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3683EF9A7FEA3CED/"/>
    </mc:Choice>
  </mc:AlternateContent>
  <xr:revisionPtr revIDLastSave="0" documentId="8_{9EB54B23-BE2C-4AE7-A2D3-7FE0BACB0007}" xr6:coauthVersionLast="47" xr6:coauthVersionMax="47" xr10:uidLastSave="{00000000-0000-0000-0000-000000000000}"/>
  <bookViews>
    <workbookView xWindow="-120" yWindow="-120" windowWidth="29040" windowHeight="15720" activeTab="1" xr2:uid="{808B4D23-CE7D-48CF-990E-E34C883DC339}"/>
  </bookViews>
  <sheets>
    <sheet name="in (2)" sheetId="2" r:id="rId1"/>
    <sheet name="Sheet4" sheetId="7" r:id="rId2"/>
    <sheet name="in" sheetId="1" r:id="rId3"/>
    <sheet name="Insights" sheetId="3" r:id="rId4"/>
    <sheet name="Sheet1" sheetId="4" r:id="rId5"/>
    <sheet name="Sheet2" sheetId="5" r:id="rId6"/>
    <sheet name="Sheet3" sheetId="6" r:id="rId7"/>
  </sheets>
  <calcPr calcId="191028"/>
  <pivotCaches>
    <pivotCache cacheId="1" r:id="rId8"/>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9" i="3" l="1"/>
  <c r="K20" i="3"/>
  <c r="K21" i="3"/>
  <c r="K22" i="3"/>
  <c r="K23" i="3"/>
  <c r="K24" i="3"/>
  <c r="K25" i="3"/>
  <c r="K26" i="3"/>
  <c r="K27" i="3"/>
  <c r="K28" i="3"/>
  <c r="K29" i="3"/>
  <c r="A46" i="6"/>
  <c r="K18" i="3"/>
  <c r="K33" i="3"/>
  <c r="L33" i="3"/>
  <c r="K34" i="3"/>
  <c r="L34" i="3"/>
  <c r="K9" i="3"/>
  <c r="L9" i="3"/>
  <c r="M9" i="3"/>
  <c r="N9" i="3"/>
  <c r="K10" i="3"/>
  <c r="L10" i="3"/>
  <c r="M10" i="3"/>
  <c r="N10" i="3"/>
  <c r="K11" i="3"/>
  <c r="L11" i="3"/>
  <c r="M11" i="3"/>
  <c r="N11" i="3"/>
  <c r="K12" i="3"/>
  <c r="L12" i="3"/>
  <c r="M12" i="3"/>
  <c r="N12" i="3"/>
  <c r="K13" i="3"/>
  <c r="L13" i="3"/>
  <c r="M13" i="3"/>
  <c r="N13" i="3"/>
  <c r="K14" i="3"/>
  <c r="L14" i="3"/>
  <c r="M14" i="3"/>
  <c r="N14" i="3"/>
  <c r="K3" i="3"/>
  <c r="L3" i="3"/>
  <c r="M3" i="3"/>
  <c r="K4" i="3"/>
  <c r="L4" i="3"/>
  <c r="M4" i="3"/>
  <c r="K5" i="3"/>
  <c r="L5" i="3"/>
  <c r="M5" i="3"/>
  <c r="G8" i="3"/>
  <c r="E8" i="3"/>
  <c r="C8" i="3"/>
  <c r="A8" i="3"/>
  <c r="G5" i="3"/>
  <c r="E5" i="3"/>
  <c r="C5" i="3"/>
  <c r="A5" i="3"/>
</calcChain>
</file>

<file path=xl/sharedStrings.xml><?xml version="1.0" encoding="utf-8"?>
<sst xmlns="http://schemas.openxmlformats.org/spreadsheetml/2006/main" count="58724" uniqueCount="8430">
  <si>
    <t>Name</t>
  </si>
  <si>
    <t>Location</t>
  </si>
  <si>
    <t>Cuisine</t>
  </si>
  <si>
    <t>Rating</t>
  </si>
  <si>
    <t>Seating Capacity</t>
  </si>
  <si>
    <t>Average Meal Price</t>
  </si>
  <si>
    <t>Marketing Budget</t>
  </si>
  <si>
    <t>Social Media Followers</t>
  </si>
  <si>
    <t>Chef Experience Years</t>
  </si>
  <si>
    <t>Number of Reviews</t>
  </si>
  <si>
    <t>Avg Review Length</t>
  </si>
  <si>
    <t>Ambience Score</t>
  </si>
  <si>
    <t>Service Quality Score</t>
  </si>
  <si>
    <t>Parking Availability</t>
  </si>
  <si>
    <t>Weekend Reservations</t>
  </si>
  <si>
    <t>Weekday Reservations</t>
  </si>
  <si>
    <t>Revenue</t>
  </si>
  <si>
    <t>Restaurant 0</t>
  </si>
  <si>
    <t>Rural</t>
  </si>
  <si>
    <t>Japanese</t>
  </si>
  <si>
    <t>Yes</t>
  </si>
  <si>
    <t>Restaurant 1</t>
  </si>
  <si>
    <t>Downtown</t>
  </si>
  <si>
    <t>Mexican</t>
  </si>
  <si>
    <t>Restaurant 2</t>
  </si>
  <si>
    <t>Italian</t>
  </si>
  <si>
    <t>No</t>
  </si>
  <si>
    <t>Restaurant 3</t>
  </si>
  <si>
    <t>Restaurant 4</t>
  </si>
  <si>
    <t>Restaurant 5</t>
  </si>
  <si>
    <t>Indian</t>
  </si>
  <si>
    <t>Restaurant 6</t>
  </si>
  <si>
    <t>Restaurant 7</t>
  </si>
  <si>
    <t>Suburban</t>
  </si>
  <si>
    <t>Restaurant 8</t>
  </si>
  <si>
    <t>Restaurant 9</t>
  </si>
  <si>
    <t>French</t>
  </si>
  <si>
    <t>Restaurant 10</t>
  </si>
  <si>
    <t>Restaurant 11</t>
  </si>
  <si>
    <t>Restaurant 12</t>
  </si>
  <si>
    <t>Restaurant 13</t>
  </si>
  <si>
    <t>American</t>
  </si>
  <si>
    <t>Restaurant 14</t>
  </si>
  <si>
    <t>Restaurant 15</t>
  </si>
  <si>
    <t>Restaurant 16</t>
  </si>
  <si>
    <t>Restaurant 17</t>
  </si>
  <si>
    <t>Restaurant 18</t>
  </si>
  <si>
    <t>Restaurant 19</t>
  </si>
  <si>
    <t>Restaurant 20</t>
  </si>
  <si>
    <t>Restaurant 21</t>
  </si>
  <si>
    <t>Restaurant 22</t>
  </si>
  <si>
    <t>Restaurant 23</t>
  </si>
  <si>
    <t>Restaurant 24</t>
  </si>
  <si>
    <t>Restaurant 25</t>
  </si>
  <si>
    <t>Restaurant 26</t>
  </si>
  <si>
    <t>Restaurant 27</t>
  </si>
  <si>
    <t>Restaurant 28</t>
  </si>
  <si>
    <t>Restaurant 29</t>
  </si>
  <si>
    <t>Restaurant 30</t>
  </si>
  <si>
    <t>Restaurant 31</t>
  </si>
  <si>
    <t>Restaurant 32</t>
  </si>
  <si>
    <t>Restaurant 33</t>
  </si>
  <si>
    <t>Restaurant 34</t>
  </si>
  <si>
    <t>Restaurant 35</t>
  </si>
  <si>
    <t>Restaurant 36</t>
  </si>
  <si>
    <t>Restaurant 37</t>
  </si>
  <si>
    <t>Restaurant 38</t>
  </si>
  <si>
    <t>Restaurant 39</t>
  </si>
  <si>
    <t>Restaurant 40</t>
  </si>
  <si>
    <t>Restaurant 41</t>
  </si>
  <si>
    <t>Restaurant 42</t>
  </si>
  <si>
    <t>Restaurant 43</t>
  </si>
  <si>
    <t>Restaurant 44</t>
  </si>
  <si>
    <t>Restaurant 45</t>
  </si>
  <si>
    <t>Restaurant 46</t>
  </si>
  <si>
    <t>Restaurant 47</t>
  </si>
  <si>
    <t>Restaurant 48</t>
  </si>
  <si>
    <t>Restaurant 49</t>
  </si>
  <si>
    <t>Restaurant 50</t>
  </si>
  <si>
    <t>Restaurant 51</t>
  </si>
  <si>
    <t>Restaurant 52</t>
  </si>
  <si>
    <t>Restaurant 53</t>
  </si>
  <si>
    <t>Restaurant 54</t>
  </si>
  <si>
    <t>Restaurant 55</t>
  </si>
  <si>
    <t>Restaurant 56</t>
  </si>
  <si>
    <t>Restaurant 57</t>
  </si>
  <si>
    <t>Restaurant 58</t>
  </si>
  <si>
    <t>Restaurant 59</t>
  </si>
  <si>
    <t>Restaurant 60</t>
  </si>
  <si>
    <t>Restaurant 61</t>
  </si>
  <si>
    <t>Restaurant 62</t>
  </si>
  <si>
    <t>Restaurant 63</t>
  </si>
  <si>
    <t>Restaurant 64</t>
  </si>
  <si>
    <t>Restaurant 65</t>
  </si>
  <si>
    <t>Restaurant 66</t>
  </si>
  <si>
    <t>Restaurant 67</t>
  </si>
  <si>
    <t>Restaurant 68</t>
  </si>
  <si>
    <t>Restaurant 69</t>
  </si>
  <si>
    <t>Restaurant 70</t>
  </si>
  <si>
    <t>Restaurant 71</t>
  </si>
  <si>
    <t>Restaurant 72</t>
  </si>
  <si>
    <t>Restaurant 73</t>
  </si>
  <si>
    <t>Restaurant 74</t>
  </si>
  <si>
    <t>Restaurant 75</t>
  </si>
  <si>
    <t>Restaurant 76</t>
  </si>
  <si>
    <t>Restaurant 77</t>
  </si>
  <si>
    <t>Restaurant 78</t>
  </si>
  <si>
    <t>Restaurant 79</t>
  </si>
  <si>
    <t>Restaurant 80</t>
  </si>
  <si>
    <t>Restaurant 81</t>
  </si>
  <si>
    <t>Restaurant 82</t>
  </si>
  <si>
    <t>Restaurant 83</t>
  </si>
  <si>
    <t>Restaurant 84</t>
  </si>
  <si>
    <t>Restaurant 85</t>
  </si>
  <si>
    <t>Restaurant 86</t>
  </si>
  <si>
    <t>Restaurant 87</t>
  </si>
  <si>
    <t>Restaurant 88</t>
  </si>
  <si>
    <t>Restaurant 89</t>
  </si>
  <si>
    <t>Restaurant 90</t>
  </si>
  <si>
    <t>Restaurant 91</t>
  </si>
  <si>
    <t>Restaurant 92</t>
  </si>
  <si>
    <t>Restaurant 93</t>
  </si>
  <si>
    <t>Restaurant 94</t>
  </si>
  <si>
    <t>Restaurant 95</t>
  </si>
  <si>
    <t>Restaurant 96</t>
  </si>
  <si>
    <t>Restaurant 97</t>
  </si>
  <si>
    <t>Restaurant 98</t>
  </si>
  <si>
    <t>Restaurant 99</t>
  </si>
  <si>
    <t>Restaurant 100</t>
  </si>
  <si>
    <t>Restaurant 101</t>
  </si>
  <si>
    <t>Restaurant 102</t>
  </si>
  <si>
    <t>Restaurant 103</t>
  </si>
  <si>
    <t>Restaurant 104</t>
  </si>
  <si>
    <t>Restaurant 105</t>
  </si>
  <si>
    <t>Restaurant 106</t>
  </si>
  <si>
    <t>Restaurant 107</t>
  </si>
  <si>
    <t>Restaurant 108</t>
  </si>
  <si>
    <t>Restaurant 109</t>
  </si>
  <si>
    <t>Restaurant 110</t>
  </si>
  <si>
    <t>Restaurant 111</t>
  </si>
  <si>
    <t>Restaurant 112</t>
  </si>
  <si>
    <t>Restaurant 113</t>
  </si>
  <si>
    <t>Restaurant 114</t>
  </si>
  <si>
    <t>Restaurant 115</t>
  </si>
  <si>
    <t>Restaurant 116</t>
  </si>
  <si>
    <t>Restaurant 117</t>
  </si>
  <si>
    <t>Restaurant 118</t>
  </si>
  <si>
    <t>Restaurant 119</t>
  </si>
  <si>
    <t>Restaurant 120</t>
  </si>
  <si>
    <t>Restaurant 121</t>
  </si>
  <si>
    <t>Restaurant 122</t>
  </si>
  <si>
    <t>Restaurant 123</t>
  </si>
  <si>
    <t>Restaurant 124</t>
  </si>
  <si>
    <t>Restaurant 125</t>
  </si>
  <si>
    <t>Restaurant 126</t>
  </si>
  <si>
    <t>Restaurant 127</t>
  </si>
  <si>
    <t>Restaurant 128</t>
  </si>
  <si>
    <t>Restaurant 129</t>
  </si>
  <si>
    <t>Restaurant 130</t>
  </si>
  <si>
    <t>Restaurant 131</t>
  </si>
  <si>
    <t>Restaurant 132</t>
  </si>
  <si>
    <t>Restaurant 133</t>
  </si>
  <si>
    <t>Restaurant 134</t>
  </si>
  <si>
    <t>Restaurant 135</t>
  </si>
  <si>
    <t>Restaurant 136</t>
  </si>
  <si>
    <t>Restaurant 137</t>
  </si>
  <si>
    <t>Restaurant 138</t>
  </si>
  <si>
    <t>Restaurant 139</t>
  </si>
  <si>
    <t>Restaurant 140</t>
  </si>
  <si>
    <t>Restaurant 141</t>
  </si>
  <si>
    <t>Restaurant 142</t>
  </si>
  <si>
    <t>Restaurant 143</t>
  </si>
  <si>
    <t>Restaurant 144</t>
  </si>
  <si>
    <t>Restaurant 145</t>
  </si>
  <si>
    <t>Restaurant 146</t>
  </si>
  <si>
    <t>Restaurant 147</t>
  </si>
  <si>
    <t>Restaurant 148</t>
  </si>
  <si>
    <t>Restaurant 149</t>
  </si>
  <si>
    <t>Restaurant 150</t>
  </si>
  <si>
    <t>Restaurant 151</t>
  </si>
  <si>
    <t>Restaurant 152</t>
  </si>
  <si>
    <t>Restaurant 153</t>
  </si>
  <si>
    <t>Restaurant 154</t>
  </si>
  <si>
    <t>Restaurant 155</t>
  </si>
  <si>
    <t>Restaurant 156</t>
  </si>
  <si>
    <t>Restaurant 157</t>
  </si>
  <si>
    <t>Restaurant 158</t>
  </si>
  <si>
    <t>Restaurant 159</t>
  </si>
  <si>
    <t>Restaurant 160</t>
  </si>
  <si>
    <t>Restaurant 161</t>
  </si>
  <si>
    <t>Restaurant 162</t>
  </si>
  <si>
    <t>Restaurant 163</t>
  </si>
  <si>
    <t>Restaurant 164</t>
  </si>
  <si>
    <t>Restaurant 165</t>
  </si>
  <si>
    <t>Restaurant 166</t>
  </si>
  <si>
    <t>Restaurant 167</t>
  </si>
  <si>
    <t>Restaurant 168</t>
  </si>
  <si>
    <t>Restaurant 169</t>
  </si>
  <si>
    <t>Restaurant 170</t>
  </si>
  <si>
    <t>Restaurant 171</t>
  </si>
  <si>
    <t>Restaurant 172</t>
  </si>
  <si>
    <t>Restaurant 173</t>
  </si>
  <si>
    <t>Restaurant 174</t>
  </si>
  <si>
    <t>Restaurant 175</t>
  </si>
  <si>
    <t>Restaurant 176</t>
  </si>
  <si>
    <t>Restaurant 177</t>
  </si>
  <si>
    <t>Restaurant 178</t>
  </si>
  <si>
    <t>Restaurant 179</t>
  </si>
  <si>
    <t>Restaurant 180</t>
  </si>
  <si>
    <t>Restaurant 181</t>
  </si>
  <si>
    <t>Restaurant 182</t>
  </si>
  <si>
    <t>Restaurant 183</t>
  </si>
  <si>
    <t>Restaurant 184</t>
  </si>
  <si>
    <t>Restaurant 185</t>
  </si>
  <si>
    <t>Restaurant 186</t>
  </si>
  <si>
    <t>Restaurant 187</t>
  </si>
  <si>
    <t>Restaurant 188</t>
  </si>
  <si>
    <t>Restaurant 189</t>
  </si>
  <si>
    <t>Restaurant 190</t>
  </si>
  <si>
    <t>Restaurant 191</t>
  </si>
  <si>
    <t>Restaurant 192</t>
  </si>
  <si>
    <t>Restaurant 193</t>
  </si>
  <si>
    <t>Restaurant 194</t>
  </si>
  <si>
    <t>Restaurant 195</t>
  </si>
  <si>
    <t>Restaurant 196</t>
  </si>
  <si>
    <t>Restaurant 197</t>
  </si>
  <si>
    <t>Restaurant 198</t>
  </si>
  <si>
    <t>Restaurant 199</t>
  </si>
  <si>
    <t>Restaurant 200</t>
  </si>
  <si>
    <t>Restaurant 201</t>
  </si>
  <si>
    <t>Restaurant 202</t>
  </si>
  <si>
    <t>Restaurant 203</t>
  </si>
  <si>
    <t>Restaurant 204</t>
  </si>
  <si>
    <t>Restaurant 205</t>
  </si>
  <si>
    <t>Restaurant 206</t>
  </si>
  <si>
    <t>Restaurant 207</t>
  </si>
  <si>
    <t>Restaurant 208</t>
  </si>
  <si>
    <t>Restaurant 209</t>
  </si>
  <si>
    <t>Restaurant 210</t>
  </si>
  <si>
    <t>Restaurant 211</t>
  </si>
  <si>
    <t>Restaurant 212</t>
  </si>
  <si>
    <t>Restaurant 213</t>
  </si>
  <si>
    <t>Restaurant 214</t>
  </si>
  <si>
    <t>Restaurant 215</t>
  </si>
  <si>
    <t>Restaurant 216</t>
  </si>
  <si>
    <t>Restaurant 217</t>
  </si>
  <si>
    <t>Restaurant 218</t>
  </si>
  <si>
    <t>Restaurant 219</t>
  </si>
  <si>
    <t>Restaurant 220</t>
  </si>
  <si>
    <t>Restaurant 221</t>
  </si>
  <si>
    <t>Restaurant 222</t>
  </si>
  <si>
    <t>Restaurant 223</t>
  </si>
  <si>
    <t>Restaurant 224</t>
  </si>
  <si>
    <t>Restaurant 225</t>
  </si>
  <si>
    <t>Restaurant 226</t>
  </si>
  <si>
    <t>Restaurant 227</t>
  </si>
  <si>
    <t>Restaurant 228</t>
  </si>
  <si>
    <t>Restaurant 229</t>
  </si>
  <si>
    <t>Restaurant 230</t>
  </si>
  <si>
    <t>Restaurant 231</t>
  </si>
  <si>
    <t>Restaurant 232</t>
  </si>
  <si>
    <t>Restaurant 233</t>
  </si>
  <si>
    <t>Restaurant 234</t>
  </si>
  <si>
    <t>Restaurant 235</t>
  </si>
  <si>
    <t>Restaurant 236</t>
  </si>
  <si>
    <t>Restaurant 237</t>
  </si>
  <si>
    <t>Restaurant 238</t>
  </si>
  <si>
    <t>Restaurant 239</t>
  </si>
  <si>
    <t>Restaurant 240</t>
  </si>
  <si>
    <t>Restaurant 241</t>
  </si>
  <si>
    <t>Restaurant 242</t>
  </si>
  <si>
    <t>Restaurant 243</t>
  </si>
  <si>
    <t>Restaurant 244</t>
  </si>
  <si>
    <t>Restaurant 245</t>
  </si>
  <si>
    <t>Restaurant 246</t>
  </si>
  <si>
    <t>Restaurant 247</t>
  </si>
  <si>
    <t>Restaurant 248</t>
  </si>
  <si>
    <t>Restaurant 249</t>
  </si>
  <si>
    <t>Restaurant 250</t>
  </si>
  <si>
    <t>Restaurant 251</t>
  </si>
  <si>
    <t>Restaurant 252</t>
  </si>
  <si>
    <t>Restaurant 253</t>
  </si>
  <si>
    <t>Restaurant 254</t>
  </si>
  <si>
    <t>Restaurant 255</t>
  </si>
  <si>
    <t>Restaurant 256</t>
  </si>
  <si>
    <t>Restaurant 257</t>
  </si>
  <si>
    <t>Restaurant 258</t>
  </si>
  <si>
    <t>Restaurant 259</t>
  </si>
  <si>
    <t>Restaurant 260</t>
  </si>
  <si>
    <t>Restaurant 261</t>
  </si>
  <si>
    <t>Restaurant 262</t>
  </si>
  <si>
    <t>Restaurant 263</t>
  </si>
  <si>
    <t>Restaurant 264</t>
  </si>
  <si>
    <t>Restaurant 265</t>
  </si>
  <si>
    <t>Restaurant 266</t>
  </si>
  <si>
    <t>Restaurant 267</t>
  </si>
  <si>
    <t>Restaurant 268</t>
  </si>
  <si>
    <t>Restaurant 269</t>
  </si>
  <si>
    <t>Restaurant 270</t>
  </si>
  <si>
    <t>Restaurant 271</t>
  </si>
  <si>
    <t>Restaurant 272</t>
  </si>
  <si>
    <t>Restaurant 273</t>
  </si>
  <si>
    <t>Restaurant 274</t>
  </si>
  <si>
    <t>Restaurant 275</t>
  </si>
  <si>
    <t>Restaurant 276</t>
  </si>
  <si>
    <t>Restaurant 277</t>
  </si>
  <si>
    <t>Restaurant 278</t>
  </si>
  <si>
    <t>Restaurant 279</t>
  </si>
  <si>
    <t>Restaurant 280</t>
  </si>
  <si>
    <t>Restaurant 281</t>
  </si>
  <si>
    <t>Restaurant 282</t>
  </si>
  <si>
    <t>Restaurant 283</t>
  </si>
  <si>
    <t>Restaurant 284</t>
  </si>
  <si>
    <t>Restaurant 285</t>
  </si>
  <si>
    <t>Restaurant 286</t>
  </si>
  <si>
    <t>Restaurant 287</t>
  </si>
  <si>
    <t>Restaurant 288</t>
  </si>
  <si>
    <t>Restaurant 289</t>
  </si>
  <si>
    <t>Restaurant 290</t>
  </si>
  <si>
    <t>Restaurant 291</t>
  </si>
  <si>
    <t>Restaurant 292</t>
  </si>
  <si>
    <t>Restaurant 293</t>
  </si>
  <si>
    <t>Restaurant 294</t>
  </si>
  <si>
    <t>Restaurant 295</t>
  </si>
  <si>
    <t>Restaurant 296</t>
  </si>
  <si>
    <t>Restaurant 297</t>
  </si>
  <si>
    <t>Restaurant 298</t>
  </si>
  <si>
    <t>Restaurant 299</t>
  </si>
  <si>
    <t>Restaurant 300</t>
  </si>
  <si>
    <t>Restaurant 301</t>
  </si>
  <si>
    <t>Restaurant 302</t>
  </si>
  <si>
    <t>Restaurant 303</t>
  </si>
  <si>
    <t>Restaurant 304</t>
  </si>
  <si>
    <t>Restaurant 305</t>
  </si>
  <si>
    <t>Restaurant 306</t>
  </si>
  <si>
    <t>Restaurant 307</t>
  </si>
  <si>
    <t>Restaurant 308</t>
  </si>
  <si>
    <t>Restaurant 309</t>
  </si>
  <si>
    <t>Restaurant 310</t>
  </si>
  <si>
    <t>Restaurant 311</t>
  </si>
  <si>
    <t>Restaurant 312</t>
  </si>
  <si>
    <t>Restaurant 313</t>
  </si>
  <si>
    <t>Restaurant 314</t>
  </si>
  <si>
    <t>Restaurant 315</t>
  </si>
  <si>
    <t>Restaurant 316</t>
  </si>
  <si>
    <t>Restaurant 317</t>
  </si>
  <si>
    <t>Restaurant 318</t>
  </si>
  <si>
    <t>Restaurant 319</t>
  </si>
  <si>
    <t>Restaurant 320</t>
  </si>
  <si>
    <t>Restaurant 321</t>
  </si>
  <si>
    <t>Restaurant 322</t>
  </si>
  <si>
    <t>Restaurant 323</t>
  </si>
  <si>
    <t>Restaurant 324</t>
  </si>
  <si>
    <t>Restaurant 325</t>
  </si>
  <si>
    <t>Restaurant 326</t>
  </si>
  <si>
    <t>Restaurant 327</t>
  </si>
  <si>
    <t>Restaurant 328</t>
  </si>
  <si>
    <t>Restaurant 329</t>
  </si>
  <si>
    <t>Restaurant 330</t>
  </si>
  <si>
    <t>Restaurant 331</t>
  </si>
  <si>
    <t>Restaurant 332</t>
  </si>
  <si>
    <t>Restaurant 333</t>
  </si>
  <si>
    <t>Restaurant 334</t>
  </si>
  <si>
    <t>Restaurant 335</t>
  </si>
  <si>
    <t>Restaurant 336</t>
  </si>
  <si>
    <t>Restaurant 337</t>
  </si>
  <si>
    <t>Restaurant 338</t>
  </si>
  <si>
    <t>Restaurant 339</t>
  </si>
  <si>
    <t>Restaurant 340</t>
  </si>
  <si>
    <t>Restaurant 341</t>
  </si>
  <si>
    <t>Restaurant 342</t>
  </si>
  <si>
    <t>Restaurant 343</t>
  </si>
  <si>
    <t>Restaurant 344</t>
  </si>
  <si>
    <t>Restaurant 345</t>
  </si>
  <si>
    <t>Restaurant 346</t>
  </si>
  <si>
    <t>Restaurant 347</t>
  </si>
  <si>
    <t>Restaurant 348</t>
  </si>
  <si>
    <t>Restaurant 349</t>
  </si>
  <si>
    <t>Restaurant 350</t>
  </si>
  <si>
    <t>Restaurant 351</t>
  </si>
  <si>
    <t>Restaurant 352</t>
  </si>
  <si>
    <t>Restaurant 353</t>
  </si>
  <si>
    <t>Restaurant 354</t>
  </si>
  <si>
    <t>Restaurant 355</t>
  </si>
  <si>
    <t>Restaurant 356</t>
  </si>
  <si>
    <t>Restaurant 357</t>
  </si>
  <si>
    <t>Restaurant 358</t>
  </si>
  <si>
    <t>Restaurant 359</t>
  </si>
  <si>
    <t>Restaurant 360</t>
  </si>
  <si>
    <t>Restaurant 361</t>
  </si>
  <si>
    <t>Restaurant 362</t>
  </si>
  <si>
    <t>Restaurant 363</t>
  </si>
  <si>
    <t>Restaurant 364</t>
  </si>
  <si>
    <t>Restaurant 365</t>
  </si>
  <si>
    <t>Restaurant 366</t>
  </si>
  <si>
    <t>Restaurant 367</t>
  </si>
  <si>
    <t>Restaurant 368</t>
  </si>
  <si>
    <t>Restaurant 369</t>
  </si>
  <si>
    <t>Restaurant 370</t>
  </si>
  <si>
    <t>Restaurant 371</t>
  </si>
  <si>
    <t>Restaurant 372</t>
  </si>
  <si>
    <t>Restaurant 373</t>
  </si>
  <si>
    <t>Restaurant 374</t>
  </si>
  <si>
    <t>Restaurant 375</t>
  </si>
  <si>
    <t>Restaurant 376</t>
  </si>
  <si>
    <t>Restaurant 377</t>
  </si>
  <si>
    <t>Restaurant 378</t>
  </si>
  <si>
    <t>Restaurant 379</t>
  </si>
  <si>
    <t>Restaurant 380</t>
  </si>
  <si>
    <t>Restaurant 381</t>
  </si>
  <si>
    <t>Restaurant 382</t>
  </si>
  <si>
    <t>Restaurant 383</t>
  </si>
  <si>
    <t>Restaurant 384</t>
  </si>
  <si>
    <t>Restaurant 385</t>
  </si>
  <si>
    <t>Restaurant 386</t>
  </si>
  <si>
    <t>Restaurant 387</t>
  </si>
  <si>
    <t>Restaurant 388</t>
  </si>
  <si>
    <t>Restaurant 389</t>
  </si>
  <si>
    <t>Restaurant 390</t>
  </si>
  <si>
    <t>Restaurant 391</t>
  </si>
  <si>
    <t>Restaurant 392</t>
  </si>
  <si>
    <t>Restaurant 393</t>
  </si>
  <si>
    <t>Restaurant 394</t>
  </si>
  <si>
    <t>Restaurant 395</t>
  </si>
  <si>
    <t>Restaurant 396</t>
  </si>
  <si>
    <t>Restaurant 397</t>
  </si>
  <si>
    <t>Restaurant 398</t>
  </si>
  <si>
    <t>Restaurant 399</t>
  </si>
  <si>
    <t>Restaurant 400</t>
  </si>
  <si>
    <t>Restaurant 401</t>
  </si>
  <si>
    <t>Restaurant 402</t>
  </si>
  <si>
    <t>Restaurant 403</t>
  </si>
  <si>
    <t>Restaurant 404</t>
  </si>
  <si>
    <t>Restaurant 405</t>
  </si>
  <si>
    <t>Restaurant 406</t>
  </si>
  <si>
    <t>Restaurant 407</t>
  </si>
  <si>
    <t>Restaurant 408</t>
  </si>
  <si>
    <t>Restaurant 409</t>
  </si>
  <si>
    <t>Restaurant 410</t>
  </si>
  <si>
    <t>Restaurant 411</t>
  </si>
  <si>
    <t>Restaurant 412</t>
  </si>
  <si>
    <t>Restaurant 413</t>
  </si>
  <si>
    <t>Restaurant 414</t>
  </si>
  <si>
    <t>Restaurant 415</t>
  </si>
  <si>
    <t>Restaurant 416</t>
  </si>
  <si>
    <t>Restaurant 417</t>
  </si>
  <si>
    <t>Restaurant 418</t>
  </si>
  <si>
    <t>Restaurant 419</t>
  </si>
  <si>
    <t>Restaurant 420</t>
  </si>
  <si>
    <t>Restaurant 421</t>
  </si>
  <si>
    <t>Restaurant 422</t>
  </si>
  <si>
    <t>Restaurant 423</t>
  </si>
  <si>
    <t>Restaurant 424</t>
  </si>
  <si>
    <t>Restaurant 425</t>
  </si>
  <si>
    <t>Restaurant 426</t>
  </si>
  <si>
    <t>Restaurant 427</t>
  </si>
  <si>
    <t>Restaurant 428</t>
  </si>
  <si>
    <t>Restaurant 429</t>
  </si>
  <si>
    <t>Restaurant 430</t>
  </si>
  <si>
    <t>Restaurant 431</t>
  </si>
  <si>
    <t>Restaurant 432</t>
  </si>
  <si>
    <t>Restaurant 433</t>
  </si>
  <si>
    <t>Restaurant 434</t>
  </si>
  <si>
    <t>Restaurant 435</t>
  </si>
  <si>
    <t>Restaurant 436</t>
  </si>
  <si>
    <t>Restaurant 437</t>
  </si>
  <si>
    <t>Restaurant 438</t>
  </si>
  <si>
    <t>Restaurant 439</t>
  </si>
  <si>
    <t>Restaurant 440</t>
  </si>
  <si>
    <t>Restaurant 441</t>
  </si>
  <si>
    <t>Restaurant 442</t>
  </si>
  <si>
    <t>Restaurant 443</t>
  </si>
  <si>
    <t>Restaurant 444</t>
  </si>
  <si>
    <t>Restaurant 445</t>
  </si>
  <si>
    <t>Restaurant 446</t>
  </si>
  <si>
    <t>Restaurant 447</t>
  </si>
  <si>
    <t>Restaurant 448</t>
  </si>
  <si>
    <t>Restaurant 449</t>
  </si>
  <si>
    <t>Restaurant 450</t>
  </si>
  <si>
    <t>Restaurant 451</t>
  </si>
  <si>
    <t>Restaurant 452</t>
  </si>
  <si>
    <t>Restaurant 453</t>
  </si>
  <si>
    <t>Restaurant 454</t>
  </si>
  <si>
    <t>Restaurant 455</t>
  </si>
  <si>
    <t>Restaurant 456</t>
  </si>
  <si>
    <t>Restaurant 457</t>
  </si>
  <si>
    <t>Restaurant 458</t>
  </si>
  <si>
    <t>Restaurant 459</t>
  </si>
  <si>
    <t>Restaurant 460</t>
  </si>
  <si>
    <t>Restaurant 461</t>
  </si>
  <si>
    <t>Restaurant 462</t>
  </si>
  <si>
    <t>Restaurant 463</t>
  </si>
  <si>
    <t>Restaurant 464</t>
  </si>
  <si>
    <t>Restaurant 465</t>
  </si>
  <si>
    <t>Restaurant 466</t>
  </si>
  <si>
    <t>Restaurant 467</t>
  </si>
  <si>
    <t>Restaurant 468</t>
  </si>
  <si>
    <t>Restaurant 469</t>
  </si>
  <si>
    <t>Restaurant 470</t>
  </si>
  <si>
    <t>Restaurant 471</t>
  </si>
  <si>
    <t>Restaurant 472</t>
  </si>
  <si>
    <t>Restaurant 473</t>
  </si>
  <si>
    <t>Restaurant 474</t>
  </si>
  <si>
    <t>Restaurant 475</t>
  </si>
  <si>
    <t>Restaurant 476</t>
  </si>
  <si>
    <t>Restaurant 477</t>
  </si>
  <si>
    <t>Restaurant 478</t>
  </si>
  <si>
    <t>Restaurant 479</t>
  </si>
  <si>
    <t>Restaurant 480</t>
  </si>
  <si>
    <t>Restaurant 481</t>
  </si>
  <si>
    <t>Restaurant 482</t>
  </si>
  <si>
    <t>Restaurant 483</t>
  </si>
  <si>
    <t>Restaurant 484</t>
  </si>
  <si>
    <t>Restaurant 485</t>
  </si>
  <si>
    <t>Restaurant 486</t>
  </si>
  <si>
    <t>Restaurant 487</t>
  </si>
  <si>
    <t>Restaurant 488</t>
  </si>
  <si>
    <t>Restaurant 489</t>
  </si>
  <si>
    <t>Restaurant 490</t>
  </si>
  <si>
    <t>Restaurant 491</t>
  </si>
  <si>
    <t>Restaurant 492</t>
  </si>
  <si>
    <t>Restaurant 493</t>
  </si>
  <si>
    <t>Restaurant 494</t>
  </si>
  <si>
    <t>Restaurant 495</t>
  </si>
  <si>
    <t>Restaurant 496</t>
  </si>
  <si>
    <t>Restaurant 497</t>
  </si>
  <si>
    <t>Restaurant 498</t>
  </si>
  <si>
    <t>Restaurant 499</t>
  </si>
  <si>
    <t>Restaurant 500</t>
  </si>
  <si>
    <t>Restaurant 501</t>
  </si>
  <si>
    <t>Restaurant 502</t>
  </si>
  <si>
    <t>Restaurant 503</t>
  </si>
  <si>
    <t>Restaurant 504</t>
  </si>
  <si>
    <t>Restaurant 505</t>
  </si>
  <si>
    <t>Restaurant 506</t>
  </si>
  <si>
    <t>Restaurant 507</t>
  </si>
  <si>
    <t>Restaurant 508</t>
  </si>
  <si>
    <t>Restaurant 509</t>
  </si>
  <si>
    <t>Restaurant 510</t>
  </si>
  <si>
    <t>Restaurant 511</t>
  </si>
  <si>
    <t>Restaurant 512</t>
  </si>
  <si>
    <t>Restaurant 513</t>
  </si>
  <si>
    <t>Restaurant 514</t>
  </si>
  <si>
    <t>Restaurant 515</t>
  </si>
  <si>
    <t>Restaurant 516</t>
  </si>
  <si>
    <t>Restaurant 517</t>
  </si>
  <si>
    <t>Restaurant 518</t>
  </si>
  <si>
    <t>Restaurant 519</t>
  </si>
  <si>
    <t>Restaurant 520</t>
  </si>
  <si>
    <t>Restaurant 521</t>
  </si>
  <si>
    <t>Restaurant 522</t>
  </si>
  <si>
    <t>Restaurant 523</t>
  </si>
  <si>
    <t>Restaurant 524</t>
  </si>
  <si>
    <t>Restaurant 525</t>
  </si>
  <si>
    <t>Restaurant 526</t>
  </si>
  <si>
    <t>Restaurant 527</t>
  </si>
  <si>
    <t>Restaurant 528</t>
  </si>
  <si>
    <t>Restaurant 529</t>
  </si>
  <si>
    <t>Restaurant 530</t>
  </si>
  <si>
    <t>Restaurant 531</t>
  </si>
  <si>
    <t>Restaurant 532</t>
  </si>
  <si>
    <t>Restaurant 533</t>
  </si>
  <si>
    <t>Restaurant 534</t>
  </si>
  <si>
    <t>Restaurant 535</t>
  </si>
  <si>
    <t>Restaurant 536</t>
  </si>
  <si>
    <t>Restaurant 537</t>
  </si>
  <si>
    <t>Restaurant 538</t>
  </si>
  <si>
    <t>Restaurant 539</t>
  </si>
  <si>
    <t>Restaurant 540</t>
  </si>
  <si>
    <t>Restaurant 541</t>
  </si>
  <si>
    <t>Restaurant 542</t>
  </si>
  <si>
    <t>Restaurant 543</t>
  </si>
  <si>
    <t>Restaurant 544</t>
  </si>
  <si>
    <t>Restaurant 545</t>
  </si>
  <si>
    <t>Restaurant 546</t>
  </si>
  <si>
    <t>Restaurant 547</t>
  </si>
  <si>
    <t>Restaurant 548</t>
  </si>
  <si>
    <t>Restaurant 549</t>
  </si>
  <si>
    <t>Restaurant 550</t>
  </si>
  <si>
    <t>Restaurant 551</t>
  </si>
  <si>
    <t>Restaurant 552</t>
  </si>
  <si>
    <t>Restaurant 553</t>
  </si>
  <si>
    <t>Restaurant 554</t>
  </si>
  <si>
    <t>Restaurant 555</t>
  </si>
  <si>
    <t>Restaurant 556</t>
  </si>
  <si>
    <t>Restaurant 557</t>
  </si>
  <si>
    <t>Restaurant 558</t>
  </si>
  <si>
    <t>Restaurant 559</t>
  </si>
  <si>
    <t>Restaurant 560</t>
  </si>
  <si>
    <t>Restaurant 561</t>
  </si>
  <si>
    <t>Restaurant 562</t>
  </si>
  <si>
    <t>Restaurant 563</t>
  </si>
  <si>
    <t>Restaurant 564</t>
  </si>
  <si>
    <t>Restaurant 565</t>
  </si>
  <si>
    <t>Restaurant 566</t>
  </si>
  <si>
    <t>Restaurant 567</t>
  </si>
  <si>
    <t>Restaurant 568</t>
  </si>
  <si>
    <t>Restaurant 569</t>
  </si>
  <si>
    <t>Restaurant 570</t>
  </si>
  <si>
    <t>Restaurant 571</t>
  </si>
  <si>
    <t>Restaurant 572</t>
  </si>
  <si>
    <t>Restaurant 573</t>
  </si>
  <si>
    <t>Restaurant 574</t>
  </si>
  <si>
    <t>Restaurant 575</t>
  </si>
  <si>
    <t>Restaurant 576</t>
  </si>
  <si>
    <t>Restaurant 577</t>
  </si>
  <si>
    <t>Restaurant 578</t>
  </si>
  <si>
    <t>Restaurant 579</t>
  </si>
  <si>
    <t>Restaurant 580</t>
  </si>
  <si>
    <t>Restaurant 581</t>
  </si>
  <si>
    <t>Restaurant 582</t>
  </si>
  <si>
    <t>Restaurant 583</t>
  </si>
  <si>
    <t>Restaurant 584</t>
  </si>
  <si>
    <t>Restaurant 585</t>
  </si>
  <si>
    <t>Restaurant 586</t>
  </si>
  <si>
    <t>Restaurant 587</t>
  </si>
  <si>
    <t>Restaurant 588</t>
  </si>
  <si>
    <t>Restaurant 589</t>
  </si>
  <si>
    <t>Restaurant 590</t>
  </si>
  <si>
    <t>Restaurant 591</t>
  </si>
  <si>
    <t>Restaurant 592</t>
  </si>
  <si>
    <t>Restaurant 593</t>
  </si>
  <si>
    <t>Restaurant 594</t>
  </si>
  <si>
    <t>Restaurant 595</t>
  </si>
  <si>
    <t>Restaurant 596</t>
  </si>
  <si>
    <t>Restaurant 597</t>
  </si>
  <si>
    <t>Restaurant 598</t>
  </si>
  <si>
    <t>Restaurant 599</t>
  </si>
  <si>
    <t>Restaurant 600</t>
  </si>
  <si>
    <t>Restaurant 601</t>
  </si>
  <si>
    <t>Restaurant 602</t>
  </si>
  <si>
    <t>Restaurant 603</t>
  </si>
  <si>
    <t>Restaurant 604</t>
  </si>
  <si>
    <t>Restaurant 605</t>
  </si>
  <si>
    <t>Restaurant 606</t>
  </si>
  <si>
    <t>Restaurant 607</t>
  </si>
  <si>
    <t>Restaurant 608</t>
  </si>
  <si>
    <t>Restaurant 609</t>
  </si>
  <si>
    <t>Restaurant 610</t>
  </si>
  <si>
    <t>Restaurant 611</t>
  </si>
  <si>
    <t>Restaurant 612</t>
  </si>
  <si>
    <t>Restaurant 613</t>
  </si>
  <si>
    <t>Restaurant 614</t>
  </si>
  <si>
    <t>Restaurant 615</t>
  </si>
  <si>
    <t>Restaurant 616</t>
  </si>
  <si>
    <t>Restaurant 617</t>
  </si>
  <si>
    <t>Restaurant 618</t>
  </si>
  <si>
    <t>Restaurant 619</t>
  </si>
  <si>
    <t>Restaurant 620</t>
  </si>
  <si>
    <t>Restaurant 621</t>
  </si>
  <si>
    <t>Restaurant 622</t>
  </si>
  <si>
    <t>Restaurant 623</t>
  </si>
  <si>
    <t>Restaurant 624</t>
  </si>
  <si>
    <t>Restaurant 625</t>
  </si>
  <si>
    <t>Restaurant 626</t>
  </si>
  <si>
    <t>Restaurant 627</t>
  </si>
  <si>
    <t>Restaurant 628</t>
  </si>
  <si>
    <t>Restaurant 629</t>
  </si>
  <si>
    <t>Restaurant 630</t>
  </si>
  <si>
    <t>Restaurant 631</t>
  </si>
  <si>
    <t>Restaurant 632</t>
  </si>
  <si>
    <t>Restaurant 633</t>
  </si>
  <si>
    <t>Restaurant 634</t>
  </si>
  <si>
    <t>Restaurant 635</t>
  </si>
  <si>
    <t>Restaurant 636</t>
  </si>
  <si>
    <t>Restaurant 637</t>
  </si>
  <si>
    <t>Restaurant 638</t>
  </si>
  <si>
    <t>Restaurant 639</t>
  </si>
  <si>
    <t>Restaurant 640</t>
  </si>
  <si>
    <t>Restaurant 641</t>
  </si>
  <si>
    <t>Restaurant 642</t>
  </si>
  <si>
    <t>Restaurant 643</t>
  </si>
  <si>
    <t>Restaurant 644</t>
  </si>
  <si>
    <t>Restaurant 645</t>
  </si>
  <si>
    <t>Restaurant 646</t>
  </si>
  <si>
    <t>Restaurant 647</t>
  </si>
  <si>
    <t>Restaurant 648</t>
  </si>
  <si>
    <t>Restaurant 649</t>
  </si>
  <si>
    <t>Restaurant 650</t>
  </si>
  <si>
    <t>Restaurant 651</t>
  </si>
  <si>
    <t>Restaurant 652</t>
  </si>
  <si>
    <t>Restaurant 653</t>
  </si>
  <si>
    <t>Restaurant 654</t>
  </si>
  <si>
    <t>Restaurant 655</t>
  </si>
  <si>
    <t>Restaurant 656</t>
  </si>
  <si>
    <t>Restaurant 657</t>
  </si>
  <si>
    <t>Restaurant 658</t>
  </si>
  <si>
    <t>Restaurant 659</t>
  </si>
  <si>
    <t>Restaurant 660</t>
  </si>
  <si>
    <t>Restaurant 661</t>
  </si>
  <si>
    <t>Restaurant 662</t>
  </si>
  <si>
    <t>Restaurant 663</t>
  </si>
  <si>
    <t>Restaurant 664</t>
  </si>
  <si>
    <t>Restaurant 665</t>
  </si>
  <si>
    <t>Restaurant 666</t>
  </si>
  <si>
    <t>Restaurant 667</t>
  </si>
  <si>
    <t>Restaurant 668</t>
  </si>
  <si>
    <t>Restaurant 669</t>
  </si>
  <si>
    <t>Restaurant 670</t>
  </si>
  <si>
    <t>Restaurant 671</t>
  </si>
  <si>
    <t>Restaurant 672</t>
  </si>
  <si>
    <t>Restaurant 673</t>
  </si>
  <si>
    <t>Restaurant 674</t>
  </si>
  <si>
    <t>Restaurant 675</t>
  </si>
  <si>
    <t>Restaurant 676</t>
  </si>
  <si>
    <t>Restaurant 677</t>
  </si>
  <si>
    <t>Restaurant 678</t>
  </si>
  <si>
    <t>Restaurant 679</t>
  </si>
  <si>
    <t>Restaurant 680</t>
  </si>
  <si>
    <t>Restaurant 681</t>
  </si>
  <si>
    <t>Restaurant 682</t>
  </si>
  <si>
    <t>Restaurant 683</t>
  </si>
  <si>
    <t>Restaurant 684</t>
  </si>
  <si>
    <t>Restaurant 685</t>
  </si>
  <si>
    <t>Restaurant 686</t>
  </si>
  <si>
    <t>Restaurant 687</t>
  </si>
  <si>
    <t>Restaurant 688</t>
  </si>
  <si>
    <t>Restaurant 689</t>
  </si>
  <si>
    <t>Restaurant 690</t>
  </si>
  <si>
    <t>Restaurant 691</t>
  </si>
  <si>
    <t>Restaurant 692</t>
  </si>
  <si>
    <t>Restaurant 693</t>
  </si>
  <si>
    <t>Restaurant 694</t>
  </si>
  <si>
    <t>Restaurant 695</t>
  </si>
  <si>
    <t>Restaurant 696</t>
  </si>
  <si>
    <t>Restaurant 697</t>
  </si>
  <si>
    <t>Restaurant 698</t>
  </si>
  <si>
    <t>Restaurant 699</t>
  </si>
  <si>
    <t>Restaurant 700</t>
  </si>
  <si>
    <t>Restaurant 701</t>
  </si>
  <si>
    <t>Restaurant 702</t>
  </si>
  <si>
    <t>Restaurant 703</t>
  </si>
  <si>
    <t>Restaurant 704</t>
  </si>
  <si>
    <t>Restaurant 705</t>
  </si>
  <si>
    <t>Restaurant 706</t>
  </si>
  <si>
    <t>Restaurant 707</t>
  </si>
  <si>
    <t>Restaurant 708</t>
  </si>
  <si>
    <t>Restaurant 709</t>
  </si>
  <si>
    <t>Restaurant 710</t>
  </si>
  <si>
    <t>Restaurant 711</t>
  </si>
  <si>
    <t>Restaurant 712</t>
  </si>
  <si>
    <t>Restaurant 713</t>
  </si>
  <si>
    <t>Restaurant 714</t>
  </si>
  <si>
    <t>Restaurant 715</t>
  </si>
  <si>
    <t>Restaurant 716</t>
  </si>
  <si>
    <t>Restaurant 717</t>
  </si>
  <si>
    <t>Restaurant 718</t>
  </si>
  <si>
    <t>Restaurant 719</t>
  </si>
  <si>
    <t>Restaurant 720</t>
  </si>
  <si>
    <t>Restaurant 721</t>
  </si>
  <si>
    <t>Restaurant 722</t>
  </si>
  <si>
    <t>Restaurant 723</t>
  </si>
  <si>
    <t>Restaurant 724</t>
  </si>
  <si>
    <t>Restaurant 725</t>
  </si>
  <si>
    <t>Restaurant 726</t>
  </si>
  <si>
    <t>Restaurant 727</t>
  </si>
  <si>
    <t>Restaurant 728</t>
  </si>
  <si>
    <t>Restaurant 729</t>
  </si>
  <si>
    <t>Restaurant 730</t>
  </si>
  <si>
    <t>Restaurant 731</t>
  </si>
  <si>
    <t>Restaurant 732</t>
  </si>
  <si>
    <t>Restaurant 733</t>
  </si>
  <si>
    <t>Restaurant 734</t>
  </si>
  <si>
    <t>Restaurant 735</t>
  </si>
  <si>
    <t>Restaurant 736</t>
  </si>
  <si>
    <t>Restaurant 737</t>
  </si>
  <si>
    <t>Restaurant 738</t>
  </si>
  <si>
    <t>Restaurant 739</t>
  </si>
  <si>
    <t>Restaurant 740</t>
  </si>
  <si>
    <t>Restaurant 741</t>
  </si>
  <si>
    <t>Restaurant 742</t>
  </si>
  <si>
    <t>Restaurant 743</t>
  </si>
  <si>
    <t>Restaurant 744</t>
  </si>
  <si>
    <t>Restaurant 745</t>
  </si>
  <si>
    <t>Restaurant 746</t>
  </si>
  <si>
    <t>Restaurant 747</t>
  </si>
  <si>
    <t>Restaurant 748</t>
  </si>
  <si>
    <t>Restaurant 749</t>
  </si>
  <si>
    <t>Restaurant 750</t>
  </si>
  <si>
    <t>Restaurant 751</t>
  </si>
  <si>
    <t>Restaurant 752</t>
  </si>
  <si>
    <t>Restaurant 753</t>
  </si>
  <si>
    <t>Restaurant 754</t>
  </si>
  <si>
    <t>Restaurant 755</t>
  </si>
  <si>
    <t>Restaurant 756</t>
  </si>
  <si>
    <t>Restaurant 757</t>
  </si>
  <si>
    <t>Restaurant 758</t>
  </si>
  <si>
    <t>Restaurant 759</t>
  </si>
  <si>
    <t>Restaurant 760</t>
  </si>
  <si>
    <t>Restaurant 761</t>
  </si>
  <si>
    <t>Restaurant 762</t>
  </si>
  <si>
    <t>Restaurant 763</t>
  </si>
  <si>
    <t>Restaurant 764</t>
  </si>
  <si>
    <t>Restaurant 765</t>
  </si>
  <si>
    <t>Restaurant 766</t>
  </si>
  <si>
    <t>Restaurant 767</t>
  </si>
  <si>
    <t>Restaurant 768</t>
  </si>
  <si>
    <t>Restaurant 769</t>
  </si>
  <si>
    <t>Restaurant 770</t>
  </si>
  <si>
    <t>Restaurant 771</t>
  </si>
  <si>
    <t>Restaurant 772</t>
  </si>
  <si>
    <t>Restaurant 773</t>
  </si>
  <si>
    <t>Restaurant 774</t>
  </si>
  <si>
    <t>Restaurant 775</t>
  </si>
  <si>
    <t>Restaurant 776</t>
  </si>
  <si>
    <t>Restaurant 777</t>
  </si>
  <si>
    <t>Restaurant 778</t>
  </si>
  <si>
    <t>Restaurant 779</t>
  </si>
  <si>
    <t>Restaurant 780</t>
  </si>
  <si>
    <t>Restaurant 781</t>
  </si>
  <si>
    <t>Restaurant 782</t>
  </si>
  <si>
    <t>Restaurant 783</t>
  </si>
  <si>
    <t>Restaurant 784</t>
  </si>
  <si>
    <t>Restaurant 785</t>
  </si>
  <si>
    <t>Restaurant 786</t>
  </si>
  <si>
    <t>Restaurant 787</t>
  </si>
  <si>
    <t>Restaurant 788</t>
  </si>
  <si>
    <t>Restaurant 789</t>
  </si>
  <si>
    <t>Restaurant 790</t>
  </si>
  <si>
    <t>Restaurant 791</t>
  </si>
  <si>
    <t>Restaurant 792</t>
  </si>
  <si>
    <t>Restaurant 793</t>
  </si>
  <si>
    <t>Restaurant 794</t>
  </si>
  <si>
    <t>Restaurant 795</t>
  </si>
  <si>
    <t>Restaurant 796</t>
  </si>
  <si>
    <t>Restaurant 797</t>
  </si>
  <si>
    <t>Restaurant 798</t>
  </si>
  <si>
    <t>Restaurant 799</t>
  </si>
  <si>
    <t>Restaurant 800</t>
  </si>
  <si>
    <t>Restaurant 801</t>
  </si>
  <si>
    <t>Restaurant 802</t>
  </si>
  <si>
    <t>Restaurant 803</t>
  </si>
  <si>
    <t>Restaurant 804</t>
  </si>
  <si>
    <t>Restaurant 805</t>
  </si>
  <si>
    <t>Restaurant 806</t>
  </si>
  <si>
    <t>Restaurant 807</t>
  </si>
  <si>
    <t>Restaurant 808</t>
  </si>
  <si>
    <t>Restaurant 809</t>
  </si>
  <si>
    <t>Restaurant 810</t>
  </si>
  <si>
    <t>Restaurant 811</t>
  </si>
  <si>
    <t>Restaurant 812</t>
  </si>
  <si>
    <t>Restaurant 813</t>
  </si>
  <si>
    <t>Restaurant 814</t>
  </si>
  <si>
    <t>Restaurant 815</t>
  </si>
  <si>
    <t>Restaurant 816</t>
  </si>
  <si>
    <t>Restaurant 817</t>
  </si>
  <si>
    <t>Restaurant 818</t>
  </si>
  <si>
    <t>Restaurant 819</t>
  </si>
  <si>
    <t>Restaurant 820</t>
  </si>
  <si>
    <t>Restaurant 821</t>
  </si>
  <si>
    <t>Restaurant 822</t>
  </si>
  <si>
    <t>Restaurant 823</t>
  </si>
  <si>
    <t>Restaurant 824</t>
  </si>
  <si>
    <t>Restaurant 825</t>
  </si>
  <si>
    <t>Restaurant 826</t>
  </si>
  <si>
    <t>Restaurant 827</t>
  </si>
  <si>
    <t>Restaurant 828</t>
  </si>
  <si>
    <t>Restaurant 829</t>
  </si>
  <si>
    <t>Restaurant 830</t>
  </si>
  <si>
    <t>Restaurant 831</t>
  </si>
  <si>
    <t>Restaurant 832</t>
  </si>
  <si>
    <t>Restaurant 833</t>
  </si>
  <si>
    <t>Restaurant 834</t>
  </si>
  <si>
    <t>Restaurant 835</t>
  </si>
  <si>
    <t>Restaurant 836</t>
  </si>
  <si>
    <t>Restaurant 837</t>
  </si>
  <si>
    <t>Restaurant 838</t>
  </si>
  <si>
    <t>Restaurant 839</t>
  </si>
  <si>
    <t>Restaurant 840</t>
  </si>
  <si>
    <t>Restaurant 841</t>
  </si>
  <si>
    <t>Restaurant 842</t>
  </si>
  <si>
    <t>Restaurant 843</t>
  </si>
  <si>
    <t>Restaurant 844</t>
  </si>
  <si>
    <t>Restaurant 845</t>
  </si>
  <si>
    <t>Restaurant 846</t>
  </si>
  <si>
    <t>Restaurant 847</t>
  </si>
  <si>
    <t>Restaurant 848</t>
  </si>
  <si>
    <t>Restaurant 849</t>
  </si>
  <si>
    <t>Restaurant 850</t>
  </si>
  <si>
    <t>Restaurant 851</t>
  </si>
  <si>
    <t>Restaurant 852</t>
  </si>
  <si>
    <t>Restaurant 853</t>
  </si>
  <si>
    <t>Restaurant 854</t>
  </si>
  <si>
    <t>Restaurant 855</t>
  </si>
  <si>
    <t>Restaurant 856</t>
  </si>
  <si>
    <t>Restaurant 857</t>
  </si>
  <si>
    <t>Restaurant 858</t>
  </si>
  <si>
    <t>Restaurant 859</t>
  </si>
  <si>
    <t>Restaurant 860</t>
  </si>
  <si>
    <t>Restaurant 861</t>
  </si>
  <si>
    <t>Restaurant 862</t>
  </si>
  <si>
    <t>Restaurant 863</t>
  </si>
  <si>
    <t>Restaurant 864</t>
  </si>
  <si>
    <t>Restaurant 865</t>
  </si>
  <si>
    <t>Restaurant 866</t>
  </si>
  <si>
    <t>Restaurant 867</t>
  </si>
  <si>
    <t>Restaurant 868</t>
  </si>
  <si>
    <t>Restaurant 869</t>
  </si>
  <si>
    <t>Restaurant 870</t>
  </si>
  <si>
    <t>Restaurant 871</t>
  </si>
  <si>
    <t>Restaurant 872</t>
  </si>
  <si>
    <t>Restaurant 873</t>
  </si>
  <si>
    <t>Restaurant 874</t>
  </si>
  <si>
    <t>Restaurant 875</t>
  </si>
  <si>
    <t>Restaurant 876</t>
  </si>
  <si>
    <t>Restaurant 877</t>
  </si>
  <si>
    <t>Restaurant 878</t>
  </si>
  <si>
    <t>Restaurant 879</t>
  </si>
  <si>
    <t>Restaurant 880</t>
  </si>
  <si>
    <t>Restaurant 881</t>
  </si>
  <si>
    <t>Restaurant 882</t>
  </si>
  <si>
    <t>Restaurant 883</t>
  </si>
  <si>
    <t>Restaurant 884</t>
  </si>
  <si>
    <t>Restaurant 885</t>
  </si>
  <si>
    <t>Restaurant 886</t>
  </si>
  <si>
    <t>Restaurant 887</t>
  </si>
  <si>
    <t>Restaurant 888</t>
  </si>
  <si>
    <t>Restaurant 889</t>
  </si>
  <si>
    <t>Restaurant 890</t>
  </si>
  <si>
    <t>Restaurant 891</t>
  </si>
  <si>
    <t>Restaurant 892</t>
  </si>
  <si>
    <t>Restaurant 893</t>
  </si>
  <si>
    <t>Restaurant 894</t>
  </si>
  <si>
    <t>Restaurant 895</t>
  </si>
  <si>
    <t>Restaurant 896</t>
  </si>
  <si>
    <t>Restaurant 897</t>
  </si>
  <si>
    <t>Restaurant 898</t>
  </si>
  <si>
    <t>Restaurant 899</t>
  </si>
  <si>
    <t>Restaurant 900</t>
  </si>
  <si>
    <t>Restaurant 901</t>
  </si>
  <si>
    <t>Restaurant 902</t>
  </si>
  <si>
    <t>Restaurant 903</t>
  </si>
  <si>
    <t>Restaurant 904</t>
  </si>
  <si>
    <t>Restaurant 905</t>
  </si>
  <si>
    <t>Restaurant 906</t>
  </si>
  <si>
    <t>Restaurant 907</t>
  </si>
  <si>
    <t>Restaurant 908</t>
  </si>
  <si>
    <t>Restaurant 909</t>
  </si>
  <si>
    <t>Restaurant 910</t>
  </si>
  <si>
    <t>Restaurant 911</t>
  </si>
  <si>
    <t>Restaurant 912</t>
  </si>
  <si>
    <t>Restaurant 913</t>
  </si>
  <si>
    <t>Restaurant 914</t>
  </si>
  <si>
    <t>Restaurant 915</t>
  </si>
  <si>
    <t>Restaurant 916</t>
  </si>
  <si>
    <t>Restaurant 917</t>
  </si>
  <si>
    <t>Restaurant 918</t>
  </si>
  <si>
    <t>Restaurant 919</t>
  </si>
  <si>
    <t>Restaurant 920</t>
  </si>
  <si>
    <t>Restaurant 921</t>
  </si>
  <si>
    <t>Restaurant 922</t>
  </si>
  <si>
    <t>Restaurant 923</t>
  </si>
  <si>
    <t>Restaurant 924</t>
  </si>
  <si>
    <t>Restaurant 925</t>
  </si>
  <si>
    <t>Restaurant 926</t>
  </si>
  <si>
    <t>Restaurant 927</t>
  </si>
  <si>
    <t>Restaurant 928</t>
  </si>
  <si>
    <t>Restaurant 929</t>
  </si>
  <si>
    <t>Restaurant 930</t>
  </si>
  <si>
    <t>Restaurant 931</t>
  </si>
  <si>
    <t>Restaurant 932</t>
  </si>
  <si>
    <t>Restaurant 933</t>
  </si>
  <si>
    <t>Restaurant 934</t>
  </si>
  <si>
    <t>Restaurant 935</t>
  </si>
  <si>
    <t>Restaurant 936</t>
  </si>
  <si>
    <t>Restaurant 937</t>
  </si>
  <si>
    <t>Restaurant 938</t>
  </si>
  <si>
    <t>Restaurant 939</t>
  </si>
  <si>
    <t>Restaurant 940</t>
  </si>
  <si>
    <t>Restaurant 941</t>
  </si>
  <si>
    <t>Restaurant 942</t>
  </si>
  <si>
    <t>Restaurant 943</t>
  </si>
  <si>
    <t>Restaurant 944</t>
  </si>
  <si>
    <t>Restaurant 945</t>
  </si>
  <si>
    <t>Restaurant 946</t>
  </si>
  <si>
    <t>Restaurant 947</t>
  </si>
  <si>
    <t>Restaurant 948</t>
  </si>
  <si>
    <t>Restaurant 949</t>
  </si>
  <si>
    <t>Restaurant 950</t>
  </si>
  <si>
    <t>Restaurant 951</t>
  </si>
  <si>
    <t>Restaurant 952</t>
  </si>
  <si>
    <t>Restaurant 953</t>
  </si>
  <si>
    <t>Restaurant 954</t>
  </si>
  <si>
    <t>Restaurant 955</t>
  </si>
  <si>
    <t>Restaurant 956</t>
  </si>
  <si>
    <t>Restaurant 957</t>
  </si>
  <si>
    <t>Restaurant 958</t>
  </si>
  <si>
    <t>Restaurant 959</t>
  </si>
  <si>
    <t>Restaurant 960</t>
  </si>
  <si>
    <t>Restaurant 961</t>
  </si>
  <si>
    <t>Restaurant 962</t>
  </si>
  <si>
    <t>Restaurant 963</t>
  </si>
  <si>
    <t>Restaurant 964</t>
  </si>
  <si>
    <t>Restaurant 965</t>
  </si>
  <si>
    <t>Restaurant 966</t>
  </si>
  <si>
    <t>Restaurant 967</t>
  </si>
  <si>
    <t>Restaurant 968</t>
  </si>
  <si>
    <t>Restaurant 969</t>
  </si>
  <si>
    <t>Restaurant 970</t>
  </si>
  <si>
    <t>Restaurant 971</t>
  </si>
  <si>
    <t>Restaurant 972</t>
  </si>
  <si>
    <t>Restaurant 973</t>
  </si>
  <si>
    <t>Restaurant 974</t>
  </si>
  <si>
    <t>Restaurant 975</t>
  </si>
  <si>
    <t>Restaurant 976</t>
  </si>
  <si>
    <t>Restaurant 977</t>
  </si>
  <si>
    <t>Restaurant 978</t>
  </si>
  <si>
    <t>Restaurant 979</t>
  </si>
  <si>
    <t>Restaurant 980</t>
  </si>
  <si>
    <t>Restaurant 981</t>
  </si>
  <si>
    <t>Restaurant 982</t>
  </si>
  <si>
    <t>Restaurant 983</t>
  </si>
  <si>
    <t>Restaurant 984</t>
  </si>
  <si>
    <t>Restaurant 985</t>
  </si>
  <si>
    <t>Restaurant 986</t>
  </si>
  <si>
    <t>Restaurant 987</t>
  </si>
  <si>
    <t>Restaurant 988</t>
  </si>
  <si>
    <t>Restaurant 989</t>
  </si>
  <si>
    <t>Restaurant 990</t>
  </si>
  <si>
    <t>Restaurant 991</t>
  </si>
  <si>
    <t>Restaurant 992</t>
  </si>
  <si>
    <t>Restaurant 993</t>
  </si>
  <si>
    <t>Restaurant 994</t>
  </si>
  <si>
    <t>Restaurant 995</t>
  </si>
  <si>
    <t>Restaurant 996</t>
  </si>
  <si>
    <t>Restaurant 997</t>
  </si>
  <si>
    <t>Restaurant 998</t>
  </si>
  <si>
    <t>Restaurant 999</t>
  </si>
  <si>
    <t>Restaurant 1000</t>
  </si>
  <si>
    <t>Restaurant 1001</t>
  </si>
  <si>
    <t>Restaurant 1002</t>
  </si>
  <si>
    <t>Restaurant 1003</t>
  </si>
  <si>
    <t>Restaurant 1004</t>
  </si>
  <si>
    <t>Restaurant 1005</t>
  </si>
  <si>
    <t>Restaurant 1006</t>
  </si>
  <si>
    <t>Restaurant 1007</t>
  </si>
  <si>
    <t>Restaurant 1008</t>
  </si>
  <si>
    <t>Restaurant 1009</t>
  </si>
  <si>
    <t>Restaurant 1010</t>
  </si>
  <si>
    <t>Restaurant 1011</t>
  </si>
  <si>
    <t>Restaurant 1012</t>
  </si>
  <si>
    <t>Restaurant 1013</t>
  </si>
  <si>
    <t>Restaurant 1014</t>
  </si>
  <si>
    <t>Restaurant 1015</t>
  </si>
  <si>
    <t>Restaurant 1016</t>
  </si>
  <si>
    <t>Restaurant 1017</t>
  </si>
  <si>
    <t>Restaurant 1018</t>
  </si>
  <si>
    <t>Restaurant 1019</t>
  </si>
  <si>
    <t>Restaurant 1020</t>
  </si>
  <si>
    <t>Restaurant 1021</t>
  </si>
  <si>
    <t>Restaurant 1022</t>
  </si>
  <si>
    <t>Restaurant 1023</t>
  </si>
  <si>
    <t>Restaurant 1024</t>
  </si>
  <si>
    <t>Restaurant 1025</t>
  </si>
  <si>
    <t>Restaurant 1026</t>
  </si>
  <si>
    <t>Restaurant 1027</t>
  </si>
  <si>
    <t>Restaurant 1028</t>
  </si>
  <si>
    <t>Restaurant 1029</t>
  </si>
  <si>
    <t>Restaurant 1030</t>
  </si>
  <si>
    <t>Restaurant 1031</t>
  </si>
  <si>
    <t>Restaurant 1032</t>
  </si>
  <si>
    <t>Restaurant 1033</t>
  </si>
  <si>
    <t>Restaurant 1034</t>
  </si>
  <si>
    <t>Restaurant 1035</t>
  </si>
  <si>
    <t>Restaurant 1036</t>
  </si>
  <si>
    <t>Restaurant 1037</t>
  </si>
  <si>
    <t>Restaurant 1038</t>
  </si>
  <si>
    <t>Restaurant 1039</t>
  </si>
  <si>
    <t>Restaurant 1040</t>
  </si>
  <si>
    <t>Restaurant 1041</t>
  </si>
  <si>
    <t>Restaurant 1042</t>
  </si>
  <si>
    <t>Restaurant 1043</t>
  </si>
  <si>
    <t>Restaurant 1044</t>
  </si>
  <si>
    <t>Restaurant 1045</t>
  </si>
  <si>
    <t>Restaurant 1046</t>
  </si>
  <si>
    <t>Restaurant 1047</t>
  </si>
  <si>
    <t>Restaurant 1048</t>
  </si>
  <si>
    <t>Restaurant 1049</t>
  </si>
  <si>
    <t>Restaurant 1050</t>
  </si>
  <si>
    <t>Restaurant 1051</t>
  </si>
  <si>
    <t>Restaurant 1052</t>
  </si>
  <si>
    <t>Restaurant 1053</t>
  </si>
  <si>
    <t>Restaurant 1054</t>
  </si>
  <si>
    <t>Restaurant 1055</t>
  </si>
  <si>
    <t>Restaurant 1056</t>
  </si>
  <si>
    <t>Restaurant 1057</t>
  </si>
  <si>
    <t>Restaurant 1058</t>
  </si>
  <si>
    <t>Restaurant 1059</t>
  </si>
  <si>
    <t>Restaurant 1060</t>
  </si>
  <si>
    <t>Restaurant 1061</t>
  </si>
  <si>
    <t>Restaurant 1062</t>
  </si>
  <si>
    <t>Restaurant 1063</t>
  </si>
  <si>
    <t>Restaurant 1064</t>
  </si>
  <si>
    <t>Restaurant 1065</t>
  </si>
  <si>
    <t>Restaurant 1066</t>
  </si>
  <si>
    <t>Restaurant 1067</t>
  </si>
  <si>
    <t>Restaurant 1068</t>
  </si>
  <si>
    <t>Restaurant 1069</t>
  </si>
  <si>
    <t>Restaurant 1070</t>
  </si>
  <si>
    <t>Restaurant 1071</t>
  </si>
  <si>
    <t>Restaurant 1072</t>
  </si>
  <si>
    <t>Restaurant 1073</t>
  </si>
  <si>
    <t>Restaurant 1074</t>
  </si>
  <si>
    <t>Restaurant 1075</t>
  </si>
  <si>
    <t>Restaurant 1076</t>
  </si>
  <si>
    <t>Restaurant 1077</t>
  </si>
  <si>
    <t>Restaurant 1078</t>
  </si>
  <si>
    <t>Restaurant 1079</t>
  </si>
  <si>
    <t>Restaurant 1080</t>
  </si>
  <si>
    <t>Restaurant 1081</t>
  </si>
  <si>
    <t>Restaurant 1082</t>
  </si>
  <si>
    <t>Restaurant 1083</t>
  </si>
  <si>
    <t>Restaurant 1084</t>
  </si>
  <si>
    <t>Restaurant 1085</t>
  </si>
  <si>
    <t>Restaurant 1086</t>
  </si>
  <si>
    <t>Restaurant 1087</t>
  </si>
  <si>
    <t>Restaurant 1088</t>
  </si>
  <si>
    <t>Restaurant 1089</t>
  </si>
  <si>
    <t>Restaurant 1090</t>
  </si>
  <si>
    <t>Restaurant 1091</t>
  </si>
  <si>
    <t>Restaurant 1092</t>
  </si>
  <si>
    <t>Restaurant 1093</t>
  </si>
  <si>
    <t>Restaurant 1094</t>
  </si>
  <si>
    <t>Restaurant 1095</t>
  </si>
  <si>
    <t>Restaurant 1096</t>
  </si>
  <si>
    <t>Restaurant 1097</t>
  </si>
  <si>
    <t>Restaurant 1098</t>
  </si>
  <si>
    <t>Restaurant 1099</t>
  </si>
  <si>
    <t>Restaurant 1100</t>
  </si>
  <si>
    <t>Restaurant 1101</t>
  </si>
  <si>
    <t>Restaurant 1102</t>
  </si>
  <si>
    <t>Restaurant 1103</t>
  </si>
  <si>
    <t>Restaurant 1104</t>
  </si>
  <si>
    <t>Restaurant 1105</t>
  </si>
  <si>
    <t>Restaurant 1106</t>
  </si>
  <si>
    <t>Restaurant 1107</t>
  </si>
  <si>
    <t>Restaurant 1108</t>
  </si>
  <si>
    <t>Restaurant 1109</t>
  </si>
  <si>
    <t>Restaurant 1110</t>
  </si>
  <si>
    <t>Restaurant 1111</t>
  </si>
  <si>
    <t>Restaurant 1112</t>
  </si>
  <si>
    <t>Restaurant 1113</t>
  </si>
  <si>
    <t>Restaurant 1114</t>
  </si>
  <si>
    <t>Restaurant 1115</t>
  </si>
  <si>
    <t>Restaurant 1116</t>
  </si>
  <si>
    <t>Restaurant 1117</t>
  </si>
  <si>
    <t>Restaurant 1118</t>
  </si>
  <si>
    <t>Restaurant 1119</t>
  </si>
  <si>
    <t>Restaurant 1120</t>
  </si>
  <si>
    <t>Restaurant 1121</t>
  </si>
  <si>
    <t>Restaurant 1122</t>
  </si>
  <si>
    <t>Restaurant 1123</t>
  </si>
  <si>
    <t>Restaurant 1124</t>
  </si>
  <si>
    <t>Restaurant 1125</t>
  </si>
  <si>
    <t>Restaurant 1126</t>
  </si>
  <si>
    <t>Restaurant 1127</t>
  </si>
  <si>
    <t>Restaurant 1128</t>
  </si>
  <si>
    <t>Restaurant 1129</t>
  </si>
  <si>
    <t>Restaurant 1130</t>
  </si>
  <si>
    <t>Restaurant 1131</t>
  </si>
  <si>
    <t>Restaurant 1132</t>
  </si>
  <si>
    <t>Restaurant 1133</t>
  </si>
  <si>
    <t>Restaurant 1134</t>
  </si>
  <si>
    <t>Restaurant 1135</t>
  </si>
  <si>
    <t>Restaurant 1136</t>
  </si>
  <si>
    <t>Restaurant 1137</t>
  </si>
  <si>
    <t>Restaurant 1138</t>
  </si>
  <si>
    <t>Restaurant 1139</t>
  </si>
  <si>
    <t>Restaurant 1140</t>
  </si>
  <si>
    <t>Restaurant 1141</t>
  </si>
  <si>
    <t>Restaurant 1142</t>
  </si>
  <si>
    <t>Restaurant 1143</t>
  </si>
  <si>
    <t>Restaurant 1144</t>
  </si>
  <si>
    <t>Restaurant 1145</t>
  </si>
  <si>
    <t>Restaurant 1146</t>
  </si>
  <si>
    <t>Restaurant 1147</t>
  </si>
  <si>
    <t>Restaurant 1148</t>
  </si>
  <si>
    <t>Restaurant 1149</t>
  </si>
  <si>
    <t>Restaurant 1150</t>
  </si>
  <si>
    <t>Restaurant 1151</t>
  </si>
  <si>
    <t>Restaurant 1152</t>
  </si>
  <si>
    <t>Restaurant 1153</t>
  </si>
  <si>
    <t>Restaurant 1154</t>
  </si>
  <si>
    <t>Restaurant 1155</t>
  </si>
  <si>
    <t>Restaurant 1156</t>
  </si>
  <si>
    <t>Restaurant 1157</t>
  </si>
  <si>
    <t>Restaurant 1158</t>
  </si>
  <si>
    <t>Restaurant 1159</t>
  </si>
  <si>
    <t>Restaurant 1160</t>
  </si>
  <si>
    <t>Restaurant 1161</t>
  </si>
  <si>
    <t>Restaurant 1162</t>
  </si>
  <si>
    <t>Restaurant 1163</t>
  </si>
  <si>
    <t>Restaurant 1164</t>
  </si>
  <si>
    <t>Restaurant 1165</t>
  </si>
  <si>
    <t>Restaurant 1166</t>
  </si>
  <si>
    <t>Restaurant 1167</t>
  </si>
  <si>
    <t>Restaurant 1168</t>
  </si>
  <si>
    <t>Restaurant 1169</t>
  </si>
  <si>
    <t>Restaurant 1170</t>
  </si>
  <si>
    <t>Restaurant 1171</t>
  </si>
  <si>
    <t>Restaurant 1172</t>
  </si>
  <si>
    <t>Restaurant 1173</t>
  </si>
  <si>
    <t>Restaurant 1174</t>
  </si>
  <si>
    <t>Restaurant 1175</t>
  </si>
  <si>
    <t>Restaurant 1176</t>
  </si>
  <si>
    <t>Restaurant 1177</t>
  </si>
  <si>
    <t>Restaurant 1178</t>
  </si>
  <si>
    <t>Restaurant 1179</t>
  </si>
  <si>
    <t>Restaurant 1180</t>
  </si>
  <si>
    <t>Restaurant 1181</t>
  </si>
  <si>
    <t>Restaurant 1182</t>
  </si>
  <si>
    <t>Restaurant 1183</t>
  </si>
  <si>
    <t>Restaurant 1184</t>
  </si>
  <si>
    <t>Restaurant 1185</t>
  </si>
  <si>
    <t>Restaurant 1186</t>
  </si>
  <si>
    <t>Restaurant 1187</t>
  </si>
  <si>
    <t>Restaurant 1188</t>
  </si>
  <si>
    <t>Restaurant 1189</t>
  </si>
  <si>
    <t>Restaurant 1190</t>
  </si>
  <si>
    <t>Restaurant 1191</t>
  </si>
  <si>
    <t>Restaurant 1192</t>
  </si>
  <si>
    <t>Restaurant 1193</t>
  </si>
  <si>
    <t>Restaurant 1194</t>
  </si>
  <si>
    <t>Restaurant 1195</t>
  </si>
  <si>
    <t>Restaurant 1196</t>
  </si>
  <si>
    <t>Restaurant 1197</t>
  </si>
  <si>
    <t>Restaurant 1198</t>
  </si>
  <si>
    <t>Restaurant 1199</t>
  </si>
  <si>
    <t>Restaurant 1200</t>
  </si>
  <si>
    <t>Restaurant 1201</t>
  </si>
  <si>
    <t>Restaurant 1202</t>
  </si>
  <si>
    <t>Restaurant 1203</t>
  </si>
  <si>
    <t>Restaurant 1204</t>
  </si>
  <si>
    <t>Restaurant 1205</t>
  </si>
  <si>
    <t>Restaurant 1206</t>
  </si>
  <si>
    <t>Restaurant 1207</t>
  </si>
  <si>
    <t>Restaurant 1208</t>
  </si>
  <si>
    <t>Restaurant 1209</t>
  </si>
  <si>
    <t>Restaurant 1210</t>
  </si>
  <si>
    <t>Restaurant 1211</t>
  </si>
  <si>
    <t>Restaurant 1212</t>
  </si>
  <si>
    <t>Restaurant 1213</t>
  </si>
  <si>
    <t>Restaurant 1214</t>
  </si>
  <si>
    <t>Restaurant 1215</t>
  </si>
  <si>
    <t>Restaurant 1216</t>
  </si>
  <si>
    <t>Restaurant 1217</t>
  </si>
  <si>
    <t>Restaurant 1218</t>
  </si>
  <si>
    <t>Restaurant 1219</t>
  </si>
  <si>
    <t>Restaurant 1220</t>
  </si>
  <si>
    <t>Restaurant 1221</t>
  </si>
  <si>
    <t>Restaurant 1222</t>
  </si>
  <si>
    <t>Restaurant 1223</t>
  </si>
  <si>
    <t>Restaurant 1224</t>
  </si>
  <si>
    <t>Restaurant 1225</t>
  </si>
  <si>
    <t>Restaurant 1226</t>
  </si>
  <si>
    <t>Restaurant 1227</t>
  </si>
  <si>
    <t>Restaurant 1228</t>
  </si>
  <si>
    <t>Restaurant 1229</t>
  </si>
  <si>
    <t>Restaurant 1230</t>
  </si>
  <si>
    <t>Restaurant 1231</t>
  </si>
  <si>
    <t>Restaurant 1232</t>
  </si>
  <si>
    <t>Restaurant 1233</t>
  </si>
  <si>
    <t>Restaurant 1234</t>
  </si>
  <si>
    <t>Restaurant 1235</t>
  </si>
  <si>
    <t>Restaurant 1236</t>
  </si>
  <si>
    <t>Restaurant 1237</t>
  </si>
  <si>
    <t>Restaurant 1238</t>
  </si>
  <si>
    <t>Restaurant 1239</t>
  </si>
  <si>
    <t>Restaurant 1240</t>
  </si>
  <si>
    <t>Restaurant 1241</t>
  </si>
  <si>
    <t>Restaurant 1242</t>
  </si>
  <si>
    <t>Restaurant 1243</t>
  </si>
  <si>
    <t>Restaurant 1244</t>
  </si>
  <si>
    <t>Restaurant 1245</t>
  </si>
  <si>
    <t>Restaurant 1246</t>
  </si>
  <si>
    <t>Restaurant 1247</t>
  </si>
  <si>
    <t>Restaurant 1248</t>
  </si>
  <si>
    <t>Restaurant 1249</t>
  </si>
  <si>
    <t>Restaurant 1250</t>
  </si>
  <si>
    <t>Restaurant 1251</t>
  </si>
  <si>
    <t>Restaurant 1252</t>
  </si>
  <si>
    <t>Restaurant 1253</t>
  </si>
  <si>
    <t>Restaurant 1254</t>
  </si>
  <si>
    <t>Restaurant 1255</t>
  </si>
  <si>
    <t>Restaurant 1256</t>
  </si>
  <si>
    <t>Restaurant 1257</t>
  </si>
  <si>
    <t>Restaurant 1258</t>
  </si>
  <si>
    <t>Restaurant 1259</t>
  </si>
  <si>
    <t>Restaurant 1260</t>
  </si>
  <si>
    <t>Restaurant 1261</t>
  </si>
  <si>
    <t>Restaurant 1262</t>
  </si>
  <si>
    <t>Restaurant 1263</t>
  </si>
  <si>
    <t>Restaurant 1264</t>
  </si>
  <si>
    <t>Restaurant 1265</t>
  </si>
  <si>
    <t>Restaurant 1266</t>
  </si>
  <si>
    <t>Restaurant 1267</t>
  </si>
  <si>
    <t>Restaurant 1268</t>
  </si>
  <si>
    <t>Restaurant 1269</t>
  </si>
  <si>
    <t>Restaurant 1270</t>
  </si>
  <si>
    <t>Restaurant 1271</t>
  </si>
  <si>
    <t>Restaurant 1272</t>
  </si>
  <si>
    <t>Restaurant 1273</t>
  </si>
  <si>
    <t>Restaurant 1274</t>
  </si>
  <si>
    <t>Restaurant 1275</t>
  </si>
  <si>
    <t>Restaurant 1276</t>
  </si>
  <si>
    <t>Restaurant 1277</t>
  </si>
  <si>
    <t>Restaurant 1278</t>
  </si>
  <si>
    <t>Restaurant 1279</t>
  </si>
  <si>
    <t>Restaurant 1280</t>
  </si>
  <si>
    <t>Restaurant 1281</t>
  </si>
  <si>
    <t>Restaurant 1282</t>
  </si>
  <si>
    <t>Restaurant 1283</t>
  </si>
  <si>
    <t>Restaurant 1284</t>
  </si>
  <si>
    <t>Restaurant 1285</t>
  </si>
  <si>
    <t>Restaurant 1286</t>
  </si>
  <si>
    <t>Restaurant 1287</t>
  </si>
  <si>
    <t>Restaurant 1288</t>
  </si>
  <si>
    <t>Restaurant 1289</t>
  </si>
  <si>
    <t>Restaurant 1290</t>
  </si>
  <si>
    <t>Restaurant 1291</t>
  </si>
  <si>
    <t>Restaurant 1292</t>
  </si>
  <si>
    <t>Restaurant 1293</t>
  </si>
  <si>
    <t>Restaurant 1294</t>
  </si>
  <si>
    <t>Restaurant 1295</t>
  </si>
  <si>
    <t>Restaurant 1296</t>
  </si>
  <si>
    <t>Restaurant 1297</t>
  </si>
  <si>
    <t>Restaurant 1298</t>
  </si>
  <si>
    <t>Restaurant 1299</t>
  </si>
  <si>
    <t>Restaurant 1300</t>
  </si>
  <si>
    <t>Restaurant 1301</t>
  </si>
  <si>
    <t>Restaurant 1302</t>
  </si>
  <si>
    <t>Restaurant 1303</t>
  </si>
  <si>
    <t>Restaurant 1304</t>
  </si>
  <si>
    <t>Restaurant 1305</t>
  </si>
  <si>
    <t>Restaurant 1306</t>
  </si>
  <si>
    <t>Restaurant 1307</t>
  </si>
  <si>
    <t>Restaurant 1308</t>
  </si>
  <si>
    <t>Restaurant 1309</t>
  </si>
  <si>
    <t>Restaurant 1310</t>
  </si>
  <si>
    <t>Restaurant 1311</t>
  </si>
  <si>
    <t>Restaurant 1312</t>
  </si>
  <si>
    <t>Restaurant 1313</t>
  </si>
  <si>
    <t>Restaurant 1314</t>
  </si>
  <si>
    <t>Restaurant 1315</t>
  </si>
  <si>
    <t>Restaurant 1316</t>
  </si>
  <si>
    <t>Restaurant 1317</t>
  </si>
  <si>
    <t>Restaurant 1318</t>
  </si>
  <si>
    <t>Restaurant 1319</t>
  </si>
  <si>
    <t>Restaurant 1320</t>
  </si>
  <si>
    <t>Restaurant 1321</t>
  </si>
  <si>
    <t>Restaurant 1322</t>
  </si>
  <si>
    <t>Restaurant 1323</t>
  </si>
  <si>
    <t>Restaurant 1324</t>
  </si>
  <si>
    <t>Restaurant 1325</t>
  </si>
  <si>
    <t>Restaurant 1326</t>
  </si>
  <si>
    <t>Restaurant 1327</t>
  </si>
  <si>
    <t>Restaurant 1328</t>
  </si>
  <si>
    <t>Restaurant 1329</t>
  </si>
  <si>
    <t>Restaurant 1330</t>
  </si>
  <si>
    <t>Restaurant 1331</t>
  </si>
  <si>
    <t>Restaurant 1332</t>
  </si>
  <si>
    <t>Restaurant 1333</t>
  </si>
  <si>
    <t>Restaurant 1334</t>
  </si>
  <si>
    <t>Restaurant 1335</t>
  </si>
  <si>
    <t>Restaurant 1336</t>
  </si>
  <si>
    <t>Restaurant 1337</t>
  </si>
  <si>
    <t>Restaurant 1338</t>
  </si>
  <si>
    <t>Restaurant 1339</t>
  </si>
  <si>
    <t>Restaurant 1340</t>
  </si>
  <si>
    <t>Restaurant 1341</t>
  </si>
  <si>
    <t>Restaurant 1342</t>
  </si>
  <si>
    <t>Restaurant 1343</t>
  </si>
  <si>
    <t>Restaurant 1344</t>
  </si>
  <si>
    <t>Restaurant 1345</t>
  </si>
  <si>
    <t>Restaurant 1346</t>
  </si>
  <si>
    <t>Restaurant 1347</t>
  </si>
  <si>
    <t>Restaurant 1348</t>
  </si>
  <si>
    <t>Restaurant 1349</t>
  </si>
  <si>
    <t>Restaurant 1350</t>
  </si>
  <si>
    <t>Restaurant 1351</t>
  </si>
  <si>
    <t>Restaurant 1352</t>
  </si>
  <si>
    <t>Restaurant 1353</t>
  </si>
  <si>
    <t>Restaurant 1354</t>
  </si>
  <si>
    <t>Restaurant 1355</t>
  </si>
  <si>
    <t>Restaurant 1356</t>
  </si>
  <si>
    <t>Restaurant 1357</t>
  </si>
  <si>
    <t>Restaurant 1358</t>
  </si>
  <si>
    <t>Restaurant 1359</t>
  </si>
  <si>
    <t>Restaurant 1360</t>
  </si>
  <si>
    <t>Restaurant 1361</t>
  </si>
  <si>
    <t>Restaurant 1362</t>
  </si>
  <si>
    <t>Restaurant 1363</t>
  </si>
  <si>
    <t>Restaurant 1364</t>
  </si>
  <si>
    <t>Restaurant 1365</t>
  </si>
  <si>
    <t>Restaurant 1366</t>
  </si>
  <si>
    <t>Restaurant 1367</t>
  </si>
  <si>
    <t>Restaurant 1368</t>
  </si>
  <si>
    <t>Restaurant 1369</t>
  </si>
  <si>
    <t>Restaurant 1370</t>
  </si>
  <si>
    <t>Restaurant 1371</t>
  </si>
  <si>
    <t>Restaurant 1372</t>
  </si>
  <si>
    <t>Restaurant 1373</t>
  </si>
  <si>
    <t>Restaurant 1374</t>
  </si>
  <si>
    <t>Restaurant 1375</t>
  </si>
  <si>
    <t>Restaurant 1376</t>
  </si>
  <si>
    <t>Restaurant 1377</t>
  </si>
  <si>
    <t>Restaurant 1378</t>
  </si>
  <si>
    <t>Restaurant 1379</t>
  </si>
  <si>
    <t>Restaurant 1380</t>
  </si>
  <si>
    <t>Restaurant 1381</t>
  </si>
  <si>
    <t>Restaurant 1382</t>
  </si>
  <si>
    <t>Restaurant 1383</t>
  </si>
  <si>
    <t>Restaurant 1384</t>
  </si>
  <si>
    <t>Restaurant 1385</t>
  </si>
  <si>
    <t>Restaurant 1386</t>
  </si>
  <si>
    <t>Restaurant 1387</t>
  </si>
  <si>
    <t>Restaurant 1388</t>
  </si>
  <si>
    <t>Restaurant 1389</t>
  </si>
  <si>
    <t>Restaurant 1390</t>
  </si>
  <si>
    <t>Restaurant 1391</t>
  </si>
  <si>
    <t>Restaurant 1392</t>
  </si>
  <si>
    <t>Restaurant 1393</t>
  </si>
  <si>
    <t>Restaurant 1394</t>
  </si>
  <si>
    <t>Restaurant 1395</t>
  </si>
  <si>
    <t>Restaurant 1396</t>
  </si>
  <si>
    <t>Restaurant 1397</t>
  </si>
  <si>
    <t>Restaurant 1398</t>
  </si>
  <si>
    <t>Restaurant 1399</t>
  </si>
  <si>
    <t>Restaurant 1400</t>
  </si>
  <si>
    <t>Restaurant 1401</t>
  </si>
  <si>
    <t>Restaurant 1402</t>
  </si>
  <si>
    <t>Restaurant 1403</t>
  </si>
  <si>
    <t>Restaurant 1404</t>
  </si>
  <si>
    <t>Restaurant 1405</t>
  </si>
  <si>
    <t>Restaurant 1406</t>
  </si>
  <si>
    <t>Restaurant 1407</t>
  </si>
  <si>
    <t>Restaurant 1408</t>
  </si>
  <si>
    <t>Restaurant 1409</t>
  </si>
  <si>
    <t>Restaurant 1410</t>
  </si>
  <si>
    <t>Restaurant 1411</t>
  </si>
  <si>
    <t>Restaurant 1412</t>
  </si>
  <si>
    <t>Restaurant 1413</t>
  </si>
  <si>
    <t>Restaurant 1414</t>
  </si>
  <si>
    <t>Restaurant 1415</t>
  </si>
  <si>
    <t>Restaurant 1416</t>
  </si>
  <si>
    <t>Restaurant 1417</t>
  </si>
  <si>
    <t>Restaurant 1418</t>
  </si>
  <si>
    <t>Restaurant 1419</t>
  </si>
  <si>
    <t>Restaurant 1420</t>
  </si>
  <si>
    <t>Restaurant 1421</t>
  </si>
  <si>
    <t>Restaurant 1422</t>
  </si>
  <si>
    <t>Restaurant 1423</t>
  </si>
  <si>
    <t>Restaurant 1424</t>
  </si>
  <si>
    <t>Restaurant 1425</t>
  </si>
  <si>
    <t>Restaurant 1426</t>
  </si>
  <si>
    <t>Restaurant 1427</t>
  </si>
  <si>
    <t>Restaurant 1428</t>
  </si>
  <si>
    <t>Restaurant 1429</t>
  </si>
  <si>
    <t>Restaurant 1430</t>
  </si>
  <si>
    <t>Restaurant 1431</t>
  </si>
  <si>
    <t>Restaurant 1432</t>
  </si>
  <si>
    <t>Restaurant 1433</t>
  </si>
  <si>
    <t>Restaurant 1434</t>
  </si>
  <si>
    <t>Restaurant 1435</t>
  </si>
  <si>
    <t>Restaurant 1436</t>
  </si>
  <si>
    <t>Restaurant 1437</t>
  </si>
  <si>
    <t>Restaurant 1438</t>
  </si>
  <si>
    <t>Restaurant 1439</t>
  </si>
  <si>
    <t>Restaurant 1440</t>
  </si>
  <si>
    <t>Restaurant 1441</t>
  </si>
  <si>
    <t>Restaurant 1442</t>
  </si>
  <si>
    <t>Restaurant 1443</t>
  </si>
  <si>
    <t>Restaurant 1444</t>
  </si>
  <si>
    <t>Restaurant 1445</t>
  </si>
  <si>
    <t>Restaurant 1446</t>
  </si>
  <si>
    <t>Restaurant 1447</t>
  </si>
  <si>
    <t>Restaurant 1448</t>
  </si>
  <si>
    <t>Restaurant 1449</t>
  </si>
  <si>
    <t>Restaurant 1450</t>
  </si>
  <si>
    <t>Restaurant 1451</t>
  </si>
  <si>
    <t>Restaurant 1452</t>
  </si>
  <si>
    <t>Restaurant 1453</t>
  </si>
  <si>
    <t>Restaurant 1454</t>
  </si>
  <si>
    <t>Restaurant 1455</t>
  </si>
  <si>
    <t>Restaurant 1456</t>
  </si>
  <si>
    <t>Restaurant 1457</t>
  </si>
  <si>
    <t>Restaurant 1458</t>
  </si>
  <si>
    <t>Restaurant 1459</t>
  </si>
  <si>
    <t>Restaurant 1460</t>
  </si>
  <si>
    <t>Restaurant 1461</t>
  </si>
  <si>
    <t>Restaurant 1462</t>
  </si>
  <si>
    <t>Restaurant 1463</t>
  </si>
  <si>
    <t>Restaurant 1464</t>
  </si>
  <si>
    <t>Restaurant 1465</t>
  </si>
  <si>
    <t>Restaurant 1466</t>
  </si>
  <si>
    <t>Restaurant 1467</t>
  </si>
  <si>
    <t>Restaurant 1468</t>
  </si>
  <si>
    <t>Restaurant 1469</t>
  </si>
  <si>
    <t>Restaurant 1470</t>
  </si>
  <si>
    <t>Restaurant 1471</t>
  </si>
  <si>
    <t>Restaurant 1472</t>
  </si>
  <si>
    <t>Restaurant 1473</t>
  </si>
  <si>
    <t>Restaurant 1474</t>
  </si>
  <si>
    <t>Restaurant 1475</t>
  </si>
  <si>
    <t>Restaurant 1476</t>
  </si>
  <si>
    <t>Restaurant 1477</t>
  </si>
  <si>
    <t>Restaurant 1478</t>
  </si>
  <si>
    <t>Restaurant 1479</t>
  </si>
  <si>
    <t>Restaurant 1480</t>
  </si>
  <si>
    <t>Restaurant 1481</t>
  </si>
  <si>
    <t>Restaurant 1482</t>
  </si>
  <si>
    <t>Restaurant 1483</t>
  </si>
  <si>
    <t>Restaurant 1484</t>
  </si>
  <si>
    <t>Restaurant 1485</t>
  </si>
  <si>
    <t>Restaurant 1486</t>
  </si>
  <si>
    <t>Restaurant 1487</t>
  </si>
  <si>
    <t>Restaurant 1488</t>
  </si>
  <si>
    <t>Restaurant 1489</t>
  </si>
  <si>
    <t>Restaurant 1490</t>
  </si>
  <si>
    <t>Restaurant 1491</t>
  </si>
  <si>
    <t>Restaurant 1492</t>
  </si>
  <si>
    <t>Restaurant 1493</t>
  </si>
  <si>
    <t>Restaurant 1494</t>
  </si>
  <si>
    <t>Restaurant 1495</t>
  </si>
  <si>
    <t>Restaurant 1496</t>
  </si>
  <si>
    <t>Restaurant 1497</t>
  </si>
  <si>
    <t>Restaurant 1498</t>
  </si>
  <si>
    <t>Restaurant 1499</t>
  </si>
  <si>
    <t>Restaurant 1500</t>
  </si>
  <si>
    <t>Restaurant 1501</t>
  </si>
  <si>
    <t>Restaurant 1502</t>
  </si>
  <si>
    <t>Restaurant 1503</t>
  </si>
  <si>
    <t>Restaurant 1504</t>
  </si>
  <si>
    <t>Restaurant 1505</t>
  </si>
  <si>
    <t>Restaurant 1506</t>
  </si>
  <si>
    <t>Restaurant 1507</t>
  </si>
  <si>
    <t>Restaurant 1508</t>
  </si>
  <si>
    <t>Restaurant 1509</t>
  </si>
  <si>
    <t>Restaurant 1510</t>
  </si>
  <si>
    <t>Restaurant 1511</t>
  </si>
  <si>
    <t>Restaurant 1512</t>
  </si>
  <si>
    <t>Restaurant 1513</t>
  </si>
  <si>
    <t>Restaurant 1514</t>
  </si>
  <si>
    <t>Restaurant 1515</t>
  </si>
  <si>
    <t>Restaurant 1516</t>
  </si>
  <si>
    <t>Restaurant 1517</t>
  </si>
  <si>
    <t>Restaurant 1518</t>
  </si>
  <si>
    <t>Restaurant 1519</t>
  </si>
  <si>
    <t>Restaurant 1520</t>
  </si>
  <si>
    <t>Restaurant 1521</t>
  </si>
  <si>
    <t>Restaurant 1522</t>
  </si>
  <si>
    <t>Restaurant 1523</t>
  </si>
  <si>
    <t>Restaurant 1524</t>
  </si>
  <si>
    <t>Restaurant 1525</t>
  </si>
  <si>
    <t>Restaurant 1526</t>
  </si>
  <si>
    <t>Restaurant 1527</t>
  </si>
  <si>
    <t>Restaurant 1528</t>
  </si>
  <si>
    <t>Restaurant 1529</t>
  </si>
  <si>
    <t>Restaurant 1530</t>
  </si>
  <si>
    <t>Restaurant 1531</t>
  </si>
  <si>
    <t>Restaurant 1532</t>
  </si>
  <si>
    <t>Restaurant 1533</t>
  </si>
  <si>
    <t>Restaurant 1534</t>
  </si>
  <si>
    <t>Restaurant 1535</t>
  </si>
  <si>
    <t>Restaurant 1536</t>
  </si>
  <si>
    <t>Restaurant 1537</t>
  </si>
  <si>
    <t>Restaurant 1538</t>
  </si>
  <si>
    <t>Restaurant 1539</t>
  </si>
  <si>
    <t>Restaurant 1540</t>
  </si>
  <si>
    <t>Restaurant 1541</t>
  </si>
  <si>
    <t>Restaurant 1542</t>
  </si>
  <si>
    <t>Restaurant 1543</t>
  </si>
  <si>
    <t>Restaurant 1544</t>
  </si>
  <si>
    <t>Restaurant 1545</t>
  </si>
  <si>
    <t>Restaurant 1546</t>
  </si>
  <si>
    <t>Restaurant 1547</t>
  </si>
  <si>
    <t>Restaurant 1548</t>
  </si>
  <si>
    <t>Restaurant 1549</t>
  </si>
  <si>
    <t>Restaurant 1550</t>
  </si>
  <si>
    <t>Restaurant 1551</t>
  </si>
  <si>
    <t>Restaurant 1552</t>
  </si>
  <si>
    <t>Restaurant 1553</t>
  </si>
  <si>
    <t>Restaurant 1554</t>
  </si>
  <si>
    <t>Restaurant 1555</t>
  </si>
  <si>
    <t>Restaurant 1556</t>
  </si>
  <si>
    <t>Restaurant 1557</t>
  </si>
  <si>
    <t>Restaurant 1558</t>
  </si>
  <si>
    <t>Restaurant 1559</t>
  </si>
  <si>
    <t>Restaurant 1560</t>
  </si>
  <si>
    <t>Restaurant 1561</t>
  </si>
  <si>
    <t>Restaurant 1562</t>
  </si>
  <si>
    <t>Restaurant 1563</t>
  </si>
  <si>
    <t>Restaurant 1564</t>
  </si>
  <si>
    <t>Restaurant 1565</t>
  </si>
  <si>
    <t>Restaurant 1566</t>
  </si>
  <si>
    <t>Restaurant 1567</t>
  </si>
  <si>
    <t>Restaurant 1568</t>
  </si>
  <si>
    <t>Restaurant 1569</t>
  </si>
  <si>
    <t>Restaurant 1570</t>
  </si>
  <si>
    <t>Restaurant 1571</t>
  </si>
  <si>
    <t>Restaurant 1572</t>
  </si>
  <si>
    <t>Restaurant 1573</t>
  </si>
  <si>
    <t>Restaurant 1574</t>
  </si>
  <si>
    <t>Restaurant 1575</t>
  </si>
  <si>
    <t>Restaurant 1576</t>
  </si>
  <si>
    <t>Restaurant 1577</t>
  </si>
  <si>
    <t>Restaurant 1578</t>
  </si>
  <si>
    <t>Restaurant 1579</t>
  </si>
  <si>
    <t>Restaurant 1580</t>
  </si>
  <si>
    <t>Restaurant 1581</t>
  </si>
  <si>
    <t>Restaurant 1582</t>
  </si>
  <si>
    <t>Restaurant 1583</t>
  </si>
  <si>
    <t>Restaurant 1584</t>
  </si>
  <si>
    <t>Restaurant 1585</t>
  </si>
  <si>
    <t>Restaurant 1586</t>
  </si>
  <si>
    <t>Restaurant 1587</t>
  </si>
  <si>
    <t>Restaurant 1588</t>
  </si>
  <si>
    <t>Restaurant 1589</t>
  </si>
  <si>
    <t>Restaurant 1590</t>
  </si>
  <si>
    <t>Restaurant 1591</t>
  </si>
  <si>
    <t>Restaurant 1592</t>
  </si>
  <si>
    <t>Restaurant 1593</t>
  </si>
  <si>
    <t>Restaurant 1594</t>
  </si>
  <si>
    <t>Restaurant 1595</t>
  </si>
  <si>
    <t>Restaurant 1596</t>
  </si>
  <si>
    <t>Restaurant 1597</t>
  </si>
  <si>
    <t>Restaurant 1598</t>
  </si>
  <si>
    <t>Restaurant 1599</t>
  </si>
  <si>
    <t>Restaurant 1600</t>
  </si>
  <si>
    <t>Restaurant 1601</t>
  </si>
  <si>
    <t>Restaurant 1602</t>
  </si>
  <si>
    <t>Restaurant 1603</t>
  </si>
  <si>
    <t>Restaurant 1604</t>
  </si>
  <si>
    <t>Restaurant 1605</t>
  </si>
  <si>
    <t>Restaurant 1606</t>
  </si>
  <si>
    <t>Restaurant 1607</t>
  </si>
  <si>
    <t>Restaurant 1608</t>
  </si>
  <si>
    <t>Restaurant 1609</t>
  </si>
  <si>
    <t>Restaurant 1610</t>
  </si>
  <si>
    <t>Restaurant 1611</t>
  </si>
  <si>
    <t>Restaurant 1612</t>
  </si>
  <si>
    <t>Restaurant 1613</t>
  </si>
  <si>
    <t>Restaurant 1614</t>
  </si>
  <si>
    <t>Restaurant 1615</t>
  </si>
  <si>
    <t>Restaurant 1616</t>
  </si>
  <si>
    <t>Restaurant 1617</t>
  </si>
  <si>
    <t>Restaurant 1618</t>
  </si>
  <si>
    <t>Restaurant 1619</t>
  </si>
  <si>
    <t>Restaurant 1620</t>
  </si>
  <si>
    <t>Restaurant 1621</t>
  </si>
  <si>
    <t>Restaurant 1622</t>
  </si>
  <si>
    <t>Restaurant 1623</t>
  </si>
  <si>
    <t>Restaurant 1624</t>
  </si>
  <si>
    <t>Restaurant 1625</t>
  </si>
  <si>
    <t>Restaurant 1626</t>
  </si>
  <si>
    <t>Restaurant 1627</t>
  </si>
  <si>
    <t>Restaurant 1628</t>
  </si>
  <si>
    <t>Restaurant 1629</t>
  </si>
  <si>
    <t>Restaurant 1630</t>
  </si>
  <si>
    <t>Restaurant 1631</t>
  </si>
  <si>
    <t>Restaurant 1632</t>
  </si>
  <si>
    <t>Restaurant 1633</t>
  </si>
  <si>
    <t>Restaurant 1634</t>
  </si>
  <si>
    <t>Restaurant 1635</t>
  </si>
  <si>
    <t>Restaurant 1636</t>
  </si>
  <si>
    <t>Restaurant 1637</t>
  </si>
  <si>
    <t>Restaurant 1638</t>
  </si>
  <si>
    <t>Restaurant 1639</t>
  </si>
  <si>
    <t>Restaurant 1640</t>
  </si>
  <si>
    <t>Restaurant 1641</t>
  </si>
  <si>
    <t>Restaurant 1642</t>
  </si>
  <si>
    <t>Restaurant 1643</t>
  </si>
  <si>
    <t>Restaurant 1644</t>
  </si>
  <si>
    <t>Restaurant 1645</t>
  </si>
  <si>
    <t>Restaurant 1646</t>
  </si>
  <si>
    <t>Restaurant 1647</t>
  </si>
  <si>
    <t>Restaurant 1648</t>
  </si>
  <si>
    <t>Restaurant 1649</t>
  </si>
  <si>
    <t>Restaurant 1650</t>
  </si>
  <si>
    <t>Restaurant 1651</t>
  </si>
  <si>
    <t>Restaurant 1652</t>
  </si>
  <si>
    <t>Restaurant 1653</t>
  </si>
  <si>
    <t>Restaurant 1654</t>
  </si>
  <si>
    <t>Restaurant 1655</t>
  </si>
  <si>
    <t>Restaurant 1656</t>
  </si>
  <si>
    <t>Restaurant 1657</t>
  </si>
  <si>
    <t>Restaurant 1658</t>
  </si>
  <si>
    <t>Restaurant 1659</t>
  </si>
  <si>
    <t>Restaurant 1660</t>
  </si>
  <si>
    <t>Restaurant 1661</t>
  </si>
  <si>
    <t>Restaurant 1662</t>
  </si>
  <si>
    <t>Restaurant 1663</t>
  </si>
  <si>
    <t>Restaurant 1664</t>
  </si>
  <si>
    <t>Restaurant 1665</t>
  </si>
  <si>
    <t>Restaurant 1666</t>
  </si>
  <si>
    <t>Restaurant 1667</t>
  </si>
  <si>
    <t>Restaurant 1668</t>
  </si>
  <si>
    <t>Restaurant 1669</t>
  </si>
  <si>
    <t>Restaurant 1670</t>
  </si>
  <si>
    <t>Restaurant 1671</t>
  </si>
  <si>
    <t>Restaurant 1672</t>
  </si>
  <si>
    <t>Restaurant 1673</t>
  </si>
  <si>
    <t>Restaurant 1674</t>
  </si>
  <si>
    <t>Restaurant 1675</t>
  </si>
  <si>
    <t>Restaurant 1676</t>
  </si>
  <si>
    <t>Restaurant 1677</t>
  </si>
  <si>
    <t>Restaurant 1678</t>
  </si>
  <si>
    <t>Restaurant 1679</t>
  </si>
  <si>
    <t>Restaurant 1680</t>
  </si>
  <si>
    <t>Restaurant 1681</t>
  </si>
  <si>
    <t>Restaurant 1682</t>
  </si>
  <si>
    <t>Restaurant 1683</t>
  </si>
  <si>
    <t>Restaurant 1684</t>
  </si>
  <si>
    <t>Restaurant 1685</t>
  </si>
  <si>
    <t>Restaurant 1686</t>
  </si>
  <si>
    <t>Restaurant 1687</t>
  </si>
  <si>
    <t>Restaurant 1688</t>
  </si>
  <si>
    <t>Restaurant 1689</t>
  </si>
  <si>
    <t>Restaurant 1690</t>
  </si>
  <si>
    <t>Restaurant 1691</t>
  </si>
  <si>
    <t>Restaurant 1692</t>
  </si>
  <si>
    <t>Restaurant 1693</t>
  </si>
  <si>
    <t>Restaurant 1694</t>
  </si>
  <si>
    <t>Restaurant 1695</t>
  </si>
  <si>
    <t>Restaurant 1696</t>
  </si>
  <si>
    <t>Restaurant 1697</t>
  </si>
  <si>
    <t>Restaurant 1698</t>
  </si>
  <si>
    <t>Restaurant 1699</t>
  </si>
  <si>
    <t>Restaurant 1700</t>
  </si>
  <si>
    <t>Restaurant 1701</t>
  </si>
  <si>
    <t>Restaurant 1702</t>
  </si>
  <si>
    <t>Restaurant 1703</t>
  </si>
  <si>
    <t>Restaurant 1704</t>
  </si>
  <si>
    <t>Restaurant 1705</t>
  </si>
  <si>
    <t>Restaurant 1706</t>
  </si>
  <si>
    <t>Restaurant 1707</t>
  </si>
  <si>
    <t>Restaurant 1708</t>
  </si>
  <si>
    <t>Restaurant 1709</t>
  </si>
  <si>
    <t>Restaurant 1710</t>
  </si>
  <si>
    <t>Restaurant 1711</t>
  </si>
  <si>
    <t>Restaurant 1712</t>
  </si>
  <si>
    <t>Restaurant 1713</t>
  </si>
  <si>
    <t>Restaurant 1714</t>
  </si>
  <si>
    <t>Restaurant 1715</t>
  </si>
  <si>
    <t>Restaurant 1716</t>
  </si>
  <si>
    <t>Restaurant 1717</t>
  </si>
  <si>
    <t>Restaurant 1718</t>
  </si>
  <si>
    <t>Restaurant 1719</t>
  </si>
  <si>
    <t>Restaurant 1720</t>
  </si>
  <si>
    <t>Restaurant 1721</t>
  </si>
  <si>
    <t>Restaurant 1722</t>
  </si>
  <si>
    <t>Restaurant 1723</t>
  </si>
  <si>
    <t>Restaurant 1724</t>
  </si>
  <si>
    <t>Restaurant 1725</t>
  </si>
  <si>
    <t>Restaurant 1726</t>
  </si>
  <si>
    <t>Restaurant 1727</t>
  </si>
  <si>
    <t>Restaurant 1728</t>
  </si>
  <si>
    <t>Restaurant 1729</t>
  </si>
  <si>
    <t>Restaurant 1730</t>
  </si>
  <si>
    <t>Restaurant 1731</t>
  </si>
  <si>
    <t>Restaurant 1732</t>
  </si>
  <si>
    <t>Restaurant 1733</t>
  </si>
  <si>
    <t>Restaurant 1734</t>
  </si>
  <si>
    <t>Restaurant 1735</t>
  </si>
  <si>
    <t>Restaurant 1736</t>
  </si>
  <si>
    <t>Restaurant 1737</t>
  </si>
  <si>
    <t>Restaurant 1738</t>
  </si>
  <si>
    <t>Restaurant 1739</t>
  </si>
  <si>
    <t>Restaurant 1740</t>
  </si>
  <si>
    <t>Restaurant 1741</t>
  </si>
  <si>
    <t>Restaurant 1742</t>
  </si>
  <si>
    <t>Restaurant 1743</t>
  </si>
  <si>
    <t>Restaurant 1744</t>
  </si>
  <si>
    <t>Restaurant 1745</t>
  </si>
  <si>
    <t>Restaurant 1746</t>
  </si>
  <si>
    <t>Restaurant 1747</t>
  </si>
  <si>
    <t>Restaurant 1748</t>
  </si>
  <si>
    <t>Restaurant 1749</t>
  </si>
  <si>
    <t>Restaurant 1750</t>
  </si>
  <si>
    <t>Restaurant 1751</t>
  </si>
  <si>
    <t>Restaurant 1752</t>
  </si>
  <si>
    <t>Restaurant 1753</t>
  </si>
  <si>
    <t>Restaurant 1754</t>
  </si>
  <si>
    <t>Restaurant 1755</t>
  </si>
  <si>
    <t>Restaurant 1756</t>
  </si>
  <si>
    <t>Restaurant 1757</t>
  </si>
  <si>
    <t>Restaurant 1758</t>
  </si>
  <si>
    <t>Restaurant 1759</t>
  </si>
  <si>
    <t>Restaurant 1760</t>
  </si>
  <si>
    <t>Restaurant 1761</t>
  </si>
  <si>
    <t>Restaurant 1762</t>
  </si>
  <si>
    <t>Restaurant 1763</t>
  </si>
  <si>
    <t>Restaurant 1764</t>
  </si>
  <si>
    <t>Restaurant 1765</t>
  </si>
  <si>
    <t>Restaurant 1766</t>
  </si>
  <si>
    <t>Restaurant 1767</t>
  </si>
  <si>
    <t>Restaurant 1768</t>
  </si>
  <si>
    <t>Restaurant 1769</t>
  </si>
  <si>
    <t>Restaurant 1770</t>
  </si>
  <si>
    <t>Restaurant 1771</t>
  </si>
  <si>
    <t>Restaurant 1772</t>
  </si>
  <si>
    <t>Restaurant 1773</t>
  </si>
  <si>
    <t>Restaurant 1774</t>
  </si>
  <si>
    <t>Restaurant 1775</t>
  </si>
  <si>
    <t>Restaurant 1776</t>
  </si>
  <si>
    <t>Restaurant 1777</t>
  </si>
  <si>
    <t>Restaurant 1778</t>
  </si>
  <si>
    <t>Restaurant 1779</t>
  </si>
  <si>
    <t>Restaurant 1780</t>
  </si>
  <si>
    <t>Restaurant 1781</t>
  </si>
  <si>
    <t>Restaurant 1782</t>
  </si>
  <si>
    <t>Restaurant 1783</t>
  </si>
  <si>
    <t>Restaurant 1784</t>
  </si>
  <si>
    <t>Restaurant 1785</t>
  </si>
  <si>
    <t>Restaurant 1786</t>
  </si>
  <si>
    <t>Restaurant 1787</t>
  </si>
  <si>
    <t>Restaurant 1788</t>
  </si>
  <si>
    <t>Restaurant 1789</t>
  </si>
  <si>
    <t>Restaurant 1790</t>
  </si>
  <si>
    <t>Restaurant 1791</t>
  </si>
  <si>
    <t>Restaurant 1792</t>
  </si>
  <si>
    <t>Restaurant 1793</t>
  </si>
  <si>
    <t>Restaurant 1794</t>
  </si>
  <si>
    <t>Restaurant 1795</t>
  </si>
  <si>
    <t>Restaurant 1796</t>
  </si>
  <si>
    <t>Restaurant 1797</t>
  </si>
  <si>
    <t>Restaurant 1798</t>
  </si>
  <si>
    <t>Restaurant 1799</t>
  </si>
  <si>
    <t>Restaurant 1800</t>
  </si>
  <si>
    <t>Restaurant 1801</t>
  </si>
  <si>
    <t>Restaurant 1802</t>
  </si>
  <si>
    <t>Restaurant 1803</t>
  </si>
  <si>
    <t>Restaurant 1804</t>
  </si>
  <si>
    <t>Restaurant 1805</t>
  </si>
  <si>
    <t>Restaurant 1806</t>
  </si>
  <si>
    <t>Restaurant 1807</t>
  </si>
  <si>
    <t>Restaurant 1808</t>
  </si>
  <si>
    <t>Restaurant 1809</t>
  </si>
  <si>
    <t>Restaurant 1810</t>
  </si>
  <si>
    <t>Restaurant 1811</t>
  </si>
  <si>
    <t>Restaurant 1812</t>
  </si>
  <si>
    <t>Restaurant 1813</t>
  </si>
  <si>
    <t>Restaurant 1814</t>
  </si>
  <si>
    <t>Restaurant 1815</t>
  </si>
  <si>
    <t>Restaurant 1816</t>
  </si>
  <si>
    <t>Restaurant 1817</t>
  </si>
  <si>
    <t>Restaurant 1818</t>
  </si>
  <si>
    <t>Restaurant 1819</t>
  </si>
  <si>
    <t>Restaurant 1820</t>
  </si>
  <si>
    <t>Restaurant 1821</t>
  </si>
  <si>
    <t>Restaurant 1822</t>
  </si>
  <si>
    <t>Restaurant 1823</t>
  </si>
  <si>
    <t>Restaurant 1824</t>
  </si>
  <si>
    <t>Restaurant 1825</t>
  </si>
  <si>
    <t>Restaurant 1826</t>
  </si>
  <si>
    <t>Restaurant 1827</t>
  </si>
  <si>
    <t>Restaurant 1828</t>
  </si>
  <si>
    <t>Restaurant 1829</t>
  </si>
  <si>
    <t>Restaurant 1830</t>
  </si>
  <si>
    <t>Restaurant 1831</t>
  </si>
  <si>
    <t>Restaurant 1832</t>
  </si>
  <si>
    <t>Restaurant 1833</t>
  </si>
  <si>
    <t>Restaurant 1834</t>
  </si>
  <si>
    <t>Restaurant 1835</t>
  </si>
  <si>
    <t>Restaurant 1836</t>
  </si>
  <si>
    <t>Restaurant 1837</t>
  </si>
  <si>
    <t>Restaurant 1838</t>
  </si>
  <si>
    <t>Restaurant 1839</t>
  </si>
  <si>
    <t>Restaurant 1840</t>
  </si>
  <si>
    <t>Restaurant 1841</t>
  </si>
  <si>
    <t>Restaurant 1842</t>
  </si>
  <si>
    <t>Restaurant 1843</t>
  </si>
  <si>
    <t>Restaurant 1844</t>
  </si>
  <si>
    <t>Restaurant 1845</t>
  </si>
  <si>
    <t>Restaurant 1846</t>
  </si>
  <si>
    <t>Restaurant 1847</t>
  </si>
  <si>
    <t>Restaurant 1848</t>
  </si>
  <si>
    <t>Restaurant 1849</t>
  </si>
  <si>
    <t>Restaurant 1850</t>
  </si>
  <si>
    <t>Restaurant 1851</t>
  </si>
  <si>
    <t>Restaurant 1852</t>
  </si>
  <si>
    <t>Restaurant 1853</t>
  </si>
  <si>
    <t>Restaurant 1854</t>
  </si>
  <si>
    <t>Restaurant 1855</t>
  </si>
  <si>
    <t>Restaurant 1856</t>
  </si>
  <si>
    <t>Restaurant 1857</t>
  </si>
  <si>
    <t>Restaurant 1858</t>
  </si>
  <si>
    <t>Restaurant 1859</t>
  </si>
  <si>
    <t>Restaurant 1860</t>
  </si>
  <si>
    <t>Restaurant 1861</t>
  </si>
  <si>
    <t>Restaurant 1862</t>
  </si>
  <si>
    <t>Restaurant 1863</t>
  </si>
  <si>
    <t>Restaurant 1864</t>
  </si>
  <si>
    <t>Restaurant 1865</t>
  </si>
  <si>
    <t>Restaurant 1866</t>
  </si>
  <si>
    <t>Restaurant 1867</t>
  </si>
  <si>
    <t>Restaurant 1868</t>
  </si>
  <si>
    <t>Restaurant 1869</t>
  </si>
  <si>
    <t>Restaurant 1870</t>
  </si>
  <si>
    <t>Restaurant 1871</t>
  </si>
  <si>
    <t>Restaurant 1872</t>
  </si>
  <si>
    <t>Restaurant 1873</t>
  </si>
  <si>
    <t>Restaurant 1874</t>
  </si>
  <si>
    <t>Restaurant 1875</t>
  </si>
  <si>
    <t>Restaurant 1876</t>
  </si>
  <si>
    <t>Restaurant 1877</t>
  </si>
  <si>
    <t>Restaurant 1878</t>
  </si>
  <si>
    <t>Restaurant 1879</t>
  </si>
  <si>
    <t>Restaurant 1880</t>
  </si>
  <si>
    <t>Restaurant 1881</t>
  </si>
  <si>
    <t>Restaurant 1882</t>
  </si>
  <si>
    <t>Restaurant 1883</t>
  </si>
  <si>
    <t>Restaurant 1884</t>
  </si>
  <si>
    <t>Restaurant 1885</t>
  </si>
  <si>
    <t>Restaurant 1886</t>
  </si>
  <si>
    <t>Restaurant 1887</t>
  </si>
  <si>
    <t>Restaurant 1888</t>
  </si>
  <si>
    <t>Restaurant 1889</t>
  </si>
  <si>
    <t>Restaurant 1890</t>
  </si>
  <si>
    <t>Restaurant 1891</t>
  </si>
  <si>
    <t>Restaurant 1892</t>
  </si>
  <si>
    <t>Restaurant 1893</t>
  </si>
  <si>
    <t>Restaurant 1894</t>
  </si>
  <si>
    <t>Restaurant 1895</t>
  </si>
  <si>
    <t>Restaurant 1896</t>
  </si>
  <si>
    <t>Restaurant 1897</t>
  </si>
  <si>
    <t>Restaurant 1898</t>
  </si>
  <si>
    <t>Restaurant 1899</t>
  </si>
  <si>
    <t>Restaurant 1900</t>
  </si>
  <si>
    <t>Restaurant 1901</t>
  </si>
  <si>
    <t>Restaurant 1902</t>
  </si>
  <si>
    <t>Restaurant 1903</t>
  </si>
  <si>
    <t>Restaurant 1904</t>
  </si>
  <si>
    <t>Restaurant 1905</t>
  </si>
  <si>
    <t>Restaurant 1906</t>
  </si>
  <si>
    <t>Restaurant 1907</t>
  </si>
  <si>
    <t>Restaurant 1908</t>
  </si>
  <si>
    <t>Restaurant 1909</t>
  </si>
  <si>
    <t>Restaurant 1910</t>
  </si>
  <si>
    <t>Restaurant 1911</t>
  </si>
  <si>
    <t>Restaurant 1912</t>
  </si>
  <si>
    <t>Restaurant 1913</t>
  </si>
  <si>
    <t>Restaurant 1914</t>
  </si>
  <si>
    <t>Restaurant 1915</t>
  </si>
  <si>
    <t>Restaurant 1916</t>
  </si>
  <si>
    <t>Restaurant 1917</t>
  </si>
  <si>
    <t>Restaurant 1918</t>
  </si>
  <si>
    <t>Restaurant 1919</t>
  </si>
  <si>
    <t>Restaurant 1920</t>
  </si>
  <si>
    <t>Restaurant 1921</t>
  </si>
  <si>
    <t>Restaurant 1922</t>
  </si>
  <si>
    <t>Restaurant 1923</t>
  </si>
  <si>
    <t>Restaurant 1924</t>
  </si>
  <si>
    <t>Restaurant 1925</t>
  </si>
  <si>
    <t>Restaurant 1926</t>
  </si>
  <si>
    <t>Restaurant 1927</t>
  </si>
  <si>
    <t>Restaurant 1928</t>
  </si>
  <si>
    <t>Restaurant 1929</t>
  </si>
  <si>
    <t>Restaurant 1930</t>
  </si>
  <si>
    <t>Restaurant 1931</t>
  </si>
  <si>
    <t>Restaurant 1932</t>
  </si>
  <si>
    <t>Restaurant 1933</t>
  </si>
  <si>
    <t>Restaurant 1934</t>
  </si>
  <si>
    <t>Restaurant 1935</t>
  </si>
  <si>
    <t>Restaurant 1936</t>
  </si>
  <si>
    <t>Restaurant 1937</t>
  </si>
  <si>
    <t>Restaurant 1938</t>
  </si>
  <si>
    <t>Restaurant 1939</t>
  </si>
  <si>
    <t>Restaurant 1940</t>
  </si>
  <si>
    <t>Restaurant 1941</t>
  </si>
  <si>
    <t>Restaurant 1942</t>
  </si>
  <si>
    <t>Restaurant 1943</t>
  </si>
  <si>
    <t>Restaurant 1944</t>
  </si>
  <si>
    <t>Restaurant 1945</t>
  </si>
  <si>
    <t>Restaurant 1946</t>
  </si>
  <si>
    <t>Restaurant 1947</t>
  </si>
  <si>
    <t>Restaurant 1948</t>
  </si>
  <si>
    <t>Restaurant 1949</t>
  </si>
  <si>
    <t>Restaurant 1950</t>
  </si>
  <si>
    <t>Restaurant 1951</t>
  </si>
  <si>
    <t>Restaurant 1952</t>
  </si>
  <si>
    <t>Restaurant 1953</t>
  </si>
  <si>
    <t>Restaurant 1954</t>
  </si>
  <si>
    <t>Restaurant 1955</t>
  </si>
  <si>
    <t>Restaurant 1956</t>
  </si>
  <si>
    <t>Restaurant 1957</t>
  </si>
  <si>
    <t>Restaurant 1958</t>
  </si>
  <si>
    <t>Restaurant 1959</t>
  </si>
  <si>
    <t>Restaurant 1960</t>
  </si>
  <si>
    <t>Restaurant 1961</t>
  </si>
  <si>
    <t>Restaurant 1962</t>
  </si>
  <si>
    <t>Restaurant 1963</t>
  </si>
  <si>
    <t>Restaurant 1964</t>
  </si>
  <si>
    <t>Restaurant 1965</t>
  </si>
  <si>
    <t>Restaurant 1966</t>
  </si>
  <si>
    <t>Restaurant 1967</t>
  </si>
  <si>
    <t>Restaurant 1968</t>
  </si>
  <si>
    <t>Restaurant 1969</t>
  </si>
  <si>
    <t>Restaurant 1970</t>
  </si>
  <si>
    <t>Restaurant 1971</t>
  </si>
  <si>
    <t>Restaurant 1972</t>
  </si>
  <si>
    <t>Restaurant 1973</t>
  </si>
  <si>
    <t>Restaurant 1974</t>
  </si>
  <si>
    <t>Restaurant 1975</t>
  </si>
  <si>
    <t>Restaurant 1976</t>
  </si>
  <si>
    <t>Restaurant 1977</t>
  </si>
  <si>
    <t>Restaurant 1978</t>
  </si>
  <si>
    <t>Restaurant 1979</t>
  </si>
  <si>
    <t>Restaurant 1980</t>
  </si>
  <si>
    <t>Restaurant 1981</t>
  </si>
  <si>
    <t>Restaurant 1982</t>
  </si>
  <si>
    <t>Restaurant 1983</t>
  </si>
  <si>
    <t>Restaurant 1984</t>
  </si>
  <si>
    <t>Restaurant 1985</t>
  </si>
  <si>
    <t>Restaurant 1986</t>
  </si>
  <si>
    <t>Restaurant 1987</t>
  </si>
  <si>
    <t>Restaurant 1988</t>
  </si>
  <si>
    <t>Restaurant 1989</t>
  </si>
  <si>
    <t>Restaurant 1990</t>
  </si>
  <si>
    <t>Restaurant 1991</t>
  </si>
  <si>
    <t>Restaurant 1992</t>
  </si>
  <si>
    <t>Restaurant 1993</t>
  </si>
  <si>
    <t>Restaurant 1994</t>
  </si>
  <si>
    <t>Restaurant 1995</t>
  </si>
  <si>
    <t>Restaurant 1996</t>
  </si>
  <si>
    <t>Restaurant 1997</t>
  </si>
  <si>
    <t>Restaurant 1998</t>
  </si>
  <si>
    <t>Restaurant 1999</t>
  </si>
  <si>
    <t>Restaurant 2000</t>
  </si>
  <si>
    <t>Restaurant 2001</t>
  </si>
  <si>
    <t>Restaurant 2002</t>
  </si>
  <si>
    <t>Restaurant 2003</t>
  </si>
  <si>
    <t>Restaurant 2004</t>
  </si>
  <si>
    <t>Restaurant 2005</t>
  </si>
  <si>
    <t>Restaurant 2006</t>
  </si>
  <si>
    <t>Restaurant 2007</t>
  </si>
  <si>
    <t>Restaurant 2008</t>
  </si>
  <si>
    <t>Restaurant 2009</t>
  </si>
  <si>
    <t>Restaurant 2010</t>
  </si>
  <si>
    <t>Restaurant 2011</t>
  </si>
  <si>
    <t>Restaurant 2012</t>
  </si>
  <si>
    <t>Restaurant 2013</t>
  </si>
  <si>
    <t>Restaurant 2014</t>
  </si>
  <si>
    <t>Restaurant 2015</t>
  </si>
  <si>
    <t>Restaurant 2016</t>
  </si>
  <si>
    <t>Restaurant 2017</t>
  </si>
  <si>
    <t>Restaurant 2018</t>
  </si>
  <si>
    <t>Restaurant 2019</t>
  </si>
  <si>
    <t>Restaurant 2020</t>
  </si>
  <si>
    <t>Restaurant 2021</t>
  </si>
  <si>
    <t>Restaurant 2022</t>
  </si>
  <si>
    <t>Restaurant 2023</t>
  </si>
  <si>
    <t>Restaurant 2024</t>
  </si>
  <si>
    <t>Restaurant 2025</t>
  </si>
  <si>
    <t>Restaurant 2026</t>
  </si>
  <si>
    <t>Restaurant 2027</t>
  </si>
  <si>
    <t>Restaurant 2028</t>
  </si>
  <si>
    <t>Restaurant 2029</t>
  </si>
  <si>
    <t>Restaurant 2030</t>
  </si>
  <si>
    <t>Restaurant 2031</t>
  </si>
  <si>
    <t>Restaurant 2032</t>
  </si>
  <si>
    <t>Restaurant 2033</t>
  </si>
  <si>
    <t>Restaurant 2034</t>
  </si>
  <si>
    <t>Restaurant 2035</t>
  </si>
  <si>
    <t>Restaurant 2036</t>
  </si>
  <si>
    <t>Restaurant 2037</t>
  </si>
  <si>
    <t>Restaurant 2038</t>
  </si>
  <si>
    <t>Restaurant 2039</t>
  </si>
  <si>
    <t>Restaurant 2040</t>
  </si>
  <si>
    <t>Restaurant 2041</t>
  </si>
  <si>
    <t>Restaurant 2042</t>
  </si>
  <si>
    <t>Restaurant 2043</t>
  </si>
  <si>
    <t>Restaurant 2044</t>
  </si>
  <si>
    <t>Restaurant 2045</t>
  </si>
  <si>
    <t>Restaurant 2046</t>
  </si>
  <si>
    <t>Restaurant 2047</t>
  </si>
  <si>
    <t>Restaurant 2048</t>
  </si>
  <si>
    <t>Restaurant 2049</t>
  </si>
  <si>
    <t>Restaurant 2050</t>
  </si>
  <si>
    <t>Restaurant 2051</t>
  </si>
  <si>
    <t>Restaurant 2052</t>
  </si>
  <si>
    <t>Restaurant 2053</t>
  </si>
  <si>
    <t>Restaurant 2054</t>
  </si>
  <si>
    <t>Restaurant 2055</t>
  </si>
  <si>
    <t>Restaurant 2056</t>
  </si>
  <si>
    <t>Restaurant 2057</t>
  </si>
  <si>
    <t>Restaurant 2058</t>
  </si>
  <si>
    <t>Restaurant 2059</t>
  </si>
  <si>
    <t>Restaurant 2060</t>
  </si>
  <si>
    <t>Restaurant 2061</t>
  </si>
  <si>
    <t>Restaurant 2062</t>
  </si>
  <si>
    <t>Restaurant 2063</t>
  </si>
  <si>
    <t>Restaurant 2064</t>
  </si>
  <si>
    <t>Restaurant 2065</t>
  </si>
  <si>
    <t>Restaurant 2066</t>
  </si>
  <si>
    <t>Restaurant 2067</t>
  </si>
  <si>
    <t>Restaurant 2068</t>
  </si>
  <si>
    <t>Restaurant 2069</t>
  </si>
  <si>
    <t>Restaurant 2070</t>
  </si>
  <si>
    <t>Restaurant 2071</t>
  </si>
  <si>
    <t>Restaurant 2072</t>
  </si>
  <si>
    <t>Restaurant 2073</t>
  </si>
  <si>
    <t>Restaurant 2074</t>
  </si>
  <si>
    <t>Restaurant 2075</t>
  </si>
  <si>
    <t>Restaurant 2076</t>
  </si>
  <si>
    <t>Restaurant 2077</t>
  </si>
  <si>
    <t>Restaurant 2078</t>
  </si>
  <si>
    <t>Restaurant 2079</t>
  </si>
  <si>
    <t>Restaurant 2080</t>
  </si>
  <si>
    <t>Restaurant 2081</t>
  </si>
  <si>
    <t>Restaurant 2082</t>
  </si>
  <si>
    <t>Restaurant 2083</t>
  </si>
  <si>
    <t>Restaurant 2084</t>
  </si>
  <si>
    <t>Restaurant 2085</t>
  </si>
  <si>
    <t>Restaurant 2086</t>
  </si>
  <si>
    <t>Restaurant 2087</t>
  </si>
  <si>
    <t>Restaurant 2088</t>
  </si>
  <si>
    <t>Restaurant 2089</t>
  </si>
  <si>
    <t>Restaurant 2090</t>
  </si>
  <si>
    <t>Restaurant 2091</t>
  </si>
  <si>
    <t>Restaurant 2092</t>
  </si>
  <si>
    <t>Restaurant 2093</t>
  </si>
  <si>
    <t>Restaurant 2094</t>
  </si>
  <si>
    <t>Restaurant 2095</t>
  </si>
  <si>
    <t>Restaurant 2096</t>
  </si>
  <si>
    <t>Restaurant 2097</t>
  </si>
  <si>
    <t>Restaurant 2098</t>
  </si>
  <si>
    <t>Restaurant 2099</t>
  </si>
  <si>
    <t>Restaurant 2100</t>
  </si>
  <si>
    <t>Restaurant 2101</t>
  </si>
  <si>
    <t>Restaurant 2102</t>
  </si>
  <si>
    <t>Restaurant 2103</t>
  </si>
  <si>
    <t>Restaurant 2104</t>
  </si>
  <si>
    <t>Restaurant 2105</t>
  </si>
  <si>
    <t>Restaurant 2106</t>
  </si>
  <si>
    <t>Restaurant 2107</t>
  </si>
  <si>
    <t>Restaurant 2108</t>
  </si>
  <si>
    <t>Restaurant 2109</t>
  </si>
  <si>
    <t>Restaurant 2110</t>
  </si>
  <si>
    <t>Restaurant 2111</t>
  </si>
  <si>
    <t>Restaurant 2112</t>
  </si>
  <si>
    <t>Restaurant 2113</t>
  </si>
  <si>
    <t>Restaurant 2114</t>
  </si>
  <si>
    <t>Restaurant 2115</t>
  </si>
  <si>
    <t>Restaurant 2116</t>
  </si>
  <si>
    <t>Restaurant 2117</t>
  </si>
  <si>
    <t>Restaurant 2118</t>
  </si>
  <si>
    <t>Restaurant 2119</t>
  </si>
  <si>
    <t>Restaurant 2120</t>
  </si>
  <si>
    <t>Restaurant 2121</t>
  </si>
  <si>
    <t>Restaurant 2122</t>
  </si>
  <si>
    <t>Restaurant 2123</t>
  </si>
  <si>
    <t>Restaurant 2124</t>
  </si>
  <si>
    <t>Restaurant 2125</t>
  </si>
  <si>
    <t>Restaurant 2126</t>
  </si>
  <si>
    <t>Restaurant 2127</t>
  </si>
  <si>
    <t>Restaurant 2128</t>
  </si>
  <si>
    <t>Restaurant 2129</t>
  </si>
  <si>
    <t>Restaurant 2130</t>
  </si>
  <si>
    <t>Restaurant 2131</t>
  </si>
  <si>
    <t>Restaurant 2132</t>
  </si>
  <si>
    <t>Restaurant 2133</t>
  </si>
  <si>
    <t>Restaurant 2134</t>
  </si>
  <si>
    <t>Restaurant 2135</t>
  </si>
  <si>
    <t>Restaurant 2136</t>
  </si>
  <si>
    <t>Restaurant 2137</t>
  </si>
  <si>
    <t>Restaurant 2138</t>
  </si>
  <si>
    <t>Restaurant 2139</t>
  </si>
  <si>
    <t>Restaurant 2140</t>
  </si>
  <si>
    <t>Restaurant 2141</t>
  </si>
  <si>
    <t>Restaurant 2142</t>
  </si>
  <si>
    <t>Restaurant 2143</t>
  </si>
  <si>
    <t>Restaurant 2144</t>
  </si>
  <si>
    <t>Restaurant 2145</t>
  </si>
  <si>
    <t>Restaurant 2146</t>
  </si>
  <si>
    <t>Restaurant 2147</t>
  </si>
  <si>
    <t>Restaurant 2148</t>
  </si>
  <si>
    <t>Restaurant 2149</t>
  </si>
  <si>
    <t>Restaurant 2150</t>
  </si>
  <si>
    <t>Restaurant 2151</t>
  </si>
  <si>
    <t>Restaurant 2152</t>
  </si>
  <si>
    <t>Restaurant 2153</t>
  </si>
  <si>
    <t>Restaurant 2154</t>
  </si>
  <si>
    <t>Restaurant 2155</t>
  </si>
  <si>
    <t>Restaurant 2156</t>
  </si>
  <si>
    <t>Restaurant 2157</t>
  </si>
  <si>
    <t>Restaurant 2158</t>
  </si>
  <si>
    <t>Restaurant 2159</t>
  </si>
  <si>
    <t>Restaurant 2160</t>
  </si>
  <si>
    <t>Restaurant 2161</t>
  </si>
  <si>
    <t>Restaurant 2162</t>
  </si>
  <si>
    <t>Restaurant 2163</t>
  </si>
  <si>
    <t>Restaurant 2164</t>
  </si>
  <si>
    <t>Restaurant 2165</t>
  </si>
  <si>
    <t>Restaurant 2166</t>
  </si>
  <si>
    <t>Restaurant 2167</t>
  </si>
  <si>
    <t>Restaurant 2168</t>
  </si>
  <si>
    <t>Restaurant 2169</t>
  </si>
  <si>
    <t>Restaurant 2170</t>
  </si>
  <si>
    <t>Restaurant 2171</t>
  </si>
  <si>
    <t>Restaurant 2172</t>
  </si>
  <si>
    <t>Restaurant 2173</t>
  </si>
  <si>
    <t>Restaurant 2174</t>
  </si>
  <si>
    <t>Restaurant 2175</t>
  </si>
  <si>
    <t>Restaurant 2176</t>
  </si>
  <si>
    <t>Restaurant 2177</t>
  </si>
  <si>
    <t>Restaurant 2178</t>
  </si>
  <si>
    <t>Restaurant 2179</t>
  </si>
  <si>
    <t>Restaurant 2180</t>
  </si>
  <si>
    <t>Restaurant 2181</t>
  </si>
  <si>
    <t>Restaurant 2182</t>
  </si>
  <si>
    <t>Restaurant 2183</t>
  </si>
  <si>
    <t>Restaurant 2184</t>
  </si>
  <si>
    <t>Restaurant 2185</t>
  </si>
  <si>
    <t>Restaurant 2186</t>
  </si>
  <si>
    <t>Restaurant 2187</t>
  </si>
  <si>
    <t>Restaurant 2188</t>
  </si>
  <si>
    <t>Restaurant 2189</t>
  </si>
  <si>
    <t>Restaurant 2190</t>
  </si>
  <si>
    <t>Restaurant 2191</t>
  </si>
  <si>
    <t>Restaurant 2192</t>
  </si>
  <si>
    <t>Restaurant 2193</t>
  </si>
  <si>
    <t>Restaurant 2194</t>
  </si>
  <si>
    <t>Restaurant 2195</t>
  </si>
  <si>
    <t>Restaurant 2196</t>
  </si>
  <si>
    <t>Restaurant 2197</t>
  </si>
  <si>
    <t>Restaurant 2198</t>
  </si>
  <si>
    <t>Restaurant 2199</t>
  </si>
  <si>
    <t>Restaurant 2200</t>
  </si>
  <si>
    <t>Restaurant 2201</t>
  </si>
  <si>
    <t>Restaurant 2202</t>
  </si>
  <si>
    <t>Restaurant 2203</t>
  </si>
  <si>
    <t>Restaurant 2204</t>
  </si>
  <si>
    <t>Restaurant 2205</t>
  </si>
  <si>
    <t>Restaurant 2206</t>
  </si>
  <si>
    <t>Restaurant 2207</t>
  </si>
  <si>
    <t>Restaurant 2208</t>
  </si>
  <si>
    <t>Restaurant 2209</t>
  </si>
  <si>
    <t>Restaurant 2210</t>
  </si>
  <si>
    <t>Restaurant 2211</t>
  </si>
  <si>
    <t>Restaurant 2212</t>
  </si>
  <si>
    <t>Restaurant 2213</t>
  </si>
  <si>
    <t>Restaurant 2214</t>
  </si>
  <si>
    <t>Restaurant 2215</t>
  </si>
  <si>
    <t>Restaurant 2216</t>
  </si>
  <si>
    <t>Restaurant 2217</t>
  </si>
  <si>
    <t>Restaurant 2218</t>
  </si>
  <si>
    <t>Restaurant 2219</t>
  </si>
  <si>
    <t>Restaurant 2220</t>
  </si>
  <si>
    <t>Restaurant 2221</t>
  </si>
  <si>
    <t>Restaurant 2222</t>
  </si>
  <si>
    <t>Restaurant 2223</t>
  </si>
  <si>
    <t>Restaurant 2224</t>
  </si>
  <si>
    <t>Restaurant 2225</t>
  </si>
  <si>
    <t>Restaurant 2226</t>
  </si>
  <si>
    <t>Restaurant 2227</t>
  </si>
  <si>
    <t>Restaurant 2228</t>
  </si>
  <si>
    <t>Restaurant 2229</t>
  </si>
  <si>
    <t>Restaurant 2230</t>
  </si>
  <si>
    <t>Restaurant 2231</t>
  </si>
  <si>
    <t>Restaurant 2232</t>
  </si>
  <si>
    <t>Restaurant 2233</t>
  </si>
  <si>
    <t>Restaurant 2234</t>
  </si>
  <si>
    <t>Restaurant 2235</t>
  </si>
  <si>
    <t>Restaurant 2236</t>
  </si>
  <si>
    <t>Restaurant 2237</t>
  </si>
  <si>
    <t>Restaurant 2238</t>
  </si>
  <si>
    <t>Restaurant 2239</t>
  </si>
  <si>
    <t>Restaurant 2240</t>
  </si>
  <si>
    <t>Restaurant 2241</t>
  </si>
  <si>
    <t>Restaurant 2242</t>
  </si>
  <si>
    <t>Restaurant 2243</t>
  </si>
  <si>
    <t>Restaurant 2244</t>
  </si>
  <si>
    <t>Restaurant 2245</t>
  </si>
  <si>
    <t>Restaurant 2246</t>
  </si>
  <si>
    <t>Restaurant 2247</t>
  </si>
  <si>
    <t>Restaurant 2248</t>
  </si>
  <si>
    <t>Restaurant 2249</t>
  </si>
  <si>
    <t>Restaurant 2250</t>
  </si>
  <si>
    <t>Restaurant 2251</t>
  </si>
  <si>
    <t>Restaurant 2252</t>
  </si>
  <si>
    <t>Restaurant 2253</t>
  </si>
  <si>
    <t>Restaurant 2254</t>
  </si>
  <si>
    <t>Restaurant 2255</t>
  </si>
  <si>
    <t>Restaurant 2256</t>
  </si>
  <si>
    <t>Restaurant 2257</t>
  </si>
  <si>
    <t>Restaurant 2258</t>
  </si>
  <si>
    <t>Restaurant 2259</t>
  </si>
  <si>
    <t>Restaurant 2260</t>
  </si>
  <si>
    <t>Restaurant 2261</t>
  </si>
  <si>
    <t>Restaurant 2262</t>
  </si>
  <si>
    <t>Restaurant 2263</t>
  </si>
  <si>
    <t>Restaurant 2264</t>
  </si>
  <si>
    <t>Restaurant 2265</t>
  </si>
  <si>
    <t>Restaurant 2266</t>
  </si>
  <si>
    <t>Restaurant 2267</t>
  </si>
  <si>
    <t>Restaurant 2268</t>
  </si>
  <si>
    <t>Restaurant 2269</t>
  </si>
  <si>
    <t>Restaurant 2270</t>
  </si>
  <si>
    <t>Restaurant 2271</t>
  </si>
  <si>
    <t>Restaurant 2272</t>
  </si>
  <si>
    <t>Restaurant 2273</t>
  </si>
  <si>
    <t>Restaurant 2274</t>
  </si>
  <si>
    <t>Restaurant 2275</t>
  </si>
  <si>
    <t>Restaurant 2276</t>
  </si>
  <si>
    <t>Restaurant 2277</t>
  </si>
  <si>
    <t>Restaurant 2278</t>
  </si>
  <si>
    <t>Restaurant 2279</t>
  </si>
  <si>
    <t>Restaurant 2280</t>
  </si>
  <si>
    <t>Restaurant 2281</t>
  </si>
  <si>
    <t>Restaurant 2282</t>
  </si>
  <si>
    <t>Restaurant 2283</t>
  </si>
  <si>
    <t>Restaurant 2284</t>
  </si>
  <si>
    <t>Restaurant 2285</t>
  </si>
  <si>
    <t>Restaurant 2286</t>
  </si>
  <si>
    <t>Restaurant 2287</t>
  </si>
  <si>
    <t>Restaurant 2288</t>
  </si>
  <si>
    <t>Restaurant 2289</t>
  </si>
  <si>
    <t>Restaurant 2290</t>
  </si>
  <si>
    <t>Restaurant 2291</t>
  </si>
  <si>
    <t>Restaurant 2292</t>
  </si>
  <si>
    <t>Restaurant 2293</t>
  </si>
  <si>
    <t>Restaurant 2294</t>
  </si>
  <si>
    <t>Restaurant 2295</t>
  </si>
  <si>
    <t>Restaurant 2296</t>
  </si>
  <si>
    <t>Restaurant 2297</t>
  </si>
  <si>
    <t>Restaurant 2298</t>
  </si>
  <si>
    <t>Restaurant 2299</t>
  </si>
  <si>
    <t>Restaurant 2300</t>
  </si>
  <si>
    <t>Restaurant 2301</t>
  </si>
  <si>
    <t>Restaurant 2302</t>
  </si>
  <si>
    <t>Restaurant 2303</t>
  </si>
  <si>
    <t>Restaurant 2304</t>
  </si>
  <si>
    <t>Restaurant 2305</t>
  </si>
  <si>
    <t>Restaurant 2306</t>
  </si>
  <si>
    <t>Restaurant 2307</t>
  </si>
  <si>
    <t>Restaurant 2308</t>
  </si>
  <si>
    <t>Restaurant 2309</t>
  </si>
  <si>
    <t>Restaurant 2310</t>
  </si>
  <si>
    <t>Restaurant 2311</t>
  </si>
  <si>
    <t>Restaurant 2312</t>
  </si>
  <si>
    <t>Restaurant 2313</t>
  </si>
  <si>
    <t>Restaurant 2314</t>
  </si>
  <si>
    <t>Restaurant 2315</t>
  </si>
  <si>
    <t>Restaurant 2316</t>
  </si>
  <si>
    <t>Restaurant 2317</t>
  </si>
  <si>
    <t>Restaurant 2318</t>
  </si>
  <si>
    <t>Restaurant 2319</t>
  </si>
  <si>
    <t>Restaurant 2320</t>
  </si>
  <si>
    <t>Restaurant 2321</t>
  </si>
  <si>
    <t>Restaurant 2322</t>
  </si>
  <si>
    <t>Restaurant 2323</t>
  </si>
  <si>
    <t>Restaurant 2324</t>
  </si>
  <si>
    <t>Restaurant 2325</t>
  </si>
  <si>
    <t>Restaurant 2326</t>
  </si>
  <si>
    <t>Restaurant 2327</t>
  </si>
  <si>
    <t>Restaurant 2328</t>
  </si>
  <si>
    <t>Restaurant 2329</t>
  </si>
  <si>
    <t>Restaurant 2330</t>
  </si>
  <si>
    <t>Restaurant 2331</t>
  </si>
  <si>
    <t>Restaurant 2332</t>
  </si>
  <si>
    <t>Restaurant 2333</t>
  </si>
  <si>
    <t>Restaurant 2334</t>
  </si>
  <si>
    <t>Restaurant 2335</t>
  </si>
  <si>
    <t>Restaurant 2336</t>
  </si>
  <si>
    <t>Restaurant 2337</t>
  </si>
  <si>
    <t>Restaurant 2338</t>
  </si>
  <si>
    <t>Restaurant 2339</t>
  </si>
  <si>
    <t>Restaurant 2340</t>
  </si>
  <si>
    <t>Restaurant 2341</t>
  </si>
  <si>
    <t>Restaurant 2342</t>
  </si>
  <si>
    <t>Restaurant 2343</t>
  </si>
  <si>
    <t>Restaurant 2344</t>
  </si>
  <si>
    <t>Restaurant 2345</t>
  </si>
  <si>
    <t>Restaurant 2346</t>
  </si>
  <si>
    <t>Restaurant 2347</t>
  </si>
  <si>
    <t>Restaurant 2348</t>
  </si>
  <si>
    <t>Restaurant 2349</t>
  </si>
  <si>
    <t>Restaurant 2350</t>
  </si>
  <si>
    <t>Restaurant 2351</t>
  </si>
  <si>
    <t>Restaurant 2352</t>
  </si>
  <si>
    <t>Restaurant 2353</t>
  </si>
  <si>
    <t>Restaurant 2354</t>
  </si>
  <si>
    <t>Restaurant 2355</t>
  </si>
  <si>
    <t>Restaurant 2356</t>
  </si>
  <si>
    <t>Restaurant 2357</t>
  </si>
  <si>
    <t>Restaurant 2358</t>
  </si>
  <si>
    <t>Restaurant 2359</t>
  </si>
  <si>
    <t>Restaurant 2360</t>
  </si>
  <si>
    <t>Restaurant 2361</t>
  </si>
  <si>
    <t>Restaurant 2362</t>
  </si>
  <si>
    <t>Restaurant 2363</t>
  </si>
  <si>
    <t>Restaurant 2364</t>
  </si>
  <si>
    <t>Restaurant 2365</t>
  </si>
  <si>
    <t>Restaurant 2366</t>
  </si>
  <si>
    <t>Restaurant 2367</t>
  </si>
  <si>
    <t>Restaurant 2368</t>
  </si>
  <si>
    <t>Restaurant 2369</t>
  </si>
  <si>
    <t>Restaurant 2370</t>
  </si>
  <si>
    <t>Restaurant 2371</t>
  </si>
  <si>
    <t>Restaurant 2372</t>
  </si>
  <si>
    <t>Restaurant 2373</t>
  </si>
  <si>
    <t>Restaurant 2374</t>
  </si>
  <si>
    <t>Restaurant 2375</t>
  </si>
  <si>
    <t>Restaurant 2376</t>
  </si>
  <si>
    <t>Restaurant 2377</t>
  </si>
  <si>
    <t>Restaurant 2378</t>
  </si>
  <si>
    <t>Restaurant 2379</t>
  </si>
  <si>
    <t>Restaurant 2380</t>
  </si>
  <si>
    <t>Restaurant 2381</t>
  </si>
  <si>
    <t>Restaurant 2382</t>
  </si>
  <si>
    <t>Restaurant 2383</t>
  </si>
  <si>
    <t>Restaurant 2384</t>
  </si>
  <si>
    <t>Restaurant 2385</t>
  </si>
  <si>
    <t>Restaurant 2386</t>
  </si>
  <si>
    <t>Restaurant 2387</t>
  </si>
  <si>
    <t>Restaurant 2388</t>
  </si>
  <si>
    <t>Restaurant 2389</t>
  </si>
  <si>
    <t>Restaurant 2390</t>
  </si>
  <si>
    <t>Restaurant 2391</t>
  </si>
  <si>
    <t>Restaurant 2392</t>
  </si>
  <si>
    <t>Restaurant 2393</t>
  </si>
  <si>
    <t>Restaurant 2394</t>
  </si>
  <si>
    <t>Restaurant 2395</t>
  </si>
  <si>
    <t>Restaurant 2396</t>
  </si>
  <si>
    <t>Restaurant 2397</t>
  </si>
  <si>
    <t>Restaurant 2398</t>
  </si>
  <si>
    <t>Restaurant 2399</t>
  </si>
  <si>
    <t>Restaurant 2400</t>
  </si>
  <si>
    <t>Restaurant 2401</t>
  </si>
  <si>
    <t>Restaurant 2402</t>
  </si>
  <si>
    <t>Restaurant 2403</t>
  </si>
  <si>
    <t>Restaurant 2404</t>
  </si>
  <si>
    <t>Restaurant 2405</t>
  </si>
  <si>
    <t>Restaurant 2406</t>
  </si>
  <si>
    <t>Restaurant 2407</t>
  </si>
  <si>
    <t>Restaurant 2408</t>
  </si>
  <si>
    <t>Restaurant 2409</t>
  </si>
  <si>
    <t>Restaurant 2410</t>
  </si>
  <si>
    <t>Restaurant 2411</t>
  </si>
  <si>
    <t>Restaurant 2412</t>
  </si>
  <si>
    <t>Restaurant 2413</t>
  </si>
  <si>
    <t>Restaurant 2414</t>
  </si>
  <si>
    <t>Restaurant 2415</t>
  </si>
  <si>
    <t>Restaurant 2416</t>
  </si>
  <si>
    <t>Restaurant 2417</t>
  </si>
  <si>
    <t>Restaurant 2418</t>
  </si>
  <si>
    <t>Restaurant 2419</t>
  </si>
  <si>
    <t>Restaurant 2420</t>
  </si>
  <si>
    <t>Restaurant 2421</t>
  </si>
  <si>
    <t>Restaurant 2422</t>
  </si>
  <si>
    <t>Restaurant 2423</t>
  </si>
  <si>
    <t>Restaurant 2424</t>
  </si>
  <si>
    <t>Restaurant 2425</t>
  </si>
  <si>
    <t>Restaurant 2426</t>
  </si>
  <si>
    <t>Restaurant 2427</t>
  </si>
  <si>
    <t>Restaurant 2428</t>
  </si>
  <si>
    <t>Restaurant 2429</t>
  </si>
  <si>
    <t>Restaurant 2430</t>
  </si>
  <si>
    <t>Restaurant 2431</t>
  </si>
  <si>
    <t>Restaurant 2432</t>
  </si>
  <si>
    <t>Restaurant 2433</t>
  </si>
  <si>
    <t>Restaurant 2434</t>
  </si>
  <si>
    <t>Restaurant 2435</t>
  </si>
  <si>
    <t>Restaurant 2436</t>
  </si>
  <si>
    <t>Restaurant 2437</t>
  </si>
  <si>
    <t>Restaurant 2438</t>
  </si>
  <si>
    <t>Restaurant 2439</t>
  </si>
  <si>
    <t>Restaurant 2440</t>
  </si>
  <si>
    <t>Restaurant 2441</t>
  </si>
  <si>
    <t>Restaurant 2442</t>
  </si>
  <si>
    <t>Restaurant 2443</t>
  </si>
  <si>
    <t>Restaurant 2444</t>
  </si>
  <si>
    <t>Restaurant 2445</t>
  </si>
  <si>
    <t>Restaurant 2446</t>
  </si>
  <si>
    <t>Restaurant 2447</t>
  </si>
  <si>
    <t>Restaurant 2448</t>
  </si>
  <si>
    <t>Restaurant 2449</t>
  </si>
  <si>
    <t>Restaurant 2450</t>
  </si>
  <si>
    <t>Restaurant 2451</t>
  </si>
  <si>
    <t>Restaurant 2452</t>
  </si>
  <si>
    <t>Restaurant 2453</t>
  </si>
  <si>
    <t>Restaurant 2454</t>
  </si>
  <si>
    <t>Restaurant 2455</t>
  </si>
  <si>
    <t>Restaurant 2456</t>
  </si>
  <si>
    <t>Restaurant 2457</t>
  </si>
  <si>
    <t>Restaurant 2458</t>
  </si>
  <si>
    <t>Restaurant 2459</t>
  </si>
  <si>
    <t>Restaurant 2460</t>
  </si>
  <si>
    <t>Restaurant 2461</t>
  </si>
  <si>
    <t>Restaurant 2462</t>
  </si>
  <si>
    <t>Restaurant 2463</t>
  </si>
  <si>
    <t>Restaurant 2464</t>
  </si>
  <si>
    <t>Restaurant 2465</t>
  </si>
  <si>
    <t>Restaurant 2466</t>
  </si>
  <si>
    <t>Restaurant 2467</t>
  </si>
  <si>
    <t>Restaurant 2468</t>
  </si>
  <si>
    <t>Restaurant 2469</t>
  </si>
  <si>
    <t>Restaurant 2470</t>
  </si>
  <si>
    <t>Restaurant 2471</t>
  </si>
  <si>
    <t>Restaurant 2472</t>
  </si>
  <si>
    <t>Restaurant 2473</t>
  </si>
  <si>
    <t>Restaurant 2474</t>
  </si>
  <si>
    <t>Restaurant 2475</t>
  </si>
  <si>
    <t>Restaurant 2476</t>
  </si>
  <si>
    <t>Restaurant 2477</t>
  </si>
  <si>
    <t>Restaurant 2478</t>
  </si>
  <si>
    <t>Restaurant 2479</t>
  </si>
  <si>
    <t>Restaurant 2480</t>
  </si>
  <si>
    <t>Restaurant 2481</t>
  </si>
  <si>
    <t>Restaurant 2482</t>
  </si>
  <si>
    <t>Restaurant 2483</t>
  </si>
  <si>
    <t>Restaurant 2484</t>
  </si>
  <si>
    <t>Restaurant 2485</t>
  </si>
  <si>
    <t>Restaurant 2486</t>
  </si>
  <si>
    <t>Restaurant 2487</t>
  </si>
  <si>
    <t>Restaurant 2488</t>
  </si>
  <si>
    <t>Restaurant 2489</t>
  </si>
  <si>
    <t>Restaurant 2490</t>
  </si>
  <si>
    <t>Restaurant 2491</t>
  </si>
  <si>
    <t>Restaurant 2492</t>
  </si>
  <si>
    <t>Restaurant 2493</t>
  </si>
  <si>
    <t>Restaurant 2494</t>
  </si>
  <si>
    <t>Restaurant 2495</t>
  </si>
  <si>
    <t>Restaurant 2496</t>
  </si>
  <si>
    <t>Restaurant 2497</t>
  </si>
  <si>
    <t>Restaurant 2498</t>
  </si>
  <si>
    <t>Restaurant 2499</t>
  </si>
  <si>
    <t>Restaurant 2500</t>
  </si>
  <si>
    <t>Restaurant 2501</t>
  </si>
  <si>
    <t>Restaurant 2502</t>
  </si>
  <si>
    <t>Restaurant 2503</t>
  </si>
  <si>
    <t>Restaurant 2504</t>
  </si>
  <si>
    <t>Restaurant 2505</t>
  </si>
  <si>
    <t>Restaurant 2506</t>
  </si>
  <si>
    <t>Restaurant 2507</t>
  </si>
  <si>
    <t>Restaurant 2508</t>
  </si>
  <si>
    <t>Restaurant 2509</t>
  </si>
  <si>
    <t>Restaurant 2510</t>
  </si>
  <si>
    <t>Restaurant 2511</t>
  </si>
  <si>
    <t>Restaurant 2512</t>
  </si>
  <si>
    <t>Restaurant 2513</t>
  </si>
  <si>
    <t>Restaurant 2514</t>
  </si>
  <si>
    <t>Restaurant 2515</t>
  </si>
  <si>
    <t>Restaurant 2516</t>
  </si>
  <si>
    <t>Restaurant 2517</t>
  </si>
  <si>
    <t>Restaurant 2518</t>
  </si>
  <si>
    <t>Restaurant 2519</t>
  </si>
  <si>
    <t>Restaurant 2520</t>
  </si>
  <si>
    <t>Restaurant 2521</t>
  </si>
  <si>
    <t>Restaurant 2522</t>
  </si>
  <si>
    <t>Restaurant 2523</t>
  </si>
  <si>
    <t>Restaurant 2524</t>
  </si>
  <si>
    <t>Restaurant 2525</t>
  </si>
  <si>
    <t>Restaurant 2526</t>
  </si>
  <si>
    <t>Restaurant 2527</t>
  </si>
  <si>
    <t>Restaurant 2528</t>
  </si>
  <si>
    <t>Restaurant 2529</t>
  </si>
  <si>
    <t>Restaurant 2530</t>
  </si>
  <si>
    <t>Restaurant 2531</t>
  </si>
  <si>
    <t>Restaurant 2532</t>
  </si>
  <si>
    <t>Restaurant 2533</t>
  </si>
  <si>
    <t>Restaurant 2534</t>
  </si>
  <si>
    <t>Restaurant 2535</t>
  </si>
  <si>
    <t>Restaurant 2536</t>
  </si>
  <si>
    <t>Restaurant 2537</t>
  </si>
  <si>
    <t>Restaurant 2538</t>
  </si>
  <si>
    <t>Restaurant 2539</t>
  </si>
  <si>
    <t>Restaurant 2540</t>
  </si>
  <si>
    <t>Restaurant 2541</t>
  </si>
  <si>
    <t>Restaurant 2542</t>
  </si>
  <si>
    <t>Restaurant 2543</t>
  </si>
  <si>
    <t>Restaurant 2544</t>
  </si>
  <si>
    <t>Restaurant 2545</t>
  </si>
  <si>
    <t>Restaurant 2546</t>
  </si>
  <si>
    <t>Restaurant 2547</t>
  </si>
  <si>
    <t>Restaurant 2548</t>
  </si>
  <si>
    <t>Restaurant 2549</t>
  </si>
  <si>
    <t>Restaurant 2550</t>
  </si>
  <si>
    <t>Restaurant 2551</t>
  </si>
  <si>
    <t>Restaurant 2552</t>
  </si>
  <si>
    <t>Restaurant 2553</t>
  </si>
  <si>
    <t>Restaurant 2554</t>
  </si>
  <si>
    <t>Restaurant 2555</t>
  </si>
  <si>
    <t>Restaurant 2556</t>
  </si>
  <si>
    <t>Restaurant 2557</t>
  </si>
  <si>
    <t>Restaurant 2558</t>
  </si>
  <si>
    <t>Restaurant 2559</t>
  </si>
  <si>
    <t>Restaurant 2560</t>
  </si>
  <si>
    <t>Restaurant 2561</t>
  </si>
  <si>
    <t>Restaurant 2562</t>
  </si>
  <si>
    <t>Restaurant 2563</t>
  </si>
  <si>
    <t>Restaurant 2564</t>
  </si>
  <si>
    <t>Restaurant 2565</t>
  </si>
  <si>
    <t>Restaurant 2566</t>
  </si>
  <si>
    <t>Restaurant 2567</t>
  </si>
  <si>
    <t>Restaurant 2568</t>
  </si>
  <si>
    <t>Restaurant 2569</t>
  </si>
  <si>
    <t>Restaurant 2570</t>
  </si>
  <si>
    <t>Restaurant 2571</t>
  </si>
  <si>
    <t>Restaurant 2572</t>
  </si>
  <si>
    <t>Restaurant 2573</t>
  </si>
  <si>
    <t>Restaurant 2574</t>
  </si>
  <si>
    <t>Restaurant 2575</t>
  </si>
  <si>
    <t>Restaurant 2576</t>
  </si>
  <si>
    <t>Restaurant 2577</t>
  </si>
  <si>
    <t>Restaurant 2578</t>
  </si>
  <si>
    <t>Restaurant 2579</t>
  </si>
  <si>
    <t>Restaurant 2580</t>
  </si>
  <si>
    <t>Restaurant 2581</t>
  </si>
  <si>
    <t>Restaurant 2582</t>
  </si>
  <si>
    <t>Restaurant 2583</t>
  </si>
  <si>
    <t>Restaurant 2584</t>
  </si>
  <si>
    <t>Restaurant 2585</t>
  </si>
  <si>
    <t>Restaurant 2586</t>
  </si>
  <si>
    <t>Restaurant 2587</t>
  </si>
  <si>
    <t>Restaurant 2588</t>
  </si>
  <si>
    <t>Restaurant 2589</t>
  </si>
  <si>
    <t>Restaurant 2590</t>
  </si>
  <si>
    <t>Restaurant 2591</t>
  </si>
  <si>
    <t>Restaurant 2592</t>
  </si>
  <si>
    <t>Restaurant 2593</t>
  </si>
  <si>
    <t>Restaurant 2594</t>
  </si>
  <si>
    <t>Restaurant 2595</t>
  </si>
  <si>
    <t>Restaurant 2596</t>
  </si>
  <si>
    <t>Restaurant 2597</t>
  </si>
  <si>
    <t>Restaurant 2598</t>
  </si>
  <si>
    <t>Restaurant 2599</t>
  </si>
  <si>
    <t>Restaurant 2600</t>
  </si>
  <si>
    <t>Restaurant 2601</t>
  </si>
  <si>
    <t>Restaurant 2602</t>
  </si>
  <si>
    <t>Restaurant 2603</t>
  </si>
  <si>
    <t>Restaurant 2604</t>
  </si>
  <si>
    <t>Restaurant 2605</t>
  </si>
  <si>
    <t>Restaurant 2606</t>
  </si>
  <si>
    <t>Restaurant 2607</t>
  </si>
  <si>
    <t>Restaurant 2608</t>
  </si>
  <si>
    <t>Restaurant 2609</t>
  </si>
  <si>
    <t>Restaurant 2610</t>
  </si>
  <si>
    <t>Restaurant 2611</t>
  </si>
  <si>
    <t>Restaurant 2612</t>
  </si>
  <si>
    <t>Restaurant 2613</t>
  </si>
  <si>
    <t>Restaurant 2614</t>
  </si>
  <si>
    <t>Restaurant 2615</t>
  </si>
  <si>
    <t>Restaurant 2616</t>
  </si>
  <si>
    <t>Restaurant 2617</t>
  </si>
  <si>
    <t>Restaurant 2618</t>
  </si>
  <si>
    <t>Restaurant 2619</t>
  </si>
  <si>
    <t>Restaurant 2620</t>
  </si>
  <si>
    <t>Restaurant 2621</t>
  </si>
  <si>
    <t>Restaurant 2622</t>
  </si>
  <si>
    <t>Restaurant 2623</t>
  </si>
  <si>
    <t>Restaurant 2624</t>
  </si>
  <si>
    <t>Restaurant 2625</t>
  </si>
  <si>
    <t>Restaurant 2626</t>
  </si>
  <si>
    <t>Restaurant 2627</t>
  </si>
  <si>
    <t>Restaurant 2628</t>
  </si>
  <si>
    <t>Restaurant 2629</t>
  </si>
  <si>
    <t>Restaurant 2630</t>
  </si>
  <si>
    <t>Restaurant 2631</t>
  </si>
  <si>
    <t>Restaurant 2632</t>
  </si>
  <si>
    <t>Restaurant 2633</t>
  </si>
  <si>
    <t>Restaurant 2634</t>
  </si>
  <si>
    <t>Restaurant 2635</t>
  </si>
  <si>
    <t>Restaurant 2636</t>
  </si>
  <si>
    <t>Restaurant 2637</t>
  </si>
  <si>
    <t>Restaurant 2638</t>
  </si>
  <si>
    <t>Restaurant 2639</t>
  </si>
  <si>
    <t>Restaurant 2640</t>
  </si>
  <si>
    <t>Restaurant 2641</t>
  </si>
  <si>
    <t>Restaurant 2642</t>
  </si>
  <si>
    <t>Restaurant 2643</t>
  </si>
  <si>
    <t>Restaurant 2644</t>
  </si>
  <si>
    <t>Restaurant 2645</t>
  </si>
  <si>
    <t>Restaurant 2646</t>
  </si>
  <si>
    <t>Restaurant 2647</t>
  </si>
  <si>
    <t>Restaurant 2648</t>
  </si>
  <si>
    <t>Restaurant 2649</t>
  </si>
  <si>
    <t>Restaurant 2650</t>
  </si>
  <si>
    <t>Restaurant 2651</t>
  </si>
  <si>
    <t>Restaurant 2652</t>
  </si>
  <si>
    <t>Restaurant 2653</t>
  </si>
  <si>
    <t>Restaurant 2654</t>
  </si>
  <si>
    <t>Restaurant 2655</t>
  </si>
  <si>
    <t>Restaurant 2656</t>
  </si>
  <si>
    <t>Restaurant 2657</t>
  </si>
  <si>
    <t>Restaurant 2658</t>
  </si>
  <si>
    <t>Restaurant 2659</t>
  </si>
  <si>
    <t>Restaurant 2660</t>
  </si>
  <si>
    <t>Restaurant 2661</t>
  </si>
  <si>
    <t>Restaurant 2662</t>
  </si>
  <si>
    <t>Restaurant 2663</t>
  </si>
  <si>
    <t>Restaurant 2664</t>
  </si>
  <si>
    <t>Restaurant 2665</t>
  </si>
  <si>
    <t>Restaurant 2666</t>
  </si>
  <si>
    <t>Restaurant 2667</t>
  </si>
  <si>
    <t>Restaurant 2668</t>
  </si>
  <si>
    <t>Restaurant 2669</t>
  </si>
  <si>
    <t>Restaurant 2670</t>
  </si>
  <si>
    <t>Restaurant 2671</t>
  </si>
  <si>
    <t>Restaurant 2672</t>
  </si>
  <si>
    <t>Restaurant 2673</t>
  </si>
  <si>
    <t>Restaurant 2674</t>
  </si>
  <si>
    <t>Restaurant 2675</t>
  </si>
  <si>
    <t>Restaurant 2676</t>
  </si>
  <si>
    <t>Restaurant 2677</t>
  </si>
  <si>
    <t>Restaurant 2678</t>
  </si>
  <si>
    <t>Restaurant 2679</t>
  </si>
  <si>
    <t>Restaurant 2680</t>
  </si>
  <si>
    <t>Restaurant 2681</t>
  </si>
  <si>
    <t>Restaurant 2682</t>
  </si>
  <si>
    <t>Restaurant 2683</t>
  </si>
  <si>
    <t>Restaurant 2684</t>
  </si>
  <si>
    <t>Restaurant 2685</t>
  </si>
  <si>
    <t>Restaurant 2686</t>
  </si>
  <si>
    <t>Restaurant 2687</t>
  </si>
  <si>
    <t>Restaurant 2688</t>
  </si>
  <si>
    <t>Restaurant 2689</t>
  </si>
  <si>
    <t>Restaurant 2690</t>
  </si>
  <si>
    <t>Restaurant 2691</t>
  </si>
  <si>
    <t>Restaurant 2692</t>
  </si>
  <si>
    <t>Restaurant 2693</t>
  </si>
  <si>
    <t>Restaurant 2694</t>
  </si>
  <si>
    <t>Restaurant 2695</t>
  </si>
  <si>
    <t>Restaurant 2696</t>
  </si>
  <si>
    <t>Restaurant 2697</t>
  </si>
  <si>
    <t>Restaurant 2698</t>
  </si>
  <si>
    <t>Restaurant 2699</t>
  </si>
  <si>
    <t>Restaurant 2700</t>
  </si>
  <si>
    <t>Restaurant 2701</t>
  </si>
  <si>
    <t>Restaurant 2702</t>
  </si>
  <si>
    <t>Restaurant 2703</t>
  </si>
  <si>
    <t>Restaurant 2704</t>
  </si>
  <si>
    <t>Restaurant 2705</t>
  </si>
  <si>
    <t>Restaurant 2706</t>
  </si>
  <si>
    <t>Restaurant 2707</t>
  </si>
  <si>
    <t>Restaurant 2708</t>
  </si>
  <si>
    <t>Restaurant 2709</t>
  </si>
  <si>
    <t>Restaurant 2710</t>
  </si>
  <si>
    <t>Restaurant 2711</t>
  </si>
  <si>
    <t>Restaurant 2712</t>
  </si>
  <si>
    <t>Restaurant 2713</t>
  </si>
  <si>
    <t>Restaurant 2714</t>
  </si>
  <si>
    <t>Restaurant 2715</t>
  </si>
  <si>
    <t>Restaurant 2716</t>
  </si>
  <si>
    <t>Restaurant 2717</t>
  </si>
  <si>
    <t>Restaurant 2718</t>
  </si>
  <si>
    <t>Restaurant 2719</t>
  </si>
  <si>
    <t>Restaurant 2720</t>
  </si>
  <si>
    <t>Restaurant 2721</t>
  </si>
  <si>
    <t>Restaurant 2722</t>
  </si>
  <si>
    <t>Restaurant 2723</t>
  </si>
  <si>
    <t>Restaurant 2724</t>
  </si>
  <si>
    <t>Restaurant 2725</t>
  </si>
  <si>
    <t>Restaurant 2726</t>
  </si>
  <si>
    <t>Restaurant 2727</t>
  </si>
  <si>
    <t>Restaurant 2728</t>
  </si>
  <si>
    <t>Restaurant 2729</t>
  </si>
  <si>
    <t>Restaurant 2730</t>
  </si>
  <si>
    <t>Restaurant 2731</t>
  </si>
  <si>
    <t>Restaurant 2732</t>
  </si>
  <si>
    <t>Restaurant 2733</t>
  </si>
  <si>
    <t>Restaurant 2734</t>
  </si>
  <si>
    <t>Restaurant 2735</t>
  </si>
  <si>
    <t>Restaurant 2736</t>
  </si>
  <si>
    <t>Restaurant 2737</t>
  </si>
  <si>
    <t>Restaurant 2738</t>
  </si>
  <si>
    <t>Restaurant 2739</t>
  </si>
  <si>
    <t>Restaurant 2740</t>
  </si>
  <si>
    <t>Restaurant 2741</t>
  </si>
  <si>
    <t>Restaurant 2742</t>
  </si>
  <si>
    <t>Restaurant 2743</t>
  </si>
  <si>
    <t>Restaurant 2744</t>
  </si>
  <si>
    <t>Restaurant 2745</t>
  </si>
  <si>
    <t>Restaurant 2746</t>
  </si>
  <si>
    <t>Restaurant 2747</t>
  </si>
  <si>
    <t>Restaurant 2748</t>
  </si>
  <si>
    <t>Restaurant 2749</t>
  </si>
  <si>
    <t>Restaurant 2750</t>
  </si>
  <si>
    <t>Restaurant 2751</t>
  </si>
  <si>
    <t>Restaurant 2752</t>
  </si>
  <si>
    <t>Restaurant 2753</t>
  </si>
  <si>
    <t>Restaurant 2754</t>
  </si>
  <si>
    <t>Restaurant 2755</t>
  </si>
  <si>
    <t>Restaurant 2756</t>
  </si>
  <si>
    <t>Restaurant 2757</t>
  </si>
  <si>
    <t>Restaurant 2758</t>
  </si>
  <si>
    <t>Restaurant 2759</t>
  </si>
  <si>
    <t>Restaurant 2760</t>
  </si>
  <si>
    <t>Restaurant 2761</t>
  </si>
  <si>
    <t>Restaurant 2762</t>
  </si>
  <si>
    <t>Restaurant 2763</t>
  </si>
  <si>
    <t>Restaurant 2764</t>
  </si>
  <si>
    <t>Restaurant 2765</t>
  </si>
  <si>
    <t>Restaurant 2766</t>
  </si>
  <si>
    <t>Restaurant 2767</t>
  </si>
  <si>
    <t>Restaurant 2768</t>
  </si>
  <si>
    <t>Restaurant 2769</t>
  </si>
  <si>
    <t>Restaurant 2770</t>
  </si>
  <si>
    <t>Restaurant 2771</t>
  </si>
  <si>
    <t>Restaurant 2772</t>
  </si>
  <si>
    <t>Restaurant 2773</t>
  </si>
  <si>
    <t>Restaurant 2774</t>
  </si>
  <si>
    <t>Restaurant 2775</t>
  </si>
  <si>
    <t>Restaurant 2776</t>
  </si>
  <si>
    <t>Restaurant 2777</t>
  </si>
  <si>
    <t>Restaurant 2778</t>
  </si>
  <si>
    <t>Restaurant 2779</t>
  </si>
  <si>
    <t>Restaurant 2780</t>
  </si>
  <si>
    <t>Restaurant 2781</t>
  </si>
  <si>
    <t>Restaurant 2782</t>
  </si>
  <si>
    <t>Restaurant 2783</t>
  </si>
  <si>
    <t>Restaurant 2784</t>
  </si>
  <si>
    <t>Restaurant 2785</t>
  </si>
  <si>
    <t>Restaurant 2786</t>
  </si>
  <si>
    <t>Restaurant 2787</t>
  </si>
  <si>
    <t>Restaurant 2788</t>
  </si>
  <si>
    <t>Restaurant 2789</t>
  </si>
  <si>
    <t>Restaurant 2790</t>
  </si>
  <si>
    <t>Restaurant 2791</t>
  </si>
  <si>
    <t>Restaurant 2792</t>
  </si>
  <si>
    <t>Restaurant 2793</t>
  </si>
  <si>
    <t>Restaurant 2794</t>
  </si>
  <si>
    <t>Restaurant 2795</t>
  </si>
  <si>
    <t>Restaurant 2796</t>
  </si>
  <si>
    <t>Restaurant 2797</t>
  </si>
  <si>
    <t>Restaurant 2798</t>
  </si>
  <si>
    <t>Restaurant 2799</t>
  </si>
  <si>
    <t>Restaurant 2800</t>
  </si>
  <si>
    <t>Restaurant 2801</t>
  </si>
  <si>
    <t>Restaurant 2802</t>
  </si>
  <si>
    <t>Restaurant 2803</t>
  </si>
  <si>
    <t>Restaurant 2804</t>
  </si>
  <si>
    <t>Restaurant 2805</t>
  </si>
  <si>
    <t>Restaurant 2806</t>
  </si>
  <si>
    <t>Restaurant 2807</t>
  </si>
  <si>
    <t>Restaurant 2808</t>
  </si>
  <si>
    <t>Restaurant 2809</t>
  </si>
  <si>
    <t>Restaurant 2810</t>
  </si>
  <si>
    <t>Restaurant 2811</t>
  </si>
  <si>
    <t>Restaurant 2812</t>
  </si>
  <si>
    <t>Restaurant 2813</t>
  </si>
  <si>
    <t>Restaurant 2814</t>
  </si>
  <si>
    <t>Restaurant 2815</t>
  </si>
  <si>
    <t>Restaurant 2816</t>
  </si>
  <si>
    <t>Restaurant 2817</t>
  </si>
  <si>
    <t>Restaurant 2818</t>
  </si>
  <si>
    <t>Restaurant 2819</t>
  </si>
  <si>
    <t>Restaurant 2820</t>
  </si>
  <si>
    <t>Restaurant 2821</t>
  </si>
  <si>
    <t>Restaurant 2822</t>
  </si>
  <si>
    <t>Restaurant 2823</t>
  </si>
  <si>
    <t>Restaurant 2824</t>
  </si>
  <si>
    <t>Restaurant 2825</t>
  </si>
  <si>
    <t>Restaurant 2826</t>
  </si>
  <si>
    <t>Restaurant 2827</t>
  </si>
  <si>
    <t>Restaurant 2828</t>
  </si>
  <si>
    <t>Restaurant 2829</t>
  </si>
  <si>
    <t>Restaurant 2830</t>
  </si>
  <si>
    <t>Restaurant 2831</t>
  </si>
  <si>
    <t>Restaurant 2832</t>
  </si>
  <si>
    <t>Restaurant 2833</t>
  </si>
  <si>
    <t>Restaurant 2834</t>
  </si>
  <si>
    <t>Restaurant 2835</t>
  </si>
  <si>
    <t>Restaurant 2836</t>
  </si>
  <si>
    <t>Restaurant 2837</t>
  </si>
  <si>
    <t>Restaurant 2838</t>
  </si>
  <si>
    <t>Restaurant 2839</t>
  </si>
  <si>
    <t>Restaurant 2840</t>
  </si>
  <si>
    <t>Restaurant 2841</t>
  </si>
  <si>
    <t>Restaurant 2842</t>
  </si>
  <si>
    <t>Restaurant 2843</t>
  </si>
  <si>
    <t>Restaurant 2844</t>
  </si>
  <si>
    <t>Restaurant 2845</t>
  </si>
  <si>
    <t>Restaurant 2846</t>
  </si>
  <si>
    <t>Restaurant 2847</t>
  </si>
  <si>
    <t>Restaurant 2848</t>
  </si>
  <si>
    <t>Restaurant 2849</t>
  </si>
  <si>
    <t>Restaurant 2850</t>
  </si>
  <si>
    <t>Restaurant 2851</t>
  </si>
  <si>
    <t>Restaurant 2852</t>
  </si>
  <si>
    <t>Restaurant 2853</t>
  </si>
  <si>
    <t>Restaurant 2854</t>
  </si>
  <si>
    <t>Restaurant 2855</t>
  </si>
  <si>
    <t>Restaurant 2856</t>
  </si>
  <si>
    <t>Restaurant 2857</t>
  </si>
  <si>
    <t>Restaurant 2858</t>
  </si>
  <si>
    <t>Restaurant 2859</t>
  </si>
  <si>
    <t>Restaurant 2860</t>
  </si>
  <si>
    <t>Restaurant 2861</t>
  </si>
  <si>
    <t>Restaurant 2862</t>
  </si>
  <si>
    <t>Restaurant 2863</t>
  </si>
  <si>
    <t>Restaurant 2864</t>
  </si>
  <si>
    <t>Restaurant 2865</t>
  </si>
  <si>
    <t>Restaurant 2866</t>
  </si>
  <si>
    <t>Restaurant 2867</t>
  </si>
  <si>
    <t>Restaurant 2868</t>
  </si>
  <si>
    <t>Restaurant 2869</t>
  </si>
  <si>
    <t>Restaurant 2870</t>
  </si>
  <si>
    <t>Restaurant 2871</t>
  </si>
  <si>
    <t>Restaurant 2872</t>
  </si>
  <si>
    <t>Restaurant 2873</t>
  </si>
  <si>
    <t>Restaurant 2874</t>
  </si>
  <si>
    <t>Restaurant 2875</t>
  </si>
  <si>
    <t>Restaurant 2876</t>
  </si>
  <si>
    <t>Restaurant 2877</t>
  </si>
  <si>
    <t>Restaurant 2878</t>
  </si>
  <si>
    <t>Restaurant 2879</t>
  </si>
  <si>
    <t>Restaurant 2880</t>
  </si>
  <si>
    <t>Restaurant 2881</t>
  </si>
  <si>
    <t>Restaurant 2882</t>
  </si>
  <si>
    <t>Restaurant 2883</t>
  </si>
  <si>
    <t>Restaurant 2884</t>
  </si>
  <si>
    <t>Restaurant 2885</t>
  </si>
  <si>
    <t>Restaurant 2886</t>
  </si>
  <si>
    <t>Restaurant 2887</t>
  </si>
  <si>
    <t>Restaurant 2888</t>
  </si>
  <si>
    <t>Restaurant 2889</t>
  </si>
  <si>
    <t>Restaurant 2890</t>
  </si>
  <si>
    <t>Restaurant 2891</t>
  </si>
  <si>
    <t>Restaurant 2892</t>
  </si>
  <si>
    <t>Restaurant 2893</t>
  </si>
  <si>
    <t>Restaurant 2894</t>
  </si>
  <si>
    <t>Restaurant 2895</t>
  </si>
  <si>
    <t>Restaurant 2896</t>
  </si>
  <si>
    <t>Restaurant 2897</t>
  </si>
  <si>
    <t>Restaurant 2898</t>
  </si>
  <si>
    <t>Restaurant 2899</t>
  </si>
  <si>
    <t>Restaurant 2900</t>
  </si>
  <si>
    <t>Restaurant 2901</t>
  </si>
  <si>
    <t>Restaurant 2902</t>
  </si>
  <si>
    <t>Restaurant 2903</t>
  </si>
  <si>
    <t>Restaurant 2904</t>
  </si>
  <si>
    <t>Restaurant 2905</t>
  </si>
  <si>
    <t>Restaurant 2906</t>
  </si>
  <si>
    <t>Restaurant 2907</t>
  </si>
  <si>
    <t>Restaurant 2908</t>
  </si>
  <si>
    <t>Restaurant 2909</t>
  </si>
  <si>
    <t>Restaurant 2910</t>
  </si>
  <si>
    <t>Restaurant 2911</t>
  </si>
  <si>
    <t>Restaurant 2912</t>
  </si>
  <si>
    <t>Restaurant 2913</t>
  </si>
  <si>
    <t>Restaurant 2914</t>
  </si>
  <si>
    <t>Restaurant 2915</t>
  </si>
  <si>
    <t>Restaurant 2916</t>
  </si>
  <si>
    <t>Restaurant 2917</t>
  </si>
  <si>
    <t>Restaurant 2918</t>
  </si>
  <si>
    <t>Restaurant 2919</t>
  </si>
  <si>
    <t>Restaurant 2920</t>
  </si>
  <si>
    <t>Restaurant 2921</t>
  </si>
  <si>
    <t>Restaurant 2922</t>
  </si>
  <si>
    <t>Restaurant 2923</t>
  </si>
  <si>
    <t>Restaurant 2924</t>
  </si>
  <si>
    <t>Restaurant 2925</t>
  </si>
  <si>
    <t>Restaurant 2926</t>
  </si>
  <si>
    <t>Restaurant 2927</t>
  </si>
  <si>
    <t>Restaurant 2928</t>
  </si>
  <si>
    <t>Restaurant 2929</t>
  </si>
  <si>
    <t>Restaurant 2930</t>
  </si>
  <si>
    <t>Restaurant 2931</t>
  </si>
  <si>
    <t>Restaurant 2932</t>
  </si>
  <si>
    <t>Restaurant 2933</t>
  </si>
  <si>
    <t>Restaurant 2934</t>
  </si>
  <si>
    <t>Restaurant 2935</t>
  </si>
  <si>
    <t>Restaurant 2936</t>
  </si>
  <si>
    <t>Restaurant 2937</t>
  </si>
  <si>
    <t>Restaurant 2938</t>
  </si>
  <si>
    <t>Restaurant 2939</t>
  </si>
  <si>
    <t>Restaurant 2940</t>
  </si>
  <si>
    <t>Restaurant 2941</t>
  </si>
  <si>
    <t>Restaurant 2942</t>
  </si>
  <si>
    <t>Restaurant 2943</t>
  </si>
  <si>
    <t>Restaurant 2944</t>
  </si>
  <si>
    <t>Restaurant 2945</t>
  </si>
  <si>
    <t>Restaurant 2946</t>
  </si>
  <si>
    <t>Restaurant 2947</t>
  </si>
  <si>
    <t>Restaurant 2948</t>
  </si>
  <si>
    <t>Restaurant 2949</t>
  </si>
  <si>
    <t>Restaurant 2950</t>
  </si>
  <si>
    <t>Restaurant 2951</t>
  </si>
  <si>
    <t>Restaurant 2952</t>
  </si>
  <si>
    <t>Restaurant 2953</t>
  </si>
  <si>
    <t>Restaurant 2954</t>
  </si>
  <si>
    <t>Restaurant 2955</t>
  </si>
  <si>
    <t>Restaurant 2956</t>
  </si>
  <si>
    <t>Restaurant 2957</t>
  </si>
  <si>
    <t>Restaurant 2958</t>
  </si>
  <si>
    <t>Restaurant 2959</t>
  </si>
  <si>
    <t>Restaurant 2960</t>
  </si>
  <si>
    <t>Restaurant 2961</t>
  </si>
  <si>
    <t>Restaurant 2962</t>
  </si>
  <si>
    <t>Restaurant 2963</t>
  </si>
  <si>
    <t>Restaurant 2964</t>
  </si>
  <si>
    <t>Restaurant 2965</t>
  </si>
  <si>
    <t>Restaurant 2966</t>
  </si>
  <si>
    <t>Restaurant 2967</t>
  </si>
  <si>
    <t>Restaurant 2968</t>
  </si>
  <si>
    <t>Restaurant 2969</t>
  </si>
  <si>
    <t>Restaurant 2970</t>
  </si>
  <si>
    <t>Restaurant 2971</t>
  </si>
  <si>
    <t>Restaurant 2972</t>
  </si>
  <si>
    <t>Restaurant 2973</t>
  </si>
  <si>
    <t>Restaurant 2974</t>
  </si>
  <si>
    <t>Restaurant 2975</t>
  </si>
  <si>
    <t>Restaurant 2976</t>
  </si>
  <si>
    <t>Restaurant 2977</t>
  </si>
  <si>
    <t>Restaurant 2978</t>
  </si>
  <si>
    <t>Restaurant 2979</t>
  </si>
  <si>
    <t>Restaurant 2980</t>
  </si>
  <si>
    <t>Restaurant 2981</t>
  </si>
  <si>
    <t>Restaurant 2982</t>
  </si>
  <si>
    <t>Restaurant 2983</t>
  </si>
  <si>
    <t>Restaurant 2984</t>
  </si>
  <si>
    <t>Restaurant 2985</t>
  </si>
  <si>
    <t>Restaurant 2986</t>
  </si>
  <si>
    <t>Restaurant 2987</t>
  </si>
  <si>
    <t>Restaurant 2988</t>
  </si>
  <si>
    <t>Restaurant 2989</t>
  </si>
  <si>
    <t>Restaurant 2990</t>
  </si>
  <si>
    <t>Restaurant 2991</t>
  </si>
  <si>
    <t>Restaurant 2992</t>
  </si>
  <si>
    <t>Restaurant 2993</t>
  </si>
  <si>
    <t>Restaurant 2994</t>
  </si>
  <si>
    <t>Restaurant 2995</t>
  </si>
  <si>
    <t>Restaurant 2996</t>
  </si>
  <si>
    <t>Restaurant 2997</t>
  </si>
  <si>
    <t>Restaurant 2998</t>
  </si>
  <si>
    <t>Restaurant 2999</t>
  </si>
  <si>
    <t>Restaurant 3000</t>
  </si>
  <si>
    <t>Restaurant 3001</t>
  </si>
  <si>
    <t>Restaurant 3002</t>
  </si>
  <si>
    <t>Restaurant 3003</t>
  </si>
  <si>
    <t>Restaurant 3004</t>
  </si>
  <si>
    <t>Restaurant 3005</t>
  </si>
  <si>
    <t>Restaurant 3006</t>
  </si>
  <si>
    <t>Restaurant 3007</t>
  </si>
  <si>
    <t>Restaurant 3008</t>
  </si>
  <si>
    <t>Restaurant 3009</t>
  </si>
  <si>
    <t>Restaurant 3010</t>
  </si>
  <si>
    <t>Restaurant 3011</t>
  </si>
  <si>
    <t>Restaurant 3012</t>
  </si>
  <si>
    <t>Restaurant 3013</t>
  </si>
  <si>
    <t>Restaurant 3014</t>
  </si>
  <si>
    <t>Restaurant 3015</t>
  </si>
  <si>
    <t>Restaurant 3016</t>
  </si>
  <si>
    <t>Restaurant 3017</t>
  </si>
  <si>
    <t>Restaurant 3018</t>
  </si>
  <si>
    <t>Restaurant 3019</t>
  </si>
  <si>
    <t>Restaurant 3020</t>
  </si>
  <si>
    <t>Restaurant 3021</t>
  </si>
  <si>
    <t>Restaurant 3022</t>
  </si>
  <si>
    <t>Restaurant 3023</t>
  </si>
  <si>
    <t>Restaurant 3024</t>
  </si>
  <si>
    <t>Restaurant 3025</t>
  </si>
  <si>
    <t>Restaurant 3026</t>
  </si>
  <si>
    <t>Restaurant 3027</t>
  </si>
  <si>
    <t>Restaurant 3028</t>
  </si>
  <si>
    <t>Restaurant 3029</t>
  </si>
  <si>
    <t>Restaurant 3030</t>
  </si>
  <si>
    <t>Restaurant 3031</t>
  </si>
  <si>
    <t>Restaurant 3032</t>
  </si>
  <si>
    <t>Restaurant 3033</t>
  </si>
  <si>
    <t>Restaurant 3034</t>
  </si>
  <si>
    <t>Restaurant 3035</t>
  </si>
  <si>
    <t>Restaurant 3036</t>
  </si>
  <si>
    <t>Restaurant 3037</t>
  </si>
  <si>
    <t>Restaurant 3038</t>
  </si>
  <si>
    <t>Restaurant 3039</t>
  </si>
  <si>
    <t>Restaurant 3040</t>
  </si>
  <si>
    <t>Restaurant 3041</t>
  </si>
  <si>
    <t>Restaurant 3042</t>
  </si>
  <si>
    <t>Restaurant 3043</t>
  </si>
  <si>
    <t>Restaurant 3044</t>
  </si>
  <si>
    <t>Restaurant 3045</t>
  </si>
  <si>
    <t>Restaurant 3046</t>
  </si>
  <si>
    <t>Restaurant 3047</t>
  </si>
  <si>
    <t>Restaurant 3048</t>
  </si>
  <si>
    <t>Restaurant 3049</t>
  </si>
  <si>
    <t>Restaurant 3050</t>
  </si>
  <si>
    <t>Restaurant 3051</t>
  </si>
  <si>
    <t>Restaurant 3052</t>
  </si>
  <si>
    <t>Restaurant 3053</t>
  </si>
  <si>
    <t>Restaurant 3054</t>
  </si>
  <si>
    <t>Restaurant 3055</t>
  </si>
  <si>
    <t>Restaurant 3056</t>
  </si>
  <si>
    <t>Restaurant 3057</t>
  </si>
  <si>
    <t>Restaurant 3058</t>
  </si>
  <si>
    <t>Restaurant 3059</t>
  </si>
  <si>
    <t>Restaurant 3060</t>
  </si>
  <si>
    <t>Restaurant 3061</t>
  </si>
  <si>
    <t>Restaurant 3062</t>
  </si>
  <si>
    <t>Restaurant 3063</t>
  </si>
  <si>
    <t>Restaurant 3064</t>
  </si>
  <si>
    <t>Restaurant 3065</t>
  </si>
  <si>
    <t>Restaurant 3066</t>
  </si>
  <si>
    <t>Restaurant 3067</t>
  </si>
  <si>
    <t>Restaurant 3068</t>
  </si>
  <si>
    <t>Restaurant 3069</t>
  </si>
  <si>
    <t>Restaurant 3070</t>
  </si>
  <si>
    <t>Restaurant 3071</t>
  </si>
  <si>
    <t>Restaurant 3072</t>
  </si>
  <si>
    <t>Restaurant 3073</t>
  </si>
  <si>
    <t>Restaurant 3074</t>
  </si>
  <si>
    <t>Restaurant 3075</t>
  </si>
  <si>
    <t>Restaurant 3076</t>
  </si>
  <si>
    <t>Restaurant 3077</t>
  </si>
  <si>
    <t>Restaurant 3078</t>
  </si>
  <si>
    <t>Restaurant 3079</t>
  </si>
  <si>
    <t>Restaurant 3080</t>
  </si>
  <si>
    <t>Restaurant 3081</t>
  </si>
  <si>
    <t>Restaurant 3082</t>
  </si>
  <si>
    <t>Restaurant 3083</t>
  </si>
  <si>
    <t>Restaurant 3084</t>
  </si>
  <si>
    <t>Restaurant 3085</t>
  </si>
  <si>
    <t>Restaurant 3086</t>
  </si>
  <si>
    <t>Restaurant 3087</t>
  </si>
  <si>
    <t>Restaurant 3088</t>
  </si>
  <si>
    <t>Restaurant 3089</t>
  </si>
  <si>
    <t>Restaurant 3090</t>
  </si>
  <si>
    <t>Restaurant 3091</t>
  </si>
  <si>
    <t>Restaurant 3092</t>
  </si>
  <si>
    <t>Restaurant 3093</t>
  </si>
  <si>
    <t>Restaurant 3094</t>
  </si>
  <si>
    <t>Restaurant 3095</t>
  </si>
  <si>
    <t>Restaurant 3096</t>
  </si>
  <si>
    <t>Restaurant 3097</t>
  </si>
  <si>
    <t>Restaurant 3098</t>
  </si>
  <si>
    <t>Restaurant 3099</t>
  </si>
  <si>
    <t>Restaurant 3100</t>
  </si>
  <si>
    <t>Restaurant 3101</t>
  </si>
  <si>
    <t>Restaurant 3102</t>
  </si>
  <si>
    <t>Restaurant 3103</t>
  </si>
  <si>
    <t>Restaurant 3104</t>
  </si>
  <si>
    <t>Restaurant 3105</t>
  </si>
  <si>
    <t>Restaurant 3106</t>
  </si>
  <si>
    <t>Restaurant 3107</t>
  </si>
  <si>
    <t>Restaurant 3108</t>
  </si>
  <si>
    <t>Restaurant 3109</t>
  </si>
  <si>
    <t>Restaurant 3110</t>
  </si>
  <si>
    <t>Restaurant 3111</t>
  </si>
  <si>
    <t>Restaurant 3112</t>
  </si>
  <si>
    <t>Restaurant 3113</t>
  </si>
  <si>
    <t>Restaurant 3114</t>
  </si>
  <si>
    <t>Restaurant 3115</t>
  </si>
  <si>
    <t>Restaurant 3116</t>
  </si>
  <si>
    <t>Restaurant 3117</t>
  </si>
  <si>
    <t>Restaurant 3118</t>
  </si>
  <si>
    <t>Restaurant 3119</t>
  </si>
  <si>
    <t>Restaurant 3120</t>
  </si>
  <si>
    <t>Restaurant 3121</t>
  </si>
  <si>
    <t>Restaurant 3122</t>
  </si>
  <si>
    <t>Restaurant 3123</t>
  </si>
  <si>
    <t>Restaurant 3124</t>
  </si>
  <si>
    <t>Restaurant 3125</t>
  </si>
  <si>
    <t>Restaurant 3126</t>
  </si>
  <si>
    <t>Restaurant 3127</t>
  </si>
  <si>
    <t>Restaurant 3128</t>
  </si>
  <si>
    <t>Restaurant 3129</t>
  </si>
  <si>
    <t>Restaurant 3130</t>
  </si>
  <si>
    <t>Restaurant 3131</t>
  </si>
  <si>
    <t>Restaurant 3132</t>
  </si>
  <si>
    <t>Restaurant 3133</t>
  </si>
  <si>
    <t>Restaurant 3134</t>
  </si>
  <si>
    <t>Restaurant 3135</t>
  </si>
  <si>
    <t>Restaurant 3136</t>
  </si>
  <si>
    <t>Restaurant 3137</t>
  </si>
  <si>
    <t>Restaurant 3138</t>
  </si>
  <si>
    <t>Restaurant 3139</t>
  </si>
  <si>
    <t>Restaurant 3140</t>
  </si>
  <si>
    <t>Restaurant 3141</t>
  </si>
  <si>
    <t>Restaurant 3142</t>
  </si>
  <si>
    <t>Restaurant 3143</t>
  </si>
  <si>
    <t>Restaurant 3144</t>
  </si>
  <si>
    <t>Restaurant 3145</t>
  </si>
  <si>
    <t>Restaurant 3146</t>
  </si>
  <si>
    <t>Restaurant 3147</t>
  </si>
  <si>
    <t>Restaurant 3148</t>
  </si>
  <si>
    <t>Restaurant 3149</t>
  </si>
  <si>
    <t>Restaurant 3150</t>
  </si>
  <si>
    <t>Restaurant 3151</t>
  </si>
  <si>
    <t>Restaurant 3152</t>
  </si>
  <si>
    <t>Restaurant 3153</t>
  </si>
  <si>
    <t>Restaurant 3154</t>
  </si>
  <si>
    <t>Restaurant 3155</t>
  </si>
  <si>
    <t>Restaurant 3156</t>
  </si>
  <si>
    <t>Restaurant 3157</t>
  </si>
  <si>
    <t>Restaurant 3158</t>
  </si>
  <si>
    <t>Restaurant 3159</t>
  </si>
  <si>
    <t>Restaurant 3160</t>
  </si>
  <si>
    <t>Restaurant 3161</t>
  </si>
  <si>
    <t>Restaurant 3162</t>
  </si>
  <si>
    <t>Restaurant 3163</t>
  </si>
  <si>
    <t>Restaurant 3164</t>
  </si>
  <si>
    <t>Restaurant 3165</t>
  </si>
  <si>
    <t>Restaurant 3166</t>
  </si>
  <si>
    <t>Restaurant 3167</t>
  </si>
  <si>
    <t>Restaurant 3168</t>
  </si>
  <si>
    <t>Restaurant 3169</t>
  </si>
  <si>
    <t>Restaurant 3170</t>
  </si>
  <si>
    <t>Restaurant 3171</t>
  </si>
  <si>
    <t>Restaurant 3172</t>
  </si>
  <si>
    <t>Restaurant 3173</t>
  </si>
  <si>
    <t>Restaurant 3174</t>
  </si>
  <si>
    <t>Restaurant 3175</t>
  </si>
  <si>
    <t>Restaurant 3176</t>
  </si>
  <si>
    <t>Restaurant 3177</t>
  </si>
  <si>
    <t>Restaurant 3178</t>
  </si>
  <si>
    <t>Restaurant 3179</t>
  </si>
  <si>
    <t>Restaurant 3180</t>
  </si>
  <si>
    <t>Restaurant 3181</t>
  </si>
  <si>
    <t>Restaurant 3182</t>
  </si>
  <si>
    <t>Restaurant 3183</t>
  </si>
  <si>
    <t>Restaurant 3184</t>
  </si>
  <si>
    <t>Restaurant 3185</t>
  </si>
  <si>
    <t>Restaurant 3186</t>
  </si>
  <si>
    <t>Restaurant 3187</t>
  </si>
  <si>
    <t>Restaurant 3188</t>
  </si>
  <si>
    <t>Restaurant 3189</t>
  </si>
  <si>
    <t>Restaurant 3190</t>
  </si>
  <si>
    <t>Restaurant 3191</t>
  </si>
  <si>
    <t>Restaurant 3192</t>
  </si>
  <si>
    <t>Restaurant 3193</t>
  </si>
  <si>
    <t>Restaurant 3194</t>
  </si>
  <si>
    <t>Restaurant 3195</t>
  </si>
  <si>
    <t>Restaurant 3196</t>
  </si>
  <si>
    <t>Restaurant 3197</t>
  </si>
  <si>
    <t>Restaurant 3198</t>
  </si>
  <si>
    <t>Restaurant 3199</t>
  </si>
  <si>
    <t>Restaurant 3200</t>
  </si>
  <si>
    <t>Restaurant 3201</t>
  </si>
  <si>
    <t>Restaurant 3202</t>
  </si>
  <si>
    <t>Restaurant 3203</t>
  </si>
  <si>
    <t>Restaurant 3204</t>
  </si>
  <si>
    <t>Restaurant 3205</t>
  </si>
  <si>
    <t>Restaurant 3206</t>
  </si>
  <si>
    <t>Restaurant 3207</t>
  </si>
  <si>
    <t>Restaurant 3208</t>
  </si>
  <si>
    <t>Restaurant 3209</t>
  </si>
  <si>
    <t>Restaurant 3210</t>
  </si>
  <si>
    <t>Restaurant 3211</t>
  </si>
  <si>
    <t>Restaurant 3212</t>
  </si>
  <si>
    <t>Restaurant 3213</t>
  </si>
  <si>
    <t>Restaurant 3214</t>
  </si>
  <si>
    <t>Restaurant 3215</t>
  </si>
  <si>
    <t>Restaurant 3216</t>
  </si>
  <si>
    <t>Restaurant 3217</t>
  </si>
  <si>
    <t>Restaurant 3218</t>
  </si>
  <si>
    <t>Restaurant 3219</t>
  </si>
  <si>
    <t>Restaurant 3220</t>
  </si>
  <si>
    <t>Restaurant 3221</t>
  </si>
  <si>
    <t>Restaurant 3222</t>
  </si>
  <si>
    <t>Restaurant 3223</t>
  </si>
  <si>
    <t>Restaurant 3224</t>
  </si>
  <si>
    <t>Restaurant 3225</t>
  </si>
  <si>
    <t>Restaurant 3226</t>
  </si>
  <si>
    <t>Restaurant 3227</t>
  </si>
  <si>
    <t>Restaurant 3228</t>
  </si>
  <si>
    <t>Restaurant 3229</t>
  </si>
  <si>
    <t>Restaurant 3230</t>
  </si>
  <si>
    <t>Restaurant 3231</t>
  </si>
  <si>
    <t>Restaurant 3232</t>
  </si>
  <si>
    <t>Restaurant 3233</t>
  </si>
  <si>
    <t>Restaurant 3234</t>
  </si>
  <si>
    <t>Restaurant 3235</t>
  </si>
  <si>
    <t>Restaurant 3236</t>
  </si>
  <si>
    <t>Restaurant 3237</t>
  </si>
  <si>
    <t>Restaurant 3238</t>
  </si>
  <si>
    <t>Restaurant 3239</t>
  </si>
  <si>
    <t>Restaurant 3240</t>
  </si>
  <si>
    <t>Restaurant 3241</t>
  </si>
  <si>
    <t>Restaurant 3242</t>
  </si>
  <si>
    <t>Restaurant 3243</t>
  </si>
  <si>
    <t>Restaurant 3244</t>
  </si>
  <si>
    <t>Restaurant 3245</t>
  </si>
  <si>
    <t>Restaurant 3246</t>
  </si>
  <si>
    <t>Restaurant 3247</t>
  </si>
  <si>
    <t>Restaurant 3248</t>
  </si>
  <si>
    <t>Restaurant 3249</t>
  </si>
  <si>
    <t>Restaurant 3250</t>
  </si>
  <si>
    <t>Restaurant 3251</t>
  </si>
  <si>
    <t>Restaurant 3252</t>
  </si>
  <si>
    <t>Restaurant 3253</t>
  </si>
  <si>
    <t>Restaurant 3254</t>
  </si>
  <si>
    <t>Restaurant 3255</t>
  </si>
  <si>
    <t>Restaurant 3256</t>
  </si>
  <si>
    <t>Restaurant 3257</t>
  </si>
  <si>
    <t>Restaurant 3258</t>
  </si>
  <si>
    <t>Restaurant 3259</t>
  </si>
  <si>
    <t>Restaurant 3260</t>
  </si>
  <si>
    <t>Restaurant 3261</t>
  </si>
  <si>
    <t>Restaurant 3262</t>
  </si>
  <si>
    <t>Restaurant 3263</t>
  </si>
  <si>
    <t>Restaurant 3264</t>
  </si>
  <si>
    <t>Restaurant 3265</t>
  </si>
  <si>
    <t>Restaurant 3266</t>
  </si>
  <si>
    <t>Restaurant 3267</t>
  </si>
  <si>
    <t>Restaurant 3268</t>
  </si>
  <si>
    <t>Restaurant 3269</t>
  </si>
  <si>
    <t>Restaurant 3270</t>
  </si>
  <si>
    <t>Restaurant 3271</t>
  </si>
  <si>
    <t>Restaurant 3272</t>
  </si>
  <si>
    <t>Restaurant 3273</t>
  </si>
  <si>
    <t>Restaurant 3274</t>
  </si>
  <si>
    <t>Restaurant 3275</t>
  </si>
  <si>
    <t>Restaurant 3276</t>
  </si>
  <si>
    <t>Restaurant 3277</t>
  </si>
  <si>
    <t>Restaurant 3278</t>
  </si>
  <si>
    <t>Restaurant 3279</t>
  </si>
  <si>
    <t>Restaurant 3280</t>
  </si>
  <si>
    <t>Restaurant 3281</t>
  </si>
  <si>
    <t>Restaurant 3282</t>
  </si>
  <si>
    <t>Restaurant 3283</t>
  </si>
  <si>
    <t>Restaurant 3284</t>
  </si>
  <si>
    <t>Restaurant 3285</t>
  </si>
  <si>
    <t>Restaurant 3286</t>
  </si>
  <si>
    <t>Restaurant 3287</t>
  </si>
  <si>
    <t>Restaurant 3288</t>
  </si>
  <si>
    <t>Restaurant 3289</t>
  </si>
  <si>
    <t>Restaurant 3290</t>
  </si>
  <si>
    <t>Restaurant 3291</t>
  </si>
  <si>
    <t>Restaurant 3292</t>
  </si>
  <si>
    <t>Restaurant 3293</t>
  </si>
  <si>
    <t>Restaurant 3294</t>
  </si>
  <si>
    <t>Restaurant 3295</t>
  </si>
  <si>
    <t>Restaurant 3296</t>
  </si>
  <si>
    <t>Restaurant 3297</t>
  </si>
  <si>
    <t>Restaurant 3298</t>
  </si>
  <si>
    <t>Restaurant 3299</t>
  </si>
  <si>
    <t>Restaurant 3300</t>
  </si>
  <si>
    <t>Restaurant 3301</t>
  </si>
  <si>
    <t>Restaurant 3302</t>
  </si>
  <si>
    <t>Restaurant 3303</t>
  </si>
  <si>
    <t>Restaurant 3304</t>
  </si>
  <si>
    <t>Restaurant 3305</t>
  </si>
  <si>
    <t>Restaurant 3306</t>
  </si>
  <si>
    <t>Restaurant 3307</t>
  </si>
  <si>
    <t>Restaurant 3308</t>
  </si>
  <si>
    <t>Restaurant 3309</t>
  </si>
  <si>
    <t>Restaurant 3310</t>
  </si>
  <si>
    <t>Restaurant 3311</t>
  </si>
  <si>
    <t>Restaurant 3312</t>
  </si>
  <si>
    <t>Restaurant 3313</t>
  </si>
  <si>
    <t>Restaurant 3314</t>
  </si>
  <si>
    <t>Restaurant 3315</t>
  </si>
  <si>
    <t>Restaurant 3316</t>
  </si>
  <si>
    <t>Restaurant 3317</t>
  </si>
  <si>
    <t>Restaurant 3318</t>
  </si>
  <si>
    <t>Restaurant 3319</t>
  </si>
  <si>
    <t>Restaurant 3320</t>
  </si>
  <si>
    <t>Restaurant 3321</t>
  </si>
  <si>
    <t>Restaurant 3322</t>
  </si>
  <si>
    <t>Restaurant 3323</t>
  </si>
  <si>
    <t>Restaurant 3324</t>
  </si>
  <si>
    <t>Restaurant 3325</t>
  </si>
  <si>
    <t>Restaurant 3326</t>
  </si>
  <si>
    <t>Restaurant 3327</t>
  </si>
  <si>
    <t>Restaurant 3328</t>
  </si>
  <si>
    <t>Restaurant 3329</t>
  </si>
  <si>
    <t>Restaurant 3330</t>
  </si>
  <si>
    <t>Restaurant 3331</t>
  </si>
  <si>
    <t>Restaurant 3332</t>
  </si>
  <si>
    <t>Restaurant 3333</t>
  </si>
  <si>
    <t>Restaurant 3334</t>
  </si>
  <si>
    <t>Restaurant 3335</t>
  </si>
  <si>
    <t>Restaurant 3336</t>
  </si>
  <si>
    <t>Restaurant 3337</t>
  </si>
  <si>
    <t>Restaurant 3338</t>
  </si>
  <si>
    <t>Restaurant 3339</t>
  </si>
  <si>
    <t>Restaurant 3340</t>
  </si>
  <si>
    <t>Restaurant 3341</t>
  </si>
  <si>
    <t>Restaurant 3342</t>
  </si>
  <si>
    <t>Restaurant 3343</t>
  </si>
  <si>
    <t>Restaurant 3344</t>
  </si>
  <si>
    <t>Restaurant 3345</t>
  </si>
  <si>
    <t>Restaurant 3346</t>
  </si>
  <si>
    <t>Restaurant 3347</t>
  </si>
  <si>
    <t>Restaurant 3348</t>
  </si>
  <si>
    <t>Restaurant 3349</t>
  </si>
  <si>
    <t>Restaurant 3350</t>
  </si>
  <si>
    <t>Restaurant 3351</t>
  </si>
  <si>
    <t>Restaurant 3352</t>
  </si>
  <si>
    <t>Restaurant 3353</t>
  </si>
  <si>
    <t>Restaurant 3354</t>
  </si>
  <si>
    <t>Restaurant 3355</t>
  </si>
  <si>
    <t>Restaurant 3356</t>
  </si>
  <si>
    <t>Restaurant 3357</t>
  </si>
  <si>
    <t>Restaurant 3358</t>
  </si>
  <si>
    <t>Restaurant 3359</t>
  </si>
  <si>
    <t>Restaurant 3360</t>
  </si>
  <si>
    <t>Restaurant 3361</t>
  </si>
  <si>
    <t>Restaurant 3362</t>
  </si>
  <si>
    <t>Restaurant 3363</t>
  </si>
  <si>
    <t>Restaurant 3364</t>
  </si>
  <si>
    <t>Restaurant 3365</t>
  </si>
  <si>
    <t>Restaurant 3366</t>
  </si>
  <si>
    <t>Restaurant 3367</t>
  </si>
  <si>
    <t>Restaurant 3368</t>
  </si>
  <si>
    <t>Restaurant 3369</t>
  </si>
  <si>
    <t>Restaurant 3370</t>
  </si>
  <si>
    <t>Restaurant 3371</t>
  </si>
  <si>
    <t>Restaurant 3372</t>
  </si>
  <si>
    <t>Restaurant 3373</t>
  </si>
  <si>
    <t>Restaurant 3374</t>
  </si>
  <si>
    <t>Restaurant 3375</t>
  </si>
  <si>
    <t>Restaurant 3376</t>
  </si>
  <si>
    <t>Restaurant 3377</t>
  </si>
  <si>
    <t>Restaurant 3378</t>
  </si>
  <si>
    <t>Restaurant 3379</t>
  </si>
  <si>
    <t>Restaurant 3380</t>
  </si>
  <si>
    <t>Restaurant 3381</t>
  </si>
  <si>
    <t>Restaurant 3382</t>
  </si>
  <si>
    <t>Restaurant 3383</t>
  </si>
  <si>
    <t>Restaurant 3384</t>
  </si>
  <si>
    <t>Restaurant 3385</t>
  </si>
  <si>
    <t>Restaurant 3386</t>
  </si>
  <si>
    <t>Restaurant 3387</t>
  </si>
  <si>
    <t>Restaurant 3388</t>
  </si>
  <si>
    <t>Restaurant 3389</t>
  </si>
  <si>
    <t>Restaurant 3390</t>
  </si>
  <si>
    <t>Restaurant 3391</t>
  </si>
  <si>
    <t>Restaurant 3392</t>
  </si>
  <si>
    <t>Restaurant 3393</t>
  </si>
  <si>
    <t>Restaurant 3394</t>
  </si>
  <si>
    <t>Restaurant 3395</t>
  </si>
  <si>
    <t>Restaurant 3396</t>
  </si>
  <si>
    <t>Restaurant 3397</t>
  </si>
  <si>
    <t>Restaurant 3398</t>
  </si>
  <si>
    <t>Restaurant 3399</t>
  </si>
  <si>
    <t>Restaurant 3400</t>
  </si>
  <si>
    <t>Restaurant 3401</t>
  </si>
  <si>
    <t>Restaurant 3402</t>
  </si>
  <si>
    <t>Restaurant 3403</t>
  </si>
  <si>
    <t>Restaurant 3404</t>
  </si>
  <si>
    <t>Restaurant 3405</t>
  </si>
  <si>
    <t>Restaurant 3406</t>
  </si>
  <si>
    <t>Restaurant 3407</t>
  </si>
  <si>
    <t>Restaurant 3408</t>
  </si>
  <si>
    <t>Restaurant 3409</t>
  </si>
  <si>
    <t>Restaurant 3410</t>
  </si>
  <si>
    <t>Restaurant 3411</t>
  </si>
  <si>
    <t>Restaurant 3412</t>
  </si>
  <si>
    <t>Restaurant 3413</t>
  </si>
  <si>
    <t>Restaurant 3414</t>
  </si>
  <si>
    <t>Restaurant 3415</t>
  </si>
  <si>
    <t>Restaurant 3416</t>
  </si>
  <si>
    <t>Restaurant 3417</t>
  </si>
  <si>
    <t>Restaurant 3418</t>
  </si>
  <si>
    <t>Restaurant 3419</t>
  </si>
  <si>
    <t>Restaurant 3420</t>
  </si>
  <si>
    <t>Restaurant 3421</t>
  </si>
  <si>
    <t>Restaurant 3422</t>
  </si>
  <si>
    <t>Restaurant 3423</t>
  </si>
  <si>
    <t>Restaurant 3424</t>
  </si>
  <si>
    <t>Restaurant 3425</t>
  </si>
  <si>
    <t>Restaurant 3426</t>
  </si>
  <si>
    <t>Restaurant 3427</t>
  </si>
  <si>
    <t>Restaurant 3428</t>
  </si>
  <si>
    <t>Restaurant 3429</t>
  </si>
  <si>
    <t>Restaurant 3430</t>
  </si>
  <si>
    <t>Restaurant 3431</t>
  </si>
  <si>
    <t>Restaurant 3432</t>
  </si>
  <si>
    <t>Restaurant 3433</t>
  </si>
  <si>
    <t>Restaurant 3434</t>
  </si>
  <si>
    <t>Restaurant 3435</t>
  </si>
  <si>
    <t>Restaurant 3436</t>
  </si>
  <si>
    <t>Restaurant 3437</t>
  </si>
  <si>
    <t>Restaurant 3438</t>
  </si>
  <si>
    <t>Restaurant 3439</t>
  </si>
  <si>
    <t>Restaurant 3440</t>
  </si>
  <si>
    <t>Restaurant 3441</t>
  </si>
  <si>
    <t>Restaurant 3442</t>
  </si>
  <si>
    <t>Restaurant 3443</t>
  </si>
  <si>
    <t>Restaurant 3444</t>
  </si>
  <si>
    <t>Restaurant 3445</t>
  </si>
  <si>
    <t>Restaurant 3446</t>
  </si>
  <si>
    <t>Restaurant 3447</t>
  </si>
  <si>
    <t>Restaurant 3448</t>
  </si>
  <si>
    <t>Restaurant 3449</t>
  </si>
  <si>
    <t>Restaurant 3450</t>
  </si>
  <si>
    <t>Restaurant 3451</t>
  </si>
  <si>
    <t>Restaurant 3452</t>
  </si>
  <si>
    <t>Restaurant 3453</t>
  </si>
  <si>
    <t>Restaurant 3454</t>
  </si>
  <si>
    <t>Restaurant 3455</t>
  </si>
  <si>
    <t>Restaurant 3456</t>
  </si>
  <si>
    <t>Restaurant 3457</t>
  </si>
  <si>
    <t>Restaurant 3458</t>
  </si>
  <si>
    <t>Restaurant 3459</t>
  </si>
  <si>
    <t>Restaurant 3460</t>
  </si>
  <si>
    <t>Restaurant 3461</t>
  </si>
  <si>
    <t>Restaurant 3462</t>
  </si>
  <si>
    <t>Restaurant 3463</t>
  </si>
  <si>
    <t>Restaurant 3464</t>
  </si>
  <si>
    <t>Restaurant 3465</t>
  </si>
  <si>
    <t>Restaurant 3466</t>
  </si>
  <si>
    <t>Restaurant 3467</t>
  </si>
  <si>
    <t>Restaurant 3468</t>
  </si>
  <si>
    <t>Restaurant 3469</t>
  </si>
  <si>
    <t>Restaurant 3470</t>
  </si>
  <si>
    <t>Restaurant 3471</t>
  </si>
  <si>
    <t>Restaurant 3472</t>
  </si>
  <si>
    <t>Restaurant 3473</t>
  </si>
  <si>
    <t>Restaurant 3474</t>
  </si>
  <si>
    <t>Restaurant 3475</t>
  </si>
  <si>
    <t>Restaurant 3476</t>
  </si>
  <si>
    <t>Restaurant 3477</t>
  </si>
  <si>
    <t>Restaurant 3478</t>
  </si>
  <si>
    <t>Restaurant 3479</t>
  </si>
  <si>
    <t>Restaurant 3480</t>
  </si>
  <si>
    <t>Restaurant 3481</t>
  </si>
  <si>
    <t>Restaurant 3482</t>
  </si>
  <si>
    <t>Restaurant 3483</t>
  </si>
  <si>
    <t>Restaurant 3484</t>
  </si>
  <si>
    <t>Restaurant 3485</t>
  </si>
  <si>
    <t>Restaurant 3486</t>
  </si>
  <si>
    <t>Restaurant 3487</t>
  </si>
  <si>
    <t>Restaurant 3488</t>
  </si>
  <si>
    <t>Restaurant 3489</t>
  </si>
  <si>
    <t>Restaurant 3490</t>
  </si>
  <si>
    <t>Restaurant 3491</t>
  </si>
  <si>
    <t>Restaurant 3492</t>
  </si>
  <si>
    <t>Restaurant 3493</t>
  </si>
  <si>
    <t>Restaurant 3494</t>
  </si>
  <si>
    <t>Restaurant 3495</t>
  </si>
  <si>
    <t>Restaurant 3496</t>
  </si>
  <si>
    <t>Restaurant 3497</t>
  </si>
  <si>
    <t>Restaurant 3498</t>
  </si>
  <si>
    <t>Restaurant 3499</t>
  </si>
  <si>
    <t>Restaurant 3500</t>
  </si>
  <si>
    <t>Restaurant 3501</t>
  </si>
  <si>
    <t>Restaurant 3502</t>
  </si>
  <si>
    <t>Restaurant 3503</t>
  </si>
  <si>
    <t>Restaurant 3504</t>
  </si>
  <si>
    <t>Restaurant 3505</t>
  </si>
  <si>
    <t>Restaurant 3506</t>
  </si>
  <si>
    <t>Restaurant 3507</t>
  </si>
  <si>
    <t>Restaurant 3508</t>
  </si>
  <si>
    <t>Restaurant 3509</t>
  </si>
  <si>
    <t>Restaurant 3510</t>
  </si>
  <si>
    <t>Restaurant 3511</t>
  </si>
  <si>
    <t>Restaurant 3512</t>
  </si>
  <si>
    <t>Restaurant 3513</t>
  </si>
  <si>
    <t>Restaurant 3514</t>
  </si>
  <si>
    <t>Restaurant 3515</t>
  </si>
  <si>
    <t>Restaurant 3516</t>
  </si>
  <si>
    <t>Restaurant 3517</t>
  </si>
  <si>
    <t>Restaurant 3518</t>
  </si>
  <si>
    <t>Restaurant 3519</t>
  </si>
  <si>
    <t>Restaurant 3520</t>
  </si>
  <si>
    <t>Restaurant 3521</t>
  </si>
  <si>
    <t>Restaurant 3522</t>
  </si>
  <si>
    <t>Restaurant 3523</t>
  </si>
  <si>
    <t>Restaurant 3524</t>
  </si>
  <si>
    <t>Restaurant 3525</t>
  </si>
  <si>
    <t>Restaurant 3526</t>
  </si>
  <si>
    <t>Restaurant 3527</t>
  </si>
  <si>
    <t>Restaurant 3528</t>
  </si>
  <si>
    <t>Restaurant 3529</t>
  </si>
  <si>
    <t>Restaurant 3530</t>
  </si>
  <si>
    <t>Restaurant 3531</t>
  </si>
  <si>
    <t>Restaurant 3532</t>
  </si>
  <si>
    <t>Restaurant 3533</t>
  </si>
  <si>
    <t>Restaurant 3534</t>
  </si>
  <si>
    <t>Restaurant 3535</t>
  </si>
  <si>
    <t>Restaurant 3536</t>
  </si>
  <si>
    <t>Restaurant 3537</t>
  </si>
  <si>
    <t>Restaurant 3538</t>
  </si>
  <si>
    <t>Restaurant 3539</t>
  </si>
  <si>
    <t>Restaurant 3540</t>
  </si>
  <si>
    <t>Restaurant 3541</t>
  </si>
  <si>
    <t>Restaurant 3542</t>
  </si>
  <si>
    <t>Restaurant 3543</t>
  </si>
  <si>
    <t>Restaurant 3544</t>
  </si>
  <si>
    <t>Restaurant 3545</t>
  </si>
  <si>
    <t>Restaurant 3546</t>
  </si>
  <si>
    <t>Restaurant 3547</t>
  </si>
  <si>
    <t>Restaurant 3548</t>
  </si>
  <si>
    <t>Restaurant 3549</t>
  </si>
  <si>
    <t>Restaurant 3550</t>
  </si>
  <si>
    <t>Restaurant 3551</t>
  </si>
  <si>
    <t>Restaurant 3552</t>
  </si>
  <si>
    <t>Restaurant 3553</t>
  </si>
  <si>
    <t>Restaurant 3554</t>
  </si>
  <si>
    <t>Restaurant 3555</t>
  </si>
  <si>
    <t>Restaurant 3556</t>
  </si>
  <si>
    <t>Restaurant 3557</t>
  </si>
  <si>
    <t>Restaurant 3558</t>
  </si>
  <si>
    <t>Restaurant 3559</t>
  </si>
  <si>
    <t>Restaurant 3560</t>
  </si>
  <si>
    <t>Restaurant 3561</t>
  </si>
  <si>
    <t>Restaurant 3562</t>
  </si>
  <si>
    <t>Restaurant 3563</t>
  </si>
  <si>
    <t>Restaurant 3564</t>
  </si>
  <si>
    <t>Restaurant 3565</t>
  </si>
  <si>
    <t>Restaurant 3566</t>
  </si>
  <si>
    <t>Restaurant 3567</t>
  </si>
  <si>
    <t>Restaurant 3568</t>
  </si>
  <si>
    <t>Restaurant 3569</t>
  </si>
  <si>
    <t>Restaurant 3570</t>
  </si>
  <si>
    <t>Restaurant 3571</t>
  </si>
  <si>
    <t>Restaurant 3572</t>
  </si>
  <si>
    <t>Restaurant 3573</t>
  </si>
  <si>
    <t>Restaurant 3574</t>
  </si>
  <si>
    <t>Restaurant 3575</t>
  </si>
  <si>
    <t>Restaurant 3576</t>
  </si>
  <si>
    <t>Restaurant 3577</t>
  </si>
  <si>
    <t>Restaurant 3578</t>
  </si>
  <si>
    <t>Restaurant 3579</t>
  </si>
  <si>
    <t>Restaurant 3580</t>
  </si>
  <si>
    <t>Restaurant 3581</t>
  </si>
  <si>
    <t>Restaurant 3582</t>
  </si>
  <si>
    <t>Restaurant 3583</t>
  </si>
  <si>
    <t>Restaurant 3584</t>
  </si>
  <si>
    <t>Restaurant 3585</t>
  </si>
  <si>
    <t>Restaurant 3586</t>
  </si>
  <si>
    <t>Restaurant 3587</t>
  </si>
  <si>
    <t>Restaurant 3588</t>
  </si>
  <si>
    <t>Restaurant 3589</t>
  </si>
  <si>
    <t>Restaurant 3590</t>
  </si>
  <si>
    <t>Restaurant 3591</t>
  </si>
  <si>
    <t>Restaurant 3592</t>
  </si>
  <si>
    <t>Restaurant 3593</t>
  </si>
  <si>
    <t>Restaurant 3594</t>
  </si>
  <si>
    <t>Restaurant 3595</t>
  </si>
  <si>
    <t>Restaurant 3596</t>
  </si>
  <si>
    <t>Restaurant 3597</t>
  </si>
  <si>
    <t>Restaurant 3598</t>
  </si>
  <si>
    <t>Restaurant 3599</t>
  </si>
  <si>
    <t>Restaurant 3600</t>
  </si>
  <si>
    <t>Restaurant 3601</t>
  </si>
  <si>
    <t>Restaurant 3602</t>
  </si>
  <si>
    <t>Restaurant 3603</t>
  </si>
  <si>
    <t>Restaurant 3604</t>
  </si>
  <si>
    <t>Restaurant 3605</t>
  </si>
  <si>
    <t>Restaurant 3606</t>
  </si>
  <si>
    <t>Restaurant 3607</t>
  </si>
  <si>
    <t>Restaurant 3608</t>
  </si>
  <si>
    <t>Restaurant 3609</t>
  </si>
  <si>
    <t>Restaurant 3610</t>
  </si>
  <si>
    <t>Restaurant 3611</t>
  </si>
  <si>
    <t>Restaurant 3612</t>
  </si>
  <si>
    <t>Restaurant 3613</t>
  </si>
  <si>
    <t>Restaurant 3614</t>
  </si>
  <si>
    <t>Restaurant 3615</t>
  </si>
  <si>
    <t>Restaurant 3616</t>
  </si>
  <si>
    <t>Restaurant 3617</t>
  </si>
  <si>
    <t>Restaurant 3618</t>
  </si>
  <si>
    <t>Restaurant 3619</t>
  </si>
  <si>
    <t>Restaurant 3620</t>
  </si>
  <si>
    <t>Restaurant 3621</t>
  </si>
  <si>
    <t>Restaurant 3622</t>
  </si>
  <si>
    <t>Restaurant 3623</t>
  </si>
  <si>
    <t>Restaurant 3624</t>
  </si>
  <si>
    <t>Restaurant 3625</t>
  </si>
  <si>
    <t>Restaurant 3626</t>
  </si>
  <si>
    <t>Restaurant 3627</t>
  </si>
  <si>
    <t>Restaurant 3628</t>
  </si>
  <si>
    <t>Restaurant 3629</t>
  </si>
  <si>
    <t>Restaurant 3630</t>
  </si>
  <si>
    <t>Restaurant 3631</t>
  </si>
  <si>
    <t>Restaurant 3632</t>
  </si>
  <si>
    <t>Restaurant 3633</t>
  </si>
  <si>
    <t>Restaurant 3634</t>
  </si>
  <si>
    <t>Restaurant 3635</t>
  </si>
  <si>
    <t>Restaurant 3636</t>
  </si>
  <si>
    <t>Restaurant 3637</t>
  </si>
  <si>
    <t>Restaurant 3638</t>
  </si>
  <si>
    <t>Restaurant 3639</t>
  </si>
  <si>
    <t>Restaurant 3640</t>
  </si>
  <si>
    <t>Restaurant 3641</t>
  </si>
  <si>
    <t>Restaurant 3642</t>
  </si>
  <si>
    <t>Restaurant 3643</t>
  </si>
  <si>
    <t>Restaurant 3644</t>
  </si>
  <si>
    <t>Restaurant 3645</t>
  </si>
  <si>
    <t>Restaurant 3646</t>
  </si>
  <si>
    <t>Restaurant 3647</t>
  </si>
  <si>
    <t>Restaurant 3648</t>
  </si>
  <si>
    <t>Restaurant 3649</t>
  </si>
  <si>
    <t>Restaurant 3650</t>
  </si>
  <si>
    <t>Restaurant 3651</t>
  </si>
  <si>
    <t>Restaurant 3652</t>
  </si>
  <si>
    <t>Restaurant 3653</t>
  </si>
  <si>
    <t>Restaurant 3654</t>
  </si>
  <si>
    <t>Restaurant 3655</t>
  </si>
  <si>
    <t>Restaurant 3656</t>
  </si>
  <si>
    <t>Restaurant 3657</t>
  </si>
  <si>
    <t>Restaurant 3658</t>
  </si>
  <si>
    <t>Restaurant 3659</t>
  </si>
  <si>
    <t>Restaurant 3660</t>
  </si>
  <si>
    <t>Restaurant 3661</t>
  </si>
  <si>
    <t>Restaurant 3662</t>
  </si>
  <si>
    <t>Restaurant 3663</t>
  </si>
  <si>
    <t>Restaurant 3664</t>
  </si>
  <si>
    <t>Restaurant 3665</t>
  </si>
  <si>
    <t>Restaurant 3666</t>
  </si>
  <si>
    <t>Restaurant 3667</t>
  </si>
  <si>
    <t>Restaurant 3668</t>
  </si>
  <si>
    <t>Restaurant 3669</t>
  </si>
  <si>
    <t>Restaurant 3670</t>
  </si>
  <si>
    <t>Restaurant 3671</t>
  </si>
  <si>
    <t>Restaurant 3672</t>
  </si>
  <si>
    <t>Restaurant 3673</t>
  </si>
  <si>
    <t>Restaurant 3674</t>
  </si>
  <si>
    <t>Restaurant 3675</t>
  </si>
  <si>
    <t>Restaurant 3676</t>
  </si>
  <si>
    <t>Restaurant 3677</t>
  </si>
  <si>
    <t>Restaurant 3678</t>
  </si>
  <si>
    <t>Restaurant 3679</t>
  </si>
  <si>
    <t>Restaurant 3680</t>
  </si>
  <si>
    <t>Restaurant 3681</t>
  </si>
  <si>
    <t>Restaurant 3682</t>
  </si>
  <si>
    <t>Restaurant 3683</t>
  </si>
  <si>
    <t>Restaurant 3684</t>
  </si>
  <si>
    <t>Restaurant 3685</t>
  </si>
  <si>
    <t>Restaurant 3686</t>
  </si>
  <si>
    <t>Restaurant 3687</t>
  </si>
  <si>
    <t>Restaurant 3688</t>
  </si>
  <si>
    <t>Restaurant 3689</t>
  </si>
  <si>
    <t>Restaurant 3690</t>
  </si>
  <si>
    <t>Restaurant 3691</t>
  </si>
  <si>
    <t>Restaurant 3692</t>
  </si>
  <si>
    <t>Restaurant 3693</t>
  </si>
  <si>
    <t>Restaurant 3694</t>
  </si>
  <si>
    <t>Restaurant 3695</t>
  </si>
  <si>
    <t>Restaurant 3696</t>
  </si>
  <si>
    <t>Restaurant 3697</t>
  </si>
  <si>
    <t>Restaurant 3698</t>
  </si>
  <si>
    <t>Restaurant 3699</t>
  </si>
  <si>
    <t>Restaurant 3700</t>
  </si>
  <si>
    <t>Restaurant 3701</t>
  </si>
  <si>
    <t>Restaurant 3702</t>
  </si>
  <si>
    <t>Restaurant 3703</t>
  </si>
  <si>
    <t>Restaurant 3704</t>
  </si>
  <si>
    <t>Restaurant 3705</t>
  </si>
  <si>
    <t>Restaurant 3706</t>
  </si>
  <si>
    <t>Restaurant 3707</t>
  </si>
  <si>
    <t>Restaurant 3708</t>
  </si>
  <si>
    <t>Restaurant 3709</t>
  </si>
  <si>
    <t>Restaurant 3710</t>
  </si>
  <si>
    <t>Restaurant 3711</t>
  </si>
  <si>
    <t>Restaurant 3712</t>
  </si>
  <si>
    <t>Restaurant 3713</t>
  </si>
  <si>
    <t>Restaurant 3714</t>
  </si>
  <si>
    <t>Restaurant 3715</t>
  </si>
  <si>
    <t>Restaurant 3716</t>
  </si>
  <si>
    <t>Restaurant 3717</t>
  </si>
  <si>
    <t>Restaurant 3718</t>
  </si>
  <si>
    <t>Restaurant 3719</t>
  </si>
  <si>
    <t>Restaurant 3720</t>
  </si>
  <si>
    <t>Restaurant 3721</t>
  </si>
  <si>
    <t>Restaurant 3722</t>
  </si>
  <si>
    <t>Restaurant 3723</t>
  </si>
  <si>
    <t>Restaurant 3724</t>
  </si>
  <si>
    <t>Restaurant 3725</t>
  </si>
  <si>
    <t>Restaurant 3726</t>
  </si>
  <si>
    <t>Restaurant 3727</t>
  </si>
  <si>
    <t>Restaurant 3728</t>
  </si>
  <si>
    <t>Restaurant 3729</t>
  </si>
  <si>
    <t>Restaurant 3730</t>
  </si>
  <si>
    <t>Restaurant 3731</t>
  </si>
  <si>
    <t>Restaurant 3732</t>
  </si>
  <si>
    <t>Restaurant 3733</t>
  </si>
  <si>
    <t>Restaurant 3734</t>
  </si>
  <si>
    <t>Restaurant 3735</t>
  </si>
  <si>
    <t>Restaurant 3736</t>
  </si>
  <si>
    <t>Restaurant 3737</t>
  </si>
  <si>
    <t>Restaurant 3738</t>
  </si>
  <si>
    <t>Restaurant 3739</t>
  </si>
  <si>
    <t>Restaurant 3740</t>
  </si>
  <si>
    <t>Restaurant 3741</t>
  </si>
  <si>
    <t>Restaurant 3742</t>
  </si>
  <si>
    <t>Restaurant 3743</t>
  </si>
  <si>
    <t>Restaurant 3744</t>
  </si>
  <si>
    <t>Restaurant 3745</t>
  </si>
  <si>
    <t>Restaurant 3746</t>
  </si>
  <si>
    <t>Restaurant 3747</t>
  </si>
  <si>
    <t>Restaurant 3748</t>
  </si>
  <si>
    <t>Restaurant 3749</t>
  </si>
  <si>
    <t>Restaurant 3750</t>
  </si>
  <si>
    <t>Restaurant 3751</t>
  </si>
  <si>
    <t>Restaurant 3752</t>
  </si>
  <si>
    <t>Restaurant 3753</t>
  </si>
  <si>
    <t>Restaurant 3754</t>
  </si>
  <si>
    <t>Restaurant 3755</t>
  </si>
  <si>
    <t>Restaurant 3756</t>
  </si>
  <si>
    <t>Restaurant 3757</t>
  </si>
  <si>
    <t>Restaurant 3758</t>
  </si>
  <si>
    <t>Restaurant 3759</t>
  </si>
  <si>
    <t>Restaurant 3760</t>
  </si>
  <si>
    <t>Restaurant 3761</t>
  </si>
  <si>
    <t>Restaurant 3762</t>
  </si>
  <si>
    <t>Restaurant 3763</t>
  </si>
  <si>
    <t>Restaurant 3764</t>
  </si>
  <si>
    <t>Restaurant 3765</t>
  </si>
  <si>
    <t>Restaurant 3766</t>
  </si>
  <si>
    <t>Restaurant 3767</t>
  </si>
  <si>
    <t>Restaurant 3768</t>
  </si>
  <si>
    <t>Restaurant 3769</t>
  </si>
  <si>
    <t>Restaurant 3770</t>
  </si>
  <si>
    <t>Restaurant 3771</t>
  </si>
  <si>
    <t>Restaurant 3772</t>
  </si>
  <si>
    <t>Restaurant 3773</t>
  </si>
  <si>
    <t>Restaurant 3774</t>
  </si>
  <si>
    <t>Restaurant 3775</t>
  </si>
  <si>
    <t>Restaurant 3776</t>
  </si>
  <si>
    <t>Restaurant 3777</t>
  </si>
  <si>
    <t>Restaurant 3778</t>
  </si>
  <si>
    <t>Restaurant 3779</t>
  </si>
  <si>
    <t>Restaurant 3780</t>
  </si>
  <si>
    <t>Restaurant 3781</t>
  </si>
  <si>
    <t>Restaurant 3782</t>
  </si>
  <si>
    <t>Restaurant 3783</t>
  </si>
  <si>
    <t>Restaurant 3784</t>
  </si>
  <si>
    <t>Restaurant 3785</t>
  </si>
  <si>
    <t>Restaurant 3786</t>
  </si>
  <si>
    <t>Restaurant 3787</t>
  </si>
  <si>
    <t>Restaurant 3788</t>
  </si>
  <si>
    <t>Restaurant 3789</t>
  </si>
  <si>
    <t>Restaurant 3790</t>
  </si>
  <si>
    <t>Restaurant 3791</t>
  </si>
  <si>
    <t>Restaurant 3792</t>
  </si>
  <si>
    <t>Restaurant 3793</t>
  </si>
  <si>
    <t>Restaurant 3794</t>
  </si>
  <si>
    <t>Restaurant 3795</t>
  </si>
  <si>
    <t>Restaurant 3796</t>
  </si>
  <si>
    <t>Restaurant 3797</t>
  </si>
  <si>
    <t>Restaurant 3798</t>
  </si>
  <si>
    <t>Restaurant 3799</t>
  </si>
  <si>
    <t>Restaurant 3800</t>
  </si>
  <si>
    <t>Restaurant 3801</t>
  </si>
  <si>
    <t>Restaurant 3802</t>
  </si>
  <si>
    <t>Restaurant 3803</t>
  </si>
  <si>
    <t>Restaurant 3804</t>
  </si>
  <si>
    <t>Restaurant 3805</t>
  </si>
  <si>
    <t>Restaurant 3806</t>
  </si>
  <si>
    <t>Restaurant 3807</t>
  </si>
  <si>
    <t>Restaurant 3808</t>
  </si>
  <si>
    <t>Restaurant 3809</t>
  </si>
  <si>
    <t>Restaurant 3810</t>
  </si>
  <si>
    <t>Restaurant 3811</t>
  </si>
  <si>
    <t>Restaurant 3812</t>
  </si>
  <si>
    <t>Restaurant 3813</t>
  </si>
  <si>
    <t>Restaurant 3814</t>
  </si>
  <si>
    <t>Restaurant 3815</t>
  </si>
  <si>
    <t>Restaurant 3816</t>
  </si>
  <si>
    <t>Restaurant 3817</t>
  </si>
  <si>
    <t>Restaurant 3818</t>
  </si>
  <si>
    <t>Restaurant 3819</t>
  </si>
  <si>
    <t>Restaurant 3820</t>
  </si>
  <si>
    <t>Restaurant 3821</t>
  </si>
  <si>
    <t>Restaurant 3822</t>
  </si>
  <si>
    <t>Restaurant 3823</t>
  </si>
  <si>
    <t>Restaurant 3824</t>
  </si>
  <si>
    <t>Restaurant 3825</t>
  </si>
  <si>
    <t>Restaurant 3826</t>
  </si>
  <si>
    <t>Restaurant 3827</t>
  </si>
  <si>
    <t>Restaurant 3828</t>
  </si>
  <si>
    <t>Restaurant 3829</t>
  </si>
  <si>
    <t>Restaurant 3830</t>
  </si>
  <si>
    <t>Restaurant 3831</t>
  </si>
  <si>
    <t>Restaurant 3832</t>
  </si>
  <si>
    <t>Restaurant 3833</t>
  </si>
  <si>
    <t>Restaurant 3834</t>
  </si>
  <si>
    <t>Restaurant 3835</t>
  </si>
  <si>
    <t>Restaurant 3836</t>
  </si>
  <si>
    <t>Restaurant 3837</t>
  </si>
  <si>
    <t>Restaurant 3838</t>
  </si>
  <si>
    <t>Restaurant 3839</t>
  </si>
  <si>
    <t>Restaurant 3840</t>
  </si>
  <si>
    <t>Restaurant 3841</t>
  </si>
  <si>
    <t>Restaurant 3842</t>
  </si>
  <si>
    <t>Restaurant 3843</t>
  </si>
  <si>
    <t>Restaurant 3844</t>
  </si>
  <si>
    <t>Restaurant 3845</t>
  </si>
  <si>
    <t>Restaurant 3846</t>
  </si>
  <si>
    <t>Restaurant 3847</t>
  </si>
  <si>
    <t>Restaurant 3848</t>
  </si>
  <si>
    <t>Restaurant 3849</t>
  </si>
  <si>
    <t>Restaurant 3850</t>
  </si>
  <si>
    <t>Restaurant 3851</t>
  </si>
  <si>
    <t>Restaurant 3852</t>
  </si>
  <si>
    <t>Restaurant 3853</t>
  </si>
  <si>
    <t>Restaurant 3854</t>
  </si>
  <si>
    <t>Restaurant 3855</t>
  </si>
  <si>
    <t>Restaurant 3856</t>
  </si>
  <si>
    <t>Restaurant 3857</t>
  </si>
  <si>
    <t>Restaurant 3858</t>
  </si>
  <si>
    <t>Restaurant 3859</t>
  </si>
  <si>
    <t>Restaurant 3860</t>
  </si>
  <si>
    <t>Restaurant 3861</t>
  </si>
  <si>
    <t>Restaurant 3862</t>
  </si>
  <si>
    <t>Restaurant 3863</t>
  </si>
  <si>
    <t>Restaurant 3864</t>
  </si>
  <si>
    <t>Restaurant 3865</t>
  </si>
  <si>
    <t>Restaurant 3866</t>
  </si>
  <si>
    <t>Restaurant 3867</t>
  </si>
  <si>
    <t>Restaurant 3868</t>
  </si>
  <si>
    <t>Restaurant 3869</t>
  </si>
  <si>
    <t>Restaurant 3870</t>
  </si>
  <si>
    <t>Restaurant 3871</t>
  </si>
  <si>
    <t>Restaurant 3872</t>
  </si>
  <si>
    <t>Restaurant 3873</t>
  </si>
  <si>
    <t>Restaurant 3874</t>
  </si>
  <si>
    <t>Restaurant 3875</t>
  </si>
  <si>
    <t>Restaurant 3876</t>
  </si>
  <si>
    <t>Restaurant 3877</t>
  </si>
  <si>
    <t>Restaurant 3878</t>
  </si>
  <si>
    <t>Restaurant 3879</t>
  </si>
  <si>
    <t>Restaurant 3880</t>
  </si>
  <si>
    <t>Restaurant 3881</t>
  </si>
  <si>
    <t>Restaurant 3882</t>
  </si>
  <si>
    <t>Restaurant 3883</t>
  </si>
  <si>
    <t>Restaurant 3884</t>
  </si>
  <si>
    <t>Restaurant 3885</t>
  </si>
  <si>
    <t>Restaurant 3886</t>
  </si>
  <si>
    <t>Restaurant 3887</t>
  </si>
  <si>
    <t>Restaurant 3888</t>
  </si>
  <si>
    <t>Restaurant 3889</t>
  </si>
  <si>
    <t>Restaurant 3890</t>
  </si>
  <si>
    <t>Restaurant 3891</t>
  </si>
  <si>
    <t>Restaurant 3892</t>
  </si>
  <si>
    <t>Restaurant 3893</t>
  </si>
  <si>
    <t>Restaurant 3894</t>
  </si>
  <si>
    <t>Restaurant 3895</t>
  </si>
  <si>
    <t>Restaurant 3896</t>
  </si>
  <si>
    <t>Restaurant 3897</t>
  </si>
  <si>
    <t>Restaurant 3898</t>
  </si>
  <si>
    <t>Restaurant 3899</t>
  </si>
  <si>
    <t>Restaurant 3900</t>
  </si>
  <si>
    <t>Restaurant 3901</t>
  </si>
  <si>
    <t>Restaurant 3902</t>
  </si>
  <si>
    <t>Restaurant 3903</t>
  </si>
  <si>
    <t>Restaurant 3904</t>
  </si>
  <si>
    <t>Restaurant 3905</t>
  </si>
  <si>
    <t>Restaurant 3906</t>
  </si>
  <si>
    <t>Restaurant 3907</t>
  </si>
  <si>
    <t>Restaurant 3908</t>
  </si>
  <si>
    <t>Restaurant 3909</t>
  </si>
  <si>
    <t>Restaurant 3910</t>
  </si>
  <si>
    <t>Restaurant 3911</t>
  </si>
  <si>
    <t>Restaurant 3912</t>
  </si>
  <si>
    <t>Restaurant 3913</t>
  </si>
  <si>
    <t>Restaurant 3914</t>
  </si>
  <si>
    <t>Restaurant 3915</t>
  </si>
  <si>
    <t>Restaurant 3916</t>
  </si>
  <si>
    <t>Restaurant 3917</t>
  </si>
  <si>
    <t>Restaurant 3918</t>
  </si>
  <si>
    <t>Restaurant 3919</t>
  </si>
  <si>
    <t>Restaurant 3920</t>
  </si>
  <si>
    <t>Restaurant 3921</t>
  </si>
  <si>
    <t>Restaurant 3922</t>
  </si>
  <si>
    <t>Restaurant 3923</t>
  </si>
  <si>
    <t>Restaurant 3924</t>
  </si>
  <si>
    <t>Restaurant 3925</t>
  </si>
  <si>
    <t>Restaurant 3926</t>
  </si>
  <si>
    <t>Restaurant 3927</t>
  </si>
  <si>
    <t>Restaurant 3928</t>
  </si>
  <si>
    <t>Restaurant 3929</t>
  </si>
  <si>
    <t>Restaurant 3930</t>
  </si>
  <si>
    <t>Restaurant 3931</t>
  </si>
  <si>
    <t>Restaurant 3932</t>
  </si>
  <si>
    <t>Restaurant 3933</t>
  </si>
  <si>
    <t>Restaurant 3934</t>
  </si>
  <si>
    <t>Restaurant 3935</t>
  </si>
  <si>
    <t>Restaurant 3936</t>
  </si>
  <si>
    <t>Restaurant 3937</t>
  </si>
  <si>
    <t>Restaurant 3938</t>
  </si>
  <si>
    <t>Restaurant 3939</t>
  </si>
  <si>
    <t>Restaurant 3940</t>
  </si>
  <si>
    <t>Restaurant 3941</t>
  </si>
  <si>
    <t>Restaurant 3942</t>
  </si>
  <si>
    <t>Restaurant 3943</t>
  </si>
  <si>
    <t>Restaurant 3944</t>
  </si>
  <si>
    <t>Restaurant 3945</t>
  </si>
  <si>
    <t>Restaurant 3946</t>
  </si>
  <si>
    <t>Restaurant 3947</t>
  </si>
  <si>
    <t>Restaurant 3948</t>
  </si>
  <si>
    <t>Restaurant 3949</t>
  </si>
  <si>
    <t>Restaurant 3950</t>
  </si>
  <si>
    <t>Restaurant 3951</t>
  </si>
  <si>
    <t>Restaurant 3952</t>
  </si>
  <si>
    <t>Restaurant 3953</t>
  </si>
  <si>
    <t>Restaurant 3954</t>
  </si>
  <si>
    <t>Restaurant 3955</t>
  </si>
  <si>
    <t>Restaurant 3956</t>
  </si>
  <si>
    <t>Restaurant 3957</t>
  </si>
  <si>
    <t>Restaurant 3958</t>
  </si>
  <si>
    <t>Restaurant 3959</t>
  </si>
  <si>
    <t>Restaurant 3960</t>
  </si>
  <si>
    <t>Restaurant 3961</t>
  </si>
  <si>
    <t>Restaurant 3962</t>
  </si>
  <si>
    <t>Restaurant 3963</t>
  </si>
  <si>
    <t>Restaurant 3964</t>
  </si>
  <si>
    <t>Restaurant 3965</t>
  </si>
  <si>
    <t>Restaurant 3966</t>
  </si>
  <si>
    <t>Restaurant 3967</t>
  </si>
  <si>
    <t>Restaurant 3968</t>
  </si>
  <si>
    <t>Restaurant 3969</t>
  </si>
  <si>
    <t>Restaurant 3970</t>
  </si>
  <si>
    <t>Restaurant 3971</t>
  </si>
  <si>
    <t>Restaurant 3972</t>
  </si>
  <si>
    <t>Restaurant 3973</t>
  </si>
  <si>
    <t>Restaurant 3974</t>
  </si>
  <si>
    <t>Restaurant 3975</t>
  </si>
  <si>
    <t>Restaurant 3976</t>
  </si>
  <si>
    <t>Restaurant 3977</t>
  </si>
  <si>
    <t>Restaurant 3978</t>
  </si>
  <si>
    <t>Restaurant 3979</t>
  </si>
  <si>
    <t>Restaurant 3980</t>
  </si>
  <si>
    <t>Restaurant 3981</t>
  </si>
  <si>
    <t>Restaurant 3982</t>
  </si>
  <si>
    <t>Restaurant 3983</t>
  </si>
  <si>
    <t>Restaurant 3984</t>
  </si>
  <si>
    <t>Restaurant 3985</t>
  </si>
  <si>
    <t>Restaurant 3986</t>
  </si>
  <si>
    <t>Restaurant 3987</t>
  </si>
  <si>
    <t>Restaurant 3988</t>
  </si>
  <si>
    <t>Restaurant 3989</t>
  </si>
  <si>
    <t>Restaurant 3990</t>
  </si>
  <si>
    <t>Restaurant 3991</t>
  </si>
  <si>
    <t>Restaurant 3992</t>
  </si>
  <si>
    <t>Restaurant 3993</t>
  </si>
  <si>
    <t>Restaurant 3994</t>
  </si>
  <si>
    <t>Restaurant 3995</t>
  </si>
  <si>
    <t>Restaurant 3996</t>
  </si>
  <si>
    <t>Restaurant 3997</t>
  </si>
  <si>
    <t>Restaurant 3998</t>
  </si>
  <si>
    <t>Restaurant 3999</t>
  </si>
  <si>
    <t>Restaurant 4000</t>
  </si>
  <si>
    <t>Restaurant 4001</t>
  </si>
  <si>
    <t>Restaurant 4002</t>
  </si>
  <si>
    <t>Restaurant 4003</t>
  </si>
  <si>
    <t>Restaurant 4004</t>
  </si>
  <si>
    <t>Restaurant 4005</t>
  </si>
  <si>
    <t>Restaurant 4006</t>
  </si>
  <si>
    <t>Restaurant 4007</t>
  </si>
  <si>
    <t>Restaurant 4008</t>
  </si>
  <si>
    <t>Restaurant 4009</t>
  </si>
  <si>
    <t>Restaurant 4010</t>
  </si>
  <si>
    <t>Restaurant 4011</t>
  </si>
  <si>
    <t>Restaurant 4012</t>
  </si>
  <si>
    <t>Restaurant 4013</t>
  </si>
  <si>
    <t>Restaurant 4014</t>
  </si>
  <si>
    <t>Restaurant 4015</t>
  </si>
  <si>
    <t>Restaurant 4016</t>
  </si>
  <si>
    <t>Restaurant 4017</t>
  </si>
  <si>
    <t>Restaurant 4018</t>
  </si>
  <si>
    <t>Restaurant 4019</t>
  </si>
  <si>
    <t>Restaurant 4020</t>
  </si>
  <si>
    <t>Restaurant 4021</t>
  </si>
  <si>
    <t>Restaurant 4022</t>
  </si>
  <si>
    <t>Restaurant 4023</t>
  </si>
  <si>
    <t>Restaurant 4024</t>
  </si>
  <si>
    <t>Restaurant 4025</t>
  </si>
  <si>
    <t>Restaurant 4026</t>
  </si>
  <si>
    <t>Restaurant 4027</t>
  </si>
  <si>
    <t>Restaurant 4028</t>
  </si>
  <si>
    <t>Restaurant 4029</t>
  </si>
  <si>
    <t>Restaurant 4030</t>
  </si>
  <si>
    <t>Restaurant 4031</t>
  </si>
  <si>
    <t>Restaurant 4032</t>
  </si>
  <si>
    <t>Restaurant 4033</t>
  </si>
  <si>
    <t>Restaurant 4034</t>
  </si>
  <si>
    <t>Restaurant 4035</t>
  </si>
  <si>
    <t>Restaurant 4036</t>
  </si>
  <si>
    <t>Restaurant 4037</t>
  </si>
  <si>
    <t>Restaurant 4038</t>
  </si>
  <si>
    <t>Restaurant 4039</t>
  </si>
  <si>
    <t>Restaurant 4040</t>
  </si>
  <si>
    <t>Restaurant 4041</t>
  </si>
  <si>
    <t>Restaurant 4042</t>
  </si>
  <si>
    <t>Restaurant 4043</t>
  </si>
  <si>
    <t>Restaurant 4044</t>
  </si>
  <si>
    <t>Restaurant 4045</t>
  </si>
  <si>
    <t>Restaurant 4046</t>
  </si>
  <si>
    <t>Restaurant 4047</t>
  </si>
  <si>
    <t>Restaurant 4048</t>
  </si>
  <si>
    <t>Restaurant 4049</t>
  </si>
  <si>
    <t>Restaurant 4050</t>
  </si>
  <si>
    <t>Restaurant 4051</t>
  </si>
  <si>
    <t>Restaurant 4052</t>
  </si>
  <si>
    <t>Restaurant 4053</t>
  </si>
  <si>
    <t>Restaurant 4054</t>
  </si>
  <si>
    <t>Restaurant 4055</t>
  </si>
  <si>
    <t>Restaurant 4056</t>
  </si>
  <si>
    <t>Restaurant 4057</t>
  </si>
  <si>
    <t>Restaurant 4058</t>
  </si>
  <si>
    <t>Restaurant 4059</t>
  </si>
  <si>
    <t>Restaurant 4060</t>
  </si>
  <si>
    <t>Restaurant 4061</t>
  </si>
  <si>
    <t>Restaurant 4062</t>
  </si>
  <si>
    <t>Restaurant 4063</t>
  </si>
  <si>
    <t>Restaurant 4064</t>
  </si>
  <si>
    <t>Restaurant 4065</t>
  </si>
  <si>
    <t>Restaurant 4066</t>
  </si>
  <si>
    <t>Restaurant 4067</t>
  </si>
  <si>
    <t>Restaurant 4068</t>
  </si>
  <si>
    <t>Restaurant 4069</t>
  </si>
  <si>
    <t>Restaurant 4070</t>
  </si>
  <si>
    <t>Restaurant 4071</t>
  </si>
  <si>
    <t>Restaurant 4072</t>
  </si>
  <si>
    <t>Restaurant 4073</t>
  </si>
  <si>
    <t>Restaurant 4074</t>
  </si>
  <si>
    <t>Restaurant 4075</t>
  </si>
  <si>
    <t>Restaurant 4076</t>
  </si>
  <si>
    <t>Restaurant 4077</t>
  </si>
  <si>
    <t>Restaurant 4078</t>
  </si>
  <si>
    <t>Restaurant 4079</t>
  </si>
  <si>
    <t>Restaurant 4080</t>
  </si>
  <si>
    <t>Restaurant 4081</t>
  </si>
  <si>
    <t>Restaurant 4082</t>
  </si>
  <si>
    <t>Restaurant 4083</t>
  </si>
  <si>
    <t>Restaurant 4084</t>
  </si>
  <si>
    <t>Restaurant 4085</t>
  </si>
  <si>
    <t>Restaurant 4086</t>
  </si>
  <si>
    <t>Restaurant 4087</t>
  </si>
  <si>
    <t>Restaurant 4088</t>
  </si>
  <si>
    <t>Restaurant 4089</t>
  </si>
  <si>
    <t>Restaurant 4090</t>
  </si>
  <si>
    <t>Restaurant 4091</t>
  </si>
  <si>
    <t>Restaurant 4092</t>
  </si>
  <si>
    <t>Restaurant 4093</t>
  </si>
  <si>
    <t>Restaurant 4094</t>
  </si>
  <si>
    <t>Restaurant 4095</t>
  </si>
  <si>
    <t>Restaurant 4096</t>
  </si>
  <si>
    <t>Restaurant 4097</t>
  </si>
  <si>
    <t>Restaurant 4098</t>
  </si>
  <si>
    <t>Restaurant 4099</t>
  </si>
  <si>
    <t>Restaurant 4100</t>
  </si>
  <si>
    <t>Restaurant 4101</t>
  </si>
  <si>
    <t>Restaurant 4102</t>
  </si>
  <si>
    <t>Restaurant 4103</t>
  </si>
  <si>
    <t>Restaurant 4104</t>
  </si>
  <si>
    <t>Restaurant 4105</t>
  </si>
  <si>
    <t>Restaurant 4106</t>
  </si>
  <si>
    <t>Restaurant 4107</t>
  </si>
  <si>
    <t>Restaurant 4108</t>
  </si>
  <si>
    <t>Restaurant 4109</t>
  </si>
  <si>
    <t>Restaurant 4110</t>
  </si>
  <si>
    <t>Restaurant 4111</t>
  </si>
  <si>
    <t>Restaurant 4112</t>
  </si>
  <si>
    <t>Restaurant 4113</t>
  </si>
  <si>
    <t>Restaurant 4114</t>
  </si>
  <si>
    <t>Restaurant 4115</t>
  </si>
  <si>
    <t>Restaurant 4116</t>
  </si>
  <si>
    <t>Restaurant 4117</t>
  </si>
  <si>
    <t>Restaurant 4118</t>
  </si>
  <si>
    <t>Restaurant 4119</t>
  </si>
  <si>
    <t>Restaurant 4120</t>
  </si>
  <si>
    <t>Restaurant 4121</t>
  </si>
  <si>
    <t>Restaurant 4122</t>
  </si>
  <si>
    <t>Restaurant 4123</t>
  </si>
  <si>
    <t>Restaurant 4124</t>
  </si>
  <si>
    <t>Restaurant 4125</t>
  </si>
  <si>
    <t>Restaurant 4126</t>
  </si>
  <si>
    <t>Restaurant 4127</t>
  </si>
  <si>
    <t>Restaurant 4128</t>
  </si>
  <si>
    <t>Restaurant 4129</t>
  </si>
  <si>
    <t>Restaurant 4130</t>
  </si>
  <si>
    <t>Restaurant 4131</t>
  </si>
  <si>
    <t>Restaurant 4132</t>
  </si>
  <si>
    <t>Restaurant 4133</t>
  </si>
  <si>
    <t>Restaurant 4134</t>
  </si>
  <si>
    <t>Restaurant 4135</t>
  </si>
  <si>
    <t>Restaurant 4136</t>
  </si>
  <si>
    <t>Restaurant 4137</t>
  </si>
  <si>
    <t>Restaurant 4138</t>
  </si>
  <si>
    <t>Restaurant 4139</t>
  </si>
  <si>
    <t>Restaurant 4140</t>
  </si>
  <si>
    <t>Restaurant 4141</t>
  </si>
  <si>
    <t>Restaurant 4142</t>
  </si>
  <si>
    <t>Restaurant 4143</t>
  </si>
  <si>
    <t>Restaurant 4144</t>
  </si>
  <si>
    <t>Restaurant 4145</t>
  </si>
  <si>
    <t>Restaurant 4146</t>
  </si>
  <si>
    <t>Restaurant 4147</t>
  </si>
  <si>
    <t>Restaurant 4148</t>
  </si>
  <si>
    <t>Restaurant 4149</t>
  </si>
  <si>
    <t>Restaurant 4150</t>
  </si>
  <si>
    <t>Restaurant 4151</t>
  </si>
  <si>
    <t>Restaurant 4152</t>
  </si>
  <si>
    <t>Restaurant 4153</t>
  </si>
  <si>
    <t>Restaurant 4154</t>
  </si>
  <si>
    <t>Restaurant 4155</t>
  </si>
  <si>
    <t>Restaurant 4156</t>
  </si>
  <si>
    <t>Restaurant 4157</t>
  </si>
  <si>
    <t>Restaurant 4158</t>
  </si>
  <si>
    <t>Restaurant 4159</t>
  </si>
  <si>
    <t>Restaurant 4160</t>
  </si>
  <si>
    <t>Restaurant 4161</t>
  </si>
  <si>
    <t>Restaurant 4162</t>
  </si>
  <si>
    <t>Restaurant 4163</t>
  </si>
  <si>
    <t>Restaurant 4164</t>
  </si>
  <si>
    <t>Restaurant 4165</t>
  </si>
  <si>
    <t>Restaurant 4166</t>
  </si>
  <si>
    <t>Restaurant 4167</t>
  </si>
  <si>
    <t>Restaurant 4168</t>
  </si>
  <si>
    <t>Restaurant 4169</t>
  </si>
  <si>
    <t>Restaurant 4170</t>
  </si>
  <si>
    <t>Restaurant 4171</t>
  </si>
  <si>
    <t>Restaurant 4172</t>
  </si>
  <si>
    <t>Restaurant 4173</t>
  </si>
  <si>
    <t>Restaurant 4174</t>
  </si>
  <si>
    <t>Restaurant 4175</t>
  </si>
  <si>
    <t>Restaurant 4176</t>
  </si>
  <si>
    <t>Restaurant 4177</t>
  </si>
  <si>
    <t>Restaurant 4178</t>
  </si>
  <si>
    <t>Restaurant 4179</t>
  </si>
  <si>
    <t>Restaurant 4180</t>
  </si>
  <si>
    <t>Restaurant 4181</t>
  </si>
  <si>
    <t>Restaurant 4182</t>
  </si>
  <si>
    <t>Restaurant 4183</t>
  </si>
  <si>
    <t>Restaurant 4184</t>
  </si>
  <si>
    <t>Restaurant 4185</t>
  </si>
  <si>
    <t>Restaurant 4186</t>
  </si>
  <si>
    <t>Restaurant 4187</t>
  </si>
  <si>
    <t>Restaurant 4188</t>
  </si>
  <si>
    <t>Restaurant 4189</t>
  </si>
  <si>
    <t>Restaurant 4190</t>
  </si>
  <si>
    <t>Restaurant 4191</t>
  </si>
  <si>
    <t>Restaurant 4192</t>
  </si>
  <si>
    <t>Restaurant 4193</t>
  </si>
  <si>
    <t>Restaurant 4194</t>
  </si>
  <si>
    <t>Restaurant 4195</t>
  </si>
  <si>
    <t>Restaurant 4196</t>
  </si>
  <si>
    <t>Restaurant 4197</t>
  </si>
  <si>
    <t>Restaurant 4198</t>
  </si>
  <si>
    <t>Restaurant 4199</t>
  </si>
  <si>
    <t>Restaurant 4200</t>
  </si>
  <si>
    <t>Restaurant 4201</t>
  </si>
  <si>
    <t>Restaurant 4202</t>
  </si>
  <si>
    <t>Restaurant 4203</t>
  </si>
  <si>
    <t>Restaurant 4204</t>
  </si>
  <si>
    <t>Restaurant 4205</t>
  </si>
  <si>
    <t>Restaurant 4206</t>
  </si>
  <si>
    <t>Restaurant 4207</t>
  </si>
  <si>
    <t>Restaurant 4208</t>
  </si>
  <si>
    <t>Restaurant 4209</t>
  </si>
  <si>
    <t>Restaurant 4210</t>
  </si>
  <si>
    <t>Restaurant 4211</t>
  </si>
  <si>
    <t>Restaurant 4212</t>
  </si>
  <si>
    <t>Restaurant 4213</t>
  </si>
  <si>
    <t>Restaurant 4214</t>
  </si>
  <si>
    <t>Restaurant 4215</t>
  </si>
  <si>
    <t>Restaurant 4216</t>
  </si>
  <si>
    <t>Restaurant 4217</t>
  </si>
  <si>
    <t>Restaurant 4218</t>
  </si>
  <si>
    <t>Restaurant 4219</t>
  </si>
  <si>
    <t>Restaurant 4220</t>
  </si>
  <si>
    <t>Restaurant 4221</t>
  </si>
  <si>
    <t>Restaurant 4222</t>
  </si>
  <si>
    <t>Restaurant 4223</t>
  </si>
  <si>
    <t>Restaurant 4224</t>
  </si>
  <si>
    <t>Restaurant 4225</t>
  </si>
  <si>
    <t>Restaurant 4226</t>
  </si>
  <si>
    <t>Restaurant 4227</t>
  </si>
  <si>
    <t>Restaurant 4228</t>
  </si>
  <si>
    <t>Restaurant 4229</t>
  </si>
  <si>
    <t>Restaurant 4230</t>
  </si>
  <si>
    <t>Restaurant 4231</t>
  </si>
  <si>
    <t>Restaurant 4232</t>
  </si>
  <si>
    <t>Restaurant 4233</t>
  </si>
  <si>
    <t>Restaurant 4234</t>
  </si>
  <si>
    <t>Restaurant 4235</t>
  </si>
  <si>
    <t>Restaurant 4236</t>
  </si>
  <si>
    <t>Restaurant 4237</t>
  </si>
  <si>
    <t>Restaurant 4238</t>
  </si>
  <si>
    <t>Restaurant 4239</t>
  </si>
  <si>
    <t>Restaurant 4240</t>
  </si>
  <si>
    <t>Restaurant 4241</t>
  </si>
  <si>
    <t>Restaurant 4242</t>
  </si>
  <si>
    <t>Restaurant 4243</t>
  </si>
  <si>
    <t>Restaurant 4244</t>
  </si>
  <si>
    <t>Restaurant 4245</t>
  </si>
  <si>
    <t>Restaurant 4246</t>
  </si>
  <si>
    <t>Restaurant 4247</t>
  </si>
  <si>
    <t>Restaurant 4248</t>
  </si>
  <si>
    <t>Restaurant 4249</t>
  </si>
  <si>
    <t>Restaurant 4250</t>
  </si>
  <si>
    <t>Restaurant 4251</t>
  </si>
  <si>
    <t>Restaurant 4252</t>
  </si>
  <si>
    <t>Restaurant 4253</t>
  </si>
  <si>
    <t>Restaurant 4254</t>
  </si>
  <si>
    <t>Restaurant 4255</t>
  </si>
  <si>
    <t>Restaurant 4256</t>
  </si>
  <si>
    <t>Restaurant 4257</t>
  </si>
  <si>
    <t>Restaurant 4258</t>
  </si>
  <si>
    <t>Restaurant 4259</t>
  </si>
  <si>
    <t>Restaurant 4260</t>
  </si>
  <si>
    <t>Restaurant 4261</t>
  </si>
  <si>
    <t>Restaurant 4262</t>
  </si>
  <si>
    <t>Restaurant 4263</t>
  </si>
  <si>
    <t>Restaurant 4264</t>
  </si>
  <si>
    <t>Restaurant 4265</t>
  </si>
  <si>
    <t>Restaurant 4266</t>
  </si>
  <si>
    <t>Restaurant 4267</t>
  </si>
  <si>
    <t>Restaurant 4268</t>
  </si>
  <si>
    <t>Restaurant 4269</t>
  </si>
  <si>
    <t>Restaurant 4270</t>
  </si>
  <si>
    <t>Restaurant 4271</t>
  </si>
  <si>
    <t>Restaurant 4272</t>
  </si>
  <si>
    <t>Restaurant 4273</t>
  </si>
  <si>
    <t>Restaurant 4274</t>
  </si>
  <si>
    <t>Restaurant 4275</t>
  </si>
  <si>
    <t>Restaurant 4276</t>
  </si>
  <si>
    <t>Restaurant 4277</t>
  </si>
  <si>
    <t>Restaurant 4278</t>
  </si>
  <si>
    <t>Restaurant 4279</t>
  </si>
  <si>
    <t>Restaurant 4280</t>
  </si>
  <si>
    <t>Restaurant 4281</t>
  </si>
  <si>
    <t>Restaurant 4282</t>
  </si>
  <si>
    <t>Restaurant 4283</t>
  </si>
  <si>
    <t>Restaurant 4284</t>
  </si>
  <si>
    <t>Restaurant 4285</t>
  </si>
  <si>
    <t>Restaurant 4286</t>
  </si>
  <si>
    <t>Restaurant 4287</t>
  </si>
  <si>
    <t>Restaurant 4288</t>
  </si>
  <si>
    <t>Restaurant 4289</t>
  </si>
  <si>
    <t>Restaurant 4290</t>
  </si>
  <si>
    <t>Restaurant 4291</t>
  </si>
  <si>
    <t>Restaurant 4292</t>
  </si>
  <si>
    <t>Restaurant 4293</t>
  </si>
  <si>
    <t>Restaurant 4294</t>
  </si>
  <si>
    <t>Restaurant 4295</t>
  </si>
  <si>
    <t>Restaurant 4296</t>
  </si>
  <si>
    <t>Restaurant 4297</t>
  </si>
  <si>
    <t>Restaurant 4298</t>
  </si>
  <si>
    <t>Restaurant 4299</t>
  </si>
  <si>
    <t>Restaurant 4300</t>
  </si>
  <si>
    <t>Restaurant 4301</t>
  </si>
  <si>
    <t>Restaurant 4302</t>
  </si>
  <si>
    <t>Restaurant 4303</t>
  </si>
  <si>
    <t>Restaurant 4304</t>
  </si>
  <si>
    <t>Restaurant 4305</t>
  </si>
  <si>
    <t>Restaurant 4306</t>
  </si>
  <si>
    <t>Restaurant 4307</t>
  </si>
  <si>
    <t>Restaurant 4308</t>
  </si>
  <si>
    <t>Restaurant 4309</t>
  </si>
  <si>
    <t>Restaurant 4310</t>
  </si>
  <si>
    <t>Restaurant 4311</t>
  </si>
  <si>
    <t>Restaurant 4312</t>
  </si>
  <si>
    <t>Restaurant 4313</t>
  </si>
  <si>
    <t>Restaurant 4314</t>
  </si>
  <si>
    <t>Restaurant 4315</t>
  </si>
  <si>
    <t>Restaurant 4316</t>
  </si>
  <si>
    <t>Restaurant 4317</t>
  </si>
  <si>
    <t>Restaurant 4318</t>
  </si>
  <si>
    <t>Restaurant 4319</t>
  </si>
  <si>
    <t>Restaurant 4320</t>
  </si>
  <si>
    <t>Restaurant 4321</t>
  </si>
  <si>
    <t>Restaurant 4322</t>
  </si>
  <si>
    <t>Restaurant 4323</t>
  </si>
  <si>
    <t>Restaurant 4324</t>
  </si>
  <si>
    <t>Restaurant 4325</t>
  </si>
  <si>
    <t>Restaurant 4326</t>
  </si>
  <si>
    <t>Restaurant 4327</t>
  </si>
  <si>
    <t>Restaurant 4328</t>
  </si>
  <si>
    <t>Restaurant 4329</t>
  </si>
  <si>
    <t>Restaurant 4330</t>
  </si>
  <si>
    <t>Restaurant 4331</t>
  </si>
  <si>
    <t>Restaurant 4332</t>
  </si>
  <si>
    <t>Restaurant 4333</t>
  </si>
  <si>
    <t>Restaurant 4334</t>
  </si>
  <si>
    <t>Restaurant 4335</t>
  </si>
  <si>
    <t>Restaurant 4336</t>
  </si>
  <si>
    <t>Restaurant 4337</t>
  </si>
  <si>
    <t>Restaurant 4338</t>
  </si>
  <si>
    <t>Restaurant 4339</t>
  </si>
  <si>
    <t>Restaurant 4340</t>
  </si>
  <si>
    <t>Restaurant 4341</t>
  </si>
  <si>
    <t>Restaurant 4342</t>
  </si>
  <si>
    <t>Restaurant 4343</t>
  </si>
  <si>
    <t>Restaurant 4344</t>
  </si>
  <si>
    <t>Restaurant 4345</t>
  </si>
  <si>
    <t>Restaurant 4346</t>
  </si>
  <si>
    <t>Restaurant 4347</t>
  </si>
  <si>
    <t>Restaurant 4348</t>
  </si>
  <si>
    <t>Restaurant 4349</t>
  </si>
  <si>
    <t>Restaurant 4350</t>
  </si>
  <si>
    <t>Restaurant 4351</t>
  </si>
  <si>
    <t>Restaurant 4352</t>
  </si>
  <si>
    <t>Restaurant 4353</t>
  </si>
  <si>
    <t>Restaurant 4354</t>
  </si>
  <si>
    <t>Restaurant 4355</t>
  </si>
  <si>
    <t>Restaurant 4356</t>
  </si>
  <si>
    <t>Restaurant 4357</t>
  </si>
  <si>
    <t>Restaurant 4358</t>
  </si>
  <si>
    <t>Restaurant 4359</t>
  </si>
  <si>
    <t>Restaurant 4360</t>
  </si>
  <si>
    <t>Restaurant 4361</t>
  </si>
  <si>
    <t>Restaurant 4362</t>
  </si>
  <si>
    <t>Restaurant 4363</t>
  </si>
  <si>
    <t>Restaurant 4364</t>
  </si>
  <si>
    <t>Restaurant 4365</t>
  </si>
  <si>
    <t>Restaurant 4366</t>
  </si>
  <si>
    <t>Restaurant 4367</t>
  </si>
  <si>
    <t>Restaurant 4368</t>
  </si>
  <si>
    <t>Restaurant 4369</t>
  </si>
  <si>
    <t>Restaurant 4370</t>
  </si>
  <si>
    <t>Restaurant 4371</t>
  </si>
  <si>
    <t>Restaurant 4372</t>
  </si>
  <si>
    <t>Restaurant 4373</t>
  </si>
  <si>
    <t>Restaurant 4374</t>
  </si>
  <si>
    <t>Restaurant 4375</t>
  </si>
  <si>
    <t>Restaurant 4376</t>
  </si>
  <si>
    <t>Restaurant 4377</t>
  </si>
  <si>
    <t>Restaurant 4378</t>
  </si>
  <si>
    <t>Restaurant 4379</t>
  </si>
  <si>
    <t>Restaurant 4380</t>
  </si>
  <si>
    <t>Restaurant 4381</t>
  </si>
  <si>
    <t>Restaurant 4382</t>
  </si>
  <si>
    <t>Restaurant 4383</t>
  </si>
  <si>
    <t>Restaurant 4384</t>
  </si>
  <si>
    <t>Restaurant 4385</t>
  </si>
  <si>
    <t>Restaurant 4386</t>
  </si>
  <si>
    <t>Restaurant 4387</t>
  </si>
  <si>
    <t>Restaurant 4388</t>
  </si>
  <si>
    <t>Restaurant 4389</t>
  </si>
  <si>
    <t>Restaurant 4390</t>
  </si>
  <si>
    <t>Restaurant 4391</t>
  </si>
  <si>
    <t>Restaurant 4392</t>
  </si>
  <si>
    <t>Restaurant 4393</t>
  </si>
  <si>
    <t>Restaurant 4394</t>
  </si>
  <si>
    <t>Restaurant 4395</t>
  </si>
  <si>
    <t>Restaurant 4396</t>
  </si>
  <si>
    <t>Restaurant 4397</t>
  </si>
  <si>
    <t>Restaurant 4398</t>
  </si>
  <si>
    <t>Restaurant 4399</t>
  </si>
  <si>
    <t>Restaurant 4400</t>
  </si>
  <si>
    <t>Restaurant 4401</t>
  </si>
  <si>
    <t>Restaurant 4402</t>
  </si>
  <si>
    <t>Restaurant 4403</t>
  </si>
  <si>
    <t>Restaurant 4404</t>
  </si>
  <si>
    <t>Restaurant 4405</t>
  </si>
  <si>
    <t>Restaurant 4406</t>
  </si>
  <si>
    <t>Restaurant 4407</t>
  </si>
  <si>
    <t>Restaurant 4408</t>
  </si>
  <si>
    <t>Restaurant 4409</t>
  </si>
  <si>
    <t>Restaurant 4410</t>
  </si>
  <si>
    <t>Restaurant 4411</t>
  </si>
  <si>
    <t>Restaurant 4412</t>
  </si>
  <si>
    <t>Restaurant 4413</t>
  </si>
  <si>
    <t>Restaurant 4414</t>
  </si>
  <si>
    <t>Restaurant 4415</t>
  </si>
  <si>
    <t>Restaurant 4416</t>
  </si>
  <si>
    <t>Restaurant 4417</t>
  </si>
  <si>
    <t>Restaurant 4418</t>
  </si>
  <si>
    <t>Restaurant 4419</t>
  </si>
  <si>
    <t>Restaurant 4420</t>
  </si>
  <si>
    <t>Restaurant 4421</t>
  </si>
  <si>
    <t>Restaurant 4422</t>
  </si>
  <si>
    <t>Restaurant 4423</t>
  </si>
  <si>
    <t>Restaurant 4424</t>
  </si>
  <si>
    <t>Restaurant 4425</t>
  </si>
  <si>
    <t>Restaurant 4426</t>
  </si>
  <si>
    <t>Restaurant 4427</t>
  </si>
  <si>
    <t>Restaurant 4428</t>
  </si>
  <si>
    <t>Restaurant 4429</t>
  </si>
  <si>
    <t>Restaurant 4430</t>
  </si>
  <si>
    <t>Restaurant 4431</t>
  </si>
  <si>
    <t>Restaurant 4432</t>
  </si>
  <si>
    <t>Restaurant 4433</t>
  </si>
  <si>
    <t>Restaurant 4434</t>
  </si>
  <si>
    <t>Restaurant 4435</t>
  </si>
  <si>
    <t>Restaurant 4436</t>
  </si>
  <si>
    <t>Restaurant 4437</t>
  </si>
  <si>
    <t>Restaurant 4438</t>
  </si>
  <si>
    <t>Restaurant 4439</t>
  </si>
  <si>
    <t>Restaurant 4440</t>
  </si>
  <si>
    <t>Restaurant 4441</t>
  </si>
  <si>
    <t>Restaurant 4442</t>
  </si>
  <si>
    <t>Restaurant 4443</t>
  </si>
  <si>
    <t>Restaurant 4444</t>
  </si>
  <si>
    <t>Restaurant 4445</t>
  </si>
  <si>
    <t>Restaurant 4446</t>
  </si>
  <si>
    <t>Restaurant 4447</t>
  </si>
  <si>
    <t>Restaurant 4448</t>
  </si>
  <si>
    <t>Restaurant 4449</t>
  </si>
  <si>
    <t>Restaurant 4450</t>
  </si>
  <si>
    <t>Restaurant 4451</t>
  </si>
  <si>
    <t>Restaurant 4452</t>
  </si>
  <si>
    <t>Restaurant 4453</t>
  </si>
  <si>
    <t>Restaurant 4454</t>
  </si>
  <si>
    <t>Restaurant 4455</t>
  </si>
  <si>
    <t>Restaurant 4456</t>
  </si>
  <si>
    <t>Restaurant 4457</t>
  </si>
  <si>
    <t>Restaurant 4458</t>
  </si>
  <si>
    <t>Restaurant 4459</t>
  </si>
  <si>
    <t>Restaurant 4460</t>
  </si>
  <si>
    <t>Restaurant 4461</t>
  </si>
  <si>
    <t>Restaurant 4462</t>
  </si>
  <si>
    <t>Restaurant 4463</t>
  </si>
  <si>
    <t>Restaurant 4464</t>
  </si>
  <si>
    <t>Restaurant 4465</t>
  </si>
  <si>
    <t>Restaurant 4466</t>
  </si>
  <si>
    <t>Restaurant 4467</t>
  </si>
  <si>
    <t>Restaurant 4468</t>
  </si>
  <si>
    <t>Restaurant 4469</t>
  </si>
  <si>
    <t>Restaurant 4470</t>
  </si>
  <si>
    <t>Restaurant 4471</t>
  </si>
  <si>
    <t>Restaurant 4472</t>
  </si>
  <si>
    <t>Restaurant 4473</t>
  </si>
  <si>
    <t>Restaurant 4474</t>
  </si>
  <si>
    <t>Restaurant 4475</t>
  </si>
  <si>
    <t>Restaurant 4476</t>
  </si>
  <si>
    <t>Restaurant 4477</t>
  </si>
  <si>
    <t>Restaurant 4478</t>
  </si>
  <si>
    <t>Restaurant 4479</t>
  </si>
  <si>
    <t>Restaurant 4480</t>
  </si>
  <si>
    <t>Restaurant 4481</t>
  </si>
  <si>
    <t>Restaurant 4482</t>
  </si>
  <si>
    <t>Restaurant 4483</t>
  </si>
  <si>
    <t>Restaurant 4484</t>
  </si>
  <si>
    <t>Restaurant 4485</t>
  </si>
  <si>
    <t>Restaurant 4486</t>
  </si>
  <si>
    <t>Restaurant 4487</t>
  </si>
  <si>
    <t>Restaurant 4488</t>
  </si>
  <si>
    <t>Restaurant 4489</t>
  </si>
  <si>
    <t>Restaurant 4490</t>
  </si>
  <si>
    <t>Restaurant 4491</t>
  </si>
  <si>
    <t>Restaurant 4492</t>
  </si>
  <si>
    <t>Restaurant 4493</t>
  </si>
  <si>
    <t>Restaurant 4494</t>
  </si>
  <si>
    <t>Restaurant 4495</t>
  </si>
  <si>
    <t>Restaurant 4496</t>
  </si>
  <si>
    <t>Restaurant 4497</t>
  </si>
  <si>
    <t>Restaurant 4498</t>
  </si>
  <si>
    <t>Restaurant 4499</t>
  </si>
  <si>
    <t>Restaurant 4500</t>
  </si>
  <si>
    <t>Restaurant 4501</t>
  </si>
  <si>
    <t>Restaurant 4502</t>
  </si>
  <si>
    <t>Restaurant 4503</t>
  </si>
  <si>
    <t>Restaurant 4504</t>
  </si>
  <si>
    <t>Restaurant 4505</t>
  </si>
  <si>
    <t>Restaurant 4506</t>
  </si>
  <si>
    <t>Restaurant 4507</t>
  </si>
  <si>
    <t>Restaurant 4508</t>
  </si>
  <si>
    <t>Restaurant 4509</t>
  </si>
  <si>
    <t>Restaurant 4510</t>
  </si>
  <si>
    <t>Restaurant 4511</t>
  </si>
  <si>
    <t>Restaurant 4512</t>
  </si>
  <si>
    <t>Restaurant 4513</t>
  </si>
  <si>
    <t>Restaurant 4514</t>
  </si>
  <si>
    <t>Restaurant 4515</t>
  </si>
  <si>
    <t>Restaurant 4516</t>
  </si>
  <si>
    <t>Restaurant 4517</t>
  </si>
  <si>
    <t>Restaurant 4518</t>
  </si>
  <si>
    <t>Restaurant 4519</t>
  </si>
  <si>
    <t>Restaurant 4520</t>
  </si>
  <si>
    <t>Restaurant 4521</t>
  </si>
  <si>
    <t>Restaurant 4522</t>
  </si>
  <si>
    <t>Restaurant 4523</t>
  </si>
  <si>
    <t>Restaurant 4524</t>
  </si>
  <si>
    <t>Restaurant 4525</t>
  </si>
  <si>
    <t>Restaurant 4526</t>
  </si>
  <si>
    <t>Restaurant 4527</t>
  </si>
  <si>
    <t>Restaurant 4528</t>
  </si>
  <si>
    <t>Restaurant 4529</t>
  </si>
  <si>
    <t>Restaurant 4530</t>
  </si>
  <si>
    <t>Restaurant 4531</t>
  </si>
  <si>
    <t>Restaurant 4532</t>
  </si>
  <si>
    <t>Restaurant 4533</t>
  </si>
  <si>
    <t>Restaurant 4534</t>
  </si>
  <si>
    <t>Restaurant 4535</t>
  </si>
  <si>
    <t>Restaurant 4536</t>
  </si>
  <si>
    <t>Restaurant 4537</t>
  </si>
  <si>
    <t>Restaurant 4538</t>
  </si>
  <si>
    <t>Restaurant 4539</t>
  </si>
  <si>
    <t>Restaurant 4540</t>
  </si>
  <si>
    <t>Restaurant 4541</t>
  </si>
  <si>
    <t>Restaurant 4542</t>
  </si>
  <si>
    <t>Restaurant 4543</t>
  </si>
  <si>
    <t>Restaurant 4544</t>
  </si>
  <si>
    <t>Restaurant 4545</t>
  </si>
  <si>
    <t>Restaurant 4546</t>
  </si>
  <si>
    <t>Restaurant 4547</t>
  </si>
  <si>
    <t>Restaurant 4548</t>
  </si>
  <si>
    <t>Restaurant 4549</t>
  </si>
  <si>
    <t>Restaurant 4550</t>
  </si>
  <si>
    <t>Restaurant 4551</t>
  </si>
  <si>
    <t>Restaurant 4552</t>
  </si>
  <si>
    <t>Restaurant 4553</t>
  </si>
  <si>
    <t>Restaurant 4554</t>
  </si>
  <si>
    <t>Restaurant 4555</t>
  </si>
  <si>
    <t>Restaurant 4556</t>
  </si>
  <si>
    <t>Restaurant 4557</t>
  </si>
  <si>
    <t>Restaurant 4558</t>
  </si>
  <si>
    <t>Restaurant 4559</t>
  </si>
  <si>
    <t>Restaurant 4560</t>
  </si>
  <si>
    <t>Restaurant 4561</t>
  </si>
  <si>
    <t>Restaurant 4562</t>
  </si>
  <si>
    <t>Restaurant 4563</t>
  </si>
  <si>
    <t>Restaurant 4564</t>
  </si>
  <si>
    <t>Restaurant 4565</t>
  </si>
  <si>
    <t>Restaurant 4566</t>
  </si>
  <si>
    <t>Restaurant 4567</t>
  </si>
  <si>
    <t>Restaurant 4568</t>
  </si>
  <si>
    <t>Restaurant 4569</t>
  </si>
  <si>
    <t>Restaurant 4570</t>
  </si>
  <si>
    <t>Restaurant 4571</t>
  </si>
  <si>
    <t>Restaurant 4572</t>
  </si>
  <si>
    <t>Restaurant 4573</t>
  </si>
  <si>
    <t>Restaurant 4574</t>
  </si>
  <si>
    <t>Restaurant 4575</t>
  </si>
  <si>
    <t>Restaurant 4576</t>
  </si>
  <si>
    <t>Restaurant 4577</t>
  </si>
  <si>
    <t>Restaurant 4578</t>
  </si>
  <si>
    <t>Restaurant 4579</t>
  </si>
  <si>
    <t>Restaurant 4580</t>
  </si>
  <si>
    <t>Restaurant 4581</t>
  </si>
  <si>
    <t>Restaurant 4582</t>
  </si>
  <si>
    <t>Restaurant 4583</t>
  </si>
  <si>
    <t>Restaurant 4584</t>
  </si>
  <si>
    <t>Restaurant 4585</t>
  </si>
  <si>
    <t>Restaurant 4586</t>
  </si>
  <si>
    <t>Restaurant 4587</t>
  </si>
  <si>
    <t>Restaurant 4588</t>
  </si>
  <si>
    <t>Restaurant 4589</t>
  </si>
  <si>
    <t>Restaurant 4590</t>
  </si>
  <si>
    <t>Restaurant 4591</t>
  </si>
  <si>
    <t>Restaurant 4592</t>
  </si>
  <si>
    <t>Restaurant 4593</t>
  </si>
  <si>
    <t>Restaurant 4594</t>
  </si>
  <si>
    <t>Restaurant 4595</t>
  </si>
  <si>
    <t>Restaurant 4596</t>
  </si>
  <si>
    <t>Restaurant 4597</t>
  </si>
  <si>
    <t>Restaurant 4598</t>
  </si>
  <si>
    <t>Restaurant 4599</t>
  </si>
  <si>
    <t>Restaurant 4600</t>
  </si>
  <si>
    <t>Restaurant 4601</t>
  </si>
  <si>
    <t>Restaurant 4602</t>
  </si>
  <si>
    <t>Restaurant 4603</t>
  </si>
  <si>
    <t>Restaurant 4604</t>
  </si>
  <si>
    <t>Restaurant 4605</t>
  </si>
  <si>
    <t>Restaurant 4606</t>
  </si>
  <si>
    <t>Restaurant 4607</t>
  </si>
  <si>
    <t>Restaurant 4608</t>
  </si>
  <si>
    <t>Restaurant 4609</t>
  </si>
  <si>
    <t>Restaurant 4610</t>
  </si>
  <si>
    <t>Restaurant 4611</t>
  </si>
  <si>
    <t>Restaurant 4612</t>
  </si>
  <si>
    <t>Restaurant 4613</t>
  </si>
  <si>
    <t>Restaurant 4614</t>
  </si>
  <si>
    <t>Restaurant 4615</t>
  </si>
  <si>
    <t>Restaurant 4616</t>
  </si>
  <si>
    <t>Restaurant 4617</t>
  </si>
  <si>
    <t>Restaurant 4618</t>
  </si>
  <si>
    <t>Restaurant 4619</t>
  </si>
  <si>
    <t>Restaurant 4620</t>
  </si>
  <si>
    <t>Restaurant 4621</t>
  </si>
  <si>
    <t>Restaurant 4622</t>
  </si>
  <si>
    <t>Restaurant 4623</t>
  </si>
  <si>
    <t>Restaurant 4624</t>
  </si>
  <si>
    <t>Restaurant 4625</t>
  </si>
  <si>
    <t>Restaurant 4626</t>
  </si>
  <si>
    <t>Restaurant 4627</t>
  </si>
  <si>
    <t>Restaurant 4628</t>
  </si>
  <si>
    <t>Restaurant 4629</t>
  </si>
  <si>
    <t>Restaurant 4630</t>
  </si>
  <si>
    <t>Restaurant 4631</t>
  </si>
  <si>
    <t>Restaurant 4632</t>
  </si>
  <si>
    <t>Restaurant 4633</t>
  </si>
  <si>
    <t>Restaurant 4634</t>
  </si>
  <si>
    <t>Restaurant 4635</t>
  </si>
  <si>
    <t>Restaurant 4636</t>
  </si>
  <si>
    <t>Restaurant 4637</t>
  </si>
  <si>
    <t>Restaurant 4638</t>
  </si>
  <si>
    <t>Restaurant 4639</t>
  </si>
  <si>
    <t>Restaurant 4640</t>
  </si>
  <si>
    <t>Restaurant 4641</t>
  </si>
  <si>
    <t>Restaurant 4642</t>
  </si>
  <si>
    <t>Restaurant 4643</t>
  </si>
  <si>
    <t>Restaurant 4644</t>
  </si>
  <si>
    <t>Restaurant 4645</t>
  </si>
  <si>
    <t>Restaurant 4646</t>
  </si>
  <si>
    <t>Restaurant 4647</t>
  </si>
  <si>
    <t>Restaurant 4648</t>
  </si>
  <si>
    <t>Restaurant 4649</t>
  </si>
  <si>
    <t>Restaurant 4650</t>
  </si>
  <si>
    <t>Restaurant 4651</t>
  </si>
  <si>
    <t>Restaurant 4652</t>
  </si>
  <si>
    <t>Restaurant 4653</t>
  </si>
  <si>
    <t>Restaurant 4654</t>
  </si>
  <si>
    <t>Restaurant 4655</t>
  </si>
  <si>
    <t>Restaurant 4656</t>
  </si>
  <si>
    <t>Restaurant 4657</t>
  </si>
  <si>
    <t>Restaurant 4658</t>
  </si>
  <si>
    <t>Restaurant 4659</t>
  </si>
  <si>
    <t>Restaurant 4660</t>
  </si>
  <si>
    <t>Restaurant 4661</t>
  </si>
  <si>
    <t>Restaurant 4662</t>
  </si>
  <si>
    <t>Restaurant 4663</t>
  </si>
  <si>
    <t>Restaurant 4664</t>
  </si>
  <si>
    <t>Restaurant 4665</t>
  </si>
  <si>
    <t>Restaurant 4666</t>
  </si>
  <si>
    <t>Restaurant 4667</t>
  </si>
  <si>
    <t>Restaurant 4668</t>
  </si>
  <si>
    <t>Restaurant 4669</t>
  </si>
  <si>
    <t>Restaurant 4670</t>
  </si>
  <si>
    <t>Restaurant 4671</t>
  </si>
  <si>
    <t>Restaurant 4672</t>
  </si>
  <si>
    <t>Restaurant 4673</t>
  </si>
  <si>
    <t>Restaurant 4674</t>
  </si>
  <si>
    <t>Restaurant 4675</t>
  </si>
  <si>
    <t>Restaurant 4676</t>
  </si>
  <si>
    <t>Restaurant 4677</t>
  </si>
  <si>
    <t>Restaurant 4678</t>
  </si>
  <si>
    <t>Restaurant 4679</t>
  </si>
  <si>
    <t>Restaurant 4680</t>
  </si>
  <si>
    <t>Restaurant 4681</t>
  </si>
  <si>
    <t>Restaurant 4682</t>
  </si>
  <si>
    <t>Restaurant 4683</t>
  </si>
  <si>
    <t>Restaurant 4684</t>
  </si>
  <si>
    <t>Restaurant 4685</t>
  </si>
  <si>
    <t>Restaurant 4686</t>
  </si>
  <si>
    <t>Restaurant 4687</t>
  </si>
  <si>
    <t>Restaurant 4688</t>
  </si>
  <si>
    <t>Restaurant 4689</t>
  </si>
  <si>
    <t>Restaurant 4690</t>
  </si>
  <si>
    <t>Restaurant 4691</t>
  </si>
  <si>
    <t>Restaurant 4692</t>
  </si>
  <si>
    <t>Restaurant 4693</t>
  </si>
  <si>
    <t>Restaurant 4694</t>
  </si>
  <si>
    <t>Restaurant 4695</t>
  </si>
  <si>
    <t>Restaurant 4696</t>
  </si>
  <si>
    <t>Restaurant 4697</t>
  </si>
  <si>
    <t>Restaurant 4698</t>
  </si>
  <si>
    <t>Restaurant 4699</t>
  </si>
  <si>
    <t>Restaurant 4700</t>
  </si>
  <si>
    <t>Restaurant 4701</t>
  </si>
  <si>
    <t>Restaurant 4702</t>
  </si>
  <si>
    <t>Restaurant 4703</t>
  </si>
  <si>
    <t>Restaurant 4704</t>
  </si>
  <si>
    <t>Restaurant 4705</t>
  </si>
  <si>
    <t>Restaurant 4706</t>
  </si>
  <si>
    <t>Restaurant 4707</t>
  </si>
  <si>
    <t>Restaurant 4708</t>
  </si>
  <si>
    <t>Restaurant 4709</t>
  </si>
  <si>
    <t>Restaurant 4710</t>
  </si>
  <si>
    <t>Restaurant 4711</t>
  </si>
  <si>
    <t>Restaurant 4712</t>
  </si>
  <si>
    <t>Restaurant 4713</t>
  </si>
  <si>
    <t>Restaurant 4714</t>
  </si>
  <si>
    <t>Restaurant 4715</t>
  </si>
  <si>
    <t>Restaurant 4716</t>
  </si>
  <si>
    <t>Restaurant 4717</t>
  </si>
  <si>
    <t>Restaurant 4718</t>
  </si>
  <si>
    <t>Restaurant 4719</t>
  </si>
  <si>
    <t>Restaurant 4720</t>
  </si>
  <si>
    <t>Restaurant 4721</t>
  </si>
  <si>
    <t>Restaurant 4722</t>
  </si>
  <si>
    <t>Restaurant 4723</t>
  </si>
  <si>
    <t>Restaurant 4724</t>
  </si>
  <si>
    <t>Restaurant 4725</t>
  </si>
  <si>
    <t>Restaurant 4726</t>
  </si>
  <si>
    <t>Restaurant 4727</t>
  </si>
  <si>
    <t>Restaurant 4728</t>
  </si>
  <si>
    <t>Restaurant 4729</t>
  </si>
  <si>
    <t>Restaurant 4730</t>
  </si>
  <si>
    <t>Restaurant 4731</t>
  </si>
  <si>
    <t>Restaurant 4732</t>
  </si>
  <si>
    <t>Restaurant 4733</t>
  </si>
  <si>
    <t>Restaurant 4734</t>
  </si>
  <si>
    <t>Restaurant 4735</t>
  </si>
  <si>
    <t>Restaurant 4736</t>
  </si>
  <si>
    <t>Restaurant 4737</t>
  </si>
  <si>
    <t>Restaurant 4738</t>
  </si>
  <si>
    <t>Restaurant 4739</t>
  </si>
  <si>
    <t>Restaurant 4740</t>
  </si>
  <si>
    <t>Restaurant 4741</t>
  </si>
  <si>
    <t>Restaurant 4742</t>
  </si>
  <si>
    <t>Restaurant 4743</t>
  </si>
  <si>
    <t>Restaurant 4744</t>
  </si>
  <si>
    <t>Restaurant 4745</t>
  </si>
  <si>
    <t>Restaurant 4746</t>
  </si>
  <si>
    <t>Restaurant 4747</t>
  </si>
  <si>
    <t>Restaurant 4748</t>
  </si>
  <si>
    <t>Restaurant 4749</t>
  </si>
  <si>
    <t>Restaurant 4750</t>
  </si>
  <si>
    <t>Restaurant 4751</t>
  </si>
  <si>
    <t>Restaurant 4752</t>
  </si>
  <si>
    <t>Restaurant 4753</t>
  </si>
  <si>
    <t>Restaurant 4754</t>
  </si>
  <si>
    <t>Restaurant 4755</t>
  </si>
  <si>
    <t>Restaurant 4756</t>
  </si>
  <si>
    <t>Restaurant 4757</t>
  </si>
  <si>
    <t>Restaurant 4758</t>
  </si>
  <si>
    <t>Restaurant 4759</t>
  </si>
  <si>
    <t>Restaurant 4760</t>
  </si>
  <si>
    <t>Restaurant 4761</t>
  </si>
  <si>
    <t>Restaurant 4762</t>
  </si>
  <si>
    <t>Restaurant 4763</t>
  </si>
  <si>
    <t>Restaurant 4764</t>
  </si>
  <si>
    <t>Restaurant 4765</t>
  </si>
  <si>
    <t>Restaurant 4766</t>
  </si>
  <si>
    <t>Restaurant 4767</t>
  </si>
  <si>
    <t>Restaurant 4768</t>
  </si>
  <si>
    <t>Restaurant 4769</t>
  </si>
  <si>
    <t>Restaurant 4770</t>
  </si>
  <si>
    <t>Restaurant 4771</t>
  </si>
  <si>
    <t>Restaurant 4772</t>
  </si>
  <si>
    <t>Restaurant 4773</t>
  </si>
  <si>
    <t>Restaurant 4774</t>
  </si>
  <si>
    <t>Restaurant 4775</t>
  </si>
  <si>
    <t>Restaurant 4776</t>
  </si>
  <si>
    <t>Restaurant 4777</t>
  </si>
  <si>
    <t>Restaurant 4778</t>
  </si>
  <si>
    <t>Restaurant 4779</t>
  </si>
  <si>
    <t>Restaurant 4780</t>
  </si>
  <si>
    <t>Restaurant 4781</t>
  </si>
  <si>
    <t>Restaurant 4782</t>
  </si>
  <si>
    <t>Restaurant 4783</t>
  </si>
  <si>
    <t>Restaurant 4784</t>
  </si>
  <si>
    <t>Restaurant 4785</t>
  </si>
  <si>
    <t>Restaurant 4786</t>
  </si>
  <si>
    <t>Restaurant 4787</t>
  </si>
  <si>
    <t>Restaurant 4788</t>
  </si>
  <si>
    <t>Restaurant 4789</t>
  </si>
  <si>
    <t>Restaurant 4790</t>
  </si>
  <si>
    <t>Restaurant 4791</t>
  </si>
  <si>
    <t>Restaurant 4792</t>
  </si>
  <si>
    <t>Restaurant 4793</t>
  </si>
  <si>
    <t>Restaurant 4794</t>
  </si>
  <si>
    <t>Restaurant 4795</t>
  </si>
  <si>
    <t>Restaurant 4796</t>
  </si>
  <si>
    <t>Restaurant 4797</t>
  </si>
  <si>
    <t>Restaurant 4798</t>
  </si>
  <si>
    <t>Restaurant 4799</t>
  </si>
  <si>
    <t>Restaurant 4800</t>
  </si>
  <si>
    <t>Restaurant 4801</t>
  </si>
  <si>
    <t>Restaurant 4802</t>
  </si>
  <si>
    <t>Restaurant 4803</t>
  </si>
  <si>
    <t>Restaurant 4804</t>
  </si>
  <si>
    <t>Restaurant 4805</t>
  </si>
  <si>
    <t>Restaurant 4806</t>
  </si>
  <si>
    <t>Restaurant 4807</t>
  </si>
  <si>
    <t>Restaurant 4808</t>
  </si>
  <si>
    <t>Restaurant 4809</t>
  </si>
  <si>
    <t>Restaurant 4810</t>
  </si>
  <si>
    <t>Restaurant 4811</t>
  </si>
  <si>
    <t>Restaurant 4812</t>
  </si>
  <si>
    <t>Restaurant 4813</t>
  </si>
  <si>
    <t>Restaurant 4814</t>
  </si>
  <si>
    <t>Restaurant 4815</t>
  </si>
  <si>
    <t>Restaurant 4816</t>
  </si>
  <si>
    <t>Restaurant 4817</t>
  </si>
  <si>
    <t>Restaurant 4818</t>
  </si>
  <si>
    <t>Restaurant 4819</t>
  </si>
  <si>
    <t>Restaurant 4820</t>
  </si>
  <si>
    <t>Restaurant 4821</t>
  </si>
  <si>
    <t>Restaurant 4822</t>
  </si>
  <si>
    <t>Restaurant 4823</t>
  </si>
  <si>
    <t>Restaurant 4824</t>
  </si>
  <si>
    <t>Restaurant 4825</t>
  </si>
  <si>
    <t>Restaurant 4826</t>
  </si>
  <si>
    <t>Restaurant 4827</t>
  </si>
  <si>
    <t>Restaurant 4828</t>
  </si>
  <si>
    <t>Restaurant 4829</t>
  </si>
  <si>
    <t>Restaurant 4830</t>
  </si>
  <si>
    <t>Restaurant 4831</t>
  </si>
  <si>
    <t>Restaurant 4832</t>
  </si>
  <si>
    <t>Restaurant 4833</t>
  </si>
  <si>
    <t>Restaurant 4834</t>
  </si>
  <si>
    <t>Restaurant 4835</t>
  </si>
  <si>
    <t>Restaurant 4836</t>
  </si>
  <si>
    <t>Restaurant 4837</t>
  </si>
  <si>
    <t>Restaurant 4838</t>
  </si>
  <si>
    <t>Restaurant 4839</t>
  </si>
  <si>
    <t>Restaurant 4840</t>
  </si>
  <si>
    <t>Restaurant 4841</t>
  </si>
  <si>
    <t>Restaurant 4842</t>
  </si>
  <si>
    <t>Restaurant 4843</t>
  </si>
  <si>
    <t>Restaurant 4844</t>
  </si>
  <si>
    <t>Restaurant 4845</t>
  </si>
  <si>
    <t>Restaurant 4846</t>
  </si>
  <si>
    <t>Restaurant 4847</t>
  </si>
  <si>
    <t>Restaurant 4848</t>
  </si>
  <si>
    <t>Restaurant 4849</t>
  </si>
  <si>
    <t>Restaurant 4850</t>
  </si>
  <si>
    <t>Restaurant 4851</t>
  </si>
  <si>
    <t>Restaurant 4852</t>
  </si>
  <si>
    <t>Restaurant 4853</t>
  </si>
  <si>
    <t>Restaurant 4854</t>
  </si>
  <si>
    <t>Restaurant 4855</t>
  </si>
  <si>
    <t>Restaurant 4856</t>
  </si>
  <si>
    <t>Restaurant 4857</t>
  </si>
  <si>
    <t>Restaurant 4858</t>
  </si>
  <si>
    <t>Restaurant 4859</t>
  </si>
  <si>
    <t>Restaurant 4860</t>
  </si>
  <si>
    <t>Restaurant 4861</t>
  </si>
  <si>
    <t>Restaurant 4862</t>
  </si>
  <si>
    <t>Restaurant 4863</t>
  </si>
  <si>
    <t>Restaurant 4864</t>
  </si>
  <si>
    <t>Restaurant 4865</t>
  </si>
  <si>
    <t>Restaurant 4866</t>
  </si>
  <si>
    <t>Restaurant 4867</t>
  </si>
  <si>
    <t>Restaurant 4868</t>
  </si>
  <si>
    <t>Restaurant 4869</t>
  </si>
  <si>
    <t>Restaurant 4870</t>
  </si>
  <si>
    <t>Restaurant 4871</t>
  </si>
  <si>
    <t>Restaurant 4872</t>
  </si>
  <si>
    <t>Restaurant 4873</t>
  </si>
  <si>
    <t>Restaurant 4874</t>
  </si>
  <si>
    <t>Restaurant 4875</t>
  </si>
  <si>
    <t>Restaurant 4876</t>
  </si>
  <si>
    <t>Restaurant 4877</t>
  </si>
  <si>
    <t>Restaurant 4878</t>
  </si>
  <si>
    <t>Restaurant 4879</t>
  </si>
  <si>
    <t>Restaurant 4880</t>
  </si>
  <si>
    <t>Restaurant 4881</t>
  </si>
  <si>
    <t>Restaurant 4882</t>
  </si>
  <si>
    <t>Restaurant 4883</t>
  </si>
  <si>
    <t>Restaurant 4884</t>
  </si>
  <si>
    <t>Restaurant 4885</t>
  </si>
  <si>
    <t>Restaurant 4886</t>
  </si>
  <si>
    <t>Restaurant 4887</t>
  </si>
  <si>
    <t>Restaurant 4888</t>
  </si>
  <si>
    <t>Restaurant 4889</t>
  </si>
  <si>
    <t>Restaurant 4890</t>
  </si>
  <si>
    <t>Restaurant 4891</t>
  </si>
  <si>
    <t>Restaurant 4892</t>
  </si>
  <si>
    <t>Restaurant 4893</t>
  </si>
  <si>
    <t>Restaurant 4894</t>
  </si>
  <si>
    <t>Restaurant 4895</t>
  </si>
  <si>
    <t>Restaurant 4896</t>
  </si>
  <si>
    <t>Restaurant 4897</t>
  </si>
  <si>
    <t>Restaurant 4898</t>
  </si>
  <si>
    <t>Restaurant 4899</t>
  </si>
  <si>
    <t>Restaurant 4900</t>
  </si>
  <si>
    <t>Restaurant 4901</t>
  </si>
  <si>
    <t>Restaurant 4902</t>
  </si>
  <si>
    <t>Restaurant 4903</t>
  </si>
  <si>
    <t>Restaurant 4904</t>
  </si>
  <si>
    <t>Restaurant 4905</t>
  </si>
  <si>
    <t>Restaurant 4906</t>
  </si>
  <si>
    <t>Restaurant 4907</t>
  </si>
  <si>
    <t>Restaurant 4908</t>
  </si>
  <si>
    <t>Restaurant 4909</t>
  </si>
  <si>
    <t>Restaurant 4910</t>
  </si>
  <si>
    <t>Restaurant 4911</t>
  </si>
  <si>
    <t>Restaurant 4912</t>
  </si>
  <si>
    <t>Restaurant 4913</t>
  </si>
  <si>
    <t>Restaurant 4914</t>
  </si>
  <si>
    <t>Restaurant 4915</t>
  </si>
  <si>
    <t>Restaurant 4916</t>
  </si>
  <si>
    <t>Restaurant 4917</t>
  </si>
  <si>
    <t>Restaurant 4918</t>
  </si>
  <si>
    <t>Restaurant 4919</t>
  </si>
  <si>
    <t>Restaurant 4920</t>
  </si>
  <si>
    <t>Restaurant 4921</t>
  </si>
  <si>
    <t>Restaurant 4922</t>
  </si>
  <si>
    <t>Restaurant 4923</t>
  </si>
  <si>
    <t>Restaurant 4924</t>
  </si>
  <si>
    <t>Restaurant 4925</t>
  </si>
  <si>
    <t>Restaurant 4926</t>
  </si>
  <si>
    <t>Restaurant 4927</t>
  </si>
  <si>
    <t>Restaurant 4928</t>
  </si>
  <si>
    <t>Restaurant 4929</t>
  </si>
  <si>
    <t>Restaurant 4930</t>
  </si>
  <si>
    <t>Restaurant 4931</t>
  </si>
  <si>
    <t>Restaurant 4932</t>
  </si>
  <si>
    <t>Restaurant 4933</t>
  </si>
  <si>
    <t>Restaurant 4934</t>
  </si>
  <si>
    <t>Restaurant 4935</t>
  </si>
  <si>
    <t>Restaurant 4936</t>
  </si>
  <si>
    <t>Restaurant 4937</t>
  </si>
  <si>
    <t>Restaurant 4938</t>
  </si>
  <si>
    <t>Restaurant 4939</t>
  </si>
  <si>
    <t>Restaurant 4940</t>
  </si>
  <si>
    <t>Restaurant 4941</t>
  </si>
  <si>
    <t>Restaurant 4942</t>
  </si>
  <si>
    <t>Restaurant 4943</t>
  </si>
  <si>
    <t>Restaurant 4944</t>
  </si>
  <si>
    <t>Restaurant 4945</t>
  </si>
  <si>
    <t>Restaurant 4946</t>
  </si>
  <si>
    <t>Restaurant 4947</t>
  </si>
  <si>
    <t>Restaurant 4948</t>
  </si>
  <si>
    <t>Restaurant 4949</t>
  </si>
  <si>
    <t>Restaurant 4950</t>
  </si>
  <si>
    <t>Restaurant 4951</t>
  </si>
  <si>
    <t>Restaurant 4952</t>
  </si>
  <si>
    <t>Restaurant 4953</t>
  </si>
  <si>
    <t>Restaurant 4954</t>
  </si>
  <si>
    <t>Restaurant 4955</t>
  </si>
  <si>
    <t>Restaurant 4956</t>
  </si>
  <si>
    <t>Restaurant 4957</t>
  </si>
  <si>
    <t>Restaurant 4958</t>
  </si>
  <si>
    <t>Restaurant 4959</t>
  </si>
  <si>
    <t>Restaurant 4960</t>
  </si>
  <si>
    <t>Restaurant 4961</t>
  </si>
  <si>
    <t>Restaurant 4962</t>
  </si>
  <si>
    <t>Restaurant 4963</t>
  </si>
  <si>
    <t>Restaurant 4964</t>
  </si>
  <si>
    <t>Restaurant 4965</t>
  </si>
  <si>
    <t>Restaurant 4966</t>
  </si>
  <si>
    <t>Restaurant 4967</t>
  </si>
  <si>
    <t>Restaurant 4968</t>
  </si>
  <si>
    <t>Restaurant 4969</t>
  </si>
  <si>
    <t>Restaurant 4970</t>
  </si>
  <si>
    <t>Restaurant 4971</t>
  </si>
  <si>
    <t>Restaurant 4972</t>
  </si>
  <si>
    <t>Restaurant 4973</t>
  </si>
  <si>
    <t>Restaurant 4974</t>
  </si>
  <si>
    <t>Restaurant 4975</t>
  </si>
  <si>
    <t>Restaurant 4976</t>
  </si>
  <si>
    <t>Restaurant 4977</t>
  </si>
  <si>
    <t>Restaurant 4978</t>
  </si>
  <si>
    <t>Restaurant 4979</t>
  </si>
  <si>
    <t>Restaurant 4980</t>
  </si>
  <si>
    <t>Restaurant 4981</t>
  </si>
  <si>
    <t>Restaurant 4982</t>
  </si>
  <si>
    <t>Restaurant 4983</t>
  </si>
  <si>
    <t>Restaurant 4984</t>
  </si>
  <si>
    <t>Restaurant 4985</t>
  </si>
  <si>
    <t>Restaurant 4986</t>
  </si>
  <si>
    <t>Restaurant 4987</t>
  </si>
  <si>
    <t>Restaurant 4988</t>
  </si>
  <si>
    <t>Restaurant 4989</t>
  </si>
  <si>
    <t>Restaurant 4990</t>
  </si>
  <si>
    <t>Restaurant 4991</t>
  </si>
  <si>
    <t>Restaurant 4992</t>
  </si>
  <si>
    <t>Restaurant 4993</t>
  </si>
  <si>
    <t>Restaurant 4994</t>
  </si>
  <si>
    <t>Restaurant 4995</t>
  </si>
  <si>
    <t>Restaurant 4996</t>
  </si>
  <si>
    <t>Restaurant 4997</t>
  </si>
  <si>
    <t>Restaurant 4998</t>
  </si>
  <si>
    <t>Restaurant 4999</t>
  </si>
  <si>
    <t>Restaurant 5000</t>
  </si>
  <si>
    <t>Restaurant 5001</t>
  </si>
  <si>
    <t>Restaurant 5002</t>
  </si>
  <si>
    <t>Restaurant 5003</t>
  </si>
  <si>
    <t>Restaurant 5004</t>
  </si>
  <si>
    <t>Restaurant 5005</t>
  </si>
  <si>
    <t>Restaurant 5006</t>
  </si>
  <si>
    <t>Restaurant 5007</t>
  </si>
  <si>
    <t>Restaurant 5008</t>
  </si>
  <si>
    <t>Restaurant 5009</t>
  </si>
  <si>
    <t>Restaurant 5010</t>
  </si>
  <si>
    <t>Restaurant 5011</t>
  </si>
  <si>
    <t>Restaurant 5012</t>
  </si>
  <si>
    <t>Restaurant 5013</t>
  </si>
  <si>
    <t>Restaurant 5014</t>
  </si>
  <si>
    <t>Restaurant 5015</t>
  </si>
  <si>
    <t>Restaurant 5016</t>
  </si>
  <si>
    <t>Restaurant 5017</t>
  </si>
  <si>
    <t>Restaurant 5018</t>
  </si>
  <si>
    <t>Restaurant 5019</t>
  </si>
  <si>
    <t>Restaurant 5020</t>
  </si>
  <si>
    <t>Restaurant 5021</t>
  </si>
  <si>
    <t>Restaurant 5022</t>
  </si>
  <si>
    <t>Restaurant 5023</t>
  </si>
  <si>
    <t>Restaurant 5024</t>
  </si>
  <si>
    <t>Restaurant 5025</t>
  </si>
  <si>
    <t>Restaurant 5026</t>
  </si>
  <si>
    <t>Restaurant 5027</t>
  </si>
  <si>
    <t>Restaurant 5028</t>
  </si>
  <si>
    <t>Restaurant 5029</t>
  </si>
  <si>
    <t>Restaurant 5030</t>
  </si>
  <si>
    <t>Restaurant 5031</t>
  </si>
  <si>
    <t>Restaurant 5032</t>
  </si>
  <si>
    <t>Restaurant 5033</t>
  </si>
  <si>
    <t>Restaurant 5034</t>
  </si>
  <si>
    <t>Restaurant 5035</t>
  </si>
  <si>
    <t>Restaurant 5036</t>
  </si>
  <si>
    <t>Restaurant 5037</t>
  </si>
  <si>
    <t>Restaurant 5038</t>
  </si>
  <si>
    <t>Restaurant 5039</t>
  </si>
  <si>
    <t>Restaurant 5040</t>
  </si>
  <si>
    <t>Restaurant 5041</t>
  </si>
  <si>
    <t>Restaurant 5042</t>
  </si>
  <si>
    <t>Restaurant 5043</t>
  </si>
  <si>
    <t>Restaurant 5044</t>
  </si>
  <si>
    <t>Restaurant 5045</t>
  </si>
  <si>
    <t>Restaurant 5046</t>
  </si>
  <si>
    <t>Restaurant 5047</t>
  </si>
  <si>
    <t>Restaurant 5048</t>
  </si>
  <si>
    <t>Restaurant 5049</t>
  </si>
  <si>
    <t>Restaurant 5050</t>
  </si>
  <si>
    <t>Restaurant 5051</t>
  </si>
  <si>
    <t>Restaurant 5052</t>
  </si>
  <si>
    <t>Restaurant 5053</t>
  </si>
  <si>
    <t>Restaurant 5054</t>
  </si>
  <si>
    <t>Restaurant 5055</t>
  </si>
  <si>
    <t>Restaurant 5056</t>
  </si>
  <si>
    <t>Restaurant 5057</t>
  </si>
  <si>
    <t>Restaurant 5058</t>
  </si>
  <si>
    <t>Restaurant 5059</t>
  </si>
  <si>
    <t>Restaurant 5060</t>
  </si>
  <si>
    <t>Restaurant 5061</t>
  </si>
  <si>
    <t>Restaurant 5062</t>
  </si>
  <si>
    <t>Restaurant 5063</t>
  </si>
  <si>
    <t>Restaurant 5064</t>
  </si>
  <si>
    <t>Restaurant 5065</t>
  </si>
  <si>
    <t>Restaurant 5066</t>
  </si>
  <si>
    <t>Restaurant 5067</t>
  </si>
  <si>
    <t>Restaurant 5068</t>
  </si>
  <si>
    <t>Restaurant 5069</t>
  </si>
  <si>
    <t>Restaurant 5070</t>
  </si>
  <si>
    <t>Restaurant 5071</t>
  </si>
  <si>
    <t>Restaurant 5072</t>
  </si>
  <si>
    <t>Restaurant 5073</t>
  </si>
  <si>
    <t>Restaurant 5074</t>
  </si>
  <si>
    <t>Restaurant 5075</t>
  </si>
  <si>
    <t>Restaurant 5076</t>
  </si>
  <si>
    <t>Restaurant 5077</t>
  </si>
  <si>
    <t>Restaurant 5078</t>
  </si>
  <si>
    <t>Restaurant 5079</t>
  </si>
  <si>
    <t>Restaurant 5080</t>
  </si>
  <si>
    <t>Restaurant 5081</t>
  </si>
  <si>
    <t>Restaurant 5082</t>
  </si>
  <si>
    <t>Restaurant 5083</t>
  </si>
  <si>
    <t>Restaurant 5084</t>
  </si>
  <si>
    <t>Restaurant 5085</t>
  </si>
  <si>
    <t>Restaurant 5086</t>
  </si>
  <si>
    <t>Restaurant 5087</t>
  </si>
  <si>
    <t>Restaurant 5088</t>
  </si>
  <si>
    <t>Restaurant 5089</t>
  </si>
  <si>
    <t>Restaurant 5090</t>
  </si>
  <si>
    <t>Restaurant 5091</t>
  </si>
  <si>
    <t>Restaurant 5092</t>
  </si>
  <si>
    <t>Restaurant 5093</t>
  </si>
  <si>
    <t>Restaurant 5094</t>
  </si>
  <si>
    <t>Restaurant 5095</t>
  </si>
  <si>
    <t>Restaurant 5096</t>
  </si>
  <si>
    <t>Restaurant 5097</t>
  </si>
  <si>
    <t>Restaurant 5098</t>
  </si>
  <si>
    <t>Restaurant 5099</t>
  </si>
  <si>
    <t>Restaurant 5100</t>
  </si>
  <si>
    <t>Restaurant 5101</t>
  </si>
  <si>
    <t>Restaurant 5102</t>
  </si>
  <si>
    <t>Restaurant 5103</t>
  </si>
  <si>
    <t>Restaurant 5104</t>
  </si>
  <si>
    <t>Restaurant 5105</t>
  </si>
  <si>
    <t>Restaurant 5106</t>
  </si>
  <si>
    <t>Restaurant 5107</t>
  </si>
  <si>
    <t>Restaurant 5108</t>
  </si>
  <si>
    <t>Restaurant 5109</t>
  </si>
  <si>
    <t>Restaurant 5110</t>
  </si>
  <si>
    <t>Restaurant 5111</t>
  </si>
  <si>
    <t>Restaurant 5112</t>
  </si>
  <si>
    <t>Restaurant 5113</t>
  </si>
  <si>
    <t>Restaurant 5114</t>
  </si>
  <si>
    <t>Restaurant 5115</t>
  </si>
  <si>
    <t>Restaurant 5116</t>
  </si>
  <si>
    <t>Restaurant 5117</t>
  </si>
  <si>
    <t>Restaurant 5118</t>
  </si>
  <si>
    <t>Restaurant 5119</t>
  </si>
  <si>
    <t>Restaurant 5120</t>
  </si>
  <si>
    <t>Restaurant 5121</t>
  </si>
  <si>
    <t>Restaurant 5122</t>
  </si>
  <si>
    <t>Restaurant 5123</t>
  </si>
  <si>
    <t>Restaurant 5124</t>
  </si>
  <si>
    <t>Restaurant 5125</t>
  </si>
  <si>
    <t>Restaurant 5126</t>
  </si>
  <si>
    <t>Restaurant 5127</t>
  </si>
  <si>
    <t>Restaurant 5128</t>
  </si>
  <si>
    <t>Restaurant 5129</t>
  </si>
  <si>
    <t>Restaurant 5130</t>
  </si>
  <si>
    <t>Restaurant 5131</t>
  </si>
  <si>
    <t>Restaurant 5132</t>
  </si>
  <si>
    <t>Restaurant 5133</t>
  </si>
  <si>
    <t>Restaurant 5134</t>
  </si>
  <si>
    <t>Restaurant 5135</t>
  </si>
  <si>
    <t>Restaurant 5136</t>
  </si>
  <si>
    <t>Restaurant 5137</t>
  </si>
  <si>
    <t>Restaurant 5138</t>
  </si>
  <si>
    <t>Restaurant 5139</t>
  </si>
  <si>
    <t>Restaurant 5140</t>
  </si>
  <si>
    <t>Restaurant 5141</t>
  </si>
  <si>
    <t>Restaurant 5142</t>
  </si>
  <si>
    <t>Restaurant 5143</t>
  </si>
  <si>
    <t>Restaurant 5144</t>
  </si>
  <si>
    <t>Restaurant 5145</t>
  </si>
  <si>
    <t>Restaurant 5146</t>
  </si>
  <si>
    <t>Restaurant 5147</t>
  </si>
  <si>
    <t>Restaurant 5148</t>
  </si>
  <si>
    <t>Restaurant 5149</t>
  </si>
  <si>
    <t>Restaurant 5150</t>
  </si>
  <si>
    <t>Restaurant 5151</t>
  </si>
  <si>
    <t>Restaurant 5152</t>
  </si>
  <si>
    <t>Restaurant 5153</t>
  </si>
  <si>
    <t>Restaurant 5154</t>
  </si>
  <si>
    <t>Restaurant 5155</t>
  </si>
  <si>
    <t>Restaurant 5156</t>
  </si>
  <si>
    <t>Restaurant 5157</t>
  </si>
  <si>
    <t>Restaurant 5158</t>
  </si>
  <si>
    <t>Restaurant 5159</t>
  </si>
  <si>
    <t>Restaurant 5160</t>
  </si>
  <si>
    <t>Restaurant 5161</t>
  </si>
  <si>
    <t>Restaurant 5162</t>
  </si>
  <si>
    <t>Restaurant 5163</t>
  </si>
  <si>
    <t>Restaurant 5164</t>
  </si>
  <si>
    <t>Restaurant 5165</t>
  </si>
  <si>
    <t>Restaurant 5166</t>
  </si>
  <si>
    <t>Restaurant 5167</t>
  </si>
  <si>
    <t>Restaurant 5168</t>
  </si>
  <si>
    <t>Restaurant 5169</t>
  </si>
  <si>
    <t>Restaurant 5170</t>
  </si>
  <si>
    <t>Restaurant 5171</t>
  </si>
  <si>
    <t>Restaurant 5172</t>
  </si>
  <si>
    <t>Restaurant 5173</t>
  </si>
  <si>
    <t>Restaurant 5174</t>
  </si>
  <si>
    <t>Restaurant 5175</t>
  </si>
  <si>
    <t>Restaurant 5176</t>
  </si>
  <si>
    <t>Restaurant 5177</t>
  </si>
  <si>
    <t>Restaurant 5178</t>
  </si>
  <si>
    <t>Restaurant 5179</t>
  </si>
  <si>
    <t>Restaurant 5180</t>
  </si>
  <si>
    <t>Restaurant 5181</t>
  </si>
  <si>
    <t>Restaurant 5182</t>
  </si>
  <si>
    <t>Restaurant 5183</t>
  </si>
  <si>
    <t>Restaurant 5184</t>
  </si>
  <si>
    <t>Restaurant 5185</t>
  </si>
  <si>
    <t>Restaurant 5186</t>
  </si>
  <si>
    <t>Restaurant 5187</t>
  </si>
  <si>
    <t>Restaurant 5188</t>
  </si>
  <si>
    <t>Restaurant 5189</t>
  </si>
  <si>
    <t>Restaurant 5190</t>
  </si>
  <si>
    <t>Restaurant 5191</t>
  </si>
  <si>
    <t>Restaurant 5192</t>
  </si>
  <si>
    <t>Restaurant 5193</t>
  </si>
  <si>
    <t>Restaurant 5194</t>
  </si>
  <si>
    <t>Restaurant 5195</t>
  </si>
  <si>
    <t>Restaurant 5196</t>
  </si>
  <si>
    <t>Restaurant 5197</t>
  </si>
  <si>
    <t>Restaurant 5198</t>
  </si>
  <si>
    <t>Restaurant 5199</t>
  </si>
  <si>
    <t>Restaurant 5200</t>
  </si>
  <si>
    <t>Restaurant 5201</t>
  </si>
  <si>
    <t>Restaurant 5202</t>
  </si>
  <si>
    <t>Restaurant 5203</t>
  </si>
  <si>
    <t>Restaurant 5204</t>
  </si>
  <si>
    <t>Restaurant 5205</t>
  </si>
  <si>
    <t>Restaurant 5206</t>
  </si>
  <si>
    <t>Restaurant 5207</t>
  </si>
  <si>
    <t>Restaurant 5208</t>
  </si>
  <si>
    <t>Restaurant 5209</t>
  </si>
  <si>
    <t>Restaurant 5210</t>
  </si>
  <si>
    <t>Restaurant 5211</t>
  </si>
  <si>
    <t>Restaurant 5212</t>
  </si>
  <si>
    <t>Restaurant 5213</t>
  </si>
  <si>
    <t>Restaurant 5214</t>
  </si>
  <si>
    <t>Restaurant 5215</t>
  </si>
  <si>
    <t>Restaurant 5216</t>
  </si>
  <si>
    <t>Restaurant 5217</t>
  </si>
  <si>
    <t>Restaurant 5218</t>
  </si>
  <si>
    <t>Restaurant 5219</t>
  </si>
  <si>
    <t>Restaurant 5220</t>
  </si>
  <si>
    <t>Restaurant 5221</t>
  </si>
  <si>
    <t>Restaurant 5222</t>
  </si>
  <si>
    <t>Restaurant 5223</t>
  </si>
  <si>
    <t>Restaurant 5224</t>
  </si>
  <si>
    <t>Restaurant 5225</t>
  </si>
  <si>
    <t>Restaurant 5226</t>
  </si>
  <si>
    <t>Restaurant 5227</t>
  </si>
  <si>
    <t>Restaurant 5228</t>
  </si>
  <si>
    <t>Restaurant 5229</t>
  </si>
  <si>
    <t>Restaurant 5230</t>
  </si>
  <si>
    <t>Restaurant 5231</t>
  </si>
  <si>
    <t>Restaurant 5232</t>
  </si>
  <si>
    <t>Restaurant 5233</t>
  </si>
  <si>
    <t>Restaurant 5234</t>
  </si>
  <si>
    <t>Restaurant 5235</t>
  </si>
  <si>
    <t>Restaurant 5236</t>
  </si>
  <si>
    <t>Restaurant 5237</t>
  </si>
  <si>
    <t>Restaurant 5238</t>
  </si>
  <si>
    <t>Restaurant 5239</t>
  </si>
  <si>
    <t>Restaurant 5240</t>
  </si>
  <si>
    <t>Restaurant 5241</t>
  </si>
  <si>
    <t>Restaurant 5242</t>
  </si>
  <si>
    <t>Restaurant 5243</t>
  </si>
  <si>
    <t>Restaurant 5244</t>
  </si>
  <si>
    <t>Restaurant 5245</t>
  </si>
  <si>
    <t>Restaurant 5246</t>
  </si>
  <si>
    <t>Restaurant 5247</t>
  </si>
  <si>
    <t>Restaurant 5248</t>
  </si>
  <si>
    <t>Restaurant 5249</t>
  </si>
  <si>
    <t>Restaurant 5250</t>
  </si>
  <si>
    <t>Restaurant 5251</t>
  </si>
  <si>
    <t>Restaurant 5252</t>
  </si>
  <si>
    <t>Restaurant 5253</t>
  </si>
  <si>
    <t>Restaurant 5254</t>
  </si>
  <si>
    <t>Restaurant 5255</t>
  </si>
  <si>
    <t>Restaurant 5256</t>
  </si>
  <si>
    <t>Restaurant 5257</t>
  </si>
  <si>
    <t>Restaurant 5258</t>
  </si>
  <si>
    <t>Restaurant 5259</t>
  </si>
  <si>
    <t>Restaurant 5260</t>
  </si>
  <si>
    <t>Restaurant 5261</t>
  </si>
  <si>
    <t>Restaurant 5262</t>
  </si>
  <si>
    <t>Restaurant 5263</t>
  </si>
  <si>
    <t>Restaurant 5264</t>
  </si>
  <si>
    <t>Restaurant 5265</t>
  </si>
  <si>
    <t>Restaurant 5266</t>
  </si>
  <si>
    <t>Restaurant 5267</t>
  </si>
  <si>
    <t>Restaurant 5268</t>
  </si>
  <si>
    <t>Restaurant 5269</t>
  </si>
  <si>
    <t>Restaurant 5270</t>
  </si>
  <si>
    <t>Restaurant 5271</t>
  </si>
  <si>
    <t>Restaurant 5272</t>
  </si>
  <si>
    <t>Restaurant 5273</t>
  </si>
  <si>
    <t>Restaurant 5274</t>
  </si>
  <si>
    <t>Restaurant 5275</t>
  </si>
  <si>
    <t>Restaurant 5276</t>
  </si>
  <si>
    <t>Restaurant 5277</t>
  </si>
  <si>
    <t>Restaurant 5278</t>
  </si>
  <si>
    <t>Restaurant 5279</t>
  </si>
  <si>
    <t>Restaurant 5280</t>
  </si>
  <si>
    <t>Restaurant 5281</t>
  </si>
  <si>
    <t>Restaurant 5282</t>
  </si>
  <si>
    <t>Restaurant 5283</t>
  </si>
  <si>
    <t>Restaurant 5284</t>
  </si>
  <si>
    <t>Restaurant 5285</t>
  </si>
  <si>
    <t>Restaurant 5286</t>
  </si>
  <si>
    <t>Restaurant 5287</t>
  </si>
  <si>
    <t>Restaurant 5288</t>
  </si>
  <si>
    <t>Restaurant 5289</t>
  </si>
  <si>
    <t>Restaurant 5290</t>
  </si>
  <si>
    <t>Restaurant 5291</t>
  </si>
  <si>
    <t>Restaurant 5292</t>
  </si>
  <si>
    <t>Restaurant 5293</t>
  </si>
  <si>
    <t>Restaurant 5294</t>
  </si>
  <si>
    <t>Restaurant 5295</t>
  </si>
  <si>
    <t>Restaurant 5296</t>
  </si>
  <si>
    <t>Restaurant 5297</t>
  </si>
  <si>
    <t>Restaurant 5298</t>
  </si>
  <si>
    <t>Restaurant 5299</t>
  </si>
  <si>
    <t>Restaurant 5300</t>
  </si>
  <si>
    <t>Restaurant 5301</t>
  </si>
  <si>
    <t>Restaurant 5302</t>
  </si>
  <si>
    <t>Restaurant 5303</t>
  </si>
  <si>
    <t>Restaurant 5304</t>
  </si>
  <si>
    <t>Restaurant 5305</t>
  </si>
  <si>
    <t>Restaurant 5306</t>
  </si>
  <si>
    <t>Restaurant 5307</t>
  </si>
  <si>
    <t>Restaurant 5308</t>
  </si>
  <si>
    <t>Restaurant 5309</t>
  </si>
  <si>
    <t>Restaurant 5310</t>
  </si>
  <si>
    <t>Restaurant 5311</t>
  </si>
  <si>
    <t>Restaurant 5312</t>
  </si>
  <si>
    <t>Restaurant 5313</t>
  </si>
  <si>
    <t>Restaurant 5314</t>
  </si>
  <si>
    <t>Restaurant 5315</t>
  </si>
  <si>
    <t>Restaurant 5316</t>
  </si>
  <si>
    <t>Restaurant 5317</t>
  </si>
  <si>
    <t>Restaurant 5318</t>
  </si>
  <si>
    <t>Restaurant 5319</t>
  </si>
  <si>
    <t>Restaurant 5320</t>
  </si>
  <si>
    <t>Restaurant 5321</t>
  </si>
  <si>
    <t>Restaurant 5322</t>
  </si>
  <si>
    <t>Restaurant 5323</t>
  </si>
  <si>
    <t>Restaurant 5324</t>
  </si>
  <si>
    <t>Restaurant 5325</t>
  </si>
  <si>
    <t>Restaurant 5326</t>
  </si>
  <si>
    <t>Restaurant 5327</t>
  </si>
  <si>
    <t>Restaurant 5328</t>
  </si>
  <si>
    <t>Restaurant 5329</t>
  </si>
  <si>
    <t>Restaurant 5330</t>
  </si>
  <si>
    <t>Restaurant 5331</t>
  </si>
  <si>
    <t>Restaurant 5332</t>
  </si>
  <si>
    <t>Restaurant 5333</t>
  </si>
  <si>
    <t>Restaurant 5334</t>
  </si>
  <si>
    <t>Restaurant 5335</t>
  </si>
  <si>
    <t>Restaurant 5336</t>
  </si>
  <si>
    <t>Restaurant 5337</t>
  </si>
  <si>
    <t>Restaurant 5338</t>
  </si>
  <si>
    <t>Restaurant 5339</t>
  </si>
  <si>
    <t>Restaurant 5340</t>
  </si>
  <si>
    <t>Restaurant 5341</t>
  </si>
  <si>
    <t>Restaurant 5342</t>
  </si>
  <si>
    <t>Restaurant 5343</t>
  </si>
  <si>
    <t>Restaurant 5344</t>
  </si>
  <si>
    <t>Restaurant 5345</t>
  </si>
  <si>
    <t>Restaurant 5346</t>
  </si>
  <si>
    <t>Restaurant 5347</t>
  </si>
  <si>
    <t>Restaurant 5348</t>
  </si>
  <si>
    <t>Restaurant 5349</t>
  </si>
  <si>
    <t>Restaurant 5350</t>
  </si>
  <si>
    <t>Restaurant 5351</t>
  </si>
  <si>
    <t>Restaurant 5352</t>
  </si>
  <si>
    <t>Restaurant 5353</t>
  </si>
  <si>
    <t>Restaurant 5354</t>
  </si>
  <si>
    <t>Restaurant 5355</t>
  </si>
  <si>
    <t>Restaurant 5356</t>
  </si>
  <si>
    <t>Restaurant 5357</t>
  </si>
  <si>
    <t>Restaurant 5358</t>
  </si>
  <si>
    <t>Restaurant 5359</t>
  </si>
  <si>
    <t>Restaurant 5360</t>
  </si>
  <si>
    <t>Restaurant 5361</t>
  </si>
  <si>
    <t>Restaurant 5362</t>
  </si>
  <si>
    <t>Restaurant 5363</t>
  </si>
  <si>
    <t>Restaurant 5364</t>
  </si>
  <si>
    <t>Restaurant 5365</t>
  </si>
  <si>
    <t>Restaurant 5366</t>
  </si>
  <si>
    <t>Restaurant 5367</t>
  </si>
  <si>
    <t>Restaurant 5368</t>
  </si>
  <si>
    <t>Restaurant 5369</t>
  </si>
  <si>
    <t>Restaurant 5370</t>
  </si>
  <si>
    <t>Restaurant 5371</t>
  </si>
  <si>
    <t>Restaurant 5372</t>
  </si>
  <si>
    <t>Restaurant 5373</t>
  </si>
  <si>
    <t>Restaurant 5374</t>
  </si>
  <si>
    <t>Restaurant 5375</t>
  </si>
  <si>
    <t>Restaurant 5376</t>
  </si>
  <si>
    <t>Restaurant 5377</t>
  </si>
  <si>
    <t>Restaurant 5378</t>
  </si>
  <si>
    <t>Restaurant 5379</t>
  </si>
  <si>
    <t>Restaurant 5380</t>
  </si>
  <si>
    <t>Restaurant 5381</t>
  </si>
  <si>
    <t>Restaurant 5382</t>
  </si>
  <si>
    <t>Restaurant 5383</t>
  </si>
  <si>
    <t>Restaurant 5384</t>
  </si>
  <si>
    <t>Restaurant 5385</t>
  </si>
  <si>
    <t>Restaurant 5386</t>
  </si>
  <si>
    <t>Restaurant 5387</t>
  </si>
  <si>
    <t>Restaurant 5388</t>
  </si>
  <si>
    <t>Restaurant 5389</t>
  </si>
  <si>
    <t>Restaurant 5390</t>
  </si>
  <si>
    <t>Restaurant 5391</t>
  </si>
  <si>
    <t>Restaurant 5392</t>
  </si>
  <si>
    <t>Restaurant 5393</t>
  </si>
  <si>
    <t>Restaurant 5394</t>
  </si>
  <si>
    <t>Restaurant 5395</t>
  </si>
  <si>
    <t>Restaurant 5396</t>
  </si>
  <si>
    <t>Restaurant 5397</t>
  </si>
  <si>
    <t>Restaurant 5398</t>
  </si>
  <si>
    <t>Restaurant 5399</t>
  </si>
  <si>
    <t>Restaurant 5400</t>
  </si>
  <si>
    <t>Restaurant 5401</t>
  </si>
  <si>
    <t>Restaurant 5402</t>
  </si>
  <si>
    <t>Restaurant 5403</t>
  </si>
  <si>
    <t>Restaurant 5404</t>
  </si>
  <si>
    <t>Restaurant 5405</t>
  </si>
  <si>
    <t>Restaurant 5406</t>
  </si>
  <si>
    <t>Restaurant 5407</t>
  </si>
  <si>
    <t>Restaurant 5408</t>
  </si>
  <si>
    <t>Restaurant 5409</t>
  </si>
  <si>
    <t>Restaurant 5410</t>
  </si>
  <si>
    <t>Restaurant 5411</t>
  </si>
  <si>
    <t>Restaurant 5412</t>
  </si>
  <si>
    <t>Restaurant 5413</t>
  </si>
  <si>
    <t>Restaurant 5414</t>
  </si>
  <si>
    <t>Restaurant 5415</t>
  </si>
  <si>
    <t>Restaurant 5416</t>
  </si>
  <si>
    <t>Restaurant 5417</t>
  </si>
  <si>
    <t>Restaurant 5418</t>
  </si>
  <si>
    <t>Restaurant 5419</t>
  </si>
  <si>
    <t>Restaurant 5420</t>
  </si>
  <si>
    <t>Restaurant 5421</t>
  </si>
  <si>
    <t>Restaurant 5422</t>
  </si>
  <si>
    <t>Restaurant 5423</t>
  </si>
  <si>
    <t>Restaurant 5424</t>
  </si>
  <si>
    <t>Restaurant 5425</t>
  </si>
  <si>
    <t>Restaurant 5426</t>
  </si>
  <si>
    <t>Restaurant 5427</t>
  </si>
  <si>
    <t>Restaurant 5428</t>
  </si>
  <si>
    <t>Restaurant 5429</t>
  </si>
  <si>
    <t>Restaurant 5430</t>
  </si>
  <si>
    <t>Restaurant 5431</t>
  </si>
  <si>
    <t>Restaurant 5432</t>
  </si>
  <si>
    <t>Restaurant 5433</t>
  </si>
  <si>
    <t>Restaurant 5434</t>
  </si>
  <si>
    <t>Restaurant 5435</t>
  </si>
  <si>
    <t>Restaurant 5436</t>
  </si>
  <si>
    <t>Restaurant 5437</t>
  </si>
  <si>
    <t>Restaurant 5438</t>
  </si>
  <si>
    <t>Restaurant 5439</t>
  </si>
  <si>
    <t>Restaurant 5440</t>
  </si>
  <si>
    <t>Restaurant 5441</t>
  </si>
  <si>
    <t>Restaurant 5442</t>
  </si>
  <si>
    <t>Restaurant 5443</t>
  </si>
  <si>
    <t>Restaurant 5444</t>
  </si>
  <si>
    <t>Restaurant 5445</t>
  </si>
  <si>
    <t>Restaurant 5446</t>
  </si>
  <si>
    <t>Restaurant 5447</t>
  </si>
  <si>
    <t>Restaurant 5448</t>
  </si>
  <si>
    <t>Restaurant 5449</t>
  </si>
  <si>
    <t>Restaurant 5450</t>
  </si>
  <si>
    <t>Restaurant 5451</t>
  </si>
  <si>
    <t>Restaurant 5452</t>
  </si>
  <si>
    <t>Restaurant 5453</t>
  </si>
  <si>
    <t>Restaurant 5454</t>
  </si>
  <si>
    <t>Restaurant 5455</t>
  </si>
  <si>
    <t>Restaurant 5456</t>
  </si>
  <si>
    <t>Restaurant 5457</t>
  </si>
  <si>
    <t>Restaurant 5458</t>
  </si>
  <si>
    <t>Restaurant 5459</t>
  </si>
  <si>
    <t>Restaurant 5460</t>
  </si>
  <si>
    <t>Restaurant 5461</t>
  </si>
  <si>
    <t>Restaurant 5462</t>
  </si>
  <si>
    <t>Restaurant 5463</t>
  </si>
  <si>
    <t>Restaurant 5464</t>
  </si>
  <si>
    <t>Restaurant 5465</t>
  </si>
  <si>
    <t>Restaurant 5466</t>
  </si>
  <si>
    <t>Restaurant 5467</t>
  </si>
  <si>
    <t>Restaurant 5468</t>
  </si>
  <si>
    <t>Restaurant 5469</t>
  </si>
  <si>
    <t>Restaurant 5470</t>
  </si>
  <si>
    <t>Restaurant 5471</t>
  </si>
  <si>
    <t>Restaurant 5472</t>
  </si>
  <si>
    <t>Restaurant 5473</t>
  </si>
  <si>
    <t>Restaurant 5474</t>
  </si>
  <si>
    <t>Restaurant 5475</t>
  </si>
  <si>
    <t>Restaurant 5476</t>
  </si>
  <si>
    <t>Restaurant 5477</t>
  </si>
  <si>
    <t>Restaurant 5478</t>
  </si>
  <si>
    <t>Restaurant 5479</t>
  </si>
  <si>
    <t>Restaurant 5480</t>
  </si>
  <si>
    <t>Restaurant 5481</t>
  </si>
  <si>
    <t>Restaurant 5482</t>
  </si>
  <si>
    <t>Restaurant 5483</t>
  </si>
  <si>
    <t>Restaurant 5484</t>
  </si>
  <si>
    <t>Restaurant 5485</t>
  </si>
  <si>
    <t>Restaurant 5486</t>
  </si>
  <si>
    <t>Restaurant 5487</t>
  </si>
  <si>
    <t>Restaurant 5488</t>
  </si>
  <si>
    <t>Restaurant 5489</t>
  </si>
  <si>
    <t>Restaurant 5490</t>
  </si>
  <si>
    <t>Restaurant 5491</t>
  </si>
  <si>
    <t>Restaurant 5492</t>
  </si>
  <si>
    <t>Restaurant 5493</t>
  </si>
  <si>
    <t>Restaurant 5494</t>
  </si>
  <si>
    <t>Restaurant 5495</t>
  </si>
  <si>
    <t>Restaurant 5496</t>
  </si>
  <si>
    <t>Restaurant 5497</t>
  </si>
  <si>
    <t>Restaurant 5498</t>
  </si>
  <si>
    <t>Restaurant 5499</t>
  </si>
  <si>
    <t>Restaurant 5500</t>
  </si>
  <si>
    <t>Restaurant 5501</t>
  </si>
  <si>
    <t>Restaurant 5502</t>
  </si>
  <si>
    <t>Restaurant 5503</t>
  </si>
  <si>
    <t>Restaurant 5504</t>
  </si>
  <si>
    <t>Restaurant 5505</t>
  </si>
  <si>
    <t>Restaurant 5506</t>
  </si>
  <si>
    <t>Restaurant 5507</t>
  </si>
  <si>
    <t>Restaurant 5508</t>
  </si>
  <si>
    <t>Restaurant 5509</t>
  </si>
  <si>
    <t>Restaurant 5510</t>
  </si>
  <si>
    <t>Restaurant 5511</t>
  </si>
  <si>
    <t>Restaurant 5512</t>
  </si>
  <si>
    <t>Restaurant 5513</t>
  </si>
  <si>
    <t>Restaurant 5514</t>
  </si>
  <si>
    <t>Restaurant 5515</t>
  </si>
  <si>
    <t>Restaurant 5516</t>
  </si>
  <si>
    <t>Restaurant 5517</t>
  </si>
  <si>
    <t>Restaurant 5518</t>
  </si>
  <si>
    <t>Restaurant 5519</t>
  </si>
  <si>
    <t>Restaurant 5520</t>
  </si>
  <si>
    <t>Restaurant 5521</t>
  </si>
  <si>
    <t>Restaurant 5522</t>
  </si>
  <si>
    <t>Restaurant 5523</t>
  </si>
  <si>
    <t>Restaurant 5524</t>
  </si>
  <si>
    <t>Restaurant 5525</t>
  </si>
  <si>
    <t>Restaurant 5526</t>
  </si>
  <si>
    <t>Restaurant 5527</t>
  </si>
  <si>
    <t>Restaurant 5528</t>
  </si>
  <si>
    <t>Restaurant 5529</t>
  </si>
  <si>
    <t>Restaurant 5530</t>
  </si>
  <si>
    <t>Restaurant 5531</t>
  </si>
  <si>
    <t>Restaurant 5532</t>
  </si>
  <si>
    <t>Restaurant 5533</t>
  </si>
  <si>
    <t>Restaurant 5534</t>
  </si>
  <si>
    <t>Restaurant 5535</t>
  </si>
  <si>
    <t>Restaurant 5536</t>
  </si>
  <si>
    <t>Restaurant 5537</t>
  </si>
  <si>
    <t>Restaurant 5538</t>
  </si>
  <si>
    <t>Restaurant 5539</t>
  </si>
  <si>
    <t>Restaurant 5540</t>
  </si>
  <si>
    <t>Restaurant 5541</t>
  </si>
  <si>
    <t>Restaurant 5542</t>
  </si>
  <si>
    <t>Restaurant 5543</t>
  </si>
  <si>
    <t>Restaurant 5544</t>
  </si>
  <si>
    <t>Restaurant 5545</t>
  </si>
  <si>
    <t>Restaurant 5546</t>
  </si>
  <si>
    <t>Restaurant 5547</t>
  </si>
  <si>
    <t>Restaurant 5548</t>
  </si>
  <si>
    <t>Restaurant 5549</t>
  </si>
  <si>
    <t>Restaurant 5550</t>
  </si>
  <si>
    <t>Restaurant 5551</t>
  </si>
  <si>
    <t>Restaurant 5552</t>
  </si>
  <si>
    <t>Restaurant 5553</t>
  </si>
  <si>
    <t>Restaurant 5554</t>
  </si>
  <si>
    <t>Restaurant 5555</t>
  </si>
  <si>
    <t>Restaurant 5556</t>
  </si>
  <si>
    <t>Restaurant 5557</t>
  </si>
  <si>
    <t>Restaurant 5558</t>
  </si>
  <si>
    <t>Restaurant 5559</t>
  </si>
  <si>
    <t>Restaurant 5560</t>
  </si>
  <si>
    <t>Restaurant 5561</t>
  </si>
  <si>
    <t>Restaurant 5562</t>
  </si>
  <si>
    <t>Restaurant 5563</t>
  </si>
  <si>
    <t>Restaurant 5564</t>
  </si>
  <si>
    <t>Restaurant 5565</t>
  </si>
  <si>
    <t>Restaurant 5566</t>
  </si>
  <si>
    <t>Restaurant 5567</t>
  </si>
  <si>
    <t>Restaurant 5568</t>
  </si>
  <si>
    <t>Restaurant 5569</t>
  </si>
  <si>
    <t>Restaurant 5570</t>
  </si>
  <si>
    <t>Restaurant 5571</t>
  </si>
  <si>
    <t>Restaurant 5572</t>
  </si>
  <si>
    <t>Restaurant 5573</t>
  </si>
  <si>
    <t>Restaurant 5574</t>
  </si>
  <si>
    <t>Restaurant 5575</t>
  </si>
  <si>
    <t>Restaurant 5576</t>
  </si>
  <si>
    <t>Restaurant 5577</t>
  </si>
  <si>
    <t>Restaurant 5578</t>
  </si>
  <si>
    <t>Restaurant 5579</t>
  </si>
  <si>
    <t>Restaurant 5580</t>
  </si>
  <si>
    <t>Restaurant 5581</t>
  </si>
  <si>
    <t>Restaurant 5582</t>
  </si>
  <si>
    <t>Restaurant 5583</t>
  </si>
  <si>
    <t>Restaurant 5584</t>
  </si>
  <si>
    <t>Restaurant 5585</t>
  </si>
  <si>
    <t>Restaurant 5586</t>
  </si>
  <si>
    <t>Restaurant 5587</t>
  </si>
  <si>
    <t>Restaurant 5588</t>
  </si>
  <si>
    <t>Restaurant 5589</t>
  </si>
  <si>
    <t>Restaurant 5590</t>
  </si>
  <si>
    <t>Restaurant 5591</t>
  </si>
  <si>
    <t>Restaurant 5592</t>
  </si>
  <si>
    <t>Restaurant 5593</t>
  </si>
  <si>
    <t>Restaurant 5594</t>
  </si>
  <si>
    <t>Restaurant 5595</t>
  </si>
  <si>
    <t>Restaurant 5596</t>
  </si>
  <si>
    <t>Restaurant 5597</t>
  </si>
  <si>
    <t>Restaurant 5598</t>
  </si>
  <si>
    <t>Restaurant 5599</t>
  </si>
  <si>
    <t>Restaurant 5600</t>
  </si>
  <si>
    <t>Restaurant 5601</t>
  </si>
  <si>
    <t>Restaurant 5602</t>
  </si>
  <si>
    <t>Restaurant 5603</t>
  </si>
  <si>
    <t>Restaurant 5604</t>
  </si>
  <si>
    <t>Restaurant 5605</t>
  </si>
  <si>
    <t>Restaurant 5606</t>
  </si>
  <si>
    <t>Restaurant 5607</t>
  </si>
  <si>
    <t>Restaurant 5608</t>
  </si>
  <si>
    <t>Restaurant 5609</t>
  </si>
  <si>
    <t>Restaurant 5610</t>
  </si>
  <si>
    <t>Restaurant 5611</t>
  </si>
  <si>
    <t>Restaurant 5612</t>
  </si>
  <si>
    <t>Restaurant 5613</t>
  </si>
  <si>
    <t>Restaurant 5614</t>
  </si>
  <si>
    <t>Restaurant 5615</t>
  </si>
  <si>
    <t>Restaurant 5616</t>
  </si>
  <si>
    <t>Restaurant 5617</t>
  </si>
  <si>
    <t>Restaurant 5618</t>
  </si>
  <si>
    <t>Restaurant 5619</t>
  </si>
  <si>
    <t>Restaurant 5620</t>
  </si>
  <si>
    <t>Restaurant 5621</t>
  </si>
  <si>
    <t>Restaurant 5622</t>
  </si>
  <si>
    <t>Restaurant 5623</t>
  </si>
  <si>
    <t>Restaurant 5624</t>
  </si>
  <si>
    <t>Restaurant 5625</t>
  </si>
  <si>
    <t>Restaurant 5626</t>
  </si>
  <si>
    <t>Restaurant 5627</t>
  </si>
  <si>
    <t>Restaurant 5628</t>
  </si>
  <si>
    <t>Restaurant 5629</t>
  </si>
  <si>
    <t>Restaurant 5630</t>
  </si>
  <si>
    <t>Restaurant 5631</t>
  </si>
  <si>
    <t>Restaurant 5632</t>
  </si>
  <si>
    <t>Restaurant 5633</t>
  </si>
  <si>
    <t>Restaurant 5634</t>
  </si>
  <si>
    <t>Restaurant 5635</t>
  </si>
  <si>
    <t>Restaurant 5636</t>
  </si>
  <si>
    <t>Restaurant 5637</t>
  </si>
  <si>
    <t>Restaurant 5638</t>
  </si>
  <si>
    <t>Restaurant 5639</t>
  </si>
  <si>
    <t>Restaurant 5640</t>
  </si>
  <si>
    <t>Restaurant 5641</t>
  </si>
  <si>
    <t>Restaurant 5642</t>
  </si>
  <si>
    <t>Restaurant 5643</t>
  </si>
  <si>
    <t>Restaurant 5644</t>
  </si>
  <si>
    <t>Restaurant 5645</t>
  </si>
  <si>
    <t>Restaurant 5646</t>
  </si>
  <si>
    <t>Restaurant 5647</t>
  </si>
  <si>
    <t>Restaurant 5648</t>
  </si>
  <si>
    <t>Restaurant 5649</t>
  </si>
  <si>
    <t>Restaurant 5650</t>
  </si>
  <si>
    <t>Restaurant 5651</t>
  </si>
  <si>
    <t>Restaurant 5652</t>
  </si>
  <si>
    <t>Restaurant 5653</t>
  </si>
  <si>
    <t>Restaurant 5654</t>
  </si>
  <si>
    <t>Restaurant 5655</t>
  </si>
  <si>
    <t>Restaurant 5656</t>
  </si>
  <si>
    <t>Restaurant 5657</t>
  </si>
  <si>
    <t>Restaurant 5658</t>
  </si>
  <si>
    <t>Restaurant 5659</t>
  </si>
  <si>
    <t>Restaurant 5660</t>
  </si>
  <si>
    <t>Restaurant 5661</t>
  </si>
  <si>
    <t>Restaurant 5662</t>
  </si>
  <si>
    <t>Restaurant 5663</t>
  </si>
  <si>
    <t>Restaurant 5664</t>
  </si>
  <si>
    <t>Restaurant 5665</t>
  </si>
  <si>
    <t>Restaurant 5666</t>
  </si>
  <si>
    <t>Restaurant 5667</t>
  </si>
  <si>
    <t>Restaurant 5668</t>
  </si>
  <si>
    <t>Restaurant 5669</t>
  </si>
  <si>
    <t>Restaurant 5670</t>
  </si>
  <si>
    <t>Restaurant 5671</t>
  </si>
  <si>
    <t>Restaurant 5672</t>
  </si>
  <si>
    <t>Restaurant 5673</t>
  </si>
  <si>
    <t>Restaurant 5674</t>
  </si>
  <si>
    <t>Restaurant 5675</t>
  </si>
  <si>
    <t>Restaurant 5676</t>
  </si>
  <si>
    <t>Restaurant 5677</t>
  </si>
  <si>
    <t>Restaurant 5678</t>
  </si>
  <si>
    <t>Restaurant 5679</t>
  </si>
  <si>
    <t>Restaurant 5680</t>
  </si>
  <si>
    <t>Restaurant 5681</t>
  </si>
  <si>
    <t>Restaurant 5682</t>
  </si>
  <si>
    <t>Restaurant 5683</t>
  </si>
  <si>
    <t>Restaurant 5684</t>
  </si>
  <si>
    <t>Restaurant 5685</t>
  </si>
  <si>
    <t>Restaurant 5686</t>
  </si>
  <si>
    <t>Restaurant 5687</t>
  </si>
  <si>
    <t>Restaurant 5688</t>
  </si>
  <si>
    <t>Restaurant 5689</t>
  </si>
  <si>
    <t>Restaurant 5690</t>
  </si>
  <si>
    <t>Restaurant 5691</t>
  </si>
  <si>
    <t>Restaurant 5692</t>
  </si>
  <si>
    <t>Restaurant 5693</t>
  </si>
  <si>
    <t>Restaurant 5694</t>
  </si>
  <si>
    <t>Restaurant 5695</t>
  </si>
  <si>
    <t>Restaurant 5696</t>
  </si>
  <si>
    <t>Restaurant 5697</t>
  </si>
  <si>
    <t>Restaurant 5698</t>
  </si>
  <si>
    <t>Restaurant 5699</t>
  </si>
  <si>
    <t>Restaurant 5700</t>
  </si>
  <si>
    <t>Restaurant 5701</t>
  </si>
  <si>
    <t>Restaurant 5702</t>
  </si>
  <si>
    <t>Restaurant 5703</t>
  </si>
  <si>
    <t>Restaurant 5704</t>
  </si>
  <si>
    <t>Restaurant 5705</t>
  </si>
  <si>
    <t>Restaurant 5706</t>
  </si>
  <si>
    <t>Restaurant 5707</t>
  </si>
  <si>
    <t>Restaurant 5708</t>
  </si>
  <si>
    <t>Restaurant 5709</t>
  </si>
  <si>
    <t>Restaurant 5710</t>
  </si>
  <si>
    <t>Restaurant 5711</t>
  </si>
  <si>
    <t>Restaurant 5712</t>
  </si>
  <si>
    <t>Restaurant 5713</t>
  </si>
  <si>
    <t>Restaurant 5714</t>
  </si>
  <si>
    <t>Restaurant 5715</t>
  </si>
  <si>
    <t>Restaurant 5716</t>
  </si>
  <si>
    <t>Restaurant 5717</t>
  </si>
  <si>
    <t>Restaurant 5718</t>
  </si>
  <si>
    <t>Restaurant 5719</t>
  </si>
  <si>
    <t>Restaurant 5720</t>
  </si>
  <si>
    <t>Restaurant 5721</t>
  </si>
  <si>
    <t>Restaurant 5722</t>
  </si>
  <si>
    <t>Restaurant 5723</t>
  </si>
  <si>
    <t>Restaurant 5724</t>
  </si>
  <si>
    <t>Restaurant 5725</t>
  </si>
  <si>
    <t>Restaurant 5726</t>
  </si>
  <si>
    <t>Restaurant 5727</t>
  </si>
  <si>
    <t>Restaurant 5728</t>
  </si>
  <si>
    <t>Restaurant 5729</t>
  </si>
  <si>
    <t>Restaurant 5730</t>
  </si>
  <si>
    <t>Restaurant 5731</t>
  </si>
  <si>
    <t>Restaurant 5732</t>
  </si>
  <si>
    <t>Restaurant 5733</t>
  </si>
  <si>
    <t>Restaurant 5734</t>
  </si>
  <si>
    <t>Restaurant 5735</t>
  </si>
  <si>
    <t>Restaurant 5736</t>
  </si>
  <si>
    <t>Restaurant 5737</t>
  </si>
  <si>
    <t>Restaurant 5738</t>
  </si>
  <si>
    <t>Restaurant 5739</t>
  </si>
  <si>
    <t>Restaurant 5740</t>
  </si>
  <si>
    <t>Restaurant 5741</t>
  </si>
  <si>
    <t>Restaurant 5742</t>
  </si>
  <si>
    <t>Restaurant 5743</t>
  </si>
  <si>
    <t>Restaurant 5744</t>
  </si>
  <si>
    <t>Restaurant 5745</t>
  </si>
  <si>
    <t>Restaurant 5746</t>
  </si>
  <si>
    <t>Restaurant 5747</t>
  </si>
  <si>
    <t>Restaurant 5748</t>
  </si>
  <si>
    <t>Restaurant 5749</t>
  </si>
  <si>
    <t>Restaurant 5750</t>
  </si>
  <si>
    <t>Restaurant 5751</t>
  </si>
  <si>
    <t>Restaurant 5752</t>
  </si>
  <si>
    <t>Restaurant 5753</t>
  </si>
  <si>
    <t>Restaurant 5754</t>
  </si>
  <si>
    <t>Restaurant 5755</t>
  </si>
  <si>
    <t>Restaurant 5756</t>
  </si>
  <si>
    <t>Restaurant 5757</t>
  </si>
  <si>
    <t>Restaurant 5758</t>
  </si>
  <si>
    <t>Restaurant 5759</t>
  </si>
  <si>
    <t>Restaurant 5760</t>
  </si>
  <si>
    <t>Restaurant 5761</t>
  </si>
  <si>
    <t>Restaurant 5762</t>
  </si>
  <si>
    <t>Restaurant 5763</t>
  </si>
  <si>
    <t>Restaurant 5764</t>
  </si>
  <si>
    <t>Restaurant 5765</t>
  </si>
  <si>
    <t>Restaurant 5766</t>
  </si>
  <si>
    <t>Restaurant 5767</t>
  </si>
  <si>
    <t>Restaurant 5768</t>
  </si>
  <si>
    <t>Restaurant 5769</t>
  </si>
  <si>
    <t>Restaurant 5770</t>
  </si>
  <si>
    <t>Restaurant 5771</t>
  </si>
  <si>
    <t>Restaurant 5772</t>
  </si>
  <si>
    <t>Restaurant 5773</t>
  </si>
  <si>
    <t>Restaurant 5774</t>
  </si>
  <si>
    <t>Restaurant 5775</t>
  </si>
  <si>
    <t>Restaurant 5776</t>
  </si>
  <si>
    <t>Restaurant 5777</t>
  </si>
  <si>
    <t>Restaurant 5778</t>
  </si>
  <si>
    <t>Restaurant 5779</t>
  </si>
  <si>
    <t>Restaurant 5780</t>
  </si>
  <si>
    <t>Restaurant 5781</t>
  </si>
  <si>
    <t>Restaurant 5782</t>
  </si>
  <si>
    <t>Restaurant 5783</t>
  </si>
  <si>
    <t>Restaurant 5784</t>
  </si>
  <si>
    <t>Restaurant 5785</t>
  </si>
  <si>
    <t>Restaurant 5786</t>
  </si>
  <si>
    <t>Restaurant 5787</t>
  </si>
  <si>
    <t>Restaurant 5788</t>
  </si>
  <si>
    <t>Restaurant 5789</t>
  </si>
  <si>
    <t>Restaurant 5790</t>
  </si>
  <si>
    <t>Restaurant 5791</t>
  </si>
  <si>
    <t>Restaurant 5792</t>
  </si>
  <si>
    <t>Restaurant 5793</t>
  </si>
  <si>
    <t>Restaurant 5794</t>
  </si>
  <si>
    <t>Restaurant 5795</t>
  </si>
  <si>
    <t>Restaurant 5796</t>
  </si>
  <si>
    <t>Restaurant 5797</t>
  </si>
  <si>
    <t>Restaurant 5798</t>
  </si>
  <si>
    <t>Restaurant 5799</t>
  </si>
  <si>
    <t>Restaurant 5800</t>
  </si>
  <si>
    <t>Restaurant 5801</t>
  </si>
  <si>
    <t>Restaurant 5802</t>
  </si>
  <si>
    <t>Restaurant 5803</t>
  </si>
  <si>
    <t>Restaurant 5804</t>
  </si>
  <si>
    <t>Restaurant 5805</t>
  </si>
  <si>
    <t>Restaurant 5806</t>
  </si>
  <si>
    <t>Restaurant 5807</t>
  </si>
  <si>
    <t>Restaurant 5808</t>
  </si>
  <si>
    <t>Restaurant 5809</t>
  </si>
  <si>
    <t>Restaurant 5810</t>
  </si>
  <si>
    <t>Restaurant 5811</t>
  </si>
  <si>
    <t>Restaurant 5812</t>
  </si>
  <si>
    <t>Restaurant 5813</t>
  </si>
  <si>
    <t>Restaurant 5814</t>
  </si>
  <si>
    <t>Restaurant 5815</t>
  </si>
  <si>
    <t>Restaurant 5816</t>
  </si>
  <si>
    <t>Restaurant 5817</t>
  </si>
  <si>
    <t>Restaurant 5818</t>
  </si>
  <si>
    <t>Restaurant 5819</t>
  </si>
  <si>
    <t>Restaurant 5820</t>
  </si>
  <si>
    <t>Restaurant 5821</t>
  </si>
  <si>
    <t>Restaurant 5822</t>
  </si>
  <si>
    <t>Restaurant 5823</t>
  </si>
  <si>
    <t>Restaurant 5824</t>
  </si>
  <si>
    <t>Restaurant 5825</t>
  </si>
  <si>
    <t>Restaurant 5826</t>
  </si>
  <si>
    <t>Restaurant 5827</t>
  </si>
  <si>
    <t>Restaurant 5828</t>
  </si>
  <si>
    <t>Restaurant 5829</t>
  </si>
  <si>
    <t>Restaurant 5830</t>
  </si>
  <si>
    <t>Restaurant 5831</t>
  </si>
  <si>
    <t>Restaurant 5832</t>
  </si>
  <si>
    <t>Restaurant 5833</t>
  </si>
  <si>
    <t>Restaurant 5834</t>
  </si>
  <si>
    <t>Restaurant 5835</t>
  </si>
  <si>
    <t>Restaurant 5836</t>
  </si>
  <si>
    <t>Restaurant 5837</t>
  </si>
  <si>
    <t>Restaurant 5838</t>
  </si>
  <si>
    <t>Restaurant 5839</t>
  </si>
  <si>
    <t>Restaurant 5840</t>
  </si>
  <si>
    <t>Restaurant 5841</t>
  </si>
  <si>
    <t>Restaurant 5842</t>
  </si>
  <si>
    <t>Restaurant 5843</t>
  </si>
  <si>
    <t>Restaurant 5844</t>
  </si>
  <si>
    <t>Restaurant 5845</t>
  </si>
  <si>
    <t>Restaurant 5846</t>
  </si>
  <si>
    <t>Restaurant 5847</t>
  </si>
  <si>
    <t>Restaurant 5848</t>
  </si>
  <si>
    <t>Restaurant 5849</t>
  </si>
  <si>
    <t>Restaurant 5850</t>
  </si>
  <si>
    <t>Restaurant 5851</t>
  </si>
  <si>
    <t>Restaurant 5852</t>
  </si>
  <si>
    <t>Restaurant 5853</t>
  </si>
  <si>
    <t>Restaurant 5854</t>
  </si>
  <si>
    <t>Restaurant 5855</t>
  </si>
  <si>
    <t>Restaurant 5856</t>
  </si>
  <si>
    <t>Restaurant 5857</t>
  </si>
  <si>
    <t>Restaurant 5858</t>
  </si>
  <si>
    <t>Restaurant 5859</t>
  </si>
  <si>
    <t>Restaurant 5860</t>
  </si>
  <si>
    <t>Restaurant 5861</t>
  </si>
  <si>
    <t>Restaurant 5862</t>
  </si>
  <si>
    <t>Restaurant 5863</t>
  </si>
  <si>
    <t>Restaurant 5864</t>
  </si>
  <si>
    <t>Restaurant 5865</t>
  </si>
  <si>
    <t>Restaurant 5866</t>
  </si>
  <si>
    <t>Restaurant 5867</t>
  </si>
  <si>
    <t>Restaurant 5868</t>
  </si>
  <si>
    <t>Restaurant 5869</t>
  </si>
  <si>
    <t>Restaurant 5870</t>
  </si>
  <si>
    <t>Restaurant 5871</t>
  </si>
  <si>
    <t>Restaurant 5872</t>
  </si>
  <si>
    <t>Restaurant 5873</t>
  </si>
  <si>
    <t>Restaurant 5874</t>
  </si>
  <si>
    <t>Restaurant 5875</t>
  </si>
  <si>
    <t>Restaurant 5876</t>
  </si>
  <si>
    <t>Restaurant 5877</t>
  </si>
  <si>
    <t>Restaurant 5878</t>
  </si>
  <si>
    <t>Restaurant 5879</t>
  </si>
  <si>
    <t>Restaurant 5880</t>
  </si>
  <si>
    <t>Restaurant 5881</t>
  </si>
  <si>
    <t>Restaurant 5882</t>
  </si>
  <si>
    <t>Restaurant 5883</t>
  </si>
  <si>
    <t>Restaurant 5884</t>
  </si>
  <si>
    <t>Restaurant 5885</t>
  </si>
  <si>
    <t>Restaurant 5886</t>
  </si>
  <si>
    <t>Restaurant 5887</t>
  </si>
  <si>
    <t>Restaurant 5888</t>
  </si>
  <si>
    <t>Restaurant 5889</t>
  </si>
  <si>
    <t>Restaurant 5890</t>
  </si>
  <si>
    <t>Restaurant 5891</t>
  </si>
  <si>
    <t>Restaurant 5892</t>
  </si>
  <si>
    <t>Restaurant 5893</t>
  </si>
  <si>
    <t>Restaurant 5894</t>
  </si>
  <si>
    <t>Restaurant 5895</t>
  </si>
  <si>
    <t>Restaurant 5896</t>
  </si>
  <si>
    <t>Restaurant 5897</t>
  </si>
  <si>
    <t>Restaurant 5898</t>
  </si>
  <si>
    <t>Restaurant 5899</t>
  </si>
  <si>
    <t>Restaurant 5900</t>
  </si>
  <si>
    <t>Restaurant 5901</t>
  </si>
  <si>
    <t>Restaurant 5902</t>
  </si>
  <si>
    <t>Restaurant 5903</t>
  </si>
  <si>
    <t>Restaurant 5904</t>
  </si>
  <si>
    <t>Restaurant 5905</t>
  </si>
  <si>
    <t>Restaurant 5906</t>
  </si>
  <si>
    <t>Restaurant 5907</t>
  </si>
  <si>
    <t>Restaurant 5908</t>
  </si>
  <si>
    <t>Restaurant 5909</t>
  </si>
  <si>
    <t>Restaurant 5910</t>
  </si>
  <si>
    <t>Restaurant 5911</t>
  </si>
  <si>
    <t>Restaurant 5912</t>
  </si>
  <si>
    <t>Restaurant 5913</t>
  </si>
  <si>
    <t>Restaurant 5914</t>
  </si>
  <si>
    <t>Restaurant 5915</t>
  </si>
  <si>
    <t>Restaurant 5916</t>
  </si>
  <si>
    <t>Restaurant 5917</t>
  </si>
  <si>
    <t>Restaurant 5918</t>
  </si>
  <si>
    <t>Restaurant 5919</t>
  </si>
  <si>
    <t>Restaurant 5920</t>
  </si>
  <si>
    <t>Restaurant 5921</t>
  </si>
  <si>
    <t>Restaurant 5922</t>
  </si>
  <si>
    <t>Restaurant 5923</t>
  </si>
  <si>
    <t>Restaurant 5924</t>
  </si>
  <si>
    <t>Restaurant 5925</t>
  </si>
  <si>
    <t>Restaurant 5926</t>
  </si>
  <si>
    <t>Restaurant 5927</t>
  </si>
  <si>
    <t>Restaurant 5928</t>
  </si>
  <si>
    <t>Restaurant 5929</t>
  </si>
  <si>
    <t>Restaurant 5930</t>
  </si>
  <si>
    <t>Restaurant 5931</t>
  </si>
  <si>
    <t>Restaurant 5932</t>
  </si>
  <si>
    <t>Restaurant 5933</t>
  </si>
  <si>
    <t>Restaurant 5934</t>
  </si>
  <si>
    <t>Restaurant 5935</t>
  </si>
  <si>
    <t>Restaurant 5936</t>
  </si>
  <si>
    <t>Restaurant 5937</t>
  </si>
  <si>
    <t>Restaurant 5938</t>
  </si>
  <si>
    <t>Restaurant 5939</t>
  </si>
  <si>
    <t>Restaurant 5940</t>
  </si>
  <si>
    <t>Restaurant 5941</t>
  </si>
  <si>
    <t>Restaurant 5942</t>
  </si>
  <si>
    <t>Restaurant 5943</t>
  </si>
  <si>
    <t>Restaurant 5944</t>
  </si>
  <si>
    <t>Restaurant 5945</t>
  </si>
  <si>
    <t>Restaurant 5946</t>
  </si>
  <si>
    <t>Restaurant 5947</t>
  </si>
  <si>
    <t>Restaurant 5948</t>
  </si>
  <si>
    <t>Restaurant 5949</t>
  </si>
  <si>
    <t>Restaurant 5950</t>
  </si>
  <si>
    <t>Restaurant 5951</t>
  </si>
  <si>
    <t>Restaurant 5952</t>
  </si>
  <si>
    <t>Restaurant 5953</t>
  </si>
  <si>
    <t>Restaurant 5954</t>
  </si>
  <si>
    <t>Restaurant 5955</t>
  </si>
  <si>
    <t>Restaurant 5956</t>
  </si>
  <si>
    <t>Restaurant 5957</t>
  </si>
  <si>
    <t>Restaurant 5958</t>
  </si>
  <si>
    <t>Restaurant 5959</t>
  </si>
  <si>
    <t>Restaurant 5960</t>
  </si>
  <si>
    <t>Restaurant 5961</t>
  </si>
  <si>
    <t>Restaurant 5962</t>
  </si>
  <si>
    <t>Restaurant 5963</t>
  </si>
  <si>
    <t>Restaurant 5964</t>
  </si>
  <si>
    <t>Restaurant 5965</t>
  </si>
  <si>
    <t>Restaurant 5966</t>
  </si>
  <si>
    <t>Restaurant 5967</t>
  </si>
  <si>
    <t>Restaurant 5968</t>
  </si>
  <si>
    <t>Restaurant 5969</t>
  </si>
  <si>
    <t>Restaurant 5970</t>
  </si>
  <si>
    <t>Restaurant 5971</t>
  </si>
  <si>
    <t>Restaurant 5972</t>
  </si>
  <si>
    <t>Restaurant 5973</t>
  </si>
  <si>
    <t>Restaurant 5974</t>
  </si>
  <si>
    <t>Restaurant 5975</t>
  </si>
  <si>
    <t>Restaurant 5976</t>
  </si>
  <si>
    <t>Restaurant 5977</t>
  </si>
  <si>
    <t>Restaurant 5978</t>
  </si>
  <si>
    <t>Restaurant 5979</t>
  </si>
  <si>
    <t>Restaurant 5980</t>
  </si>
  <si>
    <t>Restaurant 5981</t>
  </si>
  <si>
    <t>Restaurant 5982</t>
  </si>
  <si>
    <t>Restaurant 5983</t>
  </si>
  <si>
    <t>Restaurant 5984</t>
  </si>
  <si>
    <t>Restaurant 5985</t>
  </si>
  <si>
    <t>Restaurant 5986</t>
  </si>
  <si>
    <t>Restaurant 5987</t>
  </si>
  <si>
    <t>Restaurant 5988</t>
  </si>
  <si>
    <t>Restaurant 5989</t>
  </si>
  <si>
    <t>Restaurant 5990</t>
  </si>
  <si>
    <t>Restaurant 5991</t>
  </si>
  <si>
    <t>Restaurant 5992</t>
  </si>
  <si>
    <t>Restaurant 5993</t>
  </si>
  <si>
    <t>Restaurant 5994</t>
  </si>
  <si>
    <t>Restaurant 5995</t>
  </si>
  <si>
    <t>Restaurant 5996</t>
  </si>
  <si>
    <t>Restaurant 5997</t>
  </si>
  <si>
    <t>Restaurant 5998</t>
  </si>
  <si>
    <t>Restaurant 5999</t>
  </si>
  <si>
    <t>Restaurant 6000</t>
  </si>
  <si>
    <t>Restaurant 6001</t>
  </si>
  <si>
    <t>Restaurant 6002</t>
  </si>
  <si>
    <t>Restaurant 6003</t>
  </si>
  <si>
    <t>Restaurant 6004</t>
  </si>
  <si>
    <t>Restaurant 6005</t>
  </si>
  <si>
    <t>Restaurant 6006</t>
  </si>
  <si>
    <t>Restaurant 6007</t>
  </si>
  <si>
    <t>Restaurant 6008</t>
  </si>
  <si>
    <t>Restaurant 6009</t>
  </si>
  <si>
    <t>Restaurant 6010</t>
  </si>
  <si>
    <t>Restaurant 6011</t>
  </si>
  <si>
    <t>Restaurant 6012</t>
  </si>
  <si>
    <t>Restaurant 6013</t>
  </si>
  <si>
    <t>Restaurant 6014</t>
  </si>
  <si>
    <t>Restaurant 6015</t>
  </si>
  <si>
    <t>Restaurant 6016</t>
  </si>
  <si>
    <t>Restaurant 6017</t>
  </si>
  <si>
    <t>Restaurant 6018</t>
  </si>
  <si>
    <t>Restaurant 6019</t>
  </si>
  <si>
    <t>Restaurant 6020</t>
  </si>
  <si>
    <t>Restaurant 6021</t>
  </si>
  <si>
    <t>Restaurant 6022</t>
  </si>
  <si>
    <t>Restaurant 6023</t>
  </si>
  <si>
    <t>Restaurant 6024</t>
  </si>
  <si>
    <t>Restaurant 6025</t>
  </si>
  <si>
    <t>Restaurant 6026</t>
  </si>
  <si>
    <t>Restaurant 6027</t>
  </si>
  <si>
    <t>Restaurant 6028</t>
  </si>
  <si>
    <t>Restaurant 6029</t>
  </si>
  <si>
    <t>Restaurant 6030</t>
  </si>
  <si>
    <t>Restaurant 6031</t>
  </si>
  <si>
    <t>Restaurant 6032</t>
  </si>
  <si>
    <t>Restaurant 6033</t>
  </si>
  <si>
    <t>Restaurant 6034</t>
  </si>
  <si>
    <t>Restaurant 6035</t>
  </si>
  <si>
    <t>Restaurant 6036</t>
  </si>
  <si>
    <t>Restaurant 6037</t>
  </si>
  <si>
    <t>Restaurant 6038</t>
  </si>
  <si>
    <t>Restaurant 6039</t>
  </si>
  <si>
    <t>Restaurant 6040</t>
  </si>
  <si>
    <t>Restaurant 6041</t>
  </si>
  <si>
    <t>Restaurant 6042</t>
  </si>
  <si>
    <t>Restaurant 6043</t>
  </si>
  <si>
    <t>Restaurant 6044</t>
  </si>
  <si>
    <t>Restaurant 6045</t>
  </si>
  <si>
    <t>Restaurant 6046</t>
  </si>
  <si>
    <t>Restaurant 6047</t>
  </si>
  <si>
    <t>Restaurant 6048</t>
  </si>
  <si>
    <t>Restaurant 6049</t>
  </si>
  <si>
    <t>Restaurant 6050</t>
  </si>
  <si>
    <t>Restaurant 6051</t>
  </si>
  <si>
    <t>Restaurant 6052</t>
  </si>
  <si>
    <t>Restaurant 6053</t>
  </si>
  <si>
    <t>Restaurant 6054</t>
  </si>
  <si>
    <t>Restaurant 6055</t>
  </si>
  <si>
    <t>Restaurant 6056</t>
  </si>
  <si>
    <t>Restaurant 6057</t>
  </si>
  <si>
    <t>Restaurant 6058</t>
  </si>
  <si>
    <t>Restaurant 6059</t>
  </si>
  <si>
    <t>Restaurant 6060</t>
  </si>
  <si>
    <t>Restaurant 6061</t>
  </si>
  <si>
    <t>Restaurant 6062</t>
  </si>
  <si>
    <t>Restaurant 6063</t>
  </si>
  <si>
    <t>Restaurant 6064</t>
  </si>
  <si>
    <t>Restaurant 6065</t>
  </si>
  <si>
    <t>Restaurant 6066</t>
  </si>
  <si>
    <t>Restaurant 6067</t>
  </si>
  <si>
    <t>Restaurant 6068</t>
  </si>
  <si>
    <t>Restaurant 6069</t>
  </si>
  <si>
    <t>Restaurant 6070</t>
  </si>
  <si>
    <t>Restaurant 6071</t>
  </si>
  <si>
    <t>Restaurant 6072</t>
  </si>
  <si>
    <t>Restaurant 6073</t>
  </si>
  <si>
    <t>Restaurant 6074</t>
  </si>
  <si>
    <t>Restaurant 6075</t>
  </si>
  <si>
    <t>Restaurant 6076</t>
  </si>
  <si>
    <t>Restaurant 6077</t>
  </si>
  <si>
    <t>Restaurant 6078</t>
  </si>
  <si>
    <t>Restaurant 6079</t>
  </si>
  <si>
    <t>Restaurant 6080</t>
  </si>
  <si>
    <t>Restaurant 6081</t>
  </si>
  <si>
    <t>Restaurant 6082</t>
  </si>
  <si>
    <t>Restaurant 6083</t>
  </si>
  <si>
    <t>Restaurant 6084</t>
  </si>
  <si>
    <t>Restaurant 6085</t>
  </si>
  <si>
    <t>Restaurant 6086</t>
  </si>
  <si>
    <t>Restaurant 6087</t>
  </si>
  <si>
    <t>Restaurant 6088</t>
  </si>
  <si>
    <t>Restaurant 6089</t>
  </si>
  <si>
    <t>Restaurant 6090</t>
  </si>
  <si>
    <t>Restaurant 6091</t>
  </si>
  <si>
    <t>Restaurant 6092</t>
  </si>
  <si>
    <t>Restaurant 6093</t>
  </si>
  <si>
    <t>Restaurant 6094</t>
  </si>
  <si>
    <t>Restaurant 6095</t>
  </si>
  <si>
    <t>Restaurant 6096</t>
  </si>
  <si>
    <t>Restaurant 6097</t>
  </si>
  <si>
    <t>Restaurant 6098</t>
  </si>
  <si>
    <t>Restaurant 6099</t>
  </si>
  <si>
    <t>Restaurant 6100</t>
  </si>
  <si>
    <t>Restaurant 6101</t>
  </si>
  <si>
    <t>Restaurant 6102</t>
  </si>
  <si>
    <t>Restaurant 6103</t>
  </si>
  <si>
    <t>Restaurant 6104</t>
  </si>
  <si>
    <t>Restaurant 6105</t>
  </si>
  <si>
    <t>Restaurant 6106</t>
  </si>
  <si>
    <t>Restaurant 6107</t>
  </si>
  <si>
    <t>Restaurant 6108</t>
  </si>
  <si>
    <t>Restaurant 6109</t>
  </si>
  <si>
    <t>Restaurant 6110</t>
  </si>
  <si>
    <t>Restaurant 6111</t>
  </si>
  <si>
    <t>Restaurant 6112</t>
  </si>
  <si>
    <t>Restaurant 6113</t>
  </si>
  <si>
    <t>Restaurant 6114</t>
  </si>
  <si>
    <t>Restaurant 6115</t>
  </si>
  <si>
    <t>Restaurant 6116</t>
  </si>
  <si>
    <t>Restaurant 6117</t>
  </si>
  <si>
    <t>Restaurant 6118</t>
  </si>
  <si>
    <t>Restaurant 6119</t>
  </si>
  <si>
    <t>Restaurant 6120</t>
  </si>
  <si>
    <t>Restaurant 6121</t>
  </si>
  <si>
    <t>Restaurant 6122</t>
  </si>
  <si>
    <t>Restaurant 6123</t>
  </si>
  <si>
    <t>Restaurant 6124</t>
  </si>
  <si>
    <t>Restaurant 6125</t>
  </si>
  <si>
    <t>Restaurant 6126</t>
  </si>
  <si>
    <t>Restaurant 6127</t>
  </si>
  <si>
    <t>Restaurant 6128</t>
  </si>
  <si>
    <t>Restaurant 6129</t>
  </si>
  <si>
    <t>Restaurant 6130</t>
  </si>
  <si>
    <t>Restaurant 6131</t>
  </si>
  <si>
    <t>Restaurant 6132</t>
  </si>
  <si>
    <t>Restaurant 6133</t>
  </si>
  <si>
    <t>Restaurant 6134</t>
  </si>
  <si>
    <t>Restaurant 6135</t>
  </si>
  <si>
    <t>Restaurant 6136</t>
  </si>
  <si>
    <t>Restaurant 6137</t>
  </si>
  <si>
    <t>Restaurant 6138</t>
  </si>
  <si>
    <t>Restaurant 6139</t>
  </si>
  <si>
    <t>Restaurant 6140</t>
  </si>
  <si>
    <t>Restaurant 6141</t>
  </si>
  <si>
    <t>Restaurant 6142</t>
  </si>
  <si>
    <t>Restaurant 6143</t>
  </si>
  <si>
    <t>Restaurant 6144</t>
  </si>
  <si>
    <t>Restaurant 6145</t>
  </si>
  <si>
    <t>Restaurant 6146</t>
  </si>
  <si>
    <t>Restaurant 6147</t>
  </si>
  <si>
    <t>Restaurant 6148</t>
  </si>
  <si>
    <t>Restaurant 6149</t>
  </si>
  <si>
    <t>Restaurant 6150</t>
  </si>
  <si>
    <t>Restaurant 6151</t>
  </si>
  <si>
    <t>Restaurant 6152</t>
  </si>
  <si>
    <t>Restaurant 6153</t>
  </si>
  <si>
    <t>Restaurant 6154</t>
  </si>
  <si>
    <t>Restaurant 6155</t>
  </si>
  <si>
    <t>Restaurant 6156</t>
  </si>
  <si>
    <t>Restaurant 6157</t>
  </si>
  <si>
    <t>Restaurant 6158</t>
  </si>
  <si>
    <t>Restaurant 6159</t>
  </si>
  <si>
    <t>Restaurant 6160</t>
  </si>
  <si>
    <t>Restaurant 6161</t>
  </si>
  <si>
    <t>Restaurant 6162</t>
  </si>
  <si>
    <t>Restaurant 6163</t>
  </si>
  <si>
    <t>Restaurant 6164</t>
  </si>
  <si>
    <t>Restaurant 6165</t>
  </si>
  <si>
    <t>Restaurant 6166</t>
  </si>
  <si>
    <t>Restaurant 6167</t>
  </si>
  <si>
    <t>Restaurant 6168</t>
  </si>
  <si>
    <t>Restaurant 6169</t>
  </si>
  <si>
    <t>Restaurant 6170</t>
  </si>
  <si>
    <t>Restaurant 6171</t>
  </si>
  <si>
    <t>Restaurant 6172</t>
  </si>
  <si>
    <t>Restaurant 6173</t>
  </si>
  <si>
    <t>Restaurant 6174</t>
  </si>
  <si>
    <t>Restaurant 6175</t>
  </si>
  <si>
    <t>Restaurant 6176</t>
  </si>
  <si>
    <t>Restaurant 6177</t>
  </si>
  <si>
    <t>Restaurant 6178</t>
  </si>
  <si>
    <t>Restaurant 6179</t>
  </si>
  <si>
    <t>Restaurant 6180</t>
  </si>
  <si>
    <t>Restaurant 6181</t>
  </si>
  <si>
    <t>Restaurant 6182</t>
  </si>
  <si>
    <t>Restaurant 6183</t>
  </si>
  <si>
    <t>Restaurant 6184</t>
  </si>
  <si>
    <t>Restaurant 6185</t>
  </si>
  <si>
    <t>Restaurant 6186</t>
  </si>
  <si>
    <t>Restaurant 6187</t>
  </si>
  <si>
    <t>Restaurant 6188</t>
  </si>
  <si>
    <t>Restaurant 6189</t>
  </si>
  <si>
    <t>Restaurant 6190</t>
  </si>
  <si>
    <t>Restaurant 6191</t>
  </si>
  <si>
    <t>Restaurant 6192</t>
  </si>
  <si>
    <t>Restaurant 6193</t>
  </si>
  <si>
    <t>Restaurant 6194</t>
  </si>
  <si>
    <t>Restaurant 6195</t>
  </si>
  <si>
    <t>Restaurant 6196</t>
  </si>
  <si>
    <t>Restaurant 6197</t>
  </si>
  <si>
    <t>Restaurant 6198</t>
  </si>
  <si>
    <t>Restaurant 6199</t>
  </si>
  <si>
    <t>Restaurant 6200</t>
  </si>
  <si>
    <t>Restaurant 6201</t>
  </si>
  <si>
    <t>Restaurant 6202</t>
  </si>
  <si>
    <t>Restaurant 6203</t>
  </si>
  <si>
    <t>Restaurant 6204</t>
  </si>
  <si>
    <t>Restaurant 6205</t>
  </si>
  <si>
    <t>Restaurant 6206</t>
  </si>
  <si>
    <t>Restaurant 6207</t>
  </si>
  <si>
    <t>Restaurant 6208</t>
  </si>
  <si>
    <t>Restaurant 6209</t>
  </si>
  <si>
    <t>Restaurant 6210</t>
  </si>
  <si>
    <t>Restaurant 6211</t>
  </si>
  <si>
    <t>Restaurant 6212</t>
  </si>
  <si>
    <t>Restaurant 6213</t>
  </si>
  <si>
    <t>Restaurant 6214</t>
  </si>
  <si>
    <t>Restaurant 6215</t>
  </si>
  <si>
    <t>Restaurant 6216</t>
  </si>
  <si>
    <t>Restaurant 6217</t>
  </si>
  <si>
    <t>Restaurant 6218</t>
  </si>
  <si>
    <t>Restaurant 6219</t>
  </si>
  <si>
    <t>Restaurant 6220</t>
  </si>
  <si>
    <t>Restaurant 6221</t>
  </si>
  <si>
    <t>Restaurant 6222</t>
  </si>
  <si>
    <t>Restaurant 6223</t>
  </si>
  <si>
    <t>Restaurant 6224</t>
  </si>
  <si>
    <t>Restaurant 6225</t>
  </si>
  <si>
    <t>Restaurant 6226</t>
  </si>
  <si>
    <t>Restaurant 6227</t>
  </si>
  <si>
    <t>Restaurant 6228</t>
  </si>
  <si>
    <t>Restaurant 6229</t>
  </si>
  <si>
    <t>Restaurant 6230</t>
  </si>
  <si>
    <t>Restaurant 6231</t>
  </si>
  <si>
    <t>Restaurant 6232</t>
  </si>
  <si>
    <t>Restaurant 6233</t>
  </si>
  <si>
    <t>Restaurant 6234</t>
  </si>
  <si>
    <t>Restaurant 6235</t>
  </si>
  <si>
    <t>Restaurant 6236</t>
  </si>
  <si>
    <t>Restaurant 6237</t>
  </si>
  <si>
    <t>Restaurant 6238</t>
  </si>
  <si>
    <t>Restaurant 6239</t>
  </si>
  <si>
    <t>Restaurant 6240</t>
  </si>
  <si>
    <t>Restaurant 6241</t>
  </si>
  <si>
    <t>Restaurant 6242</t>
  </si>
  <si>
    <t>Restaurant 6243</t>
  </si>
  <si>
    <t>Restaurant 6244</t>
  </si>
  <si>
    <t>Restaurant 6245</t>
  </si>
  <si>
    <t>Restaurant 6246</t>
  </si>
  <si>
    <t>Restaurant 6247</t>
  </si>
  <si>
    <t>Restaurant 6248</t>
  </si>
  <si>
    <t>Restaurant 6249</t>
  </si>
  <si>
    <t>Restaurant 6250</t>
  </si>
  <si>
    <t>Restaurant 6251</t>
  </si>
  <si>
    <t>Restaurant 6252</t>
  </si>
  <si>
    <t>Restaurant 6253</t>
  </si>
  <si>
    <t>Restaurant 6254</t>
  </si>
  <si>
    <t>Restaurant 6255</t>
  </si>
  <si>
    <t>Restaurant 6256</t>
  </si>
  <si>
    <t>Restaurant 6257</t>
  </si>
  <si>
    <t>Restaurant 6258</t>
  </si>
  <si>
    <t>Restaurant 6259</t>
  </si>
  <si>
    <t>Restaurant 6260</t>
  </si>
  <si>
    <t>Restaurant 6261</t>
  </si>
  <si>
    <t>Restaurant 6262</t>
  </si>
  <si>
    <t>Restaurant 6263</t>
  </si>
  <si>
    <t>Restaurant 6264</t>
  </si>
  <si>
    <t>Restaurant 6265</t>
  </si>
  <si>
    <t>Restaurant 6266</t>
  </si>
  <si>
    <t>Restaurant 6267</t>
  </si>
  <si>
    <t>Restaurant 6268</t>
  </si>
  <si>
    <t>Restaurant 6269</t>
  </si>
  <si>
    <t>Restaurant 6270</t>
  </si>
  <si>
    <t>Restaurant 6271</t>
  </si>
  <si>
    <t>Restaurant 6272</t>
  </si>
  <si>
    <t>Restaurant 6273</t>
  </si>
  <si>
    <t>Restaurant 6274</t>
  </si>
  <si>
    <t>Restaurant 6275</t>
  </si>
  <si>
    <t>Restaurant 6276</t>
  </si>
  <si>
    <t>Restaurant 6277</t>
  </si>
  <si>
    <t>Restaurant 6278</t>
  </si>
  <si>
    <t>Restaurant 6279</t>
  </si>
  <si>
    <t>Restaurant 6280</t>
  </si>
  <si>
    <t>Restaurant 6281</t>
  </si>
  <si>
    <t>Restaurant 6282</t>
  </si>
  <si>
    <t>Restaurant 6283</t>
  </si>
  <si>
    <t>Restaurant 6284</t>
  </si>
  <si>
    <t>Restaurant 6285</t>
  </si>
  <si>
    <t>Restaurant 6286</t>
  </si>
  <si>
    <t>Restaurant 6287</t>
  </si>
  <si>
    <t>Restaurant 6288</t>
  </si>
  <si>
    <t>Restaurant 6289</t>
  </si>
  <si>
    <t>Restaurant 6290</t>
  </si>
  <si>
    <t>Restaurant 6291</t>
  </si>
  <si>
    <t>Restaurant 6292</t>
  </si>
  <si>
    <t>Restaurant 6293</t>
  </si>
  <si>
    <t>Restaurant 6294</t>
  </si>
  <si>
    <t>Restaurant 6295</t>
  </si>
  <si>
    <t>Restaurant 6296</t>
  </si>
  <si>
    <t>Restaurant 6297</t>
  </si>
  <si>
    <t>Restaurant 6298</t>
  </si>
  <si>
    <t>Restaurant 6299</t>
  </si>
  <si>
    <t>Restaurant 6300</t>
  </si>
  <si>
    <t>Restaurant 6301</t>
  </si>
  <si>
    <t>Restaurant 6302</t>
  </si>
  <si>
    <t>Restaurant 6303</t>
  </si>
  <si>
    <t>Restaurant 6304</t>
  </si>
  <si>
    <t>Restaurant 6305</t>
  </si>
  <si>
    <t>Restaurant 6306</t>
  </si>
  <si>
    <t>Restaurant 6307</t>
  </si>
  <si>
    <t>Restaurant 6308</t>
  </si>
  <si>
    <t>Restaurant 6309</t>
  </si>
  <si>
    <t>Restaurant 6310</t>
  </si>
  <si>
    <t>Restaurant 6311</t>
  </si>
  <si>
    <t>Restaurant 6312</t>
  </si>
  <si>
    <t>Restaurant 6313</t>
  </si>
  <si>
    <t>Restaurant 6314</t>
  </si>
  <si>
    <t>Restaurant 6315</t>
  </si>
  <si>
    <t>Restaurant 6316</t>
  </si>
  <si>
    <t>Restaurant 6317</t>
  </si>
  <si>
    <t>Restaurant 6318</t>
  </si>
  <si>
    <t>Restaurant 6319</t>
  </si>
  <si>
    <t>Restaurant 6320</t>
  </si>
  <si>
    <t>Restaurant 6321</t>
  </si>
  <si>
    <t>Restaurant 6322</t>
  </si>
  <si>
    <t>Restaurant 6323</t>
  </si>
  <si>
    <t>Restaurant 6324</t>
  </si>
  <si>
    <t>Restaurant 6325</t>
  </si>
  <si>
    <t>Restaurant 6326</t>
  </si>
  <si>
    <t>Restaurant 6327</t>
  </si>
  <si>
    <t>Restaurant 6328</t>
  </si>
  <si>
    <t>Restaurant 6329</t>
  </si>
  <si>
    <t>Restaurant 6330</t>
  </si>
  <si>
    <t>Restaurant 6331</t>
  </si>
  <si>
    <t>Restaurant 6332</t>
  </si>
  <si>
    <t>Restaurant 6333</t>
  </si>
  <si>
    <t>Restaurant 6334</t>
  </si>
  <si>
    <t>Restaurant 6335</t>
  </si>
  <si>
    <t>Restaurant 6336</t>
  </si>
  <si>
    <t>Restaurant 6337</t>
  </si>
  <si>
    <t>Restaurant 6338</t>
  </si>
  <si>
    <t>Restaurant 6339</t>
  </si>
  <si>
    <t>Restaurant 6340</t>
  </si>
  <si>
    <t>Restaurant 6341</t>
  </si>
  <si>
    <t>Restaurant 6342</t>
  </si>
  <si>
    <t>Restaurant 6343</t>
  </si>
  <si>
    <t>Restaurant 6344</t>
  </si>
  <si>
    <t>Restaurant 6345</t>
  </si>
  <si>
    <t>Restaurant 6346</t>
  </si>
  <si>
    <t>Restaurant 6347</t>
  </si>
  <si>
    <t>Restaurant 6348</t>
  </si>
  <si>
    <t>Restaurant 6349</t>
  </si>
  <si>
    <t>Restaurant 6350</t>
  </si>
  <si>
    <t>Restaurant 6351</t>
  </si>
  <si>
    <t>Restaurant 6352</t>
  </si>
  <si>
    <t>Restaurant 6353</t>
  </si>
  <si>
    <t>Restaurant 6354</t>
  </si>
  <si>
    <t>Restaurant 6355</t>
  </si>
  <si>
    <t>Restaurant 6356</t>
  </si>
  <si>
    <t>Restaurant 6357</t>
  </si>
  <si>
    <t>Restaurant 6358</t>
  </si>
  <si>
    <t>Restaurant 6359</t>
  </si>
  <si>
    <t>Restaurant 6360</t>
  </si>
  <si>
    <t>Restaurant 6361</t>
  </si>
  <si>
    <t>Restaurant 6362</t>
  </si>
  <si>
    <t>Restaurant 6363</t>
  </si>
  <si>
    <t>Restaurant 6364</t>
  </si>
  <si>
    <t>Restaurant 6365</t>
  </si>
  <si>
    <t>Restaurant 6366</t>
  </si>
  <si>
    <t>Restaurant 6367</t>
  </si>
  <si>
    <t>Restaurant 6368</t>
  </si>
  <si>
    <t>Restaurant 6369</t>
  </si>
  <si>
    <t>Restaurant 6370</t>
  </si>
  <si>
    <t>Restaurant 6371</t>
  </si>
  <si>
    <t>Restaurant 6372</t>
  </si>
  <si>
    <t>Restaurant 6373</t>
  </si>
  <si>
    <t>Restaurant 6374</t>
  </si>
  <si>
    <t>Restaurant 6375</t>
  </si>
  <si>
    <t>Restaurant 6376</t>
  </si>
  <si>
    <t>Restaurant 6377</t>
  </si>
  <si>
    <t>Restaurant 6378</t>
  </si>
  <si>
    <t>Restaurant 6379</t>
  </si>
  <si>
    <t>Restaurant 6380</t>
  </si>
  <si>
    <t>Restaurant 6381</t>
  </si>
  <si>
    <t>Restaurant 6382</t>
  </si>
  <si>
    <t>Restaurant 6383</t>
  </si>
  <si>
    <t>Restaurant 6384</t>
  </si>
  <si>
    <t>Restaurant 6385</t>
  </si>
  <si>
    <t>Restaurant 6386</t>
  </si>
  <si>
    <t>Restaurant 6387</t>
  </si>
  <si>
    <t>Restaurant 6388</t>
  </si>
  <si>
    <t>Restaurant 6389</t>
  </si>
  <si>
    <t>Restaurant 6390</t>
  </si>
  <si>
    <t>Restaurant 6391</t>
  </si>
  <si>
    <t>Restaurant 6392</t>
  </si>
  <si>
    <t>Restaurant 6393</t>
  </si>
  <si>
    <t>Restaurant 6394</t>
  </si>
  <si>
    <t>Restaurant 6395</t>
  </si>
  <si>
    <t>Restaurant 6396</t>
  </si>
  <si>
    <t>Restaurant 6397</t>
  </si>
  <si>
    <t>Restaurant 6398</t>
  </si>
  <si>
    <t>Restaurant 6399</t>
  </si>
  <si>
    <t>Restaurant 6400</t>
  </si>
  <si>
    <t>Restaurant 6401</t>
  </si>
  <si>
    <t>Restaurant 6402</t>
  </si>
  <si>
    <t>Restaurant 6403</t>
  </si>
  <si>
    <t>Restaurant 6404</t>
  </si>
  <si>
    <t>Restaurant 6405</t>
  </si>
  <si>
    <t>Restaurant 6406</t>
  </si>
  <si>
    <t>Restaurant 6407</t>
  </si>
  <si>
    <t>Restaurant 6408</t>
  </si>
  <si>
    <t>Restaurant 6409</t>
  </si>
  <si>
    <t>Restaurant 6410</t>
  </si>
  <si>
    <t>Restaurant 6411</t>
  </si>
  <si>
    <t>Restaurant 6412</t>
  </si>
  <si>
    <t>Restaurant 6413</t>
  </si>
  <si>
    <t>Restaurant 6414</t>
  </si>
  <si>
    <t>Restaurant 6415</t>
  </si>
  <si>
    <t>Restaurant 6416</t>
  </si>
  <si>
    <t>Restaurant 6417</t>
  </si>
  <si>
    <t>Restaurant 6418</t>
  </si>
  <si>
    <t>Restaurant 6419</t>
  </si>
  <si>
    <t>Restaurant 6420</t>
  </si>
  <si>
    <t>Restaurant 6421</t>
  </si>
  <si>
    <t>Restaurant 6422</t>
  </si>
  <si>
    <t>Restaurant 6423</t>
  </si>
  <si>
    <t>Restaurant 6424</t>
  </si>
  <si>
    <t>Restaurant 6425</t>
  </si>
  <si>
    <t>Restaurant 6426</t>
  </si>
  <si>
    <t>Restaurant 6427</t>
  </si>
  <si>
    <t>Restaurant 6428</t>
  </si>
  <si>
    <t>Restaurant 6429</t>
  </si>
  <si>
    <t>Restaurant 6430</t>
  </si>
  <si>
    <t>Restaurant 6431</t>
  </si>
  <si>
    <t>Restaurant 6432</t>
  </si>
  <si>
    <t>Restaurant 6433</t>
  </si>
  <si>
    <t>Restaurant 6434</t>
  </si>
  <si>
    <t>Restaurant 6435</t>
  </si>
  <si>
    <t>Restaurant 6436</t>
  </si>
  <si>
    <t>Restaurant 6437</t>
  </si>
  <si>
    <t>Restaurant 6438</t>
  </si>
  <si>
    <t>Restaurant 6439</t>
  </si>
  <si>
    <t>Restaurant 6440</t>
  </si>
  <si>
    <t>Restaurant 6441</t>
  </si>
  <si>
    <t>Restaurant 6442</t>
  </si>
  <si>
    <t>Restaurant 6443</t>
  </si>
  <si>
    <t>Restaurant 6444</t>
  </si>
  <si>
    <t>Restaurant 6445</t>
  </si>
  <si>
    <t>Restaurant 6446</t>
  </si>
  <si>
    <t>Restaurant 6447</t>
  </si>
  <si>
    <t>Restaurant 6448</t>
  </si>
  <si>
    <t>Restaurant 6449</t>
  </si>
  <si>
    <t>Restaurant 6450</t>
  </si>
  <si>
    <t>Restaurant 6451</t>
  </si>
  <si>
    <t>Restaurant 6452</t>
  </si>
  <si>
    <t>Restaurant 6453</t>
  </si>
  <si>
    <t>Restaurant 6454</t>
  </si>
  <si>
    <t>Restaurant 6455</t>
  </si>
  <si>
    <t>Restaurant 6456</t>
  </si>
  <si>
    <t>Restaurant 6457</t>
  </si>
  <si>
    <t>Restaurant 6458</t>
  </si>
  <si>
    <t>Restaurant 6459</t>
  </si>
  <si>
    <t>Restaurant 6460</t>
  </si>
  <si>
    <t>Restaurant 6461</t>
  </si>
  <si>
    <t>Restaurant 6462</t>
  </si>
  <si>
    <t>Restaurant 6463</t>
  </si>
  <si>
    <t>Restaurant 6464</t>
  </si>
  <si>
    <t>Restaurant 6465</t>
  </si>
  <si>
    <t>Restaurant 6466</t>
  </si>
  <si>
    <t>Restaurant 6467</t>
  </si>
  <si>
    <t>Restaurant 6468</t>
  </si>
  <si>
    <t>Restaurant 6469</t>
  </si>
  <si>
    <t>Restaurant 6470</t>
  </si>
  <si>
    <t>Restaurant 6471</t>
  </si>
  <si>
    <t>Restaurant 6472</t>
  </si>
  <si>
    <t>Restaurant 6473</t>
  </si>
  <si>
    <t>Restaurant 6474</t>
  </si>
  <si>
    <t>Restaurant 6475</t>
  </si>
  <si>
    <t>Restaurant 6476</t>
  </si>
  <si>
    <t>Restaurant 6477</t>
  </si>
  <si>
    <t>Restaurant 6478</t>
  </si>
  <si>
    <t>Restaurant 6479</t>
  </si>
  <si>
    <t>Restaurant 6480</t>
  </si>
  <si>
    <t>Restaurant 6481</t>
  </si>
  <si>
    <t>Restaurant 6482</t>
  </si>
  <si>
    <t>Restaurant 6483</t>
  </si>
  <si>
    <t>Restaurant 6484</t>
  </si>
  <si>
    <t>Restaurant 6485</t>
  </si>
  <si>
    <t>Restaurant 6486</t>
  </si>
  <si>
    <t>Restaurant 6487</t>
  </si>
  <si>
    <t>Restaurant 6488</t>
  </si>
  <si>
    <t>Restaurant 6489</t>
  </si>
  <si>
    <t>Restaurant 6490</t>
  </si>
  <si>
    <t>Restaurant 6491</t>
  </si>
  <si>
    <t>Restaurant 6492</t>
  </si>
  <si>
    <t>Restaurant 6493</t>
  </si>
  <si>
    <t>Restaurant 6494</t>
  </si>
  <si>
    <t>Restaurant 6495</t>
  </si>
  <si>
    <t>Restaurant 6496</t>
  </si>
  <si>
    <t>Restaurant 6497</t>
  </si>
  <si>
    <t>Restaurant 6498</t>
  </si>
  <si>
    <t>Restaurant 6499</t>
  </si>
  <si>
    <t>Restaurant 6500</t>
  </si>
  <si>
    <t>Restaurant 6501</t>
  </si>
  <si>
    <t>Restaurant 6502</t>
  </si>
  <si>
    <t>Restaurant 6503</t>
  </si>
  <si>
    <t>Restaurant 6504</t>
  </si>
  <si>
    <t>Restaurant 6505</t>
  </si>
  <si>
    <t>Restaurant 6506</t>
  </si>
  <si>
    <t>Restaurant 6507</t>
  </si>
  <si>
    <t>Restaurant 6508</t>
  </si>
  <si>
    <t>Restaurant 6509</t>
  </si>
  <si>
    <t>Restaurant 6510</t>
  </si>
  <si>
    <t>Restaurant 6511</t>
  </si>
  <si>
    <t>Restaurant 6512</t>
  </si>
  <si>
    <t>Restaurant 6513</t>
  </si>
  <si>
    <t>Restaurant 6514</t>
  </si>
  <si>
    <t>Restaurant 6515</t>
  </si>
  <si>
    <t>Restaurant 6516</t>
  </si>
  <si>
    <t>Restaurant 6517</t>
  </si>
  <si>
    <t>Restaurant 6518</t>
  </si>
  <si>
    <t>Restaurant 6519</t>
  </si>
  <si>
    <t>Restaurant 6520</t>
  </si>
  <si>
    <t>Restaurant 6521</t>
  </si>
  <si>
    <t>Restaurant 6522</t>
  </si>
  <si>
    <t>Restaurant 6523</t>
  </si>
  <si>
    <t>Restaurant 6524</t>
  </si>
  <si>
    <t>Restaurant 6525</t>
  </si>
  <si>
    <t>Restaurant 6526</t>
  </si>
  <si>
    <t>Restaurant 6527</t>
  </si>
  <si>
    <t>Restaurant 6528</t>
  </si>
  <si>
    <t>Restaurant 6529</t>
  </si>
  <si>
    <t>Restaurant 6530</t>
  </si>
  <si>
    <t>Restaurant 6531</t>
  </si>
  <si>
    <t>Restaurant 6532</t>
  </si>
  <si>
    <t>Restaurant 6533</t>
  </si>
  <si>
    <t>Restaurant 6534</t>
  </si>
  <si>
    <t>Restaurant 6535</t>
  </si>
  <si>
    <t>Restaurant 6536</t>
  </si>
  <si>
    <t>Restaurant 6537</t>
  </si>
  <si>
    <t>Restaurant 6538</t>
  </si>
  <si>
    <t>Restaurant 6539</t>
  </si>
  <si>
    <t>Restaurant 6540</t>
  </si>
  <si>
    <t>Restaurant 6541</t>
  </si>
  <si>
    <t>Restaurant 6542</t>
  </si>
  <si>
    <t>Restaurant 6543</t>
  </si>
  <si>
    <t>Restaurant 6544</t>
  </si>
  <si>
    <t>Restaurant 6545</t>
  </si>
  <si>
    <t>Restaurant 6546</t>
  </si>
  <si>
    <t>Restaurant 6547</t>
  </si>
  <si>
    <t>Restaurant 6548</t>
  </si>
  <si>
    <t>Restaurant 6549</t>
  </si>
  <si>
    <t>Restaurant 6550</t>
  </si>
  <si>
    <t>Restaurant 6551</t>
  </si>
  <si>
    <t>Restaurant 6552</t>
  </si>
  <si>
    <t>Restaurant 6553</t>
  </si>
  <si>
    <t>Restaurant 6554</t>
  </si>
  <si>
    <t>Restaurant 6555</t>
  </si>
  <si>
    <t>Restaurant 6556</t>
  </si>
  <si>
    <t>Restaurant 6557</t>
  </si>
  <si>
    <t>Restaurant 6558</t>
  </si>
  <si>
    <t>Restaurant 6559</t>
  </si>
  <si>
    <t>Restaurant 6560</t>
  </si>
  <si>
    <t>Restaurant 6561</t>
  </si>
  <si>
    <t>Restaurant 6562</t>
  </si>
  <si>
    <t>Restaurant 6563</t>
  </si>
  <si>
    <t>Restaurant 6564</t>
  </si>
  <si>
    <t>Restaurant 6565</t>
  </si>
  <si>
    <t>Restaurant 6566</t>
  </si>
  <si>
    <t>Restaurant 6567</t>
  </si>
  <si>
    <t>Restaurant 6568</t>
  </si>
  <si>
    <t>Restaurant 6569</t>
  </si>
  <si>
    <t>Restaurant 6570</t>
  </si>
  <si>
    <t>Restaurant 6571</t>
  </si>
  <si>
    <t>Restaurant 6572</t>
  </si>
  <si>
    <t>Restaurant 6573</t>
  </si>
  <si>
    <t>Restaurant 6574</t>
  </si>
  <si>
    <t>Restaurant 6575</t>
  </si>
  <si>
    <t>Restaurant 6576</t>
  </si>
  <si>
    <t>Restaurant 6577</t>
  </si>
  <si>
    <t>Restaurant 6578</t>
  </si>
  <si>
    <t>Restaurant 6579</t>
  </si>
  <si>
    <t>Restaurant 6580</t>
  </si>
  <si>
    <t>Restaurant 6581</t>
  </si>
  <si>
    <t>Restaurant 6582</t>
  </si>
  <si>
    <t>Restaurant 6583</t>
  </si>
  <si>
    <t>Restaurant 6584</t>
  </si>
  <si>
    <t>Restaurant 6585</t>
  </si>
  <si>
    <t>Restaurant 6586</t>
  </si>
  <si>
    <t>Restaurant 6587</t>
  </si>
  <si>
    <t>Restaurant 6588</t>
  </si>
  <si>
    <t>Restaurant 6589</t>
  </si>
  <si>
    <t>Restaurant 6590</t>
  </si>
  <si>
    <t>Restaurant 6591</t>
  </si>
  <si>
    <t>Restaurant 6592</t>
  </si>
  <si>
    <t>Restaurant 6593</t>
  </si>
  <si>
    <t>Restaurant 6594</t>
  </si>
  <si>
    <t>Restaurant 6595</t>
  </si>
  <si>
    <t>Restaurant 6596</t>
  </si>
  <si>
    <t>Restaurant 6597</t>
  </si>
  <si>
    <t>Restaurant 6598</t>
  </si>
  <si>
    <t>Restaurant 6599</t>
  </si>
  <si>
    <t>Restaurant 6600</t>
  </si>
  <si>
    <t>Restaurant 6601</t>
  </si>
  <si>
    <t>Restaurant 6602</t>
  </si>
  <si>
    <t>Restaurant 6603</t>
  </si>
  <si>
    <t>Restaurant 6604</t>
  </si>
  <si>
    <t>Restaurant 6605</t>
  </si>
  <si>
    <t>Restaurant 6606</t>
  </si>
  <si>
    <t>Restaurant 6607</t>
  </si>
  <si>
    <t>Restaurant 6608</t>
  </si>
  <si>
    <t>Restaurant 6609</t>
  </si>
  <si>
    <t>Restaurant 6610</t>
  </si>
  <si>
    <t>Restaurant 6611</t>
  </si>
  <si>
    <t>Restaurant 6612</t>
  </si>
  <si>
    <t>Restaurant 6613</t>
  </si>
  <si>
    <t>Restaurant 6614</t>
  </si>
  <si>
    <t>Restaurant 6615</t>
  </si>
  <si>
    <t>Restaurant 6616</t>
  </si>
  <si>
    <t>Restaurant 6617</t>
  </si>
  <si>
    <t>Restaurant 6618</t>
  </si>
  <si>
    <t>Restaurant 6619</t>
  </si>
  <si>
    <t>Restaurant 6620</t>
  </si>
  <si>
    <t>Restaurant 6621</t>
  </si>
  <si>
    <t>Restaurant 6622</t>
  </si>
  <si>
    <t>Restaurant 6623</t>
  </si>
  <si>
    <t>Restaurant 6624</t>
  </si>
  <si>
    <t>Restaurant 6625</t>
  </si>
  <si>
    <t>Restaurant 6626</t>
  </si>
  <si>
    <t>Restaurant 6627</t>
  </si>
  <si>
    <t>Restaurant 6628</t>
  </si>
  <si>
    <t>Restaurant 6629</t>
  </si>
  <si>
    <t>Restaurant 6630</t>
  </si>
  <si>
    <t>Restaurant 6631</t>
  </si>
  <si>
    <t>Restaurant 6632</t>
  </si>
  <si>
    <t>Restaurant 6633</t>
  </si>
  <si>
    <t>Restaurant 6634</t>
  </si>
  <si>
    <t>Restaurant 6635</t>
  </si>
  <si>
    <t>Restaurant 6636</t>
  </si>
  <si>
    <t>Restaurant 6637</t>
  </si>
  <si>
    <t>Restaurant 6638</t>
  </si>
  <si>
    <t>Restaurant 6639</t>
  </si>
  <si>
    <t>Restaurant 6640</t>
  </si>
  <si>
    <t>Restaurant 6641</t>
  </si>
  <si>
    <t>Restaurant 6642</t>
  </si>
  <si>
    <t>Restaurant 6643</t>
  </si>
  <si>
    <t>Restaurant 6644</t>
  </si>
  <si>
    <t>Restaurant 6645</t>
  </si>
  <si>
    <t>Restaurant 6646</t>
  </si>
  <si>
    <t>Restaurant 6647</t>
  </si>
  <si>
    <t>Restaurant 6648</t>
  </si>
  <si>
    <t>Restaurant 6649</t>
  </si>
  <si>
    <t>Restaurant 6650</t>
  </si>
  <si>
    <t>Restaurant 6651</t>
  </si>
  <si>
    <t>Restaurant 6652</t>
  </si>
  <si>
    <t>Restaurant 6653</t>
  </si>
  <si>
    <t>Restaurant 6654</t>
  </si>
  <si>
    <t>Restaurant 6655</t>
  </si>
  <si>
    <t>Restaurant 6656</t>
  </si>
  <si>
    <t>Restaurant 6657</t>
  </si>
  <si>
    <t>Restaurant 6658</t>
  </si>
  <si>
    <t>Restaurant 6659</t>
  </si>
  <si>
    <t>Restaurant 6660</t>
  </si>
  <si>
    <t>Restaurant 6661</t>
  </si>
  <si>
    <t>Restaurant 6662</t>
  </si>
  <si>
    <t>Restaurant 6663</t>
  </si>
  <si>
    <t>Restaurant 6664</t>
  </si>
  <si>
    <t>Restaurant 6665</t>
  </si>
  <si>
    <t>Restaurant 6666</t>
  </si>
  <si>
    <t>Restaurant 6667</t>
  </si>
  <si>
    <t>Restaurant 6668</t>
  </si>
  <si>
    <t>Restaurant 6669</t>
  </si>
  <si>
    <t>Restaurant 6670</t>
  </si>
  <si>
    <t>Restaurant 6671</t>
  </si>
  <si>
    <t>Restaurant 6672</t>
  </si>
  <si>
    <t>Restaurant 6673</t>
  </si>
  <si>
    <t>Restaurant 6674</t>
  </si>
  <si>
    <t>Restaurant 6675</t>
  </si>
  <si>
    <t>Restaurant 6676</t>
  </si>
  <si>
    <t>Restaurant 6677</t>
  </si>
  <si>
    <t>Restaurant 6678</t>
  </si>
  <si>
    <t>Restaurant 6679</t>
  </si>
  <si>
    <t>Restaurant 6680</t>
  </si>
  <si>
    <t>Restaurant 6681</t>
  </si>
  <si>
    <t>Restaurant 6682</t>
  </si>
  <si>
    <t>Restaurant 6683</t>
  </si>
  <si>
    <t>Restaurant 6684</t>
  </si>
  <si>
    <t>Restaurant 6685</t>
  </si>
  <si>
    <t>Restaurant 6686</t>
  </si>
  <si>
    <t>Restaurant 6687</t>
  </si>
  <si>
    <t>Restaurant 6688</t>
  </si>
  <si>
    <t>Restaurant 6689</t>
  </si>
  <si>
    <t>Restaurant 6690</t>
  </si>
  <si>
    <t>Restaurant 6691</t>
  </si>
  <si>
    <t>Restaurant 6692</t>
  </si>
  <si>
    <t>Restaurant 6693</t>
  </si>
  <si>
    <t>Restaurant 6694</t>
  </si>
  <si>
    <t>Restaurant 6695</t>
  </si>
  <si>
    <t>Restaurant 6696</t>
  </si>
  <si>
    <t>Restaurant 6697</t>
  </si>
  <si>
    <t>Restaurant 6698</t>
  </si>
  <si>
    <t>Restaurant 6699</t>
  </si>
  <si>
    <t>Restaurant 6700</t>
  </si>
  <si>
    <t>Restaurant 6701</t>
  </si>
  <si>
    <t>Restaurant 6702</t>
  </si>
  <si>
    <t>Restaurant 6703</t>
  </si>
  <si>
    <t>Restaurant 6704</t>
  </si>
  <si>
    <t>Restaurant 6705</t>
  </si>
  <si>
    <t>Restaurant 6706</t>
  </si>
  <si>
    <t>Restaurant 6707</t>
  </si>
  <si>
    <t>Restaurant 6708</t>
  </si>
  <si>
    <t>Restaurant 6709</t>
  </si>
  <si>
    <t>Restaurant 6710</t>
  </si>
  <si>
    <t>Restaurant 6711</t>
  </si>
  <si>
    <t>Restaurant 6712</t>
  </si>
  <si>
    <t>Restaurant 6713</t>
  </si>
  <si>
    <t>Restaurant 6714</t>
  </si>
  <si>
    <t>Restaurant 6715</t>
  </si>
  <si>
    <t>Restaurant 6716</t>
  </si>
  <si>
    <t>Restaurant 6717</t>
  </si>
  <si>
    <t>Restaurant 6718</t>
  </si>
  <si>
    <t>Restaurant 6719</t>
  </si>
  <si>
    <t>Restaurant 6720</t>
  </si>
  <si>
    <t>Restaurant 6721</t>
  </si>
  <si>
    <t>Restaurant 6722</t>
  </si>
  <si>
    <t>Restaurant 6723</t>
  </si>
  <si>
    <t>Restaurant 6724</t>
  </si>
  <si>
    <t>Restaurant 6725</t>
  </si>
  <si>
    <t>Restaurant 6726</t>
  </si>
  <si>
    <t>Restaurant 6727</t>
  </si>
  <si>
    <t>Restaurant 6728</t>
  </si>
  <si>
    <t>Restaurant 6729</t>
  </si>
  <si>
    <t>Restaurant 6730</t>
  </si>
  <si>
    <t>Restaurant 6731</t>
  </si>
  <si>
    <t>Restaurant 6732</t>
  </si>
  <si>
    <t>Restaurant 6733</t>
  </si>
  <si>
    <t>Restaurant 6734</t>
  </si>
  <si>
    <t>Restaurant 6735</t>
  </si>
  <si>
    <t>Restaurant 6736</t>
  </si>
  <si>
    <t>Restaurant 6737</t>
  </si>
  <si>
    <t>Restaurant 6738</t>
  </si>
  <si>
    <t>Restaurant 6739</t>
  </si>
  <si>
    <t>Restaurant 6740</t>
  </si>
  <si>
    <t>Restaurant 6741</t>
  </si>
  <si>
    <t>Restaurant 6742</t>
  </si>
  <si>
    <t>Restaurant 6743</t>
  </si>
  <si>
    <t>Restaurant 6744</t>
  </si>
  <si>
    <t>Restaurant 6745</t>
  </si>
  <si>
    <t>Restaurant 6746</t>
  </si>
  <si>
    <t>Restaurant 6747</t>
  </si>
  <si>
    <t>Restaurant 6748</t>
  </si>
  <si>
    <t>Restaurant 6749</t>
  </si>
  <si>
    <t>Restaurant 6750</t>
  </si>
  <si>
    <t>Restaurant 6751</t>
  </si>
  <si>
    <t>Restaurant 6752</t>
  </si>
  <si>
    <t>Restaurant 6753</t>
  </si>
  <si>
    <t>Restaurant 6754</t>
  </si>
  <si>
    <t>Restaurant 6755</t>
  </si>
  <si>
    <t>Restaurant 6756</t>
  </si>
  <si>
    <t>Restaurant 6757</t>
  </si>
  <si>
    <t>Restaurant 6758</t>
  </si>
  <si>
    <t>Restaurant 6759</t>
  </si>
  <si>
    <t>Restaurant 6760</t>
  </si>
  <si>
    <t>Restaurant 6761</t>
  </si>
  <si>
    <t>Restaurant 6762</t>
  </si>
  <si>
    <t>Restaurant 6763</t>
  </si>
  <si>
    <t>Restaurant 6764</t>
  </si>
  <si>
    <t>Restaurant 6765</t>
  </si>
  <si>
    <t>Restaurant 6766</t>
  </si>
  <si>
    <t>Restaurant 6767</t>
  </si>
  <si>
    <t>Restaurant 6768</t>
  </si>
  <si>
    <t>Restaurant 6769</t>
  </si>
  <si>
    <t>Restaurant 6770</t>
  </si>
  <si>
    <t>Restaurant 6771</t>
  </si>
  <si>
    <t>Restaurant 6772</t>
  </si>
  <si>
    <t>Restaurant 6773</t>
  </si>
  <si>
    <t>Restaurant 6774</t>
  </si>
  <si>
    <t>Restaurant 6775</t>
  </si>
  <si>
    <t>Restaurant 6776</t>
  </si>
  <si>
    <t>Restaurant 6777</t>
  </si>
  <si>
    <t>Restaurant 6778</t>
  </si>
  <si>
    <t>Restaurant 6779</t>
  </si>
  <si>
    <t>Restaurant 6780</t>
  </si>
  <si>
    <t>Restaurant 6781</t>
  </si>
  <si>
    <t>Restaurant 6782</t>
  </si>
  <si>
    <t>Restaurant 6783</t>
  </si>
  <si>
    <t>Restaurant 6784</t>
  </si>
  <si>
    <t>Restaurant 6785</t>
  </si>
  <si>
    <t>Restaurant 6786</t>
  </si>
  <si>
    <t>Restaurant 6787</t>
  </si>
  <si>
    <t>Restaurant 6788</t>
  </si>
  <si>
    <t>Restaurant 6789</t>
  </si>
  <si>
    <t>Restaurant 6790</t>
  </si>
  <si>
    <t>Restaurant 6791</t>
  </si>
  <si>
    <t>Restaurant 6792</t>
  </si>
  <si>
    <t>Restaurant 6793</t>
  </si>
  <si>
    <t>Restaurant 6794</t>
  </si>
  <si>
    <t>Restaurant 6795</t>
  </si>
  <si>
    <t>Restaurant 6796</t>
  </si>
  <si>
    <t>Restaurant 6797</t>
  </si>
  <si>
    <t>Restaurant 6798</t>
  </si>
  <si>
    <t>Restaurant 6799</t>
  </si>
  <si>
    <t>Restaurant 6800</t>
  </si>
  <si>
    <t>Restaurant 6801</t>
  </si>
  <si>
    <t>Restaurant 6802</t>
  </si>
  <si>
    <t>Restaurant 6803</t>
  </si>
  <si>
    <t>Restaurant 6804</t>
  </si>
  <si>
    <t>Restaurant 6805</t>
  </si>
  <si>
    <t>Restaurant 6806</t>
  </si>
  <si>
    <t>Restaurant 6807</t>
  </si>
  <si>
    <t>Restaurant 6808</t>
  </si>
  <si>
    <t>Restaurant 6809</t>
  </si>
  <si>
    <t>Restaurant 6810</t>
  </si>
  <si>
    <t>Restaurant 6811</t>
  </si>
  <si>
    <t>Restaurant 6812</t>
  </si>
  <si>
    <t>Restaurant 6813</t>
  </si>
  <si>
    <t>Restaurant 6814</t>
  </si>
  <si>
    <t>Restaurant 6815</t>
  </si>
  <si>
    <t>Restaurant 6816</t>
  </si>
  <si>
    <t>Restaurant 6817</t>
  </si>
  <si>
    <t>Restaurant 6818</t>
  </si>
  <si>
    <t>Restaurant 6819</t>
  </si>
  <si>
    <t>Restaurant 6820</t>
  </si>
  <si>
    <t>Restaurant 6821</t>
  </si>
  <si>
    <t>Restaurant 6822</t>
  </si>
  <si>
    <t>Restaurant 6823</t>
  </si>
  <si>
    <t>Restaurant 6824</t>
  </si>
  <si>
    <t>Restaurant 6825</t>
  </si>
  <si>
    <t>Restaurant 6826</t>
  </si>
  <si>
    <t>Restaurant 6827</t>
  </si>
  <si>
    <t>Restaurant 6828</t>
  </si>
  <si>
    <t>Restaurant 6829</t>
  </si>
  <si>
    <t>Restaurant 6830</t>
  </si>
  <si>
    <t>Restaurant 6831</t>
  </si>
  <si>
    <t>Restaurant 6832</t>
  </si>
  <si>
    <t>Restaurant 6833</t>
  </si>
  <si>
    <t>Restaurant 6834</t>
  </si>
  <si>
    <t>Restaurant 6835</t>
  </si>
  <si>
    <t>Restaurant 6836</t>
  </si>
  <si>
    <t>Restaurant 6837</t>
  </si>
  <si>
    <t>Restaurant 6838</t>
  </si>
  <si>
    <t>Restaurant 6839</t>
  </si>
  <si>
    <t>Restaurant 6840</t>
  </si>
  <si>
    <t>Restaurant 6841</t>
  </si>
  <si>
    <t>Restaurant 6842</t>
  </si>
  <si>
    <t>Restaurant 6843</t>
  </si>
  <si>
    <t>Restaurant 6844</t>
  </si>
  <si>
    <t>Restaurant 6845</t>
  </si>
  <si>
    <t>Restaurant 6846</t>
  </si>
  <si>
    <t>Restaurant 6847</t>
  </si>
  <si>
    <t>Restaurant 6848</t>
  </si>
  <si>
    <t>Restaurant 6849</t>
  </si>
  <si>
    <t>Restaurant 6850</t>
  </si>
  <si>
    <t>Restaurant 6851</t>
  </si>
  <si>
    <t>Restaurant 6852</t>
  </si>
  <si>
    <t>Restaurant 6853</t>
  </si>
  <si>
    <t>Restaurant 6854</t>
  </si>
  <si>
    <t>Restaurant 6855</t>
  </si>
  <si>
    <t>Restaurant 6856</t>
  </si>
  <si>
    <t>Restaurant 6857</t>
  </si>
  <si>
    <t>Restaurant 6858</t>
  </si>
  <si>
    <t>Restaurant 6859</t>
  </si>
  <si>
    <t>Restaurant 6860</t>
  </si>
  <si>
    <t>Restaurant 6861</t>
  </si>
  <si>
    <t>Restaurant 6862</t>
  </si>
  <si>
    <t>Restaurant 6863</t>
  </si>
  <si>
    <t>Restaurant 6864</t>
  </si>
  <si>
    <t>Restaurant 6865</t>
  </si>
  <si>
    <t>Restaurant 6866</t>
  </si>
  <si>
    <t>Restaurant 6867</t>
  </si>
  <si>
    <t>Restaurant 6868</t>
  </si>
  <si>
    <t>Restaurant 6869</t>
  </si>
  <si>
    <t>Restaurant 6870</t>
  </si>
  <si>
    <t>Restaurant 6871</t>
  </si>
  <si>
    <t>Restaurant 6872</t>
  </si>
  <si>
    <t>Restaurant 6873</t>
  </si>
  <si>
    <t>Restaurant 6874</t>
  </si>
  <si>
    <t>Restaurant 6875</t>
  </si>
  <si>
    <t>Restaurant 6876</t>
  </si>
  <si>
    <t>Restaurant 6877</t>
  </si>
  <si>
    <t>Restaurant 6878</t>
  </si>
  <si>
    <t>Restaurant 6879</t>
  </si>
  <si>
    <t>Restaurant 6880</t>
  </si>
  <si>
    <t>Restaurant 6881</t>
  </si>
  <si>
    <t>Restaurant 6882</t>
  </si>
  <si>
    <t>Restaurant 6883</t>
  </si>
  <si>
    <t>Restaurant 6884</t>
  </si>
  <si>
    <t>Restaurant 6885</t>
  </si>
  <si>
    <t>Restaurant 6886</t>
  </si>
  <si>
    <t>Restaurant 6887</t>
  </si>
  <si>
    <t>Restaurant 6888</t>
  </si>
  <si>
    <t>Restaurant 6889</t>
  </si>
  <si>
    <t>Restaurant 6890</t>
  </si>
  <si>
    <t>Restaurant 6891</t>
  </si>
  <si>
    <t>Restaurant 6892</t>
  </si>
  <si>
    <t>Restaurant 6893</t>
  </si>
  <si>
    <t>Restaurant 6894</t>
  </si>
  <si>
    <t>Restaurant 6895</t>
  </si>
  <si>
    <t>Restaurant 6896</t>
  </si>
  <si>
    <t>Restaurant 6897</t>
  </si>
  <si>
    <t>Restaurant 6898</t>
  </si>
  <si>
    <t>Restaurant 6899</t>
  </si>
  <si>
    <t>Restaurant 6900</t>
  </si>
  <si>
    <t>Restaurant 6901</t>
  </si>
  <si>
    <t>Restaurant 6902</t>
  </si>
  <si>
    <t>Restaurant 6903</t>
  </si>
  <si>
    <t>Restaurant 6904</t>
  </si>
  <si>
    <t>Restaurant 6905</t>
  </si>
  <si>
    <t>Restaurant 6906</t>
  </si>
  <si>
    <t>Restaurant 6907</t>
  </si>
  <si>
    <t>Restaurant 6908</t>
  </si>
  <si>
    <t>Restaurant 6909</t>
  </si>
  <si>
    <t>Restaurant 6910</t>
  </si>
  <si>
    <t>Restaurant 6911</t>
  </si>
  <si>
    <t>Restaurant 6912</t>
  </si>
  <si>
    <t>Restaurant 6913</t>
  </si>
  <si>
    <t>Restaurant 6914</t>
  </si>
  <si>
    <t>Restaurant 6915</t>
  </si>
  <si>
    <t>Restaurant 6916</t>
  </si>
  <si>
    <t>Restaurant 6917</t>
  </si>
  <si>
    <t>Restaurant 6918</t>
  </si>
  <si>
    <t>Restaurant 6919</t>
  </si>
  <si>
    <t>Restaurant 6920</t>
  </si>
  <si>
    <t>Restaurant 6921</t>
  </si>
  <si>
    <t>Restaurant 6922</t>
  </si>
  <si>
    <t>Restaurant 6923</t>
  </si>
  <si>
    <t>Restaurant 6924</t>
  </si>
  <si>
    <t>Restaurant 6925</t>
  </si>
  <si>
    <t>Restaurant 6926</t>
  </si>
  <si>
    <t>Restaurant 6927</t>
  </si>
  <si>
    <t>Restaurant 6928</t>
  </si>
  <si>
    <t>Restaurant 6929</t>
  </si>
  <si>
    <t>Restaurant 6930</t>
  </si>
  <si>
    <t>Restaurant 6931</t>
  </si>
  <si>
    <t>Restaurant 6932</t>
  </si>
  <si>
    <t>Restaurant 6933</t>
  </si>
  <si>
    <t>Restaurant 6934</t>
  </si>
  <si>
    <t>Restaurant 6935</t>
  </si>
  <si>
    <t>Restaurant 6936</t>
  </si>
  <si>
    <t>Restaurant 6937</t>
  </si>
  <si>
    <t>Restaurant 6938</t>
  </si>
  <si>
    <t>Restaurant 6939</t>
  </si>
  <si>
    <t>Restaurant 6940</t>
  </si>
  <si>
    <t>Restaurant 6941</t>
  </si>
  <si>
    <t>Restaurant 6942</t>
  </si>
  <si>
    <t>Restaurant 6943</t>
  </si>
  <si>
    <t>Restaurant 6944</t>
  </si>
  <si>
    <t>Restaurant 6945</t>
  </si>
  <si>
    <t>Restaurant 6946</t>
  </si>
  <si>
    <t>Restaurant 6947</t>
  </si>
  <si>
    <t>Restaurant 6948</t>
  </si>
  <si>
    <t>Restaurant 6949</t>
  </si>
  <si>
    <t>Restaurant 6950</t>
  </si>
  <si>
    <t>Restaurant 6951</t>
  </si>
  <si>
    <t>Restaurant 6952</t>
  </si>
  <si>
    <t>Restaurant 6953</t>
  </si>
  <si>
    <t>Restaurant 6954</t>
  </si>
  <si>
    <t>Restaurant 6955</t>
  </si>
  <si>
    <t>Restaurant 6956</t>
  </si>
  <si>
    <t>Restaurant 6957</t>
  </si>
  <si>
    <t>Restaurant 6958</t>
  </si>
  <si>
    <t>Restaurant 6959</t>
  </si>
  <si>
    <t>Restaurant 6960</t>
  </si>
  <si>
    <t>Restaurant 6961</t>
  </si>
  <si>
    <t>Restaurant 6962</t>
  </si>
  <si>
    <t>Restaurant 6963</t>
  </si>
  <si>
    <t>Restaurant 6964</t>
  </si>
  <si>
    <t>Restaurant 6965</t>
  </si>
  <si>
    <t>Restaurant 6966</t>
  </si>
  <si>
    <t>Restaurant 6967</t>
  </si>
  <si>
    <t>Restaurant 6968</t>
  </si>
  <si>
    <t>Restaurant 6969</t>
  </si>
  <si>
    <t>Restaurant 6970</t>
  </si>
  <si>
    <t>Restaurant 6971</t>
  </si>
  <si>
    <t>Restaurant 6972</t>
  </si>
  <si>
    <t>Restaurant 6973</t>
  </si>
  <si>
    <t>Restaurant 6974</t>
  </si>
  <si>
    <t>Restaurant 6975</t>
  </si>
  <si>
    <t>Restaurant 6976</t>
  </si>
  <si>
    <t>Restaurant 6977</t>
  </si>
  <si>
    <t>Restaurant 6978</t>
  </si>
  <si>
    <t>Restaurant 6979</t>
  </si>
  <si>
    <t>Restaurant 6980</t>
  </si>
  <si>
    <t>Restaurant 6981</t>
  </si>
  <si>
    <t>Restaurant 6982</t>
  </si>
  <si>
    <t>Restaurant 6983</t>
  </si>
  <si>
    <t>Restaurant 6984</t>
  </si>
  <si>
    <t>Restaurant 6985</t>
  </si>
  <si>
    <t>Restaurant 6986</t>
  </si>
  <si>
    <t>Restaurant 6987</t>
  </si>
  <si>
    <t>Restaurant 6988</t>
  </si>
  <si>
    <t>Restaurant 6989</t>
  </si>
  <si>
    <t>Restaurant 6990</t>
  </si>
  <si>
    <t>Restaurant 6991</t>
  </si>
  <si>
    <t>Restaurant 6992</t>
  </si>
  <si>
    <t>Restaurant 6993</t>
  </si>
  <si>
    <t>Restaurant 6994</t>
  </si>
  <si>
    <t>Restaurant 6995</t>
  </si>
  <si>
    <t>Restaurant 6996</t>
  </si>
  <si>
    <t>Restaurant 6997</t>
  </si>
  <si>
    <t>Restaurant 6998</t>
  </si>
  <si>
    <t>Restaurant 6999</t>
  </si>
  <si>
    <t>Restaurant 7000</t>
  </si>
  <si>
    <t>Restaurant 7001</t>
  </si>
  <si>
    <t>Restaurant 7002</t>
  </si>
  <si>
    <t>Restaurant 7003</t>
  </si>
  <si>
    <t>Restaurant 7004</t>
  </si>
  <si>
    <t>Restaurant 7005</t>
  </si>
  <si>
    <t>Restaurant 7006</t>
  </si>
  <si>
    <t>Restaurant 7007</t>
  </si>
  <si>
    <t>Restaurant 7008</t>
  </si>
  <si>
    <t>Restaurant 7009</t>
  </si>
  <si>
    <t>Restaurant 7010</t>
  </si>
  <si>
    <t>Restaurant 7011</t>
  </si>
  <si>
    <t>Restaurant 7012</t>
  </si>
  <si>
    <t>Restaurant 7013</t>
  </si>
  <si>
    <t>Restaurant 7014</t>
  </si>
  <si>
    <t>Restaurant 7015</t>
  </si>
  <si>
    <t>Restaurant 7016</t>
  </si>
  <si>
    <t>Restaurant 7017</t>
  </si>
  <si>
    <t>Restaurant 7018</t>
  </si>
  <si>
    <t>Restaurant 7019</t>
  </si>
  <si>
    <t>Restaurant 7020</t>
  </si>
  <si>
    <t>Restaurant 7021</t>
  </si>
  <si>
    <t>Restaurant 7022</t>
  </si>
  <si>
    <t>Restaurant 7023</t>
  </si>
  <si>
    <t>Restaurant 7024</t>
  </si>
  <si>
    <t>Restaurant 7025</t>
  </si>
  <si>
    <t>Restaurant 7026</t>
  </si>
  <si>
    <t>Restaurant 7027</t>
  </si>
  <si>
    <t>Restaurant 7028</t>
  </si>
  <si>
    <t>Restaurant 7029</t>
  </si>
  <si>
    <t>Restaurant 7030</t>
  </si>
  <si>
    <t>Restaurant 7031</t>
  </si>
  <si>
    <t>Restaurant 7032</t>
  </si>
  <si>
    <t>Restaurant 7033</t>
  </si>
  <si>
    <t>Restaurant 7034</t>
  </si>
  <si>
    <t>Restaurant 7035</t>
  </si>
  <si>
    <t>Restaurant 7036</t>
  </si>
  <si>
    <t>Restaurant 7037</t>
  </si>
  <si>
    <t>Restaurant 7038</t>
  </si>
  <si>
    <t>Restaurant 7039</t>
  </si>
  <si>
    <t>Restaurant 7040</t>
  </si>
  <si>
    <t>Restaurant 7041</t>
  </si>
  <si>
    <t>Restaurant 7042</t>
  </si>
  <si>
    <t>Restaurant 7043</t>
  </si>
  <si>
    <t>Restaurant 7044</t>
  </si>
  <si>
    <t>Restaurant 7045</t>
  </si>
  <si>
    <t>Restaurant 7046</t>
  </si>
  <si>
    <t>Restaurant 7047</t>
  </si>
  <si>
    <t>Restaurant 7048</t>
  </si>
  <si>
    <t>Restaurant 7049</t>
  </si>
  <si>
    <t>Restaurant 7050</t>
  </si>
  <si>
    <t>Restaurant 7051</t>
  </si>
  <si>
    <t>Restaurant 7052</t>
  </si>
  <si>
    <t>Restaurant 7053</t>
  </si>
  <si>
    <t>Restaurant 7054</t>
  </si>
  <si>
    <t>Restaurant 7055</t>
  </si>
  <si>
    <t>Restaurant 7056</t>
  </si>
  <si>
    <t>Restaurant 7057</t>
  </si>
  <si>
    <t>Restaurant 7058</t>
  </si>
  <si>
    <t>Restaurant 7059</t>
  </si>
  <si>
    <t>Restaurant 7060</t>
  </si>
  <si>
    <t>Restaurant 7061</t>
  </si>
  <si>
    <t>Restaurant 7062</t>
  </si>
  <si>
    <t>Restaurant 7063</t>
  </si>
  <si>
    <t>Restaurant 7064</t>
  </si>
  <si>
    <t>Restaurant 7065</t>
  </si>
  <si>
    <t>Restaurant 7066</t>
  </si>
  <si>
    <t>Restaurant 7067</t>
  </si>
  <si>
    <t>Restaurant 7068</t>
  </si>
  <si>
    <t>Restaurant 7069</t>
  </si>
  <si>
    <t>Restaurant 7070</t>
  </si>
  <si>
    <t>Restaurant 7071</t>
  </si>
  <si>
    <t>Restaurant 7072</t>
  </si>
  <si>
    <t>Restaurant 7073</t>
  </si>
  <si>
    <t>Restaurant 7074</t>
  </si>
  <si>
    <t>Restaurant 7075</t>
  </si>
  <si>
    <t>Restaurant 7076</t>
  </si>
  <si>
    <t>Restaurant 7077</t>
  </si>
  <si>
    <t>Restaurant 7078</t>
  </si>
  <si>
    <t>Restaurant 7079</t>
  </si>
  <si>
    <t>Restaurant 7080</t>
  </si>
  <si>
    <t>Restaurant 7081</t>
  </si>
  <si>
    <t>Restaurant 7082</t>
  </si>
  <si>
    <t>Restaurant 7083</t>
  </si>
  <si>
    <t>Restaurant 7084</t>
  </si>
  <si>
    <t>Restaurant 7085</t>
  </si>
  <si>
    <t>Restaurant 7086</t>
  </si>
  <si>
    <t>Restaurant 7087</t>
  </si>
  <si>
    <t>Restaurant 7088</t>
  </si>
  <si>
    <t>Restaurant 7089</t>
  </si>
  <si>
    <t>Restaurant 7090</t>
  </si>
  <si>
    <t>Restaurant 7091</t>
  </si>
  <si>
    <t>Restaurant 7092</t>
  </si>
  <si>
    <t>Restaurant 7093</t>
  </si>
  <si>
    <t>Restaurant 7094</t>
  </si>
  <si>
    <t>Restaurant 7095</t>
  </si>
  <si>
    <t>Restaurant 7096</t>
  </si>
  <si>
    <t>Restaurant 7097</t>
  </si>
  <si>
    <t>Restaurant 7098</t>
  </si>
  <si>
    <t>Restaurant 7099</t>
  </si>
  <si>
    <t>Restaurant 7100</t>
  </si>
  <si>
    <t>Restaurant 7101</t>
  </si>
  <si>
    <t>Restaurant 7102</t>
  </si>
  <si>
    <t>Restaurant 7103</t>
  </si>
  <si>
    <t>Restaurant 7104</t>
  </si>
  <si>
    <t>Restaurant 7105</t>
  </si>
  <si>
    <t>Restaurant 7106</t>
  </si>
  <si>
    <t>Restaurant 7107</t>
  </si>
  <si>
    <t>Restaurant 7108</t>
  </si>
  <si>
    <t>Restaurant 7109</t>
  </si>
  <si>
    <t>Restaurant 7110</t>
  </si>
  <si>
    <t>Restaurant 7111</t>
  </si>
  <si>
    <t>Restaurant 7112</t>
  </si>
  <si>
    <t>Restaurant 7113</t>
  </si>
  <si>
    <t>Restaurant 7114</t>
  </si>
  <si>
    <t>Restaurant 7115</t>
  </si>
  <si>
    <t>Restaurant 7116</t>
  </si>
  <si>
    <t>Restaurant 7117</t>
  </si>
  <si>
    <t>Restaurant 7118</t>
  </si>
  <si>
    <t>Restaurant 7119</t>
  </si>
  <si>
    <t>Restaurant 7120</t>
  </si>
  <si>
    <t>Restaurant 7121</t>
  </si>
  <si>
    <t>Restaurant 7122</t>
  </si>
  <si>
    <t>Restaurant 7123</t>
  </si>
  <si>
    <t>Restaurant 7124</t>
  </si>
  <si>
    <t>Restaurant 7125</t>
  </si>
  <si>
    <t>Restaurant 7126</t>
  </si>
  <si>
    <t>Restaurant 7127</t>
  </si>
  <si>
    <t>Restaurant 7128</t>
  </si>
  <si>
    <t>Restaurant 7129</t>
  </si>
  <si>
    <t>Restaurant 7130</t>
  </si>
  <si>
    <t>Restaurant 7131</t>
  </si>
  <si>
    <t>Restaurant 7132</t>
  </si>
  <si>
    <t>Restaurant 7133</t>
  </si>
  <si>
    <t>Restaurant 7134</t>
  </si>
  <si>
    <t>Restaurant 7135</t>
  </si>
  <si>
    <t>Restaurant 7136</t>
  </si>
  <si>
    <t>Restaurant 7137</t>
  </si>
  <si>
    <t>Restaurant 7138</t>
  </si>
  <si>
    <t>Restaurant 7139</t>
  </si>
  <si>
    <t>Restaurant 7140</t>
  </si>
  <si>
    <t>Restaurant 7141</t>
  </si>
  <si>
    <t>Restaurant 7142</t>
  </si>
  <si>
    <t>Restaurant 7143</t>
  </si>
  <si>
    <t>Restaurant 7144</t>
  </si>
  <si>
    <t>Restaurant 7145</t>
  </si>
  <si>
    <t>Restaurant 7146</t>
  </si>
  <si>
    <t>Restaurant 7147</t>
  </si>
  <si>
    <t>Restaurant 7148</t>
  </si>
  <si>
    <t>Restaurant 7149</t>
  </si>
  <si>
    <t>Restaurant 7150</t>
  </si>
  <si>
    <t>Restaurant 7151</t>
  </si>
  <si>
    <t>Restaurant 7152</t>
  </si>
  <si>
    <t>Restaurant 7153</t>
  </si>
  <si>
    <t>Restaurant 7154</t>
  </si>
  <si>
    <t>Restaurant 7155</t>
  </si>
  <si>
    <t>Restaurant 7156</t>
  </si>
  <si>
    <t>Restaurant 7157</t>
  </si>
  <si>
    <t>Restaurant 7158</t>
  </si>
  <si>
    <t>Restaurant 7159</t>
  </si>
  <si>
    <t>Restaurant 7160</t>
  </si>
  <si>
    <t>Restaurant 7161</t>
  </si>
  <si>
    <t>Restaurant 7162</t>
  </si>
  <si>
    <t>Restaurant 7163</t>
  </si>
  <si>
    <t>Restaurant 7164</t>
  </si>
  <si>
    <t>Restaurant 7165</t>
  </si>
  <si>
    <t>Restaurant 7166</t>
  </si>
  <si>
    <t>Restaurant 7167</t>
  </si>
  <si>
    <t>Restaurant 7168</t>
  </si>
  <si>
    <t>Restaurant 7169</t>
  </si>
  <si>
    <t>Restaurant 7170</t>
  </si>
  <si>
    <t>Restaurant 7171</t>
  </si>
  <si>
    <t>Restaurant 7172</t>
  </si>
  <si>
    <t>Restaurant 7173</t>
  </si>
  <si>
    <t>Restaurant 7174</t>
  </si>
  <si>
    <t>Restaurant 7175</t>
  </si>
  <si>
    <t>Restaurant 7176</t>
  </si>
  <si>
    <t>Restaurant 7177</t>
  </si>
  <si>
    <t>Restaurant 7178</t>
  </si>
  <si>
    <t>Restaurant 7179</t>
  </si>
  <si>
    <t>Restaurant 7180</t>
  </si>
  <si>
    <t>Restaurant 7181</t>
  </si>
  <si>
    <t>Restaurant 7182</t>
  </si>
  <si>
    <t>Restaurant 7183</t>
  </si>
  <si>
    <t>Restaurant 7184</t>
  </si>
  <si>
    <t>Restaurant 7185</t>
  </si>
  <si>
    <t>Restaurant 7186</t>
  </si>
  <si>
    <t>Restaurant 7187</t>
  </si>
  <si>
    <t>Restaurant 7188</t>
  </si>
  <si>
    <t>Restaurant 7189</t>
  </si>
  <si>
    <t>Restaurant 7190</t>
  </si>
  <si>
    <t>Restaurant 7191</t>
  </si>
  <si>
    <t>Restaurant 7192</t>
  </si>
  <si>
    <t>Restaurant 7193</t>
  </si>
  <si>
    <t>Restaurant 7194</t>
  </si>
  <si>
    <t>Restaurant 7195</t>
  </si>
  <si>
    <t>Restaurant 7196</t>
  </si>
  <si>
    <t>Restaurant 7197</t>
  </si>
  <si>
    <t>Restaurant 7198</t>
  </si>
  <si>
    <t>Restaurant 7199</t>
  </si>
  <si>
    <t>Restaurant 7200</t>
  </si>
  <si>
    <t>Restaurant 7201</t>
  </si>
  <si>
    <t>Restaurant 7202</t>
  </si>
  <si>
    <t>Restaurant 7203</t>
  </si>
  <si>
    <t>Restaurant 7204</t>
  </si>
  <si>
    <t>Restaurant 7205</t>
  </si>
  <si>
    <t>Restaurant 7206</t>
  </si>
  <si>
    <t>Restaurant 7207</t>
  </si>
  <si>
    <t>Restaurant 7208</t>
  </si>
  <si>
    <t>Restaurant 7209</t>
  </si>
  <si>
    <t>Restaurant 7210</t>
  </si>
  <si>
    <t>Restaurant 7211</t>
  </si>
  <si>
    <t>Restaurant 7212</t>
  </si>
  <si>
    <t>Restaurant 7213</t>
  </si>
  <si>
    <t>Restaurant 7214</t>
  </si>
  <si>
    <t>Restaurant 7215</t>
  </si>
  <si>
    <t>Restaurant 7216</t>
  </si>
  <si>
    <t>Restaurant 7217</t>
  </si>
  <si>
    <t>Restaurant 7218</t>
  </si>
  <si>
    <t>Restaurant 7219</t>
  </si>
  <si>
    <t>Restaurant 7220</t>
  </si>
  <si>
    <t>Restaurant 7221</t>
  </si>
  <si>
    <t>Restaurant 7222</t>
  </si>
  <si>
    <t>Restaurant 7223</t>
  </si>
  <si>
    <t>Restaurant 7224</t>
  </si>
  <si>
    <t>Restaurant 7225</t>
  </si>
  <si>
    <t>Restaurant 7226</t>
  </si>
  <si>
    <t>Restaurant 7227</t>
  </si>
  <si>
    <t>Restaurant 7228</t>
  </si>
  <si>
    <t>Restaurant 7229</t>
  </si>
  <si>
    <t>Restaurant 7230</t>
  </si>
  <si>
    <t>Restaurant 7231</t>
  </si>
  <si>
    <t>Restaurant 7232</t>
  </si>
  <si>
    <t>Restaurant 7233</t>
  </si>
  <si>
    <t>Restaurant 7234</t>
  </si>
  <si>
    <t>Restaurant 7235</t>
  </si>
  <si>
    <t>Restaurant 7236</t>
  </si>
  <si>
    <t>Restaurant 7237</t>
  </si>
  <si>
    <t>Restaurant 7238</t>
  </si>
  <si>
    <t>Restaurant 7239</t>
  </si>
  <si>
    <t>Restaurant 7240</t>
  </si>
  <si>
    <t>Restaurant 7241</t>
  </si>
  <si>
    <t>Restaurant 7242</t>
  </si>
  <si>
    <t>Restaurant 7243</t>
  </si>
  <si>
    <t>Restaurant 7244</t>
  </si>
  <si>
    <t>Restaurant 7245</t>
  </si>
  <si>
    <t>Restaurant 7246</t>
  </si>
  <si>
    <t>Restaurant 7247</t>
  </si>
  <si>
    <t>Restaurant 7248</t>
  </si>
  <si>
    <t>Restaurant 7249</t>
  </si>
  <si>
    <t>Restaurant 7250</t>
  </si>
  <si>
    <t>Restaurant 7251</t>
  </si>
  <si>
    <t>Restaurant 7252</t>
  </si>
  <si>
    <t>Restaurant 7253</t>
  </si>
  <si>
    <t>Restaurant 7254</t>
  </si>
  <si>
    <t>Restaurant 7255</t>
  </si>
  <si>
    <t>Restaurant 7256</t>
  </si>
  <si>
    <t>Restaurant 7257</t>
  </si>
  <si>
    <t>Restaurant 7258</t>
  </si>
  <si>
    <t>Restaurant 7259</t>
  </si>
  <si>
    <t>Restaurant 7260</t>
  </si>
  <si>
    <t>Restaurant 7261</t>
  </si>
  <si>
    <t>Restaurant 7262</t>
  </si>
  <si>
    <t>Restaurant 7263</t>
  </si>
  <si>
    <t>Restaurant 7264</t>
  </si>
  <si>
    <t>Restaurant 7265</t>
  </si>
  <si>
    <t>Restaurant 7266</t>
  </si>
  <si>
    <t>Restaurant 7267</t>
  </si>
  <si>
    <t>Restaurant 7268</t>
  </si>
  <si>
    <t>Restaurant 7269</t>
  </si>
  <si>
    <t>Restaurant 7270</t>
  </si>
  <si>
    <t>Restaurant 7271</t>
  </si>
  <si>
    <t>Restaurant 7272</t>
  </si>
  <si>
    <t>Restaurant 7273</t>
  </si>
  <si>
    <t>Restaurant 7274</t>
  </si>
  <si>
    <t>Restaurant 7275</t>
  </si>
  <si>
    <t>Restaurant 7276</t>
  </si>
  <si>
    <t>Restaurant 7277</t>
  </si>
  <si>
    <t>Restaurant 7278</t>
  </si>
  <si>
    <t>Restaurant 7279</t>
  </si>
  <si>
    <t>Restaurant 7280</t>
  </si>
  <si>
    <t>Restaurant 7281</t>
  </si>
  <si>
    <t>Restaurant 7282</t>
  </si>
  <si>
    <t>Restaurant 7283</t>
  </si>
  <si>
    <t>Restaurant 7284</t>
  </si>
  <si>
    <t>Restaurant 7285</t>
  </si>
  <si>
    <t>Restaurant 7286</t>
  </si>
  <si>
    <t>Restaurant 7287</t>
  </si>
  <si>
    <t>Restaurant 7288</t>
  </si>
  <si>
    <t>Restaurant 7289</t>
  </si>
  <si>
    <t>Restaurant 7290</t>
  </si>
  <si>
    <t>Restaurant 7291</t>
  </si>
  <si>
    <t>Restaurant 7292</t>
  </si>
  <si>
    <t>Restaurant 7293</t>
  </si>
  <si>
    <t>Restaurant 7294</t>
  </si>
  <si>
    <t>Restaurant 7295</t>
  </si>
  <si>
    <t>Restaurant 7296</t>
  </si>
  <si>
    <t>Restaurant 7297</t>
  </si>
  <si>
    <t>Restaurant 7298</t>
  </si>
  <si>
    <t>Restaurant 7299</t>
  </si>
  <si>
    <t>Restaurant 7300</t>
  </si>
  <si>
    <t>Restaurant 7301</t>
  </si>
  <si>
    <t>Restaurant 7302</t>
  </si>
  <si>
    <t>Restaurant 7303</t>
  </si>
  <si>
    <t>Restaurant 7304</t>
  </si>
  <si>
    <t>Restaurant 7305</t>
  </si>
  <si>
    <t>Restaurant 7306</t>
  </si>
  <si>
    <t>Restaurant 7307</t>
  </si>
  <si>
    <t>Restaurant 7308</t>
  </si>
  <si>
    <t>Restaurant 7309</t>
  </si>
  <si>
    <t>Restaurant 7310</t>
  </si>
  <si>
    <t>Restaurant 7311</t>
  </si>
  <si>
    <t>Restaurant 7312</t>
  </si>
  <si>
    <t>Restaurant 7313</t>
  </si>
  <si>
    <t>Restaurant 7314</t>
  </si>
  <si>
    <t>Restaurant 7315</t>
  </si>
  <si>
    <t>Restaurant 7316</t>
  </si>
  <si>
    <t>Restaurant 7317</t>
  </si>
  <si>
    <t>Restaurant 7318</t>
  </si>
  <si>
    <t>Restaurant 7319</t>
  </si>
  <si>
    <t>Restaurant 7320</t>
  </si>
  <si>
    <t>Restaurant 7321</t>
  </si>
  <si>
    <t>Restaurant 7322</t>
  </si>
  <si>
    <t>Restaurant 7323</t>
  </si>
  <si>
    <t>Restaurant 7324</t>
  </si>
  <si>
    <t>Restaurant 7325</t>
  </si>
  <si>
    <t>Restaurant 7326</t>
  </si>
  <si>
    <t>Restaurant 7327</t>
  </si>
  <si>
    <t>Restaurant 7328</t>
  </si>
  <si>
    <t>Restaurant 7329</t>
  </si>
  <si>
    <t>Restaurant 7330</t>
  </si>
  <si>
    <t>Restaurant 7331</t>
  </si>
  <si>
    <t>Restaurant 7332</t>
  </si>
  <si>
    <t>Restaurant 7333</t>
  </si>
  <si>
    <t>Restaurant 7334</t>
  </si>
  <si>
    <t>Restaurant 7335</t>
  </si>
  <si>
    <t>Restaurant 7336</t>
  </si>
  <si>
    <t>Restaurant 7337</t>
  </si>
  <si>
    <t>Restaurant 7338</t>
  </si>
  <si>
    <t>Restaurant 7339</t>
  </si>
  <si>
    <t>Restaurant 7340</t>
  </si>
  <si>
    <t>Restaurant 7341</t>
  </si>
  <si>
    <t>Restaurant 7342</t>
  </si>
  <si>
    <t>Restaurant 7343</t>
  </si>
  <si>
    <t>Restaurant 7344</t>
  </si>
  <si>
    <t>Restaurant 7345</t>
  </si>
  <si>
    <t>Restaurant 7346</t>
  </si>
  <si>
    <t>Restaurant 7347</t>
  </si>
  <si>
    <t>Restaurant 7348</t>
  </si>
  <si>
    <t>Restaurant 7349</t>
  </si>
  <si>
    <t>Restaurant 7350</t>
  </si>
  <si>
    <t>Restaurant 7351</t>
  </si>
  <si>
    <t>Restaurant 7352</t>
  </si>
  <si>
    <t>Restaurant 7353</t>
  </si>
  <si>
    <t>Restaurant 7354</t>
  </si>
  <si>
    <t>Restaurant 7355</t>
  </si>
  <si>
    <t>Restaurant 7356</t>
  </si>
  <si>
    <t>Restaurant 7357</t>
  </si>
  <si>
    <t>Restaurant 7358</t>
  </si>
  <si>
    <t>Restaurant 7359</t>
  </si>
  <si>
    <t>Restaurant 7360</t>
  </si>
  <si>
    <t>Restaurant 7361</t>
  </si>
  <si>
    <t>Restaurant 7362</t>
  </si>
  <si>
    <t>Restaurant 7363</t>
  </si>
  <si>
    <t>Restaurant 7364</t>
  </si>
  <si>
    <t>Restaurant 7365</t>
  </si>
  <si>
    <t>Restaurant 7366</t>
  </si>
  <si>
    <t>Restaurant 7367</t>
  </si>
  <si>
    <t>Restaurant 7368</t>
  </si>
  <si>
    <t>Restaurant 7369</t>
  </si>
  <si>
    <t>Restaurant 7370</t>
  </si>
  <si>
    <t>Restaurant 7371</t>
  </si>
  <si>
    <t>Restaurant 7372</t>
  </si>
  <si>
    <t>Restaurant 7373</t>
  </si>
  <si>
    <t>Restaurant 7374</t>
  </si>
  <si>
    <t>Restaurant 7375</t>
  </si>
  <si>
    <t>Restaurant 7376</t>
  </si>
  <si>
    <t>Restaurant 7377</t>
  </si>
  <si>
    <t>Restaurant 7378</t>
  </si>
  <si>
    <t>Restaurant 7379</t>
  </si>
  <si>
    <t>Restaurant 7380</t>
  </si>
  <si>
    <t>Restaurant 7381</t>
  </si>
  <si>
    <t>Restaurant 7382</t>
  </si>
  <si>
    <t>Restaurant 7383</t>
  </si>
  <si>
    <t>Restaurant 7384</t>
  </si>
  <si>
    <t>Restaurant 7385</t>
  </si>
  <si>
    <t>Restaurant 7386</t>
  </si>
  <si>
    <t>Restaurant 7387</t>
  </si>
  <si>
    <t>Restaurant 7388</t>
  </si>
  <si>
    <t>Restaurant 7389</t>
  </si>
  <si>
    <t>Restaurant 7390</t>
  </si>
  <si>
    <t>Restaurant 7391</t>
  </si>
  <si>
    <t>Restaurant 7392</t>
  </si>
  <si>
    <t>Restaurant 7393</t>
  </si>
  <si>
    <t>Restaurant 7394</t>
  </si>
  <si>
    <t>Restaurant 7395</t>
  </si>
  <si>
    <t>Restaurant 7396</t>
  </si>
  <si>
    <t>Restaurant 7397</t>
  </si>
  <si>
    <t>Restaurant 7398</t>
  </si>
  <si>
    <t>Restaurant 7399</t>
  </si>
  <si>
    <t>Restaurant 7400</t>
  </si>
  <si>
    <t>Restaurant 7401</t>
  </si>
  <si>
    <t>Restaurant 7402</t>
  </si>
  <si>
    <t>Restaurant 7403</t>
  </si>
  <si>
    <t>Restaurant 7404</t>
  </si>
  <si>
    <t>Restaurant 7405</t>
  </si>
  <si>
    <t>Restaurant 7406</t>
  </si>
  <si>
    <t>Restaurant 7407</t>
  </si>
  <si>
    <t>Restaurant 7408</t>
  </si>
  <si>
    <t>Restaurant 7409</t>
  </si>
  <si>
    <t>Restaurant 7410</t>
  </si>
  <si>
    <t>Restaurant 7411</t>
  </si>
  <si>
    <t>Restaurant 7412</t>
  </si>
  <si>
    <t>Restaurant 7413</t>
  </si>
  <si>
    <t>Restaurant 7414</t>
  </si>
  <si>
    <t>Restaurant 7415</t>
  </si>
  <si>
    <t>Restaurant 7416</t>
  </si>
  <si>
    <t>Restaurant 7417</t>
  </si>
  <si>
    <t>Restaurant 7418</t>
  </si>
  <si>
    <t>Restaurant 7419</t>
  </si>
  <si>
    <t>Restaurant 7420</t>
  </si>
  <si>
    <t>Restaurant 7421</t>
  </si>
  <si>
    <t>Restaurant 7422</t>
  </si>
  <si>
    <t>Restaurant 7423</t>
  </si>
  <si>
    <t>Restaurant 7424</t>
  </si>
  <si>
    <t>Restaurant 7425</t>
  </si>
  <si>
    <t>Restaurant 7426</t>
  </si>
  <si>
    <t>Restaurant 7427</t>
  </si>
  <si>
    <t>Restaurant 7428</t>
  </si>
  <si>
    <t>Restaurant 7429</t>
  </si>
  <si>
    <t>Restaurant 7430</t>
  </si>
  <si>
    <t>Restaurant 7431</t>
  </si>
  <si>
    <t>Restaurant 7432</t>
  </si>
  <si>
    <t>Restaurant 7433</t>
  </si>
  <si>
    <t>Restaurant 7434</t>
  </si>
  <si>
    <t>Restaurant 7435</t>
  </si>
  <si>
    <t>Restaurant 7436</t>
  </si>
  <si>
    <t>Restaurant 7437</t>
  </si>
  <si>
    <t>Restaurant 7438</t>
  </si>
  <si>
    <t>Restaurant 7439</t>
  </si>
  <si>
    <t>Restaurant 7440</t>
  </si>
  <si>
    <t>Restaurant 7441</t>
  </si>
  <si>
    <t>Restaurant 7442</t>
  </si>
  <si>
    <t>Restaurant 7443</t>
  </si>
  <si>
    <t>Restaurant 7444</t>
  </si>
  <si>
    <t>Restaurant 7445</t>
  </si>
  <si>
    <t>Restaurant 7446</t>
  </si>
  <si>
    <t>Restaurant 7447</t>
  </si>
  <si>
    <t>Restaurant 7448</t>
  </si>
  <si>
    <t>Restaurant 7449</t>
  </si>
  <si>
    <t>Restaurant 7450</t>
  </si>
  <si>
    <t>Restaurant 7451</t>
  </si>
  <si>
    <t>Restaurant 7452</t>
  </si>
  <si>
    <t>Restaurant 7453</t>
  </si>
  <si>
    <t>Restaurant 7454</t>
  </si>
  <si>
    <t>Restaurant 7455</t>
  </si>
  <si>
    <t>Restaurant 7456</t>
  </si>
  <si>
    <t>Restaurant 7457</t>
  </si>
  <si>
    <t>Restaurant 7458</t>
  </si>
  <si>
    <t>Restaurant 7459</t>
  </si>
  <si>
    <t>Restaurant 7460</t>
  </si>
  <si>
    <t>Restaurant 7461</t>
  </si>
  <si>
    <t>Restaurant 7462</t>
  </si>
  <si>
    <t>Restaurant 7463</t>
  </si>
  <si>
    <t>Restaurant 7464</t>
  </si>
  <si>
    <t>Restaurant 7465</t>
  </si>
  <si>
    <t>Restaurant 7466</t>
  </si>
  <si>
    <t>Restaurant 7467</t>
  </si>
  <si>
    <t>Restaurant 7468</t>
  </si>
  <si>
    <t>Restaurant 7469</t>
  </si>
  <si>
    <t>Restaurant 7470</t>
  </si>
  <si>
    <t>Restaurant 7471</t>
  </si>
  <si>
    <t>Restaurant 7472</t>
  </si>
  <si>
    <t>Restaurant 7473</t>
  </si>
  <si>
    <t>Restaurant 7474</t>
  </si>
  <si>
    <t>Restaurant 7475</t>
  </si>
  <si>
    <t>Restaurant 7476</t>
  </si>
  <si>
    <t>Restaurant 7477</t>
  </si>
  <si>
    <t>Restaurant 7478</t>
  </si>
  <si>
    <t>Restaurant 7479</t>
  </si>
  <si>
    <t>Restaurant 7480</t>
  </si>
  <si>
    <t>Restaurant 7481</t>
  </si>
  <si>
    <t>Restaurant 7482</t>
  </si>
  <si>
    <t>Restaurant 7483</t>
  </si>
  <si>
    <t>Restaurant 7484</t>
  </si>
  <si>
    <t>Restaurant 7485</t>
  </si>
  <si>
    <t>Restaurant 7486</t>
  </si>
  <si>
    <t>Restaurant 7487</t>
  </si>
  <si>
    <t>Restaurant 7488</t>
  </si>
  <si>
    <t>Restaurant 7489</t>
  </si>
  <si>
    <t>Restaurant 7490</t>
  </si>
  <si>
    <t>Restaurant 7491</t>
  </si>
  <si>
    <t>Restaurant 7492</t>
  </si>
  <si>
    <t>Restaurant 7493</t>
  </si>
  <si>
    <t>Restaurant 7494</t>
  </si>
  <si>
    <t>Restaurant 7495</t>
  </si>
  <si>
    <t>Restaurant 7496</t>
  </si>
  <si>
    <t>Restaurant 7497</t>
  </si>
  <si>
    <t>Restaurant 7498</t>
  </si>
  <si>
    <t>Restaurant 7499</t>
  </si>
  <si>
    <t>Restaurant 7500</t>
  </si>
  <si>
    <t>Restaurant 7501</t>
  </si>
  <si>
    <t>Restaurant 7502</t>
  </si>
  <si>
    <t>Restaurant 7503</t>
  </si>
  <si>
    <t>Restaurant 7504</t>
  </si>
  <si>
    <t>Restaurant 7505</t>
  </si>
  <si>
    <t>Restaurant 7506</t>
  </si>
  <si>
    <t>Restaurant 7507</t>
  </si>
  <si>
    <t>Restaurant 7508</t>
  </si>
  <si>
    <t>Restaurant 7509</t>
  </si>
  <si>
    <t>Restaurant 7510</t>
  </si>
  <si>
    <t>Restaurant 7511</t>
  </si>
  <si>
    <t>Restaurant 7512</t>
  </si>
  <si>
    <t>Restaurant 7513</t>
  </si>
  <si>
    <t>Restaurant 7514</t>
  </si>
  <si>
    <t>Restaurant 7515</t>
  </si>
  <si>
    <t>Restaurant 7516</t>
  </si>
  <si>
    <t>Restaurant 7517</t>
  </si>
  <si>
    <t>Restaurant 7518</t>
  </si>
  <si>
    <t>Restaurant 7519</t>
  </si>
  <si>
    <t>Restaurant 7520</t>
  </si>
  <si>
    <t>Restaurant 7521</t>
  </si>
  <si>
    <t>Restaurant 7522</t>
  </si>
  <si>
    <t>Restaurant 7523</t>
  </si>
  <si>
    <t>Restaurant 7524</t>
  </si>
  <si>
    <t>Restaurant 7525</t>
  </si>
  <si>
    <t>Restaurant 7526</t>
  </si>
  <si>
    <t>Restaurant 7527</t>
  </si>
  <si>
    <t>Restaurant 7528</t>
  </si>
  <si>
    <t>Restaurant 7529</t>
  </si>
  <si>
    <t>Restaurant 7530</t>
  </si>
  <si>
    <t>Restaurant 7531</t>
  </si>
  <si>
    <t>Restaurant 7532</t>
  </si>
  <si>
    <t>Restaurant 7533</t>
  </si>
  <si>
    <t>Restaurant 7534</t>
  </si>
  <si>
    <t>Restaurant 7535</t>
  </si>
  <si>
    <t>Restaurant 7536</t>
  </si>
  <si>
    <t>Restaurant 7537</t>
  </si>
  <si>
    <t>Restaurant 7538</t>
  </si>
  <si>
    <t>Restaurant 7539</t>
  </si>
  <si>
    <t>Restaurant 7540</t>
  </si>
  <si>
    <t>Restaurant 7541</t>
  </si>
  <si>
    <t>Restaurant 7542</t>
  </si>
  <si>
    <t>Restaurant 7543</t>
  </si>
  <si>
    <t>Restaurant 7544</t>
  </si>
  <si>
    <t>Restaurant 7545</t>
  </si>
  <si>
    <t>Restaurant 7546</t>
  </si>
  <si>
    <t>Restaurant 7547</t>
  </si>
  <si>
    <t>Restaurant 7548</t>
  </si>
  <si>
    <t>Restaurant 7549</t>
  </si>
  <si>
    <t>Restaurant 7550</t>
  </si>
  <si>
    <t>Restaurant 7551</t>
  </si>
  <si>
    <t>Restaurant 7552</t>
  </si>
  <si>
    <t>Restaurant 7553</t>
  </si>
  <si>
    <t>Restaurant 7554</t>
  </si>
  <si>
    <t>Restaurant 7555</t>
  </si>
  <si>
    <t>Restaurant 7556</t>
  </si>
  <si>
    <t>Restaurant 7557</t>
  </si>
  <si>
    <t>Restaurant 7558</t>
  </si>
  <si>
    <t>Restaurant 7559</t>
  </si>
  <si>
    <t>Restaurant 7560</t>
  </si>
  <si>
    <t>Restaurant 7561</t>
  </si>
  <si>
    <t>Restaurant 7562</t>
  </si>
  <si>
    <t>Restaurant 7563</t>
  </si>
  <si>
    <t>Restaurant 7564</t>
  </si>
  <si>
    <t>Restaurant 7565</t>
  </si>
  <si>
    <t>Restaurant 7566</t>
  </si>
  <si>
    <t>Restaurant 7567</t>
  </si>
  <si>
    <t>Restaurant 7568</t>
  </si>
  <si>
    <t>Restaurant 7569</t>
  </si>
  <si>
    <t>Restaurant 7570</t>
  </si>
  <si>
    <t>Restaurant 7571</t>
  </si>
  <si>
    <t>Restaurant 7572</t>
  </si>
  <si>
    <t>Restaurant 7573</t>
  </si>
  <si>
    <t>Restaurant 7574</t>
  </si>
  <si>
    <t>Restaurant 7575</t>
  </si>
  <si>
    <t>Restaurant 7576</t>
  </si>
  <si>
    <t>Restaurant 7577</t>
  </si>
  <si>
    <t>Restaurant 7578</t>
  </si>
  <si>
    <t>Restaurant 7579</t>
  </si>
  <si>
    <t>Restaurant 7580</t>
  </si>
  <si>
    <t>Restaurant 7581</t>
  </si>
  <si>
    <t>Restaurant 7582</t>
  </si>
  <si>
    <t>Restaurant 7583</t>
  </si>
  <si>
    <t>Restaurant 7584</t>
  </si>
  <si>
    <t>Restaurant 7585</t>
  </si>
  <si>
    <t>Restaurant 7586</t>
  </si>
  <si>
    <t>Restaurant 7587</t>
  </si>
  <si>
    <t>Restaurant 7588</t>
  </si>
  <si>
    <t>Restaurant 7589</t>
  </si>
  <si>
    <t>Restaurant 7590</t>
  </si>
  <si>
    <t>Restaurant 7591</t>
  </si>
  <si>
    <t>Restaurant 7592</t>
  </si>
  <si>
    <t>Restaurant 7593</t>
  </si>
  <si>
    <t>Restaurant 7594</t>
  </si>
  <si>
    <t>Restaurant 7595</t>
  </si>
  <si>
    <t>Restaurant 7596</t>
  </si>
  <si>
    <t>Restaurant 7597</t>
  </si>
  <si>
    <t>Restaurant 7598</t>
  </si>
  <si>
    <t>Restaurant 7599</t>
  </si>
  <si>
    <t>Restaurant 7600</t>
  </si>
  <si>
    <t>Restaurant 7601</t>
  </si>
  <si>
    <t>Restaurant 7602</t>
  </si>
  <si>
    <t>Restaurant 7603</t>
  </si>
  <si>
    <t>Restaurant 7604</t>
  </si>
  <si>
    <t>Restaurant 7605</t>
  </si>
  <si>
    <t>Restaurant 7606</t>
  </si>
  <si>
    <t>Restaurant 7607</t>
  </si>
  <si>
    <t>Restaurant 7608</t>
  </si>
  <si>
    <t>Restaurant 7609</t>
  </si>
  <si>
    <t>Restaurant 7610</t>
  </si>
  <si>
    <t>Restaurant 7611</t>
  </si>
  <si>
    <t>Restaurant 7612</t>
  </si>
  <si>
    <t>Restaurant 7613</t>
  </si>
  <si>
    <t>Restaurant 7614</t>
  </si>
  <si>
    <t>Restaurant 7615</t>
  </si>
  <si>
    <t>Restaurant 7616</t>
  </si>
  <si>
    <t>Restaurant 7617</t>
  </si>
  <si>
    <t>Restaurant 7618</t>
  </si>
  <si>
    <t>Restaurant 7619</t>
  </si>
  <si>
    <t>Restaurant 7620</t>
  </si>
  <si>
    <t>Restaurant 7621</t>
  </si>
  <si>
    <t>Restaurant 7622</t>
  </si>
  <si>
    <t>Restaurant 7623</t>
  </si>
  <si>
    <t>Restaurant 7624</t>
  </si>
  <si>
    <t>Restaurant 7625</t>
  </si>
  <si>
    <t>Restaurant 7626</t>
  </si>
  <si>
    <t>Restaurant 7627</t>
  </si>
  <si>
    <t>Restaurant 7628</t>
  </si>
  <si>
    <t>Restaurant 7629</t>
  </si>
  <si>
    <t>Restaurant 7630</t>
  </si>
  <si>
    <t>Restaurant 7631</t>
  </si>
  <si>
    <t>Restaurant 7632</t>
  </si>
  <si>
    <t>Restaurant 7633</t>
  </si>
  <si>
    <t>Restaurant 7634</t>
  </si>
  <si>
    <t>Restaurant 7635</t>
  </si>
  <si>
    <t>Restaurant 7636</t>
  </si>
  <si>
    <t>Restaurant 7637</t>
  </si>
  <si>
    <t>Restaurant 7638</t>
  </si>
  <si>
    <t>Restaurant 7639</t>
  </si>
  <si>
    <t>Restaurant 7640</t>
  </si>
  <si>
    <t>Restaurant 7641</t>
  </si>
  <si>
    <t>Restaurant 7642</t>
  </si>
  <si>
    <t>Restaurant 7643</t>
  </si>
  <si>
    <t>Restaurant 7644</t>
  </si>
  <si>
    <t>Restaurant 7645</t>
  </si>
  <si>
    <t>Restaurant 7646</t>
  </si>
  <si>
    <t>Restaurant 7647</t>
  </si>
  <si>
    <t>Restaurant 7648</t>
  </si>
  <si>
    <t>Restaurant 7649</t>
  </si>
  <si>
    <t>Restaurant 7650</t>
  </si>
  <si>
    <t>Restaurant 7651</t>
  </si>
  <si>
    <t>Restaurant 7652</t>
  </si>
  <si>
    <t>Restaurant 7653</t>
  </si>
  <si>
    <t>Restaurant 7654</t>
  </si>
  <si>
    <t>Restaurant 7655</t>
  </si>
  <si>
    <t>Restaurant 7656</t>
  </si>
  <si>
    <t>Restaurant 7657</t>
  </si>
  <si>
    <t>Restaurant 7658</t>
  </si>
  <si>
    <t>Restaurant 7659</t>
  </si>
  <si>
    <t>Restaurant 7660</t>
  </si>
  <si>
    <t>Restaurant 7661</t>
  </si>
  <si>
    <t>Restaurant 7662</t>
  </si>
  <si>
    <t>Restaurant 7663</t>
  </si>
  <si>
    <t>Restaurant 7664</t>
  </si>
  <si>
    <t>Restaurant 7665</t>
  </si>
  <si>
    <t>Restaurant 7666</t>
  </si>
  <si>
    <t>Restaurant 7667</t>
  </si>
  <si>
    <t>Restaurant 7668</t>
  </si>
  <si>
    <t>Restaurant 7669</t>
  </si>
  <si>
    <t>Restaurant 7670</t>
  </si>
  <si>
    <t>Restaurant 7671</t>
  </si>
  <si>
    <t>Restaurant 7672</t>
  </si>
  <si>
    <t>Restaurant 7673</t>
  </si>
  <si>
    <t>Restaurant 7674</t>
  </si>
  <si>
    <t>Restaurant 7675</t>
  </si>
  <si>
    <t>Restaurant 7676</t>
  </si>
  <si>
    <t>Restaurant 7677</t>
  </si>
  <si>
    <t>Restaurant 7678</t>
  </si>
  <si>
    <t>Restaurant 7679</t>
  </si>
  <si>
    <t>Restaurant 7680</t>
  </si>
  <si>
    <t>Restaurant 7681</t>
  </si>
  <si>
    <t>Restaurant 7682</t>
  </si>
  <si>
    <t>Restaurant 7683</t>
  </si>
  <si>
    <t>Restaurant 7684</t>
  </si>
  <si>
    <t>Restaurant 7685</t>
  </si>
  <si>
    <t>Restaurant 7686</t>
  </si>
  <si>
    <t>Restaurant 7687</t>
  </si>
  <si>
    <t>Restaurant 7688</t>
  </si>
  <si>
    <t>Restaurant 7689</t>
  </si>
  <si>
    <t>Restaurant 7690</t>
  </si>
  <si>
    <t>Restaurant 7691</t>
  </si>
  <si>
    <t>Restaurant 7692</t>
  </si>
  <si>
    <t>Restaurant 7693</t>
  </si>
  <si>
    <t>Restaurant 7694</t>
  </si>
  <si>
    <t>Restaurant 7695</t>
  </si>
  <si>
    <t>Restaurant 7696</t>
  </si>
  <si>
    <t>Restaurant 7697</t>
  </si>
  <si>
    <t>Restaurant 7698</t>
  </si>
  <si>
    <t>Restaurant 7699</t>
  </si>
  <si>
    <t>Restaurant 7700</t>
  </si>
  <si>
    <t>Restaurant 7701</t>
  </si>
  <si>
    <t>Restaurant 7702</t>
  </si>
  <si>
    <t>Restaurant 7703</t>
  </si>
  <si>
    <t>Restaurant 7704</t>
  </si>
  <si>
    <t>Restaurant 7705</t>
  </si>
  <si>
    <t>Restaurant 7706</t>
  </si>
  <si>
    <t>Restaurant 7707</t>
  </si>
  <si>
    <t>Restaurant 7708</t>
  </si>
  <si>
    <t>Restaurant 7709</t>
  </si>
  <si>
    <t>Restaurant 7710</t>
  </si>
  <si>
    <t>Restaurant 7711</t>
  </si>
  <si>
    <t>Restaurant 7712</t>
  </si>
  <si>
    <t>Restaurant 7713</t>
  </si>
  <si>
    <t>Restaurant 7714</t>
  </si>
  <si>
    <t>Restaurant 7715</t>
  </si>
  <si>
    <t>Restaurant 7716</t>
  </si>
  <si>
    <t>Restaurant 7717</t>
  </si>
  <si>
    <t>Restaurant 7718</t>
  </si>
  <si>
    <t>Restaurant 7719</t>
  </si>
  <si>
    <t>Restaurant 7720</t>
  </si>
  <si>
    <t>Restaurant 7721</t>
  </si>
  <si>
    <t>Restaurant 7722</t>
  </si>
  <si>
    <t>Restaurant 7723</t>
  </si>
  <si>
    <t>Restaurant 7724</t>
  </si>
  <si>
    <t>Restaurant 7725</t>
  </si>
  <si>
    <t>Restaurant 7726</t>
  </si>
  <si>
    <t>Restaurant 7727</t>
  </si>
  <si>
    <t>Restaurant 7728</t>
  </si>
  <si>
    <t>Restaurant 7729</t>
  </si>
  <si>
    <t>Restaurant 7730</t>
  </si>
  <si>
    <t>Restaurant 7731</t>
  </si>
  <si>
    <t>Restaurant 7732</t>
  </si>
  <si>
    <t>Restaurant 7733</t>
  </si>
  <si>
    <t>Restaurant 7734</t>
  </si>
  <si>
    <t>Restaurant 7735</t>
  </si>
  <si>
    <t>Restaurant 7736</t>
  </si>
  <si>
    <t>Restaurant 7737</t>
  </si>
  <si>
    <t>Restaurant 7738</t>
  </si>
  <si>
    <t>Restaurant 7739</t>
  </si>
  <si>
    <t>Restaurant 7740</t>
  </si>
  <si>
    <t>Restaurant 7741</t>
  </si>
  <si>
    <t>Restaurant 7742</t>
  </si>
  <si>
    <t>Restaurant 7743</t>
  </si>
  <si>
    <t>Restaurant 7744</t>
  </si>
  <si>
    <t>Restaurant 7745</t>
  </si>
  <si>
    <t>Restaurant 7746</t>
  </si>
  <si>
    <t>Restaurant 7747</t>
  </si>
  <si>
    <t>Restaurant 7748</t>
  </si>
  <si>
    <t>Restaurant 7749</t>
  </si>
  <si>
    <t>Restaurant 7750</t>
  </si>
  <si>
    <t>Restaurant 7751</t>
  </si>
  <si>
    <t>Restaurant 7752</t>
  </si>
  <si>
    <t>Restaurant 7753</t>
  </si>
  <si>
    <t>Restaurant 7754</t>
  </si>
  <si>
    <t>Restaurant 7755</t>
  </si>
  <si>
    <t>Restaurant 7756</t>
  </si>
  <si>
    <t>Restaurant 7757</t>
  </si>
  <si>
    <t>Restaurant 7758</t>
  </si>
  <si>
    <t>Restaurant 7759</t>
  </si>
  <si>
    <t>Restaurant 7760</t>
  </si>
  <si>
    <t>Restaurant 7761</t>
  </si>
  <si>
    <t>Restaurant 7762</t>
  </si>
  <si>
    <t>Restaurant 7763</t>
  </si>
  <si>
    <t>Restaurant 7764</t>
  </si>
  <si>
    <t>Restaurant 7765</t>
  </si>
  <si>
    <t>Restaurant 7766</t>
  </si>
  <si>
    <t>Restaurant 7767</t>
  </si>
  <si>
    <t>Restaurant 7768</t>
  </si>
  <si>
    <t>Restaurant 7769</t>
  </si>
  <si>
    <t>Restaurant 7770</t>
  </si>
  <si>
    <t>Restaurant 7771</t>
  </si>
  <si>
    <t>Restaurant 7772</t>
  </si>
  <si>
    <t>Restaurant 7773</t>
  </si>
  <si>
    <t>Restaurant 7774</t>
  </si>
  <si>
    <t>Restaurant 7775</t>
  </si>
  <si>
    <t>Restaurant 7776</t>
  </si>
  <si>
    <t>Restaurant 7777</t>
  </si>
  <si>
    <t>Restaurant 7778</t>
  </si>
  <si>
    <t>Restaurant 7779</t>
  </si>
  <si>
    <t>Restaurant 7780</t>
  </si>
  <si>
    <t>Restaurant 7781</t>
  </si>
  <si>
    <t>Restaurant 7782</t>
  </si>
  <si>
    <t>Restaurant 7783</t>
  </si>
  <si>
    <t>Restaurant 7784</t>
  </si>
  <si>
    <t>Restaurant 7785</t>
  </si>
  <si>
    <t>Restaurant 7786</t>
  </si>
  <si>
    <t>Restaurant 7787</t>
  </si>
  <si>
    <t>Restaurant 7788</t>
  </si>
  <si>
    <t>Restaurant 7789</t>
  </si>
  <si>
    <t>Restaurant 7790</t>
  </si>
  <si>
    <t>Restaurant 7791</t>
  </si>
  <si>
    <t>Restaurant 7792</t>
  </si>
  <si>
    <t>Restaurant 7793</t>
  </si>
  <si>
    <t>Restaurant 7794</t>
  </si>
  <si>
    <t>Restaurant 7795</t>
  </si>
  <si>
    <t>Restaurant 7796</t>
  </si>
  <si>
    <t>Restaurant 7797</t>
  </si>
  <si>
    <t>Restaurant 7798</t>
  </si>
  <si>
    <t>Restaurant 7799</t>
  </si>
  <si>
    <t>Restaurant 7800</t>
  </si>
  <si>
    <t>Restaurant 7801</t>
  </si>
  <si>
    <t>Restaurant 7802</t>
  </si>
  <si>
    <t>Restaurant 7803</t>
  </si>
  <si>
    <t>Restaurant 7804</t>
  </si>
  <si>
    <t>Restaurant 7805</t>
  </si>
  <si>
    <t>Restaurant 7806</t>
  </si>
  <si>
    <t>Restaurant 7807</t>
  </si>
  <si>
    <t>Restaurant 7808</t>
  </si>
  <si>
    <t>Restaurant 7809</t>
  </si>
  <si>
    <t>Restaurant 7810</t>
  </si>
  <si>
    <t>Restaurant 7811</t>
  </si>
  <si>
    <t>Restaurant 7812</t>
  </si>
  <si>
    <t>Restaurant 7813</t>
  </si>
  <si>
    <t>Restaurant 7814</t>
  </si>
  <si>
    <t>Restaurant 7815</t>
  </si>
  <si>
    <t>Restaurant 7816</t>
  </si>
  <si>
    <t>Restaurant 7817</t>
  </si>
  <si>
    <t>Restaurant 7818</t>
  </si>
  <si>
    <t>Restaurant 7819</t>
  </si>
  <si>
    <t>Restaurant 7820</t>
  </si>
  <si>
    <t>Restaurant 7821</t>
  </si>
  <si>
    <t>Restaurant 7822</t>
  </si>
  <si>
    <t>Restaurant 7823</t>
  </si>
  <si>
    <t>Restaurant 7824</t>
  </si>
  <si>
    <t>Restaurant 7825</t>
  </si>
  <si>
    <t>Restaurant 7826</t>
  </si>
  <si>
    <t>Restaurant 7827</t>
  </si>
  <si>
    <t>Restaurant 7828</t>
  </si>
  <si>
    <t>Restaurant 7829</t>
  </si>
  <si>
    <t>Restaurant 7830</t>
  </si>
  <si>
    <t>Restaurant 7831</t>
  </si>
  <si>
    <t>Restaurant 7832</t>
  </si>
  <si>
    <t>Restaurant 7833</t>
  </si>
  <si>
    <t>Restaurant 7834</t>
  </si>
  <si>
    <t>Restaurant 7835</t>
  </si>
  <si>
    <t>Restaurant 7836</t>
  </si>
  <si>
    <t>Restaurant 7837</t>
  </si>
  <si>
    <t>Restaurant 7838</t>
  </si>
  <si>
    <t>Restaurant 7839</t>
  </si>
  <si>
    <t>Restaurant 7840</t>
  </si>
  <si>
    <t>Restaurant 7841</t>
  </si>
  <si>
    <t>Restaurant 7842</t>
  </si>
  <si>
    <t>Restaurant 7843</t>
  </si>
  <si>
    <t>Restaurant 7844</t>
  </si>
  <si>
    <t>Restaurant 7845</t>
  </si>
  <si>
    <t>Restaurant 7846</t>
  </si>
  <si>
    <t>Restaurant 7847</t>
  </si>
  <si>
    <t>Restaurant 7848</t>
  </si>
  <si>
    <t>Restaurant 7849</t>
  </si>
  <si>
    <t>Restaurant 7850</t>
  </si>
  <si>
    <t>Restaurant 7851</t>
  </si>
  <si>
    <t>Restaurant 7852</t>
  </si>
  <si>
    <t>Restaurant 7853</t>
  </si>
  <si>
    <t>Restaurant 7854</t>
  </si>
  <si>
    <t>Restaurant 7855</t>
  </si>
  <si>
    <t>Restaurant 7856</t>
  </si>
  <si>
    <t>Restaurant 7857</t>
  </si>
  <si>
    <t>Restaurant 7858</t>
  </si>
  <si>
    <t>Restaurant 7859</t>
  </si>
  <si>
    <t>Restaurant 7860</t>
  </si>
  <si>
    <t>Restaurant 7861</t>
  </si>
  <si>
    <t>Restaurant 7862</t>
  </si>
  <si>
    <t>Restaurant 7863</t>
  </si>
  <si>
    <t>Restaurant 7864</t>
  </si>
  <si>
    <t>Restaurant 7865</t>
  </si>
  <si>
    <t>Restaurant 7866</t>
  </si>
  <si>
    <t>Restaurant 7867</t>
  </si>
  <si>
    <t>Restaurant 7868</t>
  </si>
  <si>
    <t>Restaurant 7869</t>
  </si>
  <si>
    <t>Restaurant 7870</t>
  </si>
  <si>
    <t>Restaurant 7871</t>
  </si>
  <si>
    <t>Restaurant 7872</t>
  </si>
  <si>
    <t>Restaurant 7873</t>
  </si>
  <si>
    <t>Restaurant 7874</t>
  </si>
  <si>
    <t>Restaurant 7875</t>
  </si>
  <si>
    <t>Restaurant 7876</t>
  </si>
  <si>
    <t>Restaurant 7877</t>
  </si>
  <si>
    <t>Restaurant 7878</t>
  </si>
  <si>
    <t>Restaurant 7879</t>
  </si>
  <si>
    <t>Restaurant 7880</t>
  </si>
  <si>
    <t>Restaurant 7881</t>
  </si>
  <si>
    <t>Restaurant 7882</t>
  </si>
  <si>
    <t>Restaurant 7883</t>
  </si>
  <si>
    <t>Restaurant 7884</t>
  </si>
  <si>
    <t>Restaurant 7885</t>
  </si>
  <si>
    <t>Restaurant 7886</t>
  </si>
  <si>
    <t>Restaurant 7887</t>
  </si>
  <si>
    <t>Restaurant 7888</t>
  </si>
  <si>
    <t>Restaurant 7889</t>
  </si>
  <si>
    <t>Restaurant 7890</t>
  </si>
  <si>
    <t>Restaurant 7891</t>
  </si>
  <si>
    <t>Restaurant 7892</t>
  </si>
  <si>
    <t>Restaurant 7893</t>
  </si>
  <si>
    <t>Restaurant 7894</t>
  </si>
  <si>
    <t>Restaurant 7895</t>
  </si>
  <si>
    <t>Restaurant 7896</t>
  </si>
  <si>
    <t>Restaurant 7897</t>
  </si>
  <si>
    <t>Restaurant 7898</t>
  </si>
  <si>
    <t>Restaurant 7899</t>
  </si>
  <si>
    <t>Restaurant 7900</t>
  </si>
  <si>
    <t>Restaurant 7901</t>
  </si>
  <si>
    <t>Restaurant 7902</t>
  </si>
  <si>
    <t>Restaurant 7903</t>
  </si>
  <si>
    <t>Restaurant 7904</t>
  </si>
  <si>
    <t>Restaurant 7905</t>
  </si>
  <si>
    <t>Restaurant 7906</t>
  </si>
  <si>
    <t>Restaurant 7907</t>
  </si>
  <si>
    <t>Restaurant 7908</t>
  </si>
  <si>
    <t>Restaurant 7909</t>
  </si>
  <si>
    <t>Restaurant 7910</t>
  </si>
  <si>
    <t>Restaurant 7911</t>
  </si>
  <si>
    <t>Restaurant 7912</t>
  </si>
  <si>
    <t>Restaurant 7913</t>
  </si>
  <si>
    <t>Restaurant 7914</t>
  </si>
  <si>
    <t>Restaurant 7915</t>
  </si>
  <si>
    <t>Restaurant 7916</t>
  </si>
  <si>
    <t>Restaurant 7917</t>
  </si>
  <si>
    <t>Restaurant 7918</t>
  </si>
  <si>
    <t>Restaurant 7919</t>
  </si>
  <si>
    <t>Restaurant 7920</t>
  </si>
  <si>
    <t>Restaurant 7921</t>
  </si>
  <si>
    <t>Restaurant 7922</t>
  </si>
  <si>
    <t>Restaurant 7923</t>
  </si>
  <si>
    <t>Restaurant 7924</t>
  </si>
  <si>
    <t>Restaurant 7925</t>
  </si>
  <si>
    <t>Restaurant 7926</t>
  </si>
  <si>
    <t>Restaurant 7927</t>
  </si>
  <si>
    <t>Restaurant 7928</t>
  </si>
  <si>
    <t>Restaurant 7929</t>
  </si>
  <si>
    <t>Restaurant 7930</t>
  </si>
  <si>
    <t>Restaurant 7931</t>
  </si>
  <si>
    <t>Restaurant 7932</t>
  </si>
  <si>
    <t>Restaurant 7933</t>
  </si>
  <si>
    <t>Restaurant 7934</t>
  </si>
  <si>
    <t>Restaurant 7935</t>
  </si>
  <si>
    <t>Restaurant 7936</t>
  </si>
  <si>
    <t>Restaurant 7937</t>
  </si>
  <si>
    <t>Restaurant 7938</t>
  </si>
  <si>
    <t>Restaurant 7939</t>
  </si>
  <si>
    <t>Restaurant 7940</t>
  </si>
  <si>
    <t>Restaurant 7941</t>
  </si>
  <si>
    <t>Restaurant 7942</t>
  </si>
  <si>
    <t>Restaurant 7943</t>
  </si>
  <si>
    <t>Restaurant 7944</t>
  </si>
  <si>
    <t>Restaurant 7945</t>
  </si>
  <si>
    <t>Restaurant 7946</t>
  </si>
  <si>
    <t>Restaurant 7947</t>
  </si>
  <si>
    <t>Restaurant 7948</t>
  </si>
  <si>
    <t>Restaurant 7949</t>
  </si>
  <si>
    <t>Restaurant 7950</t>
  </si>
  <si>
    <t>Restaurant 7951</t>
  </si>
  <si>
    <t>Restaurant 7952</t>
  </si>
  <si>
    <t>Restaurant 7953</t>
  </si>
  <si>
    <t>Restaurant 7954</t>
  </si>
  <si>
    <t>Restaurant 7955</t>
  </si>
  <si>
    <t>Restaurant 7956</t>
  </si>
  <si>
    <t>Restaurant 7957</t>
  </si>
  <si>
    <t>Restaurant 7958</t>
  </si>
  <si>
    <t>Restaurant 7959</t>
  </si>
  <si>
    <t>Restaurant 7960</t>
  </si>
  <si>
    <t>Restaurant 7961</t>
  </si>
  <si>
    <t>Restaurant 7962</t>
  </si>
  <si>
    <t>Restaurant 7963</t>
  </si>
  <si>
    <t>Restaurant 7964</t>
  </si>
  <si>
    <t>Restaurant 7965</t>
  </si>
  <si>
    <t>Restaurant 7966</t>
  </si>
  <si>
    <t>Restaurant 7967</t>
  </si>
  <si>
    <t>Restaurant 7968</t>
  </si>
  <si>
    <t>Restaurant 7969</t>
  </si>
  <si>
    <t>Restaurant 7970</t>
  </si>
  <si>
    <t>Restaurant 7971</t>
  </si>
  <si>
    <t>Restaurant 7972</t>
  </si>
  <si>
    <t>Restaurant 7973</t>
  </si>
  <si>
    <t>Restaurant 7974</t>
  </si>
  <si>
    <t>Restaurant 7975</t>
  </si>
  <si>
    <t>Restaurant 7976</t>
  </si>
  <si>
    <t>Restaurant 7977</t>
  </si>
  <si>
    <t>Restaurant 7978</t>
  </si>
  <si>
    <t>Restaurant 7979</t>
  </si>
  <si>
    <t>Restaurant 7980</t>
  </si>
  <si>
    <t>Restaurant 7981</t>
  </si>
  <si>
    <t>Restaurant 7982</t>
  </si>
  <si>
    <t>Restaurant 7983</t>
  </si>
  <si>
    <t>Restaurant 7984</t>
  </si>
  <si>
    <t>Restaurant 7985</t>
  </si>
  <si>
    <t>Restaurant 7986</t>
  </si>
  <si>
    <t>Restaurant 7987</t>
  </si>
  <si>
    <t>Restaurant 7988</t>
  </si>
  <si>
    <t>Restaurant 7989</t>
  </si>
  <si>
    <t>Restaurant 7990</t>
  </si>
  <si>
    <t>Restaurant 7991</t>
  </si>
  <si>
    <t>Restaurant 7992</t>
  </si>
  <si>
    <t>Restaurant 7993</t>
  </si>
  <si>
    <t>Restaurant 7994</t>
  </si>
  <si>
    <t>Restaurant 7995</t>
  </si>
  <si>
    <t>Restaurant 7996</t>
  </si>
  <si>
    <t>Restaurant 7997</t>
  </si>
  <si>
    <t>Restaurant 7998</t>
  </si>
  <si>
    <t>Restaurant 7999</t>
  </si>
  <si>
    <t>Restaurant 8000</t>
  </si>
  <si>
    <t>Restaurant 8001</t>
  </si>
  <si>
    <t>Restaurant 8002</t>
  </si>
  <si>
    <t>Restaurant 8003</t>
  </si>
  <si>
    <t>Restaurant 8004</t>
  </si>
  <si>
    <t>Restaurant 8005</t>
  </si>
  <si>
    <t>Restaurant 8006</t>
  </si>
  <si>
    <t>Restaurant 8007</t>
  </si>
  <si>
    <t>Restaurant 8008</t>
  </si>
  <si>
    <t>Restaurant 8009</t>
  </si>
  <si>
    <t>Restaurant 8010</t>
  </si>
  <si>
    <t>Restaurant 8011</t>
  </si>
  <si>
    <t>Restaurant 8012</t>
  </si>
  <si>
    <t>Restaurant 8013</t>
  </si>
  <si>
    <t>Restaurant 8014</t>
  </si>
  <si>
    <t>Restaurant 8015</t>
  </si>
  <si>
    <t>Restaurant 8016</t>
  </si>
  <si>
    <t>Restaurant 8017</t>
  </si>
  <si>
    <t>Restaurant 8018</t>
  </si>
  <si>
    <t>Restaurant 8019</t>
  </si>
  <si>
    <t>Restaurant 8020</t>
  </si>
  <si>
    <t>Restaurant 8021</t>
  </si>
  <si>
    <t>Restaurant 8022</t>
  </si>
  <si>
    <t>Restaurant 8023</t>
  </si>
  <si>
    <t>Restaurant 8024</t>
  </si>
  <si>
    <t>Restaurant 8025</t>
  </si>
  <si>
    <t>Restaurant 8026</t>
  </si>
  <si>
    <t>Restaurant 8027</t>
  </si>
  <si>
    <t>Restaurant 8028</t>
  </si>
  <si>
    <t>Restaurant 8029</t>
  </si>
  <si>
    <t>Restaurant 8030</t>
  </si>
  <si>
    <t>Restaurant 8031</t>
  </si>
  <si>
    <t>Restaurant 8032</t>
  </si>
  <si>
    <t>Restaurant 8033</t>
  </si>
  <si>
    <t>Restaurant 8034</t>
  </si>
  <si>
    <t>Restaurant 8035</t>
  </si>
  <si>
    <t>Restaurant 8036</t>
  </si>
  <si>
    <t>Restaurant 8037</t>
  </si>
  <si>
    <t>Restaurant 8038</t>
  </si>
  <si>
    <t>Restaurant 8039</t>
  </si>
  <si>
    <t>Restaurant 8040</t>
  </si>
  <si>
    <t>Restaurant 8041</t>
  </si>
  <si>
    <t>Restaurant 8042</t>
  </si>
  <si>
    <t>Restaurant 8043</t>
  </si>
  <si>
    <t>Restaurant 8044</t>
  </si>
  <si>
    <t>Restaurant 8045</t>
  </si>
  <si>
    <t>Restaurant 8046</t>
  </si>
  <si>
    <t>Restaurant 8047</t>
  </si>
  <si>
    <t>Restaurant 8048</t>
  </si>
  <si>
    <t>Restaurant 8049</t>
  </si>
  <si>
    <t>Restaurant 8050</t>
  </si>
  <si>
    <t>Restaurant 8051</t>
  </si>
  <si>
    <t>Restaurant 8052</t>
  </si>
  <si>
    <t>Restaurant 8053</t>
  </si>
  <si>
    <t>Restaurant 8054</t>
  </si>
  <si>
    <t>Restaurant 8055</t>
  </si>
  <si>
    <t>Restaurant 8056</t>
  </si>
  <si>
    <t>Restaurant 8057</t>
  </si>
  <si>
    <t>Restaurant 8058</t>
  </si>
  <si>
    <t>Restaurant 8059</t>
  </si>
  <si>
    <t>Restaurant 8060</t>
  </si>
  <si>
    <t>Restaurant 8061</t>
  </si>
  <si>
    <t>Restaurant 8062</t>
  </si>
  <si>
    <t>Restaurant 8063</t>
  </si>
  <si>
    <t>Restaurant 8064</t>
  </si>
  <si>
    <t>Restaurant 8065</t>
  </si>
  <si>
    <t>Restaurant 8066</t>
  </si>
  <si>
    <t>Restaurant 8067</t>
  </si>
  <si>
    <t>Restaurant 8068</t>
  </si>
  <si>
    <t>Restaurant 8069</t>
  </si>
  <si>
    <t>Restaurant 8070</t>
  </si>
  <si>
    <t>Restaurant 8071</t>
  </si>
  <si>
    <t>Restaurant 8072</t>
  </si>
  <si>
    <t>Restaurant 8073</t>
  </si>
  <si>
    <t>Restaurant 8074</t>
  </si>
  <si>
    <t>Restaurant 8075</t>
  </si>
  <si>
    <t>Restaurant 8076</t>
  </si>
  <si>
    <t>Restaurant 8077</t>
  </si>
  <si>
    <t>Restaurant 8078</t>
  </si>
  <si>
    <t>Restaurant 8079</t>
  </si>
  <si>
    <t>Restaurant 8080</t>
  </si>
  <si>
    <t>Restaurant 8081</t>
  </si>
  <si>
    <t>Restaurant 8082</t>
  </si>
  <si>
    <t>Restaurant 8083</t>
  </si>
  <si>
    <t>Restaurant 8084</t>
  </si>
  <si>
    <t>Restaurant 8085</t>
  </si>
  <si>
    <t>Restaurant 8086</t>
  </si>
  <si>
    <t>Restaurant 8087</t>
  </si>
  <si>
    <t>Restaurant 8088</t>
  </si>
  <si>
    <t>Restaurant 8089</t>
  </si>
  <si>
    <t>Restaurant 8090</t>
  </si>
  <si>
    <t>Restaurant 8091</t>
  </si>
  <si>
    <t>Restaurant 8092</t>
  </si>
  <si>
    <t>Restaurant 8093</t>
  </si>
  <si>
    <t>Restaurant 8094</t>
  </si>
  <si>
    <t>Restaurant 8095</t>
  </si>
  <si>
    <t>Restaurant 8096</t>
  </si>
  <si>
    <t>Restaurant 8097</t>
  </si>
  <si>
    <t>Restaurant 8098</t>
  </si>
  <si>
    <t>Restaurant 8099</t>
  </si>
  <si>
    <t>Restaurant 8100</t>
  </si>
  <si>
    <t>Restaurant 8101</t>
  </si>
  <si>
    <t>Restaurant 8102</t>
  </si>
  <si>
    <t>Restaurant 8103</t>
  </si>
  <si>
    <t>Restaurant 8104</t>
  </si>
  <si>
    <t>Restaurant 8105</t>
  </si>
  <si>
    <t>Restaurant 8106</t>
  </si>
  <si>
    <t>Restaurant 8107</t>
  </si>
  <si>
    <t>Restaurant 8108</t>
  </si>
  <si>
    <t>Restaurant 8109</t>
  </si>
  <si>
    <t>Restaurant 8110</t>
  </si>
  <si>
    <t>Restaurant 8111</t>
  </si>
  <si>
    <t>Restaurant 8112</t>
  </si>
  <si>
    <t>Restaurant 8113</t>
  </si>
  <si>
    <t>Restaurant 8114</t>
  </si>
  <si>
    <t>Restaurant 8115</t>
  </si>
  <si>
    <t>Restaurant 8116</t>
  </si>
  <si>
    <t>Restaurant 8117</t>
  </si>
  <si>
    <t>Restaurant 8118</t>
  </si>
  <si>
    <t>Restaurant 8119</t>
  </si>
  <si>
    <t>Restaurant 8120</t>
  </si>
  <si>
    <t>Restaurant 8121</t>
  </si>
  <si>
    <t>Restaurant 8122</t>
  </si>
  <si>
    <t>Restaurant 8123</t>
  </si>
  <si>
    <t>Restaurant 8124</t>
  </si>
  <si>
    <t>Restaurant 8125</t>
  </si>
  <si>
    <t>Restaurant 8126</t>
  </si>
  <si>
    <t>Restaurant 8127</t>
  </si>
  <si>
    <t>Restaurant 8128</t>
  </si>
  <si>
    <t>Restaurant 8129</t>
  </si>
  <si>
    <t>Restaurant 8130</t>
  </si>
  <si>
    <t>Restaurant 8131</t>
  </si>
  <si>
    <t>Restaurant 8132</t>
  </si>
  <si>
    <t>Restaurant 8133</t>
  </si>
  <si>
    <t>Restaurant 8134</t>
  </si>
  <si>
    <t>Restaurant 8135</t>
  </si>
  <si>
    <t>Restaurant 8136</t>
  </si>
  <si>
    <t>Restaurant 8137</t>
  </si>
  <si>
    <t>Restaurant 8138</t>
  </si>
  <si>
    <t>Restaurant 8139</t>
  </si>
  <si>
    <t>Restaurant 8140</t>
  </si>
  <si>
    <t>Restaurant 8141</t>
  </si>
  <si>
    <t>Restaurant 8142</t>
  </si>
  <si>
    <t>Restaurant 8143</t>
  </si>
  <si>
    <t>Restaurant 8144</t>
  </si>
  <si>
    <t>Restaurant 8145</t>
  </si>
  <si>
    <t>Restaurant 8146</t>
  </si>
  <si>
    <t>Restaurant 8147</t>
  </si>
  <si>
    <t>Restaurant 8148</t>
  </si>
  <si>
    <t>Restaurant 8149</t>
  </si>
  <si>
    <t>Restaurant 8150</t>
  </si>
  <si>
    <t>Restaurant 8151</t>
  </si>
  <si>
    <t>Restaurant 8152</t>
  </si>
  <si>
    <t>Restaurant 8153</t>
  </si>
  <si>
    <t>Restaurant 8154</t>
  </si>
  <si>
    <t>Restaurant 8155</t>
  </si>
  <si>
    <t>Restaurant 8156</t>
  </si>
  <si>
    <t>Restaurant 8157</t>
  </si>
  <si>
    <t>Restaurant 8158</t>
  </si>
  <si>
    <t>Restaurant 8159</t>
  </si>
  <si>
    <t>Restaurant 8160</t>
  </si>
  <si>
    <t>Restaurant 8161</t>
  </si>
  <si>
    <t>Restaurant 8162</t>
  </si>
  <si>
    <t>Restaurant 8163</t>
  </si>
  <si>
    <t>Restaurant 8164</t>
  </si>
  <si>
    <t>Restaurant 8165</t>
  </si>
  <si>
    <t>Restaurant 8166</t>
  </si>
  <si>
    <t>Restaurant 8167</t>
  </si>
  <si>
    <t>Restaurant 8168</t>
  </si>
  <si>
    <t>Restaurant 8169</t>
  </si>
  <si>
    <t>Restaurant 8170</t>
  </si>
  <si>
    <t>Restaurant 8171</t>
  </si>
  <si>
    <t>Restaurant 8172</t>
  </si>
  <si>
    <t>Restaurant 8173</t>
  </si>
  <si>
    <t>Restaurant 8174</t>
  </si>
  <si>
    <t>Restaurant 8175</t>
  </si>
  <si>
    <t>Restaurant 8176</t>
  </si>
  <si>
    <t>Restaurant 8177</t>
  </si>
  <si>
    <t>Restaurant 8178</t>
  </si>
  <si>
    <t>Restaurant 8179</t>
  </si>
  <si>
    <t>Restaurant 8180</t>
  </si>
  <si>
    <t>Restaurant 8181</t>
  </si>
  <si>
    <t>Restaurant 8182</t>
  </si>
  <si>
    <t>Restaurant 8183</t>
  </si>
  <si>
    <t>Restaurant 8184</t>
  </si>
  <si>
    <t>Restaurant 8185</t>
  </si>
  <si>
    <t>Restaurant 8186</t>
  </si>
  <si>
    <t>Restaurant 8187</t>
  </si>
  <si>
    <t>Restaurant 8188</t>
  </si>
  <si>
    <t>Restaurant 8189</t>
  </si>
  <si>
    <t>Restaurant 8190</t>
  </si>
  <si>
    <t>Restaurant 8191</t>
  </si>
  <si>
    <t>Restaurant 8192</t>
  </si>
  <si>
    <t>Restaurant 8193</t>
  </si>
  <si>
    <t>Restaurant 8194</t>
  </si>
  <si>
    <t>Restaurant 8195</t>
  </si>
  <si>
    <t>Restaurant 8196</t>
  </si>
  <si>
    <t>Restaurant 8197</t>
  </si>
  <si>
    <t>Restaurant 8198</t>
  </si>
  <si>
    <t>Restaurant 8199</t>
  </si>
  <si>
    <t>Restaurant 8200</t>
  </si>
  <si>
    <t>Restaurant 8201</t>
  </si>
  <si>
    <t>Restaurant 8202</t>
  </si>
  <si>
    <t>Restaurant 8203</t>
  </si>
  <si>
    <t>Restaurant 8204</t>
  </si>
  <si>
    <t>Restaurant 8205</t>
  </si>
  <si>
    <t>Restaurant 8206</t>
  </si>
  <si>
    <t>Restaurant 8207</t>
  </si>
  <si>
    <t>Restaurant 8208</t>
  </si>
  <si>
    <t>Restaurant 8209</t>
  </si>
  <si>
    <t>Restaurant 8210</t>
  </si>
  <si>
    <t>Restaurant 8211</t>
  </si>
  <si>
    <t>Restaurant 8212</t>
  </si>
  <si>
    <t>Restaurant 8213</t>
  </si>
  <si>
    <t>Restaurant 8214</t>
  </si>
  <si>
    <t>Restaurant 8215</t>
  </si>
  <si>
    <t>Restaurant 8216</t>
  </si>
  <si>
    <t>Restaurant 8217</t>
  </si>
  <si>
    <t>Restaurant 8218</t>
  </si>
  <si>
    <t>Restaurant 8219</t>
  </si>
  <si>
    <t>Restaurant 8220</t>
  </si>
  <si>
    <t>Restaurant 8221</t>
  </si>
  <si>
    <t>Restaurant 8222</t>
  </si>
  <si>
    <t>Restaurant 8223</t>
  </si>
  <si>
    <t>Restaurant 8224</t>
  </si>
  <si>
    <t>Restaurant 8225</t>
  </si>
  <si>
    <t>Restaurant 8226</t>
  </si>
  <si>
    <t>Restaurant 8227</t>
  </si>
  <si>
    <t>Restaurant 8228</t>
  </si>
  <si>
    <t>Restaurant 8229</t>
  </si>
  <si>
    <t>Restaurant 8230</t>
  </si>
  <si>
    <t>Restaurant 8231</t>
  </si>
  <si>
    <t>Restaurant 8232</t>
  </si>
  <si>
    <t>Restaurant 8233</t>
  </si>
  <si>
    <t>Restaurant 8234</t>
  </si>
  <si>
    <t>Restaurant 8235</t>
  </si>
  <si>
    <t>Restaurant 8236</t>
  </si>
  <si>
    <t>Restaurant 8237</t>
  </si>
  <si>
    <t>Restaurant 8238</t>
  </si>
  <si>
    <t>Restaurant 8239</t>
  </si>
  <si>
    <t>Restaurant 8240</t>
  </si>
  <si>
    <t>Restaurant 8241</t>
  </si>
  <si>
    <t>Restaurant 8242</t>
  </si>
  <si>
    <t>Restaurant 8243</t>
  </si>
  <si>
    <t>Restaurant 8244</t>
  </si>
  <si>
    <t>Restaurant 8245</t>
  </si>
  <si>
    <t>Restaurant 8246</t>
  </si>
  <si>
    <t>Restaurant 8247</t>
  </si>
  <si>
    <t>Restaurant 8248</t>
  </si>
  <si>
    <t>Restaurant 8249</t>
  </si>
  <si>
    <t>Restaurant 8250</t>
  </si>
  <si>
    <t>Restaurant 8251</t>
  </si>
  <si>
    <t>Restaurant 8252</t>
  </si>
  <si>
    <t>Restaurant 8253</t>
  </si>
  <si>
    <t>Restaurant 8254</t>
  </si>
  <si>
    <t>Restaurant 8255</t>
  </si>
  <si>
    <t>Restaurant 8256</t>
  </si>
  <si>
    <t>Restaurant 8257</t>
  </si>
  <si>
    <t>Restaurant 8258</t>
  </si>
  <si>
    <t>Restaurant 8259</t>
  </si>
  <si>
    <t>Restaurant 8260</t>
  </si>
  <si>
    <t>Restaurant 8261</t>
  </si>
  <si>
    <t>Restaurant 8262</t>
  </si>
  <si>
    <t>Restaurant 8263</t>
  </si>
  <si>
    <t>Restaurant 8264</t>
  </si>
  <si>
    <t>Restaurant 8265</t>
  </si>
  <si>
    <t>Restaurant 8266</t>
  </si>
  <si>
    <t>Restaurant 8267</t>
  </si>
  <si>
    <t>Restaurant 8268</t>
  </si>
  <si>
    <t>Restaurant 8269</t>
  </si>
  <si>
    <t>Restaurant 8270</t>
  </si>
  <si>
    <t>Restaurant 8271</t>
  </si>
  <si>
    <t>Restaurant 8272</t>
  </si>
  <si>
    <t>Restaurant 8273</t>
  </si>
  <si>
    <t>Restaurant 8274</t>
  </si>
  <si>
    <t>Restaurant 8275</t>
  </si>
  <si>
    <t>Restaurant 8276</t>
  </si>
  <si>
    <t>Restaurant 8277</t>
  </si>
  <si>
    <t>Restaurant 8278</t>
  </si>
  <si>
    <t>Restaurant 8279</t>
  </si>
  <si>
    <t>Restaurant 8280</t>
  </si>
  <si>
    <t>Restaurant 8281</t>
  </si>
  <si>
    <t>Restaurant 8282</t>
  </si>
  <si>
    <t>Restaurant 8283</t>
  </si>
  <si>
    <t>Restaurant 8284</t>
  </si>
  <si>
    <t>Restaurant 8285</t>
  </si>
  <si>
    <t>Restaurant 8286</t>
  </si>
  <si>
    <t>Restaurant 8287</t>
  </si>
  <si>
    <t>Restaurant 8288</t>
  </si>
  <si>
    <t>Restaurant 8289</t>
  </si>
  <si>
    <t>Restaurant 8290</t>
  </si>
  <si>
    <t>Restaurant 8291</t>
  </si>
  <si>
    <t>Restaurant 8292</t>
  </si>
  <si>
    <t>Restaurant 8293</t>
  </si>
  <si>
    <t>Restaurant 8294</t>
  </si>
  <si>
    <t>Restaurant 8295</t>
  </si>
  <si>
    <t>Restaurant 8296</t>
  </si>
  <si>
    <t>Restaurant 8297</t>
  </si>
  <si>
    <t>Restaurant 8298</t>
  </si>
  <si>
    <t>Restaurant 8299</t>
  </si>
  <si>
    <t>Restaurant 8300</t>
  </si>
  <si>
    <t>Restaurant 8301</t>
  </si>
  <si>
    <t>Restaurant 8302</t>
  </si>
  <si>
    <t>Restaurant 8303</t>
  </si>
  <si>
    <t>Restaurant 8304</t>
  </si>
  <si>
    <t>Restaurant 8305</t>
  </si>
  <si>
    <t>Restaurant 8306</t>
  </si>
  <si>
    <t>Restaurant 8307</t>
  </si>
  <si>
    <t>Restaurant 8308</t>
  </si>
  <si>
    <t>Restaurant 8309</t>
  </si>
  <si>
    <t>Restaurant 8310</t>
  </si>
  <si>
    <t>Restaurant 8311</t>
  </si>
  <si>
    <t>Restaurant 8312</t>
  </si>
  <si>
    <t>Restaurant 8313</t>
  </si>
  <si>
    <t>Restaurant 8314</t>
  </si>
  <si>
    <t>Restaurant 8315</t>
  </si>
  <si>
    <t>Restaurant 8316</t>
  </si>
  <si>
    <t>Restaurant 8317</t>
  </si>
  <si>
    <t>Restaurant 8318</t>
  </si>
  <si>
    <t>Restaurant 8319</t>
  </si>
  <si>
    <t>Restaurant 8320</t>
  </si>
  <si>
    <t>Restaurant 8321</t>
  </si>
  <si>
    <t>Restaurant 8322</t>
  </si>
  <si>
    <t>Restaurant 8323</t>
  </si>
  <si>
    <t>Restaurant 8324</t>
  </si>
  <si>
    <t>Restaurant 8325</t>
  </si>
  <si>
    <t>Restaurant 8326</t>
  </si>
  <si>
    <t>Restaurant 8327</t>
  </si>
  <si>
    <t>Restaurant 8328</t>
  </si>
  <si>
    <t>Restaurant 8329</t>
  </si>
  <si>
    <t>Restaurant 8330</t>
  </si>
  <si>
    <t>Restaurant 8331</t>
  </si>
  <si>
    <t>Restaurant 8332</t>
  </si>
  <si>
    <t>Restaurant 8333</t>
  </si>
  <si>
    <t>Restaurant 8334</t>
  </si>
  <si>
    <t>Restaurant 8335</t>
  </si>
  <si>
    <t>Restaurant 8336</t>
  </si>
  <si>
    <t>Restaurant 8337</t>
  </si>
  <si>
    <t>Restaurant 8338</t>
  </si>
  <si>
    <t>Restaurant 8339</t>
  </si>
  <si>
    <t>Restaurant 8340</t>
  </si>
  <si>
    <t>Restaurant 8341</t>
  </si>
  <si>
    <t>Restaurant 8342</t>
  </si>
  <si>
    <t>Restaurant 8343</t>
  </si>
  <si>
    <t>Restaurant 8344</t>
  </si>
  <si>
    <t>Restaurant 8345</t>
  </si>
  <si>
    <t>Restaurant 8346</t>
  </si>
  <si>
    <t>Restaurant 8347</t>
  </si>
  <si>
    <t>Restaurant 8348</t>
  </si>
  <si>
    <t>Restaurant 8349</t>
  </si>
  <si>
    <t>Restaurant 8350</t>
  </si>
  <si>
    <t>Restaurant 8351</t>
  </si>
  <si>
    <t>Restaurant 8352</t>
  </si>
  <si>
    <t>Restaurant 8353</t>
  </si>
  <si>
    <t>Restaurant 8354</t>
  </si>
  <si>
    <t>Restaurant 8355</t>
  </si>
  <si>
    <t>Restaurant 8356</t>
  </si>
  <si>
    <t>Restaurant 8357</t>
  </si>
  <si>
    <t>Restaurant 8358</t>
  </si>
  <si>
    <t>Restaurant 8359</t>
  </si>
  <si>
    <t>Restaurant 8360</t>
  </si>
  <si>
    <t>Restaurant 8361</t>
  </si>
  <si>
    <t>Restaurant 8362</t>
  </si>
  <si>
    <t>Restaurant 8363</t>
  </si>
  <si>
    <t>Restaurant 8364</t>
  </si>
  <si>
    <t>Restaurant 8365</t>
  </si>
  <si>
    <t>Restaurant 8366</t>
  </si>
  <si>
    <t>Restaurant 8367</t>
  </si>
  <si>
    <t>Restaurant Performance Insights</t>
  </si>
  <si>
    <t>Source: 8,368 restaurants from sheet in. Sheet in (2) appears to be a duplicate and was not used.</t>
  </si>
  <si>
    <t>Avg Revenue</t>
  </si>
  <si>
    <t>Avg Rating</t>
  </si>
  <si>
    <t>Count</t>
  </si>
  <si>
    <t>Restaurants</t>
  </si>
  <si>
    <t>Total Revenue</t>
  </si>
  <si>
    <t>Avg Meal Price</t>
  </si>
  <si>
    <t>Avg Seating</t>
  </si>
  <si>
    <t>Key insight</t>
  </si>
  <si>
    <t>Evidence</t>
  </si>
  <si>
    <t>Cuisine mix matters most for revenue levels</t>
  </si>
  <si>
    <t>Japanese has the highest average revenue (937,969), while Mexican is lowest (427,384).</t>
  </si>
  <si>
    <t>Location drives meaningful differences</t>
  </si>
  <si>
    <t>Downtown leads average revenue at 866,582, ahead of Rural at 450,158.</t>
  </si>
  <si>
    <t>Meal price and seating are strongest revenue signals</t>
  </si>
  <si>
    <t>Average Meal Price correlation with revenue: 0.69; Seating Capacity: 0.68.</t>
  </si>
  <si>
    <t>Parking is not a clear revenue advantage</t>
  </si>
  <si>
    <t>Average revenue with parking: 655,123; without parking: 657,020.</t>
  </si>
  <si>
    <t>Top restaurant outlier</t>
  </si>
  <si>
    <t>Restaurant 4324 generated 1,531,868 revenue (Downtown, Japanese).</t>
  </si>
  <si>
    <t>Metric</t>
  </si>
  <si>
    <t>Correlation with Revenue</t>
  </si>
  <si>
    <t>What do you want to learn next?</t>
  </si>
  <si>
    <t>If you do not have a specific next question, try one of these:</t>
  </si>
  <si>
    <t>• Which cuisine/location combinations are most profitable?</t>
  </si>
  <si>
    <t>• Which restaurants are revenue outliers after accounting for seating and price?</t>
  </si>
  <si>
    <t>• Does marketing spend translate into followers or revenue?</t>
  </si>
  <si>
    <t>• What attributes predict high ratings versus high revenue?</t>
  </si>
  <si>
    <t>Average of Marketing Budget</t>
  </si>
  <si>
    <t>Grand Total</t>
  </si>
  <si>
    <t>Average of Social Media Followers</t>
  </si>
  <si>
    <t>Average of Revenue</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</si>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</sst>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
    <numFmt numFmtId="165" formatCode="0.0"/>
    <numFmt numFmtId="166" formatCode="&quot;$&quot;0.00"/>
    <numFmt numFmtId="167" formatCode="_(* #,##0_);_(* \(#,##0\);_(* &quot;-&quot;??_);_(@_)"/>
    <numFmt numFmtId="168" formatCode="&quot;$&quot;#,##0.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ptos"/>
    </font>
    <font>
      <b/>
      <sz val="10"/>
      <color rgb="FFFFFFFF"/>
      <name val="Aptos"/>
    </font>
    <font>
      <b/>
      <sz val="10"/>
      <color theme="1"/>
      <name val="Aptos"/>
    </font>
    <font>
      <b/>
      <sz val="18"/>
      <color rgb="FFFFFFFF"/>
      <name val="Aptos"/>
    </font>
    <font>
      <i/>
      <sz val="10"/>
      <color rgb="FF1F1F1F"/>
      <name val="Aptos"/>
    </font>
    <font>
      <sz val="10"/>
      <color rgb="FF1F1F1F"/>
      <name val="Aptos"/>
    </font>
    <font>
      <b/>
      <sz val="13"/>
      <color rgb="FF1F1F1F"/>
      <name val="Aptos"/>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EAF7"/>
        <bgColor indexed="64"/>
      </patternFill>
    </fill>
    <fill>
      <patternFill patternType="solid">
        <fgColor rgb="FFFFFFFF"/>
        <bgColor indexed="64"/>
      </patternFill>
    </fill>
    <fill>
      <patternFill patternType="solid">
        <fgColor rgb="FF1F4E78"/>
        <bgColor indexed="64"/>
      </patternFill>
    </fill>
    <fill>
      <patternFill patternType="solid">
        <fgColor rgb="FFEAF3F8"/>
        <bgColor indexed="64"/>
      </patternFill>
    </fill>
    <fill>
      <patternFill patternType="solid">
        <fgColor rgb="FFF4F8FB"/>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rgb="FFFFFFFF"/>
      </top>
      <bottom style="thin">
        <color rgb="FFC9DDEA"/>
      </bottom>
      <diagonal/>
    </border>
    <border>
      <left/>
      <right/>
      <top/>
      <bottom style="thin">
        <color rgb="FFD9EAF7"/>
      </bottom>
      <diagonal/>
    </border>
    <border>
      <left/>
      <right/>
      <top style="thin">
        <color rgb="FFD9EAF7"/>
      </top>
      <bottom style="thin">
        <color rgb="FFD9EAF7"/>
      </bottom>
      <diagonal/>
    </border>
    <border>
      <left/>
      <right/>
      <top style="thin">
        <color rgb="FFD9EAF7"/>
      </top>
      <bottom/>
      <diagonal/>
    </border>
    <border>
      <left/>
      <right/>
      <top/>
      <bottom style="thin">
        <color rgb="FFE5E5E5"/>
      </bottom>
      <diagonal/>
    </border>
    <border>
      <left/>
      <right/>
      <top style="thin">
        <color rgb="FFE5E5E5"/>
      </top>
      <bottom style="thin">
        <color rgb="FFE5E5E5"/>
      </bottom>
      <diagonal/>
    </border>
    <border>
      <left/>
      <right/>
      <top style="thin">
        <color rgb="FFE5E5E5"/>
      </top>
      <bottom style="thin">
        <color rgb="FFBFBFBF"/>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0" fillId="0" borderId="0" xfId="0" pivotButton="1"/>
    <xf numFmtId="167" fontId="0" fillId="0" borderId="0" xfId="0" applyNumberFormat="1"/>
    <xf numFmtId="168" fontId="0" fillId="0" borderId="0" xfId="0" applyNumberFormat="1"/>
    <xf numFmtId="0" fontId="18" fillId="34" borderId="0" xfId="0" applyFont="1" applyFill="1" applyAlignment="1">
      <alignment vertical="center"/>
    </xf>
    <xf numFmtId="0" fontId="18" fillId="34" borderId="11" xfId="0" applyFont="1" applyFill="1" applyBorder="1" applyAlignment="1">
      <alignment vertical="top" wrapText="1"/>
    </xf>
    <xf numFmtId="0" fontId="18" fillId="34" borderId="12" xfId="0" applyFont="1" applyFill="1" applyBorder="1" applyAlignment="1">
      <alignment vertical="top" wrapText="1"/>
    </xf>
    <xf numFmtId="0" fontId="18" fillId="34" borderId="13" xfId="0" applyFont="1" applyFill="1" applyBorder="1" applyAlignment="1">
      <alignment vertical="top" wrapText="1"/>
    </xf>
    <xf numFmtId="0" fontId="20" fillId="37" borderId="11" xfId="0" applyFont="1" applyFill="1" applyBorder="1" applyAlignment="1">
      <alignment vertical="top" wrapText="1"/>
    </xf>
    <xf numFmtId="0" fontId="20" fillId="37" borderId="12" xfId="0" applyFont="1" applyFill="1" applyBorder="1" applyAlignment="1">
      <alignment vertical="top" wrapText="1"/>
    </xf>
    <xf numFmtId="0" fontId="20" fillId="37" borderId="13" xfId="0" applyFont="1" applyFill="1" applyBorder="1" applyAlignment="1">
      <alignment vertical="top" wrapText="1"/>
    </xf>
    <xf numFmtId="0" fontId="18" fillId="34" borderId="14" xfId="0" applyFont="1" applyFill="1" applyBorder="1" applyAlignment="1">
      <alignment horizontal="left" vertical="center"/>
    </xf>
    <xf numFmtId="0" fontId="18" fillId="34" borderId="15" xfId="0" applyFont="1" applyFill="1" applyBorder="1" applyAlignment="1">
      <alignment horizontal="left" vertical="center"/>
    </xf>
    <xf numFmtId="0" fontId="18" fillId="34" borderId="16" xfId="0" applyFont="1" applyFill="1" applyBorder="1" applyAlignment="1">
      <alignment horizontal="left" vertical="center"/>
    </xf>
    <xf numFmtId="164" fontId="18" fillId="34" borderId="14" xfId="0" applyNumberFormat="1" applyFont="1" applyFill="1" applyBorder="1" applyAlignment="1">
      <alignment horizontal="right" vertical="center"/>
    </xf>
    <xf numFmtId="165" fontId="18" fillId="34" borderId="14" xfId="0" applyNumberFormat="1" applyFont="1" applyFill="1" applyBorder="1" applyAlignment="1">
      <alignment horizontal="right" vertical="center"/>
    </xf>
    <xf numFmtId="3" fontId="18" fillId="34" borderId="14" xfId="0" applyNumberFormat="1" applyFont="1" applyFill="1" applyBorder="1" applyAlignment="1">
      <alignment horizontal="right" vertical="center"/>
    </xf>
    <xf numFmtId="164" fontId="18" fillId="34" borderId="15" xfId="0" applyNumberFormat="1" applyFont="1" applyFill="1" applyBorder="1" applyAlignment="1">
      <alignment horizontal="right" vertical="center"/>
    </xf>
    <xf numFmtId="165" fontId="18" fillId="34" borderId="15" xfId="0" applyNumberFormat="1" applyFont="1" applyFill="1" applyBorder="1" applyAlignment="1">
      <alignment horizontal="right" vertical="center"/>
    </xf>
    <xf numFmtId="3" fontId="18" fillId="34" borderId="15" xfId="0" applyNumberFormat="1" applyFont="1" applyFill="1" applyBorder="1" applyAlignment="1">
      <alignment horizontal="right" vertical="center"/>
    </xf>
    <xf numFmtId="164" fontId="18" fillId="34" borderId="16" xfId="0" applyNumberFormat="1" applyFont="1" applyFill="1" applyBorder="1" applyAlignment="1">
      <alignment horizontal="right" vertical="center"/>
    </xf>
    <xf numFmtId="165" fontId="18" fillId="34" borderId="16" xfId="0" applyNumberFormat="1" applyFont="1" applyFill="1" applyBorder="1" applyAlignment="1">
      <alignment horizontal="right" vertical="center"/>
    </xf>
    <xf numFmtId="3" fontId="18" fillId="34" borderId="16" xfId="0" applyNumberFormat="1" applyFont="1" applyFill="1" applyBorder="1" applyAlignment="1">
      <alignment horizontal="right" vertical="center"/>
    </xf>
    <xf numFmtId="166" fontId="18" fillId="34" borderId="14" xfId="0" applyNumberFormat="1" applyFont="1" applyFill="1" applyBorder="1" applyAlignment="1">
      <alignment horizontal="right" vertical="center"/>
    </xf>
    <xf numFmtId="166" fontId="18" fillId="34" borderId="15" xfId="0" applyNumberFormat="1" applyFont="1" applyFill="1" applyBorder="1" applyAlignment="1">
      <alignment horizontal="right" vertical="center"/>
    </xf>
    <xf numFmtId="166" fontId="18" fillId="34" borderId="16" xfId="0" applyNumberFormat="1" applyFont="1" applyFill="1" applyBorder="1" applyAlignment="1">
      <alignment horizontal="right" vertical="center"/>
    </xf>
    <xf numFmtId="2" fontId="18" fillId="34" borderId="14" xfId="0" applyNumberFormat="1" applyFont="1" applyFill="1" applyBorder="1" applyAlignment="1">
      <alignment horizontal="right" vertical="center"/>
    </xf>
    <xf numFmtId="0" fontId="19" fillId="35" borderId="0" xfId="0" applyFont="1" applyFill="1" applyAlignment="1">
      <alignment horizontal="center" vertical="center"/>
    </xf>
    <xf numFmtId="0" fontId="23" fillId="37" borderId="0" xfId="0" applyFont="1" applyFill="1" applyAlignment="1">
      <alignment vertical="center" wrapText="1"/>
    </xf>
    <xf numFmtId="0" fontId="19" fillId="35" borderId="0" xfId="0" applyFont="1" applyFill="1" applyAlignment="1">
      <alignment horizontal="center" vertical="center"/>
    </xf>
    <xf numFmtId="3" fontId="24" fillId="36" borderId="10" xfId="0" applyNumberFormat="1" applyFont="1" applyFill="1" applyBorder="1" applyAlignment="1">
      <alignment horizontal="center" vertical="center"/>
    </xf>
    <xf numFmtId="0" fontId="24" fillId="36" borderId="10" xfId="0" applyFont="1" applyFill="1" applyBorder="1" applyAlignment="1">
      <alignment horizontal="center" vertical="center"/>
    </xf>
    <xf numFmtId="0" fontId="19" fillId="35" borderId="0" xfId="0" applyFont="1" applyFill="1" applyAlignment="1">
      <alignment horizontal="center" vertical="center" wrapText="1"/>
    </xf>
    <xf numFmtId="166" fontId="24" fillId="36" borderId="10" xfId="0" applyNumberFormat="1" applyFont="1" applyFill="1" applyBorder="1" applyAlignment="1">
      <alignment horizontal="center" vertical="center"/>
    </xf>
    <xf numFmtId="165" fontId="24" fillId="36" borderId="10" xfId="0" applyNumberFormat="1" applyFont="1" applyFill="1" applyBorder="1" applyAlignment="1">
      <alignment horizontal="center" vertical="center"/>
    </xf>
    <xf numFmtId="0" fontId="21" fillId="35" borderId="0" xfId="0" applyFont="1" applyFill="1" applyAlignment="1">
      <alignment horizontal="left" vertical="center"/>
    </xf>
    <xf numFmtId="0" fontId="22" fillId="33" borderId="0" xfId="0" applyFont="1" applyFill="1" applyAlignment="1">
      <alignment horizontal="left" vertical="center" wrapText="1"/>
    </xf>
    <xf numFmtId="164" fontId="24" fillId="36" borderId="10" xfId="0" applyNumberFormat="1" applyFont="1" applyFill="1" applyBorder="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numFmt numFmtId="168"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Revenue by Cuisine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Insights!$K$8</c:f>
              <c:strCache>
                <c:ptCount val="1"/>
                <c:pt idx="0">
                  <c:v>Avg Revenue</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Insights!$J$9:$J$14</c:f>
              <c:strCache>
                <c:ptCount val="6"/>
                <c:pt idx="0">
                  <c:v>Japanese</c:v>
                </c:pt>
                <c:pt idx="1">
                  <c:v>French</c:v>
                </c:pt>
                <c:pt idx="2">
                  <c:v>Italian</c:v>
                </c:pt>
                <c:pt idx="3">
                  <c:v>American</c:v>
                </c:pt>
                <c:pt idx="4">
                  <c:v>Indian</c:v>
                </c:pt>
                <c:pt idx="5">
                  <c:v>Mexican</c:v>
                </c:pt>
              </c:strCache>
            </c:strRef>
          </c:cat>
          <c:val>
            <c:numRef>
              <c:f>Insights!$K$9:$K$14</c:f>
              <c:numCache>
                <c:formatCode>"$"#,##0</c:formatCode>
                <c:ptCount val="6"/>
                <c:pt idx="0">
                  <c:v>937969.03880952206</c:v>
                </c:pt>
                <c:pt idx="1">
                  <c:v>820204.1071318906</c:v>
                </c:pt>
                <c:pt idx="2">
                  <c:v>692742.38579617883</c:v>
                </c:pt>
                <c:pt idx="3">
                  <c:v>564942.03151836281</c:v>
                </c:pt>
                <c:pt idx="4">
                  <c:v>496615.72394448437</c:v>
                </c:pt>
                <c:pt idx="5">
                  <c:v>427383.89562096162</c:v>
                </c:pt>
              </c:numCache>
            </c:numRef>
          </c:val>
          <c:extLst>
            <c:ext xmlns:c16="http://schemas.microsoft.com/office/drawing/2014/chart" uri="{C3380CC4-5D6E-409C-BE32-E72D297353CC}">
              <c16:uniqueId val="{00000000-04EA-4FA5-9D8C-9985794A30A8}"/>
            </c:ext>
          </c:extLst>
        </c:ser>
        <c:dLbls>
          <c:showLegendKey val="0"/>
          <c:showVal val="0"/>
          <c:showCatName val="0"/>
          <c:showSerName val="0"/>
          <c:showPercent val="0"/>
          <c:showBubbleSize val="0"/>
        </c:dLbls>
        <c:gapWidth val="219"/>
        <c:overlap val="-27"/>
        <c:axId val="1190082056"/>
        <c:axId val="1191043080"/>
      </c:barChart>
      <c:catAx>
        <c:axId val="1190082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043080"/>
        <c:crosses val="autoZero"/>
        <c:auto val="1"/>
        <c:lblAlgn val="ctr"/>
        <c:lblOffset val="100"/>
        <c:noMultiLvlLbl val="0"/>
      </c:catAx>
      <c:valAx>
        <c:axId val="11910430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08205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Revenue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Insights!$K$2</c:f>
              <c:strCache>
                <c:ptCount val="1"/>
                <c:pt idx="0">
                  <c:v>Avg Revenue</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Insights!$J$3:$J$5</c:f>
              <c:strCache>
                <c:ptCount val="3"/>
                <c:pt idx="0">
                  <c:v>Downtown</c:v>
                </c:pt>
                <c:pt idx="1">
                  <c:v>Suburban</c:v>
                </c:pt>
                <c:pt idx="2">
                  <c:v>Rural</c:v>
                </c:pt>
              </c:strCache>
            </c:strRef>
          </c:cat>
          <c:val>
            <c:numRef>
              <c:f>Insights!$K$3:$K$5</c:f>
              <c:numCache>
                <c:formatCode>"$"#,##0</c:formatCode>
                <c:ptCount val="3"/>
                <c:pt idx="0">
                  <c:v>866582.16670684179</c:v>
                </c:pt>
                <c:pt idx="1">
                  <c:v>647049.70274685696</c:v>
                </c:pt>
                <c:pt idx="2">
                  <c:v>450158.13167632109</c:v>
                </c:pt>
              </c:numCache>
            </c:numRef>
          </c:val>
          <c:extLst>
            <c:ext xmlns:c16="http://schemas.microsoft.com/office/drawing/2014/chart" uri="{C3380CC4-5D6E-409C-BE32-E72D297353CC}">
              <c16:uniqueId val="{00000000-19F4-4CF7-A9E4-A3D45DB3CA3F}"/>
            </c:ext>
          </c:extLst>
        </c:ser>
        <c:dLbls>
          <c:showLegendKey val="0"/>
          <c:showVal val="0"/>
          <c:showCatName val="0"/>
          <c:showSerName val="0"/>
          <c:showPercent val="0"/>
          <c:showBubbleSize val="0"/>
        </c:dLbls>
        <c:gapWidth val="182"/>
        <c:axId val="1157099016"/>
        <c:axId val="1157101064"/>
      </c:barChart>
      <c:catAx>
        <c:axId val="1157099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101064"/>
        <c:crosses val="autoZero"/>
        <c:auto val="1"/>
        <c:lblAlgn val="ctr"/>
        <c:lblOffset val="100"/>
        <c:noMultiLvlLbl val="0"/>
      </c:catAx>
      <c:valAx>
        <c:axId val="11571010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099016"/>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Correlation by Metric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Insights!$K$17</c:f>
              <c:strCache>
                <c:ptCount val="1"/>
                <c:pt idx="0">
                  <c:v>Correlation with Revenue</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Insights!$J$18:$J$29</c:f>
              <c:strCache>
                <c:ptCount val="12"/>
                <c:pt idx="0">
                  <c:v>Average Meal Price</c:v>
                </c:pt>
                <c:pt idx="1">
                  <c:v>Seating Capacity</c:v>
                </c:pt>
                <c:pt idx="2">
                  <c:v>Marketing Budget</c:v>
                </c:pt>
                <c:pt idx="3">
                  <c:v>Social Media Followers</c:v>
                </c:pt>
                <c:pt idx="4">
                  <c:v>Weekend Reservations</c:v>
                </c:pt>
                <c:pt idx="5">
                  <c:v>Weekday Reservations</c:v>
                </c:pt>
                <c:pt idx="6">
                  <c:v>Chef Experience Years</c:v>
                </c:pt>
                <c:pt idx="7">
                  <c:v>Avg Review Length</c:v>
                </c:pt>
                <c:pt idx="8">
                  <c:v>Rating</c:v>
                </c:pt>
                <c:pt idx="9">
                  <c:v>Number of Reviews</c:v>
                </c:pt>
                <c:pt idx="10">
                  <c:v>Service Quality Score</c:v>
                </c:pt>
                <c:pt idx="11">
                  <c:v>Ambience Score</c:v>
                </c:pt>
              </c:strCache>
            </c:strRef>
          </c:cat>
          <c:val>
            <c:numRef>
              <c:f>Insights!$K$18:$K$29</c:f>
              <c:numCache>
                <c:formatCode>0.00</c:formatCode>
                <c:ptCount val="12"/>
                <c:pt idx="0">
                  <c:v>0.68636468110173077</c:v>
                </c:pt>
                <c:pt idx="1">
                  <c:v>0.67731723939183119</c:v>
                </c:pt>
                <c:pt idx="2">
                  <c:v>0.36532204505056831</c:v>
                </c:pt>
                <c:pt idx="3">
                  <c:v>0.35446613162741808</c:v>
                </c:pt>
                <c:pt idx="4">
                  <c:v>0.29240021357969759</c:v>
                </c:pt>
                <c:pt idx="5">
                  <c:v>0.27328369507140304</c:v>
                </c:pt>
                <c:pt idx="6">
                  <c:v>#N/A</c:v>
                </c:pt>
                <c:pt idx="7">
                  <c:v>#N/A</c:v>
                </c:pt>
                <c:pt idx="8">
                  <c:v>9.8992080621267513E-3</c:v>
                </c:pt>
                <c:pt idx="9">
                  <c:v>#N/A</c:v>
                </c:pt>
                <c:pt idx="10">
                  <c:v>5.3751976879283844E-3</c:v>
                </c:pt>
                <c:pt idx="11">
                  <c:v>3.3876394916735916E-3</c:v>
                </c:pt>
              </c:numCache>
            </c:numRef>
          </c:val>
          <c:extLst>
            <c:ext xmlns:c16="http://schemas.microsoft.com/office/drawing/2014/chart" uri="{C3380CC4-5D6E-409C-BE32-E72D297353CC}">
              <c16:uniqueId val="{00000000-4DB4-425E-8E23-ADE1BC8A656E}"/>
            </c:ext>
          </c:extLst>
        </c:ser>
        <c:dLbls>
          <c:showLegendKey val="0"/>
          <c:showVal val="0"/>
          <c:showCatName val="0"/>
          <c:showSerName val="0"/>
          <c:showPercent val="0"/>
          <c:showBubbleSize val="0"/>
        </c:dLbls>
        <c:gapWidth val="182"/>
        <c:axId val="1157965832"/>
        <c:axId val="1157967880"/>
      </c:barChart>
      <c:catAx>
        <c:axId val="1157965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967880"/>
        <c:crosses val="autoZero"/>
        <c:auto val="1"/>
        <c:lblAlgn val="ctr"/>
        <c:lblOffset val="100"/>
        <c:noMultiLvlLbl val="0"/>
      </c:catAx>
      <c:valAx>
        <c:axId val="11579678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Correlation coefficient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965832"/>
        <c:crosses val="autoZero"/>
        <c:crossBetween val="between"/>
      </c:valAx>
      <c:spPr>
        <a:noFill/>
        <a:ln>
          <a:noFill/>
        </a:ln>
        <a:effectLst/>
      </c:spPr>
    </c:plotArea>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Revenue by Parking Availability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Insights!$K$32</c:f>
              <c:strCache>
                <c:ptCount val="1"/>
                <c:pt idx="0">
                  <c:v>Avg Revenue</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Insights!$J$33:$J$34</c:f>
              <c:strCache>
                <c:ptCount val="2"/>
                <c:pt idx="0">
                  <c:v>No</c:v>
                </c:pt>
                <c:pt idx="1">
                  <c:v>Yes</c:v>
                </c:pt>
              </c:strCache>
            </c:strRef>
          </c:cat>
          <c:val>
            <c:numRef>
              <c:f>Insights!$K$33:$K$34</c:f>
              <c:numCache>
                <c:formatCode>"$"#,##0</c:formatCode>
                <c:ptCount val="2"/>
                <c:pt idx="0">
                  <c:v>0</c:v>
                </c:pt>
                <c:pt idx="1">
                  <c:v>0</c:v>
                </c:pt>
              </c:numCache>
            </c:numRef>
          </c:val>
          <c:extLst>
            <c:ext xmlns:c16="http://schemas.microsoft.com/office/drawing/2014/chart" uri="{C3380CC4-5D6E-409C-BE32-E72D297353CC}">
              <c16:uniqueId val="{00000000-1044-4760-B1B9-6699975EE7AA}"/>
            </c:ext>
          </c:extLst>
        </c:ser>
        <c:dLbls>
          <c:showLegendKey val="0"/>
          <c:showVal val="0"/>
          <c:showCatName val="0"/>
          <c:showSerName val="0"/>
          <c:showPercent val="0"/>
          <c:showBubbleSize val="0"/>
        </c:dLbls>
        <c:gapWidth val="219"/>
        <c:overlap val="-27"/>
        <c:axId val="1159290888"/>
        <c:axId val="1159292936"/>
      </c:barChart>
      <c:catAx>
        <c:axId val="1159290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292936"/>
        <c:crosses val="autoZero"/>
        <c:auto val="1"/>
        <c:lblAlgn val="ctr"/>
        <c:lblOffset val="100"/>
        <c:noMultiLvlLbl val="0"/>
      </c:catAx>
      <c:valAx>
        <c:axId val="1159292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290888"/>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with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Insights!$K$17</c:f>
              <c:strCache>
                <c:ptCount val="1"/>
                <c:pt idx="0">
                  <c:v>Correlation with Revenue</c:v>
                </c:pt>
              </c:strCache>
            </c:strRef>
          </c:tx>
          <c:spPr>
            <a:solidFill>
              <a:schemeClr val="accent1"/>
            </a:solidFill>
            <a:ln>
              <a:noFill/>
            </a:ln>
            <a:effectLst/>
          </c:spPr>
          <c:invertIfNegative val="0"/>
          <c:cat>
            <c:strRef>
              <c:f>Insights!$J$18:$J$29</c:f>
              <c:strCache>
                <c:ptCount val="12"/>
                <c:pt idx="0">
                  <c:v>Average Meal Price</c:v>
                </c:pt>
                <c:pt idx="1">
                  <c:v>Seating Capacity</c:v>
                </c:pt>
                <c:pt idx="2">
                  <c:v>Marketing Budget</c:v>
                </c:pt>
                <c:pt idx="3">
                  <c:v>Social Media Followers</c:v>
                </c:pt>
                <c:pt idx="4">
                  <c:v>Weekend Reservations</c:v>
                </c:pt>
                <c:pt idx="5">
                  <c:v>Weekday Reservations</c:v>
                </c:pt>
                <c:pt idx="6">
                  <c:v>Chef Experience Years</c:v>
                </c:pt>
                <c:pt idx="7">
                  <c:v>Avg Review Length</c:v>
                </c:pt>
                <c:pt idx="8">
                  <c:v>Rating</c:v>
                </c:pt>
                <c:pt idx="9">
                  <c:v>Number of Reviews</c:v>
                </c:pt>
                <c:pt idx="10">
                  <c:v>Service Quality Score</c:v>
                </c:pt>
                <c:pt idx="11">
                  <c:v>Ambience Score</c:v>
                </c:pt>
              </c:strCache>
            </c:strRef>
          </c:cat>
          <c:val>
            <c:numRef>
              <c:f>Insights!$K$18:$K$29</c:f>
              <c:numCache>
                <c:formatCode>0.00</c:formatCode>
                <c:ptCount val="12"/>
                <c:pt idx="0">
                  <c:v>0.68636468110173077</c:v>
                </c:pt>
                <c:pt idx="1">
                  <c:v>0.67731723939183119</c:v>
                </c:pt>
                <c:pt idx="2">
                  <c:v>0.36532204505056831</c:v>
                </c:pt>
                <c:pt idx="3">
                  <c:v>0.35446613162741808</c:v>
                </c:pt>
                <c:pt idx="4">
                  <c:v>0.29240021357969759</c:v>
                </c:pt>
                <c:pt idx="5">
                  <c:v>0.27328369507140304</c:v>
                </c:pt>
                <c:pt idx="6">
                  <c:v>#N/A</c:v>
                </c:pt>
                <c:pt idx="7">
                  <c:v>#N/A</c:v>
                </c:pt>
                <c:pt idx="8">
                  <c:v>9.8992080621267513E-3</c:v>
                </c:pt>
                <c:pt idx="9">
                  <c:v>#N/A</c:v>
                </c:pt>
                <c:pt idx="10">
                  <c:v>5.3751976879283844E-3</c:v>
                </c:pt>
                <c:pt idx="11">
                  <c:v>3.3876394916735916E-3</c:v>
                </c:pt>
              </c:numCache>
            </c:numRef>
          </c:val>
          <c:extLst>
            <c:ext xmlns:c16="http://schemas.microsoft.com/office/drawing/2014/chart" uri="{C3380CC4-5D6E-409C-BE32-E72D297353CC}">
              <c16:uniqueId val="{BABCCE0A-9F8D-430B-9540-B48313BB36E5}"/>
            </c:ext>
          </c:extLst>
        </c:ser>
        <c:dLbls>
          <c:showLegendKey val="0"/>
          <c:showVal val="0"/>
          <c:showCatName val="0"/>
          <c:showSerName val="0"/>
          <c:showPercent val="0"/>
          <c:showBubbleSize val="0"/>
        </c:dLbls>
        <c:gapWidth val="33"/>
        <c:overlap val="-30"/>
        <c:axId val="770327560"/>
        <c:axId val="770329608"/>
      </c:barChart>
      <c:catAx>
        <c:axId val="7703275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Metric</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29608"/>
        <c:crosses val="autoZero"/>
        <c:auto val="1"/>
        <c:lblAlgn val="ctr"/>
        <c:lblOffset val="100"/>
        <c:noMultiLvlLbl val="0"/>
      </c:catAx>
      <c:valAx>
        <c:axId val="7703296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Correlation with 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27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[restaurant_data_Capstone.xlsx]Sheet1!PivotTable2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'Marketing Budget'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c:f>
              <c:strCache>
                <c:ptCount val="1"/>
                <c:pt idx="0">
                  <c:v>Total</c:v>
                </c:pt>
              </c:strCache>
            </c:strRef>
          </c:tx>
          <c:spPr>
            <a:solidFill>
              <a:schemeClr val="accent1"/>
            </a:solidFill>
            <a:ln>
              <a:noFill/>
            </a:ln>
            <a:effectLst/>
          </c:spPr>
          <c:invertIfNegative val="0"/>
          <c:cat>
            <c:strRef>
              <c:f>Sheet1!$B$3:$B$6</c:f>
              <c:strCache>
                <c:ptCount val="3"/>
                <c:pt idx="0">
                  <c:v>Downtown</c:v>
                </c:pt>
                <c:pt idx="1">
                  <c:v>Rural</c:v>
                </c:pt>
                <c:pt idx="2">
                  <c:v>Suburban</c:v>
                </c:pt>
              </c:strCache>
            </c:strRef>
          </c:cat>
          <c:val>
            <c:numRef>
              <c:f>Sheet1!$C$3:$C$6</c:f>
              <c:numCache>
                <c:formatCode>"$"#,##0.00</c:formatCode>
                <c:ptCount val="3"/>
                <c:pt idx="0">
                  <c:v>4811.6912442396315</c:v>
                </c:pt>
                <c:pt idx="1">
                  <c:v>2395.7976104272266</c:v>
                </c:pt>
                <c:pt idx="2">
                  <c:v>2419.8861759425495</c:v>
                </c:pt>
              </c:numCache>
            </c:numRef>
          </c:val>
          <c:extLst>
            <c:ext xmlns:c16="http://schemas.microsoft.com/office/drawing/2014/chart" uri="{C3380CC4-5D6E-409C-BE32-E72D297353CC}">
              <c16:uniqueId val="{00000003-A0D5-45B3-8974-07322C758EF6}"/>
            </c:ext>
          </c:extLst>
        </c:ser>
        <c:dLbls>
          <c:showLegendKey val="0"/>
          <c:showVal val="0"/>
          <c:showCatName val="0"/>
          <c:showSerName val="0"/>
          <c:showPercent val="0"/>
          <c:showBubbleSize val="0"/>
        </c:dLbls>
        <c:gapWidth val="33"/>
        <c:overlap val="-30"/>
        <c:axId val="1152373256"/>
        <c:axId val="1153123336"/>
      </c:barChart>
      <c:catAx>
        <c:axId val="1152373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Location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123336"/>
        <c:crosses val="autoZero"/>
        <c:auto val="1"/>
        <c:lblAlgn val="ctr"/>
        <c:lblOffset val="100"/>
        <c:noMultiLvlLbl val="0"/>
      </c:catAx>
      <c:valAx>
        <c:axId val="1153123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Marketing Budget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37325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[restaurant_data_Capstone.xlsx]Sheet1!PivotTable3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'Marketing Budget' by 'Cuisine'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Sheet1!$C$21</c:f>
              <c:strCache>
                <c:ptCount val="1"/>
                <c:pt idx="0">
                  <c:v>Total</c:v>
                </c:pt>
              </c:strCache>
            </c:strRef>
          </c:tx>
          <c:spPr>
            <a:solidFill>
              <a:schemeClr val="accent1"/>
            </a:solidFill>
            <a:ln>
              <a:noFill/>
            </a:ln>
            <a:effectLst/>
          </c:spPr>
          <c:invertIfNegative val="0"/>
          <c:cat>
            <c:strRef>
              <c:f>Sheet1!$B$22:$B$24</c:f>
              <c:strCache>
                <c:ptCount val="2"/>
                <c:pt idx="0">
                  <c:v>No</c:v>
                </c:pt>
                <c:pt idx="1">
                  <c:v>Yes</c:v>
                </c:pt>
              </c:strCache>
            </c:strRef>
          </c:cat>
          <c:val>
            <c:numRef>
              <c:f>Sheet1!$C$22:$C$24</c:f>
              <c:numCache>
                <c:formatCode>General</c:formatCode>
                <c:ptCount val="2"/>
                <c:pt idx="0">
                  <c:v>2745688235.4500003</c:v>
                </c:pt>
                <c:pt idx="1">
                  <c:v>2744310238.6699996</c:v>
                </c:pt>
              </c:numCache>
            </c:numRef>
          </c:val>
          <c:extLst>
            <c:ext xmlns:c16="http://schemas.microsoft.com/office/drawing/2014/chart" uri="{C3380CC4-5D6E-409C-BE32-E72D297353CC}">
              <c16:uniqueId val="{00000003-2ED8-4ADB-89A5-31F349479B9E}"/>
            </c:ext>
          </c:extLst>
        </c:ser>
        <c:dLbls>
          <c:showLegendKey val="0"/>
          <c:showVal val="0"/>
          <c:showCatName val="0"/>
          <c:showSerName val="0"/>
          <c:showPercent val="0"/>
          <c:showBubbleSize val="0"/>
        </c:dLbls>
        <c:gapWidth val="33"/>
        <c:overlap val="-30"/>
        <c:axId val="1155277320"/>
        <c:axId val="1155279368"/>
      </c:barChart>
      <c:catAx>
        <c:axId val="1155277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Cuisine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79368"/>
        <c:crosses val="autoZero"/>
        <c:auto val="1"/>
        <c:lblAlgn val="ctr"/>
        <c:lblOffset val="100"/>
        <c:noMultiLvlLbl val="0"/>
      </c:catAx>
      <c:valAx>
        <c:axId val="1155279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Marketing Budget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5277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[restaurant_data_Capstone.xlsx]Sheet1!PivotTable6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'Social Media Followers'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723-433E-A3CD-58B2F0A1195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723-433E-A3CD-58B2F0A1195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723-433E-A3CD-58B2F0A1195E}"/>
              </c:ext>
            </c:extLst>
          </c:dPt>
          <c:cat>
            <c:strRef>
              <c:f>Sheet1!$A$36:$A$39</c:f>
              <c:strCache>
                <c:ptCount val="3"/>
                <c:pt idx="0">
                  <c:v>Downtown</c:v>
                </c:pt>
                <c:pt idx="1">
                  <c:v>Rural</c:v>
                </c:pt>
                <c:pt idx="2">
                  <c:v>Suburban</c:v>
                </c:pt>
              </c:strCache>
            </c:strRef>
          </c:cat>
          <c:val>
            <c:numRef>
              <c:f>Sheet1!$B$36:$B$39</c:f>
              <c:numCache>
                <c:formatCode>_(* #,##0_);_(* \(#,##0\);_(* "-"??_);_(@_)</c:formatCode>
                <c:ptCount val="3"/>
                <c:pt idx="0">
                  <c:v>52086.884438142501</c:v>
                </c:pt>
                <c:pt idx="1">
                  <c:v>28044.895003620564</c:v>
                </c:pt>
                <c:pt idx="2">
                  <c:v>28167.332854578097</c:v>
                </c:pt>
              </c:numCache>
            </c:numRef>
          </c:val>
          <c:extLst>
            <c:ext xmlns:c16="http://schemas.microsoft.com/office/drawing/2014/chart" uri="{C3380CC4-5D6E-409C-BE32-E72D297353CC}">
              <c16:uniqueId val="{00000003-4C90-4A14-8E04-ACAAA22D0A0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[restaurant_data_Capstone.xlsx]Sheet1!PivotTable7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Sheet1!$B$59</c:f>
              <c:strCache>
                <c:ptCount val="1"/>
                <c:pt idx="0">
                  <c:v>Total</c:v>
                </c:pt>
              </c:strCache>
            </c:strRef>
          </c:tx>
          <c:spPr>
            <a:solidFill>
              <a:schemeClr val="accent1"/>
            </a:solidFill>
            <a:ln>
              <a:noFill/>
            </a:ln>
            <a:effectLst/>
          </c:spPr>
          <c:invertIfNegative val="0"/>
          <c:cat>
            <c:strRef>
              <c:f>Sheet1!$A$60:$A$4026</c:f>
              <c:strCache>
                <c:ptCount val="3966"/>
                <c:pt idx="0">
                  <c:v>$25.00</c:v>
                </c:pt>
                <c:pt idx="1">
                  <c:v>$25.04</c:v>
                </c:pt>
                <c:pt idx="2">
                  <c:v>$25.05</c:v>
                </c:pt>
                <c:pt idx="3">
                  <c:v>$25.06</c:v>
                </c:pt>
                <c:pt idx="4">
                  <c:v>$25.08</c:v>
                </c:pt>
                <c:pt idx="5">
                  <c:v>$25.09</c:v>
                </c:pt>
                <c:pt idx="6">
                  <c:v>$25.10</c:v>
                </c:pt>
                <c:pt idx="7">
                  <c:v>$25.11</c:v>
                </c:pt>
                <c:pt idx="8">
                  <c:v>$25.13</c:v>
                </c:pt>
                <c:pt idx="9">
                  <c:v>$25.14</c:v>
                </c:pt>
                <c:pt idx="10">
                  <c:v>$25.15</c:v>
                </c:pt>
                <c:pt idx="11">
                  <c:v>$25.17</c:v>
                </c:pt>
                <c:pt idx="12">
                  <c:v>$25.18</c:v>
                </c:pt>
                <c:pt idx="13">
                  <c:v>$25.19</c:v>
                </c:pt>
                <c:pt idx="14">
                  <c:v>$25.21</c:v>
                </c:pt>
                <c:pt idx="15">
                  <c:v>$25.22</c:v>
                </c:pt>
                <c:pt idx="16">
                  <c:v>$25.23</c:v>
                </c:pt>
                <c:pt idx="17">
                  <c:v>$25.24</c:v>
                </c:pt>
                <c:pt idx="18">
                  <c:v>$25.25</c:v>
                </c:pt>
                <c:pt idx="19">
                  <c:v>$25.28</c:v>
                </c:pt>
                <c:pt idx="20">
                  <c:v>$25.30</c:v>
                </c:pt>
                <c:pt idx="21">
                  <c:v>$25.31</c:v>
                </c:pt>
                <c:pt idx="22">
                  <c:v>$25.33</c:v>
                </c:pt>
                <c:pt idx="23">
                  <c:v>$25.34</c:v>
                </c:pt>
                <c:pt idx="24">
                  <c:v>$25.38</c:v>
                </c:pt>
                <c:pt idx="25">
                  <c:v>$25.39</c:v>
                </c:pt>
                <c:pt idx="26">
                  <c:v>$25.40</c:v>
                </c:pt>
                <c:pt idx="27">
                  <c:v>$25.42</c:v>
                </c:pt>
                <c:pt idx="28">
                  <c:v>$25.43</c:v>
                </c:pt>
                <c:pt idx="29">
                  <c:v>$25.44</c:v>
                </c:pt>
                <c:pt idx="30">
                  <c:v>$25.45</c:v>
                </c:pt>
                <c:pt idx="31">
                  <c:v>$25.47</c:v>
                </c:pt>
                <c:pt idx="32">
                  <c:v>$25.48</c:v>
                </c:pt>
                <c:pt idx="33">
                  <c:v>$25.49</c:v>
                </c:pt>
                <c:pt idx="34">
                  <c:v>$25.51</c:v>
                </c:pt>
                <c:pt idx="35">
                  <c:v>$25.53</c:v>
                </c:pt>
                <c:pt idx="36">
                  <c:v>$25.55</c:v>
                </c:pt>
                <c:pt idx="37">
                  <c:v>$25.56</c:v>
                </c:pt>
                <c:pt idx="38">
                  <c:v>$25.57</c:v>
                </c:pt>
                <c:pt idx="39">
                  <c:v>$25.58</c:v>
                </c:pt>
                <c:pt idx="40">
                  <c:v>$25.59</c:v>
                </c:pt>
                <c:pt idx="41">
                  <c:v>$25.61</c:v>
                </c:pt>
                <c:pt idx="42">
                  <c:v>$25.62</c:v>
                </c:pt>
                <c:pt idx="43">
                  <c:v>$25.63</c:v>
                </c:pt>
                <c:pt idx="44">
                  <c:v>$25.64</c:v>
                </c:pt>
                <c:pt idx="45">
                  <c:v>$25.65</c:v>
                </c:pt>
                <c:pt idx="46">
                  <c:v>$25.66</c:v>
                </c:pt>
                <c:pt idx="47">
                  <c:v>$25.67</c:v>
                </c:pt>
                <c:pt idx="48">
                  <c:v>$25.68</c:v>
                </c:pt>
                <c:pt idx="49">
                  <c:v>$25.69</c:v>
                </c:pt>
                <c:pt idx="50">
                  <c:v>$25.70</c:v>
                </c:pt>
                <c:pt idx="51">
                  <c:v>$25.71</c:v>
                </c:pt>
                <c:pt idx="52">
                  <c:v>$25.72</c:v>
                </c:pt>
                <c:pt idx="53">
                  <c:v>$25.73</c:v>
                </c:pt>
                <c:pt idx="54">
                  <c:v>$25.74</c:v>
                </c:pt>
                <c:pt idx="55">
                  <c:v>$25.77</c:v>
                </c:pt>
                <c:pt idx="56">
                  <c:v>$25.78</c:v>
                </c:pt>
                <c:pt idx="57">
                  <c:v>$25.79</c:v>
                </c:pt>
                <c:pt idx="58">
                  <c:v>$25.82</c:v>
                </c:pt>
                <c:pt idx="59">
                  <c:v>$25.84</c:v>
                </c:pt>
                <c:pt idx="60">
                  <c:v>$25.86</c:v>
                </c:pt>
                <c:pt idx="61">
                  <c:v>$25.87</c:v>
                </c:pt>
                <c:pt idx="62">
                  <c:v>$25.88</c:v>
                </c:pt>
                <c:pt idx="63">
                  <c:v>$25.90</c:v>
                </c:pt>
                <c:pt idx="64">
                  <c:v>$25.92</c:v>
                </c:pt>
                <c:pt idx="65">
                  <c:v>$25.95</c:v>
                </c:pt>
                <c:pt idx="66">
                  <c:v>$25.97</c:v>
                </c:pt>
                <c:pt idx="67">
                  <c:v>$25.98</c:v>
                </c:pt>
                <c:pt idx="68">
                  <c:v>$25.99</c:v>
                </c:pt>
                <c:pt idx="69">
                  <c:v>$26.02</c:v>
                </c:pt>
                <c:pt idx="70">
                  <c:v>$26.03</c:v>
                </c:pt>
                <c:pt idx="71">
                  <c:v>$26.05</c:v>
                </c:pt>
                <c:pt idx="72">
                  <c:v>$26.06</c:v>
                </c:pt>
                <c:pt idx="73">
                  <c:v>$26.07</c:v>
                </c:pt>
                <c:pt idx="74">
                  <c:v>$26.09</c:v>
                </c:pt>
                <c:pt idx="75">
                  <c:v>$26.10</c:v>
                </c:pt>
                <c:pt idx="76">
                  <c:v>$26.11</c:v>
                </c:pt>
                <c:pt idx="77">
                  <c:v>$26.12</c:v>
                </c:pt>
                <c:pt idx="78">
                  <c:v>$26.13</c:v>
                </c:pt>
                <c:pt idx="79">
                  <c:v>$26.16</c:v>
                </c:pt>
                <c:pt idx="80">
                  <c:v>$26.17</c:v>
                </c:pt>
                <c:pt idx="81">
                  <c:v>$26.18</c:v>
                </c:pt>
                <c:pt idx="82">
                  <c:v>$26.19</c:v>
                </c:pt>
                <c:pt idx="83">
                  <c:v>$26.22</c:v>
                </c:pt>
                <c:pt idx="84">
                  <c:v>$26.24</c:v>
                </c:pt>
                <c:pt idx="85">
                  <c:v>$26.25</c:v>
                </c:pt>
                <c:pt idx="86">
                  <c:v>$26.27</c:v>
                </c:pt>
                <c:pt idx="87">
                  <c:v>$26.28</c:v>
                </c:pt>
                <c:pt idx="88">
                  <c:v>$26.29</c:v>
                </c:pt>
                <c:pt idx="89">
                  <c:v>$26.30</c:v>
                </c:pt>
                <c:pt idx="90">
                  <c:v>$26.31</c:v>
                </c:pt>
                <c:pt idx="91">
                  <c:v>$26.32</c:v>
                </c:pt>
                <c:pt idx="92">
                  <c:v>$26.33</c:v>
                </c:pt>
                <c:pt idx="93">
                  <c:v>$26.34</c:v>
                </c:pt>
                <c:pt idx="94">
                  <c:v>$26.35</c:v>
                </c:pt>
                <c:pt idx="95">
                  <c:v>$26.36</c:v>
                </c:pt>
                <c:pt idx="96">
                  <c:v>$26.37</c:v>
                </c:pt>
                <c:pt idx="97">
                  <c:v>$26.39</c:v>
                </c:pt>
                <c:pt idx="98">
                  <c:v>$26.41</c:v>
                </c:pt>
                <c:pt idx="99">
                  <c:v>$26.42</c:v>
                </c:pt>
                <c:pt idx="100">
                  <c:v>$26.44</c:v>
                </c:pt>
                <c:pt idx="101">
                  <c:v>$26.45</c:v>
                </c:pt>
                <c:pt idx="102">
                  <c:v>$26.47</c:v>
                </c:pt>
                <c:pt idx="103">
                  <c:v>$26.48</c:v>
                </c:pt>
                <c:pt idx="104">
                  <c:v>$26.49</c:v>
                </c:pt>
                <c:pt idx="105">
                  <c:v>$26.50</c:v>
                </c:pt>
                <c:pt idx="106">
                  <c:v>$26.51</c:v>
                </c:pt>
                <c:pt idx="107">
                  <c:v>$26.52</c:v>
                </c:pt>
                <c:pt idx="108">
                  <c:v>$26.53</c:v>
                </c:pt>
                <c:pt idx="109">
                  <c:v>$26.56</c:v>
                </c:pt>
                <c:pt idx="110">
                  <c:v>$26.57</c:v>
                </c:pt>
                <c:pt idx="111">
                  <c:v>$26.58</c:v>
                </c:pt>
                <c:pt idx="112">
                  <c:v>$26.59</c:v>
                </c:pt>
                <c:pt idx="113">
                  <c:v>$26.60</c:v>
                </c:pt>
                <c:pt idx="114">
                  <c:v>$26.61</c:v>
                </c:pt>
                <c:pt idx="115">
                  <c:v>$26.62</c:v>
                </c:pt>
                <c:pt idx="116">
                  <c:v>$26.64</c:v>
                </c:pt>
                <c:pt idx="117">
                  <c:v>$26.65</c:v>
                </c:pt>
                <c:pt idx="118">
                  <c:v>$26.66</c:v>
                </c:pt>
                <c:pt idx="119">
                  <c:v>$26.67</c:v>
                </c:pt>
                <c:pt idx="120">
                  <c:v>$26.68</c:v>
                </c:pt>
                <c:pt idx="121">
                  <c:v>$26.69</c:v>
                </c:pt>
                <c:pt idx="122">
                  <c:v>$26.75</c:v>
                </c:pt>
                <c:pt idx="123">
                  <c:v>$26.76</c:v>
                </c:pt>
                <c:pt idx="124">
                  <c:v>$26.77</c:v>
                </c:pt>
                <c:pt idx="125">
                  <c:v>$26.82</c:v>
                </c:pt>
                <c:pt idx="126">
                  <c:v>$26.84</c:v>
                </c:pt>
                <c:pt idx="127">
                  <c:v>$26.85</c:v>
                </c:pt>
                <c:pt idx="128">
                  <c:v>$26.86</c:v>
                </c:pt>
                <c:pt idx="129">
                  <c:v>$26.87</c:v>
                </c:pt>
                <c:pt idx="130">
                  <c:v>$26.88</c:v>
                </c:pt>
                <c:pt idx="131">
                  <c:v>$26.90</c:v>
                </c:pt>
                <c:pt idx="132">
                  <c:v>$26.91</c:v>
                </c:pt>
                <c:pt idx="133">
                  <c:v>$26.93</c:v>
                </c:pt>
                <c:pt idx="134">
                  <c:v>$26.95</c:v>
                </c:pt>
                <c:pt idx="135">
                  <c:v>$26.96</c:v>
                </c:pt>
                <c:pt idx="136">
                  <c:v>$26.97</c:v>
                </c:pt>
                <c:pt idx="137">
                  <c:v>$26.98</c:v>
                </c:pt>
                <c:pt idx="138">
                  <c:v>$26.99</c:v>
                </c:pt>
                <c:pt idx="139">
                  <c:v>$27.00</c:v>
                </c:pt>
                <c:pt idx="140">
                  <c:v>$27.01</c:v>
                </c:pt>
                <c:pt idx="141">
                  <c:v>$27.02</c:v>
                </c:pt>
                <c:pt idx="142">
                  <c:v>$27.03</c:v>
                </c:pt>
                <c:pt idx="143">
                  <c:v>$27.05</c:v>
                </c:pt>
                <c:pt idx="144">
                  <c:v>$27.06</c:v>
                </c:pt>
                <c:pt idx="145">
                  <c:v>$27.07</c:v>
                </c:pt>
                <c:pt idx="146">
                  <c:v>$27.08</c:v>
                </c:pt>
                <c:pt idx="147">
                  <c:v>$27.09</c:v>
                </c:pt>
                <c:pt idx="148">
                  <c:v>$27.10</c:v>
                </c:pt>
                <c:pt idx="149">
                  <c:v>$27.11</c:v>
                </c:pt>
                <c:pt idx="150">
                  <c:v>$27.14</c:v>
                </c:pt>
                <c:pt idx="151">
                  <c:v>$27.15</c:v>
                </c:pt>
                <c:pt idx="152">
                  <c:v>$27.17</c:v>
                </c:pt>
                <c:pt idx="153">
                  <c:v>$27.18</c:v>
                </c:pt>
                <c:pt idx="154">
                  <c:v>$27.19</c:v>
                </c:pt>
                <c:pt idx="155">
                  <c:v>$27.22</c:v>
                </c:pt>
                <c:pt idx="156">
                  <c:v>$27.24</c:v>
                </c:pt>
                <c:pt idx="157">
                  <c:v>$27.25</c:v>
                </c:pt>
                <c:pt idx="158">
                  <c:v>$27.26</c:v>
                </c:pt>
                <c:pt idx="159">
                  <c:v>$27.28</c:v>
                </c:pt>
                <c:pt idx="160">
                  <c:v>$27.29</c:v>
                </c:pt>
                <c:pt idx="161">
                  <c:v>$27.30</c:v>
                </c:pt>
                <c:pt idx="162">
                  <c:v>$27.31</c:v>
                </c:pt>
                <c:pt idx="163">
                  <c:v>$27.32</c:v>
                </c:pt>
                <c:pt idx="164">
                  <c:v>$27.33</c:v>
                </c:pt>
                <c:pt idx="165">
                  <c:v>$27.34</c:v>
                </c:pt>
                <c:pt idx="166">
                  <c:v>$27.35</c:v>
                </c:pt>
                <c:pt idx="167">
                  <c:v>$27.37</c:v>
                </c:pt>
                <c:pt idx="168">
                  <c:v>$27.38</c:v>
                </c:pt>
                <c:pt idx="169">
                  <c:v>$27.39</c:v>
                </c:pt>
                <c:pt idx="170">
                  <c:v>$27.40</c:v>
                </c:pt>
                <c:pt idx="171">
                  <c:v>$27.41</c:v>
                </c:pt>
                <c:pt idx="172">
                  <c:v>$27.44</c:v>
                </c:pt>
                <c:pt idx="173">
                  <c:v>$27.45</c:v>
                </c:pt>
                <c:pt idx="174">
                  <c:v>$27.46</c:v>
                </c:pt>
                <c:pt idx="175">
                  <c:v>$27.49</c:v>
                </c:pt>
                <c:pt idx="176">
                  <c:v>$27.50</c:v>
                </c:pt>
                <c:pt idx="177">
                  <c:v>$27.51</c:v>
                </c:pt>
                <c:pt idx="178">
                  <c:v>$27.52</c:v>
                </c:pt>
                <c:pt idx="179">
                  <c:v>$27.56</c:v>
                </c:pt>
                <c:pt idx="180">
                  <c:v>$27.57</c:v>
                </c:pt>
                <c:pt idx="181">
                  <c:v>$27.58</c:v>
                </c:pt>
                <c:pt idx="182">
                  <c:v>$27.59</c:v>
                </c:pt>
                <c:pt idx="183">
                  <c:v>$27.60</c:v>
                </c:pt>
                <c:pt idx="184">
                  <c:v>$27.63</c:v>
                </c:pt>
                <c:pt idx="185">
                  <c:v>$27.64</c:v>
                </c:pt>
                <c:pt idx="186">
                  <c:v>$27.69</c:v>
                </c:pt>
                <c:pt idx="187">
                  <c:v>$27.70</c:v>
                </c:pt>
                <c:pt idx="188">
                  <c:v>$27.72</c:v>
                </c:pt>
                <c:pt idx="189">
                  <c:v>$27.73</c:v>
                </c:pt>
                <c:pt idx="190">
                  <c:v>$27.74</c:v>
                </c:pt>
                <c:pt idx="191">
                  <c:v>$27.75</c:v>
                </c:pt>
                <c:pt idx="192">
                  <c:v>$27.76</c:v>
                </c:pt>
                <c:pt idx="193">
                  <c:v>$27.77</c:v>
                </c:pt>
                <c:pt idx="194">
                  <c:v>$27.78</c:v>
                </c:pt>
                <c:pt idx="195">
                  <c:v>$27.79</c:v>
                </c:pt>
                <c:pt idx="196">
                  <c:v>$27.81</c:v>
                </c:pt>
                <c:pt idx="197">
                  <c:v>$27.82</c:v>
                </c:pt>
                <c:pt idx="198">
                  <c:v>$27.83</c:v>
                </c:pt>
                <c:pt idx="199">
                  <c:v>$27.84</c:v>
                </c:pt>
                <c:pt idx="200">
                  <c:v>$27.85</c:v>
                </c:pt>
                <c:pt idx="201">
                  <c:v>$27.86</c:v>
                </c:pt>
                <c:pt idx="202">
                  <c:v>$27.87</c:v>
                </c:pt>
                <c:pt idx="203">
                  <c:v>$27.88</c:v>
                </c:pt>
                <c:pt idx="204">
                  <c:v>$27.90</c:v>
                </c:pt>
                <c:pt idx="205">
                  <c:v>$27.91</c:v>
                </c:pt>
                <c:pt idx="206">
                  <c:v>$27.92</c:v>
                </c:pt>
                <c:pt idx="207">
                  <c:v>$27.93</c:v>
                </c:pt>
                <c:pt idx="208">
                  <c:v>$27.94</c:v>
                </c:pt>
                <c:pt idx="209">
                  <c:v>$27.95</c:v>
                </c:pt>
                <c:pt idx="210">
                  <c:v>$27.97</c:v>
                </c:pt>
                <c:pt idx="211">
                  <c:v>$28.00</c:v>
                </c:pt>
                <c:pt idx="212">
                  <c:v>$28.02</c:v>
                </c:pt>
                <c:pt idx="213">
                  <c:v>$28.03</c:v>
                </c:pt>
                <c:pt idx="214">
                  <c:v>$28.04</c:v>
                </c:pt>
                <c:pt idx="215">
                  <c:v>$28.05</c:v>
                </c:pt>
                <c:pt idx="216">
                  <c:v>$28.06</c:v>
                </c:pt>
                <c:pt idx="217">
                  <c:v>$28.07</c:v>
                </c:pt>
                <c:pt idx="218">
                  <c:v>$28.08</c:v>
                </c:pt>
                <c:pt idx="219">
                  <c:v>$28.09</c:v>
                </c:pt>
                <c:pt idx="220">
                  <c:v>$28.11</c:v>
                </c:pt>
                <c:pt idx="221">
                  <c:v>$28.12</c:v>
                </c:pt>
                <c:pt idx="222">
                  <c:v>$28.15</c:v>
                </c:pt>
                <c:pt idx="223">
                  <c:v>$28.16</c:v>
                </c:pt>
                <c:pt idx="224">
                  <c:v>$28.18</c:v>
                </c:pt>
                <c:pt idx="225">
                  <c:v>$28.19</c:v>
                </c:pt>
                <c:pt idx="226">
                  <c:v>$28.22</c:v>
                </c:pt>
                <c:pt idx="227">
                  <c:v>$28.23</c:v>
                </c:pt>
                <c:pt idx="228">
                  <c:v>$28.24</c:v>
                </c:pt>
                <c:pt idx="229">
                  <c:v>$28.25</c:v>
                </c:pt>
                <c:pt idx="230">
                  <c:v>$28.26</c:v>
                </c:pt>
                <c:pt idx="231">
                  <c:v>$28.27</c:v>
                </c:pt>
                <c:pt idx="232">
                  <c:v>$28.30</c:v>
                </c:pt>
                <c:pt idx="233">
                  <c:v>$28.32</c:v>
                </c:pt>
                <c:pt idx="234">
                  <c:v>$28.35</c:v>
                </c:pt>
                <c:pt idx="235">
                  <c:v>$28.36</c:v>
                </c:pt>
                <c:pt idx="236">
                  <c:v>$28.37</c:v>
                </c:pt>
                <c:pt idx="237">
                  <c:v>$28.40</c:v>
                </c:pt>
                <c:pt idx="238">
                  <c:v>$28.42</c:v>
                </c:pt>
                <c:pt idx="239">
                  <c:v>$28.43</c:v>
                </c:pt>
                <c:pt idx="240">
                  <c:v>$28.45</c:v>
                </c:pt>
                <c:pt idx="241">
                  <c:v>$28.48</c:v>
                </c:pt>
                <c:pt idx="242">
                  <c:v>$28.49</c:v>
                </c:pt>
                <c:pt idx="243">
                  <c:v>$28.50</c:v>
                </c:pt>
                <c:pt idx="244">
                  <c:v>$28.52</c:v>
                </c:pt>
                <c:pt idx="245">
                  <c:v>$28.55</c:v>
                </c:pt>
                <c:pt idx="246">
                  <c:v>$28.56</c:v>
                </c:pt>
                <c:pt idx="247">
                  <c:v>$28.57</c:v>
                </c:pt>
                <c:pt idx="248">
                  <c:v>$28.58</c:v>
                </c:pt>
                <c:pt idx="249">
                  <c:v>$28.59</c:v>
                </c:pt>
                <c:pt idx="250">
                  <c:v>$28.60</c:v>
                </c:pt>
                <c:pt idx="251">
                  <c:v>$28.62</c:v>
                </c:pt>
                <c:pt idx="252">
                  <c:v>$28.63</c:v>
                </c:pt>
                <c:pt idx="253">
                  <c:v>$28.64</c:v>
                </c:pt>
                <c:pt idx="254">
                  <c:v>$28.65</c:v>
                </c:pt>
                <c:pt idx="255">
                  <c:v>$28.66</c:v>
                </c:pt>
                <c:pt idx="256">
                  <c:v>$28.67</c:v>
                </c:pt>
                <c:pt idx="257">
                  <c:v>$28.68</c:v>
                </c:pt>
                <c:pt idx="258">
                  <c:v>$28.69</c:v>
                </c:pt>
                <c:pt idx="259">
                  <c:v>$28.70</c:v>
                </c:pt>
                <c:pt idx="260">
                  <c:v>$28.71</c:v>
                </c:pt>
                <c:pt idx="261">
                  <c:v>$28.72</c:v>
                </c:pt>
                <c:pt idx="262">
                  <c:v>$28.73</c:v>
                </c:pt>
                <c:pt idx="263">
                  <c:v>$28.74</c:v>
                </c:pt>
                <c:pt idx="264">
                  <c:v>$28.75</c:v>
                </c:pt>
                <c:pt idx="265">
                  <c:v>$28.78</c:v>
                </c:pt>
                <c:pt idx="266">
                  <c:v>$28.80</c:v>
                </c:pt>
                <c:pt idx="267">
                  <c:v>$28.81</c:v>
                </c:pt>
                <c:pt idx="268">
                  <c:v>$28.82</c:v>
                </c:pt>
                <c:pt idx="269">
                  <c:v>$28.83</c:v>
                </c:pt>
                <c:pt idx="270">
                  <c:v>$28.84</c:v>
                </c:pt>
                <c:pt idx="271">
                  <c:v>$28.85</c:v>
                </c:pt>
                <c:pt idx="272">
                  <c:v>$28.86</c:v>
                </c:pt>
                <c:pt idx="273">
                  <c:v>$28.87</c:v>
                </c:pt>
                <c:pt idx="274">
                  <c:v>$28.88</c:v>
                </c:pt>
                <c:pt idx="275">
                  <c:v>$28.89</c:v>
                </c:pt>
                <c:pt idx="276">
                  <c:v>$28.90</c:v>
                </c:pt>
                <c:pt idx="277">
                  <c:v>$28.91</c:v>
                </c:pt>
                <c:pt idx="278">
                  <c:v>$28.93</c:v>
                </c:pt>
                <c:pt idx="279">
                  <c:v>$28.95</c:v>
                </c:pt>
                <c:pt idx="280">
                  <c:v>$28.96</c:v>
                </c:pt>
                <c:pt idx="281">
                  <c:v>$28.97</c:v>
                </c:pt>
                <c:pt idx="282">
                  <c:v>$28.98</c:v>
                </c:pt>
                <c:pt idx="283">
                  <c:v>$28.99</c:v>
                </c:pt>
                <c:pt idx="284">
                  <c:v>$29.02</c:v>
                </c:pt>
                <c:pt idx="285">
                  <c:v>$29.04</c:v>
                </c:pt>
                <c:pt idx="286">
                  <c:v>$29.05</c:v>
                </c:pt>
                <c:pt idx="287">
                  <c:v>$29.06</c:v>
                </c:pt>
                <c:pt idx="288">
                  <c:v>$29.08</c:v>
                </c:pt>
                <c:pt idx="289">
                  <c:v>$29.10</c:v>
                </c:pt>
                <c:pt idx="290">
                  <c:v>$29.11</c:v>
                </c:pt>
                <c:pt idx="291">
                  <c:v>$29.12</c:v>
                </c:pt>
                <c:pt idx="292">
                  <c:v>$29.13</c:v>
                </c:pt>
                <c:pt idx="293">
                  <c:v>$29.14</c:v>
                </c:pt>
                <c:pt idx="294">
                  <c:v>$29.16</c:v>
                </c:pt>
                <c:pt idx="295">
                  <c:v>$29.17</c:v>
                </c:pt>
                <c:pt idx="296">
                  <c:v>$29.21</c:v>
                </c:pt>
                <c:pt idx="297">
                  <c:v>$29.22</c:v>
                </c:pt>
                <c:pt idx="298">
                  <c:v>$29.23</c:v>
                </c:pt>
                <c:pt idx="299">
                  <c:v>$29.24</c:v>
                </c:pt>
                <c:pt idx="300">
                  <c:v>$29.25</c:v>
                </c:pt>
                <c:pt idx="301">
                  <c:v>$29.27</c:v>
                </c:pt>
                <c:pt idx="302">
                  <c:v>$29.29</c:v>
                </c:pt>
                <c:pt idx="303">
                  <c:v>$29.30</c:v>
                </c:pt>
                <c:pt idx="304">
                  <c:v>$29.31</c:v>
                </c:pt>
                <c:pt idx="305">
                  <c:v>$29.32</c:v>
                </c:pt>
                <c:pt idx="306">
                  <c:v>$29.33</c:v>
                </c:pt>
                <c:pt idx="307">
                  <c:v>$29.34</c:v>
                </c:pt>
                <c:pt idx="308">
                  <c:v>$29.35</c:v>
                </c:pt>
                <c:pt idx="309">
                  <c:v>$29.37</c:v>
                </c:pt>
                <c:pt idx="310">
                  <c:v>$29.38</c:v>
                </c:pt>
                <c:pt idx="311">
                  <c:v>$29.39</c:v>
                </c:pt>
                <c:pt idx="312">
                  <c:v>$29.41</c:v>
                </c:pt>
                <c:pt idx="313">
                  <c:v>$29.42</c:v>
                </c:pt>
                <c:pt idx="314">
                  <c:v>$29.43</c:v>
                </c:pt>
                <c:pt idx="315">
                  <c:v>$29.44</c:v>
                </c:pt>
                <c:pt idx="316">
                  <c:v>$29.46</c:v>
                </c:pt>
                <c:pt idx="317">
                  <c:v>$29.47</c:v>
                </c:pt>
                <c:pt idx="318">
                  <c:v>$29.48</c:v>
                </c:pt>
                <c:pt idx="319">
                  <c:v>$29.49</c:v>
                </c:pt>
                <c:pt idx="320">
                  <c:v>$29.50</c:v>
                </c:pt>
                <c:pt idx="321">
                  <c:v>$29.52</c:v>
                </c:pt>
                <c:pt idx="322">
                  <c:v>$29.53</c:v>
                </c:pt>
                <c:pt idx="323">
                  <c:v>$29.54</c:v>
                </c:pt>
                <c:pt idx="324">
                  <c:v>$29.56</c:v>
                </c:pt>
                <c:pt idx="325">
                  <c:v>$29.57</c:v>
                </c:pt>
                <c:pt idx="326">
                  <c:v>$29.58</c:v>
                </c:pt>
                <c:pt idx="327">
                  <c:v>$29.59</c:v>
                </c:pt>
                <c:pt idx="328">
                  <c:v>$29.60</c:v>
                </c:pt>
                <c:pt idx="329">
                  <c:v>$29.61</c:v>
                </c:pt>
                <c:pt idx="330">
                  <c:v>$29.62</c:v>
                </c:pt>
                <c:pt idx="331">
                  <c:v>$29.63</c:v>
                </c:pt>
                <c:pt idx="332">
                  <c:v>$29.64</c:v>
                </c:pt>
                <c:pt idx="333">
                  <c:v>$29.65</c:v>
                </c:pt>
                <c:pt idx="334">
                  <c:v>$29.66</c:v>
                </c:pt>
                <c:pt idx="335">
                  <c:v>$29.67</c:v>
                </c:pt>
                <c:pt idx="336">
                  <c:v>$29.68</c:v>
                </c:pt>
                <c:pt idx="337">
                  <c:v>$29.69</c:v>
                </c:pt>
                <c:pt idx="338">
                  <c:v>$29.71</c:v>
                </c:pt>
                <c:pt idx="339">
                  <c:v>$29.72</c:v>
                </c:pt>
                <c:pt idx="340">
                  <c:v>$29.73</c:v>
                </c:pt>
                <c:pt idx="341">
                  <c:v>$29.74</c:v>
                </c:pt>
                <c:pt idx="342">
                  <c:v>$29.77</c:v>
                </c:pt>
                <c:pt idx="343">
                  <c:v>$29.78</c:v>
                </c:pt>
                <c:pt idx="344">
                  <c:v>$29.79</c:v>
                </c:pt>
                <c:pt idx="345">
                  <c:v>$29.80</c:v>
                </c:pt>
                <c:pt idx="346">
                  <c:v>$29.81</c:v>
                </c:pt>
                <c:pt idx="347">
                  <c:v>$29.82</c:v>
                </c:pt>
                <c:pt idx="348">
                  <c:v>$29.83</c:v>
                </c:pt>
                <c:pt idx="349">
                  <c:v>$29.84</c:v>
                </c:pt>
                <c:pt idx="350">
                  <c:v>$29.87</c:v>
                </c:pt>
                <c:pt idx="351">
                  <c:v>$29.89</c:v>
                </c:pt>
                <c:pt idx="352">
                  <c:v>$29.90</c:v>
                </c:pt>
                <c:pt idx="353">
                  <c:v>$29.91</c:v>
                </c:pt>
                <c:pt idx="354">
                  <c:v>$29.92</c:v>
                </c:pt>
                <c:pt idx="355">
                  <c:v>$29.93</c:v>
                </c:pt>
                <c:pt idx="356">
                  <c:v>$29.94</c:v>
                </c:pt>
                <c:pt idx="357">
                  <c:v>$29.95</c:v>
                </c:pt>
                <c:pt idx="358">
                  <c:v>$29.98</c:v>
                </c:pt>
                <c:pt idx="359">
                  <c:v>$29.99</c:v>
                </c:pt>
                <c:pt idx="360">
                  <c:v>$30.00</c:v>
                </c:pt>
                <c:pt idx="361">
                  <c:v>$30.01</c:v>
                </c:pt>
                <c:pt idx="362">
                  <c:v>$30.02</c:v>
                </c:pt>
                <c:pt idx="363">
                  <c:v>$30.03</c:v>
                </c:pt>
                <c:pt idx="364">
                  <c:v>$30.04</c:v>
                </c:pt>
                <c:pt idx="365">
                  <c:v>$30.05</c:v>
                </c:pt>
                <c:pt idx="366">
                  <c:v>$30.06</c:v>
                </c:pt>
                <c:pt idx="367">
                  <c:v>$30.07</c:v>
                </c:pt>
                <c:pt idx="368">
                  <c:v>$30.08</c:v>
                </c:pt>
                <c:pt idx="369">
                  <c:v>$30.09</c:v>
                </c:pt>
                <c:pt idx="370">
                  <c:v>$30.10</c:v>
                </c:pt>
                <c:pt idx="371">
                  <c:v>$30.11</c:v>
                </c:pt>
                <c:pt idx="372">
                  <c:v>$30.12</c:v>
                </c:pt>
                <c:pt idx="373">
                  <c:v>$30.13</c:v>
                </c:pt>
                <c:pt idx="374">
                  <c:v>$30.14</c:v>
                </c:pt>
                <c:pt idx="375">
                  <c:v>$30.16</c:v>
                </c:pt>
                <c:pt idx="376">
                  <c:v>$30.17</c:v>
                </c:pt>
                <c:pt idx="377">
                  <c:v>$30.18</c:v>
                </c:pt>
                <c:pt idx="378">
                  <c:v>$30.19</c:v>
                </c:pt>
                <c:pt idx="379">
                  <c:v>$30.20</c:v>
                </c:pt>
                <c:pt idx="380">
                  <c:v>$30.21</c:v>
                </c:pt>
                <c:pt idx="381">
                  <c:v>$30.22</c:v>
                </c:pt>
                <c:pt idx="382">
                  <c:v>$30.23</c:v>
                </c:pt>
                <c:pt idx="383">
                  <c:v>$30.24</c:v>
                </c:pt>
                <c:pt idx="384">
                  <c:v>$30.25</c:v>
                </c:pt>
                <c:pt idx="385">
                  <c:v>$30.26</c:v>
                </c:pt>
                <c:pt idx="386">
                  <c:v>$30.27</c:v>
                </c:pt>
                <c:pt idx="387">
                  <c:v>$30.28</c:v>
                </c:pt>
                <c:pt idx="388">
                  <c:v>$30.29</c:v>
                </c:pt>
                <c:pt idx="389">
                  <c:v>$30.30</c:v>
                </c:pt>
                <c:pt idx="390">
                  <c:v>$30.31</c:v>
                </c:pt>
                <c:pt idx="391">
                  <c:v>$30.32</c:v>
                </c:pt>
                <c:pt idx="392">
                  <c:v>$30.33</c:v>
                </c:pt>
                <c:pt idx="393">
                  <c:v>$30.34</c:v>
                </c:pt>
                <c:pt idx="394">
                  <c:v>$30.35</c:v>
                </c:pt>
                <c:pt idx="395">
                  <c:v>$30.37</c:v>
                </c:pt>
                <c:pt idx="396">
                  <c:v>$30.38</c:v>
                </c:pt>
                <c:pt idx="397">
                  <c:v>$30.39</c:v>
                </c:pt>
                <c:pt idx="398">
                  <c:v>$30.40</c:v>
                </c:pt>
                <c:pt idx="399">
                  <c:v>$30.41</c:v>
                </c:pt>
                <c:pt idx="400">
                  <c:v>$30.43</c:v>
                </c:pt>
                <c:pt idx="401">
                  <c:v>$30.44</c:v>
                </c:pt>
                <c:pt idx="402">
                  <c:v>$30.45</c:v>
                </c:pt>
                <c:pt idx="403">
                  <c:v>$30.46</c:v>
                </c:pt>
                <c:pt idx="404">
                  <c:v>$30.47</c:v>
                </c:pt>
                <c:pt idx="405">
                  <c:v>$30.48</c:v>
                </c:pt>
                <c:pt idx="406">
                  <c:v>$30.49</c:v>
                </c:pt>
                <c:pt idx="407">
                  <c:v>$30.50</c:v>
                </c:pt>
                <c:pt idx="408">
                  <c:v>$30.51</c:v>
                </c:pt>
                <c:pt idx="409">
                  <c:v>$30.52</c:v>
                </c:pt>
                <c:pt idx="410">
                  <c:v>$30.53</c:v>
                </c:pt>
                <c:pt idx="411">
                  <c:v>$30.54</c:v>
                </c:pt>
                <c:pt idx="412">
                  <c:v>$30.55</c:v>
                </c:pt>
                <c:pt idx="413">
                  <c:v>$30.56</c:v>
                </c:pt>
                <c:pt idx="414">
                  <c:v>$30.57</c:v>
                </c:pt>
                <c:pt idx="415">
                  <c:v>$30.58</c:v>
                </c:pt>
                <c:pt idx="416">
                  <c:v>$30.59</c:v>
                </c:pt>
                <c:pt idx="417">
                  <c:v>$30.62</c:v>
                </c:pt>
                <c:pt idx="418">
                  <c:v>$30.65</c:v>
                </c:pt>
                <c:pt idx="419">
                  <c:v>$30.66</c:v>
                </c:pt>
                <c:pt idx="420">
                  <c:v>$30.67</c:v>
                </c:pt>
                <c:pt idx="421">
                  <c:v>$30.68</c:v>
                </c:pt>
                <c:pt idx="422">
                  <c:v>$30.69</c:v>
                </c:pt>
                <c:pt idx="423">
                  <c:v>$30.70</c:v>
                </c:pt>
                <c:pt idx="424">
                  <c:v>$30.71</c:v>
                </c:pt>
                <c:pt idx="425">
                  <c:v>$30.72</c:v>
                </c:pt>
                <c:pt idx="426">
                  <c:v>$30.73</c:v>
                </c:pt>
                <c:pt idx="427">
                  <c:v>$30.74</c:v>
                </c:pt>
                <c:pt idx="428">
                  <c:v>$30.75</c:v>
                </c:pt>
                <c:pt idx="429">
                  <c:v>$30.76</c:v>
                </c:pt>
                <c:pt idx="430">
                  <c:v>$30.77</c:v>
                </c:pt>
                <c:pt idx="431">
                  <c:v>$30.78</c:v>
                </c:pt>
                <c:pt idx="432">
                  <c:v>$30.79</c:v>
                </c:pt>
                <c:pt idx="433">
                  <c:v>$30.80</c:v>
                </c:pt>
                <c:pt idx="434">
                  <c:v>$30.81</c:v>
                </c:pt>
                <c:pt idx="435">
                  <c:v>$30.82</c:v>
                </c:pt>
                <c:pt idx="436">
                  <c:v>$30.83</c:v>
                </c:pt>
                <c:pt idx="437">
                  <c:v>$30.85</c:v>
                </c:pt>
                <c:pt idx="438">
                  <c:v>$30.86</c:v>
                </c:pt>
                <c:pt idx="439">
                  <c:v>$30.87</c:v>
                </c:pt>
                <c:pt idx="440">
                  <c:v>$30.88</c:v>
                </c:pt>
                <c:pt idx="441">
                  <c:v>$30.89</c:v>
                </c:pt>
                <c:pt idx="442">
                  <c:v>$30.91</c:v>
                </c:pt>
                <c:pt idx="443">
                  <c:v>$30.93</c:v>
                </c:pt>
                <c:pt idx="444">
                  <c:v>$30.94</c:v>
                </c:pt>
                <c:pt idx="445">
                  <c:v>$30.95</c:v>
                </c:pt>
                <c:pt idx="446">
                  <c:v>$30.96</c:v>
                </c:pt>
                <c:pt idx="447">
                  <c:v>$30.97</c:v>
                </c:pt>
                <c:pt idx="448">
                  <c:v>$30.98</c:v>
                </c:pt>
                <c:pt idx="449">
                  <c:v>$30.99</c:v>
                </c:pt>
                <c:pt idx="450">
                  <c:v>$31.00</c:v>
                </c:pt>
                <c:pt idx="451">
                  <c:v>$31.01</c:v>
                </c:pt>
                <c:pt idx="452">
                  <c:v>$31.02</c:v>
                </c:pt>
                <c:pt idx="453">
                  <c:v>$31.03</c:v>
                </c:pt>
                <c:pt idx="454">
                  <c:v>$31.04</c:v>
                </c:pt>
                <c:pt idx="455">
                  <c:v>$31.05</c:v>
                </c:pt>
                <c:pt idx="456">
                  <c:v>$31.06</c:v>
                </c:pt>
                <c:pt idx="457">
                  <c:v>$31.07</c:v>
                </c:pt>
                <c:pt idx="458">
                  <c:v>$31.08</c:v>
                </c:pt>
                <c:pt idx="459">
                  <c:v>$31.09</c:v>
                </c:pt>
                <c:pt idx="460">
                  <c:v>$31.10</c:v>
                </c:pt>
                <c:pt idx="461">
                  <c:v>$31.11</c:v>
                </c:pt>
                <c:pt idx="462">
                  <c:v>$31.12</c:v>
                </c:pt>
                <c:pt idx="463">
                  <c:v>$31.13</c:v>
                </c:pt>
                <c:pt idx="464">
                  <c:v>$31.14</c:v>
                </c:pt>
                <c:pt idx="465">
                  <c:v>$31.15</c:v>
                </c:pt>
                <c:pt idx="466">
                  <c:v>$31.16</c:v>
                </c:pt>
                <c:pt idx="467">
                  <c:v>$31.17</c:v>
                </c:pt>
                <c:pt idx="468">
                  <c:v>$31.18</c:v>
                </c:pt>
                <c:pt idx="469">
                  <c:v>$31.19</c:v>
                </c:pt>
                <c:pt idx="470">
                  <c:v>$31.20</c:v>
                </c:pt>
                <c:pt idx="471">
                  <c:v>$31.21</c:v>
                </c:pt>
                <c:pt idx="472">
                  <c:v>$31.22</c:v>
                </c:pt>
                <c:pt idx="473">
                  <c:v>$31.23</c:v>
                </c:pt>
                <c:pt idx="474">
                  <c:v>$31.24</c:v>
                </c:pt>
                <c:pt idx="475">
                  <c:v>$31.25</c:v>
                </c:pt>
                <c:pt idx="476">
                  <c:v>$31.26</c:v>
                </c:pt>
                <c:pt idx="477">
                  <c:v>$31.27</c:v>
                </c:pt>
                <c:pt idx="478">
                  <c:v>$31.29</c:v>
                </c:pt>
                <c:pt idx="479">
                  <c:v>$31.30</c:v>
                </c:pt>
                <c:pt idx="480">
                  <c:v>$31.31</c:v>
                </c:pt>
                <c:pt idx="481">
                  <c:v>$31.32</c:v>
                </c:pt>
                <c:pt idx="482">
                  <c:v>$31.33</c:v>
                </c:pt>
                <c:pt idx="483">
                  <c:v>$31.34</c:v>
                </c:pt>
                <c:pt idx="484">
                  <c:v>$31.35</c:v>
                </c:pt>
                <c:pt idx="485">
                  <c:v>$31.36</c:v>
                </c:pt>
                <c:pt idx="486">
                  <c:v>$31.37</c:v>
                </c:pt>
                <c:pt idx="487">
                  <c:v>$31.38</c:v>
                </c:pt>
                <c:pt idx="488">
                  <c:v>$31.39</c:v>
                </c:pt>
                <c:pt idx="489">
                  <c:v>$31.40</c:v>
                </c:pt>
                <c:pt idx="490">
                  <c:v>$31.42</c:v>
                </c:pt>
                <c:pt idx="491">
                  <c:v>$31.43</c:v>
                </c:pt>
                <c:pt idx="492">
                  <c:v>$31.44</c:v>
                </c:pt>
                <c:pt idx="493">
                  <c:v>$31.45</c:v>
                </c:pt>
                <c:pt idx="494">
                  <c:v>$31.46</c:v>
                </c:pt>
                <c:pt idx="495">
                  <c:v>$31.47</c:v>
                </c:pt>
                <c:pt idx="496">
                  <c:v>$31.48</c:v>
                </c:pt>
                <c:pt idx="497">
                  <c:v>$31.49</c:v>
                </c:pt>
                <c:pt idx="498">
                  <c:v>$31.50</c:v>
                </c:pt>
                <c:pt idx="499">
                  <c:v>$31.51</c:v>
                </c:pt>
                <c:pt idx="500">
                  <c:v>$31.52</c:v>
                </c:pt>
                <c:pt idx="501">
                  <c:v>$31.53</c:v>
                </c:pt>
                <c:pt idx="502">
                  <c:v>$31.54</c:v>
                </c:pt>
                <c:pt idx="503">
                  <c:v>$31.55</c:v>
                </c:pt>
                <c:pt idx="504">
                  <c:v>$31.57</c:v>
                </c:pt>
                <c:pt idx="505">
                  <c:v>$31.58</c:v>
                </c:pt>
                <c:pt idx="506">
                  <c:v>$31.59</c:v>
                </c:pt>
                <c:pt idx="507">
                  <c:v>$31.60</c:v>
                </c:pt>
                <c:pt idx="508">
                  <c:v>$31.61</c:v>
                </c:pt>
                <c:pt idx="509">
                  <c:v>$31.62</c:v>
                </c:pt>
                <c:pt idx="510">
                  <c:v>$31.63</c:v>
                </c:pt>
                <c:pt idx="511">
                  <c:v>$31.64</c:v>
                </c:pt>
                <c:pt idx="512">
                  <c:v>$31.66</c:v>
                </c:pt>
                <c:pt idx="513">
                  <c:v>$31.67</c:v>
                </c:pt>
                <c:pt idx="514">
                  <c:v>$31.68</c:v>
                </c:pt>
                <c:pt idx="515">
                  <c:v>$31.69</c:v>
                </c:pt>
                <c:pt idx="516">
                  <c:v>$31.70</c:v>
                </c:pt>
                <c:pt idx="517">
                  <c:v>$31.71</c:v>
                </c:pt>
                <c:pt idx="518">
                  <c:v>$31.72</c:v>
                </c:pt>
                <c:pt idx="519">
                  <c:v>$31.73</c:v>
                </c:pt>
                <c:pt idx="520">
                  <c:v>$31.74</c:v>
                </c:pt>
                <c:pt idx="521">
                  <c:v>$31.75</c:v>
                </c:pt>
                <c:pt idx="522">
                  <c:v>$31.76</c:v>
                </c:pt>
                <c:pt idx="523">
                  <c:v>$31.77</c:v>
                </c:pt>
                <c:pt idx="524">
                  <c:v>$31.78</c:v>
                </c:pt>
                <c:pt idx="525">
                  <c:v>$31.79</c:v>
                </c:pt>
                <c:pt idx="526">
                  <c:v>$31.80</c:v>
                </c:pt>
                <c:pt idx="527">
                  <c:v>$31.81</c:v>
                </c:pt>
                <c:pt idx="528">
                  <c:v>$31.82</c:v>
                </c:pt>
                <c:pt idx="529">
                  <c:v>$31.83</c:v>
                </c:pt>
                <c:pt idx="530">
                  <c:v>$31.84</c:v>
                </c:pt>
                <c:pt idx="531">
                  <c:v>$31.85</c:v>
                </c:pt>
                <c:pt idx="532">
                  <c:v>$31.86</c:v>
                </c:pt>
                <c:pt idx="533">
                  <c:v>$31.87</c:v>
                </c:pt>
                <c:pt idx="534">
                  <c:v>$31.88</c:v>
                </c:pt>
                <c:pt idx="535">
                  <c:v>$31.89</c:v>
                </c:pt>
                <c:pt idx="536">
                  <c:v>$31.90</c:v>
                </c:pt>
                <c:pt idx="537">
                  <c:v>$31.91</c:v>
                </c:pt>
                <c:pt idx="538">
                  <c:v>$31.92</c:v>
                </c:pt>
                <c:pt idx="539">
                  <c:v>$31.93</c:v>
                </c:pt>
                <c:pt idx="540">
                  <c:v>$31.94</c:v>
                </c:pt>
                <c:pt idx="541">
                  <c:v>$31.95</c:v>
                </c:pt>
                <c:pt idx="542">
                  <c:v>$31.96</c:v>
                </c:pt>
                <c:pt idx="543">
                  <c:v>$31.97</c:v>
                </c:pt>
                <c:pt idx="544">
                  <c:v>$31.98</c:v>
                </c:pt>
                <c:pt idx="545">
                  <c:v>$31.99</c:v>
                </c:pt>
                <c:pt idx="546">
                  <c:v>$32.00</c:v>
                </c:pt>
                <c:pt idx="547">
                  <c:v>$32.01</c:v>
                </c:pt>
                <c:pt idx="548">
                  <c:v>$32.02</c:v>
                </c:pt>
                <c:pt idx="549">
                  <c:v>$32.04</c:v>
                </c:pt>
                <c:pt idx="550">
                  <c:v>$32.05</c:v>
                </c:pt>
                <c:pt idx="551">
                  <c:v>$32.06</c:v>
                </c:pt>
                <c:pt idx="552">
                  <c:v>$32.07</c:v>
                </c:pt>
                <c:pt idx="553">
                  <c:v>$32.08</c:v>
                </c:pt>
                <c:pt idx="554">
                  <c:v>$32.09</c:v>
                </c:pt>
                <c:pt idx="555">
                  <c:v>$32.10</c:v>
                </c:pt>
                <c:pt idx="556">
                  <c:v>$32.11</c:v>
                </c:pt>
                <c:pt idx="557">
                  <c:v>$32.12</c:v>
                </c:pt>
                <c:pt idx="558">
                  <c:v>$32.13</c:v>
                </c:pt>
                <c:pt idx="559">
                  <c:v>$32.14</c:v>
                </c:pt>
                <c:pt idx="560">
                  <c:v>$32.15</c:v>
                </c:pt>
                <c:pt idx="561">
                  <c:v>$32.16</c:v>
                </c:pt>
                <c:pt idx="562">
                  <c:v>$32.17</c:v>
                </c:pt>
                <c:pt idx="563">
                  <c:v>$32.19</c:v>
                </c:pt>
                <c:pt idx="564">
                  <c:v>$32.20</c:v>
                </c:pt>
                <c:pt idx="565">
                  <c:v>$32.21</c:v>
                </c:pt>
                <c:pt idx="566">
                  <c:v>$32.23</c:v>
                </c:pt>
                <c:pt idx="567">
                  <c:v>$32.24</c:v>
                </c:pt>
                <c:pt idx="568">
                  <c:v>$32.25</c:v>
                </c:pt>
                <c:pt idx="569">
                  <c:v>$32.26</c:v>
                </c:pt>
                <c:pt idx="570">
                  <c:v>$32.27</c:v>
                </c:pt>
                <c:pt idx="571">
                  <c:v>$32.28</c:v>
                </c:pt>
                <c:pt idx="572">
                  <c:v>$32.29</c:v>
                </c:pt>
                <c:pt idx="573">
                  <c:v>$32.30</c:v>
                </c:pt>
                <c:pt idx="574">
                  <c:v>$32.31</c:v>
                </c:pt>
                <c:pt idx="575">
                  <c:v>$32.32</c:v>
                </c:pt>
                <c:pt idx="576">
                  <c:v>$32.33</c:v>
                </c:pt>
                <c:pt idx="577">
                  <c:v>$32.34</c:v>
                </c:pt>
                <c:pt idx="578">
                  <c:v>$32.35</c:v>
                </c:pt>
                <c:pt idx="579">
                  <c:v>$32.36</c:v>
                </c:pt>
                <c:pt idx="580">
                  <c:v>$32.37</c:v>
                </c:pt>
                <c:pt idx="581">
                  <c:v>$32.38</c:v>
                </c:pt>
                <c:pt idx="582">
                  <c:v>$32.39</c:v>
                </c:pt>
                <c:pt idx="583">
                  <c:v>$32.40</c:v>
                </c:pt>
                <c:pt idx="584">
                  <c:v>$32.41</c:v>
                </c:pt>
                <c:pt idx="585">
                  <c:v>$32.42</c:v>
                </c:pt>
                <c:pt idx="586">
                  <c:v>$32.43</c:v>
                </c:pt>
                <c:pt idx="587">
                  <c:v>$32.44</c:v>
                </c:pt>
                <c:pt idx="588">
                  <c:v>$32.45</c:v>
                </c:pt>
                <c:pt idx="589">
                  <c:v>$32.46</c:v>
                </c:pt>
                <c:pt idx="590">
                  <c:v>$32.47</c:v>
                </c:pt>
                <c:pt idx="591">
                  <c:v>$32.48</c:v>
                </c:pt>
                <c:pt idx="592">
                  <c:v>$32.49</c:v>
                </c:pt>
                <c:pt idx="593">
                  <c:v>$32.50</c:v>
                </c:pt>
                <c:pt idx="594">
                  <c:v>$32.51</c:v>
                </c:pt>
                <c:pt idx="595">
                  <c:v>$32.52</c:v>
                </c:pt>
                <c:pt idx="596">
                  <c:v>$32.53</c:v>
                </c:pt>
                <c:pt idx="597">
                  <c:v>$32.54</c:v>
                </c:pt>
                <c:pt idx="598">
                  <c:v>$32.55</c:v>
                </c:pt>
                <c:pt idx="599">
                  <c:v>$32.56</c:v>
                </c:pt>
                <c:pt idx="600">
                  <c:v>$32.57</c:v>
                </c:pt>
                <c:pt idx="601">
                  <c:v>$32.58</c:v>
                </c:pt>
                <c:pt idx="602">
                  <c:v>$32.60</c:v>
                </c:pt>
                <c:pt idx="603">
                  <c:v>$32.61</c:v>
                </c:pt>
                <c:pt idx="604">
                  <c:v>$32.63</c:v>
                </c:pt>
                <c:pt idx="605">
                  <c:v>$32.64</c:v>
                </c:pt>
                <c:pt idx="606">
                  <c:v>$32.65</c:v>
                </c:pt>
                <c:pt idx="607">
                  <c:v>$32.67</c:v>
                </c:pt>
                <c:pt idx="608">
                  <c:v>$32.68</c:v>
                </c:pt>
                <c:pt idx="609">
                  <c:v>$32.69</c:v>
                </c:pt>
                <c:pt idx="610">
                  <c:v>$32.70</c:v>
                </c:pt>
                <c:pt idx="611">
                  <c:v>$32.71</c:v>
                </c:pt>
                <c:pt idx="612">
                  <c:v>$32.72</c:v>
                </c:pt>
                <c:pt idx="613">
                  <c:v>$32.73</c:v>
                </c:pt>
                <c:pt idx="614">
                  <c:v>$32.75</c:v>
                </c:pt>
                <c:pt idx="615">
                  <c:v>$32.76</c:v>
                </c:pt>
                <c:pt idx="616">
                  <c:v>$32.78</c:v>
                </c:pt>
                <c:pt idx="617">
                  <c:v>$32.79</c:v>
                </c:pt>
                <c:pt idx="618">
                  <c:v>$32.80</c:v>
                </c:pt>
                <c:pt idx="619">
                  <c:v>$32.81</c:v>
                </c:pt>
                <c:pt idx="620">
                  <c:v>$32.82</c:v>
                </c:pt>
                <c:pt idx="621">
                  <c:v>$32.83</c:v>
                </c:pt>
                <c:pt idx="622">
                  <c:v>$32.84</c:v>
                </c:pt>
                <c:pt idx="623">
                  <c:v>$32.85</c:v>
                </c:pt>
                <c:pt idx="624">
                  <c:v>$32.86</c:v>
                </c:pt>
                <c:pt idx="625">
                  <c:v>$32.87</c:v>
                </c:pt>
                <c:pt idx="626">
                  <c:v>$32.88</c:v>
                </c:pt>
                <c:pt idx="627">
                  <c:v>$32.89</c:v>
                </c:pt>
                <c:pt idx="628">
                  <c:v>$32.90</c:v>
                </c:pt>
                <c:pt idx="629">
                  <c:v>$32.91</c:v>
                </c:pt>
                <c:pt idx="630">
                  <c:v>$32.92</c:v>
                </c:pt>
                <c:pt idx="631">
                  <c:v>$32.93</c:v>
                </c:pt>
                <c:pt idx="632">
                  <c:v>$32.94</c:v>
                </c:pt>
                <c:pt idx="633">
                  <c:v>$32.95</c:v>
                </c:pt>
                <c:pt idx="634">
                  <c:v>$32.96</c:v>
                </c:pt>
                <c:pt idx="635">
                  <c:v>$32.97</c:v>
                </c:pt>
                <c:pt idx="636">
                  <c:v>$32.99</c:v>
                </c:pt>
                <c:pt idx="637">
                  <c:v>$33.01</c:v>
                </c:pt>
                <c:pt idx="638">
                  <c:v>$33.02</c:v>
                </c:pt>
                <c:pt idx="639">
                  <c:v>$33.03</c:v>
                </c:pt>
                <c:pt idx="640">
                  <c:v>$33.04</c:v>
                </c:pt>
                <c:pt idx="641">
                  <c:v>$33.05</c:v>
                </c:pt>
                <c:pt idx="642">
                  <c:v>$33.06</c:v>
                </c:pt>
                <c:pt idx="643">
                  <c:v>$33.07</c:v>
                </c:pt>
                <c:pt idx="644">
                  <c:v>$33.08</c:v>
                </c:pt>
                <c:pt idx="645">
                  <c:v>$33.09</c:v>
                </c:pt>
                <c:pt idx="646">
                  <c:v>$33.10</c:v>
                </c:pt>
                <c:pt idx="647">
                  <c:v>$33.11</c:v>
                </c:pt>
                <c:pt idx="648">
                  <c:v>$33.12</c:v>
                </c:pt>
                <c:pt idx="649">
                  <c:v>$33.14</c:v>
                </c:pt>
                <c:pt idx="650">
                  <c:v>$33.15</c:v>
                </c:pt>
                <c:pt idx="651">
                  <c:v>$33.16</c:v>
                </c:pt>
                <c:pt idx="652">
                  <c:v>$33.17</c:v>
                </c:pt>
                <c:pt idx="653">
                  <c:v>$33.18</c:v>
                </c:pt>
                <c:pt idx="654">
                  <c:v>$33.19</c:v>
                </c:pt>
                <c:pt idx="655">
                  <c:v>$33.20</c:v>
                </c:pt>
                <c:pt idx="656">
                  <c:v>$33.21</c:v>
                </c:pt>
                <c:pt idx="657">
                  <c:v>$33.22</c:v>
                </c:pt>
                <c:pt idx="658">
                  <c:v>$33.23</c:v>
                </c:pt>
                <c:pt idx="659">
                  <c:v>$33.24</c:v>
                </c:pt>
                <c:pt idx="660">
                  <c:v>$33.25</c:v>
                </c:pt>
                <c:pt idx="661">
                  <c:v>$33.26</c:v>
                </c:pt>
                <c:pt idx="662">
                  <c:v>$33.28</c:v>
                </c:pt>
                <c:pt idx="663">
                  <c:v>$33.29</c:v>
                </c:pt>
                <c:pt idx="664">
                  <c:v>$33.30</c:v>
                </c:pt>
                <c:pt idx="665">
                  <c:v>$33.31</c:v>
                </c:pt>
                <c:pt idx="666">
                  <c:v>$33.32</c:v>
                </c:pt>
                <c:pt idx="667">
                  <c:v>$33.33</c:v>
                </c:pt>
                <c:pt idx="668">
                  <c:v>$33.34</c:v>
                </c:pt>
                <c:pt idx="669">
                  <c:v>$33.35</c:v>
                </c:pt>
                <c:pt idx="670">
                  <c:v>$33.36</c:v>
                </c:pt>
                <c:pt idx="671">
                  <c:v>$33.37</c:v>
                </c:pt>
                <c:pt idx="672">
                  <c:v>$33.38</c:v>
                </c:pt>
                <c:pt idx="673">
                  <c:v>$33.39</c:v>
                </c:pt>
                <c:pt idx="674">
                  <c:v>$33.40</c:v>
                </c:pt>
                <c:pt idx="675">
                  <c:v>$33.41</c:v>
                </c:pt>
                <c:pt idx="676">
                  <c:v>$33.42</c:v>
                </c:pt>
                <c:pt idx="677">
                  <c:v>$33.43</c:v>
                </c:pt>
                <c:pt idx="678">
                  <c:v>$33.44</c:v>
                </c:pt>
                <c:pt idx="679">
                  <c:v>$33.45</c:v>
                </c:pt>
                <c:pt idx="680">
                  <c:v>$33.46</c:v>
                </c:pt>
                <c:pt idx="681">
                  <c:v>$33.48</c:v>
                </c:pt>
                <c:pt idx="682">
                  <c:v>$33.49</c:v>
                </c:pt>
                <c:pt idx="683">
                  <c:v>$33.51</c:v>
                </c:pt>
                <c:pt idx="684">
                  <c:v>$33.52</c:v>
                </c:pt>
                <c:pt idx="685">
                  <c:v>$33.54</c:v>
                </c:pt>
                <c:pt idx="686">
                  <c:v>$33.55</c:v>
                </c:pt>
                <c:pt idx="687">
                  <c:v>$33.56</c:v>
                </c:pt>
                <c:pt idx="688">
                  <c:v>$33.57</c:v>
                </c:pt>
                <c:pt idx="689">
                  <c:v>$33.58</c:v>
                </c:pt>
                <c:pt idx="690">
                  <c:v>$33.59</c:v>
                </c:pt>
                <c:pt idx="691">
                  <c:v>$33.60</c:v>
                </c:pt>
                <c:pt idx="692">
                  <c:v>$33.61</c:v>
                </c:pt>
                <c:pt idx="693">
                  <c:v>$33.62</c:v>
                </c:pt>
                <c:pt idx="694">
                  <c:v>$33.63</c:v>
                </c:pt>
                <c:pt idx="695">
                  <c:v>$33.64</c:v>
                </c:pt>
                <c:pt idx="696">
                  <c:v>$33.65</c:v>
                </c:pt>
                <c:pt idx="697">
                  <c:v>$33.66</c:v>
                </c:pt>
                <c:pt idx="698">
                  <c:v>$33.67</c:v>
                </c:pt>
                <c:pt idx="699">
                  <c:v>$33.68</c:v>
                </c:pt>
                <c:pt idx="700">
                  <c:v>$33.69</c:v>
                </c:pt>
                <c:pt idx="701">
                  <c:v>$33.70</c:v>
                </c:pt>
                <c:pt idx="702">
                  <c:v>$33.71</c:v>
                </c:pt>
                <c:pt idx="703">
                  <c:v>$33.72</c:v>
                </c:pt>
                <c:pt idx="704">
                  <c:v>$33.73</c:v>
                </c:pt>
                <c:pt idx="705">
                  <c:v>$33.75</c:v>
                </c:pt>
                <c:pt idx="706">
                  <c:v>$33.76</c:v>
                </c:pt>
                <c:pt idx="707">
                  <c:v>$33.77</c:v>
                </c:pt>
                <c:pt idx="708">
                  <c:v>$33.78</c:v>
                </c:pt>
                <c:pt idx="709">
                  <c:v>$33.79</c:v>
                </c:pt>
                <c:pt idx="710">
                  <c:v>$33.80</c:v>
                </c:pt>
                <c:pt idx="711">
                  <c:v>$33.81</c:v>
                </c:pt>
                <c:pt idx="712">
                  <c:v>$33.82</c:v>
                </c:pt>
                <c:pt idx="713">
                  <c:v>$33.83</c:v>
                </c:pt>
                <c:pt idx="714">
                  <c:v>$33.84</c:v>
                </c:pt>
                <c:pt idx="715">
                  <c:v>$33.85</c:v>
                </c:pt>
                <c:pt idx="716">
                  <c:v>$33.86</c:v>
                </c:pt>
                <c:pt idx="717">
                  <c:v>$33.87</c:v>
                </c:pt>
                <c:pt idx="718">
                  <c:v>$33.88</c:v>
                </c:pt>
                <c:pt idx="719">
                  <c:v>$33.89</c:v>
                </c:pt>
                <c:pt idx="720">
                  <c:v>$33.90</c:v>
                </c:pt>
                <c:pt idx="721">
                  <c:v>$33.91</c:v>
                </c:pt>
                <c:pt idx="722">
                  <c:v>$33.92</c:v>
                </c:pt>
                <c:pt idx="723">
                  <c:v>$33.93</c:v>
                </c:pt>
                <c:pt idx="724">
                  <c:v>$33.94</c:v>
                </c:pt>
                <c:pt idx="725">
                  <c:v>$33.95</c:v>
                </c:pt>
                <c:pt idx="726">
                  <c:v>$33.96</c:v>
                </c:pt>
                <c:pt idx="727">
                  <c:v>$33.97</c:v>
                </c:pt>
                <c:pt idx="728">
                  <c:v>$33.98</c:v>
                </c:pt>
                <c:pt idx="729">
                  <c:v>$33.99</c:v>
                </c:pt>
                <c:pt idx="730">
                  <c:v>$34.00</c:v>
                </c:pt>
                <c:pt idx="731">
                  <c:v>$34.01</c:v>
                </c:pt>
                <c:pt idx="732">
                  <c:v>$34.02</c:v>
                </c:pt>
                <c:pt idx="733">
                  <c:v>$34.03</c:v>
                </c:pt>
                <c:pt idx="734">
                  <c:v>$34.04</c:v>
                </c:pt>
                <c:pt idx="735">
                  <c:v>$34.05</c:v>
                </c:pt>
                <c:pt idx="736">
                  <c:v>$34.06</c:v>
                </c:pt>
                <c:pt idx="737">
                  <c:v>$34.08</c:v>
                </c:pt>
                <c:pt idx="738">
                  <c:v>$34.09</c:v>
                </c:pt>
                <c:pt idx="739">
                  <c:v>$34.10</c:v>
                </c:pt>
                <c:pt idx="740">
                  <c:v>$34.11</c:v>
                </c:pt>
                <c:pt idx="741">
                  <c:v>$34.12</c:v>
                </c:pt>
                <c:pt idx="742">
                  <c:v>$34.13</c:v>
                </c:pt>
                <c:pt idx="743">
                  <c:v>$34.14</c:v>
                </c:pt>
                <c:pt idx="744">
                  <c:v>$34.15</c:v>
                </c:pt>
                <c:pt idx="745">
                  <c:v>$34.16</c:v>
                </c:pt>
                <c:pt idx="746">
                  <c:v>$34.17</c:v>
                </c:pt>
                <c:pt idx="747">
                  <c:v>$34.18</c:v>
                </c:pt>
                <c:pt idx="748">
                  <c:v>$34.19</c:v>
                </c:pt>
                <c:pt idx="749">
                  <c:v>$34.20</c:v>
                </c:pt>
                <c:pt idx="750">
                  <c:v>$34.21</c:v>
                </c:pt>
                <c:pt idx="751">
                  <c:v>$34.22</c:v>
                </c:pt>
                <c:pt idx="752">
                  <c:v>$34.23</c:v>
                </c:pt>
                <c:pt idx="753">
                  <c:v>$34.24</c:v>
                </c:pt>
                <c:pt idx="754">
                  <c:v>$34.25</c:v>
                </c:pt>
                <c:pt idx="755">
                  <c:v>$34.26</c:v>
                </c:pt>
                <c:pt idx="756">
                  <c:v>$34.27</c:v>
                </c:pt>
                <c:pt idx="757">
                  <c:v>$34.28</c:v>
                </c:pt>
                <c:pt idx="758">
                  <c:v>$34.29</c:v>
                </c:pt>
                <c:pt idx="759">
                  <c:v>$34.30</c:v>
                </c:pt>
                <c:pt idx="760">
                  <c:v>$34.31</c:v>
                </c:pt>
                <c:pt idx="761">
                  <c:v>$34.32</c:v>
                </c:pt>
                <c:pt idx="762">
                  <c:v>$34.33</c:v>
                </c:pt>
                <c:pt idx="763">
                  <c:v>$34.34</c:v>
                </c:pt>
                <c:pt idx="764">
                  <c:v>$34.35</c:v>
                </c:pt>
                <c:pt idx="765">
                  <c:v>$34.36</c:v>
                </c:pt>
                <c:pt idx="766">
                  <c:v>$34.38</c:v>
                </c:pt>
                <c:pt idx="767">
                  <c:v>$34.39</c:v>
                </c:pt>
                <c:pt idx="768">
                  <c:v>$34.40</c:v>
                </c:pt>
                <c:pt idx="769">
                  <c:v>$34.41</c:v>
                </c:pt>
                <c:pt idx="770">
                  <c:v>$34.42</c:v>
                </c:pt>
                <c:pt idx="771">
                  <c:v>$34.43</c:v>
                </c:pt>
                <c:pt idx="772">
                  <c:v>$34.44</c:v>
                </c:pt>
                <c:pt idx="773">
                  <c:v>$34.45</c:v>
                </c:pt>
                <c:pt idx="774">
                  <c:v>$34.46</c:v>
                </c:pt>
                <c:pt idx="775">
                  <c:v>$34.47</c:v>
                </c:pt>
                <c:pt idx="776">
                  <c:v>$34.48</c:v>
                </c:pt>
                <c:pt idx="777">
                  <c:v>$34.49</c:v>
                </c:pt>
                <c:pt idx="778">
                  <c:v>$34.51</c:v>
                </c:pt>
                <c:pt idx="779">
                  <c:v>$34.52</c:v>
                </c:pt>
                <c:pt idx="780">
                  <c:v>$34.53</c:v>
                </c:pt>
                <c:pt idx="781">
                  <c:v>$34.54</c:v>
                </c:pt>
                <c:pt idx="782">
                  <c:v>$34.55</c:v>
                </c:pt>
                <c:pt idx="783">
                  <c:v>$34.56</c:v>
                </c:pt>
                <c:pt idx="784">
                  <c:v>$34.57</c:v>
                </c:pt>
                <c:pt idx="785">
                  <c:v>$34.58</c:v>
                </c:pt>
                <c:pt idx="786">
                  <c:v>$34.59</c:v>
                </c:pt>
                <c:pt idx="787">
                  <c:v>$34.60</c:v>
                </c:pt>
                <c:pt idx="788">
                  <c:v>$34.61</c:v>
                </c:pt>
                <c:pt idx="789">
                  <c:v>$34.64</c:v>
                </c:pt>
                <c:pt idx="790">
                  <c:v>$34.65</c:v>
                </c:pt>
                <c:pt idx="791">
                  <c:v>$34.66</c:v>
                </c:pt>
                <c:pt idx="792">
                  <c:v>$34.67</c:v>
                </c:pt>
                <c:pt idx="793">
                  <c:v>$34.68</c:v>
                </c:pt>
                <c:pt idx="794">
                  <c:v>$34.69</c:v>
                </c:pt>
                <c:pt idx="795">
                  <c:v>$34.71</c:v>
                </c:pt>
                <c:pt idx="796">
                  <c:v>$34.72</c:v>
                </c:pt>
                <c:pt idx="797">
                  <c:v>$34.73</c:v>
                </c:pt>
                <c:pt idx="798">
                  <c:v>$34.74</c:v>
                </c:pt>
                <c:pt idx="799">
                  <c:v>$34.75</c:v>
                </c:pt>
                <c:pt idx="800">
                  <c:v>$34.76</c:v>
                </c:pt>
                <c:pt idx="801">
                  <c:v>$34.77</c:v>
                </c:pt>
                <c:pt idx="802">
                  <c:v>$34.78</c:v>
                </c:pt>
                <c:pt idx="803">
                  <c:v>$34.79</c:v>
                </c:pt>
                <c:pt idx="804">
                  <c:v>$34.80</c:v>
                </c:pt>
                <c:pt idx="805">
                  <c:v>$34.81</c:v>
                </c:pt>
                <c:pt idx="806">
                  <c:v>$34.82</c:v>
                </c:pt>
                <c:pt idx="807">
                  <c:v>$34.83</c:v>
                </c:pt>
                <c:pt idx="808">
                  <c:v>$34.84</c:v>
                </c:pt>
                <c:pt idx="809">
                  <c:v>$34.85</c:v>
                </c:pt>
                <c:pt idx="810">
                  <c:v>$34.86</c:v>
                </c:pt>
                <c:pt idx="811">
                  <c:v>$34.87</c:v>
                </c:pt>
                <c:pt idx="812">
                  <c:v>$34.88</c:v>
                </c:pt>
                <c:pt idx="813">
                  <c:v>$34.89</c:v>
                </c:pt>
                <c:pt idx="814">
                  <c:v>$34.90</c:v>
                </c:pt>
                <c:pt idx="815">
                  <c:v>$34.91</c:v>
                </c:pt>
                <c:pt idx="816">
                  <c:v>$34.92</c:v>
                </c:pt>
                <c:pt idx="817">
                  <c:v>$34.94</c:v>
                </c:pt>
                <c:pt idx="818">
                  <c:v>$34.95</c:v>
                </c:pt>
                <c:pt idx="819">
                  <c:v>$34.96</c:v>
                </c:pt>
                <c:pt idx="820">
                  <c:v>$34.97</c:v>
                </c:pt>
                <c:pt idx="821">
                  <c:v>$34.98</c:v>
                </c:pt>
                <c:pt idx="822">
                  <c:v>$34.99</c:v>
                </c:pt>
                <c:pt idx="823">
                  <c:v>$35.00</c:v>
                </c:pt>
                <c:pt idx="824">
                  <c:v>$35.01</c:v>
                </c:pt>
                <c:pt idx="825">
                  <c:v>$35.02</c:v>
                </c:pt>
                <c:pt idx="826">
                  <c:v>$35.03</c:v>
                </c:pt>
                <c:pt idx="827">
                  <c:v>$35.04</c:v>
                </c:pt>
                <c:pt idx="828">
                  <c:v>$35.05</c:v>
                </c:pt>
                <c:pt idx="829">
                  <c:v>$35.06</c:v>
                </c:pt>
                <c:pt idx="830">
                  <c:v>$35.07</c:v>
                </c:pt>
                <c:pt idx="831">
                  <c:v>$35.08</c:v>
                </c:pt>
                <c:pt idx="832">
                  <c:v>$35.09</c:v>
                </c:pt>
                <c:pt idx="833">
                  <c:v>$35.10</c:v>
                </c:pt>
                <c:pt idx="834">
                  <c:v>$35.11</c:v>
                </c:pt>
                <c:pt idx="835">
                  <c:v>$35.12</c:v>
                </c:pt>
                <c:pt idx="836">
                  <c:v>$35.13</c:v>
                </c:pt>
                <c:pt idx="837">
                  <c:v>$35.14</c:v>
                </c:pt>
                <c:pt idx="838">
                  <c:v>$35.15</c:v>
                </c:pt>
                <c:pt idx="839">
                  <c:v>$35.16</c:v>
                </c:pt>
                <c:pt idx="840">
                  <c:v>$35.17</c:v>
                </c:pt>
                <c:pt idx="841">
                  <c:v>$35.18</c:v>
                </c:pt>
                <c:pt idx="842">
                  <c:v>$35.19</c:v>
                </c:pt>
                <c:pt idx="843">
                  <c:v>$35.21</c:v>
                </c:pt>
                <c:pt idx="844">
                  <c:v>$35.22</c:v>
                </c:pt>
                <c:pt idx="845">
                  <c:v>$35.23</c:v>
                </c:pt>
                <c:pt idx="846">
                  <c:v>$35.24</c:v>
                </c:pt>
                <c:pt idx="847">
                  <c:v>$35.25</c:v>
                </c:pt>
                <c:pt idx="848">
                  <c:v>$35.26</c:v>
                </c:pt>
                <c:pt idx="849">
                  <c:v>$35.27</c:v>
                </c:pt>
                <c:pt idx="850">
                  <c:v>$35.28</c:v>
                </c:pt>
                <c:pt idx="851">
                  <c:v>$35.29</c:v>
                </c:pt>
                <c:pt idx="852">
                  <c:v>$35.30</c:v>
                </c:pt>
                <c:pt idx="853">
                  <c:v>$35.31</c:v>
                </c:pt>
                <c:pt idx="854">
                  <c:v>$35.32</c:v>
                </c:pt>
                <c:pt idx="855">
                  <c:v>$35.33</c:v>
                </c:pt>
                <c:pt idx="856">
                  <c:v>$35.34</c:v>
                </c:pt>
                <c:pt idx="857">
                  <c:v>$35.35</c:v>
                </c:pt>
                <c:pt idx="858">
                  <c:v>$35.37</c:v>
                </c:pt>
                <c:pt idx="859">
                  <c:v>$35.38</c:v>
                </c:pt>
                <c:pt idx="860">
                  <c:v>$35.39</c:v>
                </c:pt>
                <c:pt idx="861">
                  <c:v>$35.40</c:v>
                </c:pt>
                <c:pt idx="862">
                  <c:v>$35.41</c:v>
                </c:pt>
                <c:pt idx="863">
                  <c:v>$35.42</c:v>
                </c:pt>
                <c:pt idx="864">
                  <c:v>$35.43</c:v>
                </c:pt>
                <c:pt idx="865">
                  <c:v>$35.44</c:v>
                </c:pt>
                <c:pt idx="866">
                  <c:v>$35.45</c:v>
                </c:pt>
                <c:pt idx="867">
                  <c:v>$35.46</c:v>
                </c:pt>
                <c:pt idx="868">
                  <c:v>$35.47</c:v>
                </c:pt>
                <c:pt idx="869">
                  <c:v>$35.48</c:v>
                </c:pt>
                <c:pt idx="870">
                  <c:v>$35.49</c:v>
                </c:pt>
                <c:pt idx="871">
                  <c:v>$35.50</c:v>
                </c:pt>
                <c:pt idx="872">
                  <c:v>$35.51</c:v>
                </c:pt>
                <c:pt idx="873">
                  <c:v>$35.52</c:v>
                </c:pt>
                <c:pt idx="874">
                  <c:v>$35.53</c:v>
                </c:pt>
                <c:pt idx="875">
                  <c:v>$35.54</c:v>
                </c:pt>
                <c:pt idx="876">
                  <c:v>$35.55</c:v>
                </c:pt>
                <c:pt idx="877">
                  <c:v>$35.57</c:v>
                </c:pt>
                <c:pt idx="878">
                  <c:v>$35.58</c:v>
                </c:pt>
                <c:pt idx="879">
                  <c:v>$35.59</c:v>
                </c:pt>
                <c:pt idx="880">
                  <c:v>$35.60</c:v>
                </c:pt>
                <c:pt idx="881">
                  <c:v>$35.61</c:v>
                </c:pt>
                <c:pt idx="882">
                  <c:v>$35.62</c:v>
                </c:pt>
                <c:pt idx="883">
                  <c:v>$35.63</c:v>
                </c:pt>
                <c:pt idx="884">
                  <c:v>$35.64</c:v>
                </c:pt>
                <c:pt idx="885">
                  <c:v>$35.65</c:v>
                </c:pt>
                <c:pt idx="886">
                  <c:v>$35.66</c:v>
                </c:pt>
                <c:pt idx="887">
                  <c:v>$35.67</c:v>
                </c:pt>
                <c:pt idx="888">
                  <c:v>$35.68</c:v>
                </c:pt>
                <c:pt idx="889">
                  <c:v>$35.69</c:v>
                </c:pt>
                <c:pt idx="890">
                  <c:v>$35.70</c:v>
                </c:pt>
                <c:pt idx="891">
                  <c:v>$35.71</c:v>
                </c:pt>
                <c:pt idx="892">
                  <c:v>$35.72</c:v>
                </c:pt>
                <c:pt idx="893">
                  <c:v>$35.73</c:v>
                </c:pt>
                <c:pt idx="894">
                  <c:v>$35.74</c:v>
                </c:pt>
                <c:pt idx="895">
                  <c:v>$35.75</c:v>
                </c:pt>
                <c:pt idx="896">
                  <c:v>$35.76</c:v>
                </c:pt>
                <c:pt idx="897">
                  <c:v>$35.77</c:v>
                </c:pt>
                <c:pt idx="898">
                  <c:v>$35.78</c:v>
                </c:pt>
                <c:pt idx="899">
                  <c:v>$35.79</c:v>
                </c:pt>
                <c:pt idx="900">
                  <c:v>$35.80</c:v>
                </c:pt>
                <c:pt idx="901">
                  <c:v>$35.81</c:v>
                </c:pt>
                <c:pt idx="902">
                  <c:v>$35.82</c:v>
                </c:pt>
                <c:pt idx="903">
                  <c:v>$35.83</c:v>
                </c:pt>
                <c:pt idx="904">
                  <c:v>$35.84</c:v>
                </c:pt>
                <c:pt idx="905">
                  <c:v>$35.85</c:v>
                </c:pt>
                <c:pt idx="906">
                  <c:v>$35.86</c:v>
                </c:pt>
                <c:pt idx="907">
                  <c:v>$35.87</c:v>
                </c:pt>
                <c:pt idx="908">
                  <c:v>$35.88</c:v>
                </c:pt>
                <c:pt idx="909">
                  <c:v>$35.89</c:v>
                </c:pt>
                <c:pt idx="910">
                  <c:v>$35.90</c:v>
                </c:pt>
                <c:pt idx="911">
                  <c:v>$35.91</c:v>
                </c:pt>
                <c:pt idx="912">
                  <c:v>$35.92</c:v>
                </c:pt>
                <c:pt idx="913">
                  <c:v>$35.93</c:v>
                </c:pt>
                <c:pt idx="914">
                  <c:v>$35.94</c:v>
                </c:pt>
                <c:pt idx="915">
                  <c:v>$35.95</c:v>
                </c:pt>
                <c:pt idx="916">
                  <c:v>$35.96</c:v>
                </c:pt>
                <c:pt idx="917">
                  <c:v>$35.97</c:v>
                </c:pt>
                <c:pt idx="918">
                  <c:v>$35.98</c:v>
                </c:pt>
                <c:pt idx="919">
                  <c:v>$35.99</c:v>
                </c:pt>
                <c:pt idx="920">
                  <c:v>$36.00</c:v>
                </c:pt>
                <c:pt idx="921">
                  <c:v>$36.01</c:v>
                </c:pt>
                <c:pt idx="922">
                  <c:v>$36.02</c:v>
                </c:pt>
                <c:pt idx="923">
                  <c:v>$36.03</c:v>
                </c:pt>
                <c:pt idx="924">
                  <c:v>$36.04</c:v>
                </c:pt>
                <c:pt idx="925">
                  <c:v>$36.05</c:v>
                </c:pt>
                <c:pt idx="926">
                  <c:v>$36.06</c:v>
                </c:pt>
                <c:pt idx="927">
                  <c:v>$36.07</c:v>
                </c:pt>
                <c:pt idx="928">
                  <c:v>$36.08</c:v>
                </c:pt>
                <c:pt idx="929">
                  <c:v>$36.09</c:v>
                </c:pt>
                <c:pt idx="930">
                  <c:v>$36.10</c:v>
                </c:pt>
                <c:pt idx="931">
                  <c:v>$36.11</c:v>
                </c:pt>
                <c:pt idx="932">
                  <c:v>$36.13</c:v>
                </c:pt>
                <c:pt idx="933">
                  <c:v>$36.14</c:v>
                </c:pt>
                <c:pt idx="934">
                  <c:v>$36.15</c:v>
                </c:pt>
                <c:pt idx="935">
                  <c:v>$36.16</c:v>
                </c:pt>
                <c:pt idx="936">
                  <c:v>$36.17</c:v>
                </c:pt>
                <c:pt idx="937">
                  <c:v>$36.18</c:v>
                </c:pt>
                <c:pt idx="938">
                  <c:v>$36.19</c:v>
                </c:pt>
                <c:pt idx="939">
                  <c:v>$36.20</c:v>
                </c:pt>
                <c:pt idx="940">
                  <c:v>$36.21</c:v>
                </c:pt>
                <c:pt idx="941">
                  <c:v>$36.22</c:v>
                </c:pt>
                <c:pt idx="942">
                  <c:v>$36.23</c:v>
                </c:pt>
                <c:pt idx="943">
                  <c:v>$36.24</c:v>
                </c:pt>
                <c:pt idx="944">
                  <c:v>$36.25</c:v>
                </c:pt>
                <c:pt idx="945">
                  <c:v>$36.26</c:v>
                </c:pt>
                <c:pt idx="946">
                  <c:v>$36.27</c:v>
                </c:pt>
                <c:pt idx="947">
                  <c:v>$36.28</c:v>
                </c:pt>
                <c:pt idx="948">
                  <c:v>$36.30</c:v>
                </c:pt>
                <c:pt idx="949">
                  <c:v>$36.31</c:v>
                </c:pt>
                <c:pt idx="950">
                  <c:v>$36.32</c:v>
                </c:pt>
                <c:pt idx="951">
                  <c:v>$36.33</c:v>
                </c:pt>
                <c:pt idx="952">
                  <c:v>$36.34</c:v>
                </c:pt>
                <c:pt idx="953">
                  <c:v>$36.35</c:v>
                </c:pt>
                <c:pt idx="954">
                  <c:v>$36.36</c:v>
                </c:pt>
                <c:pt idx="955">
                  <c:v>$36.37</c:v>
                </c:pt>
                <c:pt idx="956">
                  <c:v>$36.38</c:v>
                </c:pt>
                <c:pt idx="957">
                  <c:v>$36.39</c:v>
                </c:pt>
                <c:pt idx="958">
                  <c:v>$36.40</c:v>
                </c:pt>
                <c:pt idx="959">
                  <c:v>$36.41</c:v>
                </c:pt>
                <c:pt idx="960">
                  <c:v>$36.42</c:v>
                </c:pt>
                <c:pt idx="961">
                  <c:v>$36.43</c:v>
                </c:pt>
                <c:pt idx="962">
                  <c:v>$36.44</c:v>
                </c:pt>
                <c:pt idx="963">
                  <c:v>$36.45</c:v>
                </c:pt>
                <c:pt idx="964">
                  <c:v>$36.46</c:v>
                </c:pt>
                <c:pt idx="965">
                  <c:v>$36.47</c:v>
                </c:pt>
                <c:pt idx="966">
                  <c:v>$36.48</c:v>
                </c:pt>
                <c:pt idx="967">
                  <c:v>$36.49</c:v>
                </c:pt>
                <c:pt idx="968">
                  <c:v>$36.50</c:v>
                </c:pt>
                <c:pt idx="969">
                  <c:v>$36.51</c:v>
                </c:pt>
                <c:pt idx="970">
                  <c:v>$36.52</c:v>
                </c:pt>
                <c:pt idx="971">
                  <c:v>$36.53</c:v>
                </c:pt>
                <c:pt idx="972">
                  <c:v>$36.55</c:v>
                </c:pt>
                <c:pt idx="973">
                  <c:v>$36.56</c:v>
                </c:pt>
                <c:pt idx="974">
                  <c:v>$36.57</c:v>
                </c:pt>
                <c:pt idx="975">
                  <c:v>$36.58</c:v>
                </c:pt>
                <c:pt idx="976">
                  <c:v>$36.59</c:v>
                </c:pt>
                <c:pt idx="977">
                  <c:v>$36.60</c:v>
                </c:pt>
                <c:pt idx="978">
                  <c:v>$36.61</c:v>
                </c:pt>
                <c:pt idx="979">
                  <c:v>$36.62</c:v>
                </c:pt>
                <c:pt idx="980">
                  <c:v>$36.63</c:v>
                </c:pt>
                <c:pt idx="981">
                  <c:v>$36.64</c:v>
                </c:pt>
                <c:pt idx="982">
                  <c:v>$36.65</c:v>
                </c:pt>
                <c:pt idx="983">
                  <c:v>$36.66</c:v>
                </c:pt>
                <c:pt idx="984">
                  <c:v>$36.67</c:v>
                </c:pt>
                <c:pt idx="985">
                  <c:v>$36.68</c:v>
                </c:pt>
                <c:pt idx="986">
                  <c:v>$36.69</c:v>
                </c:pt>
                <c:pt idx="987">
                  <c:v>$36.70</c:v>
                </c:pt>
                <c:pt idx="988">
                  <c:v>$36.71</c:v>
                </c:pt>
                <c:pt idx="989">
                  <c:v>$36.72</c:v>
                </c:pt>
                <c:pt idx="990">
                  <c:v>$36.73</c:v>
                </c:pt>
                <c:pt idx="991">
                  <c:v>$36.74</c:v>
                </c:pt>
                <c:pt idx="992">
                  <c:v>$36.75</c:v>
                </c:pt>
                <c:pt idx="993">
                  <c:v>$36.76</c:v>
                </c:pt>
                <c:pt idx="994">
                  <c:v>$36.77</c:v>
                </c:pt>
                <c:pt idx="995">
                  <c:v>$36.78</c:v>
                </c:pt>
                <c:pt idx="996">
                  <c:v>$36.79</c:v>
                </c:pt>
                <c:pt idx="997">
                  <c:v>$36.80</c:v>
                </c:pt>
                <c:pt idx="998">
                  <c:v>$36.81</c:v>
                </c:pt>
                <c:pt idx="999">
                  <c:v>$36.82</c:v>
                </c:pt>
                <c:pt idx="1000">
                  <c:v>$36.83</c:v>
                </c:pt>
                <c:pt idx="1001">
                  <c:v>$36.84</c:v>
                </c:pt>
                <c:pt idx="1002">
                  <c:v>$36.85</c:v>
                </c:pt>
                <c:pt idx="1003">
                  <c:v>$36.86</c:v>
                </c:pt>
                <c:pt idx="1004">
                  <c:v>$36.87</c:v>
                </c:pt>
                <c:pt idx="1005">
                  <c:v>$36.88</c:v>
                </c:pt>
                <c:pt idx="1006">
                  <c:v>$36.90</c:v>
                </c:pt>
                <c:pt idx="1007">
                  <c:v>$36.91</c:v>
                </c:pt>
                <c:pt idx="1008">
                  <c:v>$36.92</c:v>
                </c:pt>
                <c:pt idx="1009">
                  <c:v>$36.93</c:v>
                </c:pt>
                <c:pt idx="1010">
                  <c:v>$36.94</c:v>
                </c:pt>
                <c:pt idx="1011">
                  <c:v>$36.95</c:v>
                </c:pt>
                <c:pt idx="1012">
                  <c:v>$36.96</c:v>
                </c:pt>
                <c:pt idx="1013">
                  <c:v>$36.97</c:v>
                </c:pt>
                <c:pt idx="1014">
                  <c:v>$36.98</c:v>
                </c:pt>
                <c:pt idx="1015">
                  <c:v>$36.99</c:v>
                </c:pt>
                <c:pt idx="1016">
                  <c:v>$37.00</c:v>
                </c:pt>
                <c:pt idx="1017">
                  <c:v>$37.02</c:v>
                </c:pt>
                <c:pt idx="1018">
                  <c:v>$37.03</c:v>
                </c:pt>
                <c:pt idx="1019">
                  <c:v>$37.04</c:v>
                </c:pt>
                <c:pt idx="1020">
                  <c:v>$37.06</c:v>
                </c:pt>
                <c:pt idx="1021">
                  <c:v>$37.07</c:v>
                </c:pt>
                <c:pt idx="1022">
                  <c:v>$37.08</c:v>
                </c:pt>
                <c:pt idx="1023">
                  <c:v>$37.09</c:v>
                </c:pt>
                <c:pt idx="1024">
                  <c:v>$37.11</c:v>
                </c:pt>
                <c:pt idx="1025">
                  <c:v>$37.12</c:v>
                </c:pt>
                <c:pt idx="1026">
                  <c:v>$37.13</c:v>
                </c:pt>
                <c:pt idx="1027">
                  <c:v>$37.14</c:v>
                </c:pt>
                <c:pt idx="1028">
                  <c:v>$37.15</c:v>
                </c:pt>
                <c:pt idx="1029">
                  <c:v>$37.17</c:v>
                </c:pt>
                <c:pt idx="1030">
                  <c:v>$37.18</c:v>
                </c:pt>
                <c:pt idx="1031">
                  <c:v>$37.19</c:v>
                </c:pt>
                <c:pt idx="1032">
                  <c:v>$37.20</c:v>
                </c:pt>
                <c:pt idx="1033">
                  <c:v>$37.21</c:v>
                </c:pt>
                <c:pt idx="1034">
                  <c:v>$37.22</c:v>
                </c:pt>
                <c:pt idx="1035">
                  <c:v>$37.23</c:v>
                </c:pt>
                <c:pt idx="1036">
                  <c:v>$37.24</c:v>
                </c:pt>
                <c:pt idx="1037">
                  <c:v>$37.25</c:v>
                </c:pt>
                <c:pt idx="1038">
                  <c:v>$37.26</c:v>
                </c:pt>
                <c:pt idx="1039">
                  <c:v>$37.27</c:v>
                </c:pt>
                <c:pt idx="1040">
                  <c:v>$37.28</c:v>
                </c:pt>
                <c:pt idx="1041">
                  <c:v>$37.29</c:v>
                </c:pt>
                <c:pt idx="1042">
                  <c:v>$37.30</c:v>
                </c:pt>
                <c:pt idx="1043">
                  <c:v>$37.31</c:v>
                </c:pt>
                <c:pt idx="1044">
                  <c:v>$37.32</c:v>
                </c:pt>
                <c:pt idx="1045">
                  <c:v>$37.33</c:v>
                </c:pt>
                <c:pt idx="1046">
                  <c:v>$37.34</c:v>
                </c:pt>
                <c:pt idx="1047">
                  <c:v>$37.35</c:v>
                </c:pt>
                <c:pt idx="1048">
                  <c:v>$37.36</c:v>
                </c:pt>
                <c:pt idx="1049">
                  <c:v>$37.37</c:v>
                </c:pt>
                <c:pt idx="1050">
                  <c:v>$37.38</c:v>
                </c:pt>
                <c:pt idx="1051">
                  <c:v>$37.39</c:v>
                </c:pt>
                <c:pt idx="1052">
                  <c:v>$37.40</c:v>
                </c:pt>
                <c:pt idx="1053">
                  <c:v>$37.41</c:v>
                </c:pt>
                <c:pt idx="1054">
                  <c:v>$37.42</c:v>
                </c:pt>
                <c:pt idx="1055">
                  <c:v>$37.43</c:v>
                </c:pt>
                <c:pt idx="1056">
                  <c:v>$37.44</c:v>
                </c:pt>
                <c:pt idx="1057">
                  <c:v>$37.45</c:v>
                </c:pt>
                <c:pt idx="1058">
                  <c:v>$37.46</c:v>
                </c:pt>
                <c:pt idx="1059">
                  <c:v>$37.47</c:v>
                </c:pt>
                <c:pt idx="1060">
                  <c:v>$37.48</c:v>
                </c:pt>
                <c:pt idx="1061">
                  <c:v>$37.49</c:v>
                </c:pt>
                <c:pt idx="1062">
                  <c:v>$37.50</c:v>
                </c:pt>
                <c:pt idx="1063">
                  <c:v>$37.51</c:v>
                </c:pt>
                <c:pt idx="1064">
                  <c:v>$37.52</c:v>
                </c:pt>
                <c:pt idx="1065">
                  <c:v>$37.53</c:v>
                </c:pt>
                <c:pt idx="1066">
                  <c:v>$37.54</c:v>
                </c:pt>
                <c:pt idx="1067">
                  <c:v>$37.55</c:v>
                </c:pt>
                <c:pt idx="1068">
                  <c:v>$37.56</c:v>
                </c:pt>
                <c:pt idx="1069">
                  <c:v>$37.57</c:v>
                </c:pt>
                <c:pt idx="1070">
                  <c:v>$37.58</c:v>
                </c:pt>
                <c:pt idx="1071">
                  <c:v>$37.59</c:v>
                </c:pt>
                <c:pt idx="1072">
                  <c:v>$37.60</c:v>
                </c:pt>
                <c:pt idx="1073">
                  <c:v>$37.63</c:v>
                </c:pt>
                <c:pt idx="1074">
                  <c:v>$37.64</c:v>
                </c:pt>
                <c:pt idx="1075">
                  <c:v>$37.65</c:v>
                </c:pt>
                <c:pt idx="1076">
                  <c:v>$37.66</c:v>
                </c:pt>
                <c:pt idx="1077">
                  <c:v>$37.67</c:v>
                </c:pt>
                <c:pt idx="1078">
                  <c:v>$37.68</c:v>
                </c:pt>
                <c:pt idx="1079">
                  <c:v>$37.69</c:v>
                </c:pt>
                <c:pt idx="1080">
                  <c:v>$37.70</c:v>
                </c:pt>
                <c:pt idx="1081">
                  <c:v>$37.72</c:v>
                </c:pt>
                <c:pt idx="1082">
                  <c:v>$37.73</c:v>
                </c:pt>
                <c:pt idx="1083">
                  <c:v>$37.76</c:v>
                </c:pt>
                <c:pt idx="1084">
                  <c:v>$37.77</c:v>
                </c:pt>
                <c:pt idx="1085">
                  <c:v>$37.78</c:v>
                </c:pt>
                <c:pt idx="1086">
                  <c:v>$37.79</c:v>
                </c:pt>
                <c:pt idx="1087">
                  <c:v>$37.80</c:v>
                </c:pt>
                <c:pt idx="1088">
                  <c:v>$37.81</c:v>
                </c:pt>
                <c:pt idx="1089">
                  <c:v>$37.82</c:v>
                </c:pt>
                <c:pt idx="1090">
                  <c:v>$37.84</c:v>
                </c:pt>
                <c:pt idx="1091">
                  <c:v>$37.85</c:v>
                </c:pt>
                <c:pt idx="1092">
                  <c:v>$37.87</c:v>
                </c:pt>
                <c:pt idx="1093">
                  <c:v>$37.89</c:v>
                </c:pt>
                <c:pt idx="1094">
                  <c:v>$37.90</c:v>
                </c:pt>
                <c:pt idx="1095">
                  <c:v>$37.91</c:v>
                </c:pt>
                <c:pt idx="1096">
                  <c:v>$37.92</c:v>
                </c:pt>
                <c:pt idx="1097">
                  <c:v>$37.93</c:v>
                </c:pt>
                <c:pt idx="1098">
                  <c:v>$37.94</c:v>
                </c:pt>
                <c:pt idx="1099">
                  <c:v>$37.95</c:v>
                </c:pt>
                <c:pt idx="1100">
                  <c:v>$37.96</c:v>
                </c:pt>
                <c:pt idx="1101">
                  <c:v>$37.97</c:v>
                </c:pt>
                <c:pt idx="1102">
                  <c:v>$37.99</c:v>
                </c:pt>
                <c:pt idx="1103">
                  <c:v>$38.00</c:v>
                </c:pt>
                <c:pt idx="1104">
                  <c:v>$38.01</c:v>
                </c:pt>
                <c:pt idx="1105">
                  <c:v>$38.02</c:v>
                </c:pt>
                <c:pt idx="1106">
                  <c:v>$38.03</c:v>
                </c:pt>
                <c:pt idx="1107">
                  <c:v>$38.04</c:v>
                </c:pt>
                <c:pt idx="1108">
                  <c:v>$38.05</c:v>
                </c:pt>
                <c:pt idx="1109">
                  <c:v>$38.06</c:v>
                </c:pt>
                <c:pt idx="1110">
                  <c:v>$38.07</c:v>
                </c:pt>
                <c:pt idx="1111">
                  <c:v>$38.08</c:v>
                </c:pt>
                <c:pt idx="1112">
                  <c:v>$38.09</c:v>
                </c:pt>
                <c:pt idx="1113">
                  <c:v>$38.10</c:v>
                </c:pt>
                <c:pt idx="1114">
                  <c:v>$38.11</c:v>
                </c:pt>
                <c:pt idx="1115">
                  <c:v>$38.12</c:v>
                </c:pt>
                <c:pt idx="1116">
                  <c:v>$38.14</c:v>
                </c:pt>
                <c:pt idx="1117">
                  <c:v>$38.15</c:v>
                </c:pt>
                <c:pt idx="1118">
                  <c:v>$38.16</c:v>
                </c:pt>
                <c:pt idx="1119">
                  <c:v>$38.17</c:v>
                </c:pt>
                <c:pt idx="1120">
                  <c:v>$38.18</c:v>
                </c:pt>
                <c:pt idx="1121">
                  <c:v>$38.19</c:v>
                </c:pt>
                <c:pt idx="1122">
                  <c:v>$38.20</c:v>
                </c:pt>
                <c:pt idx="1123">
                  <c:v>$38.22</c:v>
                </c:pt>
                <c:pt idx="1124">
                  <c:v>$38.23</c:v>
                </c:pt>
                <c:pt idx="1125">
                  <c:v>$38.24</c:v>
                </c:pt>
                <c:pt idx="1126">
                  <c:v>$38.25</c:v>
                </c:pt>
                <c:pt idx="1127">
                  <c:v>$38.26</c:v>
                </c:pt>
                <c:pt idx="1128">
                  <c:v>$38.27</c:v>
                </c:pt>
                <c:pt idx="1129">
                  <c:v>$38.28</c:v>
                </c:pt>
                <c:pt idx="1130">
                  <c:v>$38.29</c:v>
                </c:pt>
                <c:pt idx="1131">
                  <c:v>$38.30</c:v>
                </c:pt>
                <c:pt idx="1132">
                  <c:v>$38.31</c:v>
                </c:pt>
                <c:pt idx="1133">
                  <c:v>$38.32</c:v>
                </c:pt>
                <c:pt idx="1134">
                  <c:v>$38.33</c:v>
                </c:pt>
                <c:pt idx="1135">
                  <c:v>$38.34</c:v>
                </c:pt>
                <c:pt idx="1136">
                  <c:v>$38.35</c:v>
                </c:pt>
                <c:pt idx="1137">
                  <c:v>$38.36</c:v>
                </c:pt>
                <c:pt idx="1138">
                  <c:v>$38.37</c:v>
                </c:pt>
                <c:pt idx="1139">
                  <c:v>$38.38</c:v>
                </c:pt>
                <c:pt idx="1140">
                  <c:v>$38.39</c:v>
                </c:pt>
                <c:pt idx="1141">
                  <c:v>$38.41</c:v>
                </c:pt>
                <c:pt idx="1142">
                  <c:v>$38.42</c:v>
                </c:pt>
                <c:pt idx="1143">
                  <c:v>$38.44</c:v>
                </c:pt>
                <c:pt idx="1144">
                  <c:v>$38.45</c:v>
                </c:pt>
                <c:pt idx="1145">
                  <c:v>$38.46</c:v>
                </c:pt>
                <c:pt idx="1146">
                  <c:v>$38.47</c:v>
                </c:pt>
                <c:pt idx="1147">
                  <c:v>$38.48</c:v>
                </c:pt>
                <c:pt idx="1148">
                  <c:v>$38.49</c:v>
                </c:pt>
                <c:pt idx="1149">
                  <c:v>$38.50</c:v>
                </c:pt>
                <c:pt idx="1150">
                  <c:v>$38.51</c:v>
                </c:pt>
                <c:pt idx="1151">
                  <c:v>$38.52</c:v>
                </c:pt>
                <c:pt idx="1152">
                  <c:v>$38.53</c:v>
                </c:pt>
                <c:pt idx="1153">
                  <c:v>$38.54</c:v>
                </c:pt>
                <c:pt idx="1154">
                  <c:v>$38.55</c:v>
                </c:pt>
                <c:pt idx="1155">
                  <c:v>$38.56</c:v>
                </c:pt>
                <c:pt idx="1156">
                  <c:v>$38.57</c:v>
                </c:pt>
                <c:pt idx="1157">
                  <c:v>$38.58</c:v>
                </c:pt>
                <c:pt idx="1158">
                  <c:v>$38.59</c:v>
                </c:pt>
                <c:pt idx="1159">
                  <c:v>$38.60</c:v>
                </c:pt>
                <c:pt idx="1160">
                  <c:v>$38.61</c:v>
                </c:pt>
                <c:pt idx="1161">
                  <c:v>$38.62</c:v>
                </c:pt>
                <c:pt idx="1162">
                  <c:v>$38.63</c:v>
                </c:pt>
                <c:pt idx="1163">
                  <c:v>$38.64</c:v>
                </c:pt>
                <c:pt idx="1164">
                  <c:v>$38.66</c:v>
                </c:pt>
                <c:pt idx="1165">
                  <c:v>$38.67</c:v>
                </c:pt>
                <c:pt idx="1166">
                  <c:v>$38.68</c:v>
                </c:pt>
                <c:pt idx="1167">
                  <c:v>$38.69</c:v>
                </c:pt>
                <c:pt idx="1168">
                  <c:v>$38.71</c:v>
                </c:pt>
                <c:pt idx="1169">
                  <c:v>$38.72</c:v>
                </c:pt>
                <c:pt idx="1170">
                  <c:v>$38.73</c:v>
                </c:pt>
                <c:pt idx="1171">
                  <c:v>$38.74</c:v>
                </c:pt>
                <c:pt idx="1172">
                  <c:v>$38.75</c:v>
                </c:pt>
                <c:pt idx="1173">
                  <c:v>$38.76</c:v>
                </c:pt>
                <c:pt idx="1174">
                  <c:v>$38.77</c:v>
                </c:pt>
                <c:pt idx="1175">
                  <c:v>$38.78</c:v>
                </c:pt>
                <c:pt idx="1176">
                  <c:v>$38.79</c:v>
                </c:pt>
                <c:pt idx="1177">
                  <c:v>$38.80</c:v>
                </c:pt>
                <c:pt idx="1178">
                  <c:v>$38.81</c:v>
                </c:pt>
                <c:pt idx="1179">
                  <c:v>$38.82</c:v>
                </c:pt>
                <c:pt idx="1180">
                  <c:v>$38.83</c:v>
                </c:pt>
                <c:pt idx="1181">
                  <c:v>$38.84</c:v>
                </c:pt>
                <c:pt idx="1182">
                  <c:v>$38.85</c:v>
                </c:pt>
                <c:pt idx="1183">
                  <c:v>$38.86</c:v>
                </c:pt>
                <c:pt idx="1184">
                  <c:v>$38.87</c:v>
                </c:pt>
                <c:pt idx="1185">
                  <c:v>$38.88</c:v>
                </c:pt>
                <c:pt idx="1186">
                  <c:v>$38.89</c:v>
                </c:pt>
                <c:pt idx="1187">
                  <c:v>$38.91</c:v>
                </c:pt>
                <c:pt idx="1188">
                  <c:v>$38.92</c:v>
                </c:pt>
                <c:pt idx="1189">
                  <c:v>$38.93</c:v>
                </c:pt>
                <c:pt idx="1190">
                  <c:v>$38.94</c:v>
                </c:pt>
                <c:pt idx="1191">
                  <c:v>$38.95</c:v>
                </c:pt>
                <c:pt idx="1192">
                  <c:v>$38.96</c:v>
                </c:pt>
                <c:pt idx="1193">
                  <c:v>$38.97</c:v>
                </c:pt>
                <c:pt idx="1194">
                  <c:v>$38.98</c:v>
                </c:pt>
                <c:pt idx="1195">
                  <c:v>$38.99</c:v>
                </c:pt>
                <c:pt idx="1196">
                  <c:v>$39.00</c:v>
                </c:pt>
                <c:pt idx="1197">
                  <c:v>$39.01</c:v>
                </c:pt>
                <c:pt idx="1198">
                  <c:v>$39.02</c:v>
                </c:pt>
                <c:pt idx="1199">
                  <c:v>$39.03</c:v>
                </c:pt>
                <c:pt idx="1200">
                  <c:v>$39.04</c:v>
                </c:pt>
                <c:pt idx="1201">
                  <c:v>$39.05</c:v>
                </c:pt>
                <c:pt idx="1202">
                  <c:v>$39.07</c:v>
                </c:pt>
                <c:pt idx="1203">
                  <c:v>$39.08</c:v>
                </c:pt>
                <c:pt idx="1204">
                  <c:v>$39.09</c:v>
                </c:pt>
                <c:pt idx="1205">
                  <c:v>$39.10</c:v>
                </c:pt>
                <c:pt idx="1206">
                  <c:v>$39.11</c:v>
                </c:pt>
                <c:pt idx="1207">
                  <c:v>$39.12</c:v>
                </c:pt>
                <c:pt idx="1208">
                  <c:v>$39.13</c:v>
                </c:pt>
                <c:pt idx="1209">
                  <c:v>$39.14</c:v>
                </c:pt>
                <c:pt idx="1210">
                  <c:v>$39.15</c:v>
                </c:pt>
                <c:pt idx="1211">
                  <c:v>$39.16</c:v>
                </c:pt>
                <c:pt idx="1212">
                  <c:v>$39.17</c:v>
                </c:pt>
                <c:pt idx="1213">
                  <c:v>$39.18</c:v>
                </c:pt>
                <c:pt idx="1214">
                  <c:v>$39.19</c:v>
                </c:pt>
                <c:pt idx="1215">
                  <c:v>$39.20</c:v>
                </c:pt>
                <c:pt idx="1216">
                  <c:v>$39.21</c:v>
                </c:pt>
                <c:pt idx="1217">
                  <c:v>$39.22</c:v>
                </c:pt>
                <c:pt idx="1218">
                  <c:v>$39.23</c:v>
                </c:pt>
                <c:pt idx="1219">
                  <c:v>$39.24</c:v>
                </c:pt>
                <c:pt idx="1220">
                  <c:v>$39.25</c:v>
                </c:pt>
                <c:pt idx="1221">
                  <c:v>$39.26</c:v>
                </c:pt>
                <c:pt idx="1222">
                  <c:v>$39.27</c:v>
                </c:pt>
                <c:pt idx="1223">
                  <c:v>$39.28</c:v>
                </c:pt>
                <c:pt idx="1224">
                  <c:v>$39.29</c:v>
                </c:pt>
                <c:pt idx="1225">
                  <c:v>$39.30</c:v>
                </c:pt>
                <c:pt idx="1226">
                  <c:v>$39.31</c:v>
                </c:pt>
                <c:pt idx="1227">
                  <c:v>$39.32</c:v>
                </c:pt>
                <c:pt idx="1228">
                  <c:v>$39.33</c:v>
                </c:pt>
                <c:pt idx="1229">
                  <c:v>$39.34</c:v>
                </c:pt>
                <c:pt idx="1230">
                  <c:v>$39.35</c:v>
                </c:pt>
                <c:pt idx="1231">
                  <c:v>$39.36</c:v>
                </c:pt>
                <c:pt idx="1232">
                  <c:v>$39.37</c:v>
                </c:pt>
                <c:pt idx="1233">
                  <c:v>$39.38</c:v>
                </c:pt>
                <c:pt idx="1234">
                  <c:v>$39.39</c:v>
                </c:pt>
                <c:pt idx="1235">
                  <c:v>$39.40</c:v>
                </c:pt>
                <c:pt idx="1236">
                  <c:v>$39.41</c:v>
                </c:pt>
                <c:pt idx="1237">
                  <c:v>$39.42</c:v>
                </c:pt>
                <c:pt idx="1238">
                  <c:v>$39.43</c:v>
                </c:pt>
                <c:pt idx="1239">
                  <c:v>$39.44</c:v>
                </c:pt>
                <c:pt idx="1240">
                  <c:v>$39.45</c:v>
                </c:pt>
                <c:pt idx="1241">
                  <c:v>$39.46</c:v>
                </c:pt>
                <c:pt idx="1242">
                  <c:v>$39.47</c:v>
                </c:pt>
                <c:pt idx="1243">
                  <c:v>$39.48</c:v>
                </c:pt>
                <c:pt idx="1244">
                  <c:v>$39.49</c:v>
                </c:pt>
                <c:pt idx="1245">
                  <c:v>$39.50</c:v>
                </c:pt>
                <c:pt idx="1246">
                  <c:v>$39.51</c:v>
                </c:pt>
                <c:pt idx="1247">
                  <c:v>$39.52</c:v>
                </c:pt>
                <c:pt idx="1248">
                  <c:v>$39.53</c:v>
                </c:pt>
                <c:pt idx="1249">
                  <c:v>$39.54</c:v>
                </c:pt>
                <c:pt idx="1250">
                  <c:v>$39.55</c:v>
                </c:pt>
                <c:pt idx="1251">
                  <c:v>$39.56</c:v>
                </c:pt>
                <c:pt idx="1252">
                  <c:v>$39.58</c:v>
                </c:pt>
                <c:pt idx="1253">
                  <c:v>$39.59</c:v>
                </c:pt>
                <c:pt idx="1254">
                  <c:v>$39.60</c:v>
                </c:pt>
                <c:pt idx="1255">
                  <c:v>$39.61</c:v>
                </c:pt>
                <c:pt idx="1256">
                  <c:v>$39.62</c:v>
                </c:pt>
                <c:pt idx="1257">
                  <c:v>$39.64</c:v>
                </c:pt>
                <c:pt idx="1258">
                  <c:v>$39.65</c:v>
                </c:pt>
                <c:pt idx="1259">
                  <c:v>$39.66</c:v>
                </c:pt>
                <c:pt idx="1260">
                  <c:v>$39.67</c:v>
                </c:pt>
                <c:pt idx="1261">
                  <c:v>$39.68</c:v>
                </c:pt>
                <c:pt idx="1262">
                  <c:v>$39.69</c:v>
                </c:pt>
                <c:pt idx="1263">
                  <c:v>$39.70</c:v>
                </c:pt>
                <c:pt idx="1264">
                  <c:v>$39.71</c:v>
                </c:pt>
                <c:pt idx="1265">
                  <c:v>$39.72</c:v>
                </c:pt>
                <c:pt idx="1266">
                  <c:v>$39.73</c:v>
                </c:pt>
                <c:pt idx="1267">
                  <c:v>$39.74</c:v>
                </c:pt>
                <c:pt idx="1268">
                  <c:v>$39.76</c:v>
                </c:pt>
                <c:pt idx="1269">
                  <c:v>$39.77</c:v>
                </c:pt>
                <c:pt idx="1270">
                  <c:v>$39.78</c:v>
                </c:pt>
                <c:pt idx="1271">
                  <c:v>$39.79</c:v>
                </c:pt>
                <c:pt idx="1272">
                  <c:v>$39.80</c:v>
                </c:pt>
                <c:pt idx="1273">
                  <c:v>$39.83</c:v>
                </c:pt>
                <c:pt idx="1274">
                  <c:v>$39.84</c:v>
                </c:pt>
                <c:pt idx="1275">
                  <c:v>$39.85</c:v>
                </c:pt>
                <c:pt idx="1276">
                  <c:v>$39.87</c:v>
                </c:pt>
                <c:pt idx="1277">
                  <c:v>$39.88</c:v>
                </c:pt>
                <c:pt idx="1278">
                  <c:v>$39.89</c:v>
                </c:pt>
                <c:pt idx="1279">
                  <c:v>$39.91</c:v>
                </c:pt>
                <c:pt idx="1280">
                  <c:v>$39.92</c:v>
                </c:pt>
                <c:pt idx="1281">
                  <c:v>$39.93</c:v>
                </c:pt>
                <c:pt idx="1282">
                  <c:v>$39.95</c:v>
                </c:pt>
                <c:pt idx="1283">
                  <c:v>$39.97</c:v>
                </c:pt>
                <c:pt idx="1284">
                  <c:v>$39.98</c:v>
                </c:pt>
                <c:pt idx="1285">
                  <c:v>$39.99</c:v>
                </c:pt>
                <c:pt idx="1286">
                  <c:v>$40.00</c:v>
                </c:pt>
                <c:pt idx="1287">
                  <c:v>$40.01</c:v>
                </c:pt>
                <c:pt idx="1288">
                  <c:v>$40.02</c:v>
                </c:pt>
                <c:pt idx="1289">
                  <c:v>$40.03</c:v>
                </c:pt>
                <c:pt idx="1290">
                  <c:v>$40.04</c:v>
                </c:pt>
                <c:pt idx="1291">
                  <c:v>$40.05</c:v>
                </c:pt>
                <c:pt idx="1292">
                  <c:v>$40.06</c:v>
                </c:pt>
                <c:pt idx="1293">
                  <c:v>$40.07</c:v>
                </c:pt>
                <c:pt idx="1294">
                  <c:v>$40.09</c:v>
                </c:pt>
                <c:pt idx="1295">
                  <c:v>$40.11</c:v>
                </c:pt>
                <c:pt idx="1296">
                  <c:v>$40.12</c:v>
                </c:pt>
                <c:pt idx="1297">
                  <c:v>$40.13</c:v>
                </c:pt>
                <c:pt idx="1298">
                  <c:v>$40.14</c:v>
                </c:pt>
                <c:pt idx="1299">
                  <c:v>$40.15</c:v>
                </c:pt>
                <c:pt idx="1300">
                  <c:v>$40.16</c:v>
                </c:pt>
                <c:pt idx="1301">
                  <c:v>$40.17</c:v>
                </c:pt>
                <c:pt idx="1302">
                  <c:v>$40.18</c:v>
                </c:pt>
                <c:pt idx="1303">
                  <c:v>$40.19</c:v>
                </c:pt>
                <c:pt idx="1304">
                  <c:v>$40.20</c:v>
                </c:pt>
                <c:pt idx="1305">
                  <c:v>$40.21</c:v>
                </c:pt>
                <c:pt idx="1306">
                  <c:v>$40.22</c:v>
                </c:pt>
                <c:pt idx="1307">
                  <c:v>$40.23</c:v>
                </c:pt>
                <c:pt idx="1308">
                  <c:v>$40.25</c:v>
                </c:pt>
                <c:pt idx="1309">
                  <c:v>$40.26</c:v>
                </c:pt>
                <c:pt idx="1310">
                  <c:v>$40.27</c:v>
                </c:pt>
                <c:pt idx="1311">
                  <c:v>$40.28</c:v>
                </c:pt>
                <c:pt idx="1312">
                  <c:v>$40.29</c:v>
                </c:pt>
                <c:pt idx="1313">
                  <c:v>$40.30</c:v>
                </c:pt>
                <c:pt idx="1314">
                  <c:v>$40.31</c:v>
                </c:pt>
                <c:pt idx="1315">
                  <c:v>$40.32</c:v>
                </c:pt>
                <c:pt idx="1316">
                  <c:v>$40.33</c:v>
                </c:pt>
                <c:pt idx="1317">
                  <c:v>$40.34</c:v>
                </c:pt>
                <c:pt idx="1318">
                  <c:v>$40.35</c:v>
                </c:pt>
                <c:pt idx="1319">
                  <c:v>$40.36</c:v>
                </c:pt>
                <c:pt idx="1320">
                  <c:v>$40.37</c:v>
                </c:pt>
                <c:pt idx="1321">
                  <c:v>$40.38</c:v>
                </c:pt>
                <c:pt idx="1322">
                  <c:v>$40.39</c:v>
                </c:pt>
                <c:pt idx="1323">
                  <c:v>$40.40</c:v>
                </c:pt>
                <c:pt idx="1324">
                  <c:v>$40.41</c:v>
                </c:pt>
                <c:pt idx="1325">
                  <c:v>$40.42</c:v>
                </c:pt>
                <c:pt idx="1326">
                  <c:v>$40.43</c:v>
                </c:pt>
                <c:pt idx="1327">
                  <c:v>$40.44</c:v>
                </c:pt>
                <c:pt idx="1328">
                  <c:v>$40.45</c:v>
                </c:pt>
                <c:pt idx="1329">
                  <c:v>$40.46</c:v>
                </c:pt>
                <c:pt idx="1330">
                  <c:v>$40.47</c:v>
                </c:pt>
                <c:pt idx="1331">
                  <c:v>$40.48</c:v>
                </c:pt>
                <c:pt idx="1332">
                  <c:v>$40.49</c:v>
                </c:pt>
                <c:pt idx="1333">
                  <c:v>$40.50</c:v>
                </c:pt>
                <c:pt idx="1334">
                  <c:v>$40.51</c:v>
                </c:pt>
                <c:pt idx="1335">
                  <c:v>$40.53</c:v>
                </c:pt>
                <c:pt idx="1336">
                  <c:v>$40.54</c:v>
                </c:pt>
                <c:pt idx="1337">
                  <c:v>$40.55</c:v>
                </c:pt>
                <c:pt idx="1338">
                  <c:v>$40.56</c:v>
                </c:pt>
                <c:pt idx="1339">
                  <c:v>$40.57</c:v>
                </c:pt>
                <c:pt idx="1340">
                  <c:v>$40.58</c:v>
                </c:pt>
                <c:pt idx="1341">
                  <c:v>$40.59</c:v>
                </c:pt>
                <c:pt idx="1342">
                  <c:v>$40.60</c:v>
                </c:pt>
                <c:pt idx="1343">
                  <c:v>$40.61</c:v>
                </c:pt>
                <c:pt idx="1344">
                  <c:v>$40.62</c:v>
                </c:pt>
                <c:pt idx="1345">
                  <c:v>$40.63</c:v>
                </c:pt>
                <c:pt idx="1346">
                  <c:v>$40.64</c:v>
                </c:pt>
                <c:pt idx="1347">
                  <c:v>$40.65</c:v>
                </c:pt>
                <c:pt idx="1348">
                  <c:v>$40.66</c:v>
                </c:pt>
                <c:pt idx="1349">
                  <c:v>$40.68</c:v>
                </c:pt>
                <c:pt idx="1350">
                  <c:v>$40.69</c:v>
                </c:pt>
                <c:pt idx="1351">
                  <c:v>$40.70</c:v>
                </c:pt>
                <c:pt idx="1352">
                  <c:v>$40.71</c:v>
                </c:pt>
                <c:pt idx="1353">
                  <c:v>$40.72</c:v>
                </c:pt>
                <c:pt idx="1354">
                  <c:v>$40.73</c:v>
                </c:pt>
                <c:pt idx="1355">
                  <c:v>$40.74</c:v>
                </c:pt>
                <c:pt idx="1356">
                  <c:v>$40.75</c:v>
                </c:pt>
                <c:pt idx="1357">
                  <c:v>$40.76</c:v>
                </c:pt>
                <c:pt idx="1358">
                  <c:v>$40.77</c:v>
                </c:pt>
                <c:pt idx="1359">
                  <c:v>$40.78</c:v>
                </c:pt>
                <c:pt idx="1360">
                  <c:v>$40.79</c:v>
                </c:pt>
                <c:pt idx="1361">
                  <c:v>$40.80</c:v>
                </c:pt>
                <c:pt idx="1362">
                  <c:v>$40.81</c:v>
                </c:pt>
                <c:pt idx="1363">
                  <c:v>$40.82</c:v>
                </c:pt>
                <c:pt idx="1364">
                  <c:v>$40.83</c:v>
                </c:pt>
                <c:pt idx="1365">
                  <c:v>$40.84</c:v>
                </c:pt>
                <c:pt idx="1366">
                  <c:v>$40.86</c:v>
                </c:pt>
                <c:pt idx="1367">
                  <c:v>$40.87</c:v>
                </c:pt>
                <c:pt idx="1368">
                  <c:v>$40.88</c:v>
                </c:pt>
                <c:pt idx="1369">
                  <c:v>$40.89</c:v>
                </c:pt>
                <c:pt idx="1370">
                  <c:v>$40.90</c:v>
                </c:pt>
                <c:pt idx="1371">
                  <c:v>$40.91</c:v>
                </c:pt>
                <c:pt idx="1372">
                  <c:v>$40.92</c:v>
                </c:pt>
                <c:pt idx="1373">
                  <c:v>$40.93</c:v>
                </c:pt>
                <c:pt idx="1374">
                  <c:v>$40.94</c:v>
                </c:pt>
                <c:pt idx="1375">
                  <c:v>$40.95</c:v>
                </c:pt>
                <c:pt idx="1376">
                  <c:v>$40.96</c:v>
                </c:pt>
                <c:pt idx="1377">
                  <c:v>$40.97</c:v>
                </c:pt>
                <c:pt idx="1378">
                  <c:v>$40.98</c:v>
                </c:pt>
                <c:pt idx="1379">
                  <c:v>$40.99</c:v>
                </c:pt>
                <c:pt idx="1380">
                  <c:v>$41.00</c:v>
                </c:pt>
                <c:pt idx="1381">
                  <c:v>$41.01</c:v>
                </c:pt>
                <c:pt idx="1382">
                  <c:v>$41.02</c:v>
                </c:pt>
                <c:pt idx="1383">
                  <c:v>$41.03</c:v>
                </c:pt>
                <c:pt idx="1384">
                  <c:v>$41.04</c:v>
                </c:pt>
                <c:pt idx="1385">
                  <c:v>$41.07</c:v>
                </c:pt>
                <c:pt idx="1386">
                  <c:v>$41.08</c:v>
                </c:pt>
                <c:pt idx="1387">
                  <c:v>$41.09</c:v>
                </c:pt>
                <c:pt idx="1388">
                  <c:v>$41.11</c:v>
                </c:pt>
                <c:pt idx="1389">
                  <c:v>$41.12</c:v>
                </c:pt>
                <c:pt idx="1390">
                  <c:v>$41.13</c:v>
                </c:pt>
                <c:pt idx="1391">
                  <c:v>$41.15</c:v>
                </c:pt>
                <c:pt idx="1392">
                  <c:v>$41.16</c:v>
                </c:pt>
                <c:pt idx="1393">
                  <c:v>$41.17</c:v>
                </c:pt>
                <c:pt idx="1394">
                  <c:v>$41.19</c:v>
                </c:pt>
                <c:pt idx="1395">
                  <c:v>$41.22</c:v>
                </c:pt>
                <c:pt idx="1396">
                  <c:v>$41.23</c:v>
                </c:pt>
                <c:pt idx="1397">
                  <c:v>$41.26</c:v>
                </c:pt>
                <c:pt idx="1398">
                  <c:v>$41.28</c:v>
                </c:pt>
                <c:pt idx="1399">
                  <c:v>$41.29</c:v>
                </c:pt>
                <c:pt idx="1400">
                  <c:v>$41.30</c:v>
                </c:pt>
                <c:pt idx="1401">
                  <c:v>$41.31</c:v>
                </c:pt>
                <c:pt idx="1402">
                  <c:v>$41.33</c:v>
                </c:pt>
                <c:pt idx="1403">
                  <c:v>$41.34</c:v>
                </c:pt>
                <c:pt idx="1404">
                  <c:v>$41.35</c:v>
                </c:pt>
                <c:pt idx="1405">
                  <c:v>$41.36</c:v>
                </c:pt>
                <c:pt idx="1406">
                  <c:v>$41.37</c:v>
                </c:pt>
                <c:pt idx="1407">
                  <c:v>$41.38</c:v>
                </c:pt>
                <c:pt idx="1408">
                  <c:v>$41.40</c:v>
                </c:pt>
                <c:pt idx="1409">
                  <c:v>$41.42</c:v>
                </c:pt>
                <c:pt idx="1410">
                  <c:v>$41.43</c:v>
                </c:pt>
                <c:pt idx="1411">
                  <c:v>$41.44</c:v>
                </c:pt>
                <c:pt idx="1412">
                  <c:v>$41.45</c:v>
                </c:pt>
                <c:pt idx="1413">
                  <c:v>$41.46</c:v>
                </c:pt>
                <c:pt idx="1414">
                  <c:v>$41.47</c:v>
                </c:pt>
                <c:pt idx="1415">
                  <c:v>$41.48</c:v>
                </c:pt>
                <c:pt idx="1416">
                  <c:v>$41.49</c:v>
                </c:pt>
                <c:pt idx="1417">
                  <c:v>$41.50</c:v>
                </c:pt>
                <c:pt idx="1418">
                  <c:v>$41.51</c:v>
                </c:pt>
                <c:pt idx="1419">
                  <c:v>$41.53</c:v>
                </c:pt>
                <c:pt idx="1420">
                  <c:v>$41.56</c:v>
                </c:pt>
                <c:pt idx="1421">
                  <c:v>$41.57</c:v>
                </c:pt>
                <c:pt idx="1422">
                  <c:v>$41.59</c:v>
                </c:pt>
                <c:pt idx="1423">
                  <c:v>$41.60</c:v>
                </c:pt>
                <c:pt idx="1424">
                  <c:v>$41.61</c:v>
                </c:pt>
                <c:pt idx="1425">
                  <c:v>$41.62</c:v>
                </c:pt>
                <c:pt idx="1426">
                  <c:v>$41.63</c:v>
                </c:pt>
                <c:pt idx="1427">
                  <c:v>$41.64</c:v>
                </c:pt>
                <c:pt idx="1428">
                  <c:v>$41.65</c:v>
                </c:pt>
                <c:pt idx="1429">
                  <c:v>$41.68</c:v>
                </c:pt>
                <c:pt idx="1430">
                  <c:v>$41.70</c:v>
                </c:pt>
                <c:pt idx="1431">
                  <c:v>$41.71</c:v>
                </c:pt>
                <c:pt idx="1432">
                  <c:v>$41.72</c:v>
                </c:pt>
                <c:pt idx="1433">
                  <c:v>$41.73</c:v>
                </c:pt>
                <c:pt idx="1434">
                  <c:v>$41.78</c:v>
                </c:pt>
                <c:pt idx="1435">
                  <c:v>$41.80</c:v>
                </c:pt>
                <c:pt idx="1436">
                  <c:v>$41.81</c:v>
                </c:pt>
                <c:pt idx="1437">
                  <c:v>$41.82</c:v>
                </c:pt>
                <c:pt idx="1438">
                  <c:v>$41.84</c:v>
                </c:pt>
                <c:pt idx="1439">
                  <c:v>$41.86</c:v>
                </c:pt>
                <c:pt idx="1440">
                  <c:v>$41.87</c:v>
                </c:pt>
                <c:pt idx="1441">
                  <c:v>$41.88</c:v>
                </c:pt>
                <c:pt idx="1442">
                  <c:v>$41.90</c:v>
                </c:pt>
                <c:pt idx="1443">
                  <c:v>$41.91</c:v>
                </c:pt>
                <c:pt idx="1444">
                  <c:v>$41.92</c:v>
                </c:pt>
                <c:pt idx="1445">
                  <c:v>$41.93</c:v>
                </c:pt>
                <c:pt idx="1446">
                  <c:v>$41.95</c:v>
                </c:pt>
                <c:pt idx="1447">
                  <c:v>$41.96</c:v>
                </c:pt>
                <c:pt idx="1448">
                  <c:v>$41.97</c:v>
                </c:pt>
                <c:pt idx="1449">
                  <c:v>$42.01</c:v>
                </c:pt>
                <c:pt idx="1450">
                  <c:v>$42.02</c:v>
                </c:pt>
                <c:pt idx="1451">
                  <c:v>$42.03</c:v>
                </c:pt>
                <c:pt idx="1452">
                  <c:v>$42.04</c:v>
                </c:pt>
                <c:pt idx="1453">
                  <c:v>$42.05</c:v>
                </c:pt>
                <c:pt idx="1454">
                  <c:v>$42.07</c:v>
                </c:pt>
                <c:pt idx="1455">
                  <c:v>$42.08</c:v>
                </c:pt>
                <c:pt idx="1456">
                  <c:v>$42.09</c:v>
                </c:pt>
                <c:pt idx="1457">
                  <c:v>$42.10</c:v>
                </c:pt>
                <c:pt idx="1458">
                  <c:v>$42.11</c:v>
                </c:pt>
                <c:pt idx="1459">
                  <c:v>$42.12</c:v>
                </c:pt>
                <c:pt idx="1460">
                  <c:v>$42.13</c:v>
                </c:pt>
                <c:pt idx="1461">
                  <c:v>$42.14</c:v>
                </c:pt>
                <c:pt idx="1462">
                  <c:v>$42.15</c:v>
                </c:pt>
                <c:pt idx="1463">
                  <c:v>$42.16</c:v>
                </c:pt>
                <c:pt idx="1464">
                  <c:v>$42.17</c:v>
                </c:pt>
                <c:pt idx="1465">
                  <c:v>$42.18</c:v>
                </c:pt>
                <c:pt idx="1466">
                  <c:v>$42.19</c:v>
                </c:pt>
                <c:pt idx="1467">
                  <c:v>$42.20</c:v>
                </c:pt>
                <c:pt idx="1468">
                  <c:v>$42.21</c:v>
                </c:pt>
                <c:pt idx="1469">
                  <c:v>$42.22</c:v>
                </c:pt>
                <c:pt idx="1470">
                  <c:v>$42.25</c:v>
                </c:pt>
                <c:pt idx="1471">
                  <c:v>$42.26</c:v>
                </c:pt>
                <c:pt idx="1472">
                  <c:v>$42.27</c:v>
                </c:pt>
                <c:pt idx="1473">
                  <c:v>$42.28</c:v>
                </c:pt>
                <c:pt idx="1474">
                  <c:v>$42.29</c:v>
                </c:pt>
                <c:pt idx="1475">
                  <c:v>$42.30</c:v>
                </c:pt>
                <c:pt idx="1476">
                  <c:v>$42.31</c:v>
                </c:pt>
                <c:pt idx="1477">
                  <c:v>$42.32</c:v>
                </c:pt>
                <c:pt idx="1478">
                  <c:v>$42.33</c:v>
                </c:pt>
                <c:pt idx="1479">
                  <c:v>$42.34</c:v>
                </c:pt>
                <c:pt idx="1480">
                  <c:v>$42.36</c:v>
                </c:pt>
                <c:pt idx="1481">
                  <c:v>$42.37</c:v>
                </c:pt>
                <c:pt idx="1482">
                  <c:v>$42.39</c:v>
                </c:pt>
                <c:pt idx="1483">
                  <c:v>$42.40</c:v>
                </c:pt>
                <c:pt idx="1484">
                  <c:v>$42.41</c:v>
                </c:pt>
                <c:pt idx="1485">
                  <c:v>$42.42</c:v>
                </c:pt>
                <c:pt idx="1486">
                  <c:v>$42.43</c:v>
                </c:pt>
                <c:pt idx="1487">
                  <c:v>$42.44</c:v>
                </c:pt>
                <c:pt idx="1488">
                  <c:v>$42.45</c:v>
                </c:pt>
                <c:pt idx="1489">
                  <c:v>$42.46</c:v>
                </c:pt>
                <c:pt idx="1490">
                  <c:v>$42.48</c:v>
                </c:pt>
                <c:pt idx="1491">
                  <c:v>$42.49</c:v>
                </c:pt>
                <c:pt idx="1492">
                  <c:v>$42.50</c:v>
                </c:pt>
                <c:pt idx="1493">
                  <c:v>$42.51</c:v>
                </c:pt>
                <c:pt idx="1494">
                  <c:v>$42.55</c:v>
                </c:pt>
                <c:pt idx="1495">
                  <c:v>$42.56</c:v>
                </c:pt>
                <c:pt idx="1496">
                  <c:v>$42.57</c:v>
                </c:pt>
                <c:pt idx="1497">
                  <c:v>$42.58</c:v>
                </c:pt>
                <c:pt idx="1498">
                  <c:v>$42.59</c:v>
                </c:pt>
                <c:pt idx="1499">
                  <c:v>$42.63</c:v>
                </c:pt>
                <c:pt idx="1500">
                  <c:v>$42.64</c:v>
                </c:pt>
                <c:pt idx="1501">
                  <c:v>$42.65</c:v>
                </c:pt>
                <c:pt idx="1502">
                  <c:v>$42.67</c:v>
                </c:pt>
                <c:pt idx="1503">
                  <c:v>$42.68</c:v>
                </c:pt>
                <c:pt idx="1504">
                  <c:v>$42.69</c:v>
                </c:pt>
                <c:pt idx="1505">
                  <c:v>$42.70</c:v>
                </c:pt>
                <c:pt idx="1506">
                  <c:v>$42.71</c:v>
                </c:pt>
                <c:pt idx="1507">
                  <c:v>$42.72</c:v>
                </c:pt>
                <c:pt idx="1508">
                  <c:v>$42.73</c:v>
                </c:pt>
                <c:pt idx="1509">
                  <c:v>$42.74</c:v>
                </c:pt>
                <c:pt idx="1510">
                  <c:v>$42.75</c:v>
                </c:pt>
                <c:pt idx="1511">
                  <c:v>$42.77</c:v>
                </c:pt>
                <c:pt idx="1512">
                  <c:v>$42.79</c:v>
                </c:pt>
                <c:pt idx="1513">
                  <c:v>$42.80</c:v>
                </c:pt>
                <c:pt idx="1514">
                  <c:v>$42.81</c:v>
                </c:pt>
                <c:pt idx="1515">
                  <c:v>$42.82</c:v>
                </c:pt>
                <c:pt idx="1516">
                  <c:v>$42.83</c:v>
                </c:pt>
                <c:pt idx="1517">
                  <c:v>$42.84</c:v>
                </c:pt>
                <c:pt idx="1518">
                  <c:v>$42.85</c:v>
                </c:pt>
                <c:pt idx="1519">
                  <c:v>$42.87</c:v>
                </c:pt>
                <c:pt idx="1520">
                  <c:v>$42.88</c:v>
                </c:pt>
                <c:pt idx="1521">
                  <c:v>$42.90</c:v>
                </c:pt>
                <c:pt idx="1522">
                  <c:v>$42.91</c:v>
                </c:pt>
                <c:pt idx="1523">
                  <c:v>$42.92</c:v>
                </c:pt>
                <c:pt idx="1524">
                  <c:v>$42.93</c:v>
                </c:pt>
                <c:pt idx="1525">
                  <c:v>$42.95</c:v>
                </c:pt>
                <c:pt idx="1526">
                  <c:v>$42.96</c:v>
                </c:pt>
                <c:pt idx="1527">
                  <c:v>$42.97</c:v>
                </c:pt>
                <c:pt idx="1528">
                  <c:v>$42.98</c:v>
                </c:pt>
                <c:pt idx="1529">
                  <c:v>$42.99</c:v>
                </c:pt>
                <c:pt idx="1530">
                  <c:v>$43.00</c:v>
                </c:pt>
                <c:pt idx="1531">
                  <c:v>$43.01</c:v>
                </c:pt>
                <c:pt idx="1532">
                  <c:v>$43.02</c:v>
                </c:pt>
                <c:pt idx="1533">
                  <c:v>$43.04</c:v>
                </c:pt>
                <c:pt idx="1534">
                  <c:v>$43.05</c:v>
                </c:pt>
                <c:pt idx="1535">
                  <c:v>$43.06</c:v>
                </c:pt>
                <c:pt idx="1536">
                  <c:v>$43.07</c:v>
                </c:pt>
                <c:pt idx="1537">
                  <c:v>$43.08</c:v>
                </c:pt>
                <c:pt idx="1538">
                  <c:v>$43.09</c:v>
                </c:pt>
                <c:pt idx="1539">
                  <c:v>$43.10</c:v>
                </c:pt>
                <c:pt idx="1540">
                  <c:v>$43.15</c:v>
                </c:pt>
                <c:pt idx="1541">
                  <c:v>$43.16</c:v>
                </c:pt>
                <c:pt idx="1542">
                  <c:v>$43.17</c:v>
                </c:pt>
                <c:pt idx="1543">
                  <c:v>$43.20</c:v>
                </c:pt>
                <c:pt idx="1544">
                  <c:v>$43.23</c:v>
                </c:pt>
                <c:pt idx="1545">
                  <c:v>$43.24</c:v>
                </c:pt>
                <c:pt idx="1546">
                  <c:v>$43.25</c:v>
                </c:pt>
                <c:pt idx="1547">
                  <c:v>$43.28</c:v>
                </c:pt>
                <c:pt idx="1548">
                  <c:v>$43.29</c:v>
                </c:pt>
                <c:pt idx="1549">
                  <c:v>$43.30</c:v>
                </c:pt>
                <c:pt idx="1550">
                  <c:v>$43.31</c:v>
                </c:pt>
                <c:pt idx="1551">
                  <c:v>$43.32</c:v>
                </c:pt>
                <c:pt idx="1552">
                  <c:v>$43.33</c:v>
                </c:pt>
                <c:pt idx="1553">
                  <c:v>$43.34</c:v>
                </c:pt>
                <c:pt idx="1554">
                  <c:v>$43.35</c:v>
                </c:pt>
                <c:pt idx="1555">
                  <c:v>$43.36</c:v>
                </c:pt>
                <c:pt idx="1556">
                  <c:v>$43.37</c:v>
                </c:pt>
                <c:pt idx="1557">
                  <c:v>$43.38</c:v>
                </c:pt>
                <c:pt idx="1558">
                  <c:v>$43.40</c:v>
                </c:pt>
                <c:pt idx="1559">
                  <c:v>$43.41</c:v>
                </c:pt>
                <c:pt idx="1560">
                  <c:v>$43.42</c:v>
                </c:pt>
                <c:pt idx="1561">
                  <c:v>$43.43</c:v>
                </c:pt>
                <c:pt idx="1562">
                  <c:v>$43.44</c:v>
                </c:pt>
                <c:pt idx="1563">
                  <c:v>$43.48</c:v>
                </c:pt>
                <c:pt idx="1564">
                  <c:v>$43.49</c:v>
                </c:pt>
                <c:pt idx="1565">
                  <c:v>$43.50</c:v>
                </c:pt>
                <c:pt idx="1566">
                  <c:v>$43.51</c:v>
                </c:pt>
                <c:pt idx="1567">
                  <c:v>$43.52</c:v>
                </c:pt>
                <c:pt idx="1568">
                  <c:v>$43.53</c:v>
                </c:pt>
                <c:pt idx="1569">
                  <c:v>$43.56</c:v>
                </c:pt>
                <c:pt idx="1570">
                  <c:v>$43.57</c:v>
                </c:pt>
                <c:pt idx="1571">
                  <c:v>$43.58</c:v>
                </c:pt>
                <c:pt idx="1572">
                  <c:v>$43.59</c:v>
                </c:pt>
                <c:pt idx="1573">
                  <c:v>$43.60</c:v>
                </c:pt>
                <c:pt idx="1574">
                  <c:v>$43.61</c:v>
                </c:pt>
                <c:pt idx="1575">
                  <c:v>$43.63</c:v>
                </c:pt>
                <c:pt idx="1576">
                  <c:v>$43.65</c:v>
                </c:pt>
                <c:pt idx="1577">
                  <c:v>$43.66</c:v>
                </c:pt>
                <c:pt idx="1578">
                  <c:v>$43.67</c:v>
                </c:pt>
                <c:pt idx="1579">
                  <c:v>$43.68</c:v>
                </c:pt>
                <c:pt idx="1580">
                  <c:v>$43.69</c:v>
                </c:pt>
                <c:pt idx="1581">
                  <c:v>$43.70</c:v>
                </c:pt>
                <c:pt idx="1582">
                  <c:v>$43.71</c:v>
                </c:pt>
                <c:pt idx="1583">
                  <c:v>$43.73</c:v>
                </c:pt>
                <c:pt idx="1584">
                  <c:v>$43.74</c:v>
                </c:pt>
                <c:pt idx="1585">
                  <c:v>$43.76</c:v>
                </c:pt>
                <c:pt idx="1586">
                  <c:v>$43.77</c:v>
                </c:pt>
                <c:pt idx="1587">
                  <c:v>$43.78</c:v>
                </c:pt>
                <c:pt idx="1588">
                  <c:v>$43.79</c:v>
                </c:pt>
                <c:pt idx="1589">
                  <c:v>$43.80</c:v>
                </c:pt>
                <c:pt idx="1590">
                  <c:v>$43.81</c:v>
                </c:pt>
                <c:pt idx="1591">
                  <c:v>$43.82</c:v>
                </c:pt>
                <c:pt idx="1592">
                  <c:v>$43.83</c:v>
                </c:pt>
                <c:pt idx="1593">
                  <c:v>$43.84</c:v>
                </c:pt>
                <c:pt idx="1594">
                  <c:v>$43.85</c:v>
                </c:pt>
                <c:pt idx="1595">
                  <c:v>$43.87</c:v>
                </c:pt>
                <c:pt idx="1596">
                  <c:v>$43.88</c:v>
                </c:pt>
                <c:pt idx="1597">
                  <c:v>$43.89</c:v>
                </c:pt>
                <c:pt idx="1598">
                  <c:v>$43.91</c:v>
                </c:pt>
                <c:pt idx="1599">
                  <c:v>$43.94</c:v>
                </c:pt>
                <c:pt idx="1600">
                  <c:v>$43.95</c:v>
                </c:pt>
                <c:pt idx="1601">
                  <c:v>$43.96</c:v>
                </c:pt>
                <c:pt idx="1602">
                  <c:v>$43.97</c:v>
                </c:pt>
                <c:pt idx="1603">
                  <c:v>$43.98</c:v>
                </c:pt>
                <c:pt idx="1604">
                  <c:v>$44.01</c:v>
                </c:pt>
                <c:pt idx="1605">
                  <c:v>$44.02</c:v>
                </c:pt>
                <c:pt idx="1606">
                  <c:v>$44.03</c:v>
                </c:pt>
                <c:pt idx="1607">
                  <c:v>$44.04</c:v>
                </c:pt>
                <c:pt idx="1608">
                  <c:v>$44.05</c:v>
                </c:pt>
                <c:pt idx="1609">
                  <c:v>$44.06</c:v>
                </c:pt>
                <c:pt idx="1610">
                  <c:v>$44.07</c:v>
                </c:pt>
                <c:pt idx="1611">
                  <c:v>$44.08</c:v>
                </c:pt>
                <c:pt idx="1612">
                  <c:v>$44.09</c:v>
                </c:pt>
                <c:pt idx="1613">
                  <c:v>$44.10</c:v>
                </c:pt>
                <c:pt idx="1614">
                  <c:v>$44.11</c:v>
                </c:pt>
                <c:pt idx="1615">
                  <c:v>$44.12</c:v>
                </c:pt>
                <c:pt idx="1616">
                  <c:v>$44.13</c:v>
                </c:pt>
                <c:pt idx="1617">
                  <c:v>$44.14</c:v>
                </c:pt>
                <c:pt idx="1618">
                  <c:v>$44.16</c:v>
                </c:pt>
                <c:pt idx="1619">
                  <c:v>$44.19</c:v>
                </c:pt>
                <c:pt idx="1620">
                  <c:v>$44.20</c:v>
                </c:pt>
                <c:pt idx="1621">
                  <c:v>$44.23</c:v>
                </c:pt>
                <c:pt idx="1622">
                  <c:v>$44.25</c:v>
                </c:pt>
                <c:pt idx="1623">
                  <c:v>$44.26</c:v>
                </c:pt>
                <c:pt idx="1624">
                  <c:v>$44.27</c:v>
                </c:pt>
                <c:pt idx="1625">
                  <c:v>$44.28</c:v>
                </c:pt>
                <c:pt idx="1626">
                  <c:v>$44.31</c:v>
                </c:pt>
                <c:pt idx="1627">
                  <c:v>$44.32</c:v>
                </c:pt>
                <c:pt idx="1628">
                  <c:v>$44.34</c:v>
                </c:pt>
                <c:pt idx="1629">
                  <c:v>$44.35</c:v>
                </c:pt>
                <c:pt idx="1630">
                  <c:v>$44.36</c:v>
                </c:pt>
                <c:pt idx="1631">
                  <c:v>$44.37</c:v>
                </c:pt>
                <c:pt idx="1632">
                  <c:v>$44.38</c:v>
                </c:pt>
                <c:pt idx="1633">
                  <c:v>$44.42</c:v>
                </c:pt>
                <c:pt idx="1634">
                  <c:v>$44.44</c:v>
                </c:pt>
                <c:pt idx="1635">
                  <c:v>$44.45</c:v>
                </c:pt>
                <c:pt idx="1636">
                  <c:v>$44.46</c:v>
                </c:pt>
                <c:pt idx="1637">
                  <c:v>$44.47</c:v>
                </c:pt>
                <c:pt idx="1638">
                  <c:v>$44.49</c:v>
                </c:pt>
                <c:pt idx="1639">
                  <c:v>$44.50</c:v>
                </c:pt>
                <c:pt idx="1640">
                  <c:v>$44.51</c:v>
                </c:pt>
                <c:pt idx="1641">
                  <c:v>$44.52</c:v>
                </c:pt>
                <c:pt idx="1642">
                  <c:v>$44.53</c:v>
                </c:pt>
                <c:pt idx="1643">
                  <c:v>$44.54</c:v>
                </c:pt>
                <c:pt idx="1644">
                  <c:v>$44.55</c:v>
                </c:pt>
                <c:pt idx="1645">
                  <c:v>$44.57</c:v>
                </c:pt>
                <c:pt idx="1646">
                  <c:v>$44.59</c:v>
                </c:pt>
                <c:pt idx="1647">
                  <c:v>$44.60</c:v>
                </c:pt>
                <c:pt idx="1648">
                  <c:v>$44.62</c:v>
                </c:pt>
                <c:pt idx="1649">
                  <c:v>$44.64</c:v>
                </c:pt>
                <c:pt idx="1650">
                  <c:v>$44.65</c:v>
                </c:pt>
                <c:pt idx="1651">
                  <c:v>$44.67</c:v>
                </c:pt>
                <c:pt idx="1652">
                  <c:v>$44.69</c:v>
                </c:pt>
                <c:pt idx="1653">
                  <c:v>$44.70</c:v>
                </c:pt>
                <c:pt idx="1654">
                  <c:v>$44.72</c:v>
                </c:pt>
                <c:pt idx="1655">
                  <c:v>$44.73</c:v>
                </c:pt>
                <c:pt idx="1656">
                  <c:v>$44.76</c:v>
                </c:pt>
                <c:pt idx="1657">
                  <c:v>$44.78</c:v>
                </c:pt>
                <c:pt idx="1658">
                  <c:v>$44.80</c:v>
                </c:pt>
                <c:pt idx="1659">
                  <c:v>$44.81</c:v>
                </c:pt>
                <c:pt idx="1660">
                  <c:v>$44.83</c:v>
                </c:pt>
                <c:pt idx="1661">
                  <c:v>$44.84</c:v>
                </c:pt>
                <c:pt idx="1662">
                  <c:v>$44.85</c:v>
                </c:pt>
                <c:pt idx="1663">
                  <c:v>$44.86</c:v>
                </c:pt>
                <c:pt idx="1664">
                  <c:v>$44.87</c:v>
                </c:pt>
                <c:pt idx="1665">
                  <c:v>$44.88</c:v>
                </c:pt>
                <c:pt idx="1666">
                  <c:v>$44.89</c:v>
                </c:pt>
                <c:pt idx="1667">
                  <c:v>$44.90</c:v>
                </c:pt>
                <c:pt idx="1668">
                  <c:v>$44.91</c:v>
                </c:pt>
                <c:pt idx="1669">
                  <c:v>$44.93</c:v>
                </c:pt>
                <c:pt idx="1670">
                  <c:v>$44.94</c:v>
                </c:pt>
                <c:pt idx="1671">
                  <c:v>$44.95</c:v>
                </c:pt>
                <c:pt idx="1672">
                  <c:v>$44.96</c:v>
                </c:pt>
                <c:pt idx="1673">
                  <c:v>$44.98</c:v>
                </c:pt>
                <c:pt idx="1674">
                  <c:v>$44.99</c:v>
                </c:pt>
                <c:pt idx="1675">
                  <c:v>$45.00</c:v>
                </c:pt>
                <c:pt idx="1676">
                  <c:v>$45.01</c:v>
                </c:pt>
                <c:pt idx="1677">
                  <c:v>$45.02</c:v>
                </c:pt>
                <c:pt idx="1678">
                  <c:v>$45.03</c:v>
                </c:pt>
                <c:pt idx="1679">
                  <c:v>$45.04</c:v>
                </c:pt>
                <c:pt idx="1680">
                  <c:v>$45.06</c:v>
                </c:pt>
                <c:pt idx="1681">
                  <c:v>$45.07</c:v>
                </c:pt>
                <c:pt idx="1682">
                  <c:v>$45.08</c:v>
                </c:pt>
                <c:pt idx="1683">
                  <c:v>$45.09</c:v>
                </c:pt>
                <c:pt idx="1684">
                  <c:v>$45.10</c:v>
                </c:pt>
                <c:pt idx="1685">
                  <c:v>$45.11</c:v>
                </c:pt>
                <c:pt idx="1686">
                  <c:v>$45.12</c:v>
                </c:pt>
                <c:pt idx="1687">
                  <c:v>$45.13</c:v>
                </c:pt>
                <c:pt idx="1688">
                  <c:v>$45.14</c:v>
                </c:pt>
                <c:pt idx="1689">
                  <c:v>$45.15</c:v>
                </c:pt>
                <c:pt idx="1690">
                  <c:v>$45.16</c:v>
                </c:pt>
                <c:pt idx="1691">
                  <c:v>$45.18</c:v>
                </c:pt>
                <c:pt idx="1692">
                  <c:v>$45.19</c:v>
                </c:pt>
                <c:pt idx="1693">
                  <c:v>$45.20</c:v>
                </c:pt>
                <c:pt idx="1694">
                  <c:v>$45.21</c:v>
                </c:pt>
                <c:pt idx="1695">
                  <c:v>$45.22</c:v>
                </c:pt>
                <c:pt idx="1696">
                  <c:v>$45.23</c:v>
                </c:pt>
                <c:pt idx="1697">
                  <c:v>$45.24</c:v>
                </c:pt>
                <c:pt idx="1698">
                  <c:v>$45.25</c:v>
                </c:pt>
                <c:pt idx="1699">
                  <c:v>$45.26</c:v>
                </c:pt>
                <c:pt idx="1700">
                  <c:v>$45.27</c:v>
                </c:pt>
                <c:pt idx="1701">
                  <c:v>$45.28</c:v>
                </c:pt>
                <c:pt idx="1702">
                  <c:v>$45.29</c:v>
                </c:pt>
                <c:pt idx="1703">
                  <c:v>$45.30</c:v>
                </c:pt>
                <c:pt idx="1704">
                  <c:v>$45.31</c:v>
                </c:pt>
                <c:pt idx="1705">
                  <c:v>$45.32</c:v>
                </c:pt>
                <c:pt idx="1706">
                  <c:v>$45.33</c:v>
                </c:pt>
                <c:pt idx="1707">
                  <c:v>$45.35</c:v>
                </c:pt>
                <c:pt idx="1708">
                  <c:v>$45.36</c:v>
                </c:pt>
                <c:pt idx="1709">
                  <c:v>$45.37</c:v>
                </c:pt>
                <c:pt idx="1710">
                  <c:v>$45.38</c:v>
                </c:pt>
                <c:pt idx="1711">
                  <c:v>$45.39</c:v>
                </c:pt>
                <c:pt idx="1712">
                  <c:v>$45.40</c:v>
                </c:pt>
                <c:pt idx="1713">
                  <c:v>$45.41</c:v>
                </c:pt>
                <c:pt idx="1714">
                  <c:v>$45.43</c:v>
                </c:pt>
                <c:pt idx="1715">
                  <c:v>$45.44</c:v>
                </c:pt>
                <c:pt idx="1716">
                  <c:v>$45.45</c:v>
                </c:pt>
                <c:pt idx="1717">
                  <c:v>$45.46</c:v>
                </c:pt>
                <c:pt idx="1718">
                  <c:v>$45.47</c:v>
                </c:pt>
                <c:pt idx="1719">
                  <c:v>$45.48</c:v>
                </c:pt>
                <c:pt idx="1720">
                  <c:v>$45.49</c:v>
                </c:pt>
                <c:pt idx="1721">
                  <c:v>$45.50</c:v>
                </c:pt>
                <c:pt idx="1722">
                  <c:v>$45.51</c:v>
                </c:pt>
                <c:pt idx="1723">
                  <c:v>$45.52</c:v>
                </c:pt>
                <c:pt idx="1724">
                  <c:v>$45.53</c:v>
                </c:pt>
                <c:pt idx="1725">
                  <c:v>$45.54</c:v>
                </c:pt>
                <c:pt idx="1726">
                  <c:v>$45.55</c:v>
                </c:pt>
                <c:pt idx="1727">
                  <c:v>$45.57</c:v>
                </c:pt>
                <c:pt idx="1728">
                  <c:v>$45.58</c:v>
                </c:pt>
                <c:pt idx="1729">
                  <c:v>$45.60</c:v>
                </c:pt>
                <c:pt idx="1730">
                  <c:v>$45.61</c:v>
                </c:pt>
                <c:pt idx="1731">
                  <c:v>$45.62</c:v>
                </c:pt>
                <c:pt idx="1732">
                  <c:v>$45.63</c:v>
                </c:pt>
                <c:pt idx="1733">
                  <c:v>$45.64</c:v>
                </c:pt>
                <c:pt idx="1734">
                  <c:v>$45.65</c:v>
                </c:pt>
                <c:pt idx="1735">
                  <c:v>$45.66</c:v>
                </c:pt>
                <c:pt idx="1736">
                  <c:v>$45.67</c:v>
                </c:pt>
                <c:pt idx="1737">
                  <c:v>$45.68</c:v>
                </c:pt>
                <c:pt idx="1738">
                  <c:v>$45.69</c:v>
                </c:pt>
                <c:pt idx="1739">
                  <c:v>$45.70</c:v>
                </c:pt>
                <c:pt idx="1740">
                  <c:v>$45.71</c:v>
                </c:pt>
                <c:pt idx="1741">
                  <c:v>$45.72</c:v>
                </c:pt>
                <c:pt idx="1742">
                  <c:v>$45.73</c:v>
                </c:pt>
                <c:pt idx="1743">
                  <c:v>$45.74</c:v>
                </c:pt>
                <c:pt idx="1744">
                  <c:v>$45.76</c:v>
                </c:pt>
                <c:pt idx="1745">
                  <c:v>$45.77</c:v>
                </c:pt>
                <c:pt idx="1746">
                  <c:v>$45.78</c:v>
                </c:pt>
                <c:pt idx="1747">
                  <c:v>$45.79</c:v>
                </c:pt>
                <c:pt idx="1748">
                  <c:v>$45.80</c:v>
                </c:pt>
                <c:pt idx="1749">
                  <c:v>$45.81</c:v>
                </c:pt>
                <c:pt idx="1750">
                  <c:v>$45.82</c:v>
                </c:pt>
                <c:pt idx="1751">
                  <c:v>$45.83</c:v>
                </c:pt>
                <c:pt idx="1752">
                  <c:v>$45.84</c:v>
                </c:pt>
                <c:pt idx="1753">
                  <c:v>$45.85</c:v>
                </c:pt>
                <c:pt idx="1754">
                  <c:v>$45.86</c:v>
                </c:pt>
                <c:pt idx="1755">
                  <c:v>$45.87</c:v>
                </c:pt>
                <c:pt idx="1756">
                  <c:v>$45.88</c:v>
                </c:pt>
                <c:pt idx="1757">
                  <c:v>$45.89</c:v>
                </c:pt>
                <c:pt idx="1758">
                  <c:v>$45.90</c:v>
                </c:pt>
                <c:pt idx="1759">
                  <c:v>$45.91</c:v>
                </c:pt>
                <c:pt idx="1760">
                  <c:v>$45.92</c:v>
                </c:pt>
                <c:pt idx="1761">
                  <c:v>$45.93</c:v>
                </c:pt>
                <c:pt idx="1762">
                  <c:v>$45.94</c:v>
                </c:pt>
                <c:pt idx="1763">
                  <c:v>$45.95</c:v>
                </c:pt>
                <c:pt idx="1764">
                  <c:v>$45.96</c:v>
                </c:pt>
                <c:pt idx="1765">
                  <c:v>$45.97</c:v>
                </c:pt>
                <c:pt idx="1766">
                  <c:v>$45.98</c:v>
                </c:pt>
                <c:pt idx="1767">
                  <c:v>$45.99</c:v>
                </c:pt>
                <c:pt idx="1768">
                  <c:v>$46.00</c:v>
                </c:pt>
                <c:pt idx="1769">
                  <c:v>$46.01</c:v>
                </c:pt>
                <c:pt idx="1770">
                  <c:v>$46.02</c:v>
                </c:pt>
                <c:pt idx="1771">
                  <c:v>$46.03</c:v>
                </c:pt>
                <c:pt idx="1772">
                  <c:v>$46.04</c:v>
                </c:pt>
                <c:pt idx="1773">
                  <c:v>$46.05</c:v>
                </c:pt>
                <c:pt idx="1774">
                  <c:v>$46.07</c:v>
                </c:pt>
                <c:pt idx="1775">
                  <c:v>$46.08</c:v>
                </c:pt>
                <c:pt idx="1776">
                  <c:v>$46.09</c:v>
                </c:pt>
                <c:pt idx="1777">
                  <c:v>$46.10</c:v>
                </c:pt>
                <c:pt idx="1778">
                  <c:v>$46.12</c:v>
                </c:pt>
                <c:pt idx="1779">
                  <c:v>$46.13</c:v>
                </c:pt>
                <c:pt idx="1780">
                  <c:v>$46.15</c:v>
                </c:pt>
                <c:pt idx="1781">
                  <c:v>$46.16</c:v>
                </c:pt>
                <c:pt idx="1782">
                  <c:v>$46.17</c:v>
                </c:pt>
                <c:pt idx="1783">
                  <c:v>$46.18</c:v>
                </c:pt>
                <c:pt idx="1784">
                  <c:v>$46.19</c:v>
                </c:pt>
                <c:pt idx="1785">
                  <c:v>$46.20</c:v>
                </c:pt>
                <c:pt idx="1786">
                  <c:v>$46.21</c:v>
                </c:pt>
                <c:pt idx="1787">
                  <c:v>$46.22</c:v>
                </c:pt>
                <c:pt idx="1788">
                  <c:v>$46.23</c:v>
                </c:pt>
                <c:pt idx="1789">
                  <c:v>$46.25</c:v>
                </c:pt>
                <c:pt idx="1790">
                  <c:v>$46.28</c:v>
                </c:pt>
                <c:pt idx="1791">
                  <c:v>$46.29</c:v>
                </c:pt>
                <c:pt idx="1792">
                  <c:v>$46.31</c:v>
                </c:pt>
                <c:pt idx="1793">
                  <c:v>$46.32</c:v>
                </c:pt>
                <c:pt idx="1794">
                  <c:v>$46.34</c:v>
                </c:pt>
                <c:pt idx="1795">
                  <c:v>$46.35</c:v>
                </c:pt>
                <c:pt idx="1796">
                  <c:v>$46.36</c:v>
                </c:pt>
                <c:pt idx="1797">
                  <c:v>$46.38</c:v>
                </c:pt>
                <c:pt idx="1798">
                  <c:v>$46.39</c:v>
                </c:pt>
                <c:pt idx="1799">
                  <c:v>$46.42</c:v>
                </c:pt>
                <c:pt idx="1800">
                  <c:v>$46.43</c:v>
                </c:pt>
                <c:pt idx="1801">
                  <c:v>$46.45</c:v>
                </c:pt>
                <c:pt idx="1802">
                  <c:v>$46.46</c:v>
                </c:pt>
                <c:pt idx="1803">
                  <c:v>$46.47</c:v>
                </c:pt>
                <c:pt idx="1804">
                  <c:v>$46.49</c:v>
                </c:pt>
                <c:pt idx="1805">
                  <c:v>$46.52</c:v>
                </c:pt>
                <c:pt idx="1806">
                  <c:v>$46.54</c:v>
                </c:pt>
                <c:pt idx="1807">
                  <c:v>$46.55</c:v>
                </c:pt>
                <c:pt idx="1808">
                  <c:v>$46.56</c:v>
                </c:pt>
                <c:pt idx="1809">
                  <c:v>$46.57</c:v>
                </c:pt>
                <c:pt idx="1810">
                  <c:v>$46.58</c:v>
                </c:pt>
                <c:pt idx="1811">
                  <c:v>$46.59</c:v>
                </c:pt>
                <c:pt idx="1812">
                  <c:v>$46.60</c:v>
                </c:pt>
                <c:pt idx="1813">
                  <c:v>$46.61</c:v>
                </c:pt>
                <c:pt idx="1814">
                  <c:v>$46.62</c:v>
                </c:pt>
                <c:pt idx="1815">
                  <c:v>$46.63</c:v>
                </c:pt>
                <c:pt idx="1816">
                  <c:v>$46.64</c:v>
                </c:pt>
                <c:pt idx="1817">
                  <c:v>$46.65</c:v>
                </c:pt>
                <c:pt idx="1818">
                  <c:v>$46.67</c:v>
                </c:pt>
                <c:pt idx="1819">
                  <c:v>$46.68</c:v>
                </c:pt>
                <c:pt idx="1820">
                  <c:v>$46.69</c:v>
                </c:pt>
                <c:pt idx="1821">
                  <c:v>$46.70</c:v>
                </c:pt>
                <c:pt idx="1822">
                  <c:v>$46.71</c:v>
                </c:pt>
                <c:pt idx="1823">
                  <c:v>$46.72</c:v>
                </c:pt>
                <c:pt idx="1824">
                  <c:v>$46.73</c:v>
                </c:pt>
                <c:pt idx="1825">
                  <c:v>$46.75</c:v>
                </c:pt>
                <c:pt idx="1826">
                  <c:v>$46.76</c:v>
                </c:pt>
                <c:pt idx="1827">
                  <c:v>$46.78</c:v>
                </c:pt>
                <c:pt idx="1828">
                  <c:v>$46.79</c:v>
                </c:pt>
                <c:pt idx="1829">
                  <c:v>$46.80</c:v>
                </c:pt>
                <c:pt idx="1830">
                  <c:v>$46.82</c:v>
                </c:pt>
                <c:pt idx="1831">
                  <c:v>$46.83</c:v>
                </c:pt>
                <c:pt idx="1832">
                  <c:v>$46.84</c:v>
                </c:pt>
                <c:pt idx="1833">
                  <c:v>$46.85</c:v>
                </c:pt>
                <c:pt idx="1834">
                  <c:v>$46.86</c:v>
                </c:pt>
                <c:pt idx="1835">
                  <c:v>$46.87</c:v>
                </c:pt>
                <c:pt idx="1836">
                  <c:v>$46.88</c:v>
                </c:pt>
                <c:pt idx="1837">
                  <c:v>$46.89</c:v>
                </c:pt>
                <c:pt idx="1838">
                  <c:v>$46.90</c:v>
                </c:pt>
                <c:pt idx="1839">
                  <c:v>$46.91</c:v>
                </c:pt>
                <c:pt idx="1840">
                  <c:v>$46.92</c:v>
                </c:pt>
                <c:pt idx="1841">
                  <c:v>$46.93</c:v>
                </c:pt>
                <c:pt idx="1842">
                  <c:v>$46.94</c:v>
                </c:pt>
                <c:pt idx="1843">
                  <c:v>$46.95</c:v>
                </c:pt>
                <c:pt idx="1844">
                  <c:v>$46.97</c:v>
                </c:pt>
                <c:pt idx="1845">
                  <c:v>$46.99</c:v>
                </c:pt>
                <c:pt idx="1846">
                  <c:v>$47.01</c:v>
                </c:pt>
                <c:pt idx="1847">
                  <c:v>$47.02</c:v>
                </c:pt>
                <c:pt idx="1848">
                  <c:v>$47.04</c:v>
                </c:pt>
                <c:pt idx="1849">
                  <c:v>$47.05</c:v>
                </c:pt>
                <c:pt idx="1850">
                  <c:v>$47.06</c:v>
                </c:pt>
                <c:pt idx="1851">
                  <c:v>$47.08</c:v>
                </c:pt>
                <c:pt idx="1852">
                  <c:v>$47.10</c:v>
                </c:pt>
                <c:pt idx="1853">
                  <c:v>$47.11</c:v>
                </c:pt>
                <c:pt idx="1854">
                  <c:v>$47.12</c:v>
                </c:pt>
                <c:pt idx="1855">
                  <c:v>$47.13</c:v>
                </c:pt>
                <c:pt idx="1856">
                  <c:v>$47.14</c:v>
                </c:pt>
                <c:pt idx="1857">
                  <c:v>$47.15</c:v>
                </c:pt>
                <c:pt idx="1858">
                  <c:v>$47.17</c:v>
                </c:pt>
                <c:pt idx="1859">
                  <c:v>$47.18</c:v>
                </c:pt>
                <c:pt idx="1860">
                  <c:v>$47.19</c:v>
                </c:pt>
                <c:pt idx="1861">
                  <c:v>$47.21</c:v>
                </c:pt>
                <c:pt idx="1862">
                  <c:v>$47.22</c:v>
                </c:pt>
                <c:pt idx="1863">
                  <c:v>$47.23</c:v>
                </c:pt>
                <c:pt idx="1864">
                  <c:v>$47.24</c:v>
                </c:pt>
                <c:pt idx="1865">
                  <c:v>$47.25</c:v>
                </c:pt>
                <c:pt idx="1866">
                  <c:v>$47.26</c:v>
                </c:pt>
                <c:pt idx="1867">
                  <c:v>$47.27</c:v>
                </c:pt>
                <c:pt idx="1868">
                  <c:v>$47.28</c:v>
                </c:pt>
                <c:pt idx="1869">
                  <c:v>$47.29</c:v>
                </c:pt>
                <c:pt idx="1870">
                  <c:v>$47.30</c:v>
                </c:pt>
                <c:pt idx="1871">
                  <c:v>$47.31</c:v>
                </c:pt>
                <c:pt idx="1872">
                  <c:v>$47.32</c:v>
                </c:pt>
                <c:pt idx="1873">
                  <c:v>$47.33</c:v>
                </c:pt>
                <c:pt idx="1874">
                  <c:v>$47.34</c:v>
                </c:pt>
                <c:pt idx="1875">
                  <c:v>$47.35</c:v>
                </c:pt>
                <c:pt idx="1876">
                  <c:v>$47.36</c:v>
                </c:pt>
                <c:pt idx="1877">
                  <c:v>$47.37</c:v>
                </c:pt>
                <c:pt idx="1878">
                  <c:v>$47.38</c:v>
                </c:pt>
                <c:pt idx="1879">
                  <c:v>$47.39</c:v>
                </c:pt>
                <c:pt idx="1880">
                  <c:v>$47.40</c:v>
                </c:pt>
                <c:pt idx="1881">
                  <c:v>$47.43</c:v>
                </c:pt>
                <c:pt idx="1882">
                  <c:v>$47.44</c:v>
                </c:pt>
                <c:pt idx="1883">
                  <c:v>$47.46</c:v>
                </c:pt>
                <c:pt idx="1884">
                  <c:v>$47.47</c:v>
                </c:pt>
                <c:pt idx="1885">
                  <c:v>$47.49</c:v>
                </c:pt>
                <c:pt idx="1886">
                  <c:v>$47.50</c:v>
                </c:pt>
                <c:pt idx="1887">
                  <c:v>$47.51</c:v>
                </c:pt>
                <c:pt idx="1888">
                  <c:v>$47.52</c:v>
                </c:pt>
                <c:pt idx="1889">
                  <c:v>$47.53</c:v>
                </c:pt>
                <c:pt idx="1890">
                  <c:v>$47.57</c:v>
                </c:pt>
                <c:pt idx="1891">
                  <c:v>$47.58</c:v>
                </c:pt>
                <c:pt idx="1892">
                  <c:v>$47.59</c:v>
                </c:pt>
                <c:pt idx="1893">
                  <c:v>$47.60</c:v>
                </c:pt>
                <c:pt idx="1894">
                  <c:v>$47.61</c:v>
                </c:pt>
                <c:pt idx="1895">
                  <c:v>$47.62</c:v>
                </c:pt>
                <c:pt idx="1896">
                  <c:v>$47.63</c:v>
                </c:pt>
                <c:pt idx="1897">
                  <c:v>$47.64</c:v>
                </c:pt>
                <c:pt idx="1898">
                  <c:v>$47.65</c:v>
                </c:pt>
                <c:pt idx="1899">
                  <c:v>$47.67</c:v>
                </c:pt>
                <c:pt idx="1900">
                  <c:v>$47.68</c:v>
                </c:pt>
                <c:pt idx="1901">
                  <c:v>$47.69</c:v>
                </c:pt>
                <c:pt idx="1902">
                  <c:v>$47.70</c:v>
                </c:pt>
                <c:pt idx="1903">
                  <c:v>$47.71</c:v>
                </c:pt>
                <c:pt idx="1904">
                  <c:v>$47.74</c:v>
                </c:pt>
                <c:pt idx="1905">
                  <c:v>$47.76</c:v>
                </c:pt>
                <c:pt idx="1906">
                  <c:v>$47.77</c:v>
                </c:pt>
                <c:pt idx="1907">
                  <c:v>$47.78</c:v>
                </c:pt>
                <c:pt idx="1908">
                  <c:v>$47.80</c:v>
                </c:pt>
                <c:pt idx="1909">
                  <c:v>$47.81</c:v>
                </c:pt>
                <c:pt idx="1910">
                  <c:v>$47.82</c:v>
                </c:pt>
                <c:pt idx="1911">
                  <c:v>$47.83</c:v>
                </c:pt>
                <c:pt idx="1912">
                  <c:v>$47.84</c:v>
                </c:pt>
                <c:pt idx="1913">
                  <c:v>$47.85</c:v>
                </c:pt>
                <c:pt idx="1914">
                  <c:v>$47.88</c:v>
                </c:pt>
                <c:pt idx="1915">
                  <c:v>$47.89</c:v>
                </c:pt>
                <c:pt idx="1916">
                  <c:v>$47.92</c:v>
                </c:pt>
                <c:pt idx="1917">
                  <c:v>$47.94</c:v>
                </c:pt>
                <c:pt idx="1918">
                  <c:v>$47.95</c:v>
                </c:pt>
                <c:pt idx="1919">
                  <c:v>$47.97</c:v>
                </c:pt>
                <c:pt idx="1920">
                  <c:v>$47.99</c:v>
                </c:pt>
                <c:pt idx="1921">
                  <c:v>$48.00</c:v>
                </c:pt>
                <c:pt idx="1922">
                  <c:v>$48.01</c:v>
                </c:pt>
                <c:pt idx="1923">
                  <c:v>$48.02</c:v>
                </c:pt>
                <c:pt idx="1924">
                  <c:v>$48.03</c:v>
                </c:pt>
                <c:pt idx="1925">
                  <c:v>$48.04</c:v>
                </c:pt>
                <c:pt idx="1926">
                  <c:v>$48.06</c:v>
                </c:pt>
                <c:pt idx="1927">
                  <c:v>$48.08</c:v>
                </c:pt>
                <c:pt idx="1928">
                  <c:v>$48.09</c:v>
                </c:pt>
                <c:pt idx="1929">
                  <c:v>$48.10</c:v>
                </c:pt>
                <c:pt idx="1930">
                  <c:v>$48.12</c:v>
                </c:pt>
                <c:pt idx="1931">
                  <c:v>$48.13</c:v>
                </c:pt>
                <c:pt idx="1932">
                  <c:v>$48.14</c:v>
                </c:pt>
                <c:pt idx="1933">
                  <c:v>$48.15</c:v>
                </c:pt>
                <c:pt idx="1934">
                  <c:v>$48.16</c:v>
                </c:pt>
                <c:pt idx="1935">
                  <c:v>$48.18</c:v>
                </c:pt>
                <c:pt idx="1936">
                  <c:v>$48.20</c:v>
                </c:pt>
                <c:pt idx="1937">
                  <c:v>$48.21</c:v>
                </c:pt>
                <c:pt idx="1938">
                  <c:v>$48.24</c:v>
                </c:pt>
                <c:pt idx="1939">
                  <c:v>$48.25</c:v>
                </c:pt>
                <c:pt idx="1940">
                  <c:v>$48.26</c:v>
                </c:pt>
                <c:pt idx="1941">
                  <c:v>$48.27</c:v>
                </c:pt>
                <c:pt idx="1942">
                  <c:v>$48.29</c:v>
                </c:pt>
                <c:pt idx="1943">
                  <c:v>$48.33</c:v>
                </c:pt>
                <c:pt idx="1944">
                  <c:v>$48.35</c:v>
                </c:pt>
                <c:pt idx="1945">
                  <c:v>$48.36</c:v>
                </c:pt>
                <c:pt idx="1946">
                  <c:v>$48.38</c:v>
                </c:pt>
                <c:pt idx="1947">
                  <c:v>$48.39</c:v>
                </c:pt>
                <c:pt idx="1948">
                  <c:v>$48.41</c:v>
                </c:pt>
                <c:pt idx="1949">
                  <c:v>$48.42</c:v>
                </c:pt>
                <c:pt idx="1950">
                  <c:v>$48.43</c:v>
                </c:pt>
                <c:pt idx="1951">
                  <c:v>$48.44</c:v>
                </c:pt>
                <c:pt idx="1952">
                  <c:v>$48.45</c:v>
                </c:pt>
                <c:pt idx="1953">
                  <c:v>$48.46</c:v>
                </c:pt>
                <c:pt idx="1954">
                  <c:v>$48.47</c:v>
                </c:pt>
                <c:pt idx="1955">
                  <c:v>$48.48</c:v>
                </c:pt>
                <c:pt idx="1956">
                  <c:v>$48.49</c:v>
                </c:pt>
                <c:pt idx="1957">
                  <c:v>$48.50</c:v>
                </c:pt>
                <c:pt idx="1958">
                  <c:v>$48.51</c:v>
                </c:pt>
                <c:pt idx="1959">
                  <c:v>$48.52</c:v>
                </c:pt>
                <c:pt idx="1960">
                  <c:v>$48.53</c:v>
                </c:pt>
                <c:pt idx="1961">
                  <c:v>$48.54</c:v>
                </c:pt>
                <c:pt idx="1962">
                  <c:v>$48.55</c:v>
                </c:pt>
                <c:pt idx="1963">
                  <c:v>$48.58</c:v>
                </c:pt>
                <c:pt idx="1964">
                  <c:v>$48.59</c:v>
                </c:pt>
                <c:pt idx="1965">
                  <c:v>$48.62</c:v>
                </c:pt>
                <c:pt idx="1966">
                  <c:v>$48.64</c:v>
                </c:pt>
                <c:pt idx="1967">
                  <c:v>$48.65</c:v>
                </c:pt>
                <c:pt idx="1968">
                  <c:v>$48.67</c:v>
                </c:pt>
                <c:pt idx="1969">
                  <c:v>$48.68</c:v>
                </c:pt>
                <c:pt idx="1970">
                  <c:v>$48.69</c:v>
                </c:pt>
                <c:pt idx="1971">
                  <c:v>$48.70</c:v>
                </c:pt>
                <c:pt idx="1972">
                  <c:v>$48.73</c:v>
                </c:pt>
                <c:pt idx="1973">
                  <c:v>$48.75</c:v>
                </c:pt>
                <c:pt idx="1974">
                  <c:v>$48.76</c:v>
                </c:pt>
                <c:pt idx="1975">
                  <c:v>$48.77</c:v>
                </c:pt>
                <c:pt idx="1976">
                  <c:v>$48.79</c:v>
                </c:pt>
                <c:pt idx="1977">
                  <c:v>$48.80</c:v>
                </c:pt>
                <c:pt idx="1978">
                  <c:v>$48.81</c:v>
                </c:pt>
                <c:pt idx="1979">
                  <c:v>$48.82</c:v>
                </c:pt>
                <c:pt idx="1980">
                  <c:v>$48.83</c:v>
                </c:pt>
                <c:pt idx="1981">
                  <c:v>$48.84</c:v>
                </c:pt>
                <c:pt idx="1982">
                  <c:v>$48.85</c:v>
                </c:pt>
                <c:pt idx="1983">
                  <c:v>$48.88</c:v>
                </c:pt>
                <c:pt idx="1984">
                  <c:v>$48.89</c:v>
                </c:pt>
                <c:pt idx="1985">
                  <c:v>$48.94</c:v>
                </c:pt>
                <c:pt idx="1986">
                  <c:v>$48.95</c:v>
                </c:pt>
                <c:pt idx="1987">
                  <c:v>$48.96</c:v>
                </c:pt>
                <c:pt idx="1988">
                  <c:v>$48.97</c:v>
                </c:pt>
                <c:pt idx="1989">
                  <c:v>$49.01</c:v>
                </c:pt>
                <c:pt idx="1990">
                  <c:v>$49.03</c:v>
                </c:pt>
                <c:pt idx="1991">
                  <c:v>$49.04</c:v>
                </c:pt>
                <c:pt idx="1992">
                  <c:v>$49.05</c:v>
                </c:pt>
                <c:pt idx="1993">
                  <c:v>$49.06</c:v>
                </c:pt>
                <c:pt idx="1994">
                  <c:v>$49.08</c:v>
                </c:pt>
                <c:pt idx="1995">
                  <c:v>$49.10</c:v>
                </c:pt>
                <c:pt idx="1996">
                  <c:v>$49.11</c:v>
                </c:pt>
                <c:pt idx="1997">
                  <c:v>$49.14</c:v>
                </c:pt>
                <c:pt idx="1998">
                  <c:v>$49.15</c:v>
                </c:pt>
                <c:pt idx="1999">
                  <c:v>$49.18</c:v>
                </c:pt>
                <c:pt idx="2000">
                  <c:v>$49.19</c:v>
                </c:pt>
                <c:pt idx="2001">
                  <c:v>$49.20</c:v>
                </c:pt>
                <c:pt idx="2002">
                  <c:v>$49.21</c:v>
                </c:pt>
                <c:pt idx="2003">
                  <c:v>$49.22</c:v>
                </c:pt>
                <c:pt idx="2004">
                  <c:v>$49.24</c:v>
                </c:pt>
                <c:pt idx="2005">
                  <c:v>$49.26</c:v>
                </c:pt>
                <c:pt idx="2006">
                  <c:v>$49.27</c:v>
                </c:pt>
                <c:pt idx="2007">
                  <c:v>$49.29</c:v>
                </c:pt>
                <c:pt idx="2008">
                  <c:v>$49.33</c:v>
                </c:pt>
                <c:pt idx="2009">
                  <c:v>$49.34</c:v>
                </c:pt>
                <c:pt idx="2010">
                  <c:v>$49.35</c:v>
                </c:pt>
                <c:pt idx="2011">
                  <c:v>$49.36</c:v>
                </c:pt>
                <c:pt idx="2012">
                  <c:v>$49.37</c:v>
                </c:pt>
                <c:pt idx="2013">
                  <c:v>$49.38</c:v>
                </c:pt>
                <c:pt idx="2014">
                  <c:v>$49.40</c:v>
                </c:pt>
                <c:pt idx="2015">
                  <c:v>$49.42</c:v>
                </c:pt>
                <c:pt idx="2016">
                  <c:v>$49.43</c:v>
                </c:pt>
                <c:pt idx="2017">
                  <c:v>$49.44</c:v>
                </c:pt>
                <c:pt idx="2018">
                  <c:v>$49.45</c:v>
                </c:pt>
                <c:pt idx="2019">
                  <c:v>$49.46</c:v>
                </c:pt>
                <c:pt idx="2020">
                  <c:v>$49.47</c:v>
                </c:pt>
                <c:pt idx="2021">
                  <c:v>$49.48</c:v>
                </c:pt>
                <c:pt idx="2022">
                  <c:v>$49.49</c:v>
                </c:pt>
                <c:pt idx="2023">
                  <c:v>$49.50</c:v>
                </c:pt>
                <c:pt idx="2024">
                  <c:v>$49.51</c:v>
                </c:pt>
                <c:pt idx="2025">
                  <c:v>$49.53</c:v>
                </c:pt>
                <c:pt idx="2026">
                  <c:v>$49.56</c:v>
                </c:pt>
                <c:pt idx="2027">
                  <c:v>$49.60</c:v>
                </c:pt>
                <c:pt idx="2028">
                  <c:v>$49.61</c:v>
                </c:pt>
                <c:pt idx="2029">
                  <c:v>$49.62</c:v>
                </c:pt>
                <c:pt idx="2030">
                  <c:v>$49.63</c:v>
                </c:pt>
                <c:pt idx="2031">
                  <c:v>$49.65</c:v>
                </c:pt>
                <c:pt idx="2032">
                  <c:v>$49.66</c:v>
                </c:pt>
                <c:pt idx="2033">
                  <c:v>$49.67</c:v>
                </c:pt>
                <c:pt idx="2034">
                  <c:v>$49.68</c:v>
                </c:pt>
                <c:pt idx="2035">
                  <c:v>$49.70</c:v>
                </c:pt>
                <c:pt idx="2036">
                  <c:v>$49.72</c:v>
                </c:pt>
                <c:pt idx="2037">
                  <c:v>$49.74</c:v>
                </c:pt>
                <c:pt idx="2038">
                  <c:v>$49.76</c:v>
                </c:pt>
                <c:pt idx="2039">
                  <c:v>$49.78</c:v>
                </c:pt>
                <c:pt idx="2040">
                  <c:v>$49.79</c:v>
                </c:pt>
                <c:pt idx="2041">
                  <c:v>$49.80</c:v>
                </c:pt>
                <c:pt idx="2042">
                  <c:v>$49.81</c:v>
                </c:pt>
                <c:pt idx="2043">
                  <c:v>$49.82</c:v>
                </c:pt>
                <c:pt idx="2044">
                  <c:v>$49.84</c:v>
                </c:pt>
                <c:pt idx="2045">
                  <c:v>$49.85</c:v>
                </c:pt>
                <c:pt idx="2046">
                  <c:v>$49.87</c:v>
                </c:pt>
                <c:pt idx="2047">
                  <c:v>$49.88</c:v>
                </c:pt>
                <c:pt idx="2048">
                  <c:v>$49.89</c:v>
                </c:pt>
                <c:pt idx="2049">
                  <c:v>$49.90</c:v>
                </c:pt>
                <c:pt idx="2050">
                  <c:v>$49.92</c:v>
                </c:pt>
                <c:pt idx="2051">
                  <c:v>$49.93</c:v>
                </c:pt>
                <c:pt idx="2052">
                  <c:v>$49.95</c:v>
                </c:pt>
                <c:pt idx="2053">
                  <c:v>$49.96</c:v>
                </c:pt>
                <c:pt idx="2054">
                  <c:v>$49.99</c:v>
                </c:pt>
                <c:pt idx="2055">
                  <c:v>$50.01</c:v>
                </c:pt>
                <c:pt idx="2056">
                  <c:v>$50.02</c:v>
                </c:pt>
                <c:pt idx="2057">
                  <c:v>$50.03</c:v>
                </c:pt>
                <c:pt idx="2058">
                  <c:v>$50.05</c:v>
                </c:pt>
                <c:pt idx="2059">
                  <c:v>$50.09</c:v>
                </c:pt>
                <c:pt idx="2060">
                  <c:v>$50.10</c:v>
                </c:pt>
                <c:pt idx="2061">
                  <c:v>$50.11</c:v>
                </c:pt>
                <c:pt idx="2062">
                  <c:v>$50.12</c:v>
                </c:pt>
                <c:pt idx="2063">
                  <c:v>$50.13</c:v>
                </c:pt>
                <c:pt idx="2064">
                  <c:v>$50.14</c:v>
                </c:pt>
                <c:pt idx="2065">
                  <c:v>$50.15</c:v>
                </c:pt>
                <c:pt idx="2066">
                  <c:v>$50.16</c:v>
                </c:pt>
                <c:pt idx="2067">
                  <c:v>$50.18</c:v>
                </c:pt>
                <c:pt idx="2068">
                  <c:v>$50.20</c:v>
                </c:pt>
                <c:pt idx="2069">
                  <c:v>$50.21</c:v>
                </c:pt>
                <c:pt idx="2070">
                  <c:v>$50.23</c:v>
                </c:pt>
                <c:pt idx="2071">
                  <c:v>$50.24</c:v>
                </c:pt>
                <c:pt idx="2072">
                  <c:v>$50.25</c:v>
                </c:pt>
                <c:pt idx="2073">
                  <c:v>$50.27</c:v>
                </c:pt>
                <c:pt idx="2074">
                  <c:v>$50.28</c:v>
                </c:pt>
                <c:pt idx="2075">
                  <c:v>$50.29</c:v>
                </c:pt>
                <c:pt idx="2076">
                  <c:v>$50.32</c:v>
                </c:pt>
                <c:pt idx="2077">
                  <c:v>$50.33</c:v>
                </c:pt>
                <c:pt idx="2078">
                  <c:v>$50.34</c:v>
                </c:pt>
                <c:pt idx="2079">
                  <c:v>$50.35</c:v>
                </c:pt>
                <c:pt idx="2080">
                  <c:v>$50.37</c:v>
                </c:pt>
                <c:pt idx="2081">
                  <c:v>$50.38</c:v>
                </c:pt>
                <c:pt idx="2082">
                  <c:v>$50.40</c:v>
                </c:pt>
                <c:pt idx="2083">
                  <c:v>$50.41</c:v>
                </c:pt>
                <c:pt idx="2084">
                  <c:v>$50.42</c:v>
                </c:pt>
                <c:pt idx="2085">
                  <c:v>$50.43</c:v>
                </c:pt>
                <c:pt idx="2086">
                  <c:v>$50.44</c:v>
                </c:pt>
                <c:pt idx="2087">
                  <c:v>$50.45</c:v>
                </c:pt>
                <c:pt idx="2088">
                  <c:v>$50.46</c:v>
                </c:pt>
                <c:pt idx="2089">
                  <c:v>$50.47</c:v>
                </c:pt>
                <c:pt idx="2090">
                  <c:v>$50.48</c:v>
                </c:pt>
                <c:pt idx="2091">
                  <c:v>$50.49</c:v>
                </c:pt>
                <c:pt idx="2092">
                  <c:v>$50.50</c:v>
                </c:pt>
                <c:pt idx="2093">
                  <c:v>$50.51</c:v>
                </c:pt>
                <c:pt idx="2094">
                  <c:v>$50.52</c:v>
                </c:pt>
                <c:pt idx="2095">
                  <c:v>$50.53</c:v>
                </c:pt>
                <c:pt idx="2096">
                  <c:v>$50.54</c:v>
                </c:pt>
                <c:pt idx="2097">
                  <c:v>$50.56</c:v>
                </c:pt>
                <c:pt idx="2098">
                  <c:v>$50.57</c:v>
                </c:pt>
                <c:pt idx="2099">
                  <c:v>$50.58</c:v>
                </c:pt>
                <c:pt idx="2100">
                  <c:v>$50.59</c:v>
                </c:pt>
                <c:pt idx="2101">
                  <c:v>$50.60</c:v>
                </c:pt>
                <c:pt idx="2102">
                  <c:v>$50.61</c:v>
                </c:pt>
                <c:pt idx="2103">
                  <c:v>$50.62</c:v>
                </c:pt>
                <c:pt idx="2104">
                  <c:v>$50.63</c:v>
                </c:pt>
                <c:pt idx="2105">
                  <c:v>$50.66</c:v>
                </c:pt>
                <c:pt idx="2106">
                  <c:v>$50.68</c:v>
                </c:pt>
                <c:pt idx="2107">
                  <c:v>$50.69</c:v>
                </c:pt>
                <c:pt idx="2108">
                  <c:v>$50.70</c:v>
                </c:pt>
                <c:pt idx="2109">
                  <c:v>$50.71</c:v>
                </c:pt>
                <c:pt idx="2110">
                  <c:v>$50.72</c:v>
                </c:pt>
                <c:pt idx="2111">
                  <c:v>$50.73</c:v>
                </c:pt>
                <c:pt idx="2112">
                  <c:v>$50.74</c:v>
                </c:pt>
                <c:pt idx="2113">
                  <c:v>$50.75</c:v>
                </c:pt>
                <c:pt idx="2114">
                  <c:v>$50.76</c:v>
                </c:pt>
                <c:pt idx="2115">
                  <c:v>$50.77</c:v>
                </c:pt>
                <c:pt idx="2116">
                  <c:v>$50.78</c:v>
                </c:pt>
                <c:pt idx="2117">
                  <c:v>$50.80</c:v>
                </c:pt>
                <c:pt idx="2118">
                  <c:v>$50.81</c:v>
                </c:pt>
                <c:pt idx="2119">
                  <c:v>$50.82</c:v>
                </c:pt>
                <c:pt idx="2120">
                  <c:v>$50.84</c:v>
                </c:pt>
                <c:pt idx="2121">
                  <c:v>$50.85</c:v>
                </c:pt>
                <c:pt idx="2122">
                  <c:v>$50.86</c:v>
                </c:pt>
                <c:pt idx="2123">
                  <c:v>$50.87</c:v>
                </c:pt>
                <c:pt idx="2124">
                  <c:v>$50.88</c:v>
                </c:pt>
                <c:pt idx="2125">
                  <c:v>$50.89</c:v>
                </c:pt>
                <c:pt idx="2126">
                  <c:v>$50.90</c:v>
                </c:pt>
                <c:pt idx="2127">
                  <c:v>$50.91</c:v>
                </c:pt>
                <c:pt idx="2128">
                  <c:v>$50.93</c:v>
                </c:pt>
                <c:pt idx="2129">
                  <c:v>$50.94</c:v>
                </c:pt>
                <c:pt idx="2130">
                  <c:v>$50.95</c:v>
                </c:pt>
                <c:pt idx="2131">
                  <c:v>$50.96</c:v>
                </c:pt>
                <c:pt idx="2132">
                  <c:v>$50.97</c:v>
                </c:pt>
                <c:pt idx="2133">
                  <c:v>$50.99</c:v>
                </c:pt>
                <c:pt idx="2134">
                  <c:v>$51.00</c:v>
                </c:pt>
                <c:pt idx="2135">
                  <c:v>$51.02</c:v>
                </c:pt>
                <c:pt idx="2136">
                  <c:v>$51.03</c:v>
                </c:pt>
                <c:pt idx="2137">
                  <c:v>$51.04</c:v>
                </c:pt>
                <c:pt idx="2138">
                  <c:v>$51.05</c:v>
                </c:pt>
                <c:pt idx="2139">
                  <c:v>$51.07</c:v>
                </c:pt>
                <c:pt idx="2140">
                  <c:v>$51.08</c:v>
                </c:pt>
                <c:pt idx="2141">
                  <c:v>$51.10</c:v>
                </c:pt>
                <c:pt idx="2142">
                  <c:v>$51.11</c:v>
                </c:pt>
                <c:pt idx="2143">
                  <c:v>$51.12</c:v>
                </c:pt>
                <c:pt idx="2144">
                  <c:v>$51.13</c:v>
                </c:pt>
                <c:pt idx="2145">
                  <c:v>$51.14</c:v>
                </c:pt>
                <c:pt idx="2146">
                  <c:v>$51.15</c:v>
                </c:pt>
                <c:pt idx="2147">
                  <c:v>$51.16</c:v>
                </c:pt>
                <c:pt idx="2148">
                  <c:v>$51.17</c:v>
                </c:pt>
                <c:pt idx="2149">
                  <c:v>$51.18</c:v>
                </c:pt>
                <c:pt idx="2150">
                  <c:v>$51.19</c:v>
                </c:pt>
                <c:pt idx="2151">
                  <c:v>$51.20</c:v>
                </c:pt>
                <c:pt idx="2152">
                  <c:v>$51.21</c:v>
                </c:pt>
                <c:pt idx="2153">
                  <c:v>$51.22</c:v>
                </c:pt>
                <c:pt idx="2154">
                  <c:v>$51.23</c:v>
                </c:pt>
                <c:pt idx="2155">
                  <c:v>$51.26</c:v>
                </c:pt>
                <c:pt idx="2156">
                  <c:v>$51.27</c:v>
                </c:pt>
                <c:pt idx="2157">
                  <c:v>$51.29</c:v>
                </c:pt>
                <c:pt idx="2158">
                  <c:v>$51.30</c:v>
                </c:pt>
                <c:pt idx="2159">
                  <c:v>$51.31</c:v>
                </c:pt>
                <c:pt idx="2160">
                  <c:v>$51.32</c:v>
                </c:pt>
                <c:pt idx="2161">
                  <c:v>$51.33</c:v>
                </c:pt>
                <c:pt idx="2162">
                  <c:v>$51.35</c:v>
                </c:pt>
                <c:pt idx="2163">
                  <c:v>$51.36</c:v>
                </c:pt>
                <c:pt idx="2164">
                  <c:v>$51.38</c:v>
                </c:pt>
                <c:pt idx="2165">
                  <c:v>$51.39</c:v>
                </c:pt>
                <c:pt idx="2166">
                  <c:v>$51.40</c:v>
                </c:pt>
                <c:pt idx="2167">
                  <c:v>$51.41</c:v>
                </c:pt>
                <c:pt idx="2168">
                  <c:v>$51.42</c:v>
                </c:pt>
                <c:pt idx="2169">
                  <c:v>$51.43</c:v>
                </c:pt>
                <c:pt idx="2170">
                  <c:v>$51.45</c:v>
                </c:pt>
                <c:pt idx="2171">
                  <c:v>$51.47</c:v>
                </c:pt>
                <c:pt idx="2172">
                  <c:v>$51.51</c:v>
                </c:pt>
                <c:pt idx="2173">
                  <c:v>$51.52</c:v>
                </c:pt>
                <c:pt idx="2174">
                  <c:v>$51.53</c:v>
                </c:pt>
                <c:pt idx="2175">
                  <c:v>$51.55</c:v>
                </c:pt>
                <c:pt idx="2176">
                  <c:v>$51.56</c:v>
                </c:pt>
                <c:pt idx="2177">
                  <c:v>$51.57</c:v>
                </c:pt>
                <c:pt idx="2178">
                  <c:v>$51.58</c:v>
                </c:pt>
                <c:pt idx="2179">
                  <c:v>$51.59</c:v>
                </c:pt>
                <c:pt idx="2180">
                  <c:v>$51.60</c:v>
                </c:pt>
                <c:pt idx="2181">
                  <c:v>$51.61</c:v>
                </c:pt>
                <c:pt idx="2182">
                  <c:v>$51.64</c:v>
                </c:pt>
                <c:pt idx="2183">
                  <c:v>$51.65</c:v>
                </c:pt>
                <c:pt idx="2184">
                  <c:v>$51.66</c:v>
                </c:pt>
                <c:pt idx="2185">
                  <c:v>$51.67</c:v>
                </c:pt>
                <c:pt idx="2186">
                  <c:v>$51.68</c:v>
                </c:pt>
                <c:pt idx="2187">
                  <c:v>$51.69</c:v>
                </c:pt>
                <c:pt idx="2188">
                  <c:v>$51.70</c:v>
                </c:pt>
                <c:pt idx="2189">
                  <c:v>$51.71</c:v>
                </c:pt>
                <c:pt idx="2190">
                  <c:v>$51.73</c:v>
                </c:pt>
                <c:pt idx="2191">
                  <c:v>$51.74</c:v>
                </c:pt>
                <c:pt idx="2192">
                  <c:v>$51.76</c:v>
                </c:pt>
                <c:pt idx="2193">
                  <c:v>$51.77</c:v>
                </c:pt>
                <c:pt idx="2194">
                  <c:v>$51.78</c:v>
                </c:pt>
                <c:pt idx="2195">
                  <c:v>$51.79</c:v>
                </c:pt>
                <c:pt idx="2196">
                  <c:v>$51.81</c:v>
                </c:pt>
                <c:pt idx="2197">
                  <c:v>$51.83</c:v>
                </c:pt>
                <c:pt idx="2198">
                  <c:v>$51.85</c:v>
                </c:pt>
                <c:pt idx="2199">
                  <c:v>$51.87</c:v>
                </c:pt>
                <c:pt idx="2200">
                  <c:v>$51.89</c:v>
                </c:pt>
                <c:pt idx="2201">
                  <c:v>$51.90</c:v>
                </c:pt>
                <c:pt idx="2202">
                  <c:v>$51.92</c:v>
                </c:pt>
                <c:pt idx="2203">
                  <c:v>$51.94</c:v>
                </c:pt>
                <c:pt idx="2204">
                  <c:v>$51.95</c:v>
                </c:pt>
                <c:pt idx="2205">
                  <c:v>$51.96</c:v>
                </c:pt>
                <c:pt idx="2206">
                  <c:v>$51.98</c:v>
                </c:pt>
                <c:pt idx="2207">
                  <c:v>$51.99</c:v>
                </c:pt>
                <c:pt idx="2208">
                  <c:v>$52.00</c:v>
                </c:pt>
                <c:pt idx="2209">
                  <c:v>$52.02</c:v>
                </c:pt>
                <c:pt idx="2210">
                  <c:v>$52.03</c:v>
                </c:pt>
                <c:pt idx="2211">
                  <c:v>$52.04</c:v>
                </c:pt>
                <c:pt idx="2212">
                  <c:v>$52.05</c:v>
                </c:pt>
                <c:pt idx="2213">
                  <c:v>$52.06</c:v>
                </c:pt>
                <c:pt idx="2214">
                  <c:v>$52.07</c:v>
                </c:pt>
                <c:pt idx="2215">
                  <c:v>$52.09</c:v>
                </c:pt>
                <c:pt idx="2216">
                  <c:v>$52.10</c:v>
                </c:pt>
                <c:pt idx="2217">
                  <c:v>$52.11</c:v>
                </c:pt>
                <c:pt idx="2218">
                  <c:v>$52.12</c:v>
                </c:pt>
                <c:pt idx="2219">
                  <c:v>$52.13</c:v>
                </c:pt>
                <c:pt idx="2220">
                  <c:v>$52.15</c:v>
                </c:pt>
                <c:pt idx="2221">
                  <c:v>$52.16</c:v>
                </c:pt>
                <c:pt idx="2222">
                  <c:v>$52.18</c:v>
                </c:pt>
                <c:pt idx="2223">
                  <c:v>$52.19</c:v>
                </c:pt>
                <c:pt idx="2224">
                  <c:v>$52.21</c:v>
                </c:pt>
                <c:pt idx="2225">
                  <c:v>$52.22</c:v>
                </c:pt>
                <c:pt idx="2226">
                  <c:v>$52.23</c:v>
                </c:pt>
                <c:pt idx="2227">
                  <c:v>$52.24</c:v>
                </c:pt>
                <c:pt idx="2228">
                  <c:v>$52.25</c:v>
                </c:pt>
                <c:pt idx="2229">
                  <c:v>$52.27</c:v>
                </c:pt>
                <c:pt idx="2230">
                  <c:v>$52.29</c:v>
                </c:pt>
                <c:pt idx="2231">
                  <c:v>$52.30</c:v>
                </c:pt>
                <c:pt idx="2232">
                  <c:v>$52.33</c:v>
                </c:pt>
                <c:pt idx="2233">
                  <c:v>$52.35</c:v>
                </c:pt>
                <c:pt idx="2234">
                  <c:v>$52.36</c:v>
                </c:pt>
                <c:pt idx="2235">
                  <c:v>$52.41</c:v>
                </c:pt>
                <c:pt idx="2236">
                  <c:v>$52.43</c:v>
                </c:pt>
                <c:pt idx="2237">
                  <c:v>$52.44</c:v>
                </c:pt>
                <c:pt idx="2238">
                  <c:v>$52.45</c:v>
                </c:pt>
                <c:pt idx="2239">
                  <c:v>$52.46</c:v>
                </c:pt>
                <c:pt idx="2240">
                  <c:v>$52.47</c:v>
                </c:pt>
                <c:pt idx="2241">
                  <c:v>$52.48</c:v>
                </c:pt>
                <c:pt idx="2242">
                  <c:v>$52.49</c:v>
                </c:pt>
                <c:pt idx="2243">
                  <c:v>$52.50</c:v>
                </c:pt>
                <c:pt idx="2244">
                  <c:v>$52.51</c:v>
                </c:pt>
                <c:pt idx="2245">
                  <c:v>$52.52</c:v>
                </c:pt>
                <c:pt idx="2246">
                  <c:v>$52.54</c:v>
                </c:pt>
                <c:pt idx="2247">
                  <c:v>$52.56</c:v>
                </c:pt>
                <c:pt idx="2248">
                  <c:v>$52.57</c:v>
                </c:pt>
                <c:pt idx="2249">
                  <c:v>$52.58</c:v>
                </c:pt>
                <c:pt idx="2250">
                  <c:v>$52.59</c:v>
                </c:pt>
                <c:pt idx="2251">
                  <c:v>$52.60</c:v>
                </c:pt>
                <c:pt idx="2252">
                  <c:v>$52.61</c:v>
                </c:pt>
                <c:pt idx="2253">
                  <c:v>$52.62</c:v>
                </c:pt>
                <c:pt idx="2254">
                  <c:v>$52.63</c:v>
                </c:pt>
                <c:pt idx="2255">
                  <c:v>$52.64</c:v>
                </c:pt>
                <c:pt idx="2256">
                  <c:v>$52.65</c:v>
                </c:pt>
                <c:pt idx="2257">
                  <c:v>$52.66</c:v>
                </c:pt>
                <c:pt idx="2258">
                  <c:v>$52.68</c:v>
                </c:pt>
                <c:pt idx="2259">
                  <c:v>$52.69</c:v>
                </c:pt>
                <c:pt idx="2260">
                  <c:v>$52.72</c:v>
                </c:pt>
                <c:pt idx="2261">
                  <c:v>$52.73</c:v>
                </c:pt>
                <c:pt idx="2262">
                  <c:v>$52.75</c:v>
                </c:pt>
                <c:pt idx="2263">
                  <c:v>$52.76</c:v>
                </c:pt>
                <c:pt idx="2264">
                  <c:v>$52.77</c:v>
                </c:pt>
                <c:pt idx="2265">
                  <c:v>$52.78</c:v>
                </c:pt>
                <c:pt idx="2266">
                  <c:v>$52.79</c:v>
                </c:pt>
                <c:pt idx="2267">
                  <c:v>$52.80</c:v>
                </c:pt>
                <c:pt idx="2268">
                  <c:v>$52.81</c:v>
                </c:pt>
                <c:pt idx="2269">
                  <c:v>$52.82</c:v>
                </c:pt>
                <c:pt idx="2270">
                  <c:v>$52.83</c:v>
                </c:pt>
                <c:pt idx="2271">
                  <c:v>$52.85</c:v>
                </c:pt>
                <c:pt idx="2272">
                  <c:v>$52.86</c:v>
                </c:pt>
                <c:pt idx="2273">
                  <c:v>$52.87</c:v>
                </c:pt>
                <c:pt idx="2274">
                  <c:v>$52.88</c:v>
                </c:pt>
                <c:pt idx="2275">
                  <c:v>$52.90</c:v>
                </c:pt>
                <c:pt idx="2276">
                  <c:v>$52.91</c:v>
                </c:pt>
                <c:pt idx="2277">
                  <c:v>$52.92</c:v>
                </c:pt>
                <c:pt idx="2278">
                  <c:v>$52.94</c:v>
                </c:pt>
                <c:pt idx="2279">
                  <c:v>$52.95</c:v>
                </c:pt>
                <c:pt idx="2280">
                  <c:v>$52.97</c:v>
                </c:pt>
                <c:pt idx="2281">
                  <c:v>$52.98</c:v>
                </c:pt>
                <c:pt idx="2282">
                  <c:v>$53.00</c:v>
                </c:pt>
                <c:pt idx="2283">
                  <c:v>$53.01</c:v>
                </c:pt>
                <c:pt idx="2284">
                  <c:v>$53.02</c:v>
                </c:pt>
                <c:pt idx="2285">
                  <c:v>$53.03</c:v>
                </c:pt>
                <c:pt idx="2286">
                  <c:v>$53.05</c:v>
                </c:pt>
                <c:pt idx="2287">
                  <c:v>$53.06</c:v>
                </c:pt>
                <c:pt idx="2288">
                  <c:v>$53.08</c:v>
                </c:pt>
                <c:pt idx="2289">
                  <c:v>$53.09</c:v>
                </c:pt>
                <c:pt idx="2290">
                  <c:v>$53.10</c:v>
                </c:pt>
                <c:pt idx="2291">
                  <c:v>$53.11</c:v>
                </c:pt>
                <c:pt idx="2292">
                  <c:v>$53.12</c:v>
                </c:pt>
                <c:pt idx="2293">
                  <c:v>$53.15</c:v>
                </c:pt>
                <c:pt idx="2294">
                  <c:v>$53.17</c:v>
                </c:pt>
                <c:pt idx="2295">
                  <c:v>$53.19</c:v>
                </c:pt>
                <c:pt idx="2296">
                  <c:v>$53.21</c:v>
                </c:pt>
                <c:pt idx="2297">
                  <c:v>$53.23</c:v>
                </c:pt>
                <c:pt idx="2298">
                  <c:v>$53.24</c:v>
                </c:pt>
                <c:pt idx="2299">
                  <c:v>$53.25</c:v>
                </c:pt>
                <c:pt idx="2300">
                  <c:v>$53.26</c:v>
                </c:pt>
                <c:pt idx="2301">
                  <c:v>$53.27</c:v>
                </c:pt>
                <c:pt idx="2302">
                  <c:v>$53.29</c:v>
                </c:pt>
                <c:pt idx="2303">
                  <c:v>$53.30</c:v>
                </c:pt>
                <c:pt idx="2304">
                  <c:v>$53.32</c:v>
                </c:pt>
                <c:pt idx="2305">
                  <c:v>$53.33</c:v>
                </c:pt>
                <c:pt idx="2306">
                  <c:v>$53.35</c:v>
                </c:pt>
                <c:pt idx="2307">
                  <c:v>$53.36</c:v>
                </c:pt>
                <c:pt idx="2308">
                  <c:v>$53.37</c:v>
                </c:pt>
                <c:pt idx="2309">
                  <c:v>$53.38</c:v>
                </c:pt>
                <c:pt idx="2310">
                  <c:v>$53.39</c:v>
                </c:pt>
                <c:pt idx="2311">
                  <c:v>$53.40</c:v>
                </c:pt>
                <c:pt idx="2312">
                  <c:v>$53.41</c:v>
                </c:pt>
                <c:pt idx="2313">
                  <c:v>$53.42</c:v>
                </c:pt>
                <c:pt idx="2314">
                  <c:v>$53.43</c:v>
                </c:pt>
                <c:pt idx="2315">
                  <c:v>$53.44</c:v>
                </c:pt>
                <c:pt idx="2316">
                  <c:v>$53.45</c:v>
                </c:pt>
                <c:pt idx="2317">
                  <c:v>$53.49</c:v>
                </c:pt>
                <c:pt idx="2318">
                  <c:v>$53.50</c:v>
                </c:pt>
                <c:pt idx="2319">
                  <c:v>$53.51</c:v>
                </c:pt>
                <c:pt idx="2320">
                  <c:v>$53.52</c:v>
                </c:pt>
                <c:pt idx="2321">
                  <c:v>$53.53</c:v>
                </c:pt>
                <c:pt idx="2322">
                  <c:v>$53.55</c:v>
                </c:pt>
                <c:pt idx="2323">
                  <c:v>$53.56</c:v>
                </c:pt>
                <c:pt idx="2324">
                  <c:v>$53.57</c:v>
                </c:pt>
                <c:pt idx="2325">
                  <c:v>$53.58</c:v>
                </c:pt>
                <c:pt idx="2326">
                  <c:v>$53.59</c:v>
                </c:pt>
                <c:pt idx="2327">
                  <c:v>$53.61</c:v>
                </c:pt>
                <c:pt idx="2328">
                  <c:v>$53.62</c:v>
                </c:pt>
                <c:pt idx="2329">
                  <c:v>$53.63</c:v>
                </c:pt>
                <c:pt idx="2330">
                  <c:v>$53.65</c:v>
                </c:pt>
                <c:pt idx="2331">
                  <c:v>$53.67</c:v>
                </c:pt>
                <c:pt idx="2332">
                  <c:v>$53.68</c:v>
                </c:pt>
                <c:pt idx="2333">
                  <c:v>$53.70</c:v>
                </c:pt>
                <c:pt idx="2334">
                  <c:v>$53.71</c:v>
                </c:pt>
                <c:pt idx="2335">
                  <c:v>$53.73</c:v>
                </c:pt>
                <c:pt idx="2336">
                  <c:v>$53.76</c:v>
                </c:pt>
                <c:pt idx="2337">
                  <c:v>$53.80</c:v>
                </c:pt>
                <c:pt idx="2338">
                  <c:v>$53.82</c:v>
                </c:pt>
                <c:pt idx="2339">
                  <c:v>$53.83</c:v>
                </c:pt>
                <c:pt idx="2340">
                  <c:v>$53.84</c:v>
                </c:pt>
                <c:pt idx="2341">
                  <c:v>$53.85</c:v>
                </c:pt>
                <c:pt idx="2342">
                  <c:v>$53.88</c:v>
                </c:pt>
                <c:pt idx="2343">
                  <c:v>$53.89</c:v>
                </c:pt>
                <c:pt idx="2344">
                  <c:v>$53.90</c:v>
                </c:pt>
                <c:pt idx="2345">
                  <c:v>$53.91</c:v>
                </c:pt>
                <c:pt idx="2346">
                  <c:v>$53.92</c:v>
                </c:pt>
                <c:pt idx="2347">
                  <c:v>$53.93</c:v>
                </c:pt>
                <c:pt idx="2348">
                  <c:v>$53.95</c:v>
                </c:pt>
                <c:pt idx="2349">
                  <c:v>$53.96</c:v>
                </c:pt>
                <c:pt idx="2350">
                  <c:v>$53.98</c:v>
                </c:pt>
                <c:pt idx="2351">
                  <c:v>$53.99</c:v>
                </c:pt>
                <c:pt idx="2352">
                  <c:v>$54.00</c:v>
                </c:pt>
                <c:pt idx="2353">
                  <c:v>$54.01</c:v>
                </c:pt>
                <c:pt idx="2354">
                  <c:v>$54.02</c:v>
                </c:pt>
                <c:pt idx="2355">
                  <c:v>$54.03</c:v>
                </c:pt>
                <c:pt idx="2356">
                  <c:v>$54.04</c:v>
                </c:pt>
                <c:pt idx="2357">
                  <c:v>$54.06</c:v>
                </c:pt>
                <c:pt idx="2358">
                  <c:v>$54.07</c:v>
                </c:pt>
                <c:pt idx="2359">
                  <c:v>$54.08</c:v>
                </c:pt>
                <c:pt idx="2360">
                  <c:v>$54.09</c:v>
                </c:pt>
                <c:pt idx="2361">
                  <c:v>$54.10</c:v>
                </c:pt>
                <c:pt idx="2362">
                  <c:v>$54.11</c:v>
                </c:pt>
                <c:pt idx="2363">
                  <c:v>$54.14</c:v>
                </c:pt>
                <c:pt idx="2364">
                  <c:v>$54.16</c:v>
                </c:pt>
                <c:pt idx="2365">
                  <c:v>$54.17</c:v>
                </c:pt>
                <c:pt idx="2366">
                  <c:v>$54.18</c:v>
                </c:pt>
                <c:pt idx="2367">
                  <c:v>$54.20</c:v>
                </c:pt>
                <c:pt idx="2368">
                  <c:v>$54.21</c:v>
                </c:pt>
                <c:pt idx="2369">
                  <c:v>$54.22</c:v>
                </c:pt>
                <c:pt idx="2370">
                  <c:v>$54.24</c:v>
                </c:pt>
                <c:pt idx="2371">
                  <c:v>$54.25</c:v>
                </c:pt>
                <c:pt idx="2372">
                  <c:v>$54.26</c:v>
                </c:pt>
                <c:pt idx="2373">
                  <c:v>$54.27</c:v>
                </c:pt>
                <c:pt idx="2374">
                  <c:v>$54.28</c:v>
                </c:pt>
                <c:pt idx="2375">
                  <c:v>$54.29</c:v>
                </c:pt>
                <c:pt idx="2376">
                  <c:v>$54.30</c:v>
                </c:pt>
                <c:pt idx="2377">
                  <c:v>$54.32</c:v>
                </c:pt>
                <c:pt idx="2378">
                  <c:v>$54.33</c:v>
                </c:pt>
                <c:pt idx="2379">
                  <c:v>$54.34</c:v>
                </c:pt>
                <c:pt idx="2380">
                  <c:v>$54.35</c:v>
                </c:pt>
                <c:pt idx="2381">
                  <c:v>$54.37</c:v>
                </c:pt>
                <c:pt idx="2382">
                  <c:v>$54.38</c:v>
                </c:pt>
                <c:pt idx="2383">
                  <c:v>$54.39</c:v>
                </c:pt>
                <c:pt idx="2384">
                  <c:v>$54.40</c:v>
                </c:pt>
                <c:pt idx="2385">
                  <c:v>$54.41</c:v>
                </c:pt>
                <c:pt idx="2386">
                  <c:v>$54.42</c:v>
                </c:pt>
                <c:pt idx="2387">
                  <c:v>$54.44</c:v>
                </c:pt>
                <c:pt idx="2388">
                  <c:v>$54.46</c:v>
                </c:pt>
                <c:pt idx="2389">
                  <c:v>$54.47</c:v>
                </c:pt>
                <c:pt idx="2390">
                  <c:v>$54.48</c:v>
                </c:pt>
                <c:pt idx="2391">
                  <c:v>$54.50</c:v>
                </c:pt>
                <c:pt idx="2392">
                  <c:v>$54.52</c:v>
                </c:pt>
                <c:pt idx="2393">
                  <c:v>$54.53</c:v>
                </c:pt>
                <c:pt idx="2394">
                  <c:v>$54.56</c:v>
                </c:pt>
                <c:pt idx="2395">
                  <c:v>$54.58</c:v>
                </c:pt>
                <c:pt idx="2396">
                  <c:v>$54.60</c:v>
                </c:pt>
                <c:pt idx="2397">
                  <c:v>$54.63</c:v>
                </c:pt>
                <c:pt idx="2398">
                  <c:v>$54.64</c:v>
                </c:pt>
                <c:pt idx="2399">
                  <c:v>$54.68</c:v>
                </c:pt>
                <c:pt idx="2400">
                  <c:v>$54.69</c:v>
                </c:pt>
                <c:pt idx="2401">
                  <c:v>$54.70</c:v>
                </c:pt>
                <c:pt idx="2402">
                  <c:v>$54.72</c:v>
                </c:pt>
                <c:pt idx="2403">
                  <c:v>$54.73</c:v>
                </c:pt>
                <c:pt idx="2404">
                  <c:v>$54.74</c:v>
                </c:pt>
                <c:pt idx="2405">
                  <c:v>$54.76</c:v>
                </c:pt>
                <c:pt idx="2406">
                  <c:v>$54.78</c:v>
                </c:pt>
                <c:pt idx="2407">
                  <c:v>$54.79</c:v>
                </c:pt>
                <c:pt idx="2408">
                  <c:v>$54.80</c:v>
                </c:pt>
                <c:pt idx="2409">
                  <c:v>$54.82</c:v>
                </c:pt>
                <c:pt idx="2410">
                  <c:v>$54.83</c:v>
                </c:pt>
                <c:pt idx="2411">
                  <c:v>$54.84</c:v>
                </c:pt>
                <c:pt idx="2412">
                  <c:v>$54.85</c:v>
                </c:pt>
                <c:pt idx="2413">
                  <c:v>$54.86</c:v>
                </c:pt>
                <c:pt idx="2414">
                  <c:v>$54.87</c:v>
                </c:pt>
                <c:pt idx="2415">
                  <c:v>$54.88</c:v>
                </c:pt>
                <c:pt idx="2416">
                  <c:v>$54.89</c:v>
                </c:pt>
                <c:pt idx="2417">
                  <c:v>$54.90</c:v>
                </c:pt>
                <c:pt idx="2418">
                  <c:v>$54.91</c:v>
                </c:pt>
                <c:pt idx="2419">
                  <c:v>$54.93</c:v>
                </c:pt>
                <c:pt idx="2420">
                  <c:v>$54.95</c:v>
                </c:pt>
                <c:pt idx="2421">
                  <c:v>$54.96</c:v>
                </c:pt>
                <c:pt idx="2422">
                  <c:v>$54.98</c:v>
                </c:pt>
                <c:pt idx="2423">
                  <c:v>$54.99</c:v>
                </c:pt>
                <c:pt idx="2424">
                  <c:v>$55.01</c:v>
                </c:pt>
                <c:pt idx="2425">
                  <c:v>$55.02</c:v>
                </c:pt>
                <c:pt idx="2426">
                  <c:v>$55.03</c:v>
                </c:pt>
                <c:pt idx="2427">
                  <c:v>$55.04</c:v>
                </c:pt>
                <c:pt idx="2428">
                  <c:v>$55.05</c:v>
                </c:pt>
                <c:pt idx="2429">
                  <c:v>$55.07</c:v>
                </c:pt>
                <c:pt idx="2430">
                  <c:v>$55.08</c:v>
                </c:pt>
                <c:pt idx="2431">
                  <c:v>$55.09</c:v>
                </c:pt>
                <c:pt idx="2432">
                  <c:v>$55.10</c:v>
                </c:pt>
                <c:pt idx="2433">
                  <c:v>$55.11</c:v>
                </c:pt>
                <c:pt idx="2434">
                  <c:v>$55.12</c:v>
                </c:pt>
                <c:pt idx="2435">
                  <c:v>$55.13</c:v>
                </c:pt>
                <c:pt idx="2436">
                  <c:v>$55.14</c:v>
                </c:pt>
                <c:pt idx="2437">
                  <c:v>$55.15</c:v>
                </c:pt>
                <c:pt idx="2438">
                  <c:v>$55.16</c:v>
                </c:pt>
                <c:pt idx="2439">
                  <c:v>$55.18</c:v>
                </c:pt>
                <c:pt idx="2440">
                  <c:v>$55.19</c:v>
                </c:pt>
                <c:pt idx="2441">
                  <c:v>$55.20</c:v>
                </c:pt>
                <c:pt idx="2442">
                  <c:v>$55.21</c:v>
                </c:pt>
                <c:pt idx="2443">
                  <c:v>$55.22</c:v>
                </c:pt>
                <c:pt idx="2444">
                  <c:v>$55.23</c:v>
                </c:pt>
                <c:pt idx="2445">
                  <c:v>$55.24</c:v>
                </c:pt>
                <c:pt idx="2446">
                  <c:v>$55.25</c:v>
                </c:pt>
                <c:pt idx="2447">
                  <c:v>$55.26</c:v>
                </c:pt>
                <c:pt idx="2448">
                  <c:v>$55.27</c:v>
                </c:pt>
                <c:pt idx="2449">
                  <c:v>$55.28</c:v>
                </c:pt>
                <c:pt idx="2450">
                  <c:v>$55.29</c:v>
                </c:pt>
                <c:pt idx="2451">
                  <c:v>$55.30</c:v>
                </c:pt>
                <c:pt idx="2452">
                  <c:v>$55.31</c:v>
                </c:pt>
                <c:pt idx="2453">
                  <c:v>$55.32</c:v>
                </c:pt>
                <c:pt idx="2454">
                  <c:v>$55.33</c:v>
                </c:pt>
                <c:pt idx="2455">
                  <c:v>$55.34</c:v>
                </c:pt>
                <c:pt idx="2456">
                  <c:v>$55.35</c:v>
                </c:pt>
                <c:pt idx="2457">
                  <c:v>$55.36</c:v>
                </c:pt>
                <c:pt idx="2458">
                  <c:v>$55.37</c:v>
                </c:pt>
                <c:pt idx="2459">
                  <c:v>$55.40</c:v>
                </c:pt>
                <c:pt idx="2460">
                  <c:v>$55.42</c:v>
                </c:pt>
                <c:pt idx="2461">
                  <c:v>$55.44</c:v>
                </c:pt>
                <c:pt idx="2462">
                  <c:v>$55.46</c:v>
                </c:pt>
                <c:pt idx="2463">
                  <c:v>$55.47</c:v>
                </c:pt>
                <c:pt idx="2464">
                  <c:v>$55.48</c:v>
                </c:pt>
                <c:pt idx="2465">
                  <c:v>$55.49</c:v>
                </c:pt>
                <c:pt idx="2466">
                  <c:v>$55.50</c:v>
                </c:pt>
                <c:pt idx="2467">
                  <c:v>$55.51</c:v>
                </c:pt>
                <c:pt idx="2468">
                  <c:v>$55.52</c:v>
                </c:pt>
                <c:pt idx="2469">
                  <c:v>$55.53</c:v>
                </c:pt>
                <c:pt idx="2470">
                  <c:v>$55.54</c:v>
                </c:pt>
                <c:pt idx="2471">
                  <c:v>$55.55</c:v>
                </c:pt>
                <c:pt idx="2472">
                  <c:v>$55.56</c:v>
                </c:pt>
                <c:pt idx="2473">
                  <c:v>$55.57</c:v>
                </c:pt>
                <c:pt idx="2474">
                  <c:v>$55.58</c:v>
                </c:pt>
                <c:pt idx="2475">
                  <c:v>$55.59</c:v>
                </c:pt>
                <c:pt idx="2476">
                  <c:v>$55.60</c:v>
                </c:pt>
                <c:pt idx="2477">
                  <c:v>$55.61</c:v>
                </c:pt>
                <c:pt idx="2478">
                  <c:v>$55.62</c:v>
                </c:pt>
                <c:pt idx="2479">
                  <c:v>$55.63</c:v>
                </c:pt>
                <c:pt idx="2480">
                  <c:v>$55.64</c:v>
                </c:pt>
                <c:pt idx="2481">
                  <c:v>$55.65</c:v>
                </c:pt>
                <c:pt idx="2482">
                  <c:v>$55.67</c:v>
                </c:pt>
                <c:pt idx="2483">
                  <c:v>$55.68</c:v>
                </c:pt>
                <c:pt idx="2484">
                  <c:v>$55.69</c:v>
                </c:pt>
                <c:pt idx="2485">
                  <c:v>$55.70</c:v>
                </c:pt>
                <c:pt idx="2486">
                  <c:v>$55.71</c:v>
                </c:pt>
                <c:pt idx="2487">
                  <c:v>$55.72</c:v>
                </c:pt>
                <c:pt idx="2488">
                  <c:v>$55.73</c:v>
                </c:pt>
                <c:pt idx="2489">
                  <c:v>$55.75</c:v>
                </c:pt>
                <c:pt idx="2490">
                  <c:v>$55.77</c:v>
                </c:pt>
                <c:pt idx="2491">
                  <c:v>$55.79</c:v>
                </c:pt>
                <c:pt idx="2492">
                  <c:v>$55.80</c:v>
                </c:pt>
                <c:pt idx="2493">
                  <c:v>$55.81</c:v>
                </c:pt>
                <c:pt idx="2494">
                  <c:v>$55.82</c:v>
                </c:pt>
                <c:pt idx="2495">
                  <c:v>$55.83</c:v>
                </c:pt>
                <c:pt idx="2496">
                  <c:v>$55.84</c:v>
                </c:pt>
                <c:pt idx="2497">
                  <c:v>$55.85</c:v>
                </c:pt>
                <c:pt idx="2498">
                  <c:v>$55.86</c:v>
                </c:pt>
                <c:pt idx="2499">
                  <c:v>$55.87</c:v>
                </c:pt>
                <c:pt idx="2500">
                  <c:v>$55.88</c:v>
                </c:pt>
                <c:pt idx="2501">
                  <c:v>$55.89</c:v>
                </c:pt>
                <c:pt idx="2502">
                  <c:v>$55.90</c:v>
                </c:pt>
                <c:pt idx="2503">
                  <c:v>$55.91</c:v>
                </c:pt>
                <c:pt idx="2504">
                  <c:v>$55.92</c:v>
                </c:pt>
                <c:pt idx="2505">
                  <c:v>$55.93</c:v>
                </c:pt>
                <c:pt idx="2506">
                  <c:v>$55.94</c:v>
                </c:pt>
                <c:pt idx="2507">
                  <c:v>$55.95</c:v>
                </c:pt>
                <c:pt idx="2508">
                  <c:v>$55.96</c:v>
                </c:pt>
                <c:pt idx="2509">
                  <c:v>$55.97</c:v>
                </c:pt>
                <c:pt idx="2510">
                  <c:v>$55.98</c:v>
                </c:pt>
                <c:pt idx="2511">
                  <c:v>$55.99</c:v>
                </c:pt>
                <c:pt idx="2512">
                  <c:v>$56.00</c:v>
                </c:pt>
                <c:pt idx="2513">
                  <c:v>$56.02</c:v>
                </c:pt>
                <c:pt idx="2514">
                  <c:v>$56.03</c:v>
                </c:pt>
                <c:pt idx="2515">
                  <c:v>$56.04</c:v>
                </c:pt>
                <c:pt idx="2516">
                  <c:v>$56.05</c:v>
                </c:pt>
                <c:pt idx="2517">
                  <c:v>$56.06</c:v>
                </c:pt>
                <c:pt idx="2518">
                  <c:v>$56.09</c:v>
                </c:pt>
                <c:pt idx="2519">
                  <c:v>$56.11</c:v>
                </c:pt>
                <c:pt idx="2520">
                  <c:v>$56.12</c:v>
                </c:pt>
                <c:pt idx="2521">
                  <c:v>$56.13</c:v>
                </c:pt>
                <c:pt idx="2522">
                  <c:v>$56.15</c:v>
                </c:pt>
                <c:pt idx="2523">
                  <c:v>$56.17</c:v>
                </c:pt>
                <c:pt idx="2524">
                  <c:v>$56.20</c:v>
                </c:pt>
                <c:pt idx="2525">
                  <c:v>$56.21</c:v>
                </c:pt>
                <c:pt idx="2526">
                  <c:v>$56.22</c:v>
                </c:pt>
                <c:pt idx="2527">
                  <c:v>$56.24</c:v>
                </c:pt>
                <c:pt idx="2528">
                  <c:v>$56.26</c:v>
                </c:pt>
                <c:pt idx="2529">
                  <c:v>$56.27</c:v>
                </c:pt>
                <c:pt idx="2530">
                  <c:v>$56.28</c:v>
                </c:pt>
                <c:pt idx="2531">
                  <c:v>$56.30</c:v>
                </c:pt>
                <c:pt idx="2532">
                  <c:v>$56.31</c:v>
                </c:pt>
                <c:pt idx="2533">
                  <c:v>$56.32</c:v>
                </c:pt>
                <c:pt idx="2534">
                  <c:v>$56.33</c:v>
                </c:pt>
                <c:pt idx="2535">
                  <c:v>$56.34</c:v>
                </c:pt>
                <c:pt idx="2536">
                  <c:v>$56.36</c:v>
                </c:pt>
                <c:pt idx="2537">
                  <c:v>$56.37</c:v>
                </c:pt>
                <c:pt idx="2538">
                  <c:v>$56.39</c:v>
                </c:pt>
                <c:pt idx="2539">
                  <c:v>$56.40</c:v>
                </c:pt>
                <c:pt idx="2540">
                  <c:v>$56.42</c:v>
                </c:pt>
                <c:pt idx="2541">
                  <c:v>$56.44</c:v>
                </c:pt>
                <c:pt idx="2542">
                  <c:v>$56.45</c:v>
                </c:pt>
                <c:pt idx="2543">
                  <c:v>$56.46</c:v>
                </c:pt>
                <c:pt idx="2544">
                  <c:v>$56.47</c:v>
                </c:pt>
                <c:pt idx="2545">
                  <c:v>$56.50</c:v>
                </c:pt>
                <c:pt idx="2546">
                  <c:v>$56.51</c:v>
                </c:pt>
                <c:pt idx="2547">
                  <c:v>$56.52</c:v>
                </c:pt>
                <c:pt idx="2548">
                  <c:v>$56.53</c:v>
                </c:pt>
                <c:pt idx="2549">
                  <c:v>$56.55</c:v>
                </c:pt>
                <c:pt idx="2550">
                  <c:v>$56.56</c:v>
                </c:pt>
                <c:pt idx="2551">
                  <c:v>$56.57</c:v>
                </c:pt>
                <c:pt idx="2552">
                  <c:v>$56.58</c:v>
                </c:pt>
                <c:pt idx="2553">
                  <c:v>$56.62</c:v>
                </c:pt>
                <c:pt idx="2554">
                  <c:v>$56.64</c:v>
                </c:pt>
                <c:pt idx="2555">
                  <c:v>$56.67</c:v>
                </c:pt>
                <c:pt idx="2556">
                  <c:v>$56.69</c:v>
                </c:pt>
                <c:pt idx="2557">
                  <c:v>$56.70</c:v>
                </c:pt>
                <c:pt idx="2558">
                  <c:v>$56.72</c:v>
                </c:pt>
                <c:pt idx="2559">
                  <c:v>$56.73</c:v>
                </c:pt>
                <c:pt idx="2560">
                  <c:v>$56.74</c:v>
                </c:pt>
                <c:pt idx="2561">
                  <c:v>$56.75</c:v>
                </c:pt>
                <c:pt idx="2562">
                  <c:v>$56.76</c:v>
                </c:pt>
                <c:pt idx="2563">
                  <c:v>$56.77</c:v>
                </c:pt>
                <c:pt idx="2564">
                  <c:v>$56.78</c:v>
                </c:pt>
                <c:pt idx="2565">
                  <c:v>$56.79</c:v>
                </c:pt>
                <c:pt idx="2566">
                  <c:v>$56.80</c:v>
                </c:pt>
                <c:pt idx="2567">
                  <c:v>$56.81</c:v>
                </c:pt>
                <c:pt idx="2568">
                  <c:v>$56.83</c:v>
                </c:pt>
                <c:pt idx="2569">
                  <c:v>$56.84</c:v>
                </c:pt>
                <c:pt idx="2570">
                  <c:v>$56.85</c:v>
                </c:pt>
                <c:pt idx="2571">
                  <c:v>$56.86</c:v>
                </c:pt>
                <c:pt idx="2572">
                  <c:v>$56.88</c:v>
                </c:pt>
                <c:pt idx="2573">
                  <c:v>$56.89</c:v>
                </c:pt>
                <c:pt idx="2574">
                  <c:v>$56.92</c:v>
                </c:pt>
                <c:pt idx="2575">
                  <c:v>$56.96</c:v>
                </c:pt>
                <c:pt idx="2576">
                  <c:v>$56.97</c:v>
                </c:pt>
                <c:pt idx="2577">
                  <c:v>$56.98</c:v>
                </c:pt>
                <c:pt idx="2578">
                  <c:v>$57.00</c:v>
                </c:pt>
                <c:pt idx="2579">
                  <c:v>$57.01</c:v>
                </c:pt>
                <c:pt idx="2580">
                  <c:v>$57.02</c:v>
                </c:pt>
                <c:pt idx="2581">
                  <c:v>$57.04</c:v>
                </c:pt>
                <c:pt idx="2582">
                  <c:v>$57.05</c:v>
                </c:pt>
                <c:pt idx="2583">
                  <c:v>$57.06</c:v>
                </c:pt>
                <c:pt idx="2584">
                  <c:v>$57.09</c:v>
                </c:pt>
                <c:pt idx="2585">
                  <c:v>$57.10</c:v>
                </c:pt>
                <c:pt idx="2586">
                  <c:v>$57.11</c:v>
                </c:pt>
                <c:pt idx="2587">
                  <c:v>$57.14</c:v>
                </c:pt>
                <c:pt idx="2588">
                  <c:v>$57.16</c:v>
                </c:pt>
                <c:pt idx="2589">
                  <c:v>$57.17</c:v>
                </c:pt>
                <c:pt idx="2590">
                  <c:v>$57.18</c:v>
                </c:pt>
                <c:pt idx="2591">
                  <c:v>$57.19</c:v>
                </c:pt>
                <c:pt idx="2592">
                  <c:v>$57.20</c:v>
                </c:pt>
                <c:pt idx="2593">
                  <c:v>$57.21</c:v>
                </c:pt>
                <c:pt idx="2594">
                  <c:v>$57.22</c:v>
                </c:pt>
                <c:pt idx="2595">
                  <c:v>$57.23</c:v>
                </c:pt>
                <c:pt idx="2596">
                  <c:v>$57.24</c:v>
                </c:pt>
                <c:pt idx="2597">
                  <c:v>$57.25</c:v>
                </c:pt>
                <c:pt idx="2598">
                  <c:v>$57.26</c:v>
                </c:pt>
                <c:pt idx="2599">
                  <c:v>$57.28</c:v>
                </c:pt>
                <c:pt idx="2600">
                  <c:v>$57.29</c:v>
                </c:pt>
                <c:pt idx="2601">
                  <c:v>$57.33</c:v>
                </c:pt>
                <c:pt idx="2602">
                  <c:v>$57.34</c:v>
                </c:pt>
                <c:pt idx="2603">
                  <c:v>$57.35</c:v>
                </c:pt>
                <c:pt idx="2604">
                  <c:v>$57.36</c:v>
                </c:pt>
                <c:pt idx="2605">
                  <c:v>$57.37</c:v>
                </c:pt>
                <c:pt idx="2606">
                  <c:v>$57.38</c:v>
                </c:pt>
                <c:pt idx="2607">
                  <c:v>$57.39</c:v>
                </c:pt>
                <c:pt idx="2608">
                  <c:v>$57.40</c:v>
                </c:pt>
                <c:pt idx="2609">
                  <c:v>$57.41</c:v>
                </c:pt>
                <c:pt idx="2610">
                  <c:v>$57.43</c:v>
                </c:pt>
                <c:pt idx="2611">
                  <c:v>$57.44</c:v>
                </c:pt>
                <c:pt idx="2612">
                  <c:v>$57.45</c:v>
                </c:pt>
                <c:pt idx="2613">
                  <c:v>$57.46</c:v>
                </c:pt>
                <c:pt idx="2614">
                  <c:v>$57.47</c:v>
                </c:pt>
                <c:pt idx="2615">
                  <c:v>$57.49</c:v>
                </c:pt>
                <c:pt idx="2616">
                  <c:v>$57.51</c:v>
                </c:pt>
                <c:pt idx="2617">
                  <c:v>$57.52</c:v>
                </c:pt>
                <c:pt idx="2618">
                  <c:v>$57.53</c:v>
                </c:pt>
                <c:pt idx="2619">
                  <c:v>$57.54</c:v>
                </c:pt>
                <c:pt idx="2620">
                  <c:v>$57.57</c:v>
                </c:pt>
                <c:pt idx="2621">
                  <c:v>$57.59</c:v>
                </c:pt>
                <c:pt idx="2622">
                  <c:v>$57.61</c:v>
                </c:pt>
                <c:pt idx="2623">
                  <c:v>$57.62</c:v>
                </c:pt>
                <c:pt idx="2624">
                  <c:v>$57.63</c:v>
                </c:pt>
                <c:pt idx="2625">
                  <c:v>$57.64</c:v>
                </c:pt>
                <c:pt idx="2626">
                  <c:v>$57.65</c:v>
                </c:pt>
                <c:pt idx="2627">
                  <c:v>$57.67</c:v>
                </c:pt>
                <c:pt idx="2628">
                  <c:v>$57.69</c:v>
                </c:pt>
                <c:pt idx="2629">
                  <c:v>$57.70</c:v>
                </c:pt>
                <c:pt idx="2630">
                  <c:v>$57.71</c:v>
                </c:pt>
                <c:pt idx="2631">
                  <c:v>$57.72</c:v>
                </c:pt>
                <c:pt idx="2632">
                  <c:v>$57.73</c:v>
                </c:pt>
                <c:pt idx="2633">
                  <c:v>$57.74</c:v>
                </c:pt>
                <c:pt idx="2634">
                  <c:v>$57.75</c:v>
                </c:pt>
                <c:pt idx="2635">
                  <c:v>$57.76</c:v>
                </c:pt>
                <c:pt idx="2636">
                  <c:v>$57.77</c:v>
                </c:pt>
                <c:pt idx="2637">
                  <c:v>$57.78</c:v>
                </c:pt>
                <c:pt idx="2638">
                  <c:v>$57.79</c:v>
                </c:pt>
                <c:pt idx="2639">
                  <c:v>$57.82</c:v>
                </c:pt>
                <c:pt idx="2640">
                  <c:v>$57.83</c:v>
                </c:pt>
                <c:pt idx="2641">
                  <c:v>$57.84</c:v>
                </c:pt>
                <c:pt idx="2642">
                  <c:v>$57.86</c:v>
                </c:pt>
                <c:pt idx="2643">
                  <c:v>$57.87</c:v>
                </c:pt>
                <c:pt idx="2644">
                  <c:v>$57.88</c:v>
                </c:pt>
                <c:pt idx="2645">
                  <c:v>$57.91</c:v>
                </c:pt>
                <c:pt idx="2646">
                  <c:v>$57.93</c:v>
                </c:pt>
                <c:pt idx="2647">
                  <c:v>$57.95</c:v>
                </c:pt>
                <c:pt idx="2648">
                  <c:v>$57.96</c:v>
                </c:pt>
                <c:pt idx="2649">
                  <c:v>$57.99</c:v>
                </c:pt>
                <c:pt idx="2650">
                  <c:v>$58.00</c:v>
                </c:pt>
                <c:pt idx="2651">
                  <c:v>$58.02</c:v>
                </c:pt>
                <c:pt idx="2652">
                  <c:v>$58.03</c:v>
                </c:pt>
                <c:pt idx="2653">
                  <c:v>$58.05</c:v>
                </c:pt>
                <c:pt idx="2654">
                  <c:v>$58.08</c:v>
                </c:pt>
                <c:pt idx="2655">
                  <c:v>$58.09</c:v>
                </c:pt>
                <c:pt idx="2656">
                  <c:v>$58.10</c:v>
                </c:pt>
                <c:pt idx="2657">
                  <c:v>$58.11</c:v>
                </c:pt>
                <c:pt idx="2658">
                  <c:v>$58.12</c:v>
                </c:pt>
                <c:pt idx="2659">
                  <c:v>$58.13</c:v>
                </c:pt>
                <c:pt idx="2660">
                  <c:v>$58.14</c:v>
                </c:pt>
                <c:pt idx="2661">
                  <c:v>$58.15</c:v>
                </c:pt>
                <c:pt idx="2662">
                  <c:v>$58.16</c:v>
                </c:pt>
                <c:pt idx="2663">
                  <c:v>$58.19</c:v>
                </c:pt>
                <c:pt idx="2664">
                  <c:v>$58.20</c:v>
                </c:pt>
                <c:pt idx="2665">
                  <c:v>$58.21</c:v>
                </c:pt>
                <c:pt idx="2666">
                  <c:v>$58.22</c:v>
                </c:pt>
                <c:pt idx="2667">
                  <c:v>$58.23</c:v>
                </c:pt>
                <c:pt idx="2668">
                  <c:v>$58.24</c:v>
                </c:pt>
                <c:pt idx="2669">
                  <c:v>$58.25</c:v>
                </c:pt>
                <c:pt idx="2670">
                  <c:v>$58.26</c:v>
                </c:pt>
                <c:pt idx="2671">
                  <c:v>$58.27</c:v>
                </c:pt>
                <c:pt idx="2672">
                  <c:v>$58.28</c:v>
                </c:pt>
                <c:pt idx="2673">
                  <c:v>$58.29</c:v>
                </c:pt>
                <c:pt idx="2674">
                  <c:v>$58.32</c:v>
                </c:pt>
                <c:pt idx="2675">
                  <c:v>$58.33</c:v>
                </c:pt>
                <c:pt idx="2676">
                  <c:v>$58.34</c:v>
                </c:pt>
                <c:pt idx="2677">
                  <c:v>$58.35</c:v>
                </c:pt>
                <c:pt idx="2678">
                  <c:v>$58.36</c:v>
                </c:pt>
                <c:pt idx="2679">
                  <c:v>$58.37</c:v>
                </c:pt>
                <c:pt idx="2680">
                  <c:v>$58.38</c:v>
                </c:pt>
                <c:pt idx="2681">
                  <c:v>$58.39</c:v>
                </c:pt>
                <c:pt idx="2682">
                  <c:v>$58.40</c:v>
                </c:pt>
                <c:pt idx="2683">
                  <c:v>$58.43</c:v>
                </c:pt>
                <c:pt idx="2684">
                  <c:v>$58.44</c:v>
                </c:pt>
                <c:pt idx="2685">
                  <c:v>$58.46</c:v>
                </c:pt>
                <c:pt idx="2686">
                  <c:v>$58.47</c:v>
                </c:pt>
                <c:pt idx="2687">
                  <c:v>$58.48</c:v>
                </c:pt>
                <c:pt idx="2688">
                  <c:v>$58.49</c:v>
                </c:pt>
                <c:pt idx="2689">
                  <c:v>$58.50</c:v>
                </c:pt>
                <c:pt idx="2690">
                  <c:v>$58.52</c:v>
                </c:pt>
                <c:pt idx="2691">
                  <c:v>$58.53</c:v>
                </c:pt>
                <c:pt idx="2692">
                  <c:v>$58.55</c:v>
                </c:pt>
                <c:pt idx="2693">
                  <c:v>$58.56</c:v>
                </c:pt>
                <c:pt idx="2694">
                  <c:v>$58.57</c:v>
                </c:pt>
                <c:pt idx="2695">
                  <c:v>$58.58</c:v>
                </c:pt>
                <c:pt idx="2696">
                  <c:v>$58.60</c:v>
                </c:pt>
                <c:pt idx="2697">
                  <c:v>$58.61</c:v>
                </c:pt>
                <c:pt idx="2698">
                  <c:v>$58.63</c:v>
                </c:pt>
                <c:pt idx="2699">
                  <c:v>$58.65</c:v>
                </c:pt>
                <c:pt idx="2700">
                  <c:v>$58.66</c:v>
                </c:pt>
                <c:pt idx="2701">
                  <c:v>$58.71</c:v>
                </c:pt>
                <c:pt idx="2702">
                  <c:v>$58.72</c:v>
                </c:pt>
                <c:pt idx="2703">
                  <c:v>$58.73</c:v>
                </c:pt>
                <c:pt idx="2704">
                  <c:v>$58.74</c:v>
                </c:pt>
                <c:pt idx="2705">
                  <c:v>$58.75</c:v>
                </c:pt>
                <c:pt idx="2706">
                  <c:v>$58.76</c:v>
                </c:pt>
                <c:pt idx="2707">
                  <c:v>$58.77</c:v>
                </c:pt>
                <c:pt idx="2708">
                  <c:v>$58.78</c:v>
                </c:pt>
                <c:pt idx="2709">
                  <c:v>$58.79</c:v>
                </c:pt>
                <c:pt idx="2710">
                  <c:v>$58.80</c:v>
                </c:pt>
                <c:pt idx="2711">
                  <c:v>$58.81</c:v>
                </c:pt>
                <c:pt idx="2712">
                  <c:v>$58.82</c:v>
                </c:pt>
                <c:pt idx="2713">
                  <c:v>$58.83</c:v>
                </c:pt>
                <c:pt idx="2714">
                  <c:v>$58.84</c:v>
                </c:pt>
                <c:pt idx="2715">
                  <c:v>$58.87</c:v>
                </c:pt>
                <c:pt idx="2716">
                  <c:v>$58.89</c:v>
                </c:pt>
                <c:pt idx="2717">
                  <c:v>$58.90</c:v>
                </c:pt>
                <c:pt idx="2718">
                  <c:v>$58.91</c:v>
                </c:pt>
                <c:pt idx="2719">
                  <c:v>$58.92</c:v>
                </c:pt>
                <c:pt idx="2720">
                  <c:v>$58.93</c:v>
                </c:pt>
                <c:pt idx="2721">
                  <c:v>$58.95</c:v>
                </c:pt>
                <c:pt idx="2722">
                  <c:v>$58.96</c:v>
                </c:pt>
                <c:pt idx="2723">
                  <c:v>$58.97</c:v>
                </c:pt>
                <c:pt idx="2724">
                  <c:v>$58.98</c:v>
                </c:pt>
                <c:pt idx="2725">
                  <c:v>$59.00</c:v>
                </c:pt>
                <c:pt idx="2726">
                  <c:v>$59.01</c:v>
                </c:pt>
                <c:pt idx="2727">
                  <c:v>$59.03</c:v>
                </c:pt>
                <c:pt idx="2728">
                  <c:v>$59.04</c:v>
                </c:pt>
                <c:pt idx="2729">
                  <c:v>$59.05</c:v>
                </c:pt>
                <c:pt idx="2730">
                  <c:v>$59.06</c:v>
                </c:pt>
                <c:pt idx="2731">
                  <c:v>$59.07</c:v>
                </c:pt>
                <c:pt idx="2732">
                  <c:v>$59.09</c:v>
                </c:pt>
                <c:pt idx="2733">
                  <c:v>$59.10</c:v>
                </c:pt>
                <c:pt idx="2734">
                  <c:v>$59.15</c:v>
                </c:pt>
                <c:pt idx="2735">
                  <c:v>$59.16</c:v>
                </c:pt>
                <c:pt idx="2736">
                  <c:v>$59.17</c:v>
                </c:pt>
                <c:pt idx="2737">
                  <c:v>$59.18</c:v>
                </c:pt>
                <c:pt idx="2738">
                  <c:v>$59.19</c:v>
                </c:pt>
                <c:pt idx="2739">
                  <c:v>$59.21</c:v>
                </c:pt>
                <c:pt idx="2740">
                  <c:v>$59.22</c:v>
                </c:pt>
                <c:pt idx="2741">
                  <c:v>$59.23</c:v>
                </c:pt>
                <c:pt idx="2742">
                  <c:v>$59.24</c:v>
                </c:pt>
                <c:pt idx="2743">
                  <c:v>$59.25</c:v>
                </c:pt>
                <c:pt idx="2744">
                  <c:v>$59.26</c:v>
                </c:pt>
                <c:pt idx="2745">
                  <c:v>$59.27</c:v>
                </c:pt>
                <c:pt idx="2746">
                  <c:v>$59.28</c:v>
                </c:pt>
                <c:pt idx="2747">
                  <c:v>$59.29</c:v>
                </c:pt>
                <c:pt idx="2748">
                  <c:v>$59.30</c:v>
                </c:pt>
                <c:pt idx="2749">
                  <c:v>$59.31</c:v>
                </c:pt>
                <c:pt idx="2750">
                  <c:v>$59.32</c:v>
                </c:pt>
                <c:pt idx="2751">
                  <c:v>$59.34</c:v>
                </c:pt>
                <c:pt idx="2752">
                  <c:v>$59.35</c:v>
                </c:pt>
                <c:pt idx="2753">
                  <c:v>$59.39</c:v>
                </c:pt>
                <c:pt idx="2754">
                  <c:v>$59.41</c:v>
                </c:pt>
                <c:pt idx="2755">
                  <c:v>$59.43</c:v>
                </c:pt>
                <c:pt idx="2756">
                  <c:v>$59.44</c:v>
                </c:pt>
                <c:pt idx="2757">
                  <c:v>$59.46</c:v>
                </c:pt>
                <c:pt idx="2758">
                  <c:v>$59.47</c:v>
                </c:pt>
                <c:pt idx="2759">
                  <c:v>$59.49</c:v>
                </c:pt>
                <c:pt idx="2760">
                  <c:v>$59.50</c:v>
                </c:pt>
                <c:pt idx="2761">
                  <c:v>$59.51</c:v>
                </c:pt>
                <c:pt idx="2762">
                  <c:v>$59.52</c:v>
                </c:pt>
                <c:pt idx="2763">
                  <c:v>$59.53</c:v>
                </c:pt>
                <c:pt idx="2764">
                  <c:v>$59.54</c:v>
                </c:pt>
                <c:pt idx="2765">
                  <c:v>$59.57</c:v>
                </c:pt>
                <c:pt idx="2766">
                  <c:v>$59.58</c:v>
                </c:pt>
                <c:pt idx="2767">
                  <c:v>$59.59</c:v>
                </c:pt>
                <c:pt idx="2768">
                  <c:v>$59.60</c:v>
                </c:pt>
                <c:pt idx="2769">
                  <c:v>$59.61</c:v>
                </c:pt>
                <c:pt idx="2770">
                  <c:v>$59.62</c:v>
                </c:pt>
                <c:pt idx="2771">
                  <c:v>$59.63</c:v>
                </c:pt>
                <c:pt idx="2772">
                  <c:v>$59.64</c:v>
                </c:pt>
                <c:pt idx="2773">
                  <c:v>$59.65</c:v>
                </c:pt>
                <c:pt idx="2774">
                  <c:v>$59.66</c:v>
                </c:pt>
                <c:pt idx="2775">
                  <c:v>$59.68</c:v>
                </c:pt>
                <c:pt idx="2776">
                  <c:v>$59.69</c:v>
                </c:pt>
                <c:pt idx="2777">
                  <c:v>$59.71</c:v>
                </c:pt>
                <c:pt idx="2778">
                  <c:v>$59.73</c:v>
                </c:pt>
                <c:pt idx="2779">
                  <c:v>$59.75</c:v>
                </c:pt>
                <c:pt idx="2780">
                  <c:v>$59.77</c:v>
                </c:pt>
                <c:pt idx="2781">
                  <c:v>$59.79</c:v>
                </c:pt>
                <c:pt idx="2782">
                  <c:v>$59.80</c:v>
                </c:pt>
                <c:pt idx="2783">
                  <c:v>$59.81</c:v>
                </c:pt>
                <c:pt idx="2784">
                  <c:v>$59.82</c:v>
                </c:pt>
                <c:pt idx="2785">
                  <c:v>$59.87</c:v>
                </c:pt>
                <c:pt idx="2786">
                  <c:v>$59.89</c:v>
                </c:pt>
                <c:pt idx="2787">
                  <c:v>$59.91</c:v>
                </c:pt>
                <c:pt idx="2788">
                  <c:v>$59.93</c:v>
                </c:pt>
                <c:pt idx="2789">
                  <c:v>$59.94</c:v>
                </c:pt>
                <c:pt idx="2790">
                  <c:v>$59.95</c:v>
                </c:pt>
                <c:pt idx="2791">
                  <c:v>$59.96</c:v>
                </c:pt>
                <c:pt idx="2792">
                  <c:v>$59.97</c:v>
                </c:pt>
                <c:pt idx="2793">
                  <c:v>$59.98</c:v>
                </c:pt>
                <c:pt idx="2794">
                  <c:v>$59.99</c:v>
                </c:pt>
                <c:pt idx="2795">
                  <c:v>$60.00</c:v>
                </c:pt>
                <c:pt idx="2796">
                  <c:v>$60.01</c:v>
                </c:pt>
                <c:pt idx="2797">
                  <c:v>$60.02</c:v>
                </c:pt>
                <c:pt idx="2798">
                  <c:v>$60.03</c:v>
                </c:pt>
                <c:pt idx="2799">
                  <c:v>$60.04</c:v>
                </c:pt>
                <c:pt idx="2800">
                  <c:v>$60.05</c:v>
                </c:pt>
                <c:pt idx="2801">
                  <c:v>$60.06</c:v>
                </c:pt>
                <c:pt idx="2802">
                  <c:v>$60.07</c:v>
                </c:pt>
                <c:pt idx="2803">
                  <c:v>$60.08</c:v>
                </c:pt>
                <c:pt idx="2804">
                  <c:v>$60.09</c:v>
                </c:pt>
                <c:pt idx="2805">
                  <c:v>$60.11</c:v>
                </c:pt>
                <c:pt idx="2806">
                  <c:v>$60.12</c:v>
                </c:pt>
                <c:pt idx="2807">
                  <c:v>$60.13</c:v>
                </c:pt>
                <c:pt idx="2808">
                  <c:v>$60.14</c:v>
                </c:pt>
                <c:pt idx="2809">
                  <c:v>$60.16</c:v>
                </c:pt>
                <c:pt idx="2810">
                  <c:v>$60.17</c:v>
                </c:pt>
                <c:pt idx="2811">
                  <c:v>$60.20</c:v>
                </c:pt>
                <c:pt idx="2812">
                  <c:v>$60.21</c:v>
                </c:pt>
                <c:pt idx="2813">
                  <c:v>$60.22</c:v>
                </c:pt>
                <c:pt idx="2814">
                  <c:v>$60.23</c:v>
                </c:pt>
                <c:pt idx="2815">
                  <c:v>$60.24</c:v>
                </c:pt>
                <c:pt idx="2816">
                  <c:v>$60.25</c:v>
                </c:pt>
                <c:pt idx="2817">
                  <c:v>$60.27</c:v>
                </c:pt>
                <c:pt idx="2818">
                  <c:v>$60.28</c:v>
                </c:pt>
                <c:pt idx="2819">
                  <c:v>$60.29</c:v>
                </c:pt>
                <c:pt idx="2820">
                  <c:v>$60.30</c:v>
                </c:pt>
                <c:pt idx="2821">
                  <c:v>$60.31</c:v>
                </c:pt>
                <c:pt idx="2822">
                  <c:v>$60.32</c:v>
                </c:pt>
                <c:pt idx="2823">
                  <c:v>$60.34</c:v>
                </c:pt>
                <c:pt idx="2824">
                  <c:v>$60.36</c:v>
                </c:pt>
                <c:pt idx="2825">
                  <c:v>$60.37</c:v>
                </c:pt>
                <c:pt idx="2826">
                  <c:v>$60.40</c:v>
                </c:pt>
                <c:pt idx="2827">
                  <c:v>$60.41</c:v>
                </c:pt>
                <c:pt idx="2828">
                  <c:v>$60.42</c:v>
                </c:pt>
                <c:pt idx="2829">
                  <c:v>$60.44</c:v>
                </c:pt>
                <c:pt idx="2830">
                  <c:v>$60.45</c:v>
                </c:pt>
                <c:pt idx="2831">
                  <c:v>$60.46</c:v>
                </c:pt>
                <c:pt idx="2832">
                  <c:v>$60.48</c:v>
                </c:pt>
                <c:pt idx="2833">
                  <c:v>$60.49</c:v>
                </c:pt>
                <c:pt idx="2834">
                  <c:v>$60.51</c:v>
                </c:pt>
                <c:pt idx="2835">
                  <c:v>$60.52</c:v>
                </c:pt>
                <c:pt idx="2836">
                  <c:v>$60.55</c:v>
                </c:pt>
                <c:pt idx="2837">
                  <c:v>$60.58</c:v>
                </c:pt>
                <c:pt idx="2838">
                  <c:v>$60.59</c:v>
                </c:pt>
                <c:pt idx="2839">
                  <c:v>$60.60</c:v>
                </c:pt>
                <c:pt idx="2840">
                  <c:v>$60.61</c:v>
                </c:pt>
                <c:pt idx="2841">
                  <c:v>$60.62</c:v>
                </c:pt>
                <c:pt idx="2842">
                  <c:v>$60.63</c:v>
                </c:pt>
                <c:pt idx="2843">
                  <c:v>$60.64</c:v>
                </c:pt>
                <c:pt idx="2844">
                  <c:v>$60.65</c:v>
                </c:pt>
                <c:pt idx="2845">
                  <c:v>$60.66</c:v>
                </c:pt>
                <c:pt idx="2846">
                  <c:v>$60.67</c:v>
                </c:pt>
                <c:pt idx="2847">
                  <c:v>$60.68</c:v>
                </c:pt>
                <c:pt idx="2848">
                  <c:v>$60.71</c:v>
                </c:pt>
                <c:pt idx="2849">
                  <c:v>$60.72</c:v>
                </c:pt>
                <c:pt idx="2850">
                  <c:v>$60.73</c:v>
                </c:pt>
                <c:pt idx="2851">
                  <c:v>$60.74</c:v>
                </c:pt>
                <c:pt idx="2852">
                  <c:v>$60.75</c:v>
                </c:pt>
                <c:pt idx="2853">
                  <c:v>$60.76</c:v>
                </c:pt>
                <c:pt idx="2854">
                  <c:v>$60.77</c:v>
                </c:pt>
                <c:pt idx="2855">
                  <c:v>$60.78</c:v>
                </c:pt>
                <c:pt idx="2856">
                  <c:v>$60.79</c:v>
                </c:pt>
                <c:pt idx="2857">
                  <c:v>$60.80</c:v>
                </c:pt>
                <c:pt idx="2858">
                  <c:v>$60.81</c:v>
                </c:pt>
                <c:pt idx="2859">
                  <c:v>$60.84</c:v>
                </c:pt>
                <c:pt idx="2860">
                  <c:v>$60.85</c:v>
                </c:pt>
                <c:pt idx="2861">
                  <c:v>$60.86</c:v>
                </c:pt>
                <c:pt idx="2862">
                  <c:v>$60.88</c:v>
                </c:pt>
                <c:pt idx="2863">
                  <c:v>$60.90</c:v>
                </c:pt>
                <c:pt idx="2864">
                  <c:v>$60.92</c:v>
                </c:pt>
                <c:pt idx="2865">
                  <c:v>$60.94</c:v>
                </c:pt>
                <c:pt idx="2866">
                  <c:v>$60.95</c:v>
                </c:pt>
                <c:pt idx="2867">
                  <c:v>$60.96</c:v>
                </c:pt>
                <c:pt idx="2868">
                  <c:v>$60.97</c:v>
                </c:pt>
                <c:pt idx="2869">
                  <c:v>$60.98</c:v>
                </c:pt>
                <c:pt idx="2870">
                  <c:v>$60.99</c:v>
                </c:pt>
                <c:pt idx="2871">
                  <c:v>$61.00</c:v>
                </c:pt>
                <c:pt idx="2872">
                  <c:v>$61.01</c:v>
                </c:pt>
                <c:pt idx="2873">
                  <c:v>$61.03</c:v>
                </c:pt>
                <c:pt idx="2874">
                  <c:v>$61.07</c:v>
                </c:pt>
                <c:pt idx="2875">
                  <c:v>$61.08</c:v>
                </c:pt>
                <c:pt idx="2876">
                  <c:v>$61.10</c:v>
                </c:pt>
                <c:pt idx="2877">
                  <c:v>$61.11</c:v>
                </c:pt>
                <c:pt idx="2878">
                  <c:v>$61.13</c:v>
                </c:pt>
                <c:pt idx="2879">
                  <c:v>$61.14</c:v>
                </c:pt>
                <c:pt idx="2880">
                  <c:v>$61.15</c:v>
                </c:pt>
                <c:pt idx="2881">
                  <c:v>$61.16</c:v>
                </c:pt>
                <c:pt idx="2882">
                  <c:v>$61.17</c:v>
                </c:pt>
                <c:pt idx="2883">
                  <c:v>$61.18</c:v>
                </c:pt>
                <c:pt idx="2884">
                  <c:v>$61.19</c:v>
                </c:pt>
                <c:pt idx="2885">
                  <c:v>$61.20</c:v>
                </c:pt>
                <c:pt idx="2886">
                  <c:v>$61.21</c:v>
                </c:pt>
                <c:pt idx="2887">
                  <c:v>$61.22</c:v>
                </c:pt>
                <c:pt idx="2888">
                  <c:v>$61.23</c:v>
                </c:pt>
                <c:pt idx="2889">
                  <c:v>$61.24</c:v>
                </c:pt>
                <c:pt idx="2890">
                  <c:v>$61.26</c:v>
                </c:pt>
                <c:pt idx="2891">
                  <c:v>$61.27</c:v>
                </c:pt>
                <c:pt idx="2892">
                  <c:v>$61.28</c:v>
                </c:pt>
                <c:pt idx="2893">
                  <c:v>$61.29</c:v>
                </c:pt>
                <c:pt idx="2894">
                  <c:v>$61.30</c:v>
                </c:pt>
                <c:pt idx="2895">
                  <c:v>$61.31</c:v>
                </c:pt>
                <c:pt idx="2896">
                  <c:v>$61.32</c:v>
                </c:pt>
                <c:pt idx="2897">
                  <c:v>$61.33</c:v>
                </c:pt>
                <c:pt idx="2898">
                  <c:v>$61.34</c:v>
                </c:pt>
                <c:pt idx="2899">
                  <c:v>$61.35</c:v>
                </c:pt>
                <c:pt idx="2900">
                  <c:v>$61.37</c:v>
                </c:pt>
                <c:pt idx="2901">
                  <c:v>$61.38</c:v>
                </c:pt>
                <c:pt idx="2902">
                  <c:v>$61.39</c:v>
                </c:pt>
                <c:pt idx="2903">
                  <c:v>$61.41</c:v>
                </c:pt>
                <c:pt idx="2904">
                  <c:v>$61.43</c:v>
                </c:pt>
                <c:pt idx="2905">
                  <c:v>$61.44</c:v>
                </c:pt>
                <c:pt idx="2906">
                  <c:v>$61.45</c:v>
                </c:pt>
                <c:pt idx="2907">
                  <c:v>$61.47</c:v>
                </c:pt>
                <c:pt idx="2908">
                  <c:v>$61.48</c:v>
                </c:pt>
                <c:pt idx="2909">
                  <c:v>$61.49</c:v>
                </c:pt>
                <c:pt idx="2910">
                  <c:v>$61.50</c:v>
                </c:pt>
                <c:pt idx="2911">
                  <c:v>$61.52</c:v>
                </c:pt>
                <c:pt idx="2912">
                  <c:v>$61.53</c:v>
                </c:pt>
                <c:pt idx="2913">
                  <c:v>$61.54</c:v>
                </c:pt>
                <c:pt idx="2914">
                  <c:v>$61.56</c:v>
                </c:pt>
                <c:pt idx="2915">
                  <c:v>$61.57</c:v>
                </c:pt>
                <c:pt idx="2916">
                  <c:v>$61.58</c:v>
                </c:pt>
                <c:pt idx="2917">
                  <c:v>$61.60</c:v>
                </c:pt>
                <c:pt idx="2918">
                  <c:v>$61.61</c:v>
                </c:pt>
                <c:pt idx="2919">
                  <c:v>$61.62</c:v>
                </c:pt>
                <c:pt idx="2920">
                  <c:v>$61.63</c:v>
                </c:pt>
                <c:pt idx="2921">
                  <c:v>$61.65</c:v>
                </c:pt>
                <c:pt idx="2922">
                  <c:v>$61.66</c:v>
                </c:pt>
                <c:pt idx="2923">
                  <c:v>$61.67</c:v>
                </c:pt>
                <c:pt idx="2924">
                  <c:v>$61.68</c:v>
                </c:pt>
                <c:pt idx="2925">
                  <c:v>$61.69</c:v>
                </c:pt>
                <c:pt idx="2926">
                  <c:v>$61.70</c:v>
                </c:pt>
                <c:pt idx="2927">
                  <c:v>$61.71</c:v>
                </c:pt>
                <c:pt idx="2928">
                  <c:v>$61.75</c:v>
                </c:pt>
                <c:pt idx="2929">
                  <c:v>$61.76</c:v>
                </c:pt>
                <c:pt idx="2930">
                  <c:v>$61.77</c:v>
                </c:pt>
                <c:pt idx="2931">
                  <c:v>$61.78</c:v>
                </c:pt>
                <c:pt idx="2932">
                  <c:v>$61.79</c:v>
                </c:pt>
                <c:pt idx="2933">
                  <c:v>$61.80</c:v>
                </c:pt>
                <c:pt idx="2934">
                  <c:v>$61.81</c:v>
                </c:pt>
                <c:pt idx="2935">
                  <c:v>$61.83</c:v>
                </c:pt>
                <c:pt idx="2936">
                  <c:v>$61.84</c:v>
                </c:pt>
                <c:pt idx="2937">
                  <c:v>$61.86</c:v>
                </c:pt>
                <c:pt idx="2938">
                  <c:v>$61.87</c:v>
                </c:pt>
                <c:pt idx="2939">
                  <c:v>$61.88</c:v>
                </c:pt>
                <c:pt idx="2940">
                  <c:v>$61.89</c:v>
                </c:pt>
                <c:pt idx="2941">
                  <c:v>$61.90</c:v>
                </c:pt>
                <c:pt idx="2942">
                  <c:v>$61.91</c:v>
                </c:pt>
                <c:pt idx="2943">
                  <c:v>$61.92</c:v>
                </c:pt>
                <c:pt idx="2944">
                  <c:v>$61.93</c:v>
                </c:pt>
                <c:pt idx="2945">
                  <c:v>$61.94</c:v>
                </c:pt>
                <c:pt idx="2946">
                  <c:v>$61.95</c:v>
                </c:pt>
                <c:pt idx="2947">
                  <c:v>$61.96</c:v>
                </c:pt>
                <c:pt idx="2948">
                  <c:v>$61.97</c:v>
                </c:pt>
                <c:pt idx="2949">
                  <c:v>$61.98</c:v>
                </c:pt>
                <c:pt idx="2950">
                  <c:v>$61.99</c:v>
                </c:pt>
                <c:pt idx="2951">
                  <c:v>$62.00</c:v>
                </c:pt>
                <c:pt idx="2952">
                  <c:v>$62.01</c:v>
                </c:pt>
                <c:pt idx="2953">
                  <c:v>$62.02</c:v>
                </c:pt>
                <c:pt idx="2954">
                  <c:v>$62.04</c:v>
                </c:pt>
                <c:pt idx="2955">
                  <c:v>$62.05</c:v>
                </c:pt>
                <c:pt idx="2956">
                  <c:v>$62.06</c:v>
                </c:pt>
                <c:pt idx="2957">
                  <c:v>$62.07</c:v>
                </c:pt>
                <c:pt idx="2958">
                  <c:v>$62.08</c:v>
                </c:pt>
                <c:pt idx="2959">
                  <c:v>$62.09</c:v>
                </c:pt>
                <c:pt idx="2960">
                  <c:v>$62.10</c:v>
                </c:pt>
                <c:pt idx="2961">
                  <c:v>$62.11</c:v>
                </c:pt>
                <c:pt idx="2962">
                  <c:v>$62.12</c:v>
                </c:pt>
                <c:pt idx="2963">
                  <c:v>$62.13</c:v>
                </c:pt>
                <c:pt idx="2964">
                  <c:v>$62.14</c:v>
                </c:pt>
                <c:pt idx="2965">
                  <c:v>$62.17</c:v>
                </c:pt>
                <c:pt idx="2966">
                  <c:v>$62.19</c:v>
                </c:pt>
                <c:pt idx="2967">
                  <c:v>$62.20</c:v>
                </c:pt>
                <c:pt idx="2968">
                  <c:v>$62.21</c:v>
                </c:pt>
                <c:pt idx="2969">
                  <c:v>$62.23</c:v>
                </c:pt>
                <c:pt idx="2970">
                  <c:v>$62.26</c:v>
                </c:pt>
                <c:pt idx="2971">
                  <c:v>$62.27</c:v>
                </c:pt>
                <c:pt idx="2972">
                  <c:v>$62.28</c:v>
                </c:pt>
                <c:pt idx="2973">
                  <c:v>$62.29</c:v>
                </c:pt>
                <c:pt idx="2974">
                  <c:v>$62.30</c:v>
                </c:pt>
                <c:pt idx="2975">
                  <c:v>$62.32</c:v>
                </c:pt>
                <c:pt idx="2976">
                  <c:v>$62.33</c:v>
                </c:pt>
                <c:pt idx="2977">
                  <c:v>$62.34</c:v>
                </c:pt>
                <c:pt idx="2978">
                  <c:v>$62.35</c:v>
                </c:pt>
                <c:pt idx="2979">
                  <c:v>$62.36</c:v>
                </c:pt>
                <c:pt idx="2980">
                  <c:v>$62.37</c:v>
                </c:pt>
                <c:pt idx="2981">
                  <c:v>$62.38</c:v>
                </c:pt>
                <c:pt idx="2982">
                  <c:v>$62.40</c:v>
                </c:pt>
                <c:pt idx="2983">
                  <c:v>$62.41</c:v>
                </c:pt>
                <c:pt idx="2984">
                  <c:v>$62.42</c:v>
                </c:pt>
                <c:pt idx="2985">
                  <c:v>$62.43</c:v>
                </c:pt>
                <c:pt idx="2986">
                  <c:v>$62.44</c:v>
                </c:pt>
                <c:pt idx="2987">
                  <c:v>$62.45</c:v>
                </c:pt>
                <c:pt idx="2988">
                  <c:v>$62.46</c:v>
                </c:pt>
                <c:pt idx="2989">
                  <c:v>$62.47</c:v>
                </c:pt>
                <c:pt idx="2990">
                  <c:v>$62.49</c:v>
                </c:pt>
                <c:pt idx="2991">
                  <c:v>$62.50</c:v>
                </c:pt>
                <c:pt idx="2992">
                  <c:v>$62.52</c:v>
                </c:pt>
                <c:pt idx="2993">
                  <c:v>$62.53</c:v>
                </c:pt>
                <c:pt idx="2994">
                  <c:v>$62.54</c:v>
                </c:pt>
                <c:pt idx="2995">
                  <c:v>$62.55</c:v>
                </c:pt>
                <c:pt idx="2996">
                  <c:v>$62.56</c:v>
                </c:pt>
                <c:pt idx="2997">
                  <c:v>$62.58</c:v>
                </c:pt>
                <c:pt idx="2998">
                  <c:v>$62.59</c:v>
                </c:pt>
                <c:pt idx="2999">
                  <c:v>$62.60</c:v>
                </c:pt>
                <c:pt idx="3000">
                  <c:v>$62.61</c:v>
                </c:pt>
                <c:pt idx="3001">
                  <c:v>$62.63</c:v>
                </c:pt>
                <c:pt idx="3002">
                  <c:v>$62.65</c:v>
                </c:pt>
                <c:pt idx="3003">
                  <c:v>$62.69</c:v>
                </c:pt>
                <c:pt idx="3004">
                  <c:v>$62.70</c:v>
                </c:pt>
                <c:pt idx="3005">
                  <c:v>$62.71</c:v>
                </c:pt>
                <c:pt idx="3006">
                  <c:v>$62.73</c:v>
                </c:pt>
                <c:pt idx="3007">
                  <c:v>$62.74</c:v>
                </c:pt>
                <c:pt idx="3008">
                  <c:v>$62.76</c:v>
                </c:pt>
                <c:pt idx="3009">
                  <c:v>$62.77</c:v>
                </c:pt>
                <c:pt idx="3010">
                  <c:v>$62.79</c:v>
                </c:pt>
                <c:pt idx="3011">
                  <c:v>$62.80</c:v>
                </c:pt>
                <c:pt idx="3012">
                  <c:v>$62.81</c:v>
                </c:pt>
                <c:pt idx="3013">
                  <c:v>$62.82</c:v>
                </c:pt>
                <c:pt idx="3014">
                  <c:v>$62.83</c:v>
                </c:pt>
                <c:pt idx="3015">
                  <c:v>$62.85</c:v>
                </c:pt>
                <c:pt idx="3016">
                  <c:v>$62.86</c:v>
                </c:pt>
                <c:pt idx="3017">
                  <c:v>$62.88</c:v>
                </c:pt>
                <c:pt idx="3018">
                  <c:v>$62.89</c:v>
                </c:pt>
                <c:pt idx="3019">
                  <c:v>$62.92</c:v>
                </c:pt>
                <c:pt idx="3020">
                  <c:v>$62.93</c:v>
                </c:pt>
                <c:pt idx="3021">
                  <c:v>$62.94</c:v>
                </c:pt>
                <c:pt idx="3022">
                  <c:v>$62.95</c:v>
                </c:pt>
                <c:pt idx="3023">
                  <c:v>$62.96</c:v>
                </c:pt>
                <c:pt idx="3024">
                  <c:v>$62.97</c:v>
                </c:pt>
                <c:pt idx="3025">
                  <c:v>$62.98</c:v>
                </c:pt>
                <c:pt idx="3026">
                  <c:v>$63.03</c:v>
                </c:pt>
                <c:pt idx="3027">
                  <c:v>$63.05</c:v>
                </c:pt>
                <c:pt idx="3028">
                  <c:v>$63.07</c:v>
                </c:pt>
                <c:pt idx="3029">
                  <c:v>$63.09</c:v>
                </c:pt>
                <c:pt idx="3030">
                  <c:v>$63.10</c:v>
                </c:pt>
                <c:pt idx="3031">
                  <c:v>$63.13</c:v>
                </c:pt>
                <c:pt idx="3032">
                  <c:v>$63.14</c:v>
                </c:pt>
                <c:pt idx="3033">
                  <c:v>$63.17</c:v>
                </c:pt>
                <c:pt idx="3034">
                  <c:v>$63.22</c:v>
                </c:pt>
                <c:pt idx="3035">
                  <c:v>$63.23</c:v>
                </c:pt>
                <c:pt idx="3036">
                  <c:v>$63.24</c:v>
                </c:pt>
                <c:pt idx="3037">
                  <c:v>$63.25</c:v>
                </c:pt>
                <c:pt idx="3038">
                  <c:v>$63.26</c:v>
                </c:pt>
                <c:pt idx="3039">
                  <c:v>$63.29</c:v>
                </c:pt>
                <c:pt idx="3040">
                  <c:v>$63.31</c:v>
                </c:pt>
                <c:pt idx="3041">
                  <c:v>$63.32</c:v>
                </c:pt>
                <c:pt idx="3042">
                  <c:v>$63.33</c:v>
                </c:pt>
                <c:pt idx="3043">
                  <c:v>$63.34</c:v>
                </c:pt>
                <c:pt idx="3044">
                  <c:v>$63.35</c:v>
                </c:pt>
                <c:pt idx="3045">
                  <c:v>$63.36</c:v>
                </c:pt>
                <c:pt idx="3046">
                  <c:v>$63.38</c:v>
                </c:pt>
                <c:pt idx="3047">
                  <c:v>$63.39</c:v>
                </c:pt>
                <c:pt idx="3048">
                  <c:v>$63.41</c:v>
                </c:pt>
                <c:pt idx="3049">
                  <c:v>$63.42</c:v>
                </c:pt>
                <c:pt idx="3050">
                  <c:v>$63.43</c:v>
                </c:pt>
                <c:pt idx="3051">
                  <c:v>$63.44</c:v>
                </c:pt>
                <c:pt idx="3052">
                  <c:v>$63.45</c:v>
                </c:pt>
                <c:pt idx="3053">
                  <c:v>$63.47</c:v>
                </c:pt>
                <c:pt idx="3054">
                  <c:v>$63.48</c:v>
                </c:pt>
                <c:pt idx="3055">
                  <c:v>$63.49</c:v>
                </c:pt>
                <c:pt idx="3056">
                  <c:v>$63.51</c:v>
                </c:pt>
                <c:pt idx="3057">
                  <c:v>$63.52</c:v>
                </c:pt>
                <c:pt idx="3058">
                  <c:v>$63.53</c:v>
                </c:pt>
                <c:pt idx="3059">
                  <c:v>$63.54</c:v>
                </c:pt>
                <c:pt idx="3060">
                  <c:v>$63.55</c:v>
                </c:pt>
                <c:pt idx="3061">
                  <c:v>$63.57</c:v>
                </c:pt>
                <c:pt idx="3062">
                  <c:v>$63.59</c:v>
                </c:pt>
                <c:pt idx="3063">
                  <c:v>$63.60</c:v>
                </c:pt>
                <c:pt idx="3064">
                  <c:v>$63.61</c:v>
                </c:pt>
                <c:pt idx="3065">
                  <c:v>$63.62</c:v>
                </c:pt>
                <c:pt idx="3066">
                  <c:v>$63.63</c:v>
                </c:pt>
                <c:pt idx="3067">
                  <c:v>$63.64</c:v>
                </c:pt>
                <c:pt idx="3068">
                  <c:v>$63.65</c:v>
                </c:pt>
                <c:pt idx="3069">
                  <c:v>$63.68</c:v>
                </c:pt>
                <c:pt idx="3070">
                  <c:v>$63.69</c:v>
                </c:pt>
                <c:pt idx="3071">
                  <c:v>$63.70</c:v>
                </c:pt>
                <c:pt idx="3072">
                  <c:v>$63.72</c:v>
                </c:pt>
                <c:pt idx="3073">
                  <c:v>$63.73</c:v>
                </c:pt>
                <c:pt idx="3074">
                  <c:v>$63.74</c:v>
                </c:pt>
                <c:pt idx="3075">
                  <c:v>$63.75</c:v>
                </c:pt>
                <c:pt idx="3076">
                  <c:v>$63.76</c:v>
                </c:pt>
                <c:pt idx="3077">
                  <c:v>$63.78</c:v>
                </c:pt>
                <c:pt idx="3078">
                  <c:v>$63.80</c:v>
                </c:pt>
                <c:pt idx="3079">
                  <c:v>$63.81</c:v>
                </c:pt>
                <c:pt idx="3080">
                  <c:v>$63.83</c:v>
                </c:pt>
                <c:pt idx="3081">
                  <c:v>$63.85</c:v>
                </c:pt>
                <c:pt idx="3082">
                  <c:v>$63.87</c:v>
                </c:pt>
                <c:pt idx="3083">
                  <c:v>$63.89</c:v>
                </c:pt>
                <c:pt idx="3084">
                  <c:v>$63.90</c:v>
                </c:pt>
                <c:pt idx="3085">
                  <c:v>$63.91</c:v>
                </c:pt>
                <c:pt idx="3086">
                  <c:v>$63.92</c:v>
                </c:pt>
                <c:pt idx="3087">
                  <c:v>$63.93</c:v>
                </c:pt>
                <c:pt idx="3088">
                  <c:v>$63.95</c:v>
                </c:pt>
                <c:pt idx="3089">
                  <c:v>$63.96</c:v>
                </c:pt>
                <c:pt idx="3090">
                  <c:v>$63.98</c:v>
                </c:pt>
                <c:pt idx="3091">
                  <c:v>$63.99</c:v>
                </c:pt>
                <c:pt idx="3092">
                  <c:v>$64.00</c:v>
                </c:pt>
                <c:pt idx="3093">
                  <c:v>$64.01</c:v>
                </c:pt>
                <c:pt idx="3094">
                  <c:v>$64.02</c:v>
                </c:pt>
                <c:pt idx="3095">
                  <c:v>$64.03</c:v>
                </c:pt>
                <c:pt idx="3096">
                  <c:v>$64.04</c:v>
                </c:pt>
                <c:pt idx="3097">
                  <c:v>$64.05</c:v>
                </c:pt>
                <c:pt idx="3098">
                  <c:v>$64.06</c:v>
                </c:pt>
                <c:pt idx="3099">
                  <c:v>$64.08</c:v>
                </c:pt>
                <c:pt idx="3100">
                  <c:v>$64.09</c:v>
                </c:pt>
                <c:pt idx="3101">
                  <c:v>$64.10</c:v>
                </c:pt>
                <c:pt idx="3102">
                  <c:v>$64.12</c:v>
                </c:pt>
                <c:pt idx="3103">
                  <c:v>$64.13</c:v>
                </c:pt>
                <c:pt idx="3104">
                  <c:v>$64.15</c:v>
                </c:pt>
                <c:pt idx="3105">
                  <c:v>$64.16</c:v>
                </c:pt>
                <c:pt idx="3106">
                  <c:v>$64.17</c:v>
                </c:pt>
                <c:pt idx="3107">
                  <c:v>$64.18</c:v>
                </c:pt>
                <c:pt idx="3108">
                  <c:v>$64.19</c:v>
                </c:pt>
                <c:pt idx="3109">
                  <c:v>$64.22</c:v>
                </c:pt>
                <c:pt idx="3110">
                  <c:v>$64.25</c:v>
                </c:pt>
                <c:pt idx="3111">
                  <c:v>$64.29</c:v>
                </c:pt>
                <c:pt idx="3112">
                  <c:v>$64.30</c:v>
                </c:pt>
                <c:pt idx="3113">
                  <c:v>$64.31</c:v>
                </c:pt>
                <c:pt idx="3114">
                  <c:v>$64.32</c:v>
                </c:pt>
                <c:pt idx="3115">
                  <c:v>$64.33</c:v>
                </c:pt>
                <c:pt idx="3116">
                  <c:v>$64.35</c:v>
                </c:pt>
                <c:pt idx="3117">
                  <c:v>$64.39</c:v>
                </c:pt>
                <c:pt idx="3118">
                  <c:v>$64.40</c:v>
                </c:pt>
                <c:pt idx="3119">
                  <c:v>$64.42</c:v>
                </c:pt>
                <c:pt idx="3120">
                  <c:v>$64.46</c:v>
                </c:pt>
                <c:pt idx="3121">
                  <c:v>$64.47</c:v>
                </c:pt>
                <c:pt idx="3122">
                  <c:v>$64.49</c:v>
                </c:pt>
                <c:pt idx="3123">
                  <c:v>$64.50</c:v>
                </c:pt>
                <c:pt idx="3124">
                  <c:v>$64.51</c:v>
                </c:pt>
                <c:pt idx="3125">
                  <c:v>$64.52</c:v>
                </c:pt>
                <c:pt idx="3126">
                  <c:v>$64.53</c:v>
                </c:pt>
                <c:pt idx="3127">
                  <c:v>$64.55</c:v>
                </c:pt>
                <c:pt idx="3128">
                  <c:v>$64.57</c:v>
                </c:pt>
                <c:pt idx="3129">
                  <c:v>$64.58</c:v>
                </c:pt>
                <c:pt idx="3130">
                  <c:v>$64.59</c:v>
                </c:pt>
                <c:pt idx="3131">
                  <c:v>$64.60</c:v>
                </c:pt>
                <c:pt idx="3132">
                  <c:v>$64.61</c:v>
                </c:pt>
                <c:pt idx="3133">
                  <c:v>$64.62</c:v>
                </c:pt>
                <c:pt idx="3134">
                  <c:v>$64.63</c:v>
                </c:pt>
                <c:pt idx="3135">
                  <c:v>$64.64</c:v>
                </c:pt>
                <c:pt idx="3136">
                  <c:v>$64.66</c:v>
                </c:pt>
                <c:pt idx="3137">
                  <c:v>$64.67</c:v>
                </c:pt>
                <c:pt idx="3138">
                  <c:v>$64.68</c:v>
                </c:pt>
                <c:pt idx="3139">
                  <c:v>$64.70</c:v>
                </c:pt>
                <c:pt idx="3140">
                  <c:v>$64.71</c:v>
                </c:pt>
                <c:pt idx="3141">
                  <c:v>$64.72</c:v>
                </c:pt>
                <c:pt idx="3142">
                  <c:v>$64.73</c:v>
                </c:pt>
                <c:pt idx="3143">
                  <c:v>$64.76</c:v>
                </c:pt>
                <c:pt idx="3144">
                  <c:v>$64.77</c:v>
                </c:pt>
                <c:pt idx="3145">
                  <c:v>$64.78</c:v>
                </c:pt>
                <c:pt idx="3146">
                  <c:v>$64.79</c:v>
                </c:pt>
                <c:pt idx="3147">
                  <c:v>$64.80</c:v>
                </c:pt>
                <c:pt idx="3148">
                  <c:v>$64.81</c:v>
                </c:pt>
                <c:pt idx="3149">
                  <c:v>$64.82</c:v>
                </c:pt>
                <c:pt idx="3150">
                  <c:v>$64.83</c:v>
                </c:pt>
                <c:pt idx="3151">
                  <c:v>$64.86</c:v>
                </c:pt>
                <c:pt idx="3152">
                  <c:v>$64.87</c:v>
                </c:pt>
                <c:pt idx="3153">
                  <c:v>$64.89</c:v>
                </c:pt>
                <c:pt idx="3154">
                  <c:v>$64.91</c:v>
                </c:pt>
                <c:pt idx="3155">
                  <c:v>$64.92</c:v>
                </c:pt>
                <c:pt idx="3156">
                  <c:v>$64.93</c:v>
                </c:pt>
                <c:pt idx="3157">
                  <c:v>$64.94</c:v>
                </c:pt>
                <c:pt idx="3158">
                  <c:v>$64.95</c:v>
                </c:pt>
                <c:pt idx="3159">
                  <c:v>$64.96</c:v>
                </c:pt>
                <c:pt idx="3160">
                  <c:v>$64.97</c:v>
                </c:pt>
                <c:pt idx="3161">
                  <c:v>$64.98</c:v>
                </c:pt>
                <c:pt idx="3162">
                  <c:v>$64.99</c:v>
                </c:pt>
                <c:pt idx="3163">
                  <c:v>$65.00</c:v>
                </c:pt>
                <c:pt idx="3164">
                  <c:v>$65.02</c:v>
                </c:pt>
                <c:pt idx="3165">
                  <c:v>$65.03</c:v>
                </c:pt>
                <c:pt idx="3166">
                  <c:v>$65.04</c:v>
                </c:pt>
                <c:pt idx="3167">
                  <c:v>$65.06</c:v>
                </c:pt>
                <c:pt idx="3168">
                  <c:v>$65.07</c:v>
                </c:pt>
                <c:pt idx="3169">
                  <c:v>$65.08</c:v>
                </c:pt>
                <c:pt idx="3170">
                  <c:v>$65.09</c:v>
                </c:pt>
                <c:pt idx="3171">
                  <c:v>$65.10</c:v>
                </c:pt>
                <c:pt idx="3172">
                  <c:v>$65.11</c:v>
                </c:pt>
                <c:pt idx="3173">
                  <c:v>$65.12</c:v>
                </c:pt>
                <c:pt idx="3174">
                  <c:v>$65.13</c:v>
                </c:pt>
                <c:pt idx="3175">
                  <c:v>$65.14</c:v>
                </c:pt>
                <c:pt idx="3176">
                  <c:v>$65.15</c:v>
                </c:pt>
                <c:pt idx="3177">
                  <c:v>$65.16</c:v>
                </c:pt>
                <c:pt idx="3178">
                  <c:v>$65.17</c:v>
                </c:pt>
                <c:pt idx="3179">
                  <c:v>$65.18</c:v>
                </c:pt>
                <c:pt idx="3180">
                  <c:v>$65.19</c:v>
                </c:pt>
                <c:pt idx="3181">
                  <c:v>$65.21</c:v>
                </c:pt>
                <c:pt idx="3182">
                  <c:v>$65.22</c:v>
                </c:pt>
                <c:pt idx="3183">
                  <c:v>$65.23</c:v>
                </c:pt>
                <c:pt idx="3184">
                  <c:v>$65.24</c:v>
                </c:pt>
                <c:pt idx="3185">
                  <c:v>$65.25</c:v>
                </c:pt>
                <c:pt idx="3186">
                  <c:v>$65.26</c:v>
                </c:pt>
                <c:pt idx="3187">
                  <c:v>$65.27</c:v>
                </c:pt>
                <c:pt idx="3188">
                  <c:v>$65.28</c:v>
                </c:pt>
                <c:pt idx="3189">
                  <c:v>$65.29</c:v>
                </c:pt>
                <c:pt idx="3190">
                  <c:v>$65.30</c:v>
                </c:pt>
                <c:pt idx="3191">
                  <c:v>$65.31</c:v>
                </c:pt>
                <c:pt idx="3192">
                  <c:v>$65.32</c:v>
                </c:pt>
                <c:pt idx="3193">
                  <c:v>$65.33</c:v>
                </c:pt>
                <c:pt idx="3194">
                  <c:v>$65.34</c:v>
                </c:pt>
                <c:pt idx="3195">
                  <c:v>$65.35</c:v>
                </c:pt>
                <c:pt idx="3196">
                  <c:v>$65.36</c:v>
                </c:pt>
                <c:pt idx="3197">
                  <c:v>$65.37</c:v>
                </c:pt>
                <c:pt idx="3198">
                  <c:v>$65.38</c:v>
                </c:pt>
                <c:pt idx="3199">
                  <c:v>$65.39</c:v>
                </c:pt>
                <c:pt idx="3200">
                  <c:v>$65.40</c:v>
                </c:pt>
                <c:pt idx="3201">
                  <c:v>$65.41</c:v>
                </c:pt>
                <c:pt idx="3202">
                  <c:v>$65.42</c:v>
                </c:pt>
                <c:pt idx="3203">
                  <c:v>$65.44</c:v>
                </c:pt>
                <c:pt idx="3204">
                  <c:v>$65.45</c:v>
                </c:pt>
                <c:pt idx="3205">
                  <c:v>$65.46</c:v>
                </c:pt>
                <c:pt idx="3206">
                  <c:v>$65.47</c:v>
                </c:pt>
                <c:pt idx="3207">
                  <c:v>$65.48</c:v>
                </c:pt>
                <c:pt idx="3208">
                  <c:v>$65.49</c:v>
                </c:pt>
                <c:pt idx="3209">
                  <c:v>$65.50</c:v>
                </c:pt>
                <c:pt idx="3210">
                  <c:v>$65.51</c:v>
                </c:pt>
                <c:pt idx="3211">
                  <c:v>$65.52</c:v>
                </c:pt>
                <c:pt idx="3212">
                  <c:v>$65.53</c:v>
                </c:pt>
                <c:pt idx="3213">
                  <c:v>$65.54</c:v>
                </c:pt>
                <c:pt idx="3214">
                  <c:v>$65.55</c:v>
                </c:pt>
                <c:pt idx="3215">
                  <c:v>$65.56</c:v>
                </c:pt>
                <c:pt idx="3216">
                  <c:v>$65.57</c:v>
                </c:pt>
                <c:pt idx="3217">
                  <c:v>$65.58</c:v>
                </c:pt>
                <c:pt idx="3218">
                  <c:v>$65.59</c:v>
                </c:pt>
                <c:pt idx="3219">
                  <c:v>$65.60</c:v>
                </c:pt>
                <c:pt idx="3220">
                  <c:v>$65.61</c:v>
                </c:pt>
                <c:pt idx="3221">
                  <c:v>$65.62</c:v>
                </c:pt>
                <c:pt idx="3222">
                  <c:v>$65.64</c:v>
                </c:pt>
                <c:pt idx="3223">
                  <c:v>$65.65</c:v>
                </c:pt>
                <c:pt idx="3224">
                  <c:v>$65.66</c:v>
                </c:pt>
                <c:pt idx="3225">
                  <c:v>$65.67</c:v>
                </c:pt>
                <c:pt idx="3226">
                  <c:v>$65.68</c:v>
                </c:pt>
                <c:pt idx="3227">
                  <c:v>$65.69</c:v>
                </c:pt>
                <c:pt idx="3228">
                  <c:v>$65.70</c:v>
                </c:pt>
                <c:pt idx="3229">
                  <c:v>$65.71</c:v>
                </c:pt>
                <c:pt idx="3230">
                  <c:v>$65.74</c:v>
                </c:pt>
                <c:pt idx="3231">
                  <c:v>$65.75</c:v>
                </c:pt>
                <c:pt idx="3232">
                  <c:v>$65.76</c:v>
                </c:pt>
                <c:pt idx="3233">
                  <c:v>$65.77</c:v>
                </c:pt>
                <c:pt idx="3234">
                  <c:v>$65.78</c:v>
                </c:pt>
                <c:pt idx="3235">
                  <c:v>$65.79</c:v>
                </c:pt>
                <c:pt idx="3236">
                  <c:v>$65.80</c:v>
                </c:pt>
                <c:pt idx="3237">
                  <c:v>$65.81</c:v>
                </c:pt>
                <c:pt idx="3238">
                  <c:v>$65.82</c:v>
                </c:pt>
                <c:pt idx="3239">
                  <c:v>$65.83</c:v>
                </c:pt>
                <c:pt idx="3240">
                  <c:v>$65.84</c:v>
                </c:pt>
                <c:pt idx="3241">
                  <c:v>$65.86</c:v>
                </c:pt>
                <c:pt idx="3242">
                  <c:v>$65.87</c:v>
                </c:pt>
                <c:pt idx="3243">
                  <c:v>$65.88</c:v>
                </c:pt>
                <c:pt idx="3244">
                  <c:v>$65.89</c:v>
                </c:pt>
                <c:pt idx="3245">
                  <c:v>$65.90</c:v>
                </c:pt>
                <c:pt idx="3246">
                  <c:v>$65.92</c:v>
                </c:pt>
                <c:pt idx="3247">
                  <c:v>$65.93</c:v>
                </c:pt>
                <c:pt idx="3248">
                  <c:v>$65.94</c:v>
                </c:pt>
                <c:pt idx="3249">
                  <c:v>$65.95</c:v>
                </c:pt>
                <c:pt idx="3250">
                  <c:v>$65.96</c:v>
                </c:pt>
                <c:pt idx="3251">
                  <c:v>$65.97</c:v>
                </c:pt>
                <c:pt idx="3252">
                  <c:v>$65.98</c:v>
                </c:pt>
                <c:pt idx="3253">
                  <c:v>$65.99</c:v>
                </c:pt>
                <c:pt idx="3254">
                  <c:v>$66.00</c:v>
                </c:pt>
                <c:pt idx="3255">
                  <c:v>$66.01</c:v>
                </c:pt>
                <c:pt idx="3256">
                  <c:v>$66.02</c:v>
                </c:pt>
                <c:pt idx="3257">
                  <c:v>$66.04</c:v>
                </c:pt>
                <c:pt idx="3258">
                  <c:v>$66.06</c:v>
                </c:pt>
                <c:pt idx="3259">
                  <c:v>$66.07</c:v>
                </c:pt>
                <c:pt idx="3260">
                  <c:v>$66.09</c:v>
                </c:pt>
                <c:pt idx="3261">
                  <c:v>$66.10</c:v>
                </c:pt>
                <c:pt idx="3262">
                  <c:v>$66.11</c:v>
                </c:pt>
                <c:pt idx="3263">
                  <c:v>$66.12</c:v>
                </c:pt>
                <c:pt idx="3264">
                  <c:v>$66.13</c:v>
                </c:pt>
                <c:pt idx="3265">
                  <c:v>$66.14</c:v>
                </c:pt>
                <c:pt idx="3266">
                  <c:v>$66.15</c:v>
                </c:pt>
                <c:pt idx="3267">
                  <c:v>$66.16</c:v>
                </c:pt>
                <c:pt idx="3268">
                  <c:v>$66.17</c:v>
                </c:pt>
                <c:pt idx="3269">
                  <c:v>$66.19</c:v>
                </c:pt>
                <c:pt idx="3270">
                  <c:v>$66.20</c:v>
                </c:pt>
                <c:pt idx="3271">
                  <c:v>$66.21</c:v>
                </c:pt>
                <c:pt idx="3272">
                  <c:v>$66.22</c:v>
                </c:pt>
                <c:pt idx="3273">
                  <c:v>$66.23</c:v>
                </c:pt>
                <c:pt idx="3274">
                  <c:v>$66.24</c:v>
                </c:pt>
                <c:pt idx="3275">
                  <c:v>$66.25</c:v>
                </c:pt>
                <c:pt idx="3276">
                  <c:v>$66.26</c:v>
                </c:pt>
                <c:pt idx="3277">
                  <c:v>$66.28</c:v>
                </c:pt>
                <c:pt idx="3278">
                  <c:v>$66.29</c:v>
                </c:pt>
                <c:pt idx="3279">
                  <c:v>$66.30</c:v>
                </c:pt>
                <c:pt idx="3280">
                  <c:v>$66.31</c:v>
                </c:pt>
                <c:pt idx="3281">
                  <c:v>$66.34</c:v>
                </c:pt>
                <c:pt idx="3282">
                  <c:v>$66.35</c:v>
                </c:pt>
                <c:pt idx="3283">
                  <c:v>$66.36</c:v>
                </c:pt>
                <c:pt idx="3284">
                  <c:v>$66.37</c:v>
                </c:pt>
                <c:pt idx="3285">
                  <c:v>$66.38</c:v>
                </c:pt>
                <c:pt idx="3286">
                  <c:v>$66.39</c:v>
                </c:pt>
                <c:pt idx="3287">
                  <c:v>$66.40</c:v>
                </c:pt>
                <c:pt idx="3288">
                  <c:v>$66.41</c:v>
                </c:pt>
                <c:pt idx="3289">
                  <c:v>$66.42</c:v>
                </c:pt>
                <c:pt idx="3290">
                  <c:v>$66.43</c:v>
                </c:pt>
                <c:pt idx="3291">
                  <c:v>$66.44</c:v>
                </c:pt>
                <c:pt idx="3292">
                  <c:v>$66.45</c:v>
                </c:pt>
                <c:pt idx="3293">
                  <c:v>$66.46</c:v>
                </c:pt>
                <c:pt idx="3294">
                  <c:v>$66.48</c:v>
                </c:pt>
                <c:pt idx="3295">
                  <c:v>$66.50</c:v>
                </c:pt>
                <c:pt idx="3296">
                  <c:v>$66.51</c:v>
                </c:pt>
                <c:pt idx="3297">
                  <c:v>$66.52</c:v>
                </c:pt>
                <c:pt idx="3298">
                  <c:v>$66.54</c:v>
                </c:pt>
                <c:pt idx="3299">
                  <c:v>$66.56</c:v>
                </c:pt>
                <c:pt idx="3300">
                  <c:v>$66.57</c:v>
                </c:pt>
                <c:pt idx="3301">
                  <c:v>$66.58</c:v>
                </c:pt>
                <c:pt idx="3302">
                  <c:v>$66.59</c:v>
                </c:pt>
                <c:pt idx="3303">
                  <c:v>$66.60</c:v>
                </c:pt>
                <c:pt idx="3304">
                  <c:v>$66.63</c:v>
                </c:pt>
                <c:pt idx="3305">
                  <c:v>$66.64</c:v>
                </c:pt>
                <c:pt idx="3306">
                  <c:v>$66.65</c:v>
                </c:pt>
                <c:pt idx="3307">
                  <c:v>$66.67</c:v>
                </c:pt>
                <c:pt idx="3308">
                  <c:v>$66.68</c:v>
                </c:pt>
                <c:pt idx="3309">
                  <c:v>$66.69</c:v>
                </c:pt>
                <c:pt idx="3310">
                  <c:v>$66.70</c:v>
                </c:pt>
                <c:pt idx="3311">
                  <c:v>$66.72</c:v>
                </c:pt>
                <c:pt idx="3312">
                  <c:v>$66.73</c:v>
                </c:pt>
                <c:pt idx="3313">
                  <c:v>$66.74</c:v>
                </c:pt>
                <c:pt idx="3314">
                  <c:v>$66.75</c:v>
                </c:pt>
                <c:pt idx="3315">
                  <c:v>$66.76</c:v>
                </c:pt>
                <c:pt idx="3316">
                  <c:v>$66.77</c:v>
                </c:pt>
                <c:pt idx="3317">
                  <c:v>$66.78</c:v>
                </c:pt>
                <c:pt idx="3318">
                  <c:v>$66.79</c:v>
                </c:pt>
                <c:pt idx="3319">
                  <c:v>$66.81</c:v>
                </c:pt>
                <c:pt idx="3320">
                  <c:v>$66.83</c:v>
                </c:pt>
                <c:pt idx="3321">
                  <c:v>$66.84</c:v>
                </c:pt>
                <c:pt idx="3322">
                  <c:v>$66.85</c:v>
                </c:pt>
                <c:pt idx="3323">
                  <c:v>$66.86</c:v>
                </c:pt>
                <c:pt idx="3324">
                  <c:v>$66.87</c:v>
                </c:pt>
                <c:pt idx="3325">
                  <c:v>$66.88</c:v>
                </c:pt>
                <c:pt idx="3326">
                  <c:v>$66.89</c:v>
                </c:pt>
                <c:pt idx="3327">
                  <c:v>$66.90</c:v>
                </c:pt>
                <c:pt idx="3328">
                  <c:v>$66.92</c:v>
                </c:pt>
                <c:pt idx="3329">
                  <c:v>$66.93</c:v>
                </c:pt>
                <c:pt idx="3330">
                  <c:v>$66.94</c:v>
                </c:pt>
                <c:pt idx="3331">
                  <c:v>$66.95</c:v>
                </c:pt>
                <c:pt idx="3332">
                  <c:v>$66.96</c:v>
                </c:pt>
                <c:pt idx="3333">
                  <c:v>$66.97</c:v>
                </c:pt>
                <c:pt idx="3334">
                  <c:v>$66.98</c:v>
                </c:pt>
                <c:pt idx="3335">
                  <c:v>$66.99</c:v>
                </c:pt>
                <c:pt idx="3336">
                  <c:v>$67.00</c:v>
                </c:pt>
                <c:pt idx="3337">
                  <c:v>$67.02</c:v>
                </c:pt>
                <c:pt idx="3338">
                  <c:v>$67.04</c:v>
                </c:pt>
                <c:pt idx="3339">
                  <c:v>$67.05</c:v>
                </c:pt>
                <c:pt idx="3340">
                  <c:v>$67.06</c:v>
                </c:pt>
                <c:pt idx="3341">
                  <c:v>$67.07</c:v>
                </c:pt>
                <c:pt idx="3342">
                  <c:v>$67.08</c:v>
                </c:pt>
                <c:pt idx="3343">
                  <c:v>$67.10</c:v>
                </c:pt>
                <c:pt idx="3344">
                  <c:v>$67.11</c:v>
                </c:pt>
                <c:pt idx="3345">
                  <c:v>$67.12</c:v>
                </c:pt>
                <c:pt idx="3346">
                  <c:v>$67.14</c:v>
                </c:pt>
                <c:pt idx="3347">
                  <c:v>$67.16</c:v>
                </c:pt>
                <c:pt idx="3348">
                  <c:v>$67.19</c:v>
                </c:pt>
                <c:pt idx="3349">
                  <c:v>$67.20</c:v>
                </c:pt>
                <c:pt idx="3350">
                  <c:v>$67.21</c:v>
                </c:pt>
                <c:pt idx="3351">
                  <c:v>$67.23</c:v>
                </c:pt>
                <c:pt idx="3352">
                  <c:v>$67.25</c:v>
                </c:pt>
                <c:pt idx="3353">
                  <c:v>$67.26</c:v>
                </c:pt>
                <c:pt idx="3354">
                  <c:v>$67.27</c:v>
                </c:pt>
                <c:pt idx="3355">
                  <c:v>$67.28</c:v>
                </c:pt>
                <c:pt idx="3356">
                  <c:v>$67.29</c:v>
                </c:pt>
                <c:pt idx="3357">
                  <c:v>$67.30</c:v>
                </c:pt>
                <c:pt idx="3358">
                  <c:v>$67.33</c:v>
                </c:pt>
                <c:pt idx="3359">
                  <c:v>$67.34</c:v>
                </c:pt>
                <c:pt idx="3360">
                  <c:v>$67.35</c:v>
                </c:pt>
                <c:pt idx="3361">
                  <c:v>$67.36</c:v>
                </c:pt>
                <c:pt idx="3362">
                  <c:v>$67.40</c:v>
                </c:pt>
                <c:pt idx="3363">
                  <c:v>$67.42</c:v>
                </c:pt>
                <c:pt idx="3364">
                  <c:v>$67.43</c:v>
                </c:pt>
                <c:pt idx="3365">
                  <c:v>$67.45</c:v>
                </c:pt>
                <c:pt idx="3366">
                  <c:v>$67.46</c:v>
                </c:pt>
                <c:pt idx="3367">
                  <c:v>$67.47</c:v>
                </c:pt>
                <c:pt idx="3368">
                  <c:v>$67.48</c:v>
                </c:pt>
                <c:pt idx="3369">
                  <c:v>$67.49</c:v>
                </c:pt>
                <c:pt idx="3370">
                  <c:v>$67.51</c:v>
                </c:pt>
                <c:pt idx="3371">
                  <c:v>$67.52</c:v>
                </c:pt>
                <c:pt idx="3372">
                  <c:v>$67.54</c:v>
                </c:pt>
                <c:pt idx="3373">
                  <c:v>$67.55</c:v>
                </c:pt>
                <c:pt idx="3374">
                  <c:v>$67.56</c:v>
                </c:pt>
                <c:pt idx="3375">
                  <c:v>$67.58</c:v>
                </c:pt>
                <c:pt idx="3376">
                  <c:v>$67.60</c:v>
                </c:pt>
                <c:pt idx="3377">
                  <c:v>$67.61</c:v>
                </c:pt>
                <c:pt idx="3378">
                  <c:v>$67.62</c:v>
                </c:pt>
                <c:pt idx="3379">
                  <c:v>$67.63</c:v>
                </c:pt>
                <c:pt idx="3380">
                  <c:v>$67.64</c:v>
                </c:pt>
                <c:pt idx="3381">
                  <c:v>$67.65</c:v>
                </c:pt>
                <c:pt idx="3382">
                  <c:v>$67.66</c:v>
                </c:pt>
                <c:pt idx="3383">
                  <c:v>$67.67</c:v>
                </c:pt>
                <c:pt idx="3384">
                  <c:v>$67.68</c:v>
                </c:pt>
                <c:pt idx="3385">
                  <c:v>$67.69</c:v>
                </c:pt>
                <c:pt idx="3386">
                  <c:v>$67.70</c:v>
                </c:pt>
                <c:pt idx="3387">
                  <c:v>$67.71</c:v>
                </c:pt>
                <c:pt idx="3388">
                  <c:v>$67.72</c:v>
                </c:pt>
                <c:pt idx="3389">
                  <c:v>$67.74</c:v>
                </c:pt>
                <c:pt idx="3390">
                  <c:v>$67.76</c:v>
                </c:pt>
                <c:pt idx="3391">
                  <c:v>$67.77</c:v>
                </c:pt>
                <c:pt idx="3392">
                  <c:v>$67.79</c:v>
                </c:pt>
                <c:pt idx="3393">
                  <c:v>$67.80</c:v>
                </c:pt>
                <c:pt idx="3394">
                  <c:v>$67.81</c:v>
                </c:pt>
                <c:pt idx="3395">
                  <c:v>$67.82</c:v>
                </c:pt>
                <c:pt idx="3396">
                  <c:v>$67.85</c:v>
                </c:pt>
                <c:pt idx="3397">
                  <c:v>$67.86</c:v>
                </c:pt>
                <c:pt idx="3398">
                  <c:v>$67.87</c:v>
                </c:pt>
                <c:pt idx="3399">
                  <c:v>$67.88</c:v>
                </c:pt>
                <c:pt idx="3400">
                  <c:v>$67.89</c:v>
                </c:pt>
                <c:pt idx="3401">
                  <c:v>$67.90</c:v>
                </c:pt>
                <c:pt idx="3402">
                  <c:v>$67.92</c:v>
                </c:pt>
                <c:pt idx="3403">
                  <c:v>$67.93</c:v>
                </c:pt>
                <c:pt idx="3404">
                  <c:v>$67.94</c:v>
                </c:pt>
                <c:pt idx="3405">
                  <c:v>$67.96</c:v>
                </c:pt>
                <c:pt idx="3406">
                  <c:v>$67.97</c:v>
                </c:pt>
                <c:pt idx="3407">
                  <c:v>$67.99</c:v>
                </c:pt>
                <c:pt idx="3408">
                  <c:v>$68.00</c:v>
                </c:pt>
                <c:pt idx="3409">
                  <c:v>$68.01</c:v>
                </c:pt>
                <c:pt idx="3410">
                  <c:v>$68.02</c:v>
                </c:pt>
                <c:pt idx="3411">
                  <c:v>$68.03</c:v>
                </c:pt>
                <c:pt idx="3412">
                  <c:v>$68.04</c:v>
                </c:pt>
                <c:pt idx="3413">
                  <c:v>$68.05</c:v>
                </c:pt>
                <c:pt idx="3414">
                  <c:v>$68.06</c:v>
                </c:pt>
                <c:pt idx="3415">
                  <c:v>$68.07</c:v>
                </c:pt>
                <c:pt idx="3416">
                  <c:v>$68.09</c:v>
                </c:pt>
                <c:pt idx="3417">
                  <c:v>$68.11</c:v>
                </c:pt>
                <c:pt idx="3418">
                  <c:v>$68.12</c:v>
                </c:pt>
                <c:pt idx="3419">
                  <c:v>$68.14</c:v>
                </c:pt>
                <c:pt idx="3420">
                  <c:v>$68.17</c:v>
                </c:pt>
                <c:pt idx="3421">
                  <c:v>$68.18</c:v>
                </c:pt>
                <c:pt idx="3422">
                  <c:v>$68.20</c:v>
                </c:pt>
                <c:pt idx="3423">
                  <c:v>$68.21</c:v>
                </c:pt>
                <c:pt idx="3424">
                  <c:v>$68.22</c:v>
                </c:pt>
                <c:pt idx="3425">
                  <c:v>$68.23</c:v>
                </c:pt>
                <c:pt idx="3426">
                  <c:v>$68.24</c:v>
                </c:pt>
                <c:pt idx="3427">
                  <c:v>$68.25</c:v>
                </c:pt>
                <c:pt idx="3428">
                  <c:v>$68.26</c:v>
                </c:pt>
                <c:pt idx="3429">
                  <c:v>$68.28</c:v>
                </c:pt>
                <c:pt idx="3430">
                  <c:v>$68.31</c:v>
                </c:pt>
                <c:pt idx="3431">
                  <c:v>$68.32</c:v>
                </c:pt>
                <c:pt idx="3432">
                  <c:v>$68.33</c:v>
                </c:pt>
                <c:pt idx="3433">
                  <c:v>$68.34</c:v>
                </c:pt>
                <c:pt idx="3434">
                  <c:v>$68.35</c:v>
                </c:pt>
                <c:pt idx="3435">
                  <c:v>$68.37</c:v>
                </c:pt>
                <c:pt idx="3436">
                  <c:v>$68.39</c:v>
                </c:pt>
                <c:pt idx="3437">
                  <c:v>$68.40</c:v>
                </c:pt>
                <c:pt idx="3438">
                  <c:v>$68.41</c:v>
                </c:pt>
                <c:pt idx="3439">
                  <c:v>$68.42</c:v>
                </c:pt>
                <c:pt idx="3440">
                  <c:v>$68.43</c:v>
                </c:pt>
                <c:pt idx="3441">
                  <c:v>$68.44</c:v>
                </c:pt>
                <c:pt idx="3442">
                  <c:v>$68.47</c:v>
                </c:pt>
                <c:pt idx="3443">
                  <c:v>$68.48</c:v>
                </c:pt>
                <c:pt idx="3444">
                  <c:v>$68.50</c:v>
                </c:pt>
                <c:pt idx="3445">
                  <c:v>$68.51</c:v>
                </c:pt>
                <c:pt idx="3446">
                  <c:v>$68.52</c:v>
                </c:pt>
                <c:pt idx="3447">
                  <c:v>$68.56</c:v>
                </c:pt>
                <c:pt idx="3448">
                  <c:v>$68.59</c:v>
                </c:pt>
                <c:pt idx="3449">
                  <c:v>$68.60</c:v>
                </c:pt>
                <c:pt idx="3450">
                  <c:v>$68.61</c:v>
                </c:pt>
                <c:pt idx="3451">
                  <c:v>$68.62</c:v>
                </c:pt>
                <c:pt idx="3452">
                  <c:v>$68.64</c:v>
                </c:pt>
                <c:pt idx="3453">
                  <c:v>$68.65</c:v>
                </c:pt>
                <c:pt idx="3454">
                  <c:v>$68.66</c:v>
                </c:pt>
                <c:pt idx="3455">
                  <c:v>$68.68</c:v>
                </c:pt>
                <c:pt idx="3456">
                  <c:v>$68.69</c:v>
                </c:pt>
                <c:pt idx="3457">
                  <c:v>$68.70</c:v>
                </c:pt>
                <c:pt idx="3458">
                  <c:v>$68.71</c:v>
                </c:pt>
                <c:pt idx="3459">
                  <c:v>$68.72</c:v>
                </c:pt>
                <c:pt idx="3460">
                  <c:v>$68.73</c:v>
                </c:pt>
                <c:pt idx="3461">
                  <c:v>$68.74</c:v>
                </c:pt>
                <c:pt idx="3462">
                  <c:v>$68.75</c:v>
                </c:pt>
                <c:pt idx="3463">
                  <c:v>$68.77</c:v>
                </c:pt>
                <c:pt idx="3464">
                  <c:v>$68.78</c:v>
                </c:pt>
                <c:pt idx="3465">
                  <c:v>$68.79</c:v>
                </c:pt>
                <c:pt idx="3466">
                  <c:v>$68.83</c:v>
                </c:pt>
                <c:pt idx="3467">
                  <c:v>$68.84</c:v>
                </c:pt>
                <c:pt idx="3468">
                  <c:v>$68.87</c:v>
                </c:pt>
                <c:pt idx="3469">
                  <c:v>$68.88</c:v>
                </c:pt>
                <c:pt idx="3470">
                  <c:v>$68.89</c:v>
                </c:pt>
                <c:pt idx="3471">
                  <c:v>$68.92</c:v>
                </c:pt>
                <c:pt idx="3472">
                  <c:v>$68.93</c:v>
                </c:pt>
                <c:pt idx="3473">
                  <c:v>$68.94</c:v>
                </c:pt>
                <c:pt idx="3474">
                  <c:v>$68.98</c:v>
                </c:pt>
                <c:pt idx="3475">
                  <c:v>$68.99</c:v>
                </c:pt>
                <c:pt idx="3476">
                  <c:v>$69.03</c:v>
                </c:pt>
                <c:pt idx="3477">
                  <c:v>$69.04</c:v>
                </c:pt>
                <c:pt idx="3478">
                  <c:v>$69.06</c:v>
                </c:pt>
                <c:pt idx="3479">
                  <c:v>$69.07</c:v>
                </c:pt>
                <c:pt idx="3480">
                  <c:v>$69.09</c:v>
                </c:pt>
                <c:pt idx="3481">
                  <c:v>$69.12</c:v>
                </c:pt>
                <c:pt idx="3482">
                  <c:v>$69.14</c:v>
                </c:pt>
                <c:pt idx="3483">
                  <c:v>$69.15</c:v>
                </c:pt>
                <c:pt idx="3484">
                  <c:v>$69.16</c:v>
                </c:pt>
                <c:pt idx="3485">
                  <c:v>$69.18</c:v>
                </c:pt>
                <c:pt idx="3486">
                  <c:v>$69.20</c:v>
                </c:pt>
                <c:pt idx="3487">
                  <c:v>$69.21</c:v>
                </c:pt>
                <c:pt idx="3488">
                  <c:v>$69.22</c:v>
                </c:pt>
                <c:pt idx="3489">
                  <c:v>$69.23</c:v>
                </c:pt>
                <c:pt idx="3490">
                  <c:v>$69.24</c:v>
                </c:pt>
                <c:pt idx="3491">
                  <c:v>$69.25</c:v>
                </c:pt>
                <c:pt idx="3492">
                  <c:v>$69.26</c:v>
                </c:pt>
                <c:pt idx="3493">
                  <c:v>$69.27</c:v>
                </c:pt>
                <c:pt idx="3494">
                  <c:v>$69.28</c:v>
                </c:pt>
                <c:pt idx="3495">
                  <c:v>$69.29</c:v>
                </c:pt>
                <c:pt idx="3496">
                  <c:v>$69.30</c:v>
                </c:pt>
                <c:pt idx="3497">
                  <c:v>$69.31</c:v>
                </c:pt>
                <c:pt idx="3498">
                  <c:v>$69.32</c:v>
                </c:pt>
                <c:pt idx="3499">
                  <c:v>$69.33</c:v>
                </c:pt>
                <c:pt idx="3500">
                  <c:v>$69.34</c:v>
                </c:pt>
                <c:pt idx="3501">
                  <c:v>$69.35</c:v>
                </c:pt>
                <c:pt idx="3502">
                  <c:v>$69.36</c:v>
                </c:pt>
                <c:pt idx="3503">
                  <c:v>$69.37</c:v>
                </c:pt>
                <c:pt idx="3504">
                  <c:v>$69.39</c:v>
                </c:pt>
                <c:pt idx="3505">
                  <c:v>$69.41</c:v>
                </c:pt>
                <c:pt idx="3506">
                  <c:v>$69.42</c:v>
                </c:pt>
                <c:pt idx="3507">
                  <c:v>$69.45</c:v>
                </c:pt>
                <c:pt idx="3508">
                  <c:v>$69.46</c:v>
                </c:pt>
                <c:pt idx="3509">
                  <c:v>$69.47</c:v>
                </c:pt>
                <c:pt idx="3510">
                  <c:v>$69.49</c:v>
                </c:pt>
                <c:pt idx="3511">
                  <c:v>$69.50</c:v>
                </c:pt>
                <c:pt idx="3512">
                  <c:v>$69.51</c:v>
                </c:pt>
                <c:pt idx="3513">
                  <c:v>$69.52</c:v>
                </c:pt>
                <c:pt idx="3514">
                  <c:v>$69.53</c:v>
                </c:pt>
                <c:pt idx="3515">
                  <c:v>$69.55</c:v>
                </c:pt>
                <c:pt idx="3516">
                  <c:v>$69.56</c:v>
                </c:pt>
                <c:pt idx="3517">
                  <c:v>$69.57</c:v>
                </c:pt>
                <c:pt idx="3518">
                  <c:v>$69.58</c:v>
                </c:pt>
                <c:pt idx="3519">
                  <c:v>$69.59</c:v>
                </c:pt>
                <c:pt idx="3520">
                  <c:v>$69.60</c:v>
                </c:pt>
                <c:pt idx="3521">
                  <c:v>$69.61</c:v>
                </c:pt>
                <c:pt idx="3522">
                  <c:v>$69.62</c:v>
                </c:pt>
                <c:pt idx="3523">
                  <c:v>$69.63</c:v>
                </c:pt>
                <c:pt idx="3524">
                  <c:v>$69.64</c:v>
                </c:pt>
                <c:pt idx="3525">
                  <c:v>$69.66</c:v>
                </c:pt>
                <c:pt idx="3526">
                  <c:v>$69.68</c:v>
                </c:pt>
                <c:pt idx="3527">
                  <c:v>$69.69</c:v>
                </c:pt>
                <c:pt idx="3528">
                  <c:v>$69.70</c:v>
                </c:pt>
                <c:pt idx="3529">
                  <c:v>$69.72</c:v>
                </c:pt>
                <c:pt idx="3530">
                  <c:v>$69.73</c:v>
                </c:pt>
                <c:pt idx="3531">
                  <c:v>$69.74</c:v>
                </c:pt>
                <c:pt idx="3532">
                  <c:v>$69.78</c:v>
                </c:pt>
                <c:pt idx="3533">
                  <c:v>$69.84</c:v>
                </c:pt>
                <c:pt idx="3534">
                  <c:v>$69.85</c:v>
                </c:pt>
                <c:pt idx="3535">
                  <c:v>$69.88</c:v>
                </c:pt>
                <c:pt idx="3536">
                  <c:v>$69.90</c:v>
                </c:pt>
                <c:pt idx="3537">
                  <c:v>$69.91</c:v>
                </c:pt>
                <c:pt idx="3538">
                  <c:v>$69.92</c:v>
                </c:pt>
                <c:pt idx="3539">
                  <c:v>$69.93</c:v>
                </c:pt>
                <c:pt idx="3540">
                  <c:v>$69.96</c:v>
                </c:pt>
                <c:pt idx="3541">
                  <c:v>$70.00</c:v>
                </c:pt>
                <c:pt idx="3542">
                  <c:v>$70.01</c:v>
                </c:pt>
                <c:pt idx="3543">
                  <c:v>$70.02</c:v>
                </c:pt>
                <c:pt idx="3544">
                  <c:v>$70.03</c:v>
                </c:pt>
                <c:pt idx="3545">
                  <c:v>$70.04</c:v>
                </c:pt>
                <c:pt idx="3546">
                  <c:v>$70.06</c:v>
                </c:pt>
                <c:pt idx="3547">
                  <c:v>$70.07</c:v>
                </c:pt>
                <c:pt idx="3548">
                  <c:v>$70.08</c:v>
                </c:pt>
                <c:pt idx="3549">
                  <c:v>$70.09</c:v>
                </c:pt>
                <c:pt idx="3550">
                  <c:v>$70.10</c:v>
                </c:pt>
                <c:pt idx="3551">
                  <c:v>$70.11</c:v>
                </c:pt>
                <c:pt idx="3552">
                  <c:v>$70.12</c:v>
                </c:pt>
                <c:pt idx="3553">
                  <c:v>$70.13</c:v>
                </c:pt>
                <c:pt idx="3554">
                  <c:v>$70.14</c:v>
                </c:pt>
                <c:pt idx="3555">
                  <c:v>$70.16</c:v>
                </c:pt>
                <c:pt idx="3556">
                  <c:v>$70.18</c:v>
                </c:pt>
                <c:pt idx="3557">
                  <c:v>$70.19</c:v>
                </c:pt>
                <c:pt idx="3558">
                  <c:v>$70.20</c:v>
                </c:pt>
                <c:pt idx="3559">
                  <c:v>$70.22</c:v>
                </c:pt>
                <c:pt idx="3560">
                  <c:v>$70.23</c:v>
                </c:pt>
                <c:pt idx="3561">
                  <c:v>$70.24</c:v>
                </c:pt>
                <c:pt idx="3562">
                  <c:v>$70.25</c:v>
                </c:pt>
                <c:pt idx="3563">
                  <c:v>$70.26</c:v>
                </c:pt>
                <c:pt idx="3564">
                  <c:v>$70.29</c:v>
                </c:pt>
                <c:pt idx="3565">
                  <c:v>$70.32</c:v>
                </c:pt>
                <c:pt idx="3566">
                  <c:v>$70.33</c:v>
                </c:pt>
                <c:pt idx="3567">
                  <c:v>$70.36</c:v>
                </c:pt>
                <c:pt idx="3568">
                  <c:v>$70.37</c:v>
                </c:pt>
                <c:pt idx="3569">
                  <c:v>$70.39</c:v>
                </c:pt>
                <c:pt idx="3570">
                  <c:v>$70.40</c:v>
                </c:pt>
                <c:pt idx="3571">
                  <c:v>$70.41</c:v>
                </c:pt>
                <c:pt idx="3572">
                  <c:v>$70.42</c:v>
                </c:pt>
                <c:pt idx="3573">
                  <c:v>$70.43</c:v>
                </c:pt>
                <c:pt idx="3574">
                  <c:v>$70.45</c:v>
                </c:pt>
                <c:pt idx="3575">
                  <c:v>$70.46</c:v>
                </c:pt>
                <c:pt idx="3576">
                  <c:v>$70.48</c:v>
                </c:pt>
                <c:pt idx="3577">
                  <c:v>$70.49</c:v>
                </c:pt>
                <c:pt idx="3578">
                  <c:v>$70.52</c:v>
                </c:pt>
                <c:pt idx="3579">
                  <c:v>$70.53</c:v>
                </c:pt>
                <c:pt idx="3580">
                  <c:v>$70.54</c:v>
                </c:pt>
                <c:pt idx="3581">
                  <c:v>$70.55</c:v>
                </c:pt>
                <c:pt idx="3582">
                  <c:v>$70.56</c:v>
                </c:pt>
                <c:pt idx="3583">
                  <c:v>$70.58</c:v>
                </c:pt>
                <c:pt idx="3584">
                  <c:v>$70.59</c:v>
                </c:pt>
                <c:pt idx="3585">
                  <c:v>$70.61</c:v>
                </c:pt>
                <c:pt idx="3586">
                  <c:v>$70.62</c:v>
                </c:pt>
                <c:pt idx="3587">
                  <c:v>$70.64</c:v>
                </c:pt>
                <c:pt idx="3588">
                  <c:v>$70.65</c:v>
                </c:pt>
                <c:pt idx="3589">
                  <c:v>$70.66</c:v>
                </c:pt>
                <c:pt idx="3590">
                  <c:v>$70.68</c:v>
                </c:pt>
                <c:pt idx="3591">
                  <c:v>$70.69</c:v>
                </c:pt>
                <c:pt idx="3592">
                  <c:v>$70.71</c:v>
                </c:pt>
                <c:pt idx="3593">
                  <c:v>$70.73</c:v>
                </c:pt>
                <c:pt idx="3594">
                  <c:v>$70.74</c:v>
                </c:pt>
                <c:pt idx="3595">
                  <c:v>$70.75</c:v>
                </c:pt>
                <c:pt idx="3596">
                  <c:v>$70.76</c:v>
                </c:pt>
                <c:pt idx="3597">
                  <c:v>$70.77</c:v>
                </c:pt>
                <c:pt idx="3598">
                  <c:v>$70.78</c:v>
                </c:pt>
                <c:pt idx="3599">
                  <c:v>$70.79</c:v>
                </c:pt>
                <c:pt idx="3600">
                  <c:v>$70.80</c:v>
                </c:pt>
                <c:pt idx="3601">
                  <c:v>$70.82</c:v>
                </c:pt>
                <c:pt idx="3602">
                  <c:v>$70.83</c:v>
                </c:pt>
                <c:pt idx="3603">
                  <c:v>$70.84</c:v>
                </c:pt>
                <c:pt idx="3604">
                  <c:v>$70.87</c:v>
                </c:pt>
                <c:pt idx="3605">
                  <c:v>$70.90</c:v>
                </c:pt>
                <c:pt idx="3606">
                  <c:v>$70.92</c:v>
                </c:pt>
                <c:pt idx="3607">
                  <c:v>$70.94</c:v>
                </c:pt>
                <c:pt idx="3608">
                  <c:v>$70.95</c:v>
                </c:pt>
                <c:pt idx="3609">
                  <c:v>$70.96</c:v>
                </c:pt>
                <c:pt idx="3610">
                  <c:v>$70.97</c:v>
                </c:pt>
                <c:pt idx="3611">
                  <c:v>$70.99</c:v>
                </c:pt>
                <c:pt idx="3612">
                  <c:v>$71.00</c:v>
                </c:pt>
                <c:pt idx="3613">
                  <c:v>$71.01</c:v>
                </c:pt>
                <c:pt idx="3614">
                  <c:v>$71.02</c:v>
                </c:pt>
                <c:pt idx="3615">
                  <c:v>$71.03</c:v>
                </c:pt>
                <c:pt idx="3616">
                  <c:v>$71.06</c:v>
                </c:pt>
                <c:pt idx="3617">
                  <c:v>$71.07</c:v>
                </c:pt>
                <c:pt idx="3618">
                  <c:v>$71.08</c:v>
                </c:pt>
                <c:pt idx="3619">
                  <c:v>$71.09</c:v>
                </c:pt>
                <c:pt idx="3620">
                  <c:v>$71.10</c:v>
                </c:pt>
                <c:pt idx="3621">
                  <c:v>$71.12</c:v>
                </c:pt>
                <c:pt idx="3622">
                  <c:v>$71.16</c:v>
                </c:pt>
                <c:pt idx="3623">
                  <c:v>$71.17</c:v>
                </c:pt>
                <c:pt idx="3624">
                  <c:v>$71.20</c:v>
                </c:pt>
                <c:pt idx="3625">
                  <c:v>$71.21</c:v>
                </c:pt>
                <c:pt idx="3626">
                  <c:v>$71.22</c:v>
                </c:pt>
                <c:pt idx="3627">
                  <c:v>$71.23</c:v>
                </c:pt>
                <c:pt idx="3628">
                  <c:v>$71.24</c:v>
                </c:pt>
                <c:pt idx="3629">
                  <c:v>$71.26</c:v>
                </c:pt>
                <c:pt idx="3630">
                  <c:v>$71.27</c:v>
                </c:pt>
                <c:pt idx="3631">
                  <c:v>$71.28</c:v>
                </c:pt>
                <c:pt idx="3632">
                  <c:v>$71.31</c:v>
                </c:pt>
                <c:pt idx="3633">
                  <c:v>$71.32</c:v>
                </c:pt>
                <c:pt idx="3634">
                  <c:v>$71.33</c:v>
                </c:pt>
                <c:pt idx="3635">
                  <c:v>$71.34</c:v>
                </c:pt>
                <c:pt idx="3636">
                  <c:v>$71.36</c:v>
                </c:pt>
                <c:pt idx="3637">
                  <c:v>$71.37</c:v>
                </c:pt>
                <c:pt idx="3638">
                  <c:v>$71.38</c:v>
                </c:pt>
                <c:pt idx="3639">
                  <c:v>$71.40</c:v>
                </c:pt>
                <c:pt idx="3640">
                  <c:v>$71.42</c:v>
                </c:pt>
                <c:pt idx="3641">
                  <c:v>$71.43</c:v>
                </c:pt>
                <c:pt idx="3642">
                  <c:v>$71.44</c:v>
                </c:pt>
                <c:pt idx="3643">
                  <c:v>$71.45</c:v>
                </c:pt>
                <c:pt idx="3644">
                  <c:v>$71.46</c:v>
                </c:pt>
                <c:pt idx="3645">
                  <c:v>$71.47</c:v>
                </c:pt>
                <c:pt idx="3646">
                  <c:v>$71.48</c:v>
                </c:pt>
                <c:pt idx="3647">
                  <c:v>$71.49</c:v>
                </c:pt>
                <c:pt idx="3648">
                  <c:v>$71.50</c:v>
                </c:pt>
                <c:pt idx="3649">
                  <c:v>$71.51</c:v>
                </c:pt>
                <c:pt idx="3650">
                  <c:v>$71.52</c:v>
                </c:pt>
                <c:pt idx="3651">
                  <c:v>$71.53</c:v>
                </c:pt>
                <c:pt idx="3652">
                  <c:v>$71.54</c:v>
                </c:pt>
                <c:pt idx="3653">
                  <c:v>$71.55</c:v>
                </c:pt>
                <c:pt idx="3654">
                  <c:v>$71.56</c:v>
                </c:pt>
                <c:pt idx="3655">
                  <c:v>$71.58</c:v>
                </c:pt>
                <c:pt idx="3656">
                  <c:v>$71.59</c:v>
                </c:pt>
                <c:pt idx="3657">
                  <c:v>$71.60</c:v>
                </c:pt>
                <c:pt idx="3658">
                  <c:v>$71.62</c:v>
                </c:pt>
                <c:pt idx="3659">
                  <c:v>$71.64</c:v>
                </c:pt>
                <c:pt idx="3660">
                  <c:v>$71.65</c:v>
                </c:pt>
                <c:pt idx="3661">
                  <c:v>$71.66</c:v>
                </c:pt>
                <c:pt idx="3662">
                  <c:v>$71.67</c:v>
                </c:pt>
                <c:pt idx="3663">
                  <c:v>$71.68</c:v>
                </c:pt>
                <c:pt idx="3664">
                  <c:v>$71.70</c:v>
                </c:pt>
                <c:pt idx="3665">
                  <c:v>$71.71</c:v>
                </c:pt>
                <c:pt idx="3666">
                  <c:v>$71.73</c:v>
                </c:pt>
                <c:pt idx="3667">
                  <c:v>$71.74</c:v>
                </c:pt>
                <c:pt idx="3668">
                  <c:v>$71.75</c:v>
                </c:pt>
                <c:pt idx="3669">
                  <c:v>$71.77</c:v>
                </c:pt>
                <c:pt idx="3670">
                  <c:v>$71.78</c:v>
                </c:pt>
                <c:pt idx="3671">
                  <c:v>$71.79</c:v>
                </c:pt>
                <c:pt idx="3672">
                  <c:v>$71.80</c:v>
                </c:pt>
                <c:pt idx="3673">
                  <c:v>$71.81</c:v>
                </c:pt>
                <c:pt idx="3674">
                  <c:v>$71.82</c:v>
                </c:pt>
                <c:pt idx="3675">
                  <c:v>$71.84</c:v>
                </c:pt>
                <c:pt idx="3676">
                  <c:v>$71.85</c:v>
                </c:pt>
                <c:pt idx="3677">
                  <c:v>$71.86</c:v>
                </c:pt>
                <c:pt idx="3678">
                  <c:v>$71.87</c:v>
                </c:pt>
                <c:pt idx="3679">
                  <c:v>$71.88</c:v>
                </c:pt>
                <c:pt idx="3680">
                  <c:v>$71.92</c:v>
                </c:pt>
                <c:pt idx="3681">
                  <c:v>$71.93</c:v>
                </c:pt>
                <c:pt idx="3682">
                  <c:v>$71.94</c:v>
                </c:pt>
                <c:pt idx="3683">
                  <c:v>$71.95</c:v>
                </c:pt>
                <c:pt idx="3684">
                  <c:v>$71.96</c:v>
                </c:pt>
                <c:pt idx="3685">
                  <c:v>$71.99</c:v>
                </c:pt>
                <c:pt idx="3686">
                  <c:v>$72.00</c:v>
                </c:pt>
                <c:pt idx="3687">
                  <c:v>$72.01</c:v>
                </c:pt>
                <c:pt idx="3688">
                  <c:v>$72.02</c:v>
                </c:pt>
                <c:pt idx="3689">
                  <c:v>$72.04</c:v>
                </c:pt>
                <c:pt idx="3690">
                  <c:v>$72.05</c:v>
                </c:pt>
                <c:pt idx="3691">
                  <c:v>$72.06</c:v>
                </c:pt>
                <c:pt idx="3692">
                  <c:v>$72.07</c:v>
                </c:pt>
                <c:pt idx="3693">
                  <c:v>$72.08</c:v>
                </c:pt>
                <c:pt idx="3694">
                  <c:v>$72.09</c:v>
                </c:pt>
                <c:pt idx="3695">
                  <c:v>$72.10</c:v>
                </c:pt>
                <c:pt idx="3696">
                  <c:v>$72.11</c:v>
                </c:pt>
                <c:pt idx="3697">
                  <c:v>$72.13</c:v>
                </c:pt>
                <c:pt idx="3698">
                  <c:v>$72.14</c:v>
                </c:pt>
                <c:pt idx="3699">
                  <c:v>$72.17</c:v>
                </c:pt>
                <c:pt idx="3700">
                  <c:v>$72.18</c:v>
                </c:pt>
                <c:pt idx="3701">
                  <c:v>$72.19</c:v>
                </c:pt>
                <c:pt idx="3702">
                  <c:v>$72.20</c:v>
                </c:pt>
                <c:pt idx="3703">
                  <c:v>$72.21</c:v>
                </c:pt>
                <c:pt idx="3704">
                  <c:v>$72.22</c:v>
                </c:pt>
                <c:pt idx="3705">
                  <c:v>$72.23</c:v>
                </c:pt>
                <c:pt idx="3706">
                  <c:v>$72.25</c:v>
                </c:pt>
                <c:pt idx="3707">
                  <c:v>$72.26</c:v>
                </c:pt>
                <c:pt idx="3708">
                  <c:v>$72.27</c:v>
                </c:pt>
                <c:pt idx="3709">
                  <c:v>$72.28</c:v>
                </c:pt>
                <c:pt idx="3710">
                  <c:v>$72.30</c:v>
                </c:pt>
                <c:pt idx="3711">
                  <c:v>$72.31</c:v>
                </c:pt>
                <c:pt idx="3712">
                  <c:v>$72.32</c:v>
                </c:pt>
                <c:pt idx="3713">
                  <c:v>$72.34</c:v>
                </c:pt>
                <c:pt idx="3714">
                  <c:v>$72.35</c:v>
                </c:pt>
                <c:pt idx="3715">
                  <c:v>$72.36</c:v>
                </c:pt>
                <c:pt idx="3716">
                  <c:v>$72.38</c:v>
                </c:pt>
                <c:pt idx="3717">
                  <c:v>$72.39</c:v>
                </c:pt>
                <c:pt idx="3718">
                  <c:v>$72.43</c:v>
                </c:pt>
                <c:pt idx="3719">
                  <c:v>$72.46</c:v>
                </c:pt>
                <c:pt idx="3720">
                  <c:v>$72.47</c:v>
                </c:pt>
                <c:pt idx="3721">
                  <c:v>$72.48</c:v>
                </c:pt>
                <c:pt idx="3722">
                  <c:v>$72.49</c:v>
                </c:pt>
                <c:pt idx="3723">
                  <c:v>$72.51</c:v>
                </c:pt>
                <c:pt idx="3724">
                  <c:v>$72.52</c:v>
                </c:pt>
                <c:pt idx="3725">
                  <c:v>$72.57</c:v>
                </c:pt>
                <c:pt idx="3726">
                  <c:v>$72.59</c:v>
                </c:pt>
                <c:pt idx="3727">
                  <c:v>$72.63</c:v>
                </c:pt>
                <c:pt idx="3728">
                  <c:v>$72.64</c:v>
                </c:pt>
                <c:pt idx="3729">
                  <c:v>$72.65</c:v>
                </c:pt>
                <c:pt idx="3730">
                  <c:v>$72.69</c:v>
                </c:pt>
                <c:pt idx="3731">
                  <c:v>$72.70</c:v>
                </c:pt>
                <c:pt idx="3732">
                  <c:v>$72.71</c:v>
                </c:pt>
                <c:pt idx="3733">
                  <c:v>$72.72</c:v>
                </c:pt>
                <c:pt idx="3734">
                  <c:v>$72.73</c:v>
                </c:pt>
                <c:pt idx="3735">
                  <c:v>$72.74</c:v>
                </c:pt>
                <c:pt idx="3736">
                  <c:v>$72.75</c:v>
                </c:pt>
                <c:pt idx="3737">
                  <c:v>$72.76</c:v>
                </c:pt>
                <c:pt idx="3738">
                  <c:v>$72.77</c:v>
                </c:pt>
                <c:pt idx="3739">
                  <c:v>$72.80</c:v>
                </c:pt>
                <c:pt idx="3740">
                  <c:v>$72.81</c:v>
                </c:pt>
                <c:pt idx="3741">
                  <c:v>$72.82</c:v>
                </c:pt>
                <c:pt idx="3742">
                  <c:v>$72.85</c:v>
                </c:pt>
                <c:pt idx="3743">
                  <c:v>$72.88</c:v>
                </c:pt>
                <c:pt idx="3744">
                  <c:v>$72.89</c:v>
                </c:pt>
                <c:pt idx="3745">
                  <c:v>$72.90</c:v>
                </c:pt>
                <c:pt idx="3746">
                  <c:v>$72.95</c:v>
                </c:pt>
                <c:pt idx="3747">
                  <c:v>$72.97</c:v>
                </c:pt>
                <c:pt idx="3748">
                  <c:v>$72.98</c:v>
                </c:pt>
                <c:pt idx="3749">
                  <c:v>$72.99</c:v>
                </c:pt>
                <c:pt idx="3750">
                  <c:v>$73.01</c:v>
                </c:pt>
                <c:pt idx="3751">
                  <c:v>$73.02</c:v>
                </c:pt>
                <c:pt idx="3752">
                  <c:v>$73.03</c:v>
                </c:pt>
                <c:pt idx="3753">
                  <c:v>$73.04</c:v>
                </c:pt>
                <c:pt idx="3754">
                  <c:v>$73.05</c:v>
                </c:pt>
                <c:pt idx="3755">
                  <c:v>$73.07</c:v>
                </c:pt>
                <c:pt idx="3756">
                  <c:v>$73.09</c:v>
                </c:pt>
                <c:pt idx="3757">
                  <c:v>$73.11</c:v>
                </c:pt>
                <c:pt idx="3758">
                  <c:v>$73.12</c:v>
                </c:pt>
                <c:pt idx="3759">
                  <c:v>$73.13</c:v>
                </c:pt>
                <c:pt idx="3760">
                  <c:v>$73.14</c:v>
                </c:pt>
                <c:pt idx="3761">
                  <c:v>$73.15</c:v>
                </c:pt>
                <c:pt idx="3762">
                  <c:v>$73.17</c:v>
                </c:pt>
                <c:pt idx="3763">
                  <c:v>$73.18</c:v>
                </c:pt>
                <c:pt idx="3764">
                  <c:v>$73.20</c:v>
                </c:pt>
                <c:pt idx="3765">
                  <c:v>$73.21</c:v>
                </c:pt>
                <c:pt idx="3766">
                  <c:v>$73.22</c:v>
                </c:pt>
                <c:pt idx="3767">
                  <c:v>$73.24</c:v>
                </c:pt>
                <c:pt idx="3768">
                  <c:v>$73.26</c:v>
                </c:pt>
                <c:pt idx="3769">
                  <c:v>$73.27</c:v>
                </c:pt>
                <c:pt idx="3770">
                  <c:v>$73.28</c:v>
                </c:pt>
                <c:pt idx="3771">
                  <c:v>$73.29</c:v>
                </c:pt>
                <c:pt idx="3772">
                  <c:v>$73.30</c:v>
                </c:pt>
                <c:pt idx="3773">
                  <c:v>$73.34</c:v>
                </c:pt>
                <c:pt idx="3774">
                  <c:v>$73.35</c:v>
                </c:pt>
                <c:pt idx="3775">
                  <c:v>$73.36</c:v>
                </c:pt>
                <c:pt idx="3776">
                  <c:v>$73.37</c:v>
                </c:pt>
                <c:pt idx="3777">
                  <c:v>$73.38</c:v>
                </c:pt>
                <c:pt idx="3778">
                  <c:v>$73.40</c:v>
                </c:pt>
                <c:pt idx="3779">
                  <c:v>$73.41</c:v>
                </c:pt>
                <c:pt idx="3780">
                  <c:v>$73.43</c:v>
                </c:pt>
                <c:pt idx="3781">
                  <c:v>$73.45</c:v>
                </c:pt>
                <c:pt idx="3782">
                  <c:v>$73.46</c:v>
                </c:pt>
                <c:pt idx="3783">
                  <c:v>$73.47</c:v>
                </c:pt>
                <c:pt idx="3784">
                  <c:v>$73.52</c:v>
                </c:pt>
                <c:pt idx="3785">
                  <c:v>$73.53</c:v>
                </c:pt>
                <c:pt idx="3786">
                  <c:v>$73.54</c:v>
                </c:pt>
                <c:pt idx="3787">
                  <c:v>$73.57</c:v>
                </c:pt>
                <c:pt idx="3788">
                  <c:v>$73.58</c:v>
                </c:pt>
                <c:pt idx="3789">
                  <c:v>$73.59</c:v>
                </c:pt>
                <c:pt idx="3790">
                  <c:v>$73.60</c:v>
                </c:pt>
                <c:pt idx="3791">
                  <c:v>$73.61</c:v>
                </c:pt>
                <c:pt idx="3792">
                  <c:v>$73.62</c:v>
                </c:pt>
                <c:pt idx="3793">
                  <c:v>$73.63</c:v>
                </c:pt>
                <c:pt idx="3794">
                  <c:v>$73.64</c:v>
                </c:pt>
                <c:pt idx="3795">
                  <c:v>$73.65</c:v>
                </c:pt>
                <c:pt idx="3796">
                  <c:v>$73.66</c:v>
                </c:pt>
                <c:pt idx="3797">
                  <c:v>$73.69</c:v>
                </c:pt>
                <c:pt idx="3798">
                  <c:v>$73.70</c:v>
                </c:pt>
                <c:pt idx="3799">
                  <c:v>$73.71</c:v>
                </c:pt>
                <c:pt idx="3800">
                  <c:v>$73.72</c:v>
                </c:pt>
                <c:pt idx="3801">
                  <c:v>$73.73</c:v>
                </c:pt>
                <c:pt idx="3802">
                  <c:v>$73.74</c:v>
                </c:pt>
                <c:pt idx="3803">
                  <c:v>$73.75</c:v>
                </c:pt>
                <c:pt idx="3804">
                  <c:v>$73.78</c:v>
                </c:pt>
                <c:pt idx="3805">
                  <c:v>$73.80</c:v>
                </c:pt>
                <c:pt idx="3806">
                  <c:v>$73.81</c:v>
                </c:pt>
                <c:pt idx="3807">
                  <c:v>$73.82</c:v>
                </c:pt>
                <c:pt idx="3808">
                  <c:v>$73.83</c:v>
                </c:pt>
                <c:pt idx="3809">
                  <c:v>$73.85</c:v>
                </c:pt>
                <c:pt idx="3810">
                  <c:v>$73.86</c:v>
                </c:pt>
                <c:pt idx="3811">
                  <c:v>$73.87</c:v>
                </c:pt>
                <c:pt idx="3812">
                  <c:v>$73.88</c:v>
                </c:pt>
                <c:pt idx="3813">
                  <c:v>$73.89</c:v>
                </c:pt>
                <c:pt idx="3814">
                  <c:v>$73.90</c:v>
                </c:pt>
                <c:pt idx="3815">
                  <c:v>$73.91</c:v>
                </c:pt>
                <c:pt idx="3816">
                  <c:v>$73.92</c:v>
                </c:pt>
                <c:pt idx="3817">
                  <c:v>$73.93</c:v>
                </c:pt>
                <c:pt idx="3818">
                  <c:v>$73.94</c:v>
                </c:pt>
                <c:pt idx="3819">
                  <c:v>$73.96</c:v>
                </c:pt>
                <c:pt idx="3820">
                  <c:v>$73.97</c:v>
                </c:pt>
                <c:pt idx="3821">
                  <c:v>$73.98</c:v>
                </c:pt>
                <c:pt idx="3822">
                  <c:v>$73.99</c:v>
                </c:pt>
                <c:pt idx="3823">
                  <c:v>$74.00</c:v>
                </c:pt>
                <c:pt idx="3824">
                  <c:v>$74.01</c:v>
                </c:pt>
                <c:pt idx="3825">
                  <c:v>$74.02</c:v>
                </c:pt>
                <c:pt idx="3826">
                  <c:v>$74.04</c:v>
                </c:pt>
                <c:pt idx="3827">
                  <c:v>$74.05</c:v>
                </c:pt>
                <c:pt idx="3828">
                  <c:v>$74.06</c:v>
                </c:pt>
                <c:pt idx="3829">
                  <c:v>$74.07</c:v>
                </c:pt>
                <c:pt idx="3830">
                  <c:v>$74.08</c:v>
                </c:pt>
                <c:pt idx="3831">
                  <c:v>$74.09</c:v>
                </c:pt>
                <c:pt idx="3832">
                  <c:v>$74.10</c:v>
                </c:pt>
                <c:pt idx="3833">
                  <c:v>$74.13</c:v>
                </c:pt>
                <c:pt idx="3834">
                  <c:v>$74.14</c:v>
                </c:pt>
                <c:pt idx="3835">
                  <c:v>$74.16</c:v>
                </c:pt>
                <c:pt idx="3836">
                  <c:v>$74.17</c:v>
                </c:pt>
                <c:pt idx="3837">
                  <c:v>$74.19</c:v>
                </c:pt>
                <c:pt idx="3838">
                  <c:v>$74.21</c:v>
                </c:pt>
                <c:pt idx="3839">
                  <c:v>$74.22</c:v>
                </c:pt>
                <c:pt idx="3840">
                  <c:v>$74.23</c:v>
                </c:pt>
                <c:pt idx="3841">
                  <c:v>$74.24</c:v>
                </c:pt>
                <c:pt idx="3842">
                  <c:v>$74.25</c:v>
                </c:pt>
                <c:pt idx="3843">
                  <c:v>$74.26</c:v>
                </c:pt>
                <c:pt idx="3844">
                  <c:v>$74.27</c:v>
                </c:pt>
                <c:pt idx="3845">
                  <c:v>$74.28</c:v>
                </c:pt>
                <c:pt idx="3846">
                  <c:v>$74.31</c:v>
                </c:pt>
                <c:pt idx="3847">
                  <c:v>$74.32</c:v>
                </c:pt>
                <c:pt idx="3848">
                  <c:v>$74.33</c:v>
                </c:pt>
                <c:pt idx="3849">
                  <c:v>$74.34</c:v>
                </c:pt>
                <c:pt idx="3850">
                  <c:v>$74.36</c:v>
                </c:pt>
                <c:pt idx="3851">
                  <c:v>$74.37</c:v>
                </c:pt>
                <c:pt idx="3852">
                  <c:v>$74.39</c:v>
                </c:pt>
                <c:pt idx="3853">
                  <c:v>$74.41</c:v>
                </c:pt>
                <c:pt idx="3854">
                  <c:v>$74.42</c:v>
                </c:pt>
                <c:pt idx="3855">
                  <c:v>$74.43</c:v>
                </c:pt>
                <c:pt idx="3856">
                  <c:v>$74.45</c:v>
                </c:pt>
                <c:pt idx="3857">
                  <c:v>$74.46</c:v>
                </c:pt>
                <c:pt idx="3858">
                  <c:v>$74.48</c:v>
                </c:pt>
                <c:pt idx="3859">
                  <c:v>$74.49</c:v>
                </c:pt>
                <c:pt idx="3860">
                  <c:v>$74.50</c:v>
                </c:pt>
                <c:pt idx="3861">
                  <c:v>$74.51</c:v>
                </c:pt>
                <c:pt idx="3862">
                  <c:v>$74.54</c:v>
                </c:pt>
                <c:pt idx="3863">
                  <c:v>$74.55</c:v>
                </c:pt>
                <c:pt idx="3864">
                  <c:v>$74.56</c:v>
                </c:pt>
                <c:pt idx="3865">
                  <c:v>$74.58</c:v>
                </c:pt>
                <c:pt idx="3866">
                  <c:v>$74.59</c:v>
                </c:pt>
                <c:pt idx="3867">
                  <c:v>$74.60</c:v>
                </c:pt>
                <c:pt idx="3868">
                  <c:v>$74.61</c:v>
                </c:pt>
                <c:pt idx="3869">
                  <c:v>$74.62</c:v>
                </c:pt>
                <c:pt idx="3870">
                  <c:v>$74.64</c:v>
                </c:pt>
                <c:pt idx="3871">
                  <c:v>$74.65</c:v>
                </c:pt>
                <c:pt idx="3872">
                  <c:v>$74.68</c:v>
                </c:pt>
                <c:pt idx="3873">
                  <c:v>$74.70</c:v>
                </c:pt>
                <c:pt idx="3874">
                  <c:v>$74.71</c:v>
                </c:pt>
                <c:pt idx="3875">
                  <c:v>$74.72</c:v>
                </c:pt>
                <c:pt idx="3876">
                  <c:v>$74.74</c:v>
                </c:pt>
                <c:pt idx="3877">
                  <c:v>$74.77</c:v>
                </c:pt>
                <c:pt idx="3878">
                  <c:v>$74.79</c:v>
                </c:pt>
                <c:pt idx="3879">
                  <c:v>$74.80</c:v>
                </c:pt>
                <c:pt idx="3880">
                  <c:v>$74.83</c:v>
                </c:pt>
                <c:pt idx="3881">
                  <c:v>$74.85</c:v>
                </c:pt>
                <c:pt idx="3882">
                  <c:v>$74.86</c:v>
                </c:pt>
                <c:pt idx="3883">
                  <c:v>$74.88</c:v>
                </c:pt>
                <c:pt idx="3884">
                  <c:v>$74.89</c:v>
                </c:pt>
                <c:pt idx="3885">
                  <c:v>$74.90</c:v>
                </c:pt>
                <c:pt idx="3886">
                  <c:v>$74.91</c:v>
                </c:pt>
                <c:pt idx="3887">
                  <c:v>$74.92</c:v>
                </c:pt>
                <c:pt idx="3888">
                  <c:v>$74.94</c:v>
                </c:pt>
                <c:pt idx="3889">
                  <c:v>$74.95</c:v>
                </c:pt>
                <c:pt idx="3890">
                  <c:v>$74.96</c:v>
                </c:pt>
                <c:pt idx="3891">
                  <c:v>$74.97</c:v>
                </c:pt>
                <c:pt idx="3892">
                  <c:v>$75.00</c:v>
                </c:pt>
                <c:pt idx="3893">
                  <c:v>$75.01</c:v>
                </c:pt>
                <c:pt idx="3894">
                  <c:v>$75.02</c:v>
                </c:pt>
                <c:pt idx="3895">
                  <c:v>$75.04</c:v>
                </c:pt>
                <c:pt idx="3896">
                  <c:v>$75.05</c:v>
                </c:pt>
                <c:pt idx="3897">
                  <c:v>$75.06</c:v>
                </c:pt>
                <c:pt idx="3898">
                  <c:v>$75.07</c:v>
                </c:pt>
                <c:pt idx="3899">
                  <c:v>$75.08</c:v>
                </c:pt>
                <c:pt idx="3900">
                  <c:v>$75.09</c:v>
                </c:pt>
                <c:pt idx="3901">
                  <c:v>$75.10</c:v>
                </c:pt>
                <c:pt idx="3902">
                  <c:v>$75.11</c:v>
                </c:pt>
                <c:pt idx="3903">
                  <c:v>$75.13</c:v>
                </c:pt>
                <c:pt idx="3904">
                  <c:v>$75.14</c:v>
                </c:pt>
                <c:pt idx="3905">
                  <c:v>$75.15</c:v>
                </c:pt>
                <c:pt idx="3906">
                  <c:v>$75.18</c:v>
                </c:pt>
                <c:pt idx="3907">
                  <c:v>$75.19</c:v>
                </c:pt>
                <c:pt idx="3908">
                  <c:v>$75.20</c:v>
                </c:pt>
                <c:pt idx="3909">
                  <c:v>$75.21</c:v>
                </c:pt>
                <c:pt idx="3910">
                  <c:v>$75.22</c:v>
                </c:pt>
                <c:pt idx="3911">
                  <c:v>$75.25</c:v>
                </c:pt>
                <c:pt idx="3912">
                  <c:v>$75.26</c:v>
                </c:pt>
                <c:pt idx="3913">
                  <c:v>$75.29</c:v>
                </c:pt>
                <c:pt idx="3914">
                  <c:v>$75.30</c:v>
                </c:pt>
                <c:pt idx="3915">
                  <c:v>$75.31</c:v>
                </c:pt>
                <c:pt idx="3916">
                  <c:v>$75.32</c:v>
                </c:pt>
                <c:pt idx="3917">
                  <c:v>$75.34</c:v>
                </c:pt>
                <c:pt idx="3918">
                  <c:v>$75.37</c:v>
                </c:pt>
                <c:pt idx="3919">
                  <c:v>$75.38</c:v>
                </c:pt>
                <c:pt idx="3920">
                  <c:v>$75.39</c:v>
                </c:pt>
                <c:pt idx="3921">
                  <c:v>$75.40</c:v>
                </c:pt>
                <c:pt idx="3922">
                  <c:v>$75.41</c:v>
                </c:pt>
                <c:pt idx="3923">
                  <c:v>$75.46</c:v>
                </c:pt>
                <c:pt idx="3924">
                  <c:v>$75.47</c:v>
                </c:pt>
                <c:pt idx="3925">
                  <c:v>$75.48</c:v>
                </c:pt>
                <c:pt idx="3926">
                  <c:v>$75.49</c:v>
                </c:pt>
                <c:pt idx="3927">
                  <c:v>$75.51</c:v>
                </c:pt>
                <c:pt idx="3928">
                  <c:v>$75.52</c:v>
                </c:pt>
                <c:pt idx="3929">
                  <c:v>$75.53</c:v>
                </c:pt>
                <c:pt idx="3930">
                  <c:v>$75.54</c:v>
                </c:pt>
                <c:pt idx="3931">
                  <c:v>$75.55</c:v>
                </c:pt>
                <c:pt idx="3932">
                  <c:v>$75.56</c:v>
                </c:pt>
                <c:pt idx="3933">
                  <c:v>$75.57</c:v>
                </c:pt>
                <c:pt idx="3934">
                  <c:v>$75.58</c:v>
                </c:pt>
                <c:pt idx="3935">
                  <c:v>$75.59</c:v>
                </c:pt>
                <c:pt idx="3936">
                  <c:v>$75.61</c:v>
                </c:pt>
                <c:pt idx="3937">
                  <c:v>$75.62</c:v>
                </c:pt>
                <c:pt idx="3938">
                  <c:v>$75.63</c:v>
                </c:pt>
                <c:pt idx="3939">
                  <c:v>$75.64</c:v>
                </c:pt>
                <c:pt idx="3940">
                  <c:v>$75.66</c:v>
                </c:pt>
                <c:pt idx="3941">
                  <c:v>$75.67</c:v>
                </c:pt>
                <c:pt idx="3942">
                  <c:v>$75.68</c:v>
                </c:pt>
                <c:pt idx="3943">
                  <c:v>$75.69</c:v>
                </c:pt>
                <c:pt idx="3944">
                  <c:v>$75.71</c:v>
                </c:pt>
                <c:pt idx="3945">
                  <c:v>$75.72</c:v>
                </c:pt>
                <c:pt idx="3946">
                  <c:v>$75.74</c:v>
                </c:pt>
                <c:pt idx="3947">
                  <c:v>$75.75</c:v>
                </c:pt>
                <c:pt idx="3948">
                  <c:v>$75.76</c:v>
                </c:pt>
                <c:pt idx="3949">
                  <c:v>$75.77</c:v>
                </c:pt>
                <c:pt idx="3950">
                  <c:v>$75.78</c:v>
                </c:pt>
                <c:pt idx="3951">
                  <c:v>$75.79</c:v>
                </c:pt>
                <c:pt idx="3952">
                  <c:v>$75.83</c:v>
                </c:pt>
                <c:pt idx="3953">
                  <c:v>$75.84</c:v>
                </c:pt>
                <c:pt idx="3954">
                  <c:v>$75.85</c:v>
                </c:pt>
                <c:pt idx="3955">
                  <c:v>$75.86</c:v>
                </c:pt>
                <c:pt idx="3956">
                  <c:v>$75.87</c:v>
                </c:pt>
                <c:pt idx="3957">
                  <c:v>$75.88</c:v>
                </c:pt>
                <c:pt idx="3958">
                  <c:v>$75.89</c:v>
                </c:pt>
                <c:pt idx="3959">
                  <c:v>$75.92</c:v>
                </c:pt>
                <c:pt idx="3960">
                  <c:v>$75.93</c:v>
                </c:pt>
                <c:pt idx="3961">
                  <c:v>$75.95</c:v>
                </c:pt>
                <c:pt idx="3962">
                  <c:v>$75.97</c:v>
                </c:pt>
                <c:pt idx="3963">
                  <c:v>$75.98</c:v>
                </c:pt>
                <c:pt idx="3964">
                  <c:v>$75.99</c:v>
                </c:pt>
                <c:pt idx="3965">
                  <c:v>$76.00</c:v>
                </c:pt>
              </c:strCache>
            </c:strRef>
          </c:cat>
          <c:val>
            <c:numRef>
              <c:f>Sheet1!$B$60:$B$4026</c:f>
              <c:numCache>
                <c:formatCode>"$"#,##0.00</c:formatCode>
                <c:ptCount val="3966"/>
                <c:pt idx="0">
                  <c:v>430022.96666666662</c:v>
                </c:pt>
                <c:pt idx="1">
                  <c:v>508601.26</c:v>
                </c:pt>
                <c:pt idx="2">
                  <c:v>395059.4</c:v>
                </c:pt>
                <c:pt idx="3">
                  <c:v>412785.53666666668</c:v>
                </c:pt>
                <c:pt idx="4">
                  <c:v>309704.97666666668</c:v>
                </c:pt>
                <c:pt idx="5">
                  <c:v>341730.82</c:v>
                </c:pt>
                <c:pt idx="6">
                  <c:v>383698.45</c:v>
                </c:pt>
                <c:pt idx="7">
                  <c:v>364263.95999999996</c:v>
                </c:pt>
                <c:pt idx="8">
                  <c:v>369496.85</c:v>
                </c:pt>
                <c:pt idx="9">
                  <c:v>320157.65000000002</c:v>
                </c:pt>
                <c:pt idx="10">
                  <c:v>469494.85</c:v>
                </c:pt>
                <c:pt idx="11">
                  <c:v>492606.755</c:v>
                </c:pt>
                <c:pt idx="12">
                  <c:v>488793.88</c:v>
                </c:pt>
                <c:pt idx="13">
                  <c:v>279578.71999999997</c:v>
                </c:pt>
                <c:pt idx="14">
                  <c:v>293458.97666666663</c:v>
                </c:pt>
                <c:pt idx="15">
                  <c:v>373733.90500000003</c:v>
                </c:pt>
                <c:pt idx="16">
                  <c:v>445159.93</c:v>
                </c:pt>
                <c:pt idx="17">
                  <c:v>220967.78</c:v>
                </c:pt>
                <c:pt idx="18">
                  <c:v>414525.77500000002</c:v>
                </c:pt>
                <c:pt idx="19">
                  <c:v>336195.22</c:v>
                </c:pt>
                <c:pt idx="20">
                  <c:v>368851.875</c:v>
                </c:pt>
                <c:pt idx="21">
                  <c:v>367976.22</c:v>
                </c:pt>
                <c:pt idx="22">
                  <c:v>218614.94</c:v>
                </c:pt>
                <c:pt idx="23">
                  <c:v>297618.10000000003</c:v>
                </c:pt>
                <c:pt idx="24">
                  <c:v>284400.21999999997</c:v>
                </c:pt>
                <c:pt idx="25">
                  <c:v>259975.67</c:v>
                </c:pt>
                <c:pt idx="26">
                  <c:v>242484.8</c:v>
                </c:pt>
                <c:pt idx="27">
                  <c:v>324583.40999999997</c:v>
                </c:pt>
                <c:pt idx="28">
                  <c:v>237239.11499999999</c:v>
                </c:pt>
                <c:pt idx="29">
                  <c:v>362001.18</c:v>
                </c:pt>
                <c:pt idx="30">
                  <c:v>460095.45</c:v>
                </c:pt>
                <c:pt idx="31">
                  <c:v>291575.05666666664</c:v>
                </c:pt>
                <c:pt idx="32">
                  <c:v>421037.375</c:v>
                </c:pt>
                <c:pt idx="33">
                  <c:v>503878.68</c:v>
                </c:pt>
                <c:pt idx="34">
                  <c:v>229048.66</c:v>
                </c:pt>
                <c:pt idx="35">
                  <c:v>391905.15</c:v>
                </c:pt>
                <c:pt idx="36">
                  <c:v>342779.65</c:v>
                </c:pt>
                <c:pt idx="37">
                  <c:v>474725.01</c:v>
                </c:pt>
                <c:pt idx="38">
                  <c:v>484077.69</c:v>
                </c:pt>
                <c:pt idx="39">
                  <c:v>335206.31</c:v>
                </c:pt>
                <c:pt idx="40">
                  <c:v>326535.64</c:v>
                </c:pt>
                <c:pt idx="41">
                  <c:v>304216.13</c:v>
                </c:pt>
                <c:pt idx="42">
                  <c:v>461301.14500000002</c:v>
                </c:pt>
                <c:pt idx="43">
                  <c:v>335336.15000000002</c:v>
                </c:pt>
                <c:pt idx="44">
                  <c:v>425649.36</c:v>
                </c:pt>
                <c:pt idx="45">
                  <c:v>396465.45</c:v>
                </c:pt>
                <c:pt idx="46">
                  <c:v>295143.17</c:v>
                </c:pt>
                <c:pt idx="47">
                  <c:v>383918.67</c:v>
                </c:pt>
                <c:pt idx="48">
                  <c:v>489716.42</c:v>
                </c:pt>
                <c:pt idx="49">
                  <c:v>368040.81</c:v>
                </c:pt>
                <c:pt idx="50">
                  <c:v>326729.06666666665</c:v>
                </c:pt>
                <c:pt idx="51">
                  <c:v>448799.83500000002</c:v>
                </c:pt>
                <c:pt idx="52">
                  <c:v>336119.73</c:v>
                </c:pt>
                <c:pt idx="53">
                  <c:v>351065.27</c:v>
                </c:pt>
                <c:pt idx="54">
                  <c:v>266757.48</c:v>
                </c:pt>
                <c:pt idx="55">
                  <c:v>283445.45</c:v>
                </c:pt>
                <c:pt idx="56">
                  <c:v>342640.14</c:v>
                </c:pt>
                <c:pt idx="57">
                  <c:v>420946.53</c:v>
                </c:pt>
                <c:pt idx="58">
                  <c:v>385696.92333333334</c:v>
                </c:pt>
                <c:pt idx="59">
                  <c:v>445354.37250000006</c:v>
                </c:pt>
                <c:pt idx="60">
                  <c:v>344847.10666666669</c:v>
                </c:pt>
                <c:pt idx="61">
                  <c:v>295179.39</c:v>
                </c:pt>
                <c:pt idx="62">
                  <c:v>442654.58</c:v>
                </c:pt>
                <c:pt idx="63">
                  <c:v>204393.75</c:v>
                </c:pt>
                <c:pt idx="64">
                  <c:v>434718.1</c:v>
                </c:pt>
                <c:pt idx="65">
                  <c:v>440570.3</c:v>
                </c:pt>
                <c:pt idx="66">
                  <c:v>541352.09</c:v>
                </c:pt>
                <c:pt idx="67">
                  <c:v>351250.06</c:v>
                </c:pt>
                <c:pt idx="68">
                  <c:v>364985.08500000002</c:v>
                </c:pt>
                <c:pt idx="69">
                  <c:v>432117.99</c:v>
                </c:pt>
                <c:pt idx="70">
                  <c:v>503952.48</c:v>
                </c:pt>
                <c:pt idx="71">
                  <c:v>372136.92499999999</c:v>
                </c:pt>
                <c:pt idx="72">
                  <c:v>428057.685</c:v>
                </c:pt>
                <c:pt idx="73">
                  <c:v>457930.54</c:v>
                </c:pt>
                <c:pt idx="74">
                  <c:v>425731.49</c:v>
                </c:pt>
                <c:pt idx="75">
                  <c:v>407797.17499999999</c:v>
                </c:pt>
                <c:pt idx="76">
                  <c:v>461607.93500000006</c:v>
                </c:pt>
                <c:pt idx="77">
                  <c:v>351512.1925</c:v>
                </c:pt>
                <c:pt idx="78">
                  <c:v>491088.82</c:v>
                </c:pt>
                <c:pt idx="79">
                  <c:v>466654.79000000004</c:v>
                </c:pt>
                <c:pt idx="80">
                  <c:v>363451.59</c:v>
                </c:pt>
                <c:pt idx="81">
                  <c:v>360541.25</c:v>
                </c:pt>
                <c:pt idx="82">
                  <c:v>364054.11333333334</c:v>
                </c:pt>
                <c:pt idx="83">
                  <c:v>495362.44500000001</c:v>
                </c:pt>
                <c:pt idx="84">
                  <c:v>356377.97</c:v>
                </c:pt>
                <c:pt idx="85">
                  <c:v>443816.07499999995</c:v>
                </c:pt>
                <c:pt idx="86">
                  <c:v>238717.85</c:v>
                </c:pt>
                <c:pt idx="87">
                  <c:v>416480.85000000003</c:v>
                </c:pt>
                <c:pt idx="88">
                  <c:v>348342.58</c:v>
                </c:pt>
                <c:pt idx="89">
                  <c:v>322883.76666666666</c:v>
                </c:pt>
                <c:pt idx="90">
                  <c:v>335590.62</c:v>
                </c:pt>
                <c:pt idx="91">
                  <c:v>403308.09499999997</c:v>
                </c:pt>
                <c:pt idx="92">
                  <c:v>327221.69</c:v>
                </c:pt>
                <c:pt idx="93">
                  <c:v>300855.92</c:v>
                </c:pt>
                <c:pt idx="94">
                  <c:v>519018.9</c:v>
                </c:pt>
                <c:pt idx="95">
                  <c:v>394709.96</c:v>
                </c:pt>
                <c:pt idx="96">
                  <c:v>287405.96000000002</c:v>
                </c:pt>
                <c:pt idx="97">
                  <c:v>454286.47</c:v>
                </c:pt>
                <c:pt idx="98">
                  <c:v>486318.14500000002</c:v>
                </c:pt>
                <c:pt idx="99">
                  <c:v>464275.53</c:v>
                </c:pt>
                <c:pt idx="100">
                  <c:v>499219.98499999999</c:v>
                </c:pt>
                <c:pt idx="101">
                  <c:v>364682.47499999998</c:v>
                </c:pt>
                <c:pt idx="102">
                  <c:v>352216.85</c:v>
                </c:pt>
                <c:pt idx="103">
                  <c:v>338797.52500000002</c:v>
                </c:pt>
                <c:pt idx="104">
                  <c:v>381449.40666666668</c:v>
                </c:pt>
                <c:pt idx="105">
                  <c:v>276860.34999999998</c:v>
                </c:pt>
                <c:pt idx="106">
                  <c:v>324217.67500000005</c:v>
                </c:pt>
                <c:pt idx="107">
                  <c:v>360276.87</c:v>
                </c:pt>
                <c:pt idx="108">
                  <c:v>389367.33666666667</c:v>
                </c:pt>
                <c:pt idx="109">
                  <c:v>363789.005</c:v>
                </c:pt>
                <c:pt idx="110">
                  <c:v>359402.9</c:v>
                </c:pt>
                <c:pt idx="111">
                  <c:v>261267.54499999998</c:v>
                </c:pt>
                <c:pt idx="112">
                  <c:v>322099.46999999997</c:v>
                </c:pt>
                <c:pt idx="113">
                  <c:v>261216.85</c:v>
                </c:pt>
                <c:pt idx="114">
                  <c:v>414082.19</c:v>
                </c:pt>
                <c:pt idx="115">
                  <c:v>351229.81666666665</c:v>
                </c:pt>
                <c:pt idx="116">
                  <c:v>413726.82</c:v>
                </c:pt>
                <c:pt idx="117">
                  <c:v>534339.1</c:v>
                </c:pt>
                <c:pt idx="118">
                  <c:v>540244.65</c:v>
                </c:pt>
                <c:pt idx="119">
                  <c:v>283130.12</c:v>
                </c:pt>
                <c:pt idx="120">
                  <c:v>265338.52</c:v>
                </c:pt>
                <c:pt idx="121">
                  <c:v>230023.52</c:v>
                </c:pt>
                <c:pt idx="122">
                  <c:v>397914.375</c:v>
                </c:pt>
                <c:pt idx="123">
                  <c:v>448272.73</c:v>
                </c:pt>
                <c:pt idx="124">
                  <c:v>253920.07</c:v>
                </c:pt>
                <c:pt idx="125">
                  <c:v>227656.75</c:v>
                </c:pt>
                <c:pt idx="126">
                  <c:v>369407.8175</c:v>
                </c:pt>
                <c:pt idx="127">
                  <c:v>527134.47499999998</c:v>
                </c:pt>
                <c:pt idx="128">
                  <c:v>272103.99</c:v>
                </c:pt>
                <c:pt idx="129">
                  <c:v>465621.3</c:v>
                </c:pt>
                <c:pt idx="130">
                  <c:v>402114</c:v>
                </c:pt>
                <c:pt idx="131">
                  <c:v>443049.7</c:v>
                </c:pt>
                <c:pt idx="132">
                  <c:v>420216.06</c:v>
                </c:pt>
                <c:pt idx="133">
                  <c:v>299126.26</c:v>
                </c:pt>
                <c:pt idx="134">
                  <c:v>382761.85</c:v>
                </c:pt>
                <c:pt idx="135">
                  <c:v>514096.18</c:v>
                </c:pt>
                <c:pt idx="136">
                  <c:v>466170.48</c:v>
                </c:pt>
                <c:pt idx="137">
                  <c:v>403654.89</c:v>
                </c:pt>
                <c:pt idx="138">
                  <c:v>428327.02500000002</c:v>
                </c:pt>
                <c:pt idx="139">
                  <c:v>552829.25</c:v>
                </c:pt>
                <c:pt idx="140">
                  <c:v>562643.12</c:v>
                </c:pt>
                <c:pt idx="141">
                  <c:v>362962.49</c:v>
                </c:pt>
                <c:pt idx="142">
                  <c:v>218308.37</c:v>
                </c:pt>
                <c:pt idx="143">
                  <c:v>516683.65</c:v>
                </c:pt>
                <c:pt idx="144">
                  <c:v>208352.47</c:v>
                </c:pt>
                <c:pt idx="145">
                  <c:v>404779.02333333326</c:v>
                </c:pt>
                <c:pt idx="146">
                  <c:v>411159.35</c:v>
                </c:pt>
                <c:pt idx="147">
                  <c:v>370593.315</c:v>
                </c:pt>
                <c:pt idx="148">
                  <c:v>349405.35</c:v>
                </c:pt>
                <c:pt idx="149">
                  <c:v>336081.75</c:v>
                </c:pt>
                <c:pt idx="150">
                  <c:v>324783.24</c:v>
                </c:pt>
                <c:pt idx="151">
                  <c:v>358484.22499999998</c:v>
                </c:pt>
                <c:pt idx="152">
                  <c:v>423310.1766666667</c:v>
                </c:pt>
                <c:pt idx="153">
                  <c:v>303581.70999999996</c:v>
                </c:pt>
                <c:pt idx="154">
                  <c:v>304019.565</c:v>
                </c:pt>
                <c:pt idx="155">
                  <c:v>432377.73</c:v>
                </c:pt>
                <c:pt idx="156">
                  <c:v>556213.43999999994</c:v>
                </c:pt>
                <c:pt idx="157">
                  <c:v>341491.20000000001</c:v>
                </c:pt>
                <c:pt idx="158">
                  <c:v>412875.16499999998</c:v>
                </c:pt>
                <c:pt idx="159">
                  <c:v>510795.91</c:v>
                </c:pt>
                <c:pt idx="160">
                  <c:v>546338.61</c:v>
                </c:pt>
                <c:pt idx="161">
                  <c:v>221435.45</c:v>
                </c:pt>
                <c:pt idx="162">
                  <c:v>334243.04499999998</c:v>
                </c:pt>
                <c:pt idx="163">
                  <c:v>387376.20333333331</c:v>
                </c:pt>
                <c:pt idx="164">
                  <c:v>237108.17</c:v>
                </c:pt>
                <c:pt idx="165">
                  <c:v>417128.20999999996</c:v>
                </c:pt>
                <c:pt idx="166">
                  <c:v>507288.71666666662</c:v>
                </c:pt>
                <c:pt idx="167">
                  <c:v>320464.94</c:v>
                </c:pt>
                <c:pt idx="168">
                  <c:v>396708.29</c:v>
                </c:pt>
                <c:pt idx="169">
                  <c:v>406938.15</c:v>
                </c:pt>
                <c:pt idx="170">
                  <c:v>349646.91666666669</c:v>
                </c:pt>
                <c:pt idx="171">
                  <c:v>379752.07</c:v>
                </c:pt>
                <c:pt idx="172">
                  <c:v>281140.39</c:v>
                </c:pt>
                <c:pt idx="173">
                  <c:v>277786</c:v>
                </c:pt>
                <c:pt idx="174">
                  <c:v>237042.17</c:v>
                </c:pt>
                <c:pt idx="175">
                  <c:v>411639.255</c:v>
                </c:pt>
                <c:pt idx="176">
                  <c:v>422823.60000000003</c:v>
                </c:pt>
                <c:pt idx="177">
                  <c:v>453036.15</c:v>
                </c:pt>
                <c:pt idx="178">
                  <c:v>383600.8833333333</c:v>
                </c:pt>
                <c:pt idx="179">
                  <c:v>417279.22</c:v>
                </c:pt>
                <c:pt idx="180">
                  <c:v>386212.255</c:v>
                </c:pt>
                <c:pt idx="181">
                  <c:v>259299.30499999999</c:v>
                </c:pt>
                <c:pt idx="182">
                  <c:v>370930.57500000001</c:v>
                </c:pt>
                <c:pt idx="183">
                  <c:v>271633.65000000002</c:v>
                </c:pt>
                <c:pt idx="184">
                  <c:v>486469.9</c:v>
                </c:pt>
                <c:pt idx="185">
                  <c:v>376410.98</c:v>
                </c:pt>
                <c:pt idx="186">
                  <c:v>388170.45666666661</c:v>
                </c:pt>
                <c:pt idx="187">
                  <c:v>397406.6</c:v>
                </c:pt>
                <c:pt idx="188">
                  <c:v>575171.04</c:v>
                </c:pt>
                <c:pt idx="189">
                  <c:v>317480.32000000001</c:v>
                </c:pt>
                <c:pt idx="190">
                  <c:v>293132.22000000003</c:v>
                </c:pt>
                <c:pt idx="191">
                  <c:v>272315.75</c:v>
                </c:pt>
                <c:pt idx="192">
                  <c:v>464554.49</c:v>
                </c:pt>
                <c:pt idx="193">
                  <c:v>293777.95500000002</c:v>
                </c:pt>
                <c:pt idx="194">
                  <c:v>398486.32</c:v>
                </c:pt>
                <c:pt idx="195">
                  <c:v>467649.54499999998</c:v>
                </c:pt>
                <c:pt idx="196">
                  <c:v>477205.66</c:v>
                </c:pt>
                <c:pt idx="197">
                  <c:v>268758.28499999997</c:v>
                </c:pt>
                <c:pt idx="198">
                  <c:v>383551.26250000001</c:v>
                </c:pt>
                <c:pt idx="199">
                  <c:v>339477.13500000001</c:v>
                </c:pt>
                <c:pt idx="200">
                  <c:v>383671.7</c:v>
                </c:pt>
                <c:pt idx="201">
                  <c:v>391512.23000000004</c:v>
                </c:pt>
                <c:pt idx="202">
                  <c:v>309265.5</c:v>
                </c:pt>
                <c:pt idx="203">
                  <c:v>310508.89333333331</c:v>
                </c:pt>
                <c:pt idx="204">
                  <c:v>482529.02500000002</c:v>
                </c:pt>
                <c:pt idx="205">
                  <c:v>554527.72</c:v>
                </c:pt>
                <c:pt idx="206">
                  <c:v>290270.07</c:v>
                </c:pt>
                <c:pt idx="207">
                  <c:v>499294.85</c:v>
                </c:pt>
                <c:pt idx="208">
                  <c:v>368548.74</c:v>
                </c:pt>
                <c:pt idx="209">
                  <c:v>289638.09999999998</c:v>
                </c:pt>
                <c:pt idx="210">
                  <c:v>426018.16</c:v>
                </c:pt>
                <c:pt idx="211">
                  <c:v>444466.85</c:v>
                </c:pt>
                <c:pt idx="212">
                  <c:v>342363.79500000004</c:v>
                </c:pt>
                <c:pt idx="213">
                  <c:v>536106.79333333333</c:v>
                </c:pt>
                <c:pt idx="214">
                  <c:v>451164.95499999996</c:v>
                </c:pt>
                <c:pt idx="215">
                  <c:v>223590.39999999999</c:v>
                </c:pt>
                <c:pt idx="216">
                  <c:v>302845.12</c:v>
                </c:pt>
                <c:pt idx="217">
                  <c:v>288173.99</c:v>
                </c:pt>
                <c:pt idx="218">
                  <c:v>354420.2</c:v>
                </c:pt>
                <c:pt idx="219">
                  <c:v>483197.98666666663</c:v>
                </c:pt>
                <c:pt idx="220">
                  <c:v>406345.91249999998</c:v>
                </c:pt>
                <c:pt idx="221">
                  <c:v>386744.93</c:v>
                </c:pt>
                <c:pt idx="222">
                  <c:v>424498.2</c:v>
                </c:pt>
                <c:pt idx="223">
                  <c:v>533913.36</c:v>
                </c:pt>
                <c:pt idx="224">
                  <c:v>517590.16</c:v>
                </c:pt>
                <c:pt idx="225">
                  <c:v>472824.995</c:v>
                </c:pt>
                <c:pt idx="226">
                  <c:v>301005.11499999999</c:v>
                </c:pt>
                <c:pt idx="227">
                  <c:v>269790.2</c:v>
                </c:pt>
                <c:pt idx="228">
                  <c:v>529870.06999999995</c:v>
                </c:pt>
                <c:pt idx="229">
                  <c:v>332156.92500000005</c:v>
                </c:pt>
                <c:pt idx="230">
                  <c:v>322481.73499999999</c:v>
                </c:pt>
                <c:pt idx="231">
                  <c:v>304409.43</c:v>
                </c:pt>
                <c:pt idx="232">
                  <c:v>338436.5</c:v>
                </c:pt>
                <c:pt idx="233">
                  <c:v>214017.13</c:v>
                </c:pt>
                <c:pt idx="234">
                  <c:v>372167.1</c:v>
                </c:pt>
                <c:pt idx="235">
                  <c:v>273582.39</c:v>
                </c:pt>
                <c:pt idx="236">
                  <c:v>338409.73</c:v>
                </c:pt>
                <c:pt idx="237">
                  <c:v>419105.68333333329</c:v>
                </c:pt>
                <c:pt idx="238">
                  <c:v>560056.56499999994</c:v>
                </c:pt>
                <c:pt idx="239">
                  <c:v>426476.9</c:v>
                </c:pt>
                <c:pt idx="240">
                  <c:v>229123.6</c:v>
                </c:pt>
                <c:pt idx="241">
                  <c:v>425516.29499999998</c:v>
                </c:pt>
                <c:pt idx="242">
                  <c:v>316258.13</c:v>
                </c:pt>
                <c:pt idx="243">
                  <c:v>371676.35</c:v>
                </c:pt>
                <c:pt idx="244">
                  <c:v>310186.73</c:v>
                </c:pt>
                <c:pt idx="245">
                  <c:v>471147.2</c:v>
                </c:pt>
                <c:pt idx="246">
                  <c:v>403358.10333333333</c:v>
                </c:pt>
                <c:pt idx="247">
                  <c:v>388990.75</c:v>
                </c:pt>
                <c:pt idx="248">
                  <c:v>348060.74</c:v>
                </c:pt>
                <c:pt idx="249">
                  <c:v>418192.55</c:v>
                </c:pt>
                <c:pt idx="250">
                  <c:v>355781.3</c:v>
                </c:pt>
                <c:pt idx="251">
                  <c:v>437689.94666666671</c:v>
                </c:pt>
                <c:pt idx="252">
                  <c:v>317563.55</c:v>
                </c:pt>
                <c:pt idx="253">
                  <c:v>483224.40599999996</c:v>
                </c:pt>
                <c:pt idx="254">
                  <c:v>288761.09999999998</c:v>
                </c:pt>
                <c:pt idx="255">
                  <c:v>425939.51499999996</c:v>
                </c:pt>
                <c:pt idx="256">
                  <c:v>304161.78999999998</c:v>
                </c:pt>
                <c:pt idx="257">
                  <c:v>508126.94</c:v>
                </c:pt>
                <c:pt idx="258">
                  <c:v>383933.58</c:v>
                </c:pt>
                <c:pt idx="259">
                  <c:v>499201.45</c:v>
                </c:pt>
                <c:pt idx="260">
                  <c:v>365026.9</c:v>
                </c:pt>
                <c:pt idx="261">
                  <c:v>301669.94</c:v>
                </c:pt>
                <c:pt idx="262">
                  <c:v>293568.32</c:v>
                </c:pt>
                <c:pt idx="263">
                  <c:v>469792.56499999994</c:v>
                </c:pt>
                <c:pt idx="264">
                  <c:v>481443.65</c:v>
                </c:pt>
                <c:pt idx="265">
                  <c:v>378092.5</c:v>
                </c:pt>
                <c:pt idx="266">
                  <c:v>412451.84999999992</c:v>
                </c:pt>
                <c:pt idx="267">
                  <c:v>395587.34666666668</c:v>
                </c:pt>
                <c:pt idx="268">
                  <c:v>385123.73</c:v>
                </c:pt>
                <c:pt idx="269">
                  <c:v>438028.64</c:v>
                </c:pt>
                <c:pt idx="270">
                  <c:v>315230.69</c:v>
                </c:pt>
                <c:pt idx="271">
                  <c:v>576388.75</c:v>
                </c:pt>
                <c:pt idx="272">
                  <c:v>423887.9</c:v>
                </c:pt>
                <c:pt idx="273">
                  <c:v>389499.02500000002</c:v>
                </c:pt>
                <c:pt idx="274">
                  <c:v>594433.52</c:v>
                </c:pt>
                <c:pt idx="275">
                  <c:v>461256.41500000004</c:v>
                </c:pt>
                <c:pt idx="276">
                  <c:v>429719.625</c:v>
                </c:pt>
                <c:pt idx="277">
                  <c:v>593296.47</c:v>
                </c:pt>
                <c:pt idx="278">
                  <c:v>481437.47</c:v>
                </c:pt>
                <c:pt idx="279">
                  <c:v>530662.5</c:v>
                </c:pt>
                <c:pt idx="280">
                  <c:v>444845.73</c:v>
                </c:pt>
                <c:pt idx="281">
                  <c:v>385549.29000000004</c:v>
                </c:pt>
                <c:pt idx="282">
                  <c:v>346428.31</c:v>
                </c:pt>
                <c:pt idx="283">
                  <c:v>507773.95</c:v>
                </c:pt>
                <c:pt idx="284">
                  <c:v>484557.47</c:v>
                </c:pt>
                <c:pt idx="285">
                  <c:v>394487.31</c:v>
                </c:pt>
                <c:pt idx="286">
                  <c:v>427806.75</c:v>
                </c:pt>
                <c:pt idx="287">
                  <c:v>352919.21</c:v>
                </c:pt>
                <c:pt idx="288">
                  <c:v>369104.21499999997</c:v>
                </c:pt>
                <c:pt idx="289">
                  <c:v>396426.72499999998</c:v>
                </c:pt>
                <c:pt idx="290">
                  <c:v>335978.99</c:v>
                </c:pt>
                <c:pt idx="291">
                  <c:v>563866.32499999995</c:v>
                </c:pt>
                <c:pt idx="292">
                  <c:v>479080.80333333329</c:v>
                </c:pt>
                <c:pt idx="293">
                  <c:v>528599.74</c:v>
                </c:pt>
                <c:pt idx="294">
                  <c:v>526515.94999999995</c:v>
                </c:pt>
                <c:pt idx="295">
                  <c:v>393327.96</c:v>
                </c:pt>
                <c:pt idx="296">
                  <c:v>438200.75666666665</c:v>
                </c:pt>
                <c:pt idx="297">
                  <c:v>476467.67</c:v>
                </c:pt>
                <c:pt idx="298">
                  <c:v>345144.63500000001</c:v>
                </c:pt>
                <c:pt idx="299">
                  <c:v>491547.01</c:v>
                </c:pt>
                <c:pt idx="300">
                  <c:v>358139.9375</c:v>
                </c:pt>
                <c:pt idx="301">
                  <c:v>413451.54</c:v>
                </c:pt>
                <c:pt idx="302">
                  <c:v>501744.44</c:v>
                </c:pt>
                <c:pt idx="303">
                  <c:v>461199.38750000001</c:v>
                </c:pt>
                <c:pt idx="304">
                  <c:v>392158.20999999996</c:v>
                </c:pt>
                <c:pt idx="305">
                  <c:v>248818.58</c:v>
                </c:pt>
                <c:pt idx="306">
                  <c:v>443810.16</c:v>
                </c:pt>
                <c:pt idx="307">
                  <c:v>336469.12</c:v>
                </c:pt>
                <c:pt idx="308">
                  <c:v>488254.33333333331</c:v>
                </c:pt>
                <c:pt idx="309">
                  <c:v>418183.21</c:v>
                </c:pt>
                <c:pt idx="310">
                  <c:v>324868.79666666669</c:v>
                </c:pt>
                <c:pt idx="311">
                  <c:v>521574.40250000003</c:v>
                </c:pt>
                <c:pt idx="312">
                  <c:v>307469.125</c:v>
                </c:pt>
                <c:pt idx="313">
                  <c:v>589973.19999999995</c:v>
                </c:pt>
                <c:pt idx="314">
                  <c:v>535496.07999999996</c:v>
                </c:pt>
                <c:pt idx="315">
                  <c:v>562595.04500000004</c:v>
                </c:pt>
                <c:pt idx="316">
                  <c:v>225923.9</c:v>
                </c:pt>
                <c:pt idx="317">
                  <c:v>415838.51</c:v>
                </c:pt>
                <c:pt idx="318">
                  <c:v>395835.99</c:v>
                </c:pt>
                <c:pt idx="319">
                  <c:v>355024.95750000002</c:v>
                </c:pt>
                <c:pt idx="320">
                  <c:v>554854.44999999995</c:v>
                </c:pt>
                <c:pt idx="321">
                  <c:v>568736.07999999996</c:v>
                </c:pt>
                <c:pt idx="322">
                  <c:v>510115.27</c:v>
                </c:pt>
                <c:pt idx="323">
                  <c:v>290929.46999999997</c:v>
                </c:pt>
                <c:pt idx="324">
                  <c:v>335941.72499999998</c:v>
                </c:pt>
                <c:pt idx="325">
                  <c:v>413670.95499999996</c:v>
                </c:pt>
                <c:pt idx="326">
                  <c:v>485084.18</c:v>
                </c:pt>
                <c:pt idx="327">
                  <c:v>418404.85</c:v>
                </c:pt>
                <c:pt idx="328">
                  <c:v>529189.1</c:v>
                </c:pt>
                <c:pt idx="329">
                  <c:v>308652.87</c:v>
                </c:pt>
                <c:pt idx="330">
                  <c:v>425660.03</c:v>
                </c:pt>
                <c:pt idx="331">
                  <c:v>505681.82500000001</c:v>
                </c:pt>
                <c:pt idx="332">
                  <c:v>305513.08</c:v>
                </c:pt>
                <c:pt idx="333">
                  <c:v>506247.65</c:v>
                </c:pt>
                <c:pt idx="334">
                  <c:v>433456.89</c:v>
                </c:pt>
                <c:pt idx="335">
                  <c:v>400473.315</c:v>
                </c:pt>
                <c:pt idx="336">
                  <c:v>311951.73</c:v>
                </c:pt>
                <c:pt idx="337">
                  <c:v>580853.14</c:v>
                </c:pt>
                <c:pt idx="338">
                  <c:v>376876.33</c:v>
                </c:pt>
                <c:pt idx="339">
                  <c:v>448496.78</c:v>
                </c:pt>
                <c:pt idx="340">
                  <c:v>604278.38</c:v>
                </c:pt>
                <c:pt idx="341">
                  <c:v>528280.24</c:v>
                </c:pt>
                <c:pt idx="342">
                  <c:v>346941.15499999997</c:v>
                </c:pt>
                <c:pt idx="343">
                  <c:v>459822.09500000003</c:v>
                </c:pt>
                <c:pt idx="344">
                  <c:v>379175.28</c:v>
                </c:pt>
                <c:pt idx="345">
                  <c:v>385495.9</c:v>
                </c:pt>
                <c:pt idx="346">
                  <c:v>290774.11499999999</c:v>
                </c:pt>
                <c:pt idx="347">
                  <c:v>282357.57999999996</c:v>
                </c:pt>
                <c:pt idx="348">
                  <c:v>367119.95</c:v>
                </c:pt>
                <c:pt idx="349">
                  <c:v>457088.09500000003</c:v>
                </c:pt>
                <c:pt idx="350">
                  <c:v>312148.49000000005</c:v>
                </c:pt>
                <c:pt idx="351">
                  <c:v>385102.48499999999</c:v>
                </c:pt>
                <c:pt idx="352">
                  <c:v>470016.05</c:v>
                </c:pt>
                <c:pt idx="353">
                  <c:v>440620.3</c:v>
                </c:pt>
                <c:pt idx="354">
                  <c:v>533141.59</c:v>
                </c:pt>
                <c:pt idx="355">
                  <c:v>288466.96999999997</c:v>
                </c:pt>
                <c:pt idx="356">
                  <c:v>343595.14999999997</c:v>
                </c:pt>
                <c:pt idx="357">
                  <c:v>560845.67500000005</c:v>
                </c:pt>
                <c:pt idx="358">
                  <c:v>278444.98</c:v>
                </c:pt>
                <c:pt idx="359">
                  <c:v>577354.39</c:v>
                </c:pt>
                <c:pt idx="360">
                  <c:v>586947.75</c:v>
                </c:pt>
                <c:pt idx="361">
                  <c:v>475214.9366666667</c:v>
                </c:pt>
                <c:pt idx="362">
                  <c:v>450254.34499999997</c:v>
                </c:pt>
                <c:pt idx="363">
                  <c:v>232088.78</c:v>
                </c:pt>
                <c:pt idx="364">
                  <c:v>268901.13</c:v>
                </c:pt>
                <c:pt idx="365">
                  <c:v>341703.85</c:v>
                </c:pt>
                <c:pt idx="366">
                  <c:v>354064.37</c:v>
                </c:pt>
                <c:pt idx="367">
                  <c:v>260403.59</c:v>
                </c:pt>
                <c:pt idx="368">
                  <c:v>455358.5733333333</c:v>
                </c:pt>
                <c:pt idx="369">
                  <c:v>244138.98499999999</c:v>
                </c:pt>
                <c:pt idx="370">
                  <c:v>350078.24999999994</c:v>
                </c:pt>
                <c:pt idx="371">
                  <c:v>493253.45999999996</c:v>
                </c:pt>
                <c:pt idx="372">
                  <c:v>452909.16</c:v>
                </c:pt>
                <c:pt idx="373">
                  <c:v>558024.14</c:v>
                </c:pt>
                <c:pt idx="374">
                  <c:v>492150.92</c:v>
                </c:pt>
                <c:pt idx="375">
                  <c:v>342873.1866666667</c:v>
                </c:pt>
                <c:pt idx="376">
                  <c:v>397419.35</c:v>
                </c:pt>
                <c:pt idx="377">
                  <c:v>382681.70999999996</c:v>
                </c:pt>
                <c:pt idx="378">
                  <c:v>389409.75</c:v>
                </c:pt>
                <c:pt idx="379">
                  <c:v>284355.22499999998</c:v>
                </c:pt>
                <c:pt idx="380">
                  <c:v>371250.64500000002</c:v>
                </c:pt>
                <c:pt idx="381">
                  <c:v>475050.50599999994</c:v>
                </c:pt>
                <c:pt idx="382">
                  <c:v>246074.73</c:v>
                </c:pt>
                <c:pt idx="383">
                  <c:v>465241.56499999994</c:v>
                </c:pt>
                <c:pt idx="384">
                  <c:v>546452.16</c:v>
                </c:pt>
                <c:pt idx="385">
                  <c:v>314454.47666666663</c:v>
                </c:pt>
                <c:pt idx="386">
                  <c:v>383036.21499999997</c:v>
                </c:pt>
                <c:pt idx="387">
                  <c:v>547497.87</c:v>
                </c:pt>
                <c:pt idx="388">
                  <c:v>505258.52499999997</c:v>
                </c:pt>
                <c:pt idx="389">
                  <c:v>440666.80000000005</c:v>
                </c:pt>
                <c:pt idx="390">
                  <c:v>395891.26</c:v>
                </c:pt>
                <c:pt idx="391">
                  <c:v>321157.57</c:v>
                </c:pt>
                <c:pt idx="392">
                  <c:v>270281.13</c:v>
                </c:pt>
                <c:pt idx="393">
                  <c:v>402948.53399999999</c:v>
                </c:pt>
                <c:pt idx="394">
                  <c:v>404850</c:v>
                </c:pt>
                <c:pt idx="395">
                  <c:v>362772.11</c:v>
                </c:pt>
                <c:pt idx="396">
                  <c:v>465266.52</c:v>
                </c:pt>
                <c:pt idx="397">
                  <c:v>438525.58399999997</c:v>
                </c:pt>
                <c:pt idx="398">
                  <c:v>422802.6</c:v>
                </c:pt>
                <c:pt idx="399">
                  <c:v>450483.625</c:v>
                </c:pt>
                <c:pt idx="400">
                  <c:v>331503.8725</c:v>
                </c:pt>
                <c:pt idx="401">
                  <c:v>385210.60749999993</c:v>
                </c:pt>
                <c:pt idx="402">
                  <c:v>467598.98333333334</c:v>
                </c:pt>
                <c:pt idx="403">
                  <c:v>475706.53500000003</c:v>
                </c:pt>
                <c:pt idx="404">
                  <c:v>436133.4</c:v>
                </c:pt>
                <c:pt idx="405">
                  <c:v>421584.07</c:v>
                </c:pt>
                <c:pt idx="406">
                  <c:v>379080.51666666666</c:v>
                </c:pt>
                <c:pt idx="407">
                  <c:v>438849.05</c:v>
                </c:pt>
                <c:pt idx="408">
                  <c:v>394687.60000000003</c:v>
                </c:pt>
                <c:pt idx="409">
                  <c:v>500751.78500000003</c:v>
                </c:pt>
                <c:pt idx="410">
                  <c:v>480462.87</c:v>
                </c:pt>
                <c:pt idx="411">
                  <c:v>380651.67</c:v>
                </c:pt>
                <c:pt idx="412">
                  <c:v>527741.75</c:v>
                </c:pt>
                <c:pt idx="413">
                  <c:v>299397.40999999997</c:v>
                </c:pt>
                <c:pt idx="414">
                  <c:v>526446.30333333334</c:v>
                </c:pt>
                <c:pt idx="415">
                  <c:v>491546.95333333337</c:v>
                </c:pt>
                <c:pt idx="416">
                  <c:v>405455.48</c:v>
                </c:pt>
                <c:pt idx="417">
                  <c:v>356304.8233333333</c:v>
                </c:pt>
                <c:pt idx="418">
                  <c:v>415867.01</c:v>
                </c:pt>
                <c:pt idx="419">
                  <c:v>510928.19142857142</c:v>
                </c:pt>
                <c:pt idx="420">
                  <c:v>407233.89999999997</c:v>
                </c:pt>
                <c:pt idx="421">
                  <c:v>517241.77666666667</c:v>
                </c:pt>
                <c:pt idx="422">
                  <c:v>500996.21499999997</c:v>
                </c:pt>
                <c:pt idx="423">
                  <c:v>457874.26666666666</c:v>
                </c:pt>
                <c:pt idx="424">
                  <c:v>560906.34</c:v>
                </c:pt>
                <c:pt idx="425">
                  <c:v>262883.5</c:v>
                </c:pt>
                <c:pt idx="426">
                  <c:v>593459.56000000006</c:v>
                </c:pt>
                <c:pt idx="427">
                  <c:v>542089.40749999997</c:v>
                </c:pt>
                <c:pt idx="428">
                  <c:v>627584.1</c:v>
                </c:pt>
                <c:pt idx="429">
                  <c:v>445195.85571428575</c:v>
                </c:pt>
                <c:pt idx="430">
                  <c:v>590529.63500000001</c:v>
                </c:pt>
                <c:pt idx="431">
                  <c:v>288213.21500000003</c:v>
                </c:pt>
                <c:pt idx="432">
                  <c:v>496295.68400000001</c:v>
                </c:pt>
                <c:pt idx="433">
                  <c:v>634746.9</c:v>
                </c:pt>
                <c:pt idx="434">
                  <c:v>245900.9</c:v>
                </c:pt>
                <c:pt idx="435">
                  <c:v>429494.67000000004</c:v>
                </c:pt>
                <c:pt idx="436">
                  <c:v>454725.52</c:v>
                </c:pt>
                <c:pt idx="437">
                  <c:v>437740.42500000005</c:v>
                </c:pt>
                <c:pt idx="438">
                  <c:v>436669.55249999999</c:v>
                </c:pt>
                <c:pt idx="439">
                  <c:v>585769.80333333334</c:v>
                </c:pt>
                <c:pt idx="440">
                  <c:v>508660.83</c:v>
                </c:pt>
                <c:pt idx="441">
                  <c:v>348136.04</c:v>
                </c:pt>
                <c:pt idx="442">
                  <c:v>286512.74</c:v>
                </c:pt>
                <c:pt idx="443">
                  <c:v>427159.17</c:v>
                </c:pt>
                <c:pt idx="444">
                  <c:v>419054.8125</c:v>
                </c:pt>
                <c:pt idx="445">
                  <c:v>376458.55</c:v>
                </c:pt>
                <c:pt idx="446">
                  <c:v>556649.21</c:v>
                </c:pt>
                <c:pt idx="447">
                  <c:v>484740.78</c:v>
                </c:pt>
                <c:pt idx="448">
                  <c:v>569917.77</c:v>
                </c:pt>
                <c:pt idx="449">
                  <c:v>521579.85</c:v>
                </c:pt>
                <c:pt idx="450">
                  <c:v>378147</c:v>
                </c:pt>
                <c:pt idx="451">
                  <c:v>334550.755</c:v>
                </c:pt>
                <c:pt idx="452">
                  <c:v>426611.25</c:v>
                </c:pt>
                <c:pt idx="453">
                  <c:v>338448.87</c:v>
                </c:pt>
                <c:pt idx="454">
                  <c:v>417789.46799999999</c:v>
                </c:pt>
                <c:pt idx="455">
                  <c:v>506450.91666666669</c:v>
                </c:pt>
                <c:pt idx="456">
                  <c:v>535631.18000000005</c:v>
                </c:pt>
                <c:pt idx="457">
                  <c:v>401442.68</c:v>
                </c:pt>
                <c:pt idx="458">
                  <c:v>493048.66499999998</c:v>
                </c:pt>
                <c:pt idx="459">
                  <c:v>449085.125</c:v>
                </c:pt>
                <c:pt idx="460">
                  <c:v>403718.35</c:v>
                </c:pt>
                <c:pt idx="461">
                  <c:v>449006.69333333336</c:v>
                </c:pt>
                <c:pt idx="462">
                  <c:v>531822.37</c:v>
                </c:pt>
                <c:pt idx="463">
                  <c:v>367343.62</c:v>
                </c:pt>
                <c:pt idx="464">
                  <c:v>440192.92000000004</c:v>
                </c:pt>
                <c:pt idx="465">
                  <c:v>349361.89999999997</c:v>
                </c:pt>
                <c:pt idx="466">
                  <c:v>386021.01</c:v>
                </c:pt>
                <c:pt idx="467">
                  <c:v>462583.84600000002</c:v>
                </c:pt>
                <c:pt idx="468">
                  <c:v>469738.40500000003</c:v>
                </c:pt>
                <c:pt idx="469">
                  <c:v>356102</c:v>
                </c:pt>
                <c:pt idx="470">
                  <c:v>338924.88333333336</c:v>
                </c:pt>
                <c:pt idx="471">
                  <c:v>540137.86499999999</c:v>
                </c:pt>
                <c:pt idx="472">
                  <c:v>425167.37</c:v>
                </c:pt>
                <c:pt idx="473">
                  <c:v>537418.91</c:v>
                </c:pt>
                <c:pt idx="474">
                  <c:v>355574.25</c:v>
                </c:pt>
                <c:pt idx="475">
                  <c:v>441083.9375</c:v>
                </c:pt>
                <c:pt idx="476">
                  <c:v>491126.95000000007</c:v>
                </c:pt>
                <c:pt idx="477">
                  <c:v>338588.3</c:v>
                </c:pt>
                <c:pt idx="478">
                  <c:v>490339.5</c:v>
                </c:pt>
                <c:pt idx="479">
                  <c:v>376609.19166666665</c:v>
                </c:pt>
                <c:pt idx="480">
                  <c:v>504064.14</c:v>
                </c:pt>
                <c:pt idx="481">
                  <c:v>458460.35333333333</c:v>
                </c:pt>
                <c:pt idx="482">
                  <c:v>385997.42666666658</c:v>
                </c:pt>
                <c:pt idx="483">
                  <c:v>566544.81999999995</c:v>
                </c:pt>
                <c:pt idx="484">
                  <c:v>611086.42500000005</c:v>
                </c:pt>
                <c:pt idx="485">
                  <c:v>503679.9366666667</c:v>
                </c:pt>
                <c:pt idx="486">
                  <c:v>453767.60499999998</c:v>
                </c:pt>
                <c:pt idx="487">
                  <c:v>566991.05000000005</c:v>
                </c:pt>
                <c:pt idx="488">
                  <c:v>397272.22</c:v>
                </c:pt>
                <c:pt idx="489">
                  <c:v>402420</c:v>
                </c:pt>
                <c:pt idx="490">
                  <c:v>288895.59000000003</c:v>
                </c:pt>
                <c:pt idx="491">
                  <c:v>361626.32999999996</c:v>
                </c:pt>
                <c:pt idx="492">
                  <c:v>474726.61</c:v>
                </c:pt>
                <c:pt idx="493">
                  <c:v>465724.7</c:v>
                </c:pt>
                <c:pt idx="494">
                  <c:v>607126.06000000006</c:v>
                </c:pt>
                <c:pt idx="495">
                  <c:v>421366.19999999995</c:v>
                </c:pt>
                <c:pt idx="496">
                  <c:v>418648.29200000002</c:v>
                </c:pt>
                <c:pt idx="497">
                  <c:v>325942.34999999998</c:v>
                </c:pt>
                <c:pt idx="498">
                  <c:v>461045.70833333343</c:v>
                </c:pt>
                <c:pt idx="499">
                  <c:v>264627.62</c:v>
                </c:pt>
                <c:pt idx="500">
                  <c:v>443480.04333333328</c:v>
                </c:pt>
                <c:pt idx="501">
                  <c:v>548314.29666666675</c:v>
                </c:pt>
                <c:pt idx="502">
                  <c:v>324890.46499999997</c:v>
                </c:pt>
                <c:pt idx="503">
                  <c:v>389499.97499999998</c:v>
                </c:pt>
                <c:pt idx="504">
                  <c:v>398688.44</c:v>
                </c:pt>
                <c:pt idx="505">
                  <c:v>490499.64999999997</c:v>
                </c:pt>
                <c:pt idx="506">
                  <c:v>515458.89333333337</c:v>
                </c:pt>
                <c:pt idx="507">
                  <c:v>348117.35</c:v>
                </c:pt>
                <c:pt idx="508">
                  <c:v>332463.38</c:v>
                </c:pt>
                <c:pt idx="509">
                  <c:v>449194.89999999997</c:v>
                </c:pt>
                <c:pt idx="510">
                  <c:v>461923.92499999999</c:v>
                </c:pt>
                <c:pt idx="511">
                  <c:v>377614.65749999997</c:v>
                </c:pt>
                <c:pt idx="512">
                  <c:v>356020.03</c:v>
                </c:pt>
                <c:pt idx="513">
                  <c:v>438606.86499999999</c:v>
                </c:pt>
                <c:pt idx="514">
                  <c:v>366084.20666666672</c:v>
                </c:pt>
                <c:pt idx="515">
                  <c:v>418490.6</c:v>
                </c:pt>
                <c:pt idx="516">
                  <c:v>506622.6</c:v>
                </c:pt>
                <c:pt idx="517">
                  <c:v>255243.24</c:v>
                </c:pt>
                <c:pt idx="518">
                  <c:v>364810.47333333333</c:v>
                </c:pt>
                <c:pt idx="519">
                  <c:v>430011.34</c:v>
                </c:pt>
                <c:pt idx="520">
                  <c:v>462187.60333333333</c:v>
                </c:pt>
                <c:pt idx="521">
                  <c:v>441678.13750000001</c:v>
                </c:pt>
                <c:pt idx="522">
                  <c:v>472855.33250000002</c:v>
                </c:pt>
                <c:pt idx="523">
                  <c:v>488595.92499999999</c:v>
                </c:pt>
                <c:pt idx="524">
                  <c:v>464628.32428571425</c:v>
                </c:pt>
                <c:pt idx="525">
                  <c:v>499744.08</c:v>
                </c:pt>
                <c:pt idx="526">
                  <c:v>504814.7</c:v>
                </c:pt>
                <c:pt idx="527">
                  <c:v>606537.70000000007</c:v>
                </c:pt>
                <c:pt idx="528">
                  <c:v>407123.80399999995</c:v>
                </c:pt>
                <c:pt idx="529">
                  <c:v>486585.1</c:v>
                </c:pt>
                <c:pt idx="530">
                  <c:v>328655.67333333328</c:v>
                </c:pt>
                <c:pt idx="531">
                  <c:v>347242.08333333331</c:v>
                </c:pt>
                <c:pt idx="532">
                  <c:v>451955.59000000008</c:v>
                </c:pt>
                <c:pt idx="533">
                  <c:v>478907.57000000007</c:v>
                </c:pt>
                <c:pt idx="534">
                  <c:v>262922.26</c:v>
                </c:pt>
                <c:pt idx="535">
                  <c:v>430992.6766666667</c:v>
                </c:pt>
                <c:pt idx="536">
                  <c:v>350969.4</c:v>
                </c:pt>
                <c:pt idx="537">
                  <c:v>380098.4325</c:v>
                </c:pt>
                <c:pt idx="538">
                  <c:v>456548.46666666662</c:v>
                </c:pt>
                <c:pt idx="539">
                  <c:v>473969.03</c:v>
                </c:pt>
                <c:pt idx="540">
                  <c:v>479869.89800000004</c:v>
                </c:pt>
                <c:pt idx="541">
                  <c:v>472944.21666666662</c:v>
                </c:pt>
                <c:pt idx="542">
                  <c:v>455888.39750000002</c:v>
                </c:pt>
                <c:pt idx="543">
                  <c:v>531153.37666666671</c:v>
                </c:pt>
                <c:pt idx="544">
                  <c:v>449969.69500000001</c:v>
                </c:pt>
                <c:pt idx="545">
                  <c:v>547800.5</c:v>
                </c:pt>
                <c:pt idx="546">
                  <c:v>613953.42500000005</c:v>
                </c:pt>
                <c:pt idx="547">
                  <c:v>412362.28</c:v>
                </c:pt>
                <c:pt idx="548">
                  <c:v>344067.43600000005</c:v>
                </c:pt>
                <c:pt idx="549">
                  <c:v>307994.82500000001</c:v>
                </c:pt>
                <c:pt idx="550">
                  <c:v>378595.02500000002</c:v>
                </c:pt>
                <c:pt idx="551">
                  <c:v>420522.5025</c:v>
                </c:pt>
                <c:pt idx="552">
                  <c:v>530506.01</c:v>
                </c:pt>
                <c:pt idx="553">
                  <c:v>234424.86</c:v>
                </c:pt>
                <c:pt idx="554">
                  <c:v>325960.09999999998</c:v>
                </c:pt>
                <c:pt idx="555">
                  <c:v>510461.5</c:v>
                </c:pt>
                <c:pt idx="556">
                  <c:v>511788.804</c:v>
                </c:pt>
                <c:pt idx="557">
                  <c:v>269464.04249999998</c:v>
                </c:pt>
                <c:pt idx="558">
                  <c:v>377485.77333333326</c:v>
                </c:pt>
                <c:pt idx="559">
                  <c:v>536830.48</c:v>
                </c:pt>
                <c:pt idx="560">
                  <c:v>374412.1333333333</c:v>
                </c:pt>
                <c:pt idx="561">
                  <c:v>456212.04333333328</c:v>
                </c:pt>
                <c:pt idx="562">
                  <c:v>426210.64000000007</c:v>
                </c:pt>
                <c:pt idx="563">
                  <c:v>409720.10499999998</c:v>
                </c:pt>
                <c:pt idx="564">
                  <c:v>447232.7</c:v>
                </c:pt>
                <c:pt idx="565">
                  <c:v>408660.39</c:v>
                </c:pt>
                <c:pt idx="566">
                  <c:v>460153.39</c:v>
                </c:pt>
                <c:pt idx="567">
                  <c:v>514600.3233333333</c:v>
                </c:pt>
                <c:pt idx="568">
                  <c:v>475886.77500000002</c:v>
                </c:pt>
                <c:pt idx="569">
                  <c:v>316692.8</c:v>
                </c:pt>
                <c:pt idx="570">
                  <c:v>458673.04249999998</c:v>
                </c:pt>
                <c:pt idx="571">
                  <c:v>328468.56</c:v>
                </c:pt>
                <c:pt idx="572">
                  <c:v>401609.48</c:v>
                </c:pt>
                <c:pt idx="573">
                  <c:v>648382.55000000005</c:v>
                </c:pt>
                <c:pt idx="574">
                  <c:v>441693.54249999998</c:v>
                </c:pt>
                <c:pt idx="575">
                  <c:v>412039.33999999997</c:v>
                </c:pt>
                <c:pt idx="576">
                  <c:v>495810.61</c:v>
                </c:pt>
                <c:pt idx="577">
                  <c:v>385817.49599999993</c:v>
                </c:pt>
                <c:pt idx="578">
                  <c:v>356482.92500000005</c:v>
                </c:pt>
                <c:pt idx="579">
                  <c:v>566895.92500000005</c:v>
                </c:pt>
                <c:pt idx="580">
                  <c:v>551366.93666666665</c:v>
                </c:pt>
                <c:pt idx="581">
                  <c:v>273458.01333333337</c:v>
                </c:pt>
                <c:pt idx="582">
                  <c:v>456134.33666666667</c:v>
                </c:pt>
                <c:pt idx="583">
                  <c:v>350026.875</c:v>
                </c:pt>
                <c:pt idx="584">
                  <c:v>384885.05249999999</c:v>
                </c:pt>
                <c:pt idx="585">
                  <c:v>380401.55200000003</c:v>
                </c:pt>
                <c:pt idx="586">
                  <c:v>504554.59499999997</c:v>
                </c:pt>
                <c:pt idx="587">
                  <c:v>543967.83750000002</c:v>
                </c:pt>
                <c:pt idx="588">
                  <c:v>493176.66666666669</c:v>
                </c:pt>
                <c:pt idx="589">
                  <c:v>501444.65</c:v>
                </c:pt>
                <c:pt idx="590">
                  <c:v>387501.33499999996</c:v>
                </c:pt>
                <c:pt idx="591">
                  <c:v>646025.68999999994</c:v>
                </c:pt>
                <c:pt idx="592">
                  <c:v>419896.70750000002</c:v>
                </c:pt>
                <c:pt idx="593">
                  <c:v>436279.35</c:v>
                </c:pt>
                <c:pt idx="594">
                  <c:v>464563.38500000007</c:v>
                </c:pt>
                <c:pt idx="595">
                  <c:v>636458.56000000006</c:v>
                </c:pt>
                <c:pt idx="596">
                  <c:v>469848.22</c:v>
                </c:pt>
                <c:pt idx="597">
                  <c:v>376294.70499999996</c:v>
                </c:pt>
                <c:pt idx="598">
                  <c:v>486788.27999999997</c:v>
                </c:pt>
                <c:pt idx="599">
                  <c:v>494630.96833333332</c:v>
                </c:pt>
                <c:pt idx="600">
                  <c:v>457582.60000000003</c:v>
                </c:pt>
                <c:pt idx="601">
                  <c:v>341216.24333333335</c:v>
                </c:pt>
                <c:pt idx="602">
                  <c:v>473717.6</c:v>
                </c:pt>
                <c:pt idx="603">
                  <c:v>642242.49</c:v>
                </c:pt>
                <c:pt idx="604">
                  <c:v>489883.54833333334</c:v>
                </c:pt>
                <c:pt idx="605">
                  <c:v>226983.75</c:v>
                </c:pt>
                <c:pt idx="606">
                  <c:v>495469.72499999998</c:v>
                </c:pt>
                <c:pt idx="607">
                  <c:v>443973.68333333329</c:v>
                </c:pt>
                <c:pt idx="608">
                  <c:v>454088.32199999999</c:v>
                </c:pt>
                <c:pt idx="609">
                  <c:v>369120.06</c:v>
                </c:pt>
                <c:pt idx="610">
                  <c:v>639942.19999999995</c:v>
                </c:pt>
                <c:pt idx="611">
                  <c:v>425356.53857142857</c:v>
                </c:pt>
                <c:pt idx="612">
                  <c:v>276669.13</c:v>
                </c:pt>
                <c:pt idx="613">
                  <c:v>426087.5</c:v>
                </c:pt>
                <c:pt idx="614">
                  <c:v>579544.88333333342</c:v>
                </c:pt>
                <c:pt idx="615">
                  <c:v>458384.98499999999</c:v>
                </c:pt>
                <c:pt idx="616">
                  <c:v>424215.26333333337</c:v>
                </c:pt>
                <c:pt idx="617">
                  <c:v>284614.28999999998</c:v>
                </c:pt>
                <c:pt idx="618">
                  <c:v>408609.22499999998</c:v>
                </c:pt>
                <c:pt idx="619">
                  <c:v>647957.78</c:v>
                </c:pt>
                <c:pt idx="620">
                  <c:v>467092.16500000004</c:v>
                </c:pt>
                <c:pt idx="621">
                  <c:v>480948.81</c:v>
                </c:pt>
                <c:pt idx="622">
                  <c:v>467260.43000000005</c:v>
                </c:pt>
                <c:pt idx="623">
                  <c:v>412311.14999999997</c:v>
                </c:pt>
                <c:pt idx="624">
                  <c:v>434364.08999999997</c:v>
                </c:pt>
                <c:pt idx="625">
                  <c:v>445339.77333333337</c:v>
                </c:pt>
                <c:pt idx="626">
                  <c:v>332494.18</c:v>
                </c:pt>
                <c:pt idx="627">
                  <c:v>569411.80000000005</c:v>
                </c:pt>
                <c:pt idx="628">
                  <c:v>374502.51666666666</c:v>
                </c:pt>
                <c:pt idx="629">
                  <c:v>272818.12</c:v>
                </c:pt>
                <c:pt idx="630">
                  <c:v>527949.54666666675</c:v>
                </c:pt>
                <c:pt idx="631">
                  <c:v>535072.31571428571</c:v>
                </c:pt>
                <c:pt idx="632">
                  <c:v>464793.55800000002</c:v>
                </c:pt>
                <c:pt idx="633">
                  <c:v>559155.44999999995</c:v>
                </c:pt>
                <c:pt idx="634">
                  <c:v>476939.9</c:v>
                </c:pt>
                <c:pt idx="635">
                  <c:v>356744.73</c:v>
                </c:pt>
                <c:pt idx="636">
                  <c:v>327158.99666666664</c:v>
                </c:pt>
                <c:pt idx="637">
                  <c:v>519632.32500000001</c:v>
                </c:pt>
                <c:pt idx="638">
                  <c:v>405724.65</c:v>
                </c:pt>
                <c:pt idx="639">
                  <c:v>476126.27</c:v>
                </c:pt>
                <c:pt idx="640">
                  <c:v>574086.78333333333</c:v>
                </c:pt>
                <c:pt idx="641">
                  <c:v>574265.59999999998</c:v>
                </c:pt>
                <c:pt idx="642">
                  <c:v>466667.53</c:v>
                </c:pt>
                <c:pt idx="643">
                  <c:v>514439.9425</c:v>
                </c:pt>
                <c:pt idx="644">
                  <c:v>411593.83</c:v>
                </c:pt>
                <c:pt idx="645">
                  <c:v>487332.86</c:v>
                </c:pt>
                <c:pt idx="646">
                  <c:v>506576.74285714282</c:v>
                </c:pt>
                <c:pt idx="647">
                  <c:v>421102.92500000005</c:v>
                </c:pt>
                <c:pt idx="648">
                  <c:v>259481.03499999997</c:v>
                </c:pt>
                <c:pt idx="649">
                  <c:v>306931.75</c:v>
                </c:pt>
                <c:pt idx="650">
                  <c:v>420337.96249999997</c:v>
                </c:pt>
                <c:pt idx="651">
                  <c:v>391817.17333333334</c:v>
                </c:pt>
                <c:pt idx="652">
                  <c:v>340821.97499999998</c:v>
                </c:pt>
                <c:pt idx="653">
                  <c:v>469728.1</c:v>
                </c:pt>
                <c:pt idx="654">
                  <c:v>257701.84999999998</c:v>
                </c:pt>
                <c:pt idx="655">
                  <c:v>402584.83124999999</c:v>
                </c:pt>
                <c:pt idx="656">
                  <c:v>530152.68333333323</c:v>
                </c:pt>
                <c:pt idx="657">
                  <c:v>502386.60499999998</c:v>
                </c:pt>
                <c:pt idx="658">
                  <c:v>496549.29000000004</c:v>
                </c:pt>
                <c:pt idx="659">
                  <c:v>530255.34499999997</c:v>
                </c:pt>
                <c:pt idx="660">
                  <c:v>558815.1</c:v>
                </c:pt>
                <c:pt idx="661">
                  <c:v>459559.90500000003</c:v>
                </c:pt>
                <c:pt idx="662">
                  <c:v>418283.45499999996</c:v>
                </c:pt>
                <c:pt idx="663">
                  <c:v>524542.68999999994</c:v>
                </c:pt>
                <c:pt idx="664">
                  <c:v>382532.45833333331</c:v>
                </c:pt>
                <c:pt idx="665">
                  <c:v>429247.09999999992</c:v>
                </c:pt>
                <c:pt idx="666">
                  <c:v>609100.04</c:v>
                </c:pt>
                <c:pt idx="667">
                  <c:v>383594.1766666667</c:v>
                </c:pt>
                <c:pt idx="668">
                  <c:v>397216.69666666671</c:v>
                </c:pt>
                <c:pt idx="669">
                  <c:v>333154.95</c:v>
                </c:pt>
                <c:pt idx="670">
                  <c:v>498707.5</c:v>
                </c:pt>
                <c:pt idx="671">
                  <c:v>334429.88666666666</c:v>
                </c:pt>
                <c:pt idx="672">
                  <c:v>619631.99</c:v>
                </c:pt>
                <c:pt idx="673">
                  <c:v>252726.37</c:v>
                </c:pt>
                <c:pt idx="674">
                  <c:v>462844.4</c:v>
                </c:pt>
                <c:pt idx="675">
                  <c:v>400403.99</c:v>
                </c:pt>
                <c:pt idx="676">
                  <c:v>477805.05000000005</c:v>
                </c:pt>
                <c:pt idx="677">
                  <c:v>416670.11499999999</c:v>
                </c:pt>
                <c:pt idx="678">
                  <c:v>571340.8075</c:v>
                </c:pt>
                <c:pt idx="679">
                  <c:v>528782.15</c:v>
                </c:pt>
                <c:pt idx="680">
                  <c:v>482951.64800000004</c:v>
                </c:pt>
                <c:pt idx="681">
                  <c:v>469880.46749999997</c:v>
                </c:pt>
                <c:pt idx="682">
                  <c:v>508558.19</c:v>
                </c:pt>
                <c:pt idx="683">
                  <c:v>468907.91500000004</c:v>
                </c:pt>
                <c:pt idx="684">
                  <c:v>455863.24249999999</c:v>
                </c:pt>
                <c:pt idx="685">
                  <c:v>690799.72</c:v>
                </c:pt>
                <c:pt idx="686">
                  <c:v>476336.78333333338</c:v>
                </c:pt>
                <c:pt idx="687">
                  <c:v>508833.11499999999</c:v>
                </c:pt>
                <c:pt idx="688">
                  <c:v>626569.49</c:v>
                </c:pt>
                <c:pt idx="689">
                  <c:v>523939.16749999998</c:v>
                </c:pt>
                <c:pt idx="690">
                  <c:v>424462.57</c:v>
                </c:pt>
                <c:pt idx="691">
                  <c:v>583258.19999999995</c:v>
                </c:pt>
                <c:pt idx="692">
                  <c:v>370471.51</c:v>
                </c:pt>
                <c:pt idx="693">
                  <c:v>363694.06400000001</c:v>
                </c:pt>
                <c:pt idx="694">
                  <c:v>518427.02500000002</c:v>
                </c:pt>
                <c:pt idx="695">
                  <c:v>517535.84</c:v>
                </c:pt>
                <c:pt idx="696">
                  <c:v>407854.72000000003</c:v>
                </c:pt>
                <c:pt idx="697">
                  <c:v>418632.44333333336</c:v>
                </c:pt>
                <c:pt idx="698">
                  <c:v>525734.59400000004</c:v>
                </c:pt>
                <c:pt idx="699">
                  <c:v>537640.57999999996</c:v>
                </c:pt>
                <c:pt idx="700">
                  <c:v>498351.80200000003</c:v>
                </c:pt>
                <c:pt idx="701">
                  <c:v>641369.80000000005</c:v>
                </c:pt>
                <c:pt idx="702">
                  <c:v>410621.47500000003</c:v>
                </c:pt>
                <c:pt idx="703">
                  <c:v>416554.75333333336</c:v>
                </c:pt>
                <c:pt idx="704">
                  <c:v>299155.09499999997</c:v>
                </c:pt>
                <c:pt idx="705">
                  <c:v>442233.25</c:v>
                </c:pt>
                <c:pt idx="706">
                  <c:v>492470.86499999999</c:v>
                </c:pt>
                <c:pt idx="707">
                  <c:v>472057.90499999997</c:v>
                </c:pt>
                <c:pt idx="708">
                  <c:v>580257.22666666657</c:v>
                </c:pt>
                <c:pt idx="709">
                  <c:v>469678.69333333336</c:v>
                </c:pt>
                <c:pt idx="710">
                  <c:v>677166</c:v>
                </c:pt>
                <c:pt idx="711">
                  <c:v>522807.70250000001</c:v>
                </c:pt>
                <c:pt idx="712">
                  <c:v>492991.77</c:v>
                </c:pt>
                <c:pt idx="713">
                  <c:v>642909.22</c:v>
                </c:pt>
                <c:pt idx="714">
                  <c:v>294258.75</c:v>
                </c:pt>
                <c:pt idx="715">
                  <c:v>487392.14999999997</c:v>
                </c:pt>
                <c:pt idx="716">
                  <c:v>383652.34499999997</c:v>
                </c:pt>
                <c:pt idx="717">
                  <c:v>389179.97</c:v>
                </c:pt>
                <c:pt idx="718">
                  <c:v>440808.54</c:v>
                </c:pt>
                <c:pt idx="719">
                  <c:v>486888.15500000003</c:v>
                </c:pt>
                <c:pt idx="720">
                  <c:v>556837.25</c:v>
                </c:pt>
                <c:pt idx="721">
                  <c:v>443779.20250000001</c:v>
                </c:pt>
                <c:pt idx="722">
                  <c:v>519807.625</c:v>
                </c:pt>
                <c:pt idx="723">
                  <c:v>659937.25</c:v>
                </c:pt>
                <c:pt idx="724">
                  <c:v>610487.48</c:v>
                </c:pt>
                <c:pt idx="725">
                  <c:v>294512.25</c:v>
                </c:pt>
                <c:pt idx="726">
                  <c:v>555177.67333333334</c:v>
                </c:pt>
                <c:pt idx="727">
                  <c:v>625663.1</c:v>
                </c:pt>
                <c:pt idx="728">
                  <c:v>413231.45749999996</c:v>
                </c:pt>
                <c:pt idx="729">
                  <c:v>466590.34499999997</c:v>
                </c:pt>
                <c:pt idx="730">
                  <c:v>477409.2</c:v>
                </c:pt>
                <c:pt idx="731">
                  <c:v>465974.0533333334</c:v>
                </c:pt>
                <c:pt idx="732">
                  <c:v>580349.75749999995</c:v>
                </c:pt>
                <c:pt idx="733">
                  <c:v>595431.51500000001</c:v>
                </c:pt>
                <c:pt idx="734">
                  <c:v>477633.60199999996</c:v>
                </c:pt>
                <c:pt idx="735">
                  <c:v>447917.8666666667</c:v>
                </c:pt>
                <c:pt idx="736">
                  <c:v>520811.85999999993</c:v>
                </c:pt>
                <c:pt idx="737">
                  <c:v>488732.42749999999</c:v>
                </c:pt>
                <c:pt idx="738">
                  <c:v>494253.6866666667</c:v>
                </c:pt>
                <c:pt idx="739">
                  <c:v>425432.5</c:v>
                </c:pt>
                <c:pt idx="740">
                  <c:v>288042.58</c:v>
                </c:pt>
                <c:pt idx="741">
                  <c:v>526119.174</c:v>
                </c:pt>
                <c:pt idx="742">
                  <c:v>553498.99199999997</c:v>
                </c:pt>
                <c:pt idx="743">
                  <c:v>545472.82000000007</c:v>
                </c:pt>
                <c:pt idx="744">
                  <c:v>529641.875</c:v>
                </c:pt>
                <c:pt idx="745">
                  <c:v>431040.03</c:v>
                </c:pt>
                <c:pt idx="746">
                  <c:v>340633.73</c:v>
                </c:pt>
                <c:pt idx="747">
                  <c:v>536582.57000000007</c:v>
                </c:pt>
                <c:pt idx="748">
                  <c:v>419634.72000000003</c:v>
                </c:pt>
                <c:pt idx="749">
                  <c:v>249309.6</c:v>
                </c:pt>
                <c:pt idx="750">
                  <c:v>414964.77</c:v>
                </c:pt>
                <c:pt idx="751">
                  <c:v>426156.05500000005</c:v>
                </c:pt>
                <c:pt idx="752">
                  <c:v>406132.81</c:v>
                </c:pt>
                <c:pt idx="753">
                  <c:v>509239.38600000006</c:v>
                </c:pt>
                <c:pt idx="754">
                  <c:v>421692.6166666667</c:v>
                </c:pt>
                <c:pt idx="755">
                  <c:v>464118.01</c:v>
                </c:pt>
                <c:pt idx="756">
                  <c:v>378960.84399999998</c:v>
                </c:pt>
                <c:pt idx="757">
                  <c:v>402790.53</c:v>
                </c:pt>
                <c:pt idx="758">
                  <c:v>543153.45500000007</c:v>
                </c:pt>
                <c:pt idx="759">
                  <c:v>537964.65</c:v>
                </c:pt>
                <c:pt idx="760">
                  <c:v>509420.11499999999</c:v>
                </c:pt>
                <c:pt idx="761">
                  <c:v>375044.37999999995</c:v>
                </c:pt>
                <c:pt idx="762">
                  <c:v>580794.78666666662</c:v>
                </c:pt>
                <c:pt idx="763">
                  <c:v>488856.51</c:v>
                </c:pt>
                <c:pt idx="764">
                  <c:v>532458.17500000005</c:v>
                </c:pt>
                <c:pt idx="765">
                  <c:v>563080.07000000007</c:v>
                </c:pt>
                <c:pt idx="766">
                  <c:v>438590.47</c:v>
                </c:pt>
                <c:pt idx="767">
                  <c:v>484931.94499999995</c:v>
                </c:pt>
                <c:pt idx="768">
                  <c:v>539944.4</c:v>
                </c:pt>
                <c:pt idx="769">
                  <c:v>415639.68</c:v>
                </c:pt>
                <c:pt idx="770">
                  <c:v>355942.82</c:v>
                </c:pt>
                <c:pt idx="771">
                  <c:v>444893.91000000003</c:v>
                </c:pt>
                <c:pt idx="772">
                  <c:v>398145.56</c:v>
                </c:pt>
                <c:pt idx="773">
                  <c:v>550782.94999999995</c:v>
                </c:pt>
                <c:pt idx="774">
                  <c:v>555041.64</c:v>
                </c:pt>
                <c:pt idx="775">
                  <c:v>342015.64</c:v>
                </c:pt>
                <c:pt idx="776">
                  <c:v>307194.40999999997</c:v>
                </c:pt>
                <c:pt idx="777">
                  <c:v>703957.9</c:v>
                </c:pt>
                <c:pt idx="778">
                  <c:v>481110.81857142859</c:v>
                </c:pt>
                <c:pt idx="779">
                  <c:v>523014.658</c:v>
                </c:pt>
                <c:pt idx="780">
                  <c:v>387851.50333333336</c:v>
                </c:pt>
                <c:pt idx="781">
                  <c:v>511272.91</c:v>
                </c:pt>
                <c:pt idx="782">
                  <c:v>460816.2</c:v>
                </c:pt>
                <c:pt idx="783">
                  <c:v>620058.93666666665</c:v>
                </c:pt>
                <c:pt idx="784">
                  <c:v>544538.41999999993</c:v>
                </c:pt>
                <c:pt idx="785">
                  <c:v>259264.75</c:v>
                </c:pt>
                <c:pt idx="786">
                  <c:v>427628.03</c:v>
                </c:pt>
                <c:pt idx="787">
                  <c:v>514250.75</c:v>
                </c:pt>
                <c:pt idx="788">
                  <c:v>361168.58</c:v>
                </c:pt>
                <c:pt idx="789">
                  <c:v>508088.516</c:v>
                </c:pt>
                <c:pt idx="790">
                  <c:v>596057.17999999993</c:v>
                </c:pt>
                <c:pt idx="791">
                  <c:v>488118.37333333329</c:v>
                </c:pt>
                <c:pt idx="792">
                  <c:v>364492.81666666665</c:v>
                </c:pt>
                <c:pt idx="793">
                  <c:v>556068.5575</c:v>
                </c:pt>
                <c:pt idx="794">
                  <c:v>329479.02</c:v>
                </c:pt>
                <c:pt idx="795">
                  <c:v>417818.96</c:v>
                </c:pt>
                <c:pt idx="796">
                  <c:v>539610.81666666665</c:v>
                </c:pt>
                <c:pt idx="797">
                  <c:v>408969.11000000004</c:v>
                </c:pt>
                <c:pt idx="798">
                  <c:v>466459.79428571434</c:v>
                </c:pt>
                <c:pt idx="799">
                  <c:v>724717.1</c:v>
                </c:pt>
                <c:pt idx="800">
                  <c:v>410200.92000000004</c:v>
                </c:pt>
                <c:pt idx="801">
                  <c:v>476313.43</c:v>
                </c:pt>
                <c:pt idx="802">
                  <c:v>449337.60499999998</c:v>
                </c:pt>
                <c:pt idx="803">
                  <c:v>328383.33</c:v>
                </c:pt>
                <c:pt idx="804">
                  <c:v>441790.8</c:v>
                </c:pt>
                <c:pt idx="805">
                  <c:v>723089.69</c:v>
                </c:pt>
                <c:pt idx="806">
                  <c:v>466863.64499999996</c:v>
                </c:pt>
                <c:pt idx="807">
                  <c:v>314386.30500000005</c:v>
                </c:pt>
                <c:pt idx="808">
                  <c:v>570527.81000000006</c:v>
                </c:pt>
                <c:pt idx="809">
                  <c:v>433095.625</c:v>
                </c:pt>
                <c:pt idx="810">
                  <c:v>532579.9966666667</c:v>
                </c:pt>
                <c:pt idx="811">
                  <c:v>415036.90666666668</c:v>
                </c:pt>
                <c:pt idx="812">
                  <c:v>498960.82</c:v>
                </c:pt>
                <c:pt idx="813">
                  <c:v>386112.60399999999</c:v>
                </c:pt>
                <c:pt idx="814">
                  <c:v>545902.625</c:v>
                </c:pt>
                <c:pt idx="815">
                  <c:v>435275.9366666667</c:v>
                </c:pt>
                <c:pt idx="816">
                  <c:v>400862.77333333337</c:v>
                </c:pt>
                <c:pt idx="817">
                  <c:v>247449.64</c:v>
                </c:pt>
                <c:pt idx="818">
                  <c:v>610154.44999999995</c:v>
                </c:pt>
                <c:pt idx="819">
                  <c:v>514171.55499999999</c:v>
                </c:pt>
                <c:pt idx="820">
                  <c:v>478657.7475</c:v>
                </c:pt>
                <c:pt idx="821">
                  <c:v>326485.06666666665</c:v>
                </c:pt>
                <c:pt idx="822">
                  <c:v>576311.96499999997</c:v>
                </c:pt>
                <c:pt idx="823">
                  <c:v>393719.28999999992</c:v>
                </c:pt>
                <c:pt idx="824">
                  <c:v>475127.39600000001</c:v>
                </c:pt>
                <c:pt idx="825">
                  <c:v>452247.09499999997</c:v>
                </c:pt>
                <c:pt idx="826">
                  <c:v>542173.59499999997</c:v>
                </c:pt>
                <c:pt idx="827">
                  <c:v>449320.97500000003</c:v>
                </c:pt>
                <c:pt idx="828">
                  <c:v>569015.96</c:v>
                </c:pt>
                <c:pt idx="829">
                  <c:v>535380.89250000007</c:v>
                </c:pt>
                <c:pt idx="830">
                  <c:v>541477.76571428578</c:v>
                </c:pt>
                <c:pt idx="831">
                  <c:v>403454.56666666665</c:v>
                </c:pt>
                <c:pt idx="832">
                  <c:v>622558.37800000003</c:v>
                </c:pt>
                <c:pt idx="833">
                  <c:v>354052.55</c:v>
                </c:pt>
                <c:pt idx="834">
                  <c:v>576185.20333333325</c:v>
                </c:pt>
                <c:pt idx="835">
                  <c:v>505268.18000000005</c:v>
                </c:pt>
                <c:pt idx="836">
                  <c:v>581473.28333333333</c:v>
                </c:pt>
                <c:pt idx="837">
                  <c:v>588443.69999999995</c:v>
                </c:pt>
                <c:pt idx="838">
                  <c:v>431231.67000000004</c:v>
                </c:pt>
                <c:pt idx="839">
                  <c:v>431200.48750000005</c:v>
                </c:pt>
                <c:pt idx="840">
                  <c:v>608487.86</c:v>
                </c:pt>
                <c:pt idx="841">
                  <c:v>488928.66500000004</c:v>
                </c:pt>
                <c:pt idx="842">
                  <c:v>367278.48499999999</c:v>
                </c:pt>
                <c:pt idx="843">
                  <c:v>418198.61</c:v>
                </c:pt>
                <c:pt idx="844">
                  <c:v>503420.40499999997</c:v>
                </c:pt>
                <c:pt idx="845">
                  <c:v>426503.78399999999</c:v>
                </c:pt>
                <c:pt idx="846">
                  <c:v>525200.06999999995</c:v>
                </c:pt>
                <c:pt idx="847">
                  <c:v>372789.66250000003</c:v>
                </c:pt>
                <c:pt idx="848">
                  <c:v>477371.02999999997</c:v>
                </c:pt>
                <c:pt idx="849">
                  <c:v>501831.33600000001</c:v>
                </c:pt>
                <c:pt idx="850">
                  <c:v>554091.15</c:v>
                </c:pt>
                <c:pt idx="851">
                  <c:v>571403.9055555556</c:v>
                </c:pt>
                <c:pt idx="852">
                  <c:v>494416.88750000001</c:v>
                </c:pt>
                <c:pt idx="853">
                  <c:v>482893.16714285716</c:v>
                </c:pt>
                <c:pt idx="854">
                  <c:v>497843.91857142851</c:v>
                </c:pt>
                <c:pt idx="855">
                  <c:v>508632.79000000004</c:v>
                </c:pt>
                <c:pt idx="856">
                  <c:v>519284.40250000003</c:v>
                </c:pt>
                <c:pt idx="857">
                  <c:v>410046.2</c:v>
                </c:pt>
                <c:pt idx="858">
                  <c:v>267103.87</c:v>
                </c:pt>
                <c:pt idx="859">
                  <c:v>301502.12</c:v>
                </c:pt>
                <c:pt idx="860">
                  <c:v>401330.94799999997</c:v>
                </c:pt>
                <c:pt idx="861">
                  <c:v>497583.77500000002</c:v>
                </c:pt>
                <c:pt idx="862">
                  <c:v>446372.01875000005</c:v>
                </c:pt>
                <c:pt idx="863">
                  <c:v>485387.8583333334</c:v>
                </c:pt>
                <c:pt idx="864">
                  <c:v>462895.96799999999</c:v>
                </c:pt>
                <c:pt idx="865">
                  <c:v>523259.77</c:v>
                </c:pt>
                <c:pt idx="866">
                  <c:v>499353.96999999991</c:v>
                </c:pt>
                <c:pt idx="867">
                  <c:v>496998.1</c:v>
                </c:pt>
                <c:pt idx="868">
                  <c:v>491816.02142857137</c:v>
                </c:pt>
                <c:pt idx="869">
                  <c:v>493862.39800000004</c:v>
                </c:pt>
                <c:pt idx="870">
                  <c:v>516872.61499999999</c:v>
                </c:pt>
                <c:pt idx="871">
                  <c:v>587794.3666666667</c:v>
                </c:pt>
                <c:pt idx="872">
                  <c:v>426766.36600000004</c:v>
                </c:pt>
                <c:pt idx="873">
                  <c:v>567851.41249999998</c:v>
                </c:pt>
                <c:pt idx="874">
                  <c:v>383191.29800000001</c:v>
                </c:pt>
                <c:pt idx="875">
                  <c:v>590804.33199999994</c:v>
                </c:pt>
                <c:pt idx="876">
                  <c:v>611777.58333333337</c:v>
                </c:pt>
                <c:pt idx="877">
                  <c:v>434505.65749999997</c:v>
                </c:pt>
                <c:pt idx="878">
                  <c:v>480001.00999999995</c:v>
                </c:pt>
                <c:pt idx="879">
                  <c:v>338599.28</c:v>
                </c:pt>
                <c:pt idx="880">
                  <c:v>627664.85</c:v>
                </c:pt>
                <c:pt idx="881">
                  <c:v>634308.14</c:v>
                </c:pt>
                <c:pt idx="882">
                  <c:v>335024.18</c:v>
                </c:pt>
                <c:pt idx="883">
                  <c:v>482645.34</c:v>
                </c:pt>
                <c:pt idx="884">
                  <c:v>443852.90499999997</c:v>
                </c:pt>
                <c:pt idx="885">
                  <c:v>398311.3</c:v>
                </c:pt>
                <c:pt idx="886">
                  <c:v>672657.97</c:v>
                </c:pt>
                <c:pt idx="887">
                  <c:v>540078.79333333333</c:v>
                </c:pt>
                <c:pt idx="888">
                  <c:v>716147.85</c:v>
                </c:pt>
                <c:pt idx="889">
                  <c:v>550625.28399999999</c:v>
                </c:pt>
                <c:pt idx="890">
                  <c:v>429984.96666666662</c:v>
                </c:pt>
                <c:pt idx="891">
                  <c:v>365378.08333333331</c:v>
                </c:pt>
                <c:pt idx="892">
                  <c:v>541395.95666666667</c:v>
                </c:pt>
                <c:pt idx="893">
                  <c:v>514037.19999999995</c:v>
                </c:pt>
                <c:pt idx="894">
                  <c:v>444498.66799999995</c:v>
                </c:pt>
                <c:pt idx="895">
                  <c:v>461451.75</c:v>
                </c:pt>
                <c:pt idx="896">
                  <c:v>627770.02</c:v>
                </c:pt>
                <c:pt idx="897">
                  <c:v>505303.10428571427</c:v>
                </c:pt>
                <c:pt idx="898">
                  <c:v>286468.44</c:v>
                </c:pt>
                <c:pt idx="899">
                  <c:v>326316.65999999997</c:v>
                </c:pt>
                <c:pt idx="900">
                  <c:v>510562.85833333334</c:v>
                </c:pt>
                <c:pt idx="901">
                  <c:v>494202.49624999997</c:v>
                </c:pt>
                <c:pt idx="902">
                  <c:v>473076.96666666662</c:v>
                </c:pt>
                <c:pt idx="903">
                  <c:v>309563.08500000002</c:v>
                </c:pt>
                <c:pt idx="904">
                  <c:v>586384.48200000008</c:v>
                </c:pt>
                <c:pt idx="905">
                  <c:v>319007.15000000002</c:v>
                </c:pt>
                <c:pt idx="906">
                  <c:v>524407.07999999996</c:v>
                </c:pt>
                <c:pt idx="907">
                  <c:v>583107.70499999996</c:v>
                </c:pt>
                <c:pt idx="908">
                  <c:v>654299.46</c:v>
                </c:pt>
                <c:pt idx="909">
                  <c:v>552419.46</c:v>
                </c:pt>
                <c:pt idx="910">
                  <c:v>617386.46000000008</c:v>
                </c:pt>
                <c:pt idx="911">
                  <c:v>532767.32000000007</c:v>
                </c:pt>
                <c:pt idx="912">
                  <c:v>585501.95166666678</c:v>
                </c:pt>
                <c:pt idx="913">
                  <c:v>385381.23</c:v>
                </c:pt>
                <c:pt idx="914">
                  <c:v>564753.54999999993</c:v>
                </c:pt>
                <c:pt idx="915">
                  <c:v>628951.1</c:v>
                </c:pt>
                <c:pt idx="916">
                  <c:v>486854.35499999998</c:v>
                </c:pt>
                <c:pt idx="917">
                  <c:v>476630.11750000005</c:v>
                </c:pt>
                <c:pt idx="918">
                  <c:v>433092.90666666673</c:v>
                </c:pt>
                <c:pt idx="919">
                  <c:v>619317.22600000002</c:v>
                </c:pt>
                <c:pt idx="920">
                  <c:v>554812.27500000002</c:v>
                </c:pt>
                <c:pt idx="921">
                  <c:v>463581.85</c:v>
                </c:pt>
                <c:pt idx="922">
                  <c:v>509111.01750000002</c:v>
                </c:pt>
                <c:pt idx="923">
                  <c:v>594048.31599999999</c:v>
                </c:pt>
                <c:pt idx="924">
                  <c:v>382462.88199999998</c:v>
                </c:pt>
                <c:pt idx="925">
                  <c:v>480694.19999999995</c:v>
                </c:pt>
                <c:pt idx="926">
                  <c:v>376627.54</c:v>
                </c:pt>
                <c:pt idx="927">
                  <c:v>450211.49</c:v>
                </c:pt>
                <c:pt idx="928">
                  <c:v>704478.32666666666</c:v>
                </c:pt>
                <c:pt idx="929">
                  <c:v>429858.065</c:v>
                </c:pt>
                <c:pt idx="930">
                  <c:v>411397.8</c:v>
                </c:pt>
                <c:pt idx="931">
                  <c:v>378447.41</c:v>
                </c:pt>
                <c:pt idx="932">
                  <c:v>345192.19666666671</c:v>
                </c:pt>
                <c:pt idx="933">
                  <c:v>547837.91749999998</c:v>
                </c:pt>
                <c:pt idx="934">
                  <c:v>402318.97499999998</c:v>
                </c:pt>
                <c:pt idx="935">
                  <c:v>437036.36249999999</c:v>
                </c:pt>
                <c:pt idx="936">
                  <c:v>433300.9</c:v>
                </c:pt>
                <c:pt idx="937">
                  <c:v>292117.34999999998</c:v>
                </c:pt>
                <c:pt idx="938">
                  <c:v>681751.94</c:v>
                </c:pt>
                <c:pt idx="939">
                  <c:v>539020.625</c:v>
                </c:pt>
                <c:pt idx="940">
                  <c:v>380351.09</c:v>
                </c:pt>
                <c:pt idx="941">
                  <c:v>364625.35</c:v>
                </c:pt>
                <c:pt idx="942">
                  <c:v>631879.40500000003</c:v>
                </c:pt>
                <c:pt idx="943">
                  <c:v>396584.47</c:v>
                </c:pt>
                <c:pt idx="944">
                  <c:v>642819.17500000005</c:v>
                </c:pt>
                <c:pt idx="945">
                  <c:v>506829.58250000002</c:v>
                </c:pt>
                <c:pt idx="946">
                  <c:v>521967.29500000004</c:v>
                </c:pt>
                <c:pt idx="947">
                  <c:v>504655.5</c:v>
                </c:pt>
                <c:pt idx="948">
                  <c:v>738627.875</c:v>
                </c:pt>
                <c:pt idx="949">
                  <c:v>528591.93999999994</c:v>
                </c:pt>
                <c:pt idx="950">
                  <c:v>518828.1275</c:v>
                </c:pt>
                <c:pt idx="951">
                  <c:v>533374.01</c:v>
                </c:pt>
                <c:pt idx="952">
                  <c:v>462581.96500000003</c:v>
                </c:pt>
                <c:pt idx="953">
                  <c:v>535641.6166666667</c:v>
                </c:pt>
                <c:pt idx="954">
                  <c:v>435767.72499999998</c:v>
                </c:pt>
                <c:pt idx="955">
                  <c:v>595394.83000000007</c:v>
                </c:pt>
                <c:pt idx="956">
                  <c:v>376256.61499999999</c:v>
                </c:pt>
                <c:pt idx="957">
                  <c:v>442423.53</c:v>
                </c:pt>
                <c:pt idx="958">
                  <c:v>451702.3</c:v>
                </c:pt>
                <c:pt idx="959">
                  <c:v>534416.63749999995</c:v>
                </c:pt>
                <c:pt idx="960">
                  <c:v>488073.90399999998</c:v>
                </c:pt>
                <c:pt idx="961">
                  <c:v>445752.61499999999</c:v>
                </c:pt>
                <c:pt idx="962">
                  <c:v>457500.92000000004</c:v>
                </c:pt>
                <c:pt idx="963">
                  <c:v>534773.125</c:v>
                </c:pt>
                <c:pt idx="964">
                  <c:v>418146.17499999999</c:v>
                </c:pt>
                <c:pt idx="965">
                  <c:v>532389.95499999996</c:v>
                </c:pt>
                <c:pt idx="966">
                  <c:v>745835</c:v>
                </c:pt>
                <c:pt idx="967">
                  <c:v>369705.41749999998</c:v>
                </c:pt>
                <c:pt idx="968">
                  <c:v>559807.78333333333</c:v>
                </c:pt>
                <c:pt idx="969">
                  <c:v>736548.92</c:v>
                </c:pt>
                <c:pt idx="970">
                  <c:v>438847.09</c:v>
                </c:pt>
                <c:pt idx="971">
                  <c:v>639769.05333333334</c:v>
                </c:pt>
                <c:pt idx="972">
                  <c:v>465659.85</c:v>
                </c:pt>
                <c:pt idx="973">
                  <c:v>439246.56</c:v>
                </c:pt>
                <c:pt idx="974">
                  <c:v>587730.68000000005</c:v>
                </c:pt>
                <c:pt idx="975">
                  <c:v>461992.77500000002</c:v>
                </c:pt>
                <c:pt idx="976">
                  <c:v>321469.15999999997</c:v>
                </c:pt>
                <c:pt idx="977">
                  <c:v>313564.75</c:v>
                </c:pt>
                <c:pt idx="978">
                  <c:v>668359.13500000001</c:v>
                </c:pt>
                <c:pt idx="979">
                  <c:v>266737.12</c:v>
                </c:pt>
                <c:pt idx="980">
                  <c:v>531866.89666666673</c:v>
                </c:pt>
                <c:pt idx="981">
                  <c:v>563282.12800000003</c:v>
                </c:pt>
                <c:pt idx="982">
                  <c:v>686416.7</c:v>
                </c:pt>
                <c:pt idx="983">
                  <c:v>655545.4800000001</c:v>
                </c:pt>
                <c:pt idx="984">
                  <c:v>297498.58</c:v>
                </c:pt>
                <c:pt idx="985">
                  <c:v>508519.81666666671</c:v>
                </c:pt>
                <c:pt idx="986">
                  <c:v>494852.85000000003</c:v>
                </c:pt>
                <c:pt idx="987">
                  <c:v>412301.75</c:v>
                </c:pt>
                <c:pt idx="988">
                  <c:v>558920.75333333341</c:v>
                </c:pt>
                <c:pt idx="989">
                  <c:v>508752.82</c:v>
                </c:pt>
                <c:pt idx="990">
                  <c:v>620833.79</c:v>
                </c:pt>
                <c:pt idx="991">
                  <c:v>492198.07499999995</c:v>
                </c:pt>
                <c:pt idx="992">
                  <c:v>646618.125</c:v>
                </c:pt>
                <c:pt idx="993">
                  <c:v>622829.52</c:v>
                </c:pt>
                <c:pt idx="994">
                  <c:v>509512.66</c:v>
                </c:pt>
                <c:pt idx="995">
                  <c:v>311120.5</c:v>
                </c:pt>
                <c:pt idx="996">
                  <c:v>676908.9</c:v>
                </c:pt>
                <c:pt idx="997">
                  <c:v>541794.30000000005</c:v>
                </c:pt>
                <c:pt idx="998">
                  <c:v>549000.12666666659</c:v>
                </c:pt>
                <c:pt idx="999">
                  <c:v>482084.96</c:v>
                </c:pt>
                <c:pt idx="1000">
                  <c:v>498904.89199999999</c:v>
                </c:pt>
                <c:pt idx="1001">
                  <c:v>581225.73</c:v>
                </c:pt>
                <c:pt idx="1002">
                  <c:v>667543.67500000005</c:v>
                </c:pt>
                <c:pt idx="1003">
                  <c:v>553055.59</c:v>
                </c:pt>
                <c:pt idx="1004">
                  <c:v>442278.25</c:v>
                </c:pt>
                <c:pt idx="1005">
                  <c:v>514391.89500000002</c:v>
                </c:pt>
                <c:pt idx="1006">
                  <c:v>620689.75</c:v>
                </c:pt>
                <c:pt idx="1007">
                  <c:v>473551.55500000005</c:v>
                </c:pt>
                <c:pt idx="1008">
                  <c:v>358582.73</c:v>
                </c:pt>
                <c:pt idx="1009">
                  <c:v>657705.50499999989</c:v>
                </c:pt>
                <c:pt idx="1010">
                  <c:v>556222.68000000005</c:v>
                </c:pt>
                <c:pt idx="1011">
                  <c:v>503648.05000000005</c:v>
                </c:pt>
                <c:pt idx="1012">
                  <c:v>457447.755</c:v>
                </c:pt>
                <c:pt idx="1013">
                  <c:v>433303.424</c:v>
                </c:pt>
                <c:pt idx="1014">
                  <c:v>466306.92000000004</c:v>
                </c:pt>
                <c:pt idx="1015">
                  <c:v>583732.54333333333</c:v>
                </c:pt>
                <c:pt idx="1016">
                  <c:v>497867.3833333333</c:v>
                </c:pt>
                <c:pt idx="1017">
                  <c:v>606231.49333333329</c:v>
                </c:pt>
                <c:pt idx="1018">
                  <c:v>435458.1825</c:v>
                </c:pt>
                <c:pt idx="1019">
                  <c:v>533357.18999999994</c:v>
                </c:pt>
                <c:pt idx="1020">
                  <c:v>702482.65999999992</c:v>
                </c:pt>
                <c:pt idx="1021">
                  <c:v>562034.755</c:v>
                </c:pt>
                <c:pt idx="1022">
                  <c:v>628510.04249999998</c:v>
                </c:pt>
                <c:pt idx="1023">
                  <c:v>574810.08333333337</c:v>
                </c:pt>
                <c:pt idx="1024">
                  <c:v>429780.19124999997</c:v>
                </c:pt>
                <c:pt idx="1025">
                  <c:v>658913.62</c:v>
                </c:pt>
                <c:pt idx="1026">
                  <c:v>410395.68</c:v>
                </c:pt>
                <c:pt idx="1027">
                  <c:v>644367.68000000005</c:v>
                </c:pt>
                <c:pt idx="1028">
                  <c:v>711732</c:v>
                </c:pt>
                <c:pt idx="1029">
                  <c:v>509795.14750000008</c:v>
                </c:pt>
                <c:pt idx="1030">
                  <c:v>448922.09600000002</c:v>
                </c:pt>
                <c:pt idx="1031">
                  <c:v>547624.64</c:v>
                </c:pt>
                <c:pt idx="1032">
                  <c:v>388398.45</c:v>
                </c:pt>
                <c:pt idx="1033">
                  <c:v>533800.13500000001</c:v>
                </c:pt>
                <c:pt idx="1034">
                  <c:v>396057.03</c:v>
                </c:pt>
                <c:pt idx="1035">
                  <c:v>540084.73499999999</c:v>
                </c:pt>
                <c:pt idx="1036">
                  <c:v>501577.3133333333</c:v>
                </c:pt>
                <c:pt idx="1037">
                  <c:v>481524.95</c:v>
                </c:pt>
                <c:pt idx="1038">
                  <c:v>517275.52400000003</c:v>
                </c:pt>
                <c:pt idx="1039">
                  <c:v>470419.4</c:v>
                </c:pt>
                <c:pt idx="1040">
                  <c:v>548775.63250000007</c:v>
                </c:pt>
                <c:pt idx="1041">
                  <c:v>502285.505</c:v>
                </c:pt>
                <c:pt idx="1042">
                  <c:v>586429.44999999995</c:v>
                </c:pt>
                <c:pt idx="1043">
                  <c:v>568530.5</c:v>
                </c:pt>
                <c:pt idx="1044">
                  <c:v>755229.67</c:v>
                </c:pt>
                <c:pt idx="1045">
                  <c:v>503518.75666666665</c:v>
                </c:pt>
                <c:pt idx="1046">
                  <c:v>393101.43</c:v>
                </c:pt>
                <c:pt idx="1047">
                  <c:v>644919.74999999988</c:v>
                </c:pt>
                <c:pt idx="1048">
                  <c:v>561513.76749999996</c:v>
                </c:pt>
                <c:pt idx="1049">
                  <c:v>589781.1083333334</c:v>
                </c:pt>
                <c:pt idx="1050">
                  <c:v>474681.91333333333</c:v>
                </c:pt>
                <c:pt idx="1051">
                  <c:v>484913.46250000002</c:v>
                </c:pt>
                <c:pt idx="1052">
                  <c:v>590463.1399999999</c:v>
                </c:pt>
                <c:pt idx="1053">
                  <c:v>595336.87333333329</c:v>
                </c:pt>
                <c:pt idx="1054">
                  <c:v>456632.9</c:v>
                </c:pt>
                <c:pt idx="1055">
                  <c:v>572286.29800000007</c:v>
                </c:pt>
                <c:pt idx="1056">
                  <c:v>486362.1166666667</c:v>
                </c:pt>
                <c:pt idx="1057">
                  <c:v>476391.16249999998</c:v>
                </c:pt>
                <c:pt idx="1058">
                  <c:v>662608.98</c:v>
                </c:pt>
                <c:pt idx="1059">
                  <c:v>583331.27500000002</c:v>
                </c:pt>
                <c:pt idx="1060">
                  <c:v>426683.995</c:v>
                </c:pt>
                <c:pt idx="1061">
                  <c:v>688153.51</c:v>
                </c:pt>
                <c:pt idx="1062">
                  <c:v>545278.58750000002</c:v>
                </c:pt>
                <c:pt idx="1063">
                  <c:v>560651.68500000006</c:v>
                </c:pt>
                <c:pt idx="1064">
                  <c:v>534349.41333333321</c:v>
                </c:pt>
                <c:pt idx="1065">
                  <c:v>576719.02333333332</c:v>
                </c:pt>
                <c:pt idx="1066">
                  <c:v>684124.85499999998</c:v>
                </c:pt>
                <c:pt idx="1067">
                  <c:v>453604.75999999995</c:v>
                </c:pt>
                <c:pt idx="1068">
                  <c:v>462226.92749999999</c:v>
                </c:pt>
                <c:pt idx="1069">
                  <c:v>476058.12</c:v>
                </c:pt>
                <c:pt idx="1070">
                  <c:v>453212.79000000004</c:v>
                </c:pt>
                <c:pt idx="1071">
                  <c:v>640044.42333333334</c:v>
                </c:pt>
                <c:pt idx="1072">
                  <c:v>504535.69999999995</c:v>
                </c:pt>
                <c:pt idx="1073">
                  <c:v>382908.05200000003</c:v>
                </c:pt>
                <c:pt idx="1074">
                  <c:v>475951.57999999996</c:v>
                </c:pt>
                <c:pt idx="1075">
                  <c:v>316060.01250000001</c:v>
                </c:pt>
                <c:pt idx="1076">
                  <c:v>661224.495</c:v>
                </c:pt>
                <c:pt idx="1077">
                  <c:v>415330.27</c:v>
                </c:pt>
                <c:pt idx="1078">
                  <c:v>533475.45333333325</c:v>
                </c:pt>
                <c:pt idx="1079">
                  <c:v>529322.84750000003</c:v>
                </c:pt>
                <c:pt idx="1080">
                  <c:v>412426.45</c:v>
                </c:pt>
                <c:pt idx="1081">
                  <c:v>467996.48</c:v>
                </c:pt>
                <c:pt idx="1082">
                  <c:v>449537.33600000001</c:v>
                </c:pt>
                <c:pt idx="1083">
                  <c:v>415201.69666666671</c:v>
                </c:pt>
                <c:pt idx="1084">
                  <c:v>637935.68500000006</c:v>
                </c:pt>
                <c:pt idx="1085">
                  <c:v>542624.97</c:v>
                </c:pt>
                <c:pt idx="1086">
                  <c:v>431469.49666666676</c:v>
                </c:pt>
                <c:pt idx="1087">
                  <c:v>604386.27500000002</c:v>
                </c:pt>
                <c:pt idx="1088">
                  <c:v>737310.18</c:v>
                </c:pt>
                <c:pt idx="1089">
                  <c:v>522042.14666666667</c:v>
                </c:pt>
                <c:pt idx="1090">
                  <c:v>434709.50400000002</c:v>
                </c:pt>
                <c:pt idx="1091">
                  <c:v>433653.1</c:v>
                </c:pt>
                <c:pt idx="1092">
                  <c:v>574520.08499999996</c:v>
                </c:pt>
                <c:pt idx="1093">
                  <c:v>419500.07999999996</c:v>
                </c:pt>
                <c:pt idx="1094">
                  <c:v>357419.98333333334</c:v>
                </c:pt>
                <c:pt idx="1095">
                  <c:v>688761.96</c:v>
                </c:pt>
                <c:pt idx="1096">
                  <c:v>713512.23249999993</c:v>
                </c:pt>
                <c:pt idx="1097">
                  <c:v>350722.76</c:v>
                </c:pt>
                <c:pt idx="1098">
                  <c:v>636638.39</c:v>
                </c:pt>
                <c:pt idx="1099">
                  <c:v>682863.7</c:v>
                </c:pt>
                <c:pt idx="1100">
                  <c:v>484010.82</c:v>
                </c:pt>
                <c:pt idx="1101">
                  <c:v>438373.19</c:v>
                </c:pt>
                <c:pt idx="1102">
                  <c:v>634763.80666666664</c:v>
                </c:pt>
                <c:pt idx="1103">
                  <c:v>615723.25</c:v>
                </c:pt>
                <c:pt idx="1104">
                  <c:v>493614.50750000001</c:v>
                </c:pt>
                <c:pt idx="1105">
                  <c:v>542780.51428571425</c:v>
                </c:pt>
                <c:pt idx="1106">
                  <c:v>566129.71</c:v>
                </c:pt>
                <c:pt idx="1107">
                  <c:v>739536.68</c:v>
                </c:pt>
                <c:pt idx="1108">
                  <c:v>444559.8833333333</c:v>
                </c:pt>
                <c:pt idx="1109">
                  <c:v>663831.97</c:v>
                </c:pt>
                <c:pt idx="1110">
                  <c:v>612365.96</c:v>
                </c:pt>
                <c:pt idx="1111">
                  <c:v>582524.16000000003</c:v>
                </c:pt>
                <c:pt idx="1112">
                  <c:v>567389.32999999996</c:v>
                </c:pt>
                <c:pt idx="1113">
                  <c:v>451653.7</c:v>
                </c:pt>
                <c:pt idx="1114">
                  <c:v>591947.76</c:v>
                </c:pt>
                <c:pt idx="1115">
                  <c:v>781776.81</c:v>
                </c:pt>
                <c:pt idx="1116">
                  <c:v>551938.54500000004</c:v>
                </c:pt>
                <c:pt idx="1117">
                  <c:v>553047.16666666663</c:v>
                </c:pt>
                <c:pt idx="1118">
                  <c:v>481552.60374999995</c:v>
                </c:pt>
                <c:pt idx="1119">
                  <c:v>461850.29249999998</c:v>
                </c:pt>
                <c:pt idx="1120">
                  <c:v>584546.51</c:v>
                </c:pt>
                <c:pt idx="1121">
                  <c:v>468250.29</c:v>
                </c:pt>
                <c:pt idx="1122">
                  <c:v>461722.6166666667</c:v>
                </c:pt>
                <c:pt idx="1123">
                  <c:v>622686.04999999993</c:v>
                </c:pt>
                <c:pt idx="1124">
                  <c:v>659293.79</c:v>
                </c:pt>
                <c:pt idx="1125">
                  <c:v>555698.83499999996</c:v>
                </c:pt>
                <c:pt idx="1126">
                  <c:v>621544.41428571416</c:v>
                </c:pt>
                <c:pt idx="1127">
                  <c:v>632740.875</c:v>
                </c:pt>
                <c:pt idx="1128">
                  <c:v>570736.14500000002</c:v>
                </c:pt>
                <c:pt idx="1129">
                  <c:v>702263.59</c:v>
                </c:pt>
                <c:pt idx="1130">
                  <c:v>547699.14799999993</c:v>
                </c:pt>
                <c:pt idx="1131">
                  <c:v>482972.69285714283</c:v>
                </c:pt>
                <c:pt idx="1132">
                  <c:v>663083.55000000005</c:v>
                </c:pt>
                <c:pt idx="1133">
                  <c:v>612378.4850000001</c:v>
                </c:pt>
                <c:pt idx="1134">
                  <c:v>487455.33749999997</c:v>
                </c:pt>
                <c:pt idx="1135">
                  <c:v>632814.04</c:v>
                </c:pt>
                <c:pt idx="1136">
                  <c:v>574621.11250000005</c:v>
                </c:pt>
                <c:pt idx="1137">
                  <c:v>647415.23499999999</c:v>
                </c:pt>
                <c:pt idx="1138">
                  <c:v>343954.29</c:v>
                </c:pt>
                <c:pt idx="1139">
                  <c:v>680726.74500000011</c:v>
                </c:pt>
                <c:pt idx="1140">
                  <c:v>588737.92600000009</c:v>
                </c:pt>
                <c:pt idx="1141">
                  <c:v>593687.54999999993</c:v>
                </c:pt>
                <c:pt idx="1142">
                  <c:v>712381.48</c:v>
                </c:pt>
                <c:pt idx="1143">
                  <c:v>473417.85666666663</c:v>
                </c:pt>
                <c:pt idx="1144">
                  <c:v>639987.4</c:v>
                </c:pt>
                <c:pt idx="1145">
                  <c:v>511826.2</c:v>
                </c:pt>
                <c:pt idx="1146">
                  <c:v>510809.35000000003</c:v>
                </c:pt>
                <c:pt idx="1147">
                  <c:v>730096.79499999993</c:v>
                </c:pt>
                <c:pt idx="1148">
                  <c:v>440273.03333333338</c:v>
                </c:pt>
                <c:pt idx="1149">
                  <c:v>481519.99000000005</c:v>
                </c:pt>
                <c:pt idx="1150">
                  <c:v>554435.33600000001</c:v>
                </c:pt>
                <c:pt idx="1151">
                  <c:v>529186.38</c:v>
                </c:pt>
                <c:pt idx="1152">
                  <c:v>609815.98750000005</c:v>
                </c:pt>
                <c:pt idx="1153">
                  <c:v>506812.06799999997</c:v>
                </c:pt>
                <c:pt idx="1154">
                  <c:v>571229.82000000007</c:v>
                </c:pt>
                <c:pt idx="1155">
                  <c:v>522598.22499999998</c:v>
                </c:pt>
                <c:pt idx="1156">
                  <c:v>581939.54500000004</c:v>
                </c:pt>
                <c:pt idx="1157">
                  <c:v>362154.21</c:v>
                </c:pt>
                <c:pt idx="1158">
                  <c:v>445212.62</c:v>
                </c:pt>
                <c:pt idx="1159">
                  <c:v>431262.81666666665</c:v>
                </c:pt>
                <c:pt idx="1160">
                  <c:v>520694.07666666666</c:v>
                </c:pt>
                <c:pt idx="1161">
                  <c:v>512392.27</c:v>
                </c:pt>
                <c:pt idx="1162">
                  <c:v>498103.01</c:v>
                </c:pt>
                <c:pt idx="1163">
                  <c:v>571528.22000000009</c:v>
                </c:pt>
                <c:pt idx="1164">
                  <c:v>672132.26</c:v>
                </c:pt>
                <c:pt idx="1165">
                  <c:v>562036.19000000006</c:v>
                </c:pt>
                <c:pt idx="1166">
                  <c:v>531971.92625000002</c:v>
                </c:pt>
                <c:pt idx="1167">
                  <c:v>667346.80666666664</c:v>
                </c:pt>
                <c:pt idx="1168">
                  <c:v>432952.83</c:v>
                </c:pt>
                <c:pt idx="1169">
                  <c:v>571253.505</c:v>
                </c:pt>
                <c:pt idx="1170">
                  <c:v>684183.71399999992</c:v>
                </c:pt>
                <c:pt idx="1171">
                  <c:v>331698.67</c:v>
                </c:pt>
                <c:pt idx="1172">
                  <c:v>549544.1</c:v>
                </c:pt>
                <c:pt idx="1173">
                  <c:v>595980.40333333332</c:v>
                </c:pt>
                <c:pt idx="1174">
                  <c:v>518997.67799999996</c:v>
                </c:pt>
                <c:pt idx="1175">
                  <c:v>591617.11</c:v>
                </c:pt>
                <c:pt idx="1176">
                  <c:v>437369.81</c:v>
                </c:pt>
                <c:pt idx="1177">
                  <c:v>518002.65000000008</c:v>
                </c:pt>
                <c:pt idx="1178">
                  <c:v>559482.51500000001</c:v>
                </c:pt>
                <c:pt idx="1179">
                  <c:v>527908.84499999997</c:v>
                </c:pt>
                <c:pt idx="1180">
                  <c:v>538277.51</c:v>
                </c:pt>
                <c:pt idx="1181">
                  <c:v>516108.45666666661</c:v>
                </c:pt>
                <c:pt idx="1182">
                  <c:v>527740.15</c:v>
                </c:pt>
                <c:pt idx="1183">
                  <c:v>519697.48</c:v>
                </c:pt>
                <c:pt idx="1184">
                  <c:v>705493.63</c:v>
                </c:pt>
                <c:pt idx="1185">
                  <c:v>471601.60333333333</c:v>
                </c:pt>
                <c:pt idx="1186">
                  <c:v>464459.92</c:v>
                </c:pt>
                <c:pt idx="1187">
                  <c:v>553872.00142857141</c:v>
                </c:pt>
                <c:pt idx="1188">
                  <c:v>663987.49249999993</c:v>
                </c:pt>
                <c:pt idx="1189">
                  <c:v>428031.76500000001</c:v>
                </c:pt>
                <c:pt idx="1190">
                  <c:v>674422.89</c:v>
                </c:pt>
                <c:pt idx="1191">
                  <c:v>629056.94999999995</c:v>
                </c:pt>
                <c:pt idx="1192">
                  <c:v>425015.83333333331</c:v>
                </c:pt>
                <c:pt idx="1193">
                  <c:v>597669.81199999992</c:v>
                </c:pt>
                <c:pt idx="1194">
                  <c:v>650275.63500000001</c:v>
                </c:pt>
                <c:pt idx="1195">
                  <c:v>536211.9040000001</c:v>
                </c:pt>
                <c:pt idx="1196">
                  <c:v>491865.28333333327</c:v>
                </c:pt>
                <c:pt idx="1197">
                  <c:v>590745.04799999995</c:v>
                </c:pt>
                <c:pt idx="1198">
                  <c:v>596202.33000000007</c:v>
                </c:pt>
                <c:pt idx="1199">
                  <c:v>442349.5633333333</c:v>
                </c:pt>
                <c:pt idx="1200">
                  <c:v>555013.10499999998</c:v>
                </c:pt>
                <c:pt idx="1201">
                  <c:v>569078.24</c:v>
                </c:pt>
                <c:pt idx="1202">
                  <c:v>509003.60333333333</c:v>
                </c:pt>
                <c:pt idx="1203">
                  <c:v>542624.6</c:v>
                </c:pt>
                <c:pt idx="1204">
                  <c:v>650462.07999999996</c:v>
                </c:pt>
                <c:pt idx="1205">
                  <c:v>629969.05000000005</c:v>
                </c:pt>
                <c:pt idx="1206">
                  <c:v>666133.54</c:v>
                </c:pt>
                <c:pt idx="1207">
                  <c:v>760941.97</c:v>
                </c:pt>
                <c:pt idx="1208">
                  <c:v>536842.01</c:v>
                </c:pt>
                <c:pt idx="1209">
                  <c:v>521901.77999999997</c:v>
                </c:pt>
                <c:pt idx="1210">
                  <c:v>528456.75</c:v>
                </c:pt>
                <c:pt idx="1211">
                  <c:v>553604.38</c:v>
                </c:pt>
                <c:pt idx="1212">
                  <c:v>690213.65999999992</c:v>
                </c:pt>
                <c:pt idx="1213">
                  <c:v>459146.19500000001</c:v>
                </c:pt>
                <c:pt idx="1214">
                  <c:v>541953.86333333328</c:v>
                </c:pt>
                <c:pt idx="1215">
                  <c:v>651450.25</c:v>
                </c:pt>
                <c:pt idx="1216">
                  <c:v>432206.05</c:v>
                </c:pt>
                <c:pt idx="1217">
                  <c:v>545146.56000000006</c:v>
                </c:pt>
                <c:pt idx="1218">
                  <c:v>734211.01</c:v>
                </c:pt>
                <c:pt idx="1219">
                  <c:v>806430.06</c:v>
                </c:pt>
                <c:pt idx="1220">
                  <c:v>582513.4800000001</c:v>
                </c:pt>
                <c:pt idx="1221">
                  <c:v>599377.41857142863</c:v>
                </c:pt>
                <c:pt idx="1222">
                  <c:v>385799.81</c:v>
                </c:pt>
                <c:pt idx="1223">
                  <c:v>580527.62</c:v>
                </c:pt>
                <c:pt idx="1224">
                  <c:v>782439.36</c:v>
                </c:pt>
                <c:pt idx="1225">
                  <c:v>407634.55000000005</c:v>
                </c:pt>
                <c:pt idx="1226">
                  <c:v>693457.60199999996</c:v>
                </c:pt>
                <c:pt idx="1227">
                  <c:v>477428.90666666656</c:v>
                </c:pt>
                <c:pt idx="1228">
                  <c:v>468048.79666666669</c:v>
                </c:pt>
                <c:pt idx="1229">
                  <c:v>642914.37</c:v>
                </c:pt>
                <c:pt idx="1230">
                  <c:v>774291.65</c:v>
                </c:pt>
                <c:pt idx="1231">
                  <c:v>466195.98</c:v>
                </c:pt>
                <c:pt idx="1232">
                  <c:v>428349.00499999995</c:v>
                </c:pt>
                <c:pt idx="1233">
                  <c:v>530947.48250000004</c:v>
                </c:pt>
                <c:pt idx="1234">
                  <c:v>598204.27</c:v>
                </c:pt>
                <c:pt idx="1235">
                  <c:v>641199.6</c:v>
                </c:pt>
                <c:pt idx="1236">
                  <c:v>661384.65</c:v>
                </c:pt>
                <c:pt idx="1237">
                  <c:v>620093.03</c:v>
                </c:pt>
                <c:pt idx="1238">
                  <c:v>465913.54333333328</c:v>
                </c:pt>
                <c:pt idx="1239">
                  <c:v>410329.08</c:v>
                </c:pt>
                <c:pt idx="1240">
                  <c:v>621513.1166666667</c:v>
                </c:pt>
                <c:pt idx="1241">
                  <c:v>637321.40999999992</c:v>
                </c:pt>
                <c:pt idx="1242">
                  <c:v>765144.45500000007</c:v>
                </c:pt>
                <c:pt idx="1243">
                  <c:v>513321.97000000003</c:v>
                </c:pt>
                <c:pt idx="1244">
                  <c:v>656670.93000000005</c:v>
                </c:pt>
                <c:pt idx="1245">
                  <c:v>419438.03333333327</c:v>
                </c:pt>
                <c:pt idx="1246">
                  <c:v>443687.125</c:v>
                </c:pt>
                <c:pt idx="1247">
                  <c:v>558223.48499999999</c:v>
                </c:pt>
                <c:pt idx="1248">
                  <c:v>792043.69</c:v>
                </c:pt>
                <c:pt idx="1249">
                  <c:v>391396.74666666676</c:v>
                </c:pt>
                <c:pt idx="1250">
                  <c:v>491336.65</c:v>
                </c:pt>
                <c:pt idx="1251">
                  <c:v>649529.53</c:v>
                </c:pt>
                <c:pt idx="1252">
                  <c:v>478150.74666666659</c:v>
                </c:pt>
                <c:pt idx="1253">
                  <c:v>594487.61</c:v>
                </c:pt>
                <c:pt idx="1254">
                  <c:v>509134.46250000002</c:v>
                </c:pt>
                <c:pt idx="1255">
                  <c:v>676879.89</c:v>
                </c:pt>
                <c:pt idx="1256">
                  <c:v>391247.03500000003</c:v>
                </c:pt>
                <c:pt idx="1257">
                  <c:v>646427.93999999994</c:v>
                </c:pt>
                <c:pt idx="1258">
                  <c:v>738347.3833333333</c:v>
                </c:pt>
                <c:pt idx="1259">
                  <c:v>795665.93</c:v>
                </c:pt>
                <c:pt idx="1260">
                  <c:v>709660.1</c:v>
                </c:pt>
                <c:pt idx="1261">
                  <c:v>529070.94200000004</c:v>
                </c:pt>
                <c:pt idx="1262">
                  <c:v>568567.38333333342</c:v>
                </c:pt>
                <c:pt idx="1263">
                  <c:v>509703.28333333338</c:v>
                </c:pt>
                <c:pt idx="1264">
                  <c:v>474352.79000000004</c:v>
                </c:pt>
                <c:pt idx="1265">
                  <c:v>664540.07499999995</c:v>
                </c:pt>
                <c:pt idx="1266">
                  <c:v>347789.57999999996</c:v>
                </c:pt>
                <c:pt idx="1267">
                  <c:v>477010.94</c:v>
                </c:pt>
                <c:pt idx="1268">
                  <c:v>450780.995</c:v>
                </c:pt>
                <c:pt idx="1269">
                  <c:v>624915.94499999995</c:v>
                </c:pt>
                <c:pt idx="1270">
                  <c:v>552742.37</c:v>
                </c:pt>
                <c:pt idx="1271">
                  <c:v>585031.88</c:v>
                </c:pt>
                <c:pt idx="1272">
                  <c:v>510313.85</c:v>
                </c:pt>
                <c:pt idx="1273">
                  <c:v>512735.17285714287</c:v>
                </c:pt>
                <c:pt idx="1274">
                  <c:v>625218.09333333338</c:v>
                </c:pt>
                <c:pt idx="1275">
                  <c:v>604870.42499999993</c:v>
                </c:pt>
                <c:pt idx="1276">
                  <c:v>591916.59250000003</c:v>
                </c:pt>
                <c:pt idx="1277">
                  <c:v>502200.46666666662</c:v>
                </c:pt>
                <c:pt idx="1278">
                  <c:v>666089.78</c:v>
                </c:pt>
                <c:pt idx="1279">
                  <c:v>543322.09</c:v>
                </c:pt>
                <c:pt idx="1280">
                  <c:v>567828.30000000005</c:v>
                </c:pt>
                <c:pt idx="1281">
                  <c:v>402221.755</c:v>
                </c:pt>
                <c:pt idx="1282">
                  <c:v>341501.82500000001</c:v>
                </c:pt>
                <c:pt idx="1283">
                  <c:v>769812.95</c:v>
                </c:pt>
                <c:pt idx="1284">
                  <c:v>374443.96666666662</c:v>
                </c:pt>
                <c:pt idx="1285">
                  <c:v>641377.66500000004</c:v>
                </c:pt>
                <c:pt idx="1286">
                  <c:v>581129.0199999999</c:v>
                </c:pt>
                <c:pt idx="1287">
                  <c:v>682812.24</c:v>
                </c:pt>
                <c:pt idx="1288">
                  <c:v>598951.16</c:v>
                </c:pt>
                <c:pt idx="1289">
                  <c:v>534349.05499999993</c:v>
                </c:pt>
                <c:pt idx="1290">
                  <c:v>336916.04</c:v>
                </c:pt>
                <c:pt idx="1291">
                  <c:v>562732.32500000007</c:v>
                </c:pt>
                <c:pt idx="1292">
                  <c:v>421831.2</c:v>
                </c:pt>
                <c:pt idx="1293">
                  <c:v>578818.94999999995</c:v>
                </c:pt>
                <c:pt idx="1294">
                  <c:v>640305.19499999995</c:v>
                </c:pt>
                <c:pt idx="1295">
                  <c:v>542462.84666666668</c:v>
                </c:pt>
                <c:pt idx="1296">
                  <c:v>539816.01500000001</c:v>
                </c:pt>
                <c:pt idx="1297">
                  <c:v>513797.34399999992</c:v>
                </c:pt>
                <c:pt idx="1298">
                  <c:v>673692.35</c:v>
                </c:pt>
                <c:pt idx="1299">
                  <c:v>500432.8</c:v>
                </c:pt>
                <c:pt idx="1300">
                  <c:v>559502.30000000005</c:v>
                </c:pt>
                <c:pt idx="1301">
                  <c:v>706057.46</c:v>
                </c:pt>
                <c:pt idx="1302">
                  <c:v>485725.3833333333</c:v>
                </c:pt>
                <c:pt idx="1303">
                  <c:v>379229.41500000004</c:v>
                </c:pt>
                <c:pt idx="1304">
                  <c:v>343921.6</c:v>
                </c:pt>
                <c:pt idx="1305">
                  <c:v>703693.61</c:v>
                </c:pt>
                <c:pt idx="1306">
                  <c:v>543077.16500000004</c:v>
                </c:pt>
                <c:pt idx="1307">
                  <c:v>565354.29999999993</c:v>
                </c:pt>
                <c:pt idx="1308">
                  <c:v>722369.17500000005</c:v>
                </c:pt>
                <c:pt idx="1309">
                  <c:v>429114.45</c:v>
                </c:pt>
                <c:pt idx="1310">
                  <c:v>731376.9833333334</c:v>
                </c:pt>
                <c:pt idx="1311">
                  <c:v>348904.08</c:v>
                </c:pt>
                <c:pt idx="1312">
                  <c:v>622258.20666666667</c:v>
                </c:pt>
                <c:pt idx="1313">
                  <c:v>318577.05</c:v>
                </c:pt>
                <c:pt idx="1314">
                  <c:v>480140.16200000001</c:v>
                </c:pt>
                <c:pt idx="1315">
                  <c:v>493040.88500000001</c:v>
                </c:pt>
                <c:pt idx="1316">
                  <c:v>432892.27500000002</c:v>
                </c:pt>
                <c:pt idx="1317">
                  <c:v>627193.1</c:v>
                </c:pt>
                <c:pt idx="1318">
                  <c:v>375583.7</c:v>
                </c:pt>
                <c:pt idx="1319">
                  <c:v>629087.22</c:v>
                </c:pt>
                <c:pt idx="1320">
                  <c:v>404427.50666666665</c:v>
                </c:pt>
                <c:pt idx="1321">
                  <c:v>677697.77333333332</c:v>
                </c:pt>
                <c:pt idx="1322">
                  <c:v>601317.04499999993</c:v>
                </c:pt>
                <c:pt idx="1323">
                  <c:v>432105.75</c:v>
                </c:pt>
                <c:pt idx="1324">
                  <c:v>587927.8899999999</c:v>
                </c:pt>
                <c:pt idx="1325">
                  <c:v>627945.29333333333</c:v>
                </c:pt>
                <c:pt idx="1326">
                  <c:v>484025.57</c:v>
                </c:pt>
                <c:pt idx="1327">
                  <c:v>684127.60333333339</c:v>
                </c:pt>
                <c:pt idx="1328">
                  <c:v>645256.4</c:v>
                </c:pt>
                <c:pt idx="1329">
                  <c:v>604361.27399999998</c:v>
                </c:pt>
                <c:pt idx="1330">
                  <c:v>748397.45666666667</c:v>
                </c:pt>
                <c:pt idx="1331">
                  <c:v>409167.82499999995</c:v>
                </c:pt>
                <c:pt idx="1332">
                  <c:v>663640.61333333328</c:v>
                </c:pt>
                <c:pt idx="1333">
                  <c:v>802890.65</c:v>
                </c:pt>
                <c:pt idx="1334">
                  <c:v>578970.73</c:v>
                </c:pt>
                <c:pt idx="1335">
                  <c:v>421129.07</c:v>
                </c:pt>
                <c:pt idx="1336">
                  <c:v>354287.38</c:v>
                </c:pt>
                <c:pt idx="1337">
                  <c:v>550229.47</c:v>
                </c:pt>
                <c:pt idx="1338">
                  <c:v>689961.89500000002</c:v>
                </c:pt>
                <c:pt idx="1339">
                  <c:v>620447.01399999997</c:v>
                </c:pt>
                <c:pt idx="1340">
                  <c:v>641087.84666666668</c:v>
                </c:pt>
                <c:pt idx="1341">
                  <c:v>630612.3060000001</c:v>
                </c:pt>
                <c:pt idx="1342">
                  <c:v>613762.02500000002</c:v>
                </c:pt>
                <c:pt idx="1343">
                  <c:v>605265.98666666669</c:v>
                </c:pt>
                <c:pt idx="1344">
                  <c:v>308665.02</c:v>
                </c:pt>
                <c:pt idx="1345">
                  <c:v>585131.24</c:v>
                </c:pt>
                <c:pt idx="1346">
                  <c:v>710159.13500000001</c:v>
                </c:pt>
                <c:pt idx="1347">
                  <c:v>613172.9375</c:v>
                </c:pt>
                <c:pt idx="1348">
                  <c:v>573794.10499999998</c:v>
                </c:pt>
                <c:pt idx="1349">
                  <c:v>495166.76</c:v>
                </c:pt>
                <c:pt idx="1350">
                  <c:v>507391.86</c:v>
                </c:pt>
                <c:pt idx="1351">
                  <c:v>627349.39999999991</c:v>
                </c:pt>
                <c:pt idx="1352">
                  <c:v>612898.18999999994</c:v>
                </c:pt>
                <c:pt idx="1353">
                  <c:v>442939.9266666667</c:v>
                </c:pt>
                <c:pt idx="1354">
                  <c:v>721608.17</c:v>
                </c:pt>
                <c:pt idx="1355">
                  <c:v>517037.37666666665</c:v>
                </c:pt>
                <c:pt idx="1356">
                  <c:v>591581.55000000005</c:v>
                </c:pt>
                <c:pt idx="1357">
                  <c:v>498146.65333333332</c:v>
                </c:pt>
                <c:pt idx="1358">
                  <c:v>519945.28333333327</c:v>
                </c:pt>
                <c:pt idx="1359">
                  <c:v>470180.27</c:v>
                </c:pt>
                <c:pt idx="1360">
                  <c:v>395096.26</c:v>
                </c:pt>
                <c:pt idx="1361">
                  <c:v>784016.5</c:v>
                </c:pt>
                <c:pt idx="1362">
                  <c:v>646630.27</c:v>
                </c:pt>
                <c:pt idx="1363">
                  <c:v>798306.72</c:v>
                </c:pt>
                <c:pt idx="1364">
                  <c:v>467640.35</c:v>
                </c:pt>
                <c:pt idx="1365">
                  <c:v>610052.09333333338</c:v>
                </c:pt>
                <c:pt idx="1366">
                  <c:v>726984.97500000009</c:v>
                </c:pt>
                <c:pt idx="1367">
                  <c:v>535841.39333333343</c:v>
                </c:pt>
                <c:pt idx="1368">
                  <c:v>545635.19800000009</c:v>
                </c:pt>
                <c:pt idx="1369">
                  <c:v>398663.08666666667</c:v>
                </c:pt>
                <c:pt idx="1370">
                  <c:v>699428.45</c:v>
                </c:pt>
                <c:pt idx="1371">
                  <c:v>550360.66500000004</c:v>
                </c:pt>
                <c:pt idx="1372">
                  <c:v>664846.1333333333</c:v>
                </c:pt>
                <c:pt idx="1373">
                  <c:v>671114.73333333328</c:v>
                </c:pt>
                <c:pt idx="1374">
                  <c:v>380632.88333333336</c:v>
                </c:pt>
                <c:pt idx="1375">
                  <c:v>666358.32499999995</c:v>
                </c:pt>
                <c:pt idx="1376">
                  <c:v>461862.71333333338</c:v>
                </c:pt>
                <c:pt idx="1377">
                  <c:v>757936.68500000006</c:v>
                </c:pt>
                <c:pt idx="1378">
                  <c:v>645821.40500000003</c:v>
                </c:pt>
                <c:pt idx="1379">
                  <c:v>474218.95333333331</c:v>
                </c:pt>
                <c:pt idx="1380">
                  <c:v>633972.94999999995</c:v>
                </c:pt>
                <c:pt idx="1381">
                  <c:v>693531.23</c:v>
                </c:pt>
                <c:pt idx="1382">
                  <c:v>798131.23</c:v>
                </c:pt>
                <c:pt idx="1383">
                  <c:v>543392.54</c:v>
                </c:pt>
                <c:pt idx="1384">
                  <c:v>515954.36</c:v>
                </c:pt>
                <c:pt idx="1385">
                  <c:v>540352.57999999996</c:v>
                </c:pt>
                <c:pt idx="1386">
                  <c:v>294313.45</c:v>
                </c:pt>
                <c:pt idx="1387">
                  <c:v>597407.33666666667</c:v>
                </c:pt>
                <c:pt idx="1388">
                  <c:v>758164.76</c:v>
                </c:pt>
                <c:pt idx="1389">
                  <c:v>632632.96500000008</c:v>
                </c:pt>
                <c:pt idx="1390">
                  <c:v>378644.15</c:v>
                </c:pt>
                <c:pt idx="1391">
                  <c:v>792634.2</c:v>
                </c:pt>
                <c:pt idx="1392">
                  <c:v>806834.53</c:v>
                </c:pt>
                <c:pt idx="1393">
                  <c:v>552304.26</c:v>
                </c:pt>
                <c:pt idx="1394">
                  <c:v>317106.75</c:v>
                </c:pt>
                <c:pt idx="1395">
                  <c:v>553784.65</c:v>
                </c:pt>
                <c:pt idx="1396">
                  <c:v>516687.33666666673</c:v>
                </c:pt>
                <c:pt idx="1397">
                  <c:v>667779.13</c:v>
                </c:pt>
                <c:pt idx="1398">
                  <c:v>446366.29</c:v>
                </c:pt>
                <c:pt idx="1399">
                  <c:v>384505.74</c:v>
                </c:pt>
                <c:pt idx="1400">
                  <c:v>660588.71000000008</c:v>
                </c:pt>
                <c:pt idx="1401">
                  <c:v>762559.66</c:v>
                </c:pt>
                <c:pt idx="1402">
                  <c:v>485156.07</c:v>
                </c:pt>
                <c:pt idx="1403">
                  <c:v>833580.24</c:v>
                </c:pt>
                <c:pt idx="1404">
                  <c:v>492670.19999999995</c:v>
                </c:pt>
                <c:pt idx="1405">
                  <c:v>589439.04749999999</c:v>
                </c:pt>
                <c:pt idx="1406">
                  <c:v>521531.14</c:v>
                </c:pt>
                <c:pt idx="1407">
                  <c:v>571028.69750000001</c:v>
                </c:pt>
                <c:pt idx="1408">
                  <c:v>474914.15</c:v>
                </c:pt>
                <c:pt idx="1409">
                  <c:v>379526.52</c:v>
                </c:pt>
                <c:pt idx="1410">
                  <c:v>600357.54333333333</c:v>
                </c:pt>
                <c:pt idx="1411">
                  <c:v>781051.33</c:v>
                </c:pt>
                <c:pt idx="1412">
                  <c:v>699927.97499999998</c:v>
                </c:pt>
                <c:pt idx="1413">
                  <c:v>458602.11</c:v>
                </c:pt>
                <c:pt idx="1414">
                  <c:v>853177.32</c:v>
                </c:pt>
                <c:pt idx="1415">
                  <c:v>671588.2466666667</c:v>
                </c:pt>
                <c:pt idx="1416">
                  <c:v>781617.69</c:v>
                </c:pt>
                <c:pt idx="1417">
                  <c:v>486464.05</c:v>
                </c:pt>
                <c:pt idx="1418">
                  <c:v>501334.08</c:v>
                </c:pt>
                <c:pt idx="1419">
                  <c:v>580949.44333333336</c:v>
                </c:pt>
                <c:pt idx="1420">
                  <c:v>456305.33</c:v>
                </c:pt>
                <c:pt idx="1421">
                  <c:v>463063.46</c:v>
                </c:pt>
                <c:pt idx="1422">
                  <c:v>518251.37</c:v>
                </c:pt>
                <c:pt idx="1423">
                  <c:v>514535.45</c:v>
                </c:pt>
                <c:pt idx="1424">
                  <c:v>643745.9</c:v>
                </c:pt>
                <c:pt idx="1425">
                  <c:v>686485.39600000007</c:v>
                </c:pt>
                <c:pt idx="1426">
                  <c:v>511162.92500000005</c:v>
                </c:pt>
                <c:pt idx="1427">
                  <c:v>725899.21</c:v>
                </c:pt>
                <c:pt idx="1428">
                  <c:v>758085.4</c:v>
                </c:pt>
                <c:pt idx="1429">
                  <c:v>715892.76</c:v>
                </c:pt>
                <c:pt idx="1430">
                  <c:v>521957.6</c:v>
                </c:pt>
                <c:pt idx="1431">
                  <c:v>835402.87</c:v>
                </c:pt>
                <c:pt idx="1432">
                  <c:v>589910.56999999995</c:v>
                </c:pt>
                <c:pt idx="1433">
                  <c:v>732944.10000000009</c:v>
                </c:pt>
                <c:pt idx="1434">
                  <c:v>517784.77</c:v>
                </c:pt>
                <c:pt idx="1435">
                  <c:v>607293.94999999995</c:v>
                </c:pt>
                <c:pt idx="1436">
                  <c:v>438985.86666666664</c:v>
                </c:pt>
                <c:pt idx="1437">
                  <c:v>624400.92333333334</c:v>
                </c:pt>
                <c:pt idx="1438">
                  <c:v>478016.61499999999</c:v>
                </c:pt>
                <c:pt idx="1439">
                  <c:v>635477.15249999997</c:v>
                </c:pt>
                <c:pt idx="1440">
                  <c:v>345790.94999999995</c:v>
                </c:pt>
                <c:pt idx="1441">
                  <c:v>615723.76</c:v>
                </c:pt>
                <c:pt idx="1442">
                  <c:v>462978.625</c:v>
                </c:pt>
                <c:pt idx="1443">
                  <c:v>632997.47</c:v>
                </c:pt>
                <c:pt idx="1444">
                  <c:v>593916.09666666668</c:v>
                </c:pt>
                <c:pt idx="1445">
                  <c:v>627679.57999999996</c:v>
                </c:pt>
                <c:pt idx="1446">
                  <c:v>700903.65</c:v>
                </c:pt>
                <c:pt idx="1447">
                  <c:v>556527.69999999995</c:v>
                </c:pt>
                <c:pt idx="1448">
                  <c:v>745653.125</c:v>
                </c:pt>
                <c:pt idx="1449">
                  <c:v>842582.94</c:v>
                </c:pt>
                <c:pt idx="1450">
                  <c:v>850410.39</c:v>
                </c:pt>
                <c:pt idx="1451">
                  <c:v>342921.81</c:v>
                </c:pt>
                <c:pt idx="1452">
                  <c:v>604239.25</c:v>
                </c:pt>
                <c:pt idx="1453">
                  <c:v>407173.95</c:v>
                </c:pt>
                <c:pt idx="1454">
                  <c:v>610718.48</c:v>
                </c:pt>
                <c:pt idx="1455">
                  <c:v>682788.48</c:v>
                </c:pt>
                <c:pt idx="1456">
                  <c:v>870582.95</c:v>
                </c:pt>
                <c:pt idx="1457">
                  <c:v>544715.27500000002</c:v>
                </c:pt>
                <c:pt idx="1458">
                  <c:v>560085.04</c:v>
                </c:pt>
                <c:pt idx="1459">
                  <c:v>359093.17000000004</c:v>
                </c:pt>
                <c:pt idx="1460">
                  <c:v>630432.86499999999</c:v>
                </c:pt>
                <c:pt idx="1461">
                  <c:v>495592.14500000002</c:v>
                </c:pt>
                <c:pt idx="1462">
                  <c:v>528463.97499999998</c:v>
                </c:pt>
                <c:pt idx="1463">
                  <c:v>640875.94999999995</c:v>
                </c:pt>
                <c:pt idx="1464">
                  <c:v>499976.01</c:v>
                </c:pt>
                <c:pt idx="1465">
                  <c:v>364968.26500000001</c:v>
                </c:pt>
                <c:pt idx="1466">
                  <c:v>629791.11</c:v>
                </c:pt>
                <c:pt idx="1467">
                  <c:v>556988.27499999991</c:v>
                </c:pt>
                <c:pt idx="1468">
                  <c:v>383751.56</c:v>
                </c:pt>
                <c:pt idx="1469">
                  <c:v>454132.15</c:v>
                </c:pt>
                <c:pt idx="1470">
                  <c:v>719266.3</c:v>
                </c:pt>
                <c:pt idx="1471">
                  <c:v>555324.375</c:v>
                </c:pt>
                <c:pt idx="1472">
                  <c:v>691014.74</c:v>
                </c:pt>
                <c:pt idx="1473">
                  <c:v>579363.40333333344</c:v>
                </c:pt>
                <c:pt idx="1474">
                  <c:v>474504.56999999995</c:v>
                </c:pt>
                <c:pt idx="1475">
                  <c:v>710345.60000000009</c:v>
                </c:pt>
                <c:pt idx="1476">
                  <c:v>704947.5</c:v>
                </c:pt>
                <c:pt idx="1477">
                  <c:v>308633.42</c:v>
                </c:pt>
                <c:pt idx="1478">
                  <c:v>868987.45</c:v>
                </c:pt>
                <c:pt idx="1479">
                  <c:v>561323.14</c:v>
                </c:pt>
                <c:pt idx="1480">
                  <c:v>404553.995</c:v>
                </c:pt>
                <c:pt idx="1481">
                  <c:v>570433.375</c:v>
                </c:pt>
                <c:pt idx="1482">
                  <c:v>581368.13</c:v>
                </c:pt>
                <c:pt idx="1483">
                  <c:v>710907.32500000007</c:v>
                </c:pt>
                <c:pt idx="1484">
                  <c:v>484199.76</c:v>
                </c:pt>
                <c:pt idx="1485">
                  <c:v>292286.86</c:v>
                </c:pt>
                <c:pt idx="1486">
                  <c:v>512512.78</c:v>
                </c:pt>
                <c:pt idx="1487">
                  <c:v>816502.35</c:v>
                </c:pt>
                <c:pt idx="1488">
                  <c:v>356368.95</c:v>
                </c:pt>
                <c:pt idx="1489">
                  <c:v>591821.76</c:v>
                </c:pt>
                <c:pt idx="1490">
                  <c:v>547961.96666666667</c:v>
                </c:pt>
                <c:pt idx="1491">
                  <c:v>451274.98333333334</c:v>
                </c:pt>
                <c:pt idx="1492">
                  <c:v>449300.27500000002</c:v>
                </c:pt>
                <c:pt idx="1493">
                  <c:v>649214.76</c:v>
                </c:pt>
                <c:pt idx="1494">
                  <c:v>584999.30000000005</c:v>
                </c:pt>
                <c:pt idx="1495">
                  <c:v>351161.48666666663</c:v>
                </c:pt>
                <c:pt idx="1496">
                  <c:v>546988.88</c:v>
                </c:pt>
                <c:pt idx="1497">
                  <c:v>804007.78499999992</c:v>
                </c:pt>
                <c:pt idx="1498">
                  <c:v>859309.33</c:v>
                </c:pt>
                <c:pt idx="1499">
                  <c:v>616275.13500000001</c:v>
                </c:pt>
                <c:pt idx="1500">
                  <c:v>530975.38</c:v>
                </c:pt>
                <c:pt idx="1501">
                  <c:v>625911.6</c:v>
                </c:pt>
                <c:pt idx="1502">
                  <c:v>567381.87000000011</c:v>
                </c:pt>
                <c:pt idx="1503">
                  <c:v>531597.56499999994</c:v>
                </c:pt>
                <c:pt idx="1504">
                  <c:v>677857.82499999995</c:v>
                </c:pt>
                <c:pt idx="1505">
                  <c:v>619220.9</c:v>
                </c:pt>
                <c:pt idx="1506">
                  <c:v>667166.30499999993</c:v>
                </c:pt>
                <c:pt idx="1507">
                  <c:v>799348.43</c:v>
                </c:pt>
                <c:pt idx="1508">
                  <c:v>614040.08499999996</c:v>
                </c:pt>
                <c:pt idx="1509">
                  <c:v>538787.78</c:v>
                </c:pt>
                <c:pt idx="1510">
                  <c:v>350218.3</c:v>
                </c:pt>
                <c:pt idx="1511">
                  <c:v>692222.84</c:v>
                </c:pt>
                <c:pt idx="1512">
                  <c:v>760787.19</c:v>
                </c:pt>
                <c:pt idx="1513">
                  <c:v>473630.8</c:v>
                </c:pt>
                <c:pt idx="1514">
                  <c:v>791461.11</c:v>
                </c:pt>
                <c:pt idx="1515">
                  <c:v>435441.66500000004</c:v>
                </c:pt>
                <c:pt idx="1516">
                  <c:v>818380.01</c:v>
                </c:pt>
                <c:pt idx="1517">
                  <c:v>569357.35</c:v>
                </c:pt>
                <c:pt idx="1518">
                  <c:v>561987.1</c:v>
                </c:pt>
                <c:pt idx="1519">
                  <c:v>436822.82</c:v>
                </c:pt>
                <c:pt idx="1520">
                  <c:v>550598.18000000005</c:v>
                </c:pt>
                <c:pt idx="1521">
                  <c:v>730578.55</c:v>
                </c:pt>
                <c:pt idx="1522">
                  <c:v>690883.33499999996</c:v>
                </c:pt>
                <c:pt idx="1523">
                  <c:v>367511.99</c:v>
                </c:pt>
                <c:pt idx="1524">
                  <c:v>467606.33999999997</c:v>
                </c:pt>
                <c:pt idx="1525">
                  <c:v>518063.45</c:v>
                </c:pt>
                <c:pt idx="1526">
                  <c:v>851653.73</c:v>
                </c:pt>
                <c:pt idx="1527">
                  <c:v>421200.49</c:v>
                </c:pt>
                <c:pt idx="1528">
                  <c:v>705482.29999999993</c:v>
                </c:pt>
                <c:pt idx="1529">
                  <c:v>371047.34</c:v>
                </c:pt>
                <c:pt idx="1530">
                  <c:v>511244.2</c:v>
                </c:pt>
                <c:pt idx="1531">
                  <c:v>577115.34499999997</c:v>
                </c:pt>
                <c:pt idx="1532">
                  <c:v>452186.06</c:v>
                </c:pt>
                <c:pt idx="1533">
                  <c:v>736762.59499999997</c:v>
                </c:pt>
                <c:pt idx="1534">
                  <c:v>728756.95</c:v>
                </c:pt>
                <c:pt idx="1535">
                  <c:v>537378.21</c:v>
                </c:pt>
                <c:pt idx="1536">
                  <c:v>511142.5633333333</c:v>
                </c:pt>
                <c:pt idx="1537">
                  <c:v>609700.37</c:v>
                </c:pt>
                <c:pt idx="1538">
                  <c:v>470248.36000000004</c:v>
                </c:pt>
                <c:pt idx="1539">
                  <c:v>763359.95</c:v>
                </c:pt>
                <c:pt idx="1540">
                  <c:v>675994.25</c:v>
                </c:pt>
                <c:pt idx="1541">
                  <c:v>612565.06999999995</c:v>
                </c:pt>
                <c:pt idx="1542">
                  <c:v>865661.89</c:v>
                </c:pt>
                <c:pt idx="1543">
                  <c:v>723198.2</c:v>
                </c:pt>
                <c:pt idx="1544">
                  <c:v>649730.34</c:v>
                </c:pt>
                <c:pt idx="1545">
                  <c:v>674736.9966666667</c:v>
                </c:pt>
                <c:pt idx="1546">
                  <c:v>432070.67499999999</c:v>
                </c:pt>
                <c:pt idx="1547">
                  <c:v>506098.06</c:v>
                </c:pt>
                <c:pt idx="1548">
                  <c:v>579412.60333333339</c:v>
                </c:pt>
                <c:pt idx="1549">
                  <c:v>458179.25</c:v>
                </c:pt>
                <c:pt idx="1550">
                  <c:v>359228.43</c:v>
                </c:pt>
                <c:pt idx="1551">
                  <c:v>501156.09</c:v>
                </c:pt>
                <c:pt idx="1552">
                  <c:v>845275.16</c:v>
                </c:pt>
                <c:pt idx="1553">
                  <c:v>785423.33</c:v>
                </c:pt>
                <c:pt idx="1554">
                  <c:v>537074.25</c:v>
                </c:pt>
                <c:pt idx="1555">
                  <c:v>850828.73</c:v>
                </c:pt>
                <c:pt idx="1556">
                  <c:v>498879.51</c:v>
                </c:pt>
                <c:pt idx="1557">
                  <c:v>559589.52</c:v>
                </c:pt>
                <c:pt idx="1558">
                  <c:v>578967.72499999998</c:v>
                </c:pt>
                <c:pt idx="1559">
                  <c:v>784082.71</c:v>
                </c:pt>
                <c:pt idx="1560">
                  <c:v>517234.06</c:v>
                </c:pt>
                <c:pt idx="1561">
                  <c:v>472513.2</c:v>
                </c:pt>
                <c:pt idx="1562">
                  <c:v>427331.32</c:v>
                </c:pt>
                <c:pt idx="1563">
                  <c:v>363687.02500000002</c:v>
                </c:pt>
                <c:pt idx="1564">
                  <c:v>610398.21</c:v>
                </c:pt>
                <c:pt idx="1565">
                  <c:v>804089.75</c:v>
                </c:pt>
                <c:pt idx="1566">
                  <c:v>442601.32</c:v>
                </c:pt>
                <c:pt idx="1567">
                  <c:v>649718.52</c:v>
                </c:pt>
                <c:pt idx="1568">
                  <c:v>418540.07</c:v>
                </c:pt>
                <c:pt idx="1569">
                  <c:v>739934.57</c:v>
                </c:pt>
                <c:pt idx="1570">
                  <c:v>513716.75</c:v>
                </c:pt>
                <c:pt idx="1571">
                  <c:v>413254.01333333337</c:v>
                </c:pt>
                <c:pt idx="1572">
                  <c:v>583251.27999999991</c:v>
                </c:pt>
                <c:pt idx="1573">
                  <c:v>626706.66666666663</c:v>
                </c:pt>
                <c:pt idx="1574">
                  <c:v>587701.02</c:v>
                </c:pt>
                <c:pt idx="1575">
                  <c:v>463859.98</c:v>
                </c:pt>
                <c:pt idx="1576">
                  <c:v>751229.9</c:v>
                </c:pt>
                <c:pt idx="1577">
                  <c:v>477889.70250000001</c:v>
                </c:pt>
                <c:pt idx="1578">
                  <c:v>556622.34</c:v>
                </c:pt>
                <c:pt idx="1579">
                  <c:v>809627.21</c:v>
                </c:pt>
                <c:pt idx="1580">
                  <c:v>484310.245</c:v>
                </c:pt>
                <c:pt idx="1581">
                  <c:v>703874.45</c:v>
                </c:pt>
                <c:pt idx="1582">
                  <c:v>823301.73</c:v>
                </c:pt>
                <c:pt idx="1583">
                  <c:v>882605.54</c:v>
                </c:pt>
                <c:pt idx="1584">
                  <c:v>884766.19</c:v>
                </c:pt>
                <c:pt idx="1585">
                  <c:v>742010.42333333334</c:v>
                </c:pt>
                <c:pt idx="1586">
                  <c:v>719354.23</c:v>
                </c:pt>
                <c:pt idx="1587">
                  <c:v>909106.62</c:v>
                </c:pt>
                <c:pt idx="1588">
                  <c:v>509339.07</c:v>
                </c:pt>
                <c:pt idx="1589">
                  <c:v>527133.13333333342</c:v>
                </c:pt>
                <c:pt idx="1590">
                  <c:v>581765.54499999993</c:v>
                </c:pt>
                <c:pt idx="1591">
                  <c:v>640252.39</c:v>
                </c:pt>
                <c:pt idx="1592">
                  <c:v>508987.45999999996</c:v>
                </c:pt>
                <c:pt idx="1593">
                  <c:v>660862.6</c:v>
                </c:pt>
                <c:pt idx="1594">
                  <c:v>615892.71666666667</c:v>
                </c:pt>
                <c:pt idx="1595">
                  <c:v>619434.97</c:v>
                </c:pt>
                <c:pt idx="1596">
                  <c:v>566172.73</c:v>
                </c:pt>
                <c:pt idx="1597">
                  <c:v>824473.25</c:v>
                </c:pt>
                <c:pt idx="1598">
                  <c:v>597731.6</c:v>
                </c:pt>
                <c:pt idx="1599">
                  <c:v>504620.91</c:v>
                </c:pt>
                <c:pt idx="1600">
                  <c:v>720191.77500000002</c:v>
                </c:pt>
                <c:pt idx="1601">
                  <c:v>726469.45333333325</c:v>
                </c:pt>
                <c:pt idx="1602">
                  <c:v>386065.5</c:v>
                </c:pt>
                <c:pt idx="1603">
                  <c:v>450102.6</c:v>
                </c:pt>
                <c:pt idx="1604">
                  <c:v>538272.59000000008</c:v>
                </c:pt>
                <c:pt idx="1605">
                  <c:v>602776.48499999999</c:v>
                </c:pt>
                <c:pt idx="1606">
                  <c:v>551865.05000000005</c:v>
                </c:pt>
                <c:pt idx="1607">
                  <c:v>308295.95</c:v>
                </c:pt>
                <c:pt idx="1608">
                  <c:v>580174.63</c:v>
                </c:pt>
                <c:pt idx="1609">
                  <c:v>538350.18500000006</c:v>
                </c:pt>
                <c:pt idx="1610">
                  <c:v>784665.31499999994</c:v>
                </c:pt>
                <c:pt idx="1611">
                  <c:v>772574.22</c:v>
                </c:pt>
                <c:pt idx="1612">
                  <c:v>671442.92</c:v>
                </c:pt>
                <c:pt idx="1613">
                  <c:v>524097.3125</c:v>
                </c:pt>
                <c:pt idx="1614">
                  <c:v>692405.12</c:v>
                </c:pt>
                <c:pt idx="1615">
                  <c:v>663683.12</c:v>
                </c:pt>
                <c:pt idx="1616">
                  <c:v>775474.39</c:v>
                </c:pt>
                <c:pt idx="1617">
                  <c:v>409482.08499999996</c:v>
                </c:pt>
                <c:pt idx="1618">
                  <c:v>481638.01</c:v>
                </c:pt>
                <c:pt idx="1619">
                  <c:v>636322.29</c:v>
                </c:pt>
                <c:pt idx="1620">
                  <c:v>834226.14999999991</c:v>
                </c:pt>
                <c:pt idx="1621">
                  <c:v>538944.77</c:v>
                </c:pt>
                <c:pt idx="1622">
                  <c:v>761913.45</c:v>
                </c:pt>
                <c:pt idx="1623">
                  <c:v>360499.4</c:v>
                </c:pt>
                <c:pt idx="1624">
                  <c:v>701313.97750000004</c:v>
                </c:pt>
                <c:pt idx="1625">
                  <c:v>660585.15</c:v>
                </c:pt>
                <c:pt idx="1626">
                  <c:v>803769.98</c:v>
                </c:pt>
                <c:pt idx="1627">
                  <c:v>652145.67000000004</c:v>
                </c:pt>
                <c:pt idx="1628">
                  <c:v>651962.4</c:v>
                </c:pt>
                <c:pt idx="1629">
                  <c:v>531303.55000000005</c:v>
                </c:pt>
                <c:pt idx="1630">
                  <c:v>696841.74</c:v>
                </c:pt>
                <c:pt idx="1631">
                  <c:v>616512.91500000004</c:v>
                </c:pt>
                <c:pt idx="1632">
                  <c:v>617188.91500000004</c:v>
                </c:pt>
                <c:pt idx="1633">
                  <c:v>626402.6</c:v>
                </c:pt>
                <c:pt idx="1634">
                  <c:v>782572.39</c:v>
                </c:pt>
                <c:pt idx="1635">
                  <c:v>607220.94999999995</c:v>
                </c:pt>
                <c:pt idx="1636">
                  <c:v>698968.05</c:v>
                </c:pt>
                <c:pt idx="1637">
                  <c:v>688547.24</c:v>
                </c:pt>
                <c:pt idx="1638">
                  <c:v>492581.64666666667</c:v>
                </c:pt>
                <c:pt idx="1639">
                  <c:v>496188.07500000001</c:v>
                </c:pt>
                <c:pt idx="1640">
                  <c:v>747771.70000000007</c:v>
                </c:pt>
                <c:pt idx="1641">
                  <c:v>470734.48</c:v>
                </c:pt>
                <c:pt idx="1642">
                  <c:v>379996.55499999999</c:v>
                </c:pt>
                <c:pt idx="1643">
                  <c:v>749777.3</c:v>
                </c:pt>
                <c:pt idx="1644">
                  <c:v>544535.6</c:v>
                </c:pt>
                <c:pt idx="1645">
                  <c:v>783336.15</c:v>
                </c:pt>
                <c:pt idx="1646">
                  <c:v>487500.64500000002</c:v>
                </c:pt>
                <c:pt idx="1647">
                  <c:v>492083.5</c:v>
                </c:pt>
                <c:pt idx="1648">
                  <c:v>495285.84499999997</c:v>
                </c:pt>
                <c:pt idx="1649">
                  <c:v>508506.91</c:v>
                </c:pt>
                <c:pt idx="1650">
                  <c:v>626233.97500000009</c:v>
                </c:pt>
                <c:pt idx="1651">
                  <c:v>717347.40666666673</c:v>
                </c:pt>
                <c:pt idx="1652">
                  <c:v>568070.46</c:v>
                </c:pt>
                <c:pt idx="1653">
                  <c:v>324499.55</c:v>
                </c:pt>
                <c:pt idx="1654">
                  <c:v>701555.66</c:v>
                </c:pt>
                <c:pt idx="1655">
                  <c:v>629076.17000000004</c:v>
                </c:pt>
                <c:pt idx="1656">
                  <c:v>846193.41</c:v>
                </c:pt>
                <c:pt idx="1657">
                  <c:v>797758.65500000003</c:v>
                </c:pt>
                <c:pt idx="1658">
                  <c:v>471960.4</c:v>
                </c:pt>
                <c:pt idx="1659">
                  <c:v>482334.03</c:v>
                </c:pt>
                <c:pt idx="1660">
                  <c:v>533986.72</c:v>
                </c:pt>
                <c:pt idx="1661">
                  <c:v>717654.25</c:v>
                </c:pt>
                <c:pt idx="1662">
                  <c:v>324160.2</c:v>
                </c:pt>
                <c:pt idx="1663">
                  <c:v>765181.49</c:v>
                </c:pt>
                <c:pt idx="1664">
                  <c:v>539837.4966666667</c:v>
                </c:pt>
                <c:pt idx="1665">
                  <c:v>788799.8</c:v>
                </c:pt>
                <c:pt idx="1666">
                  <c:v>565250.66</c:v>
                </c:pt>
                <c:pt idx="1667">
                  <c:v>799126.4</c:v>
                </c:pt>
                <c:pt idx="1668">
                  <c:v>716935.61</c:v>
                </c:pt>
                <c:pt idx="1669">
                  <c:v>709400.20499999996</c:v>
                </c:pt>
                <c:pt idx="1670">
                  <c:v>774474.94</c:v>
                </c:pt>
                <c:pt idx="1671">
                  <c:v>661492.25</c:v>
                </c:pt>
                <c:pt idx="1672">
                  <c:v>504889.52500000002</c:v>
                </c:pt>
                <c:pt idx="1673">
                  <c:v>664782.31999999995</c:v>
                </c:pt>
                <c:pt idx="1674">
                  <c:v>833311.53</c:v>
                </c:pt>
                <c:pt idx="1675">
                  <c:v>504235.10000000009</c:v>
                </c:pt>
                <c:pt idx="1676">
                  <c:v>509194.15</c:v>
                </c:pt>
                <c:pt idx="1677">
                  <c:v>593405.60666666657</c:v>
                </c:pt>
                <c:pt idx="1678">
                  <c:v>784138.41999999993</c:v>
                </c:pt>
                <c:pt idx="1679">
                  <c:v>593885.97</c:v>
                </c:pt>
                <c:pt idx="1680">
                  <c:v>504342.82</c:v>
                </c:pt>
                <c:pt idx="1681">
                  <c:v>592849.30000000005</c:v>
                </c:pt>
                <c:pt idx="1682">
                  <c:v>756627.44</c:v>
                </c:pt>
                <c:pt idx="1683">
                  <c:v>452090.05</c:v>
                </c:pt>
                <c:pt idx="1684">
                  <c:v>523887.65</c:v>
                </c:pt>
                <c:pt idx="1685">
                  <c:v>714336.25</c:v>
                </c:pt>
                <c:pt idx="1686">
                  <c:v>644174.63</c:v>
                </c:pt>
                <c:pt idx="1687">
                  <c:v>634616.005</c:v>
                </c:pt>
                <c:pt idx="1688">
                  <c:v>642511.31999999995</c:v>
                </c:pt>
                <c:pt idx="1689">
                  <c:v>610908.33333333337</c:v>
                </c:pt>
                <c:pt idx="1690">
                  <c:v>665574.57499999995</c:v>
                </c:pt>
                <c:pt idx="1691">
                  <c:v>363423.39</c:v>
                </c:pt>
                <c:pt idx="1692">
                  <c:v>574120.54</c:v>
                </c:pt>
                <c:pt idx="1693">
                  <c:v>779556.07499999995</c:v>
                </c:pt>
                <c:pt idx="1694">
                  <c:v>697195.35571428575</c:v>
                </c:pt>
                <c:pt idx="1695">
                  <c:v>626485.23333333328</c:v>
                </c:pt>
                <c:pt idx="1696">
                  <c:v>470353.61</c:v>
                </c:pt>
                <c:pt idx="1697">
                  <c:v>687248.67749999999</c:v>
                </c:pt>
                <c:pt idx="1698">
                  <c:v>641504.28333333333</c:v>
                </c:pt>
                <c:pt idx="1699">
                  <c:v>757994.82</c:v>
                </c:pt>
                <c:pt idx="1700">
                  <c:v>675977.25499999989</c:v>
                </c:pt>
                <c:pt idx="1701">
                  <c:v>708130.60199999996</c:v>
                </c:pt>
                <c:pt idx="1702">
                  <c:v>667699.93000000005</c:v>
                </c:pt>
                <c:pt idx="1703">
                  <c:v>620517.37000000011</c:v>
                </c:pt>
                <c:pt idx="1704">
                  <c:v>540406.74</c:v>
                </c:pt>
                <c:pt idx="1705">
                  <c:v>725404.89333333343</c:v>
                </c:pt>
                <c:pt idx="1706">
                  <c:v>646742.18250000011</c:v>
                </c:pt>
                <c:pt idx="1707">
                  <c:v>558950.25</c:v>
                </c:pt>
                <c:pt idx="1708">
                  <c:v>780593.5475000001</c:v>
                </c:pt>
                <c:pt idx="1709">
                  <c:v>457200.87</c:v>
                </c:pt>
                <c:pt idx="1710">
                  <c:v>421677.19</c:v>
                </c:pt>
                <c:pt idx="1711">
                  <c:v>792313.17999999993</c:v>
                </c:pt>
                <c:pt idx="1712">
                  <c:v>651055.65</c:v>
                </c:pt>
                <c:pt idx="1713">
                  <c:v>571891.21</c:v>
                </c:pt>
                <c:pt idx="1714">
                  <c:v>721715.99749999994</c:v>
                </c:pt>
                <c:pt idx="1715">
                  <c:v>676664.55</c:v>
                </c:pt>
                <c:pt idx="1716">
                  <c:v>612085.08333333326</c:v>
                </c:pt>
                <c:pt idx="1717">
                  <c:v>371970.01</c:v>
                </c:pt>
                <c:pt idx="1718">
                  <c:v>450002.1</c:v>
                </c:pt>
                <c:pt idx="1719">
                  <c:v>656429.55333333334</c:v>
                </c:pt>
                <c:pt idx="1720">
                  <c:v>626802.89</c:v>
                </c:pt>
                <c:pt idx="1721">
                  <c:v>678550.51</c:v>
                </c:pt>
                <c:pt idx="1722">
                  <c:v>613505.35</c:v>
                </c:pt>
                <c:pt idx="1723">
                  <c:v>482441.28</c:v>
                </c:pt>
                <c:pt idx="1724">
                  <c:v>508600.04499999998</c:v>
                </c:pt>
                <c:pt idx="1725">
                  <c:v>551508.27800000005</c:v>
                </c:pt>
                <c:pt idx="1726">
                  <c:v>605274.6875</c:v>
                </c:pt>
                <c:pt idx="1727">
                  <c:v>557987.125</c:v>
                </c:pt>
                <c:pt idx="1728">
                  <c:v>764622.44</c:v>
                </c:pt>
                <c:pt idx="1729">
                  <c:v>801368.1166666667</c:v>
                </c:pt>
                <c:pt idx="1730">
                  <c:v>636623.71499999997</c:v>
                </c:pt>
                <c:pt idx="1731">
                  <c:v>577586.22666666668</c:v>
                </c:pt>
                <c:pt idx="1732">
                  <c:v>616904.57333333336</c:v>
                </c:pt>
                <c:pt idx="1733">
                  <c:v>759652.42</c:v>
                </c:pt>
                <c:pt idx="1734">
                  <c:v>556676.94999999995</c:v>
                </c:pt>
                <c:pt idx="1735">
                  <c:v>606457.08666666679</c:v>
                </c:pt>
                <c:pt idx="1736">
                  <c:v>341373.14</c:v>
                </c:pt>
                <c:pt idx="1737">
                  <c:v>751684.59999999986</c:v>
                </c:pt>
                <c:pt idx="1738">
                  <c:v>702758.58</c:v>
                </c:pt>
                <c:pt idx="1739">
                  <c:v>523744.22499999998</c:v>
                </c:pt>
                <c:pt idx="1740">
                  <c:v>509053.76400000008</c:v>
                </c:pt>
                <c:pt idx="1741">
                  <c:v>908676.65</c:v>
                </c:pt>
                <c:pt idx="1742">
                  <c:v>695201.63</c:v>
                </c:pt>
                <c:pt idx="1743">
                  <c:v>442432.14</c:v>
                </c:pt>
                <c:pt idx="1744">
                  <c:v>471259.3</c:v>
                </c:pt>
                <c:pt idx="1745">
                  <c:v>755451.72</c:v>
                </c:pt>
                <c:pt idx="1746">
                  <c:v>895394.08</c:v>
                </c:pt>
                <c:pt idx="1747">
                  <c:v>459698.36499999999</c:v>
                </c:pt>
                <c:pt idx="1748">
                  <c:v>511962.56000000006</c:v>
                </c:pt>
                <c:pt idx="1749">
                  <c:v>655100.28</c:v>
                </c:pt>
                <c:pt idx="1750">
                  <c:v>847951.87666666659</c:v>
                </c:pt>
                <c:pt idx="1751">
                  <c:v>813326.49249999993</c:v>
                </c:pt>
                <c:pt idx="1752">
                  <c:v>489185.94</c:v>
                </c:pt>
                <c:pt idx="1753">
                  <c:v>894896.77499999991</c:v>
                </c:pt>
                <c:pt idx="1754">
                  <c:v>750266.78750000009</c:v>
                </c:pt>
                <c:pt idx="1755">
                  <c:v>801740.14249999996</c:v>
                </c:pt>
                <c:pt idx="1756">
                  <c:v>677321.98833333328</c:v>
                </c:pt>
                <c:pt idx="1757">
                  <c:v>424867.12</c:v>
                </c:pt>
                <c:pt idx="1758">
                  <c:v>681592.05</c:v>
                </c:pt>
                <c:pt idx="1759">
                  <c:v>614494.83333333337</c:v>
                </c:pt>
                <c:pt idx="1760">
                  <c:v>727471.24</c:v>
                </c:pt>
                <c:pt idx="1761">
                  <c:v>661544.14749999996</c:v>
                </c:pt>
                <c:pt idx="1762">
                  <c:v>574645.63500000001</c:v>
                </c:pt>
                <c:pt idx="1763">
                  <c:v>515094.67499999999</c:v>
                </c:pt>
                <c:pt idx="1764">
                  <c:v>516091.95</c:v>
                </c:pt>
                <c:pt idx="1765">
                  <c:v>645542.11714285717</c:v>
                </c:pt>
                <c:pt idx="1766">
                  <c:v>635036.70666666667</c:v>
                </c:pt>
                <c:pt idx="1767">
                  <c:v>565411.17500000005</c:v>
                </c:pt>
                <c:pt idx="1768">
                  <c:v>733047.35</c:v>
                </c:pt>
                <c:pt idx="1769">
                  <c:v>357124.34</c:v>
                </c:pt>
                <c:pt idx="1770">
                  <c:v>850618.6</c:v>
                </c:pt>
                <c:pt idx="1771">
                  <c:v>485779.47749999998</c:v>
                </c:pt>
                <c:pt idx="1772">
                  <c:v>530985.56499999994</c:v>
                </c:pt>
                <c:pt idx="1773">
                  <c:v>421114.27500000002</c:v>
                </c:pt>
                <c:pt idx="1774">
                  <c:v>772106.97333333327</c:v>
                </c:pt>
                <c:pt idx="1775">
                  <c:v>531780.32000000007</c:v>
                </c:pt>
                <c:pt idx="1776">
                  <c:v>522643.36499999999</c:v>
                </c:pt>
                <c:pt idx="1777">
                  <c:v>854115.25</c:v>
                </c:pt>
                <c:pt idx="1778">
                  <c:v>668328.22333333327</c:v>
                </c:pt>
                <c:pt idx="1779">
                  <c:v>702030.07499999995</c:v>
                </c:pt>
                <c:pt idx="1780">
                  <c:v>540775.97499999998</c:v>
                </c:pt>
                <c:pt idx="1781">
                  <c:v>643628.5</c:v>
                </c:pt>
                <c:pt idx="1782">
                  <c:v>730351.64</c:v>
                </c:pt>
                <c:pt idx="1783">
                  <c:v>421110.48</c:v>
                </c:pt>
                <c:pt idx="1784">
                  <c:v>436726.48499999999</c:v>
                </c:pt>
                <c:pt idx="1785">
                  <c:v>900658.65</c:v>
                </c:pt>
                <c:pt idx="1786">
                  <c:v>802936.71</c:v>
                </c:pt>
                <c:pt idx="1787">
                  <c:v>685859.14500000002</c:v>
                </c:pt>
                <c:pt idx="1788">
                  <c:v>614921.53666666662</c:v>
                </c:pt>
                <c:pt idx="1789">
                  <c:v>595979.625</c:v>
                </c:pt>
                <c:pt idx="1790">
                  <c:v>326785.49</c:v>
                </c:pt>
                <c:pt idx="1791">
                  <c:v>877743.84333333327</c:v>
                </c:pt>
                <c:pt idx="1792">
                  <c:v>563932.73499999999</c:v>
                </c:pt>
                <c:pt idx="1793">
                  <c:v>706863.95</c:v>
                </c:pt>
                <c:pt idx="1794">
                  <c:v>611125.10499999998</c:v>
                </c:pt>
                <c:pt idx="1795">
                  <c:v>665940.19999999995</c:v>
                </c:pt>
                <c:pt idx="1796">
                  <c:v>881394.03500000003</c:v>
                </c:pt>
                <c:pt idx="1797">
                  <c:v>618691.91</c:v>
                </c:pt>
                <c:pt idx="1798">
                  <c:v>645368.39</c:v>
                </c:pt>
                <c:pt idx="1799">
                  <c:v>763726.57</c:v>
                </c:pt>
                <c:pt idx="1800">
                  <c:v>503323.07</c:v>
                </c:pt>
                <c:pt idx="1801">
                  <c:v>543013.02500000002</c:v>
                </c:pt>
                <c:pt idx="1802">
                  <c:v>496290.72</c:v>
                </c:pt>
                <c:pt idx="1803">
                  <c:v>355920.38500000001</c:v>
                </c:pt>
                <c:pt idx="1804">
                  <c:v>760656.04</c:v>
                </c:pt>
                <c:pt idx="1805">
                  <c:v>950914.91</c:v>
                </c:pt>
                <c:pt idx="1806">
                  <c:v>570741.43999999994</c:v>
                </c:pt>
                <c:pt idx="1807">
                  <c:v>556840.54999999993</c:v>
                </c:pt>
                <c:pt idx="1808">
                  <c:v>698678.85499999998</c:v>
                </c:pt>
                <c:pt idx="1809">
                  <c:v>622613.82999999996</c:v>
                </c:pt>
                <c:pt idx="1810">
                  <c:v>399083.18</c:v>
                </c:pt>
                <c:pt idx="1811">
                  <c:v>780925.56</c:v>
                </c:pt>
                <c:pt idx="1812">
                  <c:v>679557.22500000009</c:v>
                </c:pt>
                <c:pt idx="1813">
                  <c:v>737662.38500000001</c:v>
                </c:pt>
                <c:pt idx="1814">
                  <c:v>736496.53</c:v>
                </c:pt>
                <c:pt idx="1815">
                  <c:v>824778.86</c:v>
                </c:pt>
                <c:pt idx="1816">
                  <c:v>897472.27</c:v>
                </c:pt>
                <c:pt idx="1817">
                  <c:v>378466.25</c:v>
                </c:pt>
                <c:pt idx="1818">
                  <c:v>552737.01666666672</c:v>
                </c:pt>
                <c:pt idx="1819">
                  <c:v>547480.04</c:v>
                </c:pt>
                <c:pt idx="1820">
                  <c:v>496865.26500000001</c:v>
                </c:pt>
                <c:pt idx="1821">
                  <c:v>828518.6</c:v>
                </c:pt>
                <c:pt idx="1822">
                  <c:v>879967.35</c:v>
                </c:pt>
                <c:pt idx="1823">
                  <c:v>530166.95499999996</c:v>
                </c:pt>
                <c:pt idx="1824">
                  <c:v>755841.83000000007</c:v>
                </c:pt>
                <c:pt idx="1825">
                  <c:v>576985.69999999995</c:v>
                </c:pt>
                <c:pt idx="1826">
                  <c:v>790618.41999999993</c:v>
                </c:pt>
                <c:pt idx="1827">
                  <c:v>424386.27</c:v>
                </c:pt>
                <c:pt idx="1828">
                  <c:v>572037.54</c:v>
                </c:pt>
                <c:pt idx="1829">
                  <c:v>549484.15</c:v>
                </c:pt>
                <c:pt idx="1830">
                  <c:v>682240.29</c:v>
                </c:pt>
                <c:pt idx="1831">
                  <c:v>473774.59</c:v>
                </c:pt>
                <c:pt idx="1832">
                  <c:v>523770.52</c:v>
                </c:pt>
                <c:pt idx="1833">
                  <c:v>600999.72499999998</c:v>
                </c:pt>
                <c:pt idx="1834">
                  <c:v>690062.82333333336</c:v>
                </c:pt>
                <c:pt idx="1835">
                  <c:v>647974.14500000002</c:v>
                </c:pt>
                <c:pt idx="1836">
                  <c:v>559782.2416666667</c:v>
                </c:pt>
                <c:pt idx="1837">
                  <c:v>590889.29</c:v>
                </c:pt>
                <c:pt idx="1838">
                  <c:v>487999</c:v>
                </c:pt>
                <c:pt idx="1839">
                  <c:v>687129.495</c:v>
                </c:pt>
                <c:pt idx="1840">
                  <c:v>720715.88</c:v>
                </c:pt>
                <c:pt idx="1841">
                  <c:v>760027</c:v>
                </c:pt>
                <c:pt idx="1842">
                  <c:v>654219</c:v>
                </c:pt>
                <c:pt idx="1843">
                  <c:v>690976.9375</c:v>
                </c:pt>
                <c:pt idx="1844">
                  <c:v>598516.18500000006</c:v>
                </c:pt>
                <c:pt idx="1845">
                  <c:v>661829.14</c:v>
                </c:pt>
                <c:pt idx="1846">
                  <c:v>617936.13500000001</c:v>
                </c:pt>
                <c:pt idx="1847">
                  <c:v>496849.71</c:v>
                </c:pt>
                <c:pt idx="1848">
                  <c:v>596210.16</c:v>
                </c:pt>
                <c:pt idx="1849">
                  <c:v>913615.35</c:v>
                </c:pt>
                <c:pt idx="1850">
                  <c:v>741856.58000000007</c:v>
                </c:pt>
                <c:pt idx="1851">
                  <c:v>809262.46500000008</c:v>
                </c:pt>
                <c:pt idx="1852">
                  <c:v>624698.5</c:v>
                </c:pt>
                <c:pt idx="1853">
                  <c:v>337049.98</c:v>
                </c:pt>
                <c:pt idx="1854">
                  <c:v>567433.5033333333</c:v>
                </c:pt>
                <c:pt idx="1855">
                  <c:v>891782.85</c:v>
                </c:pt>
                <c:pt idx="1856">
                  <c:v>598463.71666666667</c:v>
                </c:pt>
                <c:pt idx="1857">
                  <c:v>851093.35</c:v>
                </c:pt>
                <c:pt idx="1858">
                  <c:v>846693.1</c:v>
                </c:pt>
                <c:pt idx="1859">
                  <c:v>652508.52</c:v>
                </c:pt>
                <c:pt idx="1860">
                  <c:v>731767.79</c:v>
                </c:pt>
                <c:pt idx="1861">
                  <c:v>707708.66666666663</c:v>
                </c:pt>
                <c:pt idx="1862">
                  <c:v>728591.3</c:v>
                </c:pt>
                <c:pt idx="1863">
                  <c:v>747038.12</c:v>
                </c:pt>
                <c:pt idx="1864">
                  <c:v>833319.92666666675</c:v>
                </c:pt>
                <c:pt idx="1865">
                  <c:v>853145.8</c:v>
                </c:pt>
                <c:pt idx="1866">
                  <c:v>778001.43</c:v>
                </c:pt>
                <c:pt idx="1867">
                  <c:v>452147.09</c:v>
                </c:pt>
                <c:pt idx="1868">
                  <c:v>684166.55</c:v>
                </c:pt>
                <c:pt idx="1869">
                  <c:v>517447.20666666672</c:v>
                </c:pt>
                <c:pt idx="1870">
                  <c:v>479367.8</c:v>
                </c:pt>
                <c:pt idx="1871">
                  <c:v>919606.49</c:v>
                </c:pt>
                <c:pt idx="1872">
                  <c:v>495266.2</c:v>
                </c:pt>
                <c:pt idx="1873">
                  <c:v>547678.36</c:v>
                </c:pt>
                <c:pt idx="1874">
                  <c:v>950244.94</c:v>
                </c:pt>
                <c:pt idx="1875">
                  <c:v>558586.42500000005</c:v>
                </c:pt>
                <c:pt idx="1876">
                  <c:v>337482.94</c:v>
                </c:pt>
                <c:pt idx="1877">
                  <c:v>927249.51</c:v>
                </c:pt>
                <c:pt idx="1878">
                  <c:v>601356.13500000001</c:v>
                </c:pt>
                <c:pt idx="1879">
                  <c:v>950891.65</c:v>
                </c:pt>
                <c:pt idx="1880">
                  <c:v>349620.25</c:v>
                </c:pt>
                <c:pt idx="1881">
                  <c:v>720488.88</c:v>
                </c:pt>
                <c:pt idx="1882">
                  <c:v>643747.90333333332</c:v>
                </c:pt>
                <c:pt idx="1883">
                  <c:v>934151.57</c:v>
                </c:pt>
                <c:pt idx="1884">
                  <c:v>839901.83</c:v>
                </c:pt>
                <c:pt idx="1885">
                  <c:v>810153.46</c:v>
                </c:pt>
                <c:pt idx="1886">
                  <c:v>625186.88749999995</c:v>
                </c:pt>
                <c:pt idx="1887">
                  <c:v>708530.68</c:v>
                </c:pt>
                <c:pt idx="1888">
                  <c:v>683660.69</c:v>
                </c:pt>
                <c:pt idx="1889">
                  <c:v>401495.71</c:v>
                </c:pt>
                <c:pt idx="1890">
                  <c:v>465171.78</c:v>
                </c:pt>
                <c:pt idx="1891">
                  <c:v>387798.71500000003</c:v>
                </c:pt>
                <c:pt idx="1892">
                  <c:v>724559.81499999994</c:v>
                </c:pt>
                <c:pt idx="1893">
                  <c:v>637228.5</c:v>
                </c:pt>
                <c:pt idx="1894">
                  <c:v>826766.09499999997</c:v>
                </c:pt>
                <c:pt idx="1895">
                  <c:v>571885.59</c:v>
                </c:pt>
                <c:pt idx="1896">
                  <c:v>693372.43666666665</c:v>
                </c:pt>
                <c:pt idx="1897">
                  <c:v>444101.92</c:v>
                </c:pt>
                <c:pt idx="1898">
                  <c:v>746745.51666666672</c:v>
                </c:pt>
                <c:pt idx="1899">
                  <c:v>607438.08499999996</c:v>
                </c:pt>
                <c:pt idx="1900">
                  <c:v>397379.09</c:v>
                </c:pt>
                <c:pt idx="1901">
                  <c:v>933293.92</c:v>
                </c:pt>
                <c:pt idx="1902">
                  <c:v>732472.85</c:v>
                </c:pt>
                <c:pt idx="1903">
                  <c:v>469501.35</c:v>
                </c:pt>
                <c:pt idx="1904">
                  <c:v>688357.1</c:v>
                </c:pt>
                <c:pt idx="1905">
                  <c:v>747003.82</c:v>
                </c:pt>
                <c:pt idx="1906">
                  <c:v>742324.43</c:v>
                </c:pt>
                <c:pt idx="1907">
                  <c:v>467835.245</c:v>
                </c:pt>
                <c:pt idx="1908">
                  <c:v>719822.25</c:v>
                </c:pt>
                <c:pt idx="1909">
                  <c:v>514668.54</c:v>
                </c:pt>
                <c:pt idx="1910">
                  <c:v>911028.75</c:v>
                </c:pt>
                <c:pt idx="1911">
                  <c:v>420775.65</c:v>
                </c:pt>
                <c:pt idx="1912">
                  <c:v>625125.74</c:v>
                </c:pt>
                <c:pt idx="1913">
                  <c:v>473542.81666666665</c:v>
                </c:pt>
                <c:pt idx="1914">
                  <c:v>351916.95</c:v>
                </c:pt>
                <c:pt idx="1915">
                  <c:v>932075.4850000001</c:v>
                </c:pt>
                <c:pt idx="1916">
                  <c:v>964791.38</c:v>
                </c:pt>
                <c:pt idx="1917">
                  <c:v>796000.34499999997</c:v>
                </c:pt>
                <c:pt idx="1918">
                  <c:v>937298.85</c:v>
                </c:pt>
                <c:pt idx="1919">
                  <c:v>570959.38</c:v>
                </c:pt>
                <c:pt idx="1920">
                  <c:v>661826.01500000001</c:v>
                </c:pt>
                <c:pt idx="1921">
                  <c:v>732682.65</c:v>
                </c:pt>
                <c:pt idx="1922">
                  <c:v>389468.51</c:v>
                </c:pt>
                <c:pt idx="1923">
                  <c:v>645012.58000000007</c:v>
                </c:pt>
                <c:pt idx="1924">
                  <c:v>887560.56499999994</c:v>
                </c:pt>
                <c:pt idx="1925">
                  <c:v>945623.47499999998</c:v>
                </c:pt>
                <c:pt idx="1926">
                  <c:v>369771.2</c:v>
                </c:pt>
                <c:pt idx="1927">
                  <c:v>587077.16</c:v>
                </c:pt>
                <c:pt idx="1928">
                  <c:v>781306.88500000001</c:v>
                </c:pt>
                <c:pt idx="1929">
                  <c:v>664229.6</c:v>
                </c:pt>
                <c:pt idx="1930">
                  <c:v>766682.44500000007</c:v>
                </c:pt>
                <c:pt idx="1931">
                  <c:v>561027.93666666665</c:v>
                </c:pt>
                <c:pt idx="1932">
                  <c:v>683749.66800000006</c:v>
                </c:pt>
                <c:pt idx="1933">
                  <c:v>746745.5</c:v>
                </c:pt>
                <c:pt idx="1934">
                  <c:v>655425.03249999997</c:v>
                </c:pt>
                <c:pt idx="1935">
                  <c:v>631468.61</c:v>
                </c:pt>
                <c:pt idx="1936">
                  <c:v>923187.19999999995</c:v>
                </c:pt>
                <c:pt idx="1937">
                  <c:v>751774.9833333334</c:v>
                </c:pt>
                <c:pt idx="1938">
                  <c:v>571242.56000000006</c:v>
                </c:pt>
                <c:pt idx="1939">
                  <c:v>354895.25</c:v>
                </c:pt>
                <c:pt idx="1940">
                  <c:v>727253.43</c:v>
                </c:pt>
                <c:pt idx="1941">
                  <c:v>332649.46000000002</c:v>
                </c:pt>
                <c:pt idx="1942">
                  <c:v>641692.65</c:v>
                </c:pt>
                <c:pt idx="1943">
                  <c:v>786976.2</c:v>
                </c:pt>
                <c:pt idx="1944">
                  <c:v>794905.35</c:v>
                </c:pt>
                <c:pt idx="1945">
                  <c:v>640474.64</c:v>
                </c:pt>
                <c:pt idx="1946">
                  <c:v>429406.14</c:v>
                </c:pt>
                <c:pt idx="1947">
                  <c:v>678315.59499999997</c:v>
                </c:pt>
                <c:pt idx="1948">
                  <c:v>593077.51</c:v>
                </c:pt>
                <c:pt idx="1949">
                  <c:v>786044.16</c:v>
                </c:pt>
                <c:pt idx="1950">
                  <c:v>387302.16</c:v>
                </c:pt>
                <c:pt idx="1951">
                  <c:v>454376.04</c:v>
                </c:pt>
                <c:pt idx="1952">
                  <c:v>622332.19999999995</c:v>
                </c:pt>
                <c:pt idx="1953">
                  <c:v>890068.78</c:v>
                </c:pt>
                <c:pt idx="1954">
                  <c:v>587776.82000000007</c:v>
                </c:pt>
                <c:pt idx="1955">
                  <c:v>716061.07</c:v>
                </c:pt>
                <c:pt idx="1956">
                  <c:v>684184.625</c:v>
                </c:pt>
                <c:pt idx="1957">
                  <c:v>555152.27500000002</c:v>
                </c:pt>
                <c:pt idx="1958">
                  <c:v>628806.9</c:v>
                </c:pt>
                <c:pt idx="1959">
                  <c:v>675914.59</c:v>
                </c:pt>
                <c:pt idx="1960">
                  <c:v>643411.41500000004</c:v>
                </c:pt>
                <c:pt idx="1961">
                  <c:v>850115.7</c:v>
                </c:pt>
                <c:pt idx="1962">
                  <c:v>683938.02499999991</c:v>
                </c:pt>
                <c:pt idx="1963">
                  <c:v>944405.76</c:v>
                </c:pt>
                <c:pt idx="1964">
                  <c:v>575380.35499999998</c:v>
                </c:pt>
                <c:pt idx="1965">
                  <c:v>583914.70499999996</c:v>
                </c:pt>
                <c:pt idx="1966">
                  <c:v>749921.53</c:v>
                </c:pt>
                <c:pt idx="1967">
                  <c:v>885605.57499999995</c:v>
                </c:pt>
                <c:pt idx="1968">
                  <c:v>945228.61</c:v>
                </c:pt>
                <c:pt idx="1969">
                  <c:v>655518.34</c:v>
                </c:pt>
                <c:pt idx="1970">
                  <c:v>548184.45499999996</c:v>
                </c:pt>
                <c:pt idx="1971">
                  <c:v>453038.32499999995</c:v>
                </c:pt>
                <c:pt idx="1972">
                  <c:v>659383.1</c:v>
                </c:pt>
                <c:pt idx="1973">
                  <c:v>449966.7</c:v>
                </c:pt>
                <c:pt idx="1974">
                  <c:v>593275.6</c:v>
                </c:pt>
                <c:pt idx="1975">
                  <c:v>632808.85666666669</c:v>
                </c:pt>
                <c:pt idx="1976">
                  <c:v>733754.19</c:v>
                </c:pt>
                <c:pt idx="1977">
                  <c:v>668203.75</c:v>
                </c:pt>
                <c:pt idx="1978">
                  <c:v>869605.92999999993</c:v>
                </c:pt>
                <c:pt idx="1979">
                  <c:v>816322.24</c:v>
                </c:pt>
                <c:pt idx="1980">
                  <c:v>534045.80000000005</c:v>
                </c:pt>
                <c:pt idx="1981">
                  <c:v>833501.93666666665</c:v>
                </c:pt>
                <c:pt idx="1982">
                  <c:v>719705.77500000002</c:v>
                </c:pt>
                <c:pt idx="1983">
                  <c:v>881354.1</c:v>
                </c:pt>
                <c:pt idx="1984">
                  <c:v>583122.49800000002</c:v>
                </c:pt>
                <c:pt idx="1985">
                  <c:v>677866.82</c:v>
                </c:pt>
                <c:pt idx="1986">
                  <c:v>574952.45000000007</c:v>
                </c:pt>
                <c:pt idx="1987">
                  <c:v>791380.7</c:v>
                </c:pt>
                <c:pt idx="1988">
                  <c:v>922103.1</c:v>
                </c:pt>
                <c:pt idx="1989">
                  <c:v>772249.89</c:v>
                </c:pt>
                <c:pt idx="1990">
                  <c:v>734474.21499999997</c:v>
                </c:pt>
                <c:pt idx="1991">
                  <c:v>896253.88</c:v>
                </c:pt>
                <c:pt idx="1992">
                  <c:v>711965.77499999991</c:v>
                </c:pt>
                <c:pt idx="1993">
                  <c:v>634716.69500000007</c:v>
                </c:pt>
                <c:pt idx="1994">
                  <c:v>563021.24</c:v>
                </c:pt>
                <c:pt idx="1995">
                  <c:v>784835.1</c:v>
                </c:pt>
                <c:pt idx="1996">
                  <c:v>476251.83000000007</c:v>
                </c:pt>
                <c:pt idx="1997">
                  <c:v>674184.51500000001</c:v>
                </c:pt>
                <c:pt idx="1998">
                  <c:v>701248.67500000005</c:v>
                </c:pt>
                <c:pt idx="1999">
                  <c:v>784118.90500000003</c:v>
                </c:pt>
                <c:pt idx="2000">
                  <c:v>1015553.77</c:v>
                </c:pt>
                <c:pt idx="2001">
                  <c:v>702964.57499999995</c:v>
                </c:pt>
                <c:pt idx="2002">
                  <c:v>974419.07</c:v>
                </c:pt>
                <c:pt idx="2003">
                  <c:v>634185.18499999994</c:v>
                </c:pt>
                <c:pt idx="2004">
                  <c:v>841613.6</c:v>
                </c:pt>
                <c:pt idx="2005">
                  <c:v>526127.38</c:v>
                </c:pt>
                <c:pt idx="2006">
                  <c:v>821135.37333333341</c:v>
                </c:pt>
                <c:pt idx="2007">
                  <c:v>767872.33499999996</c:v>
                </c:pt>
                <c:pt idx="2008">
                  <c:v>564382.82499999995</c:v>
                </c:pt>
                <c:pt idx="2009">
                  <c:v>687977.09</c:v>
                </c:pt>
                <c:pt idx="2010">
                  <c:v>737735.1</c:v>
                </c:pt>
                <c:pt idx="2011">
                  <c:v>899340.62</c:v>
                </c:pt>
                <c:pt idx="2012">
                  <c:v>822929.84499999997</c:v>
                </c:pt>
                <c:pt idx="2013">
                  <c:v>399077.04</c:v>
                </c:pt>
                <c:pt idx="2014">
                  <c:v>689722.25</c:v>
                </c:pt>
                <c:pt idx="2015">
                  <c:v>453653.72</c:v>
                </c:pt>
                <c:pt idx="2016">
                  <c:v>781547.63</c:v>
                </c:pt>
                <c:pt idx="2017">
                  <c:v>503449.69</c:v>
                </c:pt>
                <c:pt idx="2018">
                  <c:v>690588.35</c:v>
                </c:pt>
                <c:pt idx="2019">
                  <c:v>608823.50750000007</c:v>
                </c:pt>
                <c:pt idx="2020">
                  <c:v>663147.56999999995</c:v>
                </c:pt>
                <c:pt idx="2021">
                  <c:v>899854.34499999997</c:v>
                </c:pt>
                <c:pt idx="2022">
                  <c:v>848746.8</c:v>
                </c:pt>
                <c:pt idx="2023">
                  <c:v>489984.6</c:v>
                </c:pt>
                <c:pt idx="2024">
                  <c:v>790223.33499999996</c:v>
                </c:pt>
                <c:pt idx="2025">
                  <c:v>716372.64500000002</c:v>
                </c:pt>
                <c:pt idx="2026">
                  <c:v>767255.65333333332</c:v>
                </c:pt>
                <c:pt idx="2027">
                  <c:v>672270.20000000007</c:v>
                </c:pt>
                <c:pt idx="2028">
                  <c:v>505726.71</c:v>
                </c:pt>
                <c:pt idx="2029">
                  <c:v>691013.99</c:v>
                </c:pt>
                <c:pt idx="2030">
                  <c:v>898494.72</c:v>
                </c:pt>
                <c:pt idx="2031">
                  <c:v>702892.77500000002</c:v>
                </c:pt>
                <c:pt idx="2032">
                  <c:v>620644.89500000002</c:v>
                </c:pt>
                <c:pt idx="2033">
                  <c:v>567103.06999999995</c:v>
                </c:pt>
                <c:pt idx="2034">
                  <c:v>616032.84499999997</c:v>
                </c:pt>
                <c:pt idx="2035">
                  <c:v>668895</c:v>
                </c:pt>
                <c:pt idx="2036">
                  <c:v>567042.125</c:v>
                </c:pt>
                <c:pt idx="2037">
                  <c:v>794699.29</c:v>
                </c:pt>
                <c:pt idx="2038">
                  <c:v>932628.29</c:v>
                </c:pt>
                <c:pt idx="2039">
                  <c:v>541938.98</c:v>
                </c:pt>
                <c:pt idx="2040">
                  <c:v>673951.27</c:v>
                </c:pt>
                <c:pt idx="2041">
                  <c:v>407666.1</c:v>
                </c:pt>
                <c:pt idx="2042">
                  <c:v>678386.5</c:v>
                </c:pt>
                <c:pt idx="2043">
                  <c:v>415862.82500000001</c:v>
                </c:pt>
                <c:pt idx="2044">
                  <c:v>637125.23</c:v>
                </c:pt>
                <c:pt idx="2045">
                  <c:v>998144.65</c:v>
                </c:pt>
                <c:pt idx="2046">
                  <c:v>706296.35</c:v>
                </c:pt>
                <c:pt idx="2047">
                  <c:v>634811.07750000001</c:v>
                </c:pt>
                <c:pt idx="2048">
                  <c:v>497427.48</c:v>
                </c:pt>
                <c:pt idx="2049">
                  <c:v>872074.125</c:v>
                </c:pt>
                <c:pt idx="2050">
                  <c:v>822909.27</c:v>
                </c:pt>
                <c:pt idx="2051">
                  <c:v>801968.71</c:v>
                </c:pt>
                <c:pt idx="2052">
                  <c:v>733642.8</c:v>
                </c:pt>
                <c:pt idx="2053">
                  <c:v>794978.32</c:v>
                </c:pt>
                <c:pt idx="2054">
                  <c:v>609732.19499999995</c:v>
                </c:pt>
                <c:pt idx="2055">
                  <c:v>782321.98</c:v>
                </c:pt>
                <c:pt idx="2056">
                  <c:v>762455.2</c:v>
                </c:pt>
                <c:pt idx="2057">
                  <c:v>524875.41</c:v>
                </c:pt>
                <c:pt idx="2058">
                  <c:v>783872.31666666677</c:v>
                </c:pt>
                <c:pt idx="2059">
                  <c:v>451999.81</c:v>
                </c:pt>
                <c:pt idx="2060">
                  <c:v>800532.2</c:v>
                </c:pt>
                <c:pt idx="2061">
                  <c:v>926737.93</c:v>
                </c:pt>
                <c:pt idx="2062">
                  <c:v>426862.01</c:v>
                </c:pt>
                <c:pt idx="2063">
                  <c:v>555895.91500000004</c:v>
                </c:pt>
                <c:pt idx="2064">
                  <c:v>754624.18</c:v>
                </c:pt>
                <c:pt idx="2065">
                  <c:v>731688.3</c:v>
                </c:pt>
                <c:pt idx="2066">
                  <c:v>612749.32999999996</c:v>
                </c:pt>
                <c:pt idx="2067">
                  <c:v>369363.83999999997</c:v>
                </c:pt>
                <c:pt idx="2068">
                  <c:v>382778.5</c:v>
                </c:pt>
                <c:pt idx="2069">
                  <c:v>785906.28499999992</c:v>
                </c:pt>
                <c:pt idx="2070">
                  <c:v>1021909.21</c:v>
                </c:pt>
                <c:pt idx="2071">
                  <c:v>607245.30499999993</c:v>
                </c:pt>
                <c:pt idx="2072">
                  <c:v>622581.19999999995</c:v>
                </c:pt>
                <c:pt idx="2073">
                  <c:v>602220.13</c:v>
                </c:pt>
                <c:pt idx="2074">
                  <c:v>522071.52500000002</c:v>
                </c:pt>
                <c:pt idx="2075">
                  <c:v>689191.12</c:v>
                </c:pt>
                <c:pt idx="2076">
                  <c:v>503180.34</c:v>
                </c:pt>
                <c:pt idx="2077">
                  <c:v>825644.47</c:v>
                </c:pt>
                <c:pt idx="2078">
                  <c:v>920057.21500000008</c:v>
                </c:pt>
                <c:pt idx="2079">
                  <c:v>667334.22499999998</c:v>
                </c:pt>
                <c:pt idx="2080">
                  <c:v>449832.21</c:v>
                </c:pt>
                <c:pt idx="2081">
                  <c:v>633489.51</c:v>
                </c:pt>
                <c:pt idx="2082">
                  <c:v>726508.1</c:v>
                </c:pt>
                <c:pt idx="2083">
                  <c:v>497309.35</c:v>
                </c:pt>
                <c:pt idx="2084">
                  <c:v>605807.57499999995</c:v>
                </c:pt>
                <c:pt idx="2085">
                  <c:v>539208.78499999992</c:v>
                </c:pt>
                <c:pt idx="2086">
                  <c:v>805909.255</c:v>
                </c:pt>
                <c:pt idx="2087">
                  <c:v>995382.9</c:v>
                </c:pt>
                <c:pt idx="2088">
                  <c:v>754737.78500000003</c:v>
                </c:pt>
                <c:pt idx="2089">
                  <c:v>725867.36</c:v>
                </c:pt>
                <c:pt idx="2090">
                  <c:v>579316.55500000005</c:v>
                </c:pt>
                <c:pt idx="2091">
                  <c:v>704406.34499999997</c:v>
                </c:pt>
                <c:pt idx="2092">
                  <c:v>659121.88333333342</c:v>
                </c:pt>
                <c:pt idx="2093">
                  <c:v>497568.20999999996</c:v>
                </c:pt>
                <c:pt idx="2094">
                  <c:v>495536.22499999998</c:v>
                </c:pt>
                <c:pt idx="2095">
                  <c:v>1028678.29</c:v>
                </c:pt>
                <c:pt idx="2096">
                  <c:v>377258.26</c:v>
                </c:pt>
                <c:pt idx="2097">
                  <c:v>686559.09499999997</c:v>
                </c:pt>
                <c:pt idx="2098">
                  <c:v>692705.92500000005</c:v>
                </c:pt>
                <c:pt idx="2099">
                  <c:v>612908</c:v>
                </c:pt>
                <c:pt idx="2100">
                  <c:v>762129.89500000002</c:v>
                </c:pt>
                <c:pt idx="2101">
                  <c:v>987583.85</c:v>
                </c:pt>
                <c:pt idx="2102">
                  <c:v>693560.73</c:v>
                </c:pt>
                <c:pt idx="2103">
                  <c:v>551270.06000000006</c:v>
                </c:pt>
                <c:pt idx="2104">
                  <c:v>549172.09499999997</c:v>
                </c:pt>
                <c:pt idx="2105">
                  <c:v>986186.91</c:v>
                </c:pt>
                <c:pt idx="2106">
                  <c:v>873305.52</c:v>
                </c:pt>
                <c:pt idx="2107">
                  <c:v>579120.22</c:v>
                </c:pt>
                <c:pt idx="2108">
                  <c:v>516056.85000000003</c:v>
                </c:pt>
                <c:pt idx="2109">
                  <c:v>918058.8</c:v>
                </c:pt>
                <c:pt idx="2110">
                  <c:v>1027795.85</c:v>
                </c:pt>
                <c:pt idx="2111">
                  <c:v>726887.18500000006</c:v>
                </c:pt>
                <c:pt idx="2112">
                  <c:v>770170.72000000009</c:v>
                </c:pt>
                <c:pt idx="2113">
                  <c:v>618994.1</c:v>
                </c:pt>
                <c:pt idx="2114">
                  <c:v>668377.22</c:v>
                </c:pt>
                <c:pt idx="2115">
                  <c:v>396758.57</c:v>
                </c:pt>
                <c:pt idx="2116">
                  <c:v>690036.80999999994</c:v>
                </c:pt>
                <c:pt idx="2117">
                  <c:v>656867.19999999995</c:v>
                </c:pt>
                <c:pt idx="2118">
                  <c:v>607593.47</c:v>
                </c:pt>
                <c:pt idx="2119">
                  <c:v>500024.91</c:v>
                </c:pt>
                <c:pt idx="2120">
                  <c:v>881409.52</c:v>
                </c:pt>
                <c:pt idx="2121">
                  <c:v>809012.93333333323</c:v>
                </c:pt>
                <c:pt idx="2122">
                  <c:v>630153.96666666667</c:v>
                </c:pt>
                <c:pt idx="2123">
                  <c:v>643378.71</c:v>
                </c:pt>
                <c:pt idx="2124">
                  <c:v>847702.2</c:v>
                </c:pt>
                <c:pt idx="2125">
                  <c:v>482132.86</c:v>
                </c:pt>
                <c:pt idx="2126">
                  <c:v>909641.8</c:v>
                </c:pt>
                <c:pt idx="2127">
                  <c:v>468084.23</c:v>
                </c:pt>
                <c:pt idx="2128">
                  <c:v>906582.21333333326</c:v>
                </c:pt>
                <c:pt idx="2129">
                  <c:v>532792.67499999993</c:v>
                </c:pt>
                <c:pt idx="2130">
                  <c:v>892546.7</c:v>
                </c:pt>
                <c:pt idx="2131">
                  <c:v>965863.61499999999</c:v>
                </c:pt>
                <c:pt idx="2132">
                  <c:v>709379.25750000007</c:v>
                </c:pt>
                <c:pt idx="2133">
                  <c:v>692178.84499999997</c:v>
                </c:pt>
                <c:pt idx="2134">
                  <c:v>734852</c:v>
                </c:pt>
                <c:pt idx="2135">
                  <c:v>597568.81999999995</c:v>
                </c:pt>
                <c:pt idx="2136">
                  <c:v>832144.79</c:v>
                </c:pt>
                <c:pt idx="2137">
                  <c:v>760021.35000000009</c:v>
                </c:pt>
                <c:pt idx="2138">
                  <c:v>599542.44999999995</c:v>
                </c:pt>
                <c:pt idx="2139">
                  <c:v>358739.3</c:v>
                </c:pt>
                <c:pt idx="2140">
                  <c:v>431381.12</c:v>
                </c:pt>
                <c:pt idx="2141">
                  <c:v>735895.57499999995</c:v>
                </c:pt>
                <c:pt idx="2142">
                  <c:v>425779.63</c:v>
                </c:pt>
                <c:pt idx="2143">
                  <c:v>728161.62</c:v>
                </c:pt>
                <c:pt idx="2144">
                  <c:v>584654.28499999992</c:v>
                </c:pt>
                <c:pt idx="2145">
                  <c:v>624039.9966666667</c:v>
                </c:pt>
                <c:pt idx="2146">
                  <c:v>466456.8</c:v>
                </c:pt>
                <c:pt idx="2147">
                  <c:v>660996.27666666661</c:v>
                </c:pt>
                <c:pt idx="2148">
                  <c:v>489638.9</c:v>
                </c:pt>
                <c:pt idx="2149">
                  <c:v>709620.9</c:v>
                </c:pt>
                <c:pt idx="2150">
                  <c:v>627744.78</c:v>
                </c:pt>
                <c:pt idx="2151">
                  <c:v>755667.14999999991</c:v>
                </c:pt>
                <c:pt idx="2152">
                  <c:v>764668.35</c:v>
                </c:pt>
                <c:pt idx="2153">
                  <c:v>606535.81999999995</c:v>
                </c:pt>
                <c:pt idx="2154">
                  <c:v>872522.66500000004</c:v>
                </c:pt>
                <c:pt idx="2155">
                  <c:v>638388.57000000007</c:v>
                </c:pt>
                <c:pt idx="2156">
                  <c:v>1011643.56</c:v>
                </c:pt>
                <c:pt idx="2157">
                  <c:v>727975.81</c:v>
                </c:pt>
                <c:pt idx="2158">
                  <c:v>626698.55000000005</c:v>
                </c:pt>
                <c:pt idx="2159">
                  <c:v>748114.26333333331</c:v>
                </c:pt>
                <c:pt idx="2160">
                  <c:v>637700.88</c:v>
                </c:pt>
                <c:pt idx="2161">
                  <c:v>1010811.3</c:v>
                </c:pt>
                <c:pt idx="2162">
                  <c:v>730668.64999999991</c:v>
                </c:pt>
                <c:pt idx="2163">
                  <c:v>780695.94</c:v>
                </c:pt>
                <c:pt idx="2164">
                  <c:v>763334.18799999997</c:v>
                </c:pt>
                <c:pt idx="2165">
                  <c:v>748364.13</c:v>
                </c:pt>
                <c:pt idx="2166">
                  <c:v>988796.9</c:v>
                </c:pt>
                <c:pt idx="2167">
                  <c:v>567298.96</c:v>
                </c:pt>
                <c:pt idx="2168">
                  <c:v>685075.66</c:v>
                </c:pt>
                <c:pt idx="2169">
                  <c:v>900743.84</c:v>
                </c:pt>
                <c:pt idx="2170">
                  <c:v>457136.15</c:v>
                </c:pt>
                <c:pt idx="2171">
                  <c:v>848290.81499999994</c:v>
                </c:pt>
                <c:pt idx="2172">
                  <c:v>416344.4266666667</c:v>
                </c:pt>
                <c:pt idx="2173">
                  <c:v>648297.80000000005</c:v>
                </c:pt>
                <c:pt idx="2174">
                  <c:v>810068.60333333339</c:v>
                </c:pt>
                <c:pt idx="2175">
                  <c:v>404556.79999999999</c:v>
                </c:pt>
                <c:pt idx="2176">
                  <c:v>1035783.36</c:v>
                </c:pt>
                <c:pt idx="2177">
                  <c:v>892977.95500000007</c:v>
                </c:pt>
                <c:pt idx="2178">
                  <c:v>556216.54</c:v>
                </c:pt>
                <c:pt idx="2179">
                  <c:v>1029423.31</c:v>
                </c:pt>
                <c:pt idx="2180">
                  <c:v>733802.4</c:v>
                </c:pt>
                <c:pt idx="2181">
                  <c:v>379588.875</c:v>
                </c:pt>
                <c:pt idx="2182">
                  <c:v>694551.56666666677</c:v>
                </c:pt>
                <c:pt idx="2183">
                  <c:v>546084.48333333328</c:v>
                </c:pt>
                <c:pt idx="2184">
                  <c:v>585935.89</c:v>
                </c:pt>
                <c:pt idx="2185">
                  <c:v>562453.61249999993</c:v>
                </c:pt>
                <c:pt idx="2186">
                  <c:v>415132.18</c:v>
                </c:pt>
                <c:pt idx="2187">
                  <c:v>400220.71</c:v>
                </c:pt>
                <c:pt idx="2188">
                  <c:v>722554.57499999995</c:v>
                </c:pt>
                <c:pt idx="2189">
                  <c:v>789220.77</c:v>
                </c:pt>
                <c:pt idx="2190">
                  <c:v>599887.06333333335</c:v>
                </c:pt>
                <c:pt idx="2191">
                  <c:v>527914.39</c:v>
                </c:pt>
                <c:pt idx="2192">
                  <c:v>819930.69</c:v>
                </c:pt>
                <c:pt idx="2193">
                  <c:v>804101.66999999993</c:v>
                </c:pt>
                <c:pt idx="2194">
                  <c:v>643556.50800000003</c:v>
                </c:pt>
                <c:pt idx="2195">
                  <c:v>781392.29</c:v>
                </c:pt>
                <c:pt idx="2196">
                  <c:v>566627.86</c:v>
                </c:pt>
                <c:pt idx="2197">
                  <c:v>639421.61</c:v>
                </c:pt>
                <c:pt idx="2198">
                  <c:v>923534</c:v>
                </c:pt>
                <c:pt idx="2199">
                  <c:v>737231.60666666657</c:v>
                </c:pt>
                <c:pt idx="2200">
                  <c:v>454736.8</c:v>
                </c:pt>
                <c:pt idx="2201">
                  <c:v>868430.75</c:v>
                </c:pt>
                <c:pt idx="2202">
                  <c:v>700636.20333333348</c:v>
                </c:pt>
                <c:pt idx="2203">
                  <c:v>498514.01</c:v>
                </c:pt>
                <c:pt idx="2204">
                  <c:v>566387.30000000005</c:v>
                </c:pt>
                <c:pt idx="2205">
                  <c:v>725552.88</c:v>
                </c:pt>
                <c:pt idx="2206">
                  <c:v>1036763.5349999999</c:v>
                </c:pt>
                <c:pt idx="2207">
                  <c:v>752480.43</c:v>
                </c:pt>
                <c:pt idx="2208">
                  <c:v>645541.55000000005</c:v>
                </c:pt>
                <c:pt idx="2209">
                  <c:v>956046.29</c:v>
                </c:pt>
                <c:pt idx="2210">
                  <c:v>752810.51500000001</c:v>
                </c:pt>
                <c:pt idx="2211">
                  <c:v>937904.53</c:v>
                </c:pt>
                <c:pt idx="2212">
                  <c:v>640232.55000000005</c:v>
                </c:pt>
                <c:pt idx="2213">
                  <c:v>757115.2466666667</c:v>
                </c:pt>
                <c:pt idx="2214">
                  <c:v>399526.68</c:v>
                </c:pt>
                <c:pt idx="2215">
                  <c:v>614669.85499999998</c:v>
                </c:pt>
                <c:pt idx="2216">
                  <c:v>805681.97500000009</c:v>
                </c:pt>
                <c:pt idx="2217">
                  <c:v>661174.73499999999</c:v>
                </c:pt>
                <c:pt idx="2218">
                  <c:v>808102.83333333337</c:v>
                </c:pt>
                <c:pt idx="2219">
                  <c:v>905147.3</c:v>
                </c:pt>
                <c:pt idx="2220">
                  <c:v>743464.64999999991</c:v>
                </c:pt>
                <c:pt idx="2221">
                  <c:v>698180.65500000003</c:v>
                </c:pt>
                <c:pt idx="2222">
                  <c:v>902418.92666666675</c:v>
                </c:pt>
                <c:pt idx="2223">
                  <c:v>676997.83499999996</c:v>
                </c:pt>
                <c:pt idx="2224">
                  <c:v>763028.23</c:v>
                </c:pt>
                <c:pt idx="2225">
                  <c:v>438432.01</c:v>
                </c:pt>
                <c:pt idx="2226">
                  <c:v>404819.35</c:v>
                </c:pt>
                <c:pt idx="2227">
                  <c:v>920407.59499999997</c:v>
                </c:pt>
                <c:pt idx="2228">
                  <c:v>895140.5</c:v>
                </c:pt>
                <c:pt idx="2229">
                  <c:v>750844.12</c:v>
                </c:pt>
                <c:pt idx="2230">
                  <c:v>760018.78500000003</c:v>
                </c:pt>
                <c:pt idx="2231">
                  <c:v>918577.25</c:v>
                </c:pt>
                <c:pt idx="2232">
                  <c:v>971971.11</c:v>
                </c:pt>
                <c:pt idx="2233">
                  <c:v>733907.08333333337</c:v>
                </c:pt>
                <c:pt idx="2234">
                  <c:v>705517.1</c:v>
                </c:pt>
                <c:pt idx="2235">
                  <c:v>472468.03500000003</c:v>
                </c:pt>
                <c:pt idx="2236">
                  <c:v>547262.65</c:v>
                </c:pt>
                <c:pt idx="2237">
                  <c:v>500350.34</c:v>
                </c:pt>
                <c:pt idx="2238">
                  <c:v>546225.1</c:v>
                </c:pt>
                <c:pt idx="2239">
                  <c:v>896750.83000000007</c:v>
                </c:pt>
                <c:pt idx="2240">
                  <c:v>648186.20499999996</c:v>
                </c:pt>
                <c:pt idx="2241">
                  <c:v>608629.94500000007</c:v>
                </c:pt>
                <c:pt idx="2242">
                  <c:v>652331.17000000004</c:v>
                </c:pt>
                <c:pt idx="2243">
                  <c:v>642337.35</c:v>
                </c:pt>
                <c:pt idx="2244">
                  <c:v>709504.1433333332</c:v>
                </c:pt>
                <c:pt idx="2245">
                  <c:v>733173.34</c:v>
                </c:pt>
                <c:pt idx="2246">
                  <c:v>721585.36</c:v>
                </c:pt>
                <c:pt idx="2247">
                  <c:v>593537.48</c:v>
                </c:pt>
                <c:pt idx="2248">
                  <c:v>839345.53500000003</c:v>
                </c:pt>
                <c:pt idx="2249">
                  <c:v>688285.92</c:v>
                </c:pt>
                <c:pt idx="2250">
                  <c:v>674509.28</c:v>
                </c:pt>
                <c:pt idx="2251">
                  <c:v>816037.42500000005</c:v>
                </c:pt>
                <c:pt idx="2252">
                  <c:v>744002.19</c:v>
                </c:pt>
                <c:pt idx="2253">
                  <c:v>861858.83</c:v>
                </c:pt>
                <c:pt idx="2254">
                  <c:v>742020.75</c:v>
                </c:pt>
                <c:pt idx="2255">
                  <c:v>925987.28499999992</c:v>
                </c:pt>
                <c:pt idx="2256">
                  <c:v>768386.45</c:v>
                </c:pt>
                <c:pt idx="2257">
                  <c:v>448080.45</c:v>
                </c:pt>
                <c:pt idx="2258">
                  <c:v>922393.43333333323</c:v>
                </c:pt>
                <c:pt idx="2259">
                  <c:v>475268.7</c:v>
                </c:pt>
                <c:pt idx="2260">
                  <c:v>1014910.04</c:v>
                </c:pt>
                <c:pt idx="2261">
                  <c:v>715691.72499999998</c:v>
                </c:pt>
                <c:pt idx="2262">
                  <c:v>794031.41666666663</c:v>
                </c:pt>
                <c:pt idx="2263">
                  <c:v>739777.12666666659</c:v>
                </c:pt>
                <c:pt idx="2264">
                  <c:v>803673.32</c:v>
                </c:pt>
                <c:pt idx="2265">
                  <c:v>748503.89500000002</c:v>
                </c:pt>
                <c:pt idx="2266">
                  <c:v>758754.05</c:v>
                </c:pt>
                <c:pt idx="2267">
                  <c:v>684967.77500000002</c:v>
                </c:pt>
                <c:pt idx="2268">
                  <c:v>644935.19999999995</c:v>
                </c:pt>
                <c:pt idx="2269">
                  <c:v>1019465.06</c:v>
                </c:pt>
                <c:pt idx="2270">
                  <c:v>904945.88</c:v>
                </c:pt>
                <c:pt idx="2271">
                  <c:v>688980.7</c:v>
                </c:pt>
                <c:pt idx="2272">
                  <c:v>472398.37</c:v>
                </c:pt>
                <c:pt idx="2273">
                  <c:v>816688.63666666672</c:v>
                </c:pt>
                <c:pt idx="2274">
                  <c:v>575124.81000000006</c:v>
                </c:pt>
                <c:pt idx="2275">
                  <c:v>446731.95</c:v>
                </c:pt>
                <c:pt idx="2276">
                  <c:v>657869.24</c:v>
                </c:pt>
                <c:pt idx="2277">
                  <c:v>944828.14666666684</c:v>
                </c:pt>
                <c:pt idx="2278">
                  <c:v>553429.19000000006</c:v>
                </c:pt>
                <c:pt idx="2279">
                  <c:v>523508.72499999998</c:v>
                </c:pt>
                <c:pt idx="2280">
                  <c:v>724834.49</c:v>
                </c:pt>
                <c:pt idx="2281">
                  <c:v>804976.98250000004</c:v>
                </c:pt>
                <c:pt idx="2282">
                  <c:v>1041154.9</c:v>
                </c:pt>
                <c:pt idx="2283">
                  <c:v>958312.54</c:v>
                </c:pt>
                <c:pt idx="2284">
                  <c:v>847436.245</c:v>
                </c:pt>
                <c:pt idx="2285">
                  <c:v>1062973.6599999999</c:v>
                </c:pt>
                <c:pt idx="2286">
                  <c:v>1035500.1</c:v>
                </c:pt>
                <c:pt idx="2287">
                  <c:v>601954.89</c:v>
                </c:pt>
                <c:pt idx="2288">
                  <c:v>555639.51</c:v>
                </c:pt>
                <c:pt idx="2289">
                  <c:v>843506.48</c:v>
                </c:pt>
                <c:pt idx="2290">
                  <c:v>763695.55</c:v>
                </c:pt>
                <c:pt idx="2291">
                  <c:v>941498.69666666666</c:v>
                </c:pt>
                <c:pt idx="2292">
                  <c:v>608909.12</c:v>
                </c:pt>
                <c:pt idx="2293">
                  <c:v>751176.6</c:v>
                </c:pt>
                <c:pt idx="2294">
                  <c:v>993987.79</c:v>
                </c:pt>
                <c:pt idx="2295">
                  <c:v>821666.78</c:v>
                </c:pt>
                <c:pt idx="2296">
                  <c:v>783514.25</c:v>
                </c:pt>
                <c:pt idx="2297">
                  <c:v>661794.17000000004</c:v>
                </c:pt>
                <c:pt idx="2298">
                  <c:v>714738.2</c:v>
                </c:pt>
                <c:pt idx="2299">
                  <c:v>834270.05</c:v>
                </c:pt>
                <c:pt idx="2300">
                  <c:v>463400.91</c:v>
                </c:pt>
                <c:pt idx="2301">
                  <c:v>651277.22499999998</c:v>
                </c:pt>
                <c:pt idx="2302">
                  <c:v>473215.63</c:v>
                </c:pt>
                <c:pt idx="2303">
                  <c:v>488405.65</c:v>
                </c:pt>
                <c:pt idx="2304">
                  <c:v>645414.37</c:v>
                </c:pt>
                <c:pt idx="2305">
                  <c:v>453853.59666666668</c:v>
                </c:pt>
                <c:pt idx="2306">
                  <c:v>834132.7</c:v>
                </c:pt>
                <c:pt idx="2307">
                  <c:v>940978.78</c:v>
                </c:pt>
                <c:pt idx="2308">
                  <c:v>765821.75666666648</c:v>
                </c:pt>
                <c:pt idx="2309">
                  <c:v>1016907.77</c:v>
                </c:pt>
                <c:pt idx="2310">
                  <c:v>386457.63</c:v>
                </c:pt>
                <c:pt idx="2311">
                  <c:v>933753.9</c:v>
                </c:pt>
                <c:pt idx="2312">
                  <c:v>921555.46</c:v>
                </c:pt>
                <c:pt idx="2313">
                  <c:v>509082.74</c:v>
                </c:pt>
                <c:pt idx="2314">
                  <c:v>670350.72</c:v>
                </c:pt>
                <c:pt idx="2315">
                  <c:v>837326.71500000008</c:v>
                </c:pt>
                <c:pt idx="2316">
                  <c:v>493013.80000000005</c:v>
                </c:pt>
                <c:pt idx="2317">
                  <c:v>525079.76</c:v>
                </c:pt>
                <c:pt idx="2318">
                  <c:v>847847.85</c:v>
                </c:pt>
                <c:pt idx="2319">
                  <c:v>1034258.34</c:v>
                </c:pt>
                <c:pt idx="2320">
                  <c:v>686511.45</c:v>
                </c:pt>
                <c:pt idx="2321">
                  <c:v>891436.19</c:v>
                </c:pt>
                <c:pt idx="2322">
                  <c:v>805909.32499999995</c:v>
                </c:pt>
                <c:pt idx="2323">
                  <c:v>442011.95</c:v>
                </c:pt>
                <c:pt idx="2324">
                  <c:v>589998.85</c:v>
                </c:pt>
                <c:pt idx="2325">
                  <c:v>917350.27</c:v>
                </c:pt>
                <c:pt idx="2326">
                  <c:v>709159.96</c:v>
                </c:pt>
                <c:pt idx="2327">
                  <c:v>700535.79</c:v>
                </c:pt>
                <c:pt idx="2328">
                  <c:v>708913.84499999997</c:v>
                </c:pt>
                <c:pt idx="2329">
                  <c:v>509892.47</c:v>
                </c:pt>
                <c:pt idx="2330">
                  <c:v>788862</c:v>
                </c:pt>
                <c:pt idx="2331">
                  <c:v>1049798.47</c:v>
                </c:pt>
                <c:pt idx="2332">
                  <c:v>1086603.94</c:v>
                </c:pt>
                <c:pt idx="2333">
                  <c:v>417743.15</c:v>
                </c:pt>
                <c:pt idx="2334">
                  <c:v>751503.66</c:v>
                </c:pt>
                <c:pt idx="2335">
                  <c:v>857967.255</c:v>
                </c:pt>
                <c:pt idx="2336">
                  <c:v>1028888.45</c:v>
                </c:pt>
                <c:pt idx="2337">
                  <c:v>885489.8</c:v>
                </c:pt>
                <c:pt idx="2338">
                  <c:v>875161.5</c:v>
                </c:pt>
                <c:pt idx="2339">
                  <c:v>380028.77</c:v>
                </c:pt>
                <c:pt idx="2340">
                  <c:v>595533.47</c:v>
                </c:pt>
                <c:pt idx="2341">
                  <c:v>705303.63333333342</c:v>
                </c:pt>
                <c:pt idx="2342">
                  <c:v>655672.28500000003</c:v>
                </c:pt>
                <c:pt idx="2343">
                  <c:v>538983.14</c:v>
                </c:pt>
                <c:pt idx="2344">
                  <c:v>768759.3</c:v>
                </c:pt>
                <c:pt idx="2345">
                  <c:v>405691.95</c:v>
                </c:pt>
                <c:pt idx="2346">
                  <c:v>901189.43</c:v>
                </c:pt>
                <c:pt idx="2347">
                  <c:v>907913.32000000007</c:v>
                </c:pt>
                <c:pt idx="2348">
                  <c:v>748410.375</c:v>
                </c:pt>
                <c:pt idx="2349">
                  <c:v>1061318.3700000001</c:v>
                </c:pt>
                <c:pt idx="2350">
                  <c:v>686085.47499999998</c:v>
                </c:pt>
                <c:pt idx="2351">
                  <c:v>559425.17000000004</c:v>
                </c:pt>
                <c:pt idx="2352">
                  <c:v>779115.97500000009</c:v>
                </c:pt>
                <c:pt idx="2353">
                  <c:v>825068.29</c:v>
                </c:pt>
                <c:pt idx="2354">
                  <c:v>851112.65500000003</c:v>
                </c:pt>
                <c:pt idx="2355">
                  <c:v>589462.67500000005</c:v>
                </c:pt>
                <c:pt idx="2356">
                  <c:v>592744.36</c:v>
                </c:pt>
                <c:pt idx="2357">
                  <c:v>613841.11499999999</c:v>
                </c:pt>
                <c:pt idx="2358">
                  <c:v>1009447.2</c:v>
                </c:pt>
                <c:pt idx="2359">
                  <c:v>508196.69</c:v>
                </c:pt>
                <c:pt idx="2360">
                  <c:v>403237.07</c:v>
                </c:pt>
                <c:pt idx="2361">
                  <c:v>507023.97499999998</c:v>
                </c:pt>
                <c:pt idx="2362">
                  <c:v>1060593.6000000001</c:v>
                </c:pt>
                <c:pt idx="2363">
                  <c:v>982345.7</c:v>
                </c:pt>
                <c:pt idx="2364">
                  <c:v>855466.64</c:v>
                </c:pt>
                <c:pt idx="2365">
                  <c:v>651071.0675</c:v>
                </c:pt>
                <c:pt idx="2366">
                  <c:v>703887.17</c:v>
                </c:pt>
                <c:pt idx="2367">
                  <c:v>475993.90000000008</c:v>
                </c:pt>
                <c:pt idx="2368">
                  <c:v>731271.245</c:v>
                </c:pt>
                <c:pt idx="2369">
                  <c:v>462583.78</c:v>
                </c:pt>
                <c:pt idx="2370">
                  <c:v>631895.85499999998</c:v>
                </c:pt>
                <c:pt idx="2371">
                  <c:v>847705.45</c:v>
                </c:pt>
                <c:pt idx="2372">
                  <c:v>639421.63</c:v>
                </c:pt>
                <c:pt idx="2373">
                  <c:v>715035.1</c:v>
                </c:pt>
                <c:pt idx="2374">
                  <c:v>495014.94</c:v>
                </c:pt>
                <c:pt idx="2375">
                  <c:v>521983.11</c:v>
                </c:pt>
                <c:pt idx="2376">
                  <c:v>891913.42500000005</c:v>
                </c:pt>
                <c:pt idx="2377">
                  <c:v>565883.61</c:v>
                </c:pt>
                <c:pt idx="2378">
                  <c:v>395173.28</c:v>
                </c:pt>
                <c:pt idx="2379">
                  <c:v>486760.23</c:v>
                </c:pt>
                <c:pt idx="2380">
                  <c:v>775664.3</c:v>
                </c:pt>
                <c:pt idx="2381">
                  <c:v>752892.1</c:v>
                </c:pt>
                <c:pt idx="2382">
                  <c:v>546021.5</c:v>
                </c:pt>
                <c:pt idx="2383">
                  <c:v>586554.53500000003</c:v>
                </c:pt>
                <c:pt idx="2384">
                  <c:v>736112.4</c:v>
                </c:pt>
                <c:pt idx="2385">
                  <c:v>700917.24666666659</c:v>
                </c:pt>
                <c:pt idx="2386">
                  <c:v>901089.09</c:v>
                </c:pt>
                <c:pt idx="2387">
                  <c:v>617449.77</c:v>
                </c:pt>
                <c:pt idx="2388">
                  <c:v>822541.53</c:v>
                </c:pt>
                <c:pt idx="2389">
                  <c:v>884438.84333333338</c:v>
                </c:pt>
                <c:pt idx="2390">
                  <c:v>779876.03666666674</c:v>
                </c:pt>
                <c:pt idx="2391">
                  <c:v>885847.14999999991</c:v>
                </c:pt>
                <c:pt idx="2392">
                  <c:v>970827.94</c:v>
                </c:pt>
                <c:pt idx="2393">
                  <c:v>525798.43500000006</c:v>
                </c:pt>
                <c:pt idx="2394">
                  <c:v>616644.67000000004</c:v>
                </c:pt>
                <c:pt idx="2395">
                  <c:v>557229.16</c:v>
                </c:pt>
                <c:pt idx="2396">
                  <c:v>527656.6</c:v>
                </c:pt>
                <c:pt idx="2397">
                  <c:v>866621.49</c:v>
                </c:pt>
                <c:pt idx="2398">
                  <c:v>616672.33499999996</c:v>
                </c:pt>
                <c:pt idx="2399">
                  <c:v>771854.62</c:v>
                </c:pt>
                <c:pt idx="2400">
                  <c:v>637145.69999999995</c:v>
                </c:pt>
                <c:pt idx="2401">
                  <c:v>650555.60000000009</c:v>
                </c:pt>
                <c:pt idx="2402">
                  <c:v>384580.31</c:v>
                </c:pt>
                <c:pt idx="2403">
                  <c:v>758976.96</c:v>
                </c:pt>
                <c:pt idx="2404">
                  <c:v>769323.96499999997</c:v>
                </c:pt>
                <c:pt idx="2405">
                  <c:v>858723.5</c:v>
                </c:pt>
                <c:pt idx="2406">
                  <c:v>672793.04</c:v>
                </c:pt>
                <c:pt idx="2407">
                  <c:v>422182.69</c:v>
                </c:pt>
                <c:pt idx="2408">
                  <c:v>722981.75</c:v>
                </c:pt>
                <c:pt idx="2409">
                  <c:v>960923.44</c:v>
                </c:pt>
                <c:pt idx="2410">
                  <c:v>726615.08</c:v>
                </c:pt>
                <c:pt idx="2411">
                  <c:v>971067.11</c:v>
                </c:pt>
                <c:pt idx="2412">
                  <c:v>476284</c:v>
                </c:pt>
                <c:pt idx="2413">
                  <c:v>739085.94666666666</c:v>
                </c:pt>
                <c:pt idx="2414">
                  <c:v>978960.3</c:v>
                </c:pt>
                <c:pt idx="2415">
                  <c:v>785785.47499999998</c:v>
                </c:pt>
                <c:pt idx="2416">
                  <c:v>583877.77</c:v>
                </c:pt>
                <c:pt idx="2417">
                  <c:v>980193.2</c:v>
                </c:pt>
                <c:pt idx="2418">
                  <c:v>780407.505</c:v>
                </c:pt>
                <c:pt idx="2419">
                  <c:v>716797.39500000002</c:v>
                </c:pt>
                <c:pt idx="2420">
                  <c:v>897422.46666666679</c:v>
                </c:pt>
                <c:pt idx="2421">
                  <c:v>1025239.51</c:v>
                </c:pt>
                <c:pt idx="2422">
                  <c:v>975049.68</c:v>
                </c:pt>
                <c:pt idx="2423">
                  <c:v>770164.495</c:v>
                </c:pt>
                <c:pt idx="2424">
                  <c:v>607134.51</c:v>
                </c:pt>
                <c:pt idx="2425">
                  <c:v>948509.62</c:v>
                </c:pt>
                <c:pt idx="2426">
                  <c:v>574720.61166666669</c:v>
                </c:pt>
                <c:pt idx="2427">
                  <c:v>902179.47</c:v>
                </c:pt>
                <c:pt idx="2428">
                  <c:v>639053.30000000005</c:v>
                </c:pt>
                <c:pt idx="2429">
                  <c:v>750297.26333333331</c:v>
                </c:pt>
                <c:pt idx="2430">
                  <c:v>773397.22</c:v>
                </c:pt>
                <c:pt idx="2431">
                  <c:v>738449.67500000005</c:v>
                </c:pt>
                <c:pt idx="2432">
                  <c:v>789619.06666666677</c:v>
                </c:pt>
                <c:pt idx="2433">
                  <c:v>627591.804</c:v>
                </c:pt>
                <c:pt idx="2434">
                  <c:v>718641.8600000001</c:v>
                </c:pt>
                <c:pt idx="2435">
                  <c:v>829618.75</c:v>
                </c:pt>
                <c:pt idx="2436">
                  <c:v>812005.11</c:v>
                </c:pt>
                <c:pt idx="2437">
                  <c:v>832654.71250000002</c:v>
                </c:pt>
                <c:pt idx="2438">
                  <c:v>897376.39999999991</c:v>
                </c:pt>
                <c:pt idx="2439">
                  <c:v>812112.12</c:v>
                </c:pt>
                <c:pt idx="2440">
                  <c:v>792555.46</c:v>
                </c:pt>
                <c:pt idx="2441">
                  <c:v>575438.75</c:v>
                </c:pt>
                <c:pt idx="2442">
                  <c:v>643650.93999999994</c:v>
                </c:pt>
                <c:pt idx="2443">
                  <c:v>594893.52</c:v>
                </c:pt>
                <c:pt idx="2444">
                  <c:v>960780.7</c:v>
                </c:pt>
                <c:pt idx="2445">
                  <c:v>802516.69</c:v>
                </c:pt>
                <c:pt idx="2446">
                  <c:v>769323.2583333333</c:v>
                </c:pt>
                <c:pt idx="2447">
                  <c:v>589825.36</c:v>
                </c:pt>
                <c:pt idx="2448">
                  <c:v>928686.8933333332</c:v>
                </c:pt>
                <c:pt idx="2449">
                  <c:v>761995.58499999996</c:v>
                </c:pt>
                <c:pt idx="2450">
                  <c:v>891709.71</c:v>
                </c:pt>
                <c:pt idx="2451">
                  <c:v>799122.15</c:v>
                </c:pt>
                <c:pt idx="2452">
                  <c:v>641629.84</c:v>
                </c:pt>
                <c:pt idx="2453">
                  <c:v>790369.72333333327</c:v>
                </c:pt>
                <c:pt idx="2454">
                  <c:v>855102.58400000003</c:v>
                </c:pt>
                <c:pt idx="2455">
                  <c:v>997091.42999999993</c:v>
                </c:pt>
                <c:pt idx="2456">
                  <c:v>765845.35</c:v>
                </c:pt>
                <c:pt idx="2457">
                  <c:v>652519.52333333332</c:v>
                </c:pt>
                <c:pt idx="2458">
                  <c:v>616057.125</c:v>
                </c:pt>
                <c:pt idx="2459">
                  <c:v>443126.05</c:v>
                </c:pt>
                <c:pt idx="2460">
                  <c:v>406867.05</c:v>
                </c:pt>
                <c:pt idx="2461">
                  <c:v>783364.82</c:v>
                </c:pt>
                <c:pt idx="2462">
                  <c:v>632876.30000000005</c:v>
                </c:pt>
                <c:pt idx="2463">
                  <c:v>665034.70666666667</c:v>
                </c:pt>
                <c:pt idx="2464">
                  <c:v>701287.73750000005</c:v>
                </c:pt>
                <c:pt idx="2465">
                  <c:v>422820.27</c:v>
                </c:pt>
                <c:pt idx="2466">
                  <c:v>904527.47500000009</c:v>
                </c:pt>
                <c:pt idx="2467">
                  <c:v>919962.70333333348</c:v>
                </c:pt>
                <c:pt idx="2468">
                  <c:v>1020067.165</c:v>
                </c:pt>
                <c:pt idx="2469">
                  <c:v>1104598.3999999999</c:v>
                </c:pt>
                <c:pt idx="2470">
                  <c:v>779590.26000000013</c:v>
                </c:pt>
                <c:pt idx="2471">
                  <c:v>1032029.65</c:v>
                </c:pt>
                <c:pt idx="2472">
                  <c:v>544161.63</c:v>
                </c:pt>
                <c:pt idx="2473">
                  <c:v>620484.66500000004</c:v>
                </c:pt>
                <c:pt idx="2474">
                  <c:v>758854.36499999999</c:v>
                </c:pt>
                <c:pt idx="2475">
                  <c:v>744621.67500000005</c:v>
                </c:pt>
                <c:pt idx="2476">
                  <c:v>658546.44999999995</c:v>
                </c:pt>
                <c:pt idx="2477">
                  <c:v>642049.10000000009</c:v>
                </c:pt>
                <c:pt idx="2478">
                  <c:v>807065.91666666663</c:v>
                </c:pt>
                <c:pt idx="2479">
                  <c:v>795354.09333333338</c:v>
                </c:pt>
                <c:pt idx="2480">
                  <c:v>653828.4375</c:v>
                </c:pt>
                <c:pt idx="2481">
                  <c:v>950690.58333333337</c:v>
                </c:pt>
                <c:pt idx="2482">
                  <c:v>886430.99</c:v>
                </c:pt>
                <c:pt idx="2483">
                  <c:v>615945.22249999992</c:v>
                </c:pt>
                <c:pt idx="2484">
                  <c:v>618258.19499999995</c:v>
                </c:pt>
                <c:pt idx="2485">
                  <c:v>599538.25</c:v>
                </c:pt>
                <c:pt idx="2486">
                  <c:v>1045127.44</c:v>
                </c:pt>
                <c:pt idx="2487">
                  <c:v>773165.37666666659</c:v>
                </c:pt>
                <c:pt idx="2488">
                  <c:v>773337.83</c:v>
                </c:pt>
                <c:pt idx="2489">
                  <c:v>805752.33750000002</c:v>
                </c:pt>
                <c:pt idx="2490">
                  <c:v>802265.72333333327</c:v>
                </c:pt>
                <c:pt idx="2491">
                  <c:v>674974.44750000001</c:v>
                </c:pt>
                <c:pt idx="2492">
                  <c:v>412072.67499999999</c:v>
                </c:pt>
                <c:pt idx="2493">
                  <c:v>730599.94666666666</c:v>
                </c:pt>
                <c:pt idx="2494">
                  <c:v>700201.42666666675</c:v>
                </c:pt>
                <c:pt idx="2495">
                  <c:v>959575.245</c:v>
                </c:pt>
                <c:pt idx="2496">
                  <c:v>994287.53399999999</c:v>
                </c:pt>
                <c:pt idx="2497">
                  <c:v>946914.19999999984</c:v>
                </c:pt>
                <c:pt idx="2498">
                  <c:v>581095.93999999994</c:v>
                </c:pt>
                <c:pt idx="2499">
                  <c:v>632771.82999999996</c:v>
                </c:pt>
                <c:pt idx="2500">
                  <c:v>746452.79500000004</c:v>
                </c:pt>
                <c:pt idx="2501">
                  <c:v>578997.24</c:v>
                </c:pt>
                <c:pt idx="2502">
                  <c:v>765897.27500000002</c:v>
                </c:pt>
                <c:pt idx="2503">
                  <c:v>1130612.5</c:v>
                </c:pt>
                <c:pt idx="2504">
                  <c:v>703847.11333333328</c:v>
                </c:pt>
                <c:pt idx="2505">
                  <c:v>932863.36</c:v>
                </c:pt>
                <c:pt idx="2506">
                  <c:v>941000.33</c:v>
                </c:pt>
                <c:pt idx="2507">
                  <c:v>919586.82</c:v>
                </c:pt>
                <c:pt idx="2508">
                  <c:v>828928.36</c:v>
                </c:pt>
                <c:pt idx="2509">
                  <c:v>792457.81333333335</c:v>
                </c:pt>
                <c:pt idx="2510">
                  <c:v>512427.18</c:v>
                </c:pt>
                <c:pt idx="2511">
                  <c:v>716586.495</c:v>
                </c:pt>
                <c:pt idx="2512">
                  <c:v>708140.16249999998</c:v>
                </c:pt>
                <c:pt idx="2513">
                  <c:v>1043804.93</c:v>
                </c:pt>
                <c:pt idx="2514">
                  <c:v>405795.17</c:v>
                </c:pt>
                <c:pt idx="2515">
                  <c:v>515249.98</c:v>
                </c:pt>
                <c:pt idx="2516">
                  <c:v>464876.35</c:v>
                </c:pt>
                <c:pt idx="2517">
                  <c:v>1027942.36</c:v>
                </c:pt>
                <c:pt idx="2518">
                  <c:v>896246.26666666672</c:v>
                </c:pt>
                <c:pt idx="2519">
                  <c:v>502280.57999999996</c:v>
                </c:pt>
                <c:pt idx="2520">
                  <c:v>632255.93999999994</c:v>
                </c:pt>
                <c:pt idx="2521">
                  <c:v>833708.12</c:v>
                </c:pt>
                <c:pt idx="2522">
                  <c:v>797376</c:v>
                </c:pt>
                <c:pt idx="2523">
                  <c:v>997566.125</c:v>
                </c:pt>
                <c:pt idx="2524">
                  <c:v>597091.19999999995</c:v>
                </c:pt>
                <c:pt idx="2525">
                  <c:v>893170.4</c:v>
                </c:pt>
                <c:pt idx="2526">
                  <c:v>660631.95499999996</c:v>
                </c:pt>
                <c:pt idx="2527">
                  <c:v>694124.17500000005</c:v>
                </c:pt>
                <c:pt idx="2528">
                  <c:v>733273.98</c:v>
                </c:pt>
                <c:pt idx="2529">
                  <c:v>421361.25</c:v>
                </c:pt>
                <c:pt idx="2530">
                  <c:v>630326.42000000004</c:v>
                </c:pt>
                <c:pt idx="2531">
                  <c:v>867557.95</c:v>
                </c:pt>
                <c:pt idx="2532">
                  <c:v>820458.51250000007</c:v>
                </c:pt>
                <c:pt idx="2533">
                  <c:v>570196.34</c:v>
                </c:pt>
                <c:pt idx="2534">
                  <c:v>654714.53500000003</c:v>
                </c:pt>
                <c:pt idx="2535">
                  <c:v>648609.07999999996</c:v>
                </c:pt>
                <c:pt idx="2536">
                  <c:v>814047.95000000007</c:v>
                </c:pt>
                <c:pt idx="2537">
                  <c:v>545286.59</c:v>
                </c:pt>
                <c:pt idx="2538">
                  <c:v>520819.87</c:v>
                </c:pt>
                <c:pt idx="2539">
                  <c:v>593501.35</c:v>
                </c:pt>
                <c:pt idx="2540">
                  <c:v>747189.39</c:v>
                </c:pt>
                <c:pt idx="2541">
                  <c:v>609392.92000000004</c:v>
                </c:pt>
                <c:pt idx="2542">
                  <c:v>788582.2</c:v>
                </c:pt>
                <c:pt idx="2543">
                  <c:v>828612.38500000001</c:v>
                </c:pt>
                <c:pt idx="2544">
                  <c:v>543195.13</c:v>
                </c:pt>
                <c:pt idx="2545">
                  <c:v>579430.35</c:v>
                </c:pt>
                <c:pt idx="2546">
                  <c:v>711904.27</c:v>
                </c:pt>
                <c:pt idx="2547">
                  <c:v>826697.77999999991</c:v>
                </c:pt>
                <c:pt idx="2548">
                  <c:v>896513.55</c:v>
                </c:pt>
                <c:pt idx="2549">
                  <c:v>708901.07499999995</c:v>
                </c:pt>
                <c:pt idx="2550">
                  <c:v>1100191.0900000001</c:v>
                </c:pt>
                <c:pt idx="2551">
                  <c:v>624875.57666666666</c:v>
                </c:pt>
                <c:pt idx="2552">
                  <c:v>841035.255</c:v>
                </c:pt>
                <c:pt idx="2553">
                  <c:v>551375.88</c:v>
                </c:pt>
                <c:pt idx="2554">
                  <c:v>1156490.33</c:v>
                </c:pt>
                <c:pt idx="2555">
                  <c:v>409998.23</c:v>
                </c:pt>
                <c:pt idx="2556">
                  <c:v>1107901.33</c:v>
                </c:pt>
                <c:pt idx="2557">
                  <c:v>602981.92500000005</c:v>
                </c:pt>
                <c:pt idx="2558">
                  <c:v>796505.58333333337</c:v>
                </c:pt>
                <c:pt idx="2559">
                  <c:v>528710.30000000005</c:v>
                </c:pt>
                <c:pt idx="2560">
                  <c:v>939532.97499999998</c:v>
                </c:pt>
                <c:pt idx="2561">
                  <c:v>802604.29999999993</c:v>
                </c:pt>
                <c:pt idx="2562">
                  <c:v>757414.11</c:v>
                </c:pt>
                <c:pt idx="2563">
                  <c:v>717705.89</c:v>
                </c:pt>
                <c:pt idx="2564">
                  <c:v>471958.29</c:v>
                </c:pt>
                <c:pt idx="2565">
                  <c:v>838653.45333333325</c:v>
                </c:pt>
                <c:pt idx="2566">
                  <c:v>1010489.65</c:v>
                </c:pt>
                <c:pt idx="2567">
                  <c:v>1079708.1100000001</c:v>
                </c:pt>
                <c:pt idx="2568">
                  <c:v>1056325.3466666667</c:v>
                </c:pt>
                <c:pt idx="2569">
                  <c:v>746458.86</c:v>
                </c:pt>
                <c:pt idx="2570">
                  <c:v>849465.97500000009</c:v>
                </c:pt>
                <c:pt idx="2571">
                  <c:v>1134806.94</c:v>
                </c:pt>
                <c:pt idx="2572">
                  <c:v>940392.75</c:v>
                </c:pt>
                <c:pt idx="2573">
                  <c:v>1148068.9099999999</c:v>
                </c:pt>
                <c:pt idx="2574">
                  <c:v>611248.1</c:v>
                </c:pt>
                <c:pt idx="2575">
                  <c:v>1059043.67</c:v>
                </c:pt>
                <c:pt idx="2576">
                  <c:v>1028748.22</c:v>
                </c:pt>
                <c:pt idx="2577">
                  <c:v>592910.66</c:v>
                </c:pt>
                <c:pt idx="2578">
                  <c:v>893106.02500000002</c:v>
                </c:pt>
                <c:pt idx="2579">
                  <c:v>844995.79333333333</c:v>
                </c:pt>
                <c:pt idx="2580">
                  <c:v>921849.67</c:v>
                </c:pt>
                <c:pt idx="2581">
                  <c:v>653605.73499999999</c:v>
                </c:pt>
                <c:pt idx="2582">
                  <c:v>713353.02500000002</c:v>
                </c:pt>
                <c:pt idx="2583">
                  <c:v>763784.84</c:v>
                </c:pt>
                <c:pt idx="2584">
                  <c:v>589414.88</c:v>
                </c:pt>
                <c:pt idx="2585">
                  <c:v>956356.45</c:v>
                </c:pt>
                <c:pt idx="2586">
                  <c:v>758946.99</c:v>
                </c:pt>
                <c:pt idx="2587">
                  <c:v>1055553.69</c:v>
                </c:pt>
                <c:pt idx="2588">
                  <c:v>886166.49000000011</c:v>
                </c:pt>
                <c:pt idx="2589">
                  <c:v>822998.65</c:v>
                </c:pt>
                <c:pt idx="2590">
                  <c:v>466515.86</c:v>
                </c:pt>
                <c:pt idx="2591">
                  <c:v>655323.56999999995</c:v>
                </c:pt>
                <c:pt idx="2592">
                  <c:v>985395.19999999995</c:v>
                </c:pt>
                <c:pt idx="2593">
                  <c:v>619297.21</c:v>
                </c:pt>
                <c:pt idx="2594">
                  <c:v>745472.25</c:v>
                </c:pt>
                <c:pt idx="2595">
                  <c:v>720904.18</c:v>
                </c:pt>
                <c:pt idx="2596">
                  <c:v>585410.14</c:v>
                </c:pt>
                <c:pt idx="2597">
                  <c:v>508586.5</c:v>
                </c:pt>
                <c:pt idx="2598">
                  <c:v>771454.65500000003</c:v>
                </c:pt>
                <c:pt idx="2599">
                  <c:v>713137.96</c:v>
                </c:pt>
                <c:pt idx="2600">
                  <c:v>749735.27999999991</c:v>
                </c:pt>
                <c:pt idx="2601">
                  <c:v>660982.36499999999</c:v>
                </c:pt>
                <c:pt idx="2602">
                  <c:v>1103646.7</c:v>
                </c:pt>
                <c:pt idx="2603">
                  <c:v>608456.20000000007</c:v>
                </c:pt>
                <c:pt idx="2604">
                  <c:v>883074.46</c:v>
                </c:pt>
                <c:pt idx="2605">
                  <c:v>676774.97</c:v>
                </c:pt>
                <c:pt idx="2606">
                  <c:v>792544.65</c:v>
                </c:pt>
                <c:pt idx="2607">
                  <c:v>684385.97666666668</c:v>
                </c:pt>
                <c:pt idx="2608">
                  <c:v>540149.85</c:v>
                </c:pt>
                <c:pt idx="2609">
                  <c:v>442863.17</c:v>
                </c:pt>
                <c:pt idx="2610">
                  <c:v>932577.49</c:v>
                </c:pt>
                <c:pt idx="2611">
                  <c:v>608792.67500000005</c:v>
                </c:pt>
                <c:pt idx="2612">
                  <c:v>786130.4</c:v>
                </c:pt>
                <c:pt idx="2613">
                  <c:v>1171515.93</c:v>
                </c:pt>
                <c:pt idx="2614">
                  <c:v>984964.9</c:v>
                </c:pt>
                <c:pt idx="2615">
                  <c:v>694489.47500000009</c:v>
                </c:pt>
                <c:pt idx="2616">
                  <c:v>805529.51</c:v>
                </c:pt>
                <c:pt idx="2617">
                  <c:v>1056922.6399999999</c:v>
                </c:pt>
                <c:pt idx="2618">
                  <c:v>715578.95000000007</c:v>
                </c:pt>
                <c:pt idx="2619">
                  <c:v>407925.93</c:v>
                </c:pt>
                <c:pt idx="2620">
                  <c:v>823982.82</c:v>
                </c:pt>
                <c:pt idx="2621">
                  <c:v>800433.54499999993</c:v>
                </c:pt>
                <c:pt idx="2622">
                  <c:v>756298.73</c:v>
                </c:pt>
                <c:pt idx="2623">
                  <c:v>737118.75666666671</c:v>
                </c:pt>
                <c:pt idx="2624">
                  <c:v>657876.02</c:v>
                </c:pt>
                <c:pt idx="2625">
                  <c:v>922254.60333333316</c:v>
                </c:pt>
                <c:pt idx="2626">
                  <c:v>1004431.15</c:v>
                </c:pt>
                <c:pt idx="2627">
                  <c:v>884598.66</c:v>
                </c:pt>
                <c:pt idx="2628">
                  <c:v>719173.70500000007</c:v>
                </c:pt>
                <c:pt idx="2629">
                  <c:v>573904.67500000005</c:v>
                </c:pt>
                <c:pt idx="2630">
                  <c:v>545829.18000000005</c:v>
                </c:pt>
                <c:pt idx="2631">
                  <c:v>734112.17</c:v>
                </c:pt>
                <c:pt idx="2632">
                  <c:v>971342.27</c:v>
                </c:pt>
                <c:pt idx="2633">
                  <c:v>1109714.47</c:v>
                </c:pt>
                <c:pt idx="2634">
                  <c:v>946059.55</c:v>
                </c:pt>
                <c:pt idx="2635">
                  <c:v>1078471.2450000001</c:v>
                </c:pt>
                <c:pt idx="2636">
                  <c:v>814743.23</c:v>
                </c:pt>
                <c:pt idx="2637">
                  <c:v>519147.91</c:v>
                </c:pt>
                <c:pt idx="2638">
                  <c:v>1063671.52</c:v>
                </c:pt>
                <c:pt idx="2639">
                  <c:v>1101925.57</c:v>
                </c:pt>
                <c:pt idx="2640">
                  <c:v>769496.95</c:v>
                </c:pt>
                <c:pt idx="2641">
                  <c:v>553484.92000000004</c:v>
                </c:pt>
                <c:pt idx="2642">
                  <c:v>808033.80999999994</c:v>
                </c:pt>
                <c:pt idx="2643">
                  <c:v>915667.63</c:v>
                </c:pt>
                <c:pt idx="2644">
                  <c:v>888846.92</c:v>
                </c:pt>
                <c:pt idx="2645">
                  <c:v>504637.88</c:v>
                </c:pt>
                <c:pt idx="2646">
                  <c:v>661735.55500000005</c:v>
                </c:pt>
                <c:pt idx="2647">
                  <c:v>753322.31666666677</c:v>
                </c:pt>
                <c:pt idx="2648">
                  <c:v>1184808.5</c:v>
                </c:pt>
                <c:pt idx="2649">
                  <c:v>963918.06</c:v>
                </c:pt>
                <c:pt idx="2650">
                  <c:v>457360.67499999999</c:v>
                </c:pt>
                <c:pt idx="2651">
                  <c:v>649970.38</c:v>
                </c:pt>
                <c:pt idx="2652">
                  <c:v>459561.66</c:v>
                </c:pt>
                <c:pt idx="2653">
                  <c:v>430773.95</c:v>
                </c:pt>
                <c:pt idx="2654">
                  <c:v>940305.62250000006</c:v>
                </c:pt>
                <c:pt idx="2655">
                  <c:v>953536.94</c:v>
                </c:pt>
                <c:pt idx="2656">
                  <c:v>771040.15</c:v>
                </c:pt>
                <c:pt idx="2657">
                  <c:v>978799.625</c:v>
                </c:pt>
                <c:pt idx="2658">
                  <c:v>643815.72</c:v>
                </c:pt>
                <c:pt idx="2659">
                  <c:v>748445.19</c:v>
                </c:pt>
                <c:pt idx="2660">
                  <c:v>846471.375</c:v>
                </c:pt>
                <c:pt idx="2661">
                  <c:v>773781.92500000005</c:v>
                </c:pt>
                <c:pt idx="2662">
                  <c:v>972093.62999999989</c:v>
                </c:pt>
                <c:pt idx="2663">
                  <c:v>861958.67</c:v>
                </c:pt>
                <c:pt idx="2664">
                  <c:v>670077.26666666672</c:v>
                </c:pt>
                <c:pt idx="2665">
                  <c:v>829732.82</c:v>
                </c:pt>
                <c:pt idx="2666">
                  <c:v>1055617.6499999999</c:v>
                </c:pt>
                <c:pt idx="2667">
                  <c:v>934023.91</c:v>
                </c:pt>
                <c:pt idx="2668">
                  <c:v>720185.23499999999</c:v>
                </c:pt>
                <c:pt idx="2669">
                  <c:v>816952.10000000009</c:v>
                </c:pt>
                <c:pt idx="2670">
                  <c:v>979425.59750000003</c:v>
                </c:pt>
                <c:pt idx="2671">
                  <c:v>797832.21333333338</c:v>
                </c:pt>
                <c:pt idx="2672">
                  <c:v>498223.59</c:v>
                </c:pt>
                <c:pt idx="2673">
                  <c:v>803201.96500000008</c:v>
                </c:pt>
                <c:pt idx="2674">
                  <c:v>659796.63</c:v>
                </c:pt>
                <c:pt idx="2675">
                  <c:v>802932.20250000001</c:v>
                </c:pt>
                <c:pt idx="2676">
                  <c:v>825547.3933333332</c:v>
                </c:pt>
                <c:pt idx="2677">
                  <c:v>1107930.3500000001</c:v>
                </c:pt>
                <c:pt idx="2678">
                  <c:v>908056.37</c:v>
                </c:pt>
                <c:pt idx="2679">
                  <c:v>495926.97</c:v>
                </c:pt>
                <c:pt idx="2680">
                  <c:v>507955.20000000001</c:v>
                </c:pt>
                <c:pt idx="2681">
                  <c:v>697705.58</c:v>
                </c:pt>
                <c:pt idx="2682">
                  <c:v>773538.3</c:v>
                </c:pt>
                <c:pt idx="2683">
                  <c:v>600295.36</c:v>
                </c:pt>
                <c:pt idx="2684">
                  <c:v>497499.72499999998</c:v>
                </c:pt>
                <c:pt idx="2685">
                  <c:v>731262.97</c:v>
                </c:pt>
                <c:pt idx="2686">
                  <c:v>691507.02</c:v>
                </c:pt>
                <c:pt idx="2687">
                  <c:v>891055.78</c:v>
                </c:pt>
                <c:pt idx="2688">
                  <c:v>819818.59499999997</c:v>
                </c:pt>
                <c:pt idx="2689">
                  <c:v>718679.83333333337</c:v>
                </c:pt>
                <c:pt idx="2690">
                  <c:v>501981.24333333335</c:v>
                </c:pt>
                <c:pt idx="2691">
                  <c:v>870660.22</c:v>
                </c:pt>
                <c:pt idx="2692">
                  <c:v>890836.06666666677</c:v>
                </c:pt>
                <c:pt idx="2693">
                  <c:v>890368.18666666665</c:v>
                </c:pt>
                <c:pt idx="2694">
                  <c:v>799218.78500000003</c:v>
                </c:pt>
                <c:pt idx="2695">
                  <c:v>884075.94</c:v>
                </c:pt>
                <c:pt idx="2696">
                  <c:v>890968.51249999995</c:v>
                </c:pt>
                <c:pt idx="2697">
                  <c:v>1182387.96</c:v>
                </c:pt>
                <c:pt idx="2698">
                  <c:v>1153587.2</c:v>
                </c:pt>
                <c:pt idx="2699">
                  <c:v>873658.25</c:v>
                </c:pt>
                <c:pt idx="2700">
                  <c:v>1101433.29</c:v>
                </c:pt>
                <c:pt idx="2701">
                  <c:v>644809.68000000005</c:v>
                </c:pt>
                <c:pt idx="2702">
                  <c:v>801755.47</c:v>
                </c:pt>
                <c:pt idx="2703">
                  <c:v>749686.23</c:v>
                </c:pt>
                <c:pt idx="2704">
                  <c:v>1039141.83</c:v>
                </c:pt>
                <c:pt idx="2705">
                  <c:v>904620.35</c:v>
                </c:pt>
                <c:pt idx="2706">
                  <c:v>776870.62333333341</c:v>
                </c:pt>
                <c:pt idx="2707">
                  <c:v>928577.19</c:v>
                </c:pt>
                <c:pt idx="2708">
                  <c:v>729484.47399999993</c:v>
                </c:pt>
                <c:pt idx="2709">
                  <c:v>626088.52</c:v>
                </c:pt>
                <c:pt idx="2710">
                  <c:v>583045.9</c:v>
                </c:pt>
                <c:pt idx="2711">
                  <c:v>674019.06</c:v>
                </c:pt>
                <c:pt idx="2712">
                  <c:v>1162432.6100000001</c:v>
                </c:pt>
                <c:pt idx="2713">
                  <c:v>1104331.0900000001</c:v>
                </c:pt>
                <c:pt idx="2714">
                  <c:v>951470.79</c:v>
                </c:pt>
                <c:pt idx="2715">
                  <c:v>661143.44999999995</c:v>
                </c:pt>
                <c:pt idx="2716">
                  <c:v>863116.18</c:v>
                </c:pt>
                <c:pt idx="2717">
                  <c:v>681964.97499999998</c:v>
                </c:pt>
                <c:pt idx="2718">
                  <c:v>810337.15666666662</c:v>
                </c:pt>
                <c:pt idx="2719">
                  <c:v>827857.57</c:v>
                </c:pt>
                <c:pt idx="2720">
                  <c:v>1028242.72</c:v>
                </c:pt>
                <c:pt idx="2721">
                  <c:v>819558.95</c:v>
                </c:pt>
                <c:pt idx="2722">
                  <c:v>903919.71500000008</c:v>
                </c:pt>
                <c:pt idx="2723">
                  <c:v>821057.38666666672</c:v>
                </c:pt>
                <c:pt idx="2724">
                  <c:v>1039233.57</c:v>
                </c:pt>
                <c:pt idx="2725">
                  <c:v>659028</c:v>
                </c:pt>
                <c:pt idx="2726">
                  <c:v>1092778.2</c:v>
                </c:pt>
                <c:pt idx="2727">
                  <c:v>849650.37</c:v>
                </c:pt>
                <c:pt idx="2728">
                  <c:v>646736.98666666669</c:v>
                </c:pt>
                <c:pt idx="2729">
                  <c:v>836084.02500000002</c:v>
                </c:pt>
                <c:pt idx="2730">
                  <c:v>1029983.95</c:v>
                </c:pt>
                <c:pt idx="2731">
                  <c:v>523733.31</c:v>
                </c:pt>
                <c:pt idx="2732">
                  <c:v>896799.91999999993</c:v>
                </c:pt>
                <c:pt idx="2733">
                  <c:v>672109.3666666667</c:v>
                </c:pt>
                <c:pt idx="2734">
                  <c:v>708790.6166666667</c:v>
                </c:pt>
                <c:pt idx="2735">
                  <c:v>802893.6</c:v>
                </c:pt>
                <c:pt idx="2736">
                  <c:v>498604.81</c:v>
                </c:pt>
                <c:pt idx="2737">
                  <c:v>432588.01</c:v>
                </c:pt>
                <c:pt idx="2738">
                  <c:v>676613.88</c:v>
                </c:pt>
                <c:pt idx="2739">
                  <c:v>1165070.25</c:v>
                </c:pt>
                <c:pt idx="2740">
                  <c:v>584790.67000000004</c:v>
                </c:pt>
                <c:pt idx="2741">
                  <c:v>670981.24</c:v>
                </c:pt>
                <c:pt idx="2742">
                  <c:v>853978.55</c:v>
                </c:pt>
                <c:pt idx="2743">
                  <c:v>846396.14</c:v>
                </c:pt>
                <c:pt idx="2744">
                  <c:v>1102825.1950000001</c:v>
                </c:pt>
                <c:pt idx="2745">
                  <c:v>836670.26</c:v>
                </c:pt>
                <c:pt idx="2746">
                  <c:v>1012157.7466666667</c:v>
                </c:pt>
                <c:pt idx="2747">
                  <c:v>1189362.7</c:v>
                </c:pt>
                <c:pt idx="2748">
                  <c:v>506369.6</c:v>
                </c:pt>
                <c:pt idx="2749">
                  <c:v>844207.86499999999</c:v>
                </c:pt>
                <c:pt idx="2750">
                  <c:v>850759.1333333333</c:v>
                </c:pt>
                <c:pt idx="2751">
                  <c:v>1166066.31</c:v>
                </c:pt>
                <c:pt idx="2752">
                  <c:v>760298.05000000016</c:v>
                </c:pt>
                <c:pt idx="2753">
                  <c:v>703385.26500000001</c:v>
                </c:pt>
                <c:pt idx="2754">
                  <c:v>578449.51</c:v>
                </c:pt>
                <c:pt idx="2755">
                  <c:v>830180.79</c:v>
                </c:pt>
                <c:pt idx="2756">
                  <c:v>944217.46666666667</c:v>
                </c:pt>
                <c:pt idx="2757">
                  <c:v>553855.13</c:v>
                </c:pt>
                <c:pt idx="2758">
                  <c:v>919250.83499999996</c:v>
                </c:pt>
                <c:pt idx="2759">
                  <c:v>747849.11333333328</c:v>
                </c:pt>
                <c:pt idx="2760">
                  <c:v>607167.46666666667</c:v>
                </c:pt>
                <c:pt idx="2761">
                  <c:v>741467.6</c:v>
                </c:pt>
                <c:pt idx="2762">
                  <c:v>710584</c:v>
                </c:pt>
                <c:pt idx="2763">
                  <c:v>634787.45499999996</c:v>
                </c:pt>
                <c:pt idx="2764">
                  <c:v>661406.91666666663</c:v>
                </c:pt>
                <c:pt idx="2765">
                  <c:v>1022231.25</c:v>
                </c:pt>
                <c:pt idx="2766">
                  <c:v>525614.24</c:v>
                </c:pt>
                <c:pt idx="2767">
                  <c:v>877228.35</c:v>
                </c:pt>
                <c:pt idx="2768">
                  <c:v>916601.75</c:v>
                </c:pt>
                <c:pt idx="2769">
                  <c:v>882353.94999999984</c:v>
                </c:pt>
                <c:pt idx="2770">
                  <c:v>631372.88</c:v>
                </c:pt>
                <c:pt idx="2771">
                  <c:v>728850.98</c:v>
                </c:pt>
                <c:pt idx="2772">
                  <c:v>449226.59</c:v>
                </c:pt>
                <c:pt idx="2773">
                  <c:v>975514.9</c:v>
                </c:pt>
                <c:pt idx="2774">
                  <c:v>732866.18333333323</c:v>
                </c:pt>
                <c:pt idx="2775">
                  <c:v>605733.03</c:v>
                </c:pt>
                <c:pt idx="2776">
                  <c:v>830053.01749999996</c:v>
                </c:pt>
                <c:pt idx="2777">
                  <c:v>1072287.5550000002</c:v>
                </c:pt>
                <c:pt idx="2778">
                  <c:v>715669.97000000009</c:v>
                </c:pt>
                <c:pt idx="2779">
                  <c:v>652011.44999999995</c:v>
                </c:pt>
                <c:pt idx="2780">
                  <c:v>774350.02500000002</c:v>
                </c:pt>
                <c:pt idx="2781">
                  <c:v>654703.31000000006</c:v>
                </c:pt>
                <c:pt idx="2782">
                  <c:v>452920.65</c:v>
                </c:pt>
                <c:pt idx="2783">
                  <c:v>825719.8</c:v>
                </c:pt>
                <c:pt idx="2784">
                  <c:v>472593.13</c:v>
                </c:pt>
                <c:pt idx="2785">
                  <c:v>1142317.1399999999</c:v>
                </c:pt>
                <c:pt idx="2786">
                  <c:v>1198178.675</c:v>
                </c:pt>
                <c:pt idx="2787">
                  <c:v>541660.25</c:v>
                </c:pt>
                <c:pt idx="2788">
                  <c:v>623876.02500000002</c:v>
                </c:pt>
                <c:pt idx="2789">
                  <c:v>1014042.08</c:v>
                </c:pt>
                <c:pt idx="2790">
                  <c:v>673420.4</c:v>
                </c:pt>
                <c:pt idx="2791">
                  <c:v>673792.77</c:v>
                </c:pt>
                <c:pt idx="2792">
                  <c:v>899866.71499999997</c:v>
                </c:pt>
                <c:pt idx="2793">
                  <c:v>760672.67777777778</c:v>
                </c:pt>
                <c:pt idx="2794">
                  <c:v>1189418.32</c:v>
                </c:pt>
                <c:pt idx="2795">
                  <c:v>722062.7666666666</c:v>
                </c:pt>
                <c:pt idx="2796">
                  <c:v>535388.44499999995</c:v>
                </c:pt>
                <c:pt idx="2797">
                  <c:v>488705.04</c:v>
                </c:pt>
                <c:pt idx="2798">
                  <c:v>765724.16000000003</c:v>
                </c:pt>
                <c:pt idx="2799">
                  <c:v>546691.32999999996</c:v>
                </c:pt>
                <c:pt idx="2800">
                  <c:v>543066</c:v>
                </c:pt>
                <c:pt idx="2801">
                  <c:v>846397.48999999987</c:v>
                </c:pt>
                <c:pt idx="2802">
                  <c:v>772455.35499999998</c:v>
                </c:pt>
                <c:pt idx="2803">
                  <c:v>886885.75</c:v>
                </c:pt>
                <c:pt idx="2804">
                  <c:v>770244.07</c:v>
                </c:pt>
                <c:pt idx="2805">
                  <c:v>667519.17333333334</c:v>
                </c:pt>
                <c:pt idx="2806">
                  <c:v>918636.06500000006</c:v>
                </c:pt>
                <c:pt idx="2807">
                  <c:v>888578.72500000009</c:v>
                </c:pt>
                <c:pt idx="2808">
                  <c:v>801788.50250000006</c:v>
                </c:pt>
                <c:pt idx="2809">
                  <c:v>746858.82</c:v>
                </c:pt>
                <c:pt idx="2810">
                  <c:v>850809.35</c:v>
                </c:pt>
                <c:pt idx="2811">
                  <c:v>925995</c:v>
                </c:pt>
                <c:pt idx="2812">
                  <c:v>730319.44</c:v>
                </c:pt>
                <c:pt idx="2813">
                  <c:v>648417.43000000005</c:v>
                </c:pt>
                <c:pt idx="2814">
                  <c:v>690250.06</c:v>
                </c:pt>
                <c:pt idx="2815">
                  <c:v>1009718.98</c:v>
                </c:pt>
                <c:pt idx="2816">
                  <c:v>747591</c:v>
                </c:pt>
                <c:pt idx="2817">
                  <c:v>759182.3666666667</c:v>
                </c:pt>
                <c:pt idx="2818">
                  <c:v>775717.08</c:v>
                </c:pt>
                <c:pt idx="2819">
                  <c:v>1069340.6399999999</c:v>
                </c:pt>
                <c:pt idx="2820">
                  <c:v>914438.25</c:v>
                </c:pt>
                <c:pt idx="2821">
                  <c:v>775672.74</c:v>
                </c:pt>
                <c:pt idx="2822">
                  <c:v>976089.95500000007</c:v>
                </c:pt>
                <c:pt idx="2823">
                  <c:v>862951.54</c:v>
                </c:pt>
                <c:pt idx="2824">
                  <c:v>826616.81333333335</c:v>
                </c:pt>
                <c:pt idx="2825">
                  <c:v>1107346.2</c:v>
                </c:pt>
                <c:pt idx="2826">
                  <c:v>875882.8</c:v>
                </c:pt>
                <c:pt idx="2827">
                  <c:v>1169025.28</c:v>
                </c:pt>
                <c:pt idx="2828">
                  <c:v>1199404.4099999999</c:v>
                </c:pt>
                <c:pt idx="2829">
                  <c:v>796055.5</c:v>
                </c:pt>
                <c:pt idx="2830">
                  <c:v>671584.95</c:v>
                </c:pt>
                <c:pt idx="2831">
                  <c:v>457533.19</c:v>
                </c:pt>
                <c:pt idx="2832">
                  <c:v>821767.76</c:v>
                </c:pt>
                <c:pt idx="2833">
                  <c:v>492403.07</c:v>
                </c:pt>
                <c:pt idx="2834">
                  <c:v>1051345.1599999999</c:v>
                </c:pt>
                <c:pt idx="2835">
                  <c:v>903528.12666666659</c:v>
                </c:pt>
                <c:pt idx="2836">
                  <c:v>505688.2</c:v>
                </c:pt>
                <c:pt idx="2837">
                  <c:v>714311.35666666657</c:v>
                </c:pt>
                <c:pt idx="2838">
                  <c:v>814044.30333333334</c:v>
                </c:pt>
                <c:pt idx="2839">
                  <c:v>566952.125</c:v>
                </c:pt>
                <c:pt idx="2840">
                  <c:v>934173.59000000008</c:v>
                </c:pt>
                <c:pt idx="2841">
                  <c:v>721052.67</c:v>
                </c:pt>
                <c:pt idx="2842">
                  <c:v>1168595.8700000001</c:v>
                </c:pt>
                <c:pt idx="2843">
                  <c:v>953754.99</c:v>
                </c:pt>
                <c:pt idx="2844">
                  <c:v>742961.57499999995</c:v>
                </c:pt>
                <c:pt idx="2845">
                  <c:v>991343.14</c:v>
                </c:pt>
                <c:pt idx="2846">
                  <c:v>853286.21</c:v>
                </c:pt>
                <c:pt idx="2847">
                  <c:v>502868.34</c:v>
                </c:pt>
                <c:pt idx="2848">
                  <c:v>602248.03</c:v>
                </c:pt>
                <c:pt idx="2849">
                  <c:v>943929.01</c:v>
                </c:pt>
                <c:pt idx="2850">
                  <c:v>743145.16</c:v>
                </c:pt>
                <c:pt idx="2851">
                  <c:v>926546.22333333327</c:v>
                </c:pt>
                <c:pt idx="2852">
                  <c:v>961024.25</c:v>
                </c:pt>
                <c:pt idx="2853">
                  <c:v>1079127.27</c:v>
                </c:pt>
                <c:pt idx="2854">
                  <c:v>831839.19</c:v>
                </c:pt>
                <c:pt idx="2855">
                  <c:v>456022.53500000003</c:v>
                </c:pt>
                <c:pt idx="2856">
                  <c:v>1082437.74</c:v>
                </c:pt>
                <c:pt idx="2857">
                  <c:v>886428.54999999993</c:v>
                </c:pt>
                <c:pt idx="2858">
                  <c:v>1115817.8999999999</c:v>
                </c:pt>
                <c:pt idx="2859">
                  <c:v>1159314.31</c:v>
                </c:pt>
                <c:pt idx="2860">
                  <c:v>766469.1</c:v>
                </c:pt>
                <c:pt idx="2861">
                  <c:v>729478.11</c:v>
                </c:pt>
                <c:pt idx="2862">
                  <c:v>710667.96</c:v>
                </c:pt>
                <c:pt idx="2863">
                  <c:v>869944.7</c:v>
                </c:pt>
                <c:pt idx="2864">
                  <c:v>669391.85000000009</c:v>
                </c:pt>
                <c:pt idx="2865">
                  <c:v>937751.59333333338</c:v>
                </c:pt>
                <c:pt idx="2866">
                  <c:v>681817.32499999995</c:v>
                </c:pt>
                <c:pt idx="2867">
                  <c:v>898005</c:v>
                </c:pt>
                <c:pt idx="2868">
                  <c:v>887931.75</c:v>
                </c:pt>
                <c:pt idx="2869">
                  <c:v>485374.78</c:v>
                </c:pt>
                <c:pt idx="2870">
                  <c:v>1126083.8999999999</c:v>
                </c:pt>
                <c:pt idx="2871">
                  <c:v>1059869.8500000001</c:v>
                </c:pt>
                <c:pt idx="2872">
                  <c:v>1064815.345</c:v>
                </c:pt>
                <c:pt idx="2873">
                  <c:v>824861.58499999996</c:v>
                </c:pt>
                <c:pt idx="2874">
                  <c:v>799924.31</c:v>
                </c:pt>
                <c:pt idx="2875">
                  <c:v>1013834.04</c:v>
                </c:pt>
                <c:pt idx="2876">
                  <c:v>668794.55000000005</c:v>
                </c:pt>
                <c:pt idx="2877">
                  <c:v>663825.15</c:v>
                </c:pt>
                <c:pt idx="2878">
                  <c:v>629606.04</c:v>
                </c:pt>
                <c:pt idx="2879">
                  <c:v>1021908.45</c:v>
                </c:pt>
                <c:pt idx="2880">
                  <c:v>741410.02500000002</c:v>
                </c:pt>
                <c:pt idx="2881">
                  <c:v>818802.56</c:v>
                </c:pt>
                <c:pt idx="2882">
                  <c:v>589716.99</c:v>
                </c:pt>
                <c:pt idx="2883">
                  <c:v>1072678.21</c:v>
                </c:pt>
                <c:pt idx="2884">
                  <c:v>720693.75666666671</c:v>
                </c:pt>
                <c:pt idx="2885">
                  <c:v>677286.2666666666</c:v>
                </c:pt>
                <c:pt idx="2886">
                  <c:v>849467.11249999993</c:v>
                </c:pt>
                <c:pt idx="2887">
                  <c:v>944602.58</c:v>
                </c:pt>
                <c:pt idx="2888">
                  <c:v>1020486.47</c:v>
                </c:pt>
                <c:pt idx="2889">
                  <c:v>1176126</c:v>
                </c:pt>
                <c:pt idx="2890">
                  <c:v>562725.49</c:v>
                </c:pt>
                <c:pt idx="2891">
                  <c:v>1147553.08</c:v>
                </c:pt>
                <c:pt idx="2892">
                  <c:v>1004039.45</c:v>
                </c:pt>
                <c:pt idx="2893">
                  <c:v>1005154.8433333333</c:v>
                </c:pt>
                <c:pt idx="2894">
                  <c:v>859411.1</c:v>
                </c:pt>
                <c:pt idx="2895">
                  <c:v>1058969.77</c:v>
                </c:pt>
                <c:pt idx="2896">
                  <c:v>544936.80500000005</c:v>
                </c:pt>
                <c:pt idx="2897">
                  <c:v>946502.46500000008</c:v>
                </c:pt>
                <c:pt idx="2898">
                  <c:v>939235.61</c:v>
                </c:pt>
                <c:pt idx="2899">
                  <c:v>487678.4</c:v>
                </c:pt>
                <c:pt idx="2900">
                  <c:v>877257.04999999993</c:v>
                </c:pt>
                <c:pt idx="2901">
                  <c:v>778023.18333333347</c:v>
                </c:pt>
                <c:pt idx="2902">
                  <c:v>616063</c:v>
                </c:pt>
                <c:pt idx="2903">
                  <c:v>604832.57999999996</c:v>
                </c:pt>
                <c:pt idx="2904">
                  <c:v>1162942.76</c:v>
                </c:pt>
                <c:pt idx="2905">
                  <c:v>757285.755</c:v>
                </c:pt>
                <c:pt idx="2906">
                  <c:v>983018.1</c:v>
                </c:pt>
                <c:pt idx="2907">
                  <c:v>1020075.6566666666</c:v>
                </c:pt>
                <c:pt idx="2908">
                  <c:v>1030695.99</c:v>
                </c:pt>
                <c:pt idx="2909">
                  <c:v>799810.85</c:v>
                </c:pt>
                <c:pt idx="2910">
                  <c:v>1031541.15</c:v>
                </c:pt>
                <c:pt idx="2911">
                  <c:v>933056.08</c:v>
                </c:pt>
                <c:pt idx="2912">
                  <c:v>734793.19</c:v>
                </c:pt>
                <c:pt idx="2913">
                  <c:v>1163422.8500000001</c:v>
                </c:pt>
                <c:pt idx="2914">
                  <c:v>924024.11</c:v>
                </c:pt>
                <c:pt idx="2915">
                  <c:v>966410.9833333334</c:v>
                </c:pt>
                <c:pt idx="2916">
                  <c:v>680139.41500000004</c:v>
                </c:pt>
                <c:pt idx="2917">
                  <c:v>905305.95</c:v>
                </c:pt>
                <c:pt idx="2918">
                  <c:v>640620.70666666667</c:v>
                </c:pt>
                <c:pt idx="2919">
                  <c:v>811187.10000000009</c:v>
                </c:pt>
                <c:pt idx="2920">
                  <c:v>968299.52000000002</c:v>
                </c:pt>
                <c:pt idx="2921">
                  <c:v>739850.35</c:v>
                </c:pt>
                <c:pt idx="2922">
                  <c:v>888408.54333333333</c:v>
                </c:pt>
                <c:pt idx="2923">
                  <c:v>813638.09</c:v>
                </c:pt>
                <c:pt idx="2924">
                  <c:v>492553.64</c:v>
                </c:pt>
                <c:pt idx="2925">
                  <c:v>822504.9</c:v>
                </c:pt>
                <c:pt idx="2926">
                  <c:v>1097032.75</c:v>
                </c:pt>
                <c:pt idx="2927">
                  <c:v>802778.97333333327</c:v>
                </c:pt>
                <c:pt idx="2928">
                  <c:v>981747.35</c:v>
                </c:pt>
                <c:pt idx="2929">
                  <c:v>830114.67</c:v>
                </c:pt>
                <c:pt idx="2930">
                  <c:v>420960.07</c:v>
                </c:pt>
                <c:pt idx="2931">
                  <c:v>1019141.27</c:v>
                </c:pt>
                <c:pt idx="2932">
                  <c:v>1083546.32</c:v>
                </c:pt>
                <c:pt idx="2933">
                  <c:v>943378.5</c:v>
                </c:pt>
                <c:pt idx="2934">
                  <c:v>1204796.8</c:v>
                </c:pt>
                <c:pt idx="2935">
                  <c:v>877435.29</c:v>
                </c:pt>
                <c:pt idx="2936">
                  <c:v>1043064.13</c:v>
                </c:pt>
                <c:pt idx="2937">
                  <c:v>1086624.3499999999</c:v>
                </c:pt>
                <c:pt idx="2938">
                  <c:v>631982.94999999995</c:v>
                </c:pt>
                <c:pt idx="2939">
                  <c:v>517141.51</c:v>
                </c:pt>
                <c:pt idx="2940">
                  <c:v>700514.21</c:v>
                </c:pt>
                <c:pt idx="2941">
                  <c:v>929001.5</c:v>
                </c:pt>
                <c:pt idx="2942">
                  <c:v>686315.85</c:v>
                </c:pt>
                <c:pt idx="2943">
                  <c:v>1009958.7399999999</c:v>
                </c:pt>
                <c:pt idx="2944">
                  <c:v>951618.53</c:v>
                </c:pt>
                <c:pt idx="2945">
                  <c:v>869664.75</c:v>
                </c:pt>
                <c:pt idx="2946">
                  <c:v>552513.6</c:v>
                </c:pt>
                <c:pt idx="2947">
                  <c:v>1236423.6499999999</c:v>
                </c:pt>
                <c:pt idx="2948">
                  <c:v>865261.45</c:v>
                </c:pt>
                <c:pt idx="2949">
                  <c:v>934999.42</c:v>
                </c:pt>
                <c:pt idx="2950">
                  <c:v>1252049.44</c:v>
                </c:pt>
                <c:pt idx="2951">
                  <c:v>855234.23750000005</c:v>
                </c:pt>
                <c:pt idx="2952">
                  <c:v>954034.73</c:v>
                </c:pt>
                <c:pt idx="2953">
                  <c:v>1111320.1399999999</c:v>
                </c:pt>
                <c:pt idx="2954">
                  <c:v>823400.64500000002</c:v>
                </c:pt>
                <c:pt idx="2955">
                  <c:v>696446.35</c:v>
                </c:pt>
                <c:pt idx="2956">
                  <c:v>875036.06666666677</c:v>
                </c:pt>
                <c:pt idx="2957">
                  <c:v>1119777.3400000001</c:v>
                </c:pt>
                <c:pt idx="2958">
                  <c:v>736930.23</c:v>
                </c:pt>
                <c:pt idx="2959">
                  <c:v>551888.245</c:v>
                </c:pt>
                <c:pt idx="2960">
                  <c:v>569822.65</c:v>
                </c:pt>
                <c:pt idx="2961">
                  <c:v>1077525.07</c:v>
                </c:pt>
                <c:pt idx="2962">
                  <c:v>918087.25749999995</c:v>
                </c:pt>
                <c:pt idx="2963">
                  <c:v>909273.74333333329</c:v>
                </c:pt>
                <c:pt idx="2964">
                  <c:v>860387.85499999998</c:v>
                </c:pt>
                <c:pt idx="2965">
                  <c:v>746534.90500000003</c:v>
                </c:pt>
                <c:pt idx="2966">
                  <c:v>577250.06999999995</c:v>
                </c:pt>
                <c:pt idx="2967">
                  <c:v>987895.02500000002</c:v>
                </c:pt>
                <c:pt idx="2968">
                  <c:v>520392.07</c:v>
                </c:pt>
                <c:pt idx="2969">
                  <c:v>904513.28500000003</c:v>
                </c:pt>
                <c:pt idx="2970">
                  <c:v>701722.18</c:v>
                </c:pt>
                <c:pt idx="2971">
                  <c:v>850971.07666666666</c:v>
                </c:pt>
                <c:pt idx="2972">
                  <c:v>800058.68</c:v>
                </c:pt>
                <c:pt idx="2973">
                  <c:v>944110.02333333332</c:v>
                </c:pt>
                <c:pt idx="2974">
                  <c:v>647132.75</c:v>
                </c:pt>
                <c:pt idx="2975">
                  <c:v>1167818.67</c:v>
                </c:pt>
                <c:pt idx="2976">
                  <c:v>957280.61</c:v>
                </c:pt>
                <c:pt idx="2977">
                  <c:v>773517.125</c:v>
                </c:pt>
                <c:pt idx="2978">
                  <c:v>843421.18333333323</c:v>
                </c:pt>
                <c:pt idx="2979">
                  <c:v>584245.51</c:v>
                </c:pt>
                <c:pt idx="2980">
                  <c:v>585232.61</c:v>
                </c:pt>
                <c:pt idx="2981">
                  <c:v>1115299.1499999999</c:v>
                </c:pt>
                <c:pt idx="2982">
                  <c:v>677146.5</c:v>
                </c:pt>
                <c:pt idx="2983">
                  <c:v>807546.35000000009</c:v>
                </c:pt>
                <c:pt idx="2984">
                  <c:v>982605.245</c:v>
                </c:pt>
                <c:pt idx="2985">
                  <c:v>604903.26</c:v>
                </c:pt>
                <c:pt idx="2986">
                  <c:v>470132.43</c:v>
                </c:pt>
                <c:pt idx="2987">
                  <c:v>772100.1</c:v>
                </c:pt>
                <c:pt idx="2988">
                  <c:v>848033.48199999984</c:v>
                </c:pt>
                <c:pt idx="2989">
                  <c:v>536989.56000000006</c:v>
                </c:pt>
                <c:pt idx="2990">
                  <c:v>1219616.3</c:v>
                </c:pt>
                <c:pt idx="2991">
                  <c:v>747637.79999999993</c:v>
                </c:pt>
                <c:pt idx="2992">
                  <c:v>969271.25</c:v>
                </c:pt>
                <c:pt idx="2993">
                  <c:v>808740.92666666675</c:v>
                </c:pt>
                <c:pt idx="2994">
                  <c:v>869041.27</c:v>
                </c:pt>
                <c:pt idx="2995">
                  <c:v>719394.85</c:v>
                </c:pt>
                <c:pt idx="2996">
                  <c:v>1183344.635</c:v>
                </c:pt>
                <c:pt idx="2997">
                  <c:v>562657.4</c:v>
                </c:pt>
                <c:pt idx="2998">
                  <c:v>694750.28500000003</c:v>
                </c:pt>
                <c:pt idx="2999">
                  <c:v>850590.07500000007</c:v>
                </c:pt>
                <c:pt idx="3000">
                  <c:v>661696.87666666659</c:v>
                </c:pt>
                <c:pt idx="3001">
                  <c:v>1039413.7</c:v>
                </c:pt>
                <c:pt idx="3002">
                  <c:v>916072.79999999993</c:v>
                </c:pt>
                <c:pt idx="3003">
                  <c:v>896023.86</c:v>
                </c:pt>
                <c:pt idx="3004">
                  <c:v>857474.88749999995</c:v>
                </c:pt>
                <c:pt idx="3005">
                  <c:v>1195830.2450000001</c:v>
                </c:pt>
                <c:pt idx="3006">
                  <c:v>444521.25</c:v>
                </c:pt>
                <c:pt idx="3007">
                  <c:v>870008</c:v>
                </c:pt>
                <c:pt idx="3008">
                  <c:v>1129364.6850000001</c:v>
                </c:pt>
                <c:pt idx="3009">
                  <c:v>954194.65</c:v>
                </c:pt>
                <c:pt idx="3010">
                  <c:v>1030168.1949999999</c:v>
                </c:pt>
                <c:pt idx="3011">
                  <c:v>871588.67499999993</c:v>
                </c:pt>
                <c:pt idx="3012">
                  <c:v>1082976.1299999999</c:v>
                </c:pt>
                <c:pt idx="3013">
                  <c:v>949712.23666666669</c:v>
                </c:pt>
                <c:pt idx="3014">
                  <c:v>651344.66</c:v>
                </c:pt>
                <c:pt idx="3015">
                  <c:v>984672.9</c:v>
                </c:pt>
                <c:pt idx="3016">
                  <c:v>1012496.19</c:v>
                </c:pt>
                <c:pt idx="3017">
                  <c:v>1062168.1600000001</c:v>
                </c:pt>
                <c:pt idx="3018">
                  <c:v>801275.40666666662</c:v>
                </c:pt>
                <c:pt idx="3019">
                  <c:v>771418.52</c:v>
                </c:pt>
                <c:pt idx="3020">
                  <c:v>759967.64500000002</c:v>
                </c:pt>
                <c:pt idx="3021">
                  <c:v>647719.28</c:v>
                </c:pt>
                <c:pt idx="3022">
                  <c:v>591193.4</c:v>
                </c:pt>
                <c:pt idx="3023">
                  <c:v>590626.02</c:v>
                </c:pt>
                <c:pt idx="3024">
                  <c:v>563309.76</c:v>
                </c:pt>
                <c:pt idx="3025">
                  <c:v>836877.33499999996</c:v>
                </c:pt>
                <c:pt idx="3026">
                  <c:v>730366.15750000009</c:v>
                </c:pt>
                <c:pt idx="3027">
                  <c:v>1085799.8</c:v>
                </c:pt>
                <c:pt idx="3028">
                  <c:v>564433.45666666667</c:v>
                </c:pt>
                <c:pt idx="3029">
                  <c:v>1030277.1799999999</c:v>
                </c:pt>
                <c:pt idx="3030">
                  <c:v>1084223.8</c:v>
                </c:pt>
                <c:pt idx="3031">
                  <c:v>902932.23666666669</c:v>
                </c:pt>
                <c:pt idx="3032">
                  <c:v>1035117.37</c:v>
                </c:pt>
                <c:pt idx="3033">
                  <c:v>1108595.69</c:v>
                </c:pt>
                <c:pt idx="3034">
                  <c:v>836011.9</c:v>
                </c:pt>
                <c:pt idx="3035">
                  <c:v>855492.70333333325</c:v>
                </c:pt>
                <c:pt idx="3036">
                  <c:v>737867.54999999993</c:v>
                </c:pt>
                <c:pt idx="3037">
                  <c:v>870291.25</c:v>
                </c:pt>
                <c:pt idx="3038">
                  <c:v>904947.94</c:v>
                </c:pt>
                <c:pt idx="3039">
                  <c:v>971476.87333333341</c:v>
                </c:pt>
                <c:pt idx="3040">
                  <c:v>1060060.9099999999</c:v>
                </c:pt>
                <c:pt idx="3041">
                  <c:v>1137468.74</c:v>
                </c:pt>
                <c:pt idx="3042">
                  <c:v>990120.65999999992</c:v>
                </c:pt>
                <c:pt idx="3043">
                  <c:v>649586.14</c:v>
                </c:pt>
                <c:pt idx="3044">
                  <c:v>1277055.5</c:v>
                </c:pt>
                <c:pt idx="3045">
                  <c:v>680640.86</c:v>
                </c:pt>
                <c:pt idx="3046">
                  <c:v>1177325.4849999999</c:v>
                </c:pt>
                <c:pt idx="3047">
                  <c:v>894890.44500000007</c:v>
                </c:pt>
                <c:pt idx="3048">
                  <c:v>918723.01</c:v>
                </c:pt>
                <c:pt idx="3049">
                  <c:v>600137.39</c:v>
                </c:pt>
                <c:pt idx="3050">
                  <c:v>951349.94499999995</c:v>
                </c:pt>
                <c:pt idx="3051">
                  <c:v>803861.74</c:v>
                </c:pt>
                <c:pt idx="3052">
                  <c:v>1149243.3999999999</c:v>
                </c:pt>
                <c:pt idx="3053">
                  <c:v>594757.66500000004</c:v>
                </c:pt>
                <c:pt idx="3054">
                  <c:v>890456.6925</c:v>
                </c:pt>
                <c:pt idx="3055">
                  <c:v>753657.125</c:v>
                </c:pt>
                <c:pt idx="3056">
                  <c:v>811474.53666666662</c:v>
                </c:pt>
                <c:pt idx="3057">
                  <c:v>560579.44999999995</c:v>
                </c:pt>
                <c:pt idx="3058">
                  <c:v>906347.1</c:v>
                </c:pt>
                <c:pt idx="3059">
                  <c:v>1253029.52</c:v>
                </c:pt>
                <c:pt idx="3060">
                  <c:v>751458.85</c:v>
                </c:pt>
                <c:pt idx="3061">
                  <c:v>525125.44999999995</c:v>
                </c:pt>
                <c:pt idx="3062">
                  <c:v>527372.81000000006</c:v>
                </c:pt>
                <c:pt idx="3063">
                  <c:v>843811.4833333334</c:v>
                </c:pt>
                <c:pt idx="3064">
                  <c:v>763596.70666666667</c:v>
                </c:pt>
                <c:pt idx="3065">
                  <c:v>660897.93000000005</c:v>
                </c:pt>
                <c:pt idx="3066">
                  <c:v>1168784.01</c:v>
                </c:pt>
                <c:pt idx="3067">
                  <c:v>936442.52</c:v>
                </c:pt>
                <c:pt idx="3068">
                  <c:v>747677.93333333323</c:v>
                </c:pt>
                <c:pt idx="3069">
                  <c:v>793833.34499999997</c:v>
                </c:pt>
                <c:pt idx="3070">
                  <c:v>543432.98</c:v>
                </c:pt>
                <c:pt idx="3071">
                  <c:v>1195408.95</c:v>
                </c:pt>
                <c:pt idx="3072">
                  <c:v>741612.05</c:v>
                </c:pt>
                <c:pt idx="3073">
                  <c:v>1087477.0249999999</c:v>
                </c:pt>
                <c:pt idx="3074">
                  <c:v>1070384.1466666665</c:v>
                </c:pt>
                <c:pt idx="3075">
                  <c:v>1002598.45</c:v>
                </c:pt>
                <c:pt idx="3076">
                  <c:v>712910</c:v>
                </c:pt>
                <c:pt idx="3077">
                  <c:v>758544.76</c:v>
                </c:pt>
                <c:pt idx="3078">
                  <c:v>491226.15</c:v>
                </c:pt>
                <c:pt idx="3079">
                  <c:v>794272.98</c:v>
                </c:pt>
                <c:pt idx="3080">
                  <c:v>665494.5</c:v>
                </c:pt>
                <c:pt idx="3081">
                  <c:v>625145.05000000005</c:v>
                </c:pt>
                <c:pt idx="3082">
                  <c:v>529656.03</c:v>
                </c:pt>
                <c:pt idx="3083">
                  <c:v>994827.08</c:v>
                </c:pt>
                <c:pt idx="3084">
                  <c:v>1192983.6499999999</c:v>
                </c:pt>
                <c:pt idx="3085">
                  <c:v>707915.91</c:v>
                </c:pt>
                <c:pt idx="3086">
                  <c:v>1083302.9933333334</c:v>
                </c:pt>
                <c:pt idx="3087">
                  <c:v>1176968.69</c:v>
                </c:pt>
                <c:pt idx="3088">
                  <c:v>882781.3</c:v>
                </c:pt>
                <c:pt idx="3089">
                  <c:v>737120.2666666666</c:v>
                </c:pt>
                <c:pt idx="3090">
                  <c:v>708455.99750000006</c:v>
                </c:pt>
                <c:pt idx="3091">
                  <c:v>547922.58000000007</c:v>
                </c:pt>
                <c:pt idx="3092">
                  <c:v>758141.14999999991</c:v>
                </c:pt>
                <c:pt idx="3093">
                  <c:v>1154562.23</c:v>
                </c:pt>
                <c:pt idx="3094">
                  <c:v>665056.70000000007</c:v>
                </c:pt>
                <c:pt idx="3095">
                  <c:v>854004.43333333323</c:v>
                </c:pt>
                <c:pt idx="3096">
                  <c:v>966764.91999999993</c:v>
                </c:pt>
                <c:pt idx="3097">
                  <c:v>1061306.8500000001</c:v>
                </c:pt>
                <c:pt idx="3098">
                  <c:v>862623.29</c:v>
                </c:pt>
                <c:pt idx="3099">
                  <c:v>1035949.88</c:v>
                </c:pt>
                <c:pt idx="3100">
                  <c:v>1029119.58</c:v>
                </c:pt>
                <c:pt idx="3101">
                  <c:v>1168868.6500000001</c:v>
                </c:pt>
                <c:pt idx="3102">
                  <c:v>1001537.4833333334</c:v>
                </c:pt>
                <c:pt idx="3103">
                  <c:v>1172520.595</c:v>
                </c:pt>
                <c:pt idx="3104">
                  <c:v>915783.11250000005</c:v>
                </c:pt>
                <c:pt idx="3105">
                  <c:v>576738.72</c:v>
                </c:pt>
                <c:pt idx="3106">
                  <c:v>981806.05500000005</c:v>
                </c:pt>
                <c:pt idx="3107">
                  <c:v>772525.09</c:v>
                </c:pt>
                <c:pt idx="3108">
                  <c:v>999668.47</c:v>
                </c:pt>
                <c:pt idx="3109">
                  <c:v>947791.32</c:v>
                </c:pt>
                <c:pt idx="3110">
                  <c:v>1266910.8500000001</c:v>
                </c:pt>
                <c:pt idx="3111">
                  <c:v>1076737.75</c:v>
                </c:pt>
                <c:pt idx="3112">
                  <c:v>854885.32499999995</c:v>
                </c:pt>
                <c:pt idx="3113">
                  <c:v>1153915.27</c:v>
                </c:pt>
                <c:pt idx="3114">
                  <c:v>634366.47</c:v>
                </c:pt>
                <c:pt idx="3115">
                  <c:v>1080158.6025</c:v>
                </c:pt>
                <c:pt idx="3116">
                  <c:v>740214.45</c:v>
                </c:pt>
                <c:pt idx="3117">
                  <c:v>711933.31</c:v>
                </c:pt>
                <c:pt idx="3118">
                  <c:v>943447.5</c:v>
                </c:pt>
                <c:pt idx="3119">
                  <c:v>906816.84</c:v>
                </c:pt>
                <c:pt idx="3120">
                  <c:v>1035034.4475</c:v>
                </c:pt>
                <c:pt idx="3121">
                  <c:v>1067184.9099999999</c:v>
                </c:pt>
                <c:pt idx="3122">
                  <c:v>669504.81499999994</c:v>
                </c:pt>
                <c:pt idx="3123">
                  <c:v>1161384.3500000001</c:v>
                </c:pt>
                <c:pt idx="3124">
                  <c:v>864630.87</c:v>
                </c:pt>
                <c:pt idx="3125">
                  <c:v>744159.87</c:v>
                </c:pt>
                <c:pt idx="3126">
                  <c:v>802100.77</c:v>
                </c:pt>
                <c:pt idx="3127">
                  <c:v>1177056.8</c:v>
                </c:pt>
                <c:pt idx="3128">
                  <c:v>811731.71499999997</c:v>
                </c:pt>
                <c:pt idx="3129">
                  <c:v>587432.36</c:v>
                </c:pt>
                <c:pt idx="3130">
                  <c:v>730487.54</c:v>
                </c:pt>
                <c:pt idx="3131">
                  <c:v>954070.55</c:v>
                </c:pt>
                <c:pt idx="3132">
                  <c:v>1185446.0049999999</c:v>
                </c:pt>
                <c:pt idx="3133">
                  <c:v>877406.97499999998</c:v>
                </c:pt>
                <c:pt idx="3134">
                  <c:v>445851</c:v>
                </c:pt>
                <c:pt idx="3135">
                  <c:v>1134696.19</c:v>
                </c:pt>
                <c:pt idx="3136">
                  <c:v>611855.56999999995</c:v>
                </c:pt>
                <c:pt idx="3137">
                  <c:v>1164584.3899999999</c:v>
                </c:pt>
                <c:pt idx="3138">
                  <c:v>633987.23499999999</c:v>
                </c:pt>
                <c:pt idx="3139">
                  <c:v>1131386.6000000001</c:v>
                </c:pt>
                <c:pt idx="3140">
                  <c:v>959607.22</c:v>
                </c:pt>
                <c:pt idx="3141">
                  <c:v>1282924.03</c:v>
                </c:pt>
                <c:pt idx="3142">
                  <c:v>903042.63500000001</c:v>
                </c:pt>
                <c:pt idx="3143">
                  <c:v>792299.8600000001</c:v>
                </c:pt>
                <c:pt idx="3144">
                  <c:v>1016203.135</c:v>
                </c:pt>
                <c:pt idx="3145">
                  <c:v>965601.90800000005</c:v>
                </c:pt>
                <c:pt idx="3146">
                  <c:v>678436.03</c:v>
                </c:pt>
                <c:pt idx="3147">
                  <c:v>867924.57</c:v>
                </c:pt>
                <c:pt idx="3148">
                  <c:v>1030200.08</c:v>
                </c:pt>
                <c:pt idx="3149">
                  <c:v>764751.71500000008</c:v>
                </c:pt>
                <c:pt idx="3150">
                  <c:v>559611.77</c:v>
                </c:pt>
                <c:pt idx="3151">
                  <c:v>617497.96</c:v>
                </c:pt>
                <c:pt idx="3152">
                  <c:v>952187.13500000001</c:v>
                </c:pt>
                <c:pt idx="3153">
                  <c:v>1085607.4749999999</c:v>
                </c:pt>
                <c:pt idx="3154">
                  <c:v>1270723.98</c:v>
                </c:pt>
                <c:pt idx="3155">
                  <c:v>469447.37</c:v>
                </c:pt>
                <c:pt idx="3156">
                  <c:v>1039227.0566666666</c:v>
                </c:pt>
                <c:pt idx="3157">
                  <c:v>606853.97499999998</c:v>
                </c:pt>
                <c:pt idx="3158">
                  <c:v>716995.0166666666</c:v>
                </c:pt>
                <c:pt idx="3159">
                  <c:v>1177999.47</c:v>
                </c:pt>
                <c:pt idx="3160">
                  <c:v>1096245.17</c:v>
                </c:pt>
                <c:pt idx="3161">
                  <c:v>614985.72</c:v>
                </c:pt>
                <c:pt idx="3162">
                  <c:v>859897.13500000001</c:v>
                </c:pt>
                <c:pt idx="3163">
                  <c:v>825231.55</c:v>
                </c:pt>
                <c:pt idx="3164">
                  <c:v>785173.3060000001</c:v>
                </c:pt>
                <c:pt idx="3165">
                  <c:v>772919.3</c:v>
                </c:pt>
                <c:pt idx="3166">
                  <c:v>750316.7</c:v>
                </c:pt>
                <c:pt idx="3167">
                  <c:v>852679.89</c:v>
                </c:pt>
                <c:pt idx="3168">
                  <c:v>983099.58333333337</c:v>
                </c:pt>
                <c:pt idx="3169">
                  <c:v>657815.54833333334</c:v>
                </c:pt>
                <c:pt idx="3170">
                  <c:v>789244.92</c:v>
                </c:pt>
                <c:pt idx="3171">
                  <c:v>552507.76666666672</c:v>
                </c:pt>
                <c:pt idx="3172">
                  <c:v>763711.04</c:v>
                </c:pt>
                <c:pt idx="3173">
                  <c:v>784143.99</c:v>
                </c:pt>
                <c:pt idx="3174">
                  <c:v>904834.82333333336</c:v>
                </c:pt>
                <c:pt idx="3175">
                  <c:v>874040.95</c:v>
                </c:pt>
                <c:pt idx="3176">
                  <c:v>956746.72499999998</c:v>
                </c:pt>
                <c:pt idx="3177">
                  <c:v>966068.05333333334</c:v>
                </c:pt>
                <c:pt idx="3178">
                  <c:v>522589.27500000002</c:v>
                </c:pt>
                <c:pt idx="3179">
                  <c:v>510642.24</c:v>
                </c:pt>
                <c:pt idx="3180">
                  <c:v>964109.35250000004</c:v>
                </c:pt>
                <c:pt idx="3181">
                  <c:v>740144.06333333335</c:v>
                </c:pt>
                <c:pt idx="3182">
                  <c:v>660799.28500000003</c:v>
                </c:pt>
                <c:pt idx="3183">
                  <c:v>484390.59</c:v>
                </c:pt>
                <c:pt idx="3184">
                  <c:v>458062.9</c:v>
                </c:pt>
                <c:pt idx="3185">
                  <c:v>774546.91666666663</c:v>
                </c:pt>
                <c:pt idx="3186">
                  <c:v>1115618.9949999999</c:v>
                </c:pt>
                <c:pt idx="3187">
                  <c:v>957412.59000000008</c:v>
                </c:pt>
                <c:pt idx="3188">
                  <c:v>954754.99000000011</c:v>
                </c:pt>
                <c:pt idx="3189">
                  <c:v>917274.28749999998</c:v>
                </c:pt>
                <c:pt idx="3190">
                  <c:v>881360.75</c:v>
                </c:pt>
                <c:pt idx="3191">
                  <c:v>913200.22800000012</c:v>
                </c:pt>
                <c:pt idx="3192">
                  <c:v>713863.66</c:v>
                </c:pt>
                <c:pt idx="3193">
                  <c:v>741867.9</c:v>
                </c:pt>
                <c:pt idx="3194">
                  <c:v>1281406.1599999999</c:v>
                </c:pt>
                <c:pt idx="3195">
                  <c:v>638484.80000000005</c:v>
                </c:pt>
                <c:pt idx="3196">
                  <c:v>869303.57499999995</c:v>
                </c:pt>
                <c:pt idx="3197">
                  <c:v>668670.03</c:v>
                </c:pt>
                <c:pt idx="3198">
                  <c:v>1112777.2650000001</c:v>
                </c:pt>
                <c:pt idx="3199">
                  <c:v>1095173.02</c:v>
                </c:pt>
                <c:pt idx="3200">
                  <c:v>928856.35</c:v>
                </c:pt>
                <c:pt idx="3201">
                  <c:v>889413.78</c:v>
                </c:pt>
                <c:pt idx="3202">
                  <c:v>785548.70666666667</c:v>
                </c:pt>
                <c:pt idx="3203">
                  <c:v>1026300.16</c:v>
                </c:pt>
                <c:pt idx="3204">
                  <c:v>754739.58333333337</c:v>
                </c:pt>
                <c:pt idx="3205">
                  <c:v>803076.04428571428</c:v>
                </c:pt>
                <c:pt idx="3206">
                  <c:v>707340.28</c:v>
                </c:pt>
                <c:pt idx="3207">
                  <c:v>1006080.6350000001</c:v>
                </c:pt>
                <c:pt idx="3208">
                  <c:v>1048169.2966666665</c:v>
                </c:pt>
                <c:pt idx="3209">
                  <c:v>904585.75</c:v>
                </c:pt>
                <c:pt idx="3210">
                  <c:v>593759.08499999996</c:v>
                </c:pt>
                <c:pt idx="3211">
                  <c:v>1018368.61</c:v>
                </c:pt>
                <c:pt idx="3212">
                  <c:v>1298927.96</c:v>
                </c:pt>
                <c:pt idx="3213">
                  <c:v>760226.90250000008</c:v>
                </c:pt>
                <c:pt idx="3214">
                  <c:v>758343.22499999998</c:v>
                </c:pt>
                <c:pt idx="3215">
                  <c:v>758346.36499999999</c:v>
                </c:pt>
                <c:pt idx="3216">
                  <c:v>535646.16500000004</c:v>
                </c:pt>
                <c:pt idx="3217">
                  <c:v>1084168.45</c:v>
                </c:pt>
                <c:pt idx="3218">
                  <c:v>737285.04</c:v>
                </c:pt>
                <c:pt idx="3219">
                  <c:v>1028589.3</c:v>
                </c:pt>
                <c:pt idx="3220">
                  <c:v>810363.05499999993</c:v>
                </c:pt>
                <c:pt idx="3221">
                  <c:v>982152.92000000016</c:v>
                </c:pt>
                <c:pt idx="3222">
                  <c:v>764052.26</c:v>
                </c:pt>
                <c:pt idx="3223">
                  <c:v>1088189.925</c:v>
                </c:pt>
                <c:pt idx="3224">
                  <c:v>658428.30333333334</c:v>
                </c:pt>
                <c:pt idx="3225">
                  <c:v>516928.37000000005</c:v>
                </c:pt>
                <c:pt idx="3226">
                  <c:v>859742.65</c:v>
                </c:pt>
                <c:pt idx="3227">
                  <c:v>1035149.355</c:v>
                </c:pt>
                <c:pt idx="3228">
                  <c:v>1086935.3999999999</c:v>
                </c:pt>
                <c:pt idx="3229">
                  <c:v>832588.94000000006</c:v>
                </c:pt>
                <c:pt idx="3230">
                  <c:v>956584.42749999999</c:v>
                </c:pt>
                <c:pt idx="3231">
                  <c:v>877109.91250000009</c:v>
                </c:pt>
                <c:pt idx="3232">
                  <c:v>1247186.25</c:v>
                </c:pt>
                <c:pt idx="3233">
                  <c:v>904742.78399999999</c:v>
                </c:pt>
                <c:pt idx="3234">
                  <c:v>677083.92</c:v>
                </c:pt>
                <c:pt idx="3235">
                  <c:v>1291176.3700000001</c:v>
                </c:pt>
                <c:pt idx="3236">
                  <c:v>922015.8</c:v>
                </c:pt>
                <c:pt idx="3237">
                  <c:v>968196.86600000004</c:v>
                </c:pt>
                <c:pt idx="3238">
                  <c:v>1194365.43</c:v>
                </c:pt>
                <c:pt idx="3239">
                  <c:v>559627.27</c:v>
                </c:pt>
                <c:pt idx="3240">
                  <c:v>957023.52666666673</c:v>
                </c:pt>
                <c:pt idx="3241">
                  <c:v>677073.55</c:v>
                </c:pt>
                <c:pt idx="3242">
                  <c:v>900437.74571428564</c:v>
                </c:pt>
                <c:pt idx="3243">
                  <c:v>1117643.3975</c:v>
                </c:pt>
                <c:pt idx="3244">
                  <c:v>1161986.25</c:v>
                </c:pt>
                <c:pt idx="3245">
                  <c:v>900025.52500000002</c:v>
                </c:pt>
                <c:pt idx="3246">
                  <c:v>992511.07750000001</c:v>
                </c:pt>
                <c:pt idx="3247">
                  <c:v>1060761.2350000001</c:v>
                </c:pt>
                <c:pt idx="3248">
                  <c:v>982057.875</c:v>
                </c:pt>
                <c:pt idx="3249">
                  <c:v>1224491.5</c:v>
                </c:pt>
                <c:pt idx="3250">
                  <c:v>673092.83499999996</c:v>
                </c:pt>
                <c:pt idx="3251">
                  <c:v>807972.72666666657</c:v>
                </c:pt>
                <c:pt idx="3252">
                  <c:v>1260612.81</c:v>
                </c:pt>
                <c:pt idx="3253">
                  <c:v>969131.3</c:v>
                </c:pt>
                <c:pt idx="3254">
                  <c:v>849394.5</c:v>
                </c:pt>
                <c:pt idx="3255">
                  <c:v>663263.61</c:v>
                </c:pt>
                <c:pt idx="3256">
                  <c:v>1284878.58</c:v>
                </c:pt>
                <c:pt idx="3257">
                  <c:v>664733.36</c:v>
                </c:pt>
                <c:pt idx="3258">
                  <c:v>1003117.67</c:v>
                </c:pt>
                <c:pt idx="3259">
                  <c:v>837950.25</c:v>
                </c:pt>
                <c:pt idx="3260">
                  <c:v>554418.09</c:v>
                </c:pt>
                <c:pt idx="3261">
                  <c:v>785504.77500000002</c:v>
                </c:pt>
                <c:pt idx="3262">
                  <c:v>806275.29249999998</c:v>
                </c:pt>
                <c:pt idx="3263">
                  <c:v>1238685.6300000001</c:v>
                </c:pt>
                <c:pt idx="3264">
                  <c:v>889822.18500000006</c:v>
                </c:pt>
                <c:pt idx="3265">
                  <c:v>971579.64999999991</c:v>
                </c:pt>
                <c:pt idx="3266">
                  <c:v>977423.85000000009</c:v>
                </c:pt>
                <c:pt idx="3267">
                  <c:v>1025451.97</c:v>
                </c:pt>
                <c:pt idx="3268">
                  <c:v>568736.38</c:v>
                </c:pt>
                <c:pt idx="3269">
                  <c:v>813543.85499999998</c:v>
                </c:pt>
                <c:pt idx="3270">
                  <c:v>934900.9833333334</c:v>
                </c:pt>
                <c:pt idx="3271">
                  <c:v>765004.95</c:v>
                </c:pt>
                <c:pt idx="3272">
                  <c:v>566964.71499999997</c:v>
                </c:pt>
                <c:pt idx="3273">
                  <c:v>825631.66</c:v>
                </c:pt>
                <c:pt idx="3274">
                  <c:v>914513.12</c:v>
                </c:pt>
                <c:pt idx="3275">
                  <c:v>571544.05000000005</c:v>
                </c:pt>
                <c:pt idx="3276">
                  <c:v>907213.35</c:v>
                </c:pt>
                <c:pt idx="3277">
                  <c:v>774394.84</c:v>
                </c:pt>
                <c:pt idx="3278">
                  <c:v>1141926.585</c:v>
                </c:pt>
                <c:pt idx="3279">
                  <c:v>794133.2</c:v>
                </c:pt>
                <c:pt idx="3280">
                  <c:v>988971.91999999993</c:v>
                </c:pt>
                <c:pt idx="3281">
                  <c:v>951119.89000000013</c:v>
                </c:pt>
                <c:pt idx="3282">
                  <c:v>922550.35000000009</c:v>
                </c:pt>
                <c:pt idx="3283">
                  <c:v>869291.93500000006</c:v>
                </c:pt>
                <c:pt idx="3284">
                  <c:v>585571.09499999997</c:v>
                </c:pt>
                <c:pt idx="3285">
                  <c:v>565621.55666666664</c:v>
                </c:pt>
                <c:pt idx="3286">
                  <c:v>1056943.2649999999</c:v>
                </c:pt>
                <c:pt idx="3287">
                  <c:v>941407.72499999998</c:v>
                </c:pt>
                <c:pt idx="3288">
                  <c:v>543823.79</c:v>
                </c:pt>
                <c:pt idx="3289">
                  <c:v>1180992.6299999999</c:v>
                </c:pt>
                <c:pt idx="3290">
                  <c:v>528412.15</c:v>
                </c:pt>
                <c:pt idx="3291">
                  <c:v>971695.58</c:v>
                </c:pt>
                <c:pt idx="3292">
                  <c:v>588952.15</c:v>
                </c:pt>
                <c:pt idx="3293">
                  <c:v>911957.27</c:v>
                </c:pt>
                <c:pt idx="3294">
                  <c:v>962946.46500000008</c:v>
                </c:pt>
                <c:pt idx="3295">
                  <c:v>1127603.2250000001</c:v>
                </c:pt>
                <c:pt idx="3296">
                  <c:v>690695.83499999996</c:v>
                </c:pt>
                <c:pt idx="3297">
                  <c:v>635733.05000000005</c:v>
                </c:pt>
                <c:pt idx="3298">
                  <c:v>647059.57999999996</c:v>
                </c:pt>
                <c:pt idx="3299">
                  <c:v>724292.1399999999</c:v>
                </c:pt>
                <c:pt idx="3300">
                  <c:v>720514</c:v>
                </c:pt>
                <c:pt idx="3301">
                  <c:v>978665.71500000008</c:v>
                </c:pt>
                <c:pt idx="3302">
                  <c:v>1216221.625</c:v>
                </c:pt>
                <c:pt idx="3303">
                  <c:v>643897.55000000005</c:v>
                </c:pt>
                <c:pt idx="3304">
                  <c:v>869142.25</c:v>
                </c:pt>
                <c:pt idx="3305">
                  <c:v>876805.57499999995</c:v>
                </c:pt>
                <c:pt idx="3306">
                  <c:v>1158209.3666666665</c:v>
                </c:pt>
                <c:pt idx="3307">
                  <c:v>1036205.77</c:v>
                </c:pt>
                <c:pt idx="3308">
                  <c:v>1148806.49</c:v>
                </c:pt>
                <c:pt idx="3309">
                  <c:v>907668.69</c:v>
                </c:pt>
                <c:pt idx="3310">
                  <c:v>834371.61250000005</c:v>
                </c:pt>
                <c:pt idx="3311">
                  <c:v>1193632.67</c:v>
                </c:pt>
                <c:pt idx="3312">
                  <c:v>810162.52</c:v>
                </c:pt>
                <c:pt idx="3313">
                  <c:v>916886.68500000006</c:v>
                </c:pt>
                <c:pt idx="3314">
                  <c:v>608388.35</c:v>
                </c:pt>
                <c:pt idx="3315">
                  <c:v>812993.93</c:v>
                </c:pt>
                <c:pt idx="3316">
                  <c:v>852266.12</c:v>
                </c:pt>
                <c:pt idx="3317">
                  <c:v>867661.44</c:v>
                </c:pt>
                <c:pt idx="3318">
                  <c:v>906979.60499999998</c:v>
                </c:pt>
                <c:pt idx="3319">
                  <c:v>881946.27500000002</c:v>
                </c:pt>
                <c:pt idx="3320">
                  <c:v>851616.93</c:v>
                </c:pt>
                <c:pt idx="3321">
                  <c:v>952466.88500000001</c:v>
                </c:pt>
                <c:pt idx="3322">
                  <c:v>718248.3</c:v>
                </c:pt>
                <c:pt idx="3323">
                  <c:v>798286.21</c:v>
                </c:pt>
                <c:pt idx="3324">
                  <c:v>728362.18</c:v>
                </c:pt>
                <c:pt idx="3325">
                  <c:v>1273910.45</c:v>
                </c:pt>
                <c:pt idx="3326">
                  <c:v>739959.63</c:v>
                </c:pt>
                <c:pt idx="3327">
                  <c:v>841934.65</c:v>
                </c:pt>
                <c:pt idx="3328">
                  <c:v>748607.07</c:v>
                </c:pt>
                <c:pt idx="3329">
                  <c:v>982531.15</c:v>
                </c:pt>
                <c:pt idx="3330">
                  <c:v>920930.90666666662</c:v>
                </c:pt>
                <c:pt idx="3331">
                  <c:v>1028216.15</c:v>
                </c:pt>
                <c:pt idx="3332">
                  <c:v>834559.59</c:v>
                </c:pt>
                <c:pt idx="3333">
                  <c:v>856936.6</c:v>
                </c:pt>
                <c:pt idx="3334">
                  <c:v>1015047.57</c:v>
                </c:pt>
                <c:pt idx="3335">
                  <c:v>742156.65</c:v>
                </c:pt>
                <c:pt idx="3336">
                  <c:v>839993.54999999993</c:v>
                </c:pt>
                <c:pt idx="3337">
                  <c:v>1216940.2</c:v>
                </c:pt>
                <c:pt idx="3338">
                  <c:v>569834.92000000004</c:v>
                </c:pt>
                <c:pt idx="3339">
                  <c:v>909583.35</c:v>
                </c:pt>
                <c:pt idx="3340">
                  <c:v>697555.64</c:v>
                </c:pt>
                <c:pt idx="3341">
                  <c:v>1185703.08</c:v>
                </c:pt>
                <c:pt idx="3342">
                  <c:v>702738.38</c:v>
                </c:pt>
                <c:pt idx="3343">
                  <c:v>727751.5</c:v>
                </c:pt>
                <c:pt idx="3344">
                  <c:v>860810.55</c:v>
                </c:pt>
                <c:pt idx="3345">
                  <c:v>598816.89</c:v>
                </c:pt>
                <c:pt idx="3346">
                  <c:v>647029.6166666667</c:v>
                </c:pt>
                <c:pt idx="3347">
                  <c:v>646297.875</c:v>
                </c:pt>
                <c:pt idx="3348">
                  <c:v>859130.45</c:v>
                </c:pt>
                <c:pt idx="3349">
                  <c:v>585501.05000000005</c:v>
                </c:pt>
                <c:pt idx="3350">
                  <c:v>635536.78</c:v>
                </c:pt>
                <c:pt idx="3351">
                  <c:v>921627.3</c:v>
                </c:pt>
                <c:pt idx="3352">
                  <c:v>1175266.3500000001</c:v>
                </c:pt>
                <c:pt idx="3353">
                  <c:v>484264.49</c:v>
                </c:pt>
                <c:pt idx="3354">
                  <c:v>752168.29499999993</c:v>
                </c:pt>
                <c:pt idx="3355">
                  <c:v>988915.95</c:v>
                </c:pt>
                <c:pt idx="3356">
                  <c:v>947205.89</c:v>
                </c:pt>
                <c:pt idx="3357">
                  <c:v>1104117.3</c:v>
                </c:pt>
                <c:pt idx="3358">
                  <c:v>829614.51</c:v>
                </c:pt>
                <c:pt idx="3359">
                  <c:v>1067133.83</c:v>
                </c:pt>
                <c:pt idx="3360">
                  <c:v>798302.79999999993</c:v>
                </c:pt>
                <c:pt idx="3361">
                  <c:v>811105.27333333343</c:v>
                </c:pt>
                <c:pt idx="3362">
                  <c:v>862482.2</c:v>
                </c:pt>
                <c:pt idx="3363">
                  <c:v>793469.32833333325</c:v>
                </c:pt>
                <c:pt idx="3364">
                  <c:v>1100689.33</c:v>
                </c:pt>
                <c:pt idx="3365">
                  <c:v>999864.8</c:v>
                </c:pt>
                <c:pt idx="3366">
                  <c:v>792765.99</c:v>
                </c:pt>
                <c:pt idx="3367">
                  <c:v>1155805.54</c:v>
                </c:pt>
                <c:pt idx="3368">
                  <c:v>909474.89500000002</c:v>
                </c:pt>
                <c:pt idx="3369">
                  <c:v>1172824.29</c:v>
                </c:pt>
                <c:pt idx="3370">
                  <c:v>1348525.43</c:v>
                </c:pt>
                <c:pt idx="3371">
                  <c:v>510950.28</c:v>
                </c:pt>
                <c:pt idx="3372">
                  <c:v>971759.46500000008</c:v>
                </c:pt>
                <c:pt idx="3373">
                  <c:v>1106476.25</c:v>
                </c:pt>
                <c:pt idx="3374">
                  <c:v>651158.84499999997</c:v>
                </c:pt>
                <c:pt idx="3375">
                  <c:v>1242485.55</c:v>
                </c:pt>
                <c:pt idx="3376">
                  <c:v>1161373.3</c:v>
                </c:pt>
                <c:pt idx="3377">
                  <c:v>831471.03500000003</c:v>
                </c:pt>
                <c:pt idx="3378">
                  <c:v>1042187.41</c:v>
                </c:pt>
                <c:pt idx="3379">
                  <c:v>645788.28</c:v>
                </c:pt>
                <c:pt idx="3380">
                  <c:v>1002702.15</c:v>
                </c:pt>
                <c:pt idx="3381">
                  <c:v>1182875.0833333333</c:v>
                </c:pt>
                <c:pt idx="3382">
                  <c:v>1316895.94</c:v>
                </c:pt>
                <c:pt idx="3383">
                  <c:v>1056857.98</c:v>
                </c:pt>
                <c:pt idx="3384">
                  <c:v>1269523.45</c:v>
                </c:pt>
                <c:pt idx="3385">
                  <c:v>496121.38</c:v>
                </c:pt>
                <c:pt idx="3386">
                  <c:v>877528.875</c:v>
                </c:pt>
                <c:pt idx="3387">
                  <c:v>826796.28666666674</c:v>
                </c:pt>
                <c:pt idx="3388">
                  <c:v>632074.96333333338</c:v>
                </c:pt>
                <c:pt idx="3389">
                  <c:v>577948</c:v>
                </c:pt>
                <c:pt idx="3390">
                  <c:v>847593.05</c:v>
                </c:pt>
                <c:pt idx="3391">
                  <c:v>739956.15500000003</c:v>
                </c:pt>
                <c:pt idx="3392">
                  <c:v>1227895.69</c:v>
                </c:pt>
                <c:pt idx="3393">
                  <c:v>482873</c:v>
                </c:pt>
                <c:pt idx="3394">
                  <c:v>1031469.83</c:v>
                </c:pt>
                <c:pt idx="3395">
                  <c:v>1269349.7</c:v>
                </c:pt>
                <c:pt idx="3396">
                  <c:v>871451.47499999998</c:v>
                </c:pt>
                <c:pt idx="3397">
                  <c:v>1072820.69</c:v>
                </c:pt>
                <c:pt idx="3398">
                  <c:v>687760.77</c:v>
                </c:pt>
                <c:pt idx="3399">
                  <c:v>458866.17</c:v>
                </c:pt>
                <c:pt idx="3400">
                  <c:v>759992.6</c:v>
                </c:pt>
                <c:pt idx="3401">
                  <c:v>1034290.975</c:v>
                </c:pt>
                <c:pt idx="3402">
                  <c:v>717190.39999999991</c:v>
                </c:pt>
                <c:pt idx="3403">
                  <c:v>1324696.3899999999</c:v>
                </c:pt>
                <c:pt idx="3404">
                  <c:v>1060627.2</c:v>
                </c:pt>
                <c:pt idx="3405">
                  <c:v>1178083.8400000001</c:v>
                </c:pt>
                <c:pt idx="3406">
                  <c:v>1178840.46</c:v>
                </c:pt>
                <c:pt idx="3407">
                  <c:v>845686.27</c:v>
                </c:pt>
                <c:pt idx="3408">
                  <c:v>1332967</c:v>
                </c:pt>
                <c:pt idx="3409">
                  <c:v>781151.18</c:v>
                </c:pt>
                <c:pt idx="3410">
                  <c:v>746323.96</c:v>
                </c:pt>
                <c:pt idx="3411">
                  <c:v>1173769.56</c:v>
                </c:pt>
                <c:pt idx="3412">
                  <c:v>1066163.9350000001</c:v>
                </c:pt>
                <c:pt idx="3413">
                  <c:v>747291.8</c:v>
                </c:pt>
                <c:pt idx="3414">
                  <c:v>730825.31</c:v>
                </c:pt>
                <c:pt idx="3415">
                  <c:v>1147017.8</c:v>
                </c:pt>
                <c:pt idx="3416">
                  <c:v>814186.47</c:v>
                </c:pt>
                <c:pt idx="3417">
                  <c:v>1046993.6166666667</c:v>
                </c:pt>
                <c:pt idx="3418">
                  <c:v>1282456.8799999999</c:v>
                </c:pt>
                <c:pt idx="3419">
                  <c:v>907480.88</c:v>
                </c:pt>
                <c:pt idx="3420">
                  <c:v>867347.23333333328</c:v>
                </c:pt>
                <c:pt idx="3421">
                  <c:v>980756.2</c:v>
                </c:pt>
                <c:pt idx="3422">
                  <c:v>1189647.3500000001</c:v>
                </c:pt>
                <c:pt idx="3423">
                  <c:v>621663.38</c:v>
                </c:pt>
                <c:pt idx="3424">
                  <c:v>566229.35</c:v>
                </c:pt>
                <c:pt idx="3425">
                  <c:v>944864.01</c:v>
                </c:pt>
                <c:pt idx="3426">
                  <c:v>560385.25</c:v>
                </c:pt>
                <c:pt idx="3427">
                  <c:v>617385</c:v>
                </c:pt>
                <c:pt idx="3428">
                  <c:v>860457.02499999991</c:v>
                </c:pt>
                <c:pt idx="3429">
                  <c:v>1092752.1124999998</c:v>
                </c:pt>
                <c:pt idx="3430">
                  <c:v>775679.74</c:v>
                </c:pt>
                <c:pt idx="3431">
                  <c:v>619357.02</c:v>
                </c:pt>
                <c:pt idx="3432">
                  <c:v>1097340.1499999999</c:v>
                </c:pt>
                <c:pt idx="3433">
                  <c:v>1003431.78</c:v>
                </c:pt>
                <c:pt idx="3434">
                  <c:v>1298357.1000000001</c:v>
                </c:pt>
                <c:pt idx="3435">
                  <c:v>880248.73999999987</c:v>
                </c:pt>
                <c:pt idx="3436">
                  <c:v>776594.29</c:v>
                </c:pt>
                <c:pt idx="3437">
                  <c:v>1210608.5750000002</c:v>
                </c:pt>
                <c:pt idx="3438">
                  <c:v>811869.33499999996</c:v>
                </c:pt>
                <c:pt idx="3439">
                  <c:v>793514.09333333338</c:v>
                </c:pt>
                <c:pt idx="3440">
                  <c:v>652831.38</c:v>
                </c:pt>
                <c:pt idx="3441">
                  <c:v>787728.16500000004</c:v>
                </c:pt>
                <c:pt idx="3442">
                  <c:v>1059030.7733333332</c:v>
                </c:pt>
                <c:pt idx="3443">
                  <c:v>1077090.8999999999</c:v>
                </c:pt>
                <c:pt idx="3444">
                  <c:v>913429.17500000005</c:v>
                </c:pt>
                <c:pt idx="3445">
                  <c:v>917729.88500000001</c:v>
                </c:pt>
                <c:pt idx="3446">
                  <c:v>1105205.5466666666</c:v>
                </c:pt>
                <c:pt idx="3447">
                  <c:v>825839.5</c:v>
                </c:pt>
                <c:pt idx="3448">
                  <c:v>1017011.015</c:v>
                </c:pt>
                <c:pt idx="3449">
                  <c:v>1399411.9</c:v>
                </c:pt>
                <c:pt idx="3450">
                  <c:v>1119006.56</c:v>
                </c:pt>
                <c:pt idx="3451">
                  <c:v>835482.46750000003</c:v>
                </c:pt>
                <c:pt idx="3452">
                  <c:v>1326057.24</c:v>
                </c:pt>
                <c:pt idx="3453">
                  <c:v>546188.5</c:v>
                </c:pt>
                <c:pt idx="3454">
                  <c:v>605043.62</c:v>
                </c:pt>
                <c:pt idx="3455">
                  <c:v>1154212.1499999999</c:v>
                </c:pt>
                <c:pt idx="3456">
                  <c:v>703903.96</c:v>
                </c:pt>
                <c:pt idx="3457">
                  <c:v>1005125.4</c:v>
                </c:pt>
                <c:pt idx="3458">
                  <c:v>711951.84</c:v>
                </c:pt>
                <c:pt idx="3459">
                  <c:v>620867.97</c:v>
                </c:pt>
                <c:pt idx="3460">
                  <c:v>587478.71</c:v>
                </c:pt>
                <c:pt idx="3461">
                  <c:v>791414.625</c:v>
                </c:pt>
                <c:pt idx="3462">
                  <c:v>727595.14999999991</c:v>
                </c:pt>
                <c:pt idx="3463">
                  <c:v>970698.11</c:v>
                </c:pt>
                <c:pt idx="3464">
                  <c:v>737383.12</c:v>
                </c:pt>
                <c:pt idx="3465">
                  <c:v>560106.22</c:v>
                </c:pt>
                <c:pt idx="3466">
                  <c:v>841660.57500000007</c:v>
                </c:pt>
                <c:pt idx="3467">
                  <c:v>1298742.18</c:v>
                </c:pt>
                <c:pt idx="3468">
                  <c:v>938902.77</c:v>
                </c:pt>
                <c:pt idx="3469">
                  <c:v>476555.13</c:v>
                </c:pt>
                <c:pt idx="3470">
                  <c:v>1068354.6499999999</c:v>
                </c:pt>
                <c:pt idx="3471">
                  <c:v>663372.47</c:v>
                </c:pt>
                <c:pt idx="3472">
                  <c:v>983199.32</c:v>
                </c:pt>
                <c:pt idx="3473">
                  <c:v>976574.40250000008</c:v>
                </c:pt>
                <c:pt idx="3474">
                  <c:v>875643.49</c:v>
                </c:pt>
                <c:pt idx="3475">
                  <c:v>991041.02199999988</c:v>
                </c:pt>
                <c:pt idx="3476">
                  <c:v>498722.52</c:v>
                </c:pt>
                <c:pt idx="3477">
                  <c:v>943168.36499999999</c:v>
                </c:pt>
                <c:pt idx="3478">
                  <c:v>1196220.95</c:v>
                </c:pt>
                <c:pt idx="3479">
                  <c:v>689698.8</c:v>
                </c:pt>
                <c:pt idx="3480">
                  <c:v>884149.96</c:v>
                </c:pt>
                <c:pt idx="3481">
                  <c:v>875448.71</c:v>
                </c:pt>
                <c:pt idx="3482">
                  <c:v>842489.3400000002</c:v>
                </c:pt>
                <c:pt idx="3483">
                  <c:v>738999.51666666672</c:v>
                </c:pt>
                <c:pt idx="3484">
                  <c:v>1035399.31</c:v>
                </c:pt>
                <c:pt idx="3485">
                  <c:v>844701.68</c:v>
                </c:pt>
                <c:pt idx="3486">
                  <c:v>1297390.75</c:v>
                </c:pt>
                <c:pt idx="3487">
                  <c:v>890741.65666666673</c:v>
                </c:pt>
                <c:pt idx="3488">
                  <c:v>661265.80000000005</c:v>
                </c:pt>
                <c:pt idx="3489">
                  <c:v>1381719</c:v>
                </c:pt>
                <c:pt idx="3490">
                  <c:v>947610.91500000004</c:v>
                </c:pt>
                <c:pt idx="3491">
                  <c:v>1308583</c:v>
                </c:pt>
                <c:pt idx="3492">
                  <c:v>764254.31</c:v>
                </c:pt>
                <c:pt idx="3493">
                  <c:v>1074033.175</c:v>
                </c:pt>
                <c:pt idx="3494">
                  <c:v>944218.39999999991</c:v>
                </c:pt>
                <c:pt idx="3495">
                  <c:v>877280.31</c:v>
                </c:pt>
                <c:pt idx="3496">
                  <c:v>489939.5</c:v>
                </c:pt>
                <c:pt idx="3497">
                  <c:v>642116.88</c:v>
                </c:pt>
                <c:pt idx="3498">
                  <c:v>762218.21</c:v>
                </c:pt>
                <c:pt idx="3499">
                  <c:v>1004299.42</c:v>
                </c:pt>
                <c:pt idx="3500">
                  <c:v>724039.87</c:v>
                </c:pt>
                <c:pt idx="3501">
                  <c:v>747047.55</c:v>
                </c:pt>
                <c:pt idx="3502">
                  <c:v>748080.35</c:v>
                </c:pt>
                <c:pt idx="3503">
                  <c:v>796179.82</c:v>
                </c:pt>
                <c:pt idx="3504">
                  <c:v>1160809.6299999999</c:v>
                </c:pt>
                <c:pt idx="3505">
                  <c:v>1329877.68</c:v>
                </c:pt>
                <c:pt idx="3506">
                  <c:v>707413.06</c:v>
                </c:pt>
                <c:pt idx="3507">
                  <c:v>484491.5</c:v>
                </c:pt>
                <c:pt idx="3508">
                  <c:v>703740.05</c:v>
                </c:pt>
                <c:pt idx="3509">
                  <c:v>1384197.16</c:v>
                </c:pt>
                <c:pt idx="3510">
                  <c:v>1341491.8599999999</c:v>
                </c:pt>
                <c:pt idx="3511">
                  <c:v>808935.82499999995</c:v>
                </c:pt>
                <c:pt idx="3512">
                  <c:v>842194.03</c:v>
                </c:pt>
                <c:pt idx="3513">
                  <c:v>754932.41333333321</c:v>
                </c:pt>
                <c:pt idx="3514">
                  <c:v>1078853.58</c:v>
                </c:pt>
                <c:pt idx="3515">
                  <c:v>939408.60000000009</c:v>
                </c:pt>
                <c:pt idx="3516">
                  <c:v>777650.84</c:v>
                </c:pt>
                <c:pt idx="3517">
                  <c:v>1210674.28</c:v>
                </c:pt>
                <c:pt idx="3518">
                  <c:v>608961.03</c:v>
                </c:pt>
                <c:pt idx="3519">
                  <c:v>1197694.55</c:v>
                </c:pt>
                <c:pt idx="3520">
                  <c:v>596455.85</c:v>
                </c:pt>
                <c:pt idx="3521">
                  <c:v>1088041.105</c:v>
                </c:pt>
                <c:pt idx="3522">
                  <c:v>582231.91</c:v>
                </c:pt>
                <c:pt idx="3523">
                  <c:v>995522.85</c:v>
                </c:pt>
                <c:pt idx="3524">
                  <c:v>704024.51</c:v>
                </c:pt>
                <c:pt idx="3525">
                  <c:v>870209.85</c:v>
                </c:pt>
                <c:pt idx="3526">
                  <c:v>942911.63</c:v>
                </c:pt>
                <c:pt idx="3527">
                  <c:v>880458.25</c:v>
                </c:pt>
                <c:pt idx="3528">
                  <c:v>1155248.1166666667</c:v>
                </c:pt>
                <c:pt idx="3529">
                  <c:v>1120574.81</c:v>
                </c:pt>
                <c:pt idx="3530">
                  <c:v>1219821.58</c:v>
                </c:pt>
                <c:pt idx="3531">
                  <c:v>956595.34</c:v>
                </c:pt>
                <c:pt idx="3532">
                  <c:v>1025776.89</c:v>
                </c:pt>
                <c:pt idx="3533">
                  <c:v>872350.97</c:v>
                </c:pt>
                <c:pt idx="3534">
                  <c:v>1005529.3999999999</c:v>
                </c:pt>
                <c:pt idx="3535">
                  <c:v>478350.21</c:v>
                </c:pt>
                <c:pt idx="3536">
                  <c:v>641291.44999999995</c:v>
                </c:pt>
                <c:pt idx="3537">
                  <c:v>1100872.3899999999</c:v>
                </c:pt>
                <c:pt idx="3538">
                  <c:v>581452.59</c:v>
                </c:pt>
                <c:pt idx="3539">
                  <c:v>686768.38</c:v>
                </c:pt>
                <c:pt idx="3540">
                  <c:v>760992.52666666673</c:v>
                </c:pt>
                <c:pt idx="3541">
                  <c:v>598258.65</c:v>
                </c:pt>
                <c:pt idx="3542">
                  <c:v>727265.34</c:v>
                </c:pt>
                <c:pt idx="3543">
                  <c:v>1043882.4</c:v>
                </c:pt>
                <c:pt idx="3544">
                  <c:v>1277042.6100000001</c:v>
                </c:pt>
                <c:pt idx="3545">
                  <c:v>479428.38</c:v>
                </c:pt>
                <c:pt idx="3546">
                  <c:v>646122.17000000004</c:v>
                </c:pt>
                <c:pt idx="3547">
                  <c:v>776174.11</c:v>
                </c:pt>
                <c:pt idx="3548">
                  <c:v>849537.29</c:v>
                </c:pt>
                <c:pt idx="3549">
                  <c:v>978576.27333333343</c:v>
                </c:pt>
                <c:pt idx="3550">
                  <c:v>958310.05</c:v>
                </c:pt>
                <c:pt idx="3551">
                  <c:v>653819.19999999995</c:v>
                </c:pt>
                <c:pt idx="3552">
                  <c:v>1015746.5966666667</c:v>
                </c:pt>
                <c:pt idx="3553">
                  <c:v>1388045.81</c:v>
                </c:pt>
                <c:pt idx="3554">
                  <c:v>837942.56</c:v>
                </c:pt>
                <c:pt idx="3555">
                  <c:v>1313333.0900000001</c:v>
                </c:pt>
                <c:pt idx="3556">
                  <c:v>737927.85333333339</c:v>
                </c:pt>
                <c:pt idx="3557">
                  <c:v>1391472.7</c:v>
                </c:pt>
                <c:pt idx="3558">
                  <c:v>855014.95</c:v>
                </c:pt>
                <c:pt idx="3559">
                  <c:v>970859.95</c:v>
                </c:pt>
                <c:pt idx="3560">
                  <c:v>1254777.93</c:v>
                </c:pt>
                <c:pt idx="3561">
                  <c:v>1186962.92</c:v>
                </c:pt>
                <c:pt idx="3562">
                  <c:v>718560.82499999995</c:v>
                </c:pt>
                <c:pt idx="3563">
                  <c:v>1029311.61</c:v>
                </c:pt>
                <c:pt idx="3564">
                  <c:v>624962.51500000001</c:v>
                </c:pt>
                <c:pt idx="3565">
                  <c:v>1039985.78</c:v>
                </c:pt>
                <c:pt idx="3566">
                  <c:v>1026070.36</c:v>
                </c:pt>
                <c:pt idx="3567">
                  <c:v>1340976.51</c:v>
                </c:pt>
                <c:pt idx="3568">
                  <c:v>1339758.3600000001</c:v>
                </c:pt>
                <c:pt idx="3569">
                  <c:v>1037569.69</c:v>
                </c:pt>
                <c:pt idx="3570">
                  <c:v>881128.5</c:v>
                </c:pt>
                <c:pt idx="3571">
                  <c:v>669411.63</c:v>
                </c:pt>
                <c:pt idx="3572">
                  <c:v>1357469.25</c:v>
                </c:pt>
                <c:pt idx="3573">
                  <c:v>868149.16833333345</c:v>
                </c:pt>
                <c:pt idx="3574">
                  <c:v>756821.35</c:v>
                </c:pt>
                <c:pt idx="3575">
                  <c:v>918556.31</c:v>
                </c:pt>
                <c:pt idx="3576">
                  <c:v>1252647.9649999999</c:v>
                </c:pt>
                <c:pt idx="3577">
                  <c:v>1001236.7739999999</c:v>
                </c:pt>
                <c:pt idx="3578">
                  <c:v>737784.74</c:v>
                </c:pt>
                <c:pt idx="3579">
                  <c:v>938949.255</c:v>
                </c:pt>
                <c:pt idx="3580">
                  <c:v>575253.02</c:v>
                </c:pt>
                <c:pt idx="3581">
                  <c:v>643551.625</c:v>
                </c:pt>
                <c:pt idx="3582">
                  <c:v>704716.41</c:v>
                </c:pt>
                <c:pt idx="3583">
                  <c:v>1092922.9750000001</c:v>
                </c:pt>
                <c:pt idx="3584">
                  <c:v>798606.78</c:v>
                </c:pt>
                <c:pt idx="3585">
                  <c:v>888974.84333333327</c:v>
                </c:pt>
                <c:pt idx="3586">
                  <c:v>953246.27</c:v>
                </c:pt>
                <c:pt idx="3587">
                  <c:v>651767.53333333333</c:v>
                </c:pt>
                <c:pt idx="3588">
                  <c:v>1196020.8500000001</c:v>
                </c:pt>
                <c:pt idx="3589">
                  <c:v>1085475.96</c:v>
                </c:pt>
                <c:pt idx="3590">
                  <c:v>948237.77</c:v>
                </c:pt>
                <c:pt idx="3591">
                  <c:v>1227285.6299999999</c:v>
                </c:pt>
                <c:pt idx="3592">
                  <c:v>1002916.4033333333</c:v>
                </c:pt>
                <c:pt idx="3593">
                  <c:v>883132.64666666661</c:v>
                </c:pt>
                <c:pt idx="3594">
                  <c:v>776981.58</c:v>
                </c:pt>
                <c:pt idx="3595">
                  <c:v>977073.1</c:v>
                </c:pt>
                <c:pt idx="3596">
                  <c:v>1294754.7050000001</c:v>
                </c:pt>
                <c:pt idx="3597">
                  <c:v>849857.2</c:v>
                </c:pt>
                <c:pt idx="3598">
                  <c:v>949818.74</c:v>
                </c:pt>
                <c:pt idx="3599">
                  <c:v>1216945.1599999999</c:v>
                </c:pt>
                <c:pt idx="3600">
                  <c:v>918673.94166666677</c:v>
                </c:pt>
                <c:pt idx="3601">
                  <c:v>895959.39500000002</c:v>
                </c:pt>
                <c:pt idx="3602">
                  <c:v>766502.92</c:v>
                </c:pt>
                <c:pt idx="3603">
                  <c:v>1359383.31</c:v>
                </c:pt>
                <c:pt idx="3604">
                  <c:v>1415026.89</c:v>
                </c:pt>
                <c:pt idx="3605">
                  <c:v>1153809.2</c:v>
                </c:pt>
                <c:pt idx="3606">
                  <c:v>952366.69</c:v>
                </c:pt>
                <c:pt idx="3607">
                  <c:v>1281835.2549999999</c:v>
                </c:pt>
                <c:pt idx="3608">
                  <c:v>862124.5625</c:v>
                </c:pt>
                <c:pt idx="3609">
                  <c:v>908010.6</c:v>
                </c:pt>
                <c:pt idx="3610">
                  <c:v>1159768.3400000001</c:v>
                </c:pt>
                <c:pt idx="3611">
                  <c:v>996911.37</c:v>
                </c:pt>
                <c:pt idx="3612">
                  <c:v>1324133.3500000001</c:v>
                </c:pt>
                <c:pt idx="3613">
                  <c:v>784138.84499999997</c:v>
                </c:pt>
                <c:pt idx="3614">
                  <c:v>745424.44</c:v>
                </c:pt>
                <c:pt idx="3615">
                  <c:v>1102379.6000000001</c:v>
                </c:pt>
                <c:pt idx="3616">
                  <c:v>933809.47</c:v>
                </c:pt>
                <c:pt idx="3617">
                  <c:v>534142.98</c:v>
                </c:pt>
                <c:pt idx="3618">
                  <c:v>1330720.67</c:v>
                </c:pt>
                <c:pt idx="3619">
                  <c:v>1159198.4450000001</c:v>
                </c:pt>
                <c:pt idx="3620">
                  <c:v>1433896</c:v>
                </c:pt>
                <c:pt idx="3621">
                  <c:v>844944.29</c:v>
                </c:pt>
                <c:pt idx="3622">
                  <c:v>1333616.3500000001</c:v>
                </c:pt>
                <c:pt idx="3623">
                  <c:v>1128373.6199999999</c:v>
                </c:pt>
                <c:pt idx="3624">
                  <c:v>776842.5</c:v>
                </c:pt>
                <c:pt idx="3625">
                  <c:v>994688.35</c:v>
                </c:pt>
                <c:pt idx="3626">
                  <c:v>1076204.1599999999</c:v>
                </c:pt>
                <c:pt idx="3627">
                  <c:v>1159771.27</c:v>
                </c:pt>
                <c:pt idx="3628">
                  <c:v>814616.71499999997</c:v>
                </c:pt>
                <c:pt idx="3629">
                  <c:v>602813.18999999994</c:v>
                </c:pt>
                <c:pt idx="3630">
                  <c:v>1153375.6166666667</c:v>
                </c:pt>
                <c:pt idx="3631">
                  <c:v>873817.13</c:v>
                </c:pt>
                <c:pt idx="3632">
                  <c:v>666799.79500000004</c:v>
                </c:pt>
                <c:pt idx="3633">
                  <c:v>1092157.81</c:v>
                </c:pt>
                <c:pt idx="3634">
                  <c:v>1107916.5449999999</c:v>
                </c:pt>
                <c:pt idx="3635">
                  <c:v>1016619.095</c:v>
                </c:pt>
                <c:pt idx="3636">
                  <c:v>1340142.875</c:v>
                </c:pt>
                <c:pt idx="3637">
                  <c:v>801904.21</c:v>
                </c:pt>
                <c:pt idx="3638">
                  <c:v>976826.34</c:v>
                </c:pt>
                <c:pt idx="3639">
                  <c:v>1175442.75</c:v>
                </c:pt>
                <c:pt idx="3640">
                  <c:v>756106.03</c:v>
                </c:pt>
                <c:pt idx="3641">
                  <c:v>1199947.3900000001</c:v>
                </c:pt>
                <c:pt idx="3642">
                  <c:v>577254.44999999995</c:v>
                </c:pt>
                <c:pt idx="3643">
                  <c:v>1136348.55</c:v>
                </c:pt>
                <c:pt idx="3644">
                  <c:v>1253920.2250000001</c:v>
                </c:pt>
                <c:pt idx="3645">
                  <c:v>1160144.6233333333</c:v>
                </c:pt>
                <c:pt idx="3646">
                  <c:v>897521.53</c:v>
                </c:pt>
                <c:pt idx="3647">
                  <c:v>1139739.0899999999</c:v>
                </c:pt>
                <c:pt idx="3648">
                  <c:v>775848.4</c:v>
                </c:pt>
                <c:pt idx="3649">
                  <c:v>681354.33</c:v>
                </c:pt>
                <c:pt idx="3650">
                  <c:v>794970.16999999993</c:v>
                </c:pt>
                <c:pt idx="3651">
                  <c:v>718582.54</c:v>
                </c:pt>
                <c:pt idx="3652">
                  <c:v>642411.92499999993</c:v>
                </c:pt>
                <c:pt idx="3653">
                  <c:v>992801.55</c:v>
                </c:pt>
                <c:pt idx="3654">
                  <c:v>1302560.95</c:v>
                </c:pt>
                <c:pt idx="3655">
                  <c:v>597628.87</c:v>
                </c:pt>
                <c:pt idx="3656">
                  <c:v>786182.54</c:v>
                </c:pt>
                <c:pt idx="3657">
                  <c:v>1060801.7250000001</c:v>
                </c:pt>
                <c:pt idx="3658">
                  <c:v>934732.37666666659</c:v>
                </c:pt>
                <c:pt idx="3659">
                  <c:v>985128.57</c:v>
                </c:pt>
                <c:pt idx="3660">
                  <c:v>759432.7</c:v>
                </c:pt>
                <c:pt idx="3661">
                  <c:v>778330.91</c:v>
                </c:pt>
                <c:pt idx="3662">
                  <c:v>804268.65</c:v>
                </c:pt>
                <c:pt idx="3663">
                  <c:v>975382.35499999998</c:v>
                </c:pt>
                <c:pt idx="3664">
                  <c:v>1424369.45</c:v>
                </c:pt>
                <c:pt idx="3665">
                  <c:v>1300212.9750000001</c:v>
                </c:pt>
                <c:pt idx="3666">
                  <c:v>1049210.29</c:v>
                </c:pt>
                <c:pt idx="3667">
                  <c:v>666224.86</c:v>
                </c:pt>
                <c:pt idx="3668">
                  <c:v>766087.5</c:v>
                </c:pt>
                <c:pt idx="3669">
                  <c:v>1247726.68</c:v>
                </c:pt>
                <c:pt idx="3670">
                  <c:v>1209874.8</c:v>
                </c:pt>
                <c:pt idx="3671">
                  <c:v>500945.13</c:v>
                </c:pt>
                <c:pt idx="3672">
                  <c:v>1267439.0833333333</c:v>
                </c:pt>
                <c:pt idx="3673">
                  <c:v>1137621.085</c:v>
                </c:pt>
                <c:pt idx="3674">
                  <c:v>763974.31</c:v>
                </c:pt>
                <c:pt idx="3675">
                  <c:v>1381121.83</c:v>
                </c:pt>
                <c:pt idx="3676">
                  <c:v>1447132.45</c:v>
                </c:pt>
                <c:pt idx="3677">
                  <c:v>1180690.3799999999</c:v>
                </c:pt>
                <c:pt idx="3678">
                  <c:v>1081274.55</c:v>
                </c:pt>
                <c:pt idx="3679">
                  <c:v>618772.65</c:v>
                </c:pt>
                <c:pt idx="3680">
                  <c:v>1005678.8</c:v>
                </c:pt>
                <c:pt idx="3681">
                  <c:v>1371305.99</c:v>
                </c:pt>
                <c:pt idx="3682">
                  <c:v>833265.28333333333</c:v>
                </c:pt>
                <c:pt idx="3683">
                  <c:v>743091.3833333333</c:v>
                </c:pt>
                <c:pt idx="3684">
                  <c:v>973287.83</c:v>
                </c:pt>
                <c:pt idx="3685">
                  <c:v>1272033.9099999999</c:v>
                </c:pt>
                <c:pt idx="3686">
                  <c:v>594059.55000000005</c:v>
                </c:pt>
                <c:pt idx="3687">
                  <c:v>920750.91500000004</c:v>
                </c:pt>
                <c:pt idx="3688">
                  <c:v>992797.41</c:v>
                </c:pt>
                <c:pt idx="3689">
                  <c:v>563094.4</c:v>
                </c:pt>
                <c:pt idx="3690">
                  <c:v>778364.35</c:v>
                </c:pt>
                <c:pt idx="3691">
                  <c:v>1064177.8700000001</c:v>
                </c:pt>
                <c:pt idx="3692">
                  <c:v>698887.51333333331</c:v>
                </c:pt>
                <c:pt idx="3693">
                  <c:v>1317168.82</c:v>
                </c:pt>
                <c:pt idx="3694">
                  <c:v>987098.61</c:v>
                </c:pt>
                <c:pt idx="3695">
                  <c:v>805294.32499999995</c:v>
                </c:pt>
                <c:pt idx="3696">
                  <c:v>558024.63</c:v>
                </c:pt>
                <c:pt idx="3697">
                  <c:v>1162599.73</c:v>
                </c:pt>
                <c:pt idx="3698">
                  <c:v>1041557.845</c:v>
                </c:pt>
                <c:pt idx="3699">
                  <c:v>1015107.3266666667</c:v>
                </c:pt>
                <c:pt idx="3700">
                  <c:v>1227894.04</c:v>
                </c:pt>
                <c:pt idx="3701">
                  <c:v>1254625.03</c:v>
                </c:pt>
                <c:pt idx="3702">
                  <c:v>1176156.05</c:v>
                </c:pt>
                <c:pt idx="3703">
                  <c:v>564237.03</c:v>
                </c:pt>
                <c:pt idx="3704">
                  <c:v>957997.59333333338</c:v>
                </c:pt>
                <c:pt idx="3705">
                  <c:v>776382.52</c:v>
                </c:pt>
                <c:pt idx="3706">
                  <c:v>874699.78333333333</c:v>
                </c:pt>
                <c:pt idx="3707">
                  <c:v>808937.44</c:v>
                </c:pt>
                <c:pt idx="3708">
                  <c:v>807192.71</c:v>
                </c:pt>
                <c:pt idx="3709">
                  <c:v>1127127.6766666668</c:v>
                </c:pt>
                <c:pt idx="3710">
                  <c:v>831225.95</c:v>
                </c:pt>
                <c:pt idx="3711">
                  <c:v>1119649.7660000001</c:v>
                </c:pt>
                <c:pt idx="3712">
                  <c:v>641792.06499999994</c:v>
                </c:pt>
                <c:pt idx="3713">
                  <c:v>1087839.71</c:v>
                </c:pt>
                <c:pt idx="3714">
                  <c:v>898928.2</c:v>
                </c:pt>
                <c:pt idx="3715">
                  <c:v>980797.16</c:v>
                </c:pt>
                <c:pt idx="3716">
                  <c:v>552046.48</c:v>
                </c:pt>
                <c:pt idx="3717">
                  <c:v>1335524.55</c:v>
                </c:pt>
                <c:pt idx="3718">
                  <c:v>662050.72</c:v>
                </c:pt>
                <c:pt idx="3719">
                  <c:v>1433700.69</c:v>
                </c:pt>
                <c:pt idx="3720">
                  <c:v>1055970.96</c:v>
                </c:pt>
                <c:pt idx="3721">
                  <c:v>694451.57</c:v>
                </c:pt>
                <c:pt idx="3722">
                  <c:v>519296.71</c:v>
                </c:pt>
                <c:pt idx="3723">
                  <c:v>633101.16</c:v>
                </c:pt>
                <c:pt idx="3724">
                  <c:v>871400.75749999995</c:v>
                </c:pt>
                <c:pt idx="3725">
                  <c:v>1349180.82</c:v>
                </c:pt>
                <c:pt idx="3726">
                  <c:v>1017788.49</c:v>
                </c:pt>
                <c:pt idx="3727">
                  <c:v>1104207.3899999999</c:v>
                </c:pt>
                <c:pt idx="3728">
                  <c:v>887570.59499999997</c:v>
                </c:pt>
                <c:pt idx="3729">
                  <c:v>550876.05000000005</c:v>
                </c:pt>
                <c:pt idx="3730">
                  <c:v>657455.4</c:v>
                </c:pt>
                <c:pt idx="3731">
                  <c:v>1056154.2416666665</c:v>
                </c:pt>
                <c:pt idx="3732">
                  <c:v>700964.92</c:v>
                </c:pt>
                <c:pt idx="3733">
                  <c:v>1067734.6875</c:v>
                </c:pt>
                <c:pt idx="3734">
                  <c:v>823565.79999999993</c:v>
                </c:pt>
                <c:pt idx="3735">
                  <c:v>984504.33000000007</c:v>
                </c:pt>
                <c:pt idx="3736">
                  <c:v>939375.42500000005</c:v>
                </c:pt>
                <c:pt idx="3737">
                  <c:v>853487.95</c:v>
                </c:pt>
                <c:pt idx="3738">
                  <c:v>984826.29999999993</c:v>
                </c:pt>
                <c:pt idx="3739">
                  <c:v>545476.65</c:v>
                </c:pt>
                <c:pt idx="3740">
                  <c:v>1350078.97</c:v>
                </c:pt>
                <c:pt idx="3741">
                  <c:v>786493.51</c:v>
                </c:pt>
                <c:pt idx="3742">
                  <c:v>1006425.4166666666</c:v>
                </c:pt>
                <c:pt idx="3743">
                  <c:v>746090.48</c:v>
                </c:pt>
                <c:pt idx="3744">
                  <c:v>997986.6166666667</c:v>
                </c:pt>
                <c:pt idx="3745">
                  <c:v>1194933.8999999999</c:v>
                </c:pt>
                <c:pt idx="3746">
                  <c:v>956775.0166666666</c:v>
                </c:pt>
                <c:pt idx="3747">
                  <c:v>908565.21</c:v>
                </c:pt>
                <c:pt idx="3748">
                  <c:v>953522.59</c:v>
                </c:pt>
                <c:pt idx="3749">
                  <c:v>1108600.0466666666</c:v>
                </c:pt>
                <c:pt idx="3750">
                  <c:v>957943.53999999992</c:v>
                </c:pt>
                <c:pt idx="3751">
                  <c:v>744884.39</c:v>
                </c:pt>
                <c:pt idx="3752">
                  <c:v>1076322.6000000001</c:v>
                </c:pt>
                <c:pt idx="3753">
                  <c:v>696847.33</c:v>
                </c:pt>
                <c:pt idx="3754">
                  <c:v>1040644.7</c:v>
                </c:pt>
                <c:pt idx="3755">
                  <c:v>906499.13</c:v>
                </c:pt>
                <c:pt idx="3756">
                  <c:v>647848.31000000006</c:v>
                </c:pt>
                <c:pt idx="3757">
                  <c:v>828986.25499999989</c:v>
                </c:pt>
                <c:pt idx="3758">
                  <c:v>525835.24</c:v>
                </c:pt>
                <c:pt idx="3759">
                  <c:v>583805.01</c:v>
                </c:pt>
                <c:pt idx="3760">
                  <c:v>1112558.825</c:v>
                </c:pt>
                <c:pt idx="3761">
                  <c:v>678739.6</c:v>
                </c:pt>
                <c:pt idx="3762">
                  <c:v>573468.57999999996</c:v>
                </c:pt>
                <c:pt idx="3763">
                  <c:v>935412.4833333334</c:v>
                </c:pt>
                <c:pt idx="3764">
                  <c:v>1362373.325</c:v>
                </c:pt>
                <c:pt idx="3765">
                  <c:v>1125827.7050000001</c:v>
                </c:pt>
                <c:pt idx="3766">
                  <c:v>1114150.375</c:v>
                </c:pt>
                <c:pt idx="3767">
                  <c:v>765924.45</c:v>
                </c:pt>
                <c:pt idx="3768">
                  <c:v>1100715.3400000001</c:v>
                </c:pt>
                <c:pt idx="3769">
                  <c:v>994805.57</c:v>
                </c:pt>
                <c:pt idx="3770">
                  <c:v>1202999.1866666665</c:v>
                </c:pt>
                <c:pt idx="3771">
                  <c:v>1006965.115</c:v>
                </c:pt>
                <c:pt idx="3772">
                  <c:v>1262685.6499999999</c:v>
                </c:pt>
                <c:pt idx="3773">
                  <c:v>734021.74</c:v>
                </c:pt>
                <c:pt idx="3774">
                  <c:v>735702.95</c:v>
                </c:pt>
                <c:pt idx="3775">
                  <c:v>1062327.55</c:v>
                </c:pt>
                <c:pt idx="3776">
                  <c:v>1097955.5780000002</c:v>
                </c:pt>
                <c:pt idx="3777">
                  <c:v>516080.75</c:v>
                </c:pt>
                <c:pt idx="3778">
                  <c:v>1107411.6000000001</c:v>
                </c:pt>
                <c:pt idx="3779">
                  <c:v>1237151.27</c:v>
                </c:pt>
                <c:pt idx="3780">
                  <c:v>772534.2</c:v>
                </c:pt>
                <c:pt idx="3781">
                  <c:v>567398.85</c:v>
                </c:pt>
                <c:pt idx="3782">
                  <c:v>1171155.1099999999</c:v>
                </c:pt>
                <c:pt idx="3783">
                  <c:v>1039213.2749999999</c:v>
                </c:pt>
                <c:pt idx="3784">
                  <c:v>1146694.03</c:v>
                </c:pt>
                <c:pt idx="3785">
                  <c:v>498273.89</c:v>
                </c:pt>
                <c:pt idx="3786">
                  <c:v>748494.01500000001</c:v>
                </c:pt>
                <c:pt idx="3787">
                  <c:v>526903.03</c:v>
                </c:pt>
                <c:pt idx="3788">
                  <c:v>775838.21333333326</c:v>
                </c:pt>
                <c:pt idx="3789">
                  <c:v>1030299.3933333332</c:v>
                </c:pt>
                <c:pt idx="3790">
                  <c:v>614740.6</c:v>
                </c:pt>
                <c:pt idx="3791">
                  <c:v>712718.02499999991</c:v>
                </c:pt>
                <c:pt idx="3792">
                  <c:v>1167203.33</c:v>
                </c:pt>
                <c:pt idx="3793">
                  <c:v>1231965.895</c:v>
                </c:pt>
                <c:pt idx="3794">
                  <c:v>1482906.08</c:v>
                </c:pt>
                <c:pt idx="3795">
                  <c:v>964338.375</c:v>
                </c:pt>
                <c:pt idx="3796">
                  <c:v>590277.42000000004</c:v>
                </c:pt>
                <c:pt idx="3797">
                  <c:v>890526.43</c:v>
                </c:pt>
                <c:pt idx="3798">
                  <c:v>1126622.55</c:v>
                </c:pt>
                <c:pt idx="3799">
                  <c:v>1006938.43</c:v>
                </c:pt>
                <c:pt idx="3800">
                  <c:v>529088.41</c:v>
                </c:pt>
                <c:pt idx="3801">
                  <c:v>1077041.29</c:v>
                </c:pt>
                <c:pt idx="3802">
                  <c:v>797801.2</c:v>
                </c:pt>
                <c:pt idx="3803">
                  <c:v>694737.17500000005</c:v>
                </c:pt>
                <c:pt idx="3804">
                  <c:v>1270623.8599999999</c:v>
                </c:pt>
                <c:pt idx="3805">
                  <c:v>1388548.75</c:v>
                </c:pt>
                <c:pt idx="3806">
                  <c:v>1055255.895</c:v>
                </c:pt>
                <c:pt idx="3807">
                  <c:v>968463.88</c:v>
                </c:pt>
                <c:pt idx="3808">
                  <c:v>936985.06499999994</c:v>
                </c:pt>
                <c:pt idx="3809">
                  <c:v>1297333.3</c:v>
                </c:pt>
                <c:pt idx="3810">
                  <c:v>1380637.4849999999</c:v>
                </c:pt>
                <c:pt idx="3811">
                  <c:v>884233.73666666669</c:v>
                </c:pt>
                <c:pt idx="3812">
                  <c:v>1395019.72</c:v>
                </c:pt>
                <c:pt idx="3813">
                  <c:v>900302.43500000006</c:v>
                </c:pt>
                <c:pt idx="3814">
                  <c:v>1089076.5499999998</c:v>
                </c:pt>
                <c:pt idx="3815">
                  <c:v>759665.41</c:v>
                </c:pt>
                <c:pt idx="3816">
                  <c:v>928647.72</c:v>
                </c:pt>
                <c:pt idx="3817">
                  <c:v>1220790.2050000001</c:v>
                </c:pt>
                <c:pt idx="3818">
                  <c:v>854892.71499999997</c:v>
                </c:pt>
                <c:pt idx="3819">
                  <c:v>732393.94</c:v>
                </c:pt>
                <c:pt idx="3820">
                  <c:v>935414.91999999993</c:v>
                </c:pt>
                <c:pt idx="3821">
                  <c:v>895835.90749999997</c:v>
                </c:pt>
                <c:pt idx="3822">
                  <c:v>920528.13</c:v>
                </c:pt>
                <c:pt idx="3823">
                  <c:v>1137275.7166666666</c:v>
                </c:pt>
                <c:pt idx="3824">
                  <c:v>1070902.8899999999</c:v>
                </c:pt>
                <c:pt idx="3825">
                  <c:v>982483.6100000001</c:v>
                </c:pt>
                <c:pt idx="3826">
                  <c:v>947380.10000000009</c:v>
                </c:pt>
                <c:pt idx="3827">
                  <c:v>547906.19999999995</c:v>
                </c:pt>
                <c:pt idx="3828">
                  <c:v>1364779.72</c:v>
                </c:pt>
                <c:pt idx="3829">
                  <c:v>937793.78</c:v>
                </c:pt>
                <c:pt idx="3830">
                  <c:v>1125628.8</c:v>
                </c:pt>
                <c:pt idx="3831">
                  <c:v>973317.1133333334</c:v>
                </c:pt>
                <c:pt idx="3832">
                  <c:v>1345880.4500000002</c:v>
                </c:pt>
                <c:pt idx="3833">
                  <c:v>813492.82499999995</c:v>
                </c:pt>
                <c:pt idx="3834">
                  <c:v>870633.18</c:v>
                </c:pt>
                <c:pt idx="3835">
                  <c:v>1078163.51</c:v>
                </c:pt>
                <c:pt idx="3836">
                  <c:v>668524.64</c:v>
                </c:pt>
                <c:pt idx="3837">
                  <c:v>998834.44</c:v>
                </c:pt>
                <c:pt idx="3838">
                  <c:v>1501515.11</c:v>
                </c:pt>
                <c:pt idx="3839">
                  <c:v>1101689.6025</c:v>
                </c:pt>
                <c:pt idx="3840">
                  <c:v>956550.21666666679</c:v>
                </c:pt>
                <c:pt idx="3841">
                  <c:v>1287260.6399999999</c:v>
                </c:pt>
                <c:pt idx="3842">
                  <c:v>741020.2</c:v>
                </c:pt>
                <c:pt idx="3843">
                  <c:v>1184312.635</c:v>
                </c:pt>
                <c:pt idx="3844">
                  <c:v>957404.48</c:v>
                </c:pt>
                <c:pt idx="3845">
                  <c:v>1387039.21</c:v>
                </c:pt>
                <c:pt idx="3846">
                  <c:v>735079.16999999993</c:v>
                </c:pt>
                <c:pt idx="3847">
                  <c:v>772863.40500000003</c:v>
                </c:pt>
                <c:pt idx="3848">
                  <c:v>1493591.32</c:v>
                </c:pt>
                <c:pt idx="3849">
                  <c:v>1159348.8899999999</c:v>
                </c:pt>
                <c:pt idx="3850">
                  <c:v>1182778.47</c:v>
                </c:pt>
                <c:pt idx="3851">
                  <c:v>1110764.57</c:v>
                </c:pt>
                <c:pt idx="3852">
                  <c:v>1277290.06</c:v>
                </c:pt>
                <c:pt idx="3853">
                  <c:v>1053241.21</c:v>
                </c:pt>
                <c:pt idx="3854">
                  <c:v>784420.84499999997</c:v>
                </c:pt>
                <c:pt idx="3855">
                  <c:v>956796.15500000003</c:v>
                </c:pt>
                <c:pt idx="3856">
                  <c:v>855306.14999999991</c:v>
                </c:pt>
                <c:pt idx="3857">
                  <c:v>913361.255</c:v>
                </c:pt>
                <c:pt idx="3858">
                  <c:v>1342091.675</c:v>
                </c:pt>
                <c:pt idx="3859">
                  <c:v>656172.69999999995</c:v>
                </c:pt>
                <c:pt idx="3860">
                  <c:v>634096.15</c:v>
                </c:pt>
                <c:pt idx="3861">
                  <c:v>897457.54</c:v>
                </c:pt>
                <c:pt idx="3862">
                  <c:v>883377.13</c:v>
                </c:pt>
                <c:pt idx="3863">
                  <c:v>1094966.3500000001</c:v>
                </c:pt>
                <c:pt idx="3864">
                  <c:v>591225.34</c:v>
                </c:pt>
                <c:pt idx="3865">
                  <c:v>1458689.89</c:v>
                </c:pt>
                <c:pt idx="3866">
                  <c:v>966331.6925</c:v>
                </c:pt>
                <c:pt idx="3867">
                  <c:v>842536.08749999991</c:v>
                </c:pt>
                <c:pt idx="3868">
                  <c:v>578858.55499999993</c:v>
                </c:pt>
                <c:pt idx="3869">
                  <c:v>793065.11499999999</c:v>
                </c:pt>
                <c:pt idx="3870">
                  <c:v>983744.34</c:v>
                </c:pt>
                <c:pt idx="3871">
                  <c:v>1344059.1</c:v>
                </c:pt>
                <c:pt idx="3872">
                  <c:v>849177.83</c:v>
                </c:pt>
                <c:pt idx="3873">
                  <c:v>1210503.6000000001</c:v>
                </c:pt>
                <c:pt idx="3874">
                  <c:v>1033236.4750000001</c:v>
                </c:pt>
                <c:pt idx="3875">
                  <c:v>788611.63500000001</c:v>
                </c:pt>
                <c:pt idx="3876">
                  <c:v>938917.1</c:v>
                </c:pt>
                <c:pt idx="3877">
                  <c:v>920023.71500000008</c:v>
                </c:pt>
                <c:pt idx="3878">
                  <c:v>774960.86</c:v>
                </c:pt>
                <c:pt idx="3879">
                  <c:v>1515593.1</c:v>
                </c:pt>
                <c:pt idx="3880">
                  <c:v>509442.61</c:v>
                </c:pt>
                <c:pt idx="3881">
                  <c:v>908858.75</c:v>
                </c:pt>
                <c:pt idx="3882">
                  <c:v>991201.41999999993</c:v>
                </c:pt>
                <c:pt idx="3883">
                  <c:v>791116.61</c:v>
                </c:pt>
                <c:pt idx="3884">
                  <c:v>1319831.97</c:v>
                </c:pt>
                <c:pt idx="3885">
                  <c:v>843365.6</c:v>
                </c:pt>
                <c:pt idx="3886">
                  <c:v>864576.68</c:v>
                </c:pt>
                <c:pt idx="3887">
                  <c:v>882708.9</c:v>
                </c:pt>
                <c:pt idx="3888">
                  <c:v>1053440.77</c:v>
                </c:pt>
                <c:pt idx="3889">
                  <c:v>1171868.7</c:v>
                </c:pt>
                <c:pt idx="3890">
                  <c:v>1431431.14</c:v>
                </c:pt>
                <c:pt idx="3891">
                  <c:v>1059653.82</c:v>
                </c:pt>
                <c:pt idx="3892">
                  <c:v>902436.78333333321</c:v>
                </c:pt>
                <c:pt idx="3893">
                  <c:v>1491372.86</c:v>
                </c:pt>
                <c:pt idx="3894">
                  <c:v>1053658.01</c:v>
                </c:pt>
                <c:pt idx="3895">
                  <c:v>940844.85</c:v>
                </c:pt>
                <c:pt idx="3896">
                  <c:v>1139948.6499999999</c:v>
                </c:pt>
                <c:pt idx="3897">
                  <c:v>1260591.8999999999</c:v>
                </c:pt>
                <c:pt idx="3898">
                  <c:v>1299505.26</c:v>
                </c:pt>
                <c:pt idx="3899">
                  <c:v>818824.59666666668</c:v>
                </c:pt>
                <c:pt idx="3900">
                  <c:v>1029860.642</c:v>
                </c:pt>
                <c:pt idx="3901">
                  <c:v>1232708.8833333335</c:v>
                </c:pt>
                <c:pt idx="3902">
                  <c:v>889544.86499999999</c:v>
                </c:pt>
                <c:pt idx="3903">
                  <c:v>1006379.32</c:v>
                </c:pt>
                <c:pt idx="3904">
                  <c:v>1294424.1499999999</c:v>
                </c:pt>
                <c:pt idx="3905">
                  <c:v>1487947.65</c:v>
                </c:pt>
                <c:pt idx="3906">
                  <c:v>521542.48</c:v>
                </c:pt>
                <c:pt idx="3907">
                  <c:v>1367822.09</c:v>
                </c:pt>
                <c:pt idx="3908">
                  <c:v>1168440.1499999999</c:v>
                </c:pt>
                <c:pt idx="3909">
                  <c:v>744473.23</c:v>
                </c:pt>
                <c:pt idx="3910">
                  <c:v>1126946.68</c:v>
                </c:pt>
                <c:pt idx="3911">
                  <c:v>1365379.8</c:v>
                </c:pt>
                <c:pt idx="3912">
                  <c:v>975195.80666666664</c:v>
                </c:pt>
                <c:pt idx="3913">
                  <c:v>1044692.7333333334</c:v>
                </c:pt>
                <c:pt idx="3914">
                  <c:v>1121926.45</c:v>
                </c:pt>
                <c:pt idx="3915">
                  <c:v>1349843.87</c:v>
                </c:pt>
                <c:pt idx="3916">
                  <c:v>679855.09499999997</c:v>
                </c:pt>
                <c:pt idx="3917">
                  <c:v>1317359.73</c:v>
                </c:pt>
                <c:pt idx="3918">
                  <c:v>509861.98</c:v>
                </c:pt>
                <c:pt idx="3919">
                  <c:v>1113614.1466666665</c:v>
                </c:pt>
                <c:pt idx="3920">
                  <c:v>1314631.75</c:v>
                </c:pt>
                <c:pt idx="3921">
                  <c:v>532729.65</c:v>
                </c:pt>
                <c:pt idx="3922">
                  <c:v>1179367.6274999999</c:v>
                </c:pt>
                <c:pt idx="3923">
                  <c:v>690943.37</c:v>
                </c:pt>
                <c:pt idx="3924">
                  <c:v>951205.5</c:v>
                </c:pt>
                <c:pt idx="3925">
                  <c:v>1336223.1749999998</c:v>
                </c:pt>
                <c:pt idx="3926">
                  <c:v>728278.995</c:v>
                </c:pt>
                <c:pt idx="3927">
                  <c:v>1512456.0150000001</c:v>
                </c:pt>
                <c:pt idx="3928">
                  <c:v>1389434.7650000001</c:v>
                </c:pt>
                <c:pt idx="3929">
                  <c:v>855020.58599999989</c:v>
                </c:pt>
                <c:pt idx="3930">
                  <c:v>1272725.3799999999</c:v>
                </c:pt>
                <c:pt idx="3931">
                  <c:v>1247616.9833333334</c:v>
                </c:pt>
                <c:pt idx="3932">
                  <c:v>709834.875</c:v>
                </c:pt>
                <c:pt idx="3933">
                  <c:v>1345391.145</c:v>
                </c:pt>
                <c:pt idx="3934">
                  <c:v>532582.43000000005</c:v>
                </c:pt>
                <c:pt idx="3935">
                  <c:v>821250.37</c:v>
                </c:pt>
                <c:pt idx="3936">
                  <c:v>1057689.395</c:v>
                </c:pt>
                <c:pt idx="3937">
                  <c:v>759909.83</c:v>
                </c:pt>
                <c:pt idx="3938">
                  <c:v>689935.69</c:v>
                </c:pt>
                <c:pt idx="3939">
                  <c:v>935462.32</c:v>
                </c:pt>
                <c:pt idx="3940">
                  <c:v>1205289.45</c:v>
                </c:pt>
                <c:pt idx="3941">
                  <c:v>1197042.67</c:v>
                </c:pt>
                <c:pt idx="3942">
                  <c:v>660520.67000000004</c:v>
                </c:pt>
                <c:pt idx="3943">
                  <c:v>751981.91</c:v>
                </c:pt>
                <c:pt idx="3944">
                  <c:v>1401654.0733333332</c:v>
                </c:pt>
                <c:pt idx="3945">
                  <c:v>770064.06</c:v>
                </c:pt>
                <c:pt idx="3946">
                  <c:v>911392.67500000005</c:v>
                </c:pt>
                <c:pt idx="3947">
                  <c:v>935315.17500000005</c:v>
                </c:pt>
                <c:pt idx="3948">
                  <c:v>900431.83000000007</c:v>
                </c:pt>
                <c:pt idx="3949">
                  <c:v>1108615.02</c:v>
                </c:pt>
                <c:pt idx="3950">
                  <c:v>941074.34666666668</c:v>
                </c:pt>
                <c:pt idx="3951">
                  <c:v>1038139.7933333333</c:v>
                </c:pt>
                <c:pt idx="3952">
                  <c:v>1309803.1200000001</c:v>
                </c:pt>
                <c:pt idx="3953">
                  <c:v>1163184.1200000001</c:v>
                </c:pt>
                <c:pt idx="3954">
                  <c:v>750699.67500000005</c:v>
                </c:pt>
                <c:pt idx="3955">
                  <c:v>1231596.02</c:v>
                </c:pt>
                <c:pt idx="3956">
                  <c:v>728102.14</c:v>
                </c:pt>
                <c:pt idx="3957">
                  <c:v>675878.93</c:v>
                </c:pt>
                <c:pt idx="3958">
                  <c:v>1001291.7000000001</c:v>
                </c:pt>
                <c:pt idx="3959">
                  <c:v>963574.51</c:v>
                </c:pt>
                <c:pt idx="3960">
                  <c:v>1158102.58</c:v>
                </c:pt>
                <c:pt idx="3961">
                  <c:v>597974.55000000005</c:v>
                </c:pt>
                <c:pt idx="3962">
                  <c:v>1365783.83</c:v>
                </c:pt>
                <c:pt idx="3963">
                  <c:v>1475620.48</c:v>
                </c:pt>
                <c:pt idx="3964">
                  <c:v>1394908.28</c:v>
                </c:pt>
                <c:pt idx="3965">
                  <c:v>1139597.8</c:v>
                </c:pt>
              </c:numCache>
            </c:numRef>
          </c:val>
          <c:extLst>
            <c:ext xmlns:c16="http://schemas.microsoft.com/office/drawing/2014/chart" uri="{C3380CC4-5D6E-409C-BE32-E72D297353CC}">
              <c16:uniqueId val="{00000000-E6C2-4050-B953-48D2AE29D818}"/>
            </c:ext>
          </c:extLst>
        </c:ser>
        <c:dLbls>
          <c:showLegendKey val="0"/>
          <c:showVal val="0"/>
          <c:showCatName val="0"/>
          <c:showSerName val="0"/>
          <c:showPercent val="0"/>
          <c:showBubbleSize val="0"/>
        </c:dLbls>
        <c:gapWidth val="150"/>
        <c:axId val="707382280"/>
        <c:axId val="925377544"/>
      </c:barChart>
      <c:catAx>
        <c:axId val="707382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377544"/>
        <c:crosses val="autoZero"/>
        <c:auto val="1"/>
        <c:lblAlgn val="ctr"/>
        <c:lblOffset val="100"/>
        <c:noMultiLvlLbl val="0"/>
      </c:catAx>
      <c:valAx>
        <c:axId val="9253775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3822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[restaurant_data_Capstone.xlsx]Sheet2!PivotTable1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Revenue by Cuisine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Sheet2!$B$2</c:f>
              <c:strCache>
                <c:ptCount val="1"/>
                <c:pt idx="0">
                  <c:v>Total</c:v>
                </c:pt>
              </c:strCache>
            </c:strRef>
          </c:tx>
          <c:spPr>
            <a:solidFill>
              <a:schemeClr val="accent1"/>
            </a:solidFill>
            <a:ln>
              <a:noFill/>
            </a:ln>
            <a:effectLst/>
          </c:spPr>
          <c:invertIfNegative val="0"/>
          <c:cat>
            <c:strRef>
              <c:f>Sheet2!$A$3:$A$9</c:f>
              <c:strCache>
                <c:ptCount val="6"/>
                <c:pt idx="0">
                  <c:v>Mexican</c:v>
                </c:pt>
                <c:pt idx="1">
                  <c:v>Japanese</c:v>
                </c:pt>
                <c:pt idx="2">
                  <c:v>Italian</c:v>
                </c:pt>
                <c:pt idx="3">
                  <c:v>Indian</c:v>
                </c:pt>
                <c:pt idx="4">
                  <c:v>French</c:v>
                </c:pt>
                <c:pt idx="5">
                  <c:v>American</c:v>
                </c:pt>
              </c:strCache>
            </c:strRef>
          </c:cat>
          <c:val>
            <c:numRef>
              <c:f>Sheet2!$B$3:$B$9</c:f>
              <c:numCache>
                <c:formatCode>General</c:formatCode>
                <c:ptCount val="6"/>
                <c:pt idx="0">
                  <c:v>427383.89562096162</c:v>
                </c:pt>
                <c:pt idx="1">
                  <c:v>937969.03880952206</c:v>
                </c:pt>
                <c:pt idx="2">
                  <c:v>692742.38579617883</c:v>
                </c:pt>
                <c:pt idx="3">
                  <c:v>496615.72394448437</c:v>
                </c:pt>
                <c:pt idx="4">
                  <c:v>820204.1071318906</c:v>
                </c:pt>
                <c:pt idx="5">
                  <c:v>564942.03151836281</c:v>
                </c:pt>
              </c:numCache>
            </c:numRef>
          </c:val>
          <c:extLst>
            <c:ext xmlns:c16="http://schemas.microsoft.com/office/drawing/2014/chart" uri="{C3380CC4-5D6E-409C-BE32-E72D297353CC}">
              <c16:uniqueId val="{00000000-5D94-4112-AA60-A5FA4D095CCF}"/>
            </c:ext>
          </c:extLst>
        </c:ser>
        <c:dLbls>
          <c:showLegendKey val="0"/>
          <c:showVal val="0"/>
          <c:showCatName val="0"/>
          <c:showSerName val="0"/>
          <c:showPercent val="0"/>
          <c:showBubbleSize val="0"/>
        </c:dLbls>
        <c:gapWidth val="182"/>
        <c:axId val="1150878216"/>
        <c:axId val="1156645896"/>
      </c:barChart>
      <c:catAx>
        <c:axId val="1150878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645896"/>
        <c:crosses val="autoZero"/>
        <c:auto val="1"/>
        <c:lblAlgn val="ctr"/>
        <c:lblOffset val="100"/>
        <c:noMultiLvlLbl val="0"/>
      </c:catAx>
      <c:valAx>
        <c:axId val="1156645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878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[restaurant_data_Capstone.xlsx]Sheet2!PivotTable4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revenue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Sheet2!$B$21</c:f>
              <c:strCache>
                <c:ptCount val="1"/>
                <c:pt idx="0">
                  <c:v>Total</c:v>
                </c:pt>
              </c:strCache>
            </c:strRef>
          </c:tx>
          <c:spPr>
            <a:solidFill>
              <a:schemeClr val="accent1"/>
            </a:solidFill>
            <a:ln w="25400">
              <a:noFill/>
            </a:ln>
            <a:effectLst/>
          </c:spPr>
          <c:cat>
            <c:strRef>
              <c:f>Sheet2!$A$22:$A$43</c:f>
              <c:strCache>
                <c:ptCount val="21"/>
                <c:pt idx="0">
                  <c:v>3</c:v>
                </c:pt>
                <c:pt idx="1">
                  <c:v>3.1</c:v>
                </c:pt>
                <c:pt idx="2">
                  <c:v>3.2</c:v>
                </c:pt>
                <c:pt idx="3">
                  <c:v>3.3</c:v>
                </c:pt>
                <c:pt idx="4">
                  <c:v>3.4</c:v>
                </c:pt>
                <c:pt idx="5">
                  <c:v>3.5</c:v>
                </c:pt>
                <c:pt idx="6">
                  <c:v>3.6</c:v>
                </c:pt>
                <c:pt idx="7">
                  <c:v>3.7</c:v>
                </c:pt>
                <c:pt idx="8">
                  <c:v>3.8</c:v>
                </c:pt>
                <c:pt idx="9">
                  <c:v>3.9</c:v>
                </c:pt>
                <c:pt idx="10">
                  <c:v>4</c:v>
                </c:pt>
                <c:pt idx="11">
                  <c:v>4.1</c:v>
                </c:pt>
                <c:pt idx="12">
                  <c:v>4.2</c:v>
                </c:pt>
                <c:pt idx="13">
                  <c:v>4.3</c:v>
                </c:pt>
                <c:pt idx="14">
                  <c:v>4.4</c:v>
                </c:pt>
                <c:pt idx="15">
                  <c:v>4.5</c:v>
                </c:pt>
                <c:pt idx="16">
                  <c:v>4.6</c:v>
                </c:pt>
                <c:pt idx="17">
                  <c:v>4.7</c:v>
                </c:pt>
                <c:pt idx="18">
                  <c:v>4.8</c:v>
                </c:pt>
                <c:pt idx="19">
                  <c:v>4.9</c:v>
                </c:pt>
                <c:pt idx="20">
                  <c:v>5</c:v>
                </c:pt>
              </c:strCache>
            </c:strRef>
          </c:cat>
          <c:val>
            <c:numRef>
              <c:f>Sheet2!$B$22:$B$43</c:f>
              <c:numCache>
                <c:formatCode>General</c:formatCode>
                <c:ptCount val="21"/>
                <c:pt idx="0">
                  <c:v>661818.75601895759</c:v>
                </c:pt>
                <c:pt idx="1">
                  <c:v>641349.60569711507</c:v>
                </c:pt>
                <c:pt idx="2">
                  <c:v>646048.15244655556</c:v>
                </c:pt>
                <c:pt idx="3">
                  <c:v>639033.51532500039</c:v>
                </c:pt>
                <c:pt idx="4">
                  <c:v>645976.56269417482</c:v>
                </c:pt>
                <c:pt idx="5">
                  <c:v>682376.76806845935</c:v>
                </c:pt>
                <c:pt idx="6">
                  <c:v>653311.44527131761</c:v>
                </c:pt>
                <c:pt idx="7">
                  <c:v>653609.00461009226</c:v>
                </c:pt>
                <c:pt idx="8">
                  <c:v>659156.91381418123</c:v>
                </c:pt>
                <c:pt idx="9">
                  <c:v>663066.08738839335</c:v>
                </c:pt>
                <c:pt idx="10">
                  <c:v>675815.8468250006</c:v>
                </c:pt>
                <c:pt idx="11">
                  <c:v>650960.61270207819</c:v>
                </c:pt>
                <c:pt idx="12">
                  <c:v>660298.62599009869</c:v>
                </c:pt>
                <c:pt idx="13">
                  <c:v>654984.35576354666</c:v>
                </c:pt>
                <c:pt idx="14">
                  <c:v>643538.1315058826</c:v>
                </c:pt>
                <c:pt idx="15">
                  <c:v>668438.0748113211</c:v>
                </c:pt>
                <c:pt idx="16">
                  <c:v>649882.98941320309</c:v>
                </c:pt>
                <c:pt idx="17">
                  <c:v>651278.4631264921</c:v>
                </c:pt>
                <c:pt idx="18">
                  <c:v>641044.41310502274</c:v>
                </c:pt>
                <c:pt idx="19">
                  <c:v>667614.77932243026</c:v>
                </c:pt>
                <c:pt idx="20">
                  <c:v>683531.74218884099</c:v>
                </c:pt>
              </c:numCache>
            </c:numRef>
          </c:val>
          <c:extLst>
            <c:ext xmlns:c16="http://schemas.microsoft.com/office/drawing/2014/chart" uri="{C3380CC4-5D6E-409C-BE32-E72D297353CC}">
              <c16:uniqueId val="{00000003-0341-4E06-9714-548EE4977FBC}"/>
            </c:ext>
          </c:extLst>
        </c:ser>
        <c:dLbls>
          <c:showLegendKey val="0"/>
          <c:showVal val="0"/>
          <c:showCatName val="0"/>
          <c:showSerName val="0"/>
          <c:showPercent val="0"/>
          <c:showBubbleSize val="0"/>
        </c:dLbls>
        <c:axId val="1166497288"/>
        <c:axId val="1295759368"/>
      </c:areaChart>
      <c:catAx>
        <c:axId val="11664972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Rating</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5759368"/>
        <c:crosses val="autoZero"/>
        <c:auto val="1"/>
        <c:lblAlgn val="ctr"/>
        <c:lblOffset val="100"/>
        <c:noMultiLvlLbl val="0"/>
      </c:catAx>
      <c:valAx>
        <c:axId val="1295759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497288"/>
        <c:crosses val="autoZero"/>
        <c:crossBetween val="midCat"/>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[restaurant_data_Capstone.xlsx]Sheet2!PivotTable5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'Seating Capacity'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Sheet2!$B$50</c:f>
              <c:strCache>
                <c:ptCount val="1"/>
                <c:pt idx="0">
                  <c:v>Total</c:v>
                </c:pt>
              </c:strCache>
            </c:strRef>
          </c:tx>
          <c:spPr>
            <a:ln w="28575" cap="rnd">
              <a:solidFill>
                <a:schemeClr val="accent1"/>
              </a:solidFill>
              <a:round/>
            </a:ln>
            <a:effectLst/>
          </c:spPr>
          <c:marker>
            <c:symbol val="none"/>
          </c:marker>
          <c:cat>
            <c:strRef>
              <c:f>Sheet2!$A$51:$A$112</c:f>
              <c:strCache>
                <c:ptCount val="61"/>
                <c:pt idx="0">
                  <c:v>30</c:v>
                </c:pt>
                <c:pt idx="1">
                  <c:v>31</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57</c:v>
                </c:pt>
                <c:pt idx="28">
                  <c:v>58</c:v>
                </c:pt>
                <c:pt idx="29">
                  <c:v>59</c:v>
                </c:pt>
                <c:pt idx="30">
                  <c:v>60</c:v>
                </c:pt>
                <c:pt idx="31">
                  <c:v>61</c:v>
                </c:pt>
                <c:pt idx="32">
                  <c:v>62</c:v>
                </c:pt>
                <c:pt idx="33">
                  <c:v>63</c:v>
                </c:pt>
                <c:pt idx="34">
                  <c:v>64</c:v>
                </c:pt>
                <c:pt idx="35">
                  <c:v>65</c:v>
                </c:pt>
                <c:pt idx="36">
                  <c:v>66</c:v>
                </c:pt>
                <c:pt idx="37">
                  <c:v>67</c:v>
                </c:pt>
                <c:pt idx="38">
                  <c:v>68</c:v>
                </c:pt>
                <c:pt idx="39">
                  <c:v>69</c:v>
                </c:pt>
                <c:pt idx="40">
                  <c:v>70</c:v>
                </c:pt>
                <c:pt idx="41">
                  <c:v>71</c:v>
                </c:pt>
                <c:pt idx="42">
                  <c:v>72</c:v>
                </c:pt>
                <c:pt idx="43">
                  <c:v>73</c:v>
                </c:pt>
                <c:pt idx="44">
                  <c:v>74</c:v>
                </c:pt>
                <c:pt idx="45">
                  <c:v>75</c:v>
                </c:pt>
                <c:pt idx="46">
                  <c:v>76</c:v>
                </c:pt>
                <c:pt idx="47">
                  <c:v>77</c:v>
                </c:pt>
                <c:pt idx="48">
                  <c:v>78</c:v>
                </c:pt>
                <c:pt idx="49">
                  <c:v>79</c:v>
                </c:pt>
                <c:pt idx="50">
                  <c:v>80</c:v>
                </c:pt>
                <c:pt idx="51">
                  <c:v>81</c:v>
                </c:pt>
                <c:pt idx="52">
                  <c:v>82</c:v>
                </c:pt>
                <c:pt idx="53">
                  <c:v>83</c:v>
                </c:pt>
                <c:pt idx="54">
                  <c:v>84</c:v>
                </c:pt>
                <c:pt idx="55">
                  <c:v>85</c:v>
                </c:pt>
                <c:pt idx="56">
                  <c:v>86</c:v>
                </c:pt>
                <c:pt idx="57">
                  <c:v>87</c:v>
                </c:pt>
                <c:pt idx="58">
                  <c:v>88</c:v>
                </c:pt>
                <c:pt idx="59">
                  <c:v>89</c:v>
                </c:pt>
                <c:pt idx="60">
                  <c:v>90</c:v>
                </c:pt>
              </c:strCache>
            </c:strRef>
          </c:cat>
          <c:val>
            <c:numRef>
              <c:f>Sheet2!$B$51:$B$112</c:f>
              <c:numCache>
                <c:formatCode>"$"#,##0.00</c:formatCode>
                <c:ptCount val="61"/>
                <c:pt idx="0">
                  <c:v>48744008.679999992</c:v>
                </c:pt>
                <c:pt idx="1">
                  <c:v>42657413.360000022</c:v>
                </c:pt>
                <c:pt idx="2">
                  <c:v>49519516.760000005</c:v>
                </c:pt>
                <c:pt idx="3">
                  <c:v>44027162.690000013</c:v>
                </c:pt>
                <c:pt idx="4">
                  <c:v>54453009.029999971</c:v>
                </c:pt>
                <c:pt idx="5">
                  <c:v>46984693.479999982</c:v>
                </c:pt>
                <c:pt idx="6">
                  <c:v>51850220.849999972</c:v>
                </c:pt>
                <c:pt idx="7">
                  <c:v>52869930.979999997</c:v>
                </c:pt>
                <c:pt idx="8">
                  <c:v>58828735.380000018</c:v>
                </c:pt>
                <c:pt idx="9">
                  <c:v>53889687.309999987</c:v>
                </c:pt>
                <c:pt idx="10">
                  <c:v>61040285.789999962</c:v>
                </c:pt>
                <c:pt idx="11">
                  <c:v>62414244.910000034</c:v>
                </c:pt>
                <c:pt idx="12">
                  <c:v>72801923.109999999</c:v>
                </c:pt>
                <c:pt idx="13">
                  <c:v>53083161.090000011</c:v>
                </c:pt>
                <c:pt idx="14">
                  <c:v>71426688.950000003</c:v>
                </c:pt>
                <c:pt idx="15">
                  <c:v>71239757.359999985</c:v>
                </c:pt>
                <c:pt idx="16">
                  <c:v>53902276.530000009</c:v>
                </c:pt>
                <c:pt idx="17">
                  <c:v>65765349.740000002</c:v>
                </c:pt>
                <c:pt idx="18">
                  <c:v>80555635.339999989</c:v>
                </c:pt>
                <c:pt idx="19">
                  <c:v>71160974.700000003</c:v>
                </c:pt>
                <c:pt idx="20">
                  <c:v>139614155.41000006</c:v>
                </c:pt>
                <c:pt idx="21">
                  <c:v>61777507.729999997</c:v>
                </c:pt>
                <c:pt idx="22">
                  <c:v>76978763.220000044</c:v>
                </c:pt>
                <c:pt idx="23">
                  <c:v>81983152.169999987</c:v>
                </c:pt>
                <c:pt idx="24">
                  <c:v>81874972.940000087</c:v>
                </c:pt>
                <c:pt idx="25">
                  <c:v>82132722.080000028</c:v>
                </c:pt>
                <c:pt idx="26">
                  <c:v>79415337.350000039</c:v>
                </c:pt>
                <c:pt idx="27">
                  <c:v>77180548.269999981</c:v>
                </c:pt>
                <c:pt idx="28">
                  <c:v>91095302.709999964</c:v>
                </c:pt>
                <c:pt idx="29">
                  <c:v>88294489.550000042</c:v>
                </c:pt>
                <c:pt idx="30">
                  <c:v>92578125.109999999</c:v>
                </c:pt>
                <c:pt idx="31">
                  <c:v>88391138.049999982</c:v>
                </c:pt>
                <c:pt idx="32">
                  <c:v>94799525.239999905</c:v>
                </c:pt>
                <c:pt idx="33">
                  <c:v>88952823.329999954</c:v>
                </c:pt>
                <c:pt idx="34">
                  <c:v>82330214.149999991</c:v>
                </c:pt>
                <c:pt idx="35">
                  <c:v>90070369.949999988</c:v>
                </c:pt>
                <c:pt idx="36">
                  <c:v>92504806.030000016</c:v>
                </c:pt>
                <c:pt idx="37">
                  <c:v>94042550.120000005</c:v>
                </c:pt>
                <c:pt idx="38">
                  <c:v>103616766.88000003</c:v>
                </c:pt>
                <c:pt idx="39">
                  <c:v>92010517.930000037</c:v>
                </c:pt>
                <c:pt idx="40">
                  <c:v>184498438.68999997</c:v>
                </c:pt>
                <c:pt idx="41">
                  <c:v>94703428.37999998</c:v>
                </c:pt>
                <c:pt idx="42">
                  <c:v>112936664.22999996</c:v>
                </c:pt>
                <c:pt idx="43">
                  <c:v>112712823.23000002</c:v>
                </c:pt>
                <c:pt idx="44">
                  <c:v>128188818.32000002</c:v>
                </c:pt>
                <c:pt idx="45">
                  <c:v>106764412.33999999</c:v>
                </c:pt>
                <c:pt idx="46">
                  <c:v>105594368.63999993</c:v>
                </c:pt>
                <c:pt idx="47">
                  <c:v>99849603.63000001</c:v>
                </c:pt>
                <c:pt idx="48">
                  <c:v>119846076.09999998</c:v>
                </c:pt>
                <c:pt idx="49">
                  <c:v>123738661.29999995</c:v>
                </c:pt>
                <c:pt idx="50">
                  <c:v>93651432.61999999</c:v>
                </c:pt>
                <c:pt idx="51">
                  <c:v>117908170.49000004</c:v>
                </c:pt>
                <c:pt idx="52">
                  <c:v>105261809.45999999</c:v>
                </c:pt>
                <c:pt idx="53">
                  <c:v>122800733.04999997</c:v>
                </c:pt>
                <c:pt idx="54">
                  <c:v>149028513.40000007</c:v>
                </c:pt>
                <c:pt idx="55">
                  <c:v>129855274.37</c:v>
                </c:pt>
                <c:pt idx="56">
                  <c:v>125369555.51999998</c:v>
                </c:pt>
                <c:pt idx="57">
                  <c:v>128234651.73000002</c:v>
                </c:pt>
                <c:pt idx="58">
                  <c:v>116852364.13</c:v>
                </c:pt>
                <c:pt idx="59">
                  <c:v>118342148.26000001</c:v>
                </c:pt>
                <c:pt idx="60">
                  <c:v>147002061.97000003</c:v>
                </c:pt>
              </c:numCache>
            </c:numRef>
          </c:val>
          <c:smooth val="1"/>
          <c:extLst>
            <c:ext xmlns:c16="http://schemas.microsoft.com/office/drawing/2014/chart" uri="{C3380CC4-5D6E-409C-BE32-E72D297353CC}">
              <c16:uniqueId val="{00000003-6076-4314-8481-0EC5096FABBB}"/>
            </c:ext>
          </c:extLst>
        </c:ser>
        <c:dLbls>
          <c:showLegendKey val="0"/>
          <c:showVal val="0"/>
          <c:showCatName val="0"/>
          <c:showSerName val="0"/>
          <c:showPercent val="0"/>
          <c:showBubbleSize val="0"/>
        </c:dLbls>
        <c:smooth val="0"/>
        <c:axId val="1618773512"/>
        <c:axId val="1618776072"/>
      </c:lineChart>
      <c:catAx>
        <c:axId val="1618773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Seating Capacity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776072"/>
        <c:crosses val="autoZero"/>
        <c:auto val="1"/>
        <c:lblAlgn val="ctr"/>
        <c:lblOffset val="100"/>
        <c:noMultiLvlLbl val="0"/>
      </c:catAx>
      <c:valAx>
        <c:axId val="16187760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8773512"/>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[restaurant_data_Capstone.xlsx]Sheet3!PivotTable8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'Cuisine' and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Sheet3!$B$2:$B$3</c:f>
              <c:strCache>
                <c:ptCount val="1"/>
                <c:pt idx="0">
                  <c:v>Suburban</c:v>
                </c:pt>
              </c:strCache>
            </c:strRef>
          </c:tx>
          <c:spPr>
            <a:solidFill>
              <a:schemeClr val="accent1"/>
            </a:solidFill>
            <a:ln>
              <a:noFill/>
            </a:ln>
            <a:effectLst/>
          </c:spPr>
          <c:invertIfNegative val="0"/>
          <c:cat>
            <c:strRef>
              <c:f>Sheet3!$A$4:$A$10</c:f>
              <c:strCache>
                <c:ptCount val="6"/>
                <c:pt idx="0">
                  <c:v>Mexican</c:v>
                </c:pt>
                <c:pt idx="1">
                  <c:v>Japanese</c:v>
                </c:pt>
                <c:pt idx="2">
                  <c:v>Italian</c:v>
                </c:pt>
                <c:pt idx="3">
                  <c:v>Indian</c:v>
                </c:pt>
                <c:pt idx="4">
                  <c:v>French</c:v>
                </c:pt>
                <c:pt idx="5">
                  <c:v>American</c:v>
                </c:pt>
              </c:strCache>
            </c:strRef>
          </c:cat>
          <c:val>
            <c:numRef>
              <c:f>Sheet3!$B$4:$B$10</c:f>
              <c:numCache>
                <c:formatCode>"$"#,##0.00</c:formatCode>
                <c:ptCount val="6"/>
                <c:pt idx="0">
                  <c:v>420847.37335456489</c:v>
                </c:pt>
                <c:pt idx="1">
                  <c:v>945095.60903755925</c:v>
                </c:pt>
                <c:pt idx="2">
                  <c:v>690454.63844017091</c:v>
                </c:pt>
                <c:pt idx="3">
                  <c:v>490938.20907975442</c:v>
                </c:pt>
                <c:pt idx="4">
                  <c:v>822684.2839823002</c:v>
                </c:pt>
                <c:pt idx="5">
                  <c:v>555634.0886430064</c:v>
                </c:pt>
              </c:numCache>
            </c:numRef>
          </c:val>
          <c:extLst>
            <c:ext xmlns:c16="http://schemas.microsoft.com/office/drawing/2014/chart" uri="{C3380CC4-5D6E-409C-BE32-E72D297353CC}">
              <c16:uniqueId val="{00000003-6819-4B2C-80B6-E393A4EB97C6}"/>
            </c:ext>
          </c:extLst>
        </c:ser>
        <c:ser>
          <c:idx val="1"/>
          <c:order val="1"/>
          <c:tx>
            <c:strRef>
              <c:f>Sheet3!$C$2:$C$3</c:f>
              <c:strCache>
                <c:ptCount val="1"/>
                <c:pt idx="0">
                  <c:v>Rural</c:v>
                </c:pt>
              </c:strCache>
            </c:strRef>
          </c:tx>
          <c:spPr>
            <a:solidFill>
              <a:schemeClr val="accent2"/>
            </a:solidFill>
            <a:ln>
              <a:noFill/>
            </a:ln>
            <a:effectLst/>
          </c:spPr>
          <c:invertIfNegative val="0"/>
          <c:cat>
            <c:strRef>
              <c:f>Sheet3!$A$4:$A$10</c:f>
              <c:strCache>
                <c:ptCount val="6"/>
                <c:pt idx="0">
                  <c:v>Mexican</c:v>
                </c:pt>
                <c:pt idx="1">
                  <c:v>Japanese</c:v>
                </c:pt>
                <c:pt idx="2">
                  <c:v>Italian</c:v>
                </c:pt>
                <c:pt idx="3">
                  <c:v>Indian</c:v>
                </c:pt>
                <c:pt idx="4">
                  <c:v>French</c:v>
                </c:pt>
                <c:pt idx="5">
                  <c:v>American</c:v>
                </c:pt>
              </c:strCache>
            </c:strRef>
          </c:cat>
          <c:val>
            <c:numRef>
              <c:f>Sheet3!$C$4:$C$10</c:f>
              <c:numCache>
                <c:formatCode>"$"#,##0.00</c:formatCode>
                <c:ptCount val="6"/>
                <c:pt idx="0">
                  <c:v>289126.10097727255</c:v>
                </c:pt>
                <c:pt idx="1">
                  <c:v>638662.29872164945</c:v>
                </c:pt>
                <c:pt idx="2">
                  <c:v>465204.92437499971</c:v>
                </c:pt>
                <c:pt idx="3">
                  <c:v>336493.0732482599</c:v>
                </c:pt>
                <c:pt idx="4">
                  <c:v>553445.1566933865</c:v>
                </c:pt>
                <c:pt idx="5">
                  <c:v>382206.15735891665</c:v>
                </c:pt>
              </c:numCache>
            </c:numRef>
          </c:val>
          <c:extLst>
            <c:ext xmlns:c16="http://schemas.microsoft.com/office/drawing/2014/chart" uri="{C3380CC4-5D6E-409C-BE32-E72D297353CC}">
              <c16:uniqueId val="{00000005-6819-4B2C-80B6-E393A4EB97C6}"/>
            </c:ext>
          </c:extLst>
        </c:ser>
        <c:ser>
          <c:idx val="2"/>
          <c:order val="2"/>
          <c:tx>
            <c:strRef>
              <c:f>Sheet3!$D$2:$D$3</c:f>
              <c:strCache>
                <c:ptCount val="1"/>
                <c:pt idx="0">
                  <c:v>Downtown</c:v>
                </c:pt>
              </c:strCache>
            </c:strRef>
          </c:tx>
          <c:spPr>
            <a:solidFill>
              <a:schemeClr val="accent3"/>
            </a:solidFill>
            <a:ln>
              <a:noFill/>
            </a:ln>
            <a:effectLst/>
          </c:spPr>
          <c:invertIfNegative val="0"/>
          <c:cat>
            <c:strRef>
              <c:f>Sheet3!$A$4:$A$10</c:f>
              <c:strCache>
                <c:ptCount val="6"/>
                <c:pt idx="0">
                  <c:v>Mexican</c:v>
                </c:pt>
                <c:pt idx="1">
                  <c:v>Japanese</c:v>
                </c:pt>
                <c:pt idx="2">
                  <c:v>Italian</c:v>
                </c:pt>
                <c:pt idx="3">
                  <c:v>Indian</c:v>
                </c:pt>
                <c:pt idx="4">
                  <c:v>French</c:v>
                </c:pt>
                <c:pt idx="5">
                  <c:v>American</c:v>
                </c:pt>
              </c:strCache>
            </c:strRef>
          </c:cat>
          <c:val>
            <c:numRef>
              <c:f>Sheet3!$D$4:$D$10</c:f>
              <c:numCache>
                <c:formatCode>"$"#,##0.00</c:formatCode>
                <c:ptCount val="6"/>
                <c:pt idx="0">
                  <c:v>559981.67908713664</c:v>
                </c:pt>
                <c:pt idx="1">
                  <c:v>1266208.8772055435</c:v>
                </c:pt>
                <c:pt idx="2">
                  <c:v>914463.89902286907</c:v>
                </c:pt>
                <c:pt idx="3">
                  <c:v>656502.51062360802</c:v>
                </c:pt>
                <c:pt idx="4">
                  <c:v>1094045.7592738594</c:v>
                </c:pt>
                <c:pt idx="5">
                  <c:v>737837.77421052579</c:v>
                </c:pt>
              </c:numCache>
            </c:numRef>
          </c:val>
          <c:extLst>
            <c:ext xmlns:c16="http://schemas.microsoft.com/office/drawing/2014/chart" uri="{C3380CC4-5D6E-409C-BE32-E72D297353CC}">
              <c16:uniqueId val="{00000007-6819-4B2C-80B6-E393A4EB97C6}"/>
            </c:ext>
          </c:extLst>
        </c:ser>
        <c:dLbls>
          <c:showLegendKey val="0"/>
          <c:showVal val="0"/>
          <c:showCatName val="0"/>
          <c:showSerName val="0"/>
          <c:showPercent val="0"/>
          <c:showBubbleSize val="0"/>
        </c:dLbls>
        <c:gapWidth val="160"/>
        <c:overlap val="-30"/>
        <c:axId val="1811975688"/>
        <c:axId val="1811990024"/>
      </c:barChart>
      <c:catAx>
        <c:axId val="1811975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Cuisine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990024"/>
        <c:crosses val="autoZero"/>
        <c:auto val="1"/>
        <c:lblAlgn val="ctr"/>
        <c:lblOffset val="100"/>
        <c:noMultiLvlLbl val="0"/>
      </c:catAx>
      <c:valAx>
        <c:axId val="18119900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975688"/>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[restaurant_data_Capstone.xlsx]Sheet3!PivotTable9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'Chef Experience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Sheet3!$B$22</c:f>
              <c:strCache>
                <c:ptCount val="1"/>
                <c:pt idx="0">
                  <c:v>Total</c:v>
                </c:pt>
              </c:strCache>
            </c:strRef>
          </c:tx>
          <c:spPr>
            <a:solidFill>
              <a:schemeClr val="accent1"/>
            </a:solidFill>
            <a:ln w="25400">
              <a:noFill/>
            </a:ln>
            <a:effectLst/>
          </c:spPr>
          <c:cat>
            <c:strRef>
              <c:f>Sheet3!$A$23:$A$42</c:f>
              <c:strCach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strCache>
            </c:strRef>
          </c:cat>
          <c:val>
            <c:numRef>
              <c:f>Sheet3!$B$23:$B$42</c:f>
              <c:numCache>
                <c:formatCode>"$"#,##0.00</c:formatCode>
                <c:ptCount val="19"/>
                <c:pt idx="0">
                  <c:v>276847911.38</c:v>
                </c:pt>
                <c:pt idx="1">
                  <c:v>278250551.76000005</c:v>
                </c:pt>
                <c:pt idx="2">
                  <c:v>287185266.8499999</c:v>
                </c:pt>
                <c:pt idx="3">
                  <c:v>298251203.86000007</c:v>
                </c:pt>
                <c:pt idx="4">
                  <c:v>285283739.17999995</c:v>
                </c:pt>
                <c:pt idx="5">
                  <c:v>296446515.86000013</c:v>
                </c:pt>
                <c:pt idx="6">
                  <c:v>272961014.2900002</c:v>
                </c:pt>
                <c:pt idx="7">
                  <c:v>268009758.23999995</c:v>
                </c:pt>
                <c:pt idx="8">
                  <c:v>288219986.43999982</c:v>
                </c:pt>
                <c:pt idx="9">
                  <c:v>277228419.54000014</c:v>
                </c:pt>
                <c:pt idx="10">
                  <c:v>287366601.6499998</c:v>
                </c:pt>
                <c:pt idx="11">
                  <c:v>301330340.11000001</c:v>
                </c:pt>
                <c:pt idx="12">
                  <c:v>298677226.26999998</c:v>
                </c:pt>
                <c:pt idx="13">
                  <c:v>301545933.58999997</c:v>
                </c:pt>
                <c:pt idx="14">
                  <c:v>262845664.81</c:v>
                </c:pt>
                <c:pt idx="15">
                  <c:v>292295947.84000027</c:v>
                </c:pt>
                <c:pt idx="16">
                  <c:v>306375971.42999995</c:v>
                </c:pt>
                <c:pt idx="17">
                  <c:v>312590115.21999991</c:v>
                </c:pt>
                <c:pt idx="18">
                  <c:v>298286305.80000031</c:v>
                </c:pt>
              </c:numCache>
            </c:numRef>
          </c:val>
          <c:extLst>
            <c:ext xmlns:c16="http://schemas.microsoft.com/office/drawing/2014/chart" uri="{C3380CC4-5D6E-409C-BE32-E72D297353CC}">
              <c16:uniqueId val="{00000003-0186-4ABB-8820-A4DD98B85268}"/>
            </c:ext>
          </c:extLst>
        </c:ser>
        <c:dLbls>
          <c:showLegendKey val="0"/>
          <c:showVal val="0"/>
          <c:showCatName val="0"/>
          <c:showSerName val="0"/>
          <c:showPercent val="0"/>
          <c:showBubbleSize val="0"/>
        </c:dLbls>
        <c:axId val="1573114887"/>
        <c:axId val="1573116935"/>
      </c:areaChart>
      <c:catAx>
        <c:axId val="15731148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Chef Experience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116935"/>
        <c:crosses val="autoZero"/>
        <c:auto val="1"/>
        <c:lblAlgn val="ctr"/>
        <c:lblOffset val="100"/>
        <c:noMultiLvlLbl val="0"/>
      </c:catAx>
      <c:valAx>
        <c:axId val="1573116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3114887"/>
        <c:crosses val="autoZero"/>
        <c:crossBetween val="midCat"/>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247650</xdr:colOff>
      <xdr:row>0</xdr:row>
      <xdr:rowOff>114300</xdr:rowOff>
    </xdr:from>
    <xdr:to>
      <xdr:col>15</xdr:col>
      <xdr:colOff>180975</xdr:colOff>
      <xdr:row>22</xdr:row>
      <xdr:rowOff>0</xdr:rowOff>
    </xdr:to>
    <xdr:sp macro="" textlink="">
      <xdr:nvSpPr>
        <xdr:cNvPr id="2" name="TextBox 1">
          <a:extLst>
            <a:ext uri="{FF2B5EF4-FFF2-40B4-BE49-F238E27FC236}">
              <a16:creationId xmlns:a16="http://schemas.microsoft.com/office/drawing/2014/main" id="{685334E0-D3FF-E87A-38F5-47F08E76B5A9}"/>
            </a:ext>
          </a:extLst>
        </xdr:cNvPr>
        <xdr:cNvSpPr txBox="1"/>
      </xdr:nvSpPr>
      <xdr:spPr>
        <a:xfrm>
          <a:off x="247650" y="114300"/>
          <a:ext cx="9077325" cy="4076700"/>
        </a:xfrm>
        <a:prstGeom prst="rect">
          <a:avLst/>
        </a:prstGeom>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solidFill>
                <a:schemeClr val="tx1"/>
              </a:solidFill>
              <a:latin typeface="+mn-lt"/>
              <a:ea typeface="+mn-lt"/>
              <a:cs typeface="+mn-lt"/>
            </a:rPr>
            <a:t>Data Notes: </a:t>
          </a:r>
        </a:p>
        <a:p>
          <a:pPr marL="0" indent="0" algn="l"/>
          <a:r>
            <a:rPr lang="en-US" sz="1100">
              <a:solidFill>
                <a:schemeClr val="tx1"/>
              </a:solidFill>
              <a:latin typeface="+mn-lt"/>
              <a:ea typeface="+mn-lt"/>
              <a:cs typeface="+mn-lt"/>
            </a:rPr>
            <a:t>- Preliminary analysis for my capstone proposal. Hypothesis being tested is tha restaurants with  higher social media following generate more revenue than restaurants with a higher marketing budget.</a:t>
          </a:r>
        </a:p>
        <a:p>
          <a:pPr marL="0" indent="0" algn="l"/>
          <a:r>
            <a:rPr lang="en-US" sz="1100">
              <a:solidFill>
                <a:schemeClr val="tx1"/>
              </a:solidFill>
              <a:latin typeface="+mn-lt"/>
              <a:ea typeface="+mn-lt"/>
              <a:cs typeface="+mn-lt"/>
            </a:rPr>
            <a:t>- There are 8,368 rows of unique values and 16 columns. The columns Name, Location, Cuisine, Rating, Ambience Score, Marketing Budget, Number of social media followers, Seating Capacity, Average Meal price, Chef Experience, Weekday/Weekend reservations, Average review length, number of reviews, Parking Availibility and Service rating. All</a:t>
          </a:r>
          <a:r>
            <a:rPr lang="en-US" sz="1100" baseline="0">
              <a:solidFill>
                <a:schemeClr val="tx1"/>
              </a:solidFill>
              <a:latin typeface="+mn-lt"/>
              <a:ea typeface="+mn-lt"/>
              <a:cs typeface="+mn-lt"/>
            </a:rPr>
            <a:t> values are unique. No Nulls.</a:t>
          </a:r>
          <a:endParaRPr lang="en-US" sz="1100">
            <a:solidFill>
              <a:schemeClr val="lt1"/>
            </a:solidFill>
            <a:latin typeface="+mn-lt"/>
            <a:ea typeface="+mn-lt"/>
            <a:cs typeface="+mn-lt"/>
          </a:endParaRPr>
        </a:p>
        <a:p>
          <a:pPr marL="0" indent="0" algn="l"/>
          <a:r>
            <a:rPr lang="en-US" sz="1100">
              <a:solidFill>
                <a:schemeClr val="lt1"/>
              </a:solidFill>
              <a:latin typeface="+mn-lt"/>
              <a:ea typeface="+mn-lt"/>
              <a:cs typeface="+mn-lt"/>
            </a:rPr>
            <a:t> Average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18</xdr:row>
      <xdr:rowOff>0</xdr:rowOff>
    </xdr:from>
    <xdr:to>
      <xdr:col>8</xdr:col>
      <xdr:colOff>0</xdr:colOff>
      <xdr:row>36</xdr:row>
      <xdr:rowOff>0</xdr:rowOff>
    </xdr:to>
    <xdr:graphicFrame macro="">
      <xdr:nvGraphicFramePr>
        <xdr:cNvPr id="2" name="Chart 1">
          <a:extLst>
            <a:ext uri="{FF2B5EF4-FFF2-40B4-BE49-F238E27FC236}">
              <a16:creationId xmlns:a16="http://schemas.microsoft.com/office/drawing/2014/main" id="{CF3A885F-7347-9042-BCC0-B3097FF69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35</xdr:row>
      <xdr:rowOff>0</xdr:rowOff>
    </xdr:from>
    <xdr:to>
      <xdr:col>17</xdr:col>
      <xdr:colOff>0</xdr:colOff>
      <xdr:row>52</xdr:row>
      <xdr:rowOff>0</xdr:rowOff>
    </xdr:to>
    <xdr:graphicFrame macro="">
      <xdr:nvGraphicFramePr>
        <xdr:cNvPr id="3" name="Chart 2">
          <a:extLst>
            <a:ext uri="{FF2B5EF4-FFF2-40B4-BE49-F238E27FC236}">
              <a16:creationId xmlns:a16="http://schemas.microsoft.com/office/drawing/2014/main" id="{72F87E64-09BD-2273-0689-51433819A014}"/>
            </a:ext>
            <a:ext uri="{147F2762-F138-4A5C-976F-8EAC2B608ADB}">
              <a16:predDERef xmlns:a16="http://schemas.microsoft.com/office/drawing/2014/main" pred="{CF3A885F-7347-9042-BCC0-B3097FF691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37</xdr:row>
      <xdr:rowOff>0</xdr:rowOff>
    </xdr:from>
    <xdr:to>
      <xdr:col>8</xdr:col>
      <xdr:colOff>0</xdr:colOff>
      <xdr:row>58</xdr:row>
      <xdr:rowOff>0</xdr:rowOff>
    </xdr:to>
    <xdr:graphicFrame macro="">
      <xdr:nvGraphicFramePr>
        <xdr:cNvPr id="4" name="Chart 3">
          <a:extLst>
            <a:ext uri="{FF2B5EF4-FFF2-40B4-BE49-F238E27FC236}">
              <a16:creationId xmlns:a16="http://schemas.microsoft.com/office/drawing/2014/main" id="{CC3BDA6E-90A6-FDFF-9944-9A833B6CF297}"/>
            </a:ext>
            <a:ext uri="{147F2762-F138-4A5C-976F-8EAC2B608ADB}">
              <a16:predDERef xmlns:a16="http://schemas.microsoft.com/office/drawing/2014/main" pred="{72F87E64-09BD-2273-0689-51433819A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53</xdr:row>
      <xdr:rowOff>0</xdr:rowOff>
    </xdr:from>
    <xdr:to>
      <xdr:col>17</xdr:col>
      <xdr:colOff>0</xdr:colOff>
      <xdr:row>70</xdr:row>
      <xdr:rowOff>0</xdr:rowOff>
    </xdr:to>
    <xdr:graphicFrame macro="">
      <xdr:nvGraphicFramePr>
        <xdr:cNvPr id="5" name="Chart 4">
          <a:extLst>
            <a:ext uri="{FF2B5EF4-FFF2-40B4-BE49-F238E27FC236}">
              <a16:creationId xmlns:a16="http://schemas.microsoft.com/office/drawing/2014/main" id="{BC00EB52-0BD5-637E-8F6E-B591D1294281}"/>
            </a:ext>
            <a:ext uri="{147F2762-F138-4A5C-976F-8EAC2B608ADB}">
              <a16:predDERef xmlns:a16="http://schemas.microsoft.com/office/drawing/2014/main" pred="{CC3BDA6E-90A6-FDFF-9944-9A833B6CF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685800</xdr:colOff>
      <xdr:row>15</xdr:row>
      <xdr:rowOff>400050</xdr:rowOff>
    </xdr:from>
    <xdr:to>
      <xdr:col>18</xdr:col>
      <xdr:colOff>552450</xdr:colOff>
      <xdr:row>29</xdr:row>
      <xdr:rowOff>114300</xdr:rowOff>
    </xdr:to>
    <xdr:graphicFrame macro="">
      <xdr:nvGraphicFramePr>
        <xdr:cNvPr id="6" name="Chart 5" descr="Chart type: Clustered Bar. 'Correlation with Revenue'&#10;&#10;Description automatically generated">
          <a:extLst>
            <a:ext uri="{FF2B5EF4-FFF2-40B4-BE49-F238E27FC236}">
              <a16:creationId xmlns:a16="http://schemas.microsoft.com/office/drawing/2014/main" id="{3D38B91C-46CA-A7F2-EA19-297D7F58AE4B}"/>
            </a:ext>
            <a:ext uri="{147F2762-F138-4A5C-976F-8EAC2B608ADB}">
              <a16:predDERef xmlns:a16="http://schemas.microsoft.com/office/drawing/2014/main" pred="{BC00EB52-0BD5-637E-8F6E-B591D1294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133350</xdr:colOff>
      <xdr:row>15</xdr:row>
      <xdr:rowOff>76200</xdr:rowOff>
    </xdr:to>
    <xdr:graphicFrame macro="">
      <xdr:nvGraphicFramePr>
        <xdr:cNvPr id="2" name="Chart 1" descr="Chart type: Clustered Column. 'Marketing Budget' by 'Location'&#10;&#10;Description automatically generated">
          <a:extLst>
            <a:ext uri="{FF2B5EF4-FFF2-40B4-BE49-F238E27FC236}">
              <a16:creationId xmlns:a16="http://schemas.microsoft.com/office/drawing/2014/main" id="{30FA97E8-5F8B-A43A-66B9-8E7DC09BF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20</xdr:row>
      <xdr:rowOff>0</xdr:rowOff>
    </xdr:from>
    <xdr:to>
      <xdr:col>11</xdr:col>
      <xdr:colOff>133350</xdr:colOff>
      <xdr:row>34</xdr:row>
      <xdr:rowOff>76200</xdr:rowOff>
    </xdr:to>
    <xdr:graphicFrame macro="">
      <xdr:nvGraphicFramePr>
        <xdr:cNvPr id="3" name="Chart 2" descr="Chart type: Clustered Bar. 'Marketing Budget' by 'Cuisine'&#10;&#10;Description automatically generated">
          <a:extLst>
            <a:ext uri="{FF2B5EF4-FFF2-40B4-BE49-F238E27FC236}">
              <a16:creationId xmlns:a16="http://schemas.microsoft.com/office/drawing/2014/main" id="{40E7C9DB-6B66-09DB-924E-3633B3E2D06B}"/>
            </a:ext>
            <a:ext uri="{147F2762-F138-4A5C-976F-8EAC2B608ADB}">
              <a16:predDERef xmlns:a16="http://schemas.microsoft.com/office/drawing/2014/main" pred="{30FA97E8-5F8B-A43A-66B9-8E7DC09BFF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238125</xdr:colOff>
      <xdr:row>36</xdr:row>
      <xdr:rowOff>9525</xdr:rowOff>
    </xdr:from>
    <xdr:to>
      <xdr:col>5</xdr:col>
      <xdr:colOff>285750</xdr:colOff>
      <xdr:row>50</xdr:row>
      <xdr:rowOff>85725</xdr:rowOff>
    </xdr:to>
    <xdr:graphicFrame macro="">
      <xdr:nvGraphicFramePr>
        <xdr:cNvPr id="4" name="Chart 3" descr="Chart type: Doughnut. 'Social Media Followers' by 'Location'&#10;&#10;Description automatically generated">
          <a:extLst>
            <a:ext uri="{FF2B5EF4-FFF2-40B4-BE49-F238E27FC236}">
              <a16:creationId xmlns:a16="http://schemas.microsoft.com/office/drawing/2014/main" id="{0A2EF9CB-8E8F-F9DB-D908-37012FA98802}"/>
            </a:ext>
            <a:ext uri="{147F2762-F138-4A5C-976F-8EAC2B608ADB}">
              <a16:predDERef xmlns:a16="http://schemas.microsoft.com/office/drawing/2014/main" pred="{40E7C9DB-6B66-09DB-924E-3633B3E2D0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542925</xdr:colOff>
      <xdr:row>57</xdr:row>
      <xdr:rowOff>123825</xdr:rowOff>
    </xdr:from>
    <xdr:to>
      <xdr:col>15</xdr:col>
      <xdr:colOff>304800</xdr:colOff>
      <xdr:row>77</xdr:row>
      <xdr:rowOff>19050</xdr:rowOff>
    </xdr:to>
    <xdr:graphicFrame macro="">
      <xdr:nvGraphicFramePr>
        <xdr:cNvPr id="5" name="Chart 4">
          <a:extLst>
            <a:ext uri="{FF2B5EF4-FFF2-40B4-BE49-F238E27FC236}">
              <a16:creationId xmlns:a16="http://schemas.microsoft.com/office/drawing/2014/main" id="{8AB0199F-17FA-E2D8-B8BC-4CC52EA744AF}"/>
            </a:ext>
            <a:ext uri="{147F2762-F138-4A5C-976F-8EAC2B608ADB}">
              <a16:predDERef xmlns:a16="http://schemas.microsoft.com/office/drawing/2014/main" pred="{0A2EF9CB-8E8F-F9DB-D908-37012FA988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628650</xdr:colOff>
      <xdr:row>0</xdr:row>
      <xdr:rowOff>104775</xdr:rowOff>
    </xdr:from>
    <xdr:to>
      <xdr:col>10</xdr:col>
      <xdr:colOff>9525</xdr:colOff>
      <xdr:row>14</xdr:row>
      <xdr:rowOff>180975</xdr:rowOff>
    </xdr:to>
    <xdr:graphicFrame macro="">
      <xdr:nvGraphicFramePr>
        <xdr:cNvPr id="2" name="Chart 1">
          <a:extLst>
            <a:ext uri="{FF2B5EF4-FFF2-40B4-BE49-F238E27FC236}">
              <a16:creationId xmlns:a16="http://schemas.microsoft.com/office/drawing/2014/main" id="{B72C2831-EADD-6731-9847-356B78EA1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20</xdr:row>
      <xdr:rowOff>0</xdr:rowOff>
    </xdr:from>
    <xdr:to>
      <xdr:col>10</xdr:col>
      <xdr:colOff>38100</xdr:colOff>
      <xdr:row>34</xdr:row>
      <xdr:rowOff>76200</xdr:rowOff>
    </xdr:to>
    <xdr:graphicFrame macro="">
      <xdr:nvGraphicFramePr>
        <xdr:cNvPr id="3" name="Chart 2" descr="Chart type: Area. 'Revenue' by 'Rating'&#10;&#10;Description automatically generated">
          <a:extLst>
            <a:ext uri="{FF2B5EF4-FFF2-40B4-BE49-F238E27FC236}">
              <a16:creationId xmlns:a16="http://schemas.microsoft.com/office/drawing/2014/main" id="{513B1085-6CD6-488C-F6CA-C527B2AEE6AC}"/>
            </a:ext>
            <a:ext uri="{147F2762-F138-4A5C-976F-8EAC2B608ADB}">
              <a16:predDERef xmlns:a16="http://schemas.microsoft.com/office/drawing/2014/main" pred="{B72C2831-EADD-6731-9847-356B78EA14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49</xdr:row>
      <xdr:rowOff>0</xdr:rowOff>
    </xdr:from>
    <xdr:to>
      <xdr:col>10</xdr:col>
      <xdr:colOff>38100</xdr:colOff>
      <xdr:row>63</xdr:row>
      <xdr:rowOff>76200</xdr:rowOff>
    </xdr:to>
    <xdr:graphicFrame macro="">
      <xdr:nvGraphicFramePr>
        <xdr:cNvPr id="4" name="Chart 3" descr="Chart type: Area. 'Revenue' by 'Seating Capacity'&#10;&#10;Description automatically generated">
          <a:extLst>
            <a:ext uri="{FF2B5EF4-FFF2-40B4-BE49-F238E27FC236}">
              <a16:creationId xmlns:a16="http://schemas.microsoft.com/office/drawing/2014/main" id="{7F70BB22-1F54-31C0-4FF3-FCE36221ED0F}"/>
            </a:ext>
            <a:ext uri="{147F2762-F138-4A5C-976F-8EAC2B608ADB}">
              <a16:predDERef xmlns:a16="http://schemas.microsoft.com/office/drawing/2014/main" pred="{513B1085-6CD6-488C-F6CA-C527B2AEE6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66675</xdr:colOff>
      <xdr:row>1</xdr:row>
      <xdr:rowOff>152400</xdr:rowOff>
    </xdr:from>
    <xdr:to>
      <xdr:col>12</xdr:col>
      <xdr:colOff>371475</xdr:colOff>
      <xdr:row>16</xdr:row>
      <xdr:rowOff>38100</xdr:rowOff>
    </xdr:to>
    <xdr:graphicFrame macro="">
      <xdr:nvGraphicFramePr>
        <xdr:cNvPr id="2" name="Chart 1" descr="Chart type: Clustered Column. 'Revenue' by 'Cuisine' and 'Location'&#10;&#10;Description automatically generated">
          <a:extLst>
            <a:ext uri="{FF2B5EF4-FFF2-40B4-BE49-F238E27FC236}">
              <a16:creationId xmlns:a16="http://schemas.microsoft.com/office/drawing/2014/main" id="{BC2D07C8-B7AE-B10D-D546-5D3CD8604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21</xdr:row>
      <xdr:rowOff>0</xdr:rowOff>
    </xdr:from>
    <xdr:to>
      <xdr:col>9</xdr:col>
      <xdr:colOff>466725</xdr:colOff>
      <xdr:row>35</xdr:row>
      <xdr:rowOff>76200</xdr:rowOff>
    </xdr:to>
    <xdr:graphicFrame macro="">
      <xdr:nvGraphicFramePr>
        <xdr:cNvPr id="3" name="Chart 2" descr="Chart type: Area. 'Revenue' by 'Chef Experience Years'&#10;&#10;Description automatically generated">
          <a:extLst>
            <a:ext uri="{FF2B5EF4-FFF2-40B4-BE49-F238E27FC236}">
              <a16:creationId xmlns:a16="http://schemas.microsoft.com/office/drawing/2014/main" id="{0DAAF9B8-5406-0500-FD26-97704E5FAD30}"/>
            </a:ext>
            <a:ext uri="{147F2762-F138-4A5C-976F-8EAC2B608ADB}">
              <a16:predDERef xmlns:a16="http://schemas.microsoft.com/office/drawing/2014/main" pred="{BC2D07C8-B7AE-B10D-D546-5D3CD8604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22.587426851853" createdVersion="8" refreshedVersion="8" minRefreshableVersion="3" recordCount="8368" xr:uid="{481D702F-B9E5-4AB3-B037-4532FBC333A9}">
  <cacheSource type="worksheet">
    <worksheetSource ref="A1:M8369" sheet="in"/>
  </cacheSource>
  <cacheFields count="17">
    <cacheField name="Name" numFmtId="0">
      <sharedItems/>
    </cacheField>
    <cacheField name="Location" numFmtId="0">
      <sharedItems count="3">
        <s v="Rural"/>
        <s v="Downtown"/>
        <s v="Suburban"/>
      </sharedItems>
    </cacheField>
    <cacheField name="Cuisine" numFmtId="0">
      <sharedItems count="6">
        <s v="Japanese"/>
        <s v="Mexican"/>
        <s v="Italian"/>
        <s v="Indian"/>
        <s v="French"/>
        <s v="American"/>
      </sharedItems>
    </cacheField>
    <cacheField name="Rating" numFmtId="0">
      <sharedItems containsSemiMixedTypes="0" containsString="0" containsNumber="1" minValue="3" maxValue="5" count="21">
        <n v="4"/>
        <n v="3.2"/>
        <n v="4.7"/>
        <n v="4.4000000000000004"/>
        <n v="4.9000000000000004"/>
        <n v="4.0999999999999996"/>
        <n v="4.2"/>
        <n v="5"/>
        <n v="4.3"/>
        <n v="3.1"/>
        <n v="4.8"/>
        <n v="4.5999999999999996"/>
        <n v="3.6"/>
        <n v="3.3"/>
        <n v="3.4"/>
        <n v="3.5"/>
        <n v="3.7"/>
        <n v="3.8"/>
        <n v="4.5"/>
        <n v="3"/>
        <n v="3.9"/>
      </sharedItems>
    </cacheField>
    <cacheField name="Seating Capacity" numFmtId="0">
      <sharedItems containsSemiMixedTypes="0" containsString="0" containsNumber="1" containsInteger="1" minValue="30" maxValue="90" count="61">
        <n v="38"/>
        <n v="76"/>
        <n v="48"/>
        <n v="34"/>
        <n v="88"/>
        <n v="79"/>
        <n v="49"/>
        <n v="61"/>
        <n v="37"/>
        <n v="32"/>
        <n v="40"/>
        <n v="77"/>
        <n v="42"/>
        <n v="59"/>
        <n v="87"/>
        <n v="56"/>
        <n v="60"/>
        <n v="72"/>
        <n v="53"/>
        <n v="57"/>
        <n v="75"/>
        <n v="82"/>
        <n v="41"/>
        <n v="35"/>
        <n v="68"/>
        <n v="64"/>
        <n v="31"/>
        <n v="46"/>
        <n v="45"/>
        <n v="74"/>
        <n v="71"/>
        <n v="84"/>
        <n v="33"/>
        <n v="51"/>
        <n v="54"/>
        <n v="67"/>
        <n v="70"/>
        <n v="89"/>
        <n v="55"/>
        <n v="83"/>
        <n v="39"/>
        <n v="47"/>
        <n v="58"/>
        <n v="81"/>
        <n v="63"/>
        <n v="80"/>
        <n v="69"/>
        <n v="78"/>
        <n v="43"/>
        <n v="85"/>
        <n v="50"/>
        <n v="90"/>
        <n v="52"/>
        <n v="44"/>
        <n v="36"/>
        <n v="30"/>
        <n v="65"/>
        <n v="86"/>
        <n v="73"/>
        <n v="62"/>
        <n v="66"/>
      </sharedItems>
    </cacheField>
    <cacheField name="Average Meal Price" numFmtId="168">
      <sharedItems containsSemiMixedTypes="0" containsString="0" containsNumber="1" minValue="25" maxValue="76" count="3966">
        <n v="73.98"/>
        <n v="28.11"/>
        <n v="48.29"/>
        <n v="51.55"/>
        <n v="75.98"/>
        <n v="35.69"/>
        <n v="35.299999999999997"/>
        <n v="73.650000000000006"/>
        <n v="73.75"/>
        <n v="59.8"/>
        <n v="59.25"/>
        <n v="32.11"/>
        <n v="35.6"/>
        <n v="45.55"/>
        <n v="63.22"/>
        <n v="38.26"/>
        <n v="47.7"/>
        <n v="65.87"/>
        <n v="55.73"/>
        <n v="34.28"/>
        <n v="33.909999999999997"/>
        <n v="39.61"/>
        <n v="64.150000000000006"/>
        <n v="56"/>
        <n v="28.9"/>
        <n v="35.47"/>
        <n v="37.69"/>
        <n v="43.3"/>
        <n v="53.33"/>
        <n v="30.67"/>
        <n v="47.24"/>
        <n v="70.400000000000006"/>
        <n v="59.05"/>
        <n v="39.520000000000003"/>
        <n v="38.6"/>
        <n v="55.16"/>
        <n v="42.27"/>
        <n v="35"/>
        <n v="59.49"/>
        <n v="39.25"/>
        <n v="26.59"/>
        <n v="61.1"/>
        <n v="42.46"/>
        <n v="32.520000000000003"/>
        <n v="70.64"/>
        <n v="55.03"/>
        <n v="40.630000000000003"/>
        <n v="66.73"/>
        <n v="31.91"/>
        <n v="41.51"/>
        <n v="65.3"/>
        <n v="36"/>
        <n v="56.72"/>
        <n v="31.5"/>
        <n v="67.849999999999994"/>
        <n v="59.09"/>
        <n v="64.8"/>
        <n v="36.729999999999997"/>
        <n v="74.64"/>
        <n v="35.799999999999997"/>
        <n v="30.99"/>
        <n v="50.1"/>
        <n v="74.040000000000006"/>
        <n v="47.14"/>
        <n v="33.619999999999997"/>
        <n v="39.28"/>
        <n v="68.37"/>
        <n v="31.49"/>
        <n v="37.76"/>
        <n v="32.51"/>
        <n v="36.96"/>
        <n v="60.9"/>
        <n v="51.04"/>
        <n v="37.729999999999997"/>
        <n v="50.74"/>
        <n v="30.26"/>
        <n v="59.75"/>
        <n v="61.3"/>
        <n v="37"/>
        <n v="32.82"/>
        <n v="27.41"/>
        <n v="25.78"/>
        <n v="38.83"/>
        <n v="40.770000000000003"/>
        <n v="38.89"/>
        <n v="35.07"/>
        <n v="52.18"/>
        <n v="42.13"/>
        <n v="40.450000000000003"/>
        <n v="34.43"/>
        <n v="38.729999999999997"/>
        <n v="40.47"/>
        <n v="37.54"/>
        <n v="51.79"/>
        <n v="54.76"/>
        <n v="51.87"/>
        <n v="55.75"/>
        <n v="66.099999999999994"/>
        <n v="39.83"/>
        <n v="65.75"/>
        <n v="39.18"/>
        <n v="73.14"/>
        <n v="45.33"/>
        <n v="72.64"/>
        <n v="35.28"/>
        <n v="29.21"/>
        <n v="35.229999999999997"/>
        <n v="35.31"/>
        <n v="64.81"/>
        <n v="62.95"/>
        <n v="26.17"/>
        <n v="45.6"/>
        <n v="73.849999999999994"/>
        <n v="63.91"/>
        <n v="31.33"/>
        <n v="58.32"/>
        <n v="53.58"/>
        <n v="50.78"/>
        <n v="45.52"/>
        <n v="70.290000000000006"/>
        <n v="52.45"/>
        <n v="60.61"/>
        <n v="65.37"/>
        <n v="29.39"/>
        <n v="47.53"/>
        <n v="33.590000000000003"/>
        <n v="44.38"/>
        <n v="70.48"/>
        <n v="33.9"/>
        <n v="40.99"/>
        <n v="56.47"/>
        <n v="30.06"/>
        <n v="38.090000000000003"/>
        <n v="61.66"/>
        <n v="62.83"/>
        <n v="64.09"/>
        <n v="65.19"/>
        <n v="59.53"/>
        <n v="33.15"/>
        <n v="30.82"/>
        <n v="35.630000000000003"/>
        <n v="26.37"/>
        <n v="29.93"/>
        <n v="47.32"/>
        <n v="48.16"/>
        <n v="52.13"/>
        <n v="68.94"/>
        <n v="51.13"/>
        <n v="39.54"/>
        <n v="26.86"/>
        <n v="35.81"/>
        <n v="32.6"/>
        <n v="45.63"/>
        <n v="71.8"/>
        <n v="38.75"/>
        <n v="68.739999999999995"/>
        <n v="34.26"/>
        <n v="33.979999999999997"/>
        <n v="37.450000000000003"/>
        <n v="56.31"/>
        <n v="40.51"/>
        <n v="52.11"/>
        <n v="61.6"/>
        <n v="72.849999999999994"/>
        <n v="25.62"/>
        <n v="29.71"/>
        <n v="67.62"/>
        <n v="53.35"/>
        <n v="74.599999999999994"/>
        <n v="33.090000000000003"/>
        <n v="46.05"/>
        <n v="57.79"/>
        <n v="66.14"/>
        <n v="48.55"/>
        <n v="60.92"/>
        <n v="75.709999999999994"/>
        <n v="67.42"/>
        <n v="36.83"/>
        <n v="66.900000000000006"/>
        <n v="37.119999999999997"/>
        <n v="63.38"/>
        <n v="65.67"/>
        <n v="65.97"/>
        <n v="60.75"/>
        <n v="50.99"/>
        <n v="58.93"/>
        <n v="62.59"/>
        <n v="70.19"/>
        <n v="68.62"/>
        <n v="27.92"/>
        <n v="55.18"/>
        <n v="58.2"/>
        <n v="49.8"/>
        <n v="38.85"/>
        <n v="55.95"/>
        <n v="47.05"/>
        <n v="27.08"/>
        <n v="32.630000000000003"/>
        <n v="59.47"/>
        <n v="43.6"/>
        <n v="32.799999999999997"/>
        <n v="27.11"/>
        <n v="41.19"/>
        <n v="53.17"/>
        <n v="31.96"/>
        <n v="71.599999999999994"/>
        <n v="38.14"/>
        <n v="30.62"/>
        <n v="33.049999999999997"/>
        <n v="48"/>
        <n v="51.29"/>
        <n v="57.67"/>
        <n v="74.23"/>
        <n v="50.29"/>
        <n v="42.07"/>
        <n v="73.73"/>
        <n v="39.85"/>
        <n v="73.05"/>
        <n v="36.64"/>
        <n v="34.4"/>
        <n v="41.8"/>
        <n v="41.7"/>
        <n v="35.130000000000003"/>
        <n v="27.74"/>
        <n v="27.64"/>
        <n v="30.65"/>
        <n v="33.26"/>
        <n v="39.92"/>
        <n v="61.97"/>
        <n v="59.98"/>
        <n v="51.71"/>
        <n v="64.040000000000006"/>
        <n v="31.99"/>
        <n v="62.65"/>
        <n v="43.66"/>
        <n v="29.92"/>
        <n v="28.56"/>
        <n v="35.15"/>
        <n v="38.770000000000003"/>
        <n v="58.61"/>
        <n v="38.93"/>
        <n v="48.7"/>
        <n v="30.49"/>
        <n v="72.73"/>
        <n v="53.49"/>
        <n v="34.32"/>
        <n v="52.29"/>
        <n v="42.93"/>
        <n v="58.27"/>
        <n v="26.06"/>
        <n v="39.840000000000003"/>
        <n v="72.13"/>
        <n v="45.65"/>
        <n v="74"/>
        <n v="61.23"/>
        <n v="64.33"/>
        <n v="75.72"/>
        <n v="35.53"/>
        <n v="64.42"/>
        <n v="65.12"/>
        <n v="54.74"/>
        <n v="65.83"/>
        <n v="74.36"/>
        <n v="38.08"/>
        <n v="61.71"/>
        <n v="25.42"/>
        <n v="33.479999999999997"/>
        <n v="36.229999999999997"/>
        <n v="34.520000000000003"/>
        <n v="33.99"/>
        <n v="72.650000000000006"/>
        <n v="49.43"/>
        <n v="55.46"/>
        <n v="62.41"/>
        <n v="65.66"/>
        <n v="72.209999999999994"/>
        <n v="47.47"/>
        <n v="38.909999999999997"/>
        <n v="45.74"/>
        <n v="57.46"/>
        <n v="51.18"/>
        <n v="49.4"/>
        <n v="53.45"/>
        <n v="34.54"/>
        <n v="28.75"/>
        <n v="62.26"/>
        <n v="33.06"/>
        <n v="47.99"/>
        <n v="40.92"/>
        <n v="36.69"/>
        <n v="63.92"/>
        <n v="30.76"/>
        <n v="46.04"/>
        <n v="33.76"/>
        <n v="56.3"/>
        <n v="40.229999999999997"/>
        <n v="39.4"/>
        <n v="32.94"/>
        <n v="65.48"/>
        <n v="63.29"/>
        <n v="46.97"/>
        <n v="55.29"/>
        <n v="29.31"/>
        <n v="70.22"/>
        <n v="34.64"/>
        <n v="68.09"/>
        <n v="74.849999999999994"/>
        <n v="58.65"/>
        <n v="36.36"/>
        <n v="57.64"/>
        <n v="43.52"/>
        <n v="58.26"/>
        <n v="62.5"/>
        <n v="62.74"/>
        <n v="31.19"/>
        <n v="61.61"/>
        <n v="51.32"/>
        <n v="45.9"/>
        <n v="37.369999999999997"/>
        <n v="40.17"/>
        <n v="29.82"/>
        <n v="39.46"/>
        <n v="45.26"/>
        <n v="27.76"/>
        <n v="26.34"/>
        <n v="35.39"/>
        <n v="28.03"/>
        <n v="27.97"/>
        <n v="42.3"/>
        <n v="31.3"/>
        <n v="41.62"/>
        <n v="45.83"/>
        <n v="48.21"/>
        <n v="55.97"/>
        <n v="36.47"/>
        <n v="68.400000000000006"/>
        <n v="37.409999999999997"/>
        <n v="64.290000000000006"/>
        <n v="26.88"/>
        <n v="39.979999999999997"/>
        <n v="68.510000000000005"/>
        <n v="58.12"/>
        <n v="54.47"/>
        <n v="39.64"/>
        <n v="33.729999999999997"/>
        <n v="51.64"/>
        <n v="57.41"/>
        <n v="57.53"/>
        <n v="35.72"/>
        <n v="69.5"/>
        <n v="33.24"/>
        <n v="25.59"/>
        <n v="50.73"/>
        <n v="44.37"/>
        <n v="27.59"/>
        <n v="54.41"/>
        <n v="59.5"/>
        <n v="45.25"/>
        <n v="39.93"/>
        <n v="47.29"/>
        <n v="27.85"/>
        <n v="26.98"/>
        <n v="57.16"/>
        <n v="64.989999999999995"/>
        <n v="45.24"/>
        <n v="30.57"/>
        <n v="41.53"/>
        <n v="61.21"/>
        <n v="59.3"/>
        <n v="31.95"/>
        <n v="65.42"/>
        <n v="66.87"/>
        <n v="46.32"/>
        <n v="55.37"/>
        <n v="39"/>
        <n v="33.71"/>
        <n v="34.74"/>
        <n v="35.54"/>
        <n v="73.34"/>
        <n v="39.31"/>
        <n v="68.64"/>
        <n v="64.099999999999994"/>
        <n v="54.35"/>
        <n v="32.56"/>
        <n v="38.46"/>
        <n v="39.08"/>
        <n v="28.58"/>
        <n v="59.93"/>
        <n v="47.06"/>
        <n v="56.98"/>
        <n v="29.67"/>
        <n v="53.3"/>
        <n v="34.24"/>
        <n v="65.77"/>
        <n v="65.81"/>
        <n v="57.38"/>
        <n v="63.32"/>
        <n v="60.95"/>
        <n v="27.26"/>
        <n v="28.09"/>
        <n v="34.72"/>
        <n v="26.95"/>
        <n v="40.61"/>
        <n v="36.18"/>
        <n v="75.84"/>
        <n v="39.26"/>
        <n v="59.65"/>
        <n v="42.39"/>
        <n v="27.35"/>
        <n v="60.64"/>
        <n v="52.02"/>
        <n v="50.97"/>
        <n v="70.2"/>
        <n v="29.87"/>
        <n v="50.48"/>
        <n v="69.78"/>
        <n v="40.950000000000003"/>
        <n v="74.77"/>
        <n v="71.959999999999994"/>
        <n v="72.95"/>
        <n v="61.57"/>
        <n v="72.069999999999993"/>
        <n v="66"/>
        <n v="39.35"/>
        <n v="26.16"/>
        <n v="46.07"/>
        <n v="53.73"/>
        <n v="69.69"/>
        <n v="43.81"/>
        <n v="68"/>
        <n v="47.82"/>
        <n v="57.76"/>
        <n v="31.78"/>
        <n v="43.96"/>
        <n v="59.97"/>
        <n v="29.17"/>
        <n v="45.71"/>
        <n v="36.28"/>
        <n v="50.35"/>
        <n v="36.08"/>
        <n v="32.950000000000003"/>
        <n v="34.65"/>
        <n v="51.69"/>
        <n v="73.97"/>
        <n v="71.59"/>
        <n v="62.71"/>
        <n v="36.01"/>
        <n v="33.64"/>
        <n v="62.8"/>
        <n v="45.54"/>
        <n v="55.79"/>
        <n v="62.02"/>
        <n v="47.13"/>
        <n v="46.31"/>
        <n v="40.409999999999997"/>
        <n v="59.77"/>
        <n v="40.270000000000003"/>
        <n v="31.15"/>
        <n v="63.03"/>
        <n v="36.880000000000003"/>
        <n v="58.73"/>
        <n v="66.650000000000006"/>
        <n v="51.65"/>
        <n v="30.25"/>
        <n v="55.05"/>
        <n v="33.85"/>
        <n v="37.840000000000003"/>
        <n v="57.45"/>
        <n v="31.75"/>
        <n v="33.25"/>
        <n v="34.46"/>
        <n v="39.58"/>
        <n v="62.06"/>
        <n v="29.06"/>
        <n v="74.88"/>
        <n v="38.25"/>
        <n v="72.08"/>
        <n v="65.150000000000006"/>
        <n v="50.46"/>
        <n v="43.07"/>
        <n v="45.68"/>
        <n v="52.59"/>
        <n v="56.13"/>
        <n v="71.55"/>
        <n v="48.03"/>
        <n v="59.46"/>
        <n v="50.03"/>
        <n v="42.72"/>
        <n v="60.77"/>
        <n v="69.2"/>
        <n v="55.84"/>
        <n v="61.56"/>
        <n v="74.540000000000006"/>
        <n v="56.4"/>
        <n v="40.36"/>
        <n v="49.27"/>
        <n v="73.02"/>
        <n v="69.52"/>
        <n v="60.52"/>
        <n v="54.2"/>
        <n v="25.92"/>
        <n v="30.83"/>
        <n v="37.36"/>
        <n v="72.09"/>
        <n v="45.3"/>
        <n v="36.53"/>
        <n v="28.12"/>
        <n v="42.36"/>
        <n v="46.56"/>
        <n v="73.09"/>
        <n v="32.1"/>
        <n v="65.02"/>
        <n v="52.21"/>
        <n v="61.63"/>
        <n v="36.35"/>
        <n v="71.430000000000007"/>
        <n v="40.03"/>
        <n v="34.97"/>
        <n v="66.67"/>
        <n v="59.23"/>
        <n v="30.48"/>
        <n v="40.159999999999997"/>
        <n v="73.28"/>
        <n v="38.69"/>
        <n v="56.05"/>
        <n v="49.2"/>
        <n v="75.25"/>
        <n v="48.52"/>
        <n v="73.22"/>
        <n v="63.07"/>
        <n v="65.03"/>
        <n v="34.270000000000003"/>
        <n v="70.66"/>
        <n v="60.14"/>
        <n v="45.21"/>
        <n v="73.459999999999994"/>
        <n v="31.46"/>
        <n v="53.71"/>
        <n v="49.76"/>
        <n v="35.26"/>
        <n v="37.46"/>
        <n v="64.55"/>
        <n v="53.08"/>
        <n v="30.24"/>
        <n v="42.56"/>
        <n v="47.12"/>
        <n v="49.65"/>
        <n v="41.87"/>
        <n v="60.02"/>
        <n v="73.89"/>
        <n v="38.61"/>
        <n v="29.56"/>
        <n v="30.51"/>
        <n v="32.71"/>
        <n v="35.340000000000003"/>
        <n v="54.8"/>
        <n v="73.47"/>
        <n v="57.74"/>
        <n v="35.79"/>
        <n v="66.97"/>
        <n v="35.049999999999997"/>
        <n v="28.57"/>
        <n v="63.39"/>
        <n v="35.020000000000003"/>
        <n v="38.1"/>
        <n v="31.71"/>
        <n v="37.96"/>
        <n v="46.1"/>
        <n v="44.52"/>
        <n v="68.260000000000005"/>
        <n v="42.64"/>
        <n v="74.02"/>
        <n v="74.92"/>
        <n v="46.17"/>
        <n v="64.819999999999993"/>
        <n v="47.17"/>
        <n v="38.11"/>
        <n v="38.020000000000003"/>
        <n v="35.090000000000003"/>
        <n v="67.430000000000007"/>
        <n v="30.41"/>
        <n v="29.62"/>
        <n v="75.099999999999994"/>
        <n v="48.96"/>
        <n v="65.31"/>
        <n v="50.05"/>
        <n v="75.61"/>
        <n v="73.11"/>
        <n v="64.12"/>
        <n v="36.15"/>
        <n v="41.45"/>
        <n v="56.57"/>
        <n v="38.270000000000003"/>
        <n v="31.86"/>
        <n v="42.99"/>
        <n v="35.43"/>
        <n v="40.840000000000003"/>
        <n v="31.22"/>
        <n v="35.869999999999997"/>
        <n v="35.51"/>
        <n v="32.85"/>
        <n v="55.59"/>
        <n v="53.36"/>
        <n v="61.34"/>
        <n v="54.17"/>
        <n v="57.4"/>
        <n v="39.17"/>
        <n v="49.44"/>
        <n v="67.19"/>
        <n v="54.64"/>
        <n v="52.75"/>
        <n v="65.28"/>
        <n v="35.1"/>
        <n v="38.200000000000003"/>
        <n v="66.58"/>
        <n v="31.93"/>
        <n v="52.3"/>
        <n v="55.36"/>
        <n v="75.47"/>
        <n v="72.25"/>
        <n v="25.06"/>
        <n v="33.950000000000003"/>
        <n v="40.64"/>
        <n v="60.49"/>
        <n v="45.57"/>
        <n v="31.2"/>
        <n v="67.930000000000007"/>
        <n v="34.159999999999997"/>
        <n v="44.07"/>
        <n v="43.04"/>
        <n v="37.39"/>
        <n v="50.21"/>
        <n v="57.22"/>
        <n v="34.78"/>
        <n v="32.46"/>
        <n v="56.86"/>
        <n v="32.75"/>
        <n v="33.159999999999997"/>
        <n v="44.76"/>
        <n v="65.88"/>
        <n v="46.69"/>
        <n v="36.61"/>
        <n v="37.229999999999997"/>
        <n v="29.61"/>
        <n v="50.23"/>
        <n v="62.1"/>
        <n v="26.41"/>
        <n v="65.08"/>
        <n v="56.37"/>
        <n v="35.520000000000003"/>
        <n v="53.4"/>
        <n v="45.64"/>
        <n v="30.39"/>
        <n v="52.48"/>
        <n v="55.49"/>
        <n v="63.6"/>
        <n v="49.19"/>
        <n v="31.25"/>
        <n v="58.08"/>
        <n v="42.26"/>
        <n v="32.24"/>
        <n v="72.760000000000005"/>
        <n v="65.92"/>
        <n v="40.119999999999997"/>
        <n v="43.85"/>
        <n v="45.41"/>
        <n v="54.27"/>
        <n v="46.12"/>
        <n v="45.86"/>
        <n v="45.61"/>
        <n v="59.87"/>
        <n v="32.78"/>
        <n v="36.39"/>
        <n v="32.25"/>
        <n v="32.49"/>
        <n v="65.209999999999994"/>
        <n v="39.6"/>
        <n v="38.409999999999997"/>
        <n v="58.5"/>
        <n v="34.9"/>
        <n v="51.78"/>
        <n v="50.69"/>
        <n v="50.2"/>
        <n v="37.35"/>
        <n v="38.31"/>
        <n v="46.55"/>
        <n v="69.63"/>
        <n v="37.24"/>
        <n v="75.09"/>
        <n v="56.85"/>
        <n v="27.88"/>
        <n v="53.93"/>
        <n v="30.7"/>
        <n v="62.82"/>
        <n v="75.680000000000007"/>
        <n v="71.42"/>
        <n v="60.13"/>
        <n v="40.97"/>
        <n v="43.89"/>
        <n v="36.74"/>
        <n v="52.12"/>
        <n v="75.69"/>
        <n v="61.8"/>
        <n v="34.18"/>
        <n v="45.15"/>
        <n v="40.14"/>
        <n v="63.17"/>
        <n v="70.489999999999995"/>
        <n v="33.58"/>
        <n v="49.96"/>
        <n v="55.82"/>
        <n v="33.22"/>
        <n v="66.010000000000005"/>
        <n v="29.73"/>
        <n v="50.96"/>
        <n v="58.84"/>
        <n v="47.67"/>
        <n v="32.39"/>
        <n v="39.15"/>
        <n v="41.95"/>
        <n v="38.57"/>
        <n v="73.37"/>
        <n v="29.13"/>
        <n v="36.25"/>
        <n v="49.95"/>
        <n v="54.58"/>
        <n v="44.67"/>
        <n v="33.78"/>
        <n v="56.84"/>
        <n v="39.04"/>
        <n v="52.22"/>
        <n v="33.65"/>
        <n v="62.34"/>
        <n v="40.32"/>
        <n v="37.17"/>
        <n v="56.74"/>
        <n v="71.38"/>
        <n v="40.96"/>
        <n v="64.58"/>
        <n v="48.85"/>
        <n v="31.59"/>
        <n v="42.91"/>
        <n v="30.44"/>
        <n v="71.2"/>
        <n v="46.34"/>
        <n v="68.47"/>
        <n v="32.28"/>
        <n v="56.73"/>
        <n v="33.4"/>
        <n v="62.73"/>
        <n v="42.16"/>
        <n v="51.35"/>
        <n v="26.62"/>
        <n v="67.77"/>
        <n v="30.05"/>
        <n v="65.930000000000007"/>
        <n v="31.82"/>
        <n v="73.59"/>
        <n v="39.130000000000003"/>
        <n v="45.94"/>
        <n v="29.72"/>
        <n v="74.62"/>
        <n v="75.53"/>
        <n v="50.27"/>
        <n v="25.66"/>
        <n v="71.400000000000006"/>
        <n v="27.25"/>
        <n v="73.78"/>
        <n v="35.409999999999997"/>
        <n v="43.87"/>
        <n v="35.29"/>
        <n v="62.23"/>
        <n v="25.55"/>
        <n v="38.92"/>
        <n v="55.72"/>
        <n v="31.39"/>
        <n v="66.31"/>
        <n v="65.94"/>
        <n v="66.98"/>
        <n v="74.86"/>
        <n v="35.9"/>
        <n v="59.22"/>
        <n v="71.94"/>
        <n v="43.57"/>
        <n v="69.319999999999993"/>
        <n v="36.78"/>
        <n v="38.49"/>
        <n v="63.59"/>
        <n v="32.54"/>
        <n v="31.92"/>
        <n v="65.13"/>
        <n v="65.510000000000005"/>
        <n v="74.22"/>
        <n v="34.96"/>
        <n v="28.27"/>
        <n v="40.29"/>
        <n v="33.28"/>
        <n v="29.59"/>
        <n v="72.31"/>
        <n v="47.31"/>
        <n v="63.61"/>
        <n v="68.59"/>
        <n v="37.31"/>
        <n v="43.42"/>
        <n v="31.52"/>
        <n v="27.63"/>
        <n v="25"/>
        <n v="63.83"/>
        <n v="44.05"/>
        <n v="42.67"/>
        <n v="25.84"/>
        <n v="31.44"/>
        <n v="39.03"/>
        <n v="49.29"/>
        <n v="47.18"/>
        <n v="71.459999999999994"/>
        <n v="74.09"/>
        <n v="41.57"/>
        <n v="62.07"/>
        <n v="52.15"/>
        <n v="71.95"/>
        <n v="46.43"/>
        <n v="47.58"/>
        <n v="71.81"/>
        <n v="55.19"/>
        <n v="36.979999999999997"/>
        <n v="37.32"/>
        <n v="71.58"/>
        <n v="30.87"/>
        <n v="27.87"/>
        <n v="30.09"/>
        <n v="45.01"/>
        <n v="59.69"/>
        <n v="61.93"/>
        <n v="30.89"/>
        <n v="33.56"/>
        <n v="27.5"/>
        <n v="38.22"/>
        <n v="46.87"/>
        <n v="68.650000000000006"/>
        <n v="36.44"/>
        <n v="68.72"/>
        <n v="59.32"/>
        <n v="44.49"/>
        <n v="39.729999999999997"/>
        <n v="74.510000000000005"/>
        <n v="36.270000000000003"/>
        <n v="37.11"/>
        <n v="63.64"/>
        <n v="31.06"/>
        <n v="26.22"/>
        <n v="53.91"/>
        <n v="34.020000000000003"/>
        <n v="27.09"/>
        <n v="37.99"/>
        <n v="58.25"/>
        <n v="70.59"/>
        <n v="31.47"/>
        <n v="59.24"/>
        <n v="67"/>
        <n v="27.91"/>
        <n v="42.77"/>
        <n v="64.400000000000006"/>
        <n v="25.25"/>
        <n v="71.22"/>
        <n v="55.4"/>
        <n v="30.94"/>
        <n v="62.76"/>
        <n v="63.95"/>
        <n v="35.22"/>
        <n v="44.46"/>
        <n v="36.840000000000003"/>
        <n v="27.75"/>
        <n v="66.48"/>
        <n v="33.770000000000003"/>
        <n v="37.520000000000003"/>
        <n v="46.71"/>
        <n v="51.85"/>
        <n v="55.85"/>
        <n v="56.17"/>
        <n v="45"/>
        <n v="61.18"/>
        <n v="27.31"/>
        <n v="33.92"/>
        <n v="42.68"/>
        <n v="32.61"/>
        <n v="35.67"/>
        <n v="61.22"/>
        <n v="56.44"/>
        <n v="29.47"/>
        <n v="48.62"/>
        <n v="32.35"/>
        <n v="35.270000000000003"/>
        <n v="44.69"/>
        <n v="28.87"/>
        <n v="57.29"/>
        <n v="31.51"/>
        <n v="72.7"/>
        <n v="32.19"/>
        <n v="72.77"/>
        <n v="33.81"/>
        <n v="64.66"/>
        <n v="55.24"/>
        <n v="68.17"/>
        <n v="55.54"/>
        <n v="52.16"/>
        <n v="66.11"/>
        <n v="64.3"/>
        <n v="35.32"/>
        <n v="62.86"/>
        <n v="54.48"/>
        <n v="32.270000000000003"/>
        <n v="30.34"/>
        <n v="34.44"/>
        <n v="53.06"/>
        <n v="69.16"/>
        <n v="68.61"/>
        <n v="60.28"/>
        <n v="34.51"/>
        <n v="75.02"/>
        <n v="33.36"/>
        <n v="50.59"/>
        <n v="56.46"/>
        <n v="72.52"/>
        <n v="37.03"/>
        <n v="48.39"/>
        <n v="60.36"/>
        <n v="71.680000000000007"/>
        <n v="29.22"/>
        <n v="40.57"/>
        <n v="66.680000000000007"/>
        <n v="74.489999999999995"/>
        <n v="29.63"/>
        <n v="43.06"/>
        <n v="68.23"/>
        <n v="33.67"/>
        <n v="55.3"/>
        <n v="55.69"/>
        <n v="36.03"/>
        <n v="55.99"/>
        <n v="64.39"/>
        <n v="25.73"/>
        <n v="50.38"/>
        <n v="34.869999999999997"/>
        <n v="27.38"/>
        <n v="38.299999999999997"/>
        <n v="75.64"/>
        <n v="68.180000000000007"/>
        <n v="47.35"/>
        <n v="70.900000000000006"/>
        <n v="32.380000000000003"/>
        <n v="52.98"/>
        <n v="49.33"/>
        <n v="38.51"/>
        <n v="54.95"/>
        <n v="61.62"/>
        <n v="55.58"/>
        <n v="49.36"/>
        <n v="65.819999999999993"/>
        <n v="63.23"/>
        <n v="35.700000000000003"/>
        <n v="32.04"/>
        <n v="60.09"/>
        <n v="49.47"/>
        <n v="70.099999999999994"/>
        <n v="34.06"/>
        <n v="58.34"/>
        <n v="33.89"/>
        <n v="36.75"/>
        <n v="71.17"/>
        <n v="53.84"/>
        <n v="34.880000000000003"/>
        <n v="35.4"/>
        <n v="37.43"/>
        <n v="69.25"/>
        <n v="31.87"/>
        <n v="55.32"/>
        <n v="29.81"/>
        <n v="51.59"/>
        <n v="55.64"/>
        <n v="39.65"/>
        <n v="35.58"/>
        <n v="35.619999999999997"/>
        <n v="47.65"/>
        <n v="53.52"/>
        <n v="26.36"/>
        <n v="47.83"/>
        <n v="45.38"/>
        <n v="44.06"/>
        <n v="64.510000000000005"/>
        <n v="43.25"/>
        <n v="36.33"/>
        <n v="60.68"/>
        <n v="34.89"/>
        <n v="68.42"/>
        <n v="40.11"/>
        <n v="45.66"/>
        <n v="28.02"/>
        <n v="47.51"/>
        <n v="39.76"/>
        <n v="62.12"/>
        <n v="51.16"/>
        <n v="50.57"/>
        <n v="73.3"/>
        <n v="71.099999999999994"/>
        <n v="52.36"/>
        <n v="55.26"/>
        <n v="49.45"/>
        <n v="74.459999999999994"/>
        <n v="40"/>
        <n v="39.950000000000003"/>
        <n v="34.14"/>
        <n v="39.47"/>
        <n v="56.75"/>
        <n v="53.44"/>
        <n v="41.22"/>
        <n v="72.28"/>
        <n v="43.65"/>
        <n v="31.4"/>
        <n v="67.900000000000006"/>
        <n v="35.19"/>
        <n v="37.630000000000003"/>
        <n v="70.14"/>
        <n v="49.14"/>
        <n v="61.11"/>
        <n v="70"/>
        <n v="30.01"/>
        <n v="70.92"/>
        <n v="61.98"/>
        <n v="40.53"/>
        <n v="62.17"/>
        <n v="54.72"/>
        <n v="51.12"/>
        <n v="61.9"/>
        <n v="35.770000000000003"/>
        <n v="31.38"/>
        <n v="49.35"/>
        <n v="33.79"/>
        <n v="64.709999999999994"/>
        <n v="45.7"/>
        <n v="36.619999999999997"/>
        <n v="59.34"/>
        <n v="32.31"/>
        <n v="28.36"/>
        <n v="67.94"/>
        <n v="53.95"/>
        <n v="35.78"/>
        <n v="63.51"/>
        <n v="39.869999999999997"/>
        <n v="50.94"/>
        <n v="70.53"/>
        <n v="44.94"/>
        <n v="42.49"/>
        <n v="45.45"/>
        <n v="58.13"/>
        <n v="65.89"/>
        <n v="39.090000000000003"/>
        <n v="45.98"/>
        <n v="41.36"/>
        <n v="25.65"/>
        <n v="45.81"/>
        <n v="70.94"/>
        <n v="68.05"/>
        <n v="40.07"/>
        <n v="69.959999999999994"/>
        <n v="39.880000000000003"/>
        <n v="38.29"/>
        <n v="32.21"/>
        <n v="33.520000000000003"/>
        <n v="66.42"/>
        <n v="49.81"/>
        <n v="49.48"/>
        <n v="32.76"/>
        <n v="30.12"/>
        <n v="71.739999999999995"/>
        <n v="35.119999999999997"/>
        <n v="56.22"/>
        <n v="41.5"/>
        <n v="53.02"/>
        <n v="65.78"/>
        <n v="63.7"/>
        <n v="26.77"/>
        <n v="72.22"/>
        <n v="45.62"/>
        <n v="37.380000000000003"/>
        <n v="50.49"/>
        <n v="56.52"/>
        <n v="25.48"/>
        <n v="25.15"/>
        <n v="25.67"/>
        <n v="55.28"/>
        <n v="58.55"/>
        <n v="29.33"/>
        <n v="75.34"/>
        <n v="29.35"/>
        <n v="70.459999999999994"/>
        <n v="57.7"/>
        <n v="30"/>
        <n v="39.89"/>
        <n v="61.65"/>
        <n v="59.66"/>
        <n v="30.35"/>
        <n v="72.59"/>
        <n v="55.88"/>
        <n v="47.6"/>
        <n v="26.76"/>
        <n v="44.98"/>
        <n v="26.99"/>
        <n v="28.81"/>
        <n v="71.62"/>
        <n v="39.01"/>
        <n v="31.89"/>
        <n v="38.56"/>
        <n v="68.44"/>
        <n v="25.28"/>
        <n v="67.36"/>
        <n v="37.51"/>
        <n v="45.88"/>
        <n v="55.15"/>
        <n v="58.37"/>
        <n v="65.680000000000007"/>
        <n v="75.13"/>
        <n v="33.549999999999997"/>
        <n v="59.35"/>
        <n v="60.65"/>
        <n v="45.43"/>
        <n v="30.91"/>
        <n v="36.57"/>
        <n v="41.09"/>
        <n v="74.069999999999993"/>
        <n v="75.849999999999994"/>
        <n v="37.97"/>
        <n v="28.06"/>
        <n v="62.7"/>
        <n v="52.76"/>
        <n v="32.700000000000003"/>
        <n v="30.96"/>
        <n v="46.19"/>
        <n v="72.05"/>
        <n v="65.489999999999995"/>
        <n v="70.12"/>
        <n v="35.57"/>
        <n v="65.319999999999993"/>
        <n v="44.93"/>
        <n v="35.01"/>
        <n v="37.64"/>
        <n v="65.27"/>
        <n v="46.45"/>
        <n v="26.48"/>
        <n v="66.28"/>
        <n v="37.299999999999997"/>
        <n v="68.430000000000007"/>
        <n v="35.369999999999997"/>
        <n v="56.56"/>
        <n v="34.729999999999997"/>
        <n v="52.69"/>
        <n v="33.200000000000003"/>
        <n v="30.5"/>
        <n v="43.98"/>
        <n v="66.72"/>
        <n v="75.75"/>
        <n v="55.77"/>
        <n v="40.869999999999997"/>
        <n v="75.08"/>
        <n v="75.400000000000006"/>
        <n v="32.549999999999997"/>
        <n v="56.58"/>
        <n v="32.97"/>
        <n v="65.459999999999994"/>
        <n v="50.34"/>
        <n v="53.76"/>
        <n v="31.16"/>
        <n v="37.07"/>
        <n v="40.130000000000003"/>
        <n v="52.94"/>
        <n v="28.7"/>
        <n v="37.81"/>
        <n v="30.86"/>
        <n v="48.08"/>
        <n v="60.96"/>
        <n v="52.79"/>
        <n v="43.08"/>
        <n v="31.81"/>
        <n v="53.25"/>
        <n v="62.4"/>
        <n v="69.22"/>
        <n v="26.61"/>
        <n v="25.49"/>
        <n v="26.75"/>
        <n v="55.53"/>
        <n v="43"/>
        <n v="70.8"/>
        <n v="65.36"/>
        <n v="41.81"/>
        <n v="61.48"/>
        <n v="39.450000000000003"/>
        <n v="30.37"/>
        <n v="74.27"/>
        <n v="59.16"/>
        <n v="34.15"/>
        <n v="40.6"/>
        <n v="57.61"/>
        <n v="45.14"/>
        <n v="42.58"/>
        <n v="51.83"/>
        <n v="29.74"/>
        <n v="39.200000000000003"/>
        <n v="45.36"/>
        <n v="38.39"/>
        <n v="59.26"/>
        <n v="40.369999999999997"/>
        <n v="34.450000000000003"/>
        <n v="44.99"/>
        <n v="60.79"/>
        <n v="51.23"/>
        <n v="66.94"/>
        <n v="35.49"/>
        <n v="41.15"/>
        <n v="67.81"/>
        <n v="55.34"/>
        <n v="68.7"/>
        <n v="55.47"/>
        <n v="36.71"/>
        <n v="50.76"/>
        <n v="53.62"/>
        <n v="43.59"/>
        <n v="30.73"/>
        <n v="34.08"/>
        <n v="55.62"/>
        <n v="46.76"/>
        <n v="50.95"/>
        <n v="48.53"/>
        <n v="55.98"/>
        <n v="62.27"/>
        <n v="31.98"/>
        <n v="46"/>
        <n v="48.27"/>
        <n v="42.15"/>
        <n v="36.5"/>
        <n v="32.450000000000003"/>
        <n v="28.68"/>
        <n v="74.31"/>
        <n v="63.52"/>
        <n v="52.09"/>
        <n v="72.8"/>
        <n v="50.71"/>
        <n v="40.78"/>
        <n v="31.62"/>
        <n v="39.5"/>
        <n v="64.930000000000007"/>
        <n v="45.1"/>
        <n v="32.159999999999997"/>
        <n v="36.200000000000003"/>
        <n v="48.51"/>
        <n v="64.08"/>
        <n v="36.86"/>
        <n v="33.68"/>
        <n v="30.55"/>
        <n v="35.64"/>
        <n v="28.98"/>
        <n v="44.51"/>
        <n v="38.5"/>
        <n v="31.04"/>
        <n v="38.33"/>
        <n v="52.87"/>
        <n v="27.07"/>
        <n v="46.23"/>
        <n v="37.270000000000003"/>
        <n v="32.44"/>
        <n v="49.03"/>
        <n v="44.27"/>
        <n v="40.76"/>
        <n v="32.26"/>
        <n v="31.35"/>
        <n v="35.06"/>
        <n v="32.840000000000003"/>
        <n v="69.56"/>
        <n v="73.27"/>
        <n v="53.92"/>
        <n v="30.45"/>
        <n v="28.67"/>
        <n v="61.89"/>
        <n v="63.73"/>
        <n v="53.8"/>
        <n v="70.819999999999993"/>
        <n v="41.72"/>
        <n v="50.68"/>
        <n v="57.59"/>
        <n v="37.9"/>
        <n v="66.41"/>
        <n v="54.01"/>
        <n v="34.53"/>
        <n v="68.83"/>
        <n v="75.790000000000006"/>
        <n v="40.69"/>
        <n v="66.569999999999993"/>
        <n v="39.799999999999997"/>
        <n v="28.62"/>
        <n v="25.14"/>
        <n v="29.3"/>
        <n v="66.19"/>
        <n v="50.91"/>
        <n v="48.88"/>
        <n v="28.73"/>
        <n v="75.150000000000006"/>
        <n v="49.9"/>
        <n v="57.91"/>
        <n v="64.83"/>
        <n v="56.06"/>
        <n v="69.53"/>
        <n v="39.770000000000003"/>
        <n v="27.37"/>
        <n v="32.090000000000003"/>
        <n v="75.489999999999995"/>
        <n v="61.52"/>
        <n v="51.89"/>
        <n v="32.340000000000003"/>
        <n v="40.5"/>
        <n v="58.96"/>
        <n v="39.71"/>
        <n v="46.64"/>
        <n v="38.86"/>
        <n v="59.18"/>
        <n v="70.09"/>
        <n v="42.92"/>
        <n v="35.75"/>
        <n v="65.33"/>
        <n v="58.35"/>
        <n v="48.81"/>
        <n v="36.14"/>
        <n v="32.81"/>
        <n v="62.89"/>
        <n v="38.47"/>
        <n v="65.22"/>
        <n v="32.880000000000003"/>
        <n v="56.12"/>
        <n v="45.4"/>
        <n v="61.78"/>
        <n v="54.32"/>
        <n v="59.19"/>
        <n v="47.85"/>
        <n v="40.71"/>
        <n v="59.62"/>
        <n v="60.76"/>
        <n v="67.45"/>
        <n v="37.67"/>
        <n v="75.739999999999995"/>
        <n v="25.21"/>
        <n v="64.73"/>
        <n v="38.68"/>
        <n v="47.15"/>
        <n v="58.47"/>
        <n v="62.61"/>
        <n v="64.010000000000005"/>
        <n v="55.09"/>
        <n v="35.94"/>
        <n v="57.01"/>
        <n v="68.349999999999994"/>
        <n v="62"/>
        <n v="38.06"/>
        <n v="35.880000000000003"/>
        <n v="55.81"/>
        <n v="44.26"/>
        <n v="75.569999999999993"/>
        <n v="49.46"/>
        <n v="57.47"/>
        <n v="67.61"/>
        <n v="45.03"/>
        <n v="26.03"/>
        <n v="42.65"/>
        <n v="28.04"/>
        <n v="31.27"/>
        <n v="37.869999999999997"/>
        <n v="34.21"/>
        <n v="53.23"/>
        <n v="33.32"/>
        <n v="25.39"/>
        <n v="72.17"/>
        <n v="32.130000000000003"/>
        <n v="38.159999999999997"/>
        <n v="59.6"/>
        <n v="30.1"/>
        <n v="48.04"/>
        <n v="46.57"/>
        <n v="66.400000000000006"/>
        <n v="75.55"/>
        <n v="69.14"/>
        <n v="39.479999999999997"/>
        <n v="59.1"/>
        <n v="29.12"/>
        <n v="43.33"/>
        <n v="68.25"/>
        <n v="66.290000000000006"/>
        <n v="27.83"/>
        <n v="65.569999999999993"/>
        <n v="60.27"/>
        <n v="34.840000000000003"/>
        <n v="49.08"/>
        <n v="37.14"/>
        <n v="61.39"/>
        <n v="58.16"/>
        <n v="34.119999999999997"/>
        <n v="26.45"/>
        <n v="52.07"/>
        <n v="58"/>
        <n v="32.29"/>
        <n v="47.21"/>
        <n v="52.51"/>
        <n v="54.08"/>
        <n v="32.869999999999997"/>
        <n v="42.1"/>
        <n v="25.64"/>
        <n v="26.84"/>
        <n v="39.56"/>
        <n v="29.1"/>
        <n v="49.6"/>
        <n v="47.27"/>
        <n v="31.64"/>
        <n v="60.6"/>
        <n v="35.21"/>
        <n v="59.31"/>
        <n v="52.77"/>
        <n v="67.7"/>
        <n v="33.57"/>
        <n v="42.96"/>
        <n v="71.47"/>
        <n v="38.549999999999997"/>
        <n v="31.37"/>
        <n v="45.27"/>
        <n v="42.02"/>
        <n v="62.29"/>
        <n v="34.92"/>
        <n v="40.700000000000003"/>
        <n v="44.01"/>
        <n v="52.92"/>
        <n v="60.34"/>
        <n v="32.06"/>
        <n v="32.69"/>
        <n v="31.02"/>
        <n v="55.33"/>
        <n v="72.11"/>
        <n v="51.98"/>
        <n v="28.84"/>
        <n v="41.44"/>
        <n v="26.53"/>
        <n v="36.130000000000003"/>
        <n v="56.28"/>
        <n v="40.81"/>
        <n v="71.819999999999993"/>
        <n v="59.44"/>
        <n v="48.18"/>
        <n v="63.9"/>
        <n v="25.43"/>
        <n v="48.89"/>
        <n v="57.95"/>
        <n v="54.03"/>
        <n v="56.79"/>
        <n v="43.58"/>
        <n v="52.43"/>
        <n v="28.59"/>
        <n v="71.010000000000005"/>
        <n v="49.89"/>
        <n v="36.409999999999997"/>
        <n v="54.98"/>
        <n v="61.27"/>
        <n v="39.68"/>
        <n v="54.06"/>
        <n v="25.88"/>
        <n v="47.28"/>
        <n v="66.599999999999994"/>
        <n v="54.14"/>
        <n v="39.49"/>
        <n v="60.81"/>
        <n v="46.15"/>
        <n v="26.49"/>
        <n v="43.95"/>
        <n v="55.22"/>
        <n v="47.19"/>
        <n v="28.64"/>
        <n v="44.11"/>
        <n v="60.41"/>
        <n v="52.06"/>
        <n v="38.799999999999997"/>
        <n v="57.44"/>
        <n v="38.479999999999997"/>
        <n v="32.65"/>
        <n v="28.97"/>
        <n v="38.53"/>
        <n v="55.01"/>
        <n v="25.7"/>
        <n v="41.86"/>
        <n v="30.66"/>
        <n v="29.78"/>
        <n v="39.1"/>
        <n v="29.23"/>
        <n v="66.77"/>
        <n v="36.020000000000003"/>
        <n v="42.14"/>
        <n v="59.68"/>
        <n v="63.93"/>
        <n v="65.11"/>
        <n v="53.05"/>
        <n v="33.31"/>
        <n v="30.46"/>
        <n v="57.18"/>
        <n v="46.08"/>
        <n v="62.6"/>
        <n v="34.049999999999997"/>
        <n v="39.36"/>
        <n v="64.17"/>
        <n v="42.71"/>
        <n v="55.96"/>
        <n v="38.380000000000003"/>
        <n v="26.97"/>
        <n v="39.340000000000003"/>
        <n v="48.46"/>
        <n v="38.54"/>
        <n v="46.86"/>
        <n v="28.23"/>
        <n v="64.02"/>
        <n v="38.03"/>
        <n v="25.61"/>
        <n v="62.44"/>
        <n v="72.14"/>
        <n v="43.82"/>
        <n v="71.78"/>
        <n v="46.73"/>
        <n v="54.38"/>
        <n v="43.88"/>
        <n v="68.28"/>
        <n v="36.94"/>
        <n v="32.68"/>
        <n v="74.97"/>
        <n v="34.590000000000003"/>
        <n v="52.9"/>
        <n v="55.27"/>
        <n v="38.76"/>
        <n v="26.42"/>
        <n v="40.06"/>
        <n v="58.9"/>
        <n v="66.63"/>
        <n v="52.6"/>
        <n v="26.66"/>
        <n v="62.81"/>
        <n v="60.25"/>
        <n v="37.42"/>
        <n v="64.78"/>
        <n v="63.74"/>
        <n v="61.32"/>
        <n v="56.33"/>
        <n v="26.82"/>
        <n v="54.02"/>
        <n v="43.84"/>
        <n v="61.76"/>
        <n v="28.6"/>
        <n v="59.63"/>
        <n v="45.22"/>
        <n v="56.2"/>
        <n v="70.709999999999994"/>
        <n v="75.89"/>
        <n v="74.48"/>
        <n v="76"/>
        <n v="41.11"/>
        <n v="57.49"/>
        <n v="52"/>
        <n v="63.65"/>
        <n v="48.14"/>
        <n v="62.79"/>
        <n v="35.65"/>
        <n v="38.74"/>
        <n v="33.17"/>
        <n v="28.99"/>
        <n v="58.29"/>
        <n v="74.72"/>
        <n v="73.209999999999994"/>
        <n v="46.61"/>
        <n v="36.68"/>
        <n v="67.11"/>
        <n v="31.17"/>
        <n v="48.41"/>
        <n v="71.08"/>
        <n v="49.18"/>
        <n v="71.33"/>
        <n v="61.86"/>
        <n v="64.05"/>
        <n v="53.1"/>
        <n v="31.26"/>
        <n v="53.21"/>
        <n v="57.21"/>
        <n v="52.57"/>
        <n v="34.35"/>
        <n v="75.78"/>
        <n v="47.38"/>
        <n v="39.159999999999997"/>
        <n v="58.14"/>
        <n v="70.180000000000007"/>
        <n v="60.73"/>
        <n v="39.43"/>
        <n v="33.340000000000003"/>
        <n v="53.32"/>
        <n v="47.81"/>
        <n v="46.93"/>
        <n v="69.34"/>
        <n v="30.43"/>
        <n v="65"/>
        <n v="73.040000000000006"/>
        <n v="32.99"/>
        <n v="25.31"/>
        <n v="50.75"/>
        <n v="70.69"/>
        <n v="73.540000000000006"/>
        <n v="51.38"/>
        <n v="67.989999999999995"/>
        <n v="57.28"/>
        <n v="34.68"/>
        <n v="45.31"/>
        <n v="35.18"/>
        <n v="57.02"/>
        <n v="61.44"/>
        <n v="62.2"/>
        <n v="40.479999999999997"/>
        <n v="50.82"/>
        <n v="35.14"/>
        <n v="67.349999999999994"/>
        <n v="74.099999999999994"/>
        <n v="48.45"/>
        <n v="51.9"/>
        <n v="34.19"/>
        <n v="73.709999999999994"/>
        <n v="48.35"/>
        <n v="31.94"/>
        <n v="35.979999999999997"/>
        <n v="41.23"/>
        <n v="73.959999999999994"/>
        <n v="28.42"/>
        <n v="37.29"/>
        <n v="74.430000000000007"/>
        <n v="68.11"/>
        <n v="25.38"/>
        <n v="31.21"/>
        <n v="72.2"/>
        <n v="42.69"/>
        <n v="28.8"/>
        <n v="30.22"/>
        <n v="29.44"/>
        <n v="35.42"/>
        <n v="68.52"/>
        <n v="37.020000000000003"/>
        <n v="39.020000000000003"/>
        <n v="32.67"/>
        <n v="35.159999999999997"/>
        <n v="54.7"/>
        <n v="38.17"/>
        <n v="60.01"/>
        <n v="38.71"/>
        <n v="29.89"/>
        <n v="64.89"/>
        <n v="37.68"/>
        <n v="58.57"/>
        <n v="28.88"/>
        <n v="45.04"/>
        <n v="65.989999999999995"/>
        <n v="35.33"/>
        <n v="30.11"/>
        <n v="59.28"/>
        <n v="51.96"/>
        <n v="51.67"/>
        <n v="45.39"/>
        <n v="52.83"/>
        <n v="49.51"/>
        <n v="37.85"/>
        <n v="35.11"/>
        <n v="33.14"/>
        <n v="67.08"/>
        <n v="53.01"/>
        <n v="67.64"/>
        <n v="67.72"/>
        <n v="41.38"/>
        <n v="32.93"/>
        <n v="36.630000000000003"/>
        <n v="36.04"/>
        <n v="52.82"/>
        <n v="66.349999999999994"/>
        <n v="51"/>
        <n v="67.489999999999995"/>
        <n v="45.47"/>
        <n v="31.09"/>
        <n v="70.73"/>
        <n v="31.48"/>
        <n v="53.37"/>
        <n v="40.880000000000003"/>
        <n v="36.99"/>
        <n v="48.13"/>
        <n v="37.19"/>
        <n v="73.64"/>
        <n v="36.22"/>
        <n v="54.24"/>
        <n v="32.47"/>
        <n v="30.74"/>
        <n v="74.45"/>
        <n v="56.34"/>
        <n v="31.72"/>
        <n v="30.98"/>
        <n v="48.02"/>
        <n v="47.44"/>
        <n v="49.1"/>
        <n v="56.55"/>
        <n v="50.88"/>
        <n v="46.13"/>
        <n v="37.56"/>
        <n v="39.32"/>
        <n v="37.49"/>
        <n v="40.42"/>
        <n v="36.21"/>
        <n v="29.37"/>
        <n v="72.319999999999993"/>
        <n v="54.3"/>
        <n v="52.85"/>
        <n v="68.12"/>
        <n v="51.6"/>
        <n v="69.73"/>
        <n v="65.069999999999993"/>
        <n v="53.88"/>
        <n v="70.61"/>
        <n v="70.25"/>
        <n v="45.97"/>
        <n v="29.49"/>
        <n v="32.01"/>
        <n v="37.6"/>
        <n v="66.16"/>
        <n v="55.25"/>
        <n v="49.74"/>
        <n v="57.04"/>
        <n v="73.62"/>
        <n v="36.42"/>
        <n v="55.07"/>
        <n v="41.46"/>
        <n v="25.3"/>
        <n v="75.59"/>
        <n v="68.39"/>
        <n v="29.95"/>
        <n v="38.01"/>
        <n v="46.46"/>
        <n v="56.15"/>
        <n v="72.98"/>
        <n v="47.61"/>
        <n v="36.520000000000003"/>
        <n v="40.49"/>
        <n v="73.83"/>
        <n v="28.07"/>
        <n v="33.04"/>
        <n v="34.17"/>
        <n v="46.63"/>
        <n v="75.510000000000005"/>
        <n v="54.25"/>
        <n v="55.68"/>
        <n v="28.52"/>
        <n v="26.57"/>
        <n v="40.44"/>
        <n v="37.58"/>
        <n v="32.369999999999997"/>
        <n v="74.260000000000005"/>
        <n v="27.57"/>
        <n v="55.12"/>
        <n v="47.25"/>
        <n v="51.73"/>
        <n v="70.650000000000006"/>
        <n v="51.51"/>
        <n v="40.909999999999997"/>
        <n v="28.25"/>
        <n v="36.31"/>
        <n v="54.37"/>
        <n v="70.680000000000007"/>
        <n v="43.69"/>
        <n v="67.92"/>
        <n v="45.12"/>
        <n v="31.7"/>
        <n v="58.52"/>
        <n v="46.2"/>
        <n v="33.409999999999997"/>
        <n v="50.63"/>
        <n v="57.35"/>
        <n v="60.71"/>
        <n v="59.73"/>
        <n v="31.58"/>
        <n v="30.68"/>
        <n v="39.39"/>
        <n v="68.33"/>
        <n v="61.94"/>
        <n v="66.75"/>
        <n v="30.95"/>
        <n v="38.630000000000003"/>
        <n v="26.28"/>
        <n v="53.5"/>
        <n v="49.05"/>
        <n v="64.52"/>
        <n v="45.82"/>
        <n v="35.92"/>
        <n v="65.84"/>
        <n v="71.930000000000007"/>
        <n v="40.89"/>
        <n v="66.7"/>
        <n v="66.849999999999994"/>
        <n v="46.38"/>
        <n v="27.95"/>
        <n v="50.62"/>
        <n v="28.69"/>
        <n v="46.83"/>
        <n v="48.59"/>
        <n v="25.77"/>
        <n v="64.790000000000006"/>
        <n v="60.22"/>
        <n v="52.66"/>
        <n v="39.29"/>
        <n v="28.15"/>
        <n v="37.659999999999997"/>
        <n v="37.5"/>
        <n v="27.15"/>
        <n v="62.04"/>
        <n v="46.25"/>
        <n v="62.14"/>
        <n v="59.91"/>
        <n v="28.89"/>
        <n v="62.32"/>
        <n v="66.13"/>
        <n v="28.55"/>
        <n v="41.56"/>
        <n v="28.05"/>
        <n v="33.07"/>
        <n v="52.95"/>
        <n v="61.07"/>
        <n v="37.65"/>
        <n v="27.79"/>
        <n v="39.21"/>
        <n v="36.6"/>
        <n v="28.71"/>
        <n v="37.53"/>
        <n v="74.14"/>
        <n v="58.66"/>
        <n v="57.57"/>
        <n v="52.64"/>
        <n v="38.619999999999997"/>
        <n v="55.2"/>
        <n v="61.47"/>
        <n v="59.17"/>
        <n v="63.25"/>
        <n v="34.71"/>
        <n v="37.44"/>
        <n v="57.73"/>
        <n v="71.67"/>
        <n v="53.11"/>
        <n v="45.87"/>
        <n v="75.41"/>
        <n v="48.76"/>
        <n v="64.680000000000007"/>
        <n v="50.51"/>
        <n v="67.05"/>
        <n v="48.36"/>
        <n v="29.43"/>
        <n v="65.23"/>
        <n v="29.65"/>
        <n v="37.06"/>
        <n v="59.39"/>
        <n v="32.9"/>
        <n v="74.959999999999994"/>
        <n v="65.180000000000007"/>
        <n v="33.6"/>
        <n v="40.380000000000003"/>
        <n v="50.86"/>
        <n v="57.25"/>
        <n v="32.729999999999997"/>
        <n v="57.11"/>
        <n v="72.02"/>
        <n v="55.5"/>
        <n v="67.540000000000006"/>
        <n v="35.590000000000003"/>
        <n v="35.25"/>
        <n v="25.68"/>
        <n v="60"/>
        <n v="28.66"/>
        <n v="68.88"/>
        <n v="45.77"/>
        <n v="75.260000000000005"/>
        <n v="65.900000000000006"/>
        <n v="29.9"/>
        <n v="40.549999999999997"/>
        <n v="61.69"/>
        <n v="27.34"/>
        <n v="32.58"/>
        <n v="57.26"/>
        <n v="47.5"/>
        <n v="27.69"/>
        <n v="25.05"/>
        <n v="65.95"/>
        <n v="35.96"/>
        <n v="31.12"/>
        <n v="46.6"/>
        <n v="59.82"/>
        <n v="51.2"/>
        <n v="48.24"/>
        <n v="48.33"/>
        <n v="34.67"/>
        <n v="58.46"/>
        <n v="75.069999999999993"/>
        <n v="63.89"/>
        <n v="72.63"/>
        <n v="28"/>
        <n v="50.02"/>
        <n v="61.38"/>
        <n v="59"/>
        <n v="58.83"/>
        <n v="37.090000000000003"/>
        <n v="53.27"/>
        <n v="71.45"/>
        <n v="42.88"/>
        <n v="66.81"/>
        <n v="51.31"/>
        <n v="31.14"/>
        <n v="49.61"/>
        <n v="31.6"/>
        <n v="73.930000000000007"/>
        <n v="42.37"/>
        <n v="55.44"/>
        <n v="74.16"/>
        <n v="55.14"/>
        <n v="43.02"/>
        <n v="69.150000000000006"/>
        <n v="35.03"/>
        <n v="34.6"/>
        <n v="35.950000000000003"/>
        <n v="61.67"/>
        <n v="65.040000000000006"/>
        <n v="54.88"/>
        <n v="37.4"/>
        <n v="29.69"/>
        <n v="65.69"/>
        <n v="54.09"/>
        <n v="30.59"/>
        <n v="33.03"/>
        <n v="52.68"/>
        <n v="60.11"/>
        <n v="30.78"/>
        <n v="25.71"/>
        <n v="65.62"/>
        <n v="38.24"/>
        <n v="38.44"/>
        <n v="51.26"/>
        <n v="29.98"/>
        <n v="45.11"/>
        <n v="52.27"/>
        <n v="66.239999999999995"/>
        <n v="38.15"/>
        <n v="71.489999999999995"/>
        <n v="56.69"/>
        <n v="35.76"/>
        <n v="26.25"/>
        <n v="65.099999999999994"/>
        <n v="37.479999999999997"/>
        <n v="36.32"/>
        <n v="47.23"/>
        <n v="38.78"/>
        <n v="50.45"/>
        <n v="40.46"/>
        <n v="31.84"/>
        <n v="33.01"/>
        <n v="58.21"/>
        <n v="63.55"/>
        <n v="42.81"/>
        <n v="26.27"/>
        <n v="60.97"/>
        <n v="57.19"/>
        <n v="55.93"/>
        <n v="60.8"/>
        <n v="38.32"/>
        <n v="43.34"/>
        <n v="50.6"/>
        <n v="51.19"/>
        <n v="60.32"/>
        <n v="39.049999999999997"/>
        <n v="48.49"/>
        <n v="46.84"/>
        <n v="51.45"/>
        <n v="53.57"/>
        <n v="53.9"/>
        <n v="36.950000000000003"/>
        <n v="31.63"/>
        <n v="51.14"/>
        <n v="55.35"/>
        <n v="67.12"/>
        <n v="32.17"/>
        <n v="45.8"/>
        <n v="64.19"/>
        <n v="59.54"/>
        <n v="46.29"/>
        <n v="29.25"/>
        <n v="38.07"/>
        <n v="31.85"/>
        <n v="40.33"/>
        <n v="46.94"/>
        <n v="53.83"/>
        <n v="34.03"/>
        <n v="31.73"/>
        <n v="65.45"/>
        <n v="67.56"/>
        <n v="54.78"/>
        <n v="64"/>
        <n v="31.32"/>
        <n v="50.13"/>
        <n v="58.38"/>
        <n v="54.22"/>
        <n v="72.72"/>
        <n v="28.63"/>
        <n v="39.14"/>
        <n v="30.85"/>
        <n v="54.52"/>
        <n v="37.21"/>
        <n v="26.56"/>
        <n v="46.03"/>
        <n v="33.799999999999997"/>
        <n v="54.4"/>
        <n v="71.31"/>
        <n v="65.349999999999994"/>
        <n v="35.97"/>
        <n v="63.87"/>
        <n v="38.04"/>
        <n v="64.87"/>
        <n v="67.599999999999994"/>
        <n v="31.76"/>
        <n v="54.21"/>
        <n v="69.59"/>
        <n v="43.77"/>
        <n v="70.84"/>
        <n v="34.659999999999997"/>
        <n v="56.11"/>
        <n v="32"/>
        <n v="71.650000000000006"/>
        <n v="29.77"/>
        <n v="69.209999999999994"/>
        <n v="39.11"/>
        <n v="39.549999999999997"/>
        <n v="39.229999999999997"/>
        <n v="73.2"/>
        <n v="69.7"/>
        <n v="74.239999999999995"/>
        <n v="31.05"/>
        <n v="41.71"/>
        <n v="55.1"/>
        <n v="41.84"/>
        <n v="31.11"/>
        <n v="64.349999999999994"/>
        <n v="50.54"/>
        <n v="28.4"/>
        <n v="29.46"/>
        <n v="75.66"/>
        <n v="37.22"/>
        <n v="45.92"/>
        <n v="32.4"/>
        <n v="43.4"/>
        <n v="75.52"/>
        <n v="56.92"/>
        <n v="69.569999999999993"/>
        <n v="37.08"/>
        <n v="62.28"/>
        <n v="36.700000000000003"/>
        <n v="50.5"/>
        <n v="53.7"/>
        <n v="69.88"/>
        <n v="28.45"/>
        <n v="37.340000000000003"/>
        <n v="66.38"/>
        <n v="49.15"/>
        <n v="70.95"/>
        <n v="65.61"/>
        <n v="44.12"/>
        <n v="57.93"/>
        <n v="47.26"/>
        <n v="35.99"/>
        <n v="66.959999999999994"/>
        <n v="43.31"/>
        <n v="38.979999999999997"/>
        <n v="32.42"/>
        <n v="28.91"/>
        <n v="42.34"/>
        <n v="66.34"/>
        <n v="56.03"/>
        <n v="31.36"/>
        <n v="69.739999999999995"/>
        <n v="48.2"/>
        <n v="60.21"/>
        <n v="50.33"/>
        <n v="32.89"/>
        <n v="65.16"/>
        <n v="26.58"/>
        <n v="67.34"/>
        <n v="68.209999999999994"/>
        <n v="62.35"/>
        <n v="54.11"/>
        <n v="47.11"/>
        <n v="61.19"/>
        <n v="29.05"/>
        <n v="40.56"/>
        <n v="31.83"/>
        <n v="54.83"/>
        <n v="65.959999999999994"/>
        <n v="41.9"/>
        <n v="29.34"/>
        <n v="68.31"/>
        <n v="61.92"/>
        <n v="60.31"/>
        <n v="29.99"/>
        <n v="43.76"/>
        <n v="74.95"/>
        <n v="43.7"/>
        <n v="46.99"/>
        <n v="68.66"/>
        <n v="61.13"/>
        <n v="55.51"/>
        <n v="65.06"/>
        <n v="46.09"/>
        <n v="68.069999999999993"/>
        <n v="57.82"/>
        <n v="74.209999999999994"/>
        <n v="31.77"/>
        <n v="74.59"/>
        <n v="73.81"/>
        <n v="43.29"/>
        <n v="74.319999999999993"/>
        <n v="41.82"/>
        <n v="50.52"/>
        <n v="49.11"/>
        <n v="27.46"/>
        <n v="41.13"/>
        <n v="44.78"/>
        <n v="61.53"/>
        <n v="28.93"/>
        <n v="52.65"/>
        <n v="62.37"/>
        <n v="72.099999999999994"/>
        <n v="75.760000000000005"/>
        <n v="35.5"/>
        <n v="50.15"/>
        <n v="29.68"/>
        <n v="38.96"/>
        <n v="44.96"/>
        <n v="51.21"/>
        <n v="75.930000000000007"/>
        <n v="40.659999999999997"/>
        <n v="72.900000000000006"/>
        <n v="46.58"/>
        <n v="74.25"/>
        <n v="28.08"/>
        <n v="42.04"/>
        <n v="48.97"/>
        <n v="71.209999999999994"/>
        <n v="26.12"/>
        <n v="47.43"/>
        <n v="43.43"/>
        <n v="46.82"/>
        <n v="30.54"/>
        <n v="40.72"/>
        <n v="33.1"/>
        <n v="52.03"/>
        <n v="54.1"/>
        <n v="42.44"/>
        <n v="30.19"/>
        <n v="47.59"/>
        <n v="42.28"/>
        <n v="68.69"/>
        <n v="58.78"/>
        <n v="29.38"/>
        <n v="52.81"/>
        <n v="69.849999999999994"/>
        <n v="39.380000000000003"/>
        <n v="48.12"/>
        <n v="55.94"/>
        <n v="47.95"/>
        <n v="71.02"/>
        <n v="43.51"/>
        <n v="40.39"/>
        <n v="44.1"/>
        <n v="61.58"/>
        <n v="41.6"/>
        <n v="50.58"/>
        <n v="44.64"/>
        <n v="53.65"/>
        <n v="58.02"/>
        <n v="64.77"/>
        <n v="57.17"/>
        <n v="49.84"/>
        <n v="37.04"/>
        <n v="59.58"/>
        <n v="52.46"/>
        <n v="42.11"/>
        <n v="37.25"/>
        <n v="62.63"/>
        <n v="29.41"/>
        <n v="58.33"/>
        <n v="52.1"/>
        <n v="54.16"/>
        <n v="72.89"/>
        <n v="30.27"/>
        <n v="69.31"/>
        <n v="48.95"/>
        <n v="60.08"/>
        <n v="61.75"/>
        <n v="49.93"/>
        <n v="51.02"/>
        <n v="43.79"/>
        <n v="63.26"/>
        <n v="43.49"/>
        <n v="65.599999999999994"/>
        <n v="46.68"/>
        <n v="39.619999999999997"/>
        <n v="51.15"/>
        <n v="49.66"/>
        <n v="56.78"/>
        <n v="66.2"/>
        <n v="33.19"/>
        <n v="50.28"/>
        <n v="61.29"/>
        <n v="33.380000000000003"/>
        <n v="34.86"/>
        <n v="31.43"/>
        <n v="65.59"/>
        <n v="74.790000000000006"/>
        <n v="58.36"/>
        <n v="25.97"/>
        <n v="42.74"/>
        <n v="42.7"/>
        <n v="48.84"/>
        <n v="33.44"/>
        <n v="65.52"/>
        <n v="73.400000000000006"/>
        <n v="41.96"/>
        <n v="53.99"/>
        <n v="25.86"/>
        <n v="51.52"/>
        <n v="67.3"/>
        <n v="25.09"/>
        <n v="33.54"/>
        <n v="38.97"/>
        <n v="30.21"/>
        <n v="27.58"/>
        <n v="47.76"/>
        <n v="73.94"/>
        <n v="40.18"/>
        <n v="45.89"/>
        <n v="48.73"/>
        <n v="67.069999999999993"/>
        <n v="50.8"/>
        <n v="50.4"/>
        <n v="59.01"/>
        <n v="29.94"/>
        <n v="47.1"/>
        <n v="70.87"/>
        <n v="63.35"/>
        <n v="67.680000000000007"/>
        <n v="38.119999999999997"/>
        <n v="43.1"/>
        <n v="68.040000000000006"/>
        <n v="64.599999999999994"/>
        <n v="58.8"/>
        <n v="39.700000000000003"/>
        <n v="72.989999999999995"/>
        <n v="57.33"/>
        <n v="60.16"/>
        <n v="42.19"/>
        <n v="50.93"/>
        <n v="41.01"/>
        <n v="50.85"/>
        <n v="38.58"/>
        <n v="72.19"/>
        <n v="39.69"/>
        <n v="68.75"/>
        <n v="27.51"/>
        <n v="41.88"/>
        <n v="25.44"/>
        <n v="46.95"/>
        <n v="38.229999999999997"/>
        <n v="54.63"/>
        <n v="43.78"/>
        <n v="73.87"/>
        <n v="46.65"/>
        <n v="34.82"/>
        <n v="50.37"/>
        <n v="45.02"/>
        <n v="66.3"/>
        <n v="75.58"/>
        <n v="44.36"/>
        <n v="38.67"/>
        <n v="66.56"/>
        <n v="46.75"/>
        <n v="50.11"/>
        <n v="64.319999999999993"/>
        <n v="40.25"/>
        <n v="46.78"/>
        <n v="35.44"/>
        <n v="50.61"/>
        <n v="47.04"/>
        <n v="63.62"/>
        <n v="44.5"/>
        <n v="71.27"/>
        <n v="41.68"/>
        <n v="73.349999999999994"/>
        <n v="49.68"/>
        <n v="28.85"/>
        <n v="45.35"/>
        <n v="73.180000000000007"/>
        <n v="36.369999999999997"/>
        <n v="47.57"/>
        <n v="40.4"/>
        <n v="49.24"/>
        <n v="75.319999999999993"/>
        <n v="57.36"/>
        <n v="44.86"/>
        <n v="45.78"/>
        <n v="45.5"/>
        <n v="39.369999999999997"/>
        <n v="34.090000000000003"/>
        <n v="59.27"/>
        <n v="52.05"/>
        <n v="44.62"/>
        <n v="44.23"/>
        <n v="26.69"/>
        <n v="75.2"/>
        <n v="70.75"/>
        <n v="42.08"/>
        <n v="39.659999999999997"/>
        <n v="59.51"/>
        <n v="69.61"/>
        <n v="55.21"/>
        <n v="60.05"/>
        <n v="54.91"/>
        <n v="72.709999999999994"/>
        <n v="71.48"/>
        <n v="69.040000000000006"/>
        <n v="45.99"/>
        <n v="68.56"/>
        <n v="72.349999999999994"/>
        <n v="53.82"/>
        <n v="27.32"/>
        <n v="35.83"/>
        <n v="41.65"/>
        <n v="32.08"/>
        <n v="30.88"/>
        <n v="30.18"/>
        <n v="46.59"/>
        <n v="41.97"/>
        <n v="33.82"/>
        <n v="33.659999999999997"/>
        <n v="64.61"/>
        <n v="37.33"/>
        <n v="37.770000000000003"/>
        <n v="62.52"/>
        <n v="63.8"/>
        <n v="38.880000000000003"/>
        <n v="36.380000000000003"/>
        <n v="58.22"/>
        <n v="34.76"/>
        <n v="40.93"/>
        <n v="45.51"/>
        <n v="72.430000000000007"/>
        <n v="33.299999999999997"/>
        <n v="47.3"/>
        <n v="59.52"/>
        <n v="33.86"/>
        <n v="43.24"/>
        <n v="56.24"/>
        <n v="73.7"/>
        <n v="65.290000000000006"/>
        <n v="36.46"/>
        <n v="41.31"/>
        <n v="26.65"/>
        <n v="33.18"/>
        <n v="55.86"/>
        <n v="28.48"/>
        <n v="34.979999999999997"/>
        <n v="55.61"/>
        <n v="55.31"/>
        <n v="37.72"/>
        <n v="54.56"/>
        <n v="36.11"/>
        <n v="57.63"/>
        <n v="55.48"/>
        <n v="25.33"/>
        <n v="43.67"/>
        <n v="50.44"/>
        <n v="49.72"/>
        <n v="55.13"/>
        <n v="66.37"/>
        <n v="53.41"/>
        <n v="41.78"/>
        <n v="47.94"/>
        <n v="57"/>
        <n v="71.709999999999994"/>
        <n v="63.99"/>
        <n v="65.709999999999994"/>
        <n v="37.26"/>
        <n v="26.35"/>
        <n v="67.88"/>
        <n v="33.97"/>
        <n v="38.950000000000003"/>
        <n v="41.08"/>
        <n v="51.99"/>
        <n v="74.39"/>
        <n v="67.459999999999994"/>
        <n v="40.590000000000003"/>
        <n v="32.14"/>
        <n v="29.02"/>
        <n v="69.069999999999993"/>
        <n v="45.23"/>
        <n v="70.58"/>
        <n v="32.200000000000003"/>
        <n v="38.35"/>
        <n v="55.9"/>
        <n v="31.67"/>
        <n v="34"/>
        <n v="47.74"/>
        <n v="41.3"/>
        <n v="39.270000000000003"/>
        <n v="28.95"/>
        <n v="59.06"/>
        <n v="34.39"/>
        <n v="73.12"/>
        <n v="68.680000000000007"/>
        <n v="64.97"/>
        <n v="51.61"/>
        <n v="42.12"/>
        <n v="72.569999999999993"/>
        <n v="33.33"/>
        <n v="75.38"/>
        <n v="55.65"/>
        <n v="52.19"/>
        <n v="63.14"/>
        <n v="75.56"/>
        <n v="25.74"/>
        <n v="36.07"/>
        <n v="54.89"/>
        <n v="27.86"/>
        <n v="51.92"/>
        <n v="25.47"/>
        <n v="28.22"/>
        <n v="36.43"/>
        <n v="42.82"/>
        <n v="51.07"/>
        <n v="35.450000000000003"/>
        <n v="33.69"/>
        <n v="57.62"/>
        <n v="68.48"/>
        <n v="56.09"/>
        <n v="40.01"/>
        <n v="30.8"/>
        <n v="40.65"/>
        <n v="25.72"/>
        <n v="68.14"/>
        <n v="75.97"/>
        <n v="38.840000000000003"/>
        <n v="45.79"/>
        <n v="58.15"/>
        <n v="25.04"/>
        <n v="48.67"/>
        <n v="34.99"/>
        <n v="64.62"/>
        <n v="25.56"/>
        <n v="49.67"/>
        <n v="65.239999999999995"/>
        <n v="46.62"/>
        <n v="47.36"/>
        <n v="36.4"/>
        <n v="28.5"/>
        <n v="49.21"/>
        <n v="29.84"/>
        <n v="63.45"/>
        <n v="65.17"/>
        <n v="25.45"/>
        <n v="68.06"/>
        <n v="62.46"/>
        <n v="54.73"/>
        <n v="68.989999999999995"/>
        <n v="26.24"/>
        <n v="40.15"/>
        <n v="28.72"/>
        <n v="36.659999999999997"/>
        <n v="36.97"/>
        <n v="52.41"/>
        <n v="26.64"/>
        <n v="33.72"/>
        <n v="74.010000000000005"/>
        <n v="42.97"/>
        <n v="27.72"/>
        <n v="67.709999999999994"/>
        <n v="65.58"/>
        <n v="73.63"/>
        <n v="37.18"/>
        <n v="33.869999999999997"/>
        <n v="30.29"/>
        <n v="54.34"/>
        <n v="43.73"/>
        <n v="45.16"/>
        <n v="51.57"/>
        <n v="71.37"/>
        <n v="42.25"/>
        <n v="44.42"/>
        <n v="43.05"/>
        <n v="32.32"/>
        <n v="51.1"/>
        <n v="52.33"/>
        <n v="28.35"/>
        <n v="38.369999999999997"/>
        <n v="58.43"/>
        <n v="58.56"/>
        <n v="29.54"/>
        <n v="58.95"/>
        <n v="68.87"/>
        <n v="32.36"/>
        <n v="60.99"/>
        <n v="38.99"/>
        <n v="67.48"/>
        <n v="34.04"/>
        <n v="33.46"/>
        <n v="42.85"/>
        <n v="34.1"/>
        <n v="32.92"/>
        <n v="38.64"/>
        <n v="45.53"/>
        <n v="64.92"/>
        <n v="66.260000000000005"/>
        <n v="59.07"/>
        <n v="31.08"/>
        <n v="69.23"/>
        <n v="45.91"/>
        <n v="36.26"/>
        <n v="71.84"/>
        <n v="41.48"/>
        <n v="45.72"/>
        <n v="50.42"/>
        <n v="55.92"/>
        <n v="51.53"/>
        <n v="36.549999999999997"/>
        <n v="38.36"/>
        <n v="69.260000000000005"/>
        <n v="75.63"/>
        <n v="34.01"/>
        <n v="58.76"/>
        <n v="44.34"/>
        <n v="68.84"/>
        <n v="43.35"/>
        <n v="32.86"/>
        <n v="25.82"/>
        <n v="74.42"/>
        <n v="64.459999999999994"/>
        <n v="63.24"/>
        <n v="52.73"/>
        <n v="58.81"/>
        <n v="47.97"/>
        <n v="60.94"/>
        <n v="69.47"/>
        <n v="44.2"/>
        <n v="51.33"/>
        <n v="43.8"/>
        <n v="58.09"/>
        <n v="64.86"/>
        <n v="31.74"/>
        <n v="28.16"/>
        <n v="36.76"/>
        <n v="57.84"/>
        <n v="70.39"/>
        <n v="49.7"/>
        <n v="25.51"/>
        <n v="70.540000000000006"/>
        <n v="64.72"/>
        <n v="43.28"/>
        <n v="74.05"/>
        <n v="60.74"/>
        <n v="45.13"/>
        <n v="67.87"/>
        <n v="64.13"/>
        <n v="30.58"/>
        <n v="54.28"/>
        <n v="50.81"/>
        <n v="56.36"/>
        <n v="57.77"/>
        <n v="45.85"/>
        <n v="70.62"/>
        <n v="52.91"/>
        <n v="51.41"/>
        <n v="54.26"/>
        <n v="28.26"/>
        <n v="44.87"/>
        <n v="71.86"/>
        <n v="34.42"/>
        <n v="34.22"/>
        <n v="40.31"/>
        <n v="35.61"/>
        <n v="31.53"/>
        <n v="45.32"/>
        <n v="54.53"/>
        <n v="66.510000000000005"/>
        <n v="50.7"/>
        <n v="26.85"/>
        <n v="56.42"/>
        <n v="61.2"/>
        <n v="65.540000000000006"/>
        <n v="51.05"/>
        <n v="40.94"/>
        <n v="58.77"/>
        <n v="58.79"/>
        <n v="62.42"/>
        <n v="62.11"/>
        <n v="50.14"/>
        <n v="72.34"/>
        <n v="50.43"/>
        <n v="53.98"/>
        <n v="62.54"/>
        <n v="54.39"/>
        <n v="34.909999999999997"/>
        <n v="69.28"/>
        <n v="46.91"/>
        <n v="34.380000000000003"/>
        <n v="32.5"/>
        <n v="70.02"/>
        <n v="62.56"/>
        <n v="56.21"/>
        <n v="29.11"/>
        <n v="35.479999999999997"/>
        <n v="51.77"/>
        <n v="75.540000000000006"/>
        <n v="33.369999999999997"/>
        <n v="60.84"/>
        <n v="65.64"/>
        <n v="60.58"/>
        <n v="55.57"/>
        <n v="61.83"/>
        <n v="75"/>
        <n v="53.29"/>
        <n v="52.35"/>
        <n v="33.119999999999997"/>
        <n v="73.17"/>
        <n v="57.88"/>
        <n v="47.01"/>
        <n v="34.56"/>
        <n v="42.5"/>
        <n v="27.03"/>
        <n v="59.15"/>
        <n v="47.62"/>
        <n v="62.47"/>
        <n v="33.08"/>
        <n v="30.2"/>
        <n v="38.81"/>
        <n v="30.79"/>
        <n v="47.89"/>
        <n v="67.650000000000006"/>
        <n v="57.39"/>
        <n v="63.44"/>
        <n v="70.03"/>
        <n v="60.59"/>
        <n v="48.64"/>
        <n v="55.63"/>
        <n v="30.97"/>
        <n v="67.89"/>
        <n v="35.74"/>
        <n v="65.790000000000006"/>
        <n v="72.739999999999995"/>
        <n v="56.39"/>
        <n v="27.56"/>
        <n v="74.19"/>
        <n v="30.17"/>
        <n v="71.790000000000006"/>
        <n v="37.82"/>
        <n v="66.150000000000006"/>
        <n v="49.88"/>
        <n v="51.95"/>
        <n v="40.75"/>
        <n v="73.52"/>
        <n v="65.09"/>
        <n v="35.840000000000003"/>
        <n v="56.88"/>
        <n v="70.23"/>
        <n v="48.75"/>
        <n v="39.97"/>
        <n v="50.12"/>
        <n v="73.66"/>
        <n v="66.12"/>
        <n v="48.09"/>
        <n v="63.54"/>
        <n v="36.93"/>
        <n v="57.71"/>
        <n v="27.52"/>
        <n v="58.11"/>
        <n v="62.13"/>
        <n v="63.47"/>
        <n v="61.28"/>
        <n v="74.8"/>
        <n v="66.930000000000007"/>
        <n v="68.02"/>
        <n v="55.11"/>
        <n v="59.81"/>
        <n v="65.47"/>
        <n v="45.18"/>
        <n v="55.02"/>
        <n v="57.06"/>
        <n v="44.32"/>
        <n v="26.6"/>
        <n v="55.91"/>
        <n v="75.290000000000006"/>
        <n v="60.23"/>
        <n v="58.87"/>
        <n v="43.91"/>
        <n v="63.09"/>
        <n v="71.92"/>
        <n v="65.56"/>
        <n v="68.2"/>
        <n v="47.8"/>
        <n v="34.25"/>
        <n v="36.340000000000003"/>
        <n v="72.48"/>
        <n v="41.92"/>
        <n v="29.27"/>
        <n v="39.42"/>
        <n v="63.13"/>
        <n v="51.68"/>
        <n v="60.12"/>
        <n v="66.36"/>
        <n v="45.48"/>
        <n v="43.23"/>
        <n v="69.41"/>
        <n v="32.020000000000003"/>
        <n v="32.409999999999997"/>
        <n v="29.48"/>
        <n v="52.56"/>
        <n v="49.79"/>
        <n v="54.85"/>
        <n v="37.909999999999997"/>
        <n v="69.12"/>
        <n v="26.13"/>
        <n v="29.8"/>
        <n v="39.72"/>
        <n v="61.95"/>
        <n v="68.73"/>
        <n v="35.909999999999997"/>
        <n v="68.599999999999994"/>
        <n v="61.99"/>
        <n v="66.790000000000006"/>
        <n v="73.430000000000007"/>
        <n v="41.4"/>
        <n v="61.33"/>
        <n v="43.01"/>
        <n v="63.98"/>
        <n v="25.58"/>
        <n v="61.37"/>
        <n v="42.63"/>
        <n v="56.51"/>
        <n v="68.03"/>
        <n v="40.74"/>
        <n v="49.06"/>
        <n v="48.54"/>
        <n v="36.17"/>
        <n v="39.409999999999997"/>
        <n v="53.85"/>
        <n v="35.17"/>
        <n v="34.83"/>
        <n v="70.55"/>
        <n v="71.56"/>
        <n v="67.209999999999994"/>
        <n v="63.36"/>
        <n v="62.53"/>
        <n v="37.92"/>
        <n v="62.92"/>
        <n v="25.53"/>
        <n v="52.24"/>
        <n v="68.41"/>
        <n v="65.55"/>
        <n v="49.37"/>
        <n v="72.47"/>
        <n v="33.630000000000003"/>
        <n v="35.82"/>
        <n v="58.39"/>
        <n v="74.94"/>
        <n v="59.61"/>
        <n v="32.909999999999997"/>
        <n v="46.35"/>
        <n v="58.23"/>
        <n v="47.84"/>
        <n v="34.229999999999997"/>
        <n v="37.57"/>
        <n v="50.84"/>
        <n v="46.7"/>
        <n v="31.31"/>
        <n v="40.58"/>
        <n v="44.47"/>
        <n v="44.35"/>
        <n v="58.4"/>
        <n v="34.799999999999997"/>
        <n v="40.35"/>
        <n v="49.56"/>
        <n v="40.090000000000003"/>
        <n v="26.05"/>
        <n v="46.92"/>
        <n v="56.26"/>
        <n v="71.849999999999994"/>
        <n v="58.91"/>
        <n v="63.49"/>
        <n v="71.77"/>
        <n v="64.760000000000005"/>
        <n v="43.94"/>
        <n v="70.739999999999995"/>
        <n v="54.86"/>
        <n v="34.950000000000003"/>
        <n v="44.57"/>
        <n v="74.33"/>
        <n v="39.07"/>
        <n v="69.459999999999994"/>
        <n v="66.09"/>
        <n v="26.11"/>
        <n v="43.16"/>
        <n v="30.77"/>
        <n v="44.08"/>
        <n v="25.57"/>
        <n v="74.55"/>
        <n v="35.380000000000003"/>
        <n v="64.7"/>
        <n v="28.18"/>
        <n v="70.37"/>
        <n v="36.090000000000003"/>
        <n v="36.19"/>
        <n v="34.49"/>
        <n v="61.7"/>
        <n v="66.52"/>
        <n v="69.91"/>
        <n v="42.21"/>
        <n v="32.57"/>
        <n v="68.78"/>
        <n v="44.59"/>
        <n v="50.56"/>
        <n v="36.159999999999997"/>
        <n v="28.82"/>
        <n v="67.819999999999993"/>
        <n v="35.35"/>
        <n v="28.43"/>
        <n v="39.299999999999997"/>
        <n v="75.83"/>
        <n v="54"/>
        <n v="74.13"/>
        <n v="53.67"/>
        <n v="33.94"/>
        <n v="75.989999999999995"/>
        <n v="39.22"/>
        <n v="73.819999999999993"/>
        <n v="36.81"/>
        <n v="57.83"/>
        <n v="28.37"/>
        <n v="30.14"/>
        <n v="45.2"/>
        <n v="72.819999999999993"/>
        <n v="55.08"/>
        <n v="54.96"/>
        <n v="62.08"/>
        <n v="36.72"/>
        <n v="38.590000000000003"/>
        <n v="27.77"/>
        <n v="32.07"/>
        <n v="38.42"/>
        <n v="32.79"/>
        <n v="40.049999999999997"/>
        <n v="41.12"/>
        <n v="50.01"/>
        <n v="39.79"/>
        <n v="61.15"/>
        <n v="40.83"/>
        <n v="53.56"/>
        <n v="60.3"/>
        <n v="54.04"/>
        <n v="47.33"/>
        <n v="73.41"/>
        <n v="44.25"/>
        <n v="49.62"/>
        <n v="44.54"/>
        <n v="42.9"/>
        <n v="43.68"/>
        <n v="69.72"/>
        <n v="56.81"/>
        <n v="44.8"/>
        <n v="64.06"/>
        <n v="71.09"/>
        <n v="44.14"/>
        <n v="44.19"/>
        <n v="36.49"/>
        <n v="61.96"/>
        <n v="65.14"/>
        <n v="55.23"/>
        <n v="44.44"/>
        <n v="45.93"/>
        <n v="71.34"/>
        <n v="37.28"/>
        <n v="27.39"/>
        <n v="46.18"/>
        <n v="26.19"/>
        <n v="27.18"/>
        <n v="73.58"/>
        <n v="30.53"/>
        <n v="72.38"/>
        <n v="41.59"/>
        <n v="55.8"/>
        <n v="29.83"/>
        <n v="41.35"/>
        <n v="36.79"/>
        <n v="66.64"/>
        <n v="33.020000000000003"/>
        <n v="53.26"/>
        <n v="31.1"/>
        <n v="36.450000000000003"/>
        <n v="42.51"/>
        <n v="25.79"/>
        <n v="60.2"/>
        <n v="71.16"/>
        <n v="52.44"/>
        <n v="25.18"/>
        <n v="46.79"/>
        <n v="63.31"/>
        <n v="43.5"/>
        <n v="73.239999999999995"/>
        <n v="73.53"/>
        <n v="67.33"/>
        <n v="55.56"/>
        <n v="58.82"/>
        <n v="65.41"/>
        <n v="52.78"/>
        <n v="51.39"/>
        <n v="60.44"/>
        <n v="41.73"/>
        <n v="46.85"/>
        <n v="63.48"/>
        <n v="67.959999999999994"/>
        <n v="30.23"/>
        <n v="27.19"/>
        <n v="44.65"/>
        <n v="27.78"/>
        <n v="75.37"/>
        <n v="60.04"/>
        <n v="63.33"/>
        <n v="35.08"/>
        <n v="33.11"/>
        <n v="66.739999999999995"/>
        <n v="34.61"/>
        <n v="71.510000000000005"/>
        <n v="62.88"/>
        <n v="65.650000000000006"/>
        <n v="60.88"/>
        <n v="73.61"/>
        <n v="33.96"/>
        <n v="42.84"/>
        <n v="49.53"/>
        <n v="53.43"/>
        <n v="62.36"/>
        <n v="33.93"/>
        <n v="66.69"/>
        <n v="58.44"/>
        <n v="33.700000000000003"/>
        <n v="59.03"/>
        <n v="55.71"/>
        <n v="42.01"/>
        <n v="64.180000000000007"/>
        <n v="69.680000000000007"/>
        <n v="37.47"/>
        <n v="61.87"/>
        <n v="61.43"/>
        <n v="31.66"/>
        <n v="60.63"/>
        <n v="58.6"/>
        <n v="74.61"/>
        <n v="59.89"/>
        <n v="71.06"/>
        <n v="44.88"/>
        <n v="34.69"/>
        <n v="68.239999999999995"/>
        <n v="67.400000000000006"/>
        <n v="27.49"/>
        <n v="51.3"/>
        <n v="48.47"/>
        <n v="27.28"/>
        <n v="67.23"/>
        <n v="40.43"/>
        <n v="65.38"/>
        <n v="74.17"/>
        <n v="35.04"/>
        <n v="47.77"/>
        <n v="48.42"/>
        <n v="30.31"/>
        <n v="34.200000000000003"/>
        <n v="47.71"/>
        <n v="30.69"/>
        <n v="69.599999999999994"/>
        <n v="38.450000000000003"/>
        <n v="69.27"/>
        <n v="70.760000000000005"/>
        <n v="53.19"/>
        <n v="27.14"/>
        <n v="35.729999999999997"/>
        <n v="34.340000000000003"/>
        <n v="43.44"/>
        <n v="57.2"/>
        <n v="31.79"/>
        <n v="39.33"/>
        <n v="75.459999999999994"/>
        <n v="33.51"/>
        <n v="64.03"/>
        <n v="47.69"/>
        <n v="36.049999999999997"/>
        <n v="67.47"/>
        <n v="60.48"/>
        <n v="72.3"/>
        <n v="48.38"/>
        <n v="27.9"/>
        <n v="31.61"/>
        <n v="67.2"/>
        <n v="43.97"/>
        <n v="71.88"/>
        <n v="65.400000000000006"/>
        <n v="25.9"/>
        <n v="46.21"/>
        <n v="28.83"/>
        <n v="70.13"/>
        <n v="75.05"/>
        <n v="40.82"/>
        <n v="50.24"/>
        <n v="30.93"/>
        <n v="25.34"/>
        <n v="46.88"/>
        <n v="42.4"/>
        <n v="42.79"/>
        <n v="74.709999999999994"/>
        <n v="61.81"/>
        <n v="46.89"/>
        <n v="40.799999999999997"/>
        <n v="33.21"/>
        <n v="34.94"/>
        <n v="56.96"/>
        <n v="30.52"/>
        <n v="44.81"/>
        <n v="42.98"/>
        <n v="69.900000000000006"/>
        <n v="62.85"/>
        <n v="30.13"/>
        <n v="64.95"/>
        <n v="72.510000000000005"/>
        <n v="32.33"/>
        <n v="57.05"/>
        <n v="51.17"/>
        <n v="65.44"/>
        <n v="66.17"/>
        <n v="29.5"/>
        <n v="66.22"/>
        <n v="45.06"/>
        <n v="31.29"/>
        <n v="32.96"/>
        <n v="70.36"/>
        <n v="30.08"/>
        <n v="53.51"/>
        <n v="27.29"/>
        <n v="32.43"/>
        <n v="42.48"/>
        <n v="48.48"/>
        <n v="48.77"/>
        <n v="41.33"/>
        <n v="41.43"/>
        <n v="70.42"/>
        <n v="61.01"/>
        <n v="33.61"/>
        <n v="40.98"/>
        <n v="44.53"/>
        <n v="34.33"/>
        <n v="53.38"/>
        <n v="65.25"/>
        <n v="64.959999999999994"/>
        <n v="74.83"/>
        <n v="42.29"/>
        <n v="41.07"/>
        <n v="35.659999999999997"/>
        <n v="38.520000000000003"/>
        <n v="61.49"/>
        <n v="70.790000000000006"/>
        <n v="72.23"/>
        <n v="60.06"/>
        <n v="48.69"/>
        <n v="30.02"/>
        <n v="32.83"/>
        <n v="52.23"/>
        <n v="25.4"/>
        <n v="49.34"/>
        <n v="40.340000000000003"/>
        <n v="42.41"/>
        <n v="39.119999999999997"/>
        <n v="66.209999999999994"/>
        <n v="53.53"/>
        <n v="59.94"/>
        <n v="56.67"/>
        <n v="63.63"/>
        <n v="32.64"/>
        <n v="52.61"/>
        <n v="53.03"/>
        <n v="37.89"/>
        <n v="26.87"/>
        <n v="48.68"/>
        <n v="69.55"/>
        <n v="74.7"/>
        <n v="40.26"/>
        <n v="29.16"/>
        <n v="33.39"/>
        <n v="55.83"/>
        <n v="32.72"/>
        <n v="64.94"/>
        <n v="45.28"/>
        <n v="67.25"/>
        <n v="40.04"/>
        <n v="44.55"/>
        <n v="44.85"/>
        <n v="25.69"/>
        <n v="64.25"/>
        <n v="54.93"/>
        <n v="33.43"/>
        <n v="59.43"/>
        <n v="39.67"/>
        <n v="31.01"/>
        <n v="58.92"/>
        <n v="63.72"/>
        <n v="42.59"/>
        <n v="57.54"/>
        <n v="27.17"/>
        <n v="73.260000000000005"/>
        <n v="65.7"/>
        <n v="47.08"/>
        <n v="48.83"/>
        <n v="67.55"/>
        <n v="45.58"/>
        <n v="54.18"/>
        <n v="31.54"/>
        <n v="70.959999999999994"/>
        <n v="55.7"/>
        <n v="52.86"/>
        <n v="60.29"/>
        <n v="66.989999999999995"/>
        <n v="49.78"/>
        <n v="69.64"/>
        <n v="43.74"/>
        <n v="27.06"/>
        <n v="35.86"/>
        <n v="48.79"/>
        <n v="43.83"/>
        <n v="39.99"/>
        <n v="51.22"/>
        <n v="73.86"/>
        <n v="49.01"/>
        <n v="69.37"/>
        <n v="64.98"/>
        <n v="71"/>
        <n v="72.489999999999995"/>
        <n v="66.040000000000006"/>
        <n v="26.96"/>
        <n v="75.19"/>
        <n v="26.18"/>
        <n v="30.33"/>
        <n v="57.99"/>
        <n v="38.049999999999997"/>
        <n v="45.37"/>
        <n v="34.130000000000003"/>
        <n v="31.07"/>
        <n v="61.54"/>
        <n v="65.739999999999995"/>
        <n v="61.68"/>
        <n v="41.93"/>
        <n v="74.58"/>
        <n v="42.2"/>
        <n v="28.19"/>
        <n v="40.86"/>
        <n v="44.28"/>
        <n v="69.58"/>
        <n v="47.02"/>
        <n v="60.72"/>
        <n v="36.299999999999997"/>
        <n v="69.510000000000005"/>
        <n v="27.84"/>
        <n v="46.8"/>
        <n v="39.44"/>
        <n v="58.53"/>
        <n v="41.63"/>
        <n v="31.55"/>
        <n v="56.02"/>
        <n v="66.89"/>
        <n v="31.23"/>
        <n v="26.68"/>
        <n v="57.72"/>
        <n v="64.47"/>
        <n v="42.32"/>
        <n v="52.62"/>
        <n v="42.45"/>
        <n v="71.03"/>
        <n v="67.27"/>
        <n v="43.32"/>
        <n v="47.52"/>
        <n v="36.869999999999997"/>
        <n v="42.75"/>
        <n v="73.150000000000006"/>
        <n v="74.34"/>
        <n v="54.5"/>
        <n v="61.77"/>
        <n v="63.76"/>
        <n v="58.49"/>
        <n v="60.42"/>
        <n v="64.22"/>
        <n v="44.9"/>
        <n v="60.17"/>
        <n v="72.040000000000006"/>
        <n v="45.84"/>
        <n v="56.62"/>
        <n v="46.28"/>
        <n v="50.18"/>
        <n v="57.1"/>
        <n v="66.5"/>
        <n v="62.97"/>
        <n v="48.26"/>
        <n v="43.15"/>
        <n v="28.3"/>
        <n v="55.6"/>
        <n v="66.25"/>
        <n v="60.67"/>
        <n v="74.37"/>
        <n v="30.47"/>
        <n v="57.34"/>
        <n v="52.63"/>
        <n v="66.430000000000007"/>
        <n v="52.8"/>
        <n v="26.51"/>
        <n v="66.86"/>
        <n v="25.13"/>
        <n v="61.03"/>
        <n v="36.770000000000003"/>
        <n v="37.590000000000003"/>
        <n v="74.89"/>
        <n v="35.549999999999997"/>
        <n v="25.95"/>
        <n v="42.57"/>
        <n v="60.78"/>
        <n v="66.84"/>
        <n v="70.430000000000007"/>
        <n v="30.56"/>
        <n v="30.4"/>
        <n v="46.49"/>
        <n v="69.33"/>
        <n v="34.79"/>
        <n v="70.16"/>
        <n v="32.15"/>
        <n v="26.02"/>
        <n v="48.44"/>
        <n v="66.95"/>
        <n v="69.36"/>
        <n v="67.510000000000005"/>
        <n v="30.75"/>
        <n v="27.02"/>
        <n v="37.549999999999997"/>
        <n v="45.44"/>
        <n v="42.95"/>
        <n v="30.72"/>
        <n v="37.94"/>
        <n v="60.62"/>
        <n v="25.23"/>
        <n v="31.42"/>
        <n v="73.92"/>
        <n v="70.319999999999993"/>
        <n v="68.98"/>
        <n v="55.67"/>
        <n v="73.739999999999995"/>
        <n v="67.8"/>
        <n v="36.24"/>
        <n v="59.41"/>
        <n v="42.03"/>
        <n v="53.96"/>
        <n v="43.09"/>
        <n v="26.44"/>
        <n v="44.09"/>
        <n v="39.78"/>
        <n v="31.18"/>
        <n v="63.68"/>
        <n v="37.700000000000003"/>
        <n v="34.47"/>
        <n v="51.76"/>
        <n v="51.08"/>
        <n v="39.51"/>
        <n v="31.97"/>
        <n v="74.900000000000006"/>
        <n v="26.67"/>
        <n v="29.24"/>
        <n v="42.18"/>
        <n v="68.22"/>
        <n v="46.67"/>
        <n v="67.739999999999995"/>
        <n v="74.41"/>
        <n v="55.52"/>
        <n v="56.5"/>
        <n v="35.71"/>
        <n v="75.48"/>
        <n v="70.83"/>
        <n v="59.59"/>
        <n v="73.72"/>
        <n v="41.47"/>
        <n v="64.53"/>
        <n v="72.180000000000007"/>
        <n v="64.5"/>
        <n v="47.63"/>
        <n v="71.12"/>
        <n v="72.81"/>
        <n v="38.340000000000003"/>
        <n v="43.48"/>
        <n v="25.22"/>
        <n v="71.64"/>
        <n v="34.11"/>
        <n v="66.83"/>
        <n v="64.91"/>
        <n v="35.89"/>
        <n v="73.900000000000006"/>
        <n v="57.24"/>
        <n v="54.87"/>
        <n v="58.48"/>
        <n v="32.119999999999997"/>
        <n v="72.36"/>
        <n v="26.31"/>
        <n v="26.29"/>
        <n v="59.29"/>
        <n v="40.619999999999997"/>
        <n v="50.89"/>
        <n v="75.95"/>
        <n v="50.47"/>
        <n v="75.62"/>
        <n v="65.5"/>
        <n v="67.14"/>
        <n v="29.32"/>
        <n v="70.260000000000005"/>
        <n v="32.229999999999997"/>
        <n v="31.13"/>
        <n v="28.74"/>
        <n v="48.65"/>
        <n v="47.78"/>
        <n v="49.22"/>
        <n v="44.72"/>
        <n v="56.89"/>
        <n v="74.28"/>
        <n v="44.13"/>
        <n v="60.03"/>
        <n v="26.07"/>
        <n v="63.42"/>
        <n v="39.19"/>
        <n v="57.09"/>
        <n v="30.32"/>
        <n v="75.180000000000007"/>
        <n v="54.33"/>
        <n v="45.67"/>
        <n v="58.63"/>
        <n v="38"/>
        <n v="56.7"/>
        <n v="37.79"/>
        <n v="53.68"/>
        <n v="26.9"/>
        <n v="36.909999999999997"/>
        <n v="62.3"/>
        <n v="60.98"/>
        <n v="61.91"/>
        <n v="58.24"/>
        <n v="54.44"/>
        <n v="40.79"/>
        <n v="36.65"/>
        <n v="33.49"/>
        <n v="71.36"/>
        <n v="73.290000000000006"/>
        <n v="63.81"/>
        <n v="61.88"/>
        <n v="75.67"/>
        <n v="53.55"/>
        <n v="36.85"/>
        <n v="40.299999999999997"/>
        <n v="54.69"/>
        <n v="69.349999999999994"/>
        <n v="44.84"/>
        <n v="44.91"/>
        <n v="46.01"/>
        <n v="34.549999999999997"/>
        <n v="75.11"/>
        <n v="36.1"/>
        <n v="59.95"/>
        <n v="48.1"/>
        <n v="30.3"/>
        <n v="43.37"/>
        <n v="61.35"/>
        <n v="59.79"/>
        <n v="42.09"/>
        <n v="72.69"/>
        <n v="51.27"/>
        <n v="40.28"/>
        <n v="48.8"/>
        <n v="67.040000000000006"/>
        <n v="70.069999999999993"/>
        <n v="27.94"/>
        <n v="34.81"/>
        <n v="39.909999999999997"/>
        <n v="26.09"/>
        <n v="69.42"/>
        <n v="62.58"/>
        <n v="55.87"/>
        <n v="63.05"/>
        <n v="44.02"/>
        <n v="64.31"/>
        <n v="66.23"/>
        <n v="31.24"/>
        <n v="58.89"/>
        <n v="51.42"/>
        <n v="64.489999999999995"/>
        <n v="26.1"/>
        <n v="63.1"/>
        <n v="74.680000000000007"/>
        <n v="44.45"/>
        <n v="51.03"/>
        <n v="40.19"/>
        <n v="56.04"/>
        <n v="59.04"/>
        <n v="52.5"/>
        <n v="61.14"/>
        <n v="44.95"/>
        <n v="34.31"/>
        <n v="27.73"/>
        <n v="68.319999999999993"/>
        <n v="34.57"/>
        <n v="48.25"/>
        <n v="42.22"/>
        <n v="69.3"/>
        <n v="29.52"/>
        <n v="62.49"/>
        <n v="67.16"/>
        <n v="66.44"/>
        <n v="45.49"/>
        <n v="44.31"/>
        <n v="62.69"/>
        <n v="29.53"/>
        <n v="52.88"/>
        <n v="72.010000000000005"/>
        <n v="46.36"/>
        <n v="70.78"/>
        <n v="68.790000000000006"/>
        <n v="71.989999999999995"/>
        <n v="42.17"/>
        <n v="29.57"/>
        <n v="59.71"/>
        <n v="27.4"/>
        <n v="36.799999999999997"/>
        <n v="26.91"/>
        <n v="58.97"/>
        <n v="57.86"/>
        <n v="58.75"/>
        <n v="73.91"/>
        <n v="44.16"/>
        <n v="57.65"/>
        <n v="34.409999999999997"/>
        <n v="70.040000000000006"/>
        <n v="71.239999999999995"/>
        <n v="39.590000000000003"/>
        <n v="62.93"/>
        <n v="50.09"/>
        <n v="75.14"/>
        <n v="28.96"/>
        <n v="59.99"/>
        <n v="34.299999999999997"/>
        <n v="27.44"/>
        <n v="27.45"/>
        <n v="73.38"/>
        <n v="70.010000000000005"/>
        <n v="54.79"/>
        <n v="27.93"/>
        <n v="67.260000000000005"/>
        <n v="67.28"/>
        <n v="31.68"/>
        <n v="55.04"/>
        <n v="51.74"/>
        <n v="73.13"/>
        <n v="38.82"/>
        <n v="70.45"/>
        <n v="56.27"/>
        <n v="45.96"/>
        <n v="73.599999999999994"/>
        <n v="71.73"/>
        <n v="25.63"/>
        <n v="41.04"/>
        <n v="56.97"/>
        <n v="28.65"/>
        <n v="45.46"/>
        <n v="52.52"/>
        <n v="25.08"/>
        <n v="57.78"/>
        <n v="25.11"/>
        <n v="30.16"/>
        <n v="73.069999999999993"/>
        <n v="47.68"/>
        <n v="59.96"/>
        <n v="47.46"/>
        <n v="52.58"/>
        <n v="69.239999999999995"/>
        <n v="58.28"/>
        <n v="49.99"/>
        <n v="62.96"/>
        <n v="67.97"/>
        <n v="29.04"/>
        <n v="61.84"/>
        <n v="71.66"/>
        <n v="36.58"/>
        <n v="64.569999999999993"/>
        <n v="58.1"/>
        <n v="36.56"/>
        <n v="63.43"/>
        <n v="61.5"/>
        <n v="25.87"/>
        <n v="36.82"/>
        <n v="31.57"/>
        <n v="65.86"/>
        <n v="41.91"/>
        <n v="47.64"/>
        <n v="40.68"/>
        <n v="47.49"/>
        <n v="30.03"/>
        <n v="30.71"/>
        <n v="63.69"/>
        <n v="47.4"/>
        <n v="41.61"/>
        <n v="41.17"/>
        <n v="43.61"/>
        <n v="45.73"/>
        <n v="70.989999999999995"/>
        <n v="29.58"/>
        <n v="46.42"/>
        <n v="38.72"/>
        <n v="53.89"/>
        <n v="62.01"/>
        <n v="33.35"/>
        <n v="69.39"/>
        <n v="27.6"/>
        <n v="57.43"/>
        <n v="25.1"/>
        <n v="53.59"/>
        <n v="73.45"/>
        <n v="43.38"/>
        <n v="46.16"/>
        <n v="34.85"/>
        <n v="70.239999999999995"/>
        <n v="52.47"/>
        <n v="31.69"/>
        <n v="67.66"/>
        <n v="50.16"/>
        <n v="37.799999999999997"/>
        <n v="35.68"/>
        <n v="68.89"/>
        <n v="48.06"/>
        <n v="46.22"/>
        <n v="33.42"/>
        <n v="43.36"/>
        <n v="25.24"/>
        <n v="29.29"/>
        <n v="56.32"/>
        <n v="63.57"/>
        <n v="25.19"/>
        <n v="59.21"/>
        <n v="32.049999999999997"/>
        <n v="25.99"/>
        <n v="70.06"/>
        <n v="41.02"/>
        <n v="75.209999999999994"/>
        <n v="67.02"/>
        <n v="58.72"/>
        <n v="66.06"/>
        <n v="75.87"/>
        <n v="53.09"/>
        <n v="67.790000000000006"/>
        <n v="45.69"/>
        <n v="33.450000000000003"/>
        <n v="30.07"/>
        <n v="71.44"/>
        <n v="73.8"/>
        <n v="63.41"/>
        <n v="50.53"/>
        <n v="46.02"/>
        <n v="47.37"/>
        <n v="26.33"/>
        <n v="66.459999999999994"/>
        <n v="46.9"/>
        <n v="34.29"/>
        <n v="57.37"/>
        <n v="66.88"/>
        <n v="41.28"/>
        <n v="37.15"/>
        <n v="45.09"/>
        <n v="62.43"/>
        <n v="40.020000000000003"/>
        <n v="50.41"/>
        <n v="27.1"/>
        <n v="72.39"/>
        <n v="57.52"/>
        <n v="69.180000000000007"/>
        <n v="71.52"/>
        <n v="74.5"/>
        <n v="72"/>
        <n v="41.42"/>
        <n v="60.55"/>
        <n v="62.98"/>
        <n v="63.34"/>
        <n v="49.38"/>
        <n v="29.64"/>
        <n v="45.19"/>
        <n v="42.33"/>
        <n v="28.86"/>
        <n v="60.07"/>
        <n v="40.21"/>
        <n v="71.28"/>
        <n v="51.56"/>
        <n v="25.17"/>
        <n v="31.34"/>
        <n v="49.49"/>
        <n v="57.69"/>
        <n v="42.31"/>
        <n v="71.87"/>
        <n v="74.56"/>
        <n v="47.22"/>
        <n v="75.77"/>
        <n v="62.21"/>
        <n v="74.91"/>
        <n v="33.229999999999997"/>
        <n v="61.08"/>
        <n v="49.92"/>
        <n v="70.11"/>
        <n v="42.05"/>
        <n v="50.66"/>
        <n v="54.99"/>
        <n v="46.47"/>
        <n v="26.32"/>
        <n v="56.77"/>
        <n v="38.28"/>
        <n v="29.08"/>
        <n v="27.01"/>
        <n v="36.51"/>
        <n v="26.5"/>
        <n v="67.290000000000006"/>
        <n v="27.82"/>
        <n v="39.24"/>
        <n v="72.97"/>
        <n v="52.04"/>
        <n v="54.84"/>
        <n v="37.78"/>
        <n v="63.85"/>
        <n v="75.3"/>
        <n v="65.98"/>
        <n v="70.56"/>
        <n v="49.63"/>
        <n v="49.26"/>
        <n v="38.869999999999997"/>
        <n v="31.03"/>
        <n v="42.73"/>
        <n v="67.06"/>
        <n v="44.7"/>
        <n v="68.34"/>
        <n v="66.78"/>
        <n v="61.31"/>
        <n v="28.78"/>
        <n v="48.5"/>
        <n v="75.22"/>
        <n v="43.17"/>
        <n v="65.760000000000005"/>
        <n v="36.590000000000003"/>
        <n v="72.75"/>
        <n v="42.83"/>
        <n v="30.04"/>
        <n v="41.26"/>
        <n v="69.84"/>
        <n v="72.88"/>
        <n v="60.51"/>
        <n v="51.66"/>
        <n v="51.7"/>
        <n v="53.42"/>
        <n v="39.74"/>
        <n v="35.93"/>
        <n v="63.96"/>
        <n v="67.760000000000005"/>
        <n v="51.36"/>
        <n v="28.49"/>
        <n v="34.75"/>
        <n v="27.24"/>
        <n v="69.66"/>
        <n v="57.51"/>
        <n v="69.62"/>
        <n v="62.09"/>
        <n v="36.9"/>
        <n v="59.57"/>
        <n v="49.87"/>
        <n v="37.130000000000003"/>
        <n v="70.08"/>
        <n v="75.010000000000005"/>
        <n v="45.29"/>
        <n v="73.010000000000005"/>
        <n v="28.32"/>
        <n v="30.81"/>
        <n v="73.03"/>
        <n v="43.2"/>
        <n v="56.8"/>
        <n v="43.53"/>
        <n v="50.32"/>
        <n v="57.87"/>
        <n v="31.9"/>
        <n v="39.53"/>
        <n v="50.25"/>
        <n v="56.45"/>
        <n v="62.77"/>
        <n v="26.3"/>
        <n v="60.85"/>
        <n v="63.78"/>
        <n v="42.55"/>
        <n v="65.260000000000005"/>
        <n v="27.7"/>
        <n v="57.96"/>
        <n v="25.98"/>
        <n v="66.069999999999993"/>
        <n v="41.29"/>
        <n v="64.59"/>
        <n v="34.36"/>
        <n v="75.31"/>
        <n v="49.82"/>
        <n v="46.52"/>
        <n v="27.3"/>
        <n v="67.63"/>
        <n v="44.04"/>
        <n v="71.5"/>
        <n v="71.23"/>
        <n v="49.5"/>
        <n v="69.09"/>
        <n v="75.88"/>
        <n v="71.540000000000006"/>
        <n v="45.07"/>
        <n v="44.83"/>
        <n v="31"/>
        <n v="32.53"/>
        <n v="58.98"/>
        <n v="53.24"/>
        <n v="75.040000000000006"/>
        <n v="58.58"/>
        <n v="66.59"/>
        <n v="61.41"/>
        <n v="48.82"/>
        <n v="66.540000000000006"/>
        <n v="49.42"/>
        <n v="38.18"/>
        <n v="45.08"/>
        <n v="30.28"/>
        <n v="67.86"/>
        <n v="66.760000000000005"/>
        <n v="50.87"/>
        <n v="52.97"/>
        <n v="72.27"/>
        <n v="51.43"/>
        <n v="61.16"/>
        <n v="61"/>
        <n v="56.53"/>
        <n v="64.64"/>
        <n v="58.74"/>
        <n v="70.97"/>
        <n v="52.54"/>
        <n v="60.24"/>
        <n v="67.52"/>
        <n v="29.66"/>
        <n v="51.47"/>
        <n v="54.07"/>
        <n v="41.64"/>
        <n v="51.11"/>
        <n v="35.85"/>
        <n v="62.94"/>
        <n v="71.75"/>
        <n v="68.5"/>
        <n v="74.06"/>
        <n v="41.37"/>
        <n v="33.83"/>
        <n v="42.87"/>
        <n v="37.950000000000003"/>
        <n v="54.29"/>
        <n v="54.46"/>
        <n v="64.67"/>
        <n v="72.260000000000005"/>
        <n v="40.54"/>
        <n v="29.79"/>
        <n v="70.77"/>
        <n v="61.24"/>
        <n v="52.49"/>
        <n v="63.75"/>
        <n v="44.73"/>
        <n v="26.52"/>
        <n v="54.68"/>
        <n v="29.6"/>
        <n v="26.47"/>
        <n v="41.49"/>
        <n v="67.099999999999994"/>
        <n v="52.25"/>
        <n v="37.200000000000003"/>
        <n v="29.14"/>
        <n v="60.4"/>
        <n v="49.85"/>
        <n v="62.05"/>
        <n v="40.200000000000003"/>
        <n v="71.7"/>
        <n v="54.82"/>
        <n v="69.489999999999995"/>
        <n v="40.9"/>
        <n v="29.42"/>
        <n v="69.06"/>
        <n v="50.77"/>
        <n v="43.41"/>
        <n v="68.930000000000007"/>
        <n v="71.260000000000005"/>
        <n v="60.46"/>
        <n v="73.88"/>
        <n v="55.55"/>
        <n v="31.45"/>
        <n v="31.8"/>
        <n v="60.66"/>
        <n v="58.05"/>
        <n v="53.12"/>
        <n v="61.79"/>
        <n v="50.72"/>
        <n v="65.34"/>
        <n v="51.58"/>
        <n v="34.770000000000003"/>
        <n v="33.880000000000003"/>
        <n v="32.299999999999997"/>
        <n v="46.72"/>
        <n v="32.479999999999997"/>
        <n v="60.86"/>
        <n v="27.81"/>
        <n v="57.23"/>
        <n v="58.03"/>
        <n v="44.89"/>
        <n v="26.39"/>
        <n v="38.94"/>
        <n v="31.88"/>
        <n v="52.72"/>
        <n v="49.04"/>
        <n v="62.19"/>
        <n v="66.39"/>
        <n v="61.17"/>
        <n v="54.9"/>
        <n v="61.45"/>
        <n v="55.89"/>
        <n v="40.729999999999997"/>
        <n v="73.569999999999993"/>
        <n v="34.479999999999997"/>
        <n v="45.95"/>
        <n v="64.16"/>
        <n v="36.479999999999997"/>
        <n v="53.15"/>
        <n v="48.58"/>
        <n v="51.4"/>
        <n v="41"/>
        <n v="42.42"/>
        <n v="27.22"/>
        <n v="44.03"/>
        <n v="69.03"/>
        <n v="48.43"/>
        <n v="67.69"/>
        <n v="58.19"/>
        <n v="36.67"/>
        <n v="47.39"/>
        <n v="37.93"/>
        <n v="51.81"/>
        <n v="56.83"/>
        <n v="65.8"/>
        <n v="43.56"/>
        <n v="27"/>
        <n v="51.94"/>
        <n v="53.39"/>
        <n v="30.38"/>
        <n v="41.34"/>
        <n v="62.38"/>
        <n v="43.71"/>
        <n v="68.010000000000005"/>
        <n v="61.26"/>
        <n v="56.76"/>
        <n v="38.659999999999997"/>
        <n v="57.14"/>
        <n v="53.61"/>
        <n v="62.33"/>
        <n v="75.39"/>
        <n v="72.459999999999994"/>
        <n v="42.43"/>
        <n v="62.45"/>
        <n v="69.930000000000007"/>
        <n v="48.94"/>
        <n v="38.19"/>
        <n v="75.86"/>
        <n v="53"/>
        <n v="65.53"/>
        <n v="47.34"/>
        <n v="74.650000000000006"/>
        <n v="47.88"/>
        <n v="35.46"/>
        <n v="42.8"/>
        <n v="40.22"/>
        <n v="63.53"/>
        <n v="43.63"/>
        <n v="50.9"/>
        <n v="73.36"/>
        <n v="68.709999999999994"/>
        <n v="67.58"/>
        <n v="66.02"/>
        <n v="71.319999999999993"/>
        <n v="65.39"/>
        <n v="67.67"/>
        <n v="64.63"/>
        <n v="36.06"/>
        <n v="75.92"/>
        <n v="56.64"/>
        <n v="27.33"/>
        <n v="35.24"/>
        <n v="58.71"/>
        <n v="74.739999999999995"/>
        <n v="68.92"/>
        <n v="70.52"/>
        <n v="54.42"/>
        <n v="69.290000000000006"/>
        <n v="71.53"/>
        <n v="73.69"/>
        <n v="27.05"/>
        <n v="41.03"/>
        <n v="62.55"/>
        <n v="55.42"/>
        <n v="34.58"/>
        <n v="68.77"/>
        <n v="29.91"/>
        <n v="73.989999999999995"/>
        <n v="41.16"/>
        <n v="59.64"/>
        <n v="54.6"/>
        <n v="60.37"/>
        <n v="46.39"/>
        <n v="33.29"/>
        <n v="44.6"/>
        <n v="66.45"/>
        <n v="28.24"/>
        <n v="48.01"/>
        <n v="33.75"/>
        <n v="69.45"/>
        <n v="70.41"/>
        <n v="48.15"/>
        <n v="66.92"/>
        <n v="75.06"/>
        <n v="57.75"/>
        <n v="46.54"/>
        <n v="69.92"/>
        <n v="70.33"/>
        <n v="47.92"/>
        <n v="45.76"/>
        <n v="74.08"/>
        <n v="38.79"/>
        <n v="33.840000000000003"/>
        <n v="60.45"/>
        <n v="36.92"/>
        <n v="26.93"/>
        <n v="72.06"/>
        <n v="53.63"/>
        <n v="71.069999999999993"/>
      </sharedItems>
    </cacheField>
    <cacheField name="Marketing Budget" numFmtId="168">
      <sharedItems containsSemiMixedTypes="0" containsString="0" containsNumber="1" containsInteger="1" minValue="604" maxValue="9978"/>
    </cacheField>
    <cacheField name="Social Media Followers" numFmtId="167">
      <sharedItems containsSemiMixedTypes="0" containsString="0" containsNumber="1" containsInteger="1" minValue="5277" maxValue="103777"/>
    </cacheField>
    <cacheField name="Chef Experience Years" numFmtId="0">
      <sharedItems containsSemiMixedTypes="0" containsString="0" containsNumber="1" containsInteger="1" minValue="1" maxValue="19" count="19">
        <n v="13"/>
        <n v="8"/>
        <n v="18"/>
        <n v="9"/>
        <n v="5"/>
        <n v="11"/>
        <n v="14"/>
        <n v="16"/>
        <n v="4"/>
        <n v="19"/>
        <n v="2"/>
        <n v="17"/>
        <n v="6"/>
        <n v="15"/>
        <n v="1"/>
        <n v="3"/>
        <n v="7"/>
        <n v="10"/>
        <n v="12"/>
      </sharedItems>
    </cacheField>
    <cacheField name="Number of Reviews" numFmtId="0">
      <sharedItems containsSemiMixedTypes="0" containsString="0" containsNumber="1" containsInteger="1" minValue="50" maxValue="999"/>
    </cacheField>
    <cacheField name="Avg Review Length" numFmtId="0">
      <sharedItems containsSemiMixedTypes="0" containsString="0" containsNumber="1" minValue="50.011717447901603" maxValue="299.98492401142897"/>
    </cacheField>
    <cacheField name="Ambience Score" numFmtId="0">
      <sharedItems containsSemiMixedTypes="0" containsString="0" containsNumber="1" minValue="1" maxValue="10"/>
    </cacheField>
    <cacheField name="Service Quality Score" numFmtId="0">
      <sharedItems containsSemiMixedTypes="0" containsString="0" containsNumber="1" minValue="1" maxValue="10"/>
    </cacheField>
    <cacheField name="Parking Availability" numFmtId="0">
      <sharedItems count="2">
        <s v="Yes"/>
        <s v="No"/>
      </sharedItems>
    </cacheField>
    <cacheField name="Weekend Reservations" numFmtId="0">
      <sharedItems containsSemiMixedTypes="0" containsString="0" containsNumber="1" containsInteger="1" minValue="0" maxValue="88"/>
    </cacheField>
    <cacheField name="Weekday Reservations" numFmtId="0">
      <sharedItems containsSemiMixedTypes="0" containsString="0" containsNumber="1" containsInteger="1" minValue="0" maxValue="88"/>
    </cacheField>
    <cacheField name="Revenue" numFmtId="168">
      <sharedItems containsSemiMixedTypes="0" containsString="0" containsNumber="1" minValue="184708.52" maxValue="1531867.5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68">
  <r>
    <s v="Restaurant 0"/>
    <x v="0"/>
    <x v="0"/>
    <x v="0"/>
    <x v="0"/>
    <x v="0"/>
    <n v="2224"/>
    <n v="23406"/>
    <x v="0"/>
    <n v="185"/>
    <n v="161.924905743279"/>
    <n v="1.3"/>
    <n v="7"/>
    <x v="0"/>
    <n v="13"/>
    <n v="4"/>
    <n v="638945.52"/>
  </r>
  <r>
    <s v="Restaurant 1"/>
    <x v="1"/>
    <x v="1"/>
    <x v="1"/>
    <x v="1"/>
    <x v="1"/>
    <n v="4416"/>
    <n v="42741"/>
    <x v="1"/>
    <n v="533"/>
    <n v="148.75971737395301"/>
    <n v="2.6"/>
    <n v="3.4"/>
    <x v="0"/>
    <n v="48"/>
    <n v="6"/>
    <n v="490207.83"/>
  </r>
  <r>
    <s v="Restaurant 2"/>
    <x v="0"/>
    <x v="2"/>
    <x v="2"/>
    <x v="2"/>
    <x v="2"/>
    <n v="2796"/>
    <n v="37285"/>
    <x v="2"/>
    <n v="853"/>
    <n v="56.849189459541897"/>
    <n v="5.3"/>
    <n v="6.7"/>
    <x v="1"/>
    <n v="27"/>
    <n v="14"/>
    <n v="541368.62"/>
  </r>
  <r>
    <s v="Restaurant 3"/>
    <x v="0"/>
    <x v="2"/>
    <x v="3"/>
    <x v="3"/>
    <x v="3"/>
    <n v="1167"/>
    <n v="15214"/>
    <x v="0"/>
    <n v="82"/>
    <n v="205.43326529316201"/>
    <n v="4.5999999999999996"/>
    <n v="2.8"/>
    <x v="0"/>
    <n v="9"/>
    <n v="17"/>
    <n v="404556.79999999999"/>
  </r>
  <r>
    <s v="Restaurant 4"/>
    <x v="1"/>
    <x v="0"/>
    <x v="4"/>
    <x v="4"/>
    <x v="4"/>
    <n v="3639"/>
    <n v="40171"/>
    <x v="3"/>
    <n v="78"/>
    <n v="241.68158411313101"/>
    <n v="8.6"/>
    <n v="2.1"/>
    <x v="1"/>
    <n v="37"/>
    <n v="26"/>
    <n v="1491046.35"/>
  </r>
  <r>
    <s v="Restaurant 5"/>
    <x v="1"/>
    <x v="3"/>
    <x v="3"/>
    <x v="5"/>
    <x v="5"/>
    <n v="6787"/>
    <n v="75378"/>
    <x v="4"/>
    <n v="400"/>
    <n v="247.544460776048"/>
    <n v="2"/>
    <n v="8.5"/>
    <x v="0"/>
    <n v="27"/>
    <n v="22"/>
    <n v="644220.9"/>
  </r>
  <r>
    <s v="Restaurant 6"/>
    <x v="0"/>
    <x v="1"/>
    <x v="4"/>
    <x v="6"/>
    <x v="6"/>
    <n v="2594"/>
    <n v="32587"/>
    <x v="5"/>
    <n v="106"/>
    <n v="206.15903496120399"/>
    <n v="1.5"/>
    <n v="5.3"/>
    <x v="1"/>
    <n v="12"/>
    <n v="28"/>
    <n v="400348.65"/>
  </r>
  <r>
    <s v="Restaurant 7"/>
    <x v="2"/>
    <x v="0"/>
    <x v="5"/>
    <x v="7"/>
    <x v="7"/>
    <n v="3213"/>
    <n v="33429"/>
    <x v="6"/>
    <n v="377"/>
    <n v="135.31931241058399"/>
    <n v="1.8"/>
    <n v="4.5999999999999996"/>
    <x v="1"/>
    <n v="56"/>
    <n v="23"/>
    <n v="1014153.65"/>
  </r>
  <r>
    <s v="Restaurant 8"/>
    <x v="0"/>
    <x v="0"/>
    <x v="6"/>
    <x v="8"/>
    <x v="8"/>
    <n v="3437"/>
    <n v="37102"/>
    <x v="2"/>
    <n v="494"/>
    <n v="55.652417120474297"/>
    <n v="7.1"/>
    <n v="9.4"/>
    <x v="0"/>
    <n v="27"/>
    <n v="24"/>
    <n v="635606.1"/>
  </r>
  <r>
    <s v="Restaurant 9"/>
    <x v="0"/>
    <x v="4"/>
    <x v="7"/>
    <x v="9"/>
    <x v="9"/>
    <n v="2569"/>
    <n v="28419"/>
    <x v="2"/>
    <n v="907"/>
    <n v="273.94488681428197"/>
    <n v="6.4"/>
    <n v="7.4"/>
    <x v="1"/>
    <n v="12"/>
    <n v="19"/>
    <n v="452920.65"/>
  </r>
  <r>
    <s v="Restaurant 10"/>
    <x v="0"/>
    <x v="4"/>
    <x v="8"/>
    <x v="2"/>
    <x v="10"/>
    <n v="2840"/>
    <n v="36487"/>
    <x v="7"/>
    <n v="520"/>
    <n v="157.261554594351"/>
    <n v="6.7"/>
    <n v="7.1"/>
    <x v="1"/>
    <n v="16"/>
    <n v="45"/>
    <n v="656474.6"/>
  </r>
  <r>
    <s v="Restaurant 11"/>
    <x v="0"/>
    <x v="3"/>
    <x v="9"/>
    <x v="10"/>
    <x v="11"/>
    <n v="2792"/>
    <n v="34058"/>
    <x v="8"/>
    <n v="419"/>
    <n v="200.29386216601901"/>
    <n v="2.4"/>
    <n v="2.7"/>
    <x v="1"/>
    <n v="4"/>
    <n v="20"/>
    <n v="295333.14"/>
  </r>
  <r>
    <s v="Restaurant 12"/>
    <x v="1"/>
    <x v="1"/>
    <x v="3"/>
    <x v="11"/>
    <x v="12"/>
    <n v="8511"/>
    <n v="88420"/>
    <x v="9"/>
    <n v="741"/>
    <n v="98.639018795255495"/>
    <n v="5.6"/>
    <n v="2.9"/>
    <x v="0"/>
    <n v="46"/>
    <n v="39"/>
    <n v="645268.30000000005"/>
  </r>
  <r>
    <s v="Restaurant 13"/>
    <x v="0"/>
    <x v="5"/>
    <x v="10"/>
    <x v="12"/>
    <x v="13"/>
    <n v="1968"/>
    <n v="22976"/>
    <x v="4"/>
    <n v="420"/>
    <n v="85.488929481472994"/>
    <n v="7.9"/>
    <n v="5.3"/>
    <x v="0"/>
    <n v="4"/>
    <n v="39"/>
    <n v="437468.35"/>
  </r>
  <r>
    <s v="Restaurant 14"/>
    <x v="2"/>
    <x v="4"/>
    <x v="11"/>
    <x v="13"/>
    <x v="14"/>
    <n v="3282"/>
    <n v="39922"/>
    <x v="10"/>
    <n v="988"/>
    <n v="71.704428201979496"/>
    <n v="7.2"/>
    <n v="6.9"/>
    <x v="1"/>
    <n v="18"/>
    <n v="1"/>
    <n v="836011.9"/>
  </r>
  <r>
    <s v="Restaurant 15"/>
    <x v="1"/>
    <x v="5"/>
    <x v="6"/>
    <x v="14"/>
    <x v="15"/>
    <n v="2460"/>
    <n v="27600"/>
    <x v="11"/>
    <n v="687"/>
    <n v="249.691301304597"/>
    <n v="4.9000000000000004"/>
    <n v="4.5999999999999996"/>
    <x v="0"/>
    <n v="38"/>
    <n v="47"/>
    <n v="760413.88"/>
  </r>
  <r>
    <s v="Restaurant 16"/>
    <x v="2"/>
    <x v="2"/>
    <x v="8"/>
    <x v="7"/>
    <x v="16"/>
    <n v="1315"/>
    <n v="20612"/>
    <x v="8"/>
    <n v="685"/>
    <n v="211.61517831811801"/>
    <n v="1.9"/>
    <n v="1.6"/>
    <x v="0"/>
    <n v="30"/>
    <n v="48"/>
    <n v="651068"/>
  </r>
  <r>
    <s v="Restaurant 17"/>
    <x v="2"/>
    <x v="4"/>
    <x v="7"/>
    <x v="15"/>
    <x v="17"/>
    <n v="3994"/>
    <n v="42576"/>
    <x v="12"/>
    <n v="971"/>
    <n v="205.28981473729601"/>
    <n v="8.8000000000000007"/>
    <n v="7.1"/>
    <x v="0"/>
    <n v="24"/>
    <n v="41"/>
    <n v="836123.03"/>
  </r>
  <r>
    <s v="Restaurant 18"/>
    <x v="2"/>
    <x v="4"/>
    <x v="1"/>
    <x v="16"/>
    <x v="18"/>
    <n v="2270"/>
    <n v="23723"/>
    <x v="2"/>
    <n v="421"/>
    <n v="279.84943692182799"/>
    <n v="5.7"/>
    <n v="8"/>
    <x v="0"/>
    <n v="50"/>
    <n v="45"/>
    <n v="767869.7"/>
  </r>
  <r>
    <s v="Restaurant 19"/>
    <x v="2"/>
    <x v="1"/>
    <x v="8"/>
    <x v="13"/>
    <x v="19"/>
    <n v="1940"/>
    <n v="20192"/>
    <x v="12"/>
    <n v="539"/>
    <n v="89.678059804879695"/>
    <n v="9"/>
    <n v="9.5"/>
    <x v="0"/>
    <n v="0"/>
    <n v="43"/>
    <n v="464653.52"/>
  </r>
  <r>
    <s v="Restaurant 20"/>
    <x v="1"/>
    <x v="3"/>
    <x v="12"/>
    <x v="17"/>
    <x v="20"/>
    <n v="2462"/>
    <n v="26536"/>
    <x v="13"/>
    <n v="302"/>
    <n v="92.567337952901497"/>
    <n v="4.9000000000000004"/>
    <n v="4.7"/>
    <x v="1"/>
    <n v="37"/>
    <n v="10"/>
    <n v="561710.44999999995"/>
  </r>
  <r>
    <s v="Restaurant 21"/>
    <x v="1"/>
    <x v="5"/>
    <x v="8"/>
    <x v="1"/>
    <x v="21"/>
    <n v="3444"/>
    <n v="40515"/>
    <x v="14"/>
    <n v="535"/>
    <n v="97.367287383584994"/>
    <n v="3.1"/>
    <n v="3.3"/>
    <x v="1"/>
    <n v="65"/>
    <n v="65"/>
    <n v="676879.89"/>
  </r>
  <r>
    <s v="Restaurant 22"/>
    <x v="2"/>
    <x v="4"/>
    <x v="6"/>
    <x v="18"/>
    <x v="22"/>
    <n v="1957"/>
    <n v="22672"/>
    <x v="11"/>
    <n v="920"/>
    <n v="155.84235756632199"/>
    <n v="3.8"/>
    <n v="9.3000000000000007"/>
    <x v="0"/>
    <n v="40"/>
    <n v="46"/>
    <n v="779565.05"/>
  </r>
  <r>
    <s v="Restaurant 23"/>
    <x v="2"/>
    <x v="4"/>
    <x v="13"/>
    <x v="19"/>
    <x v="23"/>
    <n v="2348"/>
    <n v="26717"/>
    <x v="10"/>
    <n v="307"/>
    <n v="268.55543375298299"/>
    <n v="4.8"/>
    <n v="7.4"/>
    <x v="1"/>
    <n v="41"/>
    <n v="14"/>
    <n v="715699.85"/>
  </r>
  <r>
    <s v="Restaurant 24"/>
    <x v="1"/>
    <x v="1"/>
    <x v="14"/>
    <x v="11"/>
    <x v="24"/>
    <n v="6712"/>
    <n v="72937"/>
    <x v="8"/>
    <n v="488"/>
    <n v="270.36853151506"/>
    <n v="6.5"/>
    <n v="1.6"/>
    <x v="0"/>
    <n v="16"/>
    <n v="25"/>
    <n v="511266.45"/>
  </r>
  <r>
    <s v="Restaurant 25"/>
    <x v="1"/>
    <x v="1"/>
    <x v="6"/>
    <x v="20"/>
    <x v="25"/>
    <n v="2035"/>
    <n v="24134"/>
    <x v="15"/>
    <n v="651"/>
    <n v="197.646934134226"/>
    <n v="7.9"/>
    <n v="6.2"/>
    <x v="0"/>
    <n v="35"/>
    <n v="2"/>
    <n v="599518.34"/>
  </r>
  <r>
    <s v="Restaurant 26"/>
    <x v="1"/>
    <x v="3"/>
    <x v="13"/>
    <x v="21"/>
    <x v="26"/>
    <n v="1418"/>
    <n v="18874"/>
    <x v="15"/>
    <n v="67"/>
    <n v="214.53572446586301"/>
    <n v="3.2"/>
    <n v="1.3"/>
    <x v="0"/>
    <n v="51"/>
    <n v="17"/>
    <n v="687854.64"/>
  </r>
  <r>
    <s v="Restaurant 27"/>
    <x v="0"/>
    <x v="5"/>
    <x v="15"/>
    <x v="22"/>
    <x v="27"/>
    <n v="3124"/>
    <n v="37912"/>
    <x v="6"/>
    <n v="268"/>
    <n v="274.44058590370298"/>
    <n v="2.7"/>
    <n v="3"/>
    <x v="1"/>
    <n v="13"/>
    <n v="19"/>
    <n v="414143.9"/>
  </r>
  <r>
    <s v="Restaurant 28"/>
    <x v="0"/>
    <x v="2"/>
    <x v="2"/>
    <x v="9"/>
    <x v="28"/>
    <n v="2362"/>
    <n v="29777"/>
    <x v="1"/>
    <n v="561"/>
    <n v="206.05473886592401"/>
    <n v="2.8"/>
    <n v="1.6"/>
    <x v="0"/>
    <n v="16"/>
    <n v="23"/>
    <n v="392170.36"/>
  </r>
  <r>
    <s v="Restaurant 29"/>
    <x v="0"/>
    <x v="3"/>
    <x v="16"/>
    <x v="23"/>
    <x v="29"/>
    <n v="2749"/>
    <n v="29486"/>
    <x v="1"/>
    <n v="227"/>
    <n v="107.44991945883"/>
    <n v="9.4"/>
    <n v="2.8"/>
    <x v="1"/>
    <n v="27"/>
    <n v="15"/>
    <n v="256525.49"/>
  </r>
  <r>
    <s v="Restaurant 30"/>
    <x v="2"/>
    <x v="2"/>
    <x v="0"/>
    <x v="24"/>
    <x v="30"/>
    <n v="3194"/>
    <n v="36724"/>
    <x v="3"/>
    <n v="258"/>
    <n v="226.228517082884"/>
    <n v="2.5"/>
    <n v="5.4"/>
    <x v="1"/>
    <n v="5"/>
    <n v="9"/>
    <n v="724252.64"/>
  </r>
  <r>
    <s v="Restaurant 31"/>
    <x v="0"/>
    <x v="0"/>
    <x v="4"/>
    <x v="10"/>
    <x v="31"/>
    <n v="2029"/>
    <n v="27413"/>
    <x v="2"/>
    <n v="862"/>
    <n v="242.472693528474"/>
    <n v="4.0999999999999996"/>
    <n v="3.7"/>
    <x v="1"/>
    <n v="8"/>
    <n v="21"/>
    <n v="646783.75"/>
  </r>
  <r>
    <s v="Restaurant 32"/>
    <x v="2"/>
    <x v="4"/>
    <x v="15"/>
    <x v="18"/>
    <x v="32"/>
    <n v="2351"/>
    <n v="31725"/>
    <x v="16"/>
    <n v="576"/>
    <n v="208.83615580370599"/>
    <n v="5.4"/>
    <n v="1.8"/>
    <x v="1"/>
    <n v="10"/>
    <n v="19"/>
    <n v="703970.55"/>
  </r>
  <r>
    <s v="Restaurant 33"/>
    <x v="2"/>
    <x v="5"/>
    <x v="17"/>
    <x v="25"/>
    <x v="33"/>
    <n v="3799"/>
    <n v="44954"/>
    <x v="17"/>
    <n v="284"/>
    <n v="118.39236586058"/>
    <n v="6"/>
    <n v="5.3"/>
    <x v="0"/>
    <n v="7"/>
    <n v="48"/>
    <n v="580250.12"/>
  </r>
  <r>
    <s v="Restaurant 34"/>
    <x v="0"/>
    <x v="3"/>
    <x v="6"/>
    <x v="26"/>
    <x v="34"/>
    <n v="956"/>
    <n v="14320"/>
    <x v="14"/>
    <n v="184"/>
    <n v="149.97946239838501"/>
    <n v="8.6999999999999993"/>
    <n v="7.4"/>
    <x v="1"/>
    <n v="14"/>
    <n v="15"/>
    <n v="274742.8"/>
  </r>
  <r>
    <s v="Restaurant 35"/>
    <x v="2"/>
    <x v="4"/>
    <x v="18"/>
    <x v="25"/>
    <x v="35"/>
    <n v="4028"/>
    <n v="40754"/>
    <x v="8"/>
    <n v="258"/>
    <n v="167.64810191168499"/>
    <n v="2"/>
    <n v="1.5"/>
    <x v="0"/>
    <n v="51"/>
    <n v="9"/>
    <n v="790777.86"/>
  </r>
  <r>
    <s v="Restaurant 36"/>
    <x v="0"/>
    <x v="5"/>
    <x v="10"/>
    <x v="27"/>
    <x v="36"/>
    <n v="3810"/>
    <n v="44176"/>
    <x v="8"/>
    <n v="260"/>
    <n v="86.324604538594897"/>
    <n v="2"/>
    <n v="8.9"/>
    <x v="0"/>
    <n v="22"/>
    <n v="25"/>
    <n v="445708.47"/>
  </r>
  <r>
    <s v="Restaurant 37"/>
    <x v="0"/>
    <x v="5"/>
    <x v="10"/>
    <x v="26"/>
    <x v="37"/>
    <n v="4536"/>
    <n v="51384"/>
    <x v="6"/>
    <n v="716"/>
    <n v="163.055813614996"/>
    <n v="3.8"/>
    <n v="6.9"/>
    <x v="0"/>
    <n v="5"/>
    <n v="16"/>
    <n v="268505.2"/>
  </r>
  <r>
    <s v="Restaurant 38"/>
    <x v="1"/>
    <x v="5"/>
    <x v="11"/>
    <x v="1"/>
    <x v="5"/>
    <n v="3560"/>
    <n v="41693"/>
    <x v="4"/>
    <n v="601"/>
    <n v="90.299355832300193"/>
    <n v="4.7"/>
    <n v="5.7"/>
    <x v="0"/>
    <n v="38"/>
    <n v="11"/>
    <n v="614599.81999999995"/>
  </r>
  <r>
    <s v="Restaurant 39"/>
    <x v="0"/>
    <x v="4"/>
    <x v="15"/>
    <x v="28"/>
    <x v="38"/>
    <n v="2143"/>
    <n v="21600"/>
    <x v="4"/>
    <n v="322"/>
    <n v="174.86293601821299"/>
    <n v="4.4000000000000004"/>
    <n v="4.5999999999999996"/>
    <x v="1"/>
    <n v="10"/>
    <n v="6"/>
    <n v="601664.29"/>
  </r>
  <r>
    <s v="Restaurant 40"/>
    <x v="1"/>
    <x v="3"/>
    <x v="19"/>
    <x v="29"/>
    <x v="39"/>
    <n v="2397"/>
    <n v="29088"/>
    <x v="9"/>
    <n v="209"/>
    <n v="62.702689638196503"/>
    <n v="4.5"/>
    <n v="4.5"/>
    <x v="1"/>
    <n v="4"/>
    <n v="60"/>
    <n v="667565.4"/>
  </r>
  <r>
    <s v="Restaurant 41"/>
    <x v="0"/>
    <x v="1"/>
    <x v="17"/>
    <x v="28"/>
    <x v="40"/>
    <n v="3754"/>
    <n v="44524"/>
    <x v="4"/>
    <n v="193"/>
    <n v="287.13287299029997"/>
    <n v="8.6999999999999993"/>
    <n v="4"/>
    <x v="1"/>
    <n v="30"/>
    <n v="32"/>
    <n v="283286.23"/>
  </r>
  <r>
    <s v="Restaurant 42"/>
    <x v="0"/>
    <x v="4"/>
    <x v="13"/>
    <x v="2"/>
    <x v="41"/>
    <n v="2520"/>
    <n v="28671"/>
    <x v="5"/>
    <n v="752"/>
    <n v="111.58621606746399"/>
    <n v="8.5"/>
    <n v="2"/>
    <x v="0"/>
    <n v="15"/>
    <n v="43"/>
    <n v="668794.55000000005"/>
  </r>
  <r>
    <s v="Restaurant 43"/>
    <x v="1"/>
    <x v="5"/>
    <x v="3"/>
    <x v="30"/>
    <x v="42"/>
    <n v="6923"/>
    <n v="75267"/>
    <x v="10"/>
    <n v="557"/>
    <n v="166.75357746440201"/>
    <n v="8.1999999999999993"/>
    <n v="1.7"/>
    <x v="1"/>
    <n v="29"/>
    <n v="61"/>
    <n v="686243.79"/>
  </r>
  <r>
    <s v="Restaurant 44"/>
    <x v="1"/>
    <x v="3"/>
    <x v="8"/>
    <x v="31"/>
    <x v="43"/>
    <n v="3365"/>
    <n v="37755"/>
    <x v="13"/>
    <n v="783"/>
    <n v="58.188044133089399"/>
    <n v="7.8"/>
    <n v="3.8"/>
    <x v="1"/>
    <n v="24"/>
    <n v="17"/>
    <n v="628872.49"/>
  </r>
  <r>
    <s v="Restaurant 45"/>
    <x v="0"/>
    <x v="0"/>
    <x v="9"/>
    <x v="32"/>
    <x v="44"/>
    <n v="1576"/>
    <n v="20621"/>
    <x v="6"/>
    <n v="383"/>
    <n v="98.180380549924493"/>
    <n v="1.4"/>
    <n v="7"/>
    <x v="1"/>
    <n v="11"/>
    <n v="10"/>
    <n v="534359.77"/>
  </r>
  <r>
    <s v="Restaurant 46"/>
    <x v="2"/>
    <x v="2"/>
    <x v="2"/>
    <x v="33"/>
    <x v="45"/>
    <n v="2420"/>
    <n v="26703"/>
    <x v="6"/>
    <n v="551"/>
    <n v="223.31124795839401"/>
    <n v="2.2999999999999998"/>
    <n v="3.6"/>
    <x v="1"/>
    <n v="2"/>
    <n v="11"/>
    <n v="638362.61"/>
  </r>
  <r>
    <s v="Restaurant 47"/>
    <x v="1"/>
    <x v="5"/>
    <x v="15"/>
    <x v="5"/>
    <x v="46"/>
    <n v="4396"/>
    <n v="52183"/>
    <x v="1"/>
    <n v="493"/>
    <n v="77.950150784723405"/>
    <n v="7.6"/>
    <n v="8.3000000000000007"/>
    <x v="1"/>
    <n v="52"/>
    <n v="31"/>
    <n v="732451.07"/>
  </r>
  <r>
    <s v="Restaurant 48"/>
    <x v="2"/>
    <x v="0"/>
    <x v="20"/>
    <x v="34"/>
    <x v="47"/>
    <n v="1668"/>
    <n v="19396"/>
    <x v="1"/>
    <n v="803"/>
    <n v="207.03729024102699"/>
    <n v="6.4"/>
    <n v="4.4000000000000004"/>
    <x v="1"/>
    <n v="3"/>
    <n v="35"/>
    <n v="810162.52"/>
  </r>
  <r>
    <s v="Restaurant 49"/>
    <x v="2"/>
    <x v="1"/>
    <x v="8"/>
    <x v="35"/>
    <x v="48"/>
    <n v="2715"/>
    <n v="31583"/>
    <x v="4"/>
    <n v="922"/>
    <n v="50.517222858584901"/>
    <n v="7.1"/>
    <n v="6.7"/>
    <x v="1"/>
    <n v="49"/>
    <n v="35"/>
    <n v="490291.52"/>
  </r>
  <r>
    <s v="Restaurant 50"/>
    <x v="2"/>
    <x v="5"/>
    <x v="20"/>
    <x v="18"/>
    <x v="49"/>
    <n v="2028"/>
    <n v="23259"/>
    <x v="4"/>
    <n v="899"/>
    <n v="166.25233144891499"/>
    <n v="7.5"/>
    <n v="4.9000000000000004"/>
    <x v="1"/>
    <n v="47"/>
    <n v="9"/>
    <n v="501334.08"/>
  </r>
  <r>
    <s v="Restaurant 51"/>
    <x v="1"/>
    <x v="0"/>
    <x v="20"/>
    <x v="36"/>
    <x v="50"/>
    <n v="2139"/>
    <n v="28365"/>
    <x v="6"/>
    <n v="135"/>
    <n v="230.335910180821"/>
    <n v="9.1999999999999993"/>
    <n v="5.5"/>
    <x v="1"/>
    <n v="14"/>
    <n v="40"/>
    <n v="1030821.95"/>
  </r>
  <r>
    <s v="Restaurant 52"/>
    <x v="2"/>
    <x v="5"/>
    <x v="9"/>
    <x v="35"/>
    <x v="51"/>
    <n v="2063"/>
    <n v="27503"/>
    <x v="4"/>
    <n v="229"/>
    <n v="281.57321572843199"/>
    <n v="6.7"/>
    <n v="3.3"/>
    <x v="1"/>
    <n v="31"/>
    <n v="2"/>
    <n v="544343.65"/>
  </r>
  <r>
    <s v="Restaurant 53"/>
    <x v="1"/>
    <x v="4"/>
    <x v="17"/>
    <x v="37"/>
    <x v="52"/>
    <n v="6601"/>
    <n v="71072"/>
    <x v="3"/>
    <n v="129"/>
    <n v="173.20904402310299"/>
    <n v="3.5"/>
    <n v="5.6"/>
    <x v="0"/>
    <n v="84"/>
    <n v="47"/>
    <n v="1140222.94"/>
  </r>
  <r>
    <s v="Restaurant 54"/>
    <x v="2"/>
    <x v="3"/>
    <x v="18"/>
    <x v="38"/>
    <x v="53"/>
    <n v="976"/>
    <n v="17078"/>
    <x v="5"/>
    <n v="866"/>
    <n v="260.13311743465601"/>
    <n v="1.7"/>
    <n v="2"/>
    <x v="0"/>
    <n v="1"/>
    <n v="47"/>
    <n v="397829.4"/>
  </r>
  <r>
    <s v="Restaurant 55"/>
    <x v="0"/>
    <x v="0"/>
    <x v="10"/>
    <x v="6"/>
    <x v="54"/>
    <n v="1092"/>
    <n v="14277"/>
    <x v="11"/>
    <n v="610"/>
    <n v="250.647838680414"/>
    <n v="4.9000000000000004"/>
    <n v="4.5"/>
    <x v="1"/>
    <n v="45"/>
    <n v="48"/>
    <n v="759680.25"/>
  </r>
  <r>
    <s v="Restaurant 56"/>
    <x v="0"/>
    <x v="3"/>
    <x v="17"/>
    <x v="6"/>
    <x v="37"/>
    <n v="3448"/>
    <n v="40630"/>
    <x v="18"/>
    <n v="203"/>
    <n v="123.942694266877"/>
    <n v="7.4"/>
    <n v="5"/>
    <x v="1"/>
    <n v="47"/>
    <n v="38"/>
    <n v="404369.5"/>
  </r>
  <r>
    <s v="Restaurant 57"/>
    <x v="1"/>
    <x v="4"/>
    <x v="17"/>
    <x v="39"/>
    <x v="55"/>
    <n v="1578"/>
    <n v="16962"/>
    <x v="18"/>
    <n v="228"/>
    <n v="268.68340597791899"/>
    <n v="3.5"/>
    <n v="7.3"/>
    <x v="0"/>
    <n v="66"/>
    <n v="75"/>
    <n v="1103481.72"/>
  </r>
  <r>
    <s v="Restaurant 58"/>
    <x v="0"/>
    <x v="4"/>
    <x v="3"/>
    <x v="40"/>
    <x v="56"/>
    <n v="2632"/>
    <n v="31401"/>
    <x v="7"/>
    <n v="348"/>
    <n v="210.07074495231399"/>
    <n v="2.1"/>
    <n v="4.5999999999999996"/>
    <x v="0"/>
    <n v="24"/>
    <n v="15"/>
    <n v="581548.05000000005"/>
  </r>
  <r>
    <s v="Restaurant 59"/>
    <x v="0"/>
    <x v="3"/>
    <x v="4"/>
    <x v="41"/>
    <x v="57"/>
    <n v="2117"/>
    <n v="21300"/>
    <x v="14"/>
    <n v="375"/>
    <n v="76.046162021589893"/>
    <n v="10"/>
    <n v="7"/>
    <x v="0"/>
    <n v="26"/>
    <n v="28"/>
    <n v="394535.81"/>
  </r>
  <r>
    <s v="Restaurant 60"/>
    <x v="2"/>
    <x v="0"/>
    <x v="15"/>
    <x v="42"/>
    <x v="58"/>
    <n v="3294"/>
    <n v="37894"/>
    <x v="2"/>
    <n v="804"/>
    <n v="284.77819914896997"/>
    <n v="4.8"/>
    <n v="2.6"/>
    <x v="0"/>
    <n v="26"/>
    <n v="48"/>
    <n v="983744.34"/>
  </r>
  <r>
    <s v="Restaurant 61"/>
    <x v="1"/>
    <x v="3"/>
    <x v="20"/>
    <x v="43"/>
    <x v="59"/>
    <n v="3917"/>
    <n v="39953"/>
    <x v="12"/>
    <n v="888"/>
    <n v="94.169185383464296"/>
    <n v="2.9"/>
    <n v="1.2"/>
    <x v="0"/>
    <n v="8"/>
    <n v="64"/>
    <n v="655332.94999999995"/>
  </r>
  <r>
    <s v="Restaurant 62"/>
    <x v="2"/>
    <x v="3"/>
    <x v="11"/>
    <x v="13"/>
    <x v="60"/>
    <n v="1633"/>
    <n v="21961"/>
    <x v="4"/>
    <n v="58"/>
    <n v="167.590236824073"/>
    <n v="2.5"/>
    <n v="5.6"/>
    <x v="1"/>
    <n v="35"/>
    <n v="27"/>
    <n v="415056.72"/>
  </r>
  <r>
    <s v="Restaurant 63"/>
    <x v="2"/>
    <x v="2"/>
    <x v="6"/>
    <x v="36"/>
    <x v="61"/>
    <n v="1693"/>
    <n v="25006"/>
    <x v="2"/>
    <n v="477"/>
    <n v="166.59134638627401"/>
    <n v="8.8000000000000007"/>
    <n v="5.3"/>
    <x v="0"/>
    <n v="10"/>
    <n v="44"/>
    <n v="800532.2"/>
  </r>
  <r>
    <s v="Restaurant 64"/>
    <x v="2"/>
    <x v="0"/>
    <x v="1"/>
    <x v="24"/>
    <x v="62"/>
    <n v="701"/>
    <n v="9386"/>
    <x v="0"/>
    <n v="241"/>
    <n v="206.30915578522499"/>
    <n v="8.4"/>
    <n v="7"/>
    <x v="0"/>
    <n v="38"/>
    <n v="59"/>
    <n v="1132488.3600000001"/>
  </r>
  <r>
    <s v="Restaurant 65"/>
    <x v="2"/>
    <x v="2"/>
    <x v="8"/>
    <x v="38"/>
    <x v="63"/>
    <n v="1715"/>
    <n v="25940"/>
    <x v="12"/>
    <n v="139"/>
    <n v="216.239191419619"/>
    <n v="6.5"/>
    <n v="3.8"/>
    <x v="1"/>
    <n v="6"/>
    <n v="53"/>
    <n v="585880.06000000006"/>
  </r>
  <r>
    <s v="Restaurant 66"/>
    <x v="2"/>
    <x v="5"/>
    <x v="14"/>
    <x v="44"/>
    <x v="51"/>
    <n v="1737"/>
    <n v="20253"/>
    <x v="16"/>
    <n v="51"/>
    <n v="108.226957409684"/>
    <n v="5.9"/>
    <n v="1.3"/>
    <x v="0"/>
    <n v="12"/>
    <n v="39"/>
    <n v="512848.15"/>
  </r>
  <r>
    <s v="Restaurant 67"/>
    <x v="2"/>
    <x v="3"/>
    <x v="0"/>
    <x v="19"/>
    <x v="64"/>
    <n v="3076"/>
    <n v="34682"/>
    <x v="15"/>
    <n v="469"/>
    <n v="138.110622129408"/>
    <n v="9.6"/>
    <n v="7.5"/>
    <x v="0"/>
    <n v="6"/>
    <n v="25"/>
    <n v="439556.78"/>
  </r>
  <r>
    <s v="Restaurant 68"/>
    <x v="2"/>
    <x v="5"/>
    <x v="5"/>
    <x v="44"/>
    <x v="65"/>
    <n v="1666"/>
    <n v="17128"/>
    <x v="5"/>
    <n v="52"/>
    <n v="86.147551157688"/>
    <n v="3.1"/>
    <n v="9.5"/>
    <x v="1"/>
    <n v="41"/>
    <n v="21"/>
    <n v="565140.92000000004"/>
  </r>
  <r>
    <s v="Restaurant 69"/>
    <x v="1"/>
    <x v="0"/>
    <x v="10"/>
    <x v="45"/>
    <x v="66"/>
    <n v="1999"/>
    <n v="22056"/>
    <x v="1"/>
    <n v="999"/>
    <n v="81.503933512388798"/>
    <n v="4.7"/>
    <n v="4.5"/>
    <x v="0"/>
    <n v="46"/>
    <n v="24"/>
    <n v="1221327.6000000001"/>
  </r>
  <r>
    <s v="Restaurant 70"/>
    <x v="0"/>
    <x v="3"/>
    <x v="20"/>
    <x v="28"/>
    <x v="67"/>
    <n v="2413"/>
    <n v="23681"/>
    <x v="8"/>
    <n v="454"/>
    <n v="256.26683881093902"/>
    <n v="1.2"/>
    <n v="6.5"/>
    <x v="1"/>
    <n v="42"/>
    <n v="23"/>
    <n v="325942.34999999998"/>
  </r>
  <r>
    <s v="Restaurant 71"/>
    <x v="2"/>
    <x v="5"/>
    <x v="12"/>
    <x v="46"/>
    <x v="68"/>
    <n v="1825"/>
    <n v="18960"/>
    <x v="17"/>
    <n v="541"/>
    <n v="237.68033508177101"/>
    <n v="4.8"/>
    <n v="5.9"/>
    <x v="0"/>
    <n v="5"/>
    <n v="6"/>
    <n v="591124.22"/>
  </r>
  <r>
    <s v="Restaurant 72"/>
    <x v="2"/>
    <x v="1"/>
    <x v="15"/>
    <x v="38"/>
    <x v="69"/>
    <n v="1000"/>
    <n v="11598"/>
    <x v="3"/>
    <n v="756"/>
    <n v="160.67087165721099"/>
    <n v="4.5"/>
    <n v="6.1"/>
    <x v="1"/>
    <n v="3"/>
    <n v="20"/>
    <n v="410222.58"/>
  </r>
  <r>
    <s v="Restaurant 73"/>
    <x v="2"/>
    <x v="4"/>
    <x v="2"/>
    <x v="25"/>
    <x v="10"/>
    <n v="1986"/>
    <n v="22315"/>
    <x v="0"/>
    <n v="314"/>
    <n v="73.977320960731802"/>
    <n v="9.5"/>
    <n v="8.8000000000000007"/>
    <x v="0"/>
    <n v="42"/>
    <n v="0"/>
    <n v="859809.25"/>
  </r>
  <r>
    <s v="Restaurant 74"/>
    <x v="2"/>
    <x v="3"/>
    <x v="13"/>
    <x v="25"/>
    <x v="70"/>
    <n v="998"/>
    <n v="15828"/>
    <x v="9"/>
    <n v="829"/>
    <n v="162.48043584248799"/>
    <n v="4.2"/>
    <n v="7.6"/>
    <x v="0"/>
    <n v="24"/>
    <n v="59"/>
    <n v="549945.43999999994"/>
  </r>
  <r>
    <s v="Restaurant 75"/>
    <x v="2"/>
    <x v="4"/>
    <x v="20"/>
    <x v="44"/>
    <x v="71"/>
    <n v="2279"/>
    <n v="25738"/>
    <x v="13"/>
    <n v="292"/>
    <n v="123.6139234362"/>
    <n v="8.5"/>
    <n v="7.9"/>
    <x v="0"/>
    <n v="19"/>
    <n v="1"/>
    <n v="869944.7"/>
  </r>
  <r>
    <s v="Restaurant 76"/>
    <x v="2"/>
    <x v="2"/>
    <x v="14"/>
    <x v="36"/>
    <x v="72"/>
    <n v="1834"/>
    <n v="17917"/>
    <x v="4"/>
    <n v="726"/>
    <n v="244.479805106877"/>
    <n v="7.9"/>
    <n v="1.8"/>
    <x v="1"/>
    <n v="24"/>
    <n v="16"/>
    <n v="799433.65"/>
  </r>
  <r>
    <s v="Restaurant 77"/>
    <x v="0"/>
    <x v="5"/>
    <x v="18"/>
    <x v="22"/>
    <x v="73"/>
    <n v="2419"/>
    <n v="31439"/>
    <x v="0"/>
    <n v="774"/>
    <n v="74.159833610854307"/>
    <n v="2.2999999999999998"/>
    <n v="2.2999999999999998"/>
    <x v="1"/>
    <n v="36"/>
    <n v="27"/>
    <n v="363203.11"/>
  </r>
  <r>
    <s v="Restaurant 78"/>
    <x v="0"/>
    <x v="2"/>
    <x v="20"/>
    <x v="26"/>
    <x v="74"/>
    <n v="3498"/>
    <n v="43114"/>
    <x v="18"/>
    <n v="982"/>
    <n v="162.84213843626401"/>
    <n v="9.6999999999999993"/>
    <n v="7"/>
    <x v="0"/>
    <n v="8"/>
    <n v="15"/>
    <n v="375357.58"/>
  </r>
  <r>
    <s v="Restaurant 79"/>
    <x v="2"/>
    <x v="3"/>
    <x v="16"/>
    <x v="19"/>
    <x v="75"/>
    <n v="2634"/>
    <n v="27596"/>
    <x v="3"/>
    <n v="409"/>
    <n v="197.84676090747601"/>
    <n v="6.7"/>
    <n v="5.9"/>
    <x v="0"/>
    <n v="40"/>
    <n v="52"/>
    <n v="401968.3"/>
  </r>
  <r>
    <s v="Restaurant 80"/>
    <x v="0"/>
    <x v="4"/>
    <x v="16"/>
    <x v="2"/>
    <x v="76"/>
    <n v="2156"/>
    <n v="27054"/>
    <x v="1"/>
    <n v="244"/>
    <n v="296.43131330326298"/>
    <n v="6.4"/>
    <n v="8"/>
    <x v="0"/>
    <n v="43"/>
    <n v="18"/>
    <n v="652011.44999999995"/>
  </r>
  <r>
    <s v="Restaurant 81"/>
    <x v="1"/>
    <x v="4"/>
    <x v="2"/>
    <x v="39"/>
    <x v="77"/>
    <n v="6348"/>
    <n v="72995"/>
    <x v="3"/>
    <n v="548"/>
    <n v="72.402032798018098"/>
    <n v="1.1000000000000001"/>
    <n v="1.8"/>
    <x v="0"/>
    <n v="82"/>
    <n v="46"/>
    <n v="1146814.25"/>
  </r>
  <r>
    <s v="Restaurant 82"/>
    <x v="2"/>
    <x v="5"/>
    <x v="5"/>
    <x v="34"/>
    <x v="78"/>
    <n v="3050"/>
    <n v="37196"/>
    <x v="0"/>
    <n v="617"/>
    <n v="78.490118041741496"/>
    <n v="7.3"/>
    <n v="6.1"/>
    <x v="1"/>
    <n v="11"/>
    <n v="13"/>
    <n v="465818.8"/>
  </r>
  <r>
    <s v="Restaurant 83"/>
    <x v="1"/>
    <x v="3"/>
    <x v="3"/>
    <x v="47"/>
    <x v="79"/>
    <n v="5259"/>
    <n v="54074"/>
    <x v="3"/>
    <n v="666"/>
    <n v="297.012290054125"/>
    <n v="1.5"/>
    <n v="5.4"/>
    <x v="0"/>
    <n v="34"/>
    <n v="55"/>
    <n v="587926.42000000004"/>
  </r>
  <r>
    <s v="Restaurant 84"/>
    <x v="1"/>
    <x v="1"/>
    <x v="10"/>
    <x v="21"/>
    <x v="80"/>
    <n v="2540"/>
    <n v="27671"/>
    <x v="12"/>
    <n v="262"/>
    <n v="151.406288615725"/>
    <n v="2.7"/>
    <n v="8.6999999999999993"/>
    <x v="0"/>
    <n v="67"/>
    <n v="28"/>
    <n v="512250.28"/>
  </r>
  <r>
    <s v="Restaurant 85"/>
    <x v="2"/>
    <x v="1"/>
    <x v="10"/>
    <x v="42"/>
    <x v="81"/>
    <n v="1725"/>
    <n v="21828"/>
    <x v="12"/>
    <n v="880"/>
    <n v="235.92857679953599"/>
    <n v="1.9"/>
    <n v="2.7"/>
    <x v="1"/>
    <n v="55"/>
    <n v="1"/>
    <n v="342640.14"/>
  </r>
  <r>
    <s v="Restaurant 86"/>
    <x v="0"/>
    <x v="5"/>
    <x v="16"/>
    <x v="48"/>
    <x v="82"/>
    <n v="796"/>
    <n v="9045"/>
    <x v="5"/>
    <n v="203"/>
    <n v="245.86884562273599"/>
    <n v="4.4000000000000004"/>
    <n v="4.0999999999999996"/>
    <x v="1"/>
    <n v="18"/>
    <n v="10"/>
    <n v="384051.6"/>
  </r>
  <r>
    <s v="Restaurant 87"/>
    <x v="1"/>
    <x v="3"/>
    <x v="4"/>
    <x v="29"/>
    <x v="83"/>
    <n v="8060"/>
    <n v="88657"/>
    <x v="17"/>
    <n v="777"/>
    <n v="128.639852303228"/>
    <n v="8.1999999999999993"/>
    <n v="2.4"/>
    <x v="1"/>
    <n v="49"/>
    <n v="31"/>
    <n v="697357.07"/>
  </r>
  <r>
    <s v="Restaurant 88"/>
    <x v="2"/>
    <x v="5"/>
    <x v="19"/>
    <x v="33"/>
    <x v="84"/>
    <n v="2911"/>
    <n v="36596"/>
    <x v="6"/>
    <n v="95"/>
    <n v="103.57505173529999"/>
    <n v="7.4"/>
    <n v="5.0999999999999996"/>
    <x v="0"/>
    <n v="43"/>
    <n v="46"/>
    <n v="464459.92"/>
  </r>
  <r>
    <s v="Restaurant 89"/>
    <x v="1"/>
    <x v="3"/>
    <x v="17"/>
    <x v="1"/>
    <x v="85"/>
    <n v="6004"/>
    <n v="59758"/>
    <x v="12"/>
    <n v="230"/>
    <n v="119.02280001318"/>
    <n v="2"/>
    <n v="8.9"/>
    <x v="0"/>
    <n v="5"/>
    <n v="34"/>
    <n v="608976.71"/>
  </r>
  <r>
    <s v="Restaurant 90"/>
    <x v="1"/>
    <x v="2"/>
    <x v="10"/>
    <x v="49"/>
    <x v="86"/>
    <n v="8349"/>
    <n v="88037"/>
    <x v="16"/>
    <n v="621"/>
    <n v="241.09835625953701"/>
    <n v="8.1999999999999993"/>
    <n v="7"/>
    <x v="1"/>
    <n v="30"/>
    <n v="42"/>
    <n v="1007855.01"/>
  </r>
  <r>
    <s v="Restaurant 91"/>
    <x v="1"/>
    <x v="5"/>
    <x v="15"/>
    <x v="45"/>
    <x v="87"/>
    <n v="3278"/>
    <n v="41075"/>
    <x v="3"/>
    <n v="805"/>
    <n v="260.11986275632398"/>
    <n v="5.0999999999999996"/>
    <n v="7.7"/>
    <x v="0"/>
    <n v="72"/>
    <n v="72"/>
    <n v="768165.07"/>
  </r>
  <r>
    <s v="Restaurant 92"/>
    <x v="1"/>
    <x v="3"/>
    <x v="15"/>
    <x v="45"/>
    <x v="88"/>
    <n v="1919"/>
    <n v="23426"/>
    <x v="15"/>
    <n v="275"/>
    <n v="224.87623429282399"/>
    <n v="1.3"/>
    <n v="1.8"/>
    <x v="0"/>
    <n v="47"/>
    <n v="33"/>
    <n v="721069.8"/>
  </r>
  <r>
    <s v="Restaurant 93"/>
    <x v="0"/>
    <x v="1"/>
    <x v="12"/>
    <x v="22"/>
    <x v="89"/>
    <n v="3557"/>
    <n v="39751"/>
    <x v="18"/>
    <n v="81"/>
    <n v="160.30689242722099"/>
    <n v="3"/>
    <n v="5.0999999999999996"/>
    <x v="1"/>
    <n v="25"/>
    <n v="8"/>
    <n v="333818.21000000002"/>
  </r>
  <r>
    <s v="Restaurant 94"/>
    <x v="1"/>
    <x v="3"/>
    <x v="6"/>
    <x v="21"/>
    <x v="90"/>
    <n v="2709"/>
    <n v="27371"/>
    <x v="7"/>
    <n v="396"/>
    <n v="115.64086418962999"/>
    <n v="8.1"/>
    <n v="8.5"/>
    <x v="0"/>
    <n v="5"/>
    <n v="63"/>
    <n v="728671.03"/>
  </r>
  <r>
    <s v="Restaurant 95"/>
    <x v="1"/>
    <x v="3"/>
    <x v="20"/>
    <x v="11"/>
    <x v="91"/>
    <n v="7011"/>
    <n v="77577"/>
    <x v="0"/>
    <n v="495"/>
    <n v="156.31226062353099"/>
    <n v="7.6"/>
    <n v="8.5"/>
    <x v="0"/>
    <n v="36"/>
    <n v="46"/>
    <n v="722199.5"/>
  </r>
  <r>
    <s v="Restaurant 96"/>
    <x v="1"/>
    <x v="5"/>
    <x v="18"/>
    <x v="49"/>
    <x v="92"/>
    <n v="6809"/>
    <n v="75456"/>
    <x v="12"/>
    <n v="224"/>
    <n v="278.63165490731097"/>
    <n v="2.7"/>
    <n v="9.9"/>
    <x v="0"/>
    <n v="20"/>
    <n v="8"/>
    <n v="726592.52"/>
  </r>
  <r>
    <s v="Restaurant 97"/>
    <x v="0"/>
    <x v="2"/>
    <x v="10"/>
    <x v="50"/>
    <x v="93"/>
    <n v="1062"/>
    <n v="18043"/>
    <x v="0"/>
    <n v="878"/>
    <n v="265.79888543924801"/>
    <n v="1.3"/>
    <n v="5.7"/>
    <x v="1"/>
    <n v="41"/>
    <n v="2"/>
    <n v="590078.62"/>
  </r>
  <r>
    <s v="Restaurant 98"/>
    <x v="1"/>
    <x v="2"/>
    <x v="8"/>
    <x v="36"/>
    <x v="94"/>
    <n v="2549"/>
    <n v="31340"/>
    <x v="4"/>
    <n v="655"/>
    <n v="130.84405185483899"/>
    <n v="3.7"/>
    <n v="1"/>
    <x v="1"/>
    <n v="51"/>
    <n v="44"/>
    <n v="858723.5"/>
  </r>
  <r>
    <s v="Restaurant 99"/>
    <x v="1"/>
    <x v="2"/>
    <x v="14"/>
    <x v="21"/>
    <x v="95"/>
    <n v="5039"/>
    <n v="58390"/>
    <x v="8"/>
    <n v="949"/>
    <n v="131.98520401759399"/>
    <n v="8.1999999999999993"/>
    <n v="9.1"/>
    <x v="1"/>
    <n v="66"/>
    <n v="20"/>
    <n v="960968.28"/>
  </r>
  <r>
    <s v="Restaurant 100"/>
    <x v="0"/>
    <x v="2"/>
    <x v="4"/>
    <x v="10"/>
    <x v="96"/>
    <n v="2769"/>
    <n v="29693"/>
    <x v="1"/>
    <n v="179"/>
    <n v="244.993512444732"/>
    <n v="9.4"/>
    <n v="9.6"/>
    <x v="1"/>
    <n v="24"/>
    <n v="33"/>
    <n v="515043.9"/>
  </r>
  <r>
    <s v="Restaurant 101"/>
    <x v="0"/>
    <x v="0"/>
    <x v="15"/>
    <x v="32"/>
    <x v="97"/>
    <n v="1180"/>
    <n v="15935"/>
    <x v="15"/>
    <n v="712"/>
    <n v="156.64351314613"/>
    <n v="6.2"/>
    <n v="9.3000000000000007"/>
    <x v="1"/>
    <n v="20"/>
    <n v="27"/>
    <n v="495552.15"/>
  </r>
  <r>
    <s v="Restaurant 102"/>
    <x v="0"/>
    <x v="5"/>
    <x v="13"/>
    <x v="32"/>
    <x v="98"/>
    <n v="1280"/>
    <n v="17016"/>
    <x v="10"/>
    <n v="872"/>
    <n v="193.18070212366499"/>
    <n v="1.8"/>
    <n v="7.9"/>
    <x v="1"/>
    <n v="10"/>
    <n v="32"/>
    <n v="300889.07"/>
  </r>
  <r>
    <s v="Restaurant 103"/>
    <x v="1"/>
    <x v="4"/>
    <x v="1"/>
    <x v="31"/>
    <x v="99"/>
    <n v="1479"/>
    <n v="21198"/>
    <x v="9"/>
    <n v="346"/>
    <n v="155.57943509089199"/>
    <n v="5.5"/>
    <n v="2.9"/>
    <x v="1"/>
    <n v="26"/>
    <n v="39"/>
    <n v="1240981.1499999999"/>
  </r>
  <r>
    <s v="Restaurant 104"/>
    <x v="0"/>
    <x v="5"/>
    <x v="5"/>
    <x v="9"/>
    <x v="100"/>
    <n v="2990"/>
    <n v="29432"/>
    <x v="16"/>
    <n v="301"/>
    <n v="110.58470495909"/>
    <n v="10"/>
    <n v="2.2999999999999998"/>
    <x v="0"/>
    <n v="27"/>
    <n v="17"/>
    <n v="296005.96000000002"/>
  </r>
  <r>
    <s v="Restaurant 105"/>
    <x v="0"/>
    <x v="0"/>
    <x v="1"/>
    <x v="2"/>
    <x v="101"/>
    <n v="2936"/>
    <n v="31610"/>
    <x v="18"/>
    <n v="501"/>
    <n v="97.213442213931899"/>
    <n v="9.4"/>
    <n v="7.3"/>
    <x v="0"/>
    <n v="3"/>
    <n v="4"/>
    <n v="796696.16"/>
  </r>
  <r>
    <s v="Restaurant 106"/>
    <x v="1"/>
    <x v="2"/>
    <x v="13"/>
    <x v="51"/>
    <x v="102"/>
    <n v="3122"/>
    <n v="29756"/>
    <x v="8"/>
    <n v="470"/>
    <n v="84.885429858432403"/>
    <n v="9.9"/>
    <n v="2.2999999999999998"/>
    <x v="0"/>
    <n v="40"/>
    <n v="45"/>
    <n v="914518.15"/>
  </r>
  <r>
    <s v="Restaurant 107"/>
    <x v="0"/>
    <x v="0"/>
    <x v="12"/>
    <x v="26"/>
    <x v="103"/>
    <n v="1175"/>
    <n v="10656"/>
    <x v="17"/>
    <n v="700"/>
    <n v="52.855695111102797"/>
    <n v="7.3"/>
    <n v="9.6"/>
    <x v="0"/>
    <n v="20"/>
    <n v="19"/>
    <n v="518131.22"/>
  </r>
  <r>
    <s v="Restaurant 108"/>
    <x v="1"/>
    <x v="1"/>
    <x v="12"/>
    <x v="20"/>
    <x v="104"/>
    <n v="4869"/>
    <n v="53171"/>
    <x v="3"/>
    <n v="981"/>
    <n v="120.15411417595899"/>
    <n v="4.8"/>
    <n v="5"/>
    <x v="1"/>
    <n v="47"/>
    <n v="45"/>
    <n v="608543.81000000006"/>
  </r>
  <r>
    <s v="Restaurant 109"/>
    <x v="2"/>
    <x v="1"/>
    <x v="6"/>
    <x v="19"/>
    <x v="105"/>
    <n v="1342"/>
    <n v="12643"/>
    <x v="18"/>
    <n v="533"/>
    <n v="92.852147577741903"/>
    <n v="9"/>
    <n v="1.3"/>
    <x v="1"/>
    <n v="25"/>
    <n v="40"/>
    <n v="387388.23"/>
  </r>
  <r>
    <s v="Restaurant 110"/>
    <x v="0"/>
    <x v="5"/>
    <x v="11"/>
    <x v="27"/>
    <x v="106"/>
    <n v="2253"/>
    <n v="27549"/>
    <x v="5"/>
    <n v="832"/>
    <n v="114.487606673876"/>
    <n v="9.1"/>
    <n v="2.4"/>
    <x v="1"/>
    <n v="20"/>
    <n v="30"/>
    <n v="379839.47"/>
  </r>
  <r>
    <s v="Restaurant 111"/>
    <x v="2"/>
    <x v="5"/>
    <x v="18"/>
    <x v="34"/>
    <x v="107"/>
    <n v="4213"/>
    <n v="50835"/>
    <x v="9"/>
    <n v="406"/>
    <n v="68.951002374959103"/>
    <n v="2.2999999999999998"/>
    <n v="3.6"/>
    <x v="1"/>
    <n v="38"/>
    <n v="41"/>
    <n v="451988.8"/>
  </r>
  <r>
    <s v="Restaurant 112"/>
    <x v="1"/>
    <x v="4"/>
    <x v="15"/>
    <x v="30"/>
    <x v="108"/>
    <n v="1690"/>
    <n v="16080"/>
    <x v="10"/>
    <n v="884"/>
    <n v="135.38984074826601"/>
    <n v="8"/>
    <n v="7.3"/>
    <x v="1"/>
    <n v="67"/>
    <n v="52"/>
    <n v="1030200.08"/>
  </r>
  <r>
    <s v="Restaurant 113"/>
    <x v="0"/>
    <x v="4"/>
    <x v="15"/>
    <x v="22"/>
    <x v="109"/>
    <n v="2944"/>
    <n v="29455"/>
    <x v="12"/>
    <n v="673"/>
    <n v="179.98964742691001"/>
    <n v="9.3000000000000007"/>
    <n v="7.6"/>
    <x v="0"/>
    <n v="36"/>
    <n v="32"/>
    <n v="591193.4"/>
  </r>
  <r>
    <s v="Restaurant 114"/>
    <x v="1"/>
    <x v="1"/>
    <x v="4"/>
    <x v="29"/>
    <x v="110"/>
    <n v="3471"/>
    <n v="35561"/>
    <x v="12"/>
    <n v="207"/>
    <n v="286.142853735279"/>
    <n v="9.1"/>
    <n v="2.9"/>
    <x v="1"/>
    <n v="48"/>
    <n v="21"/>
    <n v="445315.3"/>
  </r>
  <r>
    <s v="Restaurant 115"/>
    <x v="2"/>
    <x v="2"/>
    <x v="19"/>
    <x v="13"/>
    <x v="111"/>
    <n v="1063"/>
    <n v="14037"/>
    <x v="14"/>
    <n v="618"/>
    <n v="136.76799090388801"/>
    <n v="7.4"/>
    <n v="6.8"/>
    <x v="0"/>
    <n v="54"/>
    <n v="57"/>
    <n v="605891.55000000005"/>
  </r>
  <r>
    <s v="Restaurant 116"/>
    <x v="1"/>
    <x v="0"/>
    <x v="10"/>
    <x v="47"/>
    <x v="112"/>
    <n v="9150"/>
    <n v="91714"/>
    <x v="16"/>
    <n v="751"/>
    <n v="57.755744792924702"/>
    <n v="5.8"/>
    <n v="1.3"/>
    <x v="1"/>
    <n v="67"/>
    <n v="7"/>
    <n v="1297333.3"/>
  </r>
  <r>
    <s v="Restaurant 117"/>
    <x v="0"/>
    <x v="4"/>
    <x v="14"/>
    <x v="6"/>
    <x v="113"/>
    <n v="940"/>
    <n v="12648"/>
    <x v="18"/>
    <n v="594"/>
    <n v="140.591095833868"/>
    <n v="8"/>
    <n v="1.9"/>
    <x v="0"/>
    <n v="22"/>
    <n v="8"/>
    <n v="707915.91"/>
  </r>
  <r>
    <s v="Restaurant 118"/>
    <x v="0"/>
    <x v="3"/>
    <x v="4"/>
    <x v="8"/>
    <x v="114"/>
    <n v="4021"/>
    <n v="49725"/>
    <x v="18"/>
    <n v="882"/>
    <n v="254.30607186417501"/>
    <n v="5.6"/>
    <n v="5.8"/>
    <x v="0"/>
    <n v="8"/>
    <n v="10"/>
    <n v="282412.68"/>
  </r>
  <r>
    <s v="Restaurant 119"/>
    <x v="2"/>
    <x v="4"/>
    <x v="16"/>
    <x v="50"/>
    <x v="115"/>
    <n v="2654"/>
    <n v="29751"/>
    <x v="12"/>
    <n v="50"/>
    <n v="135.03681664793399"/>
    <n v="3.9"/>
    <n v="7.3"/>
    <x v="0"/>
    <n v="39"/>
    <n v="30"/>
    <n v="659796.63"/>
  </r>
  <r>
    <s v="Restaurant 120"/>
    <x v="1"/>
    <x v="2"/>
    <x v="20"/>
    <x v="20"/>
    <x v="116"/>
    <n v="6155"/>
    <n v="65421"/>
    <x v="6"/>
    <n v="692"/>
    <n v="122.932667647435"/>
    <n v="3.3"/>
    <n v="9.1999999999999993"/>
    <x v="0"/>
    <n v="23"/>
    <n v="36"/>
    <n v="917350.27"/>
  </r>
  <r>
    <s v="Restaurant 121"/>
    <x v="0"/>
    <x v="2"/>
    <x v="3"/>
    <x v="10"/>
    <x v="117"/>
    <n v="1308"/>
    <n v="17465"/>
    <x v="11"/>
    <n v="58"/>
    <n v="279.74878527804401"/>
    <n v="5.9"/>
    <n v="4.9000000000000004"/>
    <x v="1"/>
    <n v="28"/>
    <n v="19"/>
    <n v="472570.71"/>
  </r>
  <r>
    <s v="Restaurant 122"/>
    <x v="2"/>
    <x v="5"/>
    <x v="6"/>
    <x v="52"/>
    <x v="118"/>
    <n v="2334"/>
    <n v="30509"/>
    <x v="11"/>
    <n v="558"/>
    <n v="124.30731954865701"/>
    <n v="5.0999999999999996"/>
    <n v="2.1"/>
    <x v="1"/>
    <n v="6"/>
    <n v="51"/>
    <n v="547718.85"/>
  </r>
  <r>
    <s v="Restaurant 123"/>
    <x v="0"/>
    <x v="0"/>
    <x v="12"/>
    <x v="53"/>
    <x v="119"/>
    <n v="3194"/>
    <n v="38190"/>
    <x v="2"/>
    <n v="593"/>
    <n v="292.565420980113"/>
    <n v="5.7"/>
    <n v="9.4"/>
    <x v="1"/>
    <n v="17"/>
    <n v="22"/>
    <n v="713492.25"/>
  </r>
  <r>
    <s v="Restaurant 124"/>
    <x v="0"/>
    <x v="2"/>
    <x v="5"/>
    <x v="10"/>
    <x v="120"/>
    <n v="2715"/>
    <n v="31620"/>
    <x v="0"/>
    <n v="638"/>
    <n v="258.15893510770798"/>
    <n v="3.3"/>
    <n v="4.9000000000000004"/>
    <x v="0"/>
    <n v="1"/>
    <n v="8"/>
    <n v="483963.55"/>
  </r>
  <r>
    <s v="Restaurant 125"/>
    <x v="1"/>
    <x v="4"/>
    <x v="18"/>
    <x v="29"/>
    <x v="121"/>
    <n v="8378"/>
    <n v="89801"/>
    <x v="0"/>
    <n v="862"/>
    <n v="221.062479743343"/>
    <n v="6.3"/>
    <n v="5.5"/>
    <x v="1"/>
    <n v="27"/>
    <n v="45"/>
    <n v="1024290.63"/>
  </r>
  <r>
    <s v="Restaurant 126"/>
    <x v="0"/>
    <x v="4"/>
    <x v="9"/>
    <x v="28"/>
    <x v="122"/>
    <n v="638"/>
    <n v="9937"/>
    <x v="5"/>
    <n v="144"/>
    <n v="199.581568353221"/>
    <n v="7"/>
    <n v="8.6999999999999993"/>
    <x v="1"/>
    <n v="42"/>
    <n v="17"/>
    <n v="668670.03"/>
  </r>
  <r>
    <s v="Restaurant 127"/>
    <x v="1"/>
    <x v="1"/>
    <x v="19"/>
    <x v="51"/>
    <x v="123"/>
    <n v="5425"/>
    <n v="52699"/>
    <x v="15"/>
    <n v="746"/>
    <n v="106.195144936434"/>
    <n v="8.3000000000000007"/>
    <n v="6.3"/>
    <x v="1"/>
    <n v="40"/>
    <n v="25"/>
    <n v="603751.69999999995"/>
  </r>
  <r>
    <s v="Restaurant 128"/>
    <x v="0"/>
    <x v="2"/>
    <x v="20"/>
    <x v="54"/>
    <x v="124"/>
    <n v="881"/>
    <n v="15038"/>
    <x v="11"/>
    <n v="326"/>
    <n v="232.599609193784"/>
    <n v="6.3"/>
    <n v="3.7"/>
    <x v="0"/>
    <n v="28"/>
    <n v="15"/>
    <n v="401495.71"/>
  </r>
  <r>
    <s v="Restaurant 129"/>
    <x v="2"/>
    <x v="3"/>
    <x v="13"/>
    <x v="38"/>
    <x v="125"/>
    <n v="3200"/>
    <n v="38583"/>
    <x v="10"/>
    <n v="584"/>
    <n v="136.78453248032099"/>
    <n v="7.8"/>
    <n v="5.9"/>
    <x v="0"/>
    <n v="44"/>
    <n v="49"/>
    <n v="424462.57"/>
  </r>
  <r>
    <s v="Restaurant 130"/>
    <x v="0"/>
    <x v="5"/>
    <x v="8"/>
    <x v="0"/>
    <x v="126"/>
    <n v="1800"/>
    <n v="23928"/>
    <x v="10"/>
    <n v="971"/>
    <n v="171.410540042082"/>
    <n v="2.5"/>
    <n v="6.6"/>
    <x v="1"/>
    <n v="16"/>
    <n v="19"/>
    <n v="383272.06"/>
  </r>
  <r>
    <s v="Restaurant 131"/>
    <x v="1"/>
    <x v="0"/>
    <x v="14"/>
    <x v="1"/>
    <x v="127"/>
    <n v="4226"/>
    <n v="48246"/>
    <x v="16"/>
    <n v="166"/>
    <n v="76.017195514490197"/>
    <n v="2.1"/>
    <n v="9"/>
    <x v="1"/>
    <n v="16"/>
    <n v="15"/>
    <n v="1196887.3"/>
  </r>
  <r>
    <s v="Restaurant 132"/>
    <x v="1"/>
    <x v="3"/>
    <x v="20"/>
    <x v="17"/>
    <x v="128"/>
    <n v="3412"/>
    <n v="35971"/>
    <x v="17"/>
    <n v="505"/>
    <n v="124.03852748518101"/>
    <n v="2.6"/>
    <n v="3.1"/>
    <x v="0"/>
    <n v="30"/>
    <n v="15"/>
    <n v="556837.25"/>
  </r>
  <r>
    <s v="Restaurant 133"/>
    <x v="2"/>
    <x v="5"/>
    <x v="14"/>
    <x v="16"/>
    <x v="129"/>
    <n v="3388"/>
    <n v="35405"/>
    <x v="6"/>
    <n v="409"/>
    <n v="182.27986697779301"/>
    <n v="8.6"/>
    <n v="6"/>
    <x v="0"/>
    <n v="22"/>
    <n v="48"/>
    <n v="570448.15"/>
  </r>
  <r>
    <s v="Restaurant 134"/>
    <x v="0"/>
    <x v="4"/>
    <x v="5"/>
    <x v="22"/>
    <x v="130"/>
    <n v="3396"/>
    <n v="39804"/>
    <x v="9"/>
    <n v="79"/>
    <n v="167.01032839558701"/>
    <n v="6"/>
    <n v="9.3000000000000007"/>
    <x v="1"/>
    <n v="9"/>
    <n v="31"/>
    <n v="543195.13"/>
  </r>
  <r>
    <s v="Restaurant 135"/>
    <x v="0"/>
    <x v="3"/>
    <x v="1"/>
    <x v="50"/>
    <x v="131"/>
    <n v="772"/>
    <n v="7457"/>
    <x v="11"/>
    <n v="932"/>
    <n v="135.87828877539701"/>
    <n v="5.0999999999999996"/>
    <n v="1.4"/>
    <x v="1"/>
    <n v="5"/>
    <n v="37"/>
    <n v="354064.37"/>
  </r>
  <r>
    <s v="Restaurant 136"/>
    <x v="2"/>
    <x v="5"/>
    <x v="19"/>
    <x v="16"/>
    <x v="132"/>
    <n v="654"/>
    <n v="7708"/>
    <x v="7"/>
    <n v="374"/>
    <n v="167.982488789299"/>
    <n v="7.9"/>
    <n v="2.8"/>
    <x v="0"/>
    <n v="37"/>
    <n v="58"/>
    <n v="527585.55000000005"/>
  </r>
  <r>
    <s v="Restaurant 137"/>
    <x v="0"/>
    <x v="4"/>
    <x v="9"/>
    <x v="26"/>
    <x v="133"/>
    <n v="694"/>
    <n v="10727"/>
    <x v="11"/>
    <n v="969"/>
    <n v="236.231533526075"/>
    <n v="2.1"/>
    <n v="4.0999999999999996"/>
    <x v="1"/>
    <n v="23"/>
    <n v="16"/>
    <n v="444629.83"/>
  </r>
  <r>
    <s v="Restaurant 138"/>
    <x v="0"/>
    <x v="4"/>
    <x v="4"/>
    <x v="55"/>
    <x v="134"/>
    <n v="1941"/>
    <n v="21205"/>
    <x v="2"/>
    <n v="123"/>
    <n v="164.83139104616799"/>
    <n v="1.1000000000000001"/>
    <n v="7.1"/>
    <x v="0"/>
    <n v="14"/>
    <n v="24"/>
    <n v="441498.39"/>
  </r>
  <r>
    <s v="Restaurant 139"/>
    <x v="1"/>
    <x v="4"/>
    <x v="13"/>
    <x v="30"/>
    <x v="135"/>
    <n v="4159"/>
    <n v="47693"/>
    <x v="5"/>
    <n v="881"/>
    <n v="176.539117931108"/>
    <n v="3.8"/>
    <n v="8.6"/>
    <x v="0"/>
    <n v="26"/>
    <n v="52"/>
    <n v="1029119.58"/>
  </r>
  <r>
    <s v="Restaurant 140"/>
    <x v="0"/>
    <x v="4"/>
    <x v="3"/>
    <x v="48"/>
    <x v="136"/>
    <n v="1236"/>
    <n v="20136"/>
    <x v="9"/>
    <n v="468"/>
    <n v="225.28652030261"/>
    <n v="3.2"/>
    <n v="2.8"/>
    <x v="1"/>
    <n v="10"/>
    <n v="35"/>
    <n v="642624.57999999996"/>
  </r>
  <r>
    <s v="Restaurant 141"/>
    <x v="0"/>
    <x v="4"/>
    <x v="9"/>
    <x v="12"/>
    <x v="137"/>
    <n v="2365"/>
    <n v="23206"/>
    <x v="5"/>
    <n v="967"/>
    <n v="260.40370079076098"/>
    <n v="3.8"/>
    <n v="3.2"/>
    <x v="0"/>
    <n v="19"/>
    <n v="41"/>
    <n v="572270.54"/>
  </r>
  <r>
    <s v="Restaurant 142"/>
    <x v="2"/>
    <x v="1"/>
    <x v="1"/>
    <x v="34"/>
    <x v="138"/>
    <n v="2300"/>
    <n v="22694"/>
    <x v="17"/>
    <n v="856"/>
    <n v="181.71594446433701"/>
    <n v="9.8000000000000007"/>
    <n v="8.4"/>
    <x v="0"/>
    <n v="45"/>
    <n v="53"/>
    <n v="420677.3"/>
  </r>
  <r>
    <s v="Restaurant 143"/>
    <x v="2"/>
    <x v="3"/>
    <x v="0"/>
    <x v="33"/>
    <x v="139"/>
    <n v="2537"/>
    <n v="29430"/>
    <x v="6"/>
    <n v="872"/>
    <n v="287.04390377062498"/>
    <n v="6.1"/>
    <n v="2.2999999999999998"/>
    <x v="1"/>
    <n v="4"/>
    <n v="23"/>
    <n v="370281.72"/>
  </r>
  <r>
    <s v="Restaurant 144"/>
    <x v="1"/>
    <x v="5"/>
    <x v="20"/>
    <x v="4"/>
    <x v="140"/>
    <n v="1647"/>
    <n v="24710"/>
    <x v="6"/>
    <n v="791"/>
    <n v="138.36186087283201"/>
    <n v="6.3"/>
    <n v="3.4"/>
    <x v="1"/>
    <n v="31"/>
    <n v="78"/>
    <n v="714683.03"/>
  </r>
  <r>
    <s v="Restaurant 145"/>
    <x v="0"/>
    <x v="1"/>
    <x v="4"/>
    <x v="27"/>
    <x v="141"/>
    <n v="3976"/>
    <n v="49139"/>
    <x v="17"/>
    <n v="312"/>
    <n v="113.13874534699301"/>
    <n v="6.9"/>
    <n v="7.6"/>
    <x v="1"/>
    <n v="4"/>
    <n v="20"/>
    <n v="292579.21000000002"/>
  </r>
  <r>
    <s v="Restaurant 146"/>
    <x v="0"/>
    <x v="1"/>
    <x v="4"/>
    <x v="10"/>
    <x v="142"/>
    <n v="4192"/>
    <n v="43570"/>
    <x v="8"/>
    <n v="495"/>
    <n v="223.27246704718601"/>
    <n v="4.5999999999999996"/>
    <n v="2.5"/>
    <x v="0"/>
    <n v="21"/>
    <n v="39"/>
    <n v="280989.09999999998"/>
  </r>
  <r>
    <s v="Restaurant 147"/>
    <x v="0"/>
    <x v="2"/>
    <x v="11"/>
    <x v="28"/>
    <x v="143"/>
    <n v="3708"/>
    <n v="46116"/>
    <x v="17"/>
    <n v="600"/>
    <n v="93.9374341597822"/>
    <n v="9.8000000000000007"/>
    <n v="8.5"/>
    <x v="0"/>
    <n v="0"/>
    <n v="15"/>
    <n v="495266.2"/>
  </r>
  <r>
    <s v="Restaurant 148"/>
    <x v="1"/>
    <x v="2"/>
    <x v="6"/>
    <x v="37"/>
    <x v="144"/>
    <n v="5636"/>
    <n v="62047"/>
    <x v="12"/>
    <n v="453"/>
    <n v="274.99196312412801"/>
    <n v="9.8000000000000007"/>
    <n v="5.4"/>
    <x v="0"/>
    <n v="19"/>
    <n v="82"/>
    <n v="969613.07"/>
  </r>
  <r>
    <s v="Restaurant 149"/>
    <x v="1"/>
    <x v="2"/>
    <x v="20"/>
    <x v="14"/>
    <x v="145"/>
    <n v="5491"/>
    <n v="53983"/>
    <x v="5"/>
    <n v="153"/>
    <n v="146.64354571557899"/>
    <n v="7.9"/>
    <n v="5"/>
    <x v="0"/>
    <n v="50"/>
    <n v="19"/>
    <n v="1025521.51"/>
  </r>
  <r>
    <s v="Restaurant 150"/>
    <x v="2"/>
    <x v="0"/>
    <x v="16"/>
    <x v="46"/>
    <x v="146"/>
    <n v="1783"/>
    <n v="20842"/>
    <x v="2"/>
    <n v="489"/>
    <n v="224.537163693308"/>
    <n v="2.9"/>
    <n v="2.2000000000000002"/>
    <x v="1"/>
    <n v="31"/>
    <n v="4"/>
    <n v="1069409.8400000001"/>
  </r>
  <r>
    <s v="Restaurant 151"/>
    <x v="1"/>
    <x v="2"/>
    <x v="4"/>
    <x v="11"/>
    <x v="147"/>
    <n v="2651"/>
    <n v="29687"/>
    <x v="12"/>
    <n v="913"/>
    <n v="192.54588062248399"/>
    <n v="8.9"/>
    <n v="7.1"/>
    <x v="0"/>
    <n v="58"/>
    <n v="14"/>
    <n v="887173.4"/>
  </r>
  <r>
    <s v="Restaurant 152"/>
    <x v="0"/>
    <x v="5"/>
    <x v="6"/>
    <x v="26"/>
    <x v="148"/>
    <n v="2332"/>
    <n v="24541"/>
    <x v="13"/>
    <n v="755"/>
    <n v="63.597714722277502"/>
    <n v="1.9"/>
    <n v="9"/>
    <x v="0"/>
    <n v="22"/>
    <n v="7"/>
    <n v="296268.77"/>
  </r>
  <r>
    <s v="Restaurant 153"/>
    <x v="0"/>
    <x v="1"/>
    <x v="6"/>
    <x v="27"/>
    <x v="149"/>
    <n v="2683"/>
    <n v="31728"/>
    <x v="12"/>
    <n v="192"/>
    <n v="227.26967683657401"/>
    <n v="6.7"/>
    <n v="7.2"/>
    <x v="0"/>
    <n v="27"/>
    <n v="9"/>
    <n v="290499.5"/>
  </r>
  <r>
    <s v="Restaurant 154"/>
    <x v="1"/>
    <x v="5"/>
    <x v="15"/>
    <x v="45"/>
    <x v="150"/>
    <n v="5792"/>
    <n v="57816"/>
    <x v="14"/>
    <n v="763"/>
    <n v="247.50118255094"/>
    <n v="5.0999999999999996"/>
    <n v="3.9"/>
    <x v="1"/>
    <n v="27"/>
    <n v="74"/>
    <n v="649612.81000000006"/>
  </r>
  <r>
    <s v="Restaurant 155"/>
    <x v="0"/>
    <x v="3"/>
    <x v="9"/>
    <x v="48"/>
    <x v="151"/>
    <n v="2343"/>
    <n v="21703"/>
    <x v="3"/>
    <n v="966"/>
    <n v="295.618107699051"/>
    <n v="1.4"/>
    <n v="7.3"/>
    <x v="0"/>
    <n v="16"/>
    <n v="33"/>
    <n v="328473.25"/>
  </r>
  <r>
    <s v="Restaurant 156"/>
    <x v="0"/>
    <x v="2"/>
    <x v="4"/>
    <x v="28"/>
    <x v="152"/>
    <n v="3819"/>
    <n v="44311"/>
    <x v="6"/>
    <n v="256"/>
    <n v="154.031916609013"/>
    <n v="9.1"/>
    <n v="5.6"/>
    <x v="0"/>
    <n v="33"/>
    <n v="43"/>
    <n v="482957.58"/>
  </r>
  <r>
    <s v="Restaurant 157"/>
    <x v="1"/>
    <x v="0"/>
    <x v="12"/>
    <x v="31"/>
    <x v="153"/>
    <n v="4463"/>
    <n v="50781"/>
    <x v="15"/>
    <n v="595"/>
    <n v="175.73289198853701"/>
    <n v="9.6"/>
    <n v="8.6999999999999993"/>
    <x v="0"/>
    <n v="59"/>
    <n v="56"/>
    <n v="1351663.35"/>
  </r>
  <r>
    <s v="Restaurant 158"/>
    <x v="1"/>
    <x v="3"/>
    <x v="20"/>
    <x v="31"/>
    <x v="154"/>
    <n v="3588"/>
    <n v="37026"/>
    <x v="14"/>
    <n v="852"/>
    <n v="268.71683415912202"/>
    <n v="9.1999999999999993"/>
    <n v="5.0999999999999996"/>
    <x v="1"/>
    <n v="58"/>
    <n v="71"/>
    <n v="734931.05"/>
  </r>
  <r>
    <s v="Restaurant 159"/>
    <x v="0"/>
    <x v="0"/>
    <x v="1"/>
    <x v="9"/>
    <x v="155"/>
    <n v="2314"/>
    <n v="28085"/>
    <x v="6"/>
    <n v="932"/>
    <n v="117.299328254312"/>
    <n v="2.7"/>
    <n v="3.1"/>
    <x v="0"/>
    <n v="27"/>
    <n v="7"/>
    <n v="507706.33"/>
  </r>
  <r>
    <s v="Restaurant 160"/>
    <x v="0"/>
    <x v="3"/>
    <x v="2"/>
    <x v="54"/>
    <x v="156"/>
    <n v="4600"/>
    <n v="48778"/>
    <x v="6"/>
    <n v="310"/>
    <n v="97.285658181634304"/>
    <n v="4"/>
    <n v="1.9"/>
    <x v="0"/>
    <n v="23"/>
    <n v="23"/>
    <n v="298590.7"/>
  </r>
  <r>
    <s v="Restaurant 161"/>
    <x v="0"/>
    <x v="1"/>
    <x v="9"/>
    <x v="22"/>
    <x v="157"/>
    <n v="1092"/>
    <n v="12071"/>
    <x v="8"/>
    <n v="873"/>
    <n v="83.2275682714928"/>
    <n v="9.6"/>
    <n v="3.5"/>
    <x v="1"/>
    <n v="1"/>
    <n v="33"/>
    <n v="320799.28999999998"/>
  </r>
  <r>
    <s v="Restaurant 162"/>
    <x v="2"/>
    <x v="5"/>
    <x v="2"/>
    <x v="52"/>
    <x v="158"/>
    <n v="4054"/>
    <n v="44969"/>
    <x v="6"/>
    <n v="132"/>
    <n v="294.56305329593101"/>
    <n v="2"/>
    <n v="6.1"/>
    <x v="0"/>
    <n v="26"/>
    <n v="39"/>
    <n v="455558.3"/>
  </r>
  <r>
    <s v="Restaurant 163"/>
    <x v="2"/>
    <x v="4"/>
    <x v="13"/>
    <x v="24"/>
    <x v="159"/>
    <n v="2623"/>
    <n v="26229"/>
    <x v="8"/>
    <n v="312"/>
    <n v="117.589808885642"/>
    <n v="6.2"/>
    <n v="2.5"/>
    <x v="1"/>
    <n v="8"/>
    <n v="20"/>
    <n v="854365.15"/>
  </r>
  <r>
    <s v="Restaurant 164"/>
    <x v="2"/>
    <x v="5"/>
    <x v="10"/>
    <x v="13"/>
    <x v="160"/>
    <n v="4522"/>
    <n v="51688"/>
    <x v="5"/>
    <n v="870"/>
    <n v="239.348624957125"/>
    <n v="5.4"/>
    <n v="1.4"/>
    <x v="1"/>
    <n v="51"/>
    <n v="51"/>
    <n v="553069.13"/>
  </r>
  <r>
    <s v="Restaurant 165"/>
    <x v="1"/>
    <x v="2"/>
    <x v="18"/>
    <x v="11"/>
    <x v="161"/>
    <n v="7924"/>
    <n v="87894"/>
    <x v="3"/>
    <n v="799"/>
    <n v="162.416788619709"/>
    <n v="2.4"/>
    <n v="5"/>
    <x v="1"/>
    <n v="35"/>
    <n v="65"/>
    <n v="914520.63"/>
  </r>
  <r>
    <s v="Restaurant 166"/>
    <x v="2"/>
    <x v="4"/>
    <x v="13"/>
    <x v="56"/>
    <x v="162"/>
    <n v="2905"/>
    <n v="30441"/>
    <x v="5"/>
    <n v="221"/>
    <n v="110.14384367614799"/>
    <n v="9"/>
    <n v="4.0999999999999996"/>
    <x v="0"/>
    <n v="56"/>
    <n v="18"/>
    <n v="905305.95"/>
  </r>
  <r>
    <s v="Restaurant 167"/>
    <x v="1"/>
    <x v="0"/>
    <x v="5"/>
    <x v="49"/>
    <x v="163"/>
    <n v="5772"/>
    <n v="60604"/>
    <x v="13"/>
    <n v="747"/>
    <n v="278.33344990174299"/>
    <n v="2.2000000000000002"/>
    <n v="4.8"/>
    <x v="1"/>
    <n v="10"/>
    <n v="13"/>
    <n v="1389460.5"/>
  </r>
  <r>
    <s v="Restaurant 168"/>
    <x v="1"/>
    <x v="1"/>
    <x v="12"/>
    <x v="43"/>
    <x v="164"/>
    <n v="2050"/>
    <n v="20944"/>
    <x v="12"/>
    <n v="411"/>
    <n v="165.95187543577799"/>
    <n v="6.3"/>
    <n v="5.0999999999999996"/>
    <x v="0"/>
    <n v="31"/>
    <n v="75"/>
    <n v="473833.1"/>
  </r>
  <r>
    <s v="Restaurant 169"/>
    <x v="2"/>
    <x v="1"/>
    <x v="14"/>
    <x v="34"/>
    <x v="165"/>
    <n v="2681"/>
    <n v="31607"/>
    <x v="18"/>
    <n v="91"/>
    <n v="191.488848454774"/>
    <n v="3.9"/>
    <n v="7.9"/>
    <x v="0"/>
    <n v="26"/>
    <n v="36"/>
    <n v="376876.33"/>
  </r>
  <r>
    <s v="Restaurant 170"/>
    <x v="2"/>
    <x v="0"/>
    <x v="2"/>
    <x v="46"/>
    <x v="166"/>
    <n v="4673"/>
    <n v="49681"/>
    <x v="0"/>
    <n v="789"/>
    <n v="105.623370881006"/>
    <n v="4.8"/>
    <n v="9.6"/>
    <x v="1"/>
    <n v="51"/>
    <n v="19"/>
    <n v="1057810.77"/>
  </r>
  <r>
    <s v="Restaurant 171"/>
    <x v="2"/>
    <x v="2"/>
    <x v="17"/>
    <x v="38"/>
    <x v="167"/>
    <n v="3207"/>
    <n v="38390"/>
    <x v="2"/>
    <n v="323"/>
    <n v="131.03807816621901"/>
    <n v="2.9"/>
    <n v="3.4"/>
    <x v="0"/>
    <n v="38"/>
    <n v="19"/>
    <n v="674167.7"/>
  </r>
  <r>
    <s v="Restaurant 172"/>
    <x v="0"/>
    <x v="0"/>
    <x v="17"/>
    <x v="23"/>
    <x v="168"/>
    <n v="888"/>
    <n v="17622"/>
    <x v="6"/>
    <n v="823"/>
    <n v="236.92188847592499"/>
    <n v="6.6"/>
    <n v="9.5"/>
    <x v="1"/>
    <n v="23"/>
    <n v="30"/>
    <n v="601671.9"/>
  </r>
  <r>
    <s v="Restaurant 173"/>
    <x v="2"/>
    <x v="3"/>
    <x v="13"/>
    <x v="19"/>
    <x v="169"/>
    <n v="2379"/>
    <n v="22982"/>
    <x v="5"/>
    <n v="549"/>
    <n v="135.76119316599599"/>
    <n v="9.9"/>
    <n v="3.1"/>
    <x v="0"/>
    <n v="26"/>
    <n v="28"/>
    <n v="438164.93"/>
  </r>
  <r>
    <s v="Restaurant 174"/>
    <x v="0"/>
    <x v="2"/>
    <x v="17"/>
    <x v="27"/>
    <x v="170"/>
    <n v="1508"/>
    <n v="22286"/>
    <x v="10"/>
    <n v="181"/>
    <n v="176.489637503919"/>
    <n v="8.5"/>
    <n v="7.8"/>
    <x v="0"/>
    <n v="26"/>
    <n v="10"/>
    <n v="479453.8"/>
  </r>
  <r>
    <s v="Restaurant 175"/>
    <x v="1"/>
    <x v="4"/>
    <x v="2"/>
    <x v="43"/>
    <x v="171"/>
    <n v="2921"/>
    <n v="32339"/>
    <x v="9"/>
    <n v="502"/>
    <n v="78.588869295100494"/>
    <n v="7.1"/>
    <n v="7.1"/>
    <x v="0"/>
    <n v="39"/>
    <n v="55"/>
    <n v="1063671.52"/>
  </r>
  <r>
    <s v="Restaurant 176"/>
    <x v="0"/>
    <x v="0"/>
    <x v="16"/>
    <x v="48"/>
    <x v="172"/>
    <n v="2640"/>
    <n v="31845"/>
    <x v="10"/>
    <n v="959"/>
    <n v="262.51661541336"/>
    <n v="7.8"/>
    <n v="1.5"/>
    <x v="0"/>
    <n v="31"/>
    <n v="10"/>
    <n v="639672.37"/>
  </r>
  <r>
    <s v="Restaurant 177"/>
    <x v="2"/>
    <x v="2"/>
    <x v="4"/>
    <x v="33"/>
    <x v="173"/>
    <n v="1084"/>
    <n v="14384"/>
    <x v="11"/>
    <n v="474"/>
    <n v="234.39540785181899"/>
    <n v="8.6"/>
    <n v="7.5"/>
    <x v="0"/>
    <n v="44"/>
    <n v="17"/>
    <n v="573559.69999999995"/>
  </r>
  <r>
    <s v="Restaurant 178"/>
    <x v="1"/>
    <x v="4"/>
    <x v="4"/>
    <x v="4"/>
    <x v="174"/>
    <n v="6840"/>
    <n v="73639"/>
    <x v="1"/>
    <n v="992"/>
    <n v="240.18621349784101"/>
    <n v="5.3"/>
    <n v="9.1"/>
    <x v="0"/>
    <n v="85"/>
    <n v="73"/>
    <n v="1214801.55"/>
  </r>
  <r>
    <s v="Restaurant 179"/>
    <x v="1"/>
    <x v="0"/>
    <x v="13"/>
    <x v="20"/>
    <x v="175"/>
    <n v="6225"/>
    <n v="61155"/>
    <x v="4"/>
    <n v="658"/>
    <n v="94.5462995155128"/>
    <n v="6.1"/>
    <n v="9.4"/>
    <x v="1"/>
    <n v="48"/>
    <n v="17"/>
    <n v="1274919.1499999999"/>
  </r>
  <r>
    <s v="Restaurant 180"/>
    <x v="1"/>
    <x v="1"/>
    <x v="14"/>
    <x v="14"/>
    <x v="123"/>
    <n v="3199"/>
    <n v="39133"/>
    <x v="5"/>
    <n v="102"/>
    <n v="173.78903819099901"/>
    <n v="9.1"/>
    <n v="7.2"/>
    <x v="1"/>
    <n v="47"/>
    <n v="8"/>
    <n v="587693.27"/>
  </r>
  <r>
    <s v="Restaurant 181"/>
    <x v="0"/>
    <x v="0"/>
    <x v="2"/>
    <x v="32"/>
    <x v="176"/>
    <n v="2893"/>
    <n v="33044"/>
    <x v="14"/>
    <n v="838"/>
    <n v="56.885319664369497"/>
    <n v="7.3"/>
    <n v="8.1"/>
    <x v="1"/>
    <n v="0"/>
    <n v="5"/>
    <n v="503949.14"/>
  </r>
  <r>
    <s v="Restaurant 182"/>
    <x v="2"/>
    <x v="5"/>
    <x v="17"/>
    <x v="34"/>
    <x v="177"/>
    <n v="3669"/>
    <n v="38003"/>
    <x v="7"/>
    <n v="446"/>
    <n v="128.772269449551"/>
    <n v="2.2000000000000002"/>
    <n v="1.6"/>
    <x v="0"/>
    <n v="52"/>
    <n v="11"/>
    <n v="464067.52"/>
  </r>
  <r>
    <s v="Restaurant 183"/>
    <x v="1"/>
    <x v="0"/>
    <x v="19"/>
    <x v="20"/>
    <x v="178"/>
    <n v="3371"/>
    <n v="38753"/>
    <x v="4"/>
    <n v="243"/>
    <n v="137.00488019173099"/>
    <n v="8"/>
    <n v="2.5"/>
    <x v="0"/>
    <n v="33"/>
    <n v="0"/>
    <n v="1118770.3500000001"/>
  </r>
  <r>
    <s v="Restaurant 184"/>
    <x v="1"/>
    <x v="5"/>
    <x v="15"/>
    <x v="31"/>
    <x v="179"/>
    <n v="4439"/>
    <n v="44067"/>
    <x v="7"/>
    <n v="448"/>
    <n v="278.42254338418701"/>
    <n v="1.2"/>
    <n v="3.4"/>
    <x v="1"/>
    <n v="0"/>
    <n v="73"/>
    <n v="713627.13"/>
  </r>
  <r>
    <s v="Restaurant 185"/>
    <x v="1"/>
    <x v="4"/>
    <x v="6"/>
    <x v="20"/>
    <x v="180"/>
    <n v="4177"/>
    <n v="46151"/>
    <x v="4"/>
    <n v="513"/>
    <n v="298.19569973284501"/>
    <n v="8.6"/>
    <n v="5.8"/>
    <x v="0"/>
    <n v="41"/>
    <n v="65"/>
    <n v="1069533.83"/>
  </r>
  <r>
    <s v="Restaurant 186"/>
    <x v="0"/>
    <x v="0"/>
    <x v="11"/>
    <x v="8"/>
    <x v="181"/>
    <n v="2349"/>
    <n v="24573"/>
    <x v="17"/>
    <n v="404"/>
    <n v="204.43647538745901"/>
    <n v="8.1"/>
    <n v="4.5"/>
    <x v="1"/>
    <n v="34"/>
    <n v="7"/>
    <n v="556676.63"/>
  </r>
  <r>
    <s v="Restaurant 187"/>
    <x v="0"/>
    <x v="4"/>
    <x v="13"/>
    <x v="0"/>
    <x v="182"/>
    <n v="1981"/>
    <n v="21421"/>
    <x v="3"/>
    <n v="222"/>
    <n v="179.19218776333099"/>
    <n v="8.5"/>
    <n v="6.9"/>
    <x v="1"/>
    <n v="28"/>
    <n v="24"/>
    <n v="573619.32999999996"/>
  </r>
  <r>
    <s v="Restaurant 188"/>
    <x v="2"/>
    <x v="4"/>
    <x v="1"/>
    <x v="36"/>
    <x v="183"/>
    <n v="1965"/>
    <n v="22135"/>
    <x v="9"/>
    <n v="389"/>
    <n v="160.022233567901"/>
    <n v="1.2"/>
    <n v="5"/>
    <x v="1"/>
    <n v="17"/>
    <n v="29"/>
    <n v="961024.25"/>
  </r>
  <r>
    <s v="Restaurant 189"/>
    <x v="0"/>
    <x v="2"/>
    <x v="10"/>
    <x v="23"/>
    <x v="184"/>
    <n v="1437"/>
    <n v="21483"/>
    <x v="15"/>
    <n v="242"/>
    <n v="54.574059346229397"/>
    <n v="9.8000000000000007"/>
    <n v="8"/>
    <x v="1"/>
    <n v="5"/>
    <n v="26"/>
    <n v="408032.69"/>
  </r>
  <r>
    <s v="Restaurant 190"/>
    <x v="1"/>
    <x v="4"/>
    <x v="18"/>
    <x v="30"/>
    <x v="185"/>
    <n v="6254"/>
    <n v="71777"/>
    <x v="3"/>
    <n v="479"/>
    <n v="250.02913656071499"/>
    <n v="6.5"/>
    <n v="7.4"/>
    <x v="1"/>
    <n v="5"/>
    <n v="43"/>
    <n v="949009.06"/>
  </r>
  <r>
    <s v="Restaurant 191"/>
    <x v="2"/>
    <x v="4"/>
    <x v="6"/>
    <x v="56"/>
    <x v="186"/>
    <n v="1095"/>
    <n v="19838"/>
    <x v="1"/>
    <n v="436"/>
    <n v="217.956461028408"/>
    <n v="8.1999999999999993"/>
    <n v="7.7"/>
    <x v="0"/>
    <n v="38"/>
    <n v="31"/>
    <n v="914743.76"/>
  </r>
  <r>
    <s v="Restaurant 192"/>
    <x v="1"/>
    <x v="0"/>
    <x v="18"/>
    <x v="37"/>
    <x v="187"/>
    <n v="3079"/>
    <n v="38554"/>
    <x v="8"/>
    <n v="706"/>
    <n v="212.32143754835101"/>
    <n v="6.1"/>
    <n v="8.5"/>
    <x v="1"/>
    <n v="54"/>
    <n v="5"/>
    <n v="1391472.7"/>
  </r>
  <r>
    <s v="Restaurant 193"/>
    <x v="1"/>
    <x v="0"/>
    <x v="20"/>
    <x v="36"/>
    <x v="188"/>
    <n v="4270"/>
    <n v="46958"/>
    <x v="5"/>
    <n v="706"/>
    <n v="252.26084725795801"/>
    <n v="4.0999999999999996"/>
    <n v="8.5"/>
    <x v="0"/>
    <n v="18"/>
    <n v="58"/>
    <n v="1084624.6200000001"/>
  </r>
  <r>
    <s v="Restaurant 194"/>
    <x v="0"/>
    <x v="1"/>
    <x v="18"/>
    <x v="28"/>
    <x v="189"/>
    <n v="1184"/>
    <n v="17899"/>
    <x v="8"/>
    <n v="517"/>
    <n v="282.01355039894298"/>
    <n v="3.7"/>
    <n v="8"/>
    <x v="1"/>
    <n v="37"/>
    <n v="19"/>
    <n v="290270.07"/>
  </r>
  <r>
    <s v="Restaurant 195"/>
    <x v="2"/>
    <x v="2"/>
    <x v="16"/>
    <x v="50"/>
    <x v="190"/>
    <n v="2134"/>
    <n v="21130"/>
    <x v="18"/>
    <n v="837"/>
    <n v="147.38250472583101"/>
    <n v="1.6"/>
    <n v="1.6"/>
    <x v="1"/>
    <n v="2"/>
    <n v="13"/>
    <n v="624580.19999999995"/>
  </r>
  <r>
    <s v="Restaurant 196"/>
    <x v="0"/>
    <x v="4"/>
    <x v="15"/>
    <x v="55"/>
    <x v="191"/>
    <n v="894"/>
    <n v="17248"/>
    <x v="16"/>
    <n v="821"/>
    <n v="156.60072420386899"/>
    <n v="5.9"/>
    <n v="6.6"/>
    <x v="1"/>
    <n v="20"/>
    <n v="22"/>
    <n v="401913.8"/>
  </r>
  <r>
    <s v="Restaurant 197"/>
    <x v="0"/>
    <x v="2"/>
    <x v="18"/>
    <x v="54"/>
    <x v="192"/>
    <n v="1387"/>
    <n v="18172"/>
    <x v="1"/>
    <n v="380"/>
    <n v="293.78474754095799"/>
    <n v="2.2999999999999998"/>
    <n v="1.2"/>
    <x v="0"/>
    <n v="19"/>
    <n v="12"/>
    <n v="407666.1"/>
  </r>
  <r>
    <s v="Restaurant 198"/>
    <x v="2"/>
    <x v="5"/>
    <x v="17"/>
    <x v="56"/>
    <x v="193"/>
    <n v="3203"/>
    <n v="40009"/>
    <x v="17"/>
    <n v="576"/>
    <n v="216.106212759128"/>
    <n v="6.1"/>
    <n v="7.7"/>
    <x v="1"/>
    <n v="4"/>
    <n v="47"/>
    <n v="579868.05000000005"/>
  </r>
  <r>
    <s v="Restaurant 199"/>
    <x v="1"/>
    <x v="4"/>
    <x v="7"/>
    <x v="57"/>
    <x v="194"/>
    <n v="2788"/>
    <n v="29471"/>
    <x v="0"/>
    <n v="874"/>
    <n v="262.837767676402"/>
    <n v="6.6"/>
    <n v="1.5"/>
    <x v="1"/>
    <n v="24"/>
    <n v="59"/>
    <n v="1082859.7"/>
  </r>
  <r>
    <s v="Restaurant 200"/>
    <x v="1"/>
    <x v="2"/>
    <x v="16"/>
    <x v="49"/>
    <x v="195"/>
    <n v="7087"/>
    <n v="75471"/>
    <x v="6"/>
    <n v="478"/>
    <n v="105.392384650943"/>
    <n v="5"/>
    <n v="9.8000000000000007"/>
    <x v="0"/>
    <n v="52"/>
    <n v="46"/>
    <n v="917206.7"/>
  </r>
  <r>
    <s v="Restaurant 201"/>
    <x v="2"/>
    <x v="1"/>
    <x v="10"/>
    <x v="56"/>
    <x v="196"/>
    <n v="1301"/>
    <n v="20889"/>
    <x v="7"/>
    <n v="844"/>
    <n v="129.26879774898799"/>
    <n v="2.4"/>
    <n v="6.5"/>
    <x v="0"/>
    <n v="11"/>
    <n v="9"/>
    <n v="411159.35"/>
  </r>
  <r>
    <s v="Restaurant 202"/>
    <x v="1"/>
    <x v="1"/>
    <x v="4"/>
    <x v="20"/>
    <x v="197"/>
    <n v="7490"/>
    <n v="83579"/>
    <x v="16"/>
    <n v="265"/>
    <n v="147.901306798815"/>
    <n v="4.9000000000000004"/>
    <n v="2.6"/>
    <x v="0"/>
    <n v="68"/>
    <n v="45"/>
    <n v="566328.89"/>
  </r>
  <r>
    <s v="Restaurant 203"/>
    <x v="2"/>
    <x v="4"/>
    <x v="15"/>
    <x v="35"/>
    <x v="198"/>
    <n v="3482"/>
    <n v="42354"/>
    <x v="7"/>
    <n v="325"/>
    <n v="129.23327819193301"/>
    <n v="8.9"/>
    <n v="5.2"/>
    <x v="0"/>
    <n v="11"/>
    <n v="7"/>
    <n v="904714.47"/>
  </r>
  <r>
    <s v="Restaurant 204"/>
    <x v="2"/>
    <x v="5"/>
    <x v="11"/>
    <x v="52"/>
    <x v="199"/>
    <n v="2048"/>
    <n v="23729"/>
    <x v="11"/>
    <n v="157"/>
    <n v="271.06175352263301"/>
    <n v="5.0999999999999996"/>
    <n v="8.4"/>
    <x v="1"/>
    <n v="17"/>
    <n v="17"/>
    <n v="526321.65"/>
  </r>
  <r>
    <s v="Restaurant 205"/>
    <x v="0"/>
    <x v="1"/>
    <x v="20"/>
    <x v="8"/>
    <x v="200"/>
    <n v="974"/>
    <n v="10205"/>
    <x v="9"/>
    <n v="305"/>
    <n v="177.87754896479899"/>
    <n v="4.0999999999999996"/>
    <n v="2.6"/>
    <x v="1"/>
    <n v="2"/>
    <n v="11"/>
    <n v="291136.05"/>
  </r>
  <r>
    <s v="Restaurant 206"/>
    <x v="2"/>
    <x v="1"/>
    <x v="10"/>
    <x v="18"/>
    <x v="201"/>
    <n v="1058"/>
    <n v="13989"/>
    <x v="18"/>
    <n v="128"/>
    <n v="288.41177655070101"/>
    <n v="6.7"/>
    <n v="5.8"/>
    <x v="1"/>
    <n v="3"/>
    <n v="20"/>
    <n v="336081.75"/>
  </r>
  <r>
    <s v="Restaurant 207"/>
    <x v="0"/>
    <x v="5"/>
    <x v="20"/>
    <x v="32"/>
    <x v="202"/>
    <n v="1943"/>
    <n v="21259"/>
    <x v="3"/>
    <n v="439"/>
    <n v="130.33061105378101"/>
    <n v="6.6"/>
    <n v="1"/>
    <x v="0"/>
    <n v="18"/>
    <n v="25"/>
    <n v="317106.75"/>
  </r>
  <r>
    <s v="Restaurant 208"/>
    <x v="1"/>
    <x v="2"/>
    <x v="18"/>
    <x v="57"/>
    <x v="203"/>
    <n v="7360"/>
    <n v="73821"/>
    <x v="1"/>
    <n v="579"/>
    <n v="59.311157565857997"/>
    <n v="1.8"/>
    <n v="8.1"/>
    <x v="0"/>
    <n v="84"/>
    <n v="10"/>
    <n v="1035240.81"/>
  </r>
  <r>
    <s v="Restaurant 209"/>
    <x v="1"/>
    <x v="1"/>
    <x v="20"/>
    <x v="29"/>
    <x v="204"/>
    <n v="4208"/>
    <n v="42784"/>
    <x v="3"/>
    <n v="391"/>
    <n v="84.515354920839997"/>
    <n v="3.1"/>
    <n v="2.8"/>
    <x v="0"/>
    <n v="66"/>
    <n v="10"/>
    <n v="541555.92000000004"/>
  </r>
  <r>
    <s v="Restaurant 210"/>
    <x v="1"/>
    <x v="0"/>
    <x v="15"/>
    <x v="39"/>
    <x v="205"/>
    <n v="4178"/>
    <n v="40934"/>
    <x v="4"/>
    <n v="354"/>
    <n v="104.26760815370601"/>
    <n v="5.4"/>
    <n v="4.5"/>
    <x v="0"/>
    <n v="6"/>
    <n v="51"/>
    <n v="1324526.1000000001"/>
  </r>
  <r>
    <s v="Restaurant 211"/>
    <x v="1"/>
    <x v="3"/>
    <x v="14"/>
    <x v="31"/>
    <x v="206"/>
    <n v="1721"/>
    <n v="23946"/>
    <x v="17"/>
    <n v="774"/>
    <n v="209.99242519591999"/>
    <n v="4.3"/>
    <n v="5.8"/>
    <x v="0"/>
    <n v="8"/>
    <n v="29"/>
    <n v="723411.42"/>
  </r>
  <r>
    <s v="Restaurant 212"/>
    <x v="0"/>
    <x v="3"/>
    <x v="20"/>
    <x v="22"/>
    <x v="207"/>
    <n v="1215"/>
    <n v="18734"/>
    <x v="4"/>
    <n v="969"/>
    <n v="95.271974173605798"/>
    <n v="3.9"/>
    <n v="2.2999999999999998"/>
    <x v="0"/>
    <n v="3"/>
    <n v="0"/>
    <n v="287826.03999999998"/>
  </r>
  <r>
    <s v="Restaurant 213"/>
    <x v="1"/>
    <x v="1"/>
    <x v="18"/>
    <x v="21"/>
    <x v="208"/>
    <n v="3257"/>
    <n v="41958"/>
    <x v="6"/>
    <n v="258"/>
    <n v="145.37463098878399"/>
    <n v="5"/>
    <n v="9.3000000000000007"/>
    <x v="1"/>
    <n v="54"/>
    <n v="51"/>
    <n v="625631.55000000005"/>
  </r>
  <r>
    <s v="Restaurant 214"/>
    <x v="2"/>
    <x v="2"/>
    <x v="6"/>
    <x v="35"/>
    <x v="209"/>
    <n v="1924"/>
    <n v="24893"/>
    <x v="2"/>
    <n v="60"/>
    <n v="248.84670603387801"/>
    <n v="3.6"/>
    <n v="5.2"/>
    <x v="0"/>
    <n v="22"/>
    <n v="14"/>
    <n v="732682.65"/>
  </r>
  <r>
    <s v="Restaurant 215"/>
    <x v="2"/>
    <x v="2"/>
    <x v="3"/>
    <x v="44"/>
    <x v="210"/>
    <n v="3629"/>
    <n v="39929"/>
    <x v="16"/>
    <n v="195"/>
    <n v="81.189753782013099"/>
    <n v="4.0999999999999996"/>
    <n v="3.1"/>
    <x v="1"/>
    <n v="10"/>
    <n v="27"/>
    <n v="727975.81"/>
  </r>
  <r>
    <s v="Restaurant 216"/>
    <x v="2"/>
    <x v="4"/>
    <x v="12"/>
    <x v="24"/>
    <x v="211"/>
    <n v="1284"/>
    <n v="12332"/>
    <x v="1"/>
    <n v="84"/>
    <n v="70.120034575311095"/>
    <n v="8"/>
    <n v="7.6"/>
    <x v="0"/>
    <n v="64"/>
    <n v="62"/>
    <n v="884598.66"/>
  </r>
  <r>
    <s v="Restaurant 217"/>
    <x v="0"/>
    <x v="0"/>
    <x v="0"/>
    <x v="54"/>
    <x v="212"/>
    <n v="814"/>
    <n v="11430"/>
    <x v="4"/>
    <n v="616"/>
    <n v="184.99255742784899"/>
    <n v="5.6"/>
    <n v="9"/>
    <x v="1"/>
    <n v="3"/>
    <n v="4"/>
    <n v="601073.43000000005"/>
  </r>
  <r>
    <s v="Restaurant 218"/>
    <x v="1"/>
    <x v="2"/>
    <x v="9"/>
    <x v="20"/>
    <x v="213"/>
    <n v="1939"/>
    <n v="19150"/>
    <x v="12"/>
    <n v="400"/>
    <n v="224.51725482846101"/>
    <n v="8.9"/>
    <n v="9.1999999999999993"/>
    <x v="0"/>
    <n v="8"/>
    <n v="44"/>
    <n v="848344.33"/>
  </r>
  <r>
    <s v="Restaurant 219"/>
    <x v="1"/>
    <x v="5"/>
    <x v="11"/>
    <x v="29"/>
    <x v="214"/>
    <n v="5747"/>
    <n v="61983"/>
    <x v="3"/>
    <n v="589"/>
    <n v="277.73829707351803"/>
    <n v="9.5"/>
    <n v="4.9000000000000004"/>
    <x v="0"/>
    <n v="41"/>
    <n v="40"/>
    <n v="714291.74"/>
  </r>
  <r>
    <s v="Restaurant 220"/>
    <x v="1"/>
    <x v="0"/>
    <x v="7"/>
    <x v="58"/>
    <x v="215"/>
    <n v="5911"/>
    <n v="66446"/>
    <x v="3"/>
    <n v="905"/>
    <n v="215.49416824080399"/>
    <n v="9.3000000000000007"/>
    <n v="4.2"/>
    <x v="0"/>
    <n v="70"/>
    <n v="71"/>
    <n v="1218866.24"/>
  </r>
  <r>
    <s v="Restaurant 221"/>
    <x v="0"/>
    <x v="3"/>
    <x v="17"/>
    <x v="41"/>
    <x v="216"/>
    <n v="2052"/>
    <n v="26670"/>
    <x v="1"/>
    <n v="725"/>
    <n v="286.54471944456702"/>
    <n v="3.3"/>
    <n v="9.4"/>
    <x v="0"/>
    <n v="25"/>
    <n v="37"/>
    <n v="432858.25"/>
  </r>
  <r>
    <s v="Restaurant 222"/>
    <x v="2"/>
    <x v="0"/>
    <x v="19"/>
    <x v="44"/>
    <x v="217"/>
    <n v="2438"/>
    <n v="26300"/>
    <x v="11"/>
    <n v="158"/>
    <n v="111.131510737168"/>
    <n v="5.3"/>
    <n v="1.5"/>
    <x v="1"/>
    <n v="53"/>
    <n v="44"/>
    <n v="1040644.7"/>
  </r>
  <r>
    <s v="Restaurant 223"/>
    <x v="2"/>
    <x v="5"/>
    <x v="13"/>
    <x v="56"/>
    <x v="218"/>
    <n v="1236"/>
    <n v="19988"/>
    <x v="1"/>
    <n v="73"/>
    <n v="135.45531708379301"/>
    <n v="5.8"/>
    <n v="7.8"/>
    <x v="0"/>
    <n v="20"/>
    <n v="37"/>
    <n v="541458.28"/>
  </r>
  <r>
    <s v="Restaurant 224"/>
    <x v="1"/>
    <x v="1"/>
    <x v="8"/>
    <x v="37"/>
    <x v="219"/>
    <n v="6478"/>
    <n v="65379"/>
    <x v="14"/>
    <n v="722"/>
    <n v="259.82741961058099"/>
    <n v="8.6999999999999993"/>
    <n v="2.6"/>
    <x v="1"/>
    <n v="9"/>
    <n v="51"/>
    <n v="693634.35"/>
  </r>
  <r>
    <s v="Restaurant 225"/>
    <x v="2"/>
    <x v="5"/>
    <x v="6"/>
    <x v="44"/>
    <x v="220"/>
    <n v="1770"/>
    <n v="19423"/>
    <x v="2"/>
    <n v="548"/>
    <n v="252.76345510982"/>
    <n v="6"/>
    <n v="5.2"/>
    <x v="0"/>
    <n v="9"/>
    <n v="45"/>
    <n v="607293.94999999995"/>
  </r>
  <r>
    <s v="Restaurant 226"/>
    <x v="2"/>
    <x v="5"/>
    <x v="11"/>
    <x v="34"/>
    <x v="221"/>
    <n v="2145"/>
    <n v="22710"/>
    <x v="13"/>
    <n v="421"/>
    <n v="216.22258979254701"/>
    <n v="3.3"/>
    <n v="9.6"/>
    <x v="0"/>
    <n v="0"/>
    <n v="52"/>
    <n v="521957.6"/>
  </r>
  <r>
    <s v="Restaurant 227"/>
    <x v="0"/>
    <x v="1"/>
    <x v="15"/>
    <x v="10"/>
    <x v="222"/>
    <n v="1522"/>
    <n v="23226"/>
    <x v="7"/>
    <n v="214"/>
    <n v="176.506076469547"/>
    <n v="5.9"/>
    <n v="6.2"/>
    <x v="0"/>
    <n v="35"/>
    <n v="29"/>
    <n v="335909.42"/>
  </r>
  <r>
    <s v="Restaurant 228"/>
    <x v="0"/>
    <x v="1"/>
    <x v="18"/>
    <x v="22"/>
    <x v="223"/>
    <n v="1393"/>
    <n v="22055"/>
    <x v="10"/>
    <n v="446"/>
    <n v="54.427848216787197"/>
    <n v="1.4"/>
    <n v="5.7"/>
    <x v="0"/>
    <n v="2"/>
    <n v="3"/>
    <n v="258850.41"/>
  </r>
  <r>
    <s v="Restaurant 229"/>
    <x v="0"/>
    <x v="1"/>
    <x v="3"/>
    <x v="41"/>
    <x v="224"/>
    <n v="3015"/>
    <n v="37180"/>
    <x v="0"/>
    <n v="321"/>
    <n v="120.110989350949"/>
    <n v="8.5"/>
    <n v="1.6"/>
    <x v="0"/>
    <n v="34"/>
    <n v="1"/>
    <n v="310539.42"/>
  </r>
  <r>
    <s v="Restaurant 230"/>
    <x v="0"/>
    <x v="1"/>
    <x v="12"/>
    <x v="32"/>
    <x v="225"/>
    <n v="2524"/>
    <n v="28352"/>
    <x v="10"/>
    <n v="673"/>
    <n v="89.584376384887605"/>
    <n v="6.1"/>
    <n v="3.5"/>
    <x v="1"/>
    <n v="11"/>
    <n v="20"/>
    <n v="235807.3"/>
  </r>
  <r>
    <s v="Restaurant 231"/>
    <x v="1"/>
    <x v="1"/>
    <x v="5"/>
    <x v="21"/>
    <x v="226"/>
    <n v="6967"/>
    <n v="70628"/>
    <x v="6"/>
    <n v="476"/>
    <n v="62.793704187199303"/>
    <n v="6.9"/>
    <n v="1"/>
    <x v="0"/>
    <n v="80"/>
    <n v="60"/>
    <n v="634823.38"/>
  </r>
  <r>
    <s v="Restaurant 232"/>
    <x v="0"/>
    <x v="5"/>
    <x v="13"/>
    <x v="6"/>
    <x v="227"/>
    <n v="1773"/>
    <n v="24932"/>
    <x v="16"/>
    <n v="122"/>
    <n v="244.01992981106901"/>
    <n v="2.8"/>
    <n v="8.9"/>
    <x v="0"/>
    <n v="18"/>
    <n v="32"/>
    <n v="447377.62"/>
  </r>
  <r>
    <s v="Restaurant 233"/>
    <x v="2"/>
    <x v="4"/>
    <x v="20"/>
    <x v="59"/>
    <x v="228"/>
    <n v="2255"/>
    <n v="29779"/>
    <x v="5"/>
    <n v="99"/>
    <n v="82.828025688440405"/>
    <n v="6"/>
    <n v="6.8"/>
    <x v="1"/>
    <n v="9"/>
    <n v="13"/>
    <n v="865261.45"/>
  </r>
  <r>
    <s v="Restaurant 234"/>
    <x v="1"/>
    <x v="4"/>
    <x v="10"/>
    <x v="58"/>
    <x v="229"/>
    <n v="6212"/>
    <n v="63673"/>
    <x v="13"/>
    <n v="672"/>
    <n v="139.35322319554899"/>
    <n v="5.8"/>
    <n v="2.1"/>
    <x v="0"/>
    <n v="42"/>
    <n v="57"/>
    <n v="997633.93"/>
  </r>
  <r>
    <s v="Restaurant 235"/>
    <x v="2"/>
    <x v="2"/>
    <x v="17"/>
    <x v="15"/>
    <x v="230"/>
    <n v="917"/>
    <n v="15305"/>
    <x v="11"/>
    <n v="574"/>
    <n v="294.36421936610702"/>
    <n v="6.6"/>
    <n v="4.3"/>
    <x v="0"/>
    <n v="25"/>
    <n v="27"/>
    <n v="662599.11"/>
  </r>
  <r>
    <s v="Restaurant 236"/>
    <x v="2"/>
    <x v="4"/>
    <x v="2"/>
    <x v="33"/>
    <x v="231"/>
    <n v="2430"/>
    <n v="30277"/>
    <x v="11"/>
    <n v="120"/>
    <n v="152.28835634349599"/>
    <n v="8.6"/>
    <n v="8.3000000000000007"/>
    <x v="0"/>
    <n v="7"/>
    <n v="45"/>
    <n v="749441.69"/>
  </r>
  <r>
    <s v="Restaurant 237"/>
    <x v="2"/>
    <x v="3"/>
    <x v="6"/>
    <x v="36"/>
    <x v="232"/>
    <n v="4035"/>
    <n v="40734"/>
    <x v="13"/>
    <n v="980"/>
    <n v="85.376597305148096"/>
    <n v="7.9"/>
    <n v="2.2999999999999998"/>
    <x v="1"/>
    <n v="51"/>
    <n v="40"/>
    <n v="523466.99"/>
  </r>
  <r>
    <s v="Restaurant 238"/>
    <x v="0"/>
    <x v="4"/>
    <x v="14"/>
    <x v="41"/>
    <x v="233"/>
    <n v="992"/>
    <n v="15247"/>
    <x v="7"/>
    <n v="541"/>
    <n v="222.44059411275299"/>
    <n v="5.9"/>
    <n v="3.1"/>
    <x v="0"/>
    <n v="38"/>
    <n v="8"/>
    <n v="671570.7"/>
  </r>
  <r>
    <s v="Restaurant 239"/>
    <x v="0"/>
    <x v="5"/>
    <x v="6"/>
    <x v="50"/>
    <x v="234"/>
    <n v="3759"/>
    <n v="37523"/>
    <x v="3"/>
    <n v="523"/>
    <n v="252.48542699725999"/>
    <n v="9"/>
    <n v="5.9"/>
    <x v="1"/>
    <n v="1"/>
    <n v="33"/>
    <n v="504572.09"/>
  </r>
  <r>
    <s v="Restaurant 240"/>
    <x v="1"/>
    <x v="1"/>
    <x v="0"/>
    <x v="20"/>
    <x v="235"/>
    <n v="7781"/>
    <n v="78661"/>
    <x v="9"/>
    <n v="250"/>
    <n v="119.787674268041"/>
    <n v="4.2"/>
    <n v="2.2999999999999998"/>
    <x v="1"/>
    <n v="38"/>
    <n v="74"/>
    <n v="533141.59"/>
  </r>
  <r>
    <s v="Restaurant 241"/>
    <x v="1"/>
    <x v="1"/>
    <x v="17"/>
    <x v="49"/>
    <x v="236"/>
    <n v="3479"/>
    <n v="40110"/>
    <x v="3"/>
    <n v="852"/>
    <n v="252.33775208345401"/>
    <n v="5.4"/>
    <n v="4.4000000000000004"/>
    <x v="1"/>
    <n v="53"/>
    <n v="18"/>
    <n v="556500.16"/>
  </r>
  <r>
    <s v="Restaurant 242"/>
    <x v="0"/>
    <x v="5"/>
    <x v="1"/>
    <x v="9"/>
    <x v="237"/>
    <n v="2260"/>
    <n v="30345"/>
    <x v="12"/>
    <n v="73"/>
    <n v="117.88026968321201"/>
    <n v="6.8"/>
    <n v="9.8000000000000007"/>
    <x v="0"/>
    <n v="23"/>
    <n v="28"/>
    <n v="267477.09999999998"/>
  </r>
  <r>
    <s v="Restaurant 243"/>
    <x v="2"/>
    <x v="3"/>
    <x v="17"/>
    <x v="25"/>
    <x v="238"/>
    <n v="852"/>
    <n v="15906"/>
    <x v="14"/>
    <n v="518"/>
    <n v="223.27795953649201"/>
    <n v="5"/>
    <n v="5.9"/>
    <x v="1"/>
    <n v="39"/>
    <n v="55"/>
    <n v="556604"/>
  </r>
  <r>
    <s v="Restaurant 244"/>
    <x v="1"/>
    <x v="4"/>
    <x v="9"/>
    <x v="51"/>
    <x v="239"/>
    <n v="5541"/>
    <n v="58801"/>
    <x v="4"/>
    <n v="486"/>
    <n v="81.200904885866294"/>
    <n v="4.3"/>
    <n v="7.3"/>
    <x v="1"/>
    <n v="28"/>
    <n v="43"/>
    <n v="1182387.96"/>
  </r>
  <r>
    <s v="Restaurant 245"/>
    <x v="0"/>
    <x v="5"/>
    <x v="1"/>
    <x v="6"/>
    <x v="240"/>
    <n v="1939"/>
    <n v="20107"/>
    <x v="4"/>
    <n v="263"/>
    <n v="156.95573719215699"/>
    <n v="2"/>
    <n v="7"/>
    <x v="1"/>
    <n v="7"/>
    <n v="37"/>
    <n v="433410.6"/>
  </r>
  <r>
    <s v="Restaurant 246"/>
    <x v="0"/>
    <x v="2"/>
    <x v="17"/>
    <x v="40"/>
    <x v="241"/>
    <n v="1629"/>
    <n v="22679"/>
    <x v="14"/>
    <n v="344"/>
    <n v="180.12348629138901"/>
    <n v="6.7"/>
    <n v="2.9"/>
    <x v="1"/>
    <n v="14"/>
    <n v="8"/>
    <n v="427083.55"/>
  </r>
  <r>
    <s v="Restaurant 247"/>
    <x v="0"/>
    <x v="1"/>
    <x v="12"/>
    <x v="0"/>
    <x v="242"/>
    <n v="900"/>
    <n v="10927"/>
    <x v="14"/>
    <n v="196"/>
    <n v="231.32089433728399"/>
    <n v="2.7"/>
    <n v="8.6"/>
    <x v="0"/>
    <n v="25"/>
    <n v="6"/>
    <n v="263621.32"/>
  </r>
  <r>
    <s v="Restaurant 248"/>
    <x v="2"/>
    <x v="0"/>
    <x v="4"/>
    <x v="16"/>
    <x v="243"/>
    <n v="2805"/>
    <n v="34074"/>
    <x v="12"/>
    <n v="989"/>
    <n v="212.50779746938801"/>
    <n v="2.2000000000000002"/>
    <n v="2.1"/>
    <x v="0"/>
    <n v="47"/>
    <n v="30"/>
    <n v="977311.61"/>
  </r>
  <r>
    <s v="Restaurant 249"/>
    <x v="0"/>
    <x v="2"/>
    <x v="17"/>
    <x v="48"/>
    <x v="244"/>
    <n v="1765"/>
    <n v="18516"/>
    <x v="3"/>
    <n v="431"/>
    <n v="263.33570000328899"/>
    <n v="2.6"/>
    <n v="9.3000000000000007"/>
    <x v="0"/>
    <n v="35"/>
    <n v="2"/>
    <n v="525079.76"/>
  </r>
  <r>
    <s v="Restaurant 250"/>
    <x v="0"/>
    <x v="3"/>
    <x v="18"/>
    <x v="22"/>
    <x v="245"/>
    <n v="2785"/>
    <n v="27596"/>
    <x v="9"/>
    <n v="735"/>
    <n v="96.072766977896705"/>
    <n v="7.2"/>
    <n v="2.9"/>
    <x v="1"/>
    <n v="40"/>
    <n v="7"/>
    <n v="340849.62"/>
  </r>
  <r>
    <s v="Restaurant 251"/>
    <x v="0"/>
    <x v="2"/>
    <x v="5"/>
    <x v="54"/>
    <x v="246"/>
    <n v="3828"/>
    <n v="42704"/>
    <x v="4"/>
    <n v="478"/>
    <n v="215.311637235398"/>
    <n v="2.2000000000000002"/>
    <n v="9.6"/>
    <x v="0"/>
    <n v="3"/>
    <n v="8"/>
    <n v="432562.75"/>
  </r>
  <r>
    <s v="Restaurant 252"/>
    <x v="0"/>
    <x v="5"/>
    <x v="3"/>
    <x v="10"/>
    <x v="247"/>
    <n v="3846"/>
    <n v="45447"/>
    <x v="11"/>
    <n v="465"/>
    <n v="81.9375255799212"/>
    <n v="9.8000000000000007"/>
    <n v="8.1999999999999993"/>
    <x v="1"/>
    <n v="32"/>
    <n v="14"/>
    <n v="413012.93"/>
  </r>
  <r>
    <s v="Restaurant 253"/>
    <x v="1"/>
    <x v="4"/>
    <x v="15"/>
    <x v="57"/>
    <x v="248"/>
    <n v="4894"/>
    <n v="50578"/>
    <x v="18"/>
    <n v="54"/>
    <n v="169.51998028948199"/>
    <n v="7.8"/>
    <n v="2.5"/>
    <x v="0"/>
    <n v="11"/>
    <n v="7"/>
    <n v="1125633.94"/>
  </r>
  <r>
    <s v="Restaurant 254"/>
    <x v="1"/>
    <x v="1"/>
    <x v="4"/>
    <x v="47"/>
    <x v="249"/>
    <n v="5628"/>
    <n v="56521"/>
    <x v="12"/>
    <n v="893"/>
    <n v="181.139382601389"/>
    <n v="4.5"/>
    <n v="2.4"/>
    <x v="1"/>
    <n v="49"/>
    <n v="64"/>
    <n v="470605.75"/>
  </r>
  <r>
    <s v="Restaurant 255"/>
    <x v="0"/>
    <x v="3"/>
    <x v="5"/>
    <x v="12"/>
    <x v="250"/>
    <n v="3764"/>
    <n v="39174"/>
    <x v="0"/>
    <n v="921"/>
    <n v="56.8158558466343"/>
    <n v="6.3"/>
    <n v="1.8"/>
    <x v="0"/>
    <n v="10"/>
    <n v="35"/>
    <n v="394737.82"/>
  </r>
  <r>
    <s v="Restaurant 256"/>
    <x v="2"/>
    <x v="3"/>
    <x v="2"/>
    <x v="56"/>
    <x v="158"/>
    <n v="3094"/>
    <n v="30981"/>
    <x v="1"/>
    <n v="439"/>
    <n v="67.589174003234604"/>
    <n v="1.1000000000000001"/>
    <n v="3.2"/>
    <x v="1"/>
    <n v="52"/>
    <n v="6"/>
    <n v="552490.9"/>
  </r>
  <r>
    <s v="Restaurant 257"/>
    <x v="1"/>
    <x v="0"/>
    <x v="16"/>
    <x v="17"/>
    <x v="251"/>
    <n v="4291"/>
    <n v="41717"/>
    <x v="15"/>
    <n v="899"/>
    <n v="259.81795274228898"/>
    <n v="8.6"/>
    <n v="6.9"/>
    <x v="0"/>
    <n v="49"/>
    <n v="9"/>
    <n v="1162599.73"/>
  </r>
  <r>
    <s v="Restaurant 258"/>
    <x v="0"/>
    <x v="2"/>
    <x v="1"/>
    <x v="3"/>
    <x v="252"/>
    <n v="1758"/>
    <n v="22600"/>
    <x v="5"/>
    <n v="56"/>
    <n v="121.697089521693"/>
    <n v="3.4"/>
    <n v="5.7"/>
    <x v="1"/>
    <n v="29"/>
    <n v="20"/>
    <n v="361575.75"/>
  </r>
  <r>
    <s v="Restaurant 259"/>
    <x v="1"/>
    <x v="0"/>
    <x v="8"/>
    <x v="57"/>
    <x v="253"/>
    <n v="5864"/>
    <n v="62668"/>
    <x v="14"/>
    <n v="772"/>
    <n v="136.53628743593299"/>
    <n v="1.6"/>
    <n v="6.5"/>
    <x v="0"/>
    <n v="30"/>
    <n v="34"/>
    <n v="1416975.4"/>
  </r>
  <r>
    <s v="Restaurant 260"/>
    <x v="1"/>
    <x v="4"/>
    <x v="19"/>
    <x v="36"/>
    <x v="254"/>
    <n v="4751"/>
    <n v="50603"/>
    <x v="6"/>
    <n v="832"/>
    <n v="210.101556727114"/>
    <n v="7.8"/>
    <n v="1.3"/>
    <x v="0"/>
    <n v="1"/>
    <n v="47"/>
    <n v="971465.59"/>
  </r>
  <r>
    <s v="Restaurant 261"/>
    <x v="2"/>
    <x v="4"/>
    <x v="0"/>
    <x v="36"/>
    <x v="255"/>
    <n v="974"/>
    <n v="14261"/>
    <x v="0"/>
    <n v="539"/>
    <n v="105.178656625098"/>
    <n v="4"/>
    <n v="1.7"/>
    <x v="1"/>
    <n v="65"/>
    <n v="62"/>
    <n v="1013450.86"/>
  </r>
  <r>
    <s v="Restaurant 262"/>
    <x v="0"/>
    <x v="0"/>
    <x v="14"/>
    <x v="0"/>
    <x v="256"/>
    <n v="2053"/>
    <n v="28918"/>
    <x v="13"/>
    <n v="378"/>
    <n v="98.215645829703703"/>
    <n v="6.1"/>
    <n v="7.2"/>
    <x v="0"/>
    <n v="11"/>
    <n v="32"/>
    <n v="660329.19999999995"/>
  </r>
  <r>
    <s v="Restaurant 263"/>
    <x v="0"/>
    <x v="1"/>
    <x v="8"/>
    <x v="27"/>
    <x v="257"/>
    <n v="3277"/>
    <n v="37296"/>
    <x v="1"/>
    <n v="325"/>
    <n v="155.38525736774599"/>
    <n v="8.6"/>
    <n v="8.6"/>
    <x v="0"/>
    <n v="17"/>
    <n v="11"/>
    <n v="382954.36"/>
  </r>
  <r>
    <s v="Restaurant 264"/>
    <x v="2"/>
    <x v="4"/>
    <x v="7"/>
    <x v="59"/>
    <x v="258"/>
    <n v="4415"/>
    <n v="51952"/>
    <x v="13"/>
    <n v="289"/>
    <n v="64.749173361344205"/>
    <n v="8"/>
    <n v="4.2"/>
    <x v="0"/>
    <n v="7"/>
    <n v="12"/>
    <n v="906816.84"/>
  </r>
  <r>
    <s v="Restaurant 265"/>
    <x v="2"/>
    <x v="0"/>
    <x v="20"/>
    <x v="25"/>
    <x v="259"/>
    <n v="2228"/>
    <n v="23564"/>
    <x v="0"/>
    <n v="876"/>
    <n v="279.24256260139703"/>
    <n v="4"/>
    <n v="2.5"/>
    <x v="1"/>
    <n v="2"/>
    <n v="30"/>
    <n v="937327.96"/>
  </r>
  <r>
    <s v="Restaurant 266"/>
    <x v="0"/>
    <x v="2"/>
    <x v="11"/>
    <x v="50"/>
    <x v="260"/>
    <n v="2150"/>
    <n v="27020"/>
    <x v="14"/>
    <n v="53"/>
    <n v="285.02722286225702"/>
    <n v="8.8000000000000007"/>
    <n v="3.8"/>
    <x v="1"/>
    <n v="34"/>
    <n v="14"/>
    <n v="614012.52"/>
  </r>
  <r>
    <s v="Restaurant 267"/>
    <x v="0"/>
    <x v="0"/>
    <x v="0"/>
    <x v="8"/>
    <x v="261"/>
    <n v="2173"/>
    <n v="29530"/>
    <x v="5"/>
    <n v="763"/>
    <n v="162.05004111800301"/>
    <n v="4.5"/>
    <n v="4.7"/>
    <x v="0"/>
    <n v="32"/>
    <n v="34"/>
    <n v="559627.27"/>
  </r>
  <r>
    <s v="Restaurant 268"/>
    <x v="2"/>
    <x v="0"/>
    <x v="0"/>
    <x v="19"/>
    <x v="262"/>
    <n v="1282"/>
    <n v="17743"/>
    <x v="13"/>
    <n v="155"/>
    <n v="102.309850503698"/>
    <n v="5.5"/>
    <n v="6.7"/>
    <x v="1"/>
    <n v="30"/>
    <n v="8"/>
    <n v="955281.71"/>
  </r>
  <r>
    <s v="Restaurant 269"/>
    <x v="1"/>
    <x v="5"/>
    <x v="4"/>
    <x v="30"/>
    <x v="263"/>
    <n v="9699"/>
    <n v="102358"/>
    <x v="8"/>
    <n v="89"/>
    <n v="167.6436486611"/>
    <n v="6.5"/>
    <n v="4.7"/>
    <x v="0"/>
    <n v="67"/>
    <n v="69"/>
    <n v="626729.19999999995"/>
  </r>
  <r>
    <s v="Restaurant 270"/>
    <x v="1"/>
    <x v="4"/>
    <x v="10"/>
    <x v="5"/>
    <x v="264"/>
    <n v="2197"/>
    <n v="29466"/>
    <x v="12"/>
    <n v="626"/>
    <n v="74.983297482202005"/>
    <n v="1.6"/>
    <n v="9.1"/>
    <x v="0"/>
    <n v="22"/>
    <n v="66"/>
    <n v="1090445.99"/>
  </r>
  <r>
    <s v="Restaurant 271"/>
    <x v="2"/>
    <x v="1"/>
    <x v="11"/>
    <x v="34"/>
    <x v="265"/>
    <n v="1473"/>
    <n v="17069"/>
    <x v="18"/>
    <n v="596"/>
    <n v="149.449329121017"/>
    <n v="6.4"/>
    <n v="4.5999999999999996"/>
    <x v="1"/>
    <n v="36"/>
    <n v="51"/>
    <n v="324583.40999999997"/>
  </r>
  <r>
    <s v="Restaurant 272"/>
    <x v="1"/>
    <x v="1"/>
    <x v="12"/>
    <x v="49"/>
    <x v="266"/>
    <n v="6580"/>
    <n v="69223"/>
    <x v="14"/>
    <n v="605"/>
    <n v="68.416387171547498"/>
    <n v="6.2"/>
    <n v="2.6"/>
    <x v="1"/>
    <n v="44"/>
    <n v="13"/>
    <n v="645079.71"/>
  </r>
  <r>
    <s v="Restaurant 273"/>
    <x v="2"/>
    <x v="5"/>
    <x v="5"/>
    <x v="24"/>
    <x v="267"/>
    <n v="3500"/>
    <n v="39160"/>
    <x v="17"/>
    <n v="312"/>
    <n v="226.54142587002301"/>
    <n v="8.9"/>
    <n v="3.2"/>
    <x v="1"/>
    <n v="34"/>
    <n v="13"/>
    <n v="565121.97"/>
  </r>
  <r>
    <s v="Restaurant 274"/>
    <x v="1"/>
    <x v="3"/>
    <x v="14"/>
    <x v="36"/>
    <x v="268"/>
    <n v="3225"/>
    <n v="37690"/>
    <x v="2"/>
    <n v="711"/>
    <n v="118.92838752768201"/>
    <n v="4.2"/>
    <n v="5.2"/>
    <x v="1"/>
    <n v="64"/>
    <n v="48"/>
    <n v="563901.84"/>
  </r>
  <r>
    <s v="Restaurant 275"/>
    <x v="1"/>
    <x v="1"/>
    <x v="20"/>
    <x v="21"/>
    <x v="269"/>
    <n v="6004"/>
    <n v="67342"/>
    <x v="14"/>
    <n v="328"/>
    <n v="180.16487081007"/>
    <n v="3.2"/>
    <n v="8"/>
    <x v="1"/>
    <n v="2"/>
    <n v="64"/>
    <n v="632264.86"/>
  </r>
  <r>
    <s v="Restaurant 276"/>
    <x v="0"/>
    <x v="0"/>
    <x v="0"/>
    <x v="32"/>
    <x v="270"/>
    <n v="3590"/>
    <n v="43377"/>
    <x v="16"/>
    <n v="626"/>
    <n v="53.384837575161001"/>
    <n v="5.3"/>
    <n v="8.8000000000000007"/>
    <x v="0"/>
    <n v="9"/>
    <n v="32"/>
    <n v="550876.05000000005"/>
  </r>
  <r>
    <s v="Restaurant 277"/>
    <x v="0"/>
    <x v="5"/>
    <x v="2"/>
    <x v="54"/>
    <x v="85"/>
    <n v="1512"/>
    <n v="20658"/>
    <x v="10"/>
    <n v="393"/>
    <n v="181.15911560049901"/>
    <n v="7.2"/>
    <n v="2.7"/>
    <x v="1"/>
    <n v="29"/>
    <n v="23"/>
    <n v="289352.42"/>
  </r>
  <r>
    <s v="Restaurant 278"/>
    <x v="1"/>
    <x v="2"/>
    <x v="10"/>
    <x v="36"/>
    <x v="271"/>
    <n v="4179"/>
    <n v="50275"/>
    <x v="1"/>
    <n v="837"/>
    <n v="50.816984440519199"/>
    <n v="6.1"/>
    <n v="1"/>
    <x v="1"/>
    <n v="27"/>
    <n v="9"/>
    <n v="781547.63"/>
  </r>
  <r>
    <s v="Restaurant 279"/>
    <x v="1"/>
    <x v="4"/>
    <x v="17"/>
    <x v="30"/>
    <x v="272"/>
    <n v="7330"/>
    <n v="73117"/>
    <x v="14"/>
    <n v="593"/>
    <n v="281.29804380150802"/>
    <n v="2.2000000000000002"/>
    <n v="8.8000000000000007"/>
    <x v="1"/>
    <n v="3"/>
    <n v="38"/>
    <n v="886958.25"/>
  </r>
  <r>
    <s v="Restaurant 280"/>
    <x v="0"/>
    <x v="4"/>
    <x v="19"/>
    <x v="28"/>
    <x v="273"/>
    <n v="921"/>
    <n v="10700"/>
    <x v="9"/>
    <n v="528"/>
    <n v="175.289473399874"/>
    <n v="4.0999999999999996"/>
    <n v="3.1"/>
    <x v="0"/>
    <n v="44"/>
    <n v="17"/>
    <n v="644430.06000000006"/>
  </r>
  <r>
    <s v="Restaurant 281"/>
    <x v="0"/>
    <x v="4"/>
    <x v="2"/>
    <x v="48"/>
    <x v="274"/>
    <n v="4034"/>
    <n v="42924"/>
    <x v="12"/>
    <n v="914"/>
    <n v="75.016623954481901"/>
    <n v="1.6"/>
    <n v="8.4"/>
    <x v="1"/>
    <n v="3"/>
    <n v="9"/>
    <n v="640133.34"/>
  </r>
  <r>
    <s v="Restaurant 282"/>
    <x v="0"/>
    <x v="0"/>
    <x v="13"/>
    <x v="3"/>
    <x v="275"/>
    <n v="3140"/>
    <n v="32514"/>
    <x v="5"/>
    <n v="213"/>
    <n v="135.26369654630099"/>
    <n v="7.7"/>
    <n v="6"/>
    <x v="1"/>
    <n v="22"/>
    <n v="5"/>
    <n v="564237.03"/>
  </r>
  <r>
    <s v="Restaurant 283"/>
    <x v="2"/>
    <x v="2"/>
    <x v="6"/>
    <x v="44"/>
    <x v="276"/>
    <n v="4175"/>
    <n v="49664"/>
    <x v="9"/>
    <n v="451"/>
    <n v="61.516783357741602"/>
    <n v="8.9"/>
    <n v="4.5999999999999996"/>
    <x v="0"/>
    <n v="39"/>
    <n v="34"/>
    <n v="693806.6"/>
  </r>
  <r>
    <s v="Restaurant 284"/>
    <x v="1"/>
    <x v="5"/>
    <x v="19"/>
    <x v="57"/>
    <x v="277"/>
    <n v="1654"/>
    <n v="19454"/>
    <x v="17"/>
    <n v="534"/>
    <n v="182.723858202397"/>
    <n v="1.4"/>
    <n v="2.2999999999999998"/>
    <x v="0"/>
    <n v="22"/>
    <n v="68"/>
    <n v="752704.54"/>
  </r>
  <r>
    <s v="Restaurant 285"/>
    <x v="0"/>
    <x v="5"/>
    <x v="17"/>
    <x v="22"/>
    <x v="278"/>
    <n v="3570"/>
    <n v="44348"/>
    <x v="7"/>
    <n v="402"/>
    <n v="80.585803963110394"/>
    <n v="5.7"/>
    <n v="7"/>
    <x v="1"/>
    <n v="14"/>
    <n v="8"/>
    <n v="442432.14"/>
  </r>
  <r>
    <s v="Restaurant 286"/>
    <x v="1"/>
    <x v="4"/>
    <x v="7"/>
    <x v="37"/>
    <x v="279"/>
    <n v="9157"/>
    <n v="99485"/>
    <x v="7"/>
    <n v="722"/>
    <n v="168.27688027820801"/>
    <n v="6.1"/>
    <n v="8.4"/>
    <x v="0"/>
    <n v="76"/>
    <n v="66"/>
    <n v="1171515.93"/>
  </r>
  <r>
    <s v="Restaurant 287"/>
    <x v="2"/>
    <x v="2"/>
    <x v="1"/>
    <x v="7"/>
    <x v="280"/>
    <n v="3103"/>
    <n v="32294"/>
    <x v="17"/>
    <n v="886"/>
    <n v="126.376970940863"/>
    <n v="4.9000000000000004"/>
    <n v="5.0999999999999996"/>
    <x v="0"/>
    <n v="0"/>
    <n v="56"/>
    <n v="709620.9"/>
  </r>
  <r>
    <s v="Restaurant 288"/>
    <x v="2"/>
    <x v="2"/>
    <x v="17"/>
    <x v="52"/>
    <x v="281"/>
    <n v="3779"/>
    <n v="37179"/>
    <x v="2"/>
    <n v="131"/>
    <n v="240.395850622533"/>
    <n v="5.5"/>
    <n v="5"/>
    <x v="1"/>
    <n v="36"/>
    <n v="46"/>
    <n v="597657.44999999995"/>
  </r>
  <r>
    <s v="Restaurant 289"/>
    <x v="0"/>
    <x v="2"/>
    <x v="12"/>
    <x v="50"/>
    <x v="282"/>
    <n v="974"/>
    <n v="17166"/>
    <x v="2"/>
    <n v="314"/>
    <n v="170.56382068011601"/>
    <n v="7.4"/>
    <n v="7.8"/>
    <x v="1"/>
    <n v="23"/>
    <n v="47"/>
    <n v="617566.30000000005"/>
  </r>
  <r>
    <s v="Restaurant 290"/>
    <x v="2"/>
    <x v="1"/>
    <x v="10"/>
    <x v="36"/>
    <x v="283"/>
    <n v="1665"/>
    <n v="24849"/>
    <x v="15"/>
    <n v="91"/>
    <n v="262.04632271364102"/>
    <n v="5.4"/>
    <n v="5.5"/>
    <x v="0"/>
    <n v="43"/>
    <n v="60"/>
    <n v="545427.77"/>
  </r>
  <r>
    <s v="Restaurant 291"/>
    <x v="1"/>
    <x v="1"/>
    <x v="2"/>
    <x v="30"/>
    <x v="284"/>
    <n v="5538"/>
    <n v="57313"/>
    <x v="18"/>
    <n v="248"/>
    <n v="285.33709471477198"/>
    <n v="9.3000000000000007"/>
    <n v="8.1"/>
    <x v="0"/>
    <n v="64"/>
    <n v="7"/>
    <n v="481443.65"/>
  </r>
  <r>
    <s v="Restaurant 292"/>
    <x v="0"/>
    <x v="4"/>
    <x v="15"/>
    <x v="50"/>
    <x v="285"/>
    <n v="864"/>
    <n v="16308"/>
    <x v="17"/>
    <n v="432"/>
    <n v="292.38121706422697"/>
    <n v="5.9"/>
    <n v="1.5"/>
    <x v="0"/>
    <n v="44"/>
    <n v="9"/>
    <n v="701722.18"/>
  </r>
  <r>
    <s v="Restaurant 293"/>
    <x v="1"/>
    <x v="2"/>
    <x v="1"/>
    <x v="51"/>
    <x v="72"/>
    <n v="1475"/>
    <n v="14263"/>
    <x v="7"/>
    <n v="256"/>
    <n v="115.04908812391101"/>
    <n v="1.6"/>
    <n v="8.6999999999999993"/>
    <x v="1"/>
    <n v="76"/>
    <n v="24"/>
    <n v="1035690.05"/>
  </r>
  <r>
    <s v="Restaurant 294"/>
    <x v="1"/>
    <x v="3"/>
    <x v="8"/>
    <x v="31"/>
    <x v="286"/>
    <n v="6217"/>
    <n v="69639"/>
    <x v="3"/>
    <n v="159"/>
    <n v="241.89217250084801"/>
    <n v="9.6"/>
    <n v="3.4"/>
    <x v="0"/>
    <n v="37"/>
    <n v="66"/>
    <n v="640202.39"/>
  </r>
  <r>
    <s v="Restaurant 295"/>
    <x v="2"/>
    <x v="2"/>
    <x v="16"/>
    <x v="16"/>
    <x v="287"/>
    <n v="2487"/>
    <n v="24540"/>
    <x v="2"/>
    <n v="693"/>
    <n v="159.52770507365"/>
    <n v="2.2999999999999998"/>
    <n v="2.5"/>
    <x v="1"/>
    <n v="16"/>
    <n v="53"/>
    <n v="660643.41"/>
  </r>
  <r>
    <s v="Restaurant 296"/>
    <x v="2"/>
    <x v="5"/>
    <x v="8"/>
    <x v="13"/>
    <x v="288"/>
    <n v="3436"/>
    <n v="38366"/>
    <x v="0"/>
    <n v="479"/>
    <n v="156.54328908516601"/>
    <n v="8.1"/>
    <n v="1.3"/>
    <x v="1"/>
    <n v="55"/>
    <n v="39"/>
    <n v="558304.1"/>
  </r>
  <r>
    <s v="Restaurant 297"/>
    <x v="2"/>
    <x v="5"/>
    <x v="9"/>
    <x v="35"/>
    <x v="289"/>
    <n v="1262"/>
    <n v="17309"/>
    <x v="6"/>
    <n v="792"/>
    <n v="267.05760356064502"/>
    <n v="5.7"/>
    <n v="8.5"/>
    <x v="0"/>
    <n v="50"/>
    <n v="46"/>
    <n v="567317.06000000006"/>
  </r>
  <r>
    <s v="Restaurant 298"/>
    <x v="2"/>
    <x v="4"/>
    <x v="13"/>
    <x v="36"/>
    <x v="290"/>
    <n v="3107"/>
    <n v="39041"/>
    <x v="9"/>
    <n v="121"/>
    <n v="86.4172258088078"/>
    <n v="7.7"/>
    <n v="1.5"/>
    <x v="1"/>
    <n v="29"/>
    <n v="47"/>
    <n v="1015206.07"/>
  </r>
  <r>
    <s v="Restaurant 299"/>
    <x v="2"/>
    <x v="3"/>
    <x v="3"/>
    <x v="33"/>
    <x v="291"/>
    <n v="3409"/>
    <n v="42852"/>
    <x v="6"/>
    <n v="457"/>
    <n v="169.45257698901401"/>
    <n v="5.6"/>
    <n v="9.6"/>
    <x v="0"/>
    <n v="19"/>
    <n v="18"/>
    <n v="374466.66"/>
  </r>
  <r>
    <s v="Restaurant 300"/>
    <x v="0"/>
    <x v="2"/>
    <x v="14"/>
    <x v="54"/>
    <x v="292"/>
    <n v="2186"/>
    <n v="23445"/>
    <x v="10"/>
    <n v="889"/>
    <n v="198.220809928455"/>
    <n v="1.5"/>
    <n v="6.1"/>
    <x v="1"/>
    <n v="4"/>
    <n v="16"/>
    <n v="375929.41"/>
  </r>
  <r>
    <s v="Restaurant 301"/>
    <x v="1"/>
    <x v="3"/>
    <x v="2"/>
    <x v="1"/>
    <x v="293"/>
    <n v="5779"/>
    <n v="64754"/>
    <x v="5"/>
    <n v="685"/>
    <n v="66.530856769354997"/>
    <n v="4.4000000000000004"/>
    <n v="7.3"/>
    <x v="1"/>
    <n v="68"/>
    <n v="25"/>
    <n v="595167.31999999995"/>
  </r>
  <r>
    <s v="Restaurant 302"/>
    <x v="1"/>
    <x v="4"/>
    <x v="9"/>
    <x v="1"/>
    <x v="294"/>
    <n v="1990"/>
    <n v="27591"/>
    <x v="1"/>
    <n v="758"/>
    <n v="266.12856354869598"/>
    <n v="6.6"/>
    <n v="7.5"/>
    <x v="1"/>
    <n v="36"/>
    <n v="41"/>
    <n v="962322.85"/>
  </r>
  <r>
    <s v="Restaurant 303"/>
    <x v="1"/>
    <x v="5"/>
    <x v="14"/>
    <x v="39"/>
    <x v="295"/>
    <n v="1547"/>
    <n v="20996"/>
    <x v="15"/>
    <n v="328"/>
    <n v="128.58477709843001"/>
    <n v="6.7"/>
    <n v="3.6"/>
    <x v="1"/>
    <n v="79"/>
    <n v="5"/>
    <n v="746816.33"/>
  </r>
  <r>
    <s v="Restaurant 304"/>
    <x v="1"/>
    <x v="5"/>
    <x v="7"/>
    <x v="30"/>
    <x v="296"/>
    <n v="8590"/>
    <n v="88275"/>
    <x v="13"/>
    <n v="156"/>
    <n v="214.20491184650899"/>
    <n v="9.8000000000000007"/>
    <n v="8.3000000000000007"/>
    <x v="1"/>
    <n v="20"/>
    <n v="59"/>
    <n v="657403.94999999995"/>
  </r>
  <r>
    <s v="Restaurant 305"/>
    <x v="2"/>
    <x v="1"/>
    <x v="20"/>
    <x v="33"/>
    <x v="297"/>
    <n v="2651"/>
    <n v="29854"/>
    <x v="0"/>
    <n v="488"/>
    <n v="282.020000398874"/>
    <n v="6.5"/>
    <n v="9.5"/>
    <x v="0"/>
    <n v="33"/>
    <n v="4"/>
    <n v="396570.84"/>
  </r>
  <r>
    <s v="Restaurant 306"/>
    <x v="1"/>
    <x v="4"/>
    <x v="3"/>
    <x v="31"/>
    <x v="298"/>
    <n v="7175"/>
    <n v="77600"/>
    <x v="1"/>
    <n v="915"/>
    <n v="229.938679825099"/>
    <n v="3.6"/>
    <n v="4.3"/>
    <x v="1"/>
    <n v="69"/>
    <n v="34"/>
    <n v="1239737.02"/>
  </r>
  <r>
    <s v="Restaurant 307"/>
    <x v="0"/>
    <x v="4"/>
    <x v="14"/>
    <x v="10"/>
    <x v="299"/>
    <n v="2351"/>
    <n v="22108"/>
    <x v="0"/>
    <n v="704"/>
    <n v="271.502633689861"/>
    <n v="1.4"/>
    <n v="8.5"/>
    <x v="0"/>
    <n v="5"/>
    <n v="35"/>
    <n v="580941.9"/>
  </r>
  <r>
    <s v="Restaurant 308"/>
    <x v="0"/>
    <x v="2"/>
    <x v="6"/>
    <x v="40"/>
    <x v="300"/>
    <n v="963"/>
    <n v="12078"/>
    <x v="7"/>
    <n v="100"/>
    <n v="67.386170552655003"/>
    <n v="8.1"/>
    <n v="7.9"/>
    <x v="1"/>
    <n v="9"/>
    <n v="34"/>
    <n v="429438.88"/>
  </r>
  <r>
    <s v="Restaurant 309"/>
    <x v="1"/>
    <x v="2"/>
    <x v="18"/>
    <x v="17"/>
    <x v="301"/>
    <n v="4993"/>
    <n v="50577"/>
    <x v="14"/>
    <n v="172"/>
    <n v="173.183668520184"/>
    <n v="9"/>
    <n v="6.3"/>
    <x v="1"/>
    <n v="5"/>
    <n v="11"/>
    <n v="891709.71"/>
  </r>
  <r>
    <s v="Restaurant 310"/>
    <x v="1"/>
    <x v="1"/>
    <x v="12"/>
    <x v="57"/>
    <x v="302"/>
    <n v="6460"/>
    <n v="68476"/>
    <x v="10"/>
    <n v="611"/>
    <n v="191.20803142125399"/>
    <n v="6.5"/>
    <n v="4.3"/>
    <x v="1"/>
    <n v="66"/>
    <n v="44"/>
    <n v="576984.43999999994"/>
  </r>
  <r>
    <s v="Restaurant 311"/>
    <x v="0"/>
    <x v="0"/>
    <x v="2"/>
    <x v="0"/>
    <x v="303"/>
    <n v="2696"/>
    <n v="33410"/>
    <x v="0"/>
    <n v="480"/>
    <n v="222.25972015854001"/>
    <n v="5.3"/>
    <n v="4.7"/>
    <x v="1"/>
    <n v="24"/>
    <n v="3"/>
    <n v="610941.28"/>
  </r>
  <r>
    <s v="Restaurant 312"/>
    <x v="0"/>
    <x v="3"/>
    <x v="6"/>
    <x v="53"/>
    <x v="304"/>
    <n v="1368"/>
    <n v="17586"/>
    <x v="6"/>
    <n v="900"/>
    <n v="79.214563489767201"/>
    <n v="8.6999999999999993"/>
    <n v="3.8"/>
    <x v="1"/>
    <n v="19"/>
    <n v="7"/>
    <n v="359672.98"/>
  </r>
  <r>
    <s v="Restaurant 313"/>
    <x v="2"/>
    <x v="0"/>
    <x v="17"/>
    <x v="44"/>
    <x v="305"/>
    <n v="2244"/>
    <n v="25275"/>
    <x v="10"/>
    <n v="842"/>
    <n v="214.197320013568"/>
    <n v="3.2"/>
    <n v="4.8"/>
    <x v="1"/>
    <n v="34"/>
    <n v="26"/>
    <n v="955836.88"/>
  </r>
  <r>
    <s v="Restaurant 314"/>
    <x v="0"/>
    <x v="0"/>
    <x v="5"/>
    <x v="2"/>
    <x v="306"/>
    <n v="1518"/>
    <n v="24197"/>
    <x v="7"/>
    <n v="600"/>
    <n v="86.498387717358099"/>
    <n v="4.5999999999999996"/>
    <n v="9.9"/>
    <x v="1"/>
    <n v="0"/>
    <n v="27"/>
    <n v="816781"/>
  </r>
  <r>
    <s v="Restaurant 315"/>
    <x v="2"/>
    <x v="4"/>
    <x v="6"/>
    <x v="60"/>
    <x v="307"/>
    <n v="1199"/>
    <n v="20699"/>
    <x v="6"/>
    <n v="373"/>
    <n v="66.903201803164905"/>
    <n v="5.6"/>
    <n v="4.3"/>
    <x v="0"/>
    <n v="51"/>
    <n v="7"/>
    <n v="873658.25"/>
  </r>
  <r>
    <s v="Restaurant 316"/>
    <x v="2"/>
    <x v="3"/>
    <x v="13"/>
    <x v="46"/>
    <x v="308"/>
    <n v="981"/>
    <n v="12078"/>
    <x v="16"/>
    <n v="991"/>
    <n v="167.329801976178"/>
    <n v="1.4"/>
    <n v="7"/>
    <x v="1"/>
    <n v="30"/>
    <n v="43"/>
    <n v="567347.64"/>
  </r>
  <r>
    <s v="Restaurant 317"/>
    <x v="2"/>
    <x v="4"/>
    <x v="17"/>
    <x v="60"/>
    <x v="309"/>
    <n v="1940"/>
    <n v="23254"/>
    <x v="6"/>
    <n v="889"/>
    <n v="200.093821505432"/>
    <n v="7.2"/>
    <n v="3.9"/>
    <x v="1"/>
    <n v="5"/>
    <n v="53"/>
    <n v="861872.38"/>
  </r>
  <r>
    <s v="Restaurant 318"/>
    <x v="2"/>
    <x v="3"/>
    <x v="16"/>
    <x v="56"/>
    <x v="238"/>
    <n v="1776"/>
    <n v="17886"/>
    <x v="2"/>
    <n v="424"/>
    <n v="289.52940693456497"/>
    <n v="2.7"/>
    <n v="5.2"/>
    <x v="1"/>
    <n v="8"/>
    <n v="13"/>
    <n v="579061.42000000004"/>
  </r>
  <r>
    <s v="Restaurant 319"/>
    <x v="2"/>
    <x v="5"/>
    <x v="17"/>
    <x v="46"/>
    <x v="310"/>
    <n v="2098"/>
    <n v="21621"/>
    <x v="11"/>
    <n v="923"/>
    <n v="224.65635684615799"/>
    <n v="4"/>
    <n v="1.8"/>
    <x v="1"/>
    <n v="11"/>
    <n v="40"/>
    <n v="685824.29"/>
  </r>
  <r>
    <s v="Restaurant 320"/>
    <x v="1"/>
    <x v="4"/>
    <x v="18"/>
    <x v="11"/>
    <x v="311"/>
    <n v="4665"/>
    <n v="53437"/>
    <x v="4"/>
    <n v="830"/>
    <n v="197.84769037133901"/>
    <n v="4.7"/>
    <n v="7.9"/>
    <x v="1"/>
    <n v="65"/>
    <n v="69"/>
    <n v="1012874.57"/>
  </r>
  <r>
    <s v="Restaurant 321"/>
    <x v="0"/>
    <x v="4"/>
    <x v="0"/>
    <x v="54"/>
    <x v="312"/>
    <n v="1266"/>
    <n v="16523"/>
    <x v="5"/>
    <n v="727"/>
    <n v="103.641225224105"/>
    <n v="6.7"/>
    <n v="6.9"/>
    <x v="1"/>
    <n v="2"/>
    <n v="21"/>
    <n v="516166.65"/>
  </r>
  <r>
    <s v="Restaurant 322"/>
    <x v="2"/>
    <x v="4"/>
    <x v="4"/>
    <x v="7"/>
    <x v="313"/>
    <n v="3629"/>
    <n v="42364"/>
    <x v="2"/>
    <n v="597"/>
    <n v="88.011091703666295"/>
    <n v="1.6"/>
    <n v="4.0999999999999996"/>
    <x v="1"/>
    <n v="12"/>
    <n v="24"/>
    <n v="870008"/>
  </r>
  <r>
    <s v="Restaurant 323"/>
    <x v="0"/>
    <x v="1"/>
    <x v="12"/>
    <x v="55"/>
    <x v="314"/>
    <n v="1163"/>
    <n v="12374"/>
    <x v="7"/>
    <n v="470"/>
    <n v="201.818306192427"/>
    <n v="4.0999999999999996"/>
    <n v="5.7"/>
    <x v="0"/>
    <n v="8"/>
    <n v="7"/>
    <n v="229589.35"/>
  </r>
  <r>
    <s v="Restaurant 324"/>
    <x v="0"/>
    <x v="4"/>
    <x v="17"/>
    <x v="22"/>
    <x v="315"/>
    <n v="923"/>
    <n v="17715"/>
    <x v="17"/>
    <n v="987"/>
    <n v="105.73725983863299"/>
    <n v="3.5"/>
    <n v="8.8000000000000007"/>
    <x v="1"/>
    <n v="39"/>
    <n v="38"/>
    <n v="578334.41"/>
  </r>
  <r>
    <s v="Restaurant 325"/>
    <x v="2"/>
    <x v="2"/>
    <x v="11"/>
    <x v="38"/>
    <x v="316"/>
    <n v="3716"/>
    <n v="37464"/>
    <x v="12"/>
    <n v="425"/>
    <n v="226.651273051754"/>
    <n v="1"/>
    <n v="1.4"/>
    <x v="0"/>
    <n v="40"/>
    <n v="39"/>
    <n v="637700.88"/>
  </r>
  <r>
    <s v="Restaurant 326"/>
    <x v="1"/>
    <x v="2"/>
    <x v="5"/>
    <x v="49"/>
    <x v="317"/>
    <n v="5416"/>
    <n v="63220"/>
    <x v="6"/>
    <n v="158"/>
    <n v="78.619272965368495"/>
    <n v="7.2"/>
    <n v="9.4"/>
    <x v="1"/>
    <n v="71"/>
    <n v="3"/>
    <n v="891726.1"/>
  </r>
  <r>
    <s v="Restaurant 327"/>
    <x v="2"/>
    <x v="3"/>
    <x v="5"/>
    <x v="35"/>
    <x v="318"/>
    <n v="1238"/>
    <n v="12549"/>
    <x v="10"/>
    <n v="804"/>
    <n v="134.90895585379999"/>
    <n v="3.1"/>
    <n v="5.2"/>
    <x v="1"/>
    <n v="21"/>
    <n v="34"/>
    <n v="560627.81000000006"/>
  </r>
  <r>
    <s v="Restaurant 328"/>
    <x v="1"/>
    <x v="5"/>
    <x v="9"/>
    <x v="4"/>
    <x v="319"/>
    <n v="6049"/>
    <n v="66318"/>
    <x v="3"/>
    <n v="540"/>
    <n v="243.27169086045501"/>
    <n v="2.5"/>
    <n v="8.6999999999999993"/>
    <x v="0"/>
    <n v="79"/>
    <n v="80"/>
    <n v="808612.67"/>
  </r>
  <r>
    <s v="Restaurant 329"/>
    <x v="0"/>
    <x v="1"/>
    <x v="17"/>
    <x v="9"/>
    <x v="320"/>
    <n v="779"/>
    <n v="13070"/>
    <x v="0"/>
    <n v="685"/>
    <n v="257.75926997236098"/>
    <n v="8.1999999999999993"/>
    <n v="8.8000000000000007"/>
    <x v="1"/>
    <n v="31"/>
    <n v="10"/>
    <n v="234893.18"/>
  </r>
  <r>
    <s v="Restaurant 330"/>
    <x v="1"/>
    <x v="3"/>
    <x v="15"/>
    <x v="17"/>
    <x v="321"/>
    <n v="4069"/>
    <n v="46007"/>
    <x v="18"/>
    <n v="272"/>
    <n v="136.31019338712599"/>
    <n v="1.4"/>
    <n v="1.5"/>
    <x v="1"/>
    <n v="34"/>
    <n v="19"/>
    <n v="646694.51"/>
  </r>
  <r>
    <s v="Restaurant 331"/>
    <x v="1"/>
    <x v="2"/>
    <x v="7"/>
    <x v="29"/>
    <x v="322"/>
    <n v="4240"/>
    <n v="48828"/>
    <x v="10"/>
    <n v="68"/>
    <n v="101.679982546191"/>
    <n v="9.1"/>
    <n v="8"/>
    <x v="1"/>
    <n v="64"/>
    <n v="47"/>
    <n v="757994.82"/>
  </r>
  <r>
    <s v="Restaurant 332"/>
    <x v="1"/>
    <x v="1"/>
    <x v="12"/>
    <x v="17"/>
    <x v="323"/>
    <n v="5818"/>
    <n v="63057"/>
    <x v="15"/>
    <n v="598"/>
    <n v="289.54996529106"/>
    <n v="7.2"/>
    <n v="7.6"/>
    <x v="1"/>
    <n v="70"/>
    <n v="51"/>
    <n v="464554.49"/>
  </r>
  <r>
    <s v="Restaurant 333"/>
    <x v="0"/>
    <x v="1"/>
    <x v="10"/>
    <x v="2"/>
    <x v="324"/>
    <n v="3024"/>
    <n v="39000"/>
    <x v="0"/>
    <n v="266"/>
    <n v="240.26899853631201"/>
    <n v="2.5"/>
    <n v="1.4"/>
    <x v="1"/>
    <n v="39"/>
    <n v="37"/>
    <n v="300855.92"/>
  </r>
  <r>
    <s v="Restaurant 334"/>
    <x v="0"/>
    <x v="5"/>
    <x v="3"/>
    <x v="3"/>
    <x v="325"/>
    <n v="1961"/>
    <n v="27461"/>
    <x v="14"/>
    <n v="662"/>
    <n v="251.76482195443799"/>
    <n v="4.2"/>
    <n v="9.5"/>
    <x v="1"/>
    <n v="10"/>
    <n v="31"/>
    <n v="278453.48"/>
  </r>
  <r>
    <s v="Restaurant 335"/>
    <x v="1"/>
    <x v="1"/>
    <x v="16"/>
    <x v="39"/>
    <x v="326"/>
    <n v="6330"/>
    <n v="68646"/>
    <x v="8"/>
    <n v="754"/>
    <n v="105.687912470485"/>
    <n v="9.5"/>
    <n v="6.7"/>
    <x v="1"/>
    <n v="10"/>
    <n v="81"/>
    <n v="538587.34"/>
  </r>
  <r>
    <s v="Restaurant 336"/>
    <x v="1"/>
    <x v="4"/>
    <x v="5"/>
    <x v="51"/>
    <x v="17"/>
    <n v="6471"/>
    <n v="70545"/>
    <x v="2"/>
    <n v="646"/>
    <n v="156.109662008957"/>
    <n v="6.6"/>
    <n v="2.5"/>
    <x v="0"/>
    <n v="76"/>
    <n v="32"/>
    <n v="1342487.41"/>
  </r>
  <r>
    <s v="Restaurant 337"/>
    <x v="2"/>
    <x v="1"/>
    <x v="2"/>
    <x v="56"/>
    <x v="327"/>
    <n v="3564"/>
    <n v="38283"/>
    <x v="0"/>
    <n v="282"/>
    <n v="67.052182810162094"/>
    <n v="6.5"/>
    <n v="2.1"/>
    <x v="0"/>
    <n v="40"/>
    <n v="58"/>
    <n v="426018.16"/>
  </r>
  <r>
    <s v="Restaurant 338"/>
    <x v="1"/>
    <x v="5"/>
    <x v="10"/>
    <x v="36"/>
    <x v="328"/>
    <n v="7866"/>
    <n v="88239"/>
    <x v="12"/>
    <n v="600"/>
    <n v="77.349872054957103"/>
    <n v="6.9"/>
    <n v="6.1"/>
    <x v="1"/>
    <n v="3"/>
    <n v="14"/>
    <n v="679089.05"/>
  </r>
  <r>
    <s v="Restaurant 339"/>
    <x v="2"/>
    <x v="3"/>
    <x v="13"/>
    <x v="60"/>
    <x v="329"/>
    <n v="2773"/>
    <n v="34305"/>
    <x v="12"/>
    <n v="459"/>
    <n v="105.23976093969399"/>
    <n v="5.2"/>
    <n v="1.5"/>
    <x v="1"/>
    <n v="2"/>
    <n v="43"/>
    <n v="469961.45"/>
  </r>
  <r>
    <s v="Restaurant 340"/>
    <x v="1"/>
    <x v="5"/>
    <x v="16"/>
    <x v="45"/>
    <x v="330"/>
    <n v="1733"/>
    <n v="20535"/>
    <x v="13"/>
    <n v="603"/>
    <n v="125.808657721953"/>
    <n v="2.5"/>
    <n v="2.5"/>
    <x v="1"/>
    <n v="73"/>
    <n v="34"/>
    <n v="755967.99"/>
  </r>
  <r>
    <s v="Restaurant 341"/>
    <x v="2"/>
    <x v="5"/>
    <x v="16"/>
    <x v="42"/>
    <x v="331"/>
    <n v="3440"/>
    <n v="38375"/>
    <x v="2"/>
    <n v="561"/>
    <n v="299.29620073299299"/>
    <n v="2.4"/>
    <n v="9.5"/>
    <x v="0"/>
    <n v="4"/>
    <n v="57"/>
    <n v="617079.04000000004"/>
  </r>
  <r>
    <s v="Restaurant 342"/>
    <x v="0"/>
    <x v="2"/>
    <x v="9"/>
    <x v="50"/>
    <x v="332"/>
    <n v="1502"/>
    <n v="16681"/>
    <x v="11"/>
    <n v="239"/>
    <n v="155.52214129401099"/>
    <n v="7.2"/>
    <n v="7.7"/>
    <x v="1"/>
    <n v="11"/>
    <n v="23"/>
    <n v="557553.68999999994"/>
  </r>
  <r>
    <s v="Restaurant 343"/>
    <x v="1"/>
    <x v="4"/>
    <x v="6"/>
    <x v="58"/>
    <x v="255"/>
    <n v="7010"/>
    <n v="75771"/>
    <x v="6"/>
    <n v="870"/>
    <n v="224.46894573348999"/>
    <n v="9"/>
    <n v="6.5"/>
    <x v="1"/>
    <n v="33"/>
    <n v="30"/>
    <n v="1070290.05"/>
  </r>
  <r>
    <s v="Restaurant 344"/>
    <x v="1"/>
    <x v="2"/>
    <x v="2"/>
    <x v="30"/>
    <x v="333"/>
    <n v="5515"/>
    <n v="64681"/>
    <x v="8"/>
    <n v="355"/>
    <n v="276.11179418315402"/>
    <n v="3.7"/>
    <n v="2.9"/>
    <x v="1"/>
    <n v="52"/>
    <n v="31"/>
    <n v="894439.59"/>
  </r>
  <r>
    <s v="Restaurant 345"/>
    <x v="1"/>
    <x v="3"/>
    <x v="17"/>
    <x v="47"/>
    <x v="334"/>
    <n v="4860"/>
    <n v="49793"/>
    <x v="14"/>
    <n v="922"/>
    <n v="111.51420794950199"/>
    <n v="5.5"/>
    <n v="3"/>
    <x v="0"/>
    <n v="37"/>
    <n v="32"/>
    <n v="642370.62"/>
  </r>
  <r>
    <s v="Restaurant 346"/>
    <x v="1"/>
    <x v="0"/>
    <x v="18"/>
    <x v="29"/>
    <x v="335"/>
    <n v="1930"/>
    <n v="25040"/>
    <x v="1"/>
    <n v="502"/>
    <n v="86.180548770948803"/>
    <n v="9.9"/>
    <n v="5"/>
    <x v="1"/>
    <n v="3"/>
    <n v="10"/>
    <n v="1129980.6000000001"/>
  </r>
  <r>
    <s v="Restaurant 347"/>
    <x v="2"/>
    <x v="3"/>
    <x v="8"/>
    <x v="18"/>
    <x v="336"/>
    <n v="3283"/>
    <n v="34814"/>
    <x v="5"/>
    <n v="156"/>
    <n v="110.814549373727"/>
    <n v="3.3"/>
    <n v="7.8"/>
    <x v="1"/>
    <n v="10"/>
    <n v="31"/>
    <n v="459278.88"/>
  </r>
  <r>
    <s v="Restaurant 348"/>
    <x v="1"/>
    <x v="4"/>
    <x v="17"/>
    <x v="29"/>
    <x v="337"/>
    <n v="4983"/>
    <n v="50860"/>
    <x v="0"/>
    <n v="718"/>
    <n v="270.60542175176198"/>
    <n v="4.5"/>
    <n v="1"/>
    <x v="0"/>
    <n v="73"/>
    <n v="46"/>
    <n v="1076737.75"/>
  </r>
  <r>
    <s v="Restaurant 349"/>
    <x v="0"/>
    <x v="1"/>
    <x v="13"/>
    <x v="41"/>
    <x v="338"/>
    <n v="1956"/>
    <n v="26865"/>
    <x v="11"/>
    <n v="274"/>
    <n v="216.42150855751001"/>
    <n v="4.3"/>
    <n v="1.4"/>
    <x v="0"/>
    <n v="6"/>
    <n v="2"/>
    <n v="301566.13"/>
  </r>
  <r>
    <s v="Restaurant 350"/>
    <x v="0"/>
    <x v="5"/>
    <x v="3"/>
    <x v="12"/>
    <x v="339"/>
    <n v="1685"/>
    <n v="19997"/>
    <x v="6"/>
    <n v="435"/>
    <n v="162.83378081011901"/>
    <n v="1.3"/>
    <n v="8.8000000000000007"/>
    <x v="0"/>
    <n v="8"/>
    <n v="7"/>
    <n v="391783.09"/>
  </r>
  <r>
    <s v="Restaurant 351"/>
    <x v="1"/>
    <x v="0"/>
    <x v="2"/>
    <x v="29"/>
    <x v="340"/>
    <n v="6504"/>
    <n v="65635"/>
    <x v="11"/>
    <n v="579"/>
    <n v="255.07068670831001"/>
    <n v="5.6"/>
    <n v="8.3000000000000007"/>
    <x v="1"/>
    <n v="17"/>
    <n v="32"/>
    <n v="1151775.8"/>
  </r>
  <r>
    <s v="Restaurant 352"/>
    <x v="0"/>
    <x v="4"/>
    <x v="3"/>
    <x v="2"/>
    <x v="341"/>
    <n v="3125"/>
    <n v="39502"/>
    <x v="14"/>
    <n v="109"/>
    <n v="109.181610724702"/>
    <n v="2.9"/>
    <n v="7.3"/>
    <x v="0"/>
    <n v="46"/>
    <n v="38"/>
    <n v="628820.12"/>
  </r>
  <r>
    <s v="Restaurant 353"/>
    <x v="1"/>
    <x v="2"/>
    <x v="19"/>
    <x v="17"/>
    <x v="342"/>
    <n v="2347"/>
    <n v="26510"/>
    <x v="1"/>
    <n v="421"/>
    <n v="109.7938436349"/>
    <n v="2.2000000000000002"/>
    <n v="5.5"/>
    <x v="1"/>
    <n v="26"/>
    <n v="40"/>
    <n v="880015.98"/>
  </r>
  <r>
    <s v="Restaurant 354"/>
    <x v="1"/>
    <x v="5"/>
    <x v="14"/>
    <x v="14"/>
    <x v="343"/>
    <n v="6652"/>
    <n v="66030"/>
    <x v="9"/>
    <n v="191"/>
    <n v="191.805023005572"/>
    <n v="7.4"/>
    <n v="2.2999999999999998"/>
    <x v="1"/>
    <n v="27"/>
    <n v="7"/>
    <n v="794120.18"/>
  </r>
  <r>
    <s v="Restaurant 355"/>
    <x v="0"/>
    <x v="3"/>
    <x v="9"/>
    <x v="23"/>
    <x v="344"/>
    <n v="1983"/>
    <n v="21675"/>
    <x v="5"/>
    <n v="167"/>
    <n v="247.51568931310399"/>
    <n v="7.9"/>
    <n v="1.9"/>
    <x v="1"/>
    <n v="31"/>
    <n v="25"/>
    <n v="280721.58"/>
  </r>
  <r>
    <s v="Restaurant 356"/>
    <x v="1"/>
    <x v="2"/>
    <x v="5"/>
    <x v="20"/>
    <x v="345"/>
    <n v="4675"/>
    <n v="52673"/>
    <x v="17"/>
    <n v="729"/>
    <n v="114.88962922878601"/>
    <n v="9"/>
    <n v="9.1"/>
    <x v="0"/>
    <n v="73"/>
    <n v="18"/>
    <n v="883040.39"/>
  </r>
  <r>
    <s v="Restaurant 357"/>
    <x v="0"/>
    <x v="4"/>
    <x v="18"/>
    <x v="3"/>
    <x v="346"/>
    <n v="2105"/>
    <n v="29900"/>
    <x v="14"/>
    <n v="241"/>
    <n v="102.50858462772"/>
    <n v="9.4"/>
    <n v="4.4000000000000004"/>
    <x v="1"/>
    <n v="33"/>
    <n v="8"/>
    <n v="442863.17"/>
  </r>
  <r>
    <s v="Restaurant 358"/>
    <x v="2"/>
    <x v="4"/>
    <x v="1"/>
    <x v="50"/>
    <x v="347"/>
    <n v="2077"/>
    <n v="21107"/>
    <x v="4"/>
    <n v="335"/>
    <n v="168.49367483477701"/>
    <n v="8.8000000000000007"/>
    <n v="7.3"/>
    <x v="0"/>
    <n v="4"/>
    <n v="37"/>
    <n v="650203.07999999996"/>
  </r>
  <r>
    <s v="Restaurant 359"/>
    <x v="1"/>
    <x v="3"/>
    <x v="2"/>
    <x v="11"/>
    <x v="348"/>
    <n v="8058"/>
    <n v="82120"/>
    <x v="7"/>
    <n v="590"/>
    <n v="83.551172502916401"/>
    <n v="2.1"/>
    <n v="5.0999999999999996"/>
    <x v="0"/>
    <n v="19"/>
    <n v="6"/>
    <n v="640212.36"/>
  </r>
  <r>
    <s v="Restaurant 360"/>
    <x v="2"/>
    <x v="0"/>
    <x v="5"/>
    <x v="50"/>
    <x v="349"/>
    <n v="2747"/>
    <n v="28480"/>
    <x v="4"/>
    <n v="718"/>
    <n v="236.95293689460999"/>
    <n v="3"/>
    <n v="7.6"/>
    <x v="1"/>
    <n v="29"/>
    <n v="3"/>
    <n v="780529.5"/>
  </r>
  <r>
    <s v="Restaurant 361"/>
    <x v="0"/>
    <x v="3"/>
    <x v="3"/>
    <x v="50"/>
    <x v="350"/>
    <n v="4327"/>
    <n v="43412"/>
    <x v="7"/>
    <n v="68"/>
    <n v="194.33273058111001"/>
    <n v="2.1"/>
    <n v="2.7"/>
    <x v="1"/>
    <n v="32"/>
    <n v="5"/>
    <n v="392404.98"/>
  </r>
  <r>
    <s v="Restaurant 362"/>
    <x v="2"/>
    <x v="1"/>
    <x v="4"/>
    <x v="38"/>
    <x v="351"/>
    <n v="3872"/>
    <n v="41780"/>
    <x v="15"/>
    <n v="651"/>
    <n v="178.135302272236"/>
    <n v="4.2"/>
    <n v="5.4"/>
    <x v="0"/>
    <n v="18"/>
    <n v="33"/>
    <n v="326535.64"/>
  </r>
  <r>
    <s v="Restaurant 363"/>
    <x v="2"/>
    <x v="2"/>
    <x v="1"/>
    <x v="46"/>
    <x v="352"/>
    <n v="958"/>
    <n v="9096"/>
    <x v="10"/>
    <n v="671"/>
    <n v="268.06585338002299"/>
    <n v="2.1"/>
    <n v="4.4000000000000004"/>
    <x v="1"/>
    <n v="1"/>
    <n v="60"/>
    <n v="778159.36"/>
  </r>
  <r>
    <s v="Restaurant 364"/>
    <x v="0"/>
    <x v="0"/>
    <x v="10"/>
    <x v="48"/>
    <x v="0"/>
    <n v="3790"/>
    <n v="42241"/>
    <x v="11"/>
    <n v="619"/>
    <n v="233.14045615719701"/>
    <n v="6.9"/>
    <n v="3.2"/>
    <x v="1"/>
    <n v="17"/>
    <n v="15"/>
    <n v="730122.07"/>
  </r>
  <r>
    <s v="Restaurant 365"/>
    <x v="2"/>
    <x v="5"/>
    <x v="13"/>
    <x v="16"/>
    <x v="353"/>
    <n v="1181"/>
    <n v="17676"/>
    <x v="14"/>
    <n v="165"/>
    <n v="87.317447989269596"/>
    <n v="7.5"/>
    <n v="6.4"/>
    <x v="0"/>
    <n v="13"/>
    <n v="9"/>
    <n v="594933.24"/>
  </r>
  <r>
    <s v="Restaurant 366"/>
    <x v="2"/>
    <x v="1"/>
    <x v="17"/>
    <x v="33"/>
    <x v="354"/>
    <n v="839"/>
    <n v="14871"/>
    <x v="7"/>
    <n v="89"/>
    <n v="155.107954610539"/>
    <n v="2.4"/>
    <n v="5.8"/>
    <x v="1"/>
    <n v="4"/>
    <n v="35"/>
    <n v="331508.77"/>
  </r>
  <r>
    <s v="Restaurant 367"/>
    <x v="0"/>
    <x v="0"/>
    <x v="2"/>
    <x v="50"/>
    <x v="205"/>
    <n v="948"/>
    <n v="16187"/>
    <x v="10"/>
    <n v="314"/>
    <n v="130.31763875143"/>
    <n v="6.6"/>
    <n v="5.5"/>
    <x v="0"/>
    <n v="17"/>
    <n v="13"/>
    <n v="797077.35"/>
  </r>
  <r>
    <s v="Restaurant 368"/>
    <x v="2"/>
    <x v="2"/>
    <x v="10"/>
    <x v="18"/>
    <x v="355"/>
    <n v="4508"/>
    <n v="48685"/>
    <x v="16"/>
    <n v="170"/>
    <n v="250.51735950373401"/>
    <n v="1.2"/>
    <n v="6.3"/>
    <x v="0"/>
    <n v="44"/>
    <n v="6"/>
    <n v="654543.62"/>
  </r>
  <r>
    <s v="Restaurant 369"/>
    <x v="0"/>
    <x v="4"/>
    <x v="0"/>
    <x v="12"/>
    <x v="356"/>
    <n v="3278"/>
    <n v="41012"/>
    <x v="5"/>
    <n v="671"/>
    <n v="229.75919604281299"/>
    <n v="4.9000000000000004"/>
    <n v="2.2999999999999998"/>
    <x v="1"/>
    <n v="14"/>
    <n v="1"/>
    <n v="571083.1"/>
  </r>
  <r>
    <s v="Restaurant 370"/>
    <x v="2"/>
    <x v="5"/>
    <x v="6"/>
    <x v="15"/>
    <x v="357"/>
    <n v="3073"/>
    <n v="38038"/>
    <x v="12"/>
    <n v="413"/>
    <n v="168.002521951332"/>
    <n v="3.6"/>
    <n v="4.3"/>
    <x v="0"/>
    <n v="22"/>
    <n v="30"/>
    <n v="574586.4"/>
  </r>
  <r>
    <s v="Restaurant 371"/>
    <x v="0"/>
    <x v="3"/>
    <x v="3"/>
    <x v="23"/>
    <x v="358"/>
    <n v="3358"/>
    <n v="34711"/>
    <x v="10"/>
    <n v="254"/>
    <n v="255.91162723382701"/>
    <n v="10"/>
    <n v="3.9"/>
    <x v="0"/>
    <n v="3"/>
    <n v="28"/>
    <n v="323531.83"/>
  </r>
  <r>
    <s v="Restaurant 372"/>
    <x v="0"/>
    <x v="2"/>
    <x v="2"/>
    <x v="9"/>
    <x v="359"/>
    <n v="1246"/>
    <n v="22007"/>
    <x v="6"/>
    <n v="535"/>
    <n v="152.516784504035"/>
    <n v="9.3000000000000007"/>
    <n v="7.9"/>
    <x v="1"/>
    <n v="1"/>
    <n v="26"/>
    <n v="359324.5"/>
  </r>
  <r>
    <s v="Restaurant 373"/>
    <x v="2"/>
    <x v="1"/>
    <x v="1"/>
    <x v="42"/>
    <x v="360"/>
    <n v="2922"/>
    <n v="34829"/>
    <x v="8"/>
    <n v="720"/>
    <n v="250.88800757471199"/>
    <n v="2.2999999999999998"/>
    <n v="1.3"/>
    <x v="0"/>
    <n v="23"/>
    <n v="16"/>
    <n v="368201.3"/>
  </r>
  <r>
    <s v="Restaurant 374"/>
    <x v="2"/>
    <x v="1"/>
    <x v="11"/>
    <x v="44"/>
    <x v="361"/>
    <n v="1731"/>
    <n v="18477"/>
    <x v="9"/>
    <n v="895"/>
    <n v="58.018723733007299"/>
    <n v="9.3000000000000007"/>
    <n v="3.5"/>
    <x v="0"/>
    <n v="11"/>
    <n v="15"/>
    <n v="403654.89"/>
  </r>
  <r>
    <s v="Restaurant 375"/>
    <x v="2"/>
    <x v="4"/>
    <x v="0"/>
    <x v="46"/>
    <x v="362"/>
    <n v="2137"/>
    <n v="22180"/>
    <x v="10"/>
    <n v="144"/>
    <n v="83.654744135025396"/>
    <n v="4.8"/>
    <n v="9.3000000000000007"/>
    <x v="0"/>
    <n v="28"/>
    <n v="27"/>
    <n v="880541.06"/>
  </r>
  <r>
    <s v="Restaurant 376"/>
    <x v="1"/>
    <x v="4"/>
    <x v="20"/>
    <x v="45"/>
    <x v="363"/>
    <n v="5462"/>
    <n v="61394"/>
    <x v="10"/>
    <n v="448"/>
    <n v="238.993601963315"/>
    <n v="6.2"/>
    <n v="3.7"/>
    <x v="1"/>
    <n v="5"/>
    <n v="59"/>
    <n v="1161892.8600000001"/>
  </r>
  <r>
    <s v="Restaurant 377"/>
    <x v="1"/>
    <x v="5"/>
    <x v="17"/>
    <x v="29"/>
    <x v="364"/>
    <n v="2080"/>
    <n v="24723"/>
    <x v="0"/>
    <n v="595"/>
    <n v="78.597310703291996"/>
    <n v="5.8"/>
    <n v="2.4"/>
    <x v="0"/>
    <n v="23"/>
    <n v="5"/>
    <n v="757072.31"/>
  </r>
  <r>
    <s v="Restaurant 378"/>
    <x v="1"/>
    <x v="3"/>
    <x v="0"/>
    <x v="39"/>
    <x v="365"/>
    <n v="3339"/>
    <n v="42076"/>
    <x v="0"/>
    <n v="803"/>
    <n v="220.94026014160499"/>
    <n v="7.5"/>
    <n v="7.8"/>
    <x v="0"/>
    <n v="16"/>
    <n v="5"/>
    <n v="585681.16"/>
  </r>
  <r>
    <s v="Restaurant 379"/>
    <x v="0"/>
    <x v="5"/>
    <x v="4"/>
    <x v="2"/>
    <x v="366"/>
    <n v="2096"/>
    <n v="29656"/>
    <x v="15"/>
    <n v="879"/>
    <n v="230.89344953188399"/>
    <n v="4"/>
    <n v="1.4"/>
    <x v="1"/>
    <n v="31"/>
    <n v="26"/>
    <n v="451015.37"/>
  </r>
  <r>
    <s v="Restaurant 380"/>
    <x v="2"/>
    <x v="4"/>
    <x v="5"/>
    <x v="19"/>
    <x v="367"/>
    <n v="1577"/>
    <n v="23539"/>
    <x v="12"/>
    <n v="379"/>
    <n v="215.54883929697999"/>
    <n v="1.6"/>
    <n v="4.8"/>
    <x v="1"/>
    <n v="24"/>
    <n v="52"/>
    <n v="782236.84"/>
  </r>
  <r>
    <s v="Restaurant 381"/>
    <x v="0"/>
    <x v="4"/>
    <x v="4"/>
    <x v="54"/>
    <x v="368"/>
    <n v="4776"/>
    <n v="54940"/>
    <x v="11"/>
    <n v="874"/>
    <n v="254.55803130138301"/>
    <n v="4.8"/>
    <n v="8.6999999999999993"/>
    <x v="1"/>
    <n v="25"/>
    <n v="33"/>
    <n v="506369.6"/>
  </r>
  <r>
    <s v="Restaurant 382"/>
    <x v="1"/>
    <x v="1"/>
    <x v="14"/>
    <x v="1"/>
    <x v="369"/>
    <n v="4261"/>
    <n v="46862"/>
    <x v="14"/>
    <n v="710"/>
    <n v="177.90426753034001"/>
    <n v="5.9"/>
    <n v="9.6"/>
    <x v="0"/>
    <n v="70"/>
    <n v="16"/>
    <n v="553428.1"/>
  </r>
  <r>
    <s v="Restaurant 383"/>
    <x v="2"/>
    <x v="4"/>
    <x v="3"/>
    <x v="52"/>
    <x v="370"/>
    <n v="2868"/>
    <n v="32785"/>
    <x v="16"/>
    <n v="664"/>
    <n v="274.25926568086999"/>
    <n v="6"/>
    <n v="3.2"/>
    <x v="0"/>
    <n v="34"/>
    <n v="9"/>
    <n v="766685.27"/>
  </r>
  <r>
    <s v="Restaurant 384"/>
    <x v="0"/>
    <x v="0"/>
    <x v="11"/>
    <x v="9"/>
    <x v="371"/>
    <n v="3653"/>
    <n v="36271"/>
    <x v="16"/>
    <n v="359"/>
    <n v="192.37405691761799"/>
    <n v="8.1"/>
    <n v="3.7"/>
    <x v="0"/>
    <n v="1"/>
    <n v="16"/>
    <n v="490672.8"/>
  </r>
  <r>
    <s v="Restaurant 385"/>
    <x v="2"/>
    <x v="2"/>
    <x v="3"/>
    <x v="35"/>
    <x v="372"/>
    <n v="2848"/>
    <n v="32535"/>
    <x v="0"/>
    <n v="266"/>
    <n v="176.968242182517"/>
    <n v="1.4"/>
    <n v="6.1"/>
    <x v="0"/>
    <n v="26"/>
    <n v="61"/>
    <n v="706863.95"/>
  </r>
  <r>
    <s v="Restaurant 386"/>
    <x v="0"/>
    <x v="4"/>
    <x v="6"/>
    <x v="12"/>
    <x v="373"/>
    <n v="2111"/>
    <n v="22408"/>
    <x v="3"/>
    <n v="726"/>
    <n v="177.34682747375999"/>
    <n v="9.9"/>
    <n v="3"/>
    <x v="1"/>
    <n v="7"/>
    <n v="1"/>
    <n v="530925.12"/>
  </r>
  <r>
    <s v="Restaurant 387"/>
    <x v="2"/>
    <x v="5"/>
    <x v="5"/>
    <x v="50"/>
    <x v="374"/>
    <n v="3264"/>
    <n v="37129"/>
    <x v="2"/>
    <n v="217"/>
    <n v="278.02055437115399"/>
    <n v="9.9"/>
    <n v="2.4"/>
    <x v="1"/>
    <n v="34"/>
    <n v="13"/>
    <n v="460219.45"/>
  </r>
  <r>
    <s v="Restaurant 388"/>
    <x v="1"/>
    <x v="3"/>
    <x v="2"/>
    <x v="29"/>
    <x v="375"/>
    <n v="6093"/>
    <n v="61916"/>
    <x v="14"/>
    <n v="581"/>
    <n v="110.92400894668999"/>
    <n v="1.9"/>
    <n v="4.8"/>
    <x v="0"/>
    <n v="17"/>
    <n v="55"/>
    <n v="566478.68000000005"/>
  </r>
  <r>
    <s v="Restaurant 389"/>
    <x v="1"/>
    <x v="3"/>
    <x v="11"/>
    <x v="58"/>
    <x v="376"/>
    <n v="4438"/>
    <n v="53381"/>
    <x v="5"/>
    <n v="158"/>
    <n v="223.7588605928"/>
    <n v="4.0999999999999996"/>
    <n v="1.7"/>
    <x v="0"/>
    <n v="22"/>
    <n v="20"/>
    <n v="580389.51"/>
  </r>
  <r>
    <s v="Restaurant 390"/>
    <x v="2"/>
    <x v="3"/>
    <x v="1"/>
    <x v="56"/>
    <x v="377"/>
    <n v="1287"/>
    <n v="11877"/>
    <x v="5"/>
    <n v="248"/>
    <n v="110.653947041246"/>
    <n v="6.3"/>
    <n v="9"/>
    <x v="1"/>
    <n v="15"/>
    <n v="62"/>
    <n v="530318.82999999996"/>
  </r>
  <r>
    <s v="Restaurant 391"/>
    <x v="0"/>
    <x v="0"/>
    <x v="2"/>
    <x v="53"/>
    <x v="378"/>
    <n v="3547"/>
    <n v="42558"/>
    <x v="17"/>
    <n v="451"/>
    <n v="73.043744636943401"/>
    <n v="4.4000000000000004"/>
    <n v="4"/>
    <x v="0"/>
    <n v="30"/>
    <n v="35"/>
    <n v="734021.74"/>
  </r>
  <r>
    <s v="Restaurant 392"/>
    <x v="1"/>
    <x v="5"/>
    <x v="17"/>
    <x v="14"/>
    <x v="379"/>
    <n v="5867"/>
    <n v="61275"/>
    <x v="11"/>
    <n v="794"/>
    <n v="288.43596940830997"/>
    <n v="5.4"/>
    <n v="4"/>
    <x v="0"/>
    <n v="60"/>
    <n v="40"/>
    <n v="788056.68"/>
  </r>
  <r>
    <s v="Restaurant 393"/>
    <x v="1"/>
    <x v="0"/>
    <x v="15"/>
    <x v="57"/>
    <x v="380"/>
    <n v="2207"/>
    <n v="25074"/>
    <x v="11"/>
    <n v="221"/>
    <n v="82.431344888957298"/>
    <n v="3.9"/>
    <n v="8.1"/>
    <x v="0"/>
    <n v="33"/>
    <n v="44"/>
    <n v="1326057.24"/>
  </r>
  <r>
    <s v="Restaurant 394"/>
    <x v="1"/>
    <x v="4"/>
    <x v="2"/>
    <x v="39"/>
    <x v="381"/>
    <n v="3826"/>
    <n v="38933"/>
    <x v="18"/>
    <n v="233"/>
    <n v="221.54831288684301"/>
    <n v="7.4"/>
    <n v="4.0999999999999996"/>
    <x v="1"/>
    <n v="0"/>
    <n v="52"/>
    <n v="1194380.55"/>
  </r>
  <r>
    <s v="Restaurant 395"/>
    <x v="2"/>
    <x v="2"/>
    <x v="20"/>
    <x v="44"/>
    <x v="382"/>
    <n v="3315"/>
    <n v="34988"/>
    <x v="17"/>
    <n v="779"/>
    <n v="156.139681470965"/>
    <n v="4.3"/>
    <n v="7.8"/>
    <x v="1"/>
    <n v="8"/>
    <n v="19"/>
    <n v="775664.3"/>
  </r>
  <r>
    <s v="Restaurant 396"/>
    <x v="2"/>
    <x v="3"/>
    <x v="11"/>
    <x v="24"/>
    <x v="383"/>
    <n v="3172"/>
    <n v="31405"/>
    <x v="18"/>
    <n v="66"/>
    <n v="259.27534165756202"/>
    <n v="4.9000000000000004"/>
    <n v="2.6"/>
    <x v="1"/>
    <n v="67"/>
    <n v="6"/>
    <n v="509470.65"/>
  </r>
  <r>
    <s v="Restaurant 397"/>
    <x v="0"/>
    <x v="5"/>
    <x v="15"/>
    <x v="23"/>
    <x v="384"/>
    <n v="1053"/>
    <n v="16753"/>
    <x v="12"/>
    <n v="603"/>
    <n v="243.300545759264"/>
    <n v="6.2"/>
    <n v="5.8"/>
    <x v="1"/>
    <n v="19"/>
    <n v="21"/>
    <n v="311957.45"/>
  </r>
  <r>
    <s v="Restaurant 398"/>
    <x v="0"/>
    <x v="3"/>
    <x v="19"/>
    <x v="12"/>
    <x v="385"/>
    <n v="1152"/>
    <n v="19508"/>
    <x v="12"/>
    <n v="205"/>
    <n v="85.942106136183099"/>
    <n v="9.6999999999999993"/>
    <n v="7.9"/>
    <x v="0"/>
    <n v="16"/>
    <n v="27"/>
    <n v="379051.68"/>
  </r>
  <r>
    <s v="Restaurant 399"/>
    <x v="0"/>
    <x v="0"/>
    <x v="0"/>
    <x v="41"/>
    <x v="17"/>
    <n v="2396"/>
    <n v="32459"/>
    <x v="12"/>
    <n v="70"/>
    <n v="166.954186030306"/>
    <n v="6.8"/>
    <n v="5"/>
    <x v="0"/>
    <n v="43"/>
    <n v="19"/>
    <n v="699340.80000000005"/>
  </r>
  <r>
    <s v="Restaurant 400"/>
    <x v="2"/>
    <x v="1"/>
    <x v="1"/>
    <x v="25"/>
    <x v="386"/>
    <n v="2868"/>
    <n v="35531"/>
    <x v="1"/>
    <n v="470"/>
    <n v="56.883070431369099"/>
    <n v="1.9"/>
    <n v="1.6"/>
    <x v="1"/>
    <n v="9"/>
    <n v="31"/>
    <n v="418489.03"/>
  </r>
  <r>
    <s v="Restaurant 401"/>
    <x v="2"/>
    <x v="4"/>
    <x v="18"/>
    <x v="15"/>
    <x v="387"/>
    <n v="2300"/>
    <n v="25008"/>
    <x v="4"/>
    <n v="200"/>
    <n v="157.380878516015"/>
    <n v="3.9"/>
    <n v="7.6"/>
    <x v="0"/>
    <n v="45"/>
    <n v="18"/>
    <n v="754607.51"/>
  </r>
  <r>
    <s v="Restaurant 402"/>
    <x v="0"/>
    <x v="2"/>
    <x v="12"/>
    <x v="2"/>
    <x v="388"/>
    <n v="2431"/>
    <n v="24054"/>
    <x v="12"/>
    <n v="160"/>
    <n v="225.05395556494301"/>
    <n v="4.8"/>
    <n v="5.4"/>
    <x v="1"/>
    <n v="42"/>
    <n v="27"/>
    <n v="514211.06"/>
  </r>
  <r>
    <s v="Restaurant 403"/>
    <x v="0"/>
    <x v="4"/>
    <x v="20"/>
    <x v="27"/>
    <x v="389"/>
    <n v="2744"/>
    <n v="34168"/>
    <x v="10"/>
    <n v="865"/>
    <n v="108.039053495529"/>
    <n v="7.7"/>
    <n v="3.8"/>
    <x v="0"/>
    <n v="39"/>
    <n v="24"/>
    <n v="592910.66"/>
  </r>
  <r>
    <s v="Restaurant 404"/>
    <x v="2"/>
    <x v="1"/>
    <x v="1"/>
    <x v="42"/>
    <x v="390"/>
    <n v="1564"/>
    <n v="18504"/>
    <x v="11"/>
    <n v="364"/>
    <n v="252.508351649411"/>
    <n v="5"/>
    <n v="9.9"/>
    <x v="0"/>
    <n v="12"/>
    <n v="21"/>
    <n v="406296.65"/>
  </r>
  <r>
    <s v="Restaurant 405"/>
    <x v="0"/>
    <x v="2"/>
    <x v="12"/>
    <x v="10"/>
    <x v="391"/>
    <n v="1016"/>
    <n v="13405"/>
    <x v="1"/>
    <n v="689"/>
    <n v="63.291206548451498"/>
    <n v="6.9"/>
    <n v="8.9"/>
    <x v="0"/>
    <n v="37"/>
    <n v="1"/>
    <n v="488405.65"/>
  </r>
  <r>
    <s v="Restaurant 406"/>
    <x v="1"/>
    <x v="1"/>
    <x v="11"/>
    <x v="29"/>
    <x v="392"/>
    <n v="4417"/>
    <n v="49602"/>
    <x v="3"/>
    <n v="929"/>
    <n v="58.6415905400467"/>
    <n v="8.6"/>
    <n v="1.3"/>
    <x v="1"/>
    <n v="15"/>
    <n v="69"/>
    <n v="582683.19999999995"/>
  </r>
  <r>
    <s v="Restaurant 407"/>
    <x v="2"/>
    <x v="4"/>
    <x v="13"/>
    <x v="33"/>
    <x v="393"/>
    <n v="1831"/>
    <n v="26211"/>
    <x v="1"/>
    <n v="507"/>
    <n v="56.863137015340001"/>
    <n v="1.9"/>
    <n v="6.3"/>
    <x v="0"/>
    <n v="38"/>
    <n v="32"/>
    <n v="756360.08"/>
  </r>
  <r>
    <s v="Restaurant 408"/>
    <x v="0"/>
    <x v="0"/>
    <x v="8"/>
    <x v="53"/>
    <x v="394"/>
    <n v="884"/>
    <n v="12406"/>
    <x v="5"/>
    <n v="101"/>
    <n v="120.006717890045"/>
    <n v="7.9"/>
    <n v="4.2"/>
    <x v="0"/>
    <n v="32"/>
    <n v="41"/>
    <n v="658147.59"/>
  </r>
  <r>
    <s v="Restaurant 409"/>
    <x v="2"/>
    <x v="4"/>
    <x v="10"/>
    <x v="7"/>
    <x v="395"/>
    <n v="3160"/>
    <n v="40945"/>
    <x v="17"/>
    <n v="322"/>
    <n v="166.776452162748"/>
    <n v="7.7"/>
    <n v="1.3"/>
    <x v="0"/>
    <n v="26"/>
    <n v="45"/>
    <n v="792544.65"/>
  </r>
  <r>
    <s v="Restaurant 410"/>
    <x v="1"/>
    <x v="4"/>
    <x v="3"/>
    <x v="5"/>
    <x v="396"/>
    <n v="5019"/>
    <n v="53720"/>
    <x v="11"/>
    <n v="855"/>
    <n v="76.861753067461194"/>
    <n v="8.4"/>
    <n v="1.1000000000000001"/>
    <x v="0"/>
    <n v="78"/>
    <n v="53"/>
    <n v="1137468.74"/>
  </r>
  <r>
    <s v="Restaurant 411"/>
    <x v="2"/>
    <x v="4"/>
    <x v="11"/>
    <x v="13"/>
    <x v="397"/>
    <n v="3666"/>
    <n v="45676"/>
    <x v="0"/>
    <n v="434"/>
    <n v="299.18589872272599"/>
    <n v="9.6"/>
    <n v="6.3"/>
    <x v="1"/>
    <n v="15"/>
    <n v="2"/>
    <n v="818171.9"/>
  </r>
  <r>
    <s v="Restaurant 412"/>
    <x v="2"/>
    <x v="5"/>
    <x v="1"/>
    <x v="46"/>
    <x v="34"/>
    <n v="1168"/>
    <n v="11071"/>
    <x v="3"/>
    <n v="636"/>
    <n v="299.89027037503399"/>
    <n v="3.8"/>
    <n v="3.9"/>
    <x v="0"/>
    <n v="5"/>
    <n v="63"/>
    <n v="602336.94999999995"/>
  </r>
  <r>
    <s v="Restaurant 413"/>
    <x v="2"/>
    <x v="1"/>
    <x v="15"/>
    <x v="16"/>
    <x v="398"/>
    <n v="2036"/>
    <n v="28584"/>
    <x v="13"/>
    <n v="978"/>
    <n v="179.95059153640699"/>
    <n v="4.9000000000000004"/>
    <n v="7.3"/>
    <x v="0"/>
    <n v="28"/>
    <n v="23"/>
    <n v="387125.86"/>
  </r>
  <r>
    <s v="Restaurant 414"/>
    <x v="2"/>
    <x v="1"/>
    <x v="10"/>
    <x v="13"/>
    <x v="399"/>
    <n v="4430"/>
    <n v="53539"/>
    <x v="0"/>
    <n v="912"/>
    <n v="192.00238368237601"/>
    <n v="3.4"/>
    <n v="5.0999999999999996"/>
    <x v="1"/>
    <n v="39"/>
    <n v="11"/>
    <n v="392751.34"/>
  </r>
  <r>
    <s v="Restaurant 415"/>
    <x v="1"/>
    <x v="3"/>
    <x v="3"/>
    <x v="1"/>
    <x v="400"/>
    <n v="8641"/>
    <n v="91731"/>
    <x v="0"/>
    <n v="861"/>
    <n v="281.70209491899197"/>
    <n v="3.9"/>
    <n v="7.9"/>
    <x v="1"/>
    <n v="16"/>
    <n v="68"/>
    <n v="618966.21"/>
  </r>
  <r>
    <s v="Restaurant 416"/>
    <x v="2"/>
    <x v="1"/>
    <x v="8"/>
    <x v="44"/>
    <x v="401"/>
    <n v="4077"/>
    <n v="42095"/>
    <x v="0"/>
    <n v="137"/>
    <n v="242.448194825737"/>
    <n v="4"/>
    <n v="8.3000000000000007"/>
    <x v="0"/>
    <n v="39"/>
    <n v="21"/>
    <n v="401090.4"/>
  </r>
  <r>
    <s v="Restaurant 417"/>
    <x v="2"/>
    <x v="3"/>
    <x v="8"/>
    <x v="59"/>
    <x v="402"/>
    <n v="1791"/>
    <n v="20721"/>
    <x v="8"/>
    <n v="69"/>
    <n v="91.986919602172406"/>
    <n v="8.8000000000000007"/>
    <n v="6.9"/>
    <x v="0"/>
    <n v="6"/>
    <n v="19"/>
    <n v="568128.38"/>
  </r>
  <r>
    <s v="Restaurant 418"/>
    <x v="0"/>
    <x v="5"/>
    <x v="17"/>
    <x v="3"/>
    <x v="403"/>
    <n v="865"/>
    <n v="13191"/>
    <x v="17"/>
    <n v="480"/>
    <n v="248.122228755435"/>
    <n v="1.6"/>
    <n v="4.8"/>
    <x v="1"/>
    <n v="33"/>
    <n v="32"/>
    <n v="287865.03000000003"/>
  </r>
  <r>
    <s v="Restaurant 419"/>
    <x v="2"/>
    <x v="0"/>
    <x v="9"/>
    <x v="24"/>
    <x v="404"/>
    <n v="841"/>
    <n v="14534"/>
    <x v="13"/>
    <n v="630"/>
    <n v="107.735083273264"/>
    <n v="2.8"/>
    <n v="9.9"/>
    <x v="1"/>
    <n v="54"/>
    <n v="67"/>
    <n v="1163184.1200000001"/>
  </r>
  <r>
    <s v="Restaurant 420"/>
    <x v="0"/>
    <x v="3"/>
    <x v="11"/>
    <x v="40"/>
    <x v="405"/>
    <n v="2998"/>
    <n v="37452"/>
    <x v="17"/>
    <n v="219"/>
    <n v="157.561956682843"/>
    <n v="6.5"/>
    <n v="3.8"/>
    <x v="0"/>
    <n v="35"/>
    <n v="25"/>
    <n v="359632.86"/>
  </r>
  <r>
    <s v="Restaurant 421"/>
    <x v="1"/>
    <x v="4"/>
    <x v="3"/>
    <x v="11"/>
    <x v="406"/>
    <n v="2783"/>
    <n v="30922"/>
    <x v="1"/>
    <n v="715"/>
    <n v="183.127061389863"/>
    <n v="7.9"/>
    <n v="5.6"/>
    <x v="1"/>
    <n v="25"/>
    <n v="15"/>
    <n v="1030164.55"/>
  </r>
  <r>
    <s v="Restaurant 422"/>
    <x v="1"/>
    <x v="0"/>
    <x v="20"/>
    <x v="14"/>
    <x v="101"/>
    <n v="4242"/>
    <n v="47819"/>
    <x v="17"/>
    <n v="866"/>
    <n v="229.24982475464"/>
    <n v="7.3"/>
    <n v="5.7"/>
    <x v="1"/>
    <n v="25"/>
    <n v="83"/>
    <n v="1428421.49"/>
  </r>
  <r>
    <s v="Restaurant 423"/>
    <x v="1"/>
    <x v="5"/>
    <x v="10"/>
    <x v="36"/>
    <x v="407"/>
    <n v="9398"/>
    <n v="101939"/>
    <x v="11"/>
    <n v="155"/>
    <n v="87.537574430561094"/>
    <n v="1.4"/>
    <n v="4.9000000000000004"/>
    <x v="0"/>
    <n v="10"/>
    <n v="18"/>
    <n v="690679.57"/>
  </r>
  <r>
    <s v="Restaurant 424"/>
    <x v="1"/>
    <x v="1"/>
    <x v="16"/>
    <x v="29"/>
    <x v="408"/>
    <n v="3354"/>
    <n v="36868"/>
    <x v="4"/>
    <n v="376"/>
    <n v="69.042463697024999"/>
    <n v="5.0999999999999996"/>
    <n v="2.1"/>
    <x v="0"/>
    <n v="24"/>
    <n v="30"/>
    <n v="460937.4"/>
  </r>
  <r>
    <s v="Restaurant 425"/>
    <x v="0"/>
    <x v="3"/>
    <x v="12"/>
    <x v="10"/>
    <x v="344"/>
    <n v="1812"/>
    <n v="23236"/>
    <x v="0"/>
    <n v="268"/>
    <n v="266.53083246517099"/>
    <n v="2.7"/>
    <n v="4.2"/>
    <x v="1"/>
    <n v="35"/>
    <n v="2"/>
    <n v="317588.61"/>
  </r>
  <r>
    <s v="Restaurant 426"/>
    <x v="2"/>
    <x v="4"/>
    <x v="2"/>
    <x v="46"/>
    <x v="409"/>
    <n v="2217"/>
    <n v="25353"/>
    <x v="9"/>
    <n v="835"/>
    <n v="256.69812282176201"/>
    <n v="9.9"/>
    <n v="2.9"/>
    <x v="0"/>
    <n v="41"/>
    <n v="54"/>
    <n v="953754.99"/>
  </r>
  <r>
    <s v="Restaurant 427"/>
    <x v="1"/>
    <x v="2"/>
    <x v="11"/>
    <x v="45"/>
    <x v="410"/>
    <n v="9136"/>
    <n v="91975"/>
    <x v="18"/>
    <n v="919"/>
    <n v="180.816335479256"/>
    <n v="10"/>
    <n v="9.1"/>
    <x v="0"/>
    <n v="47"/>
    <n v="10"/>
    <n v="956046.29"/>
  </r>
  <r>
    <s v="Restaurant 428"/>
    <x v="2"/>
    <x v="2"/>
    <x v="0"/>
    <x v="56"/>
    <x v="411"/>
    <n v="2107"/>
    <n v="26227"/>
    <x v="18"/>
    <n v="656"/>
    <n v="215.590950960539"/>
    <n v="1.5"/>
    <n v="6.9"/>
    <x v="0"/>
    <n v="1"/>
    <n v="15"/>
    <n v="748357.32"/>
  </r>
  <r>
    <s v="Restaurant 429"/>
    <x v="0"/>
    <x v="0"/>
    <x v="13"/>
    <x v="40"/>
    <x v="412"/>
    <n v="2128"/>
    <n v="25938"/>
    <x v="10"/>
    <n v="314"/>
    <n v="229.82532988971201"/>
    <n v="7"/>
    <n v="3.6"/>
    <x v="1"/>
    <n v="27"/>
    <n v="38"/>
    <n v="616558.1"/>
  </r>
  <r>
    <s v="Restaurant 430"/>
    <x v="0"/>
    <x v="1"/>
    <x v="14"/>
    <x v="53"/>
    <x v="413"/>
    <n v="2421"/>
    <n v="25193"/>
    <x v="3"/>
    <n v="371"/>
    <n v="169.132839266476"/>
    <n v="8.3000000000000007"/>
    <n v="6.1"/>
    <x v="1"/>
    <n v="0"/>
    <n v="40"/>
    <n v="310855.27"/>
  </r>
  <r>
    <s v="Restaurant 431"/>
    <x v="0"/>
    <x v="2"/>
    <x v="8"/>
    <x v="54"/>
    <x v="414"/>
    <n v="4018"/>
    <n v="44619"/>
    <x v="10"/>
    <n v="807"/>
    <n v="114.307621395252"/>
    <n v="3.9"/>
    <n v="8.6999999999999993"/>
    <x v="1"/>
    <n v="5"/>
    <n v="0"/>
    <n v="416408.67"/>
  </r>
  <r>
    <s v="Restaurant 432"/>
    <x v="1"/>
    <x v="0"/>
    <x v="17"/>
    <x v="31"/>
    <x v="415"/>
    <n v="3162"/>
    <n v="31347"/>
    <x v="14"/>
    <n v="365"/>
    <n v="170.34810180113601"/>
    <n v="7.2"/>
    <n v="9.4"/>
    <x v="1"/>
    <n v="39"/>
    <n v="31"/>
    <n v="1304897.83"/>
  </r>
  <r>
    <s v="Restaurant 433"/>
    <x v="2"/>
    <x v="5"/>
    <x v="2"/>
    <x v="56"/>
    <x v="416"/>
    <n v="1205"/>
    <n v="21453"/>
    <x v="6"/>
    <n v="157"/>
    <n v="287.69949774406803"/>
    <n v="2.7"/>
    <n v="1.7"/>
    <x v="0"/>
    <n v="35"/>
    <n v="18"/>
    <n v="604487.75"/>
  </r>
  <r>
    <s v="Restaurant 434"/>
    <x v="2"/>
    <x v="0"/>
    <x v="4"/>
    <x v="38"/>
    <x v="417"/>
    <n v="2096"/>
    <n v="22597"/>
    <x v="0"/>
    <n v="854"/>
    <n v="259.45812839063399"/>
    <n v="2.2000000000000002"/>
    <n v="8.1"/>
    <x v="0"/>
    <n v="0"/>
    <n v="25"/>
    <n v="926605.75"/>
  </r>
  <r>
    <s v="Restaurant 435"/>
    <x v="2"/>
    <x v="0"/>
    <x v="11"/>
    <x v="16"/>
    <x v="418"/>
    <n v="3304"/>
    <n v="39219"/>
    <x v="15"/>
    <n v="992"/>
    <n v="166.386874812955"/>
    <n v="9.3000000000000007"/>
    <n v="9.6999999999999993"/>
    <x v="1"/>
    <n v="48"/>
    <n v="40"/>
    <n v="973287.83"/>
  </r>
  <r>
    <s v="Restaurant 436"/>
    <x v="0"/>
    <x v="0"/>
    <x v="17"/>
    <x v="27"/>
    <x v="419"/>
    <n v="2126"/>
    <n v="23098"/>
    <x v="4"/>
    <n v="798"/>
    <n v="106.394758343185"/>
    <n v="6.8"/>
    <n v="5.2"/>
    <x v="1"/>
    <n v="14"/>
    <n v="20"/>
    <n v="754318.5"/>
  </r>
  <r>
    <s v="Restaurant 437"/>
    <x v="1"/>
    <x v="4"/>
    <x v="11"/>
    <x v="31"/>
    <x v="420"/>
    <n v="5645"/>
    <n v="63269"/>
    <x v="10"/>
    <n v="558"/>
    <n v="272.40360697585101"/>
    <n v="8.4"/>
    <n v="10"/>
    <x v="1"/>
    <n v="64"/>
    <n v="10"/>
    <n v="1161144.8500000001"/>
  </r>
  <r>
    <s v="Restaurant 438"/>
    <x v="0"/>
    <x v="0"/>
    <x v="16"/>
    <x v="28"/>
    <x v="421"/>
    <n v="2944"/>
    <n v="34640"/>
    <x v="2"/>
    <n v="590"/>
    <n v="209.560272646057"/>
    <n v="5.8"/>
    <n v="9.6"/>
    <x v="0"/>
    <n v="18"/>
    <n v="6"/>
    <n v="745007.53"/>
  </r>
  <r>
    <s v="Restaurant 439"/>
    <x v="0"/>
    <x v="3"/>
    <x v="13"/>
    <x v="26"/>
    <x v="308"/>
    <n v="1445"/>
    <n v="14471"/>
    <x v="3"/>
    <n v="624"/>
    <n v="151.18498910762301"/>
    <n v="2.4"/>
    <n v="6.9"/>
    <x v="1"/>
    <n v="24"/>
    <n v="5"/>
    <n v="265691.53000000003"/>
  </r>
  <r>
    <s v="Restaurant 440"/>
    <x v="2"/>
    <x v="0"/>
    <x v="9"/>
    <x v="18"/>
    <x v="50"/>
    <n v="2419"/>
    <n v="25056"/>
    <x v="18"/>
    <n v="576"/>
    <n v="77.914385257247204"/>
    <n v="4.4000000000000004"/>
    <n v="8.6"/>
    <x v="0"/>
    <n v="13"/>
    <n v="24"/>
    <n v="784886.5"/>
  </r>
  <r>
    <s v="Restaurant 441"/>
    <x v="0"/>
    <x v="4"/>
    <x v="17"/>
    <x v="2"/>
    <x v="422"/>
    <n v="1705"/>
    <n v="18675"/>
    <x v="4"/>
    <n v="287"/>
    <n v="237.940909338567"/>
    <n v="8.9"/>
    <n v="3.7"/>
    <x v="1"/>
    <n v="21"/>
    <n v="31"/>
    <n v="712589.25"/>
  </r>
  <r>
    <s v="Restaurant 442"/>
    <x v="2"/>
    <x v="4"/>
    <x v="10"/>
    <x v="38"/>
    <x v="373"/>
    <n v="3814"/>
    <n v="44610"/>
    <x v="2"/>
    <n v="58"/>
    <n v="129.24309313312901"/>
    <n v="1.1000000000000001"/>
    <n v="9.3000000000000007"/>
    <x v="1"/>
    <n v="22"/>
    <n v="32"/>
    <n v="701189.13"/>
  </r>
  <r>
    <s v="Restaurant 443"/>
    <x v="1"/>
    <x v="5"/>
    <x v="15"/>
    <x v="14"/>
    <x v="423"/>
    <n v="6925"/>
    <n v="76160"/>
    <x v="10"/>
    <n v="385"/>
    <n v="201.576478570994"/>
    <n v="2.9"/>
    <n v="6.3"/>
    <x v="0"/>
    <n v="61"/>
    <n v="15"/>
    <n v="774291.65"/>
  </r>
  <r>
    <s v="Restaurant 444"/>
    <x v="2"/>
    <x v="1"/>
    <x v="14"/>
    <x v="36"/>
    <x v="424"/>
    <n v="892"/>
    <n v="16033"/>
    <x v="17"/>
    <n v="371"/>
    <n v="192.404308013697"/>
    <n v="3.3"/>
    <n v="5.6"/>
    <x v="1"/>
    <n v="33"/>
    <n v="35"/>
    <n v="420143.33"/>
  </r>
  <r>
    <s v="Restaurant 445"/>
    <x v="1"/>
    <x v="2"/>
    <x v="4"/>
    <x v="45"/>
    <x v="425"/>
    <n v="3851"/>
    <n v="38814"/>
    <x v="17"/>
    <n v="50"/>
    <n v="224.90576930859899"/>
    <n v="3.4"/>
    <n v="8.5"/>
    <x v="1"/>
    <n v="10"/>
    <n v="16"/>
    <n v="832111.42"/>
  </r>
  <r>
    <s v="Restaurant 446"/>
    <x v="2"/>
    <x v="2"/>
    <x v="9"/>
    <x v="42"/>
    <x v="426"/>
    <n v="2739"/>
    <n v="30628"/>
    <x v="15"/>
    <n v="170"/>
    <n v="184.40527690805499"/>
    <n v="1.9"/>
    <n v="9"/>
    <x v="1"/>
    <n v="15"/>
    <n v="44"/>
    <n v="700078.43"/>
  </r>
  <r>
    <s v="Restaurant 447"/>
    <x v="0"/>
    <x v="0"/>
    <x v="11"/>
    <x v="9"/>
    <x v="427"/>
    <n v="3237"/>
    <n v="40741"/>
    <x v="6"/>
    <n v="58"/>
    <n v="207.602888324628"/>
    <n v="8.6"/>
    <n v="7.3"/>
    <x v="0"/>
    <n v="14"/>
    <n v="25"/>
    <n v="520063.98"/>
  </r>
  <r>
    <s v="Restaurant 448"/>
    <x v="0"/>
    <x v="5"/>
    <x v="12"/>
    <x v="26"/>
    <x v="428"/>
    <n v="1551"/>
    <n v="20268"/>
    <x v="4"/>
    <n v="362"/>
    <n v="70.385604686462997"/>
    <n v="2.4"/>
    <n v="1.2"/>
    <x v="0"/>
    <n v="5"/>
    <n v="22"/>
    <n v="309472.86"/>
  </r>
  <r>
    <s v="Restaurant 449"/>
    <x v="1"/>
    <x v="0"/>
    <x v="9"/>
    <x v="14"/>
    <x v="429"/>
    <n v="1269"/>
    <n v="15211"/>
    <x v="0"/>
    <n v="233"/>
    <n v="216.31966816712799"/>
    <n v="8.5"/>
    <n v="6.4"/>
    <x v="1"/>
    <n v="8"/>
    <n v="44"/>
    <n v="1322720.05"/>
  </r>
  <r>
    <s v="Restaurant 450"/>
    <x v="1"/>
    <x v="2"/>
    <x v="10"/>
    <x v="31"/>
    <x v="430"/>
    <n v="2048"/>
    <n v="23977"/>
    <x v="11"/>
    <n v="709"/>
    <n v="98.547723799674898"/>
    <n v="4.2"/>
    <n v="8.4"/>
    <x v="1"/>
    <n v="3"/>
    <n v="46"/>
    <n v="911028.75"/>
  </r>
  <r>
    <s v="Restaurant 451"/>
    <x v="1"/>
    <x v="4"/>
    <x v="13"/>
    <x v="14"/>
    <x v="431"/>
    <n v="5717"/>
    <n v="60536"/>
    <x v="12"/>
    <n v="287"/>
    <n v="147.995181095676"/>
    <n v="5.0999999999999996"/>
    <n v="5.9"/>
    <x v="1"/>
    <n v="44"/>
    <n v="55"/>
    <n v="1129895.82"/>
  </r>
  <r>
    <s v="Restaurant 452"/>
    <x v="2"/>
    <x v="1"/>
    <x v="5"/>
    <x v="24"/>
    <x v="432"/>
    <n v="2115"/>
    <n v="20407"/>
    <x v="0"/>
    <n v="938"/>
    <n v="178.13363066061299"/>
    <n v="5.2"/>
    <n v="9.4"/>
    <x v="1"/>
    <n v="55"/>
    <n v="10"/>
    <n v="501702.31"/>
  </r>
  <r>
    <s v="Restaurant 453"/>
    <x v="2"/>
    <x v="5"/>
    <x v="15"/>
    <x v="25"/>
    <x v="433"/>
    <n v="2832"/>
    <n v="29995"/>
    <x v="18"/>
    <n v="819"/>
    <n v="221.71929413324199"/>
    <n v="7.4"/>
    <n v="9.1"/>
    <x v="0"/>
    <n v="39"/>
    <n v="51"/>
    <n v="647735.51"/>
  </r>
  <r>
    <s v="Restaurant 454"/>
    <x v="1"/>
    <x v="4"/>
    <x v="9"/>
    <x v="57"/>
    <x v="434"/>
    <n v="2706"/>
    <n v="31071"/>
    <x v="15"/>
    <n v="818"/>
    <n v="235.60683576493099"/>
    <n v="7.6"/>
    <n v="5.8"/>
    <x v="1"/>
    <n v="34"/>
    <n v="29"/>
    <n v="1150201.6399999999"/>
  </r>
  <r>
    <s v="Restaurant 455"/>
    <x v="0"/>
    <x v="1"/>
    <x v="9"/>
    <x v="41"/>
    <x v="435"/>
    <n v="2796"/>
    <n v="35873"/>
    <x v="7"/>
    <n v="379"/>
    <n v="226.23066852311601"/>
    <n v="6.8"/>
    <n v="4.5999999999999996"/>
    <x v="1"/>
    <n v="22"/>
    <n v="24"/>
    <n v="330034.28000000003"/>
  </r>
  <r>
    <s v="Restaurant 456"/>
    <x v="2"/>
    <x v="5"/>
    <x v="1"/>
    <x v="35"/>
    <x v="436"/>
    <n v="2884"/>
    <n v="34083"/>
    <x v="4"/>
    <n v="520"/>
    <n v="73.776364754016598"/>
    <n v="8"/>
    <n v="1.5"/>
    <x v="0"/>
    <n v="23"/>
    <n v="20"/>
    <n v="689488.51"/>
  </r>
  <r>
    <s v="Restaurant 457"/>
    <x v="2"/>
    <x v="5"/>
    <x v="9"/>
    <x v="16"/>
    <x v="437"/>
    <n v="1942"/>
    <n v="25441"/>
    <x v="10"/>
    <n v="871"/>
    <n v="146.725992797755"/>
    <n v="1.1000000000000001"/>
    <n v="6.7"/>
    <x v="1"/>
    <n v="53"/>
    <n v="1"/>
    <n v="490505.37"/>
  </r>
  <r>
    <s v="Restaurant 458"/>
    <x v="2"/>
    <x v="2"/>
    <x v="18"/>
    <x v="35"/>
    <x v="438"/>
    <n v="1864"/>
    <n v="18945"/>
    <x v="5"/>
    <n v="68"/>
    <n v="120.166268054341"/>
    <n v="5.5"/>
    <n v="3.4"/>
    <x v="0"/>
    <n v="3"/>
    <n v="66"/>
    <n v="761588.95"/>
  </r>
  <r>
    <s v="Restaurant 459"/>
    <x v="1"/>
    <x v="4"/>
    <x v="0"/>
    <x v="17"/>
    <x v="38"/>
    <n v="7322"/>
    <n v="81717"/>
    <x v="8"/>
    <n v="67"/>
    <n v="149.60538109131099"/>
    <n v="5.7"/>
    <n v="7"/>
    <x v="1"/>
    <n v="39"/>
    <n v="4"/>
    <n v="966149.24"/>
  </r>
  <r>
    <s v="Restaurant 460"/>
    <x v="1"/>
    <x v="5"/>
    <x v="16"/>
    <x v="21"/>
    <x v="439"/>
    <n v="4510"/>
    <n v="52505"/>
    <x v="14"/>
    <n v="329"/>
    <n v="211.71829611148399"/>
    <n v="3.2"/>
    <n v="8.1999999999999993"/>
    <x v="1"/>
    <n v="51"/>
    <n v="44"/>
    <n v="668100.49"/>
  </r>
  <r>
    <s v="Restaurant 461"/>
    <x v="1"/>
    <x v="3"/>
    <x v="17"/>
    <x v="39"/>
    <x v="440"/>
    <n v="3448"/>
    <n v="40515"/>
    <x v="0"/>
    <n v="176"/>
    <n v="98.230181564730898"/>
    <n v="6"/>
    <n v="4.7"/>
    <x v="0"/>
    <n v="59"/>
    <n v="65"/>
    <n v="628917.69999999995"/>
  </r>
  <r>
    <s v="Restaurant 462"/>
    <x v="1"/>
    <x v="5"/>
    <x v="4"/>
    <x v="58"/>
    <x v="107"/>
    <n v="9796"/>
    <n v="98363"/>
    <x v="2"/>
    <n v="357"/>
    <n v="175.52484211845399"/>
    <n v="5.2"/>
    <n v="1.1000000000000001"/>
    <x v="0"/>
    <n v="33"/>
    <n v="63"/>
    <n v="609366.88"/>
  </r>
  <r>
    <s v="Restaurant 463"/>
    <x v="1"/>
    <x v="1"/>
    <x v="10"/>
    <x v="14"/>
    <x v="441"/>
    <n v="7665"/>
    <n v="83686"/>
    <x v="7"/>
    <n v="263"/>
    <n v="271.21789276264502"/>
    <n v="5.2"/>
    <n v="8.8000000000000007"/>
    <x v="0"/>
    <n v="30"/>
    <n v="22"/>
    <n v="701196.05"/>
  </r>
  <r>
    <s v="Restaurant 464"/>
    <x v="0"/>
    <x v="2"/>
    <x v="3"/>
    <x v="3"/>
    <x v="442"/>
    <n v="3054"/>
    <n v="37666"/>
    <x v="10"/>
    <n v="325"/>
    <n v="232.78171439022401"/>
    <n v="2.1"/>
    <n v="5.9"/>
    <x v="0"/>
    <n v="30"/>
    <n v="13"/>
    <n v="400220.71"/>
  </r>
  <r>
    <s v="Restaurant 465"/>
    <x v="0"/>
    <x v="0"/>
    <x v="10"/>
    <x v="48"/>
    <x v="443"/>
    <n v="3297"/>
    <n v="38756"/>
    <x v="3"/>
    <n v="956"/>
    <n v="231.34127779736201"/>
    <n v="4.9000000000000004"/>
    <n v="3.8"/>
    <x v="1"/>
    <n v="31"/>
    <n v="17"/>
    <n v="722271.35"/>
  </r>
  <r>
    <s v="Restaurant 466"/>
    <x v="1"/>
    <x v="2"/>
    <x v="12"/>
    <x v="43"/>
    <x v="74"/>
    <n v="5055"/>
    <n v="54333"/>
    <x v="18"/>
    <n v="378"/>
    <n v="262.17909452297602"/>
    <n v="7.9"/>
    <n v="6.7"/>
    <x v="1"/>
    <n v="35"/>
    <n v="74"/>
    <n v="935962.67"/>
  </r>
  <r>
    <s v="Restaurant 467"/>
    <x v="2"/>
    <x v="0"/>
    <x v="17"/>
    <x v="15"/>
    <x v="444"/>
    <n v="942"/>
    <n v="10859"/>
    <x v="4"/>
    <n v="768"/>
    <n v="149.811248151852"/>
    <n v="4.7"/>
    <n v="7.1"/>
    <x v="0"/>
    <n v="21"/>
    <n v="14"/>
    <n v="894877.36"/>
  </r>
  <r>
    <s v="Restaurant 468"/>
    <x v="1"/>
    <x v="4"/>
    <x v="6"/>
    <x v="43"/>
    <x v="445"/>
    <n v="8258"/>
    <n v="90737"/>
    <x v="4"/>
    <n v="749"/>
    <n v="239.87070835126599"/>
    <n v="5.4"/>
    <n v="2.2999999999999998"/>
    <x v="0"/>
    <n v="18"/>
    <n v="68"/>
    <n v="1145077.6000000001"/>
  </r>
  <r>
    <s v="Restaurant 469"/>
    <x v="0"/>
    <x v="4"/>
    <x v="6"/>
    <x v="8"/>
    <x v="363"/>
    <n v="3798"/>
    <n v="37416"/>
    <x v="0"/>
    <n v="65"/>
    <n v="64.676104907002696"/>
    <n v="9.6999999999999993"/>
    <n v="6.8"/>
    <x v="0"/>
    <n v="34"/>
    <n v="2"/>
    <n v="557901.41"/>
  </r>
  <r>
    <s v="Restaurant 470"/>
    <x v="0"/>
    <x v="5"/>
    <x v="0"/>
    <x v="50"/>
    <x v="446"/>
    <n v="2644"/>
    <n v="29931"/>
    <x v="7"/>
    <n v="702"/>
    <n v="64.106741094795296"/>
    <n v="8.8000000000000007"/>
    <n v="3.6"/>
    <x v="1"/>
    <n v="37"/>
    <n v="17"/>
    <n v="425320.59"/>
  </r>
  <r>
    <s v="Restaurant 471"/>
    <x v="2"/>
    <x v="3"/>
    <x v="17"/>
    <x v="36"/>
    <x v="447"/>
    <n v="793"/>
    <n v="12690"/>
    <x v="9"/>
    <n v="486"/>
    <n v="132.94966423936501"/>
    <n v="9.4"/>
    <n v="8.1999999999999993"/>
    <x v="1"/>
    <n v="41"/>
    <n v="7"/>
    <n v="547911.92000000004"/>
  </r>
  <r>
    <s v="Restaurant 472"/>
    <x v="0"/>
    <x v="4"/>
    <x v="7"/>
    <x v="9"/>
    <x v="448"/>
    <n v="2191"/>
    <n v="23709"/>
    <x v="3"/>
    <n v="55"/>
    <n v="99.2117415297962"/>
    <n v="1.7"/>
    <n v="9.5"/>
    <x v="1"/>
    <n v="27"/>
    <n v="5"/>
    <n v="461293.95"/>
  </r>
  <r>
    <s v="Restaurant 473"/>
    <x v="1"/>
    <x v="5"/>
    <x v="11"/>
    <x v="36"/>
    <x v="449"/>
    <n v="3505"/>
    <n v="38037"/>
    <x v="7"/>
    <n v="330"/>
    <n v="179.634645911208"/>
    <n v="6.6"/>
    <n v="1.9"/>
    <x v="1"/>
    <n v="14"/>
    <n v="25"/>
    <n v="727973.61"/>
  </r>
  <r>
    <s v="Restaurant 474"/>
    <x v="2"/>
    <x v="2"/>
    <x v="20"/>
    <x v="52"/>
    <x v="450"/>
    <n v="1727"/>
    <n v="20169"/>
    <x v="9"/>
    <n v="880"/>
    <n v="95.8006153006083"/>
    <n v="3"/>
    <n v="9.3000000000000007"/>
    <x v="0"/>
    <n v="37"/>
    <n v="31"/>
    <n v="669639.18999999994"/>
  </r>
  <r>
    <s v="Restaurant 475"/>
    <x v="1"/>
    <x v="4"/>
    <x v="18"/>
    <x v="45"/>
    <x v="451"/>
    <n v="2397"/>
    <n v="24916"/>
    <x v="8"/>
    <n v="736"/>
    <n v="293.89346905929301"/>
    <n v="4.5999999999999996"/>
    <n v="9.1"/>
    <x v="1"/>
    <n v="59"/>
    <n v="63"/>
    <n v="1111320.1399999999"/>
  </r>
  <r>
    <s v="Restaurant 476"/>
    <x v="1"/>
    <x v="2"/>
    <x v="15"/>
    <x v="14"/>
    <x v="452"/>
    <n v="5377"/>
    <n v="52401"/>
    <x v="13"/>
    <n v="64"/>
    <n v="262.77628276983"/>
    <n v="7.1"/>
    <n v="4.0999999999999996"/>
    <x v="1"/>
    <n v="7"/>
    <n v="76"/>
    <n v="933293.23"/>
  </r>
  <r>
    <s v="Restaurant 477"/>
    <x v="2"/>
    <x v="2"/>
    <x v="1"/>
    <x v="15"/>
    <x v="453"/>
    <n v="2782"/>
    <n v="32389"/>
    <x v="3"/>
    <n v="359"/>
    <n v="295.633424762245"/>
    <n v="6.2"/>
    <n v="1.3"/>
    <x v="1"/>
    <n v="31"/>
    <n v="52"/>
    <n v="591050.02"/>
  </r>
  <r>
    <s v="Restaurant 478"/>
    <x v="1"/>
    <x v="3"/>
    <x v="16"/>
    <x v="47"/>
    <x v="454"/>
    <n v="5879"/>
    <n v="63082"/>
    <x v="7"/>
    <n v="515"/>
    <n v="251.940756338661"/>
    <n v="5.6"/>
    <n v="7"/>
    <x v="1"/>
    <n v="22"/>
    <n v="73"/>
    <n v="729425.17"/>
  </r>
  <r>
    <s v="Restaurant 479"/>
    <x v="0"/>
    <x v="4"/>
    <x v="17"/>
    <x v="32"/>
    <x v="455"/>
    <n v="3081"/>
    <n v="33823"/>
    <x v="12"/>
    <n v="476"/>
    <n v="287.77742413346198"/>
    <n v="8.3000000000000007"/>
    <n v="4.0999999999999996"/>
    <x v="0"/>
    <n v="6"/>
    <n v="0"/>
    <n v="451781.06"/>
  </r>
  <r>
    <s v="Restaurant 480"/>
    <x v="1"/>
    <x v="2"/>
    <x v="19"/>
    <x v="5"/>
    <x v="63"/>
    <n v="5722"/>
    <n v="61279"/>
    <x v="1"/>
    <n v="530"/>
    <n v="142.02630695942199"/>
    <n v="7.1"/>
    <n v="2.7"/>
    <x v="1"/>
    <n v="21"/>
    <n v="41"/>
    <n v="844098.77"/>
  </r>
  <r>
    <s v="Restaurant 481"/>
    <x v="2"/>
    <x v="3"/>
    <x v="11"/>
    <x v="35"/>
    <x v="456"/>
    <n v="4027"/>
    <n v="41328"/>
    <x v="14"/>
    <n v="689"/>
    <n v="174.47626946775699"/>
    <n v="8.4"/>
    <n v="2"/>
    <x v="0"/>
    <n v="35"/>
    <n v="10"/>
    <n v="608378.76"/>
  </r>
  <r>
    <s v="Restaurant 482"/>
    <x v="2"/>
    <x v="3"/>
    <x v="16"/>
    <x v="56"/>
    <x v="457"/>
    <n v="3462"/>
    <n v="38618"/>
    <x v="6"/>
    <n v="575"/>
    <n v="109.948460304371"/>
    <n v="9.4"/>
    <n v="2.8"/>
    <x v="0"/>
    <n v="38"/>
    <n v="0"/>
    <n v="472977.85"/>
  </r>
  <r>
    <s v="Restaurant 483"/>
    <x v="2"/>
    <x v="4"/>
    <x v="6"/>
    <x v="7"/>
    <x v="458"/>
    <n v="1473"/>
    <n v="15952"/>
    <x v="8"/>
    <n v="810"/>
    <n v="208.95151592819099"/>
    <n v="7.4"/>
    <n v="3.1"/>
    <x v="1"/>
    <n v="27"/>
    <n v="0"/>
    <n v="857596.68"/>
  </r>
  <r>
    <s v="Restaurant 484"/>
    <x v="1"/>
    <x v="3"/>
    <x v="9"/>
    <x v="4"/>
    <x v="459"/>
    <n v="3844"/>
    <n v="38488"/>
    <x v="17"/>
    <n v="595"/>
    <n v="247.05757545596799"/>
    <n v="4.5999999999999996"/>
    <n v="8.1999999999999993"/>
    <x v="1"/>
    <n v="75"/>
    <n v="82"/>
    <n v="741821.92"/>
  </r>
  <r>
    <s v="Restaurant 485"/>
    <x v="2"/>
    <x v="4"/>
    <x v="13"/>
    <x v="52"/>
    <x v="333"/>
    <n v="2641"/>
    <n v="31315"/>
    <x v="7"/>
    <n v="435"/>
    <n v="174.68554254214399"/>
    <n v="2.9"/>
    <n v="8.1"/>
    <x v="1"/>
    <n v="2"/>
    <n v="49"/>
    <n v="668138.07999999996"/>
  </r>
  <r>
    <s v="Restaurant 486"/>
    <x v="2"/>
    <x v="4"/>
    <x v="10"/>
    <x v="19"/>
    <x v="460"/>
    <n v="1849"/>
    <n v="28102"/>
    <x v="8"/>
    <n v="581"/>
    <n v="124.09320965382599"/>
    <n v="3.4"/>
    <n v="5.4"/>
    <x v="0"/>
    <n v="44"/>
    <n v="4"/>
    <n v="749686.23"/>
  </r>
  <r>
    <s v="Restaurant 487"/>
    <x v="1"/>
    <x v="0"/>
    <x v="6"/>
    <x v="4"/>
    <x v="461"/>
    <n v="4613"/>
    <n v="52191"/>
    <x v="10"/>
    <n v="811"/>
    <n v="176.91804847898101"/>
    <n v="4.5999999999999996"/>
    <n v="6"/>
    <x v="1"/>
    <n v="37"/>
    <n v="75"/>
    <n v="1310394.6499999999"/>
  </r>
  <r>
    <s v="Restaurant 488"/>
    <x v="0"/>
    <x v="2"/>
    <x v="4"/>
    <x v="0"/>
    <x v="462"/>
    <n v="2840"/>
    <n v="35571"/>
    <x v="10"/>
    <n v="923"/>
    <n v="65.723804964099202"/>
    <n v="7.7"/>
    <n v="9.3000000000000007"/>
    <x v="0"/>
    <n v="35"/>
    <n v="27"/>
    <n v="451418.15"/>
  </r>
  <r>
    <s v="Restaurant 489"/>
    <x v="1"/>
    <x v="1"/>
    <x v="7"/>
    <x v="4"/>
    <x v="463"/>
    <n v="7468"/>
    <n v="82547"/>
    <x v="0"/>
    <n v="321"/>
    <n v="230.27986295512201"/>
    <n v="1.4"/>
    <n v="9.1999999999999993"/>
    <x v="1"/>
    <n v="20"/>
    <n v="59"/>
    <n v="619639.1"/>
  </r>
  <r>
    <s v="Restaurant 490"/>
    <x v="2"/>
    <x v="4"/>
    <x v="16"/>
    <x v="60"/>
    <x v="464"/>
    <n v="3584"/>
    <n v="44489"/>
    <x v="5"/>
    <n v="244"/>
    <n v="162.90174286300501"/>
    <n v="8.3000000000000007"/>
    <n v="8.5"/>
    <x v="0"/>
    <n v="21"/>
    <n v="36"/>
    <n v="826319"/>
  </r>
  <r>
    <s v="Restaurant 491"/>
    <x v="2"/>
    <x v="2"/>
    <x v="12"/>
    <x v="59"/>
    <x v="18"/>
    <n v="1406"/>
    <n v="17378"/>
    <x v="17"/>
    <n v="287"/>
    <n v="274.55855463757302"/>
    <n v="7.8"/>
    <n v="4.4000000000000004"/>
    <x v="1"/>
    <n v="22"/>
    <n v="22"/>
    <n v="778805.96"/>
  </r>
  <r>
    <s v="Restaurant 492"/>
    <x v="1"/>
    <x v="3"/>
    <x v="2"/>
    <x v="30"/>
    <x v="465"/>
    <n v="3453"/>
    <n v="38380"/>
    <x v="12"/>
    <n v="975"/>
    <n v="280.81257731653398"/>
    <n v="5.5"/>
    <n v="4.3"/>
    <x v="1"/>
    <n v="6"/>
    <n v="4"/>
    <n v="546620.65"/>
  </r>
  <r>
    <s v="Restaurant 493"/>
    <x v="0"/>
    <x v="5"/>
    <x v="7"/>
    <x v="32"/>
    <x v="466"/>
    <n v="2342"/>
    <n v="23943"/>
    <x v="16"/>
    <n v="520"/>
    <n v="81.376202591158801"/>
    <n v="4.5999999999999996"/>
    <n v="9"/>
    <x v="0"/>
    <n v="6"/>
    <n v="22"/>
    <n v="294079.34999999998"/>
  </r>
  <r>
    <s v="Restaurant 494"/>
    <x v="2"/>
    <x v="4"/>
    <x v="8"/>
    <x v="16"/>
    <x v="467"/>
    <n v="3862"/>
    <n v="40401"/>
    <x v="13"/>
    <n v="152"/>
    <n v="299.02774682952901"/>
    <n v="2"/>
    <n v="9.3000000000000007"/>
    <x v="0"/>
    <n v="20"/>
    <n v="23"/>
    <n v="786130.4"/>
  </r>
  <r>
    <s v="Restaurant 495"/>
    <x v="2"/>
    <x v="3"/>
    <x v="11"/>
    <x v="33"/>
    <x v="468"/>
    <n v="3443"/>
    <n v="38514"/>
    <x v="9"/>
    <n v="868"/>
    <n v="292.45562863121"/>
    <n v="3.6"/>
    <n v="8.1999999999999993"/>
    <x v="1"/>
    <n v="43"/>
    <n v="16"/>
    <n v="390215.2"/>
  </r>
  <r>
    <s v="Restaurant 496"/>
    <x v="2"/>
    <x v="3"/>
    <x v="11"/>
    <x v="18"/>
    <x v="129"/>
    <n v="2856"/>
    <n v="34970"/>
    <x v="15"/>
    <n v="292"/>
    <n v="206.78285331373701"/>
    <n v="2"/>
    <n v="7.8"/>
    <x v="0"/>
    <n v="13"/>
    <n v="3"/>
    <n v="490943.27"/>
  </r>
  <r>
    <s v="Restaurant 497"/>
    <x v="1"/>
    <x v="3"/>
    <x v="16"/>
    <x v="58"/>
    <x v="469"/>
    <n v="1657"/>
    <n v="22772"/>
    <x v="6"/>
    <n v="264"/>
    <n v="256.361918126604"/>
    <n v="8.4"/>
    <n v="6"/>
    <x v="0"/>
    <n v="41"/>
    <n v="16"/>
    <n v="558815.1"/>
  </r>
  <r>
    <s v="Restaurant 498"/>
    <x v="2"/>
    <x v="3"/>
    <x v="5"/>
    <x v="46"/>
    <x v="470"/>
    <n v="3303"/>
    <n v="40667"/>
    <x v="10"/>
    <n v="804"/>
    <n v="54.609244883797103"/>
    <n v="5.6"/>
    <n v="4"/>
    <x v="1"/>
    <n v="6"/>
    <n v="29"/>
    <n v="537327.01"/>
  </r>
  <r>
    <s v="Restaurant 499"/>
    <x v="0"/>
    <x v="3"/>
    <x v="2"/>
    <x v="55"/>
    <x v="471"/>
    <n v="3266"/>
    <n v="34672"/>
    <x v="7"/>
    <n v="948"/>
    <n v="292.59638492268903"/>
    <n v="3.2"/>
    <n v="3.2"/>
    <x v="1"/>
    <n v="4"/>
    <n v="11"/>
    <n v="288362.90000000002"/>
  </r>
  <r>
    <s v="Restaurant 500"/>
    <x v="2"/>
    <x v="4"/>
    <x v="3"/>
    <x v="16"/>
    <x v="472"/>
    <n v="3224"/>
    <n v="38655"/>
    <x v="11"/>
    <n v="126"/>
    <n v="164.07848162226199"/>
    <n v="1.2"/>
    <n v="2.2999999999999998"/>
    <x v="1"/>
    <n v="36"/>
    <n v="53"/>
    <n v="846762.49"/>
  </r>
  <r>
    <s v="Restaurant 501"/>
    <x v="2"/>
    <x v="1"/>
    <x v="19"/>
    <x v="33"/>
    <x v="473"/>
    <n v="2174"/>
    <n v="27011"/>
    <x v="13"/>
    <n v="433"/>
    <n v="277.42505560411303"/>
    <n v="5.7"/>
    <n v="7.6"/>
    <x v="0"/>
    <n v="18"/>
    <n v="24"/>
    <n v="352919.21"/>
  </r>
  <r>
    <s v="Restaurant 502"/>
    <x v="0"/>
    <x v="0"/>
    <x v="16"/>
    <x v="2"/>
    <x v="474"/>
    <n v="2996"/>
    <n v="38550"/>
    <x v="0"/>
    <n v="996"/>
    <n v="146.28121392967799"/>
    <n v="7.8"/>
    <n v="8"/>
    <x v="0"/>
    <n v="24"/>
    <n v="16"/>
    <n v="819447.26"/>
  </r>
  <r>
    <s v="Restaurant 503"/>
    <x v="2"/>
    <x v="3"/>
    <x v="13"/>
    <x v="19"/>
    <x v="475"/>
    <n v="2103"/>
    <n v="19470"/>
    <x v="18"/>
    <n v="170"/>
    <n v="247.04411693508001"/>
    <n v="7.9"/>
    <n v="4.2"/>
    <x v="0"/>
    <n v="11"/>
    <n v="13"/>
    <n v="500910.75"/>
  </r>
  <r>
    <s v="Restaurant 504"/>
    <x v="1"/>
    <x v="3"/>
    <x v="15"/>
    <x v="37"/>
    <x v="69"/>
    <n v="2876"/>
    <n v="34152"/>
    <x v="16"/>
    <n v="863"/>
    <n v="154.486464372098"/>
    <n v="2.9"/>
    <n v="1.1000000000000001"/>
    <x v="0"/>
    <n v="8"/>
    <n v="22"/>
    <n v="651375.31000000006"/>
  </r>
  <r>
    <s v="Restaurant 505"/>
    <x v="1"/>
    <x v="0"/>
    <x v="10"/>
    <x v="58"/>
    <x v="476"/>
    <n v="5997"/>
    <n v="67546"/>
    <x v="15"/>
    <n v="601"/>
    <n v="140.67665365134701"/>
    <n v="10"/>
    <n v="9.4"/>
    <x v="1"/>
    <n v="0"/>
    <n v="23"/>
    <n v="1180275.6000000001"/>
  </r>
  <r>
    <s v="Restaurant 506"/>
    <x v="1"/>
    <x v="4"/>
    <x v="9"/>
    <x v="49"/>
    <x v="477"/>
    <n v="3860"/>
    <n v="46013"/>
    <x v="3"/>
    <n v="590"/>
    <n v="286.693950688673"/>
    <n v="6.1"/>
    <n v="4.9000000000000004"/>
    <x v="0"/>
    <n v="51"/>
    <n v="16"/>
    <n v="1240902.95"/>
  </r>
  <r>
    <s v="Restaurant 507"/>
    <x v="0"/>
    <x v="2"/>
    <x v="14"/>
    <x v="53"/>
    <x v="478"/>
    <n v="2365"/>
    <n v="24933"/>
    <x v="15"/>
    <n v="968"/>
    <n v="224.77788347417501"/>
    <n v="4"/>
    <n v="9.8000000000000007"/>
    <x v="0"/>
    <n v="42"/>
    <n v="16"/>
    <n v="505789.39"/>
  </r>
  <r>
    <s v="Restaurant 508"/>
    <x v="2"/>
    <x v="5"/>
    <x v="12"/>
    <x v="34"/>
    <x v="479"/>
    <n v="3390"/>
    <n v="40128"/>
    <x v="7"/>
    <n v="793"/>
    <n v="260.02027259974102"/>
    <n v="4.5"/>
    <n v="7.1"/>
    <x v="0"/>
    <n v="28"/>
    <n v="53"/>
    <n v="543311.89"/>
  </r>
  <r>
    <s v="Restaurant 509"/>
    <x v="1"/>
    <x v="5"/>
    <x v="6"/>
    <x v="29"/>
    <x v="480"/>
    <n v="2909"/>
    <n v="37516"/>
    <x v="15"/>
    <n v="194"/>
    <n v="185.83953437418"/>
    <n v="2.1"/>
    <n v="2.1"/>
    <x v="1"/>
    <n v="14"/>
    <n v="58"/>
    <n v="755306.34"/>
  </r>
  <r>
    <s v="Restaurant 510"/>
    <x v="0"/>
    <x v="2"/>
    <x v="5"/>
    <x v="53"/>
    <x v="481"/>
    <n v="1833"/>
    <n v="24891"/>
    <x v="1"/>
    <n v="810"/>
    <n v="279.58718628954801"/>
    <n v="5.4"/>
    <n v="3.9"/>
    <x v="0"/>
    <n v="35"/>
    <n v="14"/>
    <n v="527598.19999999995"/>
  </r>
  <r>
    <s v="Restaurant 511"/>
    <x v="2"/>
    <x v="4"/>
    <x v="14"/>
    <x v="60"/>
    <x v="482"/>
    <n v="951"/>
    <n v="17084"/>
    <x v="1"/>
    <n v="142"/>
    <n v="234.99011422254401"/>
    <n v="7.8"/>
    <n v="6.9"/>
    <x v="1"/>
    <n v="62"/>
    <n v="18"/>
    <n v="833708.12"/>
  </r>
  <r>
    <s v="Restaurant 512"/>
    <x v="0"/>
    <x v="5"/>
    <x v="13"/>
    <x v="9"/>
    <x v="26"/>
    <n v="2456"/>
    <n v="26320"/>
    <x v="13"/>
    <n v="534"/>
    <n v="68.041912688606203"/>
    <n v="4.7"/>
    <n v="6.8"/>
    <x v="1"/>
    <n v="21"/>
    <n v="30"/>
    <n v="292871.71000000002"/>
  </r>
  <r>
    <s v="Restaurant 513"/>
    <x v="1"/>
    <x v="0"/>
    <x v="15"/>
    <x v="14"/>
    <x v="483"/>
    <n v="5485"/>
    <n v="55934"/>
    <x v="4"/>
    <n v="886"/>
    <n v="241.71769102969"/>
    <n v="8.8000000000000007"/>
    <n v="3.1"/>
    <x v="0"/>
    <n v="21"/>
    <n v="68"/>
    <n v="1393356.3"/>
  </r>
  <r>
    <s v="Restaurant 514"/>
    <x v="1"/>
    <x v="2"/>
    <x v="0"/>
    <x v="45"/>
    <x v="484"/>
    <n v="3150"/>
    <n v="35233"/>
    <x v="0"/>
    <n v="554"/>
    <n v="54.677616791050902"/>
    <n v="5.3"/>
    <n v="2.6"/>
    <x v="1"/>
    <n v="70"/>
    <n v="16"/>
    <n v="870160.83"/>
  </r>
  <r>
    <s v="Restaurant 515"/>
    <x v="1"/>
    <x v="1"/>
    <x v="15"/>
    <x v="20"/>
    <x v="257"/>
    <n v="4645"/>
    <n v="54298"/>
    <x v="13"/>
    <n v="646"/>
    <n v="257.26723051495202"/>
    <n v="9.1"/>
    <n v="3.5"/>
    <x v="0"/>
    <n v="60"/>
    <n v="5"/>
    <n v="618164.1"/>
  </r>
  <r>
    <s v="Restaurant 516"/>
    <x v="0"/>
    <x v="4"/>
    <x v="4"/>
    <x v="22"/>
    <x v="485"/>
    <n v="1157"/>
    <n v="21239"/>
    <x v="16"/>
    <n v="371"/>
    <n v="132.966513049539"/>
    <n v="7.3"/>
    <n v="8.1"/>
    <x v="1"/>
    <n v="5"/>
    <n v="24"/>
    <n v="553855.13"/>
  </r>
  <r>
    <s v="Restaurant 517"/>
    <x v="0"/>
    <x v="2"/>
    <x v="20"/>
    <x v="27"/>
    <x v="486"/>
    <n v="1618"/>
    <n v="21627"/>
    <x v="18"/>
    <n v="807"/>
    <n v="199.57118597793701"/>
    <n v="1.5"/>
    <n v="3.2"/>
    <x v="1"/>
    <n v="12"/>
    <n v="16"/>
    <n v="524875.41"/>
  </r>
  <r>
    <s v="Restaurant 518"/>
    <x v="1"/>
    <x v="5"/>
    <x v="9"/>
    <x v="39"/>
    <x v="487"/>
    <n v="4877"/>
    <n v="48177"/>
    <x v="15"/>
    <n v="968"/>
    <n v="237.34425458773501"/>
    <n v="1.6"/>
    <n v="7.3"/>
    <x v="1"/>
    <n v="55"/>
    <n v="32"/>
    <n v="799348.43"/>
  </r>
  <r>
    <s v="Restaurant 519"/>
    <x v="0"/>
    <x v="4"/>
    <x v="18"/>
    <x v="23"/>
    <x v="488"/>
    <n v="3216"/>
    <n v="34512"/>
    <x v="1"/>
    <n v="124"/>
    <n v="209.24124035676201"/>
    <n v="8.1999999999999993"/>
    <n v="8.8000000000000007"/>
    <x v="0"/>
    <n v="13"/>
    <n v="10"/>
    <n v="490497.36"/>
  </r>
  <r>
    <s v="Restaurant 520"/>
    <x v="1"/>
    <x v="0"/>
    <x v="16"/>
    <x v="5"/>
    <x v="489"/>
    <n v="3254"/>
    <n v="33464"/>
    <x v="17"/>
    <n v="512"/>
    <n v="218.09255780665299"/>
    <n v="4.2"/>
    <n v="4.5"/>
    <x v="1"/>
    <n v="65"/>
    <n v="32"/>
    <n v="1225869.8"/>
  </r>
  <r>
    <s v="Restaurant 521"/>
    <x v="1"/>
    <x v="4"/>
    <x v="8"/>
    <x v="49"/>
    <x v="490"/>
    <n v="2650"/>
    <n v="29244"/>
    <x v="10"/>
    <n v="200"/>
    <n v="273.16643586662701"/>
    <n v="2.7"/>
    <n v="1.1000000000000001"/>
    <x v="0"/>
    <n v="79"/>
    <n v="27"/>
    <n v="1055117.8400000001"/>
  </r>
  <r>
    <s v="Restaurant 522"/>
    <x v="2"/>
    <x v="4"/>
    <x v="12"/>
    <x v="35"/>
    <x v="491"/>
    <n v="1021"/>
    <n v="10061"/>
    <x v="1"/>
    <n v="184"/>
    <n v="143.49299575595501"/>
    <n v="8.8000000000000007"/>
    <n v="2.2999999999999998"/>
    <x v="1"/>
    <n v="38"/>
    <n v="40"/>
    <n v="924024.11"/>
  </r>
  <r>
    <s v="Restaurant 523"/>
    <x v="0"/>
    <x v="0"/>
    <x v="5"/>
    <x v="6"/>
    <x v="492"/>
    <n v="1771"/>
    <n v="26673"/>
    <x v="2"/>
    <n v="988"/>
    <n v="186.786287454758"/>
    <n v="9.8000000000000007"/>
    <n v="3.8"/>
    <x v="1"/>
    <n v="45"/>
    <n v="4"/>
    <n v="834307.35"/>
  </r>
  <r>
    <s v="Restaurant 524"/>
    <x v="1"/>
    <x v="3"/>
    <x v="18"/>
    <x v="20"/>
    <x v="92"/>
    <n v="2375"/>
    <n v="24645"/>
    <x v="18"/>
    <n v="239"/>
    <n v="93.732176060676807"/>
    <n v="8.3000000000000007"/>
    <n v="2.7"/>
    <x v="0"/>
    <n v="32"/>
    <n v="29"/>
    <n v="641657.18999999994"/>
  </r>
  <r>
    <s v="Restaurant 525"/>
    <x v="1"/>
    <x v="0"/>
    <x v="4"/>
    <x v="4"/>
    <x v="489"/>
    <n v="4002"/>
    <n v="49126"/>
    <x v="2"/>
    <n v="83"/>
    <n v="166.885770542861"/>
    <n v="7.5"/>
    <n v="3.6"/>
    <x v="1"/>
    <n v="0"/>
    <n v="45"/>
    <n v="1368911.7"/>
  </r>
  <r>
    <s v="Restaurant 526"/>
    <x v="0"/>
    <x v="4"/>
    <x v="15"/>
    <x v="9"/>
    <x v="493"/>
    <n v="1045"/>
    <n v="13691"/>
    <x v="9"/>
    <n v="407"/>
    <n v="87.509092706112298"/>
    <n v="1"/>
    <n v="5.9"/>
    <x v="0"/>
    <n v="29"/>
    <n v="25"/>
    <n v="423812.85"/>
  </r>
  <r>
    <s v="Restaurant 527"/>
    <x v="2"/>
    <x v="0"/>
    <x v="16"/>
    <x v="7"/>
    <x v="0"/>
    <n v="1005"/>
    <n v="9506"/>
    <x v="4"/>
    <n v="154"/>
    <n v="208.39638652537801"/>
    <n v="2"/>
    <n v="1.2"/>
    <x v="0"/>
    <n v="10"/>
    <n v="55"/>
    <n v="1001998.32"/>
  </r>
  <r>
    <s v="Restaurant 528"/>
    <x v="2"/>
    <x v="3"/>
    <x v="20"/>
    <x v="56"/>
    <x v="494"/>
    <n v="2186"/>
    <n v="28064"/>
    <x v="7"/>
    <n v="418"/>
    <n v="131.06284764094701"/>
    <n v="7"/>
    <n v="1.6"/>
    <x v="1"/>
    <n v="13"/>
    <n v="2"/>
    <n v="600948.19999999995"/>
  </r>
  <r>
    <s v="Restaurant 529"/>
    <x v="1"/>
    <x v="2"/>
    <x v="4"/>
    <x v="17"/>
    <x v="495"/>
    <n v="7060"/>
    <n v="73120"/>
    <x v="11"/>
    <n v="612"/>
    <n v="264.75362013514803"/>
    <n v="4.7"/>
    <n v="8.6999999999999993"/>
    <x v="0"/>
    <n v="36"/>
    <n v="11"/>
    <n v="818375.05"/>
  </r>
  <r>
    <s v="Restaurant 530"/>
    <x v="0"/>
    <x v="0"/>
    <x v="10"/>
    <x v="28"/>
    <x v="496"/>
    <n v="4601"/>
    <n v="48239"/>
    <x v="3"/>
    <n v="221"/>
    <n v="135.89440750550099"/>
    <n v="1.2"/>
    <n v="5.7"/>
    <x v="1"/>
    <n v="36"/>
    <n v="6"/>
    <n v="744884.39"/>
  </r>
  <r>
    <s v="Restaurant 531"/>
    <x v="2"/>
    <x v="0"/>
    <x v="1"/>
    <x v="18"/>
    <x v="497"/>
    <n v="2367"/>
    <n v="31293"/>
    <x v="17"/>
    <n v="119"/>
    <n v="121.708473053052"/>
    <n v="7.7"/>
    <n v="9.4"/>
    <x v="1"/>
    <n v="52"/>
    <n v="25"/>
    <n v="836174.83"/>
  </r>
  <r>
    <s v="Restaurant 532"/>
    <x v="0"/>
    <x v="4"/>
    <x v="13"/>
    <x v="6"/>
    <x v="498"/>
    <n v="1015"/>
    <n v="16255"/>
    <x v="9"/>
    <n v="769"/>
    <n v="172.817699113678"/>
    <n v="4.8"/>
    <n v="1"/>
    <x v="0"/>
    <n v="34"/>
    <n v="43"/>
    <n v="679873.41"/>
  </r>
  <r>
    <s v="Restaurant 533"/>
    <x v="0"/>
    <x v="2"/>
    <x v="0"/>
    <x v="12"/>
    <x v="499"/>
    <n v="1074"/>
    <n v="13764"/>
    <x v="18"/>
    <n v="488"/>
    <n v="93.832176696404602"/>
    <n v="6.9"/>
    <n v="1"/>
    <x v="1"/>
    <n v="13"/>
    <n v="38"/>
    <n v="520521"/>
  </r>
  <r>
    <s v="Restaurant 534"/>
    <x v="1"/>
    <x v="1"/>
    <x v="1"/>
    <x v="58"/>
    <x v="500"/>
    <n v="5688"/>
    <n v="55114"/>
    <x v="14"/>
    <n v="371"/>
    <n v="100.951531977535"/>
    <n v="5.2"/>
    <n v="7.7"/>
    <x v="1"/>
    <n v="21"/>
    <n v="12"/>
    <n v="434718.1"/>
  </r>
  <r>
    <s v="Restaurant 535"/>
    <x v="2"/>
    <x v="1"/>
    <x v="16"/>
    <x v="18"/>
    <x v="501"/>
    <n v="2381"/>
    <n v="29943"/>
    <x v="11"/>
    <n v="657"/>
    <n v="245.78651885305001"/>
    <n v="1.2"/>
    <n v="5.3"/>
    <x v="1"/>
    <n v="30"/>
    <n v="13"/>
    <n v="385802.15"/>
  </r>
  <r>
    <s v="Restaurant 536"/>
    <x v="1"/>
    <x v="5"/>
    <x v="13"/>
    <x v="1"/>
    <x v="502"/>
    <n v="2451"/>
    <n v="22830"/>
    <x v="15"/>
    <n v="619"/>
    <n v="174.30635067422199"/>
    <n v="6.7"/>
    <n v="9.1999999999999993"/>
    <x v="0"/>
    <n v="73"/>
    <n v="24"/>
    <n v="642449.76"/>
  </r>
  <r>
    <s v="Restaurant 537"/>
    <x v="2"/>
    <x v="0"/>
    <x v="8"/>
    <x v="36"/>
    <x v="155"/>
    <n v="1604"/>
    <n v="17652"/>
    <x v="16"/>
    <n v="169"/>
    <n v="101.585486026162"/>
    <n v="8.1"/>
    <n v="8.1"/>
    <x v="0"/>
    <n v="23"/>
    <n v="15"/>
    <n v="1075122.92"/>
  </r>
  <r>
    <s v="Restaurant 538"/>
    <x v="2"/>
    <x v="0"/>
    <x v="4"/>
    <x v="7"/>
    <x v="503"/>
    <n v="3006"/>
    <n v="30416"/>
    <x v="3"/>
    <n v="732"/>
    <n v="57.880701809872399"/>
    <n v="2.4"/>
    <n v="5.5"/>
    <x v="0"/>
    <n v="23"/>
    <n v="27"/>
    <n v="987098.61"/>
  </r>
  <r>
    <s v="Restaurant 539"/>
    <x v="2"/>
    <x v="2"/>
    <x v="7"/>
    <x v="33"/>
    <x v="504"/>
    <n v="2932"/>
    <n v="36607"/>
    <x v="4"/>
    <n v="160"/>
    <n v="166.619364407337"/>
    <n v="9"/>
    <n v="5.3"/>
    <x v="1"/>
    <n v="31"/>
    <n v="39"/>
    <n v="527825.05000000005"/>
  </r>
  <r>
    <s v="Restaurant 540"/>
    <x v="2"/>
    <x v="3"/>
    <x v="17"/>
    <x v="56"/>
    <x v="505"/>
    <n v="2546"/>
    <n v="32160"/>
    <x v="3"/>
    <n v="622"/>
    <n v="235.65753260084099"/>
    <n v="2.6"/>
    <n v="8.3000000000000007"/>
    <x v="1"/>
    <n v="53"/>
    <n v="40"/>
    <n v="544522.84"/>
  </r>
  <r>
    <s v="Restaurant 541"/>
    <x v="2"/>
    <x v="1"/>
    <x v="6"/>
    <x v="15"/>
    <x v="506"/>
    <n v="1491"/>
    <n v="18588"/>
    <x v="9"/>
    <n v="305"/>
    <n v="137.79751604774901"/>
    <n v="4.8"/>
    <n v="8.1999999999999993"/>
    <x v="0"/>
    <n v="33"/>
    <n v="17"/>
    <n v="375545.58"/>
  </r>
  <r>
    <s v="Restaurant 542"/>
    <x v="0"/>
    <x v="5"/>
    <x v="2"/>
    <x v="2"/>
    <x v="507"/>
    <n v="1876"/>
    <n v="19522"/>
    <x v="5"/>
    <n v="471"/>
    <n v="111.991067417019"/>
    <n v="5.7"/>
    <n v="3.5"/>
    <x v="1"/>
    <n v="9"/>
    <n v="3"/>
    <n v="466128.74"/>
  </r>
  <r>
    <s v="Restaurant 543"/>
    <x v="1"/>
    <x v="2"/>
    <x v="1"/>
    <x v="45"/>
    <x v="508"/>
    <n v="3372"/>
    <n v="39840"/>
    <x v="6"/>
    <n v="205"/>
    <n v="149.09489012216801"/>
    <n v="3.8"/>
    <n v="7.1"/>
    <x v="0"/>
    <n v="45"/>
    <n v="39"/>
    <n v="846552.24"/>
  </r>
  <r>
    <s v="Restaurant 544"/>
    <x v="0"/>
    <x v="0"/>
    <x v="3"/>
    <x v="55"/>
    <x v="509"/>
    <n v="2969"/>
    <n v="36217"/>
    <x v="6"/>
    <n v="234"/>
    <n v="289.782386196385"/>
    <n v="5.5"/>
    <n v="6.8"/>
    <x v="1"/>
    <n v="13"/>
    <n v="23"/>
    <n v="509714.89"/>
  </r>
  <r>
    <s v="Restaurant 545"/>
    <x v="2"/>
    <x v="1"/>
    <x v="17"/>
    <x v="42"/>
    <x v="510"/>
    <n v="1197"/>
    <n v="17959"/>
    <x v="1"/>
    <n v="602"/>
    <n v="155.79052350452801"/>
    <n v="7.5"/>
    <n v="8.6999999999999993"/>
    <x v="0"/>
    <n v="22"/>
    <n v="50"/>
    <n v="430042.85"/>
  </r>
  <r>
    <s v="Restaurant 546"/>
    <x v="1"/>
    <x v="5"/>
    <x v="14"/>
    <x v="29"/>
    <x v="480"/>
    <n v="3826"/>
    <n v="46442"/>
    <x v="14"/>
    <n v="762"/>
    <n v="114.90952188139801"/>
    <n v="7.4"/>
    <n v="8.8000000000000007"/>
    <x v="1"/>
    <n v="31"/>
    <n v="54"/>
    <n v="762857.98"/>
  </r>
  <r>
    <s v="Restaurant 547"/>
    <x v="2"/>
    <x v="4"/>
    <x v="17"/>
    <x v="60"/>
    <x v="511"/>
    <n v="3669"/>
    <n v="43584"/>
    <x v="8"/>
    <n v="611"/>
    <n v="192.31063499854301"/>
    <n v="9.3000000000000007"/>
    <n v="3.4"/>
    <x v="1"/>
    <n v="59"/>
    <n v="32"/>
    <n v="964970.6"/>
  </r>
  <r>
    <s v="Restaurant 548"/>
    <x v="1"/>
    <x v="1"/>
    <x v="1"/>
    <x v="36"/>
    <x v="506"/>
    <n v="1942"/>
    <n v="25858"/>
    <x v="7"/>
    <n v="651"/>
    <n v="252.685935441483"/>
    <n v="8.8000000000000007"/>
    <n v="8.9"/>
    <x v="1"/>
    <n v="46"/>
    <n v="38"/>
    <n v="463799.58"/>
  </r>
  <r>
    <s v="Restaurant 549"/>
    <x v="0"/>
    <x v="5"/>
    <x v="3"/>
    <x v="27"/>
    <x v="6"/>
    <n v="1197"/>
    <n v="16211"/>
    <x v="14"/>
    <n v="286"/>
    <n v="55.583074505847101"/>
    <n v="9.9"/>
    <n v="9.3000000000000007"/>
    <x v="0"/>
    <n v="11"/>
    <n v="23"/>
    <n v="370590.45"/>
  </r>
  <r>
    <s v="Restaurant 550"/>
    <x v="1"/>
    <x v="2"/>
    <x v="15"/>
    <x v="43"/>
    <x v="512"/>
    <n v="3373"/>
    <n v="36864"/>
    <x v="9"/>
    <n v="907"/>
    <n v="189.52542155727301"/>
    <n v="6.4"/>
    <n v="2"/>
    <x v="1"/>
    <n v="40"/>
    <n v="62"/>
    <n v="963395.31"/>
  </r>
  <r>
    <s v="Restaurant 551"/>
    <x v="1"/>
    <x v="4"/>
    <x v="12"/>
    <x v="21"/>
    <x v="513"/>
    <n v="1652"/>
    <n v="22769"/>
    <x v="15"/>
    <n v="494"/>
    <n v="259.07810280573699"/>
    <n v="4.5999999999999996"/>
    <n v="6.2"/>
    <x v="1"/>
    <n v="33"/>
    <n v="59"/>
    <n v="1125425.95"/>
  </r>
  <r>
    <s v="Restaurant 552"/>
    <x v="1"/>
    <x v="5"/>
    <x v="1"/>
    <x v="45"/>
    <x v="6"/>
    <n v="2193"/>
    <n v="25297"/>
    <x v="10"/>
    <n v="552"/>
    <n v="103.90593908230299"/>
    <n v="3.2"/>
    <n v="4.9000000000000004"/>
    <x v="0"/>
    <n v="46"/>
    <n v="51"/>
    <n v="633588.44999999995"/>
  </r>
  <r>
    <s v="Restaurant 553"/>
    <x v="1"/>
    <x v="5"/>
    <x v="2"/>
    <x v="21"/>
    <x v="514"/>
    <n v="5178"/>
    <n v="56254"/>
    <x v="11"/>
    <n v="374"/>
    <n v="280.42074487536598"/>
    <n v="3.2"/>
    <n v="4.5999999999999996"/>
    <x v="0"/>
    <n v="19"/>
    <n v="48"/>
    <n v="687436.45"/>
  </r>
  <r>
    <s v="Restaurant 554"/>
    <x v="1"/>
    <x v="0"/>
    <x v="0"/>
    <x v="21"/>
    <x v="515"/>
    <n v="3853"/>
    <n v="42609"/>
    <x v="5"/>
    <n v="426"/>
    <n v="194.42390525434701"/>
    <n v="2.4"/>
    <n v="7.3"/>
    <x v="0"/>
    <n v="15"/>
    <n v="65"/>
    <n v="1313066.29"/>
  </r>
  <r>
    <s v="Restaurant 555"/>
    <x v="2"/>
    <x v="3"/>
    <x v="5"/>
    <x v="38"/>
    <x v="516"/>
    <n v="1966"/>
    <n v="26008"/>
    <x v="15"/>
    <n v="898"/>
    <n v="179.18160935553701"/>
    <n v="7.5"/>
    <n v="2.2000000000000002"/>
    <x v="1"/>
    <n v="51"/>
    <n v="40"/>
    <n v="499699.48"/>
  </r>
  <r>
    <s v="Restaurant 556"/>
    <x v="1"/>
    <x v="1"/>
    <x v="5"/>
    <x v="20"/>
    <x v="517"/>
    <n v="6450"/>
    <n v="65253"/>
    <x v="16"/>
    <n v="843"/>
    <n v="290.91537936518102"/>
    <n v="6.9"/>
    <n v="8.4"/>
    <x v="1"/>
    <n v="49"/>
    <n v="14"/>
    <n v="605859.01"/>
  </r>
  <r>
    <s v="Restaurant 557"/>
    <x v="1"/>
    <x v="0"/>
    <x v="17"/>
    <x v="37"/>
    <x v="518"/>
    <n v="6766"/>
    <n v="66504"/>
    <x v="17"/>
    <n v="552"/>
    <n v="82.412928800199893"/>
    <n v="3.6"/>
    <n v="1.2"/>
    <x v="0"/>
    <n v="8"/>
    <n v="56"/>
    <n v="1330710.05"/>
  </r>
  <r>
    <s v="Restaurant 558"/>
    <x v="0"/>
    <x v="4"/>
    <x v="14"/>
    <x v="50"/>
    <x v="519"/>
    <n v="2516"/>
    <n v="27930"/>
    <x v="15"/>
    <n v="715"/>
    <n v="235.03529154301199"/>
    <n v="9"/>
    <n v="6.2"/>
    <x v="1"/>
    <n v="43"/>
    <n v="45"/>
    <n v="670981.24"/>
  </r>
  <r>
    <s v="Restaurant 559"/>
    <x v="1"/>
    <x v="3"/>
    <x v="18"/>
    <x v="5"/>
    <x v="520"/>
    <n v="4378"/>
    <n v="47044"/>
    <x v="1"/>
    <n v="924"/>
    <n v="254.64282268081601"/>
    <n v="6"/>
    <n v="3"/>
    <x v="0"/>
    <n v="49"/>
    <n v="48"/>
    <n v="553558.24"/>
  </r>
  <r>
    <s v="Restaurant 560"/>
    <x v="0"/>
    <x v="5"/>
    <x v="13"/>
    <x v="2"/>
    <x v="521"/>
    <n v="1117"/>
    <n v="12502"/>
    <x v="4"/>
    <n v="506"/>
    <n v="172.13912932463401"/>
    <n v="1.6"/>
    <n v="7"/>
    <x v="0"/>
    <n v="2"/>
    <n v="9"/>
    <n v="435216.28"/>
  </r>
  <r>
    <s v="Restaurant 561"/>
    <x v="2"/>
    <x v="0"/>
    <x v="1"/>
    <x v="52"/>
    <x v="522"/>
    <n v="959"/>
    <n v="12117"/>
    <x v="17"/>
    <n v="456"/>
    <n v="51.618919280013301"/>
    <n v="1.6"/>
    <n v="5.7"/>
    <x v="1"/>
    <n v="9"/>
    <n v="5"/>
    <n v="852144.91"/>
  </r>
  <r>
    <s v="Restaurant 562"/>
    <x v="1"/>
    <x v="3"/>
    <x v="3"/>
    <x v="1"/>
    <x v="523"/>
    <n v="8442"/>
    <n v="83905"/>
    <x v="18"/>
    <n v="741"/>
    <n v="181.08412653482901"/>
    <n v="2.2999999999999998"/>
    <n v="10"/>
    <x v="1"/>
    <n v="39"/>
    <n v="63"/>
    <n v="684392.99"/>
  </r>
  <r>
    <s v="Restaurant 563"/>
    <x v="0"/>
    <x v="1"/>
    <x v="14"/>
    <x v="3"/>
    <x v="242"/>
    <n v="3365"/>
    <n v="33663"/>
    <x v="2"/>
    <n v="137"/>
    <n v="88.377982206844905"/>
    <n v="2.9"/>
    <n v="8.8000000000000007"/>
    <x v="0"/>
    <n v="0"/>
    <n v="22"/>
    <n v="258553.97"/>
  </r>
  <r>
    <s v="Restaurant 564"/>
    <x v="0"/>
    <x v="4"/>
    <x v="12"/>
    <x v="8"/>
    <x v="524"/>
    <n v="3410"/>
    <n v="39481"/>
    <x v="12"/>
    <n v="154"/>
    <n v="190.642630422644"/>
    <n v="9"/>
    <n v="4"/>
    <x v="0"/>
    <n v="6"/>
    <n v="4"/>
    <n v="474630.7"/>
  </r>
  <r>
    <s v="Restaurant 565"/>
    <x v="2"/>
    <x v="2"/>
    <x v="0"/>
    <x v="34"/>
    <x v="525"/>
    <n v="1654"/>
    <n v="22767"/>
    <x v="1"/>
    <n v="634"/>
    <n v="234.65465464303401"/>
    <n v="8"/>
    <n v="5.8"/>
    <x v="0"/>
    <n v="30"/>
    <n v="39"/>
    <n v="605021.35"/>
  </r>
  <r>
    <s v="Restaurant 566"/>
    <x v="1"/>
    <x v="0"/>
    <x v="20"/>
    <x v="43"/>
    <x v="526"/>
    <n v="2443"/>
    <n v="26621"/>
    <x v="2"/>
    <n v="507"/>
    <n v="182.767857457221"/>
    <n v="2.8"/>
    <n v="3.9"/>
    <x v="1"/>
    <n v="12"/>
    <n v="30"/>
    <n v="1365379.8"/>
  </r>
  <r>
    <s v="Restaurant 567"/>
    <x v="1"/>
    <x v="4"/>
    <x v="3"/>
    <x v="58"/>
    <x v="347"/>
    <n v="2746"/>
    <n v="35639"/>
    <x v="12"/>
    <n v="933"/>
    <n v="207.70050262177699"/>
    <n v="3.2"/>
    <n v="7.6"/>
    <x v="1"/>
    <n v="55"/>
    <n v="13"/>
    <n v="942811.1"/>
  </r>
  <r>
    <s v="Restaurant 568"/>
    <x v="0"/>
    <x v="2"/>
    <x v="6"/>
    <x v="2"/>
    <x v="527"/>
    <n v="2320"/>
    <n v="31194"/>
    <x v="3"/>
    <n v="949"/>
    <n v="75.9863850825231"/>
    <n v="6.7"/>
    <n v="4.8"/>
    <x v="0"/>
    <n v="21"/>
    <n v="5"/>
    <n v="532991.46"/>
  </r>
  <r>
    <s v="Restaurant 569"/>
    <x v="1"/>
    <x v="0"/>
    <x v="8"/>
    <x v="14"/>
    <x v="528"/>
    <n v="8266"/>
    <n v="88741"/>
    <x v="7"/>
    <n v="306"/>
    <n v="74.2614317122801"/>
    <n v="8.8000000000000007"/>
    <n v="2"/>
    <x v="1"/>
    <n v="15"/>
    <n v="44"/>
    <n v="1438228.69"/>
  </r>
  <r>
    <s v="Restaurant 570"/>
    <x v="0"/>
    <x v="4"/>
    <x v="3"/>
    <x v="9"/>
    <x v="529"/>
    <n v="3654"/>
    <n v="39456"/>
    <x v="5"/>
    <n v="183"/>
    <n v="262.73518927639901"/>
    <n v="3.9"/>
    <n v="6.9"/>
    <x v="1"/>
    <n v="21"/>
    <n v="31"/>
    <n v="469494"/>
  </r>
  <r>
    <s v="Restaurant 571"/>
    <x v="1"/>
    <x v="4"/>
    <x v="12"/>
    <x v="1"/>
    <x v="530"/>
    <n v="2334"/>
    <n v="23196"/>
    <x v="10"/>
    <n v="535"/>
    <n v="62.332465198362499"/>
    <n v="5.7"/>
    <n v="1.1000000000000001"/>
    <x v="0"/>
    <n v="5"/>
    <n v="11"/>
    <n v="1094530.6000000001"/>
  </r>
  <r>
    <s v="Restaurant 572"/>
    <x v="0"/>
    <x v="3"/>
    <x v="12"/>
    <x v="8"/>
    <x v="531"/>
    <n v="2301"/>
    <n v="24645"/>
    <x v="11"/>
    <n v="334"/>
    <n v="121.07499094825199"/>
    <n v="9"/>
    <n v="3.7"/>
    <x v="0"/>
    <n v="0"/>
    <n v="21"/>
    <n v="307111.23"/>
  </r>
  <r>
    <s v="Restaurant 573"/>
    <x v="1"/>
    <x v="0"/>
    <x v="20"/>
    <x v="31"/>
    <x v="532"/>
    <n v="2298"/>
    <n v="29396"/>
    <x v="0"/>
    <n v="797"/>
    <n v="284.424144760263"/>
    <n v="7.9"/>
    <n v="9.1999999999999993"/>
    <x v="0"/>
    <n v="1"/>
    <n v="77"/>
    <n v="1333433.6399999999"/>
  </r>
  <r>
    <s v="Restaurant 574"/>
    <x v="2"/>
    <x v="4"/>
    <x v="12"/>
    <x v="36"/>
    <x v="533"/>
    <n v="2986"/>
    <n v="33746"/>
    <x v="16"/>
    <n v="436"/>
    <n v="164.71677837498299"/>
    <n v="9"/>
    <n v="1.8"/>
    <x v="1"/>
    <n v="69"/>
    <n v="34"/>
    <n v="947578.92"/>
  </r>
  <r>
    <s v="Restaurant 575"/>
    <x v="1"/>
    <x v="5"/>
    <x v="7"/>
    <x v="57"/>
    <x v="534"/>
    <n v="3615"/>
    <n v="41105"/>
    <x v="17"/>
    <n v="945"/>
    <n v="218.63464501258201"/>
    <n v="3.5"/>
    <n v="5.5"/>
    <x v="1"/>
    <n v="65"/>
    <n v="78"/>
    <n v="881817.92"/>
  </r>
  <r>
    <s v="Restaurant 576"/>
    <x v="1"/>
    <x v="0"/>
    <x v="11"/>
    <x v="4"/>
    <x v="535"/>
    <n v="6126"/>
    <n v="69861"/>
    <x v="0"/>
    <n v="670"/>
    <n v="105.422592063736"/>
    <n v="7.2"/>
    <n v="8.1999999999999993"/>
    <x v="1"/>
    <n v="36"/>
    <n v="12"/>
    <n v="1453969.25"/>
  </r>
  <r>
    <s v="Restaurant 577"/>
    <x v="2"/>
    <x v="4"/>
    <x v="13"/>
    <x v="18"/>
    <x v="22"/>
    <n v="701"/>
    <n v="5947"/>
    <x v="17"/>
    <n v="393"/>
    <n v="117.628220070309"/>
    <n v="2"/>
    <n v="9.1"/>
    <x v="0"/>
    <n v="9"/>
    <n v="39"/>
    <n v="765353.1"/>
  </r>
  <r>
    <s v="Restaurant 578"/>
    <x v="1"/>
    <x v="3"/>
    <x v="19"/>
    <x v="49"/>
    <x v="536"/>
    <n v="4629"/>
    <n v="44442"/>
    <x v="8"/>
    <n v="475"/>
    <n v="177.25013686347"/>
    <n v="6.5"/>
    <n v="6"/>
    <x v="1"/>
    <n v="16"/>
    <n v="20"/>
    <n v="607126.06000000006"/>
  </r>
  <r>
    <s v="Restaurant 579"/>
    <x v="2"/>
    <x v="2"/>
    <x v="9"/>
    <x v="59"/>
    <x v="537"/>
    <n v="1843"/>
    <n v="22439"/>
    <x v="5"/>
    <n v="186"/>
    <n v="209.52501207071001"/>
    <n v="3.7"/>
    <n v="2.4"/>
    <x v="0"/>
    <n v="16"/>
    <n v="57"/>
    <n v="751503.66"/>
  </r>
  <r>
    <s v="Restaurant 580"/>
    <x v="1"/>
    <x v="2"/>
    <x v="15"/>
    <x v="43"/>
    <x v="538"/>
    <n v="1675"/>
    <n v="17988"/>
    <x v="3"/>
    <n v="898"/>
    <n v="290.11528027229502"/>
    <n v="7.3"/>
    <n v="9.5"/>
    <x v="1"/>
    <n v="5"/>
    <n v="66"/>
    <n v="908833.5"/>
  </r>
  <r>
    <s v="Restaurant 581"/>
    <x v="0"/>
    <x v="5"/>
    <x v="1"/>
    <x v="32"/>
    <x v="539"/>
    <n v="3153"/>
    <n v="29868"/>
    <x v="7"/>
    <n v="796"/>
    <n v="193.60499263142299"/>
    <n v="2.2999999999999998"/>
    <n v="7.7"/>
    <x v="1"/>
    <n v="0"/>
    <n v="7"/>
    <n v="283885.74"/>
  </r>
  <r>
    <s v="Restaurant 582"/>
    <x v="0"/>
    <x v="0"/>
    <x v="5"/>
    <x v="22"/>
    <x v="274"/>
    <n v="2071"/>
    <n v="26049"/>
    <x v="11"/>
    <n v="620"/>
    <n v="73.992274486532907"/>
    <n v="7"/>
    <n v="4.5999999999999996"/>
    <x v="1"/>
    <n v="19"/>
    <n v="13"/>
    <n v="620111.21"/>
  </r>
  <r>
    <s v="Restaurant 583"/>
    <x v="1"/>
    <x v="3"/>
    <x v="2"/>
    <x v="57"/>
    <x v="540"/>
    <n v="8962"/>
    <n v="90045"/>
    <x v="4"/>
    <n v="343"/>
    <n v="141.72983062089199"/>
    <n v="7.4"/>
    <n v="3.5"/>
    <x v="0"/>
    <n v="17"/>
    <n v="62"/>
    <n v="737562.23"/>
  </r>
  <r>
    <s v="Restaurant 584"/>
    <x v="1"/>
    <x v="4"/>
    <x v="18"/>
    <x v="47"/>
    <x v="55"/>
    <n v="3151"/>
    <n v="36710"/>
    <x v="4"/>
    <n v="91"/>
    <n v="111.041896781942"/>
    <n v="8.6999999999999993"/>
    <n v="1.4"/>
    <x v="1"/>
    <n v="8"/>
    <n v="9"/>
    <n v="1027173.91"/>
  </r>
  <r>
    <s v="Restaurant 585"/>
    <x v="1"/>
    <x v="4"/>
    <x v="14"/>
    <x v="43"/>
    <x v="541"/>
    <n v="6407"/>
    <n v="64835"/>
    <x v="12"/>
    <n v="809"/>
    <n v="113.60030514383701"/>
    <n v="7.2"/>
    <n v="2.7"/>
    <x v="0"/>
    <n v="31"/>
    <n v="71"/>
    <n v="1177056.8"/>
  </r>
  <r>
    <s v="Restaurant 586"/>
    <x v="0"/>
    <x v="2"/>
    <x v="17"/>
    <x v="53"/>
    <x v="542"/>
    <n v="2361"/>
    <n v="22428"/>
    <x v="10"/>
    <n v="99"/>
    <n v="176.34686235171699"/>
    <n v="5.7"/>
    <n v="8"/>
    <x v="0"/>
    <n v="16"/>
    <n v="3"/>
    <n v="526198.30000000005"/>
  </r>
  <r>
    <s v="Restaurant 587"/>
    <x v="1"/>
    <x v="3"/>
    <x v="0"/>
    <x v="37"/>
    <x v="543"/>
    <n v="2015"/>
    <n v="28778"/>
    <x v="6"/>
    <n v="831"/>
    <n v="129.166605792865"/>
    <n v="8.1"/>
    <n v="2"/>
    <x v="0"/>
    <n v="18"/>
    <n v="54"/>
    <n v="616758.52"/>
  </r>
  <r>
    <s v="Restaurant 588"/>
    <x v="0"/>
    <x v="5"/>
    <x v="11"/>
    <x v="26"/>
    <x v="544"/>
    <n v="3557"/>
    <n v="37131"/>
    <x v="5"/>
    <n v="943"/>
    <n v="122.327220785506"/>
    <n v="3.6"/>
    <n v="2.2000000000000002"/>
    <x v="0"/>
    <n v="22"/>
    <n v="18"/>
    <n v="313620.28999999998"/>
  </r>
  <r>
    <s v="Restaurant 589"/>
    <x v="2"/>
    <x v="2"/>
    <x v="2"/>
    <x v="42"/>
    <x v="545"/>
    <n v="1305"/>
    <n v="14601"/>
    <x v="9"/>
    <n v="917"/>
    <n v="292.00474023661098"/>
    <n v="7.1"/>
    <n v="2.8"/>
    <x v="0"/>
    <n v="48"/>
    <n v="8"/>
    <n v="629628.51"/>
  </r>
  <r>
    <s v="Restaurant 590"/>
    <x v="0"/>
    <x v="2"/>
    <x v="10"/>
    <x v="48"/>
    <x v="546"/>
    <n v="1524"/>
    <n v="22152"/>
    <x v="5"/>
    <n v="222"/>
    <n v="195.98965653622699"/>
    <n v="7.5"/>
    <n v="4.5999999999999996"/>
    <x v="1"/>
    <n v="12"/>
    <n v="0"/>
    <n v="489037.45"/>
  </r>
  <r>
    <s v="Restaurant 591"/>
    <x v="0"/>
    <x v="5"/>
    <x v="0"/>
    <x v="32"/>
    <x v="547"/>
    <n v="3598"/>
    <n v="40501"/>
    <x v="12"/>
    <n v="338"/>
    <n v="115.444707315909"/>
    <n v="4.5"/>
    <n v="2.7"/>
    <x v="0"/>
    <n v="0"/>
    <n v="22"/>
    <n v="321213.68"/>
  </r>
  <r>
    <s v="Restaurant 592"/>
    <x v="2"/>
    <x v="0"/>
    <x v="3"/>
    <x v="18"/>
    <x v="168"/>
    <n v="3574"/>
    <n v="44194"/>
    <x v="0"/>
    <n v="965"/>
    <n v="118.967356417527"/>
    <n v="9.9"/>
    <n v="9.1"/>
    <x v="0"/>
    <n v="44"/>
    <n v="12"/>
    <n v="902060.5"/>
  </r>
  <r>
    <s v="Restaurant 593"/>
    <x v="0"/>
    <x v="4"/>
    <x v="1"/>
    <x v="23"/>
    <x v="548"/>
    <n v="1672"/>
    <n v="15020"/>
    <x v="9"/>
    <n v="211"/>
    <n v="252.75702832648"/>
    <n v="4.2"/>
    <n v="3.3"/>
    <x v="0"/>
    <n v="9"/>
    <n v="28"/>
    <n v="488705.04"/>
  </r>
  <r>
    <s v="Restaurant 594"/>
    <x v="1"/>
    <x v="0"/>
    <x v="5"/>
    <x v="29"/>
    <x v="549"/>
    <n v="5519"/>
    <n v="63074"/>
    <x v="15"/>
    <n v="628"/>
    <n v="271.61895630552499"/>
    <n v="1.8"/>
    <n v="9.3000000000000007"/>
    <x v="0"/>
    <n v="25"/>
    <n v="52"/>
    <n v="1224389.07"/>
  </r>
  <r>
    <s v="Restaurant 595"/>
    <x v="1"/>
    <x v="3"/>
    <x v="15"/>
    <x v="57"/>
    <x v="550"/>
    <n v="6768"/>
    <n v="73018"/>
    <x v="7"/>
    <n v="389"/>
    <n v="219.757801305127"/>
    <n v="3.7"/>
    <n v="9.9"/>
    <x v="0"/>
    <n v="47"/>
    <n v="43"/>
    <n v="768036.54"/>
  </r>
  <r>
    <s v="Restaurant 596"/>
    <x v="0"/>
    <x v="1"/>
    <x v="20"/>
    <x v="12"/>
    <x v="551"/>
    <n v="2785"/>
    <n v="33885"/>
    <x v="3"/>
    <n v="372"/>
    <n v="157.86170612870501"/>
    <n v="1.9"/>
    <n v="7.8"/>
    <x v="0"/>
    <n v="32"/>
    <n v="29"/>
    <n v="294161.78999999998"/>
  </r>
  <r>
    <s v="Restaurant 597"/>
    <x v="1"/>
    <x v="1"/>
    <x v="8"/>
    <x v="37"/>
    <x v="552"/>
    <n v="1960"/>
    <n v="24929"/>
    <x v="15"/>
    <n v="375"/>
    <n v="241.14350267218501"/>
    <n v="4.0999999999999996"/>
    <n v="1.1000000000000001"/>
    <x v="0"/>
    <n v="39"/>
    <n v="38"/>
    <n v="607556.13"/>
  </r>
  <r>
    <s v="Restaurant 598"/>
    <x v="0"/>
    <x v="1"/>
    <x v="15"/>
    <x v="27"/>
    <x v="553"/>
    <n v="2881"/>
    <n v="29819"/>
    <x v="9"/>
    <n v="782"/>
    <n v="284.34547284198402"/>
    <n v="2.2000000000000002"/>
    <n v="3.2"/>
    <x v="1"/>
    <n v="7"/>
    <n v="22"/>
    <n v="359545.58"/>
  </r>
  <r>
    <s v="Restaurant 599"/>
    <x v="1"/>
    <x v="5"/>
    <x v="9"/>
    <x v="4"/>
    <x v="554"/>
    <n v="5399"/>
    <n v="54045"/>
    <x v="13"/>
    <n v="216"/>
    <n v="91.550141841576902"/>
    <n v="5"/>
    <n v="3.4"/>
    <x v="0"/>
    <n v="54"/>
    <n v="20"/>
    <n v="714120.39"/>
  </r>
  <r>
    <s v="Restaurant 600"/>
    <x v="1"/>
    <x v="2"/>
    <x v="19"/>
    <x v="36"/>
    <x v="555"/>
    <n v="5609"/>
    <n v="63936"/>
    <x v="0"/>
    <n v="732"/>
    <n v="265.42641207912999"/>
    <n v="8"/>
    <n v="5.9"/>
    <x v="0"/>
    <n v="19"/>
    <n v="12"/>
    <n v="874807.1"/>
  </r>
  <r>
    <s v="Restaurant 601"/>
    <x v="0"/>
    <x v="0"/>
    <x v="19"/>
    <x v="50"/>
    <x v="556"/>
    <n v="2683"/>
    <n v="31908"/>
    <x v="11"/>
    <n v="784"/>
    <n v="262.205654585741"/>
    <n v="1.6"/>
    <n v="2.4"/>
    <x v="1"/>
    <n v="1"/>
    <n v="25"/>
    <n v="832594.62"/>
  </r>
  <r>
    <s v="Restaurant 602"/>
    <x v="1"/>
    <x v="4"/>
    <x v="19"/>
    <x v="57"/>
    <x v="557"/>
    <n v="2390"/>
    <n v="29443"/>
    <x v="1"/>
    <n v="216"/>
    <n v="141.62549058916599"/>
    <n v="6.1"/>
    <n v="1.7"/>
    <x v="0"/>
    <n v="38"/>
    <n v="46"/>
    <n v="1109714.47"/>
  </r>
  <r>
    <s v="Restaurant 603"/>
    <x v="0"/>
    <x v="1"/>
    <x v="1"/>
    <x v="9"/>
    <x v="558"/>
    <n v="2845"/>
    <n v="31430"/>
    <x v="6"/>
    <n v="418"/>
    <n v="122.94652734669199"/>
    <n v="1.4"/>
    <n v="2.6"/>
    <x v="0"/>
    <n v="7"/>
    <n v="25"/>
    <n v="274636.59999999998"/>
  </r>
  <r>
    <s v="Restaurant 604"/>
    <x v="1"/>
    <x v="0"/>
    <x v="15"/>
    <x v="39"/>
    <x v="559"/>
    <n v="2997"/>
    <n v="38350"/>
    <x v="3"/>
    <n v="134"/>
    <n v="191.32753651962099"/>
    <n v="9"/>
    <n v="3.9"/>
    <x v="1"/>
    <n v="71"/>
    <n v="3"/>
    <n v="1244400.47"/>
  </r>
  <r>
    <s v="Restaurant 605"/>
    <x v="1"/>
    <x v="1"/>
    <x v="14"/>
    <x v="43"/>
    <x v="560"/>
    <n v="4271"/>
    <n v="42020"/>
    <x v="15"/>
    <n v="164"/>
    <n v="118.07344472694901"/>
    <n v="9.3000000000000007"/>
    <n v="1.4"/>
    <x v="0"/>
    <n v="60"/>
    <n v="70"/>
    <n v="643493.94999999995"/>
  </r>
  <r>
    <s v="Restaurant 606"/>
    <x v="2"/>
    <x v="1"/>
    <x v="7"/>
    <x v="25"/>
    <x v="561"/>
    <n v="1804"/>
    <n v="24203"/>
    <x v="3"/>
    <n v="861"/>
    <n v="86.344326324999003"/>
    <n v="5.4"/>
    <n v="2.8"/>
    <x v="0"/>
    <n v="51"/>
    <n v="5"/>
    <n v="420775.19"/>
  </r>
  <r>
    <s v="Restaurant 607"/>
    <x v="2"/>
    <x v="4"/>
    <x v="12"/>
    <x v="38"/>
    <x v="562"/>
    <n v="773"/>
    <n v="14323"/>
    <x v="18"/>
    <n v="946"/>
    <n v="288.26972639590599"/>
    <n v="7.9"/>
    <n v="2.5"/>
    <x v="0"/>
    <n v="0"/>
    <n v="5"/>
    <n v="784817.15"/>
  </r>
  <r>
    <s v="Restaurant 608"/>
    <x v="0"/>
    <x v="3"/>
    <x v="13"/>
    <x v="6"/>
    <x v="563"/>
    <n v="2630"/>
    <n v="31315"/>
    <x v="13"/>
    <n v="914"/>
    <n v="172.84144752335601"/>
    <n v="6.3"/>
    <n v="8"/>
    <x v="1"/>
    <n v="27"/>
    <n v="42"/>
    <n v="407704.75"/>
  </r>
  <r>
    <s v="Restaurant 609"/>
    <x v="2"/>
    <x v="3"/>
    <x v="5"/>
    <x v="33"/>
    <x v="564"/>
    <n v="1401"/>
    <n v="19252"/>
    <x v="11"/>
    <n v="99"/>
    <n v="168.06402094005699"/>
    <n v="4.0999999999999996"/>
    <n v="2.5"/>
    <x v="0"/>
    <n v="29"/>
    <n v="38"/>
    <n v="451653.7"/>
  </r>
  <r>
    <s v="Restaurant 610"/>
    <x v="0"/>
    <x v="3"/>
    <x v="2"/>
    <x v="32"/>
    <x v="565"/>
    <n v="4382"/>
    <n v="50125"/>
    <x v="3"/>
    <n v="507"/>
    <n v="81.525786206019305"/>
    <n v="3.2"/>
    <n v="8.1"/>
    <x v="1"/>
    <n v="12"/>
    <n v="30"/>
    <n v="255243.24"/>
  </r>
  <r>
    <s v="Restaurant 611"/>
    <x v="2"/>
    <x v="5"/>
    <x v="3"/>
    <x v="59"/>
    <x v="566"/>
    <n v="2886"/>
    <n v="29441"/>
    <x v="1"/>
    <n v="937"/>
    <n v="176.03821630837999"/>
    <n v="7.8"/>
    <n v="5.6"/>
    <x v="0"/>
    <n v="40"/>
    <n v="8"/>
    <n v="539618.01"/>
  </r>
  <r>
    <s v="Restaurant 612"/>
    <x v="1"/>
    <x v="2"/>
    <x v="12"/>
    <x v="21"/>
    <x v="567"/>
    <n v="5247"/>
    <n v="58601"/>
    <x v="12"/>
    <n v="421"/>
    <n v="235.70825384864199"/>
    <n v="4.9000000000000004"/>
    <n v="7.8"/>
    <x v="0"/>
    <n v="48"/>
    <n v="1"/>
    <n v="854115.25"/>
  </r>
  <r>
    <s v="Restaurant 613"/>
    <x v="0"/>
    <x v="5"/>
    <x v="5"/>
    <x v="27"/>
    <x v="568"/>
    <n v="1258"/>
    <n v="12284"/>
    <x v="3"/>
    <n v="879"/>
    <n v="112.01157587566399"/>
    <n v="9.3000000000000007"/>
    <n v="5.0999999999999996"/>
    <x v="1"/>
    <n v="20"/>
    <n v="20"/>
    <n v="470734.48"/>
  </r>
  <r>
    <s v="Restaurant 614"/>
    <x v="0"/>
    <x v="0"/>
    <x v="3"/>
    <x v="23"/>
    <x v="569"/>
    <n v="2138"/>
    <n v="26629"/>
    <x v="13"/>
    <n v="267"/>
    <n v="142.22216429529601"/>
    <n v="9.8000000000000007"/>
    <n v="9.1"/>
    <x v="1"/>
    <n v="20"/>
    <n v="6"/>
    <n v="554510.11"/>
  </r>
  <r>
    <s v="Restaurant 615"/>
    <x v="1"/>
    <x v="5"/>
    <x v="18"/>
    <x v="45"/>
    <x v="570"/>
    <n v="7305"/>
    <n v="74920"/>
    <x v="2"/>
    <n v="308"/>
    <n v="94.728822145982406"/>
    <n v="2.9"/>
    <n v="3.5"/>
    <x v="0"/>
    <n v="39"/>
    <n v="0"/>
    <n v="785235.26"/>
  </r>
  <r>
    <s v="Restaurant 616"/>
    <x v="0"/>
    <x v="0"/>
    <x v="8"/>
    <x v="2"/>
    <x v="571"/>
    <n v="1938"/>
    <n v="18882"/>
    <x v="5"/>
    <n v="697"/>
    <n v="138.76892827069599"/>
    <n v="6"/>
    <n v="7.9"/>
    <x v="1"/>
    <n v="10"/>
    <n v="6"/>
    <n v="802477.66"/>
  </r>
  <r>
    <s v="Restaurant 617"/>
    <x v="0"/>
    <x v="0"/>
    <x v="2"/>
    <x v="28"/>
    <x v="572"/>
    <n v="4595"/>
    <n v="45892"/>
    <x v="6"/>
    <n v="865"/>
    <n v="265.32038750013902"/>
    <n v="5.8"/>
    <n v="2.5"/>
    <x v="1"/>
    <n v="26"/>
    <n v="8"/>
    <n v="769950.98"/>
  </r>
  <r>
    <s v="Restaurant 618"/>
    <x v="2"/>
    <x v="2"/>
    <x v="2"/>
    <x v="19"/>
    <x v="573"/>
    <n v="1781"/>
    <n v="27231"/>
    <x v="0"/>
    <n v="419"/>
    <n v="109.265017694725"/>
    <n v="8.8000000000000007"/>
    <n v="8.9"/>
    <x v="1"/>
    <n v="4"/>
    <n v="24"/>
    <n v="604353.92000000004"/>
  </r>
  <r>
    <s v="Restaurant 619"/>
    <x v="0"/>
    <x v="4"/>
    <x v="6"/>
    <x v="55"/>
    <x v="574"/>
    <n v="1656"/>
    <n v="21991"/>
    <x v="0"/>
    <n v="145"/>
    <n v="57.385399504245903"/>
    <n v="7.2"/>
    <n v="1.3"/>
    <x v="1"/>
    <n v="12"/>
    <n v="15"/>
    <n v="448741.09"/>
  </r>
  <r>
    <s v="Restaurant 620"/>
    <x v="1"/>
    <x v="2"/>
    <x v="20"/>
    <x v="5"/>
    <x v="575"/>
    <n v="2064"/>
    <n v="23280"/>
    <x v="0"/>
    <n v="730"/>
    <n v="184.05579730307599"/>
    <n v="6.5"/>
    <n v="5.0999999999999996"/>
    <x v="1"/>
    <n v="75"/>
    <n v="54"/>
    <n v="846693.1"/>
  </r>
  <r>
    <s v="Restaurant 621"/>
    <x v="2"/>
    <x v="3"/>
    <x v="8"/>
    <x v="33"/>
    <x v="576"/>
    <n v="2872"/>
    <n v="30741"/>
    <x v="7"/>
    <n v="981"/>
    <n v="194.87306367016001"/>
    <n v="7.1"/>
    <n v="4.8"/>
    <x v="0"/>
    <n v="39"/>
    <n v="12"/>
    <n v="457351.25"/>
  </r>
  <r>
    <s v="Restaurant 622"/>
    <x v="2"/>
    <x v="3"/>
    <x v="11"/>
    <x v="24"/>
    <x v="577"/>
    <n v="4113"/>
    <n v="46756"/>
    <x v="18"/>
    <n v="524"/>
    <n v="132.22768105235701"/>
    <n v="4.5"/>
    <n v="6.6"/>
    <x v="1"/>
    <n v="32"/>
    <n v="59"/>
    <n v="596758.96"/>
  </r>
  <r>
    <s v="Restaurant 623"/>
    <x v="1"/>
    <x v="5"/>
    <x v="19"/>
    <x v="39"/>
    <x v="578"/>
    <n v="2423"/>
    <n v="31081"/>
    <x v="2"/>
    <n v="874"/>
    <n v="210.39218561992499"/>
    <n v="9.6"/>
    <n v="5"/>
    <x v="0"/>
    <n v="57"/>
    <n v="69"/>
    <n v="674488.82"/>
  </r>
  <r>
    <s v="Restaurant 624"/>
    <x v="1"/>
    <x v="0"/>
    <x v="7"/>
    <x v="17"/>
    <x v="579"/>
    <n v="6133"/>
    <n v="70234"/>
    <x v="18"/>
    <n v="274"/>
    <n v="59.475506784702198"/>
    <n v="1.5"/>
    <n v="6.3"/>
    <x v="0"/>
    <n v="66"/>
    <n v="57"/>
    <n v="1100689.33"/>
  </r>
  <r>
    <s v="Restaurant 625"/>
    <x v="2"/>
    <x v="1"/>
    <x v="14"/>
    <x v="42"/>
    <x v="580"/>
    <n v="1533"/>
    <n v="23096"/>
    <x v="4"/>
    <n v="390"/>
    <n v="135.14343945647801"/>
    <n v="1.3"/>
    <n v="8.8000000000000007"/>
    <x v="1"/>
    <n v="47"/>
    <n v="48"/>
    <n v="403441.07"/>
  </r>
  <r>
    <s v="Restaurant 626"/>
    <x v="0"/>
    <x v="1"/>
    <x v="20"/>
    <x v="8"/>
    <x v="581"/>
    <n v="3852"/>
    <n v="42639"/>
    <x v="11"/>
    <n v="907"/>
    <n v="86.142967603521697"/>
    <n v="4.7"/>
    <n v="2.2999999999999998"/>
    <x v="0"/>
    <n v="22"/>
    <n v="29"/>
    <n v="271745.43"/>
  </r>
  <r>
    <s v="Restaurant 627"/>
    <x v="2"/>
    <x v="0"/>
    <x v="2"/>
    <x v="16"/>
    <x v="582"/>
    <n v="3022"/>
    <n v="38358"/>
    <x v="14"/>
    <n v="936"/>
    <n v="107.451522255353"/>
    <n v="2.4"/>
    <n v="3.2"/>
    <x v="1"/>
    <n v="30"/>
    <n v="21"/>
    <n v="1002767"/>
  </r>
  <r>
    <s v="Restaurant 628"/>
    <x v="1"/>
    <x v="2"/>
    <x v="15"/>
    <x v="31"/>
    <x v="583"/>
    <n v="3749"/>
    <n v="36720"/>
    <x v="0"/>
    <n v="895"/>
    <n v="145.63359368111401"/>
    <n v="5.9"/>
    <n v="8.1999999999999993"/>
    <x v="1"/>
    <n v="5"/>
    <n v="3"/>
    <n v="930359.34"/>
  </r>
  <r>
    <s v="Restaurant 629"/>
    <x v="2"/>
    <x v="4"/>
    <x v="0"/>
    <x v="38"/>
    <x v="584"/>
    <n v="882"/>
    <n v="9380"/>
    <x v="17"/>
    <n v="476"/>
    <n v="173.35264570953299"/>
    <n v="1.1000000000000001"/>
    <n v="3.1"/>
    <x v="1"/>
    <n v="10"/>
    <n v="28"/>
    <n v="803984.73"/>
  </r>
  <r>
    <s v="Restaurant 630"/>
    <x v="1"/>
    <x v="2"/>
    <x v="13"/>
    <x v="30"/>
    <x v="585"/>
    <n v="1415"/>
    <n v="21626"/>
    <x v="15"/>
    <n v="533"/>
    <n v="73.299868650405202"/>
    <n v="5.0999999999999996"/>
    <n v="9.1999999999999993"/>
    <x v="0"/>
    <n v="36"/>
    <n v="65"/>
    <n v="797702.3"/>
  </r>
  <r>
    <s v="Restaurant 631"/>
    <x v="2"/>
    <x v="0"/>
    <x v="17"/>
    <x v="50"/>
    <x v="586"/>
    <n v="1333"/>
    <n v="20817"/>
    <x v="12"/>
    <n v="333"/>
    <n v="75.329795490797395"/>
    <n v="3.7"/>
    <n v="5.9"/>
    <x v="0"/>
    <n v="38"/>
    <n v="29"/>
    <n v="847501.72"/>
  </r>
  <r>
    <s v="Restaurant 632"/>
    <x v="0"/>
    <x v="0"/>
    <x v="14"/>
    <x v="9"/>
    <x v="587"/>
    <n v="2521"/>
    <n v="29018"/>
    <x v="7"/>
    <n v="397"/>
    <n v="218.51121444858299"/>
    <n v="2.8"/>
    <n v="1.7"/>
    <x v="0"/>
    <n v="14"/>
    <n v="23"/>
    <n v="539336.35"/>
  </r>
  <r>
    <s v="Restaurant 633"/>
    <x v="2"/>
    <x v="4"/>
    <x v="16"/>
    <x v="35"/>
    <x v="588"/>
    <n v="1010"/>
    <n v="15358"/>
    <x v="14"/>
    <n v="390"/>
    <n v="151.03310067942499"/>
    <n v="5"/>
    <n v="1.2"/>
    <x v="0"/>
    <n v="36"/>
    <n v="24"/>
    <n v="951842.86"/>
  </r>
  <r>
    <s v="Restaurant 634"/>
    <x v="2"/>
    <x v="5"/>
    <x v="16"/>
    <x v="44"/>
    <x v="589"/>
    <n v="2368"/>
    <n v="24955"/>
    <x v="9"/>
    <n v="929"/>
    <n v="94.130488288675807"/>
    <n v="8.6999999999999993"/>
    <n v="7.9"/>
    <x v="0"/>
    <n v="38"/>
    <n v="0"/>
    <n v="534093"/>
  </r>
  <r>
    <s v="Restaurant 635"/>
    <x v="1"/>
    <x v="5"/>
    <x v="7"/>
    <x v="57"/>
    <x v="590"/>
    <n v="8971"/>
    <n v="97218"/>
    <x v="1"/>
    <n v="748"/>
    <n v="108.729269988384"/>
    <n v="6.9"/>
    <n v="8.6999999999999993"/>
    <x v="0"/>
    <n v="5"/>
    <n v="75"/>
    <n v="819598.7"/>
  </r>
  <r>
    <s v="Restaurant 636"/>
    <x v="1"/>
    <x v="4"/>
    <x v="7"/>
    <x v="30"/>
    <x v="591"/>
    <n v="8565"/>
    <n v="86732"/>
    <x v="3"/>
    <n v="423"/>
    <n v="230.014062020773"/>
    <n v="2.4"/>
    <n v="3.2"/>
    <x v="1"/>
    <n v="17"/>
    <n v="15"/>
    <n v="911247.27"/>
  </r>
  <r>
    <s v="Restaurant 637"/>
    <x v="1"/>
    <x v="5"/>
    <x v="1"/>
    <x v="4"/>
    <x v="592"/>
    <n v="5416"/>
    <n v="55113"/>
    <x v="16"/>
    <n v="462"/>
    <n v="62.939713257753198"/>
    <n v="5.5"/>
    <n v="3.2"/>
    <x v="0"/>
    <n v="64"/>
    <n v="54"/>
    <n v="765208.95"/>
  </r>
  <r>
    <s v="Restaurant 638"/>
    <x v="2"/>
    <x v="1"/>
    <x v="18"/>
    <x v="42"/>
    <x v="593"/>
    <n v="2547"/>
    <n v="27928"/>
    <x v="5"/>
    <n v="855"/>
    <n v="177.18577934264599"/>
    <n v="9.4"/>
    <n v="9.6"/>
    <x v="1"/>
    <n v="17"/>
    <n v="26"/>
    <n v="433482.6"/>
  </r>
  <r>
    <s v="Restaurant 639"/>
    <x v="0"/>
    <x v="5"/>
    <x v="9"/>
    <x v="8"/>
    <x v="594"/>
    <n v="2920"/>
    <n v="36035"/>
    <x v="1"/>
    <n v="467"/>
    <n v="140.08031012946401"/>
    <n v="5"/>
    <n v="6.9"/>
    <x v="1"/>
    <n v="10"/>
    <n v="28"/>
    <n v="371047.34"/>
  </r>
  <r>
    <s v="Restaurant 640"/>
    <x v="1"/>
    <x v="5"/>
    <x v="9"/>
    <x v="5"/>
    <x v="595"/>
    <n v="4850"/>
    <n v="53433"/>
    <x v="5"/>
    <n v="882"/>
    <n v="252.78678626833701"/>
    <n v="5.2"/>
    <n v="2.5"/>
    <x v="0"/>
    <n v="5"/>
    <n v="67"/>
    <n v="642086.04"/>
  </r>
  <r>
    <s v="Restaurant 641"/>
    <x v="1"/>
    <x v="5"/>
    <x v="1"/>
    <x v="47"/>
    <x v="596"/>
    <n v="5522"/>
    <n v="57734"/>
    <x v="6"/>
    <n v="965"/>
    <n v="247.526754857208"/>
    <n v="9.5"/>
    <n v="5"/>
    <x v="0"/>
    <n v="68"/>
    <n v="59"/>
    <n v="737165.26"/>
  </r>
  <r>
    <s v="Restaurant 642"/>
    <x v="2"/>
    <x v="1"/>
    <x v="4"/>
    <x v="19"/>
    <x v="597"/>
    <n v="1060"/>
    <n v="15590"/>
    <x v="6"/>
    <n v="331"/>
    <n v="222.300407985086"/>
    <n v="2.2000000000000002"/>
    <n v="9.1999999999999993"/>
    <x v="0"/>
    <n v="23"/>
    <n v="37"/>
    <n v="414323.96"/>
  </r>
  <r>
    <s v="Restaurant 643"/>
    <x v="1"/>
    <x v="5"/>
    <x v="4"/>
    <x v="1"/>
    <x v="598"/>
    <n v="9506"/>
    <n v="97110"/>
    <x v="8"/>
    <n v="292"/>
    <n v="146.19593458769299"/>
    <n v="7.6"/>
    <n v="6.6"/>
    <x v="1"/>
    <n v="65"/>
    <n v="57"/>
    <n v="632194.92000000004"/>
  </r>
  <r>
    <s v="Restaurant 644"/>
    <x v="0"/>
    <x v="3"/>
    <x v="14"/>
    <x v="23"/>
    <x v="599"/>
    <n v="1571"/>
    <n v="20213"/>
    <x v="3"/>
    <n v="588"/>
    <n v="207.80906742324501"/>
    <n v="3.7"/>
    <n v="4.7"/>
    <x v="1"/>
    <n v="34"/>
    <n v="31"/>
    <n v="292235.45"/>
  </r>
  <r>
    <s v="Restaurant 645"/>
    <x v="0"/>
    <x v="1"/>
    <x v="13"/>
    <x v="26"/>
    <x v="600"/>
    <n v="3212"/>
    <n v="31303"/>
    <x v="1"/>
    <n v="712"/>
    <n v="209.96218659919899"/>
    <n v="8.8000000000000007"/>
    <n v="2.4"/>
    <x v="1"/>
    <n v="1"/>
    <n v="24"/>
    <n v="245247.05"/>
  </r>
  <r>
    <s v="Restaurant 646"/>
    <x v="1"/>
    <x v="4"/>
    <x v="15"/>
    <x v="47"/>
    <x v="601"/>
    <n v="5593"/>
    <n v="57107"/>
    <x v="13"/>
    <n v="248"/>
    <n v="133.04996789996"/>
    <n v="1.5"/>
    <n v="7.5"/>
    <x v="1"/>
    <n v="1"/>
    <n v="47"/>
    <n v="983497.55"/>
  </r>
  <r>
    <s v="Restaurant 647"/>
    <x v="1"/>
    <x v="2"/>
    <x v="0"/>
    <x v="47"/>
    <x v="602"/>
    <n v="6086"/>
    <n v="65098"/>
    <x v="12"/>
    <n v="839"/>
    <n v="269.99372025342302"/>
    <n v="9.9"/>
    <n v="3.5"/>
    <x v="1"/>
    <n v="11"/>
    <n v="40"/>
    <n v="940978.78"/>
  </r>
  <r>
    <s v="Restaurant 648"/>
    <x v="2"/>
    <x v="4"/>
    <x v="5"/>
    <x v="24"/>
    <x v="603"/>
    <n v="3558"/>
    <n v="38655"/>
    <x v="7"/>
    <n v="480"/>
    <n v="296.21438287028502"/>
    <n v="7.9"/>
    <n v="6.1"/>
    <x v="0"/>
    <n v="1"/>
    <n v="67"/>
    <n v="948876.15"/>
  </r>
  <r>
    <s v="Restaurant 649"/>
    <x v="0"/>
    <x v="2"/>
    <x v="14"/>
    <x v="0"/>
    <x v="604"/>
    <n v="1806"/>
    <n v="16466"/>
    <x v="7"/>
    <n v="534"/>
    <n v="128.60999286142101"/>
    <n v="3.6"/>
    <n v="6.4"/>
    <x v="1"/>
    <n v="34"/>
    <n v="33"/>
    <n v="480032.43"/>
  </r>
  <r>
    <s v="Restaurant 650"/>
    <x v="0"/>
    <x v="4"/>
    <x v="18"/>
    <x v="26"/>
    <x v="605"/>
    <n v="4225"/>
    <n v="49395"/>
    <x v="6"/>
    <n v="276"/>
    <n v="250.30682526757801"/>
    <n v="7.8"/>
    <n v="6"/>
    <x v="1"/>
    <n v="28"/>
    <n v="1"/>
    <n v="421612.45"/>
  </r>
  <r>
    <s v="Restaurant 651"/>
    <x v="1"/>
    <x v="3"/>
    <x v="12"/>
    <x v="4"/>
    <x v="606"/>
    <n v="5920"/>
    <n v="67537"/>
    <x v="13"/>
    <n v="245"/>
    <n v="175.22706662312601"/>
    <n v="9.3000000000000007"/>
    <n v="3.2"/>
    <x v="0"/>
    <n v="4"/>
    <n v="1"/>
    <n v="789076.94"/>
  </r>
  <r>
    <s v="Restaurant 652"/>
    <x v="2"/>
    <x v="2"/>
    <x v="10"/>
    <x v="56"/>
    <x v="292"/>
    <n v="4734"/>
    <n v="52540"/>
    <x v="18"/>
    <n v="782"/>
    <n v="165.91309921588601"/>
    <n v="2"/>
    <n v="7.4"/>
    <x v="0"/>
    <n v="58"/>
    <n v="0"/>
    <n v="686041.72"/>
  </r>
  <r>
    <s v="Restaurant 653"/>
    <x v="0"/>
    <x v="2"/>
    <x v="8"/>
    <x v="48"/>
    <x v="607"/>
    <n v="3824"/>
    <n v="39629"/>
    <x v="2"/>
    <n v="918"/>
    <n v="146.64072621055001"/>
    <n v="9.1999999999999993"/>
    <n v="6.1"/>
    <x v="0"/>
    <n v="32"/>
    <n v="22"/>
    <n v="503449.69"/>
  </r>
  <r>
    <s v="Restaurant 654"/>
    <x v="0"/>
    <x v="0"/>
    <x v="20"/>
    <x v="6"/>
    <x v="608"/>
    <n v="3641"/>
    <n v="39501"/>
    <x v="5"/>
    <n v="277"/>
    <n v="123.00632891390801"/>
    <n v="4.2"/>
    <n v="4.5999999999999996"/>
    <x v="0"/>
    <n v="38"/>
    <n v="37"/>
    <n v="749445.69"/>
  </r>
  <r>
    <s v="Restaurant 655"/>
    <x v="2"/>
    <x v="2"/>
    <x v="11"/>
    <x v="50"/>
    <x v="609"/>
    <n v="2406"/>
    <n v="29283"/>
    <x v="16"/>
    <n v="116"/>
    <n v="279.876965548371"/>
    <n v="1.1000000000000001"/>
    <n v="1.5"/>
    <x v="1"/>
    <n v="12"/>
    <n v="36"/>
    <n v="614535.87"/>
  </r>
  <r>
    <s v="Restaurant 656"/>
    <x v="2"/>
    <x v="2"/>
    <x v="11"/>
    <x v="59"/>
    <x v="610"/>
    <n v="1058"/>
    <n v="12473"/>
    <x v="12"/>
    <n v="374"/>
    <n v="235.203760479724"/>
    <n v="2"/>
    <n v="4"/>
    <x v="0"/>
    <n v="30"/>
    <n v="18"/>
    <n v="730730.15"/>
  </r>
  <r>
    <s v="Restaurant 657"/>
    <x v="0"/>
    <x v="0"/>
    <x v="12"/>
    <x v="26"/>
    <x v="611"/>
    <n v="2738"/>
    <n v="33371"/>
    <x v="15"/>
    <n v="387"/>
    <n v="160.17573252770001"/>
    <n v="9"/>
    <n v="4.2"/>
    <x v="0"/>
    <n v="3"/>
    <n v="26"/>
    <n v="461228.59"/>
  </r>
  <r>
    <s v="Restaurant 658"/>
    <x v="0"/>
    <x v="5"/>
    <x v="16"/>
    <x v="48"/>
    <x v="612"/>
    <n v="1279"/>
    <n v="15699"/>
    <x v="3"/>
    <n v="659"/>
    <n v="237.891154000749"/>
    <n v="9.8000000000000007"/>
    <n v="8.1"/>
    <x v="0"/>
    <n v="18"/>
    <n v="26"/>
    <n v="354052.55"/>
  </r>
  <r>
    <s v="Restaurant 659"/>
    <x v="2"/>
    <x v="5"/>
    <x v="4"/>
    <x v="50"/>
    <x v="613"/>
    <n v="3001"/>
    <n v="34335"/>
    <x v="13"/>
    <n v="576"/>
    <n v="229.64992231714101"/>
    <n v="9.1"/>
    <n v="5.6"/>
    <x v="1"/>
    <n v="24"/>
    <n v="42"/>
    <n v="450531.45"/>
  </r>
  <r>
    <s v="Restaurant 660"/>
    <x v="0"/>
    <x v="0"/>
    <x v="13"/>
    <x v="53"/>
    <x v="614"/>
    <n v="726"/>
    <n v="8784"/>
    <x v="10"/>
    <n v="943"/>
    <n v="116.83437545311099"/>
    <n v="5"/>
    <n v="9.4"/>
    <x v="0"/>
    <n v="42"/>
    <n v="11"/>
    <n v="657707.81999999995"/>
  </r>
  <r>
    <s v="Restaurant 661"/>
    <x v="1"/>
    <x v="1"/>
    <x v="9"/>
    <x v="14"/>
    <x v="615"/>
    <n v="1723"/>
    <n v="16570"/>
    <x v="8"/>
    <n v="163"/>
    <n v="94.0330752279949"/>
    <n v="9.6999999999999993"/>
    <n v="7.8"/>
    <x v="0"/>
    <n v="62"/>
    <n v="64"/>
    <n v="628874.47"/>
  </r>
  <r>
    <s v="Restaurant 662"/>
    <x v="1"/>
    <x v="2"/>
    <x v="20"/>
    <x v="47"/>
    <x v="616"/>
    <n v="7453"/>
    <n v="80947"/>
    <x v="10"/>
    <n v="153"/>
    <n v="259.07479784135501"/>
    <n v="4.7"/>
    <n v="5.8"/>
    <x v="0"/>
    <n v="34"/>
    <n v="12"/>
    <n v="918577.25"/>
  </r>
  <r>
    <s v="Restaurant 663"/>
    <x v="2"/>
    <x v="2"/>
    <x v="11"/>
    <x v="19"/>
    <x v="617"/>
    <n v="1893"/>
    <n v="22023"/>
    <x v="12"/>
    <n v="477"/>
    <n v="252.851553254609"/>
    <n v="2"/>
    <n v="2.5"/>
    <x v="0"/>
    <n v="52"/>
    <n v="46"/>
    <n v="709628.81"/>
  </r>
  <r>
    <s v="Restaurant 664"/>
    <x v="2"/>
    <x v="0"/>
    <x v="18"/>
    <x v="15"/>
    <x v="618"/>
    <n v="3058"/>
    <n v="33670"/>
    <x v="18"/>
    <n v="552"/>
    <n v="299.215668016677"/>
    <n v="4.0999999999999996"/>
    <n v="3"/>
    <x v="0"/>
    <n v="36"/>
    <n v="0"/>
    <n v="951205.5"/>
  </r>
  <r>
    <s v="Restaurant 665"/>
    <x v="2"/>
    <x v="0"/>
    <x v="10"/>
    <x v="42"/>
    <x v="619"/>
    <n v="3844"/>
    <n v="47148"/>
    <x v="16"/>
    <n v="356"/>
    <n v="54.840824148702701"/>
    <n v="10"/>
    <n v="2.4"/>
    <x v="0"/>
    <n v="38"/>
    <n v="44"/>
    <n v="945679.4"/>
  </r>
  <r>
    <s v="Restaurant 666"/>
    <x v="1"/>
    <x v="1"/>
    <x v="5"/>
    <x v="47"/>
    <x v="620"/>
    <n v="3551"/>
    <n v="43065"/>
    <x v="3"/>
    <n v="242"/>
    <n v="185.09517169934"/>
    <n v="6.6"/>
    <n v="5"/>
    <x v="0"/>
    <n v="42"/>
    <n v="73"/>
    <n v="453720.57"/>
  </r>
  <r>
    <s v="Restaurant 667"/>
    <x v="0"/>
    <x v="3"/>
    <x v="1"/>
    <x v="10"/>
    <x v="621"/>
    <n v="1047"/>
    <n v="15614"/>
    <x v="12"/>
    <n v="263"/>
    <n v="225.33068772656799"/>
    <n v="4.0999999999999996"/>
    <n v="7.5"/>
    <x v="1"/>
    <n v="2"/>
    <n v="13"/>
    <n v="312588.45"/>
  </r>
  <r>
    <s v="Restaurant 668"/>
    <x v="1"/>
    <x v="5"/>
    <x v="6"/>
    <x v="58"/>
    <x v="622"/>
    <n v="3158"/>
    <n v="31097"/>
    <x v="4"/>
    <n v="970"/>
    <n v="195.635015548078"/>
    <n v="6.6"/>
    <n v="7.8"/>
    <x v="1"/>
    <n v="50"/>
    <n v="39"/>
    <n v="673760.49"/>
  </r>
  <r>
    <s v="Restaurant 669"/>
    <x v="0"/>
    <x v="4"/>
    <x v="11"/>
    <x v="54"/>
    <x v="623"/>
    <n v="2480"/>
    <n v="26607"/>
    <x v="8"/>
    <n v="194"/>
    <n v="227.610506701139"/>
    <n v="4.9000000000000004"/>
    <n v="1.9"/>
    <x v="0"/>
    <n v="23"/>
    <n v="21"/>
    <n v="492403.07"/>
  </r>
  <r>
    <s v="Restaurant 670"/>
    <x v="1"/>
    <x v="3"/>
    <x v="1"/>
    <x v="51"/>
    <x v="218"/>
    <n v="4237"/>
    <n v="41210"/>
    <x v="17"/>
    <n v="658"/>
    <n v="84.3153036769409"/>
    <n v="1.4"/>
    <n v="5.5"/>
    <x v="0"/>
    <n v="2"/>
    <n v="45"/>
    <n v="747078.48"/>
  </r>
  <r>
    <s v="Restaurant 671"/>
    <x v="0"/>
    <x v="5"/>
    <x v="13"/>
    <x v="54"/>
    <x v="624"/>
    <n v="768"/>
    <n v="6838"/>
    <x v="8"/>
    <n v="613"/>
    <n v="50.379007042519198"/>
    <n v="2.8"/>
    <n v="5.3"/>
    <x v="1"/>
    <n v="6"/>
    <n v="19"/>
    <n v="371183.03"/>
  </r>
  <r>
    <s v="Restaurant 672"/>
    <x v="1"/>
    <x v="2"/>
    <x v="19"/>
    <x v="58"/>
    <x v="260"/>
    <n v="1456"/>
    <n v="16803"/>
    <x v="4"/>
    <n v="107"/>
    <n v="73.258013545401298"/>
    <n v="1.2"/>
    <n v="4.9000000000000004"/>
    <x v="1"/>
    <n v="56"/>
    <n v="46"/>
    <n v="892000.01"/>
  </r>
  <r>
    <s v="Restaurant 673"/>
    <x v="2"/>
    <x v="3"/>
    <x v="6"/>
    <x v="7"/>
    <x v="625"/>
    <n v="1916"/>
    <n v="28022"/>
    <x v="11"/>
    <n v="770"/>
    <n v="145.01495326694501"/>
    <n v="3.3"/>
    <n v="3.7"/>
    <x v="1"/>
    <n v="23"/>
    <n v="58"/>
    <n v="445643.1"/>
  </r>
  <r>
    <s v="Restaurant 674"/>
    <x v="1"/>
    <x v="0"/>
    <x v="10"/>
    <x v="57"/>
    <x v="626"/>
    <n v="6748"/>
    <n v="76446"/>
    <x v="2"/>
    <n v="746"/>
    <n v="132.233321969191"/>
    <n v="7.7"/>
    <n v="5.3"/>
    <x v="1"/>
    <n v="68"/>
    <n v="11"/>
    <n v="1324696.3899999999"/>
  </r>
  <r>
    <s v="Restaurant 675"/>
    <x v="0"/>
    <x v="1"/>
    <x v="8"/>
    <x v="6"/>
    <x v="627"/>
    <n v="4193"/>
    <n v="50707"/>
    <x v="15"/>
    <n v="727"/>
    <n v="268.50078134016201"/>
    <n v="2.7"/>
    <n v="5.6"/>
    <x v="0"/>
    <n v="22"/>
    <n v="15"/>
    <n v="385263.73"/>
  </r>
  <r>
    <s v="Restaurant 676"/>
    <x v="1"/>
    <x v="5"/>
    <x v="7"/>
    <x v="17"/>
    <x v="628"/>
    <n v="4490"/>
    <n v="53143"/>
    <x v="0"/>
    <n v="630"/>
    <n v="70.881568607024406"/>
    <n v="5.8"/>
    <n v="6.4"/>
    <x v="1"/>
    <n v="43"/>
    <n v="64"/>
    <n v="729363.4"/>
  </r>
  <r>
    <s v="Restaurant 677"/>
    <x v="1"/>
    <x v="1"/>
    <x v="9"/>
    <x v="47"/>
    <x v="326"/>
    <n v="5437"/>
    <n v="53489"/>
    <x v="14"/>
    <n v="172"/>
    <n v="160.67653673781999"/>
    <n v="7.3"/>
    <n v="4.4000000000000004"/>
    <x v="0"/>
    <n v="53"/>
    <n v="17"/>
    <n v="498794.51"/>
  </r>
  <r>
    <s v="Restaurant 678"/>
    <x v="1"/>
    <x v="5"/>
    <x v="10"/>
    <x v="29"/>
    <x v="629"/>
    <n v="8916"/>
    <n v="96860"/>
    <x v="9"/>
    <n v="598"/>
    <n v="289.45560955176097"/>
    <n v="5.9"/>
    <n v="9.5"/>
    <x v="0"/>
    <n v="26"/>
    <n v="67"/>
    <n v="747621.96"/>
  </r>
  <r>
    <s v="Restaurant 679"/>
    <x v="2"/>
    <x v="3"/>
    <x v="11"/>
    <x v="46"/>
    <x v="630"/>
    <n v="2867"/>
    <n v="36749"/>
    <x v="10"/>
    <n v="284"/>
    <n v="175.725936977998"/>
    <n v="1.1000000000000001"/>
    <n v="4"/>
    <x v="0"/>
    <n v="62"/>
    <n v="57"/>
    <n v="580705.65"/>
  </r>
  <r>
    <s v="Restaurant 680"/>
    <x v="1"/>
    <x v="2"/>
    <x v="12"/>
    <x v="49"/>
    <x v="631"/>
    <n v="3111"/>
    <n v="35083"/>
    <x v="8"/>
    <n v="540"/>
    <n v="83.100021894028004"/>
    <n v="4.3"/>
    <n v="9.1"/>
    <x v="1"/>
    <n v="17"/>
    <n v="50"/>
    <n v="956223.87"/>
  </r>
  <r>
    <s v="Restaurant 681"/>
    <x v="2"/>
    <x v="4"/>
    <x v="4"/>
    <x v="19"/>
    <x v="632"/>
    <n v="1528"/>
    <n v="21537"/>
    <x v="7"/>
    <n v="124"/>
    <n v="122.81679308370801"/>
    <n v="5"/>
    <n v="8.1999999999999993"/>
    <x v="1"/>
    <n v="39"/>
    <n v="48"/>
    <n v="745472.25"/>
  </r>
  <r>
    <s v="Restaurant 682"/>
    <x v="2"/>
    <x v="1"/>
    <x v="12"/>
    <x v="36"/>
    <x v="633"/>
    <n v="1331"/>
    <n v="17121"/>
    <x v="7"/>
    <n v="669"/>
    <n v="206.69787105819199"/>
    <n v="4.0999999999999996"/>
    <n v="5.2"/>
    <x v="0"/>
    <n v="69"/>
    <n v="34"/>
    <n v="561600.29"/>
  </r>
  <r>
    <s v="Restaurant 683"/>
    <x v="1"/>
    <x v="1"/>
    <x v="10"/>
    <x v="49"/>
    <x v="634"/>
    <n v="7143"/>
    <n v="79002"/>
    <x v="11"/>
    <n v="979"/>
    <n v="52.997369640682898"/>
    <n v="5.9"/>
    <n v="5.5"/>
    <x v="0"/>
    <n v="69"/>
    <n v="75"/>
    <n v="648239.74"/>
  </r>
  <r>
    <s v="Restaurant 684"/>
    <x v="1"/>
    <x v="4"/>
    <x v="10"/>
    <x v="4"/>
    <x v="635"/>
    <n v="7741"/>
    <n v="81948"/>
    <x v="18"/>
    <n v="852"/>
    <n v="292.02508160481699"/>
    <n v="5.6"/>
    <n v="8.8000000000000007"/>
    <x v="1"/>
    <n v="16"/>
    <n v="26"/>
    <n v="1134806.94"/>
  </r>
  <r>
    <s v="Restaurant 685"/>
    <x v="1"/>
    <x v="1"/>
    <x v="18"/>
    <x v="49"/>
    <x v="636"/>
    <n v="3046"/>
    <n v="33861"/>
    <x v="10"/>
    <n v="344"/>
    <n v="191.74420734745101"/>
    <n v="2.7"/>
    <n v="5.4"/>
    <x v="0"/>
    <n v="52"/>
    <n v="55"/>
    <n v="626145.55000000005"/>
  </r>
  <r>
    <s v="Restaurant 686"/>
    <x v="0"/>
    <x v="1"/>
    <x v="5"/>
    <x v="41"/>
    <x v="637"/>
    <n v="2966"/>
    <n v="36662"/>
    <x v="17"/>
    <n v="549"/>
    <n v="226.03479521428201"/>
    <n v="7.8"/>
    <n v="7.1"/>
    <x v="0"/>
    <n v="35"/>
    <n v="28"/>
    <n v="368235.06"/>
  </r>
  <r>
    <s v="Restaurant 687"/>
    <x v="1"/>
    <x v="5"/>
    <x v="1"/>
    <x v="31"/>
    <x v="638"/>
    <n v="2531"/>
    <n v="28443"/>
    <x v="12"/>
    <n v="735"/>
    <n v="174.74027707975301"/>
    <n v="2.5"/>
    <n v="8.3000000000000007"/>
    <x v="0"/>
    <n v="63"/>
    <n v="42"/>
    <n v="846193.41"/>
  </r>
  <r>
    <s v="Restaurant 688"/>
    <x v="2"/>
    <x v="5"/>
    <x v="5"/>
    <x v="35"/>
    <x v="158"/>
    <n v="1303"/>
    <n v="19800"/>
    <x v="18"/>
    <n v="167"/>
    <n v="289.48105006019802"/>
    <n v="5.0999999999999996"/>
    <n v="9.1999999999999993"/>
    <x v="0"/>
    <n v="51"/>
    <n v="16"/>
    <n v="574441.5"/>
  </r>
  <r>
    <s v="Restaurant 689"/>
    <x v="1"/>
    <x v="4"/>
    <x v="16"/>
    <x v="39"/>
    <x v="639"/>
    <n v="1849"/>
    <n v="18739"/>
    <x v="18"/>
    <n v="705"/>
    <n v="197.30526288541299"/>
    <n v="7.8"/>
    <n v="3"/>
    <x v="1"/>
    <n v="80"/>
    <n v="36"/>
    <n v="1227663.29"/>
  </r>
  <r>
    <s v="Restaurant 690"/>
    <x v="0"/>
    <x v="2"/>
    <x v="11"/>
    <x v="28"/>
    <x v="640"/>
    <n v="2991"/>
    <n v="34444"/>
    <x v="11"/>
    <n v="393"/>
    <n v="215.495923100966"/>
    <n v="7.3"/>
    <n v="9.8000000000000007"/>
    <x v="1"/>
    <n v="24"/>
    <n v="39"/>
    <n v="495616.12"/>
  </r>
  <r>
    <s v="Restaurant 691"/>
    <x v="1"/>
    <x v="3"/>
    <x v="18"/>
    <x v="29"/>
    <x v="641"/>
    <n v="8914"/>
    <n v="91306"/>
    <x v="2"/>
    <n v="208"/>
    <n v="265.20939085962101"/>
    <n v="4.9000000000000004"/>
    <n v="9.6999999999999993"/>
    <x v="0"/>
    <n v="43"/>
    <n v="56"/>
    <n v="640578.35"/>
  </r>
  <r>
    <s v="Restaurant 692"/>
    <x v="0"/>
    <x v="3"/>
    <x v="10"/>
    <x v="8"/>
    <x v="642"/>
    <n v="3669"/>
    <n v="38943"/>
    <x v="8"/>
    <n v="831"/>
    <n v="265.38916426472798"/>
    <n v="8.1"/>
    <n v="3.7"/>
    <x v="1"/>
    <n v="29"/>
    <n v="5"/>
    <n v="321953.15999999997"/>
  </r>
  <r>
    <s v="Restaurant 693"/>
    <x v="0"/>
    <x v="1"/>
    <x v="19"/>
    <x v="28"/>
    <x v="643"/>
    <n v="1517"/>
    <n v="14737"/>
    <x v="15"/>
    <n v="802"/>
    <n v="57.042837205445103"/>
    <n v="7.4"/>
    <n v="6.5"/>
    <x v="1"/>
    <n v="42"/>
    <n v="35"/>
    <n v="308652.87"/>
  </r>
  <r>
    <s v="Restaurant 694"/>
    <x v="1"/>
    <x v="2"/>
    <x v="11"/>
    <x v="51"/>
    <x v="644"/>
    <n v="3347"/>
    <n v="36822"/>
    <x v="11"/>
    <n v="96"/>
    <n v="120.825219335867"/>
    <n v="4.5"/>
    <n v="1.4"/>
    <x v="0"/>
    <n v="39"/>
    <n v="58"/>
    <n v="1021909.21"/>
  </r>
  <r>
    <s v="Restaurant 695"/>
    <x v="2"/>
    <x v="4"/>
    <x v="4"/>
    <x v="50"/>
    <x v="56"/>
    <n v="2089"/>
    <n v="29269"/>
    <x v="3"/>
    <n v="977"/>
    <n v="111.57953310329"/>
    <n v="9.1"/>
    <n v="2.5"/>
    <x v="1"/>
    <n v="16"/>
    <n v="44"/>
    <n v="734798.95"/>
  </r>
  <r>
    <s v="Restaurant 696"/>
    <x v="0"/>
    <x v="4"/>
    <x v="11"/>
    <x v="10"/>
    <x v="645"/>
    <n v="3989"/>
    <n v="41963"/>
    <x v="18"/>
    <n v="412"/>
    <n v="51.661224130352203"/>
    <n v="2.2999999999999998"/>
    <n v="6.3"/>
    <x v="0"/>
    <n v="4"/>
    <n v="6"/>
    <n v="569822.65"/>
  </r>
  <r>
    <s v="Restaurant 697"/>
    <x v="1"/>
    <x v="5"/>
    <x v="13"/>
    <x v="45"/>
    <x v="91"/>
    <n v="5251"/>
    <n v="51245"/>
    <x v="16"/>
    <n v="382"/>
    <n v="269.19563767307397"/>
    <n v="4.2"/>
    <n v="6.9"/>
    <x v="1"/>
    <n v="43"/>
    <n v="42"/>
    <n v="736227.1"/>
  </r>
  <r>
    <s v="Restaurant 698"/>
    <x v="1"/>
    <x v="1"/>
    <x v="1"/>
    <x v="30"/>
    <x v="646"/>
    <n v="4149"/>
    <n v="48871"/>
    <x v="7"/>
    <n v="663"/>
    <n v="129.2850174294"/>
    <n v="7.3"/>
    <n v="5.8"/>
    <x v="0"/>
    <n v="47"/>
    <n v="14"/>
    <n v="444803.15"/>
  </r>
  <r>
    <s v="Restaurant 699"/>
    <x v="2"/>
    <x v="0"/>
    <x v="19"/>
    <x v="24"/>
    <x v="647"/>
    <n v="849"/>
    <n v="12714"/>
    <x v="1"/>
    <n v="834"/>
    <n v="136.738184031636"/>
    <n v="8.9"/>
    <n v="7.3"/>
    <x v="0"/>
    <n v="56"/>
    <n v="14"/>
    <n v="993404.16"/>
  </r>
  <r>
    <s v="Restaurant 700"/>
    <x v="0"/>
    <x v="4"/>
    <x v="8"/>
    <x v="3"/>
    <x v="648"/>
    <n v="1634"/>
    <n v="18045"/>
    <x v="15"/>
    <n v="429"/>
    <n v="74.905598705733695"/>
    <n v="3.9"/>
    <n v="8.1"/>
    <x v="1"/>
    <n v="10"/>
    <n v="22"/>
    <n v="434746.11"/>
  </r>
  <r>
    <s v="Restaurant 701"/>
    <x v="0"/>
    <x v="1"/>
    <x v="8"/>
    <x v="9"/>
    <x v="649"/>
    <n v="2228"/>
    <n v="30026"/>
    <x v="0"/>
    <n v="173"/>
    <n v="297.430322287335"/>
    <n v="6.1"/>
    <n v="2.5"/>
    <x v="0"/>
    <n v="27"/>
    <n v="9"/>
    <n v="272692.18"/>
  </r>
  <r>
    <s v="Restaurant 702"/>
    <x v="1"/>
    <x v="2"/>
    <x v="7"/>
    <x v="11"/>
    <x v="650"/>
    <n v="6407"/>
    <n v="65904"/>
    <x v="3"/>
    <n v="745"/>
    <n v="256.562783750275"/>
    <n v="1.1000000000000001"/>
    <n v="6.9"/>
    <x v="0"/>
    <n v="43"/>
    <n v="67"/>
    <n v="933753.9"/>
  </r>
  <r>
    <s v="Restaurant 703"/>
    <x v="1"/>
    <x v="5"/>
    <x v="17"/>
    <x v="58"/>
    <x v="651"/>
    <n v="6380"/>
    <n v="69642"/>
    <x v="3"/>
    <n v="213"/>
    <n v="192.96557827967601"/>
    <n v="4.3"/>
    <n v="6.1"/>
    <x v="0"/>
    <n v="19"/>
    <n v="32"/>
    <n v="759652.42"/>
  </r>
  <r>
    <s v="Restaurant 704"/>
    <x v="2"/>
    <x v="3"/>
    <x v="16"/>
    <x v="59"/>
    <x v="652"/>
    <n v="2246"/>
    <n v="29816"/>
    <x v="8"/>
    <n v="934"/>
    <n v="242.98258892277599"/>
    <n v="4"/>
    <n v="2.1"/>
    <x v="1"/>
    <n v="1"/>
    <n v="11"/>
    <n v="426777.9"/>
  </r>
  <r>
    <s v="Restaurant 705"/>
    <x v="2"/>
    <x v="2"/>
    <x v="6"/>
    <x v="44"/>
    <x v="653"/>
    <n v="4102"/>
    <n v="44571"/>
    <x v="6"/>
    <n v="219"/>
    <n v="244.278275180886"/>
    <n v="8.6"/>
    <n v="3.1"/>
    <x v="1"/>
    <n v="40"/>
    <n v="8"/>
    <n v="755255.15"/>
  </r>
  <r>
    <s v="Restaurant 706"/>
    <x v="0"/>
    <x v="4"/>
    <x v="2"/>
    <x v="55"/>
    <x v="654"/>
    <n v="2451"/>
    <n v="24632"/>
    <x v="2"/>
    <n v="643"/>
    <n v="214.18282563701499"/>
    <n v="1.7"/>
    <n v="4.8"/>
    <x v="0"/>
    <n v="0"/>
    <n v="26"/>
    <n v="393456.14"/>
  </r>
  <r>
    <s v="Restaurant 707"/>
    <x v="0"/>
    <x v="4"/>
    <x v="4"/>
    <x v="3"/>
    <x v="655"/>
    <n v="4630"/>
    <n v="52133"/>
    <x v="14"/>
    <n v="196"/>
    <n v="93.502796404690102"/>
    <n v="1.6"/>
    <n v="8.8000000000000007"/>
    <x v="1"/>
    <n v="9"/>
    <n v="10"/>
    <n v="490917.65"/>
  </r>
  <r>
    <s v="Restaurant 708"/>
    <x v="1"/>
    <x v="2"/>
    <x v="11"/>
    <x v="51"/>
    <x v="656"/>
    <n v="8791"/>
    <n v="96990"/>
    <x v="9"/>
    <n v="696"/>
    <n v="230.07871459206501"/>
    <n v="5"/>
    <n v="3"/>
    <x v="0"/>
    <n v="59"/>
    <n v="14"/>
    <n v="1015553.77"/>
  </r>
  <r>
    <s v="Restaurant 709"/>
    <x v="0"/>
    <x v="4"/>
    <x v="20"/>
    <x v="54"/>
    <x v="524"/>
    <n v="2118"/>
    <n v="26152"/>
    <x v="10"/>
    <n v="872"/>
    <n v="192.40435423882201"/>
    <n v="4.7"/>
    <n v="2.6"/>
    <x v="0"/>
    <n v="18"/>
    <n v="6"/>
    <n v="455122"/>
  </r>
  <r>
    <s v="Restaurant 710"/>
    <x v="2"/>
    <x v="1"/>
    <x v="8"/>
    <x v="38"/>
    <x v="657"/>
    <n v="1034"/>
    <n v="19180"/>
    <x v="4"/>
    <n v="561"/>
    <n v="231.017976870322"/>
    <n v="2.5"/>
    <n v="7.5"/>
    <x v="0"/>
    <n v="24"/>
    <n v="25"/>
    <n v="391569.5"/>
  </r>
  <r>
    <s v="Restaurant 711"/>
    <x v="2"/>
    <x v="4"/>
    <x v="2"/>
    <x v="25"/>
    <x v="658"/>
    <n v="4563"/>
    <n v="45884"/>
    <x v="6"/>
    <n v="207"/>
    <n v="185.86330347144701"/>
    <n v="3.4"/>
    <n v="9.8000000000000007"/>
    <x v="1"/>
    <n v="60"/>
    <n v="7"/>
    <n v="848093.34"/>
  </r>
  <r>
    <s v="Restaurant 712"/>
    <x v="1"/>
    <x v="5"/>
    <x v="0"/>
    <x v="31"/>
    <x v="659"/>
    <n v="4767"/>
    <n v="46676"/>
    <x v="3"/>
    <n v="381"/>
    <n v="289.08426551718799"/>
    <n v="9.8000000000000007"/>
    <n v="5"/>
    <x v="1"/>
    <n v="34"/>
    <n v="68"/>
    <n v="808371.78"/>
  </r>
  <r>
    <s v="Restaurant 713"/>
    <x v="2"/>
    <x v="1"/>
    <x v="14"/>
    <x v="19"/>
    <x v="660"/>
    <n v="754"/>
    <n v="7705"/>
    <x v="13"/>
    <n v="252"/>
    <n v="206.75635762360301"/>
    <n v="5.6"/>
    <n v="4.2"/>
    <x v="1"/>
    <n v="22"/>
    <n v="1"/>
    <n v="425113.69"/>
  </r>
  <r>
    <s v="Restaurant 714"/>
    <x v="2"/>
    <x v="0"/>
    <x v="13"/>
    <x v="33"/>
    <x v="661"/>
    <n v="713"/>
    <n v="7521"/>
    <x v="14"/>
    <n v="169"/>
    <n v="193.42011061720399"/>
    <n v="1.8"/>
    <n v="3.3"/>
    <x v="1"/>
    <n v="42"/>
    <n v="1"/>
    <n v="821118.67"/>
  </r>
  <r>
    <s v="Restaurant 715"/>
    <x v="2"/>
    <x v="4"/>
    <x v="19"/>
    <x v="44"/>
    <x v="662"/>
    <n v="1571"/>
    <n v="18540"/>
    <x v="9"/>
    <n v="78"/>
    <n v="260.69705374629001"/>
    <n v="1.4"/>
    <n v="1.4"/>
    <x v="1"/>
    <n v="33"/>
    <n v="9"/>
    <n v="936106.38"/>
  </r>
  <r>
    <s v="Restaurant 716"/>
    <x v="2"/>
    <x v="4"/>
    <x v="3"/>
    <x v="56"/>
    <x v="10"/>
    <n v="1556"/>
    <n v="16617"/>
    <x v="8"/>
    <n v="211"/>
    <n v="144.80913880589401"/>
    <n v="1.4"/>
    <n v="2.6"/>
    <x v="0"/>
    <n v="7"/>
    <n v="16"/>
    <n v="854373.35"/>
  </r>
  <r>
    <s v="Restaurant 717"/>
    <x v="1"/>
    <x v="5"/>
    <x v="1"/>
    <x v="5"/>
    <x v="663"/>
    <n v="5335"/>
    <n v="60553"/>
    <x v="6"/>
    <n v="723"/>
    <n v="128.948416296902"/>
    <n v="4.5"/>
    <n v="1.8"/>
    <x v="0"/>
    <n v="65"/>
    <n v="76"/>
    <n v="729399.19"/>
  </r>
  <r>
    <s v="Restaurant 718"/>
    <x v="1"/>
    <x v="5"/>
    <x v="15"/>
    <x v="31"/>
    <x v="664"/>
    <n v="1497"/>
    <n v="19564"/>
    <x v="14"/>
    <n v="903"/>
    <n v="175.79220836122801"/>
    <n v="8.8000000000000007"/>
    <n v="5.4"/>
    <x v="0"/>
    <n v="57"/>
    <n v="8"/>
    <n v="822644.55"/>
  </r>
  <r>
    <s v="Restaurant 719"/>
    <x v="0"/>
    <x v="3"/>
    <x v="12"/>
    <x v="32"/>
    <x v="308"/>
    <n v="878"/>
    <n v="14843"/>
    <x v="4"/>
    <n v="563"/>
    <n v="196.11687785325901"/>
    <n v="8.5"/>
    <n v="9.8000000000000007"/>
    <x v="0"/>
    <n v="24"/>
    <n v="15"/>
    <n v="281526.90999999997"/>
  </r>
  <r>
    <s v="Restaurant 720"/>
    <x v="2"/>
    <x v="2"/>
    <x v="5"/>
    <x v="7"/>
    <x v="665"/>
    <n v="3493"/>
    <n v="43450"/>
    <x v="17"/>
    <n v="972"/>
    <n v="105.120531269978"/>
    <n v="4.3"/>
    <n v="8.1"/>
    <x v="0"/>
    <n v="8"/>
    <n v="6"/>
    <n v="632823.93000000005"/>
  </r>
  <r>
    <s v="Restaurant 721"/>
    <x v="0"/>
    <x v="2"/>
    <x v="17"/>
    <x v="40"/>
    <x v="666"/>
    <n v="1414"/>
    <n v="14902"/>
    <x v="3"/>
    <n v="608"/>
    <n v="220.57037836044"/>
    <n v="8"/>
    <n v="6.4"/>
    <x v="0"/>
    <n v="24"/>
    <n v="11"/>
    <n v="485701.62"/>
  </r>
  <r>
    <s v="Restaurant 722"/>
    <x v="1"/>
    <x v="2"/>
    <x v="8"/>
    <x v="30"/>
    <x v="624"/>
    <n v="5097"/>
    <n v="50760"/>
    <x v="11"/>
    <n v="149"/>
    <n v="250.593674286587"/>
    <n v="7.8"/>
    <n v="5.4"/>
    <x v="0"/>
    <n v="44"/>
    <n v="3"/>
    <n v="744791.22"/>
  </r>
  <r>
    <s v="Restaurant 723"/>
    <x v="1"/>
    <x v="5"/>
    <x v="9"/>
    <x v="58"/>
    <x v="459"/>
    <n v="2720"/>
    <n v="33809"/>
    <x v="6"/>
    <n v="785"/>
    <n v="194.329957577057"/>
    <n v="5.3"/>
    <n v="6.6"/>
    <x v="1"/>
    <n v="21"/>
    <n v="30"/>
    <n v="618771.89"/>
  </r>
  <r>
    <s v="Restaurant 724"/>
    <x v="1"/>
    <x v="2"/>
    <x v="1"/>
    <x v="37"/>
    <x v="667"/>
    <n v="2896"/>
    <n v="35242"/>
    <x v="16"/>
    <n v="106"/>
    <n v="180.740890516013"/>
    <n v="4.5999999999999996"/>
    <n v="4.4000000000000004"/>
    <x v="1"/>
    <n v="13"/>
    <n v="2"/>
    <n v="917434.82"/>
  </r>
  <r>
    <s v="Restaurant 725"/>
    <x v="1"/>
    <x v="2"/>
    <x v="0"/>
    <x v="20"/>
    <x v="668"/>
    <n v="5643"/>
    <n v="57978"/>
    <x v="2"/>
    <n v="683"/>
    <n v="123.66055726109499"/>
    <n v="2.6"/>
    <n v="2.6"/>
    <x v="0"/>
    <n v="51"/>
    <n v="40"/>
    <n v="790753.16"/>
  </r>
  <r>
    <s v="Restaurant 726"/>
    <x v="1"/>
    <x v="0"/>
    <x v="16"/>
    <x v="39"/>
    <x v="611"/>
    <n v="2549"/>
    <n v="33598"/>
    <x v="17"/>
    <n v="532"/>
    <n v="277.39575595404102"/>
    <n v="3.5"/>
    <n v="6.3"/>
    <x v="0"/>
    <n v="47"/>
    <n v="6"/>
    <n v="1211521.8"/>
  </r>
  <r>
    <s v="Restaurant 727"/>
    <x v="1"/>
    <x v="2"/>
    <x v="12"/>
    <x v="17"/>
    <x v="669"/>
    <n v="6742"/>
    <n v="74544"/>
    <x v="8"/>
    <n v="194"/>
    <n v="238.62493312372499"/>
    <n v="4"/>
    <n v="5.8"/>
    <x v="0"/>
    <n v="50"/>
    <n v="65"/>
    <n v="747551.83"/>
  </r>
  <r>
    <s v="Restaurant 728"/>
    <x v="1"/>
    <x v="4"/>
    <x v="9"/>
    <x v="31"/>
    <x v="670"/>
    <n v="5553"/>
    <n v="54806"/>
    <x v="6"/>
    <n v="915"/>
    <n v="170.071716971526"/>
    <n v="8.3000000000000007"/>
    <n v="9.5"/>
    <x v="1"/>
    <n v="12"/>
    <n v="74"/>
    <n v="1142317.1399999999"/>
  </r>
  <r>
    <s v="Restaurant 729"/>
    <x v="2"/>
    <x v="3"/>
    <x v="10"/>
    <x v="50"/>
    <x v="671"/>
    <n v="2505"/>
    <n v="30949"/>
    <x v="15"/>
    <n v="203"/>
    <n v="214.776728453798"/>
    <n v="6"/>
    <n v="6.8"/>
    <x v="1"/>
    <n v="32"/>
    <n v="49"/>
    <n v="376707.13"/>
  </r>
  <r>
    <s v="Restaurant 730"/>
    <x v="0"/>
    <x v="5"/>
    <x v="3"/>
    <x v="2"/>
    <x v="672"/>
    <n v="2856"/>
    <n v="30560"/>
    <x v="5"/>
    <n v="430"/>
    <n v="134.21984170208901"/>
    <n v="2.8"/>
    <n v="8"/>
    <x v="0"/>
    <n v="2"/>
    <n v="6"/>
    <n v="405894.8"/>
  </r>
  <r>
    <s v="Restaurant 731"/>
    <x v="1"/>
    <x v="1"/>
    <x v="1"/>
    <x v="36"/>
    <x v="673"/>
    <n v="4764"/>
    <n v="48934"/>
    <x v="17"/>
    <n v="699"/>
    <n v="64.954356284472397"/>
    <n v="1.9"/>
    <n v="1.8"/>
    <x v="0"/>
    <n v="51"/>
    <n v="46"/>
    <n v="520361.45"/>
  </r>
  <r>
    <s v="Restaurant 732"/>
    <x v="2"/>
    <x v="3"/>
    <x v="9"/>
    <x v="59"/>
    <x v="674"/>
    <n v="1415"/>
    <n v="14513"/>
    <x v="1"/>
    <n v="88"/>
    <n v="100.981903454716"/>
    <n v="5.5"/>
    <n v="7.8"/>
    <x v="1"/>
    <n v="35"/>
    <n v="56"/>
    <n v="461779.96"/>
  </r>
  <r>
    <s v="Restaurant 733"/>
    <x v="2"/>
    <x v="0"/>
    <x v="4"/>
    <x v="19"/>
    <x v="675"/>
    <n v="1174"/>
    <n v="12706"/>
    <x v="3"/>
    <n v="826"/>
    <n v="69.872032512724303"/>
    <n v="7"/>
    <n v="9.8000000000000007"/>
    <x v="0"/>
    <n v="50"/>
    <n v="19"/>
    <n v="839964.22"/>
  </r>
  <r>
    <s v="Restaurant 734"/>
    <x v="0"/>
    <x v="5"/>
    <x v="3"/>
    <x v="41"/>
    <x v="676"/>
    <n v="3399"/>
    <n v="39134"/>
    <x v="12"/>
    <n v="842"/>
    <n v="177.043920399684"/>
    <n v="8.4"/>
    <n v="6.9"/>
    <x v="0"/>
    <n v="41"/>
    <n v="21"/>
    <n v="432447.2"/>
  </r>
  <r>
    <s v="Restaurant 735"/>
    <x v="1"/>
    <x v="5"/>
    <x v="17"/>
    <x v="17"/>
    <x v="677"/>
    <n v="6068"/>
    <n v="62270"/>
    <x v="6"/>
    <n v="197"/>
    <n v="205.51590774420001"/>
    <n v="8.1999999999999993"/>
    <n v="7.7"/>
    <x v="0"/>
    <n v="31"/>
    <n v="21"/>
    <n v="642205.69999999995"/>
  </r>
  <r>
    <s v="Restaurant 736"/>
    <x v="0"/>
    <x v="4"/>
    <x v="3"/>
    <x v="41"/>
    <x v="678"/>
    <n v="1901"/>
    <n v="25489"/>
    <x v="3"/>
    <n v="576"/>
    <n v="145.11157306578201"/>
    <n v="8.4"/>
    <n v="9.8000000000000007"/>
    <x v="0"/>
    <n v="35"/>
    <n v="24"/>
    <n v="628969.94999999995"/>
  </r>
  <r>
    <s v="Restaurant 737"/>
    <x v="1"/>
    <x v="3"/>
    <x v="18"/>
    <x v="37"/>
    <x v="679"/>
    <n v="3032"/>
    <n v="31493"/>
    <x v="6"/>
    <n v="281"/>
    <n v="182.538557507147"/>
    <n v="5"/>
    <n v="4.5"/>
    <x v="1"/>
    <n v="42"/>
    <n v="17"/>
    <n v="707729.65"/>
  </r>
  <r>
    <s v="Restaurant 738"/>
    <x v="2"/>
    <x v="3"/>
    <x v="11"/>
    <x v="42"/>
    <x v="502"/>
    <n v="2791"/>
    <n v="29873"/>
    <x v="1"/>
    <n v="162"/>
    <n v="71.358723495742097"/>
    <n v="8.8000000000000007"/>
    <n v="8.4"/>
    <x v="0"/>
    <n v="35"/>
    <n v="9"/>
    <n v="498794.71"/>
  </r>
  <r>
    <s v="Restaurant 739"/>
    <x v="2"/>
    <x v="2"/>
    <x v="0"/>
    <x v="38"/>
    <x v="680"/>
    <n v="3657"/>
    <n v="39293"/>
    <x v="12"/>
    <n v="908"/>
    <n v="242.48960572121899"/>
    <n v="5"/>
    <n v="4.5999999999999996"/>
    <x v="1"/>
    <n v="34"/>
    <n v="49"/>
    <n v="648053.99"/>
  </r>
  <r>
    <s v="Restaurant 740"/>
    <x v="2"/>
    <x v="4"/>
    <x v="20"/>
    <x v="46"/>
    <x v="584"/>
    <n v="2513"/>
    <n v="27531"/>
    <x v="12"/>
    <n v="700"/>
    <n v="58.195511860157097"/>
    <n v="2.5"/>
    <n v="4.8"/>
    <x v="1"/>
    <n v="4"/>
    <n v="11"/>
    <n v="1004075.11"/>
  </r>
  <r>
    <s v="Restaurant 741"/>
    <x v="2"/>
    <x v="2"/>
    <x v="19"/>
    <x v="33"/>
    <x v="681"/>
    <n v="893"/>
    <n v="9744"/>
    <x v="10"/>
    <n v="705"/>
    <n v="208.606395891451"/>
    <n v="4.5999999999999996"/>
    <n v="6.9"/>
    <x v="1"/>
    <n v="11"/>
    <n v="28"/>
    <n v="579120.22"/>
  </r>
  <r>
    <s v="Restaurant 742"/>
    <x v="0"/>
    <x v="2"/>
    <x v="4"/>
    <x v="32"/>
    <x v="682"/>
    <n v="4449"/>
    <n v="51032"/>
    <x v="4"/>
    <n v="527"/>
    <n v="158.33663542167801"/>
    <n v="4.0999999999999996"/>
    <n v="3.3"/>
    <x v="1"/>
    <n v="18"/>
    <n v="2"/>
    <n v="382778.5"/>
  </r>
  <r>
    <s v="Restaurant 743"/>
    <x v="1"/>
    <x v="5"/>
    <x v="6"/>
    <x v="14"/>
    <x v="683"/>
    <n v="7106"/>
    <n v="70608"/>
    <x v="15"/>
    <n v="455"/>
    <n v="95.950936611963201"/>
    <n v="4.5"/>
    <n v="9.9"/>
    <x v="0"/>
    <n v="62"/>
    <n v="52"/>
    <n v="741186.85"/>
  </r>
  <r>
    <s v="Restaurant 744"/>
    <x v="1"/>
    <x v="3"/>
    <x v="14"/>
    <x v="1"/>
    <x v="684"/>
    <n v="3310"/>
    <n v="33622"/>
    <x v="5"/>
    <n v="201"/>
    <n v="180.76396768096001"/>
    <n v="6.9"/>
    <n v="4"/>
    <x v="1"/>
    <n v="26"/>
    <n v="25"/>
    <n v="663083.55000000005"/>
  </r>
  <r>
    <s v="Restaurant 745"/>
    <x v="0"/>
    <x v="2"/>
    <x v="10"/>
    <x v="10"/>
    <x v="685"/>
    <n v="3290"/>
    <n v="36833"/>
    <x v="16"/>
    <n v="291"/>
    <n v="245.23705724188099"/>
    <n v="6.9"/>
    <n v="2.1"/>
    <x v="0"/>
    <n v="34"/>
    <n v="16"/>
    <n v="428964.15"/>
  </r>
  <r>
    <s v="Restaurant 746"/>
    <x v="1"/>
    <x v="0"/>
    <x v="10"/>
    <x v="29"/>
    <x v="31"/>
    <n v="3722"/>
    <n v="37231"/>
    <x v="3"/>
    <n v="521"/>
    <n v="153.38060366766899"/>
    <n v="3"/>
    <n v="3.9"/>
    <x v="0"/>
    <n v="73"/>
    <n v="51"/>
    <n v="1170568.55"/>
  </r>
  <r>
    <s v="Restaurant 747"/>
    <x v="2"/>
    <x v="0"/>
    <x v="7"/>
    <x v="19"/>
    <x v="686"/>
    <n v="2952"/>
    <n v="33049"/>
    <x v="0"/>
    <n v="981"/>
    <n v="141.92725640103299"/>
    <n v="3.8"/>
    <n v="8.6999999999999993"/>
    <x v="1"/>
    <n v="50"/>
    <n v="35"/>
    <n v="902402.29"/>
  </r>
  <r>
    <s v="Restaurant 748"/>
    <x v="1"/>
    <x v="3"/>
    <x v="2"/>
    <x v="45"/>
    <x v="687"/>
    <n v="6145"/>
    <n v="68887"/>
    <x v="7"/>
    <n v="451"/>
    <n v="85.615096588885706"/>
    <n v="6.4"/>
    <n v="3.8"/>
    <x v="0"/>
    <n v="27"/>
    <n v="77"/>
    <n v="690981.61"/>
  </r>
  <r>
    <s v="Restaurant 749"/>
    <x v="2"/>
    <x v="0"/>
    <x v="7"/>
    <x v="46"/>
    <x v="688"/>
    <n v="1864"/>
    <n v="24989"/>
    <x v="18"/>
    <n v="709"/>
    <n v="198.64399640712699"/>
    <n v="1.8"/>
    <n v="6.5"/>
    <x v="0"/>
    <n v="46"/>
    <n v="40"/>
    <n v="1162756.18"/>
  </r>
  <r>
    <s v="Restaurant 750"/>
    <x v="0"/>
    <x v="5"/>
    <x v="15"/>
    <x v="6"/>
    <x v="665"/>
    <n v="1987"/>
    <n v="22470"/>
    <x v="1"/>
    <n v="313"/>
    <n v="257.00342849714701"/>
    <n v="7.2"/>
    <n v="9.4"/>
    <x v="0"/>
    <n v="46"/>
    <n v="12"/>
    <n v="510958.49"/>
  </r>
  <r>
    <s v="Restaurant 751"/>
    <x v="1"/>
    <x v="4"/>
    <x v="2"/>
    <x v="31"/>
    <x v="689"/>
    <n v="3929"/>
    <n v="48448"/>
    <x v="6"/>
    <n v="832"/>
    <n v="190.335387569977"/>
    <n v="2.6"/>
    <n v="3.3"/>
    <x v="1"/>
    <n v="42"/>
    <n v="39"/>
    <n v="1077347.3500000001"/>
  </r>
  <r>
    <s v="Restaurant 752"/>
    <x v="0"/>
    <x v="1"/>
    <x v="11"/>
    <x v="9"/>
    <x v="690"/>
    <n v="3706"/>
    <n v="36807"/>
    <x v="6"/>
    <n v="638"/>
    <n v="91.271890550665503"/>
    <n v="8.6999999999999993"/>
    <n v="2.2000000000000002"/>
    <x v="1"/>
    <n v="3"/>
    <n v="27"/>
    <n v="224344.79"/>
  </r>
  <r>
    <s v="Restaurant 753"/>
    <x v="1"/>
    <x v="2"/>
    <x v="15"/>
    <x v="1"/>
    <x v="691"/>
    <n v="3569"/>
    <n v="35899"/>
    <x v="4"/>
    <n v="430"/>
    <n v="215.30695755703701"/>
    <n v="4.5999999999999996"/>
    <n v="1.9"/>
    <x v="0"/>
    <n v="16"/>
    <n v="50"/>
    <n v="917428.75"/>
  </r>
  <r>
    <s v="Restaurant 754"/>
    <x v="2"/>
    <x v="1"/>
    <x v="1"/>
    <x v="19"/>
    <x v="692"/>
    <n v="2550"/>
    <n v="26722"/>
    <x v="17"/>
    <n v="127"/>
    <n v="57.535441177092103"/>
    <n v="3"/>
    <n v="5"/>
    <x v="1"/>
    <n v="54"/>
    <n v="31"/>
    <n v="405252.7"/>
  </r>
  <r>
    <s v="Restaurant 755"/>
    <x v="0"/>
    <x v="4"/>
    <x v="7"/>
    <x v="10"/>
    <x v="229"/>
    <n v="4328"/>
    <n v="47270"/>
    <x v="6"/>
    <n v="352"/>
    <n v="259.51348708214903"/>
    <n v="7"/>
    <n v="1.9"/>
    <x v="0"/>
    <n v="10"/>
    <n v="1"/>
    <n v="554094.07999999996"/>
  </r>
  <r>
    <s v="Restaurant 756"/>
    <x v="1"/>
    <x v="4"/>
    <x v="12"/>
    <x v="5"/>
    <x v="693"/>
    <n v="4056"/>
    <n v="47014"/>
    <x v="11"/>
    <n v="265"/>
    <n v="280.373795882531"/>
    <n v="6"/>
    <n v="5.0999999999999996"/>
    <x v="0"/>
    <n v="35"/>
    <n v="35"/>
    <n v="1122760.92"/>
  </r>
  <r>
    <s v="Restaurant 757"/>
    <x v="2"/>
    <x v="5"/>
    <x v="2"/>
    <x v="46"/>
    <x v="330"/>
    <n v="1556"/>
    <n v="19096"/>
    <x v="8"/>
    <n v="680"/>
    <n v="199.25912246479299"/>
    <n v="2.5"/>
    <n v="8.8000000000000007"/>
    <x v="1"/>
    <n v="36"/>
    <n v="13"/>
    <n v="645258"/>
  </r>
  <r>
    <s v="Restaurant 758"/>
    <x v="0"/>
    <x v="0"/>
    <x v="19"/>
    <x v="0"/>
    <x v="694"/>
    <n v="1734"/>
    <n v="23523"/>
    <x v="13"/>
    <n v="278"/>
    <n v="270.44500019892598"/>
    <n v="8.4"/>
    <n v="8"/>
    <x v="0"/>
    <n v="17"/>
    <n v="25"/>
    <n v="660520.67000000004"/>
  </r>
  <r>
    <s v="Restaurant 759"/>
    <x v="0"/>
    <x v="0"/>
    <x v="19"/>
    <x v="53"/>
    <x v="695"/>
    <n v="1427"/>
    <n v="16793"/>
    <x v="5"/>
    <n v="201"/>
    <n v="71.126394774408894"/>
    <n v="5.0999999999999996"/>
    <n v="6.2"/>
    <x v="0"/>
    <n v="30"/>
    <n v="1"/>
    <n v="710449.29"/>
  </r>
  <r>
    <s v="Restaurant 760"/>
    <x v="1"/>
    <x v="4"/>
    <x v="20"/>
    <x v="37"/>
    <x v="696"/>
    <n v="1743"/>
    <n v="16698"/>
    <x v="3"/>
    <n v="864"/>
    <n v="107.08612353386"/>
    <n v="2.4"/>
    <n v="8.6999999999999993"/>
    <x v="0"/>
    <n v="27"/>
    <n v="10"/>
    <n v="1193946.04"/>
  </r>
  <r>
    <s v="Restaurant 761"/>
    <x v="1"/>
    <x v="5"/>
    <x v="15"/>
    <x v="29"/>
    <x v="697"/>
    <n v="6887"/>
    <n v="74514"/>
    <x v="13"/>
    <n v="579"/>
    <n v="129.315159247861"/>
    <n v="8.1999999999999993"/>
    <n v="1.9"/>
    <x v="1"/>
    <n v="64"/>
    <n v="72"/>
    <n v="704795.94"/>
  </r>
  <r>
    <s v="Restaurant 762"/>
    <x v="1"/>
    <x v="5"/>
    <x v="3"/>
    <x v="31"/>
    <x v="698"/>
    <n v="2629"/>
    <n v="27160"/>
    <x v="10"/>
    <n v="977"/>
    <n v="243.291676832718"/>
    <n v="2.2000000000000002"/>
    <n v="6.5"/>
    <x v="1"/>
    <n v="30"/>
    <n v="49"/>
    <n v="824473.25"/>
  </r>
  <r>
    <s v="Restaurant 763"/>
    <x v="2"/>
    <x v="3"/>
    <x v="5"/>
    <x v="18"/>
    <x v="699"/>
    <n v="1953"/>
    <n v="21227"/>
    <x v="14"/>
    <n v="532"/>
    <n v="171.05996125852701"/>
    <n v="9.6999999999999993"/>
    <n v="2"/>
    <x v="1"/>
    <n v="51"/>
    <n v="35"/>
    <n v="441505.67"/>
  </r>
  <r>
    <s v="Restaurant 764"/>
    <x v="1"/>
    <x v="2"/>
    <x v="1"/>
    <x v="29"/>
    <x v="700"/>
    <n v="1801"/>
    <n v="17512"/>
    <x v="11"/>
    <n v="517"/>
    <n v="137.08686547679"/>
    <n v="5"/>
    <n v="5.3"/>
    <x v="1"/>
    <n v="26"/>
    <n v="70"/>
    <n v="876421.34"/>
  </r>
  <r>
    <s v="Restaurant 765"/>
    <x v="0"/>
    <x v="0"/>
    <x v="13"/>
    <x v="53"/>
    <x v="701"/>
    <n v="2618"/>
    <n v="26374"/>
    <x v="8"/>
    <n v="731"/>
    <n v="89.517424790040906"/>
    <n v="7.6"/>
    <n v="5.2"/>
    <x v="1"/>
    <n v="39"/>
    <n v="34"/>
    <n v="751981.91"/>
  </r>
  <r>
    <s v="Restaurant 766"/>
    <x v="0"/>
    <x v="4"/>
    <x v="17"/>
    <x v="27"/>
    <x v="702"/>
    <n v="1743"/>
    <n v="18754"/>
    <x v="4"/>
    <n v="145"/>
    <n v="252.66074858085699"/>
    <n v="5.0999999999999996"/>
    <n v="3.4"/>
    <x v="1"/>
    <n v="11"/>
    <n v="16"/>
    <n v="637334"/>
  </r>
  <r>
    <s v="Restaurant 767"/>
    <x v="1"/>
    <x v="3"/>
    <x v="14"/>
    <x v="11"/>
    <x v="703"/>
    <n v="2509"/>
    <n v="24578"/>
    <x v="4"/>
    <n v="534"/>
    <n v="55.130855142217499"/>
    <n v="2.7"/>
    <n v="8.5"/>
    <x v="1"/>
    <n v="75"/>
    <n v="28"/>
    <n v="596558.28"/>
  </r>
  <r>
    <s v="Restaurant 768"/>
    <x v="1"/>
    <x v="1"/>
    <x v="11"/>
    <x v="4"/>
    <x v="151"/>
    <n v="8939"/>
    <n v="94695"/>
    <x v="6"/>
    <n v="726"/>
    <n v="134.317616386194"/>
    <n v="7.8"/>
    <n v="3.1"/>
    <x v="0"/>
    <n v="26"/>
    <n v="37"/>
    <n v="669366.25"/>
  </r>
  <r>
    <s v="Restaurant 769"/>
    <x v="0"/>
    <x v="0"/>
    <x v="17"/>
    <x v="0"/>
    <x v="619"/>
    <n v="1925"/>
    <n v="19376"/>
    <x v="14"/>
    <n v="594"/>
    <n v="110.693901325995"/>
    <n v="3.6"/>
    <n v="6"/>
    <x v="0"/>
    <n v="16"/>
    <n v="32"/>
    <n v="615576.80000000005"/>
  </r>
  <r>
    <s v="Restaurant 770"/>
    <x v="2"/>
    <x v="2"/>
    <x v="1"/>
    <x v="13"/>
    <x v="704"/>
    <n v="3072"/>
    <n v="36404"/>
    <x v="10"/>
    <n v="434"/>
    <n v="82.252586649992594"/>
    <n v="7.1"/>
    <n v="5.3"/>
    <x v="1"/>
    <n v="51"/>
    <n v="10"/>
    <n v="601633.5"/>
  </r>
  <r>
    <s v="Restaurant 771"/>
    <x v="1"/>
    <x v="5"/>
    <x v="0"/>
    <x v="29"/>
    <x v="705"/>
    <n v="3589"/>
    <n v="39159"/>
    <x v="17"/>
    <n v="289"/>
    <n v="93.010374423510598"/>
    <n v="3.3"/>
    <n v="4.9000000000000004"/>
    <x v="0"/>
    <n v="24"/>
    <n v="5"/>
    <n v="673692.35"/>
  </r>
  <r>
    <s v="Restaurant 772"/>
    <x v="1"/>
    <x v="4"/>
    <x v="1"/>
    <x v="5"/>
    <x v="706"/>
    <n v="2346"/>
    <n v="29242"/>
    <x v="4"/>
    <n v="909"/>
    <n v="173.449264034023"/>
    <n v="3.2"/>
    <n v="1.3"/>
    <x v="1"/>
    <n v="9"/>
    <n v="17"/>
    <n v="1108595.69"/>
  </r>
  <r>
    <s v="Restaurant 773"/>
    <x v="0"/>
    <x v="0"/>
    <x v="13"/>
    <x v="55"/>
    <x v="707"/>
    <n v="2399"/>
    <n v="31765"/>
    <x v="3"/>
    <n v="972"/>
    <n v="156.51412369397201"/>
    <n v="5.0999999999999996"/>
    <n v="7.3"/>
    <x v="0"/>
    <n v="7"/>
    <n v="14"/>
    <n v="486930.34"/>
  </r>
  <r>
    <s v="Restaurant 774"/>
    <x v="1"/>
    <x v="1"/>
    <x v="15"/>
    <x v="58"/>
    <x v="708"/>
    <n v="4190"/>
    <n v="43756"/>
    <x v="0"/>
    <n v="322"/>
    <n v="179.59230075373401"/>
    <n v="8.3000000000000007"/>
    <n v="1.1000000000000001"/>
    <x v="0"/>
    <n v="14"/>
    <n v="4"/>
    <n v="564264.69999999995"/>
  </r>
  <r>
    <s v="Restaurant 775"/>
    <x v="2"/>
    <x v="2"/>
    <x v="2"/>
    <x v="36"/>
    <x v="709"/>
    <n v="2654"/>
    <n v="32456"/>
    <x v="0"/>
    <n v="95"/>
    <n v="231.90509255683901"/>
    <n v="6.5"/>
    <n v="8.4"/>
    <x v="1"/>
    <n v="18"/>
    <n v="39"/>
    <n v="794978.32"/>
  </r>
  <r>
    <s v="Restaurant 776"/>
    <x v="0"/>
    <x v="2"/>
    <x v="10"/>
    <x v="3"/>
    <x v="710"/>
    <n v="2394"/>
    <n v="24842"/>
    <x v="3"/>
    <n v="640"/>
    <n v="273.08219092204598"/>
    <n v="1.6"/>
    <n v="3.4"/>
    <x v="0"/>
    <n v="3"/>
    <n v="17"/>
    <n v="434365.22"/>
  </r>
  <r>
    <s v="Restaurant 777"/>
    <x v="1"/>
    <x v="3"/>
    <x v="2"/>
    <x v="1"/>
    <x v="711"/>
    <n v="7358"/>
    <n v="74347"/>
    <x v="6"/>
    <n v="511"/>
    <n v="79.615517986903896"/>
    <n v="7.6"/>
    <n v="2.1"/>
    <x v="0"/>
    <n v="14"/>
    <n v="42"/>
    <n v="589400.35"/>
  </r>
  <r>
    <s v="Restaurant 778"/>
    <x v="0"/>
    <x v="0"/>
    <x v="16"/>
    <x v="3"/>
    <x v="712"/>
    <n v="1727"/>
    <n v="16714"/>
    <x v="11"/>
    <n v="400"/>
    <n v="70.669464562089601"/>
    <n v="6.2"/>
    <n v="4.8"/>
    <x v="0"/>
    <n v="14"/>
    <n v="1"/>
    <n v="519226.81"/>
  </r>
  <r>
    <s v="Restaurant 779"/>
    <x v="1"/>
    <x v="1"/>
    <x v="15"/>
    <x v="37"/>
    <x v="713"/>
    <n v="5135"/>
    <n v="52924"/>
    <x v="15"/>
    <n v="723"/>
    <n v="130.08866375116301"/>
    <n v="6.6"/>
    <n v="6"/>
    <x v="0"/>
    <n v="50"/>
    <n v="75"/>
    <n v="604278.38"/>
  </r>
  <r>
    <s v="Restaurant 780"/>
    <x v="1"/>
    <x v="2"/>
    <x v="5"/>
    <x v="11"/>
    <x v="714"/>
    <n v="4992"/>
    <n v="51510"/>
    <x v="2"/>
    <n v="308"/>
    <n v="186.57528760341401"/>
    <n v="4.2"/>
    <n v="3.8"/>
    <x v="0"/>
    <n v="12"/>
    <n v="19"/>
    <n v="893597.74"/>
  </r>
  <r>
    <s v="Restaurant 781"/>
    <x v="1"/>
    <x v="4"/>
    <x v="3"/>
    <x v="57"/>
    <x v="715"/>
    <n v="2297"/>
    <n v="29914"/>
    <x v="18"/>
    <n v="105"/>
    <n v="74.971837596479602"/>
    <n v="6"/>
    <n v="2.1"/>
    <x v="0"/>
    <n v="80"/>
    <n v="23"/>
    <n v="1135454.28"/>
  </r>
  <r>
    <s v="Restaurant 782"/>
    <x v="2"/>
    <x v="2"/>
    <x v="7"/>
    <x v="50"/>
    <x v="716"/>
    <n v="2335"/>
    <n v="27114"/>
    <x v="3"/>
    <n v="701"/>
    <n v="228.992946060279"/>
    <n v="4.3"/>
    <n v="1.2"/>
    <x v="0"/>
    <n v="18"/>
    <n v="8"/>
    <n v="541236.12"/>
  </r>
  <r>
    <s v="Restaurant 783"/>
    <x v="2"/>
    <x v="1"/>
    <x v="13"/>
    <x v="35"/>
    <x v="717"/>
    <n v="3213"/>
    <n v="36451"/>
    <x v="7"/>
    <n v="587"/>
    <n v="189.02355448305499"/>
    <n v="1.7"/>
    <n v="7.3"/>
    <x v="0"/>
    <n v="58"/>
    <n v="34"/>
    <n v="506554.4"/>
  </r>
  <r>
    <s v="Restaurant 784"/>
    <x v="0"/>
    <x v="5"/>
    <x v="9"/>
    <x v="22"/>
    <x v="718"/>
    <n v="762"/>
    <n v="8582"/>
    <x v="0"/>
    <n v="713"/>
    <n v="237.115326144524"/>
    <n v="8.6"/>
    <n v="9"/>
    <x v="0"/>
    <n v="12"/>
    <n v="30"/>
    <n v="377970.25"/>
  </r>
  <r>
    <s v="Restaurant 785"/>
    <x v="1"/>
    <x v="5"/>
    <x v="3"/>
    <x v="17"/>
    <x v="719"/>
    <n v="5009"/>
    <n v="58564"/>
    <x v="2"/>
    <n v="877"/>
    <n v="139.47845060723199"/>
    <n v="7.1"/>
    <n v="1.9"/>
    <x v="1"/>
    <n v="69"/>
    <n v="44"/>
    <n v="700903.65"/>
  </r>
  <r>
    <s v="Restaurant 786"/>
    <x v="1"/>
    <x v="3"/>
    <x v="2"/>
    <x v="37"/>
    <x v="720"/>
    <n v="6049"/>
    <n v="66145"/>
    <x v="18"/>
    <n v="107"/>
    <n v="150.27414206437899"/>
    <n v="7"/>
    <n v="3.1"/>
    <x v="1"/>
    <n v="56"/>
    <n v="46"/>
    <n v="785346.76"/>
  </r>
  <r>
    <s v="Restaurant 787"/>
    <x v="2"/>
    <x v="0"/>
    <x v="2"/>
    <x v="44"/>
    <x v="721"/>
    <n v="4292"/>
    <n v="49488"/>
    <x v="10"/>
    <n v="496"/>
    <n v="251.89289141483999"/>
    <n v="2.7"/>
    <n v="1.2"/>
    <x v="0"/>
    <n v="53"/>
    <n v="28"/>
    <n v="1032083.26"/>
  </r>
  <r>
    <s v="Restaurant 788"/>
    <x v="1"/>
    <x v="1"/>
    <x v="3"/>
    <x v="49"/>
    <x v="722"/>
    <n v="3706"/>
    <n v="39020"/>
    <x v="9"/>
    <n v="275"/>
    <n v="116.752364132235"/>
    <n v="7"/>
    <n v="9"/>
    <x v="1"/>
    <n v="39"/>
    <n v="50"/>
    <n v="579907.52"/>
  </r>
  <r>
    <s v="Restaurant 789"/>
    <x v="2"/>
    <x v="3"/>
    <x v="4"/>
    <x v="35"/>
    <x v="723"/>
    <n v="3100"/>
    <n v="35691"/>
    <x v="14"/>
    <n v="313"/>
    <n v="145.35423196693799"/>
    <n v="3.1"/>
    <n v="5"/>
    <x v="1"/>
    <n v="30"/>
    <n v="28"/>
    <n v="546109.30000000005"/>
  </r>
  <r>
    <s v="Restaurant 790"/>
    <x v="1"/>
    <x v="2"/>
    <x v="0"/>
    <x v="5"/>
    <x v="724"/>
    <n v="1656"/>
    <n v="19394"/>
    <x v="12"/>
    <n v="812"/>
    <n v="53.373250298385798"/>
    <n v="7.2"/>
    <n v="9.3000000000000007"/>
    <x v="1"/>
    <n v="52"/>
    <n v="67"/>
    <n v="889456.7"/>
  </r>
  <r>
    <s v="Restaurant 791"/>
    <x v="0"/>
    <x v="2"/>
    <x v="10"/>
    <x v="53"/>
    <x v="725"/>
    <n v="2639"/>
    <n v="28964"/>
    <x v="2"/>
    <n v="253"/>
    <n v="188.83019326333701"/>
    <n v="4"/>
    <n v="5.2"/>
    <x v="1"/>
    <n v="12"/>
    <n v="39"/>
    <n v="557229.16"/>
  </r>
  <r>
    <s v="Restaurant 792"/>
    <x v="1"/>
    <x v="5"/>
    <x v="4"/>
    <x v="5"/>
    <x v="726"/>
    <n v="6806"/>
    <n v="76228"/>
    <x v="15"/>
    <n v="506"/>
    <n v="262.86595004150399"/>
    <n v="2.4"/>
    <n v="8.8000000000000007"/>
    <x v="1"/>
    <n v="23"/>
    <n v="49"/>
    <n v="799684.31"/>
  </r>
  <r>
    <s v="Restaurant 793"/>
    <x v="1"/>
    <x v="3"/>
    <x v="2"/>
    <x v="36"/>
    <x v="727"/>
    <n v="6742"/>
    <n v="70234"/>
    <x v="12"/>
    <n v="587"/>
    <n v="56.972821724601502"/>
    <n v="9.1999999999999993"/>
    <n v="9.6"/>
    <x v="1"/>
    <n v="55"/>
    <n v="13"/>
    <n v="550343.14"/>
  </r>
  <r>
    <s v="Restaurant 794"/>
    <x v="2"/>
    <x v="5"/>
    <x v="12"/>
    <x v="24"/>
    <x v="446"/>
    <n v="1886"/>
    <n v="23164"/>
    <x v="8"/>
    <n v="927"/>
    <n v="203.44742576877701"/>
    <n v="1.9"/>
    <n v="4"/>
    <x v="1"/>
    <n v="45"/>
    <n v="27"/>
    <n v="551644.84"/>
  </r>
  <r>
    <s v="Restaurant 795"/>
    <x v="1"/>
    <x v="4"/>
    <x v="14"/>
    <x v="30"/>
    <x v="728"/>
    <n v="1592"/>
    <n v="15332"/>
    <x v="11"/>
    <n v="471"/>
    <n v="261.36213319798298"/>
    <n v="7.9"/>
    <n v="6.8"/>
    <x v="1"/>
    <n v="1"/>
    <n v="57"/>
    <n v="915548.48"/>
  </r>
  <r>
    <s v="Restaurant 796"/>
    <x v="1"/>
    <x v="5"/>
    <x v="5"/>
    <x v="21"/>
    <x v="729"/>
    <n v="5765"/>
    <n v="61035"/>
    <x v="2"/>
    <n v="98"/>
    <n v="173.482971169313"/>
    <n v="1.9"/>
    <n v="7"/>
    <x v="0"/>
    <n v="53"/>
    <n v="32"/>
    <n v="738743.97"/>
  </r>
  <r>
    <s v="Restaurant 797"/>
    <x v="2"/>
    <x v="4"/>
    <x v="20"/>
    <x v="56"/>
    <x v="367"/>
    <n v="1238"/>
    <n v="20346"/>
    <x v="16"/>
    <n v="860"/>
    <n v="128.25541026837499"/>
    <n v="7.2"/>
    <n v="1.2"/>
    <x v="1"/>
    <n v="27"/>
    <n v="50"/>
    <n v="891831.82"/>
  </r>
  <r>
    <s v="Restaurant 798"/>
    <x v="0"/>
    <x v="2"/>
    <x v="10"/>
    <x v="8"/>
    <x v="730"/>
    <n v="3673"/>
    <n v="40887"/>
    <x v="10"/>
    <n v="492"/>
    <n v="299.14595330971599"/>
    <n v="2"/>
    <n v="4.9000000000000004"/>
    <x v="0"/>
    <n v="25"/>
    <n v="0"/>
    <n v="438432.01"/>
  </r>
  <r>
    <s v="Restaurant 799"/>
    <x v="0"/>
    <x v="3"/>
    <x v="1"/>
    <x v="9"/>
    <x v="731"/>
    <n v="3092"/>
    <n v="32676"/>
    <x v="13"/>
    <n v="260"/>
    <n v="66.207806399176405"/>
    <n v="5.6"/>
    <n v="8.6999999999999993"/>
    <x v="1"/>
    <n v="31"/>
    <n v="3"/>
    <n v="265905.09999999998"/>
  </r>
  <r>
    <s v="Restaurant 800"/>
    <x v="2"/>
    <x v="4"/>
    <x v="15"/>
    <x v="36"/>
    <x v="732"/>
    <n v="2365"/>
    <n v="24475"/>
    <x v="11"/>
    <n v="70"/>
    <n v="102.60586994888401"/>
    <n v="2.7"/>
    <n v="9.5"/>
    <x v="0"/>
    <n v="60"/>
    <n v="28"/>
    <n v="989169.37"/>
  </r>
  <r>
    <s v="Restaurant 801"/>
    <x v="2"/>
    <x v="3"/>
    <x v="18"/>
    <x v="24"/>
    <x v="733"/>
    <n v="2708"/>
    <n v="33537"/>
    <x v="12"/>
    <n v="446"/>
    <n v="271.31115365137703"/>
    <n v="8.8000000000000007"/>
    <n v="9.1"/>
    <x v="1"/>
    <n v="67"/>
    <n v="34"/>
    <n v="626098.61"/>
  </r>
  <r>
    <s v="Restaurant 802"/>
    <x v="2"/>
    <x v="3"/>
    <x v="1"/>
    <x v="44"/>
    <x v="734"/>
    <n v="3116"/>
    <n v="39277"/>
    <x v="1"/>
    <n v="404"/>
    <n v="124.326717620075"/>
    <n v="4.5999999999999996"/>
    <n v="9.8000000000000007"/>
    <x v="1"/>
    <n v="4"/>
    <n v="17"/>
    <n v="536260.91"/>
  </r>
  <r>
    <s v="Restaurant 803"/>
    <x v="2"/>
    <x v="4"/>
    <x v="12"/>
    <x v="16"/>
    <x v="735"/>
    <n v="1513"/>
    <n v="17718"/>
    <x v="1"/>
    <n v="436"/>
    <n v="254.961665303643"/>
    <n v="1.1000000000000001"/>
    <n v="6.9"/>
    <x v="0"/>
    <n v="16"/>
    <n v="37"/>
    <n v="764598.22"/>
  </r>
  <r>
    <s v="Restaurant 804"/>
    <x v="2"/>
    <x v="0"/>
    <x v="17"/>
    <x v="7"/>
    <x v="736"/>
    <n v="3051"/>
    <n v="31664"/>
    <x v="16"/>
    <n v="138"/>
    <n v="133.30032349000001"/>
    <n v="6.7"/>
    <n v="3.1"/>
    <x v="1"/>
    <n v="19"/>
    <n v="50"/>
    <n v="976826.34"/>
  </r>
  <r>
    <s v="Restaurant 805"/>
    <x v="0"/>
    <x v="5"/>
    <x v="6"/>
    <x v="10"/>
    <x v="737"/>
    <n v="929"/>
    <n v="15183"/>
    <x v="8"/>
    <n v="977"/>
    <n v="252.99523886898001"/>
    <n v="5"/>
    <n v="6.2"/>
    <x v="0"/>
    <n v="39"/>
    <n v="35"/>
    <n v="375547.29"/>
  </r>
  <r>
    <s v="Restaurant 806"/>
    <x v="0"/>
    <x v="4"/>
    <x v="13"/>
    <x v="10"/>
    <x v="738"/>
    <n v="1962"/>
    <n v="20314"/>
    <x v="4"/>
    <n v="838"/>
    <n v="221.432191147239"/>
    <n v="8.6999999999999993"/>
    <n v="4.8"/>
    <x v="1"/>
    <n v="28"/>
    <n v="39"/>
    <n v="587432.36"/>
  </r>
  <r>
    <s v="Restaurant 807"/>
    <x v="2"/>
    <x v="2"/>
    <x v="2"/>
    <x v="36"/>
    <x v="739"/>
    <n v="2941"/>
    <n v="34652"/>
    <x v="1"/>
    <n v="575"/>
    <n v="167.13060918119501"/>
    <n v="4.9000000000000004"/>
    <n v="3.3"/>
    <x v="1"/>
    <n v="21"/>
    <n v="18"/>
    <n v="770169.75"/>
  </r>
  <r>
    <s v="Restaurant 808"/>
    <x v="1"/>
    <x v="3"/>
    <x v="20"/>
    <x v="14"/>
    <x v="441"/>
    <n v="4113"/>
    <n v="44551"/>
    <x v="6"/>
    <n v="528"/>
    <n v="180.736331786508"/>
    <n v="4.7"/>
    <n v="8"/>
    <x v="0"/>
    <n v="52"/>
    <n v="48"/>
    <n v="693454.5"/>
  </r>
  <r>
    <s v="Restaurant 809"/>
    <x v="2"/>
    <x v="1"/>
    <x v="10"/>
    <x v="13"/>
    <x v="740"/>
    <n v="3301"/>
    <n v="32851"/>
    <x v="15"/>
    <n v="185"/>
    <n v="94.414887067850401"/>
    <n v="5.0999999999999996"/>
    <n v="6.7"/>
    <x v="0"/>
    <n v="7"/>
    <n v="20"/>
    <n v="424891.37"/>
  </r>
  <r>
    <s v="Restaurant 810"/>
    <x v="1"/>
    <x v="4"/>
    <x v="20"/>
    <x v="49"/>
    <x v="488"/>
    <n v="4934"/>
    <n v="50088"/>
    <x v="2"/>
    <n v="56"/>
    <n v="78.9709871537966"/>
    <n v="8.6999999999999993"/>
    <n v="8.1"/>
    <x v="0"/>
    <n v="39"/>
    <n v="52"/>
    <n v="1173181.02"/>
  </r>
  <r>
    <s v="Restaurant 811"/>
    <x v="2"/>
    <x v="5"/>
    <x v="12"/>
    <x v="19"/>
    <x v="741"/>
    <n v="3463"/>
    <n v="37421"/>
    <x v="13"/>
    <n v="789"/>
    <n v="229.235697581598"/>
    <n v="6.3"/>
    <n v="3.4"/>
    <x v="1"/>
    <n v="46"/>
    <n v="15"/>
    <n v="566756.59"/>
  </r>
  <r>
    <s v="Restaurant 812"/>
    <x v="2"/>
    <x v="3"/>
    <x v="13"/>
    <x v="38"/>
    <x v="742"/>
    <n v="2024"/>
    <n v="25970"/>
    <x v="4"/>
    <n v="148"/>
    <n v="262.14329530409901"/>
    <n v="7"/>
    <n v="9.1"/>
    <x v="0"/>
    <n v="39"/>
    <n v="5"/>
    <n v="385669.66"/>
  </r>
  <r>
    <s v="Restaurant 813"/>
    <x v="0"/>
    <x v="0"/>
    <x v="19"/>
    <x v="2"/>
    <x v="743"/>
    <n v="2296"/>
    <n v="23826"/>
    <x v="13"/>
    <n v="516"/>
    <n v="230.49270121758701"/>
    <n v="7.5"/>
    <n v="3.1"/>
    <x v="0"/>
    <n v="9"/>
    <n v="25"/>
    <n v="776842.5"/>
  </r>
  <r>
    <s v="Restaurant 814"/>
    <x v="1"/>
    <x v="2"/>
    <x v="5"/>
    <x v="21"/>
    <x v="744"/>
    <n v="6102"/>
    <n v="69958"/>
    <x v="12"/>
    <n v="748"/>
    <n v="278.21617647342902"/>
    <n v="9.4"/>
    <n v="6.4"/>
    <x v="1"/>
    <n v="80"/>
    <n v="0"/>
    <n v="863927.82"/>
  </r>
  <r>
    <s v="Restaurant 815"/>
    <x v="1"/>
    <x v="0"/>
    <x v="1"/>
    <x v="31"/>
    <x v="745"/>
    <n v="3545"/>
    <n v="40543"/>
    <x v="17"/>
    <n v="179"/>
    <n v="272.51960354869499"/>
    <n v="8.5"/>
    <n v="1.5"/>
    <x v="1"/>
    <n v="45"/>
    <n v="81"/>
    <n v="1290903.99"/>
  </r>
  <r>
    <s v="Restaurant 816"/>
    <x v="0"/>
    <x v="1"/>
    <x v="17"/>
    <x v="12"/>
    <x v="746"/>
    <n v="3618"/>
    <n v="43376"/>
    <x v="13"/>
    <n v="374"/>
    <n v="244.546819646708"/>
    <n v="9.3000000000000007"/>
    <n v="5.9"/>
    <x v="0"/>
    <n v="19"/>
    <n v="0"/>
    <n v="328468.56"/>
  </r>
  <r>
    <s v="Restaurant 817"/>
    <x v="0"/>
    <x v="4"/>
    <x v="6"/>
    <x v="55"/>
    <x v="747"/>
    <n v="4171"/>
    <n v="44244"/>
    <x v="3"/>
    <n v="733"/>
    <n v="274.53173001942901"/>
    <n v="4.0999999999999996"/>
    <n v="1.9"/>
    <x v="0"/>
    <n v="26"/>
    <n v="26"/>
    <n v="397600.76"/>
  </r>
  <r>
    <s v="Restaurant 818"/>
    <x v="0"/>
    <x v="3"/>
    <x v="12"/>
    <x v="50"/>
    <x v="748"/>
    <n v="1189"/>
    <n v="14149"/>
    <x v="8"/>
    <n v="115"/>
    <n v="91.805900951823702"/>
    <n v="2.9"/>
    <n v="4"/>
    <x v="0"/>
    <n v="1"/>
    <n v="18"/>
    <n v="376535.55"/>
  </r>
  <r>
    <s v="Restaurant 819"/>
    <x v="0"/>
    <x v="4"/>
    <x v="14"/>
    <x v="26"/>
    <x v="749"/>
    <n v="1586"/>
    <n v="21339"/>
    <x v="1"/>
    <n v="67"/>
    <n v="232.840266842685"/>
    <n v="2.8"/>
    <n v="8.6999999999999993"/>
    <x v="1"/>
    <n v="19"/>
    <n v="2"/>
    <n v="444521.25"/>
  </r>
  <r>
    <s v="Restaurant 820"/>
    <x v="1"/>
    <x v="5"/>
    <x v="18"/>
    <x v="21"/>
    <x v="750"/>
    <n v="2224"/>
    <n v="22394"/>
    <x v="0"/>
    <n v="768"/>
    <n v="238.41915087005401"/>
    <n v="8.6999999999999993"/>
    <n v="9"/>
    <x v="1"/>
    <n v="28"/>
    <n v="51"/>
    <n v="788281.62"/>
  </r>
  <r>
    <s v="Restaurant 821"/>
    <x v="1"/>
    <x v="4"/>
    <x v="4"/>
    <x v="30"/>
    <x v="23"/>
    <n v="8560"/>
    <n v="87862"/>
    <x v="11"/>
    <n v="193"/>
    <n v="88.494143783377297"/>
    <n v="8.5"/>
    <n v="7.9"/>
    <x v="1"/>
    <n v="5"/>
    <n v="69"/>
    <n v="917707.1"/>
  </r>
  <r>
    <s v="Restaurant 822"/>
    <x v="2"/>
    <x v="2"/>
    <x v="1"/>
    <x v="16"/>
    <x v="751"/>
    <n v="3176"/>
    <n v="39544"/>
    <x v="8"/>
    <n v="317"/>
    <n v="277.39581799195099"/>
    <n v="6.9"/>
    <n v="4.3"/>
    <x v="0"/>
    <n v="19"/>
    <n v="30"/>
    <n v="694230.35"/>
  </r>
  <r>
    <s v="Restaurant 823"/>
    <x v="2"/>
    <x v="1"/>
    <x v="13"/>
    <x v="59"/>
    <x v="752"/>
    <n v="3145"/>
    <n v="37825"/>
    <x v="10"/>
    <n v="413"/>
    <n v="52.196308696367602"/>
    <n v="1.6"/>
    <n v="6.2"/>
    <x v="1"/>
    <n v="36"/>
    <n v="33"/>
    <n v="376617.89"/>
  </r>
  <r>
    <s v="Restaurant 824"/>
    <x v="0"/>
    <x v="0"/>
    <x v="4"/>
    <x v="40"/>
    <x v="753"/>
    <n v="1052"/>
    <n v="15791"/>
    <x v="4"/>
    <n v="365"/>
    <n v="158.65124906961799"/>
    <n v="3.9"/>
    <n v="3"/>
    <x v="0"/>
    <n v="18"/>
    <n v="16"/>
    <n v="592675.30000000005"/>
  </r>
  <r>
    <s v="Restaurant 825"/>
    <x v="0"/>
    <x v="1"/>
    <x v="9"/>
    <x v="53"/>
    <x v="754"/>
    <n v="2933"/>
    <n v="32882"/>
    <x v="10"/>
    <n v="533"/>
    <n v="55.369762409899202"/>
    <n v="7.6"/>
    <n v="7.1"/>
    <x v="0"/>
    <n v="10"/>
    <n v="2"/>
    <n v="306382"/>
  </r>
  <r>
    <s v="Restaurant 826"/>
    <x v="0"/>
    <x v="3"/>
    <x v="7"/>
    <x v="55"/>
    <x v="625"/>
    <n v="4816"/>
    <n v="52999"/>
    <x v="7"/>
    <n v="519"/>
    <n v="180.83946145298299"/>
    <n v="3.2"/>
    <n v="4.0999999999999996"/>
    <x v="0"/>
    <n v="15"/>
    <n v="10"/>
    <n v="236325.95"/>
  </r>
  <r>
    <s v="Restaurant 827"/>
    <x v="2"/>
    <x v="4"/>
    <x v="19"/>
    <x v="44"/>
    <x v="755"/>
    <n v="992"/>
    <n v="15513"/>
    <x v="13"/>
    <n v="359"/>
    <n v="153.03903843784099"/>
    <n v="6.6"/>
    <n v="3"/>
    <x v="0"/>
    <n v="17"/>
    <n v="19"/>
    <n v="934791.34"/>
  </r>
  <r>
    <s v="Restaurant 828"/>
    <x v="2"/>
    <x v="3"/>
    <x v="2"/>
    <x v="13"/>
    <x v="756"/>
    <n v="2311"/>
    <n v="23094"/>
    <x v="8"/>
    <n v="89"/>
    <n v="205.765484278884"/>
    <n v="5.9"/>
    <n v="6.3"/>
    <x v="0"/>
    <n v="38"/>
    <n v="1"/>
    <n v="427286.4"/>
  </r>
  <r>
    <s v="Restaurant 829"/>
    <x v="2"/>
    <x v="0"/>
    <x v="12"/>
    <x v="35"/>
    <x v="757"/>
    <n v="1052"/>
    <n v="18652"/>
    <x v="13"/>
    <n v="732"/>
    <n v="241.611029516955"/>
    <n v="3.4"/>
    <n v="2"/>
    <x v="1"/>
    <n v="21"/>
    <n v="36"/>
    <n v="1105655.3"/>
  </r>
  <r>
    <s v="Restaurant 830"/>
    <x v="2"/>
    <x v="3"/>
    <x v="4"/>
    <x v="16"/>
    <x v="758"/>
    <n v="2130"/>
    <n v="21711"/>
    <x v="4"/>
    <n v="551"/>
    <n v="242.14380726967099"/>
    <n v="9.4"/>
    <n v="7.2"/>
    <x v="0"/>
    <n v="50"/>
    <n v="52"/>
    <n v="536842.01"/>
  </r>
  <r>
    <s v="Restaurant 831"/>
    <x v="2"/>
    <x v="5"/>
    <x v="12"/>
    <x v="15"/>
    <x v="759"/>
    <n v="1920"/>
    <n v="21924"/>
    <x v="15"/>
    <n v="711"/>
    <n v="230.55540008535701"/>
    <n v="3.3"/>
    <n v="2.7"/>
    <x v="0"/>
    <n v="13"/>
    <n v="8"/>
    <n v="575771.1"/>
  </r>
  <r>
    <s v="Restaurant 832"/>
    <x v="2"/>
    <x v="1"/>
    <x v="8"/>
    <x v="25"/>
    <x v="760"/>
    <n v="4147"/>
    <n v="43848"/>
    <x v="6"/>
    <n v="53"/>
    <n v="75.469360444350301"/>
    <n v="9.1"/>
    <n v="6"/>
    <x v="0"/>
    <n v="41"/>
    <n v="22"/>
    <n v="448496.78"/>
  </r>
  <r>
    <s v="Restaurant 833"/>
    <x v="2"/>
    <x v="0"/>
    <x v="1"/>
    <x v="52"/>
    <x v="761"/>
    <n v="1860"/>
    <n v="21437"/>
    <x v="16"/>
    <n v="509"/>
    <n v="154.35963153612201"/>
    <n v="5.9"/>
    <n v="4.5"/>
    <x v="1"/>
    <n v="5"/>
    <n v="32"/>
    <n v="869613.35"/>
  </r>
  <r>
    <s v="Restaurant 834"/>
    <x v="0"/>
    <x v="0"/>
    <x v="15"/>
    <x v="26"/>
    <x v="762"/>
    <n v="2353"/>
    <n v="30436"/>
    <x v="13"/>
    <n v="838"/>
    <n v="253.987624516306"/>
    <n v="1.8"/>
    <n v="6.1"/>
    <x v="1"/>
    <n v="20"/>
    <n v="14"/>
    <n v="541018.49"/>
  </r>
  <r>
    <s v="Restaurant 835"/>
    <x v="0"/>
    <x v="0"/>
    <x v="18"/>
    <x v="8"/>
    <x v="178"/>
    <n v="4270"/>
    <n v="47319"/>
    <x v="4"/>
    <n v="456"/>
    <n v="213.575045370998"/>
    <n v="8.5"/>
    <n v="3.2"/>
    <x v="1"/>
    <n v="7"/>
    <n v="30"/>
    <n v="565098.94999999995"/>
  </r>
  <r>
    <s v="Restaurant 836"/>
    <x v="0"/>
    <x v="2"/>
    <x v="5"/>
    <x v="8"/>
    <x v="763"/>
    <n v="2341"/>
    <n v="25841"/>
    <x v="3"/>
    <n v="219"/>
    <n v="220.25697623193099"/>
    <n v="8.1"/>
    <n v="3.8"/>
    <x v="0"/>
    <n v="17"/>
    <n v="18"/>
    <n v="429288.81"/>
  </r>
  <r>
    <s v="Restaurant 837"/>
    <x v="0"/>
    <x v="1"/>
    <x v="4"/>
    <x v="10"/>
    <x v="764"/>
    <n v="4235"/>
    <n v="44558"/>
    <x v="0"/>
    <n v="908"/>
    <n v="106.73150800239399"/>
    <n v="8.5"/>
    <n v="2.2999999999999998"/>
    <x v="0"/>
    <n v="21"/>
    <n v="3"/>
    <n v="254193.84"/>
  </r>
  <r>
    <s v="Restaurant 838"/>
    <x v="2"/>
    <x v="3"/>
    <x v="20"/>
    <x v="56"/>
    <x v="177"/>
    <n v="1278"/>
    <n v="13517"/>
    <x v="16"/>
    <n v="858"/>
    <n v="131.26496523520601"/>
    <n v="6.7"/>
    <n v="8"/>
    <x v="1"/>
    <n v="53"/>
    <n v="33"/>
    <n v="546101.28"/>
  </r>
  <r>
    <s v="Restaurant 839"/>
    <x v="1"/>
    <x v="0"/>
    <x v="2"/>
    <x v="30"/>
    <x v="765"/>
    <n v="5987"/>
    <n v="67580"/>
    <x v="8"/>
    <n v="449"/>
    <n v="288.95280272023098"/>
    <n v="7.4"/>
    <n v="1.6"/>
    <x v="0"/>
    <n v="34"/>
    <n v="53"/>
    <n v="1138167.8999999999"/>
  </r>
  <r>
    <s v="Restaurant 840"/>
    <x v="2"/>
    <x v="1"/>
    <x v="20"/>
    <x v="34"/>
    <x v="766"/>
    <n v="1155"/>
    <n v="15569"/>
    <x v="16"/>
    <n v="657"/>
    <n v="261.73131431457801"/>
    <n v="9.1999999999999993"/>
    <n v="4.4000000000000004"/>
    <x v="1"/>
    <n v="45"/>
    <n v="14"/>
    <n v="341491.20000000001"/>
  </r>
  <r>
    <s v="Restaurant 841"/>
    <x v="1"/>
    <x v="0"/>
    <x v="7"/>
    <x v="1"/>
    <x v="767"/>
    <n v="2081"/>
    <n v="26546"/>
    <x v="14"/>
    <n v="597"/>
    <n v="91.230434177830801"/>
    <n v="2.1"/>
    <n v="5"/>
    <x v="0"/>
    <n v="44"/>
    <n v="28"/>
    <n v="1243499.28"/>
  </r>
  <r>
    <s v="Restaurant 842"/>
    <x v="0"/>
    <x v="5"/>
    <x v="4"/>
    <x v="6"/>
    <x v="768"/>
    <n v="4217"/>
    <n v="42635"/>
    <x v="13"/>
    <n v="683"/>
    <n v="186.17326774642001"/>
    <n v="1.7"/>
    <n v="2.8"/>
    <x v="0"/>
    <n v="8"/>
    <n v="42"/>
    <n v="408828.46"/>
  </r>
  <r>
    <s v="Restaurant 843"/>
    <x v="2"/>
    <x v="5"/>
    <x v="16"/>
    <x v="59"/>
    <x v="769"/>
    <n v="762"/>
    <n v="13959"/>
    <x v="13"/>
    <n v="322"/>
    <n v="172.626816832023"/>
    <n v="2.1"/>
    <n v="4.5"/>
    <x v="0"/>
    <n v="15"/>
    <n v="53"/>
    <n v="619434.97"/>
  </r>
  <r>
    <s v="Restaurant 844"/>
    <x v="0"/>
    <x v="5"/>
    <x v="10"/>
    <x v="26"/>
    <x v="770"/>
    <n v="3641"/>
    <n v="45202"/>
    <x v="2"/>
    <n v="231"/>
    <n v="160.91496480250399"/>
    <n v="8.8000000000000007"/>
    <n v="4.8"/>
    <x v="1"/>
    <n v="10"/>
    <n v="24"/>
    <n v="273767.27"/>
  </r>
  <r>
    <s v="Restaurant 845"/>
    <x v="2"/>
    <x v="4"/>
    <x v="2"/>
    <x v="52"/>
    <x v="771"/>
    <n v="1981"/>
    <n v="20788"/>
    <x v="13"/>
    <n v="515"/>
    <n v="167.65339284349599"/>
    <n v="6.1"/>
    <n v="3"/>
    <x v="1"/>
    <n v="47"/>
    <n v="49"/>
    <n v="739240.22"/>
  </r>
  <r>
    <s v="Restaurant 846"/>
    <x v="0"/>
    <x v="0"/>
    <x v="14"/>
    <x v="0"/>
    <x v="17"/>
    <n v="1357"/>
    <n v="21463"/>
    <x v="15"/>
    <n v="396"/>
    <n v="210.72212746812801"/>
    <n v="2.6"/>
    <n v="6.8"/>
    <x v="0"/>
    <n v="20"/>
    <n v="5"/>
    <n v="561417.54"/>
  </r>
  <r>
    <s v="Restaurant 847"/>
    <x v="1"/>
    <x v="4"/>
    <x v="6"/>
    <x v="5"/>
    <x v="431"/>
    <n v="6875"/>
    <n v="75141"/>
    <x v="4"/>
    <n v="952"/>
    <n v="291.78735421924699"/>
    <n v="2.2999999999999998"/>
    <n v="1.3"/>
    <x v="0"/>
    <n v="41"/>
    <n v="45"/>
    <n v="1027046.67"/>
  </r>
  <r>
    <s v="Restaurant 848"/>
    <x v="1"/>
    <x v="1"/>
    <x v="9"/>
    <x v="21"/>
    <x v="297"/>
    <n v="3587"/>
    <n v="39054"/>
    <x v="4"/>
    <n v="935"/>
    <n v="268.83133481520002"/>
    <n v="5"/>
    <n v="2.8"/>
    <x v="1"/>
    <n v="22"/>
    <n v="70"/>
    <n v="612670.19999999995"/>
  </r>
  <r>
    <s v="Restaurant 849"/>
    <x v="1"/>
    <x v="4"/>
    <x v="2"/>
    <x v="51"/>
    <x v="658"/>
    <n v="2115"/>
    <n v="24354"/>
    <x v="7"/>
    <n v="474"/>
    <n v="268.781600900905"/>
    <n v="8.3000000000000007"/>
    <n v="6.6"/>
    <x v="1"/>
    <n v="53"/>
    <n v="26"/>
    <n v="1178133.32"/>
  </r>
  <r>
    <s v="Restaurant 850"/>
    <x v="2"/>
    <x v="1"/>
    <x v="13"/>
    <x v="59"/>
    <x v="207"/>
    <n v="3023"/>
    <n v="37713"/>
    <x v="17"/>
    <n v="919"/>
    <n v="225.844183267527"/>
    <n v="8.1999999999999993"/>
    <n v="6.6"/>
    <x v="0"/>
    <n v="61"/>
    <n v="24"/>
    <n v="444019.21"/>
  </r>
  <r>
    <s v="Restaurant 851"/>
    <x v="1"/>
    <x v="1"/>
    <x v="9"/>
    <x v="29"/>
    <x v="85"/>
    <n v="2749"/>
    <n v="31203"/>
    <x v="0"/>
    <n v="623"/>
    <n v="54.396908563112099"/>
    <n v="8.6999999999999993"/>
    <n v="3.4"/>
    <x v="1"/>
    <n v="57"/>
    <n v="0"/>
    <n v="596323.06000000006"/>
  </r>
  <r>
    <s v="Restaurant 852"/>
    <x v="2"/>
    <x v="1"/>
    <x v="17"/>
    <x v="15"/>
    <x v="772"/>
    <n v="1991"/>
    <n v="25227"/>
    <x v="13"/>
    <n v="679"/>
    <n v="160.11513323468401"/>
    <n v="7.9"/>
    <n v="7.1"/>
    <x v="1"/>
    <n v="44"/>
    <n v="8"/>
    <n v="342779.65"/>
  </r>
  <r>
    <s v="Restaurant 853"/>
    <x v="1"/>
    <x v="3"/>
    <x v="6"/>
    <x v="57"/>
    <x v="773"/>
    <n v="5956"/>
    <n v="65665"/>
    <x v="1"/>
    <n v="389"/>
    <n v="177.781558793616"/>
    <n v="1.6"/>
    <n v="5.2"/>
    <x v="1"/>
    <n v="83"/>
    <n v="21"/>
    <n v="761462.21"/>
  </r>
  <r>
    <s v="Restaurant 854"/>
    <x v="1"/>
    <x v="4"/>
    <x v="2"/>
    <x v="31"/>
    <x v="774"/>
    <n v="3495"/>
    <n v="35026"/>
    <x v="16"/>
    <n v="301"/>
    <n v="260.62282625641598"/>
    <n v="7.5"/>
    <n v="5.7"/>
    <x v="1"/>
    <n v="80"/>
    <n v="21"/>
    <n v="1051848.6399999999"/>
  </r>
  <r>
    <s v="Restaurant 855"/>
    <x v="2"/>
    <x v="3"/>
    <x v="4"/>
    <x v="34"/>
    <x v="775"/>
    <n v="1240"/>
    <n v="20442"/>
    <x v="6"/>
    <n v="874"/>
    <n v="280.71051528643"/>
    <n v="5.7"/>
    <n v="4"/>
    <x v="1"/>
    <n v="30"/>
    <n v="52"/>
    <n v="397272.22"/>
  </r>
  <r>
    <s v="Restaurant 856"/>
    <x v="2"/>
    <x v="0"/>
    <x v="20"/>
    <x v="15"/>
    <x v="776"/>
    <n v="3630"/>
    <n v="36304"/>
    <x v="12"/>
    <n v="148"/>
    <n v="162.88647119727099"/>
    <n v="7.5"/>
    <n v="9.9"/>
    <x v="1"/>
    <n v="51"/>
    <n v="1"/>
    <n v="838930.16"/>
  </r>
  <r>
    <s v="Restaurant 857"/>
    <x v="1"/>
    <x v="4"/>
    <x v="9"/>
    <x v="30"/>
    <x v="777"/>
    <n v="1253"/>
    <n v="17376"/>
    <x v="1"/>
    <n v="544"/>
    <n v="125.114908355539"/>
    <n v="5.4"/>
    <n v="7.6"/>
    <x v="0"/>
    <n v="28"/>
    <n v="69"/>
    <n v="1050033.54"/>
  </r>
  <r>
    <s v="Restaurant 858"/>
    <x v="2"/>
    <x v="0"/>
    <x v="18"/>
    <x v="35"/>
    <x v="778"/>
    <n v="2187"/>
    <n v="31175"/>
    <x v="13"/>
    <n v="338"/>
    <n v="134.33867562421301"/>
    <n v="5.4"/>
    <n v="3.2"/>
    <x v="0"/>
    <n v="47"/>
    <n v="64"/>
    <n v="1015047.57"/>
  </r>
  <r>
    <s v="Restaurant 859"/>
    <x v="1"/>
    <x v="0"/>
    <x v="5"/>
    <x v="5"/>
    <x v="779"/>
    <n v="3381"/>
    <n v="38584"/>
    <x v="11"/>
    <n v="812"/>
    <n v="194.6655639569"/>
    <n v="2.1"/>
    <n v="3.1"/>
    <x v="1"/>
    <n v="31"/>
    <n v="54"/>
    <n v="1329740.6599999999"/>
  </r>
  <r>
    <s v="Restaurant 860"/>
    <x v="2"/>
    <x v="1"/>
    <x v="20"/>
    <x v="50"/>
    <x v="780"/>
    <n v="1958"/>
    <n v="23722"/>
    <x v="4"/>
    <n v="587"/>
    <n v="118.74298920743399"/>
    <n v="9.1"/>
    <n v="8"/>
    <x v="1"/>
    <n v="7"/>
    <n v="16"/>
    <n v="412777.8"/>
  </r>
  <r>
    <s v="Restaurant 861"/>
    <x v="0"/>
    <x v="4"/>
    <x v="12"/>
    <x v="48"/>
    <x v="781"/>
    <n v="3493"/>
    <n v="36377"/>
    <x v="18"/>
    <n v="649"/>
    <n v="277.68468142018497"/>
    <n v="4.4000000000000004"/>
    <n v="4.5"/>
    <x v="1"/>
    <n v="8"/>
    <n v="31"/>
    <n v="584790.67000000004"/>
  </r>
  <r>
    <s v="Restaurant 862"/>
    <x v="0"/>
    <x v="0"/>
    <x v="0"/>
    <x v="2"/>
    <x v="782"/>
    <n v="1343"/>
    <n v="20644"/>
    <x v="0"/>
    <n v="841"/>
    <n v="154.66299522597501"/>
    <n v="6.2"/>
    <n v="1.8"/>
    <x v="1"/>
    <n v="45"/>
    <n v="43"/>
    <n v="784292.7"/>
  </r>
  <r>
    <s v="Restaurant 863"/>
    <x v="0"/>
    <x v="5"/>
    <x v="16"/>
    <x v="28"/>
    <x v="783"/>
    <n v="2914"/>
    <n v="30543"/>
    <x v="15"/>
    <n v="336"/>
    <n v="297.51604211652"/>
    <n v="2.9"/>
    <n v="1.3"/>
    <x v="0"/>
    <n v="5"/>
    <n v="36"/>
    <n v="442838.87"/>
  </r>
  <r>
    <s v="Restaurant 864"/>
    <x v="0"/>
    <x v="0"/>
    <x v="18"/>
    <x v="2"/>
    <x v="784"/>
    <n v="2639"/>
    <n v="30755"/>
    <x v="9"/>
    <n v="844"/>
    <n v="77.378811834909698"/>
    <n v="4.3"/>
    <n v="4.7"/>
    <x v="0"/>
    <n v="4"/>
    <n v="37"/>
    <n v="762218.21"/>
  </r>
  <r>
    <s v="Restaurant 865"/>
    <x v="0"/>
    <x v="5"/>
    <x v="5"/>
    <x v="23"/>
    <x v="785"/>
    <n v="3208"/>
    <n v="37842"/>
    <x v="13"/>
    <n v="98"/>
    <n v="96.969808568233802"/>
    <n v="8.8000000000000007"/>
    <n v="4.7"/>
    <x v="0"/>
    <n v="12"/>
    <n v="3"/>
    <n v="311120.5"/>
  </r>
  <r>
    <s v="Restaurant 866"/>
    <x v="1"/>
    <x v="4"/>
    <x v="10"/>
    <x v="43"/>
    <x v="455"/>
    <n v="5205"/>
    <n v="55198"/>
    <x v="2"/>
    <n v="634"/>
    <n v="177.89767141237101"/>
    <n v="2.9"/>
    <n v="7.4"/>
    <x v="1"/>
    <n v="24"/>
    <n v="4"/>
    <n v="1096918.99"/>
  </r>
  <r>
    <s v="Restaurant 867"/>
    <x v="0"/>
    <x v="3"/>
    <x v="5"/>
    <x v="9"/>
    <x v="786"/>
    <n v="1016"/>
    <n v="18370"/>
    <x v="16"/>
    <n v="243"/>
    <n v="267.07634331119601"/>
    <n v="2.9"/>
    <n v="6.2"/>
    <x v="1"/>
    <n v="30"/>
    <n v="17"/>
    <n v="286025.45"/>
  </r>
  <r>
    <s v="Restaurant 868"/>
    <x v="0"/>
    <x v="4"/>
    <x v="15"/>
    <x v="54"/>
    <x v="787"/>
    <n v="735"/>
    <n v="6226"/>
    <x v="6"/>
    <n v="759"/>
    <n v="138.48827748093601"/>
    <n v="3.3"/>
    <n v="7.9"/>
    <x v="0"/>
    <n v="33"/>
    <n v="22"/>
    <n v="527372.81000000006"/>
  </r>
  <r>
    <s v="Restaurant 869"/>
    <x v="0"/>
    <x v="3"/>
    <x v="2"/>
    <x v="9"/>
    <x v="788"/>
    <n v="3767"/>
    <n v="43804"/>
    <x v="9"/>
    <n v="464"/>
    <n v="259.36696856496599"/>
    <n v="6.2"/>
    <n v="3.9"/>
    <x v="0"/>
    <n v="16"/>
    <n v="27"/>
    <n v="262258.24"/>
  </r>
  <r>
    <s v="Restaurant 870"/>
    <x v="0"/>
    <x v="3"/>
    <x v="5"/>
    <x v="27"/>
    <x v="789"/>
    <n v="1210"/>
    <n v="20642"/>
    <x v="5"/>
    <n v="714"/>
    <n v="156.363146619536"/>
    <n v="5.7"/>
    <n v="6.6"/>
    <x v="1"/>
    <n v="25"/>
    <n v="41"/>
    <n v="345093.9"/>
  </r>
  <r>
    <s v="Restaurant 871"/>
    <x v="2"/>
    <x v="4"/>
    <x v="14"/>
    <x v="25"/>
    <x v="790"/>
    <n v="3173"/>
    <n v="39518"/>
    <x v="16"/>
    <n v="65"/>
    <n v="263.24800875802902"/>
    <n v="2.6"/>
    <n v="9"/>
    <x v="1"/>
    <n v="19"/>
    <n v="16"/>
    <n v="934807.03"/>
  </r>
  <r>
    <s v="Restaurant 872"/>
    <x v="1"/>
    <x v="0"/>
    <x v="6"/>
    <x v="4"/>
    <x v="298"/>
    <n v="3363"/>
    <n v="42692"/>
    <x v="5"/>
    <n v="158"/>
    <n v="119.35785759380499"/>
    <n v="7.2"/>
    <n v="1.6"/>
    <x v="0"/>
    <n v="5"/>
    <n v="23"/>
    <n v="1286659.1000000001"/>
  </r>
  <r>
    <s v="Restaurant 873"/>
    <x v="0"/>
    <x v="2"/>
    <x v="16"/>
    <x v="2"/>
    <x v="542"/>
    <n v="2894"/>
    <n v="35260"/>
    <x v="1"/>
    <n v="439"/>
    <n v="167.97293691237101"/>
    <n v="9.1999999999999993"/>
    <n v="7.4"/>
    <x v="0"/>
    <n v="31"/>
    <n v="41"/>
    <n v="585080.72"/>
  </r>
  <r>
    <s v="Restaurant 874"/>
    <x v="0"/>
    <x v="0"/>
    <x v="2"/>
    <x v="10"/>
    <x v="791"/>
    <n v="2468"/>
    <n v="30865"/>
    <x v="17"/>
    <n v="136"/>
    <n v="119.682829008597"/>
    <n v="2.8"/>
    <n v="7.4"/>
    <x v="1"/>
    <n v="32"/>
    <n v="33"/>
    <n v="598743"/>
  </r>
  <r>
    <s v="Restaurant 875"/>
    <x v="0"/>
    <x v="0"/>
    <x v="20"/>
    <x v="50"/>
    <x v="792"/>
    <n v="1477"/>
    <n v="15026"/>
    <x v="5"/>
    <n v="416"/>
    <n v="103.805881377018"/>
    <n v="7.1"/>
    <n v="8.1"/>
    <x v="0"/>
    <n v="19"/>
    <n v="34"/>
    <n v="839041.46"/>
  </r>
  <r>
    <s v="Restaurant 876"/>
    <x v="1"/>
    <x v="1"/>
    <x v="18"/>
    <x v="37"/>
    <x v="793"/>
    <n v="7801"/>
    <n v="79276"/>
    <x v="14"/>
    <n v="682"/>
    <n v="155.28643007440499"/>
    <n v="6.3"/>
    <n v="3.4"/>
    <x v="1"/>
    <n v="59"/>
    <n v="5"/>
    <n v="706522.1"/>
  </r>
  <r>
    <s v="Restaurant 877"/>
    <x v="2"/>
    <x v="1"/>
    <x v="1"/>
    <x v="33"/>
    <x v="794"/>
    <n v="740"/>
    <n v="11105"/>
    <x v="17"/>
    <n v="758"/>
    <n v="133.67668805587201"/>
    <n v="4"/>
    <n v="4.7"/>
    <x v="1"/>
    <n v="10"/>
    <n v="37"/>
    <n v="334607.57"/>
  </r>
  <r>
    <s v="Restaurant 878"/>
    <x v="1"/>
    <x v="0"/>
    <x v="17"/>
    <x v="1"/>
    <x v="394"/>
    <n v="6340"/>
    <n v="71757"/>
    <x v="16"/>
    <n v="706"/>
    <n v="246.786739084479"/>
    <n v="6.6"/>
    <n v="3.2"/>
    <x v="0"/>
    <n v="46"/>
    <n v="66"/>
    <n v="1129122.21"/>
  </r>
  <r>
    <s v="Restaurant 879"/>
    <x v="2"/>
    <x v="5"/>
    <x v="7"/>
    <x v="24"/>
    <x v="795"/>
    <n v="2023"/>
    <n v="25656"/>
    <x v="15"/>
    <n v="58"/>
    <n v="236.90963924827599"/>
    <n v="2.9"/>
    <n v="3.8"/>
    <x v="0"/>
    <n v="51"/>
    <n v="15"/>
    <n v="613441.12"/>
  </r>
  <r>
    <s v="Restaurant 880"/>
    <x v="0"/>
    <x v="3"/>
    <x v="11"/>
    <x v="54"/>
    <x v="796"/>
    <n v="4142"/>
    <n v="44861"/>
    <x v="9"/>
    <n v="395"/>
    <n v="139.638350792419"/>
    <n v="8.5"/>
    <n v="9.6999999999999993"/>
    <x v="0"/>
    <n v="9"/>
    <n v="28"/>
    <n v="300956.93"/>
  </r>
  <r>
    <s v="Restaurant 881"/>
    <x v="0"/>
    <x v="1"/>
    <x v="13"/>
    <x v="40"/>
    <x v="797"/>
    <n v="1099"/>
    <n v="12534"/>
    <x v="8"/>
    <n v="495"/>
    <n v="298.06849029718597"/>
    <n v="1.2"/>
    <n v="5"/>
    <x v="0"/>
    <n v="38"/>
    <n v="9"/>
    <n v="264484.12"/>
  </r>
  <r>
    <s v="Restaurant 882"/>
    <x v="1"/>
    <x v="0"/>
    <x v="12"/>
    <x v="43"/>
    <x v="798"/>
    <n v="7111"/>
    <n v="70253"/>
    <x v="12"/>
    <n v="318"/>
    <n v="293.45945372009999"/>
    <n v="6.1"/>
    <n v="8.6"/>
    <x v="0"/>
    <n v="26"/>
    <n v="57"/>
    <n v="1316873.97"/>
  </r>
  <r>
    <s v="Restaurant 883"/>
    <x v="1"/>
    <x v="2"/>
    <x v="16"/>
    <x v="14"/>
    <x v="799"/>
    <n v="3539"/>
    <n v="40137"/>
    <x v="14"/>
    <n v="952"/>
    <n v="279.45836941944998"/>
    <n v="3.9"/>
    <n v="8.1999999999999993"/>
    <x v="1"/>
    <n v="39"/>
    <n v="2"/>
    <n v="919606.49"/>
  </r>
  <r>
    <s v="Restaurant 884"/>
    <x v="2"/>
    <x v="5"/>
    <x v="8"/>
    <x v="38"/>
    <x v="240"/>
    <n v="2596"/>
    <n v="34227"/>
    <x v="8"/>
    <n v="801"/>
    <n v="196.62699824963599"/>
    <n v="8.9"/>
    <n v="5"/>
    <x v="1"/>
    <n v="33"/>
    <n v="38"/>
    <n v="489833.23"/>
  </r>
  <r>
    <s v="Restaurant 885"/>
    <x v="2"/>
    <x v="4"/>
    <x v="18"/>
    <x v="46"/>
    <x v="800"/>
    <n v="1927"/>
    <n v="20390"/>
    <x v="16"/>
    <n v="537"/>
    <n v="153.07768545985499"/>
    <n v="5.5"/>
    <n v="9.9"/>
    <x v="1"/>
    <n v="35"/>
    <n v="21"/>
    <n v="984456.87"/>
  </r>
  <r>
    <s v="Restaurant 886"/>
    <x v="1"/>
    <x v="0"/>
    <x v="18"/>
    <x v="51"/>
    <x v="476"/>
    <n v="3317"/>
    <n v="36982"/>
    <x v="5"/>
    <n v="579"/>
    <n v="128.25573721059999"/>
    <n v="8.1999999999999993"/>
    <n v="8.6"/>
    <x v="0"/>
    <n v="19"/>
    <n v="64"/>
    <n v="1454062.04"/>
  </r>
  <r>
    <s v="Restaurant 887"/>
    <x v="2"/>
    <x v="0"/>
    <x v="0"/>
    <x v="19"/>
    <x v="801"/>
    <n v="3862"/>
    <n v="46343"/>
    <x v="12"/>
    <n v="150"/>
    <n v="53.758017233677002"/>
    <n v="9.3000000000000007"/>
    <n v="5.3"/>
    <x v="1"/>
    <n v="45"/>
    <n v="30"/>
    <n v="883063.37"/>
  </r>
  <r>
    <s v="Restaurant 888"/>
    <x v="1"/>
    <x v="3"/>
    <x v="11"/>
    <x v="29"/>
    <x v="802"/>
    <n v="5676"/>
    <n v="64188"/>
    <x v="4"/>
    <n v="94"/>
    <n v="207.951682956463"/>
    <n v="4"/>
    <n v="3.8"/>
    <x v="0"/>
    <n v="68"/>
    <n v="4"/>
    <n v="628143.57999999996"/>
  </r>
  <r>
    <s v="Restaurant 889"/>
    <x v="2"/>
    <x v="5"/>
    <x v="20"/>
    <x v="52"/>
    <x v="803"/>
    <n v="1522"/>
    <n v="15008"/>
    <x v="18"/>
    <n v="457"/>
    <n v="188.29047747713099"/>
    <n v="8.9"/>
    <n v="1.7"/>
    <x v="0"/>
    <n v="9"/>
    <n v="26"/>
    <n v="517234.06"/>
  </r>
  <r>
    <s v="Restaurant 890"/>
    <x v="1"/>
    <x v="1"/>
    <x v="1"/>
    <x v="30"/>
    <x v="804"/>
    <n v="5676"/>
    <n v="55352"/>
    <x v="10"/>
    <n v="337"/>
    <n v="207.46787889102299"/>
    <n v="7.5"/>
    <n v="5.2"/>
    <x v="0"/>
    <n v="62"/>
    <n v="37"/>
    <n v="513530.56"/>
  </r>
  <r>
    <s v="Restaurant 891"/>
    <x v="1"/>
    <x v="1"/>
    <x v="5"/>
    <x v="20"/>
    <x v="805"/>
    <n v="4804"/>
    <n v="56953"/>
    <x v="2"/>
    <n v="56"/>
    <n v="193.98872810897299"/>
    <n v="2"/>
    <n v="4.2"/>
    <x v="0"/>
    <n v="31"/>
    <n v="19"/>
    <n v="486469.9"/>
  </r>
  <r>
    <s v="Restaurant 892"/>
    <x v="1"/>
    <x v="1"/>
    <x v="4"/>
    <x v="1"/>
    <x v="806"/>
    <n v="8969"/>
    <n v="93047"/>
    <x v="3"/>
    <n v="325"/>
    <n v="84.428985370055301"/>
    <n v="1.9"/>
    <n v="7.4"/>
    <x v="1"/>
    <n v="39"/>
    <n v="64"/>
    <n v="451080.85"/>
  </r>
  <r>
    <s v="Restaurant 893"/>
    <x v="2"/>
    <x v="4"/>
    <x v="11"/>
    <x v="19"/>
    <x v="807"/>
    <n v="3141"/>
    <n v="38678"/>
    <x v="6"/>
    <n v="798"/>
    <n v="223.84484752122299"/>
    <n v="8.4"/>
    <n v="1.2"/>
    <x v="0"/>
    <n v="39"/>
    <n v="42"/>
    <n v="829001.52"/>
  </r>
  <r>
    <s v="Restaurant 894"/>
    <x v="2"/>
    <x v="5"/>
    <x v="6"/>
    <x v="18"/>
    <x v="808"/>
    <n v="3195"/>
    <n v="33513"/>
    <x v="18"/>
    <n v="939"/>
    <n v="140.10894368007601"/>
    <n v="5.2"/>
    <n v="8.5"/>
    <x v="0"/>
    <n v="27"/>
    <n v="22"/>
    <n v="540642.94999999995"/>
  </r>
  <r>
    <s v="Restaurant 895"/>
    <x v="2"/>
    <x v="5"/>
    <x v="8"/>
    <x v="7"/>
    <x v="809"/>
    <n v="3654"/>
    <n v="43194"/>
    <x v="3"/>
    <n v="452"/>
    <n v="179.07370828752599"/>
    <n v="5.5"/>
    <n v="4.7"/>
    <x v="1"/>
    <n v="52"/>
    <n v="60"/>
    <n v="597452.27"/>
  </r>
  <r>
    <s v="Restaurant 896"/>
    <x v="1"/>
    <x v="1"/>
    <x v="4"/>
    <x v="43"/>
    <x v="810"/>
    <n v="4072"/>
    <n v="50160"/>
    <x v="14"/>
    <n v="415"/>
    <n v="141.41344343402301"/>
    <n v="9"/>
    <n v="5.2"/>
    <x v="1"/>
    <n v="28"/>
    <n v="63"/>
    <n v="478273.2"/>
  </r>
  <r>
    <s v="Restaurant 897"/>
    <x v="2"/>
    <x v="1"/>
    <x v="20"/>
    <x v="60"/>
    <x v="811"/>
    <n v="2204"/>
    <n v="21257"/>
    <x v="16"/>
    <n v="751"/>
    <n v="55.499967555732397"/>
    <n v="9.1"/>
    <n v="2.6"/>
    <x v="1"/>
    <n v="21"/>
    <n v="29"/>
    <n v="474726.61"/>
  </r>
  <r>
    <s v="Restaurant 898"/>
    <x v="2"/>
    <x v="3"/>
    <x v="16"/>
    <x v="24"/>
    <x v="812"/>
    <n v="2765"/>
    <n v="32887"/>
    <x v="16"/>
    <n v="63"/>
    <n v="269.138455328573"/>
    <n v="2"/>
    <n v="9.4"/>
    <x v="1"/>
    <n v="65"/>
    <n v="67"/>
    <n v="605004.56999999995"/>
  </r>
  <r>
    <s v="Restaurant 899"/>
    <x v="1"/>
    <x v="2"/>
    <x v="7"/>
    <x v="47"/>
    <x v="813"/>
    <n v="7598"/>
    <n v="84876"/>
    <x v="17"/>
    <n v="977"/>
    <n v="87.183360823569103"/>
    <n v="4.4000000000000004"/>
    <n v="4.5999999999999996"/>
    <x v="0"/>
    <n v="76"/>
    <n v="6"/>
    <n v="878108.36"/>
  </r>
  <r>
    <s v="Restaurant 900"/>
    <x v="0"/>
    <x v="2"/>
    <x v="2"/>
    <x v="22"/>
    <x v="814"/>
    <n v="4472"/>
    <n v="48191"/>
    <x v="10"/>
    <n v="826"/>
    <n v="195.54326569296299"/>
    <n v="9.1"/>
    <n v="8.6"/>
    <x v="1"/>
    <n v="34"/>
    <n v="27"/>
    <n v="448126.75"/>
  </r>
  <r>
    <s v="Restaurant 901"/>
    <x v="1"/>
    <x v="0"/>
    <x v="12"/>
    <x v="51"/>
    <x v="815"/>
    <n v="1506"/>
    <n v="22893"/>
    <x v="8"/>
    <n v="917"/>
    <n v="270.78275340328202"/>
    <n v="8.4"/>
    <n v="3.1"/>
    <x v="1"/>
    <n v="26"/>
    <n v="51"/>
    <n v="1428966.67"/>
  </r>
  <r>
    <s v="Restaurant 902"/>
    <x v="2"/>
    <x v="0"/>
    <x v="20"/>
    <x v="60"/>
    <x v="816"/>
    <n v="3130"/>
    <n v="34444"/>
    <x v="1"/>
    <n v="738"/>
    <n v="105.332312405907"/>
    <n v="7.5"/>
    <n v="1.9"/>
    <x v="1"/>
    <n v="62"/>
    <n v="30"/>
    <n v="1098306.3400000001"/>
  </r>
  <r>
    <s v="Restaurant 903"/>
    <x v="1"/>
    <x v="5"/>
    <x v="17"/>
    <x v="5"/>
    <x v="377"/>
    <n v="6265"/>
    <n v="66103"/>
    <x v="6"/>
    <n v="651"/>
    <n v="153.00368315721801"/>
    <n v="1.9"/>
    <n v="6.7"/>
    <x v="0"/>
    <n v="29"/>
    <n v="16"/>
    <n v="648781.49"/>
  </r>
  <r>
    <s v="Restaurant 904"/>
    <x v="0"/>
    <x v="5"/>
    <x v="13"/>
    <x v="2"/>
    <x v="817"/>
    <n v="779"/>
    <n v="12975"/>
    <x v="0"/>
    <n v="654"/>
    <n v="144.43299547539499"/>
    <n v="6.6"/>
    <n v="9.9"/>
    <x v="0"/>
    <n v="28"/>
    <n v="13"/>
    <n v="463063.46"/>
  </r>
  <r>
    <s v="Restaurant 905"/>
    <x v="1"/>
    <x v="4"/>
    <x v="4"/>
    <x v="45"/>
    <x v="818"/>
    <n v="2617"/>
    <n v="30076"/>
    <x v="7"/>
    <n v="577"/>
    <n v="72.305120107452396"/>
    <n v="6.2"/>
    <n v="6.8"/>
    <x v="0"/>
    <n v="34"/>
    <n v="18"/>
    <n v="1119777.3400000001"/>
  </r>
  <r>
    <s v="Restaurant 906"/>
    <x v="2"/>
    <x v="4"/>
    <x v="17"/>
    <x v="46"/>
    <x v="513"/>
    <n v="2389"/>
    <n v="27332"/>
    <x v="16"/>
    <n v="784"/>
    <n v="155.879317699235"/>
    <n v="2.5"/>
    <n v="6.5"/>
    <x v="1"/>
    <n v="36"/>
    <n v="6"/>
    <n v="951897.49"/>
  </r>
  <r>
    <s v="Restaurant 907"/>
    <x v="0"/>
    <x v="2"/>
    <x v="10"/>
    <x v="12"/>
    <x v="819"/>
    <n v="1182"/>
    <n v="13747"/>
    <x v="17"/>
    <n v="713"/>
    <n v="169.86962153311899"/>
    <n v="8"/>
    <n v="5"/>
    <x v="1"/>
    <n v="25"/>
    <n v="22"/>
    <n v="502513.1"/>
  </r>
  <r>
    <s v="Restaurant 908"/>
    <x v="2"/>
    <x v="0"/>
    <x v="14"/>
    <x v="18"/>
    <x v="820"/>
    <n v="2243"/>
    <n v="25443"/>
    <x v="5"/>
    <n v="463"/>
    <n v="56.649333021825001"/>
    <n v="3.8"/>
    <n v="3.6"/>
    <x v="0"/>
    <n v="3"/>
    <n v="1"/>
    <n v="855674.1"/>
  </r>
  <r>
    <s v="Restaurant 909"/>
    <x v="0"/>
    <x v="2"/>
    <x v="5"/>
    <x v="53"/>
    <x v="821"/>
    <n v="2358"/>
    <n v="25429"/>
    <x v="5"/>
    <n v="185"/>
    <n v="172.03593934975001"/>
    <n v="6.6"/>
    <n v="4.9000000000000004"/>
    <x v="0"/>
    <n v="34"/>
    <n v="11"/>
    <n v="471417.28"/>
  </r>
  <r>
    <s v="Restaurant 910"/>
    <x v="0"/>
    <x v="2"/>
    <x v="19"/>
    <x v="22"/>
    <x v="822"/>
    <n v="2993"/>
    <n v="36365"/>
    <x v="12"/>
    <n v="779"/>
    <n v="73.457531885499506"/>
    <n v="4.3"/>
    <n v="2.2999999999999998"/>
    <x v="1"/>
    <n v="9"/>
    <n v="10"/>
    <n v="445290.59"/>
  </r>
  <r>
    <s v="Restaurant 911"/>
    <x v="1"/>
    <x v="0"/>
    <x v="18"/>
    <x v="5"/>
    <x v="823"/>
    <n v="3242"/>
    <n v="40120"/>
    <x v="18"/>
    <n v="384"/>
    <n v="273.11566483909098"/>
    <n v="1.8"/>
    <n v="3.4"/>
    <x v="0"/>
    <n v="19"/>
    <n v="28"/>
    <n v="1267996.8799999999"/>
  </r>
  <r>
    <s v="Restaurant 912"/>
    <x v="1"/>
    <x v="4"/>
    <x v="6"/>
    <x v="1"/>
    <x v="824"/>
    <n v="4159"/>
    <n v="44444"/>
    <x v="17"/>
    <n v="811"/>
    <n v="212.53943700371701"/>
    <n v="5.7"/>
    <n v="5.4"/>
    <x v="1"/>
    <n v="59"/>
    <n v="34"/>
    <n v="949347.73"/>
  </r>
  <r>
    <s v="Restaurant 913"/>
    <x v="2"/>
    <x v="3"/>
    <x v="8"/>
    <x v="33"/>
    <x v="825"/>
    <n v="2384"/>
    <n v="32655"/>
    <x v="3"/>
    <n v="931"/>
    <n v="64.1067331464495"/>
    <n v="3.8"/>
    <n v="2.2999999999999998"/>
    <x v="1"/>
    <n v="9"/>
    <n v="27"/>
    <n v="433481.65"/>
  </r>
  <r>
    <s v="Restaurant 914"/>
    <x v="1"/>
    <x v="3"/>
    <x v="9"/>
    <x v="51"/>
    <x v="826"/>
    <n v="2521"/>
    <n v="28749"/>
    <x v="12"/>
    <n v="187"/>
    <n v="256.76075451812699"/>
    <n v="1.6"/>
    <n v="8.1"/>
    <x v="1"/>
    <n v="29"/>
    <n v="57"/>
    <n v="755229.67"/>
  </r>
  <r>
    <s v="Restaurant 915"/>
    <x v="1"/>
    <x v="3"/>
    <x v="14"/>
    <x v="1"/>
    <x v="197"/>
    <n v="2251"/>
    <n v="23280"/>
    <x v="3"/>
    <n v="469"/>
    <n v="140.39986234967799"/>
    <n v="2.8"/>
    <n v="1.1000000000000001"/>
    <x v="1"/>
    <n v="74"/>
    <n v="6"/>
    <n v="562132.62"/>
  </r>
  <r>
    <s v="Restaurant 916"/>
    <x v="0"/>
    <x v="0"/>
    <x v="9"/>
    <x v="8"/>
    <x v="827"/>
    <n v="3020"/>
    <n v="30903"/>
    <x v="15"/>
    <n v="536"/>
    <n v="106.404284802148"/>
    <n v="6.6"/>
    <n v="3.9"/>
    <x v="1"/>
    <n v="15"/>
    <n v="16"/>
    <n v="597628.87"/>
  </r>
  <r>
    <s v="Restaurant 917"/>
    <x v="1"/>
    <x v="1"/>
    <x v="12"/>
    <x v="51"/>
    <x v="828"/>
    <n v="6012"/>
    <n v="64467"/>
    <x v="16"/>
    <n v="73"/>
    <n v="113.48030403095299"/>
    <n v="1.9"/>
    <n v="5.6"/>
    <x v="0"/>
    <n v="6"/>
    <n v="65"/>
    <n v="633776.81999999995"/>
  </r>
  <r>
    <s v="Restaurant 918"/>
    <x v="0"/>
    <x v="1"/>
    <x v="8"/>
    <x v="2"/>
    <x v="829"/>
    <n v="2888"/>
    <n v="31713"/>
    <x v="15"/>
    <n v="290"/>
    <n v="199.42964684125101"/>
    <n v="1.8"/>
    <n v="9.4"/>
    <x v="1"/>
    <n v="22"/>
    <n v="21"/>
    <n v="309265.5"/>
  </r>
  <r>
    <s v="Restaurant 919"/>
    <x v="0"/>
    <x v="1"/>
    <x v="5"/>
    <x v="23"/>
    <x v="830"/>
    <n v="2583"/>
    <n v="32495"/>
    <x v="1"/>
    <n v="697"/>
    <n v="70.388233662912796"/>
    <n v="9.5"/>
    <n v="6.2"/>
    <x v="1"/>
    <n v="0"/>
    <n v="27"/>
    <n v="254195.53"/>
  </r>
  <r>
    <s v="Restaurant 920"/>
    <x v="0"/>
    <x v="5"/>
    <x v="6"/>
    <x v="50"/>
    <x v="831"/>
    <n v="973"/>
    <n v="17514"/>
    <x v="1"/>
    <n v="562"/>
    <n v="64.686284064457098"/>
    <n v="2"/>
    <n v="3.7"/>
    <x v="1"/>
    <n v="44"/>
    <n v="1"/>
    <n v="509194.15"/>
  </r>
  <r>
    <s v="Restaurant 921"/>
    <x v="2"/>
    <x v="4"/>
    <x v="5"/>
    <x v="19"/>
    <x v="832"/>
    <n v="3918"/>
    <n v="39531"/>
    <x v="0"/>
    <n v="806"/>
    <n v="206.878261643862"/>
    <n v="4.4000000000000004"/>
    <n v="4.2"/>
    <x v="0"/>
    <n v="6"/>
    <n v="27"/>
    <n v="773845.59"/>
  </r>
  <r>
    <s v="Restaurant 922"/>
    <x v="2"/>
    <x v="4"/>
    <x v="15"/>
    <x v="46"/>
    <x v="833"/>
    <n v="1810"/>
    <n v="19566"/>
    <x v="10"/>
    <n v="379"/>
    <n v="295.47736735079798"/>
    <n v="2.2000000000000002"/>
    <n v="4.0999999999999996"/>
    <x v="1"/>
    <n v="40"/>
    <n v="60"/>
    <n v="951618.53"/>
  </r>
  <r>
    <s v="Restaurant 923"/>
    <x v="2"/>
    <x v="5"/>
    <x v="15"/>
    <x v="18"/>
    <x v="325"/>
    <n v="964"/>
    <n v="17498"/>
    <x v="6"/>
    <n v="672"/>
    <n v="170.85710357238599"/>
    <n v="9.5"/>
    <n v="2.6"/>
    <x v="1"/>
    <n v="3"/>
    <n v="10"/>
    <n v="434946.7"/>
  </r>
  <r>
    <s v="Restaurant 924"/>
    <x v="0"/>
    <x v="2"/>
    <x v="13"/>
    <x v="6"/>
    <x v="668"/>
    <n v="2835"/>
    <n v="34221"/>
    <x v="4"/>
    <n v="520"/>
    <n v="153.32083175592101"/>
    <n v="5.3"/>
    <n v="2.2999999999999998"/>
    <x v="1"/>
    <n v="1"/>
    <n v="44"/>
    <n v="509990.91"/>
  </r>
  <r>
    <s v="Restaurant 925"/>
    <x v="2"/>
    <x v="3"/>
    <x v="2"/>
    <x v="42"/>
    <x v="834"/>
    <n v="1610"/>
    <n v="18807"/>
    <x v="0"/>
    <n v="407"/>
    <n v="286.79942568648403"/>
    <n v="2"/>
    <n v="5.3"/>
    <x v="1"/>
    <n v="16"/>
    <n v="20"/>
    <n v="414296.17"/>
  </r>
  <r>
    <s v="Restaurant 926"/>
    <x v="2"/>
    <x v="1"/>
    <x v="6"/>
    <x v="34"/>
    <x v="835"/>
    <n v="916"/>
    <n v="16173"/>
    <x v="0"/>
    <n v="507"/>
    <n v="110.247645272393"/>
    <n v="7.9"/>
    <n v="3.4"/>
    <x v="1"/>
    <n v="39"/>
    <n v="17"/>
    <n v="420606.57"/>
  </r>
  <r>
    <s v="Restaurant 927"/>
    <x v="1"/>
    <x v="3"/>
    <x v="14"/>
    <x v="20"/>
    <x v="465"/>
    <n v="5991"/>
    <n v="65516"/>
    <x v="9"/>
    <n v="466"/>
    <n v="110.135258283729"/>
    <n v="8"/>
    <n v="1.8"/>
    <x v="1"/>
    <n v="8"/>
    <n v="55"/>
    <n v="595213.1"/>
  </r>
  <r>
    <s v="Restaurant 928"/>
    <x v="2"/>
    <x v="1"/>
    <x v="14"/>
    <x v="24"/>
    <x v="836"/>
    <n v="2192"/>
    <n v="28704"/>
    <x v="15"/>
    <n v="592"/>
    <n v="276.279028265166"/>
    <n v="9.1"/>
    <n v="2.9"/>
    <x v="1"/>
    <n v="10"/>
    <n v="59"/>
    <n v="426334.7"/>
  </r>
  <r>
    <s v="Restaurant 929"/>
    <x v="2"/>
    <x v="3"/>
    <x v="2"/>
    <x v="7"/>
    <x v="837"/>
    <n v="2005"/>
    <n v="28268"/>
    <x v="6"/>
    <n v="791"/>
    <n v="211.73279489973999"/>
    <n v="7.4"/>
    <n v="5.7"/>
    <x v="0"/>
    <n v="43"/>
    <n v="30"/>
    <n v="539923.93999999994"/>
  </r>
  <r>
    <s v="Restaurant 930"/>
    <x v="0"/>
    <x v="2"/>
    <x v="18"/>
    <x v="3"/>
    <x v="838"/>
    <n v="4394"/>
    <n v="47560"/>
    <x v="8"/>
    <n v="126"/>
    <n v="63.445947096912903"/>
    <n v="1.5"/>
    <n v="3.3"/>
    <x v="1"/>
    <n v="18"/>
    <n v="2"/>
    <n v="365552.42"/>
  </r>
  <r>
    <s v="Restaurant 931"/>
    <x v="0"/>
    <x v="3"/>
    <x v="8"/>
    <x v="3"/>
    <x v="553"/>
    <n v="3253"/>
    <n v="36027"/>
    <x v="17"/>
    <n v="111"/>
    <n v="218.49435198011099"/>
    <n v="6"/>
    <n v="3.1"/>
    <x v="1"/>
    <n v="13"/>
    <n v="18"/>
    <n v="266025.52"/>
  </r>
  <r>
    <s v="Restaurant 932"/>
    <x v="0"/>
    <x v="3"/>
    <x v="17"/>
    <x v="41"/>
    <x v="376"/>
    <n v="2452"/>
    <n v="32174"/>
    <x v="12"/>
    <n v="596"/>
    <n v="255.00788531412601"/>
    <n v="4.5"/>
    <n v="6.6"/>
    <x v="1"/>
    <n v="14"/>
    <n v="6"/>
    <n v="376302.32"/>
  </r>
  <r>
    <s v="Restaurant 933"/>
    <x v="0"/>
    <x v="0"/>
    <x v="15"/>
    <x v="23"/>
    <x v="839"/>
    <n v="1216"/>
    <n v="15497"/>
    <x v="12"/>
    <n v="733"/>
    <n v="118.48832943549"/>
    <n v="7.7"/>
    <n v="7.2"/>
    <x v="1"/>
    <n v="7"/>
    <n v="29"/>
    <n v="546188.5"/>
  </r>
  <r>
    <s v="Restaurant 934"/>
    <x v="0"/>
    <x v="3"/>
    <x v="7"/>
    <x v="0"/>
    <x v="840"/>
    <n v="3500"/>
    <n v="39025"/>
    <x v="10"/>
    <n v="224"/>
    <n v="145.723218570379"/>
    <n v="6.3"/>
    <n v="3.2"/>
    <x v="0"/>
    <n v="32"/>
    <n v="10"/>
    <n v="319183.40999999997"/>
  </r>
  <r>
    <s v="Restaurant 935"/>
    <x v="0"/>
    <x v="0"/>
    <x v="11"/>
    <x v="10"/>
    <x v="841"/>
    <n v="3814"/>
    <n v="41997"/>
    <x v="10"/>
    <n v="977"/>
    <n v="99.4191544729687"/>
    <n v="7.5"/>
    <n v="5.2"/>
    <x v="1"/>
    <n v="1"/>
    <n v="10"/>
    <n v="620867.97"/>
  </r>
  <r>
    <s v="Restaurant 936"/>
    <x v="2"/>
    <x v="4"/>
    <x v="12"/>
    <x v="44"/>
    <x v="842"/>
    <n v="2614"/>
    <n v="29513"/>
    <x v="9"/>
    <n v="496"/>
    <n v="208.33656737045999"/>
    <n v="2.6"/>
    <n v="7.9"/>
    <x v="0"/>
    <n v="1"/>
    <n v="16"/>
    <n v="850085.13"/>
  </r>
  <r>
    <s v="Restaurant 937"/>
    <x v="0"/>
    <x v="5"/>
    <x v="2"/>
    <x v="26"/>
    <x v="843"/>
    <n v="2691"/>
    <n v="35687"/>
    <x v="15"/>
    <n v="71"/>
    <n v="216.048717298534"/>
    <n v="4.9000000000000004"/>
    <n v="7.2"/>
    <x v="1"/>
    <n v="27"/>
    <n v="28"/>
    <n v="319502.40999999997"/>
  </r>
  <r>
    <s v="Restaurant 938"/>
    <x v="0"/>
    <x v="3"/>
    <x v="18"/>
    <x v="48"/>
    <x v="844"/>
    <n v="4313"/>
    <n v="46583"/>
    <x v="8"/>
    <n v="696"/>
    <n v="67.133957854493005"/>
    <n v="4.9000000000000004"/>
    <n v="1.6"/>
    <x v="0"/>
    <n v="19"/>
    <n v="31"/>
    <n v="393564.56"/>
  </r>
  <r>
    <s v="Restaurant 939"/>
    <x v="1"/>
    <x v="4"/>
    <x v="12"/>
    <x v="4"/>
    <x v="381"/>
    <n v="1794"/>
    <n v="18834"/>
    <x v="8"/>
    <n v="183"/>
    <n v="219.42616272977401"/>
    <n v="9.8000000000000007"/>
    <n v="4.2"/>
    <x v="1"/>
    <n v="22"/>
    <n v="3"/>
    <n v="1251936.3999999999"/>
  </r>
  <r>
    <s v="Restaurant 940"/>
    <x v="2"/>
    <x v="0"/>
    <x v="20"/>
    <x v="13"/>
    <x v="845"/>
    <n v="3123"/>
    <n v="36447"/>
    <x v="5"/>
    <n v="986"/>
    <n v="214.61364603788101"/>
    <n v="1.2"/>
    <n v="7.5"/>
    <x v="0"/>
    <n v="17"/>
    <n v="55"/>
    <n v="991937.28"/>
  </r>
  <r>
    <s v="Restaurant 941"/>
    <x v="2"/>
    <x v="3"/>
    <x v="14"/>
    <x v="34"/>
    <x v="846"/>
    <n v="2142"/>
    <n v="23287"/>
    <x v="15"/>
    <n v="573"/>
    <n v="58.783614605754799"/>
    <n v="8.3000000000000007"/>
    <n v="2.6"/>
    <x v="1"/>
    <n v="29"/>
    <n v="5"/>
    <n v="444135.55"/>
  </r>
  <r>
    <s v="Restaurant 942"/>
    <x v="2"/>
    <x v="3"/>
    <x v="1"/>
    <x v="18"/>
    <x v="847"/>
    <n v="1976"/>
    <n v="18992"/>
    <x v="11"/>
    <n v="985"/>
    <n v="188.842519033717"/>
    <n v="1.9"/>
    <n v="2.8"/>
    <x v="0"/>
    <n v="20"/>
    <n v="50"/>
    <n v="458567.07"/>
  </r>
  <r>
    <s v="Restaurant 943"/>
    <x v="0"/>
    <x v="2"/>
    <x v="3"/>
    <x v="54"/>
    <x v="147"/>
    <n v="3064"/>
    <n v="31511"/>
    <x v="3"/>
    <n v="502"/>
    <n v="203.48460839641601"/>
    <n v="1.7"/>
    <n v="6.7"/>
    <x v="0"/>
    <n v="35"/>
    <n v="29"/>
    <n v="426756.79"/>
  </r>
  <r>
    <s v="Restaurant 944"/>
    <x v="0"/>
    <x v="4"/>
    <x v="15"/>
    <x v="12"/>
    <x v="848"/>
    <n v="3084"/>
    <n v="34453"/>
    <x v="6"/>
    <n v="948"/>
    <n v="157.53891429545899"/>
    <n v="4"/>
    <n v="3.6"/>
    <x v="0"/>
    <n v="2"/>
    <n v="40"/>
    <n v="614078.25"/>
  </r>
  <r>
    <s v="Restaurant 945"/>
    <x v="0"/>
    <x v="1"/>
    <x v="11"/>
    <x v="40"/>
    <x v="849"/>
    <n v="4003"/>
    <n v="45320"/>
    <x v="10"/>
    <n v="149"/>
    <n v="275.32929389886499"/>
    <n v="7.3"/>
    <n v="3.9"/>
    <x v="1"/>
    <n v="16"/>
    <n v="12"/>
    <n v="282321.64"/>
  </r>
  <r>
    <s v="Restaurant 946"/>
    <x v="1"/>
    <x v="1"/>
    <x v="7"/>
    <x v="5"/>
    <x v="850"/>
    <n v="5613"/>
    <n v="62935"/>
    <x v="6"/>
    <n v="604"/>
    <n v="132.09232984927999"/>
    <n v="7.1"/>
    <n v="5.7"/>
    <x v="0"/>
    <n v="23"/>
    <n v="64"/>
    <n v="489087.61"/>
  </r>
  <r>
    <s v="Restaurant 947"/>
    <x v="0"/>
    <x v="2"/>
    <x v="1"/>
    <x v="32"/>
    <x v="851"/>
    <n v="1619"/>
    <n v="18461"/>
    <x v="15"/>
    <n v="891"/>
    <n v="66.794593000461404"/>
    <n v="6.7"/>
    <n v="7.8"/>
    <x v="0"/>
    <n v="3"/>
    <n v="10"/>
    <n v="405691.95"/>
  </r>
  <r>
    <s v="Restaurant 948"/>
    <x v="1"/>
    <x v="0"/>
    <x v="20"/>
    <x v="49"/>
    <x v="721"/>
    <n v="7340"/>
    <n v="80039"/>
    <x v="10"/>
    <n v="825"/>
    <n v="217.96324874266301"/>
    <n v="8"/>
    <n v="5.5"/>
    <x v="1"/>
    <n v="72"/>
    <n v="79"/>
    <n v="1402273.37"/>
  </r>
  <r>
    <s v="Restaurant 949"/>
    <x v="2"/>
    <x v="1"/>
    <x v="11"/>
    <x v="25"/>
    <x v="852"/>
    <n v="4264"/>
    <n v="43388"/>
    <x v="14"/>
    <n v="250"/>
    <n v="201.305063085829"/>
    <n v="3.1"/>
    <n v="9"/>
    <x v="0"/>
    <n v="32"/>
    <n v="44"/>
    <n v="495525.24"/>
  </r>
  <r>
    <s v="Restaurant 950"/>
    <x v="0"/>
    <x v="1"/>
    <x v="11"/>
    <x v="50"/>
    <x v="853"/>
    <n v="1789"/>
    <n v="25722"/>
    <x v="8"/>
    <n v="702"/>
    <n v="297.26462764574001"/>
    <n v="6.7"/>
    <n v="2"/>
    <x v="1"/>
    <n v="33"/>
    <n v="48"/>
    <n v="312553.39"/>
  </r>
  <r>
    <s v="Restaurant 951"/>
    <x v="1"/>
    <x v="5"/>
    <x v="18"/>
    <x v="45"/>
    <x v="854"/>
    <n v="5076"/>
    <n v="56740"/>
    <x v="17"/>
    <n v="233"/>
    <n v="107.827070244065"/>
    <n v="6.7"/>
    <n v="7.8"/>
    <x v="0"/>
    <n v="44"/>
    <n v="41"/>
    <n v="696980.95"/>
  </r>
  <r>
    <s v="Restaurant 952"/>
    <x v="1"/>
    <x v="4"/>
    <x v="16"/>
    <x v="4"/>
    <x v="855"/>
    <n v="1999"/>
    <n v="22446"/>
    <x v="13"/>
    <n v="811"/>
    <n v="148.873596603452"/>
    <n v="6.9"/>
    <n v="5.9"/>
    <x v="0"/>
    <n v="53"/>
    <n v="61"/>
    <n v="1156377.3"/>
  </r>
  <r>
    <s v="Restaurant 953"/>
    <x v="0"/>
    <x v="0"/>
    <x v="20"/>
    <x v="50"/>
    <x v="856"/>
    <n v="1640"/>
    <n v="22708"/>
    <x v="18"/>
    <n v="196"/>
    <n v="165.294949240162"/>
    <n v="6.4"/>
    <n v="8.4"/>
    <x v="1"/>
    <n v="31"/>
    <n v="1"/>
    <n v="798606.78"/>
  </r>
  <r>
    <s v="Restaurant 954"/>
    <x v="2"/>
    <x v="3"/>
    <x v="6"/>
    <x v="52"/>
    <x v="857"/>
    <n v="4163"/>
    <n v="48091"/>
    <x v="12"/>
    <n v="328"/>
    <n v="265.37697179662803"/>
    <n v="3"/>
    <n v="3.8"/>
    <x v="1"/>
    <n v="7"/>
    <n v="26"/>
    <n v="378123.92"/>
  </r>
  <r>
    <s v="Restaurant 955"/>
    <x v="2"/>
    <x v="4"/>
    <x v="4"/>
    <x v="25"/>
    <x v="858"/>
    <n v="3414"/>
    <n v="40703"/>
    <x v="15"/>
    <n v="348"/>
    <n v="153.64199793227499"/>
    <n v="9.1999999999999993"/>
    <n v="5.3"/>
    <x v="1"/>
    <n v="47"/>
    <n v="47"/>
    <n v="853978.55"/>
  </r>
  <r>
    <s v="Restaurant 956"/>
    <x v="2"/>
    <x v="0"/>
    <x v="16"/>
    <x v="56"/>
    <x v="859"/>
    <n v="2779"/>
    <n v="30286"/>
    <x v="15"/>
    <n v="329"/>
    <n v="243.03708113124199"/>
    <n v="9.8000000000000007"/>
    <n v="8.4"/>
    <x v="1"/>
    <n v="59"/>
    <n v="19"/>
    <n v="977411.8"/>
  </r>
  <r>
    <s v="Restaurant 957"/>
    <x v="1"/>
    <x v="1"/>
    <x v="10"/>
    <x v="39"/>
    <x v="860"/>
    <n v="9243"/>
    <n v="95677"/>
    <x v="9"/>
    <n v="436"/>
    <n v="89.235681630314005"/>
    <n v="7.2"/>
    <n v="8.5"/>
    <x v="1"/>
    <n v="14"/>
    <n v="16"/>
    <n v="554527.72"/>
  </r>
  <r>
    <s v="Restaurant 958"/>
    <x v="1"/>
    <x v="5"/>
    <x v="15"/>
    <x v="29"/>
    <x v="861"/>
    <n v="3688"/>
    <n v="43656"/>
    <x v="8"/>
    <n v="274"/>
    <n v="152.446098436304"/>
    <n v="5"/>
    <n v="4.4000000000000004"/>
    <x v="0"/>
    <n v="30"/>
    <n v="43"/>
    <n v="713215.63"/>
  </r>
  <r>
    <s v="Restaurant 959"/>
    <x v="1"/>
    <x v="4"/>
    <x v="7"/>
    <x v="57"/>
    <x v="862"/>
    <n v="5102"/>
    <n v="58852"/>
    <x v="9"/>
    <n v="776"/>
    <n v="88.744362078991799"/>
    <n v="5.8"/>
    <n v="8.4"/>
    <x v="0"/>
    <n v="63"/>
    <n v="15"/>
    <n v="1256180.3999999999"/>
  </r>
  <r>
    <s v="Restaurant 960"/>
    <x v="1"/>
    <x v="1"/>
    <x v="8"/>
    <x v="14"/>
    <x v="863"/>
    <n v="3326"/>
    <n v="37017"/>
    <x v="6"/>
    <n v="447"/>
    <n v="287.41971623525399"/>
    <n v="2"/>
    <n v="7.1"/>
    <x v="1"/>
    <n v="4"/>
    <n v="57"/>
    <n v="508912.35"/>
  </r>
  <r>
    <s v="Restaurant 961"/>
    <x v="2"/>
    <x v="0"/>
    <x v="20"/>
    <x v="24"/>
    <x v="864"/>
    <n v="803"/>
    <n v="12300"/>
    <x v="8"/>
    <n v="466"/>
    <n v="94.439326089613502"/>
    <n v="4.3"/>
    <n v="4.7"/>
    <x v="1"/>
    <n v="41"/>
    <n v="20"/>
    <n v="1076204.1599999999"/>
  </r>
  <r>
    <s v="Restaurant 962"/>
    <x v="0"/>
    <x v="4"/>
    <x v="6"/>
    <x v="55"/>
    <x v="865"/>
    <n v="3515"/>
    <n v="36989"/>
    <x v="1"/>
    <n v="904"/>
    <n v="154.76818338760901"/>
    <n v="9.8000000000000007"/>
    <n v="9.6999999999999993"/>
    <x v="0"/>
    <n v="9"/>
    <n v="20"/>
    <n v="392264.55"/>
  </r>
  <r>
    <s v="Restaurant 963"/>
    <x v="1"/>
    <x v="3"/>
    <x v="15"/>
    <x v="47"/>
    <x v="866"/>
    <n v="6872"/>
    <n v="76442"/>
    <x v="9"/>
    <n v="204"/>
    <n v="70.565180739996094"/>
    <n v="5.9"/>
    <n v="1.3"/>
    <x v="1"/>
    <n v="28"/>
    <n v="9"/>
    <n v="566799.96"/>
  </r>
  <r>
    <s v="Restaurant 964"/>
    <x v="1"/>
    <x v="4"/>
    <x v="15"/>
    <x v="51"/>
    <x v="867"/>
    <n v="4063"/>
    <n v="46817"/>
    <x v="9"/>
    <n v="701"/>
    <n v="280.34588049951998"/>
    <n v="6"/>
    <n v="4.4000000000000004"/>
    <x v="0"/>
    <n v="13"/>
    <n v="5"/>
    <n v="1272166.6299999999"/>
  </r>
  <r>
    <s v="Restaurant 965"/>
    <x v="2"/>
    <x v="1"/>
    <x v="1"/>
    <x v="44"/>
    <x v="169"/>
    <n v="2581"/>
    <n v="24940"/>
    <x v="14"/>
    <n v="95"/>
    <n v="205.95469185895001"/>
    <n v="9.6"/>
    <n v="3.8"/>
    <x v="0"/>
    <n v="51"/>
    <n v="16"/>
    <n v="471768.26"/>
  </r>
  <r>
    <s v="Restaurant 966"/>
    <x v="0"/>
    <x v="4"/>
    <x v="1"/>
    <x v="6"/>
    <x v="868"/>
    <n v="1077"/>
    <n v="10791"/>
    <x v="13"/>
    <n v="160"/>
    <n v="290.61406564526101"/>
    <n v="9"/>
    <n v="9.4"/>
    <x v="1"/>
    <n v="12"/>
    <n v="11"/>
    <n v="714393.35"/>
  </r>
  <r>
    <s v="Restaurant 967"/>
    <x v="0"/>
    <x v="3"/>
    <x v="16"/>
    <x v="50"/>
    <x v="869"/>
    <n v="1028"/>
    <n v="14882"/>
    <x v="5"/>
    <n v="760"/>
    <n v="60.567908805443999"/>
    <n v="6.1"/>
    <n v="1.9"/>
    <x v="1"/>
    <n v="47"/>
    <n v="41"/>
    <n v="407564.46"/>
  </r>
  <r>
    <s v="Restaurant 968"/>
    <x v="2"/>
    <x v="5"/>
    <x v="18"/>
    <x v="46"/>
    <x v="870"/>
    <n v="4264"/>
    <n v="47967"/>
    <x v="3"/>
    <n v="277"/>
    <n v="93.744627238548205"/>
    <n v="3.4"/>
    <n v="6.7"/>
    <x v="1"/>
    <n v="25"/>
    <n v="59"/>
    <n v="698968.05"/>
  </r>
  <r>
    <s v="Restaurant 969"/>
    <x v="2"/>
    <x v="5"/>
    <x v="6"/>
    <x v="36"/>
    <x v="871"/>
    <n v="2791"/>
    <n v="30919"/>
    <x v="15"/>
    <n v="351"/>
    <n v="145.01220666159"/>
    <n v="2.1"/>
    <n v="7.4"/>
    <x v="0"/>
    <n v="30"/>
    <n v="32"/>
    <n v="581225.73"/>
  </r>
  <r>
    <s v="Restaurant 970"/>
    <x v="0"/>
    <x v="1"/>
    <x v="1"/>
    <x v="10"/>
    <x v="872"/>
    <n v="1436"/>
    <n v="22345"/>
    <x v="2"/>
    <n v="131"/>
    <n v="205.33997539891001"/>
    <n v="8.8000000000000007"/>
    <n v="2.7"/>
    <x v="0"/>
    <n v="35"/>
    <n v="35"/>
    <n v="272315.75"/>
  </r>
  <r>
    <s v="Restaurant 971"/>
    <x v="1"/>
    <x v="0"/>
    <x v="2"/>
    <x v="30"/>
    <x v="873"/>
    <n v="5026"/>
    <n v="55491"/>
    <x v="9"/>
    <n v="193"/>
    <n v="132.379418268004"/>
    <n v="9.3000000000000007"/>
    <n v="2.2999999999999998"/>
    <x v="0"/>
    <n v="26"/>
    <n v="22"/>
    <n v="1072388.1100000001"/>
  </r>
  <r>
    <s v="Restaurant 972"/>
    <x v="0"/>
    <x v="1"/>
    <x v="6"/>
    <x v="6"/>
    <x v="874"/>
    <n v="849"/>
    <n v="17002"/>
    <x v="7"/>
    <n v="619"/>
    <n v="227.968505099597"/>
    <n v="5.4"/>
    <n v="1.4"/>
    <x v="1"/>
    <n v="36"/>
    <n v="2"/>
    <n v="386430.73"/>
  </r>
  <r>
    <s v="Restaurant 973"/>
    <x v="2"/>
    <x v="5"/>
    <x v="4"/>
    <x v="34"/>
    <x v="875"/>
    <n v="2466"/>
    <n v="34433"/>
    <x v="7"/>
    <n v="191"/>
    <n v="91.282386720416497"/>
    <n v="1.9"/>
    <n v="2.4"/>
    <x v="1"/>
    <n v="32"/>
    <n v="8"/>
    <n v="469164.97"/>
  </r>
  <r>
    <s v="Restaurant 974"/>
    <x v="1"/>
    <x v="2"/>
    <x v="8"/>
    <x v="31"/>
    <x v="876"/>
    <n v="3113"/>
    <n v="32354"/>
    <x v="15"/>
    <n v="390"/>
    <n v="200.159139644552"/>
    <n v="6.5"/>
    <n v="8.3000000000000007"/>
    <x v="0"/>
    <n v="3"/>
    <n v="66"/>
    <n v="879967.35"/>
  </r>
  <r>
    <s v="Restaurant 975"/>
    <x v="1"/>
    <x v="2"/>
    <x v="14"/>
    <x v="43"/>
    <x v="877"/>
    <n v="2555"/>
    <n v="26390"/>
    <x v="2"/>
    <n v="476"/>
    <n v="149.49154442698401"/>
    <n v="4.3"/>
    <n v="9.5"/>
    <x v="1"/>
    <n v="74"/>
    <n v="61"/>
    <n v="957770.9"/>
  </r>
  <r>
    <s v="Restaurant 976"/>
    <x v="2"/>
    <x v="4"/>
    <x v="20"/>
    <x v="44"/>
    <x v="878"/>
    <n v="817"/>
    <n v="14083"/>
    <x v="0"/>
    <n v="524"/>
    <n v="177.06024467463001"/>
    <n v="2.4"/>
    <n v="9.1"/>
    <x v="0"/>
    <n v="24"/>
    <n v="45"/>
    <n v="796143.75"/>
  </r>
  <r>
    <s v="Restaurant 977"/>
    <x v="2"/>
    <x v="3"/>
    <x v="8"/>
    <x v="16"/>
    <x v="242"/>
    <n v="2335"/>
    <n v="26092"/>
    <x v="1"/>
    <n v="586"/>
    <n v="192.40826526772099"/>
    <n v="9.3000000000000007"/>
    <n v="4.3"/>
    <x v="1"/>
    <n v="55"/>
    <n v="8"/>
    <n v="423338.57"/>
  </r>
  <r>
    <s v="Restaurant 978"/>
    <x v="2"/>
    <x v="4"/>
    <x v="9"/>
    <x v="36"/>
    <x v="879"/>
    <n v="1895"/>
    <n v="18257"/>
    <x v="16"/>
    <n v="663"/>
    <n v="64.973970065101597"/>
    <n v="3.2"/>
    <n v="7.5"/>
    <x v="0"/>
    <n v="4"/>
    <n v="21"/>
    <n v="879921.7"/>
  </r>
  <r>
    <s v="Restaurant 979"/>
    <x v="0"/>
    <x v="2"/>
    <x v="19"/>
    <x v="0"/>
    <x v="880"/>
    <n v="756"/>
    <n v="14918"/>
    <x v="9"/>
    <n v="192"/>
    <n v="281.00606531921602"/>
    <n v="7.4"/>
    <n v="8.4"/>
    <x v="0"/>
    <n v="1"/>
    <n v="13"/>
    <n v="404283.9"/>
  </r>
  <r>
    <s v="Restaurant 980"/>
    <x v="0"/>
    <x v="5"/>
    <x v="13"/>
    <x v="6"/>
    <x v="809"/>
    <n v="871"/>
    <n v="12592"/>
    <x v="18"/>
    <n v="635"/>
    <n v="246.52295878781501"/>
    <n v="4.9000000000000004"/>
    <n v="8.3000000000000007"/>
    <x v="1"/>
    <n v="39"/>
    <n v="30"/>
    <n v="482642.1"/>
  </r>
  <r>
    <s v="Restaurant 981"/>
    <x v="1"/>
    <x v="4"/>
    <x v="15"/>
    <x v="11"/>
    <x v="881"/>
    <n v="4397"/>
    <n v="50723"/>
    <x v="2"/>
    <n v="463"/>
    <n v="160.61394718493099"/>
    <n v="8.5"/>
    <n v="1.6"/>
    <x v="1"/>
    <n v="76"/>
    <n v="53"/>
    <n v="1072678.21"/>
  </r>
  <r>
    <s v="Restaurant 982"/>
    <x v="2"/>
    <x v="1"/>
    <x v="20"/>
    <x v="7"/>
    <x v="882"/>
    <n v="2555"/>
    <n v="32804"/>
    <x v="13"/>
    <n v="93"/>
    <n v="186.86737460685501"/>
    <n v="7.3"/>
    <n v="2.9"/>
    <x v="0"/>
    <n v="55"/>
    <n v="59"/>
    <n v="393706.33"/>
  </r>
  <r>
    <s v="Restaurant 983"/>
    <x v="1"/>
    <x v="3"/>
    <x v="0"/>
    <x v="17"/>
    <x v="383"/>
    <n v="3142"/>
    <n v="35067"/>
    <x v="18"/>
    <n v="954"/>
    <n v="58.133900756821198"/>
    <n v="2.1"/>
    <n v="9.5"/>
    <x v="0"/>
    <n v="26"/>
    <n v="52"/>
    <n v="542120.11"/>
  </r>
  <r>
    <s v="Restaurant 984"/>
    <x v="1"/>
    <x v="1"/>
    <x v="13"/>
    <x v="51"/>
    <x v="883"/>
    <n v="5817"/>
    <n v="63872"/>
    <x v="12"/>
    <n v="909"/>
    <n v="174.486833377008"/>
    <n v="5"/>
    <n v="7.7"/>
    <x v="1"/>
    <n v="80"/>
    <n v="86"/>
    <n v="700281.02"/>
  </r>
  <r>
    <s v="Restaurant 985"/>
    <x v="1"/>
    <x v="3"/>
    <x v="8"/>
    <x v="31"/>
    <x v="649"/>
    <n v="4156"/>
    <n v="50135"/>
    <x v="11"/>
    <n v="290"/>
    <n v="156.57898531885201"/>
    <n v="3.3"/>
    <n v="8.5"/>
    <x v="0"/>
    <n v="53"/>
    <n v="32"/>
    <n v="688665.87"/>
  </r>
  <r>
    <s v="Restaurant 986"/>
    <x v="1"/>
    <x v="5"/>
    <x v="6"/>
    <x v="11"/>
    <x v="884"/>
    <n v="7542"/>
    <n v="74858"/>
    <x v="8"/>
    <n v="131"/>
    <n v="143.62131672976199"/>
    <n v="7.4"/>
    <n v="5.6"/>
    <x v="0"/>
    <n v="74"/>
    <n v="40"/>
    <n v="750396.26"/>
  </r>
  <r>
    <s v="Restaurant 987"/>
    <x v="2"/>
    <x v="4"/>
    <x v="12"/>
    <x v="15"/>
    <x v="229"/>
    <n v="734"/>
    <n v="9726"/>
    <x v="18"/>
    <n v="444"/>
    <n v="253.838033409411"/>
    <n v="5.9"/>
    <n v="4.5"/>
    <x v="0"/>
    <n v="8"/>
    <n v="27"/>
    <n v="757369.32"/>
  </r>
  <r>
    <s v="Restaurant 988"/>
    <x v="1"/>
    <x v="3"/>
    <x v="19"/>
    <x v="57"/>
    <x v="885"/>
    <n v="1209"/>
    <n v="18719"/>
    <x v="11"/>
    <n v="919"/>
    <n v="95.481093630757897"/>
    <n v="4.0999999999999996"/>
    <n v="6.9"/>
    <x v="0"/>
    <n v="10"/>
    <n v="20"/>
    <n v="642242.49"/>
  </r>
  <r>
    <s v="Restaurant 989"/>
    <x v="2"/>
    <x v="1"/>
    <x v="1"/>
    <x v="7"/>
    <x v="886"/>
    <n v="2257"/>
    <n v="29490"/>
    <x v="4"/>
    <n v="548"/>
    <n v="94.077562383501999"/>
    <n v="4"/>
    <n v="5.3"/>
    <x v="1"/>
    <n v="6"/>
    <n v="25"/>
    <n v="493227.3"/>
  </r>
  <r>
    <s v="Restaurant 990"/>
    <x v="2"/>
    <x v="4"/>
    <x v="17"/>
    <x v="46"/>
    <x v="887"/>
    <n v="3698"/>
    <n v="44076"/>
    <x v="12"/>
    <n v="115"/>
    <n v="180.41945652444701"/>
    <n v="2"/>
    <n v="4.4000000000000004"/>
    <x v="0"/>
    <n v="29"/>
    <n v="9"/>
    <n v="944602.58"/>
  </r>
  <r>
    <s v="Restaurant 991"/>
    <x v="0"/>
    <x v="4"/>
    <x v="13"/>
    <x v="41"/>
    <x v="888"/>
    <n v="3101"/>
    <n v="36570"/>
    <x v="13"/>
    <n v="327"/>
    <n v="221.785957212483"/>
    <n v="2.9"/>
    <n v="4.0999999999999996"/>
    <x v="1"/>
    <n v="28"/>
    <n v="22"/>
    <n v="609392.92000000004"/>
  </r>
  <r>
    <s v="Restaurant 992"/>
    <x v="2"/>
    <x v="1"/>
    <x v="17"/>
    <x v="35"/>
    <x v="889"/>
    <n v="764"/>
    <n v="15870"/>
    <x v="1"/>
    <n v="648"/>
    <n v="55.610132377166103"/>
    <n v="7.4"/>
    <n v="2.4"/>
    <x v="1"/>
    <n v="36"/>
    <n v="66"/>
    <n v="451554.75"/>
  </r>
  <r>
    <s v="Restaurant 993"/>
    <x v="0"/>
    <x v="2"/>
    <x v="8"/>
    <x v="53"/>
    <x v="890"/>
    <n v="2877"/>
    <n v="34702"/>
    <x v="7"/>
    <n v="965"/>
    <n v="186.460122561242"/>
    <n v="6.5"/>
    <n v="5.8"/>
    <x v="0"/>
    <n v="11"/>
    <n v="9"/>
    <n v="499605.32"/>
  </r>
  <r>
    <s v="Restaurant 994"/>
    <x v="2"/>
    <x v="3"/>
    <x v="5"/>
    <x v="52"/>
    <x v="891"/>
    <n v="3246"/>
    <n v="39902"/>
    <x v="0"/>
    <n v="926"/>
    <n v="124.674782182182"/>
    <n v="4.2"/>
    <n v="5.7"/>
    <x v="0"/>
    <n v="44"/>
    <n v="44"/>
    <n v="397914.7"/>
  </r>
  <r>
    <s v="Restaurant 995"/>
    <x v="2"/>
    <x v="1"/>
    <x v="15"/>
    <x v="24"/>
    <x v="892"/>
    <n v="1358"/>
    <n v="13873"/>
    <x v="13"/>
    <n v="974"/>
    <n v="239.22037950525001"/>
    <n v="8.5"/>
    <n v="6.3"/>
    <x v="1"/>
    <n v="66"/>
    <n v="0"/>
    <n v="554647.31000000006"/>
  </r>
  <r>
    <s v="Restaurant 996"/>
    <x v="2"/>
    <x v="5"/>
    <x v="16"/>
    <x v="25"/>
    <x v="893"/>
    <n v="931"/>
    <n v="14966"/>
    <x v="0"/>
    <n v="907"/>
    <n v="167.217976744152"/>
    <n v="5.4"/>
    <n v="2"/>
    <x v="0"/>
    <n v="47"/>
    <n v="27"/>
    <n v="650340.9"/>
  </r>
  <r>
    <s v="Restaurant 997"/>
    <x v="0"/>
    <x v="0"/>
    <x v="6"/>
    <x v="28"/>
    <x v="608"/>
    <n v="3411"/>
    <n v="42132"/>
    <x v="13"/>
    <n v="602"/>
    <n v="258.51881626442599"/>
    <n v="8.1"/>
    <n v="9.1999999999999993"/>
    <x v="0"/>
    <n v="35"/>
    <n v="12"/>
    <n v="697392.48"/>
  </r>
  <r>
    <s v="Restaurant 998"/>
    <x v="0"/>
    <x v="1"/>
    <x v="2"/>
    <x v="27"/>
    <x v="894"/>
    <n v="1939"/>
    <n v="27197"/>
    <x v="10"/>
    <n v="940"/>
    <n v="149.24399388007399"/>
    <n v="8"/>
    <n v="7.7"/>
    <x v="0"/>
    <n v="16"/>
    <n v="38"/>
    <n v="308393.71000000002"/>
  </r>
  <r>
    <s v="Restaurant 999"/>
    <x v="1"/>
    <x v="4"/>
    <x v="18"/>
    <x v="36"/>
    <x v="562"/>
    <n v="2048"/>
    <n v="20186"/>
    <x v="2"/>
    <n v="765"/>
    <n v="256.77238719357399"/>
    <n v="8.6"/>
    <n v="2.2000000000000002"/>
    <x v="0"/>
    <n v="9"/>
    <n v="57"/>
    <n v="1004963.74"/>
  </r>
  <r>
    <s v="Restaurant 1000"/>
    <x v="0"/>
    <x v="4"/>
    <x v="5"/>
    <x v="10"/>
    <x v="895"/>
    <n v="3109"/>
    <n v="33012"/>
    <x v="16"/>
    <n v="929"/>
    <n v="229.12677105354399"/>
    <n v="8.6"/>
    <n v="1.7"/>
    <x v="0"/>
    <n v="12"/>
    <n v="37"/>
    <n v="524989.71"/>
  </r>
  <r>
    <s v="Restaurant 1001"/>
    <x v="0"/>
    <x v="1"/>
    <x v="16"/>
    <x v="23"/>
    <x v="896"/>
    <n v="2639"/>
    <n v="34115"/>
    <x v="3"/>
    <n v="398"/>
    <n v="257.06434669763001"/>
    <n v="7.1"/>
    <n v="6.8"/>
    <x v="0"/>
    <n v="22"/>
    <n v="0"/>
    <n v="264627.62"/>
  </r>
  <r>
    <s v="Restaurant 1002"/>
    <x v="0"/>
    <x v="0"/>
    <x v="16"/>
    <x v="0"/>
    <x v="897"/>
    <n v="1351"/>
    <n v="13710"/>
    <x v="16"/>
    <n v="900"/>
    <n v="253.10511580416599"/>
    <n v="7.7"/>
    <n v="4.0999999999999996"/>
    <x v="1"/>
    <n v="29"/>
    <n v="1"/>
    <n v="624602.4"/>
  </r>
  <r>
    <s v="Restaurant 1003"/>
    <x v="0"/>
    <x v="1"/>
    <x v="10"/>
    <x v="6"/>
    <x v="898"/>
    <n v="2813"/>
    <n v="34637"/>
    <x v="3"/>
    <n v="787"/>
    <n v="171.59110462083001"/>
    <n v="8"/>
    <n v="3.9"/>
    <x v="1"/>
    <n v="27"/>
    <n v="5"/>
    <n v="368936.32"/>
  </r>
  <r>
    <s v="Restaurant 1004"/>
    <x v="1"/>
    <x v="0"/>
    <x v="9"/>
    <x v="49"/>
    <x v="899"/>
    <n v="5424"/>
    <n v="56661"/>
    <x v="18"/>
    <n v="97"/>
    <n v="142.0228520297"/>
    <n v="2.5"/>
    <n v="8.6"/>
    <x v="1"/>
    <n v="22"/>
    <n v="17"/>
    <n v="1386164.63"/>
  </r>
  <r>
    <s v="Restaurant 1005"/>
    <x v="0"/>
    <x v="0"/>
    <x v="7"/>
    <x v="23"/>
    <x v="899"/>
    <n v="4582"/>
    <n v="54815"/>
    <x v="17"/>
    <n v="332"/>
    <n v="241.28621022002"/>
    <n v="3.7"/>
    <n v="4.0999999999999996"/>
    <x v="0"/>
    <n v="4"/>
    <n v="17"/>
    <n v="583487.97"/>
  </r>
  <r>
    <s v="Restaurant 1006"/>
    <x v="2"/>
    <x v="5"/>
    <x v="8"/>
    <x v="7"/>
    <x v="669"/>
    <n v="2005"/>
    <n v="26183"/>
    <x v="17"/>
    <n v="399"/>
    <n v="140.38101919573401"/>
    <n v="1.9"/>
    <n v="6.7"/>
    <x v="0"/>
    <n v="48"/>
    <n v="21"/>
    <n v="631865.73"/>
  </r>
  <r>
    <s v="Restaurant 1007"/>
    <x v="2"/>
    <x v="3"/>
    <x v="3"/>
    <x v="24"/>
    <x v="900"/>
    <n v="4374"/>
    <n v="49389"/>
    <x v="0"/>
    <n v="790"/>
    <n v="72.349142596514497"/>
    <n v="2.7"/>
    <n v="5.8"/>
    <x v="1"/>
    <n v="29"/>
    <n v="46"/>
    <n v="533894.72"/>
  </r>
  <r>
    <s v="Restaurant 1008"/>
    <x v="0"/>
    <x v="4"/>
    <x v="9"/>
    <x v="12"/>
    <x v="901"/>
    <n v="1585"/>
    <n v="17097"/>
    <x v="4"/>
    <n v="976"/>
    <n v="264.71116185172002"/>
    <n v="8"/>
    <n v="3.4"/>
    <x v="0"/>
    <n v="8"/>
    <n v="11"/>
    <n v="611855.56999999995"/>
  </r>
  <r>
    <s v="Restaurant 1009"/>
    <x v="0"/>
    <x v="4"/>
    <x v="6"/>
    <x v="12"/>
    <x v="902"/>
    <n v="1636"/>
    <n v="20171"/>
    <x v="1"/>
    <n v="909"/>
    <n v="149.29955921532201"/>
    <n v="9.5"/>
    <n v="4"/>
    <x v="1"/>
    <n v="33"/>
    <n v="10"/>
    <n v="530503.39"/>
  </r>
  <r>
    <s v="Restaurant 1010"/>
    <x v="2"/>
    <x v="0"/>
    <x v="0"/>
    <x v="18"/>
    <x v="903"/>
    <n v="1183"/>
    <n v="12676"/>
    <x v="17"/>
    <n v="458"/>
    <n v="83.150987690767096"/>
    <n v="7.1"/>
    <n v="9.5"/>
    <x v="0"/>
    <n v="47"/>
    <n v="8"/>
    <n v="816622.84"/>
  </r>
  <r>
    <s v="Restaurant 1011"/>
    <x v="2"/>
    <x v="4"/>
    <x v="1"/>
    <x v="42"/>
    <x v="904"/>
    <n v="904"/>
    <n v="15374"/>
    <x v="12"/>
    <n v="994"/>
    <n v="211.619203172487"/>
    <n v="9"/>
    <n v="4"/>
    <x v="1"/>
    <n v="25"/>
    <n v="46"/>
    <n v="726025.12"/>
  </r>
  <r>
    <s v="Restaurant 1012"/>
    <x v="1"/>
    <x v="2"/>
    <x v="12"/>
    <x v="39"/>
    <x v="905"/>
    <n v="3633"/>
    <n v="41348"/>
    <x v="5"/>
    <n v="759"/>
    <n v="272.44331195782598"/>
    <n v="3.9"/>
    <n v="8.1"/>
    <x v="1"/>
    <n v="80"/>
    <n v="27"/>
    <n v="979728.34"/>
  </r>
  <r>
    <s v="Restaurant 1013"/>
    <x v="2"/>
    <x v="0"/>
    <x v="10"/>
    <x v="44"/>
    <x v="906"/>
    <n v="4410"/>
    <n v="47619"/>
    <x v="8"/>
    <n v="753"/>
    <n v="265.24138025070602"/>
    <n v="8.6"/>
    <n v="8.8000000000000007"/>
    <x v="0"/>
    <n v="33"/>
    <n v="41"/>
    <n v="940213.76000000001"/>
  </r>
  <r>
    <s v="Restaurant 1014"/>
    <x v="2"/>
    <x v="4"/>
    <x v="5"/>
    <x v="60"/>
    <x v="907"/>
    <n v="2040"/>
    <n v="25594"/>
    <x v="10"/>
    <n v="361"/>
    <n v="188.61170518141699"/>
    <n v="4"/>
    <n v="1.6"/>
    <x v="0"/>
    <n v="1"/>
    <n v="38"/>
    <n v="941761.6"/>
  </r>
  <r>
    <s v="Restaurant 1015"/>
    <x v="0"/>
    <x v="2"/>
    <x v="17"/>
    <x v="3"/>
    <x v="161"/>
    <n v="1848"/>
    <n v="19345"/>
    <x v="12"/>
    <n v="440"/>
    <n v="72.017779254323798"/>
    <n v="9"/>
    <n v="7"/>
    <x v="1"/>
    <n v="5"/>
    <n v="18"/>
    <n v="407828.84"/>
  </r>
  <r>
    <s v="Restaurant 1016"/>
    <x v="2"/>
    <x v="5"/>
    <x v="9"/>
    <x v="24"/>
    <x v="908"/>
    <n v="2555"/>
    <n v="28030"/>
    <x v="0"/>
    <n v="631"/>
    <n v="224.15077046467701"/>
    <n v="8.1999999999999993"/>
    <n v="7.7"/>
    <x v="0"/>
    <n v="23"/>
    <n v="19"/>
    <n v="554914.88"/>
  </r>
  <r>
    <s v="Restaurant 1017"/>
    <x v="1"/>
    <x v="4"/>
    <x v="3"/>
    <x v="30"/>
    <x v="909"/>
    <n v="4245"/>
    <n v="46595"/>
    <x v="18"/>
    <n v="980"/>
    <n v="202.20717503839501"/>
    <n v="9.9"/>
    <n v="4.9000000000000004"/>
    <x v="1"/>
    <n v="13"/>
    <n v="67"/>
    <n v="1012496.19"/>
  </r>
  <r>
    <s v="Restaurant 1018"/>
    <x v="2"/>
    <x v="2"/>
    <x v="3"/>
    <x v="59"/>
    <x v="910"/>
    <n v="2721"/>
    <n v="34795"/>
    <x v="6"/>
    <n v="582"/>
    <n v="102.537084734808"/>
    <n v="8.4"/>
    <n v="6.1"/>
    <x v="1"/>
    <n v="12"/>
    <n v="26"/>
    <n v="770034.93"/>
  </r>
  <r>
    <s v="Restaurant 1019"/>
    <x v="0"/>
    <x v="1"/>
    <x v="6"/>
    <x v="10"/>
    <x v="911"/>
    <n v="2369"/>
    <n v="29290"/>
    <x v="1"/>
    <n v="608"/>
    <n v="275.13506408038802"/>
    <n v="4.5999999999999996"/>
    <n v="2.5"/>
    <x v="0"/>
    <n v="10"/>
    <n v="0"/>
    <n v="300791.90000000002"/>
  </r>
  <r>
    <s v="Restaurant 1020"/>
    <x v="0"/>
    <x v="3"/>
    <x v="0"/>
    <x v="26"/>
    <x v="912"/>
    <n v="1463"/>
    <n v="23064"/>
    <x v="15"/>
    <n v="877"/>
    <n v="71.666934308933605"/>
    <n v="2"/>
    <n v="3.9"/>
    <x v="1"/>
    <n v="7"/>
    <n v="26"/>
    <n v="218031.18"/>
  </r>
  <r>
    <s v="Restaurant 1021"/>
    <x v="2"/>
    <x v="1"/>
    <x v="20"/>
    <x v="50"/>
    <x v="913"/>
    <n v="1789"/>
    <n v="19194"/>
    <x v="4"/>
    <n v="929"/>
    <n v="143.25956463869201"/>
    <n v="8.9"/>
    <n v="7.4"/>
    <x v="1"/>
    <n v="24"/>
    <n v="45"/>
    <n v="398145.56"/>
  </r>
  <r>
    <s v="Restaurant 1022"/>
    <x v="0"/>
    <x v="2"/>
    <x v="6"/>
    <x v="50"/>
    <x v="914"/>
    <n v="1070"/>
    <n v="10155"/>
    <x v="16"/>
    <n v="962"/>
    <n v="73.6332632816641"/>
    <n v="6.1"/>
    <n v="6.4"/>
    <x v="0"/>
    <n v="29"/>
    <n v="40"/>
    <n v="601954.89"/>
  </r>
  <r>
    <s v="Restaurant 1023"/>
    <x v="1"/>
    <x v="0"/>
    <x v="15"/>
    <x v="17"/>
    <x v="915"/>
    <n v="2754"/>
    <n v="32517"/>
    <x v="2"/>
    <n v="282"/>
    <n v="277.986214157088"/>
    <n v="8.6999999999999993"/>
    <n v="2.2000000000000002"/>
    <x v="0"/>
    <n v="33"/>
    <n v="63"/>
    <n v="1126925.0900000001"/>
  </r>
  <r>
    <s v="Restaurant 1024"/>
    <x v="1"/>
    <x v="0"/>
    <x v="4"/>
    <x v="43"/>
    <x v="916"/>
    <n v="7391"/>
    <n v="81345"/>
    <x v="12"/>
    <n v="139"/>
    <n v="58.846032277367897"/>
    <n v="4.5"/>
    <n v="9.9"/>
    <x v="0"/>
    <n v="22"/>
    <n v="63"/>
    <n v="1251536.3899999999"/>
  </r>
  <r>
    <s v="Restaurant 1025"/>
    <x v="2"/>
    <x v="4"/>
    <x v="6"/>
    <x v="15"/>
    <x v="917"/>
    <n v="3449"/>
    <n v="39830"/>
    <x v="2"/>
    <n v="794"/>
    <n v="156.44119420599"/>
    <n v="1.3"/>
    <n v="9.4"/>
    <x v="1"/>
    <n v="18"/>
    <n v="54"/>
    <n v="775717.08"/>
  </r>
  <r>
    <s v="Restaurant 1026"/>
    <x v="2"/>
    <x v="1"/>
    <x v="12"/>
    <x v="50"/>
    <x v="283"/>
    <n v="1819"/>
    <n v="22948"/>
    <x v="1"/>
    <n v="834"/>
    <n v="265.444671668431"/>
    <n v="1.5"/>
    <n v="3"/>
    <x v="0"/>
    <n v="0"/>
    <n v="49"/>
    <n v="395699.36"/>
  </r>
  <r>
    <s v="Restaurant 1027"/>
    <x v="2"/>
    <x v="0"/>
    <x v="20"/>
    <x v="42"/>
    <x v="753"/>
    <n v="3556"/>
    <n v="34638"/>
    <x v="16"/>
    <n v="814"/>
    <n v="112.84558477555601"/>
    <n v="7"/>
    <n v="8.9"/>
    <x v="1"/>
    <n v="14"/>
    <n v="27"/>
    <n v="887237.01"/>
  </r>
  <r>
    <s v="Restaurant 1028"/>
    <x v="0"/>
    <x v="0"/>
    <x v="11"/>
    <x v="41"/>
    <x v="906"/>
    <n v="3404"/>
    <n v="41252"/>
    <x v="10"/>
    <n v="760"/>
    <n v="76.253067640448705"/>
    <n v="2"/>
    <n v="3.4"/>
    <x v="1"/>
    <n v="40"/>
    <n v="34"/>
    <n v="698750.97"/>
  </r>
  <r>
    <s v="Restaurant 1029"/>
    <x v="1"/>
    <x v="1"/>
    <x v="13"/>
    <x v="37"/>
    <x v="918"/>
    <n v="1414"/>
    <n v="20379"/>
    <x v="8"/>
    <n v="714"/>
    <n v="81.751082895425796"/>
    <n v="7.7"/>
    <n v="6.1"/>
    <x v="1"/>
    <n v="45"/>
    <n v="0"/>
    <n v="689655.31"/>
  </r>
  <r>
    <s v="Restaurant 1030"/>
    <x v="1"/>
    <x v="5"/>
    <x v="12"/>
    <x v="20"/>
    <x v="770"/>
    <n v="4990"/>
    <n v="54022"/>
    <x v="3"/>
    <n v="723"/>
    <n v="151.233773552537"/>
    <n v="4.8"/>
    <n v="8"/>
    <x v="1"/>
    <n v="61"/>
    <n v="2"/>
    <n v="608893.62"/>
  </r>
  <r>
    <s v="Restaurant 1031"/>
    <x v="0"/>
    <x v="0"/>
    <x v="3"/>
    <x v="0"/>
    <x v="919"/>
    <n v="3348"/>
    <n v="37063"/>
    <x v="7"/>
    <n v="843"/>
    <n v="157.14546482327799"/>
    <n v="6.1"/>
    <n v="4.0999999999999996"/>
    <x v="1"/>
    <n v="15"/>
    <n v="3"/>
    <n v="655327.94999999995"/>
  </r>
  <r>
    <s v="Restaurant 1032"/>
    <x v="1"/>
    <x v="3"/>
    <x v="12"/>
    <x v="11"/>
    <x v="920"/>
    <n v="2798"/>
    <n v="32817"/>
    <x v="9"/>
    <n v="55"/>
    <n v="229.51923433989899"/>
    <n v="8.1999999999999993"/>
    <n v="6"/>
    <x v="0"/>
    <n v="59"/>
    <n v="26"/>
    <n v="597433.13"/>
  </r>
  <r>
    <s v="Restaurant 1033"/>
    <x v="2"/>
    <x v="2"/>
    <x v="11"/>
    <x v="35"/>
    <x v="921"/>
    <n v="4502"/>
    <n v="49560"/>
    <x v="17"/>
    <n v="59"/>
    <n v="109.48216601620901"/>
    <n v="3.3"/>
    <n v="5.0999999999999996"/>
    <x v="1"/>
    <n v="64"/>
    <n v="36"/>
    <n v="770915.07"/>
  </r>
  <r>
    <s v="Restaurant 1034"/>
    <x v="2"/>
    <x v="4"/>
    <x v="13"/>
    <x v="25"/>
    <x v="922"/>
    <n v="2138"/>
    <n v="19707"/>
    <x v="1"/>
    <n v="386"/>
    <n v="225.45991989861901"/>
    <n v="4.7"/>
    <n v="7.8"/>
    <x v="0"/>
    <n v="57"/>
    <n v="22"/>
    <n v="815018.05"/>
  </r>
  <r>
    <s v="Restaurant 1035"/>
    <x v="2"/>
    <x v="0"/>
    <x v="18"/>
    <x v="50"/>
    <x v="572"/>
    <n v="3235"/>
    <n v="40095"/>
    <x v="7"/>
    <n v="692"/>
    <n v="299.74399476314198"/>
    <n v="7.6"/>
    <n v="5.3"/>
    <x v="0"/>
    <n v="21"/>
    <n v="26"/>
    <n v="854586.49"/>
  </r>
  <r>
    <s v="Restaurant 1036"/>
    <x v="1"/>
    <x v="3"/>
    <x v="9"/>
    <x v="39"/>
    <x v="475"/>
    <n v="1725"/>
    <n v="23862"/>
    <x v="1"/>
    <n v="364"/>
    <n v="266.062718232821"/>
    <n v="9.3000000000000007"/>
    <n v="6.1"/>
    <x v="1"/>
    <n v="52"/>
    <n v="81"/>
    <n v="720566.1"/>
  </r>
  <r>
    <s v="Restaurant 1037"/>
    <x v="2"/>
    <x v="3"/>
    <x v="19"/>
    <x v="35"/>
    <x v="319"/>
    <n v="1752"/>
    <n v="19150"/>
    <x v="8"/>
    <n v="161"/>
    <n v="208.89358517444401"/>
    <n v="3.6"/>
    <n v="8.6"/>
    <x v="1"/>
    <n v="1"/>
    <n v="1"/>
    <n v="603502.25"/>
  </r>
  <r>
    <s v="Restaurant 1038"/>
    <x v="0"/>
    <x v="0"/>
    <x v="10"/>
    <x v="2"/>
    <x v="923"/>
    <n v="1130"/>
    <n v="18003"/>
    <x v="0"/>
    <n v="129"/>
    <n v="284.97812526327402"/>
    <n v="6.6"/>
    <n v="7.3"/>
    <x v="1"/>
    <n v="12"/>
    <n v="9"/>
    <n v="786656.31"/>
  </r>
  <r>
    <s v="Restaurant 1039"/>
    <x v="0"/>
    <x v="5"/>
    <x v="6"/>
    <x v="2"/>
    <x v="924"/>
    <n v="3216"/>
    <n v="38133"/>
    <x v="17"/>
    <n v="502"/>
    <n v="297.77729311428499"/>
    <n v="9.6"/>
    <n v="5.7"/>
    <x v="0"/>
    <n v="34"/>
    <n v="43"/>
    <n v="417495.32"/>
  </r>
  <r>
    <s v="Restaurant 1040"/>
    <x v="1"/>
    <x v="2"/>
    <x v="16"/>
    <x v="5"/>
    <x v="925"/>
    <n v="6261"/>
    <n v="67231"/>
    <x v="3"/>
    <n v="97"/>
    <n v="192.568472840276"/>
    <n v="6.8"/>
    <n v="5.2"/>
    <x v="1"/>
    <n v="20"/>
    <n v="26"/>
    <n v="867368.38"/>
  </r>
  <r>
    <s v="Restaurant 1041"/>
    <x v="0"/>
    <x v="4"/>
    <x v="15"/>
    <x v="6"/>
    <x v="926"/>
    <n v="3123"/>
    <n v="30061"/>
    <x v="18"/>
    <n v="712"/>
    <n v="118.407531431641"/>
    <n v="9"/>
    <n v="2.1"/>
    <x v="0"/>
    <n v="40"/>
    <n v="31"/>
    <n v="677170.27"/>
  </r>
  <r>
    <s v="Restaurant 1042"/>
    <x v="0"/>
    <x v="0"/>
    <x v="6"/>
    <x v="50"/>
    <x v="927"/>
    <n v="2686"/>
    <n v="27777"/>
    <x v="13"/>
    <n v="140"/>
    <n v="278.745814899518"/>
    <n v="9.5"/>
    <n v="1.5"/>
    <x v="1"/>
    <n v="7"/>
    <n v="36"/>
    <n v="814176.09"/>
  </r>
  <r>
    <s v="Restaurant 1043"/>
    <x v="1"/>
    <x v="4"/>
    <x v="0"/>
    <x v="20"/>
    <x v="136"/>
    <n v="2088"/>
    <n v="20196"/>
    <x v="14"/>
    <n v="694"/>
    <n v="261.04869389690401"/>
    <n v="9.4"/>
    <n v="9.6"/>
    <x v="0"/>
    <n v="28"/>
    <n v="74"/>
    <n v="1093424.93"/>
  </r>
  <r>
    <s v="Restaurant 1044"/>
    <x v="2"/>
    <x v="1"/>
    <x v="7"/>
    <x v="60"/>
    <x v="928"/>
    <n v="4518"/>
    <n v="51424"/>
    <x v="18"/>
    <n v="745"/>
    <n v="71.1528153759715"/>
    <n v="7.8"/>
    <n v="2.7"/>
    <x v="0"/>
    <n v="52"/>
    <n v="48"/>
    <n v="453356.08"/>
  </r>
  <r>
    <s v="Restaurant 1045"/>
    <x v="2"/>
    <x v="3"/>
    <x v="7"/>
    <x v="44"/>
    <x v="73"/>
    <n v="1540"/>
    <n v="18951"/>
    <x v="6"/>
    <n v="790"/>
    <n v="284.09367544555801"/>
    <n v="6"/>
    <n v="3.5"/>
    <x v="1"/>
    <n v="3"/>
    <n v="28"/>
    <n v="545317.99"/>
  </r>
  <r>
    <s v="Restaurant 1046"/>
    <x v="2"/>
    <x v="3"/>
    <x v="8"/>
    <x v="59"/>
    <x v="929"/>
    <n v="2749"/>
    <n v="32888"/>
    <x v="10"/>
    <n v="983"/>
    <n v="141.55495930129899"/>
    <n v="1.9"/>
    <n v="6.5"/>
    <x v="1"/>
    <n v="2"/>
    <n v="12"/>
    <n v="565361.34"/>
  </r>
  <r>
    <s v="Restaurant 1047"/>
    <x v="1"/>
    <x v="0"/>
    <x v="20"/>
    <x v="11"/>
    <x v="930"/>
    <n v="7312"/>
    <n v="74937"/>
    <x v="15"/>
    <n v="125"/>
    <n v="130.52147721137399"/>
    <n v="3"/>
    <n v="8.5"/>
    <x v="1"/>
    <n v="3"/>
    <n v="7"/>
    <n v="1148806.49"/>
  </r>
  <r>
    <s v="Restaurant 1048"/>
    <x v="0"/>
    <x v="0"/>
    <x v="0"/>
    <x v="40"/>
    <x v="931"/>
    <n v="1898"/>
    <n v="25772"/>
    <x v="12"/>
    <n v="134"/>
    <n v="135.81733929103399"/>
    <n v="3.3"/>
    <n v="8.5"/>
    <x v="0"/>
    <n v="26"/>
    <n v="23"/>
    <n v="656172.69999999995"/>
  </r>
  <r>
    <s v="Restaurant 1049"/>
    <x v="2"/>
    <x v="1"/>
    <x v="3"/>
    <x v="42"/>
    <x v="932"/>
    <n v="2912"/>
    <n v="38074"/>
    <x v="9"/>
    <n v="312"/>
    <n v="130.00457874298101"/>
    <n v="1.3"/>
    <n v="8.5"/>
    <x v="1"/>
    <n v="36"/>
    <n v="28"/>
    <n v="409052.28"/>
  </r>
  <r>
    <s v="Restaurant 1050"/>
    <x v="2"/>
    <x v="5"/>
    <x v="1"/>
    <x v="34"/>
    <x v="933"/>
    <n v="3068"/>
    <n v="37219"/>
    <x v="0"/>
    <n v="450"/>
    <n v="179.00629487779801"/>
    <n v="1.9"/>
    <n v="9.8000000000000007"/>
    <x v="1"/>
    <n v="45"/>
    <n v="0"/>
    <n v="537378.21"/>
  </r>
  <r>
    <s v="Restaurant 1051"/>
    <x v="1"/>
    <x v="0"/>
    <x v="16"/>
    <x v="58"/>
    <x v="934"/>
    <n v="1785"/>
    <n v="24013"/>
    <x v="1"/>
    <n v="283"/>
    <n v="194.943430442878"/>
    <n v="3.7"/>
    <n v="1.5"/>
    <x v="1"/>
    <n v="15"/>
    <n v="53"/>
    <n v="1110476.8"/>
  </r>
  <r>
    <s v="Restaurant 1052"/>
    <x v="2"/>
    <x v="3"/>
    <x v="1"/>
    <x v="38"/>
    <x v="935"/>
    <n v="2662"/>
    <n v="34744"/>
    <x v="8"/>
    <n v="826"/>
    <n v="156.40885935611399"/>
    <n v="1.8"/>
    <n v="4.5999999999999996"/>
    <x v="0"/>
    <n v="27"/>
    <n v="24"/>
    <n v="421854.52"/>
  </r>
  <r>
    <s v="Restaurant 1053"/>
    <x v="1"/>
    <x v="4"/>
    <x v="9"/>
    <x v="20"/>
    <x v="936"/>
    <n v="4878"/>
    <n v="54454"/>
    <x v="9"/>
    <n v="265"/>
    <n v="153.144739300125"/>
    <n v="2.5"/>
    <n v="9.1999999999999993"/>
    <x v="0"/>
    <n v="54"/>
    <n v="6"/>
    <n v="947040.2"/>
  </r>
  <r>
    <s v="Restaurant 1054"/>
    <x v="0"/>
    <x v="2"/>
    <x v="14"/>
    <x v="12"/>
    <x v="937"/>
    <n v="1892"/>
    <n v="19948"/>
    <x v="16"/>
    <n v="394"/>
    <n v="234.32844865638299"/>
    <n v="1.5"/>
    <n v="5.2"/>
    <x v="0"/>
    <n v="11"/>
    <n v="21"/>
    <n v="528992.1"/>
  </r>
  <r>
    <s v="Restaurant 1055"/>
    <x v="1"/>
    <x v="4"/>
    <x v="0"/>
    <x v="58"/>
    <x v="868"/>
    <n v="5902"/>
    <n v="62593"/>
    <x v="16"/>
    <n v="223"/>
    <n v="50.756884569480697"/>
    <n v="4.7"/>
    <n v="8.8000000000000007"/>
    <x v="1"/>
    <n v="27"/>
    <n v="14"/>
    <n v="1051169.25"/>
  </r>
  <r>
    <s v="Restaurant 1056"/>
    <x v="1"/>
    <x v="5"/>
    <x v="11"/>
    <x v="11"/>
    <x v="938"/>
    <n v="6060"/>
    <n v="68248"/>
    <x v="14"/>
    <n v="86"/>
    <n v="286.72161538857398"/>
    <n v="8.4"/>
    <n v="1.2"/>
    <x v="1"/>
    <n v="59"/>
    <n v="2"/>
    <n v="628246.12"/>
  </r>
  <r>
    <s v="Restaurant 1057"/>
    <x v="1"/>
    <x v="2"/>
    <x v="0"/>
    <x v="29"/>
    <x v="939"/>
    <n v="2982"/>
    <n v="30029"/>
    <x v="9"/>
    <n v="952"/>
    <n v="228.60841403404899"/>
    <n v="8.3000000000000007"/>
    <n v="5.5"/>
    <x v="1"/>
    <n v="3"/>
    <n v="54"/>
    <n v="944343.82"/>
  </r>
  <r>
    <s v="Restaurant 1058"/>
    <x v="1"/>
    <x v="4"/>
    <x v="16"/>
    <x v="30"/>
    <x v="133"/>
    <n v="5718"/>
    <n v="56049"/>
    <x v="11"/>
    <n v="578"/>
    <n v="226.81313214585401"/>
    <n v="9.1"/>
    <n v="9.3000000000000007"/>
    <x v="0"/>
    <n v="38"/>
    <n v="7"/>
    <n v="1000261.49"/>
  </r>
  <r>
    <s v="Restaurant 1059"/>
    <x v="0"/>
    <x v="4"/>
    <x v="1"/>
    <x v="0"/>
    <x v="940"/>
    <n v="2956"/>
    <n v="37519"/>
    <x v="1"/>
    <n v="936"/>
    <n v="155.49084155214601"/>
    <n v="7.7"/>
    <n v="3.4"/>
    <x v="0"/>
    <n v="4"/>
    <n v="0"/>
    <n v="557843.09"/>
  </r>
  <r>
    <s v="Restaurant 1060"/>
    <x v="0"/>
    <x v="1"/>
    <x v="5"/>
    <x v="10"/>
    <x v="941"/>
    <n v="1738"/>
    <n v="20876"/>
    <x v="13"/>
    <n v="858"/>
    <n v="291.44670540956997"/>
    <n v="3.2"/>
    <n v="9.4"/>
    <x v="0"/>
    <n v="28"/>
    <n v="11"/>
    <n v="253065.07"/>
  </r>
  <r>
    <s v="Restaurant 1061"/>
    <x v="2"/>
    <x v="5"/>
    <x v="15"/>
    <x v="46"/>
    <x v="65"/>
    <n v="1400"/>
    <n v="15935"/>
    <x v="9"/>
    <n v="369"/>
    <n v="50.080807920203398"/>
    <n v="7.3"/>
    <n v="1.1000000000000001"/>
    <x v="0"/>
    <n v="16"/>
    <n v="51"/>
    <n v="623026.59"/>
  </r>
  <r>
    <s v="Restaurant 1062"/>
    <x v="0"/>
    <x v="3"/>
    <x v="6"/>
    <x v="6"/>
    <x v="318"/>
    <n v="2039"/>
    <n v="21467"/>
    <x v="16"/>
    <n v="900"/>
    <n v="69.120352529006894"/>
    <n v="7.8"/>
    <n v="1.7"/>
    <x v="1"/>
    <n v="30"/>
    <n v="12"/>
    <n v="420268.86"/>
  </r>
  <r>
    <s v="Restaurant 1063"/>
    <x v="0"/>
    <x v="1"/>
    <x v="7"/>
    <x v="10"/>
    <x v="110"/>
    <n v="4510"/>
    <n v="49152"/>
    <x v="0"/>
    <n v="362"/>
    <n v="251.01607578547399"/>
    <n v="5.9"/>
    <n v="5.3"/>
    <x v="0"/>
    <n v="11"/>
    <n v="34"/>
    <n v="258973.45"/>
  </r>
  <r>
    <s v="Restaurant 1064"/>
    <x v="2"/>
    <x v="2"/>
    <x v="1"/>
    <x v="15"/>
    <x v="942"/>
    <n v="1974"/>
    <n v="20975"/>
    <x v="14"/>
    <n v="518"/>
    <n v="234.67522028367901"/>
    <n v="8.3000000000000007"/>
    <n v="2"/>
    <x v="1"/>
    <n v="35"/>
    <n v="53"/>
    <n v="633489.51"/>
  </r>
  <r>
    <s v="Restaurant 1065"/>
    <x v="0"/>
    <x v="3"/>
    <x v="14"/>
    <x v="48"/>
    <x v="943"/>
    <n v="3276"/>
    <n v="34408"/>
    <x v="16"/>
    <n v="94"/>
    <n v="117.838874041092"/>
    <n v="1.6"/>
    <n v="3"/>
    <x v="1"/>
    <n v="30"/>
    <n v="37"/>
    <n v="346829.48"/>
  </r>
  <r>
    <s v="Restaurant 1066"/>
    <x v="1"/>
    <x v="1"/>
    <x v="20"/>
    <x v="20"/>
    <x v="944"/>
    <n v="2837"/>
    <n v="31143"/>
    <x v="4"/>
    <n v="122"/>
    <n v="198.689970032171"/>
    <n v="6.4"/>
    <n v="3.7"/>
    <x v="0"/>
    <n v="10"/>
    <n v="21"/>
    <n v="466671.93"/>
  </r>
  <r>
    <s v="Restaurant 1067"/>
    <x v="1"/>
    <x v="5"/>
    <x v="4"/>
    <x v="58"/>
    <x v="945"/>
    <n v="6444"/>
    <n v="73054"/>
    <x v="2"/>
    <n v="414"/>
    <n v="183.01321279619"/>
    <n v="5.3"/>
    <n v="5.3"/>
    <x v="1"/>
    <n v="45"/>
    <n v="56"/>
    <n v="653617.1"/>
  </r>
  <r>
    <s v="Restaurant 1068"/>
    <x v="2"/>
    <x v="0"/>
    <x v="18"/>
    <x v="38"/>
    <x v="946"/>
    <n v="1061"/>
    <n v="13662"/>
    <x v="1"/>
    <n v="927"/>
    <n v="181.77868603839801"/>
    <n v="8.1999999999999993"/>
    <n v="4.5"/>
    <x v="0"/>
    <n v="38"/>
    <n v="40"/>
    <n v="935462.32"/>
  </r>
  <r>
    <s v="Restaurant 1069"/>
    <x v="2"/>
    <x v="0"/>
    <x v="10"/>
    <x v="52"/>
    <x v="947"/>
    <n v="4220"/>
    <n v="47605"/>
    <x v="13"/>
    <n v="953"/>
    <n v="198.890326096677"/>
    <n v="2.2000000000000002"/>
    <n v="9.3000000000000007"/>
    <x v="1"/>
    <n v="29"/>
    <n v="40"/>
    <n v="812504.51"/>
  </r>
  <r>
    <s v="Restaurant 1070"/>
    <x v="2"/>
    <x v="2"/>
    <x v="16"/>
    <x v="38"/>
    <x v="948"/>
    <n v="1170"/>
    <n v="13106"/>
    <x v="2"/>
    <n v="927"/>
    <n v="298.43382425317202"/>
    <n v="2.9"/>
    <n v="9"/>
    <x v="0"/>
    <n v="31"/>
    <n v="12"/>
    <n v="600581.1"/>
  </r>
  <r>
    <s v="Restaurant 1071"/>
    <x v="1"/>
    <x v="0"/>
    <x v="7"/>
    <x v="17"/>
    <x v="949"/>
    <n v="7525"/>
    <n v="77782"/>
    <x v="12"/>
    <n v="158"/>
    <n v="296.83623579946499"/>
    <n v="6"/>
    <n v="7.7"/>
    <x v="0"/>
    <n v="71"/>
    <n v="35"/>
    <n v="1153809.2"/>
  </r>
  <r>
    <s v="Restaurant 1072"/>
    <x v="0"/>
    <x v="1"/>
    <x v="1"/>
    <x v="55"/>
    <x v="950"/>
    <n v="1595"/>
    <n v="14971"/>
    <x v="4"/>
    <n v="396"/>
    <n v="295.42042355874003"/>
    <n v="9.5"/>
    <n v="6.9"/>
    <x v="0"/>
    <n v="9"/>
    <n v="21"/>
    <n v="230841.05"/>
  </r>
  <r>
    <s v="Restaurant 1073"/>
    <x v="1"/>
    <x v="2"/>
    <x v="9"/>
    <x v="51"/>
    <x v="951"/>
    <n v="5656"/>
    <n v="58168"/>
    <x v="5"/>
    <n v="904"/>
    <n v="187.17109773675901"/>
    <n v="1.7"/>
    <n v="2.8"/>
    <x v="1"/>
    <n v="10"/>
    <n v="46"/>
    <n v="1073653.08"/>
  </r>
  <r>
    <s v="Restaurant 1074"/>
    <x v="2"/>
    <x v="3"/>
    <x v="2"/>
    <x v="35"/>
    <x v="945"/>
    <n v="2483"/>
    <n v="24724"/>
    <x v="1"/>
    <n v="187"/>
    <n v="129.52347322558299"/>
    <n v="7.7"/>
    <n v="6.4"/>
    <x v="0"/>
    <n v="26"/>
    <n v="46"/>
    <n v="585118.19999999995"/>
  </r>
  <r>
    <s v="Restaurant 1075"/>
    <x v="0"/>
    <x v="5"/>
    <x v="4"/>
    <x v="32"/>
    <x v="768"/>
    <n v="2248"/>
    <n v="22845"/>
    <x v="3"/>
    <n v="231"/>
    <n v="190.02750960895301"/>
    <n v="2.8"/>
    <n v="2.2999999999999998"/>
    <x v="0"/>
    <n v="5"/>
    <n v="5"/>
    <n v="272788.42"/>
  </r>
  <r>
    <s v="Restaurant 1076"/>
    <x v="0"/>
    <x v="2"/>
    <x v="1"/>
    <x v="23"/>
    <x v="952"/>
    <n v="2177"/>
    <n v="22995"/>
    <x v="0"/>
    <n v="861"/>
    <n v="205.67212333667601"/>
    <n v="1.9"/>
    <n v="5.0999999999999996"/>
    <x v="0"/>
    <n v="5"/>
    <n v="7"/>
    <n v="401343.66"/>
  </r>
  <r>
    <s v="Restaurant 1077"/>
    <x v="1"/>
    <x v="3"/>
    <x v="1"/>
    <x v="57"/>
    <x v="953"/>
    <n v="2292"/>
    <n v="29265"/>
    <x v="15"/>
    <n v="353"/>
    <n v="127.85951718402499"/>
    <n v="4.5999999999999996"/>
    <n v="5.2"/>
    <x v="1"/>
    <n v="29"/>
    <n v="79"/>
    <n v="742963.67"/>
  </r>
  <r>
    <s v="Restaurant 1078"/>
    <x v="2"/>
    <x v="2"/>
    <x v="9"/>
    <x v="35"/>
    <x v="954"/>
    <n v="2489"/>
    <n v="25527"/>
    <x v="15"/>
    <n v="376"/>
    <n v="208.19397874218399"/>
    <n v="6.2"/>
    <n v="7.2"/>
    <x v="0"/>
    <n v="17"/>
    <n v="37"/>
    <n v="824710.5"/>
  </r>
  <r>
    <s v="Restaurant 1079"/>
    <x v="1"/>
    <x v="4"/>
    <x v="1"/>
    <x v="20"/>
    <x v="955"/>
    <n v="3543"/>
    <n v="33729"/>
    <x v="16"/>
    <n v="563"/>
    <n v="205.49856838484101"/>
    <n v="8.4"/>
    <n v="8.5"/>
    <x v="1"/>
    <n v="38"/>
    <n v="47"/>
    <n v="1040923.15"/>
  </r>
  <r>
    <s v="Restaurant 1080"/>
    <x v="0"/>
    <x v="4"/>
    <x v="14"/>
    <x v="26"/>
    <x v="956"/>
    <n v="3190"/>
    <n v="38607"/>
    <x v="15"/>
    <n v="129"/>
    <n v="275.867853082907"/>
    <n v="6.7"/>
    <n v="3.9"/>
    <x v="1"/>
    <n v="13"/>
    <n v="2"/>
    <n v="393439.67"/>
  </r>
  <r>
    <s v="Restaurant 1081"/>
    <x v="1"/>
    <x v="2"/>
    <x v="4"/>
    <x v="43"/>
    <x v="957"/>
    <n v="2316"/>
    <n v="28774"/>
    <x v="5"/>
    <n v="167"/>
    <n v="109.40090946135101"/>
    <n v="5.4"/>
    <n v="1.4"/>
    <x v="0"/>
    <n v="62"/>
    <n v="21"/>
    <n v="899340.62"/>
  </r>
  <r>
    <s v="Restaurant 1082"/>
    <x v="1"/>
    <x v="0"/>
    <x v="8"/>
    <x v="43"/>
    <x v="958"/>
    <n v="3540"/>
    <n v="40975"/>
    <x v="6"/>
    <n v="311"/>
    <n v="224.40245644835801"/>
    <n v="3.6"/>
    <n v="1.4"/>
    <x v="0"/>
    <n v="14"/>
    <n v="21"/>
    <n v="1194365.43"/>
  </r>
  <r>
    <s v="Restaurant 1083"/>
    <x v="2"/>
    <x v="4"/>
    <x v="11"/>
    <x v="18"/>
    <x v="959"/>
    <n v="3087"/>
    <n v="39933"/>
    <x v="17"/>
    <n v="129"/>
    <n v="162.69034327353299"/>
    <n v="3.6"/>
    <n v="8.9"/>
    <x v="0"/>
    <n v="49"/>
    <n v="22"/>
    <n v="761535.09"/>
  </r>
  <r>
    <s v="Restaurant 1084"/>
    <x v="2"/>
    <x v="5"/>
    <x v="11"/>
    <x v="56"/>
    <x v="960"/>
    <n v="1308"/>
    <n v="15370"/>
    <x v="3"/>
    <n v="650"/>
    <n v="82.478918672110694"/>
    <n v="7.9"/>
    <n v="5.4"/>
    <x v="0"/>
    <n v="52"/>
    <n v="0"/>
    <n v="529726.4"/>
  </r>
  <r>
    <s v="Restaurant 1085"/>
    <x v="0"/>
    <x v="3"/>
    <x v="5"/>
    <x v="6"/>
    <x v="961"/>
    <n v="2920"/>
    <n v="29734"/>
    <x v="18"/>
    <n v="606"/>
    <n v="129.04566832834399"/>
    <n v="2"/>
    <n v="3.2"/>
    <x v="1"/>
    <n v="35"/>
    <n v="21"/>
    <n v="367294.18"/>
  </r>
  <r>
    <s v="Restaurant 1086"/>
    <x v="1"/>
    <x v="1"/>
    <x v="11"/>
    <x v="5"/>
    <x v="797"/>
    <n v="7693"/>
    <n v="78432"/>
    <x v="1"/>
    <n v="315"/>
    <n v="64.319258611757206"/>
    <n v="2.2999999999999998"/>
    <n v="1.3"/>
    <x v="1"/>
    <n v="35"/>
    <n v="62"/>
    <n v="540697.92000000004"/>
  </r>
  <r>
    <s v="Restaurant 1087"/>
    <x v="1"/>
    <x v="4"/>
    <x v="6"/>
    <x v="5"/>
    <x v="962"/>
    <n v="4297"/>
    <n v="45193"/>
    <x v="18"/>
    <n v="805"/>
    <n v="129.833207963083"/>
    <n v="7.5"/>
    <n v="5.8"/>
    <x v="0"/>
    <n v="8"/>
    <n v="41"/>
    <n v="1071526.6499999999"/>
  </r>
  <r>
    <s v="Restaurant 1088"/>
    <x v="1"/>
    <x v="2"/>
    <x v="12"/>
    <x v="1"/>
    <x v="963"/>
    <n v="5788"/>
    <n v="63537"/>
    <x v="3"/>
    <n v="442"/>
    <n v="67.2534118191207"/>
    <n v="9.6"/>
    <n v="2.2000000000000002"/>
    <x v="1"/>
    <n v="60"/>
    <n v="66"/>
    <n v="857254.75"/>
  </r>
  <r>
    <s v="Restaurant 1089"/>
    <x v="0"/>
    <x v="0"/>
    <x v="5"/>
    <x v="48"/>
    <x v="964"/>
    <n v="3529"/>
    <n v="41203"/>
    <x v="2"/>
    <n v="337"/>
    <n v="281.361263974449"/>
    <n v="2.1"/>
    <n v="4.8"/>
    <x v="0"/>
    <n v="36"/>
    <n v="1"/>
    <n v="692203.05"/>
  </r>
  <r>
    <s v="Restaurant 1090"/>
    <x v="0"/>
    <x v="1"/>
    <x v="5"/>
    <x v="54"/>
    <x v="600"/>
    <n v="3913"/>
    <n v="44292"/>
    <x v="11"/>
    <n v="51"/>
    <n v="75.436489169934205"/>
    <n v="6.5"/>
    <n v="5.6"/>
    <x v="1"/>
    <n v="23"/>
    <n v="9"/>
    <n v="291276.7"/>
  </r>
  <r>
    <s v="Restaurant 1091"/>
    <x v="2"/>
    <x v="3"/>
    <x v="11"/>
    <x v="7"/>
    <x v="965"/>
    <n v="3141"/>
    <n v="33603"/>
    <x v="5"/>
    <n v="838"/>
    <n v="254.335340115896"/>
    <n v="3.2"/>
    <n v="3.1"/>
    <x v="0"/>
    <n v="18"/>
    <n v="35"/>
    <n v="479030.37"/>
  </r>
  <r>
    <s v="Restaurant 1092"/>
    <x v="2"/>
    <x v="3"/>
    <x v="7"/>
    <x v="16"/>
    <x v="938"/>
    <n v="2883"/>
    <n v="35348"/>
    <x v="10"/>
    <n v="545"/>
    <n v="276.53160259237802"/>
    <n v="1.2"/>
    <n v="2.8"/>
    <x v="0"/>
    <n v="35"/>
    <n v="38"/>
    <n v="487246.29"/>
  </r>
  <r>
    <s v="Restaurant 1093"/>
    <x v="2"/>
    <x v="4"/>
    <x v="17"/>
    <x v="60"/>
    <x v="966"/>
    <n v="2408"/>
    <n v="27819"/>
    <x v="9"/>
    <n v="948"/>
    <n v="166.91763949870801"/>
    <n v="8.5"/>
    <n v="1.2"/>
    <x v="0"/>
    <n v="60"/>
    <n v="56"/>
    <n v="880762.75"/>
  </r>
  <r>
    <s v="Restaurant 1094"/>
    <x v="1"/>
    <x v="3"/>
    <x v="18"/>
    <x v="45"/>
    <x v="967"/>
    <n v="4088"/>
    <n v="44773"/>
    <x v="6"/>
    <n v="807"/>
    <n v="63.481554000387902"/>
    <n v="5.6"/>
    <n v="6.3"/>
    <x v="1"/>
    <n v="74"/>
    <n v="15"/>
    <n v="626703.66"/>
  </r>
  <r>
    <s v="Restaurant 1095"/>
    <x v="1"/>
    <x v="3"/>
    <x v="1"/>
    <x v="51"/>
    <x v="968"/>
    <n v="5581"/>
    <n v="61149"/>
    <x v="15"/>
    <n v="787"/>
    <n v="198.94642085644199"/>
    <n v="1.2"/>
    <n v="2.8"/>
    <x v="0"/>
    <n v="47"/>
    <n v="12"/>
    <n v="744513.7"/>
  </r>
  <r>
    <s v="Restaurant 1096"/>
    <x v="2"/>
    <x v="0"/>
    <x v="11"/>
    <x v="52"/>
    <x v="31"/>
    <n v="1732"/>
    <n v="24144"/>
    <x v="12"/>
    <n v="398"/>
    <n v="108.69209593911199"/>
    <n v="9.1"/>
    <n v="8.9"/>
    <x v="1"/>
    <n v="34"/>
    <n v="33"/>
    <n v="826033.2"/>
  </r>
  <r>
    <s v="Restaurant 1097"/>
    <x v="1"/>
    <x v="0"/>
    <x v="16"/>
    <x v="4"/>
    <x v="419"/>
    <n v="2347"/>
    <n v="25096"/>
    <x v="8"/>
    <n v="795"/>
    <n v="94.164600917990199"/>
    <n v="5.8"/>
    <n v="6.4"/>
    <x v="0"/>
    <n v="30"/>
    <n v="21"/>
    <n v="1426078.15"/>
  </r>
  <r>
    <s v="Restaurant 1098"/>
    <x v="2"/>
    <x v="0"/>
    <x v="9"/>
    <x v="18"/>
    <x v="969"/>
    <n v="1726"/>
    <n v="22222"/>
    <x v="18"/>
    <n v="682"/>
    <n v="191.690972462671"/>
    <n v="7.6"/>
    <n v="6"/>
    <x v="1"/>
    <n v="35"/>
    <n v="18"/>
    <n v="853706.3"/>
  </r>
  <r>
    <s v="Restaurant 1099"/>
    <x v="0"/>
    <x v="2"/>
    <x v="16"/>
    <x v="8"/>
    <x v="970"/>
    <n v="2917"/>
    <n v="33874"/>
    <x v="10"/>
    <n v="584"/>
    <n v="139.095598709461"/>
    <n v="4.8"/>
    <n v="5.5"/>
    <x v="1"/>
    <n v="32"/>
    <n v="17"/>
    <n v="453290.88"/>
  </r>
  <r>
    <s v="Restaurant 1100"/>
    <x v="2"/>
    <x v="3"/>
    <x v="6"/>
    <x v="44"/>
    <x v="971"/>
    <n v="2099"/>
    <n v="22016"/>
    <x v="12"/>
    <n v="470"/>
    <n v="232.59464421161999"/>
    <n v="2.7"/>
    <n v="2.9"/>
    <x v="0"/>
    <n v="60"/>
    <n v="47"/>
    <n v="498960.82"/>
  </r>
  <r>
    <s v="Restaurant 1101"/>
    <x v="0"/>
    <x v="3"/>
    <x v="1"/>
    <x v="6"/>
    <x v="972"/>
    <n v="1010"/>
    <n v="14852"/>
    <x v="4"/>
    <n v="761"/>
    <n v="197.812763832191"/>
    <n v="5.2"/>
    <n v="9.6999999999999993"/>
    <x v="1"/>
    <n v="14"/>
    <n v="9"/>
    <n v="396921.2"/>
  </r>
  <r>
    <s v="Restaurant 1102"/>
    <x v="1"/>
    <x v="3"/>
    <x v="10"/>
    <x v="39"/>
    <x v="318"/>
    <n v="8153"/>
    <n v="82355"/>
    <x v="4"/>
    <n v="797"/>
    <n v="257.33531843034802"/>
    <n v="3.6"/>
    <n v="9.6999999999999993"/>
    <x v="0"/>
    <n v="65"/>
    <n v="82"/>
    <n v="714359.13"/>
  </r>
  <r>
    <s v="Restaurant 1103"/>
    <x v="2"/>
    <x v="5"/>
    <x v="1"/>
    <x v="56"/>
    <x v="973"/>
    <n v="3180"/>
    <n v="30785"/>
    <x v="1"/>
    <n v="597"/>
    <n v="64.596465917504602"/>
    <n v="3.7"/>
    <n v="3.9"/>
    <x v="0"/>
    <n v="26"/>
    <n v="26"/>
    <n v="554065.66"/>
  </r>
  <r>
    <s v="Restaurant 1104"/>
    <x v="1"/>
    <x v="0"/>
    <x v="4"/>
    <x v="31"/>
    <x v="974"/>
    <n v="9543"/>
    <n v="97130"/>
    <x v="4"/>
    <n v="575"/>
    <n v="108.72976118129"/>
    <n v="6.8"/>
    <n v="8"/>
    <x v="0"/>
    <n v="15"/>
    <n v="13"/>
    <n v="1308583"/>
  </r>
  <r>
    <s v="Restaurant 1105"/>
    <x v="0"/>
    <x v="1"/>
    <x v="3"/>
    <x v="22"/>
    <x v="975"/>
    <n v="2783"/>
    <n v="32416"/>
    <x v="1"/>
    <n v="520"/>
    <n v="191.74742100645099"/>
    <n v="1.8"/>
    <n v="2.1"/>
    <x v="1"/>
    <n v="2"/>
    <n v="11"/>
    <n v="303360.34000000003"/>
  </r>
  <r>
    <s v="Restaurant 1106"/>
    <x v="0"/>
    <x v="4"/>
    <x v="16"/>
    <x v="28"/>
    <x v="976"/>
    <n v="2720"/>
    <n v="33136"/>
    <x v="14"/>
    <n v="576"/>
    <n v="270.10705811136597"/>
    <n v="4.5999999999999996"/>
    <n v="8"/>
    <x v="1"/>
    <n v="26"/>
    <n v="44"/>
    <n v="563239.80000000005"/>
  </r>
  <r>
    <s v="Restaurant 1107"/>
    <x v="0"/>
    <x v="1"/>
    <x v="17"/>
    <x v="6"/>
    <x v="977"/>
    <n v="939"/>
    <n v="16742"/>
    <x v="3"/>
    <n v="806"/>
    <n v="253.357918203304"/>
    <n v="5.9"/>
    <n v="3.6"/>
    <x v="0"/>
    <n v="31"/>
    <n v="11"/>
    <n v="338750.73"/>
  </r>
  <r>
    <s v="Restaurant 1108"/>
    <x v="1"/>
    <x v="2"/>
    <x v="18"/>
    <x v="4"/>
    <x v="978"/>
    <n v="3685"/>
    <n v="42951"/>
    <x v="6"/>
    <n v="340"/>
    <n v="219.882834733907"/>
    <n v="7.4"/>
    <n v="3.6"/>
    <x v="0"/>
    <n v="57"/>
    <n v="85"/>
    <n v="1029423.31"/>
  </r>
  <r>
    <s v="Restaurant 1109"/>
    <x v="1"/>
    <x v="2"/>
    <x v="6"/>
    <x v="29"/>
    <x v="979"/>
    <n v="8222"/>
    <n v="84817"/>
    <x v="10"/>
    <n v="681"/>
    <n v="193.51800884363999"/>
    <n v="6.7"/>
    <n v="5.6"/>
    <x v="0"/>
    <n v="34"/>
    <n v="8"/>
    <n v="930124.57"/>
  </r>
  <r>
    <s v="Restaurant 1110"/>
    <x v="1"/>
    <x v="3"/>
    <x v="8"/>
    <x v="43"/>
    <x v="980"/>
    <n v="3716"/>
    <n v="37686"/>
    <x v="5"/>
    <n v="583"/>
    <n v="207.86480925061099"/>
    <n v="9"/>
    <n v="4.5"/>
    <x v="1"/>
    <n v="23"/>
    <n v="34"/>
    <n v="731985.7"/>
  </r>
  <r>
    <s v="Restaurant 1111"/>
    <x v="1"/>
    <x v="1"/>
    <x v="17"/>
    <x v="29"/>
    <x v="399"/>
    <n v="1605"/>
    <n v="17490"/>
    <x v="8"/>
    <n v="736"/>
    <n v="103.40193802896"/>
    <n v="9.9"/>
    <n v="2.1"/>
    <x v="0"/>
    <n v="70"/>
    <n v="13"/>
    <n v="472312.01"/>
  </r>
  <r>
    <s v="Restaurant 1112"/>
    <x v="0"/>
    <x v="3"/>
    <x v="0"/>
    <x v="40"/>
    <x v="981"/>
    <n v="2874"/>
    <n v="32790"/>
    <x v="8"/>
    <n v="341"/>
    <n v="198.798296879801"/>
    <n v="9.4"/>
    <n v="6.3"/>
    <x v="0"/>
    <n v="18"/>
    <n v="23"/>
    <n v="323830.06"/>
  </r>
  <r>
    <s v="Restaurant 1113"/>
    <x v="0"/>
    <x v="5"/>
    <x v="7"/>
    <x v="27"/>
    <x v="982"/>
    <n v="3446"/>
    <n v="38109"/>
    <x v="11"/>
    <n v="832"/>
    <n v="173.44039731962599"/>
    <n v="7.9"/>
    <n v="2.9"/>
    <x v="0"/>
    <n v="4"/>
    <n v="2"/>
    <n v="390188.05"/>
  </r>
  <r>
    <s v="Restaurant 1114"/>
    <x v="2"/>
    <x v="2"/>
    <x v="14"/>
    <x v="25"/>
    <x v="983"/>
    <n v="1218"/>
    <n v="16491"/>
    <x v="7"/>
    <n v="682"/>
    <n v="146.10862025914301"/>
    <n v="7.2"/>
    <n v="5"/>
    <x v="0"/>
    <n v="38"/>
    <n v="35"/>
    <n v="697456.4"/>
  </r>
  <r>
    <s v="Restaurant 1115"/>
    <x v="2"/>
    <x v="2"/>
    <x v="17"/>
    <x v="19"/>
    <x v="984"/>
    <n v="1759"/>
    <n v="22027"/>
    <x v="16"/>
    <n v="145"/>
    <n v="271.932629272258"/>
    <n v="1.3"/>
    <n v="3.1"/>
    <x v="0"/>
    <n v="50"/>
    <n v="47"/>
    <n v="686511.45"/>
  </r>
  <r>
    <s v="Restaurant 1116"/>
    <x v="1"/>
    <x v="1"/>
    <x v="12"/>
    <x v="11"/>
    <x v="985"/>
    <n v="3141"/>
    <n v="33213"/>
    <x v="18"/>
    <n v="747"/>
    <n v="257.35393118677001"/>
    <n v="5.8"/>
    <n v="8.6999999999999993"/>
    <x v="1"/>
    <n v="62"/>
    <n v="45"/>
    <n v="474445.35"/>
  </r>
  <r>
    <s v="Restaurant 1117"/>
    <x v="0"/>
    <x v="2"/>
    <x v="18"/>
    <x v="8"/>
    <x v="986"/>
    <n v="3810"/>
    <n v="47592"/>
    <x v="11"/>
    <n v="542"/>
    <n v="69.183914937829499"/>
    <n v="7"/>
    <n v="4"/>
    <x v="1"/>
    <n v="7"/>
    <n v="25"/>
    <n v="420775.65"/>
  </r>
  <r>
    <s v="Restaurant 1118"/>
    <x v="0"/>
    <x v="5"/>
    <x v="18"/>
    <x v="40"/>
    <x v="987"/>
    <n v="3745"/>
    <n v="44185"/>
    <x v="4"/>
    <n v="464"/>
    <n v="296.43236039407702"/>
    <n v="4.7"/>
    <n v="9"/>
    <x v="0"/>
    <n v="24"/>
    <n v="34"/>
    <n v="410827.37"/>
  </r>
  <r>
    <s v="Restaurant 1119"/>
    <x v="0"/>
    <x v="5"/>
    <x v="12"/>
    <x v="6"/>
    <x v="988"/>
    <n v="756"/>
    <n v="13453"/>
    <x v="1"/>
    <n v="730"/>
    <n v="107.496050743149"/>
    <n v="4.5"/>
    <n v="3.9"/>
    <x v="1"/>
    <n v="21"/>
    <n v="6"/>
    <n v="489464.13"/>
  </r>
  <r>
    <s v="Restaurant 1120"/>
    <x v="2"/>
    <x v="5"/>
    <x v="1"/>
    <x v="59"/>
    <x v="199"/>
    <n v="2877"/>
    <n v="36578"/>
    <x v="4"/>
    <n v="917"/>
    <n v="103.83484683547501"/>
    <n v="5.9"/>
    <n v="2.6"/>
    <x v="0"/>
    <n v="1"/>
    <n v="28"/>
    <n v="610493.6"/>
  </r>
  <r>
    <s v="Restaurant 1121"/>
    <x v="2"/>
    <x v="4"/>
    <x v="19"/>
    <x v="56"/>
    <x v="989"/>
    <n v="2686"/>
    <n v="32710"/>
    <x v="5"/>
    <n v="906"/>
    <n v="285.95406157918097"/>
    <n v="9.1999999999999993"/>
    <n v="6.2"/>
    <x v="1"/>
    <n v="39"/>
    <n v="4"/>
    <n v="947250.28"/>
  </r>
  <r>
    <s v="Restaurant 1122"/>
    <x v="0"/>
    <x v="5"/>
    <x v="20"/>
    <x v="0"/>
    <x v="990"/>
    <n v="892"/>
    <n v="16347"/>
    <x v="9"/>
    <n v="798"/>
    <n v="161.200606992167"/>
    <n v="3.3"/>
    <n v="6"/>
    <x v="1"/>
    <n v="9"/>
    <n v="29"/>
    <n v="388971.35"/>
  </r>
  <r>
    <s v="Restaurant 1123"/>
    <x v="0"/>
    <x v="5"/>
    <x v="17"/>
    <x v="28"/>
    <x v="991"/>
    <n v="3562"/>
    <n v="42275"/>
    <x v="9"/>
    <n v="891"/>
    <n v="251.341175898426"/>
    <n v="4.5999999999999996"/>
    <n v="6.6"/>
    <x v="0"/>
    <n v="17"/>
    <n v="11"/>
    <n v="392888.14"/>
  </r>
  <r>
    <s v="Restaurant 1124"/>
    <x v="0"/>
    <x v="4"/>
    <x v="7"/>
    <x v="40"/>
    <x v="992"/>
    <n v="2705"/>
    <n v="32988"/>
    <x v="8"/>
    <n v="793"/>
    <n v="122.05056975598001"/>
    <n v="6.9"/>
    <n v="3.7"/>
    <x v="0"/>
    <n v="24"/>
    <n v="24"/>
    <n v="537773.42000000004"/>
  </r>
  <r>
    <s v="Restaurant 1125"/>
    <x v="2"/>
    <x v="3"/>
    <x v="20"/>
    <x v="52"/>
    <x v="993"/>
    <n v="2788"/>
    <n v="28741"/>
    <x v="5"/>
    <n v="511"/>
    <n v="268.29277901394897"/>
    <n v="2.7"/>
    <n v="3.9"/>
    <x v="1"/>
    <n v="49"/>
    <n v="13"/>
    <n v="420431.55"/>
  </r>
  <r>
    <s v="Restaurant 1126"/>
    <x v="0"/>
    <x v="0"/>
    <x v="15"/>
    <x v="48"/>
    <x v="994"/>
    <n v="1509"/>
    <n v="20537"/>
    <x v="9"/>
    <n v="545"/>
    <n v="258.07619134286199"/>
    <n v="8.5"/>
    <n v="3.1"/>
    <x v="0"/>
    <n v="15"/>
    <n v="30"/>
    <n v="676570.39"/>
  </r>
  <r>
    <s v="Restaurant 1127"/>
    <x v="0"/>
    <x v="2"/>
    <x v="10"/>
    <x v="12"/>
    <x v="604"/>
    <n v="2421"/>
    <n v="24853"/>
    <x v="4"/>
    <n v="75"/>
    <n v="179.86966790415499"/>
    <n v="7"/>
    <n v="9.4"/>
    <x v="1"/>
    <n v="14"/>
    <n v="11"/>
    <n v="517834.06"/>
  </r>
  <r>
    <s v="Restaurant 1128"/>
    <x v="1"/>
    <x v="5"/>
    <x v="0"/>
    <x v="58"/>
    <x v="995"/>
    <n v="5188"/>
    <n v="60712"/>
    <x v="10"/>
    <n v="815"/>
    <n v="226.26398996318599"/>
    <n v="4.2"/>
    <n v="7.1"/>
    <x v="0"/>
    <n v="70"/>
    <n v="61"/>
    <n v="666590.57999999996"/>
  </r>
  <r>
    <s v="Restaurant 1129"/>
    <x v="1"/>
    <x v="2"/>
    <x v="6"/>
    <x v="58"/>
    <x v="996"/>
    <n v="7843"/>
    <n v="81770"/>
    <x v="9"/>
    <n v="79"/>
    <n v="291.00704025210302"/>
    <n v="7.5"/>
    <n v="7.8"/>
    <x v="0"/>
    <n v="66"/>
    <n v="51"/>
    <n v="777969.64"/>
  </r>
  <r>
    <s v="Restaurant 1130"/>
    <x v="2"/>
    <x v="1"/>
    <x v="1"/>
    <x v="38"/>
    <x v="997"/>
    <n v="2952"/>
    <n v="28844"/>
    <x v="11"/>
    <n v="427"/>
    <n v="163.01135998186501"/>
    <n v="3.5"/>
    <n v="2.7"/>
    <x v="1"/>
    <n v="0"/>
    <n v="2"/>
    <n v="364381.14"/>
  </r>
  <r>
    <s v="Restaurant 1131"/>
    <x v="0"/>
    <x v="2"/>
    <x v="17"/>
    <x v="2"/>
    <x v="998"/>
    <n v="2295"/>
    <n v="28312"/>
    <x v="2"/>
    <n v="408"/>
    <n v="173.55121866756701"/>
    <n v="8"/>
    <n v="7"/>
    <x v="1"/>
    <n v="42"/>
    <n v="24"/>
    <n v="533734.88"/>
  </r>
  <r>
    <s v="Restaurant 1132"/>
    <x v="0"/>
    <x v="3"/>
    <x v="4"/>
    <x v="10"/>
    <x v="999"/>
    <n v="2139"/>
    <n v="26001"/>
    <x v="13"/>
    <n v="445"/>
    <n v="230.70093804345399"/>
    <n v="1.6"/>
    <n v="7.9"/>
    <x v="1"/>
    <n v="22"/>
    <n v="22"/>
    <n v="375195.59"/>
  </r>
  <r>
    <s v="Restaurant 1133"/>
    <x v="1"/>
    <x v="4"/>
    <x v="6"/>
    <x v="11"/>
    <x v="1000"/>
    <n v="4813"/>
    <n v="48094"/>
    <x v="7"/>
    <n v="848"/>
    <n v="146.606640164102"/>
    <n v="4.8"/>
    <n v="4.0999999999999996"/>
    <x v="1"/>
    <n v="34"/>
    <n v="4"/>
    <n v="1081660.32"/>
  </r>
  <r>
    <s v="Restaurant 1134"/>
    <x v="2"/>
    <x v="2"/>
    <x v="16"/>
    <x v="44"/>
    <x v="1001"/>
    <n v="2861"/>
    <n v="37202"/>
    <x v="18"/>
    <n v="158"/>
    <n v="290.30743117017897"/>
    <n v="3.4"/>
    <n v="2.4"/>
    <x v="0"/>
    <n v="0"/>
    <n v="57"/>
    <n v="730138.24"/>
  </r>
  <r>
    <s v="Restaurant 1135"/>
    <x v="1"/>
    <x v="2"/>
    <x v="8"/>
    <x v="11"/>
    <x v="1002"/>
    <n v="2363"/>
    <n v="28505"/>
    <x v="1"/>
    <n v="928"/>
    <n v="60.1089424716031"/>
    <n v="8.4"/>
    <n v="7.3"/>
    <x v="1"/>
    <n v="43"/>
    <n v="39"/>
    <n v="879584.4"/>
  </r>
  <r>
    <s v="Restaurant 1136"/>
    <x v="1"/>
    <x v="2"/>
    <x v="10"/>
    <x v="39"/>
    <x v="819"/>
    <n v="8213"/>
    <n v="89333"/>
    <x v="12"/>
    <n v="928"/>
    <n v="150.84447394775901"/>
    <n v="7.8"/>
    <n v="6.5"/>
    <x v="1"/>
    <n v="79"/>
    <n v="11"/>
    <n v="984416.2"/>
  </r>
  <r>
    <s v="Restaurant 1137"/>
    <x v="1"/>
    <x v="0"/>
    <x v="15"/>
    <x v="1"/>
    <x v="1003"/>
    <n v="5464"/>
    <n v="57769"/>
    <x v="2"/>
    <n v="899"/>
    <n v="228.46276676004001"/>
    <n v="8.6"/>
    <n v="6.2"/>
    <x v="0"/>
    <n v="44"/>
    <n v="16"/>
    <n v="1262685.6499999999"/>
  </r>
  <r>
    <s v="Restaurant 1138"/>
    <x v="1"/>
    <x v="0"/>
    <x v="0"/>
    <x v="51"/>
    <x v="1004"/>
    <n v="6162"/>
    <n v="69904"/>
    <x v="5"/>
    <n v="307"/>
    <n v="157.34515645539099"/>
    <n v="6.9"/>
    <n v="2.6"/>
    <x v="1"/>
    <n v="34"/>
    <n v="14"/>
    <n v="1433896"/>
  </r>
  <r>
    <s v="Restaurant 1139"/>
    <x v="0"/>
    <x v="1"/>
    <x v="4"/>
    <x v="41"/>
    <x v="908"/>
    <n v="3362"/>
    <n v="35124"/>
    <x v="12"/>
    <n v="383"/>
    <n v="114.812152325922"/>
    <n v="8.1999999999999993"/>
    <n v="3.4"/>
    <x v="1"/>
    <n v="36"/>
    <n v="42"/>
    <n v="385668.92"/>
  </r>
  <r>
    <s v="Restaurant 1140"/>
    <x v="0"/>
    <x v="4"/>
    <x v="13"/>
    <x v="22"/>
    <x v="99"/>
    <n v="1237"/>
    <n v="20131"/>
    <x v="11"/>
    <n v="453"/>
    <n v="153.363539389447"/>
    <n v="4.9000000000000004"/>
    <n v="6.6"/>
    <x v="0"/>
    <n v="0"/>
    <n v="2"/>
    <n v="617018.80000000005"/>
  </r>
  <r>
    <s v="Restaurant 1141"/>
    <x v="1"/>
    <x v="2"/>
    <x v="3"/>
    <x v="39"/>
    <x v="194"/>
    <n v="8629"/>
    <n v="92196"/>
    <x v="17"/>
    <n v="491"/>
    <n v="270.37919940117399"/>
    <n v="7.1"/>
    <n v="6.5"/>
    <x v="1"/>
    <n v="46"/>
    <n v="74"/>
    <n v="1059052.45"/>
  </r>
  <r>
    <s v="Restaurant 1142"/>
    <x v="2"/>
    <x v="2"/>
    <x v="6"/>
    <x v="25"/>
    <x v="1005"/>
    <n v="3313"/>
    <n v="32860"/>
    <x v="9"/>
    <n v="280"/>
    <n v="186.75181313519099"/>
    <n v="1.3"/>
    <n v="6"/>
    <x v="1"/>
    <n v="54"/>
    <n v="13"/>
    <n v="767208.38"/>
  </r>
  <r>
    <s v="Restaurant 1143"/>
    <x v="2"/>
    <x v="2"/>
    <x v="3"/>
    <x v="35"/>
    <x v="1006"/>
    <n v="1502"/>
    <n v="17210"/>
    <x v="13"/>
    <n v="197"/>
    <n v="133.77754820708299"/>
    <n v="8.9"/>
    <n v="7.9"/>
    <x v="1"/>
    <n v="33"/>
    <n v="58"/>
    <n v="842766.14"/>
  </r>
  <r>
    <s v="Restaurant 1144"/>
    <x v="2"/>
    <x v="2"/>
    <x v="16"/>
    <x v="7"/>
    <x v="1007"/>
    <n v="1634"/>
    <n v="16292"/>
    <x v="7"/>
    <n v="595"/>
    <n v="217.88074604405799"/>
    <n v="7.2"/>
    <n v="8.3000000000000007"/>
    <x v="0"/>
    <n v="20"/>
    <n v="16"/>
    <n v="690588.35"/>
  </r>
  <r>
    <s v="Restaurant 1145"/>
    <x v="2"/>
    <x v="0"/>
    <x v="12"/>
    <x v="13"/>
    <x v="1008"/>
    <n v="3408"/>
    <n v="36621"/>
    <x v="11"/>
    <n v="621"/>
    <n v="202.96126523101299"/>
    <n v="8.8000000000000007"/>
    <n v="3.5"/>
    <x v="0"/>
    <n v="25"/>
    <n v="31"/>
    <n v="997602.47"/>
  </r>
  <r>
    <s v="Restaurant 1146"/>
    <x v="1"/>
    <x v="3"/>
    <x v="3"/>
    <x v="43"/>
    <x v="1009"/>
    <n v="1947"/>
    <n v="24498"/>
    <x v="16"/>
    <n v="851"/>
    <n v="190.11170384829899"/>
    <n v="7.9"/>
    <n v="2.4"/>
    <x v="1"/>
    <n v="13"/>
    <n v="34"/>
    <n v="729437.4"/>
  </r>
  <r>
    <s v="Restaurant 1147"/>
    <x v="0"/>
    <x v="3"/>
    <x v="14"/>
    <x v="8"/>
    <x v="1010"/>
    <n v="1440"/>
    <n v="21649"/>
    <x v="9"/>
    <n v="214"/>
    <n v="147.78931768629499"/>
    <n v="3.6"/>
    <n v="2.8"/>
    <x v="0"/>
    <n v="17"/>
    <n v="29"/>
    <n v="351423"/>
  </r>
  <r>
    <s v="Restaurant 1148"/>
    <x v="2"/>
    <x v="1"/>
    <x v="17"/>
    <x v="38"/>
    <x v="1011"/>
    <n v="2749"/>
    <n v="31523"/>
    <x v="1"/>
    <n v="244"/>
    <n v="68.050076905287298"/>
    <n v="3.5"/>
    <n v="3.5"/>
    <x v="0"/>
    <n v="23"/>
    <n v="4"/>
    <n v="429825.73"/>
  </r>
  <r>
    <s v="Restaurant 1149"/>
    <x v="1"/>
    <x v="5"/>
    <x v="14"/>
    <x v="4"/>
    <x v="1012"/>
    <n v="5686"/>
    <n v="61646"/>
    <x v="1"/>
    <n v="532"/>
    <n v="205.18287377814701"/>
    <n v="8.1999999999999993"/>
    <n v="9.5"/>
    <x v="1"/>
    <n v="34"/>
    <n v="12"/>
    <n v="792006.76"/>
  </r>
  <r>
    <s v="Restaurant 1150"/>
    <x v="2"/>
    <x v="4"/>
    <x v="19"/>
    <x v="50"/>
    <x v="1013"/>
    <n v="1960"/>
    <n v="26960"/>
    <x v="4"/>
    <n v="176"/>
    <n v="154.947190852749"/>
    <n v="2.7"/>
    <n v="2.2000000000000002"/>
    <x v="1"/>
    <n v="0"/>
    <n v="33"/>
    <n v="635375.25"/>
  </r>
  <r>
    <s v="Restaurant 1151"/>
    <x v="2"/>
    <x v="3"/>
    <x v="4"/>
    <x v="59"/>
    <x v="935"/>
    <n v="992"/>
    <n v="15612"/>
    <x v="5"/>
    <n v="274"/>
    <n v="157.191022063503"/>
    <n v="2"/>
    <n v="8.9"/>
    <x v="0"/>
    <n v="53"/>
    <n v="20"/>
    <n v="478895.77"/>
  </r>
  <r>
    <s v="Restaurant 1152"/>
    <x v="1"/>
    <x v="2"/>
    <x v="20"/>
    <x v="49"/>
    <x v="1014"/>
    <n v="6681"/>
    <n v="68196"/>
    <x v="10"/>
    <n v="836"/>
    <n v="108.52010865749099"/>
    <n v="1.1000000000000001"/>
    <n v="2.8"/>
    <x v="1"/>
    <n v="15"/>
    <n v="37"/>
    <n v="1016617.78"/>
  </r>
  <r>
    <s v="Restaurant 1153"/>
    <x v="0"/>
    <x v="3"/>
    <x v="4"/>
    <x v="41"/>
    <x v="383"/>
    <n v="2762"/>
    <n v="30363"/>
    <x v="2"/>
    <n v="272"/>
    <n v="112.355000103435"/>
    <n v="3.7"/>
    <n v="4.0999999999999996"/>
    <x v="1"/>
    <n v="45"/>
    <n v="5"/>
    <n v="364873.23"/>
  </r>
  <r>
    <s v="Restaurant 1154"/>
    <x v="0"/>
    <x v="1"/>
    <x v="13"/>
    <x v="22"/>
    <x v="75"/>
    <n v="2966"/>
    <n v="35749"/>
    <x v="8"/>
    <n v="613"/>
    <n v="246.865326309621"/>
    <n v="1.9"/>
    <n v="2.1"/>
    <x v="1"/>
    <n v="38"/>
    <n v="3"/>
    <n v="286407.65000000002"/>
  </r>
  <r>
    <s v="Restaurant 1155"/>
    <x v="1"/>
    <x v="5"/>
    <x v="6"/>
    <x v="29"/>
    <x v="1015"/>
    <n v="2087"/>
    <n v="29992"/>
    <x v="18"/>
    <n v="605"/>
    <n v="169.84119885903399"/>
    <n v="8.1999999999999993"/>
    <n v="1.9"/>
    <x v="0"/>
    <n v="20"/>
    <n v="23"/>
    <n v="692673.88"/>
  </r>
  <r>
    <s v="Restaurant 1156"/>
    <x v="0"/>
    <x v="3"/>
    <x v="14"/>
    <x v="50"/>
    <x v="218"/>
    <n v="3025"/>
    <n v="31888"/>
    <x v="8"/>
    <n v="647"/>
    <n v="77.3244773019116"/>
    <n v="5.4"/>
    <n v="1.9"/>
    <x v="1"/>
    <n v="23"/>
    <n v="8"/>
    <n v="417419.74"/>
  </r>
  <r>
    <s v="Restaurant 1157"/>
    <x v="1"/>
    <x v="1"/>
    <x v="11"/>
    <x v="21"/>
    <x v="770"/>
    <n v="4614"/>
    <n v="53440"/>
    <x v="4"/>
    <n v="204"/>
    <n v="61.462741223341602"/>
    <n v="3.3"/>
    <n v="4.0999999999999996"/>
    <x v="0"/>
    <n v="25"/>
    <n v="26"/>
    <n v="654238.61"/>
  </r>
  <r>
    <s v="Restaurant 1158"/>
    <x v="1"/>
    <x v="0"/>
    <x v="11"/>
    <x v="11"/>
    <x v="1016"/>
    <n v="5265"/>
    <n v="57534"/>
    <x v="11"/>
    <n v="87"/>
    <n v="106.17886681971"/>
    <n v="6.4"/>
    <n v="5.7"/>
    <x v="1"/>
    <n v="46"/>
    <n v="7"/>
    <n v="1256686.68"/>
  </r>
  <r>
    <s v="Restaurant 1159"/>
    <x v="1"/>
    <x v="5"/>
    <x v="1"/>
    <x v="20"/>
    <x v="1017"/>
    <n v="3507"/>
    <n v="35959"/>
    <x v="9"/>
    <n v="653"/>
    <n v="171.86044644690099"/>
    <n v="1.6"/>
    <n v="2.8"/>
    <x v="0"/>
    <n v="45"/>
    <n v="63"/>
    <n v="751229.9"/>
  </r>
  <r>
    <s v="Restaurant 1160"/>
    <x v="0"/>
    <x v="1"/>
    <x v="10"/>
    <x v="9"/>
    <x v="1018"/>
    <n v="3680"/>
    <n v="39932"/>
    <x v="17"/>
    <n v="710"/>
    <n v="204.31252341875401"/>
    <n v="7.5"/>
    <n v="9.4"/>
    <x v="0"/>
    <n v="19"/>
    <n v="24"/>
    <n v="248788"/>
  </r>
  <r>
    <s v="Restaurant 1161"/>
    <x v="1"/>
    <x v="3"/>
    <x v="14"/>
    <x v="37"/>
    <x v="606"/>
    <n v="4226"/>
    <n v="41858"/>
    <x v="6"/>
    <n v="471"/>
    <n v="85.919692681726204"/>
    <n v="5.5"/>
    <n v="6.3"/>
    <x v="0"/>
    <n v="17"/>
    <n v="4"/>
    <n v="793558.94"/>
  </r>
  <r>
    <s v="Restaurant 1162"/>
    <x v="2"/>
    <x v="0"/>
    <x v="6"/>
    <x v="18"/>
    <x v="1019"/>
    <n v="2787"/>
    <n v="34024"/>
    <x v="13"/>
    <n v="62"/>
    <n v="158.46476160250899"/>
    <n v="1.1000000000000001"/>
    <n v="9"/>
    <x v="1"/>
    <n v="40"/>
    <n v="18"/>
    <n v="818109.2"/>
  </r>
  <r>
    <s v="Restaurant 1163"/>
    <x v="0"/>
    <x v="1"/>
    <x v="7"/>
    <x v="22"/>
    <x v="882"/>
    <n v="1911"/>
    <n v="26373"/>
    <x v="6"/>
    <n v="398"/>
    <n v="68.138045693138594"/>
    <n v="3.9"/>
    <n v="2.2999999999999998"/>
    <x v="0"/>
    <n v="23"/>
    <n v="13"/>
    <n v="268280.8"/>
  </r>
  <r>
    <s v="Restaurant 1164"/>
    <x v="0"/>
    <x v="1"/>
    <x v="10"/>
    <x v="12"/>
    <x v="1020"/>
    <n v="2035"/>
    <n v="29722"/>
    <x v="7"/>
    <n v="454"/>
    <n v="59.431472005639101"/>
    <n v="7.8"/>
    <n v="2.2999999999999998"/>
    <x v="1"/>
    <n v="27"/>
    <n v="36"/>
    <n v="352391.19"/>
  </r>
  <r>
    <s v="Restaurant 1165"/>
    <x v="0"/>
    <x v="3"/>
    <x v="4"/>
    <x v="26"/>
    <x v="1021"/>
    <n v="1804"/>
    <n v="24990"/>
    <x v="1"/>
    <n v="859"/>
    <n v="265.83698482612101"/>
    <n v="2.7"/>
    <n v="8.6"/>
    <x v="0"/>
    <n v="19"/>
    <n v="14"/>
    <n v="276035.36"/>
  </r>
  <r>
    <s v="Restaurant 1166"/>
    <x v="0"/>
    <x v="5"/>
    <x v="16"/>
    <x v="2"/>
    <x v="407"/>
    <n v="3047"/>
    <n v="34431"/>
    <x v="3"/>
    <n v="274"/>
    <n v="214.58355490925899"/>
    <n v="9.6999999999999993"/>
    <n v="6.1"/>
    <x v="0"/>
    <n v="38"/>
    <n v="26"/>
    <n v="472056.69"/>
  </r>
  <r>
    <s v="Restaurant 1167"/>
    <x v="2"/>
    <x v="0"/>
    <x v="1"/>
    <x v="18"/>
    <x v="1022"/>
    <n v="1064"/>
    <n v="18222"/>
    <x v="1"/>
    <n v="913"/>
    <n v="245.27344635540601"/>
    <n v="9.1"/>
    <n v="9.4"/>
    <x v="1"/>
    <n v="16"/>
    <n v="16"/>
    <n v="837942.56"/>
  </r>
  <r>
    <s v="Restaurant 1168"/>
    <x v="0"/>
    <x v="2"/>
    <x v="14"/>
    <x v="12"/>
    <x v="1023"/>
    <n v="1376"/>
    <n v="20030"/>
    <x v="5"/>
    <n v="353"/>
    <n v="95.469356602854006"/>
    <n v="8"/>
    <n v="2.2999999999999998"/>
    <x v="0"/>
    <n v="20"/>
    <n v="33"/>
    <n v="474515.64"/>
  </r>
  <r>
    <s v="Restaurant 1169"/>
    <x v="0"/>
    <x v="4"/>
    <x v="0"/>
    <x v="2"/>
    <x v="1024"/>
    <n v="2576"/>
    <n v="26102"/>
    <x v="18"/>
    <n v="95"/>
    <n v="130.53942080502199"/>
    <n v="1.7"/>
    <n v="1.2"/>
    <x v="1"/>
    <n v="17"/>
    <n v="26"/>
    <n v="663825.15"/>
  </r>
  <r>
    <s v="Restaurant 1170"/>
    <x v="1"/>
    <x v="5"/>
    <x v="11"/>
    <x v="11"/>
    <x v="991"/>
    <n v="6331"/>
    <n v="64564"/>
    <x v="6"/>
    <n v="269"/>
    <n v="160.947825803028"/>
    <n v="4.2"/>
    <n v="9.1999999999999993"/>
    <x v="0"/>
    <n v="65"/>
    <n v="7"/>
    <n v="649211.25"/>
  </r>
  <r>
    <s v="Restaurant 1171"/>
    <x v="0"/>
    <x v="0"/>
    <x v="13"/>
    <x v="8"/>
    <x v="1025"/>
    <n v="888"/>
    <n v="11933"/>
    <x v="2"/>
    <n v="675"/>
    <n v="214.50858619339601"/>
    <n v="3.7"/>
    <n v="7.3"/>
    <x v="0"/>
    <n v="36"/>
    <n v="25"/>
    <n v="598258.65"/>
  </r>
  <r>
    <s v="Restaurant 1172"/>
    <x v="2"/>
    <x v="1"/>
    <x v="8"/>
    <x v="56"/>
    <x v="1026"/>
    <n v="1063"/>
    <n v="17066"/>
    <x v="18"/>
    <n v="127"/>
    <n v="183.71094194061399"/>
    <n v="2.2000000000000002"/>
    <n v="8.3000000000000007"/>
    <x v="1"/>
    <n v="35"/>
    <n v="8"/>
    <n v="448434.58"/>
  </r>
  <r>
    <s v="Restaurant 1173"/>
    <x v="2"/>
    <x v="0"/>
    <x v="12"/>
    <x v="16"/>
    <x v="1027"/>
    <n v="2868"/>
    <n v="33261"/>
    <x v="8"/>
    <n v="874"/>
    <n v="187.864311975346"/>
    <n v="10"/>
    <n v="3.7"/>
    <x v="1"/>
    <n v="16"/>
    <n v="11"/>
    <n v="952366.69"/>
  </r>
  <r>
    <s v="Restaurant 1174"/>
    <x v="2"/>
    <x v="4"/>
    <x v="16"/>
    <x v="35"/>
    <x v="1028"/>
    <n v="2657"/>
    <n v="34450"/>
    <x v="0"/>
    <n v="869"/>
    <n v="89.235712194882694"/>
    <n v="2.2999999999999998"/>
    <n v="1"/>
    <x v="0"/>
    <n v="42"/>
    <n v="14"/>
    <n v="934999.42"/>
  </r>
  <r>
    <s v="Restaurant 1175"/>
    <x v="2"/>
    <x v="3"/>
    <x v="8"/>
    <x v="18"/>
    <x v="1029"/>
    <n v="3684"/>
    <n v="37217"/>
    <x v="7"/>
    <n v="327"/>
    <n v="168.69675399220699"/>
    <n v="3.8"/>
    <n v="5.3"/>
    <x v="1"/>
    <n v="5"/>
    <n v="33"/>
    <n v="500562.7"/>
  </r>
  <r>
    <s v="Restaurant 1176"/>
    <x v="0"/>
    <x v="4"/>
    <x v="20"/>
    <x v="55"/>
    <x v="1030"/>
    <n v="3388"/>
    <n v="32901"/>
    <x v="17"/>
    <n v="578"/>
    <n v="255.94957201610401"/>
    <n v="8.9"/>
    <n v="9.9"/>
    <x v="1"/>
    <n v="2"/>
    <n v="12"/>
    <n v="436610.33"/>
  </r>
  <r>
    <s v="Restaurant 1177"/>
    <x v="0"/>
    <x v="2"/>
    <x v="11"/>
    <x v="55"/>
    <x v="1031"/>
    <n v="3178"/>
    <n v="34575"/>
    <x v="5"/>
    <n v="146"/>
    <n v="177.36521309622901"/>
    <n v="2.2999999999999998"/>
    <n v="9.1999999999999993"/>
    <x v="0"/>
    <n v="7"/>
    <n v="21"/>
    <n v="384580.31"/>
  </r>
  <r>
    <s v="Restaurant 1178"/>
    <x v="2"/>
    <x v="2"/>
    <x v="13"/>
    <x v="44"/>
    <x v="1032"/>
    <n v="2062"/>
    <n v="21134"/>
    <x v="18"/>
    <n v="530"/>
    <n v="99.935452249724094"/>
    <n v="5.2"/>
    <n v="1.6"/>
    <x v="1"/>
    <n v="33"/>
    <n v="11"/>
    <n v="728161.62"/>
  </r>
  <r>
    <s v="Restaurant 1179"/>
    <x v="2"/>
    <x v="4"/>
    <x v="11"/>
    <x v="18"/>
    <x v="1033"/>
    <n v="4473"/>
    <n v="47321"/>
    <x v="2"/>
    <n v="151"/>
    <n v="153.34929744175301"/>
    <n v="9.8000000000000007"/>
    <n v="2.7"/>
    <x v="0"/>
    <n v="21"/>
    <n v="24"/>
    <n v="754886.35"/>
  </r>
  <r>
    <s v="Restaurant 1180"/>
    <x v="0"/>
    <x v="5"/>
    <x v="9"/>
    <x v="10"/>
    <x v="1034"/>
    <n v="1597"/>
    <n v="23095"/>
    <x v="10"/>
    <n v="843"/>
    <n v="238.70215872958099"/>
    <n v="3.2"/>
    <n v="3.8"/>
    <x v="1"/>
    <n v="36"/>
    <n v="32"/>
    <n v="326513.81"/>
  </r>
  <r>
    <s v="Restaurant 1181"/>
    <x v="2"/>
    <x v="5"/>
    <x v="14"/>
    <x v="35"/>
    <x v="334"/>
    <n v="2868"/>
    <n v="36950"/>
    <x v="9"/>
    <n v="728"/>
    <n v="83.748104889617196"/>
    <n v="7.3"/>
    <n v="8.5"/>
    <x v="0"/>
    <n v="9"/>
    <n v="3"/>
    <n v="570067.44999999995"/>
  </r>
  <r>
    <s v="Restaurant 1182"/>
    <x v="1"/>
    <x v="1"/>
    <x v="8"/>
    <x v="49"/>
    <x v="1035"/>
    <n v="3401"/>
    <n v="35379"/>
    <x v="4"/>
    <n v="120"/>
    <n v="195.115846264098"/>
    <n v="1.7"/>
    <n v="8.4"/>
    <x v="1"/>
    <n v="69"/>
    <n v="4"/>
    <n v="603589.89"/>
  </r>
  <r>
    <s v="Restaurant 1183"/>
    <x v="2"/>
    <x v="2"/>
    <x v="2"/>
    <x v="60"/>
    <x v="1036"/>
    <n v="2875"/>
    <n v="33845"/>
    <x v="17"/>
    <n v="778"/>
    <n v="291.32867956327101"/>
    <n v="6.4"/>
    <n v="2.7"/>
    <x v="0"/>
    <n v="32"/>
    <n v="15"/>
    <n v="737735.1"/>
  </r>
  <r>
    <s v="Restaurant 1184"/>
    <x v="2"/>
    <x v="1"/>
    <x v="15"/>
    <x v="33"/>
    <x v="1037"/>
    <n v="3382"/>
    <n v="34282"/>
    <x v="7"/>
    <n v="801"/>
    <n v="145.075477447433"/>
    <n v="4.0999999999999996"/>
    <n v="5.8"/>
    <x v="1"/>
    <n v="1"/>
    <n v="45"/>
    <n v="408293.95"/>
  </r>
  <r>
    <s v="Restaurant 1185"/>
    <x v="1"/>
    <x v="2"/>
    <x v="16"/>
    <x v="58"/>
    <x v="411"/>
    <n v="1649"/>
    <n v="19213"/>
    <x v="18"/>
    <n v="740"/>
    <n v="60.910310791276402"/>
    <n v="7.3"/>
    <n v="5.5"/>
    <x v="1"/>
    <n v="39"/>
    <n v="44"/>
    <n v="842402.05"/>
  </r>
  <r>
    <s v="Restaurant 1186"/>
    <x v="1"/>
    <x v="4"/>
    <x v="5"/>
    <x v="17"/>
    <x v="1038"/>
    <n v="5689"/>
    <n v="64589"/>
    <x v="3"/>
    <n v="207"/>
    <n v="208.27600100493299"/>
    <n v="4.9000000000000004"/>
    <n v="4.7"/>
    <x v="0"/>
    <n v="24"/>
    <n v="67"/>
    <n v="1052212.8400000001"/>
  </r>
  <r>
    <s v="Restaurant 1187"/>
    <x v="0"/>
    <x v="5"/>
    <x v="14"/>
    <x v="53"/>
    <x v="1039"/>
    <n v="1336"/>
    <n v="18202"/>
    <x v="15"/>
    <n v="602"/>
    <n v="61.775878834762899"/>
    <n v="3.7"/>
    <n v="5.8"/>
    <x v="1"/>
    <n v="19"/>
    <n v="18"/>
    <n v="453924.2"/>
  </r>
  <r>
    <s v="Restaurant 1188"/>
    <x v="0"/>
    <x v="5"/>
    <x v="11"/>
    <x v="26"/>
    <x v="1040"/>
    <n v="4381"/>
    <n v="49830"/>
    <x v="14"/>
    <n v="978"/>
    <n v="97.901416089470402"/>
    <n v="5.9"/>
    <n v="3.6"/>
    <x v="0"/>
    <n v="26"/>
    <n v="11"/>
    <n v="266737.12"/>
  </r>
  <r>
    <s v="Restaurant 1189"/>
    <x v="1"/>
    <x v="4"/>
    <x v="18"/>
    <x v="4"/>
    <x v="1041"/>
    <n v="4871"/>
    <n v="50579"/>
    <x v="4"/>
    <n v="99"/>
    <n v="62.099319038171899"/>
    <n v="2.2999999999999998"/>
    <n v="5.8"/>
    <x v="1"/>
    <n v="45"/>
    <n v="12"/>
    <n v="1166066.31"/>
  </r>
  <r>
    <s v="Restaurant 1190"/>
    <x v="1"/>
    <x v="1"/>
    <x v="13"/>
    <x v="47"/>
    <x v="1042"/>
    <n v="5818"/>
    <n v="58799"/>
    <x v="1"/>
    <n v="984"/>
    <n v="92.662653208848297"/>
    <n v="8.3000000000000007"/>
    <n v="7.2"/>
    <x v="1"/>
    <n v="14"/>
    <n v="2"/>
    <n v="581821.32999999996"/>
  </r>
  <r>
    <s v="Restaurant 1191"/>
    <x v="0"/>
    <x v="1"/>
    <x v="20"/>
    <x v="40"/>
    <x v="1043"/>
    <n v="3747"/>
    <n v="39609"/>
    <x v="11"/>
    <n v="845"/>
    <n v="263.73305434320997"/>
    <n v="7.8"/>
    <n v="1.6"/>
    <x v="0"/>
    <n v="9"/>
    <n v="4"/>
    <n v="273582.39"/>
  </r>
  <r>
    <s v="Restaurant 1192"/>
    <x v="2"/>
    <x v="0"/>
    <x v="18"/>
    <x v="36"/>
    <x v="1044"/>
    <n v="3497"/>
    <n v="42426"/>
    <x v="14"/>
    <n v="451"/>
    <n v="233.712829421458"/>
    <n v="5.9"/>
    <n v="9.6999999999999993"/>
    <x v="1"/>
    <n v="16"/>
    <n v="14"/>
    <n v="1060627.2"/>
  </r>
  <r>
    <s v="Restaurant 1193"/>
    <x v="1"/>
    <x v="2"/>
    <x v="16"/>
    <x v="4"/>
    <x v="1045"/>
    <n v="4632"/>
    <n v="50575"/>
    <x v="0"/>
    <n v="635"/>
    <n v="135.46315970221599"/>
    <n v="4.3"/>
    <n v="2.5"/>
    <x v="0"/>
    <n v="85"/>
    <n v="32"/>
    <n v="1073183.3"/>
  </r>
  <r>
    <s v="Restaurant 1194"/>
    <x v="0"/>
    <x v="1"/>
    <x v="8"/>
    <x v="3"/>
    <x v="1046"/>
    <n v="2325"/>
    <n v="24442"/>
    <x v="12"/>
    <n v="748"/>
    <n v="274.28445538691"/>
    <n v="9.1999999999999993"/>
    <n v="4.2"/>
    <x v="1"/>
    <n v="13"/>
    <n v="19"/>
    <n v="286468.44"/>
  </r>
  <r>
    <s v="Restaurant 1195"/>
    <x v="2"/>
    <x v="4"/>
    <x v="9"/>
    <x v="44"/>
    <x v="1047"/>
    <n v="856"/>
    <n v="13067"/>
    <x v="13"/>
    <n v="805"/>
    <n v="216.295553933657"/>
    <n v="6.7"/>
    <n v="5.2"/>
    <x v="1"/>
    <n v="48"/>
    <n v="62"/>
    <n v="907730.92"/>
  </r>
  <r>
    <s v="Restaurant 1196"/>
    <x v="1"/>
    <x v="1"/>
    <x v="6"/>
    <x v="5"/>
    <x v="291"/>
    <n v="7454"/>
    <n v="77578"/>
    <x v="16"/>
    <n v="945"/>
    <n v="161.93664892177"/>
    <n v="3.6"/>
    <n v="1.4"/>
    <x v="0"/>
    <n v="27"/>
    <n v="40"/>
    <n v="560689.57999999996"/>
  </r>
  <r>
    <s v="Restaurant 1197"/>
    <x v="2"/>
    <x v="5"/>
    <x v="13"/>
    <x v="56"/>
    <x v="1048"/>
    <n v="1043"/>
    <n v="16239"/>
    <x v="1"/>
    <n v="115"/>
    <n v="67.0832203084707"/>
    <n v="8.3000000000000007"/>
    <n v="5.9"/>
    <x v="1"/>
    <n v="7"/>
    <n v="33"/>
    <n v="586850.69999999995"/>
  </r>
  <r>
    <s v="Restaurant 1198"/>
    <x v="0"/>
    <x v="2"/>
    <x v="2"/>
    <x v="23"/>
    <x v="1049"/>
    <n v="2298"/>
    <n v="24169"/>
    <x v="15"/>
    <n v="284"/>
    <n v="232.68034212741901"/>
    <n v="6.7"/>
    <n v="8.8000000000000007"/>
    <x v="1"/>
    <n v="28"/>
    <n v="16"/>
    <n v="408669.91"/>
  </r>
  <r>
    <s v="Restaurant 1199"/>
    <x v="1"/>
    <x v="3"/>
    <x v="16"/>
    <x v="11"/>
    <x v="578"/>
    <n v="7108"/>
    <n v="73789"/>
    <x v="13"/>
    <n v="675"/>
    <n v="143.88153138480899"/>
    <n v="2.1"/>
    <n v="9.1"/>
    <x v="0"/>
    <n v="40"/>
    <n v="40"/>
    <n v="630831.31999999995"/>
  </r>
  <r>
    <s v="Restaurant 1200"/>
    <x v="2"/>
    <x v="0"/>
    <x v="12"/>
    <x v="33"/>
    <x v="1050"/>
    <n v="2750"/>
    <n v="27921"/>
    <x v="8"/>
    <n v="988"/>
    <n v="125.707251061138"/>
    <n v="2"/>
    <n v="3.9"/>
    <x v="1"/>
    <n v="0"/>
    <n v="6"/>
    <n v="802619.8"/>
  </r>
  <r>
    <s v="Restaurant 1201"/>
    <x v="1"/>
    <x v="2"/>
    <x v="2"/>
    <x v="14"/>
    <x v="30"/>
    <n v="4690"/>
    <n v="47872"/>
    <x v="3"/>
    <n v="767"/>
    <n v="122.06825334610799"/>
    <n v="9.4"/>
    <n v="6"/>
    <x v="1"/>
    <n v="53"/>
    <n v="43"/>
    <n v="932261.36"/>
  </r>
  <r>
    <s v="Restaurant 1202"/>
    <x v="2"/>
    <x v="5"/>
    <x v="9"/>
    <x v="36"/>
    <x v="1051"/>
    <n v="1293"/>
    <n v="19918"/>
    <x v="5"/>
    <n v="318"/>
    <n v="51.927306486106801"/>
    <n v="3.6"/>
    <n v="8"/>
    <x v="0"/>
    <n v="7"/>
    <n v="36"/>
    <n v="711234.02"/>
  </r>
  <r>
    <s v="Restaurant 1203"/>
    <x v="0"/>
    <x v="5"/>
    <x v="17"/>
    <x v="50"/>
    <x v="27"/>
    <n v="3072"/>
    <n v="34356"/>
    <x v="6"/>
    <n v="306"/>
    <n v="235.66130070043599"/>
    <n v="7"/>
    <n v="3.3"/>
    <x v="0"/>
    <n v="3"/>
    <n v="43"/>
    <n v="502214.6"/>
  </r>
  <r>
    <s v="Restaurant 1204"/>
    <x v="0"/>
    <x v="5"/>
    <x v="16"/>
    <x v="50"/>
    <x v="1052"/>
    <n v="2215"/>
    <n v="25064"/>
    <x v="3"/>
    <n v="465"/>
    <n v="86.327584254319504"/>
    <n v="1.3"/>
    <n v="5.8"/>
    <x v="1"/>
    <n v="20"/>
    <n v="39"/>
    <n v="485828.11"/>
  </r>
  <r>
    <s v="Restaurant 1205"/>
    <x v="1"/>
    <x v="5"/>
    <x v="12"/>
    <x v="37"/>
    <x v="1053"/>
    <n v="4566"/>
    <n v="46029"/>
    <x v="18"/>
    <n v="138"/>
    <n v="180.16120971606401"/>
    <n v="6"/>
    <n v="4.3"/>
    <x v="0"/>
    <n v="68"/>
    <n v="36"/>
    <n v="917169.2"/>
  </r>
  <r>
    <s v="Restaurant 1206"/>
    <x v="2"/>
    <x v="4"/>
    <x v="10"/>
    <x v="19"/>
    <x v="1054"/>
    <n v="3883"/>
    <n v="41471"/>
    <x v="4"/>
    <n v="571"/>
    <n v="54.020350501055603"/>
    <n v="3.1"/>
    <n v="4.4000000000000004"/>
    <x v="0"/>
    <n v="40"/>
    <n v="14"/>
    <n v="746565.86"/>
  </r>
  <r>
    <s v="Restaurant 1207"/>
    <x v="1"/>
    <x v="0"/>
    <x v="18"/>
    <x v="29"/>
    <x v="1055"/>
    <n v="7374"/>
    <n v="81181"/>
    <x v="12"/>
    <n v="960"/>
    <n v="206.97082198132699"/>
    <n v="2.2999999999999998"/>
    <n v="1.8"/>
    <x v="0"/>
    <n v="63"/>
    <n v="2"/>
    <n v="1097186.24"/>
  </r>
  <r>
    <s v="Restaurant 1208"/>
    <x v="1"/>
    <x v="3"/>
    <x v="9"/>
    <x v="57"/>
    <x v="1056"/>
    <n v="6178"/>
    <n v="62244"/>
    <x v="9"/>
    <n v="548"/>
    <n v="142.373087186189"/>
    <n v="8"/>
    <n v="4.7"/>
    <x v="0"/>
    <n v="57"/>
    <n v="65"/>
    <n v="779815.24"/>
  </r>
  <r>
    <s v="Restaurant 1209"/>
    <x v="2"/>
    <x v="5"/>
    <x v="3"/>
    <x v="56"/>
    <x v="1057"/>
    <n v="3788"/>
    <n v="42643"/>
    <x v="4"/>
    <n v="432"/>
    <n v="207.68686284130499"/>
    <n v="8.3000000000000007"/>
    <n v="2.4"/>
    <x v="0"/>
    <n v="40"/>
    <n v="59"/>
    <n v="678105.47"/>
  </r>
  <r>
    <s v="Restaurant 1210"/>
    <x v="2"/>
    <x v="5"/>
    <x v="5"/>
    <x v="34"/>
    <x v="1058"/>
    <n v="2453"/>
    <n v="24747"/>
    <x v="14"/>
    <n v="526"/>
    <n v="72.473736754028806"/>
    <n v="7.4"/>
    <n v="3.7"/>
    <x v="1"/>
    <n v="40"/>
    <n v="34"/>
    <n v="504702.85"/>
  </r>
  <r>
    <s v="Restaurant 1211"/>
    <x v="2"/>
    <x v="1"/>
    <x v="10"/>
    <x v="60"/>
    <x v="1059"/>
    <n v="4415"/>
    <n v="51397"/>
    <x v="17"/>
    <n v="450"/>
    <n v="116.58346149453099"/>
    <n v="1.1000000000000001"/>
    <n v="4"/>
    <x v="1"/>
    <n v="58"/>
    <n v="62"/>
    <n v="396465.45"/>
  </r>
  <r>
    <s v="Restaurant 1212"/>
    <x v="0"/>
    <x v="0"/>
    <x v="12"/>
    <x v="32"/>
    <x v="757"/>
    <n v="2139"/>
    <n v="20802"/>
    <x v="6"/>
    <n v="752"/>
    <n v="77.576698243227995"/>
    <n v="3.6"/>
    <n v="4.9000000000000004"/>
    <x v="1"/>
    <n v="1"/>
    <n v="19"/>
    <n v="557309.32999999996"/>
  </r>
  <r>
    <s v="Restaurant 1213"/>
    <x v="1"/>
    <x v="2"/>
    <x v="5"/>
    <x v="36"/>
    <x v="1060"/>
    <n v="4581"/>
    <n v="44947"/>
    <x v="11"/>
    <n v="283"/>
    <n v="211.517694479912"/>
    <n v="4.2"/>
    <n v="9.3000000000000007"/>
    <x v="1"/>
    <n v="66"/>
    <n v="16"/>
    <n v="739458.57"/>
  </r>
  <r>
    <s v="Restaurant 1214"/>
    <x v="1"/>
    <x v="0"/>
    <x v="0"/>
    <x v="20"/>
    <x v="1061"/>
    <n v="2644"/>
    <n v="27900"/>
    <x v="5"/>
    <n v="615"/>
    <n v="77.138373969452601"/>
    <n v="7.2"/>
    <n v="6.7"/>
    <x v="0"/>
    <n v="10"/>
    <n v="73"/>
    <n v="1195618.52"/>
  </r>
  <r>
    <s v="Restaurant 1215"/>
    <x v="0"/>
    <x v="0"/>
    <x v="0"/>
    <x v="55"/>
    <x v="1062"/>
    <n v="2973"/>
    <n v="33068"/>
    <x v="8"/>
    <n v="712"/>
    <n v="204.275552883389"/>
    <n v="7.8"/>
    <n v="9.8000000000000007"/>
    <x v="1"/>
    <n v="27"/>
    <n v="22"/>
    <n v="470759.85"/>
  </r>
  <r>
    <s v="Restaurant 1216"/>
    <x v="2"/>
    <x v="3"/>
    <x v="20"/>
    <x v="18"/>
    <x v="1063"/>
    <n v="2548"/>
    <n v="29863"/>
    <x v="2"/>
    <n v="888"/>
    <n v="83.672617745708493"/>
    <n v="6.7"/>
    <n v="6.3"/>
    <x v="0"/>
    <n v="51"/>
    <n v="29"/>
    <n v="499889.24"/>
  </r>
  <r>
    <s v="Restaurant 1217"/>
    <x v="0"/>
    <x v="0"/>
    <x v="14"/>
    <x v="26"/>
    <x v="1064"/>
    <n v="2689"/>
    <n v="29009"/>
    <x v="9"/>
    <n v="355"/>
    <n v="285.83865139582298"/>
    <n v="8.1"/>
    <n v="8.1999999999999993"/>
    <x v="1"/>
    <n v="2"/>
    <n v="4"/>
    <n v="508722.15"/>
  </r>
  <r>
    <s v="Restaurant 1218"/>
    <x v="0"/>
    <x v="3"/>
    <x v="18"/>
    <x v="12"/>
    <x v="1065"/>
    <n v="2134"/>
    <n v="28071"/>
    <x v="8"/>
    <n v="108"/>
    <n v="154.095169351191"/>
    <n v="4.8"/>
    <n v="8.5"/>
    <x v="1"/>
    <n v="8"/>
    <n v="1"/>
    <n v="382645.71"/>
  </r>
  <r>
    <s v="Restaurant 1219"/>
    <x v="0"/>
    <x v="5"/>
    <x v="20"/>
    <x v="48"/>
    <x v="1066"/>
    <n v="1063"/>
    <n v="18576"/>
    <x v="18"/>
    <n v="981"/>
    <n v="81.647519894019993"/>
    <n v="5.9"/>
    <n v="7.7"/>
    <x v="1"/>
    <n v="31"/>
    <n v="40"/>
    <n v="386580.82"/>
  </r>
  <r>
    <s v="Restaurant 1220"/>
    <x v="1"/>
    <x v="5"/>
    <x v="4"/>
    <x v="57"/>
    <x v="405"/>
    <n v="6945"/>
    <n v="71704"/>
    <x v="6"/>
    <n v="311"/>
    <n v="60.452612599219201"/>
    <n v="1.6"/>
    <n v="7"/>
    <x v="0"/>
    <n v="51"/>
    <n v="59"/>
    <n v="776666.14"/>
  </r>
  <r>
    <s v="Restaurant 1221"/>
    <x v="0"/>
    <x v="4"/>
    <x v="15"/>
    <x v="10"/>
    <x v="370"/>
    <n v="1343"/>
    <n v="15972"/>
    <x v="2"/>
    <n v="499"/>
    <n v="132.35563846308301"/>
    <n v="4.8"/>
    <n v="4.8"/>
    <x v="0"/>
    <n v="9"/>
    <n v="5"/>
    <n v="600606.18000000005"/>
  </r>
  <r>
    <s v="Restaurant 1222"/>
    <x v="1"/>
    <x v="3"/>
    <x v="3"/>
    <x v="17"/>
    <x v="1067"/>
    <n v="7661"/>
    <n v="85999"/>
    <x v="14"/>
    <n v="926"/>
    <n v="272.84660607072402"/>
    <n v="4.9000000000000004"/>
    <n v="6.1"/>
    <x v="0"/>
    <n v="11"/>
    <n v="12"/>
    <n v="532771.56000000006"/>
  </r>
  <r>
    <s v="Restaurant 1223"/>
    <x v="1"/>
    <x v="3"/>
    <x v="4"/>
    <x v="1"/>
    <x v="308"/>
    <n v="2000"/>
    <n v="20074"/>
    <x v="5"/>
    <n v="81"/>
    <n v="85.953790485176697"/>
    <n v="6.5"/>
    <n v="2.7"/>
    <x v="1"/>
    <n v="43"/>
    <n v="55"/>
    <n v="628504.81999999995"/>
  </r>
  <r>
    <s v="Restaurant 1224"/>
    <x v="1"/>
    <x v="2"/>
    <x v="8"/>
    <x v="5"/>
    <x v="495"/>
    <n v="7367"/>
    <n v="82874"/>
    <x v="9"/>
    <n v="870"/>
    <n v="247.70801688447"/>
    <n v="4.4000000000000004"/>
    <n v="6.6"/>
    <x v="1"/>
    <n v="55"/>
    <n v="23"/>
    <n v="897697.53"/>
  </r>
  <r>
    <s v="Restaurant 1225"/>
    <x v="2"/>
    <x v="1"/>
    <x v="2"/>
    <x v="16"/>
    <x v="1068"/>
    <n v="2991"/>
    <n v="36350"/>
    <x v="14"/>
    <n v="925"/>
    <n v="154.34295713592101"/>
    <n v="3.1"/>
    <n v="5.6"/>
    <x v="0"/>
    <n v="19"/>
    <n v="2"/>
    <n v="454660.72"/>
  </r>
  <r>
    <s v="Restaurant 1226"/>
    <x v="1"/>
    <x v="0"/>
    <x v="2"/>
    <x v="5"/>
    <x v="1069"/>
    <n v="8393"/>
    <n v="84301"/>
    <x v="14"/>
    <n v="118"/>
    <n v="250.731962684683"/>
    <n v="3.1"/>
    <n v="8.1999999999999993"/>
    <x v="0"/>
    <n v="60"/>
    <n v="63"/>
    <n v="1180992.6299999999"/>
  </r>
  <r>
    <s v="Restaurant 1227"/>
    <x v="1"/>
    <x v="2"/>
    <x v="16"/>
    <x v="11"/>
    <x v="1070"/>
    <n v="2429"/>
    <n v="23683"/>
    <x v="15"/>
    <n v="132"/>
    <n v="268.57283721220199"/>
    <n v="2.2000000000000002"/>
    <n v="9.1"/>
    <x v="1"/>
    <n v="40"/>
    <n v="28"/>
    <n v="857074.76"/>
  </r>
  <r>
    <s v="Restaurant 1228"/>
    <x v="2"/>
    <x v="3"/>
    <x v="6"/>
    <x v="34"/>
    <x v="26"/>
    <n v="1860"/>
    <n v="26539"/>
    <x v="6"/>
    <n v="819"/>
    <n v="299.45438940183698"/>
    <n v="7.3"/>
    <n v="2.2000000000000002"/>
    <x v="0"/>
    <n v="11"/>
    <n v="15"/>
    <n v="471206.83"/>
  </r>
  <r>
    <s v="Restaurant 1229"/>
    <x v="1"/>
    <x v="2"/>
    <x v="13"/>
    <x v="30"/>
    <x v="1071"/>
    <n v="6219"/>
    <n v="66466"/>
    <x v="1"/>
    <n v="860"/>
    <n v="67.049369158403096"/>
    <n v="6.6"/>
    <n v="7.2"/>
    <x v="0"/>
    <n v="8"/>
    <n v="3"/>
    <n v="799180.6"/>
  </r>
  <r>
    <s v="Restaurant 1230"/>
    <x v="0"/>
    <x v="4"/>
    <x v="5"/>
    <x v="53"/>
    <x v="979"/>
    <n v="3112"/>
    <n v="31342"/>
    <x v="13"/>
    <n v="520"/>
    <n v="249.07531518141801"/>
    <n v="6.2"/>
    <n v="9.6"/>
    <x v="1"/>
    <n v="24"/>
    <n v="6"/>
    <n v="567991.34"/>
  </r>
  <r>
    <s v="Restaurant 1231"/>
    <x v="0"/>
    <x v="1"/>
    <x v="15"/>
    <x v="28"/>
    <x v="1072"/>
    <n v="3196"/>
    <n v="33757"/>
    <x v="8"/>
    <n v="601"/>
    <n v="67.422220937049801"/>
    <n v="5.8"/>
    <n v="9.3000000000000007"/>
    <x v="1"/>
    <n v="10"/>
    <n v="19"/>
    <n v="343033.69"/>
  </r>
  <r>
    <s v="Restaurant 1232"/>
    <x v="1"/>
    <x v="3"/>
    <x v="18"/>
    <x v="58"/>
    <x v="377"/>
    <n v="8960"/>
    <n v="93086"/>
    <x v="5"/>
    <n v="53"/>
    <n v="128.69817794474901"/>
    <n v="4.3"/>
    <n v="8.5"/>
    <x v="0"/>
    <n v="8"/>
    <n v="72"/>
    <n v="606621.48"/>
  </r>
  <r>
    <s v="Restaurant 1233"/>
    <x v="2"/>
    <x v="3"/>
    <x v="5"/>
    <x v="56"/>
    <x v="1073"/>
    <n v="4048"/>
    <n v="42176"/>
    <x v="1"/>
    <n v="636"/>
    <n v="211.55806366029401"/>
    <n v="7.9"/>
    <n v="1.4"/>
    <x v="0"/>
    <n v="12"/>
    <n v="56"/>
    <n v="452909.16"/>
  </r>
  <r>
    <s v="Restaurant 1234"/>
    <x v="0"/>
    <x v="0"/>
    <x v="17"/>
    <x v="22"/>
    <x v="1074"/>
    <n v="2290"/>
    <n v="26068"/>
    <x v="16"/>
    <n v="223"/>
    <n v="161.822108752963"/>
    <n v="9.3000000000000007"/>
    <n v="3.3"/>
    <x v="0"/>
    <n v="12"/>
    <n v="38"/>
    <n v="666224.86"/>
  </r>
  <r>
    <s v="Restaurant 1235"/>
    <x v="2"/>
    <x v="1"/>
    <x v="15"/>
    <x v="44"/>
    <x v="1075"/>
    <n v="2184"/>
    <n v="23363"/>
    <x v="10"/>
    <n v="154"/>
    <n v="191.314218817181"/>
    <n v="5"/>
    <n v="2.2999999999999998"/>
    <x v="1"/>
    <n v="6"/>
    <n v="34"/>
    <n v="496357.59"/>
  </r>
  <r>
    <s v="Restaurant 1236"/>
    <x v="2"/>
    <x v="4"/>
    <x v="7"/>
    <x v="7"/>
    <x v="1076"/>
    <n v="4145"/>
    <n v="50425"/>
    <x v="1"/>
    <n v="197"/>
    <n v="291.54803023163498"/>
    <n v="4.7"/>
    <n v="9.3000000000000007"/>
    <x v="0"/>
    <n v="11"/>
    <n v="2"/>
    <n v="775906.59"/>
  </r>
  <r>
    <s v="Restaurant 1237"/>
    <x v="0"/>
    <x v="5"/>
    <x v="9"/>
    <x v="50"/>
    <x v="1077"/>
    <n v="2283"/>
    <n v="30331"/>
    <x v="9"/>
    <n v="171"/>
    <n v="254.664189554004"/>
    <n v="2.5"/>
    <n v="7.7"/>
    <x v="1"/>
    <n v="40"/>
    <n v="24"/>
    <n v="486464.05"/>
  </r>
  <r>
    <s v="Restaurant 1238"/>
    <x v="2"/>
    <x v="2"/>
    <x v="9"/>
    <x v="56"/>
    <x v="1078"/>
    <n v="1615"/>
    <n v="23381"/>
    <x v="3"/>
    <n v="63"/>
    <n v="140.917389295199"/>
    <n v="7"/>
    <n v="5.8"/>
    <x v="0"/>
    <n v="26"/>
    <n v="63"/>
    <n v="778576.03"/>
  </r>
  <r>
    <s v="Restaurant 1239"/>
    <x v="0"/>
    <x v="0"/>
    <x v="14"/>
    <x v="28"/>
    <x v="1079"/>
    <n v="952"/>
    <n v="9448"/>
    <x v="7"/>
    <n v="557"/>
    <n v="199.98615869957101"/>
    <n v="6"/>
    <n v="9.8000000000000007"/>
    <x v="0"/>
    <n v="27"/>
    <n v="2"/>
    <n v="677083.92"/>
  </r>
  <r>
    <s v="Restaurant 1240"/>
    <x v="2"/>
    <x v="3"/>
    <x v="4"/>
    <x v="7"/>
    <x v="463"/>
    <n v="4067"/>
    <n v="40663"/>
    <x v="1"/>
    <n v="916"/>
    <n v="62.120757009272403"/>
    <n v="9.9"/>
    <n v="2.8"/>
    <x v="1"/>
    <n v="30"/>
    <n v="14"/>
    <n v="429756.4"/>
  </r>
  <r>
    <s v="Restaurant 1241"/>
    <x v="0"/>
    <x v="5"/>
    <x v="7"/>
    <x v="26"/>
    <x v="995"/>
    <n v="4040"/>
    <n v="49922"/>
    <x v="1"/>
    <n v="556"/>
    <n v="163.22455928525201"/>
    <n v="6.3"/>
    <n v="6.8"/>
    <x v="1"/>
    <n v="23"/>
    <n v="10"/>
    <n v="297848.52"/>
  </r>
  <r>
    <s v="Restaurant 1242"/>
    <x v="1"/>
    <x v="4"/>
    <x v="8"/>
    <x v="39"/>
    <x v="1080"/>
    <n v="6336"/>
    <n v="72613"/>
    <x v="5"/>
    <n v="926"/>
    <n v="202.099133848333"/>
    <n v="3.6"/>
    <n v="6.5"/>
    <x v="1"/>
    <n v="33"/>
    <n v="69"/>
    <n v="1195408.95"/>
  </r>
  <r>
    <s v="Restaurant 1243"/>
    <x v="0"/>
    <x v="1"/>
    <x v="10"/>
    <x v="10"/>
    <x v="1081"/>
    <n v="2122"/>
    <n v="27680"/>
    <x v="16"/>
    <n v="959"/>
    <n v="228.67928233499001"/>
    <n v="6.1"/>
    <n v="4.0999999999999996"/>
    <x v="1"/>
    <n v="11"/>
    <n v="20"/>
    <n v="253920.07"/>
  </r>
  <r>
    <s v="Restaurant 1244"/>
    <x v="0"/>
    <x v="2"/>
    <x v="14"/>
    <x v="0"/>
    <x v="499"/>
    <n v="3212"/>
    <n v="35569"/>
    <x v="10"/>
    <n v="738"/>
    <n v="275.37932219503602"/>
    <n v="9.9"/>
    <n v="5.4"/>
    <x v="0"/>
    <n v="3"/>
    <n v="13"/>
    <n v="469642.05"/>
  </r>
  <r>
    <s v="Restaurant 1245"/>
    <x v="0"/>
    <x v="0"/>
    <x v="4"/>
    <x v="54"/>
    <x v="1082"/>
    <n v="2776"/>
    <n v="29881"/>
    <x v="4"/>
    <n v="436"/>
    <n v="120.76455838182"/>
    <n v="7.5"/>
    <n v="3.1"/>
    <x v="0"/>
    <n v="19"/>
    <n v="26"/>
    <n v="589462.43000000005"/>
  </r>
  <r>
    <s v="Restaurant 1246"/>
    <x v="0"/>
    <x v="3"/>
    <x v="13"/>
    <x v="22"/>
    <x v="731"/>
    <n v="3054"/>
    <n v="31582"/>
    <x v="2"/>
    <n v="582"/>
    <n v="275.54260836809698"/>
    <n v="2.2000000000000002"/>
    <n v="7.1"/>
    <x v="1"/>
    <n v="35"/>
    <n v="12"/>
    <n v="333699"/>
  </r>
  <r>
    <s v="Restaurant 1247"/>
    <x v="2"/>
    <x v="3"/>
    <x v="1"/>
    <x v="60"/>
    <x v="886"/>
    <n v="1780"/>
    <n v="17096"/>
    <x v="5"/>
    <n v="366"/>
    <n v="215.379629016319"/>
    <n v="4.0999999999999996"/>
    <n v="4.8"/>
    <x v="1"/>
    <n v="62"/>
    <n v="65"/>
    <n v="539811.06999999995"/>
  </r>
  <r>
    <s v="Restaurant 1248"/>
    <x v="1"/>
    <x v="5"/>
    <x v="1"/>
    <x v="47"/>
    <x v="1083"/>
    <n v="2891"/>
    <n v="35301"/>
    <x v="11"/>
    <n v="819"/>
    <n v="69.411430570109303"/>
    <n v="3.7"/>
    <n v="1.2"/>
    <x v="0"/>
    <n v="42"/>
    <n v="76"/>
    <n v="811853.55"/>
  </r>
  <r>
    <s v="Restaurant 1249"/>
    <x v="0"/>
    <x v="5"/>
    <x v="5"/>
    <x v="23"/>
    <x v="1084"/>
    <n v="4034"/>
    <n v="44443"/>
    <x v="12"/>
    <n v="198"/>
    <n v="145.08322098286499"/>
    <n v="8.6999999999999993"/>
    <n v="9.6"/>
    <x v="0"/>
    <n v="34"/>
    <n v="15"/>
    <n v="312168.46999999997"/>
  </r>
  <r>
    <s v="Restaurant 1250"/>
    <x v="2"/>
    <x v="2"/>
    <x v="11"/>
    <x v="7"/>
    <x v="1085"/>
    <n v="4424"/>
    <n v="45943"/>
    <x v="0"/>
    <n v="554"/>
    <n v="169.148779684625"/>
    <n v="6.5"/>
    <n v="5.5"/>
    <x v="1"/>
    <n v="11"/>
    <n v="0"/>
    <n v="704092.45"/>
  </r>
  <r>
    <s v="Restaurant 1251"/>
    <x v="1"/>
    <x v="1"/>
    <x v="16"/>
    <x v="37"/>
    <x v="975"/>
    <n v="6454"/>
    <n v="65982"/>
    <x v="16"/>
    <n v="827"/>
    <n v="138.12181644006299"/>
    <n v="8.3000000000000007"/>
    <n v="7.4"/>
    <x v="1"/>
    <n v="54"/>
    <n v="65"/>
    <n v="654454.80000000005"/>
  </r>
  <r>
    <s v="Restaurant 1252"/>
    <x v="1"/>
    <x v="4"/>
    <x v="7"/>
    <x v="5"/>
    <x v="1086"/>
    <n v="8599"/>
    <n v="90719"/>
    <x v="5"/>
    <n v="908"/>
    <n v="78.9849175303642"/>
    <n v="2.6"/>
    <n v="2.8"/>
    <x v="0"/>
    <n v="46"/>
    <n v="65"/>
    <n v="1017076.69"/>
  </r>
  <r>
    <s v="Restaurant 1253"/>
    <x v="1"/>
    <x v="1"/>
    <x v="20"/>
    <x v="47"/>
    <x v="1087"/>
    <n v="7366"/>
    <n v="76859"/>
    <x v="2"/>
    <n v="679"/>
    <n v="187.89614069692601"/>
    <n v="9.1999999999999993"/>
    <n v="2.1"/>
    <x v="0"/>
    <n v="66"/>
    <n v="3"/>
    <n v="476907.43"/>
  </r>
  <r>
    <s v="Restaurant 1254"/>
    <x v="1"/>
    <x v="1"/>
    <x v="13"/>
    <x v="43"/>
    <x v="1088"/>
    <n v="3852"/>
    <n v="40482"/>
    <x v="12"/>
    <n v="544"/>
    <n v="82.938357397783903"/>
    <n v="1.5"/>
    <n v="9.1"/>
    <x v="0"/>
    <n v="61"/>
    <n v="65"/>
    <n v="469494.85"/>
  </r>
  <r>
    <s v="Restaurant 1255"/>
    <x v="0"/>
    <x v="1"/>
    <x v="20"/>
    <x v="55"/>
    <x v="561"/>
    <n v="3811"/>
    <n v="45217"/>
    <x v="18"/>
    <n v="964"/>
    <n v="278.75680160565099"/>
    <n v="4.4000000000000004"/>
    <n v="6.3"/>
    <x v="1"/>
    <n v="22"/>
    <n v="19"/>
    <n v="216131.62"/>
  </r>
  <r>
    <s v="Restaurant 1256"/>
    <x v="0"/>
    <x v="2"/>
    <x v="3"/>
    <x v="26"/>
    <x v="1060"/>
    <n v="4279"/>
    <n v="42315"/>
    <x v="15"/>
    <n v="486"/>
    <n v="266.31326520199002"/>
    <n v="1.1000000000000001"/>
    <n v="5.4"/>
    <x v="1"/>
    <n v="22"/>
    <n v="3"/>
    <n v="327905.59000000003"/>
  </r>
  <r>
    <s v="Restaurant 1257"/>
    <x v="2"/>
    <x v="2"/>
    <x v="2"/>
    <x v="24"/>
    <x v="970"/>
    <n v="3995"/>
    <n v="45647"/>
    <x v="9"/>
    <n v="893"/>
    <n v="168.80391467304801"/>
    <n v="2.7"/>
    <n v="5.7"/>
    <x v="1"/>
    <n v="62"/>
    <n v="44"/>
    <n v="840753.17"/>
  </r>
  <r>
    <s v="Restaurant 1258"/>
    <x v="2"/>
    <x v="4"/>
    <x v="20"/>
    <x v="50"/>
    <x v="182"/>
    <n v="1492"/>
    <n v="19494"/>
    <x v="5"/>
    <n v="482"/>
    <n v="66.937161524870305"/>
    <n v="9.6999999999999993"/>
    <n v="3.1"/>
    <x v="0"/>
    <n v="0"/>
    <n v="0"/>
    <n v="743948.2"/>
  </r>
  <r>
    <s v="Restaurant 1259"/>
    <x v="2"/>
    <x v="1"/>
    <x v="6"/>
    <x v="56"/>
    <x v="1089"/>
    <n v="4084"/>
    <n v="44214"/>
    <x v="10"/>
    <n v="641"/>
    <n v="188.05135241980099"/>
    <n v="1.7"/>
    <n v="9.1999999999999993"/>
    <x v="0"/>
    <n v="0"/>
    <n v="56"/>
    <n v="383918.67"/>
  </r>
  <r>
    <s v="Restaurant 1260"/>
    <x v="1"/>
    <x v="2"/>
    <x v="15"/>
    <x v="49"/>
    <x v="538"/>
    <n v="1490"/>
    <n v="22380"/>
    <x v="15"/>
    <n v="313"/>
    <n v="198.05917773943301"/>
    <n v="2.2999999999999998"/>
    <n v="2.9"/>
    <x v="1"/>
    <n v="65"/>
    <n v="66"/>
    <n v="942380.96"/>
  </r>
  <r>
    <s v="Restaurant 1261"/>
    <x v="1"/>
    <x v="4"/>
    <x v="8"/>
    <x v="14"/>
    <x v="1090"/>
    <n v="5568"/>
    <n v="60478"/>
    <x v="11"/>
    <n v="746"/>
    <n v="272.10569987917597"/>
    <n v="9.3000000000000007"/>
    <n v="2.4"/>
    <x v="1"/>
    <n v="12"/>
    <n v="14"/>
    <n v="1090405.02"/>
  </r>
  <r>
    <s v="Restaurant 1262"/>
    <x v="0"/>
    <x v="3"/>
    <x v="7"/>
    <x v="41"/>
    <x v="857"/>
    <n v="4186"/>
    <n v="48267"/>
    <x v="4"/>
    <n v="150"/>
    <n v="66.879379257576701"/>
    <n v="7.4"/>
    <n v="9.4"/>
    <x v="1"/>
    <n v="17"/>
    <n v="2"/>
    <n v="346910.99"/>
  </r>
  <r>
    <s v="Restaurant 1263"/>
    <x v="1"/>
    <x v="4"/>
    <x v="9"/>
    <x v="21"/>
    <x v="1091"/>
    <n v="2074"/>
    <n v="21192"/>
    <x v="10"/>
    <n v="650"/>
    <n v="223.02619320277401"/>
    <n v="4.7"/>
    <n v="3.3"/>
    <x v="1"/>
    <n v="65"/>
    <n v="13"/>
    <n v="1067478.3999999999"/>
  </r>
  <r>
    <s v="Restaurant 1264"/>
    <x v="1"/>
    <x v="1"/>
    <x v="10"/>
    <x v="43"/>
    <x v="1092"/>
    <n v="4259"/>
    <n v="52093"/>
    <x v="18"/>
    <n v="457"/>
    <n v="190.70122287564899"/>
    <n v="1.6"/>
    <n v="8.8000000000000007"/>
    <x v="1"/>
    <n v="69"/>
    <n v="9"/>
    <n v="549679.76"/>
  </r>
  <r>
    <s v="Restaurant 1265"/>
    <x v="1"/>
    <x v="0"/>
    <x v="5"/>
    <x v="47"/>
    <x v="1093"/>
    <n v="3963"/>
    <n v="45613"/>
    <x v="4"/>
    <n v="608"/>
    <n v="93.693633418950895"/>
    <n v="8.1"/>
    <n v="8"/>
    <x v="0"/>
    <n v="63"/>
    <n v="42"/>
    <n v="1317359.73"/>
  </r>
  <r>
    <s v="Restaurant 1266"/>
    <x v="2"/>
    <x v="1"/>
    <x v="15"/>
    <x v="34"/>
    <x v="1094"/>
    <n v="1024"/>
    <n v="12960"/>
    <x v="0"/>
    <n v="131"/>
    <n v="80.433361919433693"/>
    <n v="5.4"/>
    <n v="4.4000000000000004"/>
    <x v="0"/>
    <n v="2"/>
    <n v="7"/>
    <n v="367703.25"/>
  </r>
  <r>
    <s v="Restaurant 1267"/>
    <x v="2"/>
    <x v="0"/>
    <x v="4"/>
    <x v="42"/>
    <x v="1095"/>
    <n v="4188"/>
    <n v="46617"/>
    <x v="16"/>
    <n v="454"/>
    <n v="223.487707633431"/>
    <n v="3.9"/>
    <n v="3.3"/>
    <x v="0"/>
    <n v="49"/>
    <n v="0"/>
    <n v="918556.31"/>
  </r>
  <r>
    <s v="Restaurant 1268"/>
    <x v="0"/>
    <x v="4"/>
    <x v="0"/>
    <x v="12"/>
    <x v="1096"/>
    <n v="2122"/>
    <n v="28492"/>
    <x v="5"/>
    <n v="173"/>
    <n v="134.95521957724301"/>
    <n v="4.2"/>
    <n v="7.8"/>
    <x v="1"/>
    <n v="13"/>
    <n v="27"/>
    <n v="554986.19999999995"/>
  </r>
  <r>
    <s v="Restaurant 1269"/>
    <x v="1"/>
    <x v="3"/>
    <x v="16"/>
    <x v="49"/>
    <x v="1097"/>
    <n v="6758"/>
    <n v="73295"/>
    <x v="4"/>
    <n v="313"/>
    <n v="299.98492401142897"/>
    <n v="5.5"/>
    <n v="6.4"/>
    <x v="1"/>
    <n v="30"/>
    <n v="74"/>
    <n v="586947.75"/>
  </r>
  <r>
    <s v="Restaurant 1270"/>
    <x v="1"/>
    <x v="3"/>
    <x v="14"/>
    <x v="5"/>
    <x v="1098"/>
    <n v="4517"/>
    <n v="53406"/>
    <x v="2"/>
    <n v="708"/>
    <n v="273.500789879004"/>
    <n v="6"/>
    <n v="3.3"/>
    <x v="0"/>
    <n v="8"/>
    <n v="72"/>
    <n v="726839.89"/>
  </r>
  <r>
    <s v="Restaurant 1271"/>
    <x v="0"/>
    <x v="2"/>
    <x v="15"/>
    <x v="28"/>
    <x v="317"/>
    <n v="986"/>
    <n v="8534"/>
    <x v="12"/>
    <n v="290"/>
    <n v="191.42936832645901"/>
    <n v="8.4"/>
    <n v="9"/>
    <x v="1"/>
    <n v="0"/>
    <n v="42"/>
    <n v="471458"/>
  </r>
  <r>
    <s v="Restaurant 1272"/>
    <x v="1"/>
    <x v="3"/>
    <x v="2"/>
    <x v="39"/>
    <x v="402"/>
    <n v="6310"/>
    <n v="71667"/>
    <x v="15"/>
    <n v="847"/>
    <n v="210.43289643575699"/>
    <n v="7.9"/>
    <n v="7.5"/>
    <x v="1"/>
    <n v="54"/>
    <n v="10"/>
    <n v="766209.36"/>
  </r>
  <r>
    <s v="Restaurant 1273"/>
    <x v="1"/>
    <x v="5"/>
    <x v="6"/>
    <x v="30"/>
    <x v="840"/>
    <n v="5759"/>
    <n v="65329"/>
    <x v="12"/>
    <n v="140"/>
    <n v="89.721640659495804"/>
    <n v="7.9"/>
    <n v="9.1999999999999993"/>
    <x v="0"/>
    <n v="28"/>
    <n v="40"/>
    <n v="595818.43000000005"/>
  </r>
  <r>
    <s v="Restaurant 1274"/>
    <x v="2"/>
    <x v="4"/>
    <x v="10"/>
    <x v="24"/>
    <x v="1099"/>
    <n v="4054"/>
    <n v="49922"/>
    <x v="7"/>
    <n v="277"/>
    <n v="273.50117515954503"/>
    <n v="7.6"/>
    <n v="4.9000000000000004"/>
    <x v="1"/>
    <n v="38"/>
    <n v="64"/>
    <n v="955761.2"/>
  </r>
  <r>
    <s v="Restaurant 1275"/>
    <x v="0"/>
    <x v="2"/>
    <x v="15"/>
    <x v="10"/>
    <x v="939"/>
    <n v="2590"/>
    <n v="25958"/>
    <x v="15"/>
    <n v="203"/>
    <n v="164.73344358615401"/>
    <n v="7.8"/>
    <n v="2.2000000000000002"/>
    <x v="1"/>
    <n v="19"/>
    <n v="39"/>
    <n v="507308.72"/>
  </r>
  <r>
    <s v="Restaurant 1276"/>
    <x v="0"/>
    <x v="3"/>
    <x v="1"/>
    <x v="2"/>
    <x v="804"/>
    <n v="2865"/>
    <n v="28288"/>
    <x v="2"/>
    <n v="965"/>
    <n v="180.338499906576"/>
    <n v="7.1"/>
    <n v="9.3000000000000007"/>
    <x v="1"/>
    <n v="11"/>
    <n v="2"/>
    <n v="365589.9"/>
  </r>
  <r>
    <s v="Restaurant 1277"/>
    <x v="0"/>
    <x v="4"/>
    <x v="19"/>
    <x v="10"/>
    <x v="1100"/>
    <n v="1201"/>
    <n v="12935"/>
    <x v="8"/>
    <n v="421"/>
    <n v="268.28227153065802"/>
    <n v="8.8000000000000007"/>
    <n v="6.4"/>
    <x v="0"/>
    <n v="33"/>
    <n v="22"/>
    <n v="540793.15"/>
  </r>
  <r>
    <s v="Restaurant 1278"/>
    <x v="0"/>
    <x v="1"/>
    <x v="0"/>
    <x v="48"/>
    <x v="708"/>
    <n v="2830"/>
    <n v="34286"/>
    <x v="4"/>
    <n v="410"/>
    <n v="51.5625823711067"/>
    <n v="6"/>
    <n v="6.5"/>
    <x v="0"/>
    <n v="21"/>
    <n v="18"/>
    <n v="335561.78"/>
  </r>
  <r>
    <s v="Restaurant 1279"/>
    <x v="2"/>
    <x v="3"/>
    <x v="7"/>
    <x v="25"/>
    <x v="1101"/>
    <n v="3854"/>
    <n v="43359"/>
    <x v="3"/>
    <n v="812"/>
    <n v="173.586650169824"/>
    <n v="5.7"/>
    <n v="6.3"/>
    <x v="1"/>
    <n v="43"/>
    <n v="44"/>
    <n v="452599"/>
  </r>
  <r>
    <s v="Restaurant 1280"/>
    <x v="2"/>
    <x v="0"/>
    <x v="3"/>
    <x v="15"/>
    <x v="1102"/>
    <n v="1923"/>
    <n v="24001"/>
    <x v="8"/>
    <n v="383"/>
    <n v="206.69166323198701"/>
    <n v="7.3"/>
    <n v="5.3"/>
    <x v="0"/>
    <n v="13"/>
    <n v="8"/>
    <n v="906918.7"/>
  </r>
  <r>
    <s v="Restaurant 1281"/>
    <x v="1"/>
    <x v="4"/>
    <x v="12"/>
    <x v="31"/>
    <x v="1103"/>
    <n v="5969"/>
    <n v="62993"/>
    <x v="14"/>
    <n v="530"/>
    <n v="89.827501137463301"/>
    <n v="2.5"/>
    <n v="3.3"/>
    <x v="0"/>
    <n v="57"/>
    <n v="69"/>
    <n v="1052072.51"/>
  </r>
  <r>
    <s v="Restaurant 1282"/>
    <x v="1"/>
    <x v="2"/>
    <x v="10"/>
    <x v="11"/>
    <x v="1104"/>
    <n v="3298"/>
    <n v="39492"/>
    <x v="5"/>
    <n v="762"/>
    <n v="67.075100881734102"/>
    <n v="8"/>
    <n v="6.5"/>
    <x v="1"/>
    <n v="62"/>
    <n v="44"/>
    <n v="834420"/>
  </r>
  <r>
    <s v="Restaurant 1283"/>
    <x v="1"/>
    <x v="1"/>
    <x v="11"/>
    <x v="58"/>
    <x v="1105"/>
    <n v="2075"/>
    <n v="26727"/>
    <x v="4"/>
    <n v="264"/>
    <n v="183.73353417541799"/>
    <n v="9.4"/>
    <n v="7.5"/>
    <x v="0"/>
    <n v="58"/>
    <n v="18"/>
    <n v="448272.73"/>
  </r>
  <r>
    <s v="Restaurant 1284"/>
    <x v="1"/>
    <x v="5"/>
    <x v="19"/>
    <x v="14"/>
    <x v="1106"/>
    <n v="4633"/>
    <n v="44687"/>
    <x v="17"/>
    <n v="734"/>
    <n v="186.88226438233599"/>
    <n v="3.7"/>
    <n v="9.1999999999999993"/>
    <x v="0"/>
    <n v="70"/>
    <n v="2"/>
    <n v="887344.35"/>
  </r>
  <r>
    <s v="Restaurant 1285"/>
    <x v="2"/>
    <x v="1"/>
    <x v="11"/>
    <x v="44"/>
    <x v="1107"/>
    <n v="3144"/>
    <n v="34437"/>
    <x v="15"/>
    <n v="625"/>
    <n v="132.56262649412699"/>
    <n v="6.5"/>
    <n v="1.6"/>
    <x v="1"/>
    <n v="61"/>
    <n v="43"/>
    <n v="389925.84"/>
  </r>
  <r>
    <s v="Restaurant 1286"/>
    <x v="0"/>
    <x v="3"/>
    <x v="12"/>
    <x v="50"/>
    <x v="742"/>
    <n v="1982"/>
    <n v="27700"/>
    <x v="13"/>
    <n v="591"/>
    <n v="270.55781925819502"/>
    <n v="1.3"/>
    <n v="3.3"/>
    <x v="0"/>
    <n v="5"/>
    <n v="12"/>
    <n v="356675.48"/>
  </r>
  <r>
    <s v="Restaurant 1287"/>
    <x v="2"/>
    <x v="0"/>
    <x v="13"/>
    <x v="35"/>
    <x v="815"/>
    <n v="1089"/>
    <n v="9482"/>
    <x v="6"/>
    <n v="998"/>
    <n v="125.271146620351"/>
    <n v="7.9"/>
    <n v="8"/>
    <x v="0"/>
    <n v="35"/>
    <n v="25"/>
    <n v="1078873.78"/>
  </r>
  <r>
    <s v="Restaurant 1288"/>
    <x v="1"/>
    <x v="1"/>
    <x v="15"/>
    <x v="58"/>
    <x v="1108"/>
    <n v="5466"/>
    <n v="58603"/>
    <x v="4"/>
    <n v="227"/>
    <n v="179.11986866394099"/>
    <n v="6"/>
    <n v="8"/>
    <x v="1"/>
    <n v="31"/>
    <n v="19"/>
    <n v="485609.12"/>
  </r>
  <r>
    <s v="Restaurant 1289"/>
    <x v="2"/>
    <x v="5"/>
    <x v="20"/>
    <x v="33"/>
    <x v="321"/>
    <n v="1805"/>
    <n v="26132"/>
    <x v="1"/>
    <n v="495"/>
    <n v="96.678759746370503"/>
    <n v="7.1"/>
    <n v="2.9"/>
    <x v="1"/>
    <n v="44"/>
    <n v="22"/>
    <n v="461337.2"/>
  </r>
  <r>
    <s v="Restaurant 1290"/>
    <x v="0"/>
    <x v="2"/>
    <x v="17"/>
    <x v="50"/>
    <x v="453"/>
    <n v="3352"/>
    <n v="34896"/>
    <x v="11"/>
    <n v="219"/>
    <n v="52.790076370335903"/>
    <n v="2.2999999999999998"/>
    <n v="2.7"/>
    <x v="1"/>
    <n v="25"/>
    <n v="40"/>
    <n v="536815.44999999995"/>
  </r>
  <r>
    <s v="Restaurant 1291"/>
    <x v="0"/>
    <x v="4"/>
    <x v="12"/>
    <x v="23"/>
    <x v="959"/>
    <n v="774"/>
    <n v="12618"/>
    <x v="9"/>
    <n v="205"/>
    <n v="156.506963424231"/>
    <n v="8.3000000000000007"/>
    <n v="4.3"/>
    <x v="0"/>
    <n v="5"/>
    <n v="18"/>
    <n v="513614.14"/>
  </r>
  <r>
    <s v="Restaurant 1292"/>
    <x v="2"/>
    <x v="0"/>
    <x v="13"/>
    <x v="16"/>
    <x v="1109"/>
    <n v="2387"/>
    <n v="22989"/>
    <x v="8"/>
    <n v="619"/>
    <n v="181.737093316299"/>
    <n v="3.3"/>
    <n v="1.6"/>
    <x v="1"/>
    <n v="33"/>
    <n v="30"/>
    <n v="958016.81"/>
  </r>
  <r>
    <s v="Restaurant 1293"/>
    <x v="2"/>
    <x v="5"/>
    <x v="18"/>
    <x v="50"/>
    <x v="1110"/>
    <n v="4150"/>
    <n v="45225"/>
    <x v="10"/>
    <n v="80"/>
    <n v="241.16996408126801"/>
    <n v="7.2"/>
    <n v="7.6"/>
    <x v="1"/>
    <n v="42"/>
    <n v="5"/>
    <n v="447039.22"/>
  </r>
  <r>
    <s v="Restaurant 1294"/>
    <x v="2"/>
    <x v="3"/>
    <x v="7"/>
    <x v="25"/>
    <x v="1111"/>
    <n v="4905"/>
    <n v="52670"/>
    <x v="10"/>
    <n v="907"/>
    <n v="162.193006074473"/>
    <n v="6.3"/>
    <n v="7"/>
    <x v="1"/>
    <n v="47"/>
    <n v="34"/>
    <n v="470008.33"/>
  </r>
  <r>
    <s v="Restaurant 1295"/>
    <x v="1"/>
    <x v="3"/>
    <x v="11"/>
    <x v="43"/>
    <x v="505"/>
    <n v="2304"/>
    <n v="30569"/>
    <x v="10"/>
    <n v="661"/>
    <n v="119.683044938918"/>
    <n v="6.9"/>
    <n v="8.6999999999999993"/>
    <x v="0"/>
    <n v="49"/>
    <n v="50"/>
    <n v="667728.59"/>
  </r>
  <r>
    <s v="Restaurant 1296"/>
    <x v="2"/>
    <x v="3"/>
    <x v="12"/>
    <x v="35"/>
    <x v="1112"/>
    <n v="3162"/>
    <n v="36932"/>
    <x v="15"/>
    <n v="689"/>
    <n v="201.059167951923"/>
    <n v="1.5"/>
    <n v="4.9000000000000004"/>
    <x v="0"/>
    <n v="28"/>
    <n v="5"/>
    <n v="581230.96"/>
  </r>
  <r>
    <s v="Restaurant 1297"/>
    <x v="2"/>
    <x v="0"/>
    <x v="15"/>
    <x v="34"/>
    <x v="1113"/>
    <n v="2094"/>
    <n v="24128"/>
    <x v="3"/>
    <n v="876"/>
    <n v="145.29379278752"/>
    <n v="7.7"/>
    <n v="6.7"/>
    <x v="1"/>
    <n v="5"/>
    <n v="16"/>
    <n v="833108.08"/>
  </r>
  <r>
    <s v="Restaurant 1298"/>
    <x v="2"/>
    <x v="1"/>
    <x v="14"/>
    <x v="16"/>
    <x v="1114"/>
    <n v="1129"/>
    <n v="11614"/>
    <x v="4"/>
    <n v="416"/>
    <n v="108.35618094333999"/>
    <n v="8.1999999999999993"/>
    <n v="9.6"/>
    <x v="0"/>
    <n v="0"/>
    <n v="0"/>
    <n v="349185.4"/>
  </r>
  <r>
    <s v="Restaurant 1299"/>
    <x v="0"/>
    <x v="0"/>
    <x v="13"/>
    <x v="50"/>
    <x v="1115"/>
    <n v="1330"/>
    <n v="17351"/>
    <x v="13"/>
    <n v="277"/>
    <n v="277.58699659771702"/>
    <n v="5.3"/>
    <n v="9.6"/>
    <x v="0"/>
    <n v="7"/>
    <n v="27"/>
    <n v="765748.79"/>
  </r>
  <r>
    <s v="Restaurant 1300"/>
    <x v="0"/>
    <x v="3"/>
    <x v="5"/>
    <x v="2"/>
    <x v="1116"/>
    <n v="3590"/>
    <n v="40614"/>
    <x v="8"/>
    <n v="165"/>
    <n v="184.17269828634801"/>
    <n v="4.7"/>
    <n v="1.6"/>
    <x v="1"/>
    <n v="7"/>
    <n v="43"/>
    <n v="411076.32"/>
  </r>
  <r>
    <s v="Restaurant 1301"/>
    <x v="1"/>
    <x v="5"/>
    <x v="6"/>
    <x v="36"/>
    <x v="1117"/>
    <n v="6820"/>
    <n v="72034"/>
    <x v="15"/>
    <n v="508"/>
    <n v="100.119317750376"/>
    <n v="4.0999999999999996"/>
    <n v="1"/>
    <x v="1"/>
    <n v="25"/>
    <n v="60"/>
    <n v="727637.9"/>
  </r>
  <r>
    <s v="Restaurant 1302"/>
    <x v="1"/>
    <x v="4"/>
    <x v="3"/>
    <x v="57"/>
    <x v="1118"/>
    <n v="3867"/>
    <n v="42426"/>
    <x v="3"/>
    <n v="573"/>
    <n v="217.72783356850201"/>
    <n v="9.4"/>
    <n v="9.6"/>
    <x v="1"/>
    <n v="21"/>
    <n v="15"/>
    <n v="1068248.3"/>
  </r>
  <r>
    <s v="Restaurant 1303"/>
    <x v="0"/>
    <x v="4"/>
    <x v="3"/>
    <x v="8"/>
    <x v="1119"/>
    <n v="2126"/>
    <n v="24304"/>
    <x v="17"/>
    <n v="350"/>
    <n v="250.76940348322199"/>
    <n v="7.8"/>
    <n v="5.8"/>
    <x v="1"/>
    <n v="15"/>
    <n v="3"/>
    <n v="495926.97"/>
  </r>
  <r>
    <s v="Restaurant 1304"/>
    <x v="0"/>
    <x v="0"/>
    <x v="12"/>
    <x v="28"/>
    <x v="1120"/>
    <n v="1600"/>
    <n v="17807"/>
    <x v="11"/>
    <n v="371"/>
    <n v="239.63343886935701"/>
    <n v="7.3"/>
    <n v="7.3"/>
    <x v="0"/>
    <n v="9"/>
    <n v="2"/>
    <n v="676331.23"/>
  </r>
  <r>
    <s v="Restaurant 1305"/>
    <x v="0"/>
    <x v="3"/>
    <x v="16"/>
    <x v="10"/>
    <x v="266"/>
    <n v="3513"/>
    <n v="36486"/>
    <x v="1"/>
    <n v="921"/>
    <n v="199.88435276007499"/>
    <n v="9.3000000000000007"/>
    <n v="9.1999999999999993"/>
    <x v="1"/>
    <n v="16"/>
    <n v="6"/>
    <n v="320207.15999999997"/>
  </r>
  <r>
    <s v="Restaurant 1306"/>
    <x v="2"/>
    <x v="2"/>
    <x v="3"/>
    <x v="24"/>
    <x v="963"/>
    <n v="2842"/>
    <n v="37696"/>
    <x v="9"/>
    <n v="245"/>
    <n v="179.90540858268"/>
    <n v="4.0999999999999996"/>
    <n v="4.9000000000000004"/>
    <x v="0"/>
    <n v="64"/>
    <n v="59"/>
    <n v="772929.85"/>
  </r>
  <r>
    <s v="Restaurant 1307"/>
    <x v="2"/>
    <x v="0"/>
    <x v="16"/>
    <x v="16"/>
    <x v="1121"/>
    <n v="917"/>
    <n v="9120"/>
    <x v="4"/>
    <n v="465"/>
    <n v="244.330920765889"/>
    <n v="6.7"/>
    <n v="5"/>
    <x v="0"/>
    <n v="52"/>
    <n v="22"/>
    <n v="1006379.32"/>
  </r>
  <r>
    <s v="Restaurant 1308"/>
    <x v="0"/>
    <x v="3"/>
    <x v="14"/>
    <x v="53"/>
    <x v="834"/>
    <n v="2011"/>
    <n v="18737"/>
    <x v="5"/>
    <n v="474"/>
    <n v="227.030551027966"/>
    <n v="7.2"/>
    <n v="2.5"/>
    <x v="0"/>
    <n v="43"/>
    <n v="3"/>
    <n v="319828.33"/>
  </r>
  <r>
    <s v="Restaurant 1309"/>
    <x v="2"/>
    <x v="1"/>
    <x v="16"/>
    <x v="19"/>
    <x v="1122"/>
    <n v="2055"/>
    <n v="23148"/>
    <x v="8"/>
    <n v="915"/>
    <n v="192.86927955977001"/>
    <n v="10"/>
    <n v="9.1999999999999993"/>
    <x v="0"/>
    <n v="30"/>
    <n v="54"/>
    <n v="441292.75"/>
  </r>
  <r>
    <s v="Restaurant 1310"/>
    <x v="2"/>
    <x v="4"/>
    <x v="15"/>
    <x v="44"/>
    <x v="1123"/>
    <n v="2179"/>
    <n v="23163"/>
    <x v="8"/>
    <n v="232"/>
    <n v="214.430141189273"/>
    <n v="4.8"/>
    <n v="6.8"/>
    <x v="0"/>
    <n v="61"/>
    <n v="19"/>
    <n v="838290.6"/>
  </r>
  <r>
    <s v="Restaurant 1311"/>
    <x v="1"/>
    <x v="4"/>
    <x v="1"/>
    <x v="36"/>
    <x v="290"/>
    <n v="5321"/>
    <n v="60861"/>
    <x v="13"/>
    <n v="886"/>
    <n v="92.156461117165307"/>
    <n v="4.5999999999999996"/>
    <n v="2.6"/>
    <x v="1"/>
    <n v="21"/>
    <n v="35"/>
    <n v="1014869.67"/>
  </r>
  <r>
    <s v="Restaurant 1312"/>
    <x v="0"/>
    <x v="4"/>
    <x v="2"/>
    <x v="40"/>
    <x v="1124"/>
    <n v="2508"/>
    <n v="29919"/>
    <x v="1"/>
    <n v="566"/>
    <n v="54.983384551990397"/>
    <n v="1.8"/>
    <n v="6"/>
    <x v="0"/>
    <n v="24"/>
    <n v="33"/>
    <n v="539758.65"/>
  </r>
  <r>
    <s v="Restaurant 1313"/>
    <x v="0"/>
    <x v="2"/>
    <x v="2"/>
    <x v="54"/>
    <x v="1125"/>
    <n v="4384"/>
    <n v="50107"/>
    <x v="0"/>
    <n v="368"/>
    <n v="282.78402568977498"/>
    <n v="1.9"/>
    <n v="4"/>
    <x v="1"/>
    <n v="11"/>
    <n v="3"/>
    <n v="384573.49"/>
  </r>
  <r>
    <s v="Restaurant 1314"/>
    <x v="2"/>
    <x v="3"/>
    <x v="14"/>
    <x v="35"/>
    <x v="454"/>
    <n v="792"/>
    <n v="12876"/>
    <x v="18"/>
    <n v="309"/>
    <n v="283.82117379816702"/>
    <n v="5.6"/>
    <n v="2.2999999999999998"/>
    <x v="0"/>
    <n v="28"/>
    <n v="25"/>
    <n v="613477.46"/>
  </r>
  <r>
    <s v="Restaurant 1315"/>
    <x v="0"/>
    <x v="3"/>
    <x v="9"/>
    <x v="22"/>
    <x v="1126"/>
    <n v="1211"/>
    <n v="13670"/>
    <x v="10"/>
    <n v="420"/>
    <n v="246.992695245162"/>
    <n v="2.5"/>
    <n v="2.6"/>
    <x v="1"/>
    <n v="1"/>
    <n v="34"/>
    <n v="286512.74"/>
  </r>
  <r>
    <s v="Restaurant 1316"/>
    <x v="1"/>
    <x v="3"/>
    <x v="18"/>
    <x v="30"/>
    <x v="1127"/>
    <n v="5542"/>
    <n v="57434"/>
    <x v="14"/>
    <n v="346"/>
    <n v="143.07605062637899"/>
    <n v="1.7"/>
    <n v="6"/>
    <x v="1"/>
    <n v="13"/>
    <n v="52"/>
    <n v="587730.68000000005"/>
  </r>
  <r>
    <s v="Restaurant 1317"/>
    <x v="1"/>
    <x v="3"/>
    <x v="14"/>
    <x v="14"/>
    <x v="980"/>
    <n v="2993"/>
    <n v="32614"/>
    <x v="6"/>
    <n v="701"/>
    <n v="87.687674074920594"/>
    <n v="9.6999999999999993"/>
    <n v="6.1"/>
    <x v="1"/>
    <n v="49"/>
    <n v="19"/>
    <n v="787569.85"/>
  </r>
  <r>
    <s v="Restaurant 1318"/>
    <x v="1"/>
    <x v="2"/>
    <x v="17"/>
    <x v="51"/>
    <x v="1117"/>
    <n v="4671"/>
    <n v="51014"/>
    <x v="1"/>
    <n v="982"/>
    <n v="139.33303026433501"/>
    <n v="9.6"/>
    <n v="8.1"/>
    <x v="1"/>
    <n v="87"/>
    <n v="9"/>
    <n v="937070.48"/>
  </r>
  <r>
    <s v="Restaurant 1319"/>
    <x v="0"/>
    <x v="5"/>
    <x v="9"/>
    <x v="54"/>
    <x v="1128"/>
    <n v="2251"/>
    <n v="26672"/>
    <x v="7"/>
    <n v="403"/>
    <n v="231.558366689195"/>
    <n v="3.9"/>
    <n v="3.2"/>
    <x v="0"/>
    <n v="24"/>
    <n v="5"/>
    <n v="350211.27"/>
  </r>
  <r>
    <s v="Restaurant 1320"/>
    <x v="0"/>
    <x v="0"/>
    <x v="15"/>
    <x v="6"/>
    <x v="1129"/>
    <n v="2163"/>
    <n v="23299"/>
    <x v="4"/>
    <n v="104"/>
    <n v="133.79999129261199"/>
    <n v="8.1"/>
    <n v="9.1999999999999993"/>
    <x v="1"/>
    <n v="46"/>
    <n v="29"/>
    <n v="818667.87"/>
  </r>
  <r>
    <s v="Restaurant 1321"/>
    <x v="0"/>
    <x v="0"/>
    <x v="11"/>
    <x v="22"/>
    <x v="1130"/>
    <n v="4514"/>
    <n v="51153"/>
    <x v="10"/>
    <n v="350"/>
    <n v="248.97823576836001"/>
    <n v="8.9"/>
    <n v="5.7"/>
    <x v="1"/>
    <n v="23"/>
    <n v="2"/>
    <n v="702282.05"/>
  </r>
  <r>
    <s v="Restaurant 1322"/>
    <x v="0"/>
    <x v="3"/>
    <x v="11"/>
    <x v="6"/>
    <x v="1131"/>
    <n v="3689"/>
    <n v="37154"/>
    <x v="13"/>
    <n v="717"/>
    <n v="218.25332612758001"/>
    <n v="5.2"/>
    <n v="2.8"/>
    <x v="1"/>
    <n v="11"/>
    <n v="19"/>
    <n v="436420.37"/>
  </r>
  <r>
    <s v="Restaurant 1323"/>
    <x v="0"/>
    <x v="1"/>
    <x v="14"/>
    <x v="48"/>
    <x v="1132"/>
    <n v="1594"/>
    <n v="19677"/>
    <x v="8"/>
    <n v="364"/>
    <n v="207.494902903232"/>
    <n v="3"/>
    <n v="4.7"/>
    <x v="0"/>
    <n v="2"/>
    <n v="2"/>
    <n v="276306.11"/>
  </r>
  <r>
    <s v="Restaurant 1324"/>
    <x v="1"/>
    <x v="4"/>
    <x v="16"/>
    <x v="5"/>
    <x v="1133"/>
    <n v="3988"/>
    <n v="39763"/>
    <x v="8"/>
    <n v="952"/>
    <n v="282.55921166458302"/>
    <n v="2.2000000000000002"/>
    <n v="9.3000000000000007"/>
    <x v="0"/>
    <n v="78"/>
    <n v="3"/>
    <n v="1109475.55"/>
  </r>
  <r>
    <s v="Restaurant 1325"/>
    <x v="2"/>
    <x v="2"/>
    <x v="13"/>
    <x v="42"/>
    <x v="1134"/>
    <n v="2829"/>
    <n v="33329"/>
    <x v="17"/>
    <n v="749"/>
    <n v="273.35407254679501"/>
    <n v="2.2999999999999998"/>
    <n v="5.3"/>
    <x v="1"/>
    <n v="44"/>
    <n v="41"/>
    <n v="695850.07"/>
  </r>
  <r>
    <s v="Restaurant 1326"/>
    <x v="1"/>
    <x v="1"/>
    <x v="9"/>
    <x v="31"/>
    <x v="1135"/>
    <n v="3767"/>
    <n v="38402"/>
    <x v="2"/>
    <n v="305"/>
    <n v="227.91636671564601"/>
    <n v="8.1999999999999993"/>
    <n v="8.9"/>
    <x v="0"/>
    <n v="73"/>
    <n v="39"/>
    <n v="639942.19999999995"/>
  </r>
  <r>
    <s v="Restaurant 1327"/>
    <x v="0"/>
    <x v="1"/>
    <x v="7"/>
    <x v="6"/>
    <x v="219"/>
    <n v="2214"/>
    <n v="25205"/>
    <x v="16"/>
    <n v="230"/>
    <n v="99.811883337770695"/>
    <n v="4.5"/>
    <n v="2.4"/>
    <x v="1"/>
    <n v="9"/>
    <n v="38"/>
    <n v="386254.45"/>
  </r>
  <r>
    <s v="Restaurant 1328"/>
    <x v="1"/>
    <x v="3"/>
    <x v="8"/>
    <x v="5"/>
    <x v="1136"/>
    <n v="2295"/>
    <n v="24139"/>
    <x v="4"/>
    <n v="729"/>
    <n v="284.73105618028001"/>
    <n v="7.2"/>
    <n v="9.1999999999999993"/>
    <x v="0"/>
    <n v="39"/>
    <n v="16"/>
    <n v="556649.21"/>
  </r>
  <r>
    <s v="Restaurant 1329"/>
    <x v="0"/>
    <x v="2"/>
    <x v="5"/>
    <x v="2"/>
    <x v="1137"/>
    <n v="3740"/>
    <n v="37459"/>
    <x v="8"/>
    <n v="682"/>
    <n v="106.780612891733"/>
    <n v="5.8"/>
    <n v="4.9000000000000004"/>
    <x v="1"/>
    <n v="41"/>
    <n v="47"/>
    <n v="507810.95"/>
  </r>
  <r>
    <s v="Restaurant 1330"/>
    <x v="0"/>
    <x v="0"/>
    <x v="18"/>
    <x v="2"/>
    <x v="1138"/>
    <n v="2823"/>
    <n v="36079"/>
    <x v="13"/>
    <n v="430"/>
    <n v="143.145788828619"/>
    <n v="4.5999999999999996"/>
    <n v="9.4"/>
    <x v="0"/>
    <n v="26"/>
    <n v="28"/>
    <n v="790178.75"/>
  </r>
  <r>
    <s v="Restaurant 1331"/>
    <x v="1"/>
    <x v="4"/>
    <x v="2"/>
    <x v="43"/>
    <x v="1139"/>
    <n v="7089"/>
    <n v="72597"/>
    <x v="2"/>
    <n v="357"/>
    <n v="256.69529384218902"/>
    <n v="2.1"/>
    <n v="8.8000000000000007"/>
    <x v="0"/>
    <n v="61"/>
    <n v="3"/>
    <n v="1204345.82"/>
  </r>
  <r>
    <s v="Restaurant 1332"/>
    <x v="0"/>
    <x v="0"/>
    <x v="11"/>
    <x v="22"/>
    <x v="1140"/>
    <n v="4197"/>
    <n v="42291"/>
    <x v="11"/>
    <n v="572"/>
    <n v="102.164276942968"/>
    <n v="4"/>
    <n v="6.9"/>
    <x v="1"/>
    <n v="5"/>
    <n v="9"/>
    <n v="662593.21"/>
  </r>
  <r>
    <s v="Restaurant 1333"/>
    <x v="2"/>
    <x v="1"/>
    <x v="19"/>
    <x v="42"/>
    <x v="1141"/>
    <n v="969"/>
    <n v="15390"/>
    <x v="12"/>
    <n v="401"/>
    <n v="209.65081003005301"/>
    <n v="8.6"/>
    <n v="7.1"/>
    <x v="1"/>
    <n v="37"/>
    <n v="42"/>
    <n v="471495.17"/>
  </r>
  <r>
    <s v="Restaurant 1334"/>
    <x v="0"/>
    <x v="4"/>
    <x v="14"/>
    <x v="6"/>
    <x v="1142"/>
    <n v="1062"/>
    <n v="16538"/>
    <x v="14"/>
    <n v="739"/>
    <n v="164.45909508284799"/>
    <n v="8.3000000000000007"/>
    <n v="2.9"/>
    <x v="0"/>
    <n v="29"/>
    <n v="8"/>
    <n v="713863.66"/>
  </r>
  <r>
    <s v="Restaurant 1335"/>
    <x v="2"/>
    <x v="5"/>
    <x v="8"/>
    <x v="18"/>
    <x v="1143"/>
    <n v="3720"/>
    <n v="37754"/>
    <x v="15"/>
    <n v="867"/>
    <n v="206.00832723322699"/>
    <n v="1.3"/>
    <n v="6.4"/>
    <x v="1"/>
    <n v="8"/>
    <n v="10"/>
    <n v="538362.94999999995"/>
  </r>
  <r>
    <s v="Restaurant 1336"/>
    <x v="2"/>
    <x v="1"/>
    <x v="17"/>
    <x v="50"/>
    <x v="1144"/>
    <n v="1619"/>
    <n v="17335"/>
    <x v="3"/>
    <n v="913"/>
    <n v="289.51269274693999"/>
    <n v="2.2999999999999998"/>
    <n v="5.9"/>
    <x v="0"/>
    <n v="39"/>
    <n v="0"/>
    <n v="402946.14"/>
  </r>
  <r>
    <s v="Restaurant 1337"/>
    <x v="0"/>
    <x v="0"/>
    <x v="7"/>
    <x v="28"/>
    <x v="474"/>
    <n v="4365"/>
    <n v="48190"/>
    <x v="4"/>
    <n v="172"/>
    <n v="252.09106972552999"/>
    <n v="7.8"/>
    <n v="4"/>
    <x v="0"/>
    <n v="32"/>
    <n v="30"/>
    <n v="762785.96"/>
  </r>
  <r>
    <s v="Restaurant 1338"/>
    <x v="1"/>
    <x v="0"/>
    <x v="8"/>
    <x v="36"/>
    <x v="571"/>
    <n v="6562"/>
    <n v="65024"/>
    <x v="12"/>
    <n v="528"/>
    <n v="123.955659017293"/>
    <n v="4"/>
    <n v="5.6"/>
    <x v="0"/>
    <n v="22"/>
    <n v="16"/>
    <n v="1162489.56"/>
  </r>
  <r>
    <s v="Restaurant 1339"/>
    <x v="2"/>
    <x v="3"/>
    <x v="4"/>
    <x v="59"/>
    <x v="1145"/>
    <n v="2214"/>
    <n v="23701"/>
    <x v="0"/>
    <n v="609"/>
    <n v="64.318566697789194"/>
    <n v="6.8"/>
    <n v="9.4"/>
    <x v="1"/>
    <n v="53"/>
    <n v="49"/>
    <n v="541739.25"/>
  </r>
  <r>
    <s v="Restaurant 1340"/>
    <x v="1"/>
    <x v="0"/>
    <x v="14"/>
    <x v="17"/>
    <x v="1146"/>
    <n v="2394"/>
    <n v="27758"/>
    <x v="15"/>
    <n v="517"/>
    <n v="291.76108322024902"/>
    <n v="6.1"/>
    <n v="1"/>
    <x v="1"/>
    <n v="20"/>
    <n v="63"/>
    <n v="1047157.67"/>
  </r>
  <r>
    <s v="Restaurant 1341"/>
    <x v="2"/>
    <x v="2"/>
    <x v="2"/>
    <x v="7"/>
    <x v="1147"/>
    <n v="3649"/>
    <n v="37281"/>
    <x v="15"/>
    <n v="231"/>
    <n v="196.29310661641799"/>
    <n v="6.9"/>
    <n v="4.8"/>
    <x v="1"/>
    <n v="50"/>
    <n v="35"/>
    <n v="641123.35"/>
  </r>
  <r>
    <s v="Restaurant 1342"/>
    <x v="0"/>
    <x v="1"/>
    <x v="12"/>
    <x v="0"/>
    <x v="1148"/>
    <n v="3540"/>
    <n v="42729"/>
    <x v="4"/>
    <n v="439"/>
    <n v="93.276284852675104"/>
    <n v="1.5"/>
    <n v="4"/>
    <x v="0"/>
    <n v="0"/>
    <n v="17"/>
    <n v="236891.17"/>
  </r>
  <r>
    <s v="Restaurant 1343"/>
    <x v="0"/>
    <x v="4"/>
    <x v="7"/>
    <x v="32"/>
    <x v="1006"/>
    <n v="1355"/>
    <n v="19289"/>
    <x v="18"/>
    <n v="355"/>
    <n v="206.777168744173"/>
    <n v="9.4"/>
    <n v="9.6999999999999993"/>
    <x v="0"/>
    <n v="11"/>
    <n v="6"/>
    <n v="425560.39"/>
  </r>
  <r>
    <s v="Restaurant 1344"/>
    <x v="2"/>
    <x v="0"/>
    <x v="13"/>
    <x v="33"/>
    <x v="1149"/>
    <n v="2418"/>
    <n v="29440"/>
    <x v="2"/>
    <n v="802"/>
    <n v="60.5541138016237"/>
    <n v="1.2"/>
    <n v="9.8000000000000007"/>
    <x v="1"/>
    <n v="34"/>
    <n v="25"/>
    <n v="774394.84"/>
  </r>
  <r>
    <s v="Restaurant 1345"/>
    <x v="0"/>
    <x v="3"/>
    <x v="0"/>
    <x v="0"/>
    <x v="663"/>
    <n v="1413"/>
    <n v="22386"/>
    <x v="16"/>
    <n v="305"/>
    <n v="96.880499533559203"/>
    <n v="1.1000000000000001"/>
    <n v="6.3"/>
    <x v="0"/>
    <n v="22"/>
    <n v="23"/>
    <n v="350232.84"/>
  </r>
  <r>
    <s v="Restaurant 1346"/>
    <x v="2"/>
    <x v="3"/>
    <x v="11"/>
    <x v="46"/>
    <x v="1150"/>
    <n v="1199"/>
    <n v="13161"/>
    <x v="18"/>
    <n v="387"/>
    <n v="208.15760509809101"/>
    <n v="3"/>
    <n v="6"/>
    <x v="1"/>
    <n v="50"/>
    <n v="32"/>
    <n v="586429.44999999995"/>
  </r>
  <r>
    <s v="Restaurant 1347"/>
    <x v="0"/>
    <x v="0"/>
    <x v="20"/>
    <x v="12"/>
    <x v="1151"/>
    <n v="3884"/>
    <n v="40755"/>
    <x v="10"/>
    <n v="553"/>
    <n v="150.61932827232101"/>
    <n v="9.9"/>
    <n v="9.1"/>
    <x v="0"/>
    <n v="18"/>
    <n v="25"/>
    <n v="652831.38"/>
  </r>
  <r>
    <s v="Restaurant 1348"/>
    <x v="1"/>
    <x v="2"/>
    <x v="20"/>
    <x v="39"/>
    <x v="426"/>
    <n v="7565"/>
    <n v="81556"/>
    <x v="7"/>
    <n v="262"/>
    <n v="131.27293179192199"/>
    <n v="1.7"/>
    <n v="1.1000000000000001"/>
    <x v="0"/>
    <n v="81"/>
    <n v="28"/>
    <n v="1015856.08"/>
  </r>
  <r>
    <s v="Restaurant 1349"/>
    <x v="0"/>
    <x v="3"/>
    <x v="7"/>
    <x v="9"/>
    <x v="1152"/>
    <n v="2894"/>
    <n v="32386"/>
    <x v="10"/>
    <n v="948"/>
    <n v="213.87366247804101"/>
    <n v="8.9"/>
    <n v="6.1"/>
    <x v="0"/>
    <n v="30"/>
    <n v="23"/>
    <n v="267103.87"/>
  </r>
  <r>
    <s v="Restaurant 1350"/>
    <x v="1"/>
    <x v="4"/>
    <x v="20"/>
    <x v="14"/>
    <x v="1153"/>
    <n v="2742"/>
    <n v="27749"/>
    <x v="1"/>
    <n v="346"/>
    <n v="266.600879198315"/>
    <n v="2.4"/>
    <n v="1.2"/>
    <x v="0"/>
    <n v="71"/>
    <n v="45"/>
    <n v="1100191.0900000001"/>
  </r>
  <r>
    <s v="Restaurant 1351"/>
    <x v="0"/>
    <x v="1"/>
    <x v="6"/>
    <x v="0"/>
    <x v="1154"/>
    <n v="1330"/>
    <n v="12741"/>
    <x v="14"/>
    <n v="269"/>
    <n v="219.64777481899401"/>
    <n v="2"/>
    <n v="9.6999999999999993"/>
    <x v="0"/>
    <n v="34"/>
    <n v="11"/>
    <n v="300605.96000000002"/>
  </r>
  <r>
    <s v="Restaurant 1352"/>
    <x v="1"/>
    <x v="5"/>
    <x v="9"/>
    <x v="31"/>
    <x v="90"/>
    <n v="5756"/>
    <n v="62746"/>
    <x v="6"/>
    <n v="589"/>
    <n v="165.86011015169399"/>
    <n v="8"/>
    <n v="3.9"/>
    <x v="0"/>
    <n v="47"/>
    <n v="25"/>
    <n v="748164.94"/>
  </r>
  <r>
    <s v="Restaurant 1353"/>
    <x v="0"/>
    <x v="2"/>
    <x v="2"/>
    <x v="40"/>
    <x v="1155"/>
    <n v="1284"/>
    <n v="22094"/>
    <x v="17"/>
    <n v="977"/>
    <n v="214.71595776965199"/>
    <n v="8.6"/>
    <n v="5.7"/>
    <x v="0"/>
    <n v="35"/>
    <n v="24"/>
    <n v="475268.7"/>
  </r>
  <r>
    <s v="Restaurant 1354"/>
    <x v="1"/>
    <x v="3"/>
    <x v="8"/>
    <x v="57"/>
    <x v="1156"/>
    <n v="6674"/>
    <n v="68107"/>
    <x v="0"/>
    <n v="472"/>
    <n v="223.913053935351"/>
    <n v="8.1"/>
    <n v="4.8"/>
    <x v="0"/>
    <n v="48"/>
    <n v="14"/>
    <n v="661157.55000000005"/>
  </r>
  <r>
    <s v="Restaurant 1355"/>
    <x v="2"/>
    <x v="1"/>
    <x v="17"/>
    <x v="59"/>
    <x v="1157"/>
    <n v="2315"/>
    <n v="29781"/>
    <x v="17"/>
    <n v="777"/>
    <n v="243.76265505804699"/>
    <n v="3.2"/>
    <n v="9"/>
    <x v="1"/>
    <n v="27"/>
    <n v="42"/>
    <n v="438849.05"/>
  </r>
  <r>
    <s v="Restaurant 1356"/>
    <x v="2"/>
    <x v="5"/>
    <x v="19"/>
    <x v="50"/>
    <x v="1158"/>
    <n v="875"/>
    <n v="14088"/>
    <x v="0"/>
    <n v="807"/>
    <n v="126.76209592238401"/>
    <n v="8.9"/>
    <n v="10"/>
    <x v="0"/>
    <n v="35"/>
    <n v="30"/>
    <n v="510520.6"/>
  </r>
  <r>
    <s v="Restaurant 1357"/>
    <x v="1"/>
    <x v="0"/>
    <x v="6"/>
    <x v="45"/>
    <x v="1159"/>
    <n v="1780"/>
    <n v="23887"/>
    <x v="0"/>
    <n v="248"/>
    <n v="78.608424817107903"/>
    <n v="1.6"/>
    <n v="1.6"/>
    <x v="1"/>
    <n v="53"/>
    <n v="33"/>
    <n v="1193632.67"/>
  </r>
  <r>
    <s v="Restaurant 1358"/>
    <x v="0"/>
    <x v="0"/>
    <x v="19"/>
    <x v="3"/>
    <x v="1160"/>
    <n v="2570"/>
    <n v="28835"/>
    <x v="14"/>
    <n v="240"/>
    <n v="220.47001505314199"/>
    <n v="4.0999999999999996"/>
    <n v="7.6"/>
    <x v="1"/>
    <n v="4"/>
    <n v="7"/>
    <n v="577494.5"/>
  </r>
  <r>
    <s v="Restaurant 1359"/>
    <x v="1"/>
    <x v="4"/>
    <x v="19"/>
    <x v="47"/>
    <x v="1161"/>
    <n v="5945"/>
    <n v="64900"/>
    <x v="4"/>
    <n v="964"/>
    <n v="80.271193749789802"/>
    <n v="5.2"/>
    <n v="4.3"/>
    <x v="1"/>
    <n v="37"/>
    <n v="26"/>
    <n v="980017.15"/>
  </r>
  <r>
    <s v="Restaurant 1360"/>
    <x v="0"/>
    <x v="5"/>
    <x v="6"/>
    <x v="54"/>
    <x v="1162"/>
    <n v="3573"/>
    <n v="35230"/>
    <x v="7"/>
    <n v="178"/>
    <n v="165.50365552872501"/>
    <n v="1.6"/>
    <n v="2.2999999999999998"/>
    <x v="1"/>
    <n v="12"/>
    <n v="3"/>
    <n v="348259.13"/>
  </r>
  <r>
    <s v="Restaurant 1361"/>
    <x v="2"/>
    <x v="0"/>
    <x v="14"/>
    <x v="15"/>
    <x v="1163"/>
    <n v="1815"/>
    <n v="19378"/>
    <x v="12"/>
    <n v="210"/>
    <n v="107.675408265442"/>
    <n v="6.2"/>
    <n v="4.5999999999999996"/>
    <x v="1"/>
    <n v="14"/>
    <n v="11"/>
    <n v="938169.52"/>
  </r>
  <r>
    <s v="Restaurant 1362"/>
    <x v="0"/>
    <x v="0"/>
    <x v="14"/>
    <x v="26"/>
    <x v="1164"/>
    <n v="2999"/>
    <n v="33767"/>
    <x v="8"/>
    <n v="82"/>
    <n v="133.017760796875"/>
    <n v="6"/>
    <n v="10"/>
    <x v="1"/>
    <n v="3"/>
    <n v="30"/>
    <n v="532729.65"/>
  </r>
  <r>
    <s v="Restaurant 1363"/>
    <x v="2"/>
    <x v="3"/>
    <x v="8"/>
    <x v="24"/>
    <x v="1165"/>
    <n v="2151"/>
    <n v="26517"/>
    <x v="17"/>
    <n v="60"/>
    <n v="167.656151906406"/>
    <n v="9.9"/>
    <n v="4.2"/>
    <x v="1"/>
    <n v="54"/>
    <n v="19"/>
    <n v="508833.1"/>
  </r>
  <r>
    <s v="Restaurant 1364"/>
    <x v="0"/>
    <x v="4"/>
    <x v="9"/>
    <x v="6"/>
    <x v="1166"/>
    <n v="2830"/>
    <n v="28800"/>
    <x v="5"/>
    <n v="556"/>
    <n v="274.04415817863099"/>
    <n v="6.6"/>
    <n v="3.5"/>
    <x v="0"/>
    <n v="37"/>
    <n v="47"/>
    <n v="634759.69999999995"/>
  </r>
  <r>
    <s v="Restaurant 1365"/>
    <x v="0"/>
    <x v="1"/>
    <x v="12"/>
    <x v="41"/>
    <x v="1167"/>
    <n v="3097"/>
    <n v="32728"/>
    <x v="10"/>
    <n v="493"/>
    <n v="220.10592461787499"/>
    <n v="4.5999999999999996"/>
    <n v="8.6"/>
    <x v="1"/>
    <n v="30"/>
    <n v="16"/>
    <n v="356744.73"/>
  </r>
  <r>
    <s v="Restaurant 1366"/>
    <x v="0"/>
    <x v="0"/>
    <x v="13"/>
    <x v="40"/>
    <x v="1168"/>
    <n v="3278"/>
    <n v="39074"/>
    <x v="3"/>
    <n v="264"/>
    <n v="92.909173650684593"/>
    <n v="8.1"/>
    <n v="8.8000000000000007"/>
    <x v="1"/>
    <n v="29"/>
    <n v="30"/>
    <n v="587804.69999999995"/>
  </r>
  <r>
    <s v="Restaurant 1367"/>
    <x v="1"/>
    <x v="2"/>
    <x v="6"/>
    <x v="29"/>
    <x v="1169"/>
    <n v="5426"/>
    <n v="54480"/>
    <x v="6"/>
    <n v="803"/>
    <n v="269.86185798237699"/>
    <n v="4"/>
    <n v="4"/>
    <x v="1"/>
    <n v="65"/>
    <n v="31"/>
    <n v="851111.68"/>
  </r>
  <r>
    <s v="Restaurant 1368"/>
    <x v="1"/>
    <x v="2"/>
    <x v="8"/>
    <x v="49"/>
    <x v="1170"/>
    <n v="6506"/>
    <n v="65909"/>
    <x v="10"/>
    <n v="542"/>
    <n v="175.13575120722101"/>
    <n v="5.8"/>
    <n v="3.7"/>
    <x v="1"/>
    <n v="70"/>
    <n v="65"/>
    <n v="1028888.45"/>
  </r>
  <r>
    <s v="Restaurant 1369"/>
    <x v="2"/>
    <x v="1"/>
    <x v="3"/>
    <x v="34"/>
    <x v="1171"/>
    <n v="2612"/>
    <n v="33485"/>
    <x v="4"/>
    <n v="845"/>
    <n v="101.06349648804201"/>
    <n v="1.5"/>
    <n v="6.8"/>
    <x v="0"/>
    <n v="8"/>
    <n v="27"/>
    <n v="386021.01"/>
  </r>
  <r>
    <s v="Restaurant 1370"/>
    <x v="2"/>
    <x v="5"/>
    <x v="15"/>
    <x v="25"/>
    <x v="1172"/>
    <n v="2472"/>
    <n v="30122"/>
    <x v="18"/>
    <n v="807"/>
    <n v="181.859542499876"/>
    <n v="3.9"/>
    <n v="2.8"/>
    <x v="1"/>
    <n v="28"/>
    <n v="20"/>
    <n v="543530.57999999996"/>
  </r>
  <r>
    <s v="Restaurant 1371"/>
    <x v="1"/>
    <x v="4"/>
    <x v="1"/>
    <x v="49"/>
    <x v="926"/>
    <n v="1825"/>
    <n v="17327"/>
    <x v="14"/>
    <n v="239"/>
    <n v="97.731418239446299"/>
    <n v="5.8"/>
    <n v="5.4"/>
    <x v="1"/>
    <n v="29"/>
    <n v="49"/>
    <n v="1138991.33"/>
  </r>
  <r>
    <s v="Restaurant 1372"/>
    <x v="2"/>
    <x v="3"/>
    <x v="1"/>
    <x v="18"/>
    <x v="1173"/>
    <n v="1247"/>
    <n v="17679"/>
    <x v="9"/>
    <n v="864"/>
    <n v="141.83127554518899"/>
    <n v="7.3"/>
    <n v="2.2999999999999998"/>
    <x v="1"/>
    <n v="18"/>
    <n v="12"/>
    <n v="495275.26"/>
  </r>
  <r>
    <s v="Restaurant 1373"/>
    <x v="1"/>
    <x v="2"/>
    <x v="20"/>
    <x v="39"/>
    <x v="93"/>
    <n v="6543"/>
    <n v="67410"/>
    <x v="18"/>
    <n v="450"/>
    <n v="251.38096334624501"/>
    <n v="1.9"/>
    <n v="3.7"/>
    <x v="0"/>
    <n v="21"/>
    <n v="26"/>
    <n v="972705.96"/>
  </r>
  <r>
    <s v="Restaurant 1374"/>
    <x v="0"/>
    <x v="2"/>
    <x v="4"/>
    <x v="27"/>
    <x v="1174"/>
    <n v="2870"/>
    <n v="32134"/>
    <x v="18"/>
    <n v="891"/>
    <n v="214.65388575163601"/>
    <n v="8.1999999999999993"/>
    <n v="3.7"/>
    <x v="0"/>
    <n v="35"/>
    <n v="25"/>
    <n v="562137.66"/>
  </r>
  <r>
    <s v="Restaurant 1375"/>
    <x v="2"/>
    <x v="1"/>
    <x v="14"/>
    <x v="60"/>
    <x v="1175"/>
    <n v="2001"/>
    <n v="26201"/>
    <x v="4"/>
    <n v="633"/>
    <n v="169.485486593346"/>
    <n v="9.1"/>
    <n v="7.3"/>
    <x v="1"/>
    <n v="52"/>
    <n v="52"/>
    <n v="436592.15"/>
  </r>
  <r>
    <s v="Restaurant 1376"/>
    <x v="2"/>
    <x v="5"/>
    <x v="15"/>
    <x v="36"/>
    <x v="1172"/>
    <n v="1234"/>
    <n v="20352"/>
    <x v="10"/>
    <n v="294"/>
    <n v="106.60983532729099"/>
    <n v="3.5"/>
    <n v="3.5"/>
    <x v="1"/>
    <n v="56"/>
    <n v="33"/>
    <n v="580538.93000000005"/>
  </r>
  <r>
    <s v="Restaurant 1377"/>
    <x v="1"/>
    <x v="5"/>
    <x v="1"/>
    <x v="49"/>
    <x v="1176"/>
    <n v="3389"/>
    <n v="37426"/>
    <x v="6"/>
    <n v="442"/>
    <n v="120.542352898792"/>
    <n v="7.9"/>
    <n v="9.1"/>
    <x v="1"/>
    <n v="2"/>
    <n v="81"/>
    <n v="737310.18"/>
  </r>
  <r>
    <s v="Restaurant 1378"/>
    <x v="2"/>
    <x v="1"/>
    <x v="6"/>
    <x v="42"/>
    <x v="1177"/>
    <n v="1831"/>
    <n v="20613"/>
    <x v="11"/>
    <n v="132"/>
    <n v="294.55910236244802"/>
    <n v="2.6"/>
    <n v="9.8000000000000007"/>
    <x v="0"/>
    <n v="56"/>
    <n v="48"/>
    <n v="422434.31"/>
  </r>
  <r>
    <s v="Restaurant 1379"/>
    <x v="2"/>
    <x v="2"/>
    <x v="3"/>
    <x v="33"/>
    <x v="1178"/>
    <n v="3237"/>
    <n v="34606"/>
    <x v="13"/>
    <n v="163"/>
    <n v="135.73419075166299"/>
    <n v="5.7"/>
    <n v="1.7"/>
    <x v="0"/>
    <n v="29"/>
    <n v="9"/>
    <n v="564444.36"/>
  </r>
  <r>
    <s v="Restaurant 1380"/>
    <x v="0"/>
    <x v="4"/>
    <x v="8"/>
    <x v="10"/>
    <x v="1179"/>
    <n v="2261"/>
    <n v="28223"/>
    <x v="11"/>
    <n v="825"/>
    <n v="204.03188766343499"/>
    <n v="8.1999999999999993"/>
    <n v="4.5999999999999996"/>
    <x v="1"/>
    <n v="36"/>
    <n v="18"/>
    <n v="567154.09"/>
  </r>
  <r>
    <s v="Restaurant 1381"/>
    <x v="2"/>
    <x v="2"/>
    <x v="2"/>
    <x v="25"/>
    <x v="1180"/>
    <n v="4522"/>
    <n v="47037"/>
    <x v="10"/>
    <n v="118"/>
    <n v="174.93704690177501"/>
    <n v="4.5"/>
    <n v="3.7"/>
    <x v="1"/>
    <n v="15"/>
    <n v="49"/>
    <n v="758754.05"/>
  </r>
  <r>
    <s v="Restaurant 1382"/>
    <x v="0"/>
    <x v="5"/>
    <x v="0"/>
    <x v="9"/>
    <x v="1181"/>
    <n v="2730"/>
    <n v="35626"/>
    <x v="1"/>
    <n v="383"/>
    <n v="55.776021905847003"/>
    <n v="1.2"/>
    <n v="4.2"/>
    <x v="0"/>
    <n v="18"/>
    <n v="22"/>
    <n v="320970.14"/>
  </r>
  <r>
    <s v="Restaurant 1383"/>
    <x v="1"/>
    <x v="3"/>
    <x v="13"/>
    <x v="49"/>
    <x v="1182"/>
    <n v="1915"/>
    <n v="20167"/>
    <x v="17"/>
    <n v="862"/>
    <n v="286.16869885127898"/>
    <n v="5.9"/>
    <n v="3.4"/>
    <x v="0"/>
    <n v="65"/>
    <n v="56"/>
    <n v="616247.01"/>
  </r>
  <r>
    <s v="Restaurant 1384"/>
    <x v="2"/>
    <x v="2"/>
    <x v="12"/>
    <x v="36"/>
    <x v="1183"/>
    <n v="2328"/>
    <n v="30006"/>
    <x v="15"/>
    <n v="210"/>
    <n v="71.982315474446395"/>
    <n v="8.6"/>
    <n v="4.4000000000000004"/>
    <x v="0"/>
    <n v="46"/>
    <n v="11"/>
    <n v="834270.05"/>
  </r>
  <r>
    <s v="Restaurant 1385"/>
    <x v="0"/>
    <x v="4"/>
    <x v="8"/>
    <x v="2"/>
    <x v="1184"/>
    <n v="2165"/>
    <n v="27364"/>
    <x v="5"/>
    <n v="156"/>
    <n v="214.67693602281099"/>
    <n v="2"/>
    <n v="2.2999999999999998"/>
    <x v="1"/>
    <n v="27"/>
    <n v="23"/>
    <n v="677146.5"/>
  </r>
  <r>
    <s v="Restaurant 1386"/>
    <x v="1"/>
    <x v="0"/>
    <x v="6"/>
    <x v="20"/>
    <x v="790"/>
    <n v="6691"/>
    <n v="73551"/>
    <x v="3"/>
    <n v="855"/>
    <n v="252.756064022782"/>
    <n v="1.3"/>
    <n v="3.5"/>
    <x v="1"/>
    <n v="28"/>
    <n v="64"/>
    <n v="1102576.26"/>
  </r>
  <r>
    <s v="Restaurant 1387"/>
    <x v="2"/>
    <x v="2"/>
    <x v="5"/>
    <x v="44"/>
    <x v="252"/>
    <n v="3490"/>
    <n v="42381"/>
    <x v="13"/>
    <n v="496"/>
    <n v="237.18367321693"/>
    <n v="8.3000000000000007"/>
    <n v="7.7"/>
    <x v="1"/>
    <n v="26"/>
    <n v="8"/>
    <n v="662731.19999999995"/>
  </r>
  <r>
    <s v="Restaurant 1388"/>
    <x v="1"/>
    <x v="1"/>
    <x v="3"/>
    <x v="29"/>
    <x v="11"/>
    <n v="6605"/>
    <n v="68829"/>
    <x v="5"/>
    <n v="189"/>
    <n v="252.31257938930301"/>
    <n v="3.4"/>
    <n v="4.0999999999999996"/>
    <x v="1"/>
    <n v="44"/>
    <n v="44"/>
    <n v="551677.29"/>
  </r>
  <r>
    <s v="Restaurant 1389"/>
    <x v="2"/>
    <x v="0"/>
    <x v="8"/>
    <x v="34"/>
    <x v="1185"/>
    <n v="2861"/>
    <n v="29479"/>
    <x v="15"/>
    <n v="884"/>
    <n v="234.93000512517"/>
    <n v="4.3"/>
    <n v="2.9"/>
    <x v="1"/>
    <n v="5"/>
    <n v="27"/>
    <n v="834944.21"/>
  </r>
  <r>
    <s v="Restaurant 1390"/>
    <x v="1"/>
    <x v="1"/>
    <x v="10"/>
    <x v="20"/>
    <x v="1186"/>
    <n v="5747"/>
    <n v="61195"/>
    <x v="16"/>
    <n v="409"/>
    <n v="161.39304173925399"/>
    <n v="1.8"/>
    <n v="2"/>
    <x v="1"/>
    <n v="62"/>
    <n v="43"/>
    <n v="461261.55"/>
  </r>
  <r>
    <s v="Restaurant 1391"/>
    <x v="1"/>
    <x v="1"/>
    <x v="6"/>
    <x v="14"/>
    <x v="1187"/>
    <n v="2302"/>
    <n v="23707"/>
    <x v="16"/>
    <n v="974"/>
    <n v="274.06864801028701"/>
    <n v="1.9"/>
    <n v="4.0999999999999996"/>
    <x v="1"/>
    <n v="17"/>
    <n v="47"/>
    <n v="503878.68"/>
  </r>
  <r>
    <s v="Restaurant 1392"/>
    <x v="0"/>
    <x v="1"/>
    <x v="11"/>
    <x v="41"/>
    <x v="1188"/>
    <n v="4189"/>
    <n v="50249"/>
    <x v="8"/>
    <n v="199"/>
    <n v="278.11027220201299"/>
    <n v="6.5"/>
    <n v="6.8"/>
    <x v="0"/>
    <n v="39"/>
    <n v="18"/>
    <n v="296706.45"/>
  </r>
  <r>
    <s v="Restaurant 1393"/>
    <x v="1"/>
    <x v="2"/>
    <x v="15"/>
    <x v="4"/>
    <x v="1189"/>
    <n v="6602"/>
    <n v="68343"/>
    <x v="12"/>
    <n v="979"/>
    <n v="159.23871947001399"/>
    <n v="6"/>
    <n v="3.3"/>
    <x v="0"/>
    <n v="68"/>
    <n v="85"/>
    <n v="1104598.3999999999"/>
  </r>
  <r>
    <s v="Restaurant 1394"/>
    <x v="2"/>
    <x v="5"/>
    <x v="3"/>
    <x v="33"/>
    <x v="1190"/>
    <n v="2370"/>
    <n v="26604"/>
    <x v="9"/>
    <n v="887"/>
    <n v="171.194087411959"/>
    <n v="3.6"/>
    <n v="4.8"/>
    <x v="0"/>
    <n v="9"/>
    <n v="17"/>
    <n v="511244.2"/>
  </r>
  <r>
    <s v="Restaurant 1395"/>
    <x v="2"/>
    <x v="0"/>
    <x v="10"/>
    <x v="60"/>
    <x v="1191"/>
    <n v="3263"/>
    <n v="35052"/>
    <x v="6"/>
    <n v="148"/>
    <n v="171.41159923775999"/>
    <n v="5.0999999999999996"/>
    <n v="9.6"/>
    <x v="1"/>
    <n v="23"/>
    <n v="53"/>
    <n v="1057017.1000000001"/>
  </r>
  <r>
    <s v="Restaurant 1396"/>
    <x v="0"/>
    <x v="4"/>
    <x v="17"/>
    <x v="55"/>
    <x v="1192"/>
    <n v="2763"/>
    <n v="31949"/>
    <x v="8"/>
    <n v="216"/>
    <n v="119.725704825612"/>
    <n v="4.5"/>
    <n v="6"/>
    <x v="0"/>
    <n v="24"/>
    <n v="11"/>
    <n v="447126.75"/>
  </r>
  <r>
    <s v="Restaurant 1397"/>
    <x v="2"/>
    <x v="5"/>
    <x v="11"/>
    <x v="42"/>
    <x v="1193"/>
    <n v="2879"/>
    <n v="35125"/>
    <x v="9"/>
    <n v="705"/>
    <n v="78.734156077746803"/>
    <n v="7.3"/>
    <n v="5.8"/>
    <x v="0"/>
    <n v="6"/>
    <n v="8"/>
    <n v="564690.71"/>
  </r>
  <r>
    <s v="Restaurant 1398"/>
    <x v="2"/>
    <x v="2"/>
    <x v="3"/>
    <x v="59"/>
    <x v="951"/>
    <n v="3742"/>
    <n v="37733"/>
    <x v="9"/>
    <n v="720"/>
    <n v="115.49488072683801"/>
    <n v="8.8000000000000007"/>
    <n v="4.7"/>
    <x v="1"/>
    <n v="32"/>
    <n v="35"/>
    <n v="757601.75"/>
  </r>
  <r>
    <s v="Restaurant 1399"/>
    <x v="2"/>
    <x v="1"/>
    <x v="9"/>
    <x v="18"/>
    <x v="1"/>
    <n v="1466"/>
    <n v="17989"/>
    <x v="11"/>
    <n v="994"/>
    <n v="261.02595211491598"/>
    <n v="7.9"/>
    <n v="6"/>
    <x v="1"/>
    <n v="11"/>
    <n v="14"/>
    <n v="356011.97"/>
  </r>
  <r>
    <s v="Restaurant 1400"/>
    <x v="1"/>
    <x v="4"/>
    <x v="6"/>
    <x v="29"/>
    <x v="1194"/>
    <n v="1844"/>
    <n v="25879"/>
    <x v="9"/>
    <n v="861"/>
    <n v="185.764056967529"/>
    <n v="1"/>
    <n v="9.9"/>
    <x v="0"/>
    <n v="59"/>
    <n v="8"/>
    <n v="1030695.99"/>
  </r>
  <r>
    <s v="Restaurant 1401"/>
    <x v="1"/>
    <x v="0"/>
    <x v="13"/>
    <x v="14"/>
    <x v="614"/>
    <n v="5414"/>
    <n v="61375"/>
    <x v="18"/>
    <n v="512"/>
    <n v="262.549537180117"/>
    <n v="1.9"/>
    <n v="3.3"/>
    <x v="1"/>
    <n v="56"/>
    <n v="8"/>
    <n v="1299623.6100000001"/>
  </r>
  <r>
    <s v="Restaurant 1402"/>
    <x v="2"/>
    <x v="5"/>
    <x v="4"/>
    <x v="13"/>
    <x v="1195"/>
    <n v="1127"/>
    <n v="16371"/>
    <x v="11"/>
    <n v="863"/>
    <n v="236.29048437264601"/>
    <n v="4.9000000000000004"/>
    <n v="9.5"/>
    <x v="1"/>
    <n v="19"/>
    <n v="45"/>
    <n v="540693.30000000005"/>
  </r>
  <r>
    <s v="Restaurant 1403"/>
    <x v="0"/>
    <x v="3"/>
    <x v="11"/>
    <x v="32"/>
    <x v="1196"/>
    <n v="1917"/>
    <n v="24167"/>
    <x v="13"/>
    <n v="946"/>
    <n v="137.15362864938399"/>
    <n v="8.6999999999999993"/>
    <n v="2.2999999999999998"/>
    <x v="1"/>
    <n v="14"/>
    <n v="30"/>
    <n v="247296.12"/>
  </r>
  <r>
    <s v="Restaurant 1404"/>
    <x v="1"/>
    <x v="5"/>
    <x v="1"/>
    <x v="21"/>
    <x v="1084"/>
    <n v="4970"/>
    <n v="54595"/>
    <x v="3"/>
    <n v="939"/>
    <n v="96.328125110890895"/>
    <n v="3.1"/>
    <n v="2"/>
    <x v="0"/>
    <n v="72"/>
    <n v="54"/>
    <n v="699592.67"/>
  </r>
  <r>
    <s v="Restaurant 1405"/>
    <x v="0"/>
    <x v="4"/>
    <x v="1"/>
    <x v="12"/>
    <x v="710"/>
    <n v="913"/>
    <n v="7871"/>
    <x v="7"/>
    <n v="605"/>
    <n v="191.80495307794601"/>
    <n v="8.9"/>
    <n v="6.9"/>
    <x v="0"/>
    <n v="15"/>
    <n v="5"/>
    <n v="541421.81000000006"/>
  </r>
  <r>
    <s v="Restaurant 1406"/>
    <x v="2"/>
    <x v="2"/>
    <x v="6"/>
    <x v="60"/>
    <x v="495"/>
    <n v="3358"/>
    <n v="37642"/>
    <x v="2"/>
    <n v="901"/>
    <n v="283.964176406891"/>
    <n v="2"/>
    <n v="3.3"/>
    <x v="1"/>
    <n v="61"/>
    <n v="57"/>
    <n v="747333.54"/>
  </r>
  <r>
    <s v="Restaurant 1407"/>
    <x v="2"/>
    <x v="0"/>
    <x v="16"/>
    <x v="19"/>
    <x v="1197"/>
    <n v="984"/>
    <n v="17938"/>
    <x v="2"/>
    <n v="648"/>
    <n v="259.85380169353402"/>
    <n v="1.7"/>
    <n v="5"/>
    <x v="0"/>
    <n v="22"/>
    <n v="49"/>
    <n v="957404.48"/>
  </r>
  <r>
    <s v="Restaurant 1408"/>
    <x v="1"/>
    <x v="4"/>
    <x v="9"/>
    <x v="58"/>
    <x v="1198"/>
    <n v="3168"/>
    <n v="38155"/>
    <x v="8"/>
    <n v="133"/>
    <n v="240.958873149244"/>
    <n v="9.1999999999999993"/>
    <n v="7.6"/>
    <x v="0"/>
    <n v="6"/>
    <n v="14"/>
    <n v="966299.87"/>
  </r>
  <r>
    <s v="Restaurant 1409"/>
    <x v="2"/>
    <x v="1"/>
    <x v="5"/>
    <x v="52"/>
    <x v="1199"/>
    <n v="3546"/>
    <n v="42281"/>
    <x v="8"/>
    <n v="657"/>
    <n v="241.04352044774399"/>
    <n v="2.5"/>
    <n v="5.8"/>
    <x v="0"/>
    <n v="27"/>
    <n v="39"/>
    <n v="408051.15"/>
  </r>
  <r>
    <s v="Restaurant 1410"/>
    <x v="1"/>
    <x v="0"/>
    <x v="17"/>
    <x v="45"/>
    <x v="1082"/>
    <n v="2196"/>
    <n v="28940"/>
    <x v="14"/>
    <n v="351"/>
    <n v="181.938323850258"/>
    <n v="5.2"/>
    <n v="1.1000000000000001"/>
    <x v="1"/>
    <n v="62"/>
    <n v="9"/>
    <n v="1280015.02"/>
  </r>
  <r>
    <s v="Restaurant 1411"/>
    <x v="2"/>
    <x v="5"/>
    <x v="1"/>
    <x v="7"/>
    <x v="1200"/>
    <n v="1251"/>
    <n v="17319"/>
    <x v="4"/>
    <n v="289"/>
    <n v="92.381592190023397"/>
    <n v="3.9"/>
    <n v="3.8"/>
    <x v="0"/>
    <n v="9"/>
    <n v="0"/>
    <n v="554911.25"/>
  </r>
  <r>
    <s v="Restaurant 1412"/>
    <x v="2"/>
    <x v="4"/>
    <x v="11"/>
    <x v="42"/>
    <x v="1201"/>
    <n v="4314"/>
    <n v="47474"/>
    <x v="18"/>
    <n v="266"/>
    <n v="121.38614011771"/>
    <n v="2.2999999999999998"/>
    <n v="1.6"/>
    <x v="0"/>
    <n v="14"/>
    <n v="7"/>
    <n v="756298.73"/>
  </r>
  <r>
    <s v="Restaurant 1413"/>
    <x v="1"/>
    <x v="5"/>
    <x v="10"/>
    <x v="31"/>
    <x v="1202"/>
    <n v="9024"/>
    <n v="94729"/>
    <x v="6"/>
    <n v="800"/>
    <n v="194.47320969579101"/>
    <n v="6.7"/>
    <n v="9.3000000000000007"/>
    <x v="0"/>
    <n v="57"/>
    <n v="23"/>
    <n v="875879.09"/>
  </r>
  <r>
    <s v="Restaurant 1414"/>
    <x v="1"/>
    <x v="5"/>
    <x v="18"/>
    <x v="21"/>
    <x v="12"/>
    <n v="5804"/>
    <n v="66988"/>
    <x v="17"/>
    <n v="633"/>
    <n v="129.088356236778"/>
    <n v="9.6999999999999993"/>
    <n v="8.1999999999999993"/>
    <x v="0"/>
    <n v="6"/>
    <n v="63"/>
    <n v="674032.6"/>
  </r>
  <r>
    <s v="Restaurant 1415"/>
    <x v="1"/>
    <x v="5"/>
    <x v="11"/>
    <x v="29"/>
    <x v="1203"/>
    <n v="4552"/>
    <n v="49216"/>
    <x v="2"/>
    <n v="230"/>
    <n v="245.391689756723"/>
    <n v="6.9"/>
    <n v="9.9"/>
    <x v="1"/>
    <n v="54"/>
    <n v="47"/>
    <n v="730500.86"/>
  </r>
  <r>
    <s v="Restaurant 1416"/>
    <x v="2"/>
    <x v="2"/>
    <x v="14"/>
    <x v="34"/>
    <x v="1204"/>
    <n v="2884"/>
    <n v="34391"/>
    <x v="17"/>
    <n v="466"/>
    <n v="143.30419028517201"/>
    <n v="4.2"/>
    <n v="9"/>
    <x v="1"/>
    <n v="21"/>
    <n v="35"/>
    <n v="639421.61"/>
  </r>
  <r>
    <s v="Restaurant 1417"/>
    <x v="2"/>
    <x v="5"/>
    <x v="15"/>
    <x v="24"/>
    <x v="216"/>
    <n v="2285"/>
    <n v="26164"/>
    <x v="7"/>
    <n v="734"/>
    <n v="78.474119923050793"/>
    <n v="7.4"/>
    <n v="5.3"/>
    <x v="1"/>
    <n v="52"/>
    <n v="49"/>
    <n v="626024.75"/>
  </r>
  <r>
    <s v="Restaurant 1418"/>
    <x v="0"/>
    <x v="1"/>
    <x v="14"/>
    <x v="10"/>
    <x v="224"/>
    <n v="2309"/>
    <n v="25270"/>
    <x v="12"/>
    <n v="241"/>
    <n v="245.63608825831801"/>
    <n v="2.2999999999999998"/>
    <n v="8.9"/>
    <x v="0"/>
    <n v="21"/>
    <n v="2"/>
    <n v="259571.12"/>
  </r>
  <r>
    <s v="Restaurant 1419"/>
    <x v="1"/>
    <x v="1"/>
    <x v="18"/>
    <x v="47"/>
    <x v="1205"/>
    <n v="3640"/>
    <n v="44374"/>
    <x v="15"/>
    <n v="143"/>
    <n v="224.532545818225"/>
    <n v="6.2"/>
    <n v="7.1"/>
    <x v="0"/>
    <n v="20"/>
    <n v="69"/>
    <n v="528280.24"/>
  </r>
  <r>
    <s v="Restaurant 1420"/>
    <x v="2"/>
    <x v="0"/>
    <x v="4"/>
    <x v="52"/>
    <x v="168"/>
    <n v="2498"/>
    <n v="28480"/>
    <x v="13"/>
    <n v="948"/>
    <n v="113.289213363825"/>
    <n v="5.2"/>
    <n v="5.7"/>
    <x v="0"/>
    <n v="25"/>
    <n v="37"/>
    <n v="881687"/>
  </r>
  <r>
    <s v="Restaurant 1421"/>
    <x v="2"/>
    <x v="3"/>
    <x v="3"/>
    <x v="35"/>
    <x v="1206"/>
    <n v="3043"/>
    <n v="36804"/>
    <x v="4"/>
    <n v="713"/>
    <n v="295.27880742664701"/>
    <n v="4.2"/>
    <n v="4.3"/>
    <x v="0"/>
    <n v="14"/>
    <n v="63"/>
    <n v="595280.69999999995"/>
  </r>
  <r>
    <s v="Restaurant 1422"/>
    <x v="1"/>
    <x v="5"/>
    <x v="10"/>
    <x v="21"/>
    <x v="1207"/>
    <n v="5375"/>
    <n v="62951"/>
    <x v="12"/>
    <n v="720"/>
    <n v="150.79738090141601"/>
    <n v="7.7"/>
    <n v="7.1"/>
    <x v="0"/>
    <n v="61"/>
    <n v="24"/>
    <n v="844480.53"/>
  </r>
  <r>
    <s v="Restaurant 1423"/>
    <x v="0"/>
    <x v="5"/>
    <x v="8"/>
    <x v="22"/>
    <x v="1208"/>
    <n v="3249"/>
    <n v="38055"/>
    <x v="18"/>
    <n v="376"/>
    <n v="220.11516837615099"/>
    <n v="2.1"/>
    <n v="6.3"/>
    <x v="0"/>
    <n v="23"/>
    <n v="40"/>
    <n v="370850.63"/>
  </r>
  <r>
    <s v="Restaurant 1424"/>
    <x v="1"/>
    <x v="4"/>
    <x v="17"/>
    <x v="47"/>
    <x v="1209"/>
    <n v="6871"/>
    <n v="67950"/>
    <x v="14"/>
    <n v="857"/>
    <n v="277.61211006624598"/>
    <n v="5.8"/>
    <n v="6.5"/>
    <x v="1"/>
    <n v="51"/>
    <n v="58"/>
    <n v="1041306.66"/>
  </r>
  <r>
    <s v="Restaurant 1425"/>
    <x v="0"/>
    <x v="2"/>
    <x v="20"/>
    <x v="40"/>
    <x v="534"/>
    <n v="1493"/>
    <n v="17637"/>
    <x v="17"/>
    <n v="514"/>
    <n v="88.999147078568001"/>
    <n v="8.6999999999999993"/>
    <n v="4.5999999999999996"/>
    <x v="1"/>
    <n v="15"/>
    <n v="32"/>
    <n v="409062.83"/>
  </r>
  <r>
    <s v="Restaurant 1426"/>
    <x v="2"/>
    <x v="3"/>
    <x v="1"/>
    <x v="59"/>
    <x v="1210"/>
    <n v="3194"/>
    <n v="30613"/>
    <x v="15"/>
    <n v="483"/>
    <n v="269.75544766766399"/>
    <n v="2.8"/>
    <n v="7.7"/>
    <x v="0"/>
    <n v="54"/>
    <n v="10"/>
    <n v="566265.18999999994"/>
  </r>
  <r>
    <s v="Restaurant 1427"/>
    <x v="0"/>
    <x v="0"/>
    <x v="9"/>
    <x v="6"/>
    <x v="188"/>
    <n v="2946"/>
    <n v="34849"/>
    <x v="4"/>
    <n v="379"/>
    <n v="225.978216112236"/>
    <n v="3.4"/>
    <n v="1.7"/>
    <x v="1"/>
    <n v="36"/>
    <n v="11"/>
    <n v="754055.81"/>
  </r>
  <r>
    <s v="Restaurant 1428"/>
    <x v="2"/>
    <x v="3"/>
    <x v="3"/>
    <x v="46"/>
    <x v="1211"/>
    <n v="2243"/>
    <n v="23687"/>
    <x v="13"/>
    <n v="576"/>
    <n v="91.890693488940698"/>
    <n v="6.9"/>
    <n v="7.5"/>
    <x v="0"/>
    <n v="67"/>
    <n v="0"/>
    <n v="550782.94999999995"/>
  </r>
  <r>
    <s v="Restaurant 1429"/>
    <x v="1"/>
    <x v="5"/>
    <x v="20"/>
    <x v="21"/>
    <x v="1212"/>
    <n v="4691"/>
    <n v="48589"/>
    <x v="8"/>
    <n v="168"/>
    <n v="216.12804551535899"/>
    <n v="8"/>
    <n v="7.6"/>
    <x v="0"/>
    <n v="17"/>
    <n v="67"/>
    <n v="833311.53"/>
  </r>
  <r>
    <s v="Restaurant 1430"/>
    <x v="1"/>
    <x v="4"/>
    <x v="5"/>
    <x v="47"/>
    <x v="1213"/>
    <n v="6877"/>
    <n v="72906"/>
    <x v="9"/>
    <n v="70"/>
    <n v="268.64390443621102"/>
    <n v="3.6"/>
    <n v="5.6"/>
    <x v="0"/>
    <n v="36"/>
    <n v="68"/>
    <n v="1082437.74"/>
  </r>
  <r>
    <s v="Restaurant 1431"/>
    <x v="1"/>
    <x v="2"/>
    <x v="5"/>
    <x v="5"/>
    <x v="1214"/>
    <n v="8198"/>
    <n v="85422"/>
    <x v="11"/>
    <n v="70"/>
    <n v="249.75385199603201"/>
    <n v="4.2"/>
    <n v="3.4"/>
    <x v="1"/>
    <n v="74"/>
    <n v="58"/>
    <n v="930600.69"/>
  </r>
  <r>
    <s v="Restaurant 1432"/>
    <x v="0"/>
    <x v="0"/>
    <x v="12"/>
    <x v="2"/>
    <x v="1215"/>
    <n v="2200"/>
    <n v="30338"/>
    <x v="1"/>
    <n v="365"/>
    <n v="240.151743128953"/>
    <n v="7.7"/>
    <n v="5.7"/>
    <x v="0"/>
    <n v="12"/>
    <n v="10"/>
    <n v="725392.86"/>
  </r>
  <r>
    <s v="Restaurant 1433"/>
    <x v="2"/>
    <x v="3"/>
    <x v="0"/>
    <x v="38"/>
    <x v="1216"/>
    <n v="3483"/>
    <n v="42578"/>
    <x v="4"/>
    <n v="270"/>
    <n v="90.334037083314897"/>
    <n v="3.6"/>
    <n v="2.1"/>
    <x v="0"/>
    <n v="5"/>
    <n v="29"/>
    <n v="444427.11"/>
  </r>
  <r>
    <s v="Restaurant 1434"/>
    <x v="1"/>
    <x v="0"/>
    <x v="20"/>
    <x v="1"/>
    <x v="582"/>
    <n v="3643"/>
    <n v="40573"/>
    <x v="8"/>
    <n v="667"/>
    <n v="97.656027631435805"/>
    <n v="7"/>
    <n v="3.6"/>
    <x v="1"/>
    <n v="32"/>
    <n v="32"/>
    <n v="1272897.95"/>
  </r>
  <r>
    <s v="Restaurant 1435"/>
    <x v="1"/>
    <x v="5"/>
    <x v="17"/>
    <x v="31"/>
    <x v="1217"/>
    <n v="2717"/>
    <n v="33003"/>
    <x v="9"/>
    <n v="794"/>
    <n v="186.92911374625501"/>
    <n v="2.4"/>
    <n v="4.8"/>
    <x v="0"/>
    <n v="35"/>
    <n v="39"/>
    <n v="789954.15"/>
  </r>
  <r>
    <s v="Restaurant 1436"/>
    <x v="2"/>
    <x v="0"/>
    <x v="11"/>
    <x v="24"/>
    <x v="1218"/>
    <n v="1769"/>
    <n v="21632"/>
    <x v="3"/>
    <n v="114"/>
    <n v="195.036504162841"/>
    <n v="4.7"/>
    <n v="7.1"/>
    <x v="1"/>
    <n v="20"/>
    <n v="21"/>
    <n v="1031469.83"/>
  </r>
  <r>
    <s v="Restaurant 1437"/>
    <x v="1"/>
    <x v="4"/>
    <x v="20"/>
    <x v="39"/>
    <x v="1219"/>
    <n v="6804"/>
    <n v="71994"/>
    <x v="0"/>
    <n v="198"/>
    <n v="285.90601590463302"/>
    <n v="7.2"/>
    <n v="2.7"/>
    <x v="1"/>
    <n v="51"/>
    <n v="24"/>
    <n v="1042217.38"/>
  </r>
  <r>
    <s v="Restaurant 1438"/>
    <x v="2"/>
    <x v="0"/>
    <x v="6"/>
    <x v="56"/>
    <x v="1220"/>
    <n v="2233"/>
    <n v="24868"/>
    <x v="11"/>
    <n v="232"/>
    <n v="167.17033366413801"/>
    <n v="5.0999999999999996"/>
    <n v="2.4"/>
    <x v="1"/>
    <n v="17"/>
    <n v="3"/>
    <n v="1005125.4"/>
  </r>
  <r>
    <s v="Restaurant 1439"/>
    <x v="2"/>
    <x v="1"/>
    <x v="10"/>
    <x v="44"/>
    <x v="329"/>
    <n v="2738"/>
    <n v="34937"/>
    <x v="1"/>
    <n v="630"/>
    <n v="125.62565181534301"/>
    <n v="1.2"/>
    <n v="6.5"/>
    <x v="0"/>
    <n v="16"/>
    <n v="11"/>
    <n v="451655.05"/>
  </r>
  <r>
    <s v="Restaurant 1440"/>
    <x v="2"/>
    <x v="4"/>
    <x v="2"/>
    <x v="46"/>
    <x v="1221"/>
    <n v="3020"/>
    <n v="36194"/>
    <x v="9"/>
    <n v="768"/>
    <n v="97.693227807655305"/>
    <n v="4.7"/>
    <n v="7.1"/>
    <x v="1"/>
    <n v="8"/>
    <n v="3"/>
    <n v="871593.04"/>
  </r>
  <r>
    <s v="Restaurant 1441"/>
    <x v="2"/>
    <x v="3"/>
    <x v="10"/>
    <x v="33"/>
    <x v="1222"/>
    <n v="2137"/>
    <n v="25389"/>
    <x v="5"/>
    <n v="671"/>
    <n v="63.542738968977403"/>
    <n v="3.6"/>
    <n v="1.8"/>
    <x v="0"/>
    <n v="14"/>
    <n v="22"/>
    <n v="430852.5"/>
  </r>
  <r>
    <s v="Restaurant 1442"/>
    <x v="2"/>
    <x v="2"/>
    <x v="15"/>
    <x v="42"/>
    <x v="1223"/>
    <n v="1864"/>
    <n v="25326"/>
    <x v="6"/>
    <n v="331"/>
    <n v="67.163393607707803"/>
    <n v="1.9"/>
    <n v="1.3"/>
    <x v="1"/>
    <n v="28"/>
    <n v="37"/>
    <n v="668377.22"/>
  </r>
  <r>
    <s v="Restaurant 1443"/>
    <x v="0"/>
    <x v="2"/>
    <x v="9"/>
    <x v="9"/>
    <x v="1224"/>
    <n v="845"/>
    <n v="12965"/>
    <x v="2"/>
    <n v="380"/>
    <n v="193.54173159450301"/>
    <n v="1.1000000000000001"/>
    <n v="2.2999999999999998"/>
    <x v="1"/>
    <n v="3"/>
    <n v="5"/>
    <n v="398573.67"/>
  </r>
  <r>
    <s v="Restaurant 1444"/>
    <x v="1"/>
    <x v="5"/>
    <x v="15"/>
    <x v="20"/>
    <x v="908"/>
    <n v="6523"/>
    <n v="65624"/>
    <x v="4"/>
    <n v="104"/>
    <n v="94.065489520702599"/>
    <n v="1.4"/>
    <n v="9.1"/>
    <x v="0"/>
    <n v="74"/>
    <n v="57"/>
    <n v="608281.62"/>
  </r>
  <r>
    <s v="Restaurant 1445"/>
    <x v="0"/>
    <x v="5"/>
    <x v="12"/>
    <x v="3"/>
    <x v="1225"/>
    <n v="2122"/>
    <n v="25279"/>
    <x v="18"/>
    <n v="162"/>
    <n v="262.90427385020803"/>
    <n v="9.5"/>
    <n v="7.1"/>
    <x v="0"/>
    <n v="23"/>
    <n v="32"/>
    <n v="352039.54"/>
  </r>
  <r>
    <s v="Restaurant 1446"/>
    <x v="1"/>
    <x v="1"/>
    <x v="10"/>
    <x v="39"/>
    <x v="1226"/>
    <n v="7242"/>
    <n v="82164"/>
    <x v="7"/>
    <n v="262"/>
    <n v="199.11795494785301"/>
    <n v="7.7"/>
    <n v="9.3000000000000007"/>
    <x v="1"/>
    <n v="11"/>
    <n v="34"/>
    <n v="599957.26"/>
  </r>
  <r>
    <s v="Restaurant 1447"/>
    <x v="0"/>
    <x v="3"/>
    <x v="8"/>
    <x v="53"/>
    <x v="1227"/>
    <n v="1425"/>
    <n v="17351"/>
    <x v="7"/>
    <n v="95"/>
    <n v="266.22163946306102"/>
    <n v="9.5"/>
    <n v="7"/>
    <x v="0"/>
    <n v="30"/>
    <n v="32"/>
    <n v="357952.89"/>
  </r>
  <r>
    <s v="Restaurant 1448"/>
    <x v="2"/>
    <x v="2"/>
    <x v="1"/>
    <x v="35"/>
    <x v="1228"/>
    <n v="2964"/>
    <n v="30495"/>
    <x v="6"/>
    <n v="495"/>
    <n v="156.86545806487501"/>
    <n v="2"/>
    <n v="9.6999999999999993"/>
    <x v="1"/>
    <n v="43"/>
    <n v="5"/>
    <n v="845592.77"/>
  </r>
  <r>
    <s v="Restaurant 1449"/>
    <x v="1"/>
    <x v="2"/>
    <x v="13"/>
    <x v="57"/>
    <x v="1229"/>
    <n v="5008"/>
    <n v="51898"/>
    <x v="16"/>
    <n v="119"/>
    <n v="198.94424875043299"/>
    <n v="6.1"/>
    <n v="5"/>
    <x v="0"/>
    <n v="19"/>
    <n v="6"/>
    <n v="904741.74"/>
  </r>
  <r>
    <s v="Restaurant 1450"/>
    <x v="1"/>
    <x v="2"/>
    <x v="13"/>
    <x v="47"/>
    <x v="1230"/>
    <n v="3617"/>
    <n v="40151"/>
    <x v="3"/>
    <n v="231"/>
    <n v="181.357075785604"/>
    <n v="1.7"/>
    <n v="6.4"/>
    <x v="0"/>
    <n v="5"/>
    <n v="20"/>
    <n v="892546.7"/>
  </r>
  <r>
    <s v="Restaurant 1451"/>
    <x v="0"/>
    <x v="2"/>
    <x v="8"/>
    <x v="2"/>
    <x v="1231"/>
    <n v="3063"/>
    <n v="35006"/>
    <x v="15"/>
    <n v="949"/>
    <n v="296.669187415831"/>
    <n v="1.2"/>
    <n v="6.4"/>
    <x v="0"/>
    <n v="44"/>
    <n v="14"/>
    <n v="528004.9"/>
  </r>
  <r>
    <s v="Restaurant 1452"/>
    <x v="0"/>
    <x v="0"/>
    <x v="18"/>
    <x v="0"/>
    <x v="1191"/>
    <n v="2047"/>
    <n v="29642"/>
    <x v="6"/>
    <n v="222"/>
    <n v="249.20497331081901"/>
    <n v="5.2"/>
    <n v="1"/>
    <x v="1"/>
    <n v="4"/>
    <n v="1"/>
    <n v="611648.19999999995"/>
  </r>
  <r>
    <s v="Restaurant 1453"/>
    <x v="1"/>
    <x v="3"/>
    <x v="2"/>
    <x v="49"/>
    <x v="439"/>
    <n v="8689"/>
    <n v="96335"/>
    <x v="14"/>
    <n v="553"/>
    <n v="198.85002054879601"/>
    <n v="6.8"/>
    <n v="1.2"/>
    <x v="0"/>
    <n v="58"/>
    <n v="66"/>
    <n v="700059.37"/>
  </r>
  <r>
    <s v="Restaurant 1454"/>
    <x v="0"/>
    <x v="4"/>
    <x v="4"/>
    <x v="23"/>
    <x v="1232"/>
    <n v="2396"/>
    <n v="24505"/>
    <x v="6"/>
    <n v="359"/>
    <n v="201.64649732740099"/>
    <n v="1.6"/>
    <n v="2.2999999999999998"/>
    <x v="0"/>
    <n v="13"/>
    <n v="11"/>
    <n v="451917.47"/>
  </r>
  <r>
    <s v="Restaurant 1455"/>
    <x v="0"/>
    <x v="4"/>
    <x v="14"/>
    <x v="8"/>
    <x v="1233"/>
    <n v="1177"/>
    <n v="19911"/>
    <x v="2"/>
    <n v="258"/>
    <n v="112.200428164347"/>
    <n v="4.3"/>
    <n v="5.6"/>
    <x v="1"/>
    <n v="14"/>
    <n v="14"/>
    <n v="532544.42000000004"/>
  </r>
  <r>
    <s v="Restaurant 1456"/>
    <x v="0"/>
    <x v="1"/>
    <x v="12"/>
    <x v="9"/>
    <x v="1234"/>
    <n v="2849"/>
    <n v="28788"/>
    <x v="15"/>
    <n v="998"/>
    <n v="233.68823585494101"/>
    <n v="1.8"/>
    <n v="4.9000000000000004"/>
    <x v="1"/>
    <n v="16"/>
    <n v="29"/>
    <n v="239613.84"/>
  </r>
  <r>
    <s v="Restaurant 1457"/>
    <x v="2"/>
    <x v="0"/>
    <x v="15"/>
    <x v="34"/>
    <x v="535"/>
    <n v="2129"/>
    <n v="27727"/>
    <x v="12"/>
    <n v="272"/>
    <n v="295.70821574224101"/>
    <n v="4.3"/>
    <n v="5.9"/>
    <x v="0"/>
    <n v="14"/>
    <n v="32"/>
    <n v="888340.97"/>
  </r>
  <r>
    <s v="Restaurant 1458"/>
    <x v="2"/>
    <x v="2"/>
    <x v="16"/>
    <x v="15"/>
    <x v="1235"/>
    <n v="3297"/>
    <n v="35240"/>
    <x v="8"/>
    <n v="989"/>
    <n v="82.357826386619294"/>
    <n v="5.2"/>
    <n v="8.1999999999999993"/>
    <x v="1"/>
    <n v="24"/>
    <n v="45"/>
    <n v="586703.5"/>
  </r>
  <r>
    <s v="Restaurant 1459"/>
    <x v="0"/>
    <x v="2"/>
    <x v="10"/>
    <x v="55"/>
    <x v="1236"/>
    <n v="2768"/>
    <n v="30906"/>
    <x v="14"/>
    <n v="392"/>
    <n v="209.31529949227399"/>
    <n v="4"/>
    <n v="8.4"/>
    <x v="0"/>
    <n v="10"/>
    <n v="28"/>
    <n v="332649.46000000002"/>
  </r>
  <r>
    <s v="Restaurant 1460"/>
    <x v="0"/>
    <x v="5"/>
    <x v="6"/>
    <x v="50"/>
    <x v="1237"/>
    <n v="3738"/>
    <n v="41365"/>
    <x v="15"/>
    <n v="657"/>
    <n v="179.47033038007299"/>
    <n v="6.2"/>
    <n v="9.8000000000000007"/>
    <x v="1"/>
    <n v="13"/>
    <n v="12"/>
    <n v="482585.5"/>
  </r>
  <r>
    <s v="Restaurant 1461"/>
    <x v="2"/>
    <x v="5"/>
    <x v="18"/>
    <x v="18"/>
    <x v="1238"/>
    <n v="2026"/>
    <n v="24334"/>
    <x v="2"/>
    <n v="169"/>
    <n v="262.602798172767"/>
    <n v="6.3"/>
    <n v="6"/>
    <x v="1"/>
    <n v="27"/>
    <n v="12"/>
    <n v="453822.7"/>
  </r>
  <r>
    <s v="Restaurant 1462"/>
    <x v="2"/>
    <x v="1"/>
    <x v="0"/>
    <x v="56"/>
    <x v="1239"/>
    <n v="2532"/>
    <n v="24710"/>
    <x v="15"/>
    <n v="597"/>
    <n v="50.011717447901603"/>
    <n v="4"/>
    <n v="4.0999999999999996"/>
    <x v="0"/>
    <n v="57"/>
    <n v="58"/>
    <n v="478935"/>
  </r>
  <r>
    <s v="Restaurant 1463"/>
    <x v="1"/>
    <x v="2"/>
    <x v="9"/>
    <x v="39"/>
    <x v="252"/>
    <n v="1866"/>
    <n v="18041"/>
    <x v="7"/>
    <n v="83"/>
    <n v="84.146221850903103"/>
    <n v="4.5"/>
    <n v="3.8"/>
    <x v="1"/>
    <n v="30"/>
    <n v="27"/>
    <n v="856399.15"/>
  </r>
  <r>
    <s v="Restaurant 1464"/>
    <x v="1"/>
    <x v="1"/>
    <x v="9"/>
    <x v="36"/>
    <x v="1240"/>
    <n v="4579"/>
    <n v="44396"/>
    <x v="16"/>
    <n v="997"/>
    <n v="59.268196529722701"/>
    <n v="5"/>
    <n v="4.0999999999999996"/>
    <x v="1"/>
    <n v="26"/>
    <n v="23"/>
    <n v="463702.02"/>
  </r>
  <r>
    <s v="Restaurant 1465"/>
    <x v="2"/>
    <x v="0"/>
    <x v="5"/>
    <x v="18"/>
    <x v="1241"/>
    <n v="3531"/>
    <n v="36132"/>
    <x v="3"/>
    <n v="439"/>
    <n v="90.733317092489401"/>
    <n v="4.4000000000000004"/>
    <n v="3.9"/>
    <x v="0"/>
    <n v="40"/>
    <n v="38"/>
    <n v="889443.45"/>
  </r>
  <r>
    <s v="Restaurant 1466"/>
    <x v="0"/>
    <x v="4"/>
    <x v="3"/>
    <x v="40"/>
    <x v="1242"/>
    <n v="1928"/>
    <n v="19637"/>
    <x v="10"/>
    <n v="983"/>
    <n v="226.984070082187"/>
    <n v="7.8"/>
    <n v="4.5"/>
    <x v="0"/>
    <n v="35"/>
    <n v="29"/>
    <n v="560579.44999999995"/>
  </r>
  <r>
    <s v="Restaurant 1467"/>
    <x v="0"/>
    <x v="2"/>
    <x v="14"/>
    <x v="10"/>
    <x v="1243"/>
    <n v="2597"/>
    <n v="30228"/>
    <x v="15"/>
    <n v="903"/>
    <n v="84.917856095579594"/>
    <n v="2.2999999999999998"/>
    <n v="1.7"/>
    <x v="0"/>
    <n v="15"/>
    <n v="35"/>
    <n v="471125.8"/>
  </r>
  <r>
    <s v="Restaurant 1468"/>
    <x v="0"/>
    <x v="3"/>
    <x v="3"/>
    <x v="54"/>
    <x v="471"/>
    <n v="3500"/>
    <n v="44326"/>
    <x v="14"/>
    <n v="338"/>
    <n v="205.582762849246"/>
    <n v="8.6999999999999993"/>
    <n v="6.7"/>
    <x v="1"/>
    <n v="34"/>
    <n v="3"/>
    <n v="330355.48"/>
  </r>
  <r>
    <s v="Restaurant 1469"/>
    <x v="0"/>
    <x v="0"/>
    <x v="11"/>
    <x v="32"/>
    <x v="1244"/>
    <n v="2510"/>
    <n v="31137"/>
    <x v="12"/>
    <n v="616"/>
    <n v="267.05143943005697"/>
    <n v="4"/>
    <n v="6.1"/>
    <x v="0"/>
    <n v="12"/>
    <n v="12"/>
    <n v="545476.65"/>
  </r>
  <r>
    <s v="Restaurant 1470"/>
    <x v="1"/>
    <x v="2"/>
    <x v="17"/>
    <x v="36"/>
    <x v="1245"/>
    <n v="2048"/>
    <n v="20042"/>
    <x v="13"/>
    <n v="584"/>
    <n v="58.655889483847702"/>
    <n v="7.5"/>
    <n v="5.2"/>
    <x v="1"/>
    <n v="20"/>
    <n v="0"/>
    <n v="804990.6"/>
  </r>
  <r>
    <s v="Restaurant 1471"/>
    <x v="2"/>
    <x v="3"/>
    <x v="18"/>
    <x v="50"/>
    <x v="1246"/>
    <n v="1369"/>
    <n v="18786"/>
    <x v="4"/>
    <n v="942"/>
    <n v="56.696603970031603"/>
    <n v="9"/>
    <n v="1.7"/>
    <x v="0"/>
    <n v="46"/>
    <n v="43"/>
    <n v="465397.22"/>
  </r>
  <r>
    <s v="Restaurant 1472"/>
    <x v="0"/>
    <x v="5"/>
    <x v="17"/>
    <x v="27"/>
    <x v="570"/>
    <n v="2572"/>
    <n v="30469"/>
    <x v="0"/>
    <n v="814"/>
    <n v="297.46206857695199"/>
    <n v="9"/>
    <n v="1.8"/>
    <x v="1"/>
    <n v="19"/>
    <n v="16"/>
    <n v="456457.21"/>
  </r>
  <r>
    <s v="Restaurant 1473"/>
    <x v="1"/>
    <x v="1"/>
    <x v="3"/>
    <x v="5"/>
    <x v="1247"/>
    <n v="6552"/>
    <n v="71182"/>
    <x v="1"/>
    <n v="605"/>
    <n v="218.318641388468"/>
    <n v="5.0999999999999996"/>
    <n v="5.9"/>
    <x v="0"/>
    <n v="71"/>
    <n v="23"/>
    <n v="578127"/>
  </r>
  <r>
    <s v="Restaurant 1474"/>
    <x v="0"/>
    <x v="5"/>
    <x v="18"/>
    <x v="3"/>
    <x v="1248"/>
    <n v="2144"/>
    <n v="27561"/>
    <x v="0"/>
    <n v="149"/>
    <n v="85.173805435602105"/>
    <n v="3.3"/>
    <n v="1.3"/>
    <x v="0"/>
    <n v="19"/>
    <n v="33"/>
    <n v="316363.05"/>
  </r>
  <r>
    <s v="Restaurant 1475"/>
    <x v="2"/>
    <x v="4"/>
    <x v="7"/>
    <x v="15"/>
    <x v="1249"/>
    <n v="3495"/>
    <n v="44901"/>
    <x v="9"/>
    <n v="77"/>
    <n v="126.672997478596"/>
    <n v="6.5"/>
    <n v="7.5"/>
    <x v="0"/>
    <n v="31"/>
    <n v="38"/>
    <n v="834423.24"/>
  </r>
  <r>
    <s v="Restaurant 1476"/>
    <x v="1"/>
    <x v="5"/>
    <x v="16"/>
    <x v="11"/>
    <x v="475"/>
    <n v="6509"/>
    <n v="66679"/>
    <x v="3"/>
    <n v="625"/>
    <n v="296.25128831825401"/>
    <n v="2.7"/>
    <n v="9.9"/>
    <x v="0"/>
    <n v="5"/>
    <n v="41"/>
    <n v="676416.7"/>
  </r>
  <r>
    <s v="Restaurant 1477"/>
    <x v="2"/>
    <x v="2"/>
    <x v="17"/>
    <x v="33"/>
    <x v="1250"/>
    <n v="3500"/>
    <n v="41577"/>
    <x v="15"/>
    <n v="865"/>
    <n v="106.80414351348399"/>
    <n v="8.1"/>
    <n v="6.4"/>
    <x v="0"/>
    <n v="13"/>
    <n v="6"/>
    <n v="523887.65"/>
  </r>
  <r>
    <s v="Restaurant 1478"/>
    <x v="2"/>
    <x v="3"/>
    <x v="13"/>
    <x v="42"/>
    <x v="1251"/>
    <n v="1879"/>
    <n v="18432"/>
    <x v="6"/>
    <n v="364"/>
    <n v="238.206641282026"/>
    <n v="7.4"/>
    <n v="7.5"/>
    <x v="0"/>
    <n v="33"/>
    <n v="22"/>
    <n v="436183.22"/>
  </r>
  <r>
    <s v="Restaurant 1479"/>
    <x v="1"/>
    <x v="5"/>
    <x v="14"/>
    <x v="58"/>
    <x v="1252"/>
    <n v="6142"/>
    <n v="65334"/>
    <x v="16"/>
    <n v="876"/>
    <n v="110.295519286405"/>
    <n v="8.1999999999999993"/>
    <n v="5"/>
    <x v="0"/>
    <n v="35"/>
    <n v="20"/>
    <n v="608552.1"/>
  </r>
  <r>
    <s v="Restaurant 1480"/>
    <x v="1"/>
    <x v="2"/>
    <x v="3"/>
    <x v="43"/>
    <x v="1253"/>
    <n v="3281"/>
    <n v="39425"/>
    <x v="0"/>
    <n v="860"/>
    <n v="149.61690762098399"/>
    <n v="4.9000000000000004"/>
    <n v="7"/>
    <x v="1"/>
    <n v="75"/>
    <n v="42"/>
    <n v="893757.31"/>
  </r>
  <r>
    <s v="Restaurant 1481"/>
    <x v="1"/>
    <x v="4"/>
    <x v="10"/>
    <x v="45"/>
    <x v="1254"/>
    <n v="8397"/>
    <n v="93598"/>
    <x v="3"/>
    <n v="732"/>
    <n v="270.17606293666398"/>
    <n v="6"/>
    <n v="6.9"/>
    <x v="0"/>
    <n v="33"/>
    <n v="59"/>
    <n v="1162766.3600000001"/>
  </r>
  <r>
    <s v="Restaurant 1482"/>
    <x v="1"/>
    <x v="3"/>
    <x v="17"/>
    <x v="29"/>
    <x v="734"/>
    <n v="5484"/>
    <n v="60258"/>
    <x v="5"/>
    <n v="702"/>
    <n v="57.109735310435902"/>
    <n v="1.9"/>
    <n v="8.4"/>
    <x v="1"/>
    <n v="15"/>
    <n v="23"/>
    <n v="632582.38"/>
  </r>
  <r>
    <s v="Restaurant 1483"/>
    <x v="1"/>
    <x v="5"/>
    <x v="14"/>
    <x v="43"/>
    <x v="1255"/>
    <n v="1803"/>
    <n v="24183"/>
    <x v="3"/>
    <n v="633"/>
    <n v="126.808789847185"/>
    <n v="7.2"/>
    <n v="7.4"/>
    <x v="0"/>
    <n v="43"/>
    <n v="66"/>
    <n v="679356.93"/>
  </r>
  <r>
    <s v="Restaurant 1484"/>
    <x v="1"/>
    <x v="1"/>
    <x v="12"/>
    <x v="51"/>
    <x v="1256"/>
    <n v="7154"/>
    <n v="78881"/>
    <x v="5"/>
    <n v="604"/>
    <n v="171.79817710016101"/>
    <n v="5.4"/>
    <n v="7.7"/>
    <x v="1"/>
    <n v="34"/>
    <n v="27"/>
    <n v="699320.33"/>
  </r>
  <r>
    <s v="Restaurant 1485"/>
    <x v="1"/>
    <x v="1"/>
    <x v="20"/>
    <x v="58"/>
    <x v="1257"/>
    <n v="7579"/>
    <n v="76695"/>
    <x v="6"/>
    <n v="289"/>
    <n v="206.37368445671001"/>
    <n v="5.6"/>
    <n v="6"/>
    <x v="1"/>
    <n v="58"/>
    <n v="65"/>
    <n v="527741.75"/>
  </r>
  <r>
    <s v="Restaurant 1486"/>
    <x v="0"/>
    <x v="3"/>
    <x v="12"/>
    <x v="12"/>
    <x v="1258"/>
    <n v="1266"/>
    <n v="18131"/>
    <x v="13"/>
    <n v="830"/>
    <n v="57.060413740384597"/>
    <n v="8.6"/>
    <n v="5.4"/>
    <x v="0"/>
    <n v="12"/>
    <n v="3"/>
    <n v="354816.87"/>
  </r>
  <r>
    <s v="Restaurant 1487"/>
    <x v="2"/>
    <x v="1"/>
    <x v="15"/>
    <x v="50"/>
    <x v="1259"/>
    <n v="1595"/>
    <n v="16633"/>
    <x v="11"/>
    <n v="553"/>
    <n v="152.66774160966401"/>
    <n v="8"/>
    <n v="5.0999999999999996"/>
    <x v="1"/>
    <n v="26"/>
    <n v="16"/>
    <n v="346428.31"/>
  </r>
  <r>
    <s v="Restaurant 1488"/>
    <x v="1"/>
    <x v="5"/>
    <x v="18"/>
    <x v="14"/>
    <x v="1260"/>
    <n v="2197"/>
    <n v="30420"/>
    <x v="14"/>
    <n v="468"/>
    <n v="136.07179547626399"/>
    <n v="5.8"/>
    <n v="4.5"/>
    <x v="0"/>
    <n v="40"/>
    <n v="83"/>
    <n v="865426.26"/>
  </r>
  <r>
    <s v="Restaurant 1489"/>
    <x v="0"/>
    <x v="5"/>
    <x v="19"/>
    <x v="32"/>
    <x v="1261"/>
    <n v="845"/>
    <n v="6773"/>
    <x v="15"/>
    <n v="780"/>
    <n v="56.716650479595799"/>
    <n v="4.2"/>
    <n v="3.4"/>
    <x v="0"/>
    <n v="29"/>
    <n v="25"/>
    <n v="290284.65000000002"/>
  </r>
  <r>
    <s v="Restaurant 1490"/>
    <x v="0"/>
    <x v="3"/>
    <x v="5"/>
    <x v="32"/>
    <x v="1262"/>
    <n v="1483"/>
    <n v="21294"/>
    <x v="15"/>
    <n v="700"/>
    <n v="138.84192769184401"/>
    <n v="5"/>
    <n v="1.3"/>
    <x v="0"/>
    <n v="32"/>
    <n v="21"/>
    <n v="236810.4"/>
  </r>
  <r>
    <s v="Restaurant 1491"/>
    <x v="0"/>
    <x v="5"/>
    <x v="11"/>
    <x v="8"/>
    <x v="1263"/>
    <n v="2881"/>
    <n v="36712"/>
    <x v="15"/>
    <n v="454"/>
    <n v="282.922072279129"/>
    <n v="4.2"/>
    <n v="7"/>
    <x v="1"/>
    <n v="35"/>
    <n v="18"/>
    <n v="328284.58"/>
  </r>
  <r>
    <s v="Restaurant 1492"/>
    <x v="2"/>
    <x v="2"/>
    <x v="15"/>
    <x v="46"/>
    <x v="1264"/>
    <n v="3142"/>
    <n v="31743"/>
    <x v="8"/>
    <n v="761"/>
    <n v="118.657110683347"/>
    <n v="2.4"/>
    <n v="9.1"/>
    <x v="1"/>
    <n v="47"/>
    <n v="30"/>
    <n v="820561.71"/>
  </r>
  <r>
    <s v="Restaurant 1493"/>
    <x v="1"/>
    <x v="4"/>
    <x v="6"/>
    <x v="20"/>
    <x v="771"/>
    <n v="7641"/>
    <n v="79231"/>
    <x v="11"/>
    <n v="923"/>
    <n v="196.397824379388"/>
    <n v="6.8"/>
    <n v="9.4"/>
    <x v="1"/>
    <n v="44"/>
    <n v="41"/>
    <n v="1069786.3500000001"/>
  </r>
  <r>
    <s v="Restaurant 1494"/>
    <x v="0"/>
    <x v="1"/>
    <x v="8"/>
    <x v="32"/>
    <x v="1265"/>
    <n v="3973"/>
    <n v="40168"/>
    <x v="8"/>
    <n v="203"/>
    <n v="124.523926842321"/>
    <n v="7.2"/>
    <n v="6.2"/>
    <x v="0"/>
    <n v="19"/>
    <n v="24"/>
    <n v="215872.8"/>
  </r>
  <r>
    <s v="Restaurant 1495"/>
    <x v="2"/>
    <x v="2"/>
    <x v="8"/>
    <x v="18"/>
    <x v="1266"/>
    <n v="3933"/>
    <n v="40350"/>
    <x v="0"/>
    <n v="399"/>
    <n v="76.666530157676803"/>
    <n v="9.6999999999999993"/>
    <n v="1.8"/>
    <x v="1"/>
    <n v="26"/>
    <n v="29"/>
    <n v="566599.26"/>
  </r>
  <r>
    <s v="Restaurant 1496"/>
    <x v="2"/>
    <x v="3"/>
    <x v="20"/>
    <x v="16"/>
    <x v="1267"/>
    <n v="1323"/>
    <n v="12853"/>
    <x v="16"/>
    <n v="263"/>
    <n v="122.430870010069"/>
    <n v="5.0999999999999996"/>
    <n v="8.9"/>
    <x v="0"/>
    <n v="32"/>
    <n v="47"/>
    <n v="509825.28000000003"/>
  </r>
  <r>
    <s v="Restaurant 1497"/>
    <x v="2"/>
    <x v="1"/>
    <x v="16"/>
    <x v="42"/>
    <x v="1268"/>
    <n v="812"/>
    <n v="13451"/>
    <x v="8"/>
    <n v="611"/>
    <n v="167.68978472750601"/>
    <n v="10"/>
    <n v="7.7"/>
    <x v="1"/>
    <n v="31"/>
    <n v="53"/>
    <n v="430740.39"/>
  </r>
  <r>
    <s v="Restaurant 1498"/>
    <x v="0"/>
    <x v="2"/>
    <x v="2"/>
    <x v="48"/>
    <x v="1269"/>
    <n v="2682"/>
    <n v="28932"/>
    <x v="1"/>
    <n v="98"/>
    <n v="124.052099461609"/>
    <n v="2.7"/>
    <n v="3.3"/>
    <x v="0"/>
    <n v="41"/>
    <n v="8"/>
    <n v="480783.58"/>
  </r>
  <r>
    <s v="Restaurant 1499"/>
    <x v="1"/>
    <x v="5"/>
    <x v="18"/>
    <x v="58"/>
    <x v="1270"/>
    <n v="5373"/>
    <n v="53996"/>
    <x v="5"/>
    <n v="408"/>
    <n v="206.04233028851499"/>
    <n v="6.9"/>
    <n v="8.1999999999999993"/>
    <x v="0"/>
    <n v="35"/>
    <n v="29"/>
    <n v="740703.07"/>
  </r>
  <r>
    <s v="Restaurant 1500"/>
    <x v="0"/>
    <x v="3"/>
    <x v="12"/>
    <x v="12"/>
    <x v="1271"/>
    <n v="1110"/>
    <n v="19185"/>
    <x v="9"/>
    <n v="547"/>
    <n v="287.27218049548799"/>
    <n v="10"/>
    <n v="5.2"/>
    <x v="1"/>
    <n v="6"/>
    <n v="40"/>
    <n v="407103.69"/>
  </r>
  <r>
    <s v="Restaurant 1501"/>
    <x v="0"/>
    <x v="3"/>
    <x v="1"/>
    <x v="23"/>
    <x v="1272"/>
    <n v="1617"/>
    <n v="18387"/>
    <x v="16"/>
    <n v="907"/>
    <n v="67.317891004273093"/>
    <n v="6.8"/>
    <n v="9"/>
    <x v="0"/>
    <n v="21"/>
    <n v="31"/>
    <n v="269009.27"/>
  </r>
  <r>
    <s v="Restaurant 1502"/>
    <x v="1"/>
    <x v="1"/>
    <x v="9"/>
    <x v="21"/>
    <x v="1273"/>
    <n v="5963"/>
    <n v="62000"/>
    <x v="3"/>
    <n v="805"/>
    <n v="229.25109016858201"/>
    <n v="5.0999999999999996"/>
    <n v="3.2"/>
    <x v="1"/>
    <n v="24"/>
    <n v="58"/>
    <n v="592358.5"/>
  </r>
  <r>
    <s v="Restaurant 1503"/>
    <x v="1"/>
    <x v="5"/>
    <x v="1"/>
    <x v="17"/>
    <x v="1274"/>
    <n v="1402"/>
    <n v="19406"/>
    <x v="8"/>
    <n v="396"/>
    <n v="50.314101773578201"/>
    <n v="5.6"/>
    <n v="8.1999999999999993"/>
    <x v="1"/>
    <n v="10"/>
    <n v="47"/>
    <n v="569589.80000000005"/>
  </r>
  <r>
    <s v="Restaurant 1504"/>
    <x v="1"/>
    <x v="1"/>
    <x v="6"/>
    <x v="1"/>
    <x v="1275"/>
    <n v="3253"/>
    <n v="33688"/>
    <x v="8"/>
    <n v="391"/>
    <n v="50.255374762636002"/>
    <n v="8.6"/>
    <n v="7.4"/>
    <x v="0"/>
    <n v="2"/>
    <n v="64"/>
    <n v="568102.30000000005"/>
  </r>
  <r>
    <s v="Restaurant 1505"/>
    <x v="2"/>
    <x v="0"/>
    <x v="9"/>
    <x v="50"/>
    <x v="1276"/>
    <n v="3014"/>
    <n v="36368"/>
    <x v="14"/>
    <n v="830"/>
    <n v="83.229838677583899"/>
    <n v="9.5"/>
    <n v="1.1000000000000001"/>
    <x v="1"/>
    <n v="4"/>
    <n v="20"/>
    <n v="777650.84"/>
  </r>
  <r>
    <s v="Restaurant 1506"/>
    <x v="1"/>
    <x v="2"/>
    <x v="16"/>
    <x v="45"/>
    <x v="452"/>
    <n v="3711"/>
    <n v="44996"/>
    <x v="12"/>
    <n v="472"/>
    <n v="169.98262604841199"/>
    <n v="5.0999999999999996"/>
    <n v="6.1"/>
    <x v="0"/>
    <n v="54"/>
    <n v="35"/>
    <n v="850272.47"/>
  </r>
  <r>
    <s v="Restaurant 1507"/>
    <x v="0"/>
    <x v="0"/>
    <x v="18"/>
    <x v="26"/>
    <x v="1277"/>
    <n v="3845"/>
    <n v="44347"/>
    <x v="15"/>
    <n v="488"/>
    <n v="62.001008728708399"/>
    <n v="8"/>
    <n v="7.4"/>
    <x v="1"/>
    <n v="11"/>
    <n v="2"/>
    <n v="518043.39"/>
  </r>
  <r>
    <s v="Restaurant 1508"/>
    <x v="1"/>
    <x v="2"/>
    <x v="12"/>
    <x v="29"/>
    <x v="1278"/>
    <n v="6832"/>
    <n v="68771"/>
    <x v="15"/>
    <n v="824"/>
    <n v="230.53794194035001"/>
    <n v="9.4"/>
    <n v="2.4"/>
    <x v="0"/>
    <n v="43"/>
    <n v="15"/>
    <n v="901189.43"/>
  </r>
  <r>
    <s v="Restaurant 1509"/>
    <x v="0"/>
    <x v="4"/>
    <x v="18"/>
    <x v="48"/>
    <x v="1076"/>
    <n v="4295"/>
    <n v="49360"/>
    <x v="14"/>
    <n v="293"/>
    <n v="57.3203862806849"/>
    <n v="3.5"/>
    <n v="5.8"/>
    <x v="1"/>
    <n v="8"/>
    <n v="6"/>
    <n v="545357.31999999995"/>
  </r>
  <r>
    <s v="Restaurant 1510"/>
    <x v="2"/>
    <x v="3"/>
    <x v="18"/>
    <x v="59"/>
    <x v="1279"/>
    <n v="1131"/>
    <n v="14681"/>
    <x v="16"/>
    <n v="732"/>
    <n v="173.85794368163701"/>
    <n v="5.4"/>
    <n v="3.7"/>
    <x v="1"/>
    <n v="47"/>
    <n v="15"/>
    <n v="430782.55"/>
  </r>
  <r>
    <s v="Restaurant 1511"/>
    <x v="0"/>
    <x v="1"/>
    <x v="15"/>
    <x v="28"/>
    <x v="1280"/>
    <n v="808"/>
    <n v="9803"/>
    <x v="3"/>
    <n v="603"/>
    <n v="219.024659413422"/>
    <n v="10"/>
    <n v="7.3"/>
    <x v="1"/>
    <n v="10"/>
    <n v="27"/>
    <n v="304161.78999999998"/>
  </r>
  <r>
    <s v="Restaurant 1512"/>
    <x v="0"/>
    <x v="4"/>
    <x v="18"/>
    <x v="53"/>
    <x v="1281"/>
    <n v="3592"/>
    <n v="44834"/>
    <x v="15"/>
    <n v="957"/>
    <n v="109.38765149823701"/>
    <n v="4.2"/>
    <n v="5.9"/>
    <x v="1"/>
    <n v="2"/>
    <n v="11"/>
    <n v="614770.31000000006"/>
  </r>
  <r>
    <s v="Restaurant 1513"/>
    <x v="1"/>
    <x v="4"/>
    <x v="18"/>
    <x v="17"/>
    <x v="1282"/>
    <n v="6845"/>
    <n v="75931"/>
    <x v="13"/>
    <n v="574"/>
    <n v="194.824534279722"/>
    <n v="6.6"/>
    <n v="6.6"/>
    <x v="1"/>
    <n v="71"/>
    <n v="24"/>
    <n v="1047761.04"/>
  </r>
  <r>
    <s v="Restaurant 1514"/>
    <x v="1"/>
    <x v="3"/>
    <x v="17"/>
    <x v="20"/>
    <x v="446"/>
    <n v="4631"/>
    <n v="54778"/>
    <x v="15"/>
    <n v="829"/>
    <n v="115.445353741473"/>
    <n v="6.9"/>
    <n v="1.7"/>
    <x v="1"/>
    <n v="54"/>
    <n v="29"/>
    <n v="613096.48"/>
  </r>
  <r>
    <s v="Restaurant 1515"/>
    <x v="0"/>
    <x v="3"/>
    <x v="14"/>
    <x v="0"/>
    <x v="672"/>
    <n v="3333"/>
    <n v="36607"/>
    <x v="5"/>
    <n v="765"/>
    <n v="103.524315171494"/>
    <n v="2.4"/>
    <n v="2.2000000000000002"/>
    <x v="1"/>
    <n v="8"/>
    <n v="7"/>
    <n v="325043.28000000003"/>
  </r>
  <r>
    <s v="Restaurant 1516"/>
    <x v="1"/>
    <x v="2"/>
    <x v="0"/>
    <x v="17"/>
    <x v="1283"/>
    <n v="3420"/>
    <n v="42332"/>
    <x v="2"/>
    <n v="343"/>
    <n v="254.59735358813299"/>
    <n v="8.3000000000000007"/>
    <n v="6"/>
    <x v="1"/>
    <n v="66"/>
    <n v="10"/>
    <n v="885489.8"/>
  </r>
  <r>
    <s v="Restaurant 1517"/>
    <x v="2"/>
    <x v="0"/>
    <x v="10"/>
    <x v="59"/>
    <x v="1284"/>
    <n v="3421"/>
    <n v="40371"/>
    <x v="15"/>
    <n v="820"/>
    <n v="133.22833532016"/>
    <n v="4.7"/>
    <n v="2.6"/>
    <x v="0"/>
    <n v="42"/>
    <n v="59"/>
    <n v="984186.83"/>
  </r>
  <r>
    <s v="Restaurant 1518"/>
    <x v="2"/>
    <x v="5"/>
    <x v="8"/>
    <x v="59"/>
    <x v="1285"/>
    <n v="3172"/>
    <n v="31837"/>
    <x v="16"/>
    <n v="249"/>
    <n v="253.49489174189699"/>
    <n v="5.5"/>
    <n v="5.5"/>
    <x v="1"/>
    <n v="57"/>
    <n v="41"/>
    <n v="589910.56999999995"/>
  </r>
  <r>
    <s v="Restaurant 1519"/>
    <x v="1"/>
    <x v="2"/>
    <x v="13"/>
    <x v="1"/>
    <x v="1286"/>
    <n v="3684"/>
    <n v="39056"/>
    <x v="3"/>
    <n v="367"/>
    <n v="104.227352944638"/>
    <n v="6.8"/>
    <n v="7.2"/>
    <x v="1"/>
    <n v="56"/>
    <n v="54"/>
    <n v="873305.52"/>
  </r>
  <r>
    <s v="Restaurant 1520"/>
    <x v="2"/>
    <x v="5"/>
    <x v="3"/>
    <x v="34"/>
    <x v="893"/>
    <n v="4390"/>
    <n v="50787"/>
    <x v="11"/>
    <n v="720"/>
    <n v="138.96639262942199"/>
    <n v="4.7"/>
    <n v="8.3000000000000007"/>
    <x v="1"/>
    <n v="41"/>
    <n v="35"/>
    <n v="565964.73"/>
  </r>
  <r>
    <s v="Restaurant 1521"/>
    <x v="1"/>
    <x v="4"/>
    <x v="20"/>
    <x v="11"/>
    <x v="1287"/>
    <n v="4812"/>
    <n v="49090"/>
    <x v="3"/>
    <n v="249"/>
    <n v="75.664703414929406"/>
    <n v="3.9"/>
    <n v="2.2999999999999998"/>
    <x v="1"/>
    <n v="15"/>
    <n v="48"/>
    <n v="997038.84"/>
  </r>
  <r>
    <s v="Restaurant 1522"/>
    <x v="0"/>
    <x v="5"/>
    <x v="6"/>
    <x v="8"/>
    <x v="1288"/>
    <n v="2866"/>
    <n v="36688"/>
    <x v="17"/>
    <n v="342"/>
    <n v="174.125097073565"/>
    <n v="5.9"/>
    <n v="7.7"/>
    <x v="0"/>
    <n v="7"/>
    <n v="29"/>
    <n v="332085.5"/>
  </r>
  <r>
    <s v="Restaurant 1523"/>
    <x v="0"/>
    <x v="0"/>
    <x v="18"/>
    <x v="54"/>
    <x v="1289"/>
    <n v="921"/>
    <n v="13516"/>
    <x v="0"/>
    <n v="329"/>
    <n v="145.39857309872301"/>
    <n v="4.0999999999999996"/>
    <n v="4.3"/>
    <x v="1"/>
    <n v="0"/>
    <n v="5"/>
    <n v="543823.79"/>
  </r>
  <r>
    <s v="Restaurant 1524"/>
    <x v="2"/>
    <x v="2"/>
    <x v="0"/>
    <x v="24"/>
    <x v="1290"/>
    <n v="3918"/>
    <n v="45022"/>
    <x v="4"/>
    <n v="141"/>
    <n v="51.4891549147072"/>
    <n v="4.9000000000000004"/>
    <n v="7.1"/>
    <x v="0"/>
    <n v="62"/>
    <n v="34"/>
    <n v="828911.98"/>
  </r>
  <r>
    <s v="Restaurant 1525"/>
    <x v="1"/>
    <x v="3"/>
    <x v="11"/>
    <x v="1"/>
    <x v="1291"/>
    <n v="7918"/>
    <n v="82455"/>
    <x v="6"/>
    <n v="629"/>
    <n v="166.21378192369701"/>
    <n v="2"/>
    <n v="2.2999999999999998"/>
    <x v="0"/>
    <n v="42"/>
    <n v="13"/>
    <n v="610024.22"/>
  </r>
  <r>
    <s v="Restaurant 1526"/>
    <x v="1"/>
    <x v="0"/>
    <x v="3"/>
    <x v="58"/>
    <x v="1292"/>
    <n v="7589"/>
    <n v="83151"/>
    <x v="8"/>
    <n v="113"/>
    <n v="68.603659111938697"/>
    <n v="8.6"/>
    <n v="5.6"/>
    <x v="0"/>
    <n v="12"/>
    <n v="36"/>
    <n v="1130556.1000000001"/>
  </r>
  <r>
    <s v="Restaurant 1527"/>
    <x v="2"/>
    <x v="0"/>
    <x v="6"/>
    <x v="13"/>
    <x v="1293"/>
    <n v="4084"/>
    <n v="42560"/>
    <x v="6"/>
    <n v="193"/>
    <n v="259.23901144256001"/>
    <n v="4.7"/>
    <n v="8.5"/>
    <x v="0"/>
    <n v="44"/>
    <n v="27"/>
    <n v="1013903.68"/>
  </r>
  <r>
    <s v="Restaurant 1528"/>
    <x v="0"/>
    <x v="2"/>
    <x v="13"/>
    <x v="12"/>
    <x v="824"/>
    <n v="1809"/>
    <n v="18915"/>
    <x v="5"/>
    <n v="835"/>
    <n v="173.42329358175601"/>
    <n v="1.7"/>
    <n v="2"/>
    <x v="0"/>
    <n v="1"/>
    <n v="39"/>
    <n v="528024.47"/>
  </r>
  <r>
    <s v="Restaurant 1529"/>
    <x v="2"/>
    <x v="3"/>
    <x v="2"/>
    <x v="18"/>
    <x v="1294"/>
    <n v="2520"/>
    <n v="29917"/>
    <x v="17"/>
    <n v="629"/>
    <n v="222.51267413089701"/>
    <n v="8.1"/>
    <n v="8.4"/>
    <x v="0"/>
    <n v="32"/>
    <n v="51"/>
    <n v="500449.95"/>
  </r>
  <r>
    <s v="Restaurant 1530"/>
    <x v="0"/>
    <x v="0"/>
    <x v="4"/>
    <x v="2"/>
    <x v="1295"/>
    <n v="4077"/>
    <n v="47369"/>
    <x v="4"/>
    <n v="284"/>
    <n v="255.283998905148"/>
    <n v="1.2"/>
    <n v="5.0999999999999996"/>
    <x v="0"/>
    <n v="13"/>
    <n v="40"/>
    <n v="720514"/>
  </r>
  <r>
    <s v="Restaurant 1531"/>
    <x v="1"/>
    <x v="3"/>
    <x v="13"/>
    <x v="5"/>
    <x v="1296"/>
    <n v="3699"/>
    <n v="37925"/>
    <x v="18"/>
    <n v="473"/>
    <n v="62.794476437563198"/>
    <n v="6.4"/>
    <n v="8.4"/>
    <x v="1"/>
    <n v="73"/>
    <n v="4"/>
    <n v="719435.15"/>
  </r>
  <r>
    <s v="Restaurant 1532"/>
    <x v="0"/>
    <x v="1"/>
    <x v="0"/>
    <x v="54"/>
    <x v="1297"/>
    <n v="3497"/>
    <n v="39742"/>
    <x v="13"/>
    <n v="363"/>
    <n v="134.29943771318699"/>
    <n v="7.3"/>
    <n v="9.6"/>
    <x v="1"/>
    <n v="3"/>
    <n v="20"/>
    <n v="257706.94"/>
  </r>
  <r>
    <s v="Restaurant 1533"/>
    <x v="2"/>
    <x v="1"/>
    <x v="15"/>
    <x v="34"/>
    <x v="1298"/>
    <n v="2164"/>
    <n v="26977"/>
    <x v="0"/>
    <n v="172"/>
    <n v="56.279456735530701"/>
    <n v="2.7"/>
    <n v="2.4"/>
    <x v="1"/>
    <n v="46"/>
    <n v="48"/>
    <n v="320157.65000000002"/>
  </r>
  <r>
    <s v="Restaurant 1534"/>
    <x v="1"/>
    <x v="1"/>
    <x v="18"/>
    <x v="17"/>
    <x v="1299"/>
    <n v="2754"/>
    <n v="32199"/>
    <x v="1"/>
    <n v="862"/>
    <n v="62.406646492437503"/>
    <n v="2.2000000000000002"/>
    <n v="7.1"/>
    <x v="0"/>
    <n v="32"/>
    <n v="60"/>
    <n v="484812.95"/>
  </r>
  <r>
    <s v="Restaurant 1535"/>
    <x v="2"/>
    <x v="5"/>
    <x v="3"/>
    <x v="33"/>
    <x v="1200"/>
    <n v="4039"/>
    <n v="40049"/>
    <x v="8"/>
    <n v="102"/>
    <n v="59.458112809265103"/>
    <n v="2"/>
    <n v="3.1"/>
    <x v="1"/>
    <n v="46"/>
    <n v="5"/>
    <n v="470346.95"/>
  </r>
  <r>
    <s v="Restaurant 1536"/>
    <x v="2"/>
    <x v="0"/>
    <x v="13"/>
    <x v="16"/>
    <x v="1300"/>
    <n v="1648"/>
    <n v="17776"/>
    <x v="0"/>
    <n v="76"/>
    <n v="169.476635300449"/>
    <n v="9.9"/>
    <n v="2.2000000000000002"/>
    <x v="1"/>
    <n v="12"/>
    <n v="49"/>
    <n v="896336.99"/>
  </r>
  <r>
    <s v="Restaurant 1537"/>
    <x v="0"/>
    <x v="2"/>
    <x v="10"/>
    <x v="40"/>
    <x v="1301"/>
    <n v="4177"/>
    <n v="50517"/>
    <x v="13"/>
    <n v="423"/>
    <n v="162.66951189140599"/>
    <n v="7.8"/>
    <n v="6.7"/>
    <x v="1"/>
    <n v="4"/>
    <n v="23"/>
    <n v="468084.23"/>
  </r>
  <r>
    <s v="Restaurant 1538"/>
    <x v="2"/>
    <x v="2"/>
    <x v="14"/>
    <x v="59"/>
    <x v="1290"/>
    <n v="993"/>
    <n v="16138"/>
    <x v="3"/>
    <n v="85"/>
    <n v="65.310111533244296"/>
    <n v="3.8"/>
    <n v="2"/>
    <x v="0"/>
    <n v="7"/>
    <n v="51"/>
    <n v="750846.76"/>
  </r>
  <r>
    <s v="Restaurant 1539"/>
    <x v="0"/>
    <x v="5"/>
    <x v="11"/>
    <x v="54"/>
    <x v="718"/>
    <n v="2017"/>
    <n v="23871"/>
    <x v="12"/>
    <n v="661"/>
    <n v="115.592116587898"/>
    <n v="4"/>
    <n v="5.2"/>
    <x v="1"/>
    <n v="7"/>
    <n v="15"/>
    <n v="325660.95"/>
  </r>
  <r>
    <s v="Restaurant 1540"/>
    <x v="1"/>
    <x v="2"/>
    <x v="20"/>
    <x v="5"/>
    <x v="1302"/>
    <n v="3211"/>
    <n v="37464"/>
    <x v="2"/>
    <n v="190"/>
    <n v="111.122798876693"/>
    <n v="6.8"/>
    <n v="6.7"/>
    <x v="1"/>
    <n v="73"/>
    <n v="6"/>
    <n v="881354.1"/>
  </r>
  <r>
    <s v="Restaurant 1541"/>
    <x v="0"/>
    <x v="1"/>
    <x v="16"/>
    <x v="32"/>
    <x v="1303"/>
    <n v="2412"/>
    <n v="31077"/>
    <x v="3"/>
    <n v="996"/>
    <n v="124.153783523101"/>
    <n v="5.0999999999999996"/>
    <n v="5.5"/>
    <x v="0"/>
    <n v="20"/>
    <n v="25"/>
    <n v="230388.41"/>
  </r>
  <r>
    <s v="Restaurant 1542"/>
    <x v="1"/>
    <x v="0"/>
    <x v="13"/>
    <x v="37"/>
    <x v="1304"/>
    <n v="2380"/>
    <n v="24878"/>
    <x v="12"/>
    <n v="737"/>
    <n v="210.190599697208"/>
    <n v="3.4"/>
    <n v="7.3"/>
    <x v="1"/>
    <n v="54"/>
    <n v="20"/>
    <n v="1487947.65"/>
  </r>
  <r>
    <s v="Restaurant 1543"/>
    <x v="0"/>
    <x v="2"/>
    <x v="13"/>
    <x v="28"/>
    <x v="449"/>
    <n v="1263"/>
    <n v="12099"/>
    <x v="16"/>
    <n v="237"/>
    <n v="224.266818055893"/>
    <n v="1.5"/>
    <n v="8.1999999999999993"/>
    <x v="0"/>
    <n v="44"/>
    <n v="17"/>
    <n v="466398.09"/>
  </r>
  <r>
    <s v="Restaurant 1544"/>
    <x v="2"/>
    <x v="2"/>
    <x v="8"/>
    <x v="46"/>
    <x v="1305"/>
    <n v="2358"/>
    <n v="24546"/>
    <x v="18"/>
    <n v="767"/>
    <n v="134.767857462525"/>
    <n v="8.1"/>
    <n v="8.9"/>
    <x v="0"/>
    <n v="62"/>
    <n v="16"/>
    <n v="784729.4"/>
  </r>
  <r>
    <s v="Restaurant 1545"/>
    <x v="0"/>
    <x v="4"/>
    <x v="5"/>
    <x v="23"/>
    <x v="1306"/>
    <n v="878"/>
    <n v="16731"/>
    <x v="8"/>
    <n v="667"/>
    <n v="247.05765944767199"/>
    <n v="9"/>
    <n v="6"/>
    <x v="0"/>
    <n v="23"/>
    <n v="20"/>
    <n v="461357.83"/>
  </r>
  <r>
    <s v="Restaurant 1546"/>
    <x v="0"/>
    <x v="4"/>
    <x v="1"/>
    <x v="0"/>
    <x v="1307"/>
    <n v="1169"/>
    <n v="14889"/>
    <x v="5"/>
    <n v="662"/>
    <n v="154.465044001732"/>
    <n v="2.9"/>
    <n v="3.5"/>
    <x v="1"/>
    <n v="27"/>
    <n v="5"/>
    <n v="559611.77"/>
  </r>
  <r>
    <s v="Restaurant 1547"/>
    <x v="1"/>
    <x v="4"/>
    <x v="1"/>
    <x v="21"/>
    <x v="1308"/>
    <n v="5327"/>
    <n v="51830"/>
    <x v="15"/>
    <n v="672"/>
    <n v="180.60067271128801"/>
    <n v="1.6"/>
    <n v="5.6"/>
    <x v="1"/>
    <n v="30"/>
    <n v="18"/>
    <n v="1027942.36"/>
  </r>
  <r>
    <s v="Restaurant 1548"/>
    <x v="2"/>
    <x v="0"/>
    <x v="9"/>
    <x v="15"/>
    <x v="1309"/>
    <n v="2018"/>
    <n v="26301"/>
    <x v="16"/>
    <n v="503"/>
    <n v="86.387400104873706"/>
    <n v="2.1"/>
    <n v="4.5"/>
    <x v="1"/>
    <n v="11"/>
    <n v="1"/>
    <n v="869198.33"/>
  </r>
  <r>
    <s v="Restaurant 1549"/>
    <x v="0"/>
    <x v="1"/>
    <x v="18"/>
    <x v="41"/>
    <x v="889"/>
    <n v="1058"/>
    <n v="15794"/>
    <x v="10"/>
    <n v="228"/>
    <n v="108.223861016491"/>
    <n v="4.7"/>
    <n v="3"/>
    <x v="0"/>
    <n v="44"/>
    <n v="18"/>
    <n v="313844.55"/>
  </r>
  <r>
    <s v="Restaurant 1550"/>
    <x v="2"/>
    <x v="3"/>
    <x v="3"/>
    <x v="44"/>
    <x v="1310"/>
    <n v="1501"/>
    <n v="20453"/>
    <x v="17"/>
    <n v="63"/>
    <n v="231.88880885522201"/>
    <n v="3.7"/>
    <n v="5.8"/>
    <x v="0"/>
    <n v="23"/>
    <n v="51"/>
    <n v="569799.81999999995"/>
  </r>
  <r>
    <s v="Restaurant 1551"/>
    <x v="0"/>
    <x v="1"/>
    <x v="9"/>
    <x v="3"/>
    <x v="1311"/>
    <n v="2711"/>
    <n v="32315"/>
    <x v="15"/>
    <n v="812"/>
    <n v="294.26055912992001"/>
    <n v="1.7"/>
    <n v="1.2"/>
    <x v="1"/>
    <n v="27"/>
    <n v="21"/>
    <n v="216867.03"/>
  </r>
  <r>
    <s v="Restaurant 1552"/>
    <x v="0"/>
    <x v="1"/>
    <x v="5"/>
    <x v="12"/>
    <x v="1312"/>
    <n v="2401"/>
    <n v="30862"/>
    <x v="11"/>
    <n v="732"/>
    <n v="226.16338890746999"/>
    <n v="5.0999999999999996"/>
    <n v="6.5"/>
    <x v="1"/>
    <n v="17"/>
    <n v="15"/>
    <n v="325599.3"/>
  </r>
  <r>
    <s v="Restaurant 1553"/>
    <x v="2"/>
    <x v="0"/>
    <x v="1"/>
    <x v="19"/>
    <x v="873"/>
    <n v="1205"/>
    <n v="17772"/>
    <x v="5"/>
    <n v="308"/>
    <n v="63.549596455519598"/>
    <n v="2.8"/>
    <n v="8.4"/>
    <x v="1"/>
    <n v="32"/>
    <n v="24"/>
    <n v="853504.82"/>
  </r>
  <r>
    <s v="Restaurant 1554"/>
    <x v="0"/>
    <x v="0"/>
    <x v="10"/>
    <x v="53"/>
    <x v="1313"/>
    <n v="3646"/>
    <n v="40057"/>
    <x v="14"/>
    <n v="714"/>
    <n v="85.7228383000989"/>
    <n v="1.6"/>
    <n v="10"/>
    <x v="0"/>
    <n v="14"/>
    <n v="43"/>
    <n v="747424.42"/>
  </r>
  <r>
    <s v="Restaurant 1555"/>
    <x v="2"/>
    <x v="4"/>
    <x v="10"/>
    <x v="24"/>
    <x v="1314"/>
    <n v="2090"/>
    <n v="24460"/>
    <x v="10"/>
    <n v="83"/>
    <n v="161.444635483562"/>
    <n v="6.9"/>
    <n v="9.3000000000000007"/>
    <x v="0"/>
    <n v="27"/>
    <n v="10"/>
    <n v="933056.08"/>
  </r>
  <r>
    <s v="Restaurant 1556"/>
    <x v="0"/>
    <x v="2"/>
    <x v="3"/>
    <x v="0"/>
    <x v="1315"/>
    <n v="1015"/>
    <n v="17918"/>
    <x v="0"/>
    <n v="759"/>
    <n v="233.14321572323499"/>
    <n v="6.2"/>
    <n v="1.8"/>
    <x v="0"/>
    <n v="27"/>
    <n v="11"/>
    <n v="454736.8"/>
  </r>
  <r>
    <s v="Restaurant 1557"/>
    <x v="1"/>
    <x v="5"/>
    <x v="4"/>
    <x v="20"/>
    <x v="1310"/>
    <n v="1988"/>
    <n v="23820"/>
    <x v="6"/>
    <n v="281"/>
    <n v="91.483114487287096"/>
    <n v="8.4"/>
    <n v="2.5"/>
    <x v="1"/>
    <n v="39"/>
    <n v="27"/>
    <n v="680032.07"/>
  </r>
  <r>
    <s v="Restaurant 1558"/>
    <x v="2"/>
    <x v="5"/>
    <x v="11"/>
    <x v="44"/>
    <x v="238"/>
    <n v="1886"/>
    <n v="24630"/>
    <x v="11"/>
    <n v="242"/>
    <n v="237.70528414812799"/>
    <n v="3.7"/>
    <n v="2.2000000000000002"/>
    <x v="0"/>
    <n v="40"/>
    <n v="1"/>
    <n v="560993.76"/>
  </r>
  <r>
    <s v="Restaurant 1559"/>
    <x v="0"/>
    <x v="3"/>
    <x v="2"/>
    <x v="40"/>
    <x v="1316"/>
    <n v="1857"/>
    <n v="26398"/>
    <x v="10"/>
    <n v="559"/>
    <n v="188.95893098983001"/>
    <n v="2.2000000000000002"/>
    <n v="6"/>
    <x v="0"/>
    <n v="11"/>
    <n v="37"/>
    <n v="289091.65999999997"/>
  </r>
  <r>
    <s v="Restaurant 1560"/>
    <x v="0"/>
    <x v="2"/>
    <x v="5"/>
    <x v="0"/>
    <x v="345"/>
    <n v="3535"/>
    <n v="43954"/>
    <x v="11"/>
    <n v="237"/>
    <n v="243.635794690144"/>
    <n v="4.2"/>
    <n v="1.4"/>
    <x v="1"/>
    <n v="22"/>
    <n v="11"/>
    <n v="459226.4"/>
  </r>
  <r>
    <s v="Restaurant 1561"/>
    <x v="1"/>
    <x v="3"/>
    <x v="12"/>
    <x v="57"/>
    <x v="1317"/>
    <n v="4195"/>
    <n v="47533"/>
    <x v="9"/>
    <n v="799"/>
    <n v="189.40940352823401"/>
    <n v="8"/>
    <n v="9.4"/>
    <x v="1"/>
    <n v="29"/>
    <n v="24"/>
    <n v="802890.65"/>
  </r>
  <r>
    <s v="Restaurant 1562"/>
    <x v="2"/>
    <x v="4"/>
    <x v="14"/>
    <x v="59"/>
    <x v="1318"/>
    <n v="2510"/>
    <n v="27499"/>
    <x v="3"/>
    <n v="865"/>
    <n v="200.63079448121499"/>
    <n v="3.2"/>
    <n v="1.6"/>
    <x v="1"/>
    <n v="23"/>
    <n v="1"/>
    <n v="820243.87"/>
  </r>
  <r>
    <s v="Restaurant 1563"/>
    <x v="0"/>
    <x v="3"/>
    <x v="16"/>
    <x v="27"/>
    <x v="1319"/>
    <n v="1251"/>
    <n v="19932"/>
    <x v="18"/>
    <n v="546"/>
    <n v="112.186766506239"/>
    <n v="3.3"/>
    <n v="4.5"/>
    <x v="0"/>
    <n v="8"/>
    <n v="32"/>
    <n v="421492.04"/>
  </r>
  <r>
    <s v="Restaurant 1564"/>
    <x v="1"/>
    <x v="2"/>
    <x v="8"/>
    <x v="4"/>
    <x v="1320"/>
    <n v="3332"/>
    <n v="33881"/>
    <x v="7"/>
    <n v="377"/>
    <n v="230.047434231957"/>
    <n v="2.2999999999999998"/>
    <n v="9"/>
    <x v="1"/>
    <n v="57"/>
    <n v="12"/>
    <n v="931160.29"/>
  </r>
  <r>
    <s v="Restaurant 1565"/>
    <x v="0"/>
    <x v="2"/>
    <x v="13"/>
    <x v="12"/>
    <x v="936"/>
    <n v="2076"/>
    <n v="24316"/>
    <x v="8"/>
    <n v="770"/>
    <n v="261.003592063074"/>
    <n v="9.9"/>
    <n v="9.5"/>
    <x v="1"/>
    <n v="41"/>
    <n v="23"/>
    <n v="531758.4"/>
  </r>
  <r>
    <s v="Restaurant 1566"/>
    <x v="2"/>
    <x v="5"/>
    <x v="15"/>
    <x v="42"/>
    <x v="1321"/>
    <n v="2361"/>
    <n v="27392"/>
    <x v="5"/>
    <n v="766"/>
    <n v="267.822701954705"/>
    <n v="9.6999999999999993"/>
    <n v="5.2"/>
    <x v="0"/>
    <n v="12"/>
    <n v="19"/>
    <n v="519697.48"/>
  </r>
  <r>
    <s v="Restaurant 1567"/>
    <x v="0"/>
    <x v="4"/>
    <x v="20"/>
    <x v="55"/>
    <x v="1322"/>
    <n v="964"/>
    <n v="11426"/>
    <x v="8"/>
    <n v="964"/>
    <n v="57.363263154402802"/>
    <n v="6.9"/>
    <n v="5.4"/>
    <x v="0"/>
    <n v="9"/>
    <n v="19"/>
    <n v="404564.94"/>
  </r>
  <r>
    <s v="Restaurant 1568"/>
    <x v="0"/>
    <x v="0"/>
    <x v="15"/>
    <x v="55"/>
    <x v="1323"/>
    <n v="3443"/>
    <n v="37872"/>
    <x v="10"/>
    <n v="154"/>
    <n v="206.14945024154699"/>
    <n v="2.9"/>
    <n v="6.7"/>
    <x v="1"/>
    <n v="19"/>
    <n v="14"/>
    <n v="476970.37"/>
  </r>
  <r>
    <s v="Restaurant 1569"/>
    <x v="0"/>
    <x v="3"/>
    <x v="6"/>
    <x v="3"/>
    <x v="1288"/>
    <n v="2675"/>
    <n v="32993"/>
    <x v="17"/>
    <n v="340"/>
    <n v="297.384583545895"/>
    <n v="7.9"/>
    <n v="4.7"/>
    <x v="1"/>
    <n v="18"/>
    <n v="11"/>
    <n v="305944.65000000002"/>
  </r>
  <r>
    <s v="Restaurant 1570"/>
    <x v="0"/>
    <x v="5"/>
    <x v="10"/>
    <x v="8"/>
    <x v="1324"/>
    <n v="1564"/>
    <n v="20587"/>
    <x v="3"/>
    <n v="291"/>
    <n v="196.728914138222"/>
    <n v="6.3"/>
    <n v="3.9"/>
    <x v="0"/>
    <n v="3"/>
    <n v="36"/>
    <n v="367511.99"/>
  </r>
  <r>
    <s v="Restaurant 1571"/>
    <x v="1"/>
    <x v="3"/>
    <x v="18"/>
    <x v="14"/>
    <x v="104"/>
    <n v="2355"/>
    <n v="31497"/>
    <x v="11"/>
    <n v="146"/>
    <n v="92.817251882154906"/>
    <n v="7.7"/>
    <n v="7.7"/>
    <x v="1"/>
    <n v="25"/>
    <n v="7"/>
    <n v="703418.15"/>
  </r>
  <r>
    <s v="Restaurant 1572"/>
    <x v="1"/>
    <x v="3"/>
    <x v="8"/>
    <x v="58"/>
    <x v="1325"/>
    <n v="3071"/>
    <n v="37980"/>
    <x v="18"/>
    <n v="926"/>
    <n v="269.40202270203798"/>
    <n v="8.6999999999999993"/>
    <n v="6.4"/>
    <x v="0"/>
    <n v="50"/>
    <n v="30"/>
    <n v="602302.75"/>
  </r>
  <r>
    <s v="Restaurant 1573"/>
    <x v="2"/>
    <x v="0"/>
    <x v="6"/>
    <x v="50"/>
    <x v="1326"/>
    <n v="3458"/>
    <n v="39651"/>
    <x v="8"/>
    <n v="926"/>
    <n v="116.076603712641"/>
    <n v="3.9"/>
    <n v="5.3"/>
    <x v="1"/>
    <n v="17"/>
    <n v="37"/>
    <n v="736512.87"/>
  </r>
  <r>
    <s v="Restaurant 1574"/>
    <x v="1"/>
    <x v="4"/>
    <x v="0"/>
    <x v="31"/>
    <x v="1327"/>
    <n v="6188"/>
    <n v="62658"/>
    <x v="3"/>
    <n v="541"/>
    <n v="61.253364890302301"/>
    <n v="9.1999999999999993"/>
    <n v="1.9"/>
    <x v="0"/>
    <n v="83"/>
    <n v="28"/>
    <n v="1107930.3500000001"/>
  </r>
  <r>
    <s v="Restaurant 1575"/>
    <x v="1"/>
    <x v="2"/>
    <x v="14"/>
    <x v="37"/>
    <x v="1328"/>
    <n v="3017"/>
    <n v="33330"/>
    <x v="6"/>
    <n v="850"/>
    <n v="157.62949195609701"/>
    <n v="9.1"/>
    <n v="1.6"/>
    <x v="0"/>
    <n v="42"/>
    <n v="17"/>
    <n v="981477.5"/>
  </r>
  <r>
    <s v="Restaurant 1576"/>
    <x v="2"/>
    <x v="1"/>
    <x v="10"/>
    <x v="18"/>
    <x v="457"/>
    <n v="4258"/>
    <n v="46740"/>
    <x v="8"/>
    <n v="987"/>
    <n v="75.068173353882997"/>
    <n v="5.9"/>
    <n v="5.6"/>
    <x v="1"/>
    <n v="20"/>
    <n v="19"/>
    <n v="383220.9"/>
  </r>
  <r>
    <s v="Restaurant 1577"/>
    <x v="1"/>
    <x v="3"/>
    <x v="15"/>
    <x v="47"/>
    <x v="1329"/>
    <n v="4518"/>
    <n v="45660"/>
    <x v="10"/>
    <n v="164"/>
    <n v="78.810571709391695"/>
    <n v="7.2"/>
    <n v="6.6"/>
    <x v="0"/>
    <n v="39"/>
    <n v="71"/>
    <n v="639606.88"/>
  </r>
  <r>
    <s v="Restaurant 1578"/>
    <x v="1"/>
    <x v="1"/>
    <x v="1"/>
    <x v="37"/>
    <x v="1330"/>
    <n v="1652"/>
    <n v="16307"/>
    <x v="2"/>
    <n v="359"/>
    <n v="165.822286855615"/>
    <n v="4.7"/>
    <n v="6.9"/>
    <x v="1"/>
    <n v="22"/>
    <n v="45"/>
    <n v="669509.32999999996"/>
  </r>
  <r>
    <s v="Restaurant 1579"/>
    <x v="2"/>
    <x v="4"/>
    <x v="18"/>
    <x v="13"/>
    <x v="1331"/>
    <n v="2929"/>
    <n v="37382"/>
    <x v="0"/>
    <n v="600"/>
    <n v="203.170853018977"/>
    <n v="6.9"/>
    <n v="9.1"/>
    <x v="0"/>
    <n v="10"/>
    <n v="36"/>
    <n v="843957.23"/>
  </r>
  <r>
    <s v="Restaurant 1580"/>
    <x v="2"/>
    <x v="1"/>
    <x v="14"/>
    <x v="25"/>
    <x v="354"/>
    <n v="1874"/>
    <n v="23743"/>
    <x v="17"/>
    <n v="159"/>
    <n v="276.348015414683"/>
    <n v="5.9"/>
    <n v="8.3000000000000007"/>
    <x v="1"/>
    <n v="58"/>
    <n v="23"/>
    <n v="410352.38"/>
  </r>
  <r>
    <s v="Restaurant 1581"/>
    <x v="2"/>
    <x v="3"/>
    <x v="16"/>
    <x v="52"/>
    <x v="1332"/>
    <n v="1184"/>
    <n v="14177"/>
    <x v="6"/>
    <n v="241"/>
    <n v="226.313233503129"/>
    <n v="3.9"/>
    <n v="2.2999999999999998"/>
    <x v="1"/>
    <n v="5"/>
    <n v="0"/>
    <n v="458355.56"/>
  </r>
  <r>
    <s v="Restaurant 1582"/>
    <x v="0"/>
    <x v="0"/>
    <x v="9"/>
    <x v="26"/>
    <x v="1333"/>
    <n v="1226"/>
    <n v="17660"/>
    <x v="3"/>
    <n v="727"/>
    <n v="260.65078790573"/>
    <n v="3.9"/>
    <n v="8.1"/>
    <x v="1"/>
    <n v="5"/>
    <n v="25"/>
    <n v="463911.18"/>
  </r>
  <r>
    <s v="Restaurant 1583"/>
    <x v="0"/>
    <x v="1"/>
    <x v="13"/>
    <x v="3"/>
    <x v="1334"/>
    <n v="1978"/>
    <n v="25244"/>
    <x v="5"/>
    <n v="855"/>
    <n v="152.94610363494701"/>
    <n v="6.9"/>
    <n v="7.1"/>
    <x v="0"/>
    <n v="10"/>
    <n v="2"/>
    <n v="269158.24"/>
  </r>
  <r>
    <s v="Restaurant 1584"/>
    <x v="2"/>
    <x v="4"/>
    <x v="13"/>
    <x v="50"/>
    <x v="1335"/>
    <n v="999"/>
    <n v="17696"/>
    <x v="14"/>
    <n v="634"/>
    <n v="129.647923786636"/>
    <n v="9.6"/>
    <n v="8.5"/>
    <x v="0"/>
    <n v="35"/>
    <n v="37"/>
    <n v="632255.93999999994"/>
  </r>
  <r>
    <s v="Restaurant 1585"/>
    <x v="2"/>
    <x v="4"/>
    <x v="9"/>
    <x v="16"/>
    <x v="458"/>
    <n v="1841"/>
    <n v="17657"/>
    <x v="18"/>
    <n v="997"/>
    <n v="198.21006670455699"/>
    <n v="2.8"/>
    <n v="8.6"/>
    <x v="1"/>
    <n v="7"/>
    <n v="10"/>
    <n v="852624.06"/>
  </r>
  <r>
    <s v="Restaurant 1586"/>
    <x v="2"/>
    <x v="0"/>
    <x v="8"/>
    <x v="7"/>
    <x v="1191"/>
    <n v="1556"/>
    <n v="20410"/>
    <x v="11"/>
    <n v="161"/>
    <n v="223.87489185664899"/>
    <n v="4.5"/>
    <n v="4.0999999999999996"/>
    <x v="1"/>
    <n v="23"/>
    <n v="41"/>
    <n v="975324.9"/>
  </r>
  <r>
    <s v="Restaurant 1587"/>
    <x v="0"/>
    <x v="1"/>
    <x v="2"/>
    <x v="9"/>
    <x v="977"/>
    <n v="4171"/>
    <n v="48795"/>
    <x v="11"/>
    <n v="918"/>
    <n v="192.06261121286701"/>
    <n v="8.3000000000000007"/>
    <n v="3.4"/>
    <x v="1"/>
    <n v="10"/>
    <n v="7"/>
    <n v="242797.5"/>
  </r>
  <r>
    <s v="Restaurant 1588"/>
    <x v="0"/>
    <x v="1"/>
    <x v="16"/>
    <x v="28"/>
    <x v="151"/>
    <n v="2218"/>
    <n v="23330"/>
    <x v="1"/>
    <n v="352"/>
    <n v="116.130318476608"/>
    <n v="2.1"/>
    <n v="6"/>
    <x v="0"/>
    <n v="9"/>
    <n v="40"/>
    <n v="340117.9"/>
  </r>
  <r>
    <s v="Restaurant 1589"/>
    <x v="1"/>
    <x v="2"/>
    <x v="2"/>
    <x v="39"/>
    <x v="1336"/>
    <n v="4216"/>
    <n v="48998"/>
    <x v="11"/>
    <n v="943"/>
    <n v="142.4309723346"/>
    <n v="9.9"/>
    <n v="3.7"/>
    <x v="1"/>
    <n v="18"/>
    <n v="42"/>
    <n v="862419.7"/>
  </r>
  <r>
    <s v="Restaurant 1590"/>
    <x v="1"/>
    <x v="5"/>
    <x v="14"/>
    <x v="43"/>
    <x v="540"/>
    <n v="6391"/>
    <n v="65703"/>
    <x v="0"/>
    <n v="626"/>
    <n v="162.07617651397601"/>
    <n v="7.1"/>
    <n v="4.0999999999999996"/>
    <x v="0"/>
    <n v="23"/>
    <n v="2"/>
    <n v="698163.09"/>
  </r>
  <r>
    <s v="Restaurant 1591"/>
    <x v="2"/>
    <x v="4"/>
    <x v="16"/>
    <x v="46"/>
    <x v="1337"/>
    <n v="1810"/>
    <n v="23157"/>
    <x v="0"/>
    <n v="405"/>
    <n v="53.5379760238256"/>
    <n v="9.1999999999999993"/>
    <n v="1.6"/>
    <x v="1"/>
    <n v="32"/>
    <n v="20"/>
    <n v="959852.99"/>
  </r>
  <r>
    <s v="Restaurant 1592"/>
    <x v="0"/>
    <x v="2"/>
    <x v="13"/>
    <x v="28"/>
    <x v="1338"/>
    <n v="969"/>
    <n v="17055"/>
    <x v="13"/>
    <n v="859"/>
    <n v="269.95969635581997"/>
    <n v="8.5"/>
    <n v="9.9"/>
    <x v="0"/>
    <n v="39"/>
    <n v="4"/>
    <n v="565883.61"/>
  </r>
  <r>
    <s v="Restaurant 1593"/>
    <x v="0"/>
    <x v="4"/>
    <x v="6"/>
    <x v="50"/>
    <x v="1339"/>
    <n v="1368"/>
    <n v="18544"/>
    <x v="2"/>
    <n v="151"/>
    <n v="177.85254244966501"/>
    <n v="8"/>
    <n v="3.8"/>
    <x v="1"/>
    <n v="22"/>
    <n v="0"/>
    <n v="676613.88"/>
  </r>
  <r>
    <s v="Restaurant 1594"/>
    <x v="0"/>
    <x v="2"/>
    <x v="17"/>
    <x v="8"/>
    <x v="1340"/>
    <n v="3330"/>
    <n v="40665"/>
    <x v="0"/>
    <n v="616"/>
    <n v="237.75748680442399"/>
    <n v="1.3"/>
    <n v="8"/>
    <x v="1"/>
    <n v="6"/>
    <n v="13"/>
    <n v="414547.95"/>
  </r>
  <r>
    <s v="Restaurant 1595"/>
    <x v="2"/>
    <x v="5"/>
    <x v="6"/>
    <x v="60"/>
    <x v="1341"/>
    <n v="2891"/>
    <n v="29304"/>
    <x v="1"/>
    <n v="364"/>
    <n v="92.977824514017598"/>
    <n v="4.7"/>
    <n v="9.9"/>
    <x v="1"/>
    <n v="47"/>
    <n v="18"/>
    <n v="612898.18999999994"/>
  </r>
  <r>
    <s v="Restaurant 1596"/>
    <x v="1"/>
    <x v="2"/>
    <x v="18"/>
    <x v="57"/>
    <x v="877"/>
    <n v="1902"/>
    <n v="25007"/>
    <x v="16"/>
    <n v="243"/>
    <n v="189.16092285504001"/>
    <n v="2.8"/>
    <n v="9.6999999999999993"/>
    <x v="1"/>
    <n v="4"/>
    <n v="46"/>
    <n v="996974.75"/>
  </r>
  <r>
    <s v="Restaurant 1597"/>
    <x v="2"/>
    <x v="4"/>
    <x v="5"/>
    <x v="15"/>
    <x v="1342"/>
    <n v="1824"/>
    <n v="20867"/>
    <x v="9"/>
    <n v="123"/>
    <n v="281.53279287963898"/>
    <n v="8.8000000000000007"/>
    <n v="6.7"/>
    <x v="1"/>
    <n v="36"/>
    <n v="19"/>
    <n v="765234.13"/>
  </r>
  <r>
    <s v="Restaurant 1598"/>
    <x v="1"/>
    <x v="1"/>
    <x v="8"/>
    <x v="31"/>
    <x v="304"/>
    <n v="7401"/>
    <n v="76791"/>
    <x v="17"/>
    <n v="999"/>
    <n v="103.569196391029"/>
    <n v="7.1"/>
    <n v="5.8"/>
    <x v="0"/>
    <n v="46"/>
    <n v="6"/>
    <n v="672427.77"/>
  </r>
  <r>
    <s v="Restaurant 1599"/>
    <x v="1"/>
    <x v="4"/>
    <x v="4"/>
    <x v="47"/>
    <x v="1343"/>
    <n v="8511"/>
    <n v="90625"/>
    <x v="18"/>
    <n v="868"/>
    <n v="136.46405020505"/>
    <n v="2"/>
    <n v="3.8"/>
    <x v="0"/>
    <n v="61"/>
    <n v="59"/>
    <n v="1079127.27"/>
  </r>
  <r>
    <s v="Restaurant 1600"/>
    <x v="2"/>
    <x v="3"/>
    <x v="12"/>
    <x v="18"/>
    <x v="652"/>
    <n v="1719"/>
    <n v="23248"/>
    <x v="10"/>
    <n v="456"/>
    <n v="147.08079278762699"/>
    <n v="4.2"/>
    <n v="8.8000000000000007"/>
    <x v="1"/>
    <n v="24"/>
    <n v="47"/>
    <n v="368047.32"/>
  </r>
  <r>
    <s v="Restaurant 1601"/>
    <x v="1"/>
    <x v="0"/>
    <x v="16"/>
    <x v="11"/>
    <x v="1344"/>
    <n v="4693"/>
    <n v="53646"/>
    <x v="6"/>
    <n v="956"/>
    <n v="145.825902886769"/>
    <n v="1.6"/>
    <n v="4"/>
    <x v="0"/>
    <n v="76"/>
    <n v="8"/>
    <n v="1171508.95"/>
  </r>
  <r>
    <s v="Restaurant 1602"/>
    <x v="1"/>
    <x v="0"/>
    <x v="3"/>
    <x v="5"/>
    <x v="1064"/>
    <n v="3182"/>
    <n v="33277"/>
    <x v="17"/>
    <n v="341"/>
    <n v="200.15564854108999"/>
    <n v="7.7"/>
    <n v="2"/>
    <x v="1"/>
    <n v="9"/>
    <n v="33"/>
    <n v="1235285.1299999999"/>
  </r>
  <r>
    <s v="Restaurant 1603"/>
    <x v="0"/>
    <x v="3"/>
    <x v="6"/>
    <x v="53"/>
    <x v="1345"/>
    <n v="3626"/>
    <n v="37877"/>
    <x v="11"/>
    <n v="233"/>
    <n v="148.442561646971"/>
    <n v="4.8"/>
    <n v="3.6"/>
    <x v="0"/>
    <n v="16"/>
    <n v="41"/>
    <n v="394134.16"/>
  </r>
  <r>
    <s v="Restaurant 1604"/>
    <x v="1"/>
    <x v="0"/>
    <x v="14"/>
    <x v="14"/>
    <x v="176"/>
    <n v="6359"/>
    <n v="62115"/>
    <x v="0"/>
    <n v="603"/>
    <n v="218.513624123266"/>
    <n v="3.1"/>
    <n v="3.8"/>
    <x v="0"/>
    <n v="39"/>
    <n v="12"/>
    <n v="1318291.93"/>
  </r>
  <r>
    <s v="Restaurant 1605"/>
    <x v="2"/>
    <x v="0"/>
    <x v="17"/>
    <x v="44"/>
    <x v="1346"/>
    <n v="3408"/>
    <n v="35712"/>
    <x v="14"/>
    <n v="407"/>
    <n v="171.14008207499299"/>
    <n v="5.7"/>
    <n v="7.5"/>
    <x v="0"/>
    <n v="13"/>
    <n v="3"/>
    <n v="1061508.22"/>
  </r>
  <r>
    <s v="Restaurant 1606"/>
    <x v="2"/>
    <x v="5"/>
    <x v="20"/>
    <x v="34"/>
    <x v="1261"/>
    <n v="2590"/>
    <n v="29278"/>
    <x v="13"/>
    <n v="148"/>
    <n v="89.4064816625595"/>
    <n v="1.4"/>
    <n v="2.5"/>
    <x v="1"/>
    <n v="10"/>
    <n v="35"/>
    <n v="479628.4"/>
  </r>
  <r>
    <s v="Restaurant 1607"/>
    <x v="1"/>
    <x v="1"/>
    <x v="17"/>
    <x v="47"/>
    <x v="1177"/>
    <n v="5046"/>
    <n v="55730"/>
    <x v="14"/>
    <n v="689"/>
    <n v="287.14205886787403"/>
    <n v="3.3"/>
    <n v="3.9"/>
    <x v="0"/>
    <n v="45"/>
    <n v="18"/>
    <n v="545428.19999999995"/>
  </r>
  <r>
    <s v="Restaurant 1608"/>
    <x v="0"/>
    <x v="1"/>
    <x v="14"/>
    <x v="12"/>
    <x v="1347"/>
    <n v="1793"/>
    <n v="24971"/>
    <x v="13"/>
    <n v="574"/>
    <n v="109.879085861837"/>
    <n v="2.6"/>
    <n v="1.7"/>
    <x v="1"/>
    <n v="9"/>
    <n v="16"/>
    <n v="254747.88"/>
  </r>
  <r>
    <s v="Restaurant 1609"/>
    <x v="0"/>
    <x v="4"/>
    <x v="10"/>
    <x v="2"/>
    <x v="1348"/>
    <n v="2208"/>
    <n v="26498"/>
    <x v="13"/>
    <n v="660"/>
    <n v="190.61748198105701"/>
    <n v="9.4"/>
    <n v="8.6"/>
    <x v="1"/>
    <n v="46"/>
    <n v="24"/>
    <n v="714929.76"/>
  </r>
  <r>
    <s v="Restaurant 1610"/>
    <x v="1"/>
    <x v="3"/>
    <x v="18"/>
    <x v="45"/>
    <x v="1349"/>
    <n v="4203"/>
    <n v="42539"/>
    <x v="6"/>
    <n v="869"/>
    <n v="65.173509406706003"/>
    <n v="4.4000000000000004"/>
    <n v="7.5"/>
    <x v="0"/>
    <n v="45"/>
    <n v="13"/>
    <n v="710036.49"/>
  </r>
  <r>
    <s v="Restaurant 1611"/>
    <x v="1"/>
    <x v="2"/>
    <x v="0"/>
    <x v="43"/>
    <x v="1350"/>
    <n v="6094"/>
    <n v="63718"/>
    <x v="0"/>
    <n v="975"/>
    <n v="279.65542001912002"/>
    <n v="6.3"/>
    <n v="4.9000000000000004"/>
    <x v="0"/>
    <n v="54"/>
    <n v="4"/>
    <n v="872005.45"/>
  </r>
  <r>
    <s v="Restaurant 1612"/>
    <x v="2"/>
    <x v="4"/>
    <x v="3"/>
    <x v="52"/>
    <x v="1146"/>
    <n v="1511"/>
    <n v="15451"/>
    <x v="10"/>
    <n v="515"/>
    <n v="281.999021684051"/>
    <n v="5.5"/>
    <n v="4.9000000000000004"/>
    <x v="1"/>
    <n v="49"/>
    <n v="40"/>
    <n v="760372.84"/>
  </r>
  <r>
    <s v="Restaurant 1613"/>
    <x v="1"/>
    <x v="4"/>
    <x v="10"/>
    <x v="30"/>
    <x v="1351"/>
    <n v="6598"/>
    <n v="69383"/>
    <x v="1"/>
    <n v="701"/>
    <n v="141.13598098608401"/>
    <n v="6.9"/>
    <n v="2.5"/>
    <x v="0"/>
    <n v="13"/>
    <n v="6"/>
    <n v="937729.11"/>
  </r>
  <r>
    <s v="Restaurant 1614"/>
    <x v="0"/>
    <x v="4"/>
    <x v="13"/>
    <x v="53"/>
    <x v="1352"/>
    <n v="2685"/>
    <n v="29130"/>
    <x v="3"/>
    <n v="253"/>
    <n v="80.245040280265101"/>
    <n v="3.5"/>
    <n v="4.5"/>
    <x v="1"/>
    <n v="29"/>
    <n v="13"/>
    <n v="624929.57999999996"/>
  </r>
  <r>
    <s v="Restaurant 1615"/>
    <x v="1"/>
    <x v="4"/>
    <x v="15"/>
    <x v="29"/>
    <x v="1353"/>
    <n v="3176"/>
    <n v="34628"/>
    <x v="9"/>
    <n v="454"/>
    <n v="242.49602910388899"/>
    <n v="2.1"/>
    <n v="9.1999999999999993"/>
    <x v="0"/>
    <n v="3"/>
    <n v="51"/>
    <n v="1072856"/>
  </r>
  <r>
    <s v="Restaurant 1616"/>
    <x v="2"/>
    <x v="1"/>
    <x v="5"/>
    <x v="15"/>
    <x v="138"/>
    <n v="2675"/>
    <n v="34543"/>
    <x v="9"/>
    <n v="189"/>
    <n v="115.563169056018"/>
    <n v="1.7"/>
    <n v="2.2000000000000002"/>
    <x v="0"/>
    <n v="38"/>
    <n v="3"/>
    <n v="434978.4"/>
  </r>
  <r>
    <s v="Restaurant 1617"/>
    <x v="2"/>
    <x v="2"/>
    <x v="11"/>
    <x v="18"/>
    <x v="1354"/>
    <n v="3840"/>
    <n v="39250"/>
    <x v="3"/>
    <n v="367"/>
    <n v="225.153909354251"/>
    <n v="2.7"/>
    <n v="7.9"/>
    <x v="1"/>
    <n v="2"/>
    <n v="51"/>
    <n v="665105.9"/>
  </r>
  <r>
    <s v="Restaurant 1618"/>
    <x v="2"/>
    <x v="4"/>
    <x v="9"/>
    <x v="34"/>
    <x v="989"/>
    <n v="3024"/>
    <n v="35349"/>
    <x v="16"/>
    <n v="425"/>
    <n v="278.787049280026"/>
    <n v="5.3"/>
    <n v="1.4"/>
    <x v="1"/>
    <n v="20"/>
    <n v="5"/>
    <n v="782011.46"/>
  </r>
  <r>
    <s v="Restaurant 1619"/>
    <x v="2"/>
    <x v="1"/>
    <x v="7"/>
    <x v="56"/>
    <x v="1355"/>
    <n v="3637"/>
    <n v="38689"/>
    <x v="6"/>
    <n v="269"/>
    <n v="197.559572129374"/>
    <n v="3.1"/>
    <n v="3.8"/>
    <x v="0"/>
    <n v="21"/>
    <n v="64"/>
    <n v="540038.75"/>
  </r>
  <r>
    <s v="Restaurant 1620"/>
    <x v="2"/>
    <x v="4"/>
    <x v="20"/>
    <x v="25"/>
    <x v="1356"/>
    <n v="2513"/>
    <n v="29940"/>
    <x v="10"/>
    <n v="398"/>
    <n v="265.30937775249299"/>
    <n v="4.9000000000000004"/>
    <n v="8.6"/>
    <x v="1"/>
    <n v="3"/>
    <n v="19"/>
    <n v="815118.88"/>
  </r>
  <r>
    <s v="Restaurant 1621"/>
    <x v="1"/>
    <x v="0"/>
    <x v="16"/>
    <x v="49"/>
    <x v="1357"/>
    <n v="1518"/>
    <n v="20418"/>
    <x v="18"/>
    <n v="472"/>
    <n v="106.16211306595601"/>
    <n v="1.3"/>
    <n v="5"/>
    <x v="0"/>
    <n v="22"/>
    <n v="75"/>
    <n v="1298357.1000000001"/>
  </r>
  <r>
    <s v="Restaurant 1622"/>
    <x v="1"/>
    <x v="4"/>
    <x v="12"/>
    <x v="58"/>
    <x v="1358"/>
    <n v="3128"/>
    <n v="33075"/>
    <x v="5"/>
    <n v="282"/>
    <n v="277.60768785390502"/>
    <n v="6.6"/>
    <n v="7.3"/>
    <x v="1"/>
    <n v="3"/>
    <n v="12"/>
    <n v="1016983.75"/>
  </r>
  <r>
    <s v="Restaurant 1623"/>
    <x v="1"/>
    <x v="3"/>
    <x v="13"/>
    <x v="20"/>
    <x v="1359"/>
    <n v="5351"/>
    <n v="54767"/>
    <x v="11"/>
    <n v="349"/>
    <n v="106.661138000444"/>
    <n v="8.9"/>
    <n v="1.9"/>
    <x v="0"/>
    <n v="69"/>
    <n v="58"/>
    <n v="663831.97"/>
  </r>
  <r>
    <s v="Restaurant 1624"/>
    <x v="1"/>
    <x v="3"/>
    <x v="11"/>
    <x v="14"/>
    <x v="1360"/>
    <n v="3884"/>
    <n v="44778"/>
    <x v="10"/>
    <n v="181"/>
    <n v="106.450028160716"/>
    <n v="1.4"/>
    <n v="7.2"/>
    <x v="1"/>
    <n v="37"/>
    <n v="56"/>
    <n v="701685.38"/>
  </r>
  <r>
    <s v="Restaurant 1625"/>
    <x v="2"/>
    <x v="4"/>
    <x v="4"/>
    <x v="52"/>
    <x v="1361"/>
    <n v="1929"/>
    <n v="27101"/>
    <x v="18"/>
    <n v="720"/>
    <n v="269.96722075856297"/>
    <n v="3"/>
    <n v="8.4"/>
    <x v="1"/>
    <n v="48"/>
    <n v="17"/>
    <n v="662580.47999999998"/>
  </r>
  <r>
    <s v="Restaurant 1626"/>
    <x v="0"/>
    <x v="5"/>
    <x v="17"/>
    <x v="3"/>
    <x v="1362"/>
    <n v="2576"/>
    <n v="33948"/>
    <x v="13"/>
    <n v="969"/>
    <n v="188.725871048746"/>
    <n v="3.9"/>
    <n v="8.1999999999999993"/>
    <x v="1"/>
    <n v="24"/>
    <n v="30"/>
    <n v="360499.4"/>
  </r>
  <r>
    <s v="Restaurant 1627"/>
    <x v="1"/>
    <x v="0"/>
    <x v="4"/>
    <x v="30"/>
    <x v="1363"/>
    <n v="7673"/>
    <n v="79904"/>
    <x v="1"/>
    <n v="475"/>
    <n v="249.86040348350801"/>
    <n v="3.6"/>
    <n v="4.9000000000000004"/>
    <x v="0"/>
    <n v="58"/>
    <n v="45"/>
    <n v="1211526.3400000001"/>
  </r>
  <r>
    <s v="Restaurant 1628"/>
    <x v="0"/>
    <x v="2"/>
    <x v="11"/>
    <x v="28"/>
    <x v="1364"/>
    <n v="1471"/>
    <n v="23558"/>
    <x v="1"/>
    <n v="684"/>
    <n v="250.622186633284"/>
    <n v="1.4"/>
    <n v="9.1"/>
    <x v="1"/>
    <n v="1"/>
    <n v="27"/>
    <n v="506815.58"/>
  </r>
  <r>
    <s v="Restaurant 1629"/>
    <x v="1"/>
    <x v="4"/>
    <x v="0"/>
    <x v="20"/>
    <x v="1365"/>
    <n v="5013"/>
    <n v="52178"/>
    <x v="2"/>
    <n v="804"/>
    <n v="211.74032998662099"/>
    <n v="2"/>
    <n v="6.2"/>
    <x v="1"/>
    <n v="57"/>
    <n v="68"/>
    <n v="984964.9"/>
  </r>
  <r>
    <s v="Restaurant 1630"/>
    <x v="1"/>
    <x v="2"/>
    <x v="8"/>
    <x v="31"/>
    <x v="534"/>
    <n v="4393"/>
    <n v="45136"/>
    <x v="6"/>
    <n v="994"/>
    <n v="97.268430609096598"/>
    <n v="9.1999999999999993"/>
    <n v="8.4"/>
    <x v="0"/>
    <n v="61"/>
    <n v="38"/>
    <n v="869793.25"/>
  </r>
  <r>
    <s v="Restaurant 1631"/>
    <x v="0"/>
    <x v="0"/>
    <x v="20"/>
    <x v="41"/>
    <x v="1366"/>
    <n v="2073"/>
    <n v="22569"/>
    <x v="17"/>
    <n v="283"/>
    <n v="223.023508757169"/>
    <n v="7.4"/>
    <n v="2.9"/>
    <x v="0"/>
    <n v="32"/>
    <n v="19"/>
    <n v="719311.79"/>
  </r>
  <r>
    <s v="Restaurant 1632"/>
    <x v="2"/>
    <x v="4"/>
    <x v="5"/>
    <x v="38"/>
    <x v="1133"/>
    <n v="3503"/>
    <n v="42862"/>
    <x v="8"/>
    <n v="139"/>
    <n v="65.908666691032295"/>
    <n v="9.6"/>
    <n v="2.9"/>
    <x v="1"/>
    <n v="36"/>
    <n v="19"/>
    <n v="776595.6"/>
  </r>
  <r>
    <s v="Restaurant 1633"/>
    <x v="1"/>
    <x v="5"/>
    <x v="9"/>
    <x v="21"/>
    <x v="1367"/>
    <n v="4453"/>
    <n v="51339"/>
    <x v="7"/>
    <n v="553"/>
    <n v="100.167011542173"/>
    <n v="5"/>
    <n v="7.8"/>
    <x v="0"/>
    <n v="78"/>
    <n v="49"/>
    <n v="847120"/>
  </r>
  <r>
    <s v="Restaurant 1634"/>
    <x v="1"/>
    <x v="1"/>
    <x v="3"/>
    <x v="21"/>
    <x v="1368"/>
    <n v="4890"/>
    <n v="56915"/>
    <x v="7"/>
    <n v="808"/>
    <n v="210.72795809234401"/>
    <n v="8.9"/>
    <n v="6.8"/>
    <x v="0"/>
    <n v="20"/>
    <n v="13"/>
    <n v="503952.48"/>
  </r>
  <r>
    <s v="Restaurant 1635"/>
    <x v="1"/>
    <x v="5"/>
    <x v="9"/>
    <x v="36"/>
    <x v="1128"/>
    <n v="4061"/>
    <n v="47759"/>
    <x v="11"/>
    <n v="709"/>
    <n v="276.952449224877"/>
    <n v="8.3000000000000007"/>
    <n v="7.1"/>
    <x v="1"/>
    <n v="58"/>
    <n v="14"/>
    <n v="667465.63"/>
  </r>
  <r>
    <s v="Restaurant 1636"/>
    <x v="0"/>
    <x v="5"/>
    <x v="11"/>
    <x v="28"/>
    <x v="1369"/>
    <n v="4389"/>
    <n v="47667"/>
    <x v="3"/>
    <n v="953"/>
    <n v="242.92320240904101"/>
    <n v="8.9"/>
    <n v="3.1"/>
    <x v="0"/>
    <n v="16"/>
    <n v="35"/>
    <n v="448363.75"/>
  </r>
  <r>
    <s v="Restaurant 1637"/>
    <x v="2"/>
    <x v="1"/>
    <x v="11"/>
    <x v="18"/>
    <x v="1370"/>
    <n v="1588"/>
    <n v="21938"/>
    <x v="5"/>
    <n v="804"/>
    <n v="133.11443961066499"/>
    <n v="1.4"/>
    <n v="4.5999999999999996"/>
    <x v="0"/>
    <n v="46"/>
    <n v="29"/>
    <n v="346650.18"/>
  </r>
  <r>
    <s v="Restaurant 1638"/>
    <x v="0"/>
    <x v="1"/>
    <x v="15"/>
    <x v="27"/>
    <x v="1371"/>
    <n v="1702"/>
    <n v="17272"/>
    <x v="0"/>
    <n v="466"/>
    <n v="255.92544516812401"/>
    <n v="6.9"/>
    <n v="3.3"/>
    <x v="0"/>
    <n v="19"/>
    <n v="17"/>
    <n v="338588.3"/>
  </r>
  <r>
    <s v="Restaurant 1639"/>
    <x v="0"/>
    <x v="3"/>
    <x v="12"/>
    <x v="41"/>
    <x v="1372"/>
    <n v="1358"/>
    <n v="19627"/>
    <x v="14"/>
    <n v="501"/>
    <n v="291.64932307270601"/>
    <n v="6.1"/>
    <n v="1.6"/>
    <x v="1"/>
    <n v="7"/>
    <n v="33"/>
    <n v="400181.06"/>
  </r>
  <r>
    <s v="Restaurant 1640"/>
    <x v="2"/>
    <x v="1"/>
    <x v="0"/>
    <x v="56"/>
    <x v="1373"/>
    <n v="3242"/>
    <n v="33086"/>
    <x v="16"/>
    <n v="983"/>
    <n v="132.98758527981499"/>
    <n v="5.9"/>
    <n v="2.8"/>
    <x v="0"/>
    <n v="64"/>
    <n v="25"/>
    <n v="509857.34"/>
  </r>
  <r>
    <s v="Restaurant 1641"/>
    <x v="0"/>
    <x v="4"/>
    <x v="6"/>
    <x v="55"/>
    <x v="229"/>
    <n v="3194"/>
    <n v="33003"/>
    <x v="5"/>
    <n v="519"/>
    <n v="96.706357933206704"/>
    <n v="5.5"/>
    <n v="10"/>
    <x v="0"/>
    <n v="2"/>
    <n v="3"/>
    <n v="420597.65"/>
  </r>
  <r>
    <s v="Restaurant 1642"/>
    <x v="2"/>
    <x v="2"/>
    <x v="12"/>
    <x v="38"/>
    <x v="1374"/>
    <n v="2302"/>
    <n v="26081"/>
    <x v="15"/>
    <n v="981"/>
    <n v="99.378614173829305"/>
    <n v="8.1999999999999993"/>
    <n v="3.1"/>
    <x v="1"/>
    <n v="53"/>
    <n v="46"/>
    <n v="661794.17000000004"/>
  </r>
  <r>
    <s v="Restaurant 1643"/>
    <x v="1"/>
    <x v="3"/>
    <x v="6"/>
    <x v="45"/>
    <x v="1375"/>
    <n v="6402"/>
    <n v="68432"/>
    <x v="10"/>
    <n v="97"/>
    <n v="150.08090571115599"/>
    <n v="9.6999999999999993"/>
    <n v="2.4"/>
    <x v="1"/>
    <n v="59"/>
    <n v="63"/>
    <n v="609100.04"/>
  </r>
  <r>
    <s v="Restaurant 1644"/>
    <x v="2"/>
    <x v="3"/>
    <x v="12"/>
    <x v="38"/>
    <x v="1316"/>
    <n v="1177"/>
    <n v="12488"/>
    <x v="6"/>
    <n v="272"/>
    <n v="63.080851943582097"/>
    <n v="8.5"/>
    <n v="7.3"/>
    <x v="0"/>
    <n v="37"/>
    <n v="41"/>
    <n v="416891.72"/>
  </r>
  <r>
    <s v="Restaurant 1645"/>
    <x v="1"/>
    <x v="2"/>
    <x v="9"/>
    <x v="57"/>
    <x v="388"/>
    <n v="3109"/>
    <n v="34816"/>
    <x v="17"/>
    <n v="697"/>
    <n v="171.93933611888701"/>
    <n v="8.8000000000000007"/>
    <n v="6.4"/>
    <x v="1"/>
    <n v="30"/>
    <n v="67"/>
    <n v="916291.16"/>
  </r>
  <r>
    <s v="Restaurant 1646"/>
    <x v="0"/>
    <x v="3"/>
    <x v="19"/>
    <x v="32"/>
    <x v="621"/>
    <n v="2254"/>
    <n v="30081"/>
    <x v="11"/>
    <n v="762"/>
    <n v="233.07463481669299"/>
    <n v="5.4"/>
    <n v="7.7"/>
    <x v="0"/>
    <n v="7"/>
    <n v="26"/>
    <n v="276436.05"/>
  </r>
  <r>
    <s v="Restaurant 1647"/>
    <x v="0"/>
    <x v="1"/>
    <x v="1"/>
    <x v="48"/>
    <x v="1376"/>
    <n v="1645"/>
    <n v="22008"/>
    <x v="1"/>
    <n v="800"/>
    <n v="182.61488495486199"/>
    <n v="7.2"/>
    <n v="6.9"/>
    <x v="1"/>
    <n v="24"/>
    <n v="2"/>
    <n v="259975.67"/>
  </r>
  <r>
    <s v="Restaurant 1648"/>
    <x v="1"/>
    <x v="5"/>
    <x v="11"/>
    <x v="39"/>
    <x v="576"/>
    <n v="5414"/>
    <n v="63002"/>
    <x v="13"/>
    <n v="515"/>
    <n v="292.51256160537702"/>
    <n v="4.7"/>
    <n v="3"/>
    <x v="0"/>
    <n v="27"/>
    <n v="43"/>
    <n v="726544.27"/>
  </r>
  <r>
    <s v="Restaurant 1649"/>
    <x v="0"/>
    <x v="0"/>
    <x v="4"/>
    <x v="6"/>
    <x v="1377"/>
    <n v="3259"/>
    <n v="34243"/>
    <x v="12"/>
    <n v="109"/>
    <n v="165.42519919715801"/>
    <n v="4.2"/>
    <n v="5.5"/>
    <x v="0"/>
    <n v="24"/>
    <n v="11"/>
    <n v="794650.87"/>
  </r>
  <r>
    <s v="Restaurant 1650"/>
    <x v="2"/>
    <x v="1"/>
    <x v="20"/>
    <x v="19"/>
    <x v="1378"/>
    <n v="2404"/>
    <n v="30079"/>
    <x v="10"/>
    <n v="329"/>
    <n v="53.314711285475397"/>
    <n v="9.1"/>
    <n v="2.6"/>
    <x v="1"/>
    <n v="51"/>
    <n v="35"/>
    <n v="417459.92"/>
  </r>
  <r>
    <s v="Restaurant 1651"/>
    <x v="1"/>
    <x v="5"/>
    <x v="0"/>
    <x v="30"/>
    <x v="150"/>
    <n v="7834"/>
    <n v="86952"/>
    <x v="13"/>
    <n v="66"/>
    <n v="167.531088673374"/>
    <n v="9.1"/>
    <n v="3.3"/>
    <x v="1"/>
    <n v="0"/>
    <n v="1"/>
    <n v="594276.1"/>
  </r>
  <r>
    <s v="Restaurant 1652"/>
    <x v="0"/>
    <x v="5"/>
    <x v="13"/>
    <x v="3"/>
    <x v="1379"/>
    <n v="775"/>
    <n v="12410"/>
    <x v="7"/>
    <n v="370"/>
    <n v="282.47053909610599"/>
    <n v="7.1"/>
    <n v="9.9"/>
    <x v="1"/>
    <n v="15"/>
    <n v="33"/>
    <n v="312994.03999999998"/>
  </r>
  <r>
    <s v="Restaurant 1653"/>
    <x v="1"/>
    <x v="3"/>
    <x v="5"/>
    <x v="58"/>
    <x v="846"/>
    <n v="2506"/>
    <n v="28425"/>
    <x v="10"/>
    <n v="728"/>
    <n v="73.965338396118199"/>
    <n v="8.5"/>
    <n v="7.6"/>
    <x v="0"/>
    <n v="60"/>
    <n v="30"/>
    <n v="599799.04000000004"/>
  </r>
  <r>
    <s v="Restaurant 1654"/>
    <x v="2"/>
    <x v="4"/>
    <x v="13"/>
    <x v="13"/>
    <x v="678"/>
    <n v="1814"/>
    <n v="17828"/>
    <x v="6"/>
    <n v="923"/>
    <n v="105.741864133341"/>
    <n v="4.2"/>
    <n v="8"/>
    <x v="0"/>
    <n v="2"/>
    <n v="4"/>
    <n v="781787.9"/>
  </r>
  <r>
    <s v="Restaurant 1655"/>
    <x v="2"/>
    <x v="4"/>
    <x v="6"/>
    <x v="46"/>
    <x v="1380"/>
    <n v="3160"/>
    <n v="39611"/>
    <x v="14"/>
    <n v="616"/>
    <n v="228.88981662740801"/>
    <n v="4.9000000000000004"/>
    <n v="1.3"/>
    <x v="1"/>
    <n v="47"/>
    <n v="19"/>
    <n v="916601.75"/>
  </r>
  <r>
    <s v="Restaurant 1656"/>
    <x v="0"/>
    <x v="3"/>
    <x v="4"/>
    <x v="50"/>
    <x v="466"/>
    <n v="4379"/>
    <n v="53138"/>
    <x v="3"/>
    <n v="126"/>
    <n v="123.525171386585"/>
    <n v="8.4"/>
    <n v="4.4000000000000004"/>
    <x v="1"/>
    <n v="36"/>
    <n v="37"/>
    <n v="441987.72"/>
  </r>
  <r>
    <s v="Restaurant 1657"/>
    <x v="2"/>
    <x v="3"/>
    <x v="14"/>
    <x v="52"/>
    <x v="1381"/>
    <n v="2245"/>
    <n v="24568"/>
    <x v="11"/>
    <n v="520"/>
    <n v="241.31022978930599"/>
    <n v="4.5999999999999996"/>
    <n v="6"/>
    <x v="1"/>
    <n v="47"/>
    <n v="10"/>
    <n v="372430.4"/>
  </r>
  <r>
    <s v="Restaurant 1658"/>
    <x v="1"/>
    <x v="2"/>
    <x v="18"/>
    <x v="49"/>
    <x v="1382"/>
    <n v="2310"/>
    <n v="29514"/>
    <x v="6"/>
    <n v="878"/>
    <n v="154.831059373443"/>
    <n v="1.4"/>
    <n v="2.2999999999999998"/>
    <x v="0"/>
    <n v="13"/>
    <n v="3"/>
    <n v="917579.94"/>
  </r>
  <r>
    <s v="Restaurant 1659"/>
    <x v="2"/>
    <x v="2"/>
    <x v="19"/>
    <x v="13"/>
    <x v="1383"/>
    <n v="793"/>
    <n v="11451"/>
    <x v="17"/>
    <n v="592"/>
    <n v="249.01678120573499"/>
    <n v="4.2"/>
    <n v="8.6"/>
    <x v="0"/>
    <n v="13"/>
    <n v="20"/>
    <n v="622613.82999999996"/>
  </r>
  <r>
    <s v="Restaurant 1660"/>
    <x v="1"/>
    <x v="0"/>
    <x v="17"/>
    <x v="31"/>
    <x v="1384"/>
    <n v="6199"/>
    <n v="61800"/>
    <x v="0"/>
    <n v="150"/>
    <n v="187.88323387377"/>
    <n v="4.5999999999999996"/>
    <n v="2.2999999999999998"/>
    <x v="0"/>
    <n v="41"/>
    <n v="61"/>
    <n v="1257405.7"/>
  </r>
  <r>
    <s v="Restaurant 1661"/>
    <x v="1"/>
    <x v="0"/>
    <x v="1"/>
    <x v="58"/>
    <x v="1385"/>
    <n v="5244"/>
    <n v="51065"/>
    <x v="0"/>
    <n v="589"/>
    <n v="70.617158329669806"/>
    <n v="2.4"/>
    <n v="6.7"/>
    <x v="0"/>
    <n v="48"/>
    <n v="0"/>
    <n v="1240591.5"/>
  </r>
  <r>
    <s v="Restaurant 1662"/>
    <x v="2"/>
    <x v="0"/>
    <x v="16"/>
    <x v="50"/>
    <x v="1386"/>
    <n v="2059"/>
    <n v="26208"/>
    <x v="9"/>
    <n v="593"/>
    <n v="146.53406369465799"/>
    <n v="4.0999999999999996"/>
    <n v="6"/>
    <x v="0"/>
    <n v="39"/>
    <n v="41"/>
    <n v="792249.1"/>
  </r>
  <r>
    <s v="Restaurant 1663"/>
    <x v="0"/>
    <x v="0"/>
    <x v="13"/>
    <x v="53"/>
    <x v="1191"/>
    <n v="2841"/>
    <n v="33718"/>
    <x v="1"/>
    <n v="312"/>
    <n v="133.31208251522901"/>
    <n v="9.4"/>
    <n v="8.6"/>
    <x v="1"/>
    <n v="14"/>
    <n v="36"/>
    <n v="709340.2"/>
  </r>
  <r>
    <s v="Restaurant 1664"/>
    <x v="2"/>
    <x v="5"/>
    <x v="16"/>
    <x v="13"/>
    <x v="479"/>
    <n v="2960"/>
    <n v="36708"/>
    <x v="16"/>
    <n v="255"/>
    <n v="252.52029906779299"/>
    <n v="8.6999999999999993"/>
    <n v="3.8"/>
    <x v="1"/>
    <n v="22"/>
    <n v="42"/>
    <n v="579299.35"/>
  </r>
  <r>
    <s v="Restaurant 1665"/>
    <x v="1"/>
    <x v="5"/>
    <x v="17"/>
    <x v="37"/>
    <x v="649"/>
    <n v="6944"/>
    <n v="74553"/>
    <x v="11"/>
    <n v="831"/>
    <n v="206.21957686569701"/>
    <n v="5"/>
    <n v="3.6"/>
    <x v="0"/>
    <n v="65"/>
    <n v="61"/>
    <n v="733901.49"/>
  </r>
  <r>
    <s v="Restaurant 1666"/>
    <x v="1"/>
    <x v="2"/>
    <x v="12"/>
    <x v="14"/>
    <x v="983"/>
    <n v="6989"/>
    <n v="77291"/>
    <x v="1"/>
    <n v="529"/>
    <n v="244.35020212637099"/>
    <n v="7.4"/>
    <n v="8.6"/>
    <x v="1"/>
    <n v="42"/>
    <n v="50"/>
    <n v="943665.3"/>
  </r>
  <r>
    <s v="Restaurant 1667"/>
    <x v="2"/>
    <x v="4"/>
    <x v="8"/>
    <x v="56"/>
    <x v="22"/>
    <n v="3150"/>
    <n v="30985"/>
    <x v="8"/>
    <n v="122"/>
    <n v="143.03743972861699"/>
    <n v="2.4"/>
    <n v="3"/>
    <x v="1"/>
    <n v="62"/>
    <n v="52"/>
    <n v="933706.6"/>
  </r>
  <r>
    <s v="Restaurant 1668"/>
    <x v="0"/>
    <x v="3"/>
    <x v="10"/>
    <x v="50"/>
    <x v="1387"/>
    <n v="3756"/>
    <n v="46276"/>
    <x v="16"/>
    <n v="487"/>
    <n v="222.93581482519801"/>
    <n v="7.8"/>
    <n v="7.7"/>
    <x v="1"/>
    <n v="38"/>
    <n v="0"/>
    <n v="457478.04"/>
  </r>
  <r>
    <s v="Restaurant 1669"/>
    <x v="0"/>
    <x v="4"/>
    <x v="17"/>
    <x v="0"/>
    <x v="1388"/>
    <n v="2389"/>
    <n v="31705"/>
    <x v="11"/>
    <n v="631"/>
    <n v="66.308596774966503"/>
    <n v="5.3"/>
    <n v="2.7"/>
    <x v="1"/>
    <n v="10"/>
    <n v="15"/>
    <n v="520738.45"/>
  </r>
  <r>
    <s v="Restaurant 1670"/>
    <x v="1"/>
    <x v="1"/>
    <x v="14"/>
    <x v="4"/>
    <x v="1389"/>
    <n v="4378"/>
    <n v="52139"/>
    <x v="4"/>
    <n v="740"/>
    <n v="59.180864407904799"/>
    <n v="7.5"/>
    <n v="8.9"/>
    <x v="0"/>
    <n v="21"/>
    <n v="1"/>
    <n v="585695.23"/>
  </r>
  <r>
    <s v="Restaurant 1671"/>
    <x v="1"/>
    <x v="5"/>
    <x v="15"/>
    <x v="57"/>
    <x v="1390"/>
    <n v="6299"/>
    <n v="62674"/>
    <x v="8"/>
    <n v="768"/>
    <n v="121.866969120357"/>
    <n v="6.8"/>
    <n v="8.6"/>
    <x v="1"/>
    <n v="77"/>
    <n v="1"/>
    <n v="845275.16"/>
  </r>
  <r>
    <s v="Restaurant 1672"/>
    <x v="0"/>
    <x v="0"/>
    <x v="2"/>
    <x v="40"/>
    <x v="1391"/>
    <n v="3046"/>
    <n v="38535"/>
    <x v="9"/>
    <n v="591"/>
    <n v="243.42479430189201"/>
    <n v="3.1"/>
    <n v="8.1"/>
    <x v="0"/>
    <n v="16"/>
    <n v="16"/>
    <n v="617385"/>
  </r>
  <r>
    <s v="Restaurant 1673"/>
    <x v="2"/>
    <x v="0"/>
    <x v="5"/>
    <x v="24"/>
    <x v="1392"/>
    <n v="4093"/>
    <n v="43638"/>
    <x v="14"/>
    <n v="463"/>
    <n v="183.521869235525"/>
    <n v="8.5"/>
    <n v="5.4"/>
    <x v="1"/>
    <n v="54"/>
    <n v="6"/>
    <n v="1008365.48"/>
  </r>
  <r>
    <s v="Restaurant 1674"/>
    <x v="1"/>
    <x v="1"/>
    <x v="20"/>
    <x v="11"/>
    <x v="1393"/>
    <n v="3555"/>
    <n v="38216"/>
    <x v="17"/>
    <n v="705"/>
    <n v="152.20544767241799"/>
    <n v="6.1"/>
    <n v="1.3"/>
    <x v="1"/>
    <n v="56"/>
    <n v="61"/>
    <n v="494906.7"/>
  </r>
  <r>
    <s v="Restaurant 1675"/>
    <x v="1"/>
    <x v="4"/>
    <x v="13"/>
    <x v="4"/>
    <x v="1209"/>
    <n v="2293"/>
    <n v="31041"/>
    <x v="12"/>
    <n v="968"/>
    <n v="274.15865710978801"/>
    <n v="8.1"/>
    <n v="2.2000000000000002"/>
    <x v="1"/>
    <n v="55"/>
    <n v="16"/>
    <n v="1164343.73"/>
  </r>
  <r>
    <s v="Restaurant 1676"/>
    <x v="0"/>
    <x v="0"/>
    <x v="20"/>
    <x v="3"/>
    <x v="1394"/>
    <n v="1675"/>
    <n v="19976"/>
    <x v="18"/>
    <n v="720"/>
    <n v="174.340400918809"/>
    <n v="1.8"/>
    <n v="5.0999999999999996"/>
    <x v="1"/>
    <n v="1"/>
    <n v="20"/>
    <n v="510012.49"/>
  </r>
  <r>
    <s v="Restaurant 1677"/>
    <x v="2"/>
    <x v="4"/>
    <x v="12"/>
    <x v="33"/>
    <x v="1395"/>
    <n v="2989"/>
    <n v="36125"/>
    <x v="11"/>
    <n v="807"/>
    <n v="203.347285949623"/>
    <n v="6.5"/>
    <n v="1.4"/>
    <x v="0"/>
    <n v="29"/>
    <n v="30"/>
    <n v="705565.31"/>
  </r>
  <r>
    <s v="Restaurant 1678"/>
    <x v="0"/>
    <x v="3"/>
    <x v="4"/>
    <x v="53"/>
    <x v="206"/>
    <n v="986"/>
    <n v="12195"/>
    <x v="4"/>
    <n v="829"/>
    <n v="296.45715348124497"/>
    <n v="3.6"/>
    <n v="1.6"/>
    <x v="1"/>
    <n v="28"/>
    <n v="14"/>
    <n v="380465.67"/>
  </r>
  <r>
    <s v="Restaurant 1679"/>
    <x v="2"/>
    <x v="1"/>
    <x v="10"/>
    <x v="60"/>
    <x v="225"/>
    <n v="1276"/>
    <n v="13294"/>
    <x v="3"/>
    <n v="262"/>
    <n v="180.597992636209"/>
    <n v="8.6999999999999993"/>
    <n v="2.1"/>
    <x v="1"/>
    <n v="0"/>
    <n v="63"/>
    <n v="462448.75"/>
  </r>
  <r>
    <s v="Restaurant 1680"/>
    <x v="2"/>
    <x v="4"/>
    <x v="1"/>
    <x v="13"/>
    <x v="450"/>
    <n v="692"/>
    <n v="5277"/>
    <x v="3"/>
    <n v="820"/>
    <n v="245.87565365338401"/>
    <n v="9.5"/>
    <n v="3.3"/>
    <x v="1"/>
    <n v="34"/>
    <n v="42"/>
    <n v="743444.47999999998"/>
  </r>
  <r>
    <s v="Restaurant 1681"/>
    <x v="2"/>
    <x v="3"/>
    <x v="0"/>
    <x v="36"/>
    <x v="1396"/>
    <n v="2047"/>
    <n v="29003"/>
    <x v="4"/>
    <n v="116"/>
    <n v="153.45638888259401"/>
    <n v="1.5"/>
    <n v="7.7"/>
    <x v="0"/>
    <n v="20"/>
    <n v="52"/>
    <n v="550958.32999999996"/>
  </r>
  <r>
    <s v="Restaurant 1682"/>
    <x v="1"/>
    <x v="4"/>
    <x v="15"/>
    <x v="51"/>
    <x v="448"/>
    <n v="6334"/>
    <n v="67144"/>
    <x v="9"/>
    <n v="471"/>
    <n v="59.085106386928899"/>
    <n v="7.5"/>
    <n v="1.4"/>
    <x v="0"/>
    <n v="69"/>
    <n v="40"/>
    <n v="1281883.3999999999"/>
  </r>
  <r>
    <s v="Restaurant 1683"/>
    <x v="0"/>
    <x v="4"/>
    <x v="17"/>
    <x v="26"/>
    <x v="979"/>
    <n v="2791"/>
    <n v="30202"/>
    <x v="5"/>
    <n v="903"/>
    <n v="258.61801755395601"/>
    <n v="1.9"/>
    <n v="9.9"/>
    <x v="0"/>
    <n v="18"/>
    <n v="13"/>
    <n v="403867.4"/>
  </r>
  <r>
    <s v="Restaurant 1684"/>
    <x v="0"/>
    <x v="0"/>
    <x v="10"/>
    <x v="0"/>
    <x v="274"/>
    <n v="1465"/>
    <n v="17704"/>
    <x v="18"/>
    <n v="518"/>
    <n v="286.10114848917902"/>
    <n v="8.6999999999999993"/>
    <n v="3.5"/>
    <x v="1"/>
    <n v="34"/>
    <n v="25"/>
    <n v="572515.16"/>
  </r>
  <r>
    <s v="Restaurant 1685"/>
    <x v="2"/>
    <x v="2"/>
    <x v="5"/>
    <x v="33"/>
    <x v="1397"/>
    <n v="1752"/>
    <n v="24384"/>
    <x v="4"/>
    <n v="420"/>
    <n v="158.59550609674201"/>
    <n v="2.1"/>
    <n v="3.9"/>
    <x v="0"/>
    <n v="15"/>
    <n v="29"/>
    <n v="563021.24"/>
  </r>
  <r>
    <s v="Restaurant 1686"/>
    <x v="1"/>
    <x v="5"/>
    <x v="16"/>
    <x v="14"/>
    <x v="1398"/>
    <n v="6351"/>
    <n v="63285"/>
    <x v="1"/>
    <n v="413"/>
    <n v="175.90906714425401"/>
    <n v="2.8"/>
    <n v="3.2"/>
    <x v="1"/>
    <n v="12"/>
    <n v="74"/>
    <n v="735339.21"/>
  </r>
  <r>
    <s v="Restaurant 1687"/>
    <x v="1"/>
    <x v="4"/>
    <x v="14"/>
    <x v="43"/>
    <x v="611"/>
    <n v="1965"/>
    <n v="23172"/>
    <x v="11"/>
    <n v="449"/>
    <n v="156.03447515110801"/>
    <n v="3.3"/>
    <n v="6.4"/>
    <x v="0"/>
    <n v="77"/>
    <n v="25"/>
    <n v="1191514.58"/>
  </r>
  <r>
    <s v="Restaurant 1688"/>
    <x v="0"/>
    <x v="4"/>
    <x v="11"/>
    <x v="53"/>
    <x v="1399"/>
    <n v="4531"/>
    <n v="53100"/>
    <x v="1"/>
    <n v="899"/>
    <n v="299.22645414486698"/>
    <n v="7.6"/>
    <n v="1.2"/>
    <x v="1"/>
    <n v="9"/>
    <n v="5"/>
    <n v="616063"/>
  </r>
  <r>
    <s v="Restaurant 1689"/>
    <x v="1"/>
    <x v="4"/>
    <x v="6"/>
    <x v="51"/>
    <x v="1400"/>
    <n v="2319"/>
    <n v="30231"/>
    <x v="10"/>
    <n v="309"/>
    <n v="275.84026339203001"/>
    <n v="3.6"/>
    <n v="1.8"/>
    <x v="1"/>
    <n v="12"/>
    <n v="66"/>
    <n v="1161178.1299999999"/>
  </r>
  <r>
    <s v="Restaurant 1690"/>
    <x v="1"/>
    <x v="2"/>
    <x v="20"/>
    <x v="37"/>
    <x v="610"/>
    <n v="2358"/>
    <n v="29231"/>
    <x v="2"/>
    <n v="837"/>
    <n v="60.275361753786797"/>
    <n v="6.4"/>
    <n v="1.9"/>
    <x v="0"/>
    <n v="69"/>
    <n v="88"/>
    <n v="1065254.55"/>
  </r>
  <r>
    <s v="Restaurant 1691"/>
    <x v="2"/>
    <x v="3"/>
    <x v="14"/>
    <x v="38"/>
    <x v="1401"/>
    <n v="1822"/>
    <n v="21755"/>
    <x v="9"/>
    <n v="811"/>
    <n v="244.75466754875899"/>
    <n v="6.1"/>
    <n v="7"/>
    <x v="0"/>
    <n v="12"/>
    <n v="40"/>
    <n v="443742.39"/>
  </r>
  <r>
    <s v="Restaurant 1692"/>
    <x v="1"/>
    <x v="1"/>
    <x v="16"/>
    <x v="14"/>
    <x v="1402"/>
    <n v="6040"/>
    <n v="65473"/>
    <x v="17"/>
    <n v="94"/>
    <n v="200.209186162375"/>
    <n v="4.5999999999999996"/>
    <n v="4"/>
    <x v="0"/>
    <n v="62"/>
    <n v="78"/>
    <n v="534476.5"/>
  </r>
  <r>
    <s v="Restaurant 1693"/>
    <x v="2"/>
    <x v="0"/>
    <x v="4"/>
    <x v="59"/>
    <x v="1366"/>
    <n v="2995"/>
    <n v="34849"/>
    <x v="16"/>
    <n v="958"/>
    <n v="56.285425944485901"/>
    <n v="5.9"/>
    <n v="4.9000000000000004"/>
    <x v="1"/>
    <n v="17"/>
    <n v="58"/>
    <n v="943630.28"/>
  </r>
  <r>
    <s v="Restaurant 1694"/>
    <x v="0"/>
    <x v="2"/>
    <x v="0"/>
    <x v="32"/>
    <x v="1403"/>
    <n v="2284"/>
    <n v="24804"/>
    <x v="3"/>
    <n v="912"/>
    <n v="161.17806947828001"/>
    <n v="2.1"/>
    <n v="9.5"/>
    <x v="0"/>
    <n v="17"/>
    <n v="20"/>
    <n v="399526.68"/>
  </r>
  <r>
    <s v="Restaurant 1695"/>
    <x v="1"/>
    <x v="3"/>
    <x v="17"/>
    <x v="43"/>
    <x v="365"/>
    <n v="3995"/>
    <n v="47830"/>
    <x v="18"/>
    <n v="947"/>
    <n v="87.427896018326706"/>
    <n v="8.9"/>
    <n v="2.8"/>
    <x v="1"/>
    <n v="27"/>
    <n v="41"/>
    <n v="572487.99"/>
  </r>
  <r>
    <s v="Restaurant 1696"/>
    <x v="0"/>
    <x v="4"/>
    <x v="0"/>
    <x v="0"/>
    <x v="1404"/>
    <n v="1649"/>
    <n v="23512"/>
    <x v="18"/>
    <n v="911"/>
    <n v="268.26193890138001"/>
    <n v="2.9"/>
    <n v="1.6"/>
    <x v="1"/>
    <n v="5"/>
    <n v="5"/>
    <n v="502977.1"/>
  </r>
  <r>
    <s v="Restaurant 1697"/>
    <x v="0"/>
    <x v="3"/>
    <x v="11"/>
    <x v="26"/>
    <x v="1405"/>
    <n v="3468"/>
    <n v="39405"/>
    <x v="4"/>
    <n v="336"/>
    <n v="53.174689194005197"/>
    <n v="8.9"/>
    <n v="5"/>
    <x v="0"/>
    <n v="15"/>
    <n v="22"/>
    <n v="240205.79"/>
  </r>
  <r>
    <s v="Restaurant 1698"/>
    <x v="1"/>
    <x v="2"/>
    <x v="16"/>
    <x v="49"/>
    <x v="1406"/>
    <n v="2148"/>
    <n v="21313"/>
    <x v="5"/>
    <n v="589"/>
    <n v="268.27645190389899"/>
    <n v="5.7"/>
    <n v="2.5"/>
    <x v="1"/>
    <n v="24"/>
    <n v="56"/>
    <n v="903156.6"/>
  </r>
  <r>
    <s v="Restaurant 1699"/>
    <x v="1"/>
    <x v="2"/>
    <x v="14"/>
    <x v="36"/>
    <x v="1407"/>
    <n v="1450"/>
    <n v="17138"/>
    <x v="11"/>
    <n v="378"/>
    <n v="285.20978716255098"/>
    <n v="6.5"/>
    <n v="2.2999999999999998"/>
    <x v="0"/>
    <n v="11"/>
    <n v="52"/>
    <n v="833474.33"/>
  </r>
  <r>
    <s v="Restaurant 1700"/>
    <x v="0"/>
    <x v="2"/>
    <x v="6"/>
    <x v="32"/>
    <x v="1408"/>
    <n v="2493"/>
    <n v="30156"/>
    <x v="13"/>
    <n v="364"/>
    <n v="68.246116623809897"/>
    <n v="3.3"/>
    <n v="4.7"/>
    <x v="0"/>
    <n v="27"/>
    <n v="11"/>
    <n v="417866.5"/>
  </r>
  <r>
    <s v="Restaurant 1701"/>
    <x v="1"/>
    <x v="1"/>
    <x v="8"/>
    <x v="31"/>
    <x v="1409"/>
    <n v="2688"/>
    <n v="31966"/>
    <x v="5"/>
    <n v="956"/>
    <n v="229.95938313674699"/>
    <n v="3"/>
    <n v="7"/>
    <x v="0"/>
    <n v="28"/>
    <n v="26"/>
    <n v="629993.80000000005"/>
  </r>
  <r>
    <s v="Restaurant 1702"/>
    <x v="2"/>
    <x v="5"/>
    <x v="3"/>
    <x v="46"/>
    <x v="1410"/>
    <n v="2608"/>
    <n v="32052"/>
    <x v="13"/>
    <n v="468"/>
    <n v="187.22304810140599"/>
    <n v="5.4"/>
    <n v="3.2"/>
    <x v="1"/>
    <n v="53"/>
    <n v="61"/>
    <n v="666723.1"/>
  </r>
  <r>
    <s v="Restaurant 1703"/>
    <x v="2"/>
    <x v="0"/>
    <x v="10"/>
    <x v="50"/>
    <x v="1163"/>
    <n v="2085"/>
    <n v="29007"/>
    <x v="7"/>
    <n v="354"/>
    <n v="288.569180145801"/>
    <n v="3.4"/>
    <n v="8.9"/>
    <x v="0"/>
    <n v="26"/>
    <n v="14"/>
    <n v="852565.05"/>
  </r>
  <r>
    <s v="Restaurant 1704"/>
    <x v="1"/>
    <x v="1"/>
    <x v="16"/>
    <x v="37"/>
    <x v="1411"/>
    <n v="2989"/>
    <n v="34683"/>
    <x v="9"/>
    <n v="989"/>
    <n v="249.53742023273301"/>
    <n v="4.8"/>
    <n v="4.3"/>
    <x v="1"/>
    <n v="76"/>
    <n v="71"/>
    <n v="535263.97"/>
  </r>
  <r>
    <s v="Restaurant 1705"/>
    <x v="0"/>
    <x v="1"/>
    <x v="1"/>
    <x v="53"/>
    <x v="1412"/>
    <n v="699"/>
    <n v="13502"/>
    <x v="18"/>
    <n v="278"/>
    <n v="223.60351119006199"/>
    <n v="5"/>
    <n v="9.4"/>
    <x v="0"/>
    <n v="15"/>
    <n v="24"/>
    <n v="281156.59999999998"/>
  </r>
  <r>
    <s v="Restaurant 1706"/>
    <x v="1"/>
    <x v="5"/>
    <x v="4"/>
    <x v="17"/>
    <x v="1413"/>
    <n v="4752"/>
    <n v="50417"/>
    <x v="15"/>
    <n v="799"/>
    <n v="281.37743016533199"/>
    <n v="3.4"/>
    <n v="5.4"/>
    <x v="0"/>
    <n v="19"/>
    <n v="42"/>
    <n v="644842.09"/>
  </r>
  <r>
    <s v="Restaurant 1707"/>
    <x v="1"/>
    <x v="1"/>
    <x v="20"/>
    <x v="21"/>
    <x v="1414"/>
    <n v="4065"/>
    <n v="45861"/>
    <x v="1"/>
    <n v="235"/>
    <n v="90.087432785958597"/>
    <n v="3.6"/>
    <n v="7.5"/>
    <x v="0"/>
    <n v="32"/>
    <n v="47"/>
    <n v="547287.25"/>
  </r>
  <r>
    <s v="Restaurant 1708"/>
    <x v="0"/>
    <x v="2"/>
    <x v="6"/>
    <x v="41"/>
    <x v="1415"/>
    <n v="3667"/>
    <n v="39025"/>
    <x v="5"/>
    <n v="996"/>
    <n v="143.98999701275301"/>
    <n v="9.8000000000000007"/>
    <n v="8.6"/>
    <x v="1"/>
    <n v="6"/>
    <n v="18"/>
    <n v="541366.94999999995"/>
  </r>
  <r>
    <s v="Restaurant 1709"/>
    <x v="0"/>
    <x v="2"/>
    <x v="8"/>
    <x v="12"/>
    <x v="1416"/>
    <n v="3363"/>
    <n v="33350"/>
    <x v="14"/>
    <n v="167"/>
    <n v="260.73546480076902"/>
    <n v="6.3"/>
    <n v="5.8"/>
    <x v="0"/>
    <n v="35"/>
    <n v="34"/>
    <n v="452147.09"/>
  </r>
  <r>
    <s v="Restaurant 1710"/>
    <x v="2"/>
    <x v="3"/>
    <x v="5"/>
    <x v="13"/>
    <x v="1417"/>
    <n v="1454"/>
    <n v="23561"/>
    <x v="8"/>
    <n v="834"/>
    <n v="75.396364285761507"/>
    <n v="8.5"/>
    <n v="8.6999999999999993"/>
    <x v="0"/>
    <n v="43"/>
    <n v="20"/>
    <n v="428440.81"/>
  </r>
  <r>
    <s v="Restaurant 1711"/>
    <x v="0"/>
    <x v="4"/>
    <x v="14"/>
    <x v="6"/>
    <x v="1418"/>
    <n v="3172"/>
    <n v="32955"/>
    <x v="12"/>
    <n v="175"/>
    <n v="283.86183726968102"/>
    <n v="1.4"/>
    <n v="4.4000000000000004"/>
    <x v="1"/>
    <n v="8"/>
    <n v="17"/>
    <n v="667469.35"/>
  </r>
  <r>
    <s v="Restaurant 1712"/>
    <x v="2"/>
    <x v="1"/>
    <x v="18"/>
    <x v="15"/>
    <x v="1419"/>
    <n v="3232"/>
    <n v="36183"/>
    <x v="17"/>
    <n v="181"/>
    <n v="236.28886538920199"/>
    <n v="1"/>
    <n v="4.3"/>
    <x v="0"/>
    <n v="51"/>
    <n v="28"/>
    <n v="454266.18"/>
  </r>
  <r>
    <s v="Restaurant 1713"/>
    <x v="0"/>
    <x v="4"/>
    <x v="11"/>
    <x v="8"/>
    <x v="1420"/>
    <n v="1092"/>
    <n v="12605"/>
    <x v="13"/>
    <n v="210"/>
    <n v="159.83323335059501"/>
    <n v="5.7"/>
    <n v="8.1"/>
    <x v="0"/>
    <n v="10"/>
    <n v="26"/>
    <n v="507312.34"/>
  </r>
  <r>
    <s v="Restaurant 1714"/>
    <x v="1"/>
    <x v="0"/>
    <x v="5"/>
    <x v="36"/>
    <x v="298"/>
    <n v="3430"/>
    <n v="40469"/>
    <x v="1"/>
    <n v="751"/>
    <n v="134.68034154293801"/>
    <n v="8.4"/>
    <n v="3.2"/>
    <x v="1"/>
    <n v="32"/>
    <n v="39"/>
    <n v="1030927.93"/>
  </r>
  <r>
    <s v="Restaurant 1715"/>
    <x v="2"/>
    <x v="2"/>
    <x v="0"/>
    <x v="35"/>
    <x v="1421"/>
    <n v="932"/>
    <n v="15790"/>
    <x v="6"/>
    <n v="642"/>
    <n v="86.901600790544705"/>
    <n v="6.5"/>
    <n v="7.5"/>
    <x v="1"/>
    <n v="41"/>
    <n v="52"/>
    <n v="803673.32"/>
  </r>
  <r>
    <s v="Restaurant 1716"/>
    <x v="2"/>
    <x v="3"/>
    <x v="1"/>
    <x v="7"/>
    <x v="1156"/>
    <n v="2911"/>
    <n v="29695"/>
    <x v="10"/>
    <n v="923"/>
    <n v="73.418381224646893"/>
    <n v="6.6"/>
    <n v="1.7"/>
    <x v="0"/>
    <n v="46"/>
    <n v="4"/>
    <n v="459026.05"/>
  </r>
  <r>
    <s v="Restaurant 1717"/>
    <x v="2"/>
    <x v="0"/>
    <x v="1"/>
    <x v="35"/>
    <x v="1422"/>
    <n v="2584"/>
    <n v="34009"/>
    <x v="12"/>
    <n v="761"/>
    <n v="155.898644740268"/>
    <n v="2.2999999999999998"/>
    <n v="6.7"/>
    <x v="0"/>
    <n v="58"/>
    <n v="21"/>
    <n v="1016308.85"/>
  </r>
  <r>
    <s v="Restaurant 1718"/>
    <x v="1"/>
    <x v="3"/>
    <x v="16"/>
    <x v="43"/>
    <x v="1423"/>
    <n v="6892"/>
    <n v="69997"/>
    <x v="15"/>
    <n v="395"/>
    <n v="260.77462311685002"/>
    <n v="9.8000000000000007"/>
    <n v="9.5"/>
    <x v="1"/>
    <n v="58"/>
    <n v="55"/>
    <n v="626569.49"/>
  </r>
  <r>
    <s v="Restaurant 1719"/>
    <x v="1"/>
    <x v="5"/>
    <x v="12"/>
    <x v="37"/>
    <x v="1424"/>
    <n v="1616"/>
    <n v="17617"/>
    <x v="10"/>
    <n v="988"/>
    <n v="182.96263441244599"/>
    <n v="5.8"/>
    <n v="5.0999999999999996"/>
    <x v="0"/>
    <n v="24"/>
    <n v="13"/>
    <n v="851653.73"/>
  </r>
  <r>
    <s v="Restaurant 1720"/>
    <x v="1"/>
    <x v="2"/>
    <x v="4"/>
    <x v="47"/>
    <x v="1290"/>
    <n v="7156"/>
    <n v="72915"/>
    <x v="6"/>
    <n v="133"/>
    <n v="162.787194878804"/>
    <n v="1.9"/>
    <n v="4.7"/>
    <x v="0"/>
    <n v="26"/>
    <n v="39"/>
    <n v="958055.22"/>
  </r>
  <r>
    <s v="Restaurant 1721"/>
    <x v="1"/>
    <x v="0"/>
    <x v="11"/>
    <x v="30"/>
    <x v="1425"/>
    <n v="6558"/>
    <n v="74360"/>
    <x v="2"/>
    <n v="91"/>
    <n v="129.760629634895"/>
    <n v="4.7"/>
    <n v="5.9"/>
    <x v="1"/>
    <n v="14"/>
    <n v="0"/>
    <n v="1149324.6100000001"/>
  </r>
  <r>
    <s v="Restaurant 1722"/>
    <x v="1"/>
    <x v="5"/>
    <x v="8"/>
    <x v="39"/>
    <x v="1426"/>
    <n v="6497"/>
    <n v="66160"/>
    <x v="13"/>
    <n v="484"/>
    <n v="89.237477829775102"/>
    <n v="1.6"/>
    <n v="7.5"/>
    <x v="1"/>
    <n v="76"/>
    <n v="76"/>
    <n v="740154.45"/>
  </r>
  <r>
    <s v="Restaurant 1723"/>
    <x v="2"/>
    <x v="0"/>
    <x v="0"/>
    <x v="18"/>
    <x v="994"/>
    <n v="1743"/>
    <n v="25271"/>
    <x v="8"/>
    <n v="215"/>
    <n v="297.52482370942101"/>
    <n v="4.8"/>
    <n v="4.2"/>
    <x v="0"/>
    <n v="40"/>
    <n v="26"/>
    <n v="811474.71"/>
  </r>
  <r>
    <s v="Restaurant 1724"/>
    <x v="1"/>
    <x v="3"/>
    <x v="13"/>
    <x v="31"/>
    <x v="1427"/>
    <n v="4570"/>
    <n v="46428"/>
    <x v="7"/>
    <n v="476"/>
    <n v="56.433148254744502"/>
    <n v="7.4"/>
    <n v="1"/>
    <x v="1"/>
    <n v="79"/>
    <n v="48"/>
    <n v="611394.91"/>
  </r>
  <r>
    <s v="Restaurant 1725"/>
    <x v="2"/>
    <x v="5"/>
    <x v="7"/>
    <x v="60"/>
    <x v="1428"/>
    <n v="3735"/>
    <n v="43559"/>
    <x v="18"/>
    <n v="97"/>
    <n v="127.95397543396101"/>
    <n v="3.9"/>
    <n v="5.5"/>
    <x v="1"/>
    <n v="20"/>
    <n v="57"/>
    <n v="682492.82"/>
  </r>
  <r>
    <s v="Restaurant 1726"/>
    <x v="1"/>
    <x v="5"/>
    <x v="17"/>
    <x v="4"/>
    <x v="1429"/>
    <n v="6275"/>
    <n v="63867"/>
    <x v="11"/>
    <n v="91"/>
    <n v="242.34486125714901"/>
    <n v="3.8"/>
    <n v="4.8"/>
    <x v="1"/>
    <n v="75"/>
    <n v="80"/>
    <n v="850410.39"/>
  </r>
  <r>
    <s v="Restaurant 1727"/>
    <x v="0"/>
    <x v="2"/>
    <x v="1"/>
    <x v="23"/>
    <x v="504"/>
    <n v="1778"/>
    <n v="24218"/>
    <x v="14"/>
    <n v="234"/>
    <n v="180.13953906091299"/>
    <n v="5.6"/>
    <n v="5.8"/>
    <x v="1"/>
    <n v="0"/>
    <n v="7"/>
    <n v="358587.5"/>
  </r>
  <r>
    <s v="Restaurant 1728"/>
    <x v="2"/>
    <x v="4"/>
    <x v="0"/>
    <x v="42"/>
    <x v="1430"/>
    <n v="2571"/>
    <n v="32758"/>
    <x v="3"/>
    <n v="871"/>
    <n v="128.463725203574"/>
    <n v="5.5"/>
    <n v="7.4"/>
    <x v="0"/>
    <n v="12"/>
    <n v="27"/>
    <n v="816323.29"/>
  </r>
  <r>
    <s v="Restaurant 1729"/>
    <x v="0"/>
    <x v="3"/>
    <x v="2"/>
    <x v="27"/>
    <x v="1431"/>
    <n v="3323"/>
    <n v="40277"/>
    <x v="18"/>
    <n v="914"/>
    <n v="298.18482642345299"/>
    <n v="5.2"/>
    <n v="3.6"/>
    <x v="0"/>
    <n v="7"/>
    <n v="25"/>
    <n v="378127.87"/>
  </r>
  <r>
    <s v="Restaurant 1730"/>
    <x v="2"/>
    <x v="3"/>
    <x v="10"/>
    <x v="25"/>
    <x v="1432"/>
    <n v="1379"/>
    <n v="15705"/>
    <x v="4"/>
    <n v="281"/>
    <n v="204.79241100289201"/>
    <n v="5.7"/>
    <n v="5.5"/>
    <x v="0"/>
    <n v="43"/>
    <n v="19"/>
    <n v="586990.35"/>
  </r>
  <r>
    <s v="Restaurant 1731"/>
    <x v="0"/>
    <x v="5"/>
    <x v="19"/>
    <x v="3"/>
    <x v="1433"/>
    <n v="1962"/>
    <n v="24902"/>
    <x v="11"/>
    <n v="450"/>
    <n v="123.78894578902801"/>
    <n v="1.4"/>
    <n v="3.3"/>
    <x v="1"/>
    <n v="13"/>
    <n v="18"/>
    <n v="353500.87"/>
  </r>
  <r>
    <s v="Restaurant 1732"/>
    <x v="1"/>
    <x v="5"/>
    <x v="10"/>
    <x v="14"/>
    <x v="459"/>
    <n v="8001"/>
    <n v="87003"/>
    <x v="15"/>
    <n v="740"/>
    <n v="261.98828580040703"/>
    <n v="5.3"/>
    <n v="5.0999999999999996"/>
    <x v="0"/>
    <n v="79"/>
    <n v="13"/>
    <n v="732099.25"/>
  </r>
  <r>
    <s v="Restaurant 1733"/>
    <x v="1"/>
    <x v="2"/>
    <x v="15"/>
    <x v="58"/>
    <x v="1434"/>
    <n v="5534"/>
    <n v="53912"/>
    <x v="12"/>
    <n v="186"/>
    <n v="87.541037941863294"/>
    <n v="9.9"/>
    <n v="4.0999999999999996"/>
    <x v="1"/>
    <n v="49"/>
    <n v="24"/>
    <n v="874263.8"/>
  </r>
  <r>
    <s v="Restaurant 1734"/>
    <x v="1"/>
    <x v="4"/>
    <x v="9"/>
    <x v="51"/>
    <x v="1435"/>
    <n v="2371"/>
    <n v="25267"/>
    <x v="15"/>
    <n v="773"/>
    <n v="165.893518704786"/>
    <n v="7.9"/>
    <n v="4.3"/>
    <x v="1"/>
    <n v="18"/>
    <n v="35"/>
    <n v="1207965.27"/>
  </r>
  <r>
    <s v="Restaurant 1735"/>
    <x v="2"/>
    <x v="3"/>
    <x v="2"/>
    <x v="33"/>
    <x v="1436"/>
    <n v="3406"/>
    <n v="35782"/>
    <x v="12"/>
    <n v="569"/>
    <n v="259.89719906210303"/>
    <n v="3.6"/>
    <n v="6.2"/>
    <x v="1"/>
    <n v="9"/>
    <n v="27"/>
    <n v="378168.4"/>
  </r>
  <r>
    <s v="Restaurant 1736"/>
    <x v="0"/>
    <x v="1"/>
    <x v="2"/>
    <x v="2"/>
    <x v="1437"/>
    <n v="1685"/>
    <n v="20635"/>
    <x v="0"/>
    <n v="282"/>
    <n v="295.914513090676"/>
    <n v="7.1"/>
    <n v="7.2"/>
    <x v="1"/>
    <n v="30"/>
    <n v="7"/>
    <n v="369120.06"/>
  </r>
  <r>
    <s v="Restaurant 1737"/>
    <x v="1"/>
    <x v="1"/>
    <x v="6"/>
    <x v="29"/>
    <x v="1438"/>
    <n v="5265"/>
    <n v="59438"/>
    <x v="9"/>
    <n v="417"/>
    <n v="145.764398121781"/>
    <n v="4"/>
    <n v="1.1000000000000001"/>
    <x v="1"/>
    <n v="66"/>
    <n v="48"/>
    <n v="539499.80000000005"/>
  </r>
  <r>
    <s v="Restaurant 1738"/>
    <x v="0"/>
    <x v="4"/>
    <x v="5"/>
    <x v="32"/>
    <x v="1439"/>
    <n v="1870"/>
    <n v="27018"/>
    <x v="13"/>
    <n v="671"/>
    <n v="84.527414700750995"/>
    <n v="2.7"/>
    <n v="8.9"/>
    <x v="1"/>
    <n v="1"/>
    <n v="32"/>
    <n v="427993.7"/>
  </r>
  <r>
    <s v="Restaurant 1739"/>
    <x v="0"/>
    <x v="0"/>
    <x v="11"/>
    <x v="3"/>
    <x v="1440"/>
    <n v="2519"/>
    <n v="26333"/>
    <x v="16"/>
    <n v="631"/>
    <n v="191.732380015232"/>
    <n v="8"/>
    <n v="4.3"/>
    <x v="0"/>
    <n v="17"/>
    <n v="5"/>
    <n v="558024.63"/>
  </r>
  <r>
    <s v="Restaurant 1740"/>
    <x v="1"/>
    <x v="2"/>
    <x v="11"/>
    <x v="4"/>
    <x v="1441"/>
    <n v="2253"/>
    <n v="26626"/>
    <x v="0"/>
    <n v="442"/>
    <n v="285.99825953623099"/>
    <n v="2.9"/>
    <n v="6.8"/>
    <x v="1"/>
    <n v="13"/>
    <n v="0"/>
    <n v="1025879.1"/>
  </r>
  <r>
    <s v="Restaurant 1741"/>
    <x v="1"/>
    <x v="4"/>
    <x v="10"/>
    <x v="21"/>
    <x v="1166"/>
    <n v="9281"/>
    <n v="98393"/>
    <x v="10"/>
    <n v="551"/>
    <n v="216.402934054627"/>
    <n v="8.6999999999999993"/>
    <n v="2.1"/>
    <x v="0"/>
    <n v="65"/>
    <n v="4"/>
    <n v="1047310.81"/>
  </r>
  <r>
    <s v="Restaurant 1742"/>
    <x v="0"/>
    <x v="1"/>
    <x v="5"/>
    <x v="28"/>
    <x v="1442"/>
    <n v="2422"/>
    <n v="28069"/>
    <x v="9"/>
    <n v="416"/>
    <n v="200.53988483327799"/>
    <n v="4.4000000000000004"/>
    <n v="6.1"/>
    <x v="0"/>
    <n v="23"/>
    <n v="8"/>
    <n v="315230.69"/>
  </r>
  <r>
    <s v="Restaurant 1743"/>
    <x v="1"/>
    <x v="5"/>
    <x v="4"/>
    <x v="43"/>
    <x v="1443"/>
    <n v="8056"/>
    <n v="85505"/>
    <x v="9"/>
    <n v="160"/>
    <n v="127.322994210502"/>
    <n v="7.8"/>
    <n v="7.1"/>
    <x v="1"/>
    <n v="61"/>
    <n v="7"/>
    <n v="781051.33"/>
  </r>
  <r>
    <s v="Restaurant 1744"/>
    <x v="1"/>
    <x v="1"/>
    <x v="7"/>
    <x v="47"/>
    <x v="1444"/>
    <n v="2614"/>
    <n v="26987"/>
    <x v="15"/>
    <n v="310"/>
    <n v="201.584954958504"/>
    <n v="3.3"/>
    <n v="2.4"/>
    <x v="1"/>
    <n v="65"/>
    <n v="40"/>
    <n v="467711.46"/>
  </r>
  <r>
    <s v="Restaurant 1745"/>
    <x v="1"/>
    <x v="5"/>
    <x v="1"/>
    <x v="49"/>
    <x v="126"/>
    <n v="4045"/>
    <n v="48337"/>
    <x v="15"/>
    <n v="633"/>
    <n v="271.16949936729799"/>
    <n v="6.9"/>
    <n v="9.1999999999999993"/>
    <x v="0"/>
    <n v="23"/>
    <n v="71"/>
    <n v="851105.77"/>
  </r>
  <r>
    <s v="Restaurant 1746"/>
    <x v="2"/>
    <x v="2"/>
    <x v="2"/>
    <x v="44"/>
    <x v="504"/>
    <n v="4039"/>
    <n v="41024"/>
    <x v="12"/>
    <n v="113"/>
    <n v="143.88149719824099"/>
    <n v="2.9"/>
    <n v="7.8"/>
    <x v="1"/>
    <n v="13"/>
    <n v="37"/>
    <n v="646954.80000000005"/>
  </r>
  <r>
    <s v="Restaurant 1747"/>
    <x v="0"/>
    <x v="5"/>
    <x v="0"/>
    <x v="55"/>
    <x v="1445"/>
    <n v="1390"/>
    <n v="14295"/>
    <x v="0"/>
    <n v="741"/>
    <n v="110.51341348608599"/>
    <n v="1.2"/>
    <n v="5.8"/>
    <x v="1"/>
    <n v="23"/>
    <n v="20"/>
    <n v="259709.44"/>
  </r>
  <r>
    <s v="Restaurant 1748"/>
    <x v="0"/>
    <x v="4"/>
    <x v="17"/>
    <x v="6"/>
    <x v="1446"/>
    <n v="2000"/>
    <n v="25374"/>
    <x v="6"/>
    <n v="852"/>
    <n v="170.23939299670801"/>
    <n v="8.3000000000000007"/>
    <n v="2.5"/>
    <x v="1"/>
    <n v="0"/>
    <n v="18"/>
    <n v="630326.42000000004"/>
  </r>
  <r>
    <s v="Restaurant 1749"/>
    <x v="2"/>
    <x v="5"/>
    <x v="6"/>
    <x v="36"/>
    <x v="1447"/>
    <n v="1630"/>
    <n v="16038"/>
    <x v="12"/>
    <n v="549"/>
    <n v="144.04694858107999"/>
    <n v="8.6999999999999993"/>
    <n v="8.8000000000000007"/>
    <x v="1"/>
    <n v="45"/>
    <n v="2"/>
    <n v="646630.27"/>
  </r>
  <r>
    <s v="Restaurant 1750"/>
    <x v="0"/>
    <x v="0"/>
    <x v="9"/>
    <x v="32"/>
    <x v="1448"/>
    <n v="666"/>
    <n v="13022"/>
    <x v="3"/>
    <n v="109"/>
    <n v="167.48149837491599"/>
    <n v="8.9"/>
    <n v="1.6"/>
    <x v="1"/>
    <n v="10"/>
    <n v="15"/>
    <n v="536956.74"/>
  </r>
  <r>
    <s v="Restaurant 1751"/>
    <x v="1"/>
    <x v="4"/>
    <x v="0"/>
    <x v="47"/>
    <x v="1449"/>
    <n v="7360"/>
    <n v="81047"/>
    <x v="17"/>
    <n v="138"/>
    <n v="73.932410014484006"/>
    <n v="1.3"/>
    <n v="2"/>
    <x v="1"/>
    <n v="14"/>
    <n v="64"/>
    <n v="1047008.75"/>
  </r>
  <r>
    <s v="Restaurant 1752"/>
    <x v="0"/>
    <x v="2"/>
    <x v="2"/>
    <x v="2"/>
    <x v="1450"/>
    <n v="4385"/>
    <n v="44451"/>
    <x v="7"/>
    <n v="405"/>
    <n v="134.052499854068"/>
    <n v="7.8"/>
    <n v="7.3"/>
    <x v="1"/>
    <n v="7"/>
    <n v="9"/>
    <n v="540399.09"/>
  </r>
  <r>
    <s v="Restaurant 1753"/>
    <x v="1"/>
    <x v="4"/>
    <x v="14"/>
    <x v="39"/>
    <x v="1451"/>
    <n v="1406"/>
    <n v="21321"/>
    <x v="13"/>
    <n v="600"/>
    <n v="256.63695172354898"/>
    <n v="8.5"/>
    <n v="3.3"/>
    <x v="1"/>
    <n v="28"/>
    <n v="69"/>
    <n v="1192983.6499999999"/>
  </r>
  <r>
    <s v="Restaurant 1754"/>
    <x v="2"/>
    <x v="0"/>
    <x v="20"/>
    <x v="7"/>
    <x v="99"/>
    <n v="2242"/>
    <n v="23203"/>
    <x v="18"/>
    <n v="418"/>
    <n v="150.08027730358199"/>
    <n v="3.8"/>
    <n v="5.0999999999999996"/>
    <x v="0"/>
    <n v="58"/>
    <n v="4"/>
    <n v="904239.9"/>
  </r>
  <r>
    <s v="Restaurant 1755"/>
    <x v="1"/>
    <x v="2"/>
    <x v="4"/>
    <x v="58"/>
    <x v="1178"/>
    <n v="8387"/>
    <n v="92101"/>
    <x v="0"/>
    <n v="541"/>
    <n v="291.97377526633102"/>
    <n v="5.2"/>
    <n v="5.9"/>
    <x v="0"/>
    <n v="29"/>
    <n v="16"/>
    <n v="807636.11"/>
  </r>
  <r>
    <s v="Restaurant 1756"/>
    <x v="0"/>
    <x v="1"/>
    <x v="20"/>
    <x v="54"/>
    <x v="1452"/>
    <n v="2947"/>
    <n v="31072"/>
    <x v="2"/>
    <n v="695"/>
    <n v="227.21120279981"/>
    <n v="4.7"/>
    <n v="5.0999999999999996"/>
    <x v="0"/>
    <n v="24"/>
    <n v="20"/>
    <n v="231873.14"/>
  </r>
  <r>
    <s v="Restaurant 1757"/>
    <x v="0"/>
    <x v="0"/>
    <x v="16"/>
    <x v="27"/>
    <x v="477"/>
    <n v="3344"/>
    <n v="41778"/>
    <x v="10"/>
    <n v="905"/>
    <n v="141.50914663599099"/>
    <n v="5"/>
    <n v="1.8"/>
    <x v="0"/>
    <n v="2"/>
    <n v="28"/>
    <n v="672590.5"/>
  </r>
  <r>
    <s v="Restaurant 1758"/>
    <x v="0"/>
    <x v="2"/>
    <x v="20"/>
    <x v="55"/>
    <x v="1453"/>
    <n v="2659"/>
    <n v="29649"/>
    <x v="6"/>
    <n v="936"/>
    <n v="112.91592212862"/>
    <n v="8.6"/>
    <n v="7.6"/>
    <x v="0"/>
    <n v="17"/>
    <n v="29"/>
    <n v="352899.19"/>
  </r>
  <r>
    <s v="Restaurant 1759"/>
    <x v="2"/>
    <x v="5"/>
    <x v="0"/>
    <x v="44"/>
    <x v="1398"/>
    <n v="1495"/>
    <n v="23436"/>
    <x v="11"/>
    <n v="454"/>
    <n v="221.341996773061"/>
    <n v="4.8"/>
    <n v="3.2"/>
    <x v="0"/>
    <n v="0"/>
    <n v="30"/>
    <n v="538857.07999999996"/>
  </r>
  <r>
    <s v="Restaurant 1760"/>
    <x v="2"/>
    <x v="4"/>
    <x v="8"/>
    <x v="25"/>
    <x v="1454"/>
    <n v="2058"/>
    <n v="28939"/>
    <x v="14"/>
    <n v="981"/>
    <n v="125.611622494594"/>
    <n v="3.7"/>
    <n v="7.6"/>
    <x v="1"/>
    <n v="26"/>
    <n v="2"/>
    <n v="826995.75"/>
  </r>
  <r>
    <s v="Restaurant 1761"/>
    <x v="0"/>
    <x v="2"/>
    <x v="11"/>
    <x v="22"/>
    <x v="1455"/>
    <n v="4112"/>
    <n v="42136"/>
    <x v="5"/>
    <n v="67"/>
    <n v="281.72320496444303"/>
    <n v="2.2000000000000002"/>
    <n v="8.8000000000000007"/>
    <x v="0"/>
    <n v="23"/>
    <n v="37"/>
    <n v="513285.97"/>
  </r>
  <r>
    <s v="Restaurant 1762"/>
    <x v="1"/>
    <x v="4"/>
    <x v="20"/>
    <x v="43"/>
    <x v="1456"/>
    <n v="6188"/>
    <n v="65743"/>
    <x v="6"/>
    <n v="417"/>
    <n v="79.083970344233904"/>
    <n v="7.1"/>
    <n v="5.8"/>
    <x v="1"/>
    <n v="23"/>
    <n v="59"/>
    <n v="1045907.74"/>
  </r>
  <r>
    <s v="Restaurant 1763"/>
    <x v="2"/>
    <x v="5"/>
    <x v="11"/>
    <x v="38"/>
    <x v="1457"/>
    <n v="3856"/>
    <n v="43033"/>
    <x v="18"/>
    <n v="306"/>
    <n v="57.185083642903102"/>
    <n v="1.8"/>
    <n v="7.4"/>
    <x v="0"/>
    <n v="39"/>
    <n v="27"/>
    <n v="552945.03"/>
  </r>
  <r>
    <s v="Restaurant 1764"/>
    <x v="0"/>
    <x v="2"/>
    <x v="5"/>
    <x v="12"/>
    <x v="1458"/>
    <n v="3378"/>
    <n v="38001"/>
    <x v="6"/>
    <n v="270"/>
    <n v="105.256693863004"/>
    <n v="1.6"/>
    <n v="1.3"/>
    <x v="0"/>
    <n v="2"/>
    <n v="27"/>
    <n v="506728.66"/>
  </r>
  <r>
    <s v="Restaurant 1765"/>
    <x v="0"/>
    <x v="1"/>
    <x v="16"/>
    <x v="28"/>
    <x v="1459"/>
    <n v="2305"/>
    <n v="24332"/>
    <x v="11"/>
    <n v="322"/>
    <n v="201.65478332530299"/>
    <n v="7.1"/>
    <n v="1.3"/>
    <x v="0"/>
    <n v="0"/>
    <n v="0"/>
    <n v="308272.55"/>
  </r>
  <r>
    <s v="Restaurant 1766"/>
    <x v="2"/>
    <x v="0"/>
    <x v="8"/>
    <x v="44"/>
    <x v="1460"/>
    <n v="3793"/>
    <n v="37588"/>
    <x v="18"/>
    <n v="426"/>
    <n v="258.740500518033"/>
    <n v="7.2"/>
    <n v="2.8"/>
    <x v="0"/>
    <n v="56"/>
    <n v="11"/>
    <n v="1009903.54"/>
  </r>
  <r>
    <s v="Restaurant 1767"/>
    <x v="2"/>
    <x v="2"/>
    <x v="3"/>
    <x v="15"/>
    <x v="1461"/>
    <n v="3657"/>
    <n v="37470"/>
    <x v="12"/>
    <n v="296"/>
    <n v="92.532017485951698"/>
    <n v="2.8"/>
    <n v="4.2"/>
    <x v="0"/>
    <n v="6"/>
    <n v="15"/>
    <n v="630349.65"/>
  </r>
  <r>
    <s v="Restaurant 1768"/>
    <x v="2"/>
    <x v="5"/>
    <x v="5"/>
    <x v="56"/>
    <x v="1462"/>
    <n v="4071"/>
    <n v="47929"/>
    <x v="3"/>
    <n v="931"/>
    <n v="196.180714751604"/>
    <n v="9.6"/>
    <n v="2.6"/>
    <x v="0"/>
    <n v="21"/>
    <n v="7"/>
    <n v="544780.78"/>
  </r>
  <r>
    <s v="Restaurant 1769"/>
    <x v="1"/>
    <x v="2"/>
    <x v="9"/>
    <x v="47"/>
    <x v="1463"/>
    <n v="5629"/>
    <n v="56328"/>
    <x v="18"/>
    <n v="439"/>
    <n v="86.038274996233298"/>
    <n v="8.1"/>
    <n v="6.7"/>
    <x v="1"/>
    <n v="10"/>
    <n v="69"/>
    <n v="975049.68"/>
  </r>
  <r>
    <s v="Restaurant 1770"/>
    <x v="1"/>
    <x v="4"/>
    <x v="13"/>
    <x v="39"/>
    <x v="1464"/>
    <n v="1568"/>
    <n v="14794"/>
    <x v="11"/>
    <n v="619"/>
    <n v="190.79466208263801"/>
    <n v="7.2"/>
    <n v="3.5"/>
    <x v="0"/>
    <n v="67"/>
    <n v="50"/>
    <n v="1147553.08"/>
  </r>
  <r>
    <s v="Restaurant 1771"/>
    <x v="0"/>
    <x v="3"/>
    <x v="12"/>
    <x v="54"/>
    <x v="1465"/>
    <n v="1734"/>
    <n v="24727"/>
    <x v="7"/>
    <n v="296"/>
    <n v="54.545569528070999"/>
    <n v="7.8"/>
    <n v="8.6"/>
    <x v="1"/>
    <n v="17"/>
    <n v="8"/>
    <n v="342458.47"/>
  </r>
  <r>
    <s v="Restaurant 1772"/>
    <x v="2"/>
    <x v="2"/>
    <x v="12"/>
    <x v="7"/>
    <x v="1466"/>
    <n v="2393"/>
    <n v="27596"/>
    <x v="10"/>
    <n v="222"/>
    <n v="189.45177210475501"/>
    <n v="4.7"/>
    <n v="6"/>
    <x v="1"/>
    <n v="10"/>
    <n v="17"/>
    <n v="736410.46"/>
  </r>
  <r>
    <s v="Restaurant 1773"/>
    <x v="1"/>
    <x v="1"/>
    <x v="8"/>
    <x v="17"/>
    <x v="1467"/>
    <n v="4141"/>
    <n v="49128"/>
    <x v="2"/>
    <n v="377"/>
    <n v="180.44395949129"/>
    <n v="5.0999999999999996"/>
    <n v="4.4000000000000004"/>
    <x v="0"/>
    <n v="65"/>
    <n v="28"/>
    <n v="442654.58"/>
  </r>
  <r>
    <s v="Restaurant 1774"/>
    <x v="2"/>
    <x v="2"/>
    <x v="19"/>
    <x v="44"/>
    <x v="1468"/>
    <n v="1765"/>
    <n v="19485"/>
    <x v="7"/>
    <n v="172"/>
    <n v="60.711984815290002"/>
    <n v="8.8000000000000007"/>
    <n v="9"/>
    <x v="1"/>
    <n v="53"/>
    <n v="10"/>
    <n v="684166.55"/>
  </r>
  <r>
    <s v="Restaurant 1775"/>
    <x v="0"/>
    <x v="0"/>
    <x v="18"/>
    <x v="2"/>
    <x v="1469"/>
    <n v="3597"/>
    <n v="40382"/>
    <x v="17"/>
    <n v="778"/>
    <n v="222.35422279017101"/>
    <n v="1.2"/>
    <n v="8.5"/>
    <x v="1"/>
    <n v="22"/>
    <n v="17"/>
    <n v="726517.2"/>
  </r>
  <r>
    <s v="Restaurant 1776"/>
    <x v="1"/>
    <x v="2"/>
    <x v="15"/>
    <x v="45"/>
    <x v="1470"/>
    <n v="1543"/>
    <n v="20016"/>
    <x v="9"/>
    <n v="516"/>
    <n v="193.06363793551299"/>
    <n v="8.1999999999999993"/>
    <n v="8.4"/>
    <x v="1"/>
    <n v="8"/>
    <n v="32"/>
    <n v="982345.7"/>
  </r>
  <r>
    <s v="Restaurant 1777"/>
    <x v="1"/>
    <x v="3"/>
    <x v="12"/>
    <x v="29"/>
    <x v="1471"/>
    <n v="1976"/>
    <n v="24654"/>
    <x v="8"/>
    <n v="685"/>
    <n v="205.774319762967"/>
    <n v="5"/>
    <n v="7.6"/>
    <x v="0"/>
    <n v="19"/>
    <n v="2"/>
    <n v="656670.93000000005"/>
  </r>
  <r>
    <s v="Restaurant 1778"/>
    <x v="1"/>
    <x v="4"/>
    <x v="5"/>
    <x v="21"/>
    <x v="1472"/>
    <n v="4212"/>
    <n v="43284"/>
    <x v="16"/>
    <n v="865"/>
    <n v="182.44348662916099"/>
    <n v="5.2"/>
    <n v="6.5"/>
    <x v="1"/>
    <n v="8"/>
    <n v="4"/>
    <n v="1115817.8999999999"/>
  </r>
  <r>
    <s v="Restaurant 1779"/>
    <x v="0"/>
    <x v="2"/>
    <x v="14"/>
    <x v="40"/>
    <x v="1473"/>
    <n v="2691"/>
    <n v="27661"/>
    <x v="7"/>
    <n v="739"/>
    <n v="230.49840553660101"/>
    <n v="3.9"/>
    <n v="4.3"/>
    <x v="0"/>
    <n v="14"/>
    <n v="15"/>
    <n v="422503.05"/>
  </r>
  <r>
    <s v="Restaurant 1780"/>
    <x v="2"/>
    <x v="1"/>
    <x v="10"/>
    <x v="15"/>
    <x v="1474"/>
    <n v="2738"/>
    <n v="36909"/>
    <x v="9"/>
    <n v="280"/>
    <n v="181.2509660785"/>
    <n v="6.5"/>
    <n v="4.8"/>
    <x v="0"/>
    <n v="41"/>
    <n v="3"/>
    <n v="357201.37"/>
  </r>
  <r>
    <s v="Restaurant 1781"/>
    <x v="1"/>
    <x v="5"/>
    <x v="1"/>
    <x v="57"/>
    <x v="1475"/>
    <n v="5917"/>
    <n v="64734"/>
    <x v="4"/>
    <n v="361"/>
    <n v="280.56744223168101"/>
    <n v="7.1"/>
    <n v="6.8"/>
    <x v="0"/>
    <n v="33"/>
    <n v="17"/>
    <n v="854736"/>
  </r>
  <r>
    <s v="Restaurant 1782"/>
    <x v="0"/>
    <x v="2"/>
    <x v="20"/>
    <x v="28"/>
    <x v="1476"/>
    <n v="1988"/>
    <n v="20144"/>
    <x v="4"/>
    <n v="698"/>
    <n v="285.87733324099497"/>
    <n v="2.4"/>
    <n v="2.6"/>
    <x v="0"/>
    <n v="14"/>
    <n v="26"/>
    <n v="559287.1"/>
  </r>
  <r>
    <s v="Restaurant 1783"/>
    <x v="2"/>
    <x v="2"/>
    <x v="2"/>
    <x v="19"/>
    <x v="1477"/>
    <n v="1245"/>
    <n v="13234"/>
    <x v="16"/>
    <n v="525"/>
    <n v="231.668872900938"/>
    <n v="6.1"/>
    <n v="8.5"/>
    <x v="1"/>
    <n v="32"/>
    <n v="17"/>
    <n v="609264.28"/>
  </r>
  <r>
    <s v="Restaurant 1784"/>
    <x v="0"/>
    <x v="0"/>
    <x v="6"/>
    <x v="27"/>
    <x v="259"/>
    <n v="2877"/>
    <n v="28236"/>
    <x v="11"/>
    <n v="239"/>
    <n v="277.940499416151"/>
    <n v="5.2"/>
    <n v="9.4"/>
    <x v="0"/>
    <n v="43"/>
    <n v="1"/>
    <n v="689389.46"/>
  </r>
  <r>
    <s v="Restaurant 1785"/>
    <x v="2"/>
    <x v="1"/>
    <x v="12"/>
    <x v="59"/>
    <x v="1478"/>
    <n v="2782"/>
    <n v="34571"/>
    <x v="14"/>
    <n v="550"/>
    <n v="280.78870549027801"/>
    <n v="8"/>
    <n v="1.9"/>
    <x v="0"/>
    <n v="21"/>
    <n v="5"/>
    <n v="402570.11"/>
  </r>
  <r>
    <s v="Restaurant 1786"/>
    <x v="0"/>
    <x v="3"/>
    <x v="17"/>
    <x v="10"/>
    <x v="912"/>
    <n v="3779"/>
    <n v="46052"/>
    <x v="15"/>
    <n v="682"/>
    <n v="115.499615933436"/>
    <n v="5.9"/>
    <n v="1.2"/>
    <x v="0"/>
    <n v="35"/>
    <n v="34"/>
    <n v="283756.96000000002"/>
  </r>
  <r>
    <s v="Restaurant 1787"/>
    <x v="2"/>
    <x v="5"/>
    <x v="3"/>
    <x v="46"/>
    <x v="1479"/>
    <n v="1478"/>
    <n v="22406"/>
    <x v="7"/>
    <n v="336"/>
    <n v="298.482419517371"/>
    <n v="4.9000000000000004"/>
    <n v="2.2999999999999998"/>
    <x v="0"/>
    <n v="41"/>
    <n v="10"/>
    <n v="692405.12"/>
  </r>
  <r>
    <s v="Restaurant 1788"/>
    <x v="1"/>
    <x v="4"/>
    <x v="4"/>
    <x v="14"/>
    <x v="1480"/>
    <n v="2617"/>
    <n v="30951"/>
    <x v="10"/>
    <n v="370"/>
    <n v="116.859207226142"/>
    <n v="5.8"/>
    <n v="7.8"/>
    <x v="1"/>
    <n v="13"/>
    <n v="37"/>
    <n v="1169025.28"/>
  </r>
  <r>
    <s v="Restaurant 1789"/>
    <x v="2"/>
    <x v="2"/>
    <x v="10"/>
    <x v="34"/>
    <x v="1481"/>
    <n v="3528"/>
    <n v="35147"/>
    <x v="14"/>
    <n v="922"/>
    <n v="54.634802027706499"/>
    <n v="5.4"/>
    <n v="2"/>
    <x v="0"/>
    <n v="41"/>
    <n v="0"/>
    <n v="631389.37"/>
  </r>
  <r>
    <s v="Restaurant 1790"/>
    <x v="0"/>
    <x v="3"/>
    <x v="16"/>
    <x v="23"/>
    <x v="1291"/>
    <n v="3269"/>
    <n v="31578"/>
    <x v="16"/>
    <n v="110"/>
    <n v="290.556240843826"/>
    <n v="9.4"/>
    <n v="4.4000000000000004"/>
    <x v="0"/>
    <n v="14"/>
    <n v="20"/>
    <n v="286448.87"/>
  </r>
  <r>
    <s v="Restaurant 1791"/>
    <x v="0"/>
    <x v="5"/>
    <x v="7"/>
    <x v="6"/>
    <x v="1482"/>
    <n v="4065"/>
    <n v="44786"/>
    <x v="17"/>
    <n v="187"/>
    <n v="105.92951053505401"/>
    <n v="3.8"/>
    <n v="1.6"/>
    <x v="1"/>
    <n v="32"/>
    <n v="34"/>
    <n v="440334.4"/>
  </r>
  <r>
    <s v="Restaurant 1792"/>
    <x v="2"/>
    <x v="4"/>
    <x v="19"/>
    <x v="44"/>
    <x v="1483"/>
    <n v="1636"/>
    <n v="15042"/>
    <x v="15"/>
    <n v="998"/>
    <n v="196.030215815616"/>
    <n v="1.3"/>
    <n v="4.9000000000000004"/>
    <x v="1"/>
    <n v="53"/>
    <n v="56"/>
    <n v="810062.74"/>
  </r>
  <r>
    <s v="Restaurant 1793"/>
    <x v="1"/>
    <x v="3"/>
    <x v="9"/>
    <x v="43"/>
    <x v="1484"/>
    <n v="4945"/>
    <n v="50688"/>
    <x v="2"/>
    <n v="175"/>
    <n v="292.66703936874598"/>
    <n v="7"/>
    <n v="6.4"/>
    <x v="1"/>
    <n v="2"/>
    <n v="7"/>
    <n v="717944.94"/>
  </r>
  <r>
    <s v="Restaurant 1794"/>
    <x v="1"/>
    <x v="1"/>
    <x v="11"/>
    <x v="58"/>
    <x v="1485"/>
    <n v="7892"/>
    <n v="88043"/>
    <x v="15"/>
    <n v="753"/>
    <n v="62.362598829880497"/>
    <n v="6.4"/>
    <n v="6.7"/>
    <x v="0"/>
    <n v="6"/>
    <n v="66"/>
    <n v="551622.5"/>
  </r>
  <r>
    <s v="Restaurant 1795"/>
    <x v="2"/>
    <x v="1"/>
    <x v="14"/>
    <x v="15"/>
    <x v="1486"/>
    <n v="3241"/>
    <n v="34000"/>
    <x v="16"/>
    <n v="241"/>
    <n v="117.327988413781"/>
    <n v="9.1999999999999993"/>
    <n v="5.7"/>
    <x v="1"/>
    <n v="45"/>
    <n v="14"/>
    <n v="378490.81"/>
  </r>
  <r>
    <s v="Restaurant 1796"/>
    <x v="2"/>
    <x v="5"/>
    <x v="9"/>
    <x v="16"/>
    <x v="1487"/>
    <n v="2438"/>
    <n v="23332"/>
    <x v="13"/>
    <n v="995"/>
    <n v="202.20599315091101"/>
    <n v="2.1"/>
    <n v="9.4"/>
    <x v="1"/>
    <n v="48"/>
    <n v="52"/>
    <n v="537700.80000000005"/>
  </r>
  <r>
    <s v="Restaurant 1797"/>
    <x v="0"/>
    <x v="4"/>
    <x v="15"/>
    <x v="6"/>
    <x v="1488"/>
    <n v="3114"/>
    <n v="36993"/>
    <x v="14"/>
    <n v="263"/>
    <n v="240.639514145785"/>
    <n v="5.7"/>
    <n v="5.8"/>
    <x v="1"/>
    <n v="39"/>
    <n v="16"/>
    <n v="607134.51"/>
  </r>
  <r>
    <s v="Restaurant 1798"/>
    <x v="1"/>
    <x v="1"/>
    <x v="20"/>
    <x v="30"/>
    <x v="1489"/>
    <n v="6290"/>
    <n v="69037"/>
    <x v="9"/>
    <n v="242"/>
    <n v="251.84161171298501"/>
    <n v="2.4"/>
    <n v="8.6999999999999993"/>
    <x v="0"/>
    <n v="40"/>
    <n v="60"/>
    <n v="440100.15"/>
  </r>
  <r>
    <s v="Restaurant 1799"/>
    <x v="2"/>
    <x v="5"/>
    <x v="18"/>
    <x v="18"/>
    <x v="1490"/>
    <n v="4333"/>
    <n v="51778"/>
    <x v="4"/>
    <n v="638"/>
    <n v="270.96134430648698"/>
    <n v="5.0999999999999996"/>
    <n v="9.9"/>
    <x v="1"/>
    <n v="51"/>
    <n v="35"/>
    <n v="512333.38"/>
  </r>
  <r>
    <s v="Restaurant 1800"/>
    <x v="1"/>
    <x v="1"/>
    <x v="6"/>
    <x v="1"/>
    <x v="1491"/>
    <n v="3111"/>
    <n v="32004"/>
    <x v="16"/>
    <n v="703"/>
    <n v="92.109006370439403"/>
    <n v="8.1999999999999993"/>
    <n v="3.1"/>
    <x v="0"/>
    <n v="52"/>
    <n v="50"/>
    <n v="533755.06000000006"/>
  </r>
  <r>
    <s v="Restaurant 1801"/>
    <x v="2"/>
    <x v="1"/>
    <x v="15"/>
    <x v="50"/>
    <x v="1492"/>
    <n v="2860"/>
    <n v="36599"/>
    <x v="5"/>
    <n v="72"/>
    <n v="142.50933271180401"/>
    <n v="8.6999999999999993"/>
    <n v="3.4"/>
    <x v="1"/>
    <n v="4"/>
    <n v="40"/>
    <n v="350715.27"/>
  </r>
  <r>
    <s v="Restaurant 1802"/>
    <x v="2"/>
    <x v="3"/>
    <x v="0"/>
    <x v="25"/>
    <x v="1493"/>
    <n v="3620"/>
    <n v="37795"/>
    <x v="14"/>
    <n v="792"/>
    <n v="228.563562500496"/>
    <n v="8.5"/>
    <n v="5.7"/>
    <x v="0"/>
    <n v="25"/>
    <n v="13"/>
    <n v="566515.15"/>
  </r>
  <r>
    <s v="Restaurant 1803"/>
    <x v="1"/>
    <x v="3"/>
    <x v="4"/>
    <x v="37"/>
    <x v="377"/>
    <n v="5159"/>
    <n v="56957"/>
    <x v="10"/>
    <n v="432"/>
    <n v="228.82750950325999"/>
    <n v="5.9"/>
    <n v="2.6"/>
    <x v="0"/>
    <n v="1"/>
    <n v="16"/>
    <n v="711014.67"/>
  </r>
  <r>
    <s v="Restaurant 1804"/>
    <x v="2"/>
    <x v="1"/>
    <x v="11"/>
    <x v="19"/>
    <x v="1494"/>
    <n v="2076"/>
    <n v="21578"/>
    <x v="6"/>
    <n v="205"/>
    <n v="127.01366972419"/>
    <n v="6.7"/>
    <n v="6.1"/>
    <x v="1"/>
    <n v="49"/>
    <n v="53"/>
    <n v="392862.45"/>
  </r>
  <r>
    <s v="Restaurant 1805"/>
    <x v="2"/>
    <x v="0"/>
    <x v="12"/>
    <x v="34"/>
    <x v="1495"/>
    <n v="3120"/>
    <n v="35699"/>
    <x v="17"/>
    <n v="142"/>
    <n v="126.055759657979"/>
    <n v="6"/>
    <n v="7.2"/>
    <x v="0"/>
    <n v="0"/>
    <n v="38"/>
    <n v="815508.23"/>
  </r>
  <r>
    <s v="Restaurant 1806"/>
    <x v="0"/>
    <x v="3"/>
    <x v="7"/>
    <x v="48"/>
    <x v="812"/>
    <n v="1445"/>
    <n v="23125"/>
    <x v="15"/>
    <n v="875"/>
    <n v="130.160503387407"/>
    <n v="6.1"/>
    <n v="1.5"/>
    <x v="1"/>
    <n v="3"/>
    <n v="19"/>
    <n v="380277.92"/>
  </r>
  <r>
    <s v="Restaurant 1807"/>
    <x v="2"/>
    <x v="4"/>
    <x v="3"/>
    <x v="35"/>
    <x v="603"/>
    <n v="927"/>
    <n v="13353"/>
    <x v="6"/>
    <n v="729"/>
    <n v="273.02004740189602"/>
    <n v="9"/>
    <n v="7.1"/>
    <x v="0"/>
    <n v="27"/>
    <n v="38"/>
    <n v="929595.07"/>
  </r>
  <r>
    <s v="Restaurant 1808"/>
    <x v="2"/>
    <x v="5"/>
    <x v="9"/>
    <x v="52"/>
    <x v="1496"/>
    <n v="1048"/>
    <n v="16027"/>
    <x v="4"/>
    <n v="753"/>
    <n v="277.37769067199901"/>
    <n v="2.9"/>
    <n v="2.4"/>
    <x v="0"/>
    <n v="41"/>
    <n v="5"/>
    <n v="423382.03"/>
  </r>
  <r>
    <s v="Restaurant 1809"/>
    <x v="2"/>
    <x v="5"/>
    <x v="9"/>
    <x v="33"/>
    <x v="1497"/>
    <n v="1841"/>
    <n v="24510"/>
    <x v="11"/>
    <n v="658"/>
    <n v="53.706868896209897"/>
    <n v="4.9000000000000004"/>
    <n v="3.7"/>
    <x v="1"/>
    <n v="9"/>
    <n v="5"/>
    <n v="497854.62"/>
  </r>
  <r>
    <s v="Restaurant 1810"/>
    <x v="0"/>
    <x v="4"/>
    <x v="13"/>
    <x v="28"/>
    <x v="1498"/>
    <n v="662"/>
    <n v="12679"/>
    <x v="16"/>
    <n v="179"/>
    <n v="131.25409789716301"/>
    <n v="6.5"/>
    <n v="7.6"/>
    <x v="0"/>
    <n v="14"/>
    <n v="12"/>
    <n v="605733.03"/>
  </r>
  <r>
    <s v="Restaurant 1811"/>
    <x v="1"/>
    <x v="4"/>
    <x v="18"/>
    <x v="39"/>
    <x v="1499"/>
    <n v="2030"/>
    <n v="29113"/>
    <x v="14"/>
    <n v="476"/>
    <n v="148.00888179505901"/>
    <n v="7.9"/>
    <n v="2.5"/>
    <x v="0"/>
    <n v="17"/>
    <n v="34"/>
    <n v="1176968.69"/>
  </r>
  <r>
    <s v="Restaurant 1812"/>
    <x v="0"/>
    <x v="4"/>
    <x v="14"/>
    <x v="28"/>
    <x v="1500"/>
    <n v="3014"/>
    <n v="28821"/>
    <x v="5"/>
    <n v="274"/>
    <n v="295.59637132615802"/>
    <n v="7.9"/>
    <n v="5.8"/>
    <x v="0"/>
    <n v="38"/>
    <n v="34"/>
    <n v="670707.02"/>
  </r>
  <r>
    <s v="Restaurant 1813"/>
    <x v="0"/>
    <x v="4"/>
    <x v="0"/>
    <x v="10"/>
    <x v="315"/>
    <n v="1466"/>
    <n v="22481"/>
    <x v="12"/>
    <n v="777"/>
    <n v="286.04195489624999"/>
    <n v="2.1"/>
    <n v="6.3"/>
    <x v="0"/>
    <n v="11"/>
    <n v="26"/>
    <n v="557060.22"/>
  </r>
  <r>
    <s v="Restaurant 1814"/>
    <x v="1"/>
    <x v="2"/>
    <x v="1"/>
    <x v="57"/>
    <x v="1501"/>
    <n v="6020"/>
    <n v="60866"/>
    <x v="7"/>
    <n v="61"/>
    <n v="207.081278700821"/>
    <n v="3"/>
    <n v="2.5"/>
    <x v="0"/>
    <n v="71"/>
    <n v="31"/>
    <n v="1035500.1"/>
  </r>
  <r>
    <s v="Restaurant 1815"/>
    <x v="0"/>
    <x v="5"/>
    <x v="10"/>
    <x v="9"/>
    <x v="982"/>
    <n v="3388"/>
    <n v="37855"/>
    <x v="6"/>
    <n v="921"/>
    <n v="61.451325324203999"/>
    <n v="9.1999999999999993"/>
    <n v="3.5"/>
    <x v="1"/>
    <n v="29"/>
    <n v="1"/>
    <n v="279860.31"/>
  </r>
  <r>
    <s v="Restaurant 1816"/>
    <x v="1"/>
    <x v="2"/>
    <x v="16"/>
    <x v="29"/>
    <x v="1001"/>
    <n v="5768"/>
    <n v="61301"/>
    <x v="11"/>
    <n v="397"/>
    <n v="97.804263674003096"/>
    <n v="4.2"/>
    <n v="6.5"/>
    <x v="1"/>
    <n v="41"/>
    <n v="2"/>
    <n v="866159.89"/>
  </r>
  <r>
    <s v="Restaurant 1817"/>
    <x v="0"/>
    <x v="1"/>
    <x v="10"/>
    <x v="9"/>
    <x v="1502"/>
    <n v="3368"/>
    <n v="40036"/>
    <x v="13"/>
    <n v="852"/>
    <n v="158.55156502314301"/>
    <n v="1"/>
    <n v="5.2"/>
    <x v="0"/>
    <n v="0"/>
    <n v="31"/>
    <n v="261326.89"/>
  </r>
  <r>
    <s v="Restaurant 1818"/>
    <x v="1"/>
    <x v="1"/>
    <x v="4"/>
    <x v="31"/>
    <x v="1503"/>
    <n v="4798"/>
    <n v="50261"/>
    <x v="6"/>
    <n v="123"/>
    <n v="289.75890622444598"/>
    <n v="2.8"/>
    <n v="6.9"/>
    <x v="1"/>
    <n v="34"/>
    <n v="70"/>
    <n v="592316.05000000005"/>
  </r>
  <r>
    <s v="Restaurant 1819"/>
    <x v="2"/>
    <x v="5"/>
    <x v="19"/>
    <x v="34"/>
    <x v="366"/>
    <n v="1297"/>
    <n v="13906"/>
    <x v="16"/>
    <n v="160"/>
    <n v="73.676097322076799"/>
    <n v="9.6999999999999993"/>
    <n v="8.6999999999999993"/>
    <x v="1"/>
    <n v="5"/>
    <n v="33"/>
    <n v="511872.72"/>
  </r>
  <r>
    <s v="Restaurant 1820"/>
    <x v="0"/>
    <x v="1"/>
    <x v="20"/>
    <x v="9"/>
    <x v="993"/>
    <n v="3527"/>
    <n v="43713"/>
    <x v="17"/>
    <n v="925"/>
    <n v="247.83808803224699"/>
    <n v="3.8"/>
    <n v="2.2000000000000002"/>
    <x v="1"/>
    <n v="22"/>
    <n v="20"/>
    <n v="268300.65000000002"/>
  </r>
  <r>
    <s v="Restaurant 1821"/>
    <x v="0"/>
    <x v="4"/>
    <x v="19"/>
    <x v="23"/>
    <x v="1504"/>
    <n v="1408"/>
    <n v="18986"/>
    <x v="9"/>
    <n v="531"/>
    <n v="97.797953245455503"/>
    <n v="6.5"/>
    <n v="1.6"/>
    <x v="0"/>
    <n v="15"/>
    <n v="28"/>
    <n v="467916.74"/>
  </r>
  <r>
    <s v="Restaurant 1822"/>
    <x v="0"/>
    <x v="2"/>
    <x v="10"/>
    <x v="48"/>
    <x v="1505"/>
    <n v="1413"/>
    <n v="21243"/>
    <x v="16"/>
    <n v="938"/>
    <n v="176.96277689152399"/>
    <n v="7.5"/>
    <n v="7"/>
    <x v="0"/>
    <n v="20"/>
    <n v="3"/>
    <n v="454302.85"/>
  </r>
  <r>
    <s v="Restaurant 1823"/>
    <x v="0"/>
    <x v="4"/>
    <x v="0"/>
    <x v="26"/>
    <x v="1506"/>
    <n v="2211"/>
    <n v="30138"/>
    <x v="13"/>
    <n v="246"/>
    <n v="241.742704176117"/>
    <n v="6.8"/>
    <n v="7.9"/>
    <x v="1"/>
    <n v="22"/>
    <n v="3"/>
    <n v="454221.8"/>
  </r>
  <r>
    <s v="Restaurant 1824"/>
    <x v="2"/>
    <x v="1"/>
    <x v="9"/>
    <x v="35"/>
    <x v="1507"/>
    <n v="1876"/>
    <n v="22999"/>
    <x v="6"/>
    <n v="240"/>
    <n v="223.123837008972"/>
    <n v="4.4000000000000004"/>
    <n v="5"/>
    <x v="0"/>
    <n v="12"/>
    <n v="0"/>
    <n v="523168.2"/>
  </r>
  <r>
    <s v="Restaurant 1825"/>
    <x v="0"/>
    <x v="3"/>
    <x v="1"/>
    <x v="23"/>
    <x v="1508"/>
    <n v="1688"/>
    <n v="18529"/>
    <x v="13"/>
    <n v="986"/>
    <n v="243.93695484146201"/>
    <n v="4.9000000000000004"/>
    <n v="4.5"/>
    <x v="0"/>
    <n v="5"/>
    <n v="30"/>
    <n v="328202.45"/>
  </r>
  <r>
    <s v="Restaurant 1826"/>
    <x v="2"/>
    <x v="2"/>
    <x v="17"/>
    <x v="34"/>
    <x v="1481"/>
    <n v="3456"/>
    <n v="40934"/>
    <x v="9"/>
    <n v="113"/>
    <n v="253.39817267689801"/>
    <n v="8.5"/>
    <n v="6.4"/>
    <x v="1"/>
    <n v="38"/>
    <n v="44"/>
    <n v="653837.18000000005"/>
  </r>
  <r>
    <s v="Restaurant 1827"/>
    <x v="2"/>
    <x v="4"/>
    <x v="4"/>
    <x v="44"/>
    <x v="1509"/>
    <n v="3175"/>
    <n v="34651"/>
    <x v="7"/>
    <n v="835"/>
    <n v="126.435606194987"/>
    <n v="7"/>
    <n v="6"/>
    <x v="0"/>
    <n v="51"/>
    <n v="16"/>
    <n v="920317.93"/>
  </r>
  <r>
    <s v="Restaurant 1828"/>
    <x v="2"/>
    <x v="5"/>
    <x v="3"/>
    <x v="60"/>
    <x v="1510"/>
    <n v="2952"/>
    <n v="34919"/>
    <x v="10"/>
    <n v="700"/>
    <n v="141.00764883606001"/>
    <n v="1.2"/>
    <n v="5.4"/>
    <x v="1"/>
    <n v="28"/>
    <n v="51"/>
    <n v="633578.38"/>
  </r>
  <r>
    <s v="Restaurant 1829"/>
    <x v="2"/>
    <x v="4"/>
    <x v="2"/>
    <x v="16"/>
    <x v="1511"/>
    <n v="4336"/>
    <n v="48134"/>
    <x v="10"/>
    <n v="543"/>
    <n v="253.935668610145"/>
    <n v="2.8"/>
    <n v="8.4"/>
    <x v="1"/>
    <n v="1"/>
    <n v="48"/>
    <n v="755653.14"/>
  </r>
  <r>
    <s v="Restaurant 1830"/>
    <x v="1"/>
    <x v="3"/>
    <x v="16"/>
    <x v="36"/>
    <x v="1512"/>
    <n v="7381"/>
    <n v="81134"/>
    <x v="14"/>
    <n v="114"/>
    <n v="59.660777954869801"/>
    <n v="3.6"/>
    <n v="2.6"/>
    <x v="0"/>
    <n v="48"/>
    <n v="43"/>
    <n v="611314.18000000005"/>
  </r>
  <r>
    <s v="Restaurant 1831"/>
    <x v="1"/>
    <x v="1"/>
    <x v="9"/>
    <x v="5"/>
    <x v="1513"/>
    <n v="4249"/>
    <n v="46138"/>
    <x v="7"/>
    <n v="712"/>
    <n v="178.613674389838"/>
    <n v="4.3"/>
    <n v="7.1"/>
    <x v="1"/>
    <n v="67"/>
    <n v="49"/>
    <n v="501540.89"/>
  </r>
  <r>
    <s v="Restaurant 1832"/>
    <x v="0"/>
    <x v="2"/>
    <x v="4"/>
    <x v="0"/>
    <x v="1104"/>
    <n v="1867"/>
    <n v="22917"/>
    <x v="9"/>
    <n v="309"/>
    <n v="280.101153830111"/>
    <n v="6.2"/>
    <n v="7.7"/>
    <x v="1"/>
    <n v="19"/>
    <n v="35"/>
    <n v="429211.95"/>
  </r>
  <r>
    <s v="Restaurant 1833"/>
    <x v="1"/>
    <x v="5"/>
    <x v="19"/>
    <x v="37"/>
    <x v="1514"/>
    <n v="5018"/>
    <n v="54299"/>
    <x v="8"/>
    <n v="824"/>
    <n v="271.25099820827103"/>
    <n v="4.3"/>
    <n v="9.1"/>
    <x v="1"/>
    <n v="48"/>
    <n v="20"/>
    <n v="792041.01"/>
  </r>
  <r>
    <s v="Restaurant 1834"/>
    <x v="1"/>
    <x v="2"/>
    <x v="4"/>
    <x v="43"/>
    <x v="1515"/>
    <n v="8149"/>
    <n v="88440"/>
    <x v="15"/>
    <n v="218"/>
    <n v="251.075984409683"/>
    <n v="8.4"/>
    <n v="9.5"/>
    <x v="0"/>
    <n v="7"/>
    <n v="22"/>
    <n v="890068.78"/>
  </r>
  <r>
    <s v="Restaurant 1835"/>
    <x v="0"/>
    <x v="5"/>
    <x v="16"/>
    <x v="55"/>
    <x v="1516"/>
    <n v="1615"/>
    <n v="20792"/>
    <x v="5"/>
    <n v="226"/>
    <n v="55.387209567760301"/>
    <n v="5.3"/>
    <n v="5.6"/>
    <x v="0"/>
    <n v="21"/>
    <n v="12"/>
    <n v="274843.71999999997"/>
  </r>
  <r>
    <s v="Restaurant 1836"/>
    <x v="0"/>
    <x v="2"/>
    <x v="19"/>
    <x v="41"/>
    <x v="1517"/>
    <n v="1931"/>
    <n v="25722"/>
    <x v="11"/>
    <n v="194"/>
    <n v="271.921769562549"/>
    <n v="5.5"/>
    <n v="4.9000000000000004"/>
    <x v="0"/>
    <n v="1"/>
    <n v="41"/>
    <n v="511068.7"/>
  </r>
  <r>
    <s v="Restaurant 1837"/>
    <x v="0"/>
    <x v="1"/>
    <x v="3"/>
    <x v="22"/>
    <x v="1518"/>
    <n v="1836"/>
    <n v="22415"/>
    <x v="4"/>
    <n v="636"/>
    <n v="277.91599163068298"/>
    <n v="4.8"/>
    <n v="5.5"/>
    <x v="1"/>
    <n v="3"/>
    <n v="33"/>
    <n v="269790.2"/>
  </r>
  <r>
    <s v="Restaurant 1838"/>
    <x v="1"/>
    <x v="5"/>
    <x v="7"/>
    <x v="30"/>
    <x v="869"/>
    <n v="5644"/>
    <n v="61617"/>
    <x v="3"/>
    <n v="104"/>
    <n v="215.917515155937"/>
    <n v="3.8"/>
    <n v="7.6"/>
    <x v="0"/>
    <n v="45"/>
    <n v="68"/>
    <n v="578070.49"/>
  </r>
  <r>
    <s v="Restaurant 1839"/>
    <x v="1"/>
    <x v="0"/>
    <x v="4"/>
    <x v="36"/>
    <x v="412"/>
    <n v="3026"/>
    <n v="33968"/>
    <x v="14"/>
    <n v="683"/>
    <n v="124.728474556327"/>
    <n v="7.5"/>
    <n v="1.2"/>
    <x v="0"/>
    <n v="32"/>
    <n v="30"/>
    <n v="1093471.8"/>
  </r>
  <r>
    <s v="Restaurant 1840"/>
    <x v="0"/>
    <x v="2"/>
    <x v="13"/>
    <x v="55"/>
    <x v="282"/>
    <n v="1447"/>
    <n v="20586"/>
    <x v="3"/>
    <n v="588"/>
    <n v="172.48184283591101"/>
    <n v="3.1"/>
    <n v="2.6"/>
    <x v="0"/>
    <n v="9"/>
    <n v="11"/>
    <n v="368461.3"/>
  </r>
  <r>
    <s v="Restaurant 1841"/>
    <x v="2"/>
    <x v="2"/>
    <x v="14"/>
    <x v="50"/>
    <x v="910"/>
    <n v="2127"/>
    <n v="27544"/>
    <x v="8"/>
    <n v="957"/>
    <n v="240.65485519197"/>
    <n v="7.2"/>
    <n v="9.1999999999999993"/>
    <x v="0"/>
    <n v="38"/>
    <n v="45"/>
    <n v="619759.54"/>
  </r>
  <r>
    <s v="Restaurant 1842"/>
    <x v="0"/>
    <x v="4"/>
    <x v="5"/>
    <x v="22"/>
    <x v="1519"/>
    <n v="3121"/>
    <n v="36147"/>
    <x v="7"/>
    <n v="736"/>
    <n v="253.25716969735299"/>
    <n v="5.8"/>
    <n v="2.8"/>
    <x v="1"/>
    <n v="17"/>
    <n v="27"/>
    <n v="605913.31000000006"/>
  </r>
  <r>
    <s v="Restaurant 1843"/>
    <x v="2"/>
    <x v="5"/>
    <x v="8"/>
    <x v="15"/>
    <x v="471"/>
    <n v="1970"/>
    <n v="19779"/>
    <x v="13"/>
    <n v="723"/>
    <n v="135.83599637030801"/>
    <n v="1.9"/>
    <n v="3.1"/>
    <x v="1"/>
    <n v="18"/>
    <n v="47"/>
    <n v="510871.77"/>
  </r>
  <r>
    <s v="Restaurant 1844"/>
    <x v="2"/>
    <x v="3"/>
    <x v="18"/>
    <x v="18"/>
    <x v="1520"/>
    <n v="4006"/>
    <n v="41822"/>
    <x v="17"/>
    <n v="185"/>
    <n v="131.51678234819801"/>
    <n v="1.2"/>
    <n v="9.5"/>
    <x v="0"/>
    <n v="30"/>
    <n v="27"/>
    <n v="467402.02"/>
  </r>
  <r>
    <s v="Restaurant 1845"/>
    <x v="0"/>
    <x v="0"/>
    <x v="14"/>
    <x v="50"/>
    <x v="903"/>
    <n v="3292"/>
    <n v="39205"/>
    <x v="4"/>
    <n v="421"/>
    <n v="234.045303767348"/>
    <n v="2.5"/>
    <n v="3.6"/>
    <x v="0"/>
    <n v="44"/>
    <n v="6"/>
    <n v="765660.25"/>
  </r>
  <r>
    <s v="Restaurant 1846"/>
    <x v="0"/>
    <x v="1"/>
    <x v="4"/>
    <x v="6"/>
    <x v="1521"/>
    <n v="3058"/>
    <n v="35211"/>
    <x v="7"/>
    <n v="72"/>
    <n v="221.58897049534301"/>
    <n v="7.8"/>
    <n v="3.6"/>
    <x v="0"/>
    <n v="14"/>
    <n v="33"/>
    <n v="304216.13"/>
  </r>
  <r>
    <s v="Restaurant 1847"/>
    <x v="0"/>
    <x v="4"/>
    <x v="8"/>
    <x v="32"/>
    <x v="1522"/>
    <n v="1145"/>
    <n v="11789"/>
    <x v="12"/>
    <n v="587"/>
    <n v="178.299302182465"/>
    <n v="4.5"/>
    <n v="9.3000000000000007"/>
    <x v="1"/>
    <n v="19"/>
    <n v="21"/>
    <n v="470132.43"/>
  </r>
  <r>
    <s v="Restaurant 1848"/>
    <x v="1"/>
    <x v="0"/>
    <x v="2"/>
    <x v="31"/>
    <x v="1523"/>
    <n v="3018"/>
    <n v="37835"/>
    <x v="7"/>
    <n v="211"/>
    <n v="155.06511580312801"/>
    <n v="8.1999999999999993"/>
    <n v="4.4000000000000004"/>
    <x v="1"/>
    <n v="31"/>
    <n v="50"/>
    <n v="1362071.53"/>
  </r>
  <r>
    <s v="Restaurant 1849"/>
    <x v="2"/>
    <x v="5"/>
    <x v="5"/>
    <x v="50"/>
    <x v="1524"/>
    <n v="1679"/>
    <n v="23456"/>
    <x v="8"/>
    <n v="809"/>
    <n v="214.28993576633499"/>
    <n v="5.5"/>
    <n v="5.4"/>
    <x v="0"/>
    <n v="27"/>
    <n v="23"/>
    <n v="496779.3"/>
  </r>
  <r>
    <s v="Restaurant 1850"/>
    <x v="1"/>
    <x v="0"/>
    <x v="17"/>
    <x v="20"/>
    <x v="1525"/>
    <n v="4627"/>
    <n v="47350"/>
    <x v="13"/>
    <n v="209"/>
    <n v="58.108330084993703"/>
    <n v="1.3"/>
    <n v="6"/>
    <x v="0"/>
    <n v="25"/>
    <n v="10"/>
    <n v="1209874.8"/>
  </r>
  <r>
    <s v="Restaurant 1851"/>
    <x v="1"/>
    <x v="2"/>
    <x v="7"/>
    <x v="39"/>
    <x v="1526"/>
    <n v="4275"/>
    <n v="52745"/>
    <x v="15"/>
    <n v="567"/>
    <n v="68.922393951481695"/>
    <n v="8.6"/>
    <n v="8.8000000000000007"/>
    <x v="1"/>
    <n v="38"/>
    <n v="37"/>
    <n v="874799.71"/>
  </r>
  <r>
    <s v="Restaurant 1852"/>
    <x v="0"/>
    <x v="2"/>
    <x v="6"/>
    <x v="48"/>
    <x v="1527"/>
    <n v="1798"/>
    <n v="18568"/>
    <x v="9"/>
    <n v="754"/>
    <n v="193.27168865787601"/>
    <n v="9.4"/>
    <n v="1.7"/>
    <x v="1"/>
    <n v="37"/>
    <n v="41"/>
    <n v="546021.5"/>
  </r>
  <r>
    <s v="Restaurant 1853"/>
    <x v="1"/>
    <x v="4"/>
    <x v="2"/>
    <x v="5"/>
    <x v="1033"/>
    <n v="9035"/>
    <n v="97131"/>
    <x v="3"/>
    <n v="426"/>
    <n v="102.56968518534001"/>
    <n v="1.7"/>
    <n v="3.3"/>
    <x v="1"/>
    <n v="17"/>
    <n v="6"/>
    <n v="1103116.6499999999"/>
  </r>
  <r>
    <s v="Restaurant 1854"/>
    <x v="0"/>
    <x v="5"/>
    <x v="4"/>
    <x v="54"/>
    <x v="1528"/>
    <n v="2088"/>
    <n v="27942"/>
    <x v="4"/>
    <n v="364"/>
    <n v="243.69599880320399"/>
    <n v="2.9"/>
    <n v="6.3"/>
    <x v="0"/>
    <n v="10"/>
    <n v="2"/>
    <n v="361333.58"/>
  </r>
  <r>
    <s v="Restaurant 1855"/>
    <x v="2"/>
    <x v="5"/>
    <x v="3"/>
    <x v="7"/>
    <x v="310"/>
    <n v="2894"/>
    <n v="36459"/>
    <x v="7"/>
    <n v="739"/>
    <n v="243.090993651307"/>
    <n v="7.4"/>
    <n v="4.9000000000000004"/>
    <x v="0"/>
    <n v="42"/>
    <n v="14"/>
    <n v="613612.75"/>
  </r>
  <r>
    <s v="Restaurant 1856"/>
    <x v="0"/>
    <x v="0"/>
    <x v="5"/>
    <x v="2"/>
    <x v="1529"/>
    <n v="2160"/>
    <n v="24208"/>
    <x v="15"/>
    <n v="757"/>
    <n v="227.49052015442999"/>
    <n v="10"/>
    <n v="3.5"/>
    <x v="0"/>
    <n v="9"/>
    <n v="29"/>
    <n v="736068.4"/>
  </r>
  <r>
    <s v="Restaurant 1857"/>
    <x v="1"/>
    <x v="4"/>
    <x v="19"/>
    <x v="47"/>
    <x v="710"/>
    <n v="3363"/>
    <n v="33748"/>
    <x v="1"/>
    <n v="266"/>
    <n v="275.900671410933"/>
    <n v="8.9"/>
    <n v="4.7"/>
    <x v="1"/>
    <n v="61"/>
    <n v="51"/>
    <n v="981832.98"/>
  </r>
  <r>
    <s v="Restaurant 1858"/>
    <x v="1"/>
    <x v="5"/>
    <x v="9"/>
    <x v="17"/>
    <x v="1530"/>
    <n v="5982"/>
    <n v="59502"/>
    <x v="6"/>
    <n v="313"/>
    <n v="85.208734538997206"/>
    <n v="1.9"/>
    <n v="9.6999999999999993"/>
    <x v="0"/>
    <n v="1"/>
    <n v="53"/>
    <n v="616838.78"/>
  </r>
  <r>
    <s v="Restaurant 1859"/>
    <x v="0"/>
    <x v="3"/>
    <x v="14"/>
    <x v="32"/>
    <x v="1438"/>
    <n v="1021"/>
    <n v="16502"/>
    <x v="15"/>
    <n v="601"/>
    <n v="114.81008435872501"/>
    <n v="6.5"/>
    <n v="1.2"/>
    <x v="1"/>
    <n v="32"/>
    <n v="19"/>
    <n v="236172.16"/>
  </r>
  <r>
    <s v="Restaurant 1860"/>
    <x v="0"/>
    <x v="3"/>
    <x v="14"/>
    <x v="12"/>
    <x v="1531"/>
    <n v="3107"/>
    <n v="32915"/>
    <x v="7"/>
    <n v="991"/>
    <n v="113.074818151082"/>
    <n v="7"/>
    <n v="2.2999999999999998"/>
    <x v="0"/>
    <n v="13"/>
    <n v="32"/>
    <n v="330999.49"/>
  </r>
  <r>
    <s v="Restaurant 1861"/>
    <x v="1"/>
    <x v="2"/>
    <x v="15"/>
    <x v="5"/>
    <x v="585"/>
    <n v="2155"/>
    <n v="28699"/>
    <x v="16"/>
    <n v="389"/>
    <n v="245.597169022131"/>
    <n v="6.7"/>
    <n v="1.2"/>
    <x v="1"/>
    <n v="8"/>
    <n v="19"/>
    <n v="883661.85"/>
  </r>
  <r>
    <s v="Restaurant 1862"/>
    <x v="2"/>
    <x v="0"/>
    <x v="12"/>
    <x v="44"/>
    <x v="1532"/>
    <n v="3038"/>
    <n v="31798"/>
    <x v="3"/>
    <n v="511"/>
    <n v="180.336164558695"/>
    <n v="6.1"/>
    <n v="6.3"/>
    <x v="0"/>
    <n v="6"/>
    <n v="33"/>
    <n v="1059653.82"/>
  </r>
  <r>
    <s v="Restaurant 1863"/>
    <x v="2"/>
    <x v="1"/>
    <x v="16"/>
    <x v="38"/>
    <x v="1533"/>
    <n v="1727"/>
    <n v="16646"/>
    <x v="15"/>
    <n v="210"/>
    <n v="113.16894752494601"/>
    <n v="3.6"/>
    <n v="1.1000000000000001"/>
    <x v="1"/>
    <n v="22"/>
    <n v="30"/>
    <n v="427628.03"/>
  </r>
  <r>
    <s v="Restaurant 1864"/>
    <x v="0"/>
    <x v="2"/>
    <x v="17"/>
    <x v="8"/>
    <x v="1534"/>
    <n v="1179"/>
    <n v="20195"/>
    <x v="1"/>
    <n v="363"/>
    <n v="84.1067854554299"/>
    <n v="7"/>
    <n v="5.0999999999999996"/>
    <x v="1"/>
    <n v="6"/>
    <n v="4"/>
    <n v="446731.95"/>
  </r>
  <r>
    <s v="Restaurant 1865"/>
    <x v="2"/>
    <x v="4"/>
    <x v="1"/>
    <x v="24"/>
    <x v="1535"/>
    <n v="3029"/>
    <n v="34853"/>
    <x v="18"/>
    <n v="933"/>
    <n v="273.25408366616301"/>
    <n v="7.6"/>
    <n v="8.6999999999999993"/>
    <x v="0"/>
    <n v="64"/>
    <n v="16"/>
    <n v="855804.59"/>
  </r>
  <r>
    <s v="Restaurant 1866"/>
    <x v="1"/>
    <x v="5"/>
    <x v="9"/>
    <x v="5"/>
    <x v="1536"/>
    <n v="4352"/>
    <n v="50717"/>
    <x v="11"/>
    <n v="180"/>
    <n v="223.03226168029801"/>
    <n v="6.2"/>
    <n v="1.9"/>
    <x v="0"/>
    <n v="19"/>
    <n v="1"/>
    <n v="701835.81"/>
  </r>
  <r>
    <s v="Restaurant 1867"/>
    <x v="0"/>
    <x v="2"/>
    <x v="8"/>
    <x v="3"/>
    <x v="1407"/>
    <n v="963"/>
    <n v="14317"/>
    <x v="6"/>
    <n v="128"/>
    <n v="182.13124790484699"/>
    <n v="5.5"/>
    <n v="4.3"/>
    <x v="0"/>
    <n v="7"/>
    <n v="23"/>
    <n v="413881.11"/>
  </r>
  <r>
    <s v="Restaurant 1868"/>
    <x v="1"/>
    <x v="1"/>
    <x v="5"/>
    <x v="29"/>
    <x v="1537"/>
    <n v="6471"/>
    <n v="69559"/>
    <x v="7"/>
    <n v="716"/>
    <n v="291.36771687916098"/>
    <n v="3"/>
    <n v="4.4000000000000004"/>
    <x v="0"/>
    <n v="18"/>
    <n v="50"/>
    <n v="464275.53"/>
  </r>
  <r>
    <s v="Restaurant 1869"/>
    <x v="1"/>
    <x v="1"/>
    <x v="20"/>
    <x v="29"/>
    <x v="900"/>
    <n v="3177"/>
    <n v="37006"/>
    <x v="9"/>
    <n v="516"/>
    <n v="262.39773741271"/>
    <n v="5.9"/>
    <n v="4.3"/>
    <x v="1"/>
    <n v="68"/>
    <n v="47"/>
    <n v="583560.81000000006"/>
  </r>
  <r>
    <s v="Restaurant 1870"/>
    <x v="2"/>
    <x v="3"/>
    <x v="8"/>
    <x v="42"/>
    <x v="1538"/>
    <n v="1836"/>
    <n v="17771"/>
    <x v="8"/>
    <n v="114"/>
    <n v="94.530343933493796"/>
    <n v="2.2000000000000002"/>
    <n v="7.5"/>
    <x v="1"/>
    <n v="44"/>
    <n v="43"/>
    <n v="525047.89"/>
  </r>
  <r>
    <s v="Restaurant 1871"/>
    <x v="0"/>
    <x v="4"/>
    <x v="2"/>
    <x v="0"/>
    <x v="1539"/>
    <n v="3345"/>
    <n v="36529"/>
    <x v="15"/>
    <n v="618"/>
    <n v="177.03264843822799"/>
    <n v="1.7"/>
    <n v="1"/>
    <x v="1"/>
    <n v="33"/>
    <n v="0"/>
    <n v="504539.45"/>
  </r>
  <r>
    <s v="Restaurant 1872"/>
    <x v="0"/>
    <x v="2"/>
    <x v="20"/>
    <x v="53"/>
    <x v="1134"/>
    <n v="3064"/>
    <n v="33413"/>
    <x v="0"/>
    <n v="468"/>
    <n v="171.51966289727801"/>
    <n v="8"/>
    <n v="8"/>
    <x v="1"/>
    <n v="43"/>
    <n v="21"/>
    <n v="539974.65"/>
  </r>
  <r>
    <s v="Restaurant 1873"/>
    <x v="2"/>
    <x v="0"/>
    <x v="8"/>
    <x v="42"/>
    <x v="1540"/>
    <n v="879"/>
    <n v="15597"/>
    <x v="3"/>
    <n v="997"/>
    <n v="261.07160521575202"/>
    <n v="7.1"/>
    <n v="8.6"/>
    <x v="1"/>
    <n v="15"/>
    <n v="13"/>
    <n v="869142.25"/>
  </r>
  <r>
    <s v="Restaurant 1874"/>
    <x v="1"/>
    <x v="2"/>
    <x v="4"/>
    <x v="39"/>
    <x v="1541"/>
    <n v="9651"/>
    <n v="99561"/>
    <x v="0"/>
    <n v="996"/>
    <n v="87.272017860948793"/>
    <n v="6.8"/>
    <n v="4.9000000000000004"/>
    <x v="0"/>
    <n v="6"/>
    <n v="76"/>
    <n v="1000719.95"/>
  </r>
  <r>
    <s v="Restaurant 1875"/>
    <x v="1"/>
    <x v="3"/>
    <x v="2"/>
    <x v="20"/>
    <x v="543"/>
    <n v="3618"/>
    <n v="43525"/>
    <x v="18"/>
    <n v="834"/>
    <n v="162.946559364194"/>
    <n v="9.4"/>
    <n v="9"/>
    <x v="0"/>
    <n v="20"/>
    <n v="70"/>
    <n v="529884.85"/>
  </r>
  <r>
    <s v="Restaurant 1876"/>
    <x v="1"/>
    <x v="1"/>
    <x v="20"/>
    <x v="37"/>
    <x v="1542"/>
    <n v="7356"/>
    <n v="78066"/>
    <x v="13"/>
    <n v="101"/>
    <n v="209.13513833445799"/>
    <n v="4.4000000000000004"/>
    <n v="4.4000000000000004"/>
    <x v="1"/>
    <n v="43"/>
    <n v="65"/>
    <n v="557048.64"/>
  </r>
  <r>
    <s v="Restaurant 1877"/>
    <x v="1"/>
    <x v="4"/>
    <x v="8"/>
    <x v="11"/>
    <x v="1543"/>
    <n v="3580"/>
    <n v="37044"/>
    <x v="15"/>
    <n v="993"/>
    <n v="286.31365367017702"/>
    <n v="4.5999999999999996"/>
    <n v="7.3"/>
    <x v="0"/>
    <n v="24"/>
    <n v="66"/>
    <n v="1082976.1299999999"/>
  </r>
  <r>
    <s v="Restaurant 1878"/>
    <x v="0"/>
    <x v="4"/>
    <x v="14"/>
    <x v="26"/>
    <x v="134"/>
    <n v="1006"/>
    <n v="10960"/>
    <x v="15"/>
    <n v="875"/>
    <n v="274.81623373074001"/>
    <n v="4.7"/>
    <n v="4.5"/>
    <x v="1"/>
    <n v="14"/>
    <n v="7"/>
    <n v="439279.3"/>
  </r>
  <r>
    <s v="Restaurant 1879"/>
    <x v="0"/>
    <x v="0"/>
    <x v="5"/>
    <x v="3"/>
    <x v="1138"/>
    <n v="2750"/>
    <n v="35204"/>
    <x v="10"/>
    <n v="637"/>
    <n v="183.46196746097701"/>
    <n v="5.2"/>
    <n v="1.3"/>
    <x v="0"/>
    <n v="1"/>
    <n v="12"/>
    <n v="549830.15"/>
  </r>
  <r>
    <s v="Restaurant 1880"/>
    <x v="2"/>
    <x v="4"/>
    <x v="7"/>
    <x v="60"/>
    <x v="1544"/>
    <n v="3278"/>
    <n v="35431"/>
    <x v="12"/>
    <n v="664"/>
    <n v="201.68019765747101"/>
    <n v="5.6"/>
    <n v="1.8"/>
    <x v="1"/>
    <n v="63"/>
    <n v="57"/>
    <n v="895800.05"/>
  </r>
  <r>
    <s v="Restaurant 1881"/>
    <x v="2"/>
    <x v="3"/>
    <x v="0"/>
    <x v="13"/>
    <x v="1545"/>
    <n v="2998"/>
    <n v="37357"/>
    <x v="7"/>
    <n v="75"/>
    <n v="263.10033578154002"/>
    <n v="8"/>
    <n v="5"/>
    <x v="0"/>
    <n v="7"/>
    <n v="38"/>
    <n v="514202.57"/>
  </r>
  <r>
    <s v="Restaurant 1882"/>
    <x v="0"/>
    <x v="3"/>
    <x v="4"/>
    <x v="48"/>
    <x v="953"/>
    <n v="3468"/>
    <n v="44348"/>
    <x v="2"/>
    <n v="76"/>
    <n v="236.097066303253"/>
    <n v="3"/>
    <n v="9.9"/>
    <x v="1"/>
    <n v="18"/>
    <n v="29"/>
    <n v="396480.04"/>
  </r>
  <r>
    <s v="Restaurant 1883"/>
    <x v="0"/>
    <x v="3"/>
    <x v="17"/>
    <x v="41"/>
    <x v="46"/>
    <n v="1344"/>
    <n v="15398"/>
    <x v="3"/>
    <n v="329"/>
    <n v="269.83390228103599"/>
    <n v="4.9000000000000004"/>
    <n v="2.6"/>
    <x v="0"/>
    <n v="41"/>
    <n v="43"/>
    <n v="437811.41"/>
  </r>
  <r>
    <s v="Restaurant 1884"/>
    <x v="1"/>
    <x v="4"/>
    <x v="7"/>
    <x v="36"/>
    <x v="1546"/>
    <n v="3143"/>
    <n v="38821"/>
    <x v="15"/>
    <n v="553"/>
    <n v="273.98265358294202"/>
    <n v="5.5"/>
    <n v="9.1"/>
    <x v="1"/>
    <n v="52"/>
    <n v="36"/>
    <n v="1016839.59"/>
  </r>
  <r>
    <s v="Restaurant 1885"/>
    <x v="1"/>
    <x v="4"/>
    <x v="6"/>
    <x v="30"/>
    <x v="1547"/>
    <n v="3640"/>
    <n v="39677"/>
    <x v="7"/>
    <n v="386"/>
    <n v="258.14650500726401"/>
    <n v="2.5"/>
    <n v="9.3000000000000007"/>
    <x v="1"/>
    <n v="52"/>
    <n v="13"/>
    <n v="1025352.21"/>
  </r>
  <r>
    <s v="Restaurant 1886"/>
    <x v="2"/>
    <x v="3"/>
    <x v="9"/>
    <x v="18"/>
    <x v="1145"/>
    <n v="1232"/>
    <n v="10470"/>
    <x v="8"/>
    <n v="188"/>
    <n v="52.344552473469697"/>
    <n v="7.3"/>
    <n v="4.7"/>
    <x v="0"/>
    <n v="0"/>
    <n v="25"/>
    <n v="450575.98"/>
  </r>
  <r>
    <s v="Restaurant 1887"/>
    <x v="0"/>
    <x v="4"/>
    <x v="6"/>
    <x v="12"/>
    <x v="1548"/>
    <n v="4079"/>
    <n v="41159"/>
    <x v="6"/>
    <n v="647"/>
    <n v="127.73346824275001"/>
    <n v="1.5"/>
    <n v="5.2"/>
    <x v="0"/>
    <n v="27"/>
    <n v="39"/>
    <n v="594888.93000000005"/>
  </r>
  <r>
    <s v="Restaurant 1888"/>
    <x v="2"/>
    <x v="4"/>
    <x v="15"/>
    <x v="56"/>
    <x v="1549"/>
    <n v="3135"/>
    <n v="37462"/>
    <x v="8"/>
    <n v="441"/>
    <n v="150.87924688368"/>
    <n v="6.3"/>
    <n v="5.5"/>
    <x v="0"/>
    <n v="22"/>
    <n v="6"/>
    <n v="820792.39"/>
  </r>
  <r>
    <s v="Restaurant 1889"/>
    <x v="0"/>
    <x v="1"/>
    <x v="9"/>
    <x v="3"/>
    <x v="1550"/>
    <n v="1476"/>
    <n v="18263"/>
    <x v="2"/>
    <n v="283"/>
    <n v="219.47882507582099"/>
    <n v="2.8"/>
    <n v="7.9"/>
    <x v="1"/>
    <n v="7"/>
    <n v="27"/>
    <n v="227656.75"/>
  </r>
  <r>
    <s v="Restaurant 1890"/>
    <x v="1"/>
    <x v="2"/>
    <x v="11"/>
    <x v="5"/>
    <x v="1551"/>
    <n v="8310"/>
    <n v="90927"/>
    <x v="2"/>
    <n v="481"/>
    <n v="126.71524538199201"/>
    <n v="1.1000000000000001"/>
    <n v="2.1"/>
    <x v="1"/>
    <n v="34"/>
    <n v="7"/>
    <n v="974388.19"/>
  </r>
  <r>
    <s v="Restaurant 1891"/>
    <x v="2"/>
    <x v="5"/>
    <x v="12"/>
    <x v="60"/>
    <x v="1552"/>
    <n v="1566"/>
    <n v="22728"/>
    <x v="2"/>
    <n v="337"/>
    <n v="130.88953276558701"/>
    <n v="3.8"/>
    <n v="4"/>
    <x v="0"/>
    <n v="22"/>
    <n v="4"/>
    <n v="660862.6"/>
  </r>
  <r>
    <s v="Restaurant 1892"/>
    <x v="2"/>
    <x v="4"/>
    <x v="11"/>
    <x v="16"/>
    <x v="1553"/>
    <n v="3353"/>
    <n v="38945"/>
    <x v="15"/>
    <n v="78"/>
    <n v="150.05075989263"/>
    <n v="4.9000000000000004"/>
    <n v="2.5"/>
    <x v="0"/>
    <n v="45"/>
    <n v="32"/>
    <n v="830114.67"/>
  </r>
  <r>
    <s v="Restaurant 1893"/>
    <x v="0"/>
    <x v="5"/>
    <x v="12"/>
    <x v="3"/>
    <x v="98"/>
    <n v="1691"/>
    <n v="22663"/>
    <x v="16"/>
    <n v="155"/>
    <n v="288.83340010894602"/>
    <n v="8.4"/>
    <n v="8.9"/>
    <x v="1"/>
    <n v="6"/>
    <n v="2"/>
    <n v="316522.46999999997"/>
  </r>
  <r>
    <s v="Restaurant 1894"/>
    <x v="1"/>
    <x v="5"/>
    <x v="14"/>
    <x v="31"/>
    <x v="770"/>
    <n v="6120"/>
    <n v="65925"/>
    <x v="0"/>
    <n v="657"/>
    <n v="159.289461636092"/>
    <n v="4.7"/>
    <n v="1.6"/>
    <x v="0"/>
    <n v="1"/>
    <n v="61"/>
    <n v="681323.07"/>
  </r>
  <r>
    <s v="Restaurant 1895"/>
    <x v="2"/>
    <x v="1"/>
    <x v="4"/>
    <x v="18"/>
    <x v="1554"/>
    <n v="2912"/>
    <n v="35634"/>
    <x v="16"/>
    <n v="553"/>
    <n v="85.168055764785606"/>
    <n v="9.1999999999999993"/>
    <n v="7.7"/>
    <x v="0"/>
    <n v="18"/>
    <n v="21"/>
    <n v="355781.3"/>
  </r>
  <r>
    <s v="Restaurant 1896"/>
    <x v="1"/>
    <x v="4"/>
    <x v="16"/>
    <x v="1"/>
    <x v="1555"/>
    <n v="2100"/>
    <n v="25631"/>
    <x v="0"/>
    <n v="682"/>
    <n v="51.588951669230902"/>
    <n v="8.6"/>
    <n v="5"/>
    <x v="0"/>
    <n v="37"/>
    <n v="21"/>
    <n v="1021535.81"/>
  </r>
  <r>
    <s v="Restaurant 1897"/>
    <x v="2"/>
    <x v="3"/>
    <x v="6"/>
    <x v="13"/>
    <x v="554"/>
    <n v="3626"/>
    <n v="36348"/>
    <x v="8"/>
    <n v="665"/>
    <n v="109.15316527909199"/>
    <n v="2.7"/>
    <n v="7.4"/>
    <x v="1"/>
    <n v="35"/>
    <n v="31"/>
    <n v="476596.98"/>
  </r>
  <r>
    <s v="Restaurant 1898"/>
    <x v="1"/>
    <x v="5"/>
    <x v="6"/>
    <x v="58"/>
    <x v="1556"/>
    <n v="3233"/>
    <n v="31933"/>
    <x v="7"/>
    <n v="950"/>
    <n v="284.70272341787103"/>
    <n v="2.4"/>
    <n v="9"/>
    <x v="0"/>
    <n v="51"/>
    <n v="37"/>
    <n v="756957.65"/>
  </r>
  <r>
    <s v="Restaurant 1899"/>
    <x v="0"/>
    <x v="4"/>
    <x v="5"/>
    <x v="6"/>
    <x v="1557"/>
    <n v="1572"/>
    <n v="22796"/>
    <x v="13"/>
    <n v="226"/>
    <n v="288.74813390454199"/>
    <n v="3.2"/>
    <n v="4.0999999999999996"/>
    <x v="1"/>
    <n v="32"/>
    <n v="22"/>
    <n v="628716.80000000005"/>
  </r>
  <r>
    <s v="Restaurant 1900"/>
    <x v="2"/>
    <x v="0"/>
    <x v="10"/>
    <x v="34"/>
    <x v="1558"/>
    <n v="4211"/>
    <n v="45895"/>
    <x v="0"/>
    <n v="702"/>
    <n v="182.25033898706801"/>
    <n v="4.2"/>
    <n v="3"/>
    <x v="1"/>
    <n v="17"/>
    <n v="52"/>
    <n v="867710.7"/>
  </r>
  <r>
    <s v="Restaurant 1901"/>
    <x v="2"/>
    <x v="3"/>
    <x v="8"/>
    <x v="34"/>
    <x v="1507"/>
    <n v="1668"/>
    <n v="25344"/>
    <x v="17"/>
    <n v="433"/>
    <n v="211.590836196617"/>
    <n v="6.3"/>
    <n v="6.9"/>
    <x v="0"/>
    <n v="37"/>
    <n v="20"/>
    <n v="425851.35"/>
  </r>
  <r>
    <s v="Restaurant 1902"/>
    <x v="1"/>
    <x v="0"/>
    <x v="17"/>
    <x v="45"/>
    <x v="1559"/>
    <n v="3688"/>
    <n v="42229"/>
    <x v="17"/>
    <n v="906"/>
    <n v="248.97950247028399"/>
    <n v="2.1"/>
    <n v="10"/>
    <x v="1"/>
    <n v="9"/>
    <n v="3"/>
    <n v="1356008.93"/>
  </r>
  <r>
    <s v="Restaurant 1903"/>
    <x v="1"/>
    <x v="0"/>
    <x v="2"/>
    <x v="4"/>
    <x v="1560"/>
    <n v="3956"/>
    <n v="45406"/>
    <x v="4"/>
    <n v="347"/>
    <n v="63.971906302926797"/>
    <n v="5.8"/>
    <n v="7.6"/>
    <x v="1"/>
    <n v="25"/>
    <n v="78"/>
    <n v="1463648.3"/>
  </r>
  <r>
    <s v="Restaurant 1904"/>
    <x v="2"/>
    <x v="5"/>
    <x v="14"/>
    <x v="34"/>
    <x v="98"/>
    <n v="2488"/>
    <n v="28408"/>
    <x v="8"/>
    <n v="315"/>
    <n v="143.576824773314"/>
    <n v="6.2"/>
    <n v="8.1999999999999993"/>
    <x v="0"/>
    <n v="14"/>
    <n v="44"/>
    <n v="490322.12"/>
  </r>
  <r>
    <s v="Restaurant 1905"/>
    <x v="0"/>
    <x v="0"/>
    <x v="5"/>
    <x v="50"/>
    <x v="1561"/>
    <n v="1961"/>
    <n v="21297"/>
    <x v="9"/>
    <n v="203"/>
    <n v="210.5618256244"/>
    <n v="6.9"/>
    <n v="6.7"/>
    <x v="1"/>
    <n v="31"/>
    <n v="20"/>
    <n v="866288.35"/>
  </r>
  <r>
    <s v="Restaurant 1906"/>
    <x v="1"/>
    <x v="1"/>
    <x v="4"/>
    <x v="11"/>
    <x v="225"/>
    <n v="5151"/>
    <n v="51699"/>
    <x v="13"/>
    <n v="843"/>
    <n v="274.563357342622"/>
    <n v="6"/>
    <n v="4.3"/>
    <x v="1"/>
    <n v="0"/>
    <n v="19"/>
    <n v="549580.75"/>
  </r>
  <r>
    <s v="Restaurant 1907"/>
    <x v="1"/>
    <x v="1"/>
    <x v="8"/>
    <x v="1"/>
    <x v="1412"/>
    <n v="6061"/>
    <n v="62138"/>
    <x v="3"/>
    <n v="774"/>
    <n v="231.707390284083"/>
    <n v="8.4"/>
    <n v="6.9"/>
    <x v="1"/>
    <n v="14"/>
    <n v="24"/>
    <n v="478141.28"/>
  </r>
  <r>
    <s v="Restaurant 1908"/>
    <x v="1"/>
    <x v="5"/>
    <x v="11"/>
    <x v="11"/>
    <x v="1562"/>
    <n v="3642"/>
    <n v="45795"/>
    <x v="7"/>
    <n v="968"/>
    <n v="137.51536645216899"/>
    <n v="6.8"/>
    <n v="2.2000000000000002"/>
    <x v="1"/>
    <n v="67"/>
    <n v="44"/>
    <n v="727989.89"/>
  </r>
  <r>
    <s v="Restaurant 1909"/>
    <x v="2"/>
    <x v="4"/>
    <x v="8"/>
    <x v="59"/>
    <x v="1563"/>
    <n v="1096"/>
    <n v="20121"/>
    <x v="8"/>
    <n v="989"/>
    <n v="277.49557959655499"/>
    <n v="9.3000000000000007"/>
    <n v="5.4"/>
    <x v="0"/>
    <n v="26"/>
    <n v="60"/>
    <n v="801521.41"/>
  </r>
  <r>
    <s v="Restaurant 1910"/>
    <x v="2"/>
    <x v="2"/>
    <x v="2"/>
    <x v="34"/>
    <x v="1564"/>
    <n v="3801"/>
    <n v="43121"/>
    <x v="5"/>
    <n v="125"/>
    <n v="216.154862062739"/>
    <n v="7.3"/>
    <n v="6.2"/>
    <x v="1"/>
    <n v="39"/>
    <n v="52"/>
    <n v="645541.55000000005"/>
  </r>
  <r>
    <s v="Restaurant 1911"/>
    <x v="2"/>
    <x v="4"/>
    <x v="4"/>
    <x v="35"/>
    <x v="584"/>
    <n v="1497"/>
    <n v="15517"/>
    <x v="11"/>
    <n v="600"/>
    <n v="257.55882152563203"/>
    <n v="4.9000000000000004"/>
    <n v="9.1999999999999993"/>
    <x v="1"/>
    <n v="6"/>
    <n v="55"/>
    <n v="990548.89"/>
  </r>
  <r>
    <s v="Restaurant 1912"/>
    <x v="2"/>
    <x v="4"/>
    <x v="15"/>
    <x v="42"/>
    <x v="1565"/>
    <n v="1721"/>
    <n v="18864"/>
    <x v="14"/>
    <n v="220"/>
    <n v="146.37688545805099"/>
    <n v="2.9"/>
    <n v="9.3000000000000007"/>
    <x v="1"/>
    <n v="35"/>
    <n v="28"/>
    <n v="823556.95"/>
  </r>
  <r>
    <s v="Restaurant 1913"/>
    <x v="0"/>
    <x v="4"/>
    <x v="13"/>
    <x v="26"/>
    <x v="1404"/>
    <n v="2858"/>
    <n v="27145"/>
    <x v="3"/>
    <n v="613"/>
    <n v="50.539710187459903"/>
    <n v="1.1000000000000001"/>
    <n v="1.5"/>
    <x v="0"/>
    <n v="12"/>
    <n v="2"/>
    <n v="411744.25"/>
  </r>
  <r>
    <s v="Restaurant 1914"/>
    <x v="0"/>
    <x v="4"/>
    <x v="0"/>
    <x v="28"/>
    <x v="248"/>
    <n v="1566"/>
    <n v="18148"/>
    <x v="18"/>
    <n v="809"/>
    <n v="91.542148498376307"/>
    <n v="1.8"/>
    <n v="6.7"/>
    <x v="1"/>
    <n v="28"/>
    <n v="29"/>
    <n v="598696.64"/>
  </r>
  <r>
    <s v="Restaurant 1915"/>
    <x v="2"/>
    <x v="3"/>
    <x v="3"/>
    <x v="44"/>
    <x v="291"/>
    <n v="3798"/>
    <n v="40158"/>
    <x v="18"/>
    <n v="684"/>
    <n v="281.79435431737602"/>
    <n v="2.7"/>
    <n v="8.1999999999999993"/>
    <x v="1"/>
    <n v="47"/>
    <n v="57"/>
    <n v="454117.66"/>
  </r>
  <r>
    <s v="Restaurant 1916"/>
    <x v="0"/>
    <x v="2"/>
    <x v="15"/>
    <x v="27"/>
    <x v="1566"/>
    <n v="1989"/>
    <n v="23346"/>
    <x v="17"/>
    <n v="875"/>
    <n v="58.281008437128101"/>
    <n v="2.9"/>
    <n v="5.8"/>
    <x v="1"/>
    <n v="20"/>
    <n v="8"/>
    <n v="506561.08"/>
  </r>
  <r>
    <s v="Restaurant 1917"/>
    <x v="1"/>
    <x v="3"/>
    <x v="19"/>
    <x v="20"/>
    <x v="1438"/>
    <n v="5703"/>
    <n v="63240"/>
    <x v="3"/>
    <n v="778"/>
    <n v="199.00981498378701"/>
    <n v="7.7"/>
    <n v="1.9"/>
    <x v="1"/>
    <n v="59"/>
    <n v="36"/>
    <n v="539522.9"/>
  </r>
  <r>
    <s v="Restaurant 1918"/>
    <x v="1"/>
    <x v="0"/>
    <x v="16"/>
    <x v="17"/>
    <x v="707"/>
    <n v="4484"/>
    <n v="48006"/>
    <x v="7"/>
    <n v="893"/>
    <n v="152.28187669366801"/>
    <n v="4.5"/>
    <n v="3.1"/>
    <x v="0"/>
    <n v="14"/>
    <n v="4"/>
    <n v="1143467.44"/>
  </r>
  <r>
    <s v="Restaurant 1919"/>
    <x v="1"/>
    <x v="4"/>
    <x v="4"/>
    <x v="57"/>
    <x v="1567"/>
    <n v="6022"/>
    <n v="67672"/>
    <x v="0"/>
    <n v="149"/>
    <n v="157.39467062023201"/>
    <n v="3.9"/>
    <n v="3.8"/>
    <x v="0"/>
    <n v="6"/>
    <n v="17"/>
    <n v="1213595.6299999999"/>
  </r>
  <r>
    <s v="Restaurant 1920"/>
    <x v="2"/>
    <x v="1"/>
    <x v="3"/>
    <x v="59"/>
    <x v="226"/>
    <n v="3822"/>
    <n v="41447"/>
    <x v="15"/>
    <n v="977"/>
    <n v="150.204587283553"/>
    <n v="1.5"/>
    <n v="7"/>
    <x v="0"/>
    <n v="46"/>
    <n v="32"/>
    <n v="471207.91"/>
  </r>
  <r>
    <s v="Restaurant 1921"/>
    <x v="1"/>
    <x v="5"/>
    <x v="17"/>
    <x v="20"/>
    <x v="1568"/>
    <n v="5589"/>
    <n v="55332"/>
    <x v="2"/>
    <n v="323"/>
    <n v="66.8564571081683"/>
    <n v="5.8"/>
    <n v="1.6"/>
    <x v="1"/>
    <n v="60"/>
    <n v="12"/>
    <n v="621614.15"/>
  </r>
  <r>
    <s v="Restaurant 1922"/>
    <x v="0"/>
    <x v="5"/>
    <x v="14"/>
    <x v="8"/>
    <x v="1569"/>
    <n v="2469"/>
    <n v="32827"/>
    <x v="8"/>
    <n v="347"/>
    <n v="80.582624043863007"/>
    <n v="6.5"/>
    <n v="5.9"/>
    <x v="1"/>
    <n v="8"/>
    <n v="32"/>
    <n v="331698.67"/>
  </r>
  <r>
    <s v="Restaurant 1923"/>
    <x v="2"/>
    <x v="3"/>
    <x v="16"/>
    <x v="38"/>
    <x v="1570"/>
    <n v="2110"/>
    <n v="20616"/>
    <x v="9"/>
    <n v="261"/>
    <n v="65.734837223288096"/>
    <n v="8.9"/>
    <n v="2"/>
    <x v="0"/>
    <n v="52"/>
    <n v="48"/>
    <n v="432017.45"/>
  </r>
  <r>
    <s v="Restaurant 1924"/>
    <x v="0"/>
    <x v="3"/>
    <x v="13"/>
    <x v="28"/>
    <x v="457"/>
    <n v="1702"/>
    <n v="17511"/>
    <x v="0"/>
    <n v="51"/>
    <n v="63.476964785508002"/>
    <n v="5.5"/>
    <n v="4.5999999999999996"/>
    <x v="1"/>
    <n v="29"/>
    <n v="39"/>
    <n v="330682"/>
  </r>
  <r>
    <s v="Restaurant 1925"/>
    <x v="1"/>
    <x v="1"/>
    <x v="1"/>
    <x v="20"/>
    <x v="1571"/>
    <n v="5796"/>
    <n v="62086"/>
    <x v="0"/>
    <n v="338"/>
    <n v="71.402650802098904"/>
    <n v="1.1000000000000001"/>
    <n v="4.8"/>
    <x v="0"/>
    <n v="45"/>
    <n v="65"/>
    <n v="507773.95"/>
  </r>
  <r>
    <s v="Restaurant 1926"/>
    <x v="1"/>
    <x v="4"/>
    <x v="10"/>
    <x v="57"/>
    <x v="1572"/>
    <n v="5162"/>
    <n v="54088"/>
    <x v="18"/>
    <n v="735"/>
    <n v="224.154297946333"/>
    <n v="1.6"/>
    <n v="5.0999999999999996"/>
    <x v="1"/>
    <n v="65"/>
    <n v="11"/>
    <n v="1129531.3"/>
  </r>
  <r>
    <s v="Restaurant 1927"/>
    <x v="1"/>
    <x v="2"/>
    <x v="7"/>
    <x v="51"/>
    <x v="1441"/>
    <n v="4524"/>
    <n v="54295"/>
    <x v="14"/>
    <n v="258"/>
    <n v="78.551300055790094"/>
    <n v="3.4"/>
    <n v="7.4"/>
    <x v="1"/>
    <n v="83"/>
    <n v="46"/>
    <n v="1047647.97"/>
  </r>
  <r>
    <s v="Restaurant 1928"/>
    <x v="2"/>
    <x v="0"/>
    <x v="13"/>
    <x v="52"/>
    <x v="1573"/>
    <n v="981"/>
    <n v="15669"/>
    <x v="10"/>
    <n v="620"/>
    <n v="115.373266426074"/>
    <n v="2.2999999999999998"/>
    <n v="1.7"/>
    <x v="1"/>
    <n v="44"/>
    <n v="47"/>
    <n v="865205.83"/>
  </r>
  <r>
    <s v="Restaurant 1929"/>
    <x v="0"/>
    <x v="5"/>
    <x v="9"/>
    <x v="22"/>
    <x v="1009"/>
    <n v="1939"/>
    <n v="20862"/>
    <x v="15"/>
    <n v="661"/>
    <n v="214.237295964033"/>
    <n v="7.9"/>
    <n v="3.4"/>
    <x v="0"/>
    <n v="21"/>
    <n v="22"/>
    <n v="374803.6"/>
  </r>
  <r>
    <s v="Restaurant 1930"/>
    <x v="2"/>
    <x v="0"/>
    <x v="16"/>
    <x v="38"/>
    <x v="1574"/>
    <n v="1709"/>
    <n v="22798"/>
    <x v="0"/>
    <n v="746"/>
    <n v="78.066415686536502"/>
    <n v="2"/>
    <n v="6.8"/>
    <x v="0"/>
    <n v="34"/>
    <n v="39"/>
    <n v="909754.18"/>
  </r>
  <r>
    <s v="Restaurant 1931"/>
    <x v="2"/>
    <x v="2"/>
    <x v="20"/>
    <x v="36"/>
    <x v="1575"/>
    <n v="2814"/>
    <n v="35760"/>
    <x v="18"/>
    <n v="495"/>
    <n v="277.56406213799602"/>
    <n v="2.4"/>
    <n v="9.5"/>
    <x v="1"/>
    <n v="2"/>
    <n v="4"/>
    <n v="739759.96"/>
  </r>
  <r>
    <s v="Restaurant 1932"/>
    <x v="1"/>
    <x v="3"/>
    <x v="14"/>
    <x v="1"/>
    <x v="250"/>
    <n v="6300"/>
    <n v="65462"/>
    <x v="7"/>
    <n v="240"/>
    <n v="169.37104450036199"/>
    <n v="7"/>
    <n v="6.6"/>
    <x v="1"/>
    <n v="40"/>
    <n v="35"/>
    <n v="702088.06"/>
  </r>
  <r>
    <s v="Restaurant 1933"/>
    <x v="2"/>
    <x v="5"/>
    <x v="12"/>
    <x v="16"/>
    <x v="1576"/>
    <n v="1801"/>
    <n v="23502"/>
    <x v="6"/>
    <n v="890"/>
    <n v="290.76437258470901"/>
    <n v="3.2"/>
    <n v="9"/>
    <x v="1"/>
    <n v="50"/>
    <n v="30"/>
    <n v="510666.2"/>
  </r>
  <r>
    <s v="Restaurant 1934"/>
    <x v="2"/>
    <x v="0"/>
    <x v="14"/>
    <x v="42"/>
    <x v="1577"/>
    <n v="1999"/>
    <n v="24460"/>
    <x v="6"/>
    <n v="720"/>
    <n v="98.127684654568696"/>
    <n v="9.6999999999999993"/>
    <n v="9.6999999999999993"/>
    <x v="0"/>
    <n v="20"/>
    <n v="22"/>
    <n v="884611.34"/>
  </r>
  <r>
    <s v="Restaurant 1935"/>
    <x v="1"/>
    <x v="3"/>
    <x v="18"/>
    <x v="49"/>
    <x v="1578"/>
    <n v="4008"/>
    <n v="47082"/>
    <x v="11"/>
    <n v="728"/>
    <n v="57.656096809850098"/>
    <n v="8.8000000000000007"/>
    <n v="9"/>
    <x v="1"/>
    <n v="28"/>
    <n v="15"/>
    <n v="617291.96"/>
  </r>
  <r>
    <s v="Restaurant 1936"/>
    <x v="2"/>
    <x v="2"/>
    <x v="3"/>
    <x v="34"/>
    <x v="1579"/>
    <n v="3154"/>
    <n v="40664"/>
    <x v="4"/>
    <n v="646"/>
    <n v="197.57035201411799"/>
    <n v="7.7"/>
    <n v="9.6999999999999993"/>
    <x v="1"/>
    <n v="50"/>
    <n v="7"/>
    <n v="597012.23"/>
  </r>
  <r>
    <s v="Restaurant 1937"/>
    <x v="1"/>
    <x v="0"/>
    <x v="8"/>
    <x v="31"/>
    <x v="1580"/>
    <n v="4985"/>
    <n v="57897"/>
    <x v="12"/>
    <n v="71"/>
    <n v="132.184596813258"/>
    <n v="4.0999999999999996"/>
    <n v="8"/>
    <x v="1"/>
    <n v="0"/>
    <n v="8"/>
    <n v="1330720.67"/>
  </r>
  <r>
    <s v="Restaurant 1938"/>
    <x v="1"/>
    <x v="4"/>
    <x v="17"/>
    <x v="51"/>
    <x v="17"/>
    <n v="7399"/>
    <n v="76682"/>
    <x v="17"/>
    <n v="322"/>
    <n v="193.09763553078199"/>
    <n v="1.5"/>
    <n v="9"/>
    <x v="1"/>
    <n v="20"/>
    <n v="53"/>
    <n v="1333932.81"/>
  </r>
  <r>
    <s v="Restaurant 1939"/>
    <x v="1"/>
    <x v="3"/>
    <x v="10"/>
    <x v="58"/>
    <x v="90"/>
    <n v="6096"/>
    <n v="63560"/>
    <x v="3"/>
    <n v="180"/>
    <n v="168.41254267968401"/>
    <n v="4"/>
    <n v="5.4"/>
    <x v="1"/>
    <n v="68"/>
    <n v="65"/>
    <n v="650709.6"/>
  </r>
  <r>
    <s v="Restaurant 1940"/>
    <x v="1"/>
    <x v="2"/>
    <x v="4"/>
    <x v="29"/>
    <x v="1581"/>
    <n v="2900"/>
    <n v="29830"/>
    <x v="16"/>
    <n v="849"/>
    <n v="164.28904176437001"/>
    <n v="4.4000000000000004"/>
    <n v="4.0999999999999996"/>
    <x v="1"/>
    <n v="66"/>
    <n v="17"/>
    <n v="819882.52"/>
  </r>
  <r>
    <s v="Restaurant 1941"/>
    <x v="2"/>
    <x v="0"/>
    <x v="13"/>
    <x v="15"/>
    <x v="1582"/>
    <n v="3128"/>
    <n v="34829"/>
    <x v="8"/>
    <n v="338"/>
    <n v="262.79440857604197"/>
    <n v="2.1"/>
    <n v="10"/>
    <x v="0"/>
    <n v="25"/>
    <n v="46"/>
    <n v="897015"/>
  </r>
  <r>
    <s v="Restaurant 1942"/>
    <x v="1"/>
    <x v="4"/>
    <x v="14"/>
    <x v="17"/>
    <x v="1583"/>
    <n v="5868"/>
    <n v="61273"/>
    <x v="16"/>
    <n v="241"/>
    <n v="97.958500989703296"/>
    <n v="2.1"/>
    <n v="1.9"/>
    <x v="0"/>
    <n v="43"/>
    <n v="36"/>
    <n v="1001643.07"/>
  </r>
  <r>
    <s v="Restaurant 1943"/>
    <x v="1"/>
    <x v="4"/>
    <x v="5"/>
    <x v="58"/>
    <x v="1584"/>
    <n v="6389"/>
    <n v="71974"/>
    <x v="5"/>
    <n v="315"/>
    <n v="174.90872865199199"/>
    <n v="7"/>
    <n v="9.6"/>
    <x v="1"/>
    <n v="27"/>
    <n v="39"/>
    <n v="1061306.8500000001"/>
  </r>
  <r>
    <s v="Restaurant 1944"/>
    <x v="2"/>
    <x v="2"/>
    <x v="1"/>
    <x v="25"/>
    <x v="1585"/>
    <n v="2730"/>
    <n v="29535"/>
    <x v="12"/>
    <n v="822"/>
    <n v="154.00106539872399"/>
    <n v="3.1"/>
    <n v="4.9000000000000004"/>
    <x v="0"/>
    <n v="35"/>
    <n v="7"/>
    <n v="763695.55"/>
  </r>
  <r>
    <s v="Restaurant 1945"/>
    <x v="2"/>
    <x v="1"/>
    <x v="20"/>
    <x v="33"/>
    <x v="1586"/>
    <n v="2779"/>
    <n v="31073"/>
    <x v="7"/>
    <n v="885"/>
    <n v="218.44235529432899"/>
    <n v="7.1"/>
    <n v="1.2"/>
    <x v="1"/>
    <n v="34"/>
    <n v="16"/>
    <n v="378348.09"/>
  </r>
  <r>
    <s v="Restaurant 1946"/>
    <x v="0"/>
    <x v="5"/>
    <x v="6"/>
    <x v="3"/>
    <x v="507"/>
    <n v="1229"/>
    <n v="21451"/>
    <x v="7"/>
    <n v="292"/>
    <n v="62.533166679586401"/>
    <n v="5.9"/>
    <n v="8.1999999999999993"/>
    <x v="1"/>
    <n v="20"/>
    <n v="4"/>
    <n v="342979.25"/>
  </r>
  <r>
    <s v="Restaurant 1947"/>
    <x v="2"/>
    <x v="2"/>
    <x v="0"/>
    <x v="15"/>
    <x v="1587"/>
    <n v="3062"/>
    <n v="35932"/>
    <x v="0"/>
    <n v="727"/>
    <n v="182.35511049210101"/>
    <n v="9.1"/>
    <n v="5"/>
    <x v="0"/>
    <n v="22"/>
    <n v="7"/>
    <n v="682004.13"/>
  </r>
  <r>
    <s v="Restaurant 1948"/>
    <x v="2"/>
    <x v="4"/>
    <x v="16"/>
    <x v="60"/>
    <x v="922"/>
    <n v="2173"/>
    <n v="23580"/>
    <x v="18"/>
    <n v="663"/>
    <n v="169.63516413245901"/>
    <n v="8.1999999999999993"/>
    <n v="8.1999999999999993"/>
    <x v="1"/>
    <n v="1"/>
    <n v="2"/>
    <n v="842206.71999999997"/>
  </r>
  <r>
    <s v="Restaurant 1949"/>
    <x v="0"/>
    <x v="4"/>
    <x v="5"/>
    <x v="8"/>
    <x v="1588"/>
    <n v="3752"/>
    <n v="40978"/>
    <x v="10"/>
    <n v="730"/>
    <n v="293.39515284636099"/>
    <n v="2.4"/>
    <n v="1.4"/>
    <x v="0"/>
    <n v="4"/>
    <n v="2"/>
    <n v="476952.79"/>
  </r>
  <r>
    <s v="Restaurant 1950"/>
    <x v="2"/>
    <x v="2"/>
    <x v="4"/>
    <x v="42"/>
    <x v="1589"/>
    <n v="1014"/>
    <n v="18943"/>
    <x v="0"/>
    <n v="261"/>
    <n v="238.95545394992601"/>
    <n v="6.5"/>
    <n v="9.8000000000000007"/>
    <x v="1"/>
    <n v="2"/>
    <n v="30"/>
    <n v="693566.53"/>
  </r>
  <r>
    <s v="Restaurant 1951"/>
    <x v="2"/>
    <x v="1"/>
    <x v="14"/>
    <x v="13"/>
    <x v="1590"/>
    <n v="690"/>
    <n v="12166"/>
    <x v="14"/>
    <n v="634"/>
    <n v="88.7446546776753"/>
    <n v="6.9"/>
    <n v="7"/>
    <x v="0"/>
    <n v="8"/>
    <n v="26"/>
    <n v="455865.55"/>
  </r>
  <r>
    <s v="Restaurant 1952"/>
    <x v="2"/>
    <x v="5"/>
    <x v="8"/>
    <x v="16"/>
    <x v="1248"/>
    <n v="1649"/>
    <n v="18367"/>
    <x v="17"/>
    <n v="750"/>
    <n v="177.30360972644999"/>
    <n v="8.8000000000000007"/>
    <n v="1.4"/>
    <x v="0"/>
    <n v="55"/>
    <n v="27"/>
    <n v="542260.85"/>
  </r>
  <r>
    <s v="Restaurant 1953"/>
    <x v="2"/>
    <x v="0"/>
    <x v="9"/>
    <x v="50"/>
    <x v="1591"/>
    <n v="1854"/>
    <n v="21520"/>
    <x v="17"/>
    <n v="960"/>
    <n v="245.93423056153799"/>
    <n v="6.8"/>
    <n v="1"/>
    <x v="1"/>
    <n v="40"/>
    <n v="37"/>
    <n v="855303.06"/>
  </r>
  <r>
    <s v="Restaurant 1954"/>
    <x v="0"/>
    <x v="2"/>
    <x v="9"/>
    <x v="53"/>
    <x v="1592"/>
    <n v="1805"/>
    <n v="20455"/>
    <x v="5"/>
    <n v="869"/>
    <n v="181.142341378899"/>
    <n v="2.2999999999999998"/>
    <n v="6.3"/>
    <x v="0"/>
    <n v="21"/>
    <n v="35"/>
    <n v="479975.21"/>
  </r>
  <r>
    <s v="Restaurant 1955"/>
    <x v="2"/>
    <x v="5"/>
    <x v="5"/>
    <x v="19"/>
    <x v="471"/>
    <n v="3031"/>
    <n v="33460"/>
    <x v="3"/>
    <n v="57"/>
    <n v="139.17519253938201"/>
    <n v="3.3"/>
    <n v="9.8000000000000007"/>
    <x v="1"/>
    <n v="19"/>
    <n v="26"/>
    <n v="517741.74"/>
  </r>
  <r>
    <s v="Restaurant 1956"/>
    <x v="2"/>
    <x v="5"/>
    <x v="1"/>
    <x v="24"/>
    <x v="1593"/>
    <n v="1672"/>
    <n v="18068"/>
    <x v="8"/>
    <n v="489"/>
    <n v="144.16384411963099"/>
    <n v="6.7"/>
    <n v="5.7"/>
    <x v="1"/>
    <n v="59"/>
    <n v="15"/>
    <n v="600657.96"/>
  </r>
  <r>
    <s v="Restaurant 1957"/>
    <x v="0"/>
    <x v="3"/>
    <x v="19"/>
    <x v="22"/>
    <x v="295"/>
    <n v="1093"/>
    <n v="15084"/>
    <x v="11"/>
    <n v="659"/>
    <n v="141.75098646797801"/>
    <n v="9.1999999999999993"/>
    <n v="4.2"/>
    <x v="1"/>
    <n v="40"/>
    <n v="14"/>
    <n v="390809.29"/>
  </r>
  <r>
    <s v="Restaurant 1958"/>
    <x v="1"/>
    <x v="4"/>
    <x v="13"/>
    <x v="20"/>
    <x v="1594"/>
    <n v="2719"/>
    <n v="33550"/>
    <x v="9"/>
    <n v="847"/>
    <n v="54.988618947407602"/>
    <n v="9"/>
    <n v="9.5"/>
    <x v="0"/>
    <n v="35"/>
    <n v="71"/>
    <n v="996812.34"/>
  </r>
  <r>
    <s v="Restaurant 1959"/>
    <x v="0"/>
    <x v="0"/>
    <x v="5"/>
    <x v="40"/>
    <x v="1595"/>
    <n v="3601"/>
    <n v="40236"/>
    <x v="17"/>
    <n v="635"/>
    <n v="232.64903654192099"/>
    <n v="4.2"/>
    <n v="9.9"/>
    <x v="0"/>
    <n v="3"/>
    <n v="38"/>
    <n v="628018.06000000006"/>
  </r>
  <r>
    <s v="Restaurant 1960"/>
    <x v="1"/>
    <x v="2"/>
    <x v="3"/>
    <x v="29"/>
    <x v="388"/>
    <n v="3490"/>
    <n v="36246"/>
    <x v="0"/>
    <n v="127"/>
    <n v="202.720939774979"/>
    <n v="8.5"/>
    <n v="8.1"/>
    <x v="0"/>
    <n v="33"/>
    <n v="48"/>
    <n v="795067.52"/>
  </r>
  <r>
    <s v="Restaurant 1961"/>
    <x v="0"/>
    <x v="4"/>
    <x v="14"/>
    <x v="54"/>
    <x v="1596"/>
    <n v="2935"/>
    <n v="29322"/>
    <x v="10"/>
    <n v="941"/>
    <n v="117.169380533232"/>
    <n v="5.6"/>
    <n v="7.5"/>
    <x v="0"/>
    <n v="31"/>
    <n v="27"/>
    <n v="498618.26"/>
  </r>
  <r>
    <s v="Restaurant 1962"/>
    <x v="0"/>
    <x v="3"/>
    <x v="8"/>
    <x v="54"/>
    <x v="1597"/>
    <n v="2478"/>
    <n v="24279"/>
    <x v="3"/>
    <n v="553"/>
    <n v="207.505843315129"/>
    <n v="5.2"/>
    <n v="1"/>
    <x v="1"/>
    <n v="14"/>
    <n v="14"/>
    <n v="330107.11"/>
  </r>
  <r>
    <s v="Restaurant 1963"/>
    <x v="2"/>
    <x v="3"/>
    <x v="14"/>
    <x v="42"/>
    <x v="1598"/>
    <n v="1183"/>
    <n v="12607"/>
    <x v="16"/>
    <n v="723"/>
    <n v="127.182345264481"/>
    <n v="4.2"/>
    <n v="3.8"/>
    <x v="1"/>
    <n v="14"/>
    <n v="23"/>
    <n v="439569.11"/>
  </r>
  <r>
    <s v="Restaurant 1964"/>
    <x v="1"/>
    <x v="4"/>
    <x v="6"/>
    <x v="31"/>
    <x v="290"/>
    <n v="7864"/>
    <n v="81908"/>
    <x v="17"/>
    <n v="748"/>
    <n v="110.845337573691"/>
    <n v="7.1"/>
    <n v="9.3000000000000007"/>
    <x v="1"/>
    <n v="63"/>
    <n v="68"/>
    <n v="1219833.24"/>
  </r>
  <r>
    <s v="Restaurant 1965"/>
    <x v="2"/>
    <x v="1"/>
    <x v="17"/>
    <x v="38"/>
    <x v="563"/>
    <n v="1335"/>
    <n v="20431"/>
    <x v="18"/>
    <n v="745"/>
    <n v="235.288221998734"/>
    <n v="6.4"/>
    <n v="4.3"/>
    <x v="1"/>
    <n v="16"/>
    <n v="5"/>
    <n v="444415.37"/>
  </r>
  <r>
    <s v="Restaurant 1966"/>
    <x v="1"/>
    <x v="5"/>
    <x v="8"/>
    <x v="49"/>
    <x v="59"/>
    <n v="6021"/>
    <n v="60100"/>
    <x v="5"/>
    <n v="263"/>
    <n v="252.27740245550601"/>
    <n v="4.4000000000000004"/>
    <n v="4"/>
    <x v="0"/>
    <n v="41"/>
    <n v="59"/>
    <n v="697759.5"/>
  </r>
  <r>
    <s v="Restaurant 1967"/>
    <x v="0"/>
    <x v="2"/>
    <x v="7"/>
    <x v="54"/>
    <x v="1599"/>
    <n v="4066"/>
    <n v="46858"/>
    <x v="8"/>
    <n v="958"/>
    <n v="206.42715629638701"/>
    <n v="7.9"/>
    <n v="5.8"/>
    <x v="1"/>
    <n v="29"/>
    <n v="4"/>
    <n v="443342.34"/>
  </r>
  <r>
    <s v="Restaurant 1968"/>
    <x v="0"/>
    <x v="2"/>
    <x v="4"/>
    <x v="53"/>
    <x v="1600"/>
    <n v="4077"/>
    <n v="46701"/>
    <x v="18"/>
    <n v="228"/>
    <n v="246.03665674946899"/>
    <n v="4.4000000000000004"/>
    <n v="5"/>
    <x v="1"/>
    <n v="35"/>
    <n v="24"/>
    <n v="489124.5"/>
  </r>
  <r>
    <s v="Restaurant 1969"/>
    <x v="1"/>
    <x v="2"/>
    <x v="19"/>
    <x v="30"/>
    <x v="1601"/>
    <n v="3506"/>
    <n v="38400"/>
    <x v="18"/>
    <n v="620"/>
    <n v="141.42502853134701"/>
    <n v="6.3"/>
    <n v="8.6999999999999993"/>
    <x v="0"/>
    <n v="12"/>
    <n v="39"/>
    <n v="760027"/>
  </r>
  <r>
    <s v="Restaurant 1970"/>
    <x v="2"/>
    <x v="4"/>
    <x v="10"/>
    <x v="19"/>
    <x v="315"/>
    <n v="1725"/>
    <n v="25333"/>
    <x v="1"/>
    <n v="879"/>
    <n v="67.950947837302806"/>
    <n v="4.5"/>
    <n v="1.7"/>
    <x v="0"/>
    <n v="5"/>
    <n v="6"/>
    <n v="786467.49"/>
  </r>
  <r>
    <s v="Restaurant 1971"/>
    <x v="2"/>
    <x v="1"/>
    <x v="9"/>
    <x v="7"/>
    <x v="1072"/>
    <n v="1880"/>
    <n v="25031"/>
    <x v="6"/>
    <n v="78"/>
    <n v="201.22140205720501"/>
    <n v="2.1"/>
    <n v="6.9"/>
    <x v="1"/>
    <n v="30"/>
    <n v="55"/>
    <n v="463152.99"/>
  </r>
  <r>
    <s v="Restaurant 1972"/>
    <x v="2"/>
    <x v="0"/>
    <x v="4"/>
    <x v="16"/>
    <x v="1602"/>
    <n v="4126"/>
    <n v="41749"/>
    <x v="16"/>
    <n v="654"/>
    <n v="113.994062272383"/>
    <n v="2.5"/>
    <n v="7.3"/>
    <x v="1"/>
    <n v="19"/>
    <n v="30"/>
    <n v="936009.71"/>
  </r>
  <r>
    <s v="Restaurant 1973"/>
    <x v="2"/>
    <x v="3"/>
    <x v="12"/>
    <x v="38"/>
    <x v="1603"/>
    <n v="1862"/>
    <n v="20858"/>
    <x v="15"/>
    <n v="111"/>
    <n v="244.36983661171001"/>
    <n v="6.9"/>
    <n v="8.9"/>
    <x v="0"/>
    <n v="15"/>
    <n v="2"/>
    <n v="382004.56"/>
  </r>
  <r>
    <s v="Restaurant 1974"/>
    <x v="0"/>
    <x v="4"/>
    <x v="17"/>
    <x v="6"/>
    <x v="1604"/>
    <n v="3595"/>
    <n v="38064"/>
    <x v="9"/>
    <n v="184"/>
    <n v="139.52688878367701"/>
    <n v="8.3000000000000007"/>
    <n v="4.7"/>
    <x v="0"/>
    <n v="19"/>
    <n v="17"/>
    <n v="733018.7"/>
  </r>
  <r>
    <s v="Restaurant 1975"/>
    <x v="0"/>
    <x v="0"/>
    <x v="1"/>
    <x v="12"/>
    <x v="1605"/>
    <n v="1777"/>
    <n v="16755"/>
    <x v="6"/>
    <n v="477"/>
    <n v="217.66825973535299"/>
    <n v="5.2"/>
    <n v="3.7"/>
    <x v="1"/>
    <n v="1"/>
    <n v="28"/>
    <n v="696847.33"/>
  </r>
  <r>
    <s v="Restaurant 1976"/>
    <x v="0"/>
    <x v="3"/>
    <x v="1"/>
    <x v="28"/>
    <x v="1606"/>
    <n v="1549"/>
    <n v="21765"/>
    <x v="9"/>
    <n v="183"/>
    <n v="188.21652927187901"/>
    <n v="3.9"/>
    <n v="6.6"/>
    <x v="1"/>
    <n v="15"/>
    <n v="0"/>
    <n v="353639.05"/>
  </r>
  <r>
    <s v="Restaurant 1977"/>
    <x v="0"/>
    <x v="3"/>
    <x v="18"/>
    <x v="8"/>
    <x v="25"/>
    <n v="3600"/>
    <n v="39545"/>
    <x v="17"/>
    <n v="532"/>
    <n v="254.37119702892599"/>
    <n v="4"/>
    <n v="7.5"/>
    <x v="0"/>
    <n v="34"/>
    <n v="28"/>
    <n v="313803.8"/>
  </r>
  <r>
    <s v="Restaurant 1978"/>
    <x v="0"/>
    <x v="1"/>
    <x v="4"/>
    <x v="27"/>
    <x v="1607"/>
    <n v="3460"/>
    <n v="38284"/>
    <x v="18"/>
    <n v="879"/>
    <n v="258.07635542881098"/>
    <n v="6.4"/>
    <n v="2.5"/>
    <x v="0"/>
    <n v="18"/>
    <n v="39"/>
    <n v="281727.81"/>
  </r>
  <r>
    <s v="Restaurant 1979"/>
    <x v="2"/>
    <x v="5"/>
    <x v="6"/>
    <x v="59"/>
    <x v="90"/>
    <n v="2885"/>
    <n v="29227"/>
    <x v="2"/>
    <n v="790"/>
    <n v="67.0744342447245"/>
    <n v="5.2"/>
    <n v="2.4"/>
    <x v="0"/>
    <n v="60"/>
    <n v="32"/>
    <n v="558607.94999999995"/>
  </r>
  <r>
    <s v="Restaurant 1980"/>
    <x v="2"/>
    <x v="2"/>
    <x v="3"/>
    <x v="18"/>
    <x v="1608"/>
    <n v="2104"/>
    <n v="21717"/>
    <x v="9"/>
    <n v="117"/>
    <n v="123.77891443569099"/>
    <n v="1"/>
    <n v="3.4"/>
    <x v="0"/>
    <n v="38"/>
    <n v="46"/>
    <n v="618994.1"/>
  </r>
  <r>
    <s v="Restaurant 1981"/>
    <x v="2"/>
    <x v="0"/>
    <x v="18"/>
    <x v="46"/>
    <x v="1609"/>
    <n v="4425"/>
    <n v="46715"/>
    <x v="2"/>
    <n v="511"/>
    <n v="267.71978439886402"/>
    <n v="7.9"/>
    <n v="3.2"/>
    <x v="0"/>
    <n v="46"/>
    <n v="34"/>
    <n v="1107397.04"/>
  </r>
  <r>
    <s v="Restaurant 1982"/>
    <x v="2"/>
    <x v="4"/>
    <x v="15"/>
    <x v="13"/>
    <x v="895"/>
    <n v="1020"/>
    <n v="17193"/>
    <x v="0"/>
    <n v="814"/>
    <n v="150.99740743585301"/>
    <n v="2.2999999999999998"/>
    <n v="7.8"/>
    <x v="0"/>
    <n v="34"/>
    <n v="46"/>
    <n v="766894.94"/>
  </r>
  <r>
    <s v="Restaurant 1983"/>
    <x v="0"/>
    <x v="0"/>
    <x v="9"/>
    <x v="6"/>
    <x v="1610"/>
    <n v="2151"/>
    <n v="21954"/>
    <x v="11"/>
    <n v="503"/>
    <n v="178.71733585773001"/>
    <n v="7.1"/>
    <n v="5.8"/>
    <x v="0"/>
    <n v="3"/>
    <n v="6"/>
    <n v="818599.8"/>
  </r>
  <r>
    <s v="Restaurant 1984"/>
    <x v="0"/>
    <x v="5"/>
    <x v="19"/>
    <x v="28"/>
    <x v="1066"/>
    <n v="1967"/>
    <n v="25328"/>
    <x v="12"/>
    <n v="66"/>
    <n v="95.835946754469305"/>
    <n v="4.0999999999999996"/>
    <n v="5.9"/>
    <x v="0"/>
    <n v="32"/>
    <n v="32"/>
    <n v="395147.41"/>
  </r>
  <r>
    <s v="Restaurant 1985"/>
    <x v="0"/>
    <x v="2"/>
    <x v="16"/>
    <x v="27"/>
    <x v="1611"/>
    <n v="2654"/>
    <n v="30403"/>
    <x v="7"/>
    <n v="994"/>
    <n v="188.17156692185901"/>
    <n v="6.2"/>
    <n v="1.1000000000000001"/>
    <x v="0"/>
    <n v="5"/>
    <n v="3"/>
    <n v="545152.31000000006"/>
  </r>
  <r>
    <s v="Restaurant 1986"/>
    <x v="1"/>
    <x v="0"/>
    <x v="15"/>
    <x v="11"/>
    <x v="1612"/>
    <n v="2357"/>
    <n v="25285"/>
    <x v="2"/>
    <n v="201"/>
    <n v="116.153733010463"/>
    <n v="8.6999999999999993"/>
    <n v="9.9"/>
    <x v="1"/>
    <n v="31"/>
    <n v="34"/>
    <n v="1183436.47"/>
  </r>
  <r>
    <s v="Restaurant 1987"/>
    <x v="2"/>
    <x v="5"/>
    <x v="9"/>
    <x v="16"/>
    <x v="1465"/>
    <n v="2336"/>
    <n v="29647"/>
    <x v="3"/>
    <n v="510"/>
    <n v="257.30839450800499"/>
    <n v="2.4"/>
    <n v="8.5"/>
    <x v="0"/>
    <n v="2"/>
    <n v="33"/>
    <n v="543240.35"/>
  </r>
  <r>
    <s v="Restaurant 1988"/>
    <x v="2"/>
    <x v="4"/>
    <x v="14"/>
    <x v="34"/>
    <x v="1613"/>
    <n v="2862"/>
    <n v="27081"/>
    <x v="0"/>
    <n v="297"/>
    <n v="100.061178642302"/>
    <n v="8"/>
    <n v="5"/>
    <x v="1"/>
    <n v="51"/>
    <n v="9"/>
    <n v="706571.13"/>
  </r>
  <r>
    <s v="Restaurant 1989"/>
    <x v="0"/>
    <x v="1"/>
    <x v="1"/>
    <x v="50"/>
    <x v="204"/>
    <n v="1534"/>
    <n v="14397"/>
    <x v="8"/>
    <n v="445"/>
    <n v="139.963801722797"/>
    <n v="1.3"/>
    <n v="1.6"/>
    <x v="0"/>
    <n v="20"/>
    <n v="9"/>
    <n v="360249.69"/>
  </r>
  <r>
    <s v="Restaurant 1990"/>
    <x v="2"/>
    <x v="3"/>
    <x v="10"/>
    <x v="56"/>
    <x v="1614"/>
    <n v="2362"/>
    <n v="32149"/>
    <x v="0"/>
    <n v="874"/>
    <n v="73.768495601303698"/>
    <n v="9.3000000000000007"/>
    <n v="7.2"/>
    <x v="0"/>
    <n v="25"/>
    <n v="19"/>
    <n v="523344.17"/>
  </r>
  <r>
    <s v="Restaurant 1991"/>
    <x v="2"/>
    <x v="4"/>
    <x v="13"/>
    <x v="19"/>
    <x v="190"/>
    <n v="762"/>
    <n v="7260"/>
    <x v="15"/>
    <n v="206"/>
    <n v="196.99552080639401"/>
    <n v="2.8"/>
    <n v="5.8"/>
    <x v="0"/>
    <n v="46"/>
    <n v="43"/>
    <n v="702940.96"/>
  </r>
  <r>
    <s v="Restaurant 1992"/>
    <x v="0"/>
    <x v="2"/>
    <x v="5"/>
    <x v="50"/>
    <x v="1615"/>
    <n v="2924"/>
    <n v="33894"/>
    <x v="8"/>
    <n v="649"/>
    <n v="285.49301609254798"/>
    <n v="8.1"/>
    <n v="7.1"/>
    <x v="0"/>
    <n v="6"/>
    <n v="16"/>
    <n v="516120.02"/>
  </r>
  <r>
    <s v="Restaurant 1993"/>
    <x v="1"/>
    <x v="3"/>
    <x v="6"/>
    <x v="49"/>
    <x v="1616"/>
    <n v="4356"/>
    <n v="51769"/>
    <x v="9"/>
    <n v="367"/>
    <n v="93.288978474076799"/>
    <n v="1.6"/>
    <n v="7.1"/>
    <x v="0"/>
    <n v="31"/>
    <n v="40"/>
    <n v="690579.93"/>
  </r>
  <r>
    <s v="Restaurant 1994"/>
    <x v="1"/>
    <x v="4"/>
    <x v="5"/>
    <x v="58"/>
    <x v="1617"/>
    <n v="2554"/>
    <n v="29655"/>
    <x v="14"/>
    <n v="147"/>
    <n v="54.9342923759204"/>
    <n v="3.9"/>
    <n v="2.4"/>
    <x v="0"/>
    <n v="3"/>
    <n v="6"/>
    <n v="921849.67"/>
  </r>
  <r>
    <s v="Restaurant 1995"/>
    <x v="1"/>
    <x v="4"/>
    <x v="1"/>
    <x v="20"/>
    <x v="1618"/>
    <n v="4778"/>
    <n v="46954"/>
    <x v="14"/>
    <n v="127"/>
    <n v="155.615783598002"/>
    <n v="6.7"/>
    <n v="4"/>
    <x v="1"/>
    <n v="37"/>
    <n v="21"/>
    <n v="1028834.22"/>
  </r>
  <r>
    <s v="Restaurant 1996"/>
    <x v="0"/>
    <x v="4"/>
    <x v="12"/>
    <x v="50"/>
    <x v="38"/>
    <n v="3359"/>
    <n v="36827"/>
    <x v="3"/>
    <n v="588"/>
    <n v="237.10379018597899"/>
    <n v="6.9"/>
    <n v="1.2"/>
    <x v="0"/>
    <n v="44"/>
    <n v="10"/>
    <n v="675733.81"/>
  </r>
  <r>
    <s v="Restaurant 1997"/>
    <x v="2"/>
    <x v="4"/>
    <x v="9"/>
    <x v="19"/>
    <x v="1619"/>
    <n v="2850"/>
    <n v="30252"/>
    <x v="15"/>
    <n v="950"/>
    <n v="293.77516076295302"/>
    <n v="7.3"/>
    <n v="9.8000000000000007"/>
    <x v="1"/>
    <n v="17"/>
    <n v="12"/>
    <n v="797484"/>
  </r>
  <r>
    <s v="Restaurant 1998"/>
    <x v="0"/>
    <x v="3"/>
    <x v="17"/>
    <x v="0"/>
    <x v="1620"/>
    <n v="2760"/>
    <n v="29703"/>
    <x v="15"/>
    <n v="345"/>
    <n v="62.819766890955599"/>
    <n v="4.2"/>
    <n v="8.3000000000000007"/>
    <x v="1"/>
    <n v="16"/>
    <n v="22"/>
    <n v="353977.95"/>
  </r>
  <r>
    <s v="Restaurant 1999"/>
    <x v="0"/>
    <x v="2"/>
    <x v="14"/>
    <x v="12"/>
    <x v="1621"/>
    <n v="1438"/>
    <n v="14491"/>
    <x v="2"/>
    <n v="480"/>
    <n v="246.490471764874"/>
    <n v="7"/>
    <n v="9.4"/>
    <x v="1"/>
    <n v="41"/>
    <n v="9"/>
    <n v="500024.91"/>
  </r>
  <r>
    <s v="Restaurant 2000"/>
    <x v="2"/>
    <x v="5"/>
    <x v="5"/>
    <x v="60"/>
    <x v="234"/>
    <n v="1393"/>
    <n v="13819"/>
    <x v="10"/>
    <n v="954"/>
    <n v="142.168518164049"/>
    <n v="4.9000000000000004"/>
    <n v="1.4"/>
    <x v="1"/>
    <n v="13"/>
    <n v="27"/>
    <n v="642646.49"/>
  </r>
  <r>
    <s v="Restaurant 2001"/>
    <x v="1"/>
    <x v="0"/>
    <x v="3"/>
    <x v="47"/>
    <x v="522"/>
    <n v="8417"/>
    <n v="84150"/>
    <x v="5"/>
    <n v="449"/>
    <n v="88.432874363831303"/>
    <n v="6.1"/>
    <n v="5.5"/>
    <x v="1"/>
    <n v="51"/>
    <n v="16"/>
    <n v="1291209.72"/>
  </r>
  <r>
    <s v="Restaurant 2002"/>
    <x v="1"/>
    <x v="1"/>
    <x v="5"/>
    <x v="21"/>
    <x v="1622"/>
    <n v="5084"/>
    <n v="58483"/>
    <x v="3"/>
    <n v="62"/>
    <n v="98.076289176390603"/>
    <n v="5.9"/>
    <n v="7.7"/>
    <x v="1"/>
    <n v="0"/>
    <n v="46"/>
    <n v="659134.71"/>
  </r>
  <r>
    <s v="Restaurant 2003"/>
    <x v="0"/>
    <x v="0"/>
    <x v="20"/>
    <x v="0"/>
    <x v="1623"/>
    <n v="3010"/>
    <n v="31302"/>
    <x v="10"/>
    <n v="487"/>
    <n v="280.97094062426999"/>
    <n v="2.5"/>
    <n v="1.9"/>
    <x v="1"/>
    <n v="32"/>
    <n v="29"/>
    <n v="575849.15"/>
  </r>
  <r>
    <s v="Restaurant 2004"/>
    <x v="1"/>
    <x v="0"/>
    <x v="17"/>
    <x v="20"/>
    <x v="1624"/>
    <n v="6923"/>
    <n v="69103"/>
    <x v="8"/>
    <n v="448"/>
    <n v="252.33938374083499"/>
    <n v="8.6"/>
    <n v="8"/>
    <x v="1"/>
    <n v="16"/>
    <n v="21"/>
    <n v="1246869.8500000001"/>
  </r>
  <r>
    <s v="Restaurant 2005"/>
    <x v="0"/>
    <x v="1"/>
    <x v="2"/>
    <x v="40"/>
    <x v="793"/>
    <n v="1499"/>
    <n v="20063"/>
    <x v="3"/>
    <n v="714"/>
    <n v="127.932269250781"/>
    <n v="8.8000000000000007"/>
    <n v="6.8"/>
    <x v="0"/>
    <n v="31"/>
    <n v="19"/>
    <n v="321821.01"/>
  </r>
  <r>
    <s v="Restaurant 2006"/>
    <x v="0"/>
    <x v="3"/>
    <x v="14"/>
    <x v="3"/>
    <x v="245"/>
    <n v="1369"/>
    <n v="19651"/>
    <x v="6"/>
    <n v="449"/>
    <n v="285.04756636214"/>
    <n v="2.8"/>
    <n v="9.9"/>
    <x v="0"/>
    <n v="30"/>
    <n v="5"/>
    <n v="281031.96999999997"/>
  </r>
  <r>
    <s v="Restaurant 2007"/>
    <x v="2"/>
    <x v="2"/>
    <x v="18"/>
    <x v="15"/>
    <x v="1625"/>
    <n v="1385"/>
    <n v="15232"/>
    <x v="9"/>
    <n v="93"/>
    <n v="76.313326474142897"/>
    <n v="4.7"/>
    <n v="2.2999999999999998"/>
    <x v="1"/>
    <n v="37"/>
    <n v="17"/>
    <n v="622332.19999999995"/>
  </r>
  <r>
    <s v="Restaurant 2008"/>
    <x v="2"/>
    <x v="1"/>
    <x v="18"/>
    <x v="16"/>
    <x v="25"/>
    <n v="3915"/>
    <n v="42995"/>
    <x v="7"/>
    <n v="421"/>
    <n v="130.634110808245"/>
    <n v="5.2"/>
    <n v="6.7"/>
    <x v="0"/>
    <n v="38"/>
    <n v="30"/>
    <n v="499302.01"/>
  </r>
  <r>
    <s v="Restaurant 2009"/>
    <x v="2"/>
    <x v="2"/>
    <x v="17"/>
    <x v="42"/>
    <x v="1626"/>
    <n v="768"/>
    <n v="7740"/>
    <x v="6"/>
    <n v="423"/>
    <n v="213.23029226659699"/>
    <n v="5.9"/>
    <n v="9.5"/>
    <x v="0"/>
    <n v="26"/>
    <n v="25"/>
    <n v="685965.7"/>
  </r>
  <r>
    <s v="Restaurant 2010"/>
    <x v="0"/>
    <x v="3"/>
    <x v="12"/>
    <x v="40"/>
    <x v="1627"/>
    <n v="2119"/>
    <n v="26837"/>
    <x v="13"/>
    <n v="656"/>
    <n v="299.854769113293"/>
    <n v="1.2"/>
    <n v="7.7"/>
    <x v="1"/>
    <n v="16"/>
    <n v="1"/>
    <n v="317880.37"/>
  </r>
  <r>
    <s v="Restaurant 2011"/>
    <x v="2"/>
    <x v="0"/>
    <x v="20"/>
    <x v="16"/>
    <x v="1628"/>
    <n v="3415"/>
    <n v="33281"/>
    <x v="2"/>
    <n v="608"/>
    <n v="166.410429272594"/>
    <n v="7.8"/>
    <n v="4"/>
    <x v="0"/>
    <n v="29"/>
    <n v="59"/>
    <n v="1006938.43"/>
  </r>
  <r>
    <s v="Restaurant 2012"/>
    <x v="1"/>
    <x v="2"/>
    <x v="1"/>
    <x v="17"/>
    <x v="1629"/>
    <n v="4134"/>
    <n v="48688"/>
    <x v="13"/>
    <n v="534"/>
    <n v="252.67872210505701"/>
    <n v="8.8000000000000007"/>
    <n v="2.1"/>
    <x v="1"/>
    <n v="5"/>
    <n v="44"/>
    <n v="794905.35"/>
  </r>
  <r>
    <s v="Restaurant 2013"/>
    <x v="1"/>
    <x v="3"/>
    <x v="9"/>
    <x v="11"/>
    <x v="1630"/>
    <n v="1650"/>
    <n v="19329"/>
    <x v="9"/>
    <n v="466"/>
    <n v="278.96647311653902"/>
    <n v="2.2999999999999998"/>
    <n v="9.6999999999999993"/>
    <x v="0"/>
    <n v="56"/>
    <n v="30"/>
    <n v="570724.51"/>
  </r>
  <r>
    <s v="Restaurant 2014"/>
    <x v="0"/>
    <x v="3"/>
    <x v="1"/>
    <x v="27"/>
    <x v="1631"/>
    <n v="1498"/>
    <n v="22466"/>
    <x v="3"/>
    <n v="133"/>
    <n v="52.407105957813897"/>
    <n v="9.1"/>
    <n v="1.6"/>
    <x v="0"/>
    <n v="10"/>
    <n v="12"/>
    <n v="381240.38"/>
  </r>
  <r>
    <s v="Restaurant 2015"/>
    <x v="0"/>
    <x v="5"/>
    <x v="14"/>
    <x v="54"/>
    <x v="1632"/>
    <n v="1045"/>
    <n v="12386"/>
    <x v="7"/>
    <n v="715"/>
    <n v="122.235182130507"/>
    <n v="8.6999999999999993"/>
    <n v="9.8000000000000007"/>
    <x v="1"/>
    <n v="5"/>
    <n v="34"/>
    <n v="355532.09"/>
  </r>
  <r>
    <s v="Restaurant 2016"/>
    <x v="2"/>
    <x v="1"/>
    <x v="0"/>
    <x v="7"/>
    <x v="1227"/>
    <n v="3428"/>
    <n v="36772"/>
    <x v="11"/>
    <n v="532"/>
    <n v="75.0899382571139"/>
    <n v="5.9"/>
    <n v="3.7"/>
    <x v="1"/>
    <n v="29"/>
    <n v="24"/>
    <n v="486925.56"/>
  </r>
  <r>
    <s v="Restaurant 2017"/>
    <x v="0"/>
    <x v="5"/>
    <x v="2"/>
    <x v="28"/>
    <x v="516"/>
    <n v="1234"/>
    <n v="17159"/>
    <x v="17"/>
    <n v="345"/>
    <n v="244.01506226077899"/>
    <n v="3.5"/>
    <n v="8.6999999999999993"/>
    <x v="0"/>
    <n v="17"/>
    <n v="31"/>
    <n v="415916.04"/>
  </r>
  <r>
    <s v="Restaurant 2018"/>
    <x v="0"/>
    <x v="0"/>
    <x v="15"/>
    <x v="53"/>
    <x v="1633"/>
    <n v="1735"/>
    <n v="17152"/>
    <x v="4"/>
    <n v="888"/>
    <n v="191.762606723461"/>
    <n v="2.9"/>
    <n v="6"/>
    <x v="0"/>
    <n v="40"/>
    <n v="28"/>
    <n v="732393.94"/>
  </r>
  <r>
    <s v="Restaurant 2019"/>
    <x v="1"/>
    <x v="1"/>
    <x v="4"/>
    <x v="51"/>
    <x v="1634"/>
    <n v="3354"/>
    <n v="37754"/>
    <x v="3"/>
    <n v="990"/>
    <n v="73.889985937646799"/>
    <n v="5.4"/>
    <n v="9.1999999999999993"/>
    <x v="0"/>
    <n v="3"/>
    <n v="34"/>
    <n v="586408.43999999994"/>
  </r>
  <r>
    <s v="Restaurant 2020"/>
    <x v="1"/>
    <x v="0"/>
    <x v="4"/>
    <x v="21"/>
    <x v="1582"/>
    <n v="7714"/>
    <n v="85928"/>
    <x v="6"/>
    <n v="155"/>
    <n v="155.181093778753"/>
    <n v="5.6"/>
    <n v="4.8"/>
    <x v="0"/>
    <n v="8"/>
    <n v="27"/>
    <n v="1318818.0900000001"/>
  </r>
  <r>
    <s v="Restaurant 2021"/>
    <x v="2"/>
    <x v="5"/>
    <x v="4"/>
    <x v="35"/>
    <x v="1635"/>
    <n v="2200"/>
    <n v="22206"/>
    <x v="17"/>
    <n v="656"/>
    <n v="178.492343048979"/>
    <n v="6.9"/>
    <n v="8.6"/>
    <x v="1"/>
    <n v="66"/>
    <n v="18"/>
    <n v="573760.82999999996"/>
  </r>
  <r>
    <s v="Restaurant 2022"/>
    <x v="0"/>
    <x v="3"/>
    <x v="2"/>
    <x v="41"/>
    <x v="392"/>
    <n v="1484"/>
    <n v="23045"/>
    <x v="14"/>
    <n v="258"/>
    <n v="224.437860742966"/>
    <n v="8.1999999999999993"/>
    <n v="3.1"/>
    <x v="1"/>
    <n v="26"/>
    <n v="6"/>
    <n v="364072.25"/>
  </r>
  <r>
    <s v="Restaurant 2023"/>
    <x v="0"/>
    <x v="0"/>
    <x v="16"/>
    <x v="3"/>
    <x v="1636"/>
    <n v="933"/>
    <n v="11504"/>
    <x v="15"/>
    <n v="732"/>
    <n v="244.871058920775"/>
    <n v="9.4"/>
    <n v="5.2"/>
    <x v="1"/>
    <n v="2"/>
    <n v="18"/>
    <n v="569433.07999999996"/>
  </r>
  <r>
    <s v="Restaurant 2024"/>
    <x v="1"/>
    <x v="1"/>
    <x v="9"/>
    <x v="39"/>
    <x v="944"/>
    <n v="1547"/>
    <n v="19418"/>
    <x v="7"/>
    <n v="840"/>
    <n v="71.968050487062598"/>
    <n v="8.1999999999999993"/>
    <n v="8.6"/>
    <x v="0"/>
    <n v="45"/>
    <n v="71"/>
    <n v="530233.74"/>
  </r>
  <r>
    <s v="Restaurant 2025"/>
    <x v="0"/>
    <x v="1"/>
    <x v="5"/>
    <x v="10"/>
    <x v="20"/>
    <n v="3009"/>
    <n v="36845"/>
    <x v="4"/>
    <n v="864"/>
    <n v="171.911398933589"/>
    <n v="9.1999999999999993"/>
    <n v="2.1"/>
    <x v="1"/>
    <n v="26"/>
    <n v="13"/>
    <n v="317107.84000000003"/>
  </r>
  <r>
    <s v="Restaurant 2026"/>
    <x v="1"/>
    <x v="0"/>
    <x v="5"/>
    <x v="17"/>
    <x v="1637"/>
    <n v="5104"/>
    <n v="51542"/>
    <x v="0"/>
    <n v="861"/>
    <n v="90.280858967828607"/>
    <n v="5.5"/>
    <n v="7.6"/>
    <x v="0"/>
    <n v="52"/>
    <n v="7"/>
    <n v="1109482.07"/>
  </r>
  <r>
    <s v="Restaurant 2027"/>
    <x v="2"/>
    <x v="1"/>
    <x v="2"/>
    <x v="60"/>
    <x v="1638"/>
    <n v="2051"/>
    <n v="24586"/>
    <x v="4"/>
    <n v="899"/>
    <n v="238.313888766509"/>
    <n v="1.3"/>
    <n v="4.9000000000000004"/>
    <x v="1"/>
    <n v="55"/>
    <n v="65"/>
    <n v="384091.92"/>
  </r>
  <r>
    <s v="Restaurant 2028"/>
    <x v="1"/>
    <x v="3"/>
    <x v="7"/>
    <x v="43"/>
    <x v="1639"/>
    <n v="6887"/>
    <n v="77096"/>
    <x v="5"/>
    <n v="219"/>
    <n v="214.417208477396"/>
    <n v="1.5"/>
    <n v="5.6"/>
    <x v="1"/>
    <n v="56"/>
    <n v="63"/>
    <n v="586521.48"/>
  </r>
  <r>
    <s v="Restaurant 2029"/>
    <x v="0"/>
    <x v="3"/>
    <x v="0"/>
    <x v="9"/>
    <x v="613"/>
    <n v="3490"/>
    <n v="36017"/>
    <x v="11"/>
    <n v="829"/>
    <n v="230.75023853303401"/>
    <n v="3.4"/>
    <n v="6.2"/>
    <x v="1"/>
    <n v="3"/>
    <n v="28"/>
    <n v="299383.65000000002"/>
  </r>
  <r>
    <s v="Restaurant 2030"/>
    <x v="2"/>
    <x v="1"/>
    <x v="16"/>
    <x v="33"/>
    <x v="690"/>
    <n v="2100"/>
    <n v="28251"/>
    <x v="15"/>
    <n v="559"/>
    <n v="68.748564324032401"/>
    <n v="6.5"/>
    <n v="3.5"/>
    <x v="1"/>
    <n v="12"/>
    <n v="23"/>
    <n v="326048.07"/>
  </r>
  <r>
    <s v="Restaurant 2031"/>
    <x v="1"/>
    <x v="0"/>
    <x v="14"/>
    <x v="58"/>
    <x v="1640"/>
    <n v="5210"/>
    <n v="56309"/>
    <x v="12"/>
    <n v="399"/>
    <n v="177.58115323787001"/>
    <n v="4"/>
    <n v="1.9"/>
    <x v="0"/>
    <n v="7"/>
    <n v="14"/>
    <n v="1176156.05"/>
  </r>
  <r>
    <s v="Restaurant 2032"/>
    <x v="1"/>
    <x v="5"/>
    <x v="19"/>
    <x v="14"/>
    <x v="1641"/>
    <n v="2482"/>
    <n v="28850"/>
    <x v="7"/>
    <n v="725"/>
    <n v="260.145163390427"/>
    <n v="2.5"/>
    <n v="1.2"/>
    <x v="0"/>
    <n v="13"/>
    <n v="71"/>
    <n v="841424.03"/>
  </r>
  <r>
    <s v="Restaurant 2033"/>
    <x v="2"/>
    <x v="1"/>
    <x v="0"/>
    <x v="46"/>
    <x v="1642"/>
    <n v="1574"/>
    <n v="15147"/>
    <x v="10"/>
    <n v="640"/>
    <n v="228.33534963654699"/>
    <n v="8.6999999999999993"/>
    <n v="4.9000000000000004"/>
    <x v="0"/>
    <n v="56"/>
    <n v="2"/>
    <n v="450065.55"/>
  </r>
  <r>
    <s v="Restaurant 2034"/>
    <x v="2"/>
    <x v="1"/>
    <x v="5"/>
    <x v="36"/>
    <x v="1643"/>
    <n v="1931"/>
    <n v="24090"/>
    <x v="4"/>
    <n v="515"/>
    <n v="265.436994757099"/>
    <n v="9.9"/>
    <n v="3.4"/>
    <x v="1"/>
    <n v="28"/>
    <n v="10"/>
    <n v="481201.96"/>
  </r>
  <r>
    <s v="Restaurant 2035"/>
    <x v="1"/>
    <x v="1"/>
    <x v="11"/>
    <x v="39"/>
    <x v="1644"/>
    <n v="2419"/>
    <n v="28465"/>
    <x v="9"/>
    <n v="958"/>
    <n v="101.526133709299"/>
    <n v="1.1000000000000001"/>
    <n v="6.7"/>
    <x v="1"/>
    <n v="2"/>
    <n v="70"/>
    <n v="567118.31000000006"/>
  </r>
  <r>
    <s v="Restaurant 2036"/>
    <x v="0"/>
    <x v="1"/>
    <x v="0"/>
    <x v="8"/>
    <x v="1645"/>
    <n v="1204"/>
    <n v="16543"/>
    <x v="5"/>
    <n v="777"/>
    <n v="121.725166851731"/>
    <n v="1.8"/>
    <n v="7.4"/>
    <x v="0"/>
    <n v="23"/>
    <n v="4"/>
    <n v="307751.75"/>
  </r>
  <r>
    <s v="Restaurant 2037"/>
    <x v="1"/>
    <x v="0"/>
    <x v="10"/>
    <x v="30"/>
    <x v="1646"/>
    <n v="8925"/>
    <n v="95274"/>
    <x v="2"/>
    <n v="130"/>
    <n v="160.31977267136699"/>
    <n v="5.5"/>
    <n v="5.5"/>
    <x v="0"/>
    <n v="14"/>
    <n v="20"/>
    <n v="1109658.3600000001"/>
  </r>
  <r>
    <s v="Restaurant 2038"/>
    <x v="2"/>
    <x v="5"/>
    <x v="8"/>
    <x v="24"/>
    <x v="1647"/>
    <n v="1037"/>
    <n v="17275"/>
    <x v="15"/>
    <n v="498"/>
    <n v="180.81428524465801"/>
    <n v="4"/>
    <n v="6.6"/>
    <x v="1"/>
    <n v="13"/>
    <n v="21"/>
    <n v="564275.77"/>
  </r>
  <r>
    <s v="Restaurant 2039"/>
    <x v="1"/>
    <x v="5"/>
    <x v="2"/>
    <x v="5"/>
    <x v="1648"/>
    <n v="5105"/>
    <n v="52842"/>
    <x v="18"/>
    <n v="681"/>
    <n v="113.04071622265501"/>
    <n v="8"/>
    <n v="6"/>
    <x v="0"/>
    <n v="10"/>
    <n v="37"/>
    <n v="707580.56"/>
  </r>
  <r>
    <s v="Restaurant 2040"/>
    <x v="2"/>
    <x v="2"/>
    <x v="13"/>
    <x v="34"/>
    <x v="1005"/>
    <n v="2726"/>
    <n v="33086"/>
    <x v="0"/>
    <n v="150"/>
    <n v="145.30933866975701"/>
    <n v="6.9"/>
    <n v="1"/>
    <x v="1"/>
    <n v="25"/>
    <n v="6"/>
    <n v="643825.81999999995"/>
  </r>
  <r>
    <s v="Restaurant 2041"/>
    <x v="2"/>
    <x v="1"/>
    <x v="2"/>
    <x v="16"/>
    <x v="1649"/>
    <n v="3917"/>
    <n v="39006"/>
    <x v="3"/>
    <n v="418"/>
    <n v="221.760676037916"/>
    <n v="1.6"/>
    <n v="8.6"/>
    <x v="0"/>
    <n v="0"/>
    <n v="57"/>
    <n v="453907.79"/>
  </r>
  <r>
    <s v="Restaurant 2042"/>
    <x v="0"/>
    <x v="1"/>
    <x v="3"/>
    <x v="0"/>
    <x v="1650"/>
    <n v="2512"/>
    <n v="33690"/>
    <x v="3"/>
    <n v="844"/>
    <n v="211.34533461313401"/>
    <n v="5.9"/>
    <n v="1.5"/>
    <x v="1"/>
    <n v="24"/>
    <n v="25"/>
    <n v="314164.86"/>
  </r>
  <r>
    <s v="Restaurant 2043"/>
    <x v="2"/>
    <x v="2"/>
    <x v="13"/>
    <x v="56"/>
    <x v="1651"/>
    <n v="1498"/>
    <n v="14764"/>
    <x v="16"/>
    <n v="709"/>
    <n v="77.618271692584997"/>
    <n v="4"/>
    <n v="4.7"/>
    <x v="1"/>
    <n v="61"/>
    <n v="52"/>
    <n v="800588.80000000005"/>
  </r>
  <r>
    <s v="Restaurant 2044"/>
    <x v="2"/>
    <x v="5"/>
    <x v="14"/>
    <x v="34"/>
    <x v="1652"/>
    <n v="1688"/>
    <n v="18656"/>
    <x v="14"/>
    <n v="579"/>
    <n v="296.42566061472201"/>
    <n v="9.6999999999999993"/>
    <n v="2"/>
    <x v="0"/>
    <n v="20"/>
    <n v="52"/>
    <n v="465619.46"/>
  </r>
  <r>
    <s v="Restaurant 2045"/>
    <x v="0"/>
    <x v="4"/>
    <x v="4"/>
    <x v="53"/>
    <x v="1653"/>
    <n v="2125"/>
    <n v="27522"/>
    <x v="14"/>
    <n v="881"/>
    <n v="190.68630539238401"/>
    <n v="5.3"/>
    <n v="7"/>
    <x v="0"/>
    <n v="33"/>
    <n v="42"/>
    <n v="596232.71"/>
  </r>
  <r>
    <s v="Restaurant 2046"/>
    <x v="2"/>
    <x v="3"/>
    <x v="9"/>
    <x v="44"/>
    <x v="837"/>
    <n v="2716"/>
    <n v="31586"/>
    <x v="9"/>
    <n v="814"/>
    <n v="170.89059653149201"/>
    <n v="9.3000000000000007"/>
    <n v="3.9"/>
    <x v="0"/>
    <n v="2"/>
    <n v="50"/>
    <n v="562190.07999999996"/>
  </r>
  <r>
    <s v="Restaurant 2047"/>
    <x v="0"/>
    <x v="4"/>
    <x v="20"/>
    <x v="0"/>
    <x v="647"/>
    <n v="2075"/>
    <n v="20116"/>
    <x v="15"/>
    <n v="314"/>
    <n v="291.811795641419"/>
    <n v="1.3"/>
    <n v="1.6"/>
    <x v="0"/>
    <n v="6"/>
    <n v="3"/>
    <n v="551377.78"/>
  </r>
  <r>
    <s v="Restaurant 2048"/>
    <x v="0"/>
    <x v="5"/>
    <x v="12"/>
    <x v="6"/>
    <x v="1654"/>
    <n v="3591"/>
    <n v="39443"/>
    <x v="16"/>
    <n v="251"/>
    <n v="85.082360497238298"/>
    <n v="1.9"/>
    <n v="1.4"/>
    <x v="1"/>
    <n v="10"/>
    <n v="17"/>
    <n v="432952.83"/>
  </r>
  <r>
    <s v="Restaurant 2049"/>
    <x v="2"/>
    <x v="1"/>
    <x v="8"/>
    <x v="34"/>
    <x v="1655"/>
    <n v="3080"/>
    <n v="31074"/>
    <x v="18"/>
    <n v="167"/>
    <n v="185.91833821713101"/>
    <n v="4.5"/>
    <n v="3.1"/>
    <x v="0"/>
    <n v="30"/>
    <n v="1"/>
    <n v="376713.43"/>
  </r>
  <r>
    <s v="Restaurant 2050"/>
    <x v="2"/>
    <x v="4"/>
    <x v="2"/>
    <x v="25"/>
    <x v="1656"/>
    <n v="4185"/>
    <n v="46737"/>
    <x v="7"/>
    <n v="172"/>
    <n v="251.26939548374401"/>
    <n v="9"/>
    <n v="7"/>
    <x v="1"/>
    <n v="25"/>
    <n v="57"/>
    <n v="947777.57"/>
  </r>
  <r>
    <s v="Restaurant 2051"/>
    <x v="1"/>
    <x v="0"/>
    <x v="16"/>
    <x v="47"/>
    <x v="146"/>
    <n v="7045"/>
    <n v="76162"/>
    <x v="0"/>
    <n v="74"/>
    <n v="149.72592220681801"/>
    <n v="5.9"/>
    <n v="7.5"/>
    <x v="1"/>
    <n v="22"/>
    <n v="32"/>
    <n v="1215579.44"/>
  </r>
  <r>
    <s v="Restaurant 2052"/>
    <x v="0"/>
    <x v="0"/>
    <x v="20"/>
    <x v="32"/>
    <x v="119"/>
    <n v="1469"/>
    <n v="21062"/>
    <x v="2"/>
    <n v="418"/>
    <n v="234.07617300984001"/>
    <n v="8.4"/>
    <n v="2.2000000000000002"/>
    <x v="0"/>
    <n v="15"/>
    <n v="0"/>
    <n v="536432.78"/>
  </r>
  <r>
    <s v="Restaurant 2053"/>
    <x v="1"/>
    <x v="2"/>
    <x v="7"/>
    <x v="51"/>
    <x v="954"/>
    <n v="7046"/>
    <n v="73111"/>
    <x v="11"/>
    <n v="434"/>
    <n v="274.79073560369602"/>
    <n v="3.6"/>
    <n v="2.2999999999999998"/>
    <x v="1"/>
    <n v="82"/>
    <n v="62"/>
    <n v="1126019.8500000001"/>
  </r>
  <r>
    <s v="Restaurant 2054"/>
    <x v="2"/>
    <x v="5"/>
    <x v="11"/>
    <x v="36"/>
    <x v="1524"/>
    <n v="1181"/>
    <n v="13209"/>
    <x v="3"/>
    <n v="620"/>
    <n v="115.413271782051"/>
    <n v="2"/>
    <n v="6.3"/>
    <x v="1"/>
    <n v="19"/>
    <n v="30"/>
    <n v="690729.73"/>
  </r>
  <r>
    <s v="Restaurant 2055"/>
    <x v="1"/>
    <x v="5"/>
    <x v="10"/>
    <x v="58"/>
    <x v="1657"/>
    <n v="2609"/>
    <n v="26905"/>
    <x v="6"/>
    <n v="981"/>
    <n v="110.365011147334"/>
    <n v="3.2"/>
    <n v="9.6"/>
    <x v="1"/>
    <n v="57"/>
    <n v="67"/>
    <n v="634683.23"/>
  </r>
  <r>
    <s v="Restaurant 2056"/>
    <x v="0"/>
    <x v="4"/>
    <x v="20"/>
    <x v="6"/>
    <x v="1658"/>
    <n v="3891"/>
    <n v="44048"/>
    <x v="4"/>
    <n v="323"/>
    <n v="140.17138385029099"/>
    <n v="6.8"/>
    <n v="6"/>
    <x v="0"/>
    <n v="9"/>
    <n v="12"/>
    <n v="649829.54"/>
  </r>
  <r>
    <s v="Restaurant 2057"/>
    <x v="1"/>
    <x v="1"/>
    <x v="15"/>
    <x v="51"/>
    <x v="1659"/>
    <n v="1751"/>
    <n v="25950"/>
    <x v="5"/>
    <n v="96"/>
    <n v="154.61037779420701"/>
    <n v="8.8000000000000007"/>
    <n v="7.4"/>
    <x v="0"/>
    <n v="43"/>
    <n v="26"/>
    <n v="594433.52"/>
  </r>
  <r>
    <s v="Restaurant 2058"/>
    <x v="0"/>
    <x v="5"/>
    <x v="17"/>
    <x v="54"/>
    <x v="1660"/>
    <n v="955"/>
    <n v="17226"/>
    <x v="12"/>
    <n v="384"/>
    <n v="77.761092772040001"/>
    <n v="5.0999999999999996"/>
    <n v="6.2"/>
    <x v="1"/>
    <n v="21"/>
    <n v="13"/>
    <n v="371338.52"/>
  </r>
  <r>
    <s v="Restaurant 2059"/>
    <x v="2"/>
    <x v="4"/>
    <x v="3"/>
    <x v="25"/>
    <x v="1661"/>
    <n v="2674"/>
    <n v="35788"/>
    <x v="12"/>
    <n v="466"/>
    <n v="107.822252090086"/>
    <n v="2.7"/>
    <n v="1.9"/>
    <x v="0"/>
    <n v="22"/>
    <n v="51"/>
    <n v="944765.51"/>
  </r>
  <r>
    <s v="Restaurant 2060"/>
    <x v="2"/>
    <x v="4"/>
    <x v="1"/>
    <x v="60"/>
    <x v="1047"/>
    <n v="1158"/>
    <n v="18340"/>
    <x v="1"/>
    <n v="583"/>
    <n v="268.30700655287302"/>
    <n v="6.7"/>
    <n v="9.5"/>
    <x v="0"/>
    <n v="7"/>
    <n v="62"/>
    <n v="942275.73"/>
  </r>
  <r>
    <s v="Restaurant 2061"/>
    <x v="0"/>
    <x v="3"/>
    <x v="15"/>
    <x v="41"/>
    <x v="1662"/>
    <n v="2169"/>
    <n v="26612"/>
    <x v="14"/>
    <n v="393"/>
    <n v="191.64777022425801"/>
    <n v="2.8"/>
    <n v="1.6"/>
    <x v="1"/>
    <n v="38"/>
    <n v="15"/>
    <n v="374094.28"/>
  </r>
  <r>
    <s v="Restaurant 2062"/>
    <x v="2"/>
    <x v="3"/>
    <x v="9"/>
    <x v="15"/>
    <x v="1663"/>
    <n v="2230"/>
    <n v="26447"/>
    <x v="3"/>
    <n v="370"/>
    <n v="116.95507262459201"/>
    <n v="6.1"/>
    <n v="7.8"/>
    <x v="1"/>
    <n v="12"/>
    <n v="8"/>
    <n v="391228.59"/>
  </r>
  <r>
    <s v="Restaurant 2063"/>
    <x v="2"/>
    <x v="5"/>
    <x v="20"/>
    <x v="24"/>
    <x v="809"/>
    <n v="2279"/>
    <n v="28239"/>
    <x v="17"/>
    <n v="188"/>
    <n v="285.89868528200998"/>
    <n v="1.9"/>
    <n v="9.8000000000000007"/>
    <x v="0"/>
    <n v="6"/>
    <n v="8"/>
    <n v="657095.47"/>
  </r>
  <r>
    <s v="Restaurant 2064"/>
    <x v="2"/>
    <x v="4"/>
    <x v="2"/>
    <x v="13"/>
    <x v="1664"/>
    <n v="3489"/>
    <n v="41179"/>
    <x v="11"/>
    <n v="156"/>
    <n v="243.57777580939501"/>
    <n v="8.3000000000000007"/>
    <n v="3.9"/>
    <x v="0"/>
    <n v="28"/>
    <n v="38"/>
    <n v="800573.81"/>
  </r>
  <r>
    <s v="Restaurant 2065"/>
    <x v="2"/>
    <x v="2"/>
    <x v="19"/>
    <x v="59"/>
    <x v="1665"/>
    <n v="2950"/>
    <n v="33716"/>
    <x v="15"/>
    <n v="971"/>
    <n v="140.607587238772"/>
    <n v="8.1999999999999993"/>
    <n v="2.5"/>
    <x v="1"/>
    <n v="44"/>
    <n v="26"/>
    <n v="725552.88"/>
  </r>
  <r>
    <s v="Restaurant 2066"/>
    <x v="0"/>
    <x v="2"/>
    <x v="3"/>
    <x v="26"/>
    <x v="1666"/>
    <n v="1970"/>
    <n v="20444"/>
    <x v="0"/>
    <n v="395"/>
    <n v="241.36071635921201"/>
    <n v="5.9"/>
    <n v="6.1"/>
    <x v="1"/>
    <n v="8"/>
    <n v="6"/>
    <n v="375278.21"/>
  </r>
  <r>
    <s v="Restaurant 2067"/>
    <x v="1"/>
    <x v="3"/>
    <x v="4"/>
    <x v="37"/>
    <x v="770"/>
    <n v="9421"/>
    <n v="98227"/>
    <x v="1"/>
    <n v="759"/>
    <n v="199.013072553885"/>
    <n v="1.3"/>
    <n v="8.1999999999999993"/>
    <x v="1"/>
    <n v="5"/>
    <n v="56"/>
    <n v="723300.93"/>
  </r>
  <r>
    <s v="Restaurant 2068"/>
    <x v="1"/>
    <x v="5"/>
    <x v="15"/>
    <x v="45"/>
    <x v="1667"/>
    <n v="3706"/>
    <n v="43930"/>
    <x v="6"/>
    <n v="496"/>
    <n v="220.95459249686601"/>
    <n v="3.5"/>
    <n v="9.5"/>
    <x v="0"/>
    <n v="32"/>
    <n v="54"/>
    <n v="828383.84"/>
  </r>
  <r>
    <s v="Restaurant 2069"/>
    <x v="2"/>
    <x v="1"/>
    <x v="3"/>
    <x v="34"/>
    <x v="863"/>
    <n v="3258"/>
    <n v="41304"/>
    <x v="1"/>
    <n v="511"/>
    <n v="130.36232844534001"/>
    <n v="2.2000000000000002"/>
    <n v="7.2"/>
    <x v="0"/>
    <n v="28"/>
    <n v="6"/>
    <n v="320139.2"/>
  </r>
  <r>
    <s v="Restaurant 2070"/>
    <x v="1"/>
    <x v="2"/>
    <x v="7"/>
    <x v="20"/>
    <x v="1668"/>
    <n v="5013"/>
    <n v="57669"/>
    <x v="9"/>
    <n v="265"/>
    <n v="102.373860308636"/>
    <n v="5.7"/>
    <n v="4"/>
    <x v="0"/>
    <n v="31"/>
    <n v="15"/>
    <n v="904945.88"/>
  </r>
  <r>
    <s v="Restaurant 2071"/>
    <x v="1"/>
    <x v="2"/>
    <x v="4"/>
    <x v="17"/>
    <x v="1669"/>
    <n v="7080"/>
    <n v="78564"/>
    <x v="0"/>
    <n v="855"/>
    <n v="113.39516273852701"/>
    <n v="1.9"/>
    <n v="5.4"/>
    <x v="0"/>
    <n v="20"/>
    <n v="46"/>
    <n v="816849.54"/>
  </r>
  <r>
    <s v="Restaurant 2072"/>
    <x v="2"/>
    <x v="3"/>
    <x v="15"/>
    <x v="50"/>
    <x v="1670"/>
    <n v="1065"/>
    <n v="10629"/>
    <x v="12"/>
    <n v="431"/>
    <n v="70.933614942094195"/>
    <n v="8.8000000000000007"/>
    <n v="7.9"/>
    <x v="1"/>
    <n v="16"/>
    <n v="33"/>
    <n v="433653.1"/>
  </r>
  <r>
    <s v="Restaurant 2073"/>
    <x v="2"/>
    <x v="3"/>
    <x v="1"/>
    <x v="52"/>
    <x v="973"/>
    <n v="1260"/>
    <n v="16148"/>
    <x v="8"/>
    <n v="98"/>
    <n v="167.75940448284101"/>
    <n v="8.6999999999999993"/>
    <n v="8.1"/>
    <x v="1"/>
    <n v="33"/>
    <n v="28"/>
    <n v="443829.47"/>
  </r>
  <r>
    <s v="Restaurant 2074"/>
    <x v="1"/>
    <x v="5"/>
    <x v="13"/>
    <x v="17"/>
    <x v="1671"/>
    <n v="5196"/>
    <n v="53326"/>
    <x v="12"/>
    <n v="666"/>
    <n v="151.55832059424199"/>
    <n v="2.4"/>
    <n v="1.7"/>
    <x v="1"/>
    <n v="60"/>
    <n v="32"/>
    <n v="576686.9"/>
  </r>
  <r>
    <s v="Restaurant 2075"/>
    <x v="0"/>
    <x v="3"/>
    <x v="3"/>
    <x v="32"/>
    <x v="1672"/>
    <n v="1760"/>
    <n v="24091"/>
    <x v="10"/>
    <n v="706"/>
    <n v="50.634918087512098"/>
    <n v="7.3"/>
    <n v="6.5"/>
    <x v="0"/>
    <n v="10"/>
    <n v="20"/>
    <n v="254653.53"/>
  </r>
  <r>
    <s v="Restaurant 2076"/>
    <x v="2"/>
    <x v="0"/>
    <x v="18"/>
    <x v="15"/>
    <x v="1673"/>
    <n v="1698"/>
    <n v="21106"/>
    <x v="17"/>
    <n v="106"/>
    <n v="264.09166673440399"/>
    <n v="7.3"/>
    <n v="9.6999999999999993"/>
    <x v="1"/>
    <n v="35"/>
    <n v="30"/>
    <n v="849343.62"/>
  </r>
  <r>
    <s v="Restaurant 2077"/>
    <x v="0"/>
    <x v="4"/>
    <x v="8"/>
    <x v="53"/>
    <x v="728"/>
    <n v="3830"/>
    <n v="40072"/>
    <x v="5"/>
    <n v="575"/>
    <n v="220.46730472677299"/>
    <n v="4.5999999999999996"/>
    <n v="8.1"/>
    <x v="0"/>
    <n v="22"/>
    <n v="38"/>
    <n v="577369.24"/>
  </r>
  <r>
    <s v="Restaurant 2078"/>
    <x v="1"/>
    <x v="2"/>
    <x v="16"/>
    <x v="45"/>
    <x v="1674"/>
    <n v="6868"/>
    <n v="68338"/>
    <x v="5"/>
    <n v="388"/>
    <n v="161.68528796344799"/>
    <n v="2.4"/>
    <n v="1.1000000000000001"/>
    <x v="0"/>
    <n v="16"/>
    <n v="28"/>
    <n v="958312.54"/>
  </r>
  <r>
    <s v="Restaurant 2079"/>
    <x v="2"/>
    <x v="0"/>
    <x v="13"/>
    <x v="35"/>
    <x v="1675"/>
    <n v="1151"/>
    <n v="19073"/>
    <x v="15"/>
    <n v="57"/>
    <n v="291.75530634630502"/>
    <n v="2.2000000000000002"/>
    <n v="3"/>
    <x v="1"/>
    <n v="12"/>
    <n v="15"/>
    <n v="1002702.15"/>
  </r>
  <r>
    <s v="Restaurant 2080"/>
    <x v="0"/>
    <x v="1"/>
    <x v="6"/>
    <x v="22"/>
    <x v="1643"/>
    <n v="3478"/>
    <n v="35468"/>
    <x v="5"/>
    <n v="745"/>
    <n v="285.13540254839899"/>
    <n v="7.7"/>
    <n v="5"/>
    <x v="0"/>
    <n v="31"/>
    <n v="22"/>
    <n v="298777.44"/>
  </r>
  <r>
    <s v="Restaurant 2081"/>
    <x v="2"/>
    <x v="0"/>
    <x v="0"/>
    <x v="18"/>
    <x v="1676"/>
    <n v="3549"/>
    <n v="39257"/>
    <x v="1"/>
    <n v="72"/>
    <n v="73.774232109661099"/>
    <n v="3"/>
    <n v="7.4"/>
    <x v="0"/>
    <n v="16"/>
    <n v="36"/>
    <n v="810177.83"/>
  </r>
  <r>
    <s v="Restaurant 2082"/>
    <x v="1"/>
    <x v="5"/>
    <x v="18"/>
    <x v="45"/>
    <x v="1677"/>
    <n v="6447"/>
    <n v="65903"/>
    <x v="11"/>
    <n v="93"/>
    <n v="203.784809606436"/>
    <n v="6.4"/>
    <n v="6"/>
    <x v="0"/>
    <n v="5"/>
    <n v="70"/>
    <n v="764432.75"/>
  </r>
  <r>
    <s v="Restaurant 2083"/>
    <x v="0"/>
    <x v="1"/>
    <x v="20"/>
    <x v="23"/>
    <x v="1678"/>
    <n v="2109"/>
    <n v="25717"/>
    <x v="14"/>
    <n v="627"/>
    <n v="254.255620761128"/>
    <n v="8.8000000000000007"/>
    <n v="1.7"/>
    <x v="0"/>
    <n v="24"/>
    <n v="31"/>
    <n v="266172.95"/>
  </r>
  <r>
    <s v="Restaurant 2084"/>
    <x v="1"/>
    <x v="1"/>
    <x v="16"/>
    <x v="4"/>
    <x v="1478"/>
    <n v="1635"/>
    <n v="20199"/>
    <x v="7"/>
    <n v="820"/>
    <n v="93.237962732198497"/>
    <n v="6.3"/>
    <n v="7.6"/>
    <x v="1"/>
    <n v="55"/>
    <n v="42"/>
    <n v="582780.61"/>
  </r>
  <r>
    <s v="Restaurant 2085"/>
    <x v="1"/>
    <x v="3"/>
    <x v="12"/>
    <x v="14"/>
    <x v="1679"/>
    <n v="6062"/>
    <n v="64972"/>
    <x v="16"/>
    <n v="486"/>
    <n v="81.990518100513299"/>
    <n v="9.8000000000000007"/>
    <n v="8.5"/>
    <x v="0"/>
    <n v="50"/>
    <n v="29"/>
    <n v="730268.76"/>
  </r>
  <r>
    <s v="Restaurant 2086"/>
    <x v="2"/>
    <x v="0"/>
    <x v="14"/>
    <x v="25"/>
    <x v="1129"/>
    <n v="1448"/>
    <n v="20036"/>
    <x v="1"/>
    <n v="958"/>
    <n v="114.944444756179"/>
    <n v="6.8"/>
    <n v="2.9"/>
    <x v="0"/>
    <n v="2"/>
    <n v="9"/>
    <n v="1056919.69"/>
  </r>
  <r>
    <s v="Restaurant 2087"/>
    <x v="0"/>
    <x v="5"/>
    <x v="15"/>
    <x v="9"/>
    <x v="1680"/>
    <n v="2069"/>
    <n v="24164"/>
    <x v="0"/>
    <n v="118"/>
    <n v="119.91778634212299"/>
    <n v="3.8"/>
    <n v="1.6"/>
    <x v="1"/>
    <n v="23"/>
    <n v="14"/>
    <n v="274149.5"/>
  </r>
  <r>
    <s v="Restaurant 2088"/>
    <x v="1"/>
    <x v="2"/>
    <x v="1"/>
    <x v="57"/>
    <x v="1681"/>
    <n v="2897"/>
    <n v="34260"/>
    <x v="4"/>
    <n v="643"/>
    <n v="291.24615304730202"/>
    <n v="8.6999999999999993"/>
    <n v="8.1"/>
    <x v="0"/>
    <n v="62"/>
    <n v="12"/>
    <n v="1019465.06"/>
  </r>
  <r>
    <s v="Restaurant 2089"/>
    <x v="1"/>
    <x v="3"/>
    <x v="16"/>
    <x v="36"/>
    <x v="1122"/>
    <n v="2739"/>
    <n v="30027"/>
    <x v="2"/>
    <n v="562"/>
    <n v="245.119332642838"/>
    <n v="3.8"/>
    <n v="6.8"/>
    <x v="1"/>
    <n v="14"/>
    <n v="57"/>
    <n v="546737.4"/>
  </r>
  <r>
    <s v="Restaurant 2090"/>
    <x v="0"/>
    <x v="0"/>
    <x v="9"/>
    <x v="26"/>
    <x v="1682"/>
    <n v="2016"/>
    <n v="21521"/>
    <x v="18"/>
    <n v="326"/>
    <n v="64.934476094932904"/>
    <n v="9.6999999999999993"/>
    <n v="8.1999999999999993"/>
    <x v="1"/>
    <n v="30"/>
    <n v="21"/>
    <n v="479536.05"/>
  </r>
  <r>
    <s v="Restaurant 2091"/>
    <x v="1"/>
    <x v="2"/>
    <x v="14"/>
    <x v="4"/>
    <x v="1683"/>
    <n v="4226"/>
    <n v="50251"/>
    <x v="7"/>
    <n v="541"/>
    <n v="246.620354757678"/>
    <n v="5.3"/>
    <n v="6.1"/>
    <x v="0"/>
    <n v="45"/>
    <n v="22"/>
    <n v="1017922.55"/>
  </r>
  <r>
    <s v="Restaurant 2092"/>
    <x v="1"/>
    <x v="0"/>
    <x v="18"/>
    <x v="47"/>
    <x v="1684"/>
    <n v="2236"/>
    <n v="28706"/>
    <x v="15"/>
    <n v="132"/>
    <n v="92.409879586647307"/>
    <n v="9.6"/>
    <n v="4.9000000000000004"/>
    <x v="0"/>
    <n v="17"/>
    <n v="52"/>
    <n v="1172824.29"/>
  </r>
  <r>
    <s v="Restaurant 2093"/>
    <x v="0"/>
    <x v="3"/>
    <x v="16"/>
    <x v="8"/>
    <x v="812"/>
    <n v="2335"/>
    <n v="28847"/>
    <x v="18"/>
    <n v="361"/>
    <n v="139.31048935522799"/>
    <n v="2.7"/>
    <n v="9.6999999999999993"/>
    <x v="0"/>
    <n v="9"/>
    <n v="33"/>
    <n v="341766.2"/>
  </r>
  <r>
    <s v="Restaurant 2094"/>
    <x v="0"/>
    <x v="2"/>
    <x v="8"/>
    <x v="22"/>
    <x v="1685"/>
    <n v="3011"/>
    <n v="38480"/>
    <x v="9"/>
    <n v="151"/>
    <n v="129.62990188184099"/>
    <n v="1.1000000000000001"/>
    <n v="8"/>
    <x v="0"/>
    <n v="4"/>
    <n v="5"/>
    <n v="438976.86"/>
  </r>
  <r>
    <s v="Restaurant 2095"/>
    <x v="0"/>
    <x v="3"/>
    <x v="3"/>
    <x v="53"/>
    <x v="1686"/>
    <n v="3793"/>
    <n v="42898"/>
    <x v="2"/>
    <n v="275"/>
    <n v="118.09539293254799"/>
    <n v="2.8"/>
    <n v="4.7"/>
    <x v="0"/>
    <n v="37"/>
    <n v="31"/>
    <n v="331831.76"/>
  </r>
  <r>
    <s v="Restaurant 2096"/>
    <x v="0"/>
    <x v="0"/>
    <x v="6"/>
    <x v="54"/>
    <x v="1687"/>
    <n v="1706"/>
    <n v="21028"/>
    <x v="1"/>
    <n v="435"/>
    <n v="127.189508166602"/>
    <n v="1.9"/>
    <n v="9.1999999999999993"/>
    <x v="0"/>
    <n v="20"/>
    <n v="11"/>
    <n v="577858.35"/>
  </r>
  <r>
    <s v="Restaurant 2097"/>
    <x v="2"/>
    <x v="1"/>
    <x v="4"/>
    <x v="36"/>
    <x v="1688"/>
    <n v="1481"/>
    <n v="18923"/>
    <x v="0"/>
    <n v="517"/>
    <n v="238.55038215197499"/>
    <n v="7.6"/>
    <n v="9.9"/>
    <x v="1"/>
    <n v="43"/>
    <n v="30"/>
    <n v="510838.09"/>
  </r>
  <r>
    <s v="Restaurant 2098"/>
    <x v="0"/>
    <x v="4"/>
    <x v="19"/>
    <x v="28"/>
    <x v="458"/>
    <n v="1240"/>
    <n v="15577"/>
    <x v="1"/>
    <n v="848"/>
    <n v="116.638473971482"/>
    <n v="3.4"/>
    <n v="3.8"/>
    <x v="1"/>
    <n v="0"/>
    <n v="43"/>
    <n v="639805.79"/>
  </r>
  <r>
    <s v="Restaurant 2099"/>
    <x v="2"/>
    <x v="1"/>
    <x v="18"/>
    <x v="15"/>
    <x v="360"/>
    <n v="4018"/>
    <n v="47726"/>
    <x v="17"/>
    <n v="190"/>
    <n v="250.18102423405199"/>
    <n v="6.8"/>
    <n v="9"/>
    <x v="0"/>
    <n v="52"/>
    <n v="14"/>
    <n v="370083.8"/>
  </r>
  <r>
    <s v="Restaurant 2100"/>
    <x v="2"/>
    <x v="3"/>
    <x v="4"/>
    <x v="46"/>
    <x v="405"/>
    <n v="2775"/>
    <n v="28520"/>
    <x v="6"/>
    <n v="575"/>
    <n v="72.754246552448805"/>
    <n v="7"/>
    <n v="1.4"/>
    <x v="1"/>
    <n v="43"/>
    <n v="64"/>
    <n v="622397.18000000005"/>
  </r>
  <r>
    <s v="Restaurant 2101"/>
    <x v="2"/>
    <x v="3"/>
    <x v="2"/>
    <x v="36"/>
    <x v="1620"/>
    <n v="1063"/>
    <n v="16931"/>
    <x v="13"/>
    <n v="381"/>
    <n v="198.79247783294801"/>
    <n v="7.2"/>
    <n v="2.9"/>
    <x v="1"/>
    <n v="24"/>
    <n v="24"/>
    <n v="645754.49"/>
  </r>
  <r>
    <s v="Restaurant 2102"/>
    <x v="1"/>
    <x v="3"/>
    <x v="13"/>
    <x v="43"/>
    <x v="1216"/>
    <n v="6524"/>
    <n v="72437"/>
    <x v="13"/>
    <n v="318"/>
    <n v="265.75021819432902"/>
    <n v="8.5"/>
    <n v="2.4"/>
    <x v="1"/>
    <n v="42"/>
    <n v="9"/>
    <n v="665860.94999999995"/>
  </r>
  <r>
    <s v="Restaurant 2103"/>
    <x v="2"/>
    <x v="2"/>
    <x v="16"/>
    <x v="60"/>
    <x v="1689"/>
    <n v="2163"/>
    <n v="23019"/>
    <x v="12"/>
    <n v="393"/>
    <n v="69.824292358191002"/>
    <n v="2.2999999999999998"/>
    <n v="4.2"/>
    <x v="1"/>
    <n v="28"/>
    <n v="32"/>
    <n v="789043.63"/>
  </r>
  <r>
    <s v="Restaurant 2104"/>
    <x v="2"/>
    <x v="5"/>
    <x v="13"/>
    <x v="16"/>
    <x v="83"/>
    <n v="1858"/>
    <n v="23989"/>
    <x v="6"/>
    <n v="912"/>
    <n v="208.721932552895"/>
    <n v="1.5"/>
    <n v="6.1"/>
    <x v="1"/>
    <n v="41"/>
    <n v="57"/>
    <n v="563323.71"/>
  </r>
  <r>
    <s v="Restaurant 2105"/>
    <x v="1"/>
    <x v="3"/>
    <x v="6"/>
    <x v="58"/>
    <x v="291"/>
    <n v="4030"/>
    <n v="44081"/>
    <x v="12"/>
    <n v="703"/>
    <n v="177.90418793655601"/>
    <n v="1.3"/>
    <n v="7.5"/>
    <x v="0"/>
    <n v="58"/>
    <n v="56"/>
    <n v="515321.81"/>
  </r>
  <r>
    <s v="Restaurant 2106"/>
    <x v="1"/>
    <x v="1"/>
    <x v="3"/>
    <x v="4"/>
    <x v="1459"/>
    <n v="8761"/>
    <n v="94297"/>
    <x v="14"/>
    <n v="931"/>
    <n v="132.98528365737499"/>
    <n v="1.9"/>
    <n v="9.1"/>
    <x v="1"/>
    <n v="82"/>
    <n v="41"/>
    <n v="580721.4"/>
  </r>
  <r>
    <s v="Restaurant 2107"/>
    <x v="1"/>
    <x v="4"/>
    <x v="12"/>
    <x v="30"/>
    <x v="1511"/>
    <n v="6147"/>
    <n v="67104"/>
    <x v="17"/>
    <n v="143"/>
    <n v="75.168634430225893"/>
    <n v="4.4000000000000004"/>
    <n v="2.4"/>
    <x v="0"/>
    <n v="53"/>
    <n v="51"/>
    <n v="902203.58"/>
  </r>
  <r>
    <s v="Restaurant 2108"/>
    <x v="0"/>
    <x v="3"/>
    <x v="5"/>
    <x v="26"/>
    <x v="1690"/>
    <n v="3796"/>
    <n v="46829"/>
    <x v="9"/>
    <n v="972"/>
    <n v="219.121324070866"/>
    <n v="9.6999999999999993"/>
    <n v="6.2"/>
    <x v="0"/>
    <n v="18"/>
    <n v="30"/>
    <n v="316426.01"/>
  </r>
  <r>
    <s v="Restaurant 2109"/>
    <x v="1"/>
    <x v="3"/>
    <x v="3"/>
    <x v="57"/>
    <x v="43"/>
    <n v="5329"/>
    <n v="54657"/>
    <x v="5"/>
    <n v="661"/>
    <n v="127.344491077615"/>
    <n v="4.2"/>
    <n v="6"/>
    <x v="1"/>
    <n v="43"/>
    <n v="62"/>
    <n v="644044.63"/>
  </r>
  <r>
    <s v="Restaurant 2110"/>
    <x v="1"/>
    <x v="3"/>
    <x v="17"/>
    <x v="47"/>
    <x v="1691"/>
    <n v="1670"/>
    <n v="24944"/>
    <x v="15"/>
    <n v="119"/>
    <n v="134.72975889813699"/>
    <n v="5.0999999999999996"/>
    <n v="5.0999999999999996"/>
    <x v="0"/>
    <n v="53"/>
    <n v="14"/>
    <n v="646431.71"/>
  </r>
  <r>
    <s v="Restaurant 2111"/>
    <x v="2"/>
    <x v="2"/>
    <x v="2"/>
    <x v="50"/>
    <x v="1692"/>
    <n v="4263"/>
    <n v="51774"/>
    <x v="12"/>
    <n v="175"/>
    <n v="229.39818380401999"/>
    <n v="8.3000000000000007"/>
    <n v="7.3"/>
    <x v="0"/>
    <n v="18"/>
    <n v="7"/>
    <n v="551359.94999999995"/>
  </r>
  <r>
    <s v="Restaurant 2112"/>
    <x v="1"/>
    <x v="3"/>
    <x v="18"/>
    <x v="5"/>
    <x v="1693"/>
    <n v="8359"/>
    <n v="88170"/>
    <x v="3"/>
    <n v="935"/>
    <n v="286.33839097391098"/>
    <n v="9.3000000000000007"/>
    <n v="5.6"/>
    <x v="1"/>
    <n v="60"/>
    <n v="37"/>
    <n v="682298.62"/>
  </r>
  <r>
    <s v="Restaurant 2113"/>
    <x v="0"/>
    <x v="1"/>
    <x v="9"/>
    <x v="53"/>
    <x v="882"/>
    <n v="2710"/>
    <n v="29638"/>
    <x v="3"/>
    <n v="432"/>
    <n v="133.409361121476"/>
    <n v="9.6999999999999993"/>
    <n v="6"/>
    <x v="1"/>
    <n v="11"/>
    <n v="27"/>
    <n v="287457.84000000003"/>
  </r>
  <r>
    <s v="Restaurant 2114"/>
    <x v="1"/>
    <x v="0"/>
    <x v="6"/>
    <x v="51"/>
    <x v="1694"/>
    <n v="5305"/>
    <n v="55378"/>
    <x v="8"/>
    <n v="237"/>
    <n v="236.68326845972899"/>
    <n v="8.4"/>
    <n v="9.1"/>
    <x v="1"/>
    <n v="31"/>
    <n v="71"/>
    <n v="1482906.08"/>
  </r>
  <r>
    <s v="Restaurant 2115"/>
    <x v="0"/>
    <x v="5"/>
    <x v="15"/>
    <x v="53"/>
    <x v="1695"/>
    <n v="1307"/>
    <n v="16905"/>
    <x v="15"/>
    <n v="555"/>
    <n v="289.15225686293201"/>
    <n v="5.5"/>
    <n v="8.6999999999999993"/>
    <x v="1"/>
    <n v="21"/>
    <n v="23"/>
    <n v="364625.35"/>
  </r>
  <r>
    <s v="Restaurant 2116"/>
    <x v="1"/>
    <x v="3"/>
    <x v="5"/>
    <x v="51"/>
    <x v="216"/>
    <n v="8174"/>
    <n v="90698"/>
    <x v="9"/>
    <n v="631"/>
    <n v="74.456737560926101"/>
    <n v="3.1"/>
    <n v="6.2"/>
    <x v="0"/>
    <n v="0"/>
    <n v="1"/>
    <n v="827191.25"/>
  </r>
  <r>
    <s v="Restaurant 2117"/>
    <x v="1"/>
    <x v="2"/>
    <x v="4"/>
    <x v="30"/>
    <x v="1696"/>
    <n v="8072"/>
    <n v="86442"/>
    <x v="5"/>
    <n v="960"/>
    <n v="182.30048731114599"/>
    <n v="6.4"/>
    <n v="2.4"/>
    <x v="0"/>
    <n v="0"/>
    <n v="2"/>
    <n v="877236.34"/>
  </r>
  <r>
    <s v="Restaurant 2118"/>
    <x v="1"/>
    <x v="1"/>
    <x v="10"/>
    <x v="39"/>
    <x v="1697"/>
    <n v="3182"/>
    <n v="39839"/>
    <x v="9"/>
    <n v="361"/>
    <n v="52.791083758932501"/>
    <n v="2.8"/>
    <n v="9.6"/>
    <x v="0"/>
    <n v="23"/>
    <n v="24"/>
    <n v="624420.23"/>
  </r>
  <r>
    <s v="Restaurant 2119"/>
    <x v="1"/>
    <x v="3"/>
    <x v="17"/>
    <x v="58"/>
    <x v="1698"/>
    <n v="6305"/>
    <n v="71661"/>
    <x v="11"/>
    <n v="905"/>
    <n v="256.29450770045798"/>
    <n v="1.5"/>
    <n v="6.6"/>
    <x v="1"/>
    <n v="48"/>
    <n v="33"/>
    <n v="529830.87"/>
  </r>
  <r>
    <s v="Restaurant 2120"/>
    <x v="0"/>
    <x v="2"/>
    <x v="12"/>
    <x v="41"/>
    <x v="359"/>
    <n v="2572"/>
    <n v="25664"/>
    <x v="1"/>
    <n v="830"/>
    <n v="121.722675341803"/>
    <n v="9.3000000000000007"/>
    <n v="8.3000000000000007"/>
    <x v="0"/>
    <n v="27"/>
    <n v="35"/>
    <n v="513289.15"/>
  </r>
  <r>
    <s v="Restaurant 2121"/>
    <x v="0"/>
    <x v="0"/>
    <x v="15"/>
    <x v="0"/>
    <x v="1699"/>
    <n v="2636"/>
    <n v="29528"/>
    <x v="12"/>
    <n v="184"/>
    <n v="133.191873429303"/>
    <n v="5.4"/>
    <n v="1.5"/>
    <x v="1"/>
    <n v="32"/>
    <n v="16"/>
    <n v="638394.9"/>
  </r>
  <r>
    <s v="Restaurant 2122"/>
    <x v="2"/>
    <x v="4"/>
    <x v="5"/>
    <x v="33"/>
    <x v="1700"/>
    <n v="1448"/>
    <n v="21260"/>
    <x v="4"/>
    <n v="670"/>
    <n v="221.82173456201301"/>
    <n v="5.6"/>
    <n v="9.1"/>
    <x v="1"/>
    <n v="25"/>
    <n v="18"/>
    <n v="648609.07999999996"/>
  </r>
  <r>
    <s v="Restaurant 2123"/>
    <x v="0"/>
    <x v="3"/>
    <x v="1"/>
    <x v="26"/>
    <x v="1701"/>
    <n v="1565"/>
    <n v="22969"/>
    <x v="1"/>
    <n v="198"/>
    <n v="247.294953571664"/>
    <n v="6.5"/>
    <n v="7.2"/>
    <x v="0"/>
    <n v="16"/>
    <n v="28"/>
    <n v="235484.71"/>
  </r>
  <r>
    <s v="Restaurant 2124"/>
    <x v="1"/>
    <x v="1"/>
    <x v="5"/>
    <x v="14"/>
    <x v="1702"/>
    <n v="2608"/>
    <n v="26958"/>
    <x v="1"/>
    <n v="151"/>
    <n v="149.99756279905699"/>
    <n v="5.0999999999999996"/>
    <n v="7.2"/>
    <x v="1"/>
    <n v="24"/>
    <n v="61"/>
    <n v="612607.14"/>
  </r>
  <r>
    <s v="Restaurant 2125"/>
    <x v="2"/>
    <x v="2"/>
    <x v="19"/>
    <x v="60"/>
    <x v="1703"/>
    <n v="2605"/>
    <n v="27153"/>
    <x v="15"/>
    <n v="407"/>
    <n v="216.380016868404"/>
    <n v="5"/>
    <n v="2"/>
    <x v="1"/>
    <n v="62"/>
    <n v="51"/>
    <n v="712086.49"/>
  </r>
  <r>
    <s v="Restaurant 2126"/>
    <x v="2"/>
    <x v="2"/>
    <x v="12"/>
    <x v="42"/>
    <x v="1704"/>
    <n v="2783"/>
    <n v="32296"/>
    <x v="9"/>
    <n v="191"/>
    <n v="289.088602849724"/>
    <n v="9.1999999999999993"/>
    <n v="7.4"/>
    <x v="1"/>
    <n v="31"/>
    <n v="18"/>
    <n v="638378.74"/>
  </r>
  <r>
    <s v="Restaurant 2127"/>
    <x v="2"/>
    <x v="3"/>
    <x v="14"/>
    <x v="19"/>
    <x v="991"/>
    <n v="3163"/>
    <n v="35560"/>
    <x v="7"/>
    <n v="820"/>
    <n v="271.72557387296598"/>
    <n v="8.3000000000000007"/>
    <n v="1.7"/>
    <x v="0"/>
    <n v="1"/>
    <n v="36"/>
    <n v="484014.1"/>
  </r>
  <r>
    <s v="Restaurant 2128"/>
    <x v="1"/>
    <x v="2"/>
    <x v="4"/>
    <x v="30"/>
    <x v="1705"/>
    <n v="2211"/>
    <n v="25098"/>
    <x v="17"/>
    <n v="880"/>
    <n v="225.32352721609999"/>
    <n v="2.9"/>
    <n v="1.5"/>
    <x v="1"/>
    <n v="29"/>
    <n v="29"/>
    <n v="784835.1"/>
  </r>
  <r>
    <s v="Restaurant 2129"/>
    <x v="0"/>
    <x v="4"/>
    <x v="18"/>
    <x v="26"/>
    <x v="1706"/>
    <n v="3373"/>
    <n v="41321"/>
    <x v="15"/>
    <n v="220"/>
    <n v="285.76597232759201"/>
    <n v="3.6"/>
    <n v="3.9"/>
    <x v="1"/>
    <n v="17"/>
    <n v="10"/>
    <n v="399760.35"/>
  </r>
  <r>
    <s v="Restaurant 2130"/>
    <x v="1"/>
    <x v="2"/>
    <x v="16"/>
    <x v="29"/>
    <x v="1707"/>
    <n v="3376"/>
    <n v="39204"/>
    <x v="3"/>
    <n v="414"/>
    <n v="268.98451208399899"/>
    <n v="6.9"/>
    <n v="1.2"/>
    <x v="1"/>
    <n v="36"/>
    <n v="8"/>
    <n v="847702.2"/>
  </r>
  <r>
    <s v="Restaurant 2131"/>
    <x v="2"/>
    <x v="5"/>
    <x v="1"/>
    <x v="7"/>
    <x v="405"/>
    <n v="2757"/>
    <n v="30941"/>
    <x v="1"/>
    <n v="788"/>
    <n v="232.25226824889299"/>
    <n v="6.1"/>
    <n v="2.4"/>
    <x v="1"/>
    <n v="52"/>
    <n v="52"/>
    <n v="548065.93000000005"/>
  </r>
  <r>
    <s v="Restaurant 2132"/>
    <x v="1"/>
    <x v="5"/>
    <x v="0"/>
    <x v="49"/>
    <x v="1181"/>
    <n v="6452"/>
    <n v="67985"/>
    <x v="1"/>
    <n v="61"/>
    <n v="279.311939763292"/>
    <n v="7.9"/>
    <n v="7.5"/>
    <x v="0"/>
    <n v="74"/>
    <n v="19"/>
    <n v="834839.89"/>
  </r>
  <r>
    <s v="Restaurant 2133"/>
    <x v="1"/>
    <x v="2"/>
    <x v="14"/>
    <x v="39"/>
    <x v="1708"/>
    <n v="5840"/>
    <n v="65155"/>
    <x v="1"/>
    <n v="104"/>
    <n v="254.34761605302299"/>
    <n v="7.5"/>
    <n v="8.5"/>
    <x v="0"/>
    <n v="58"/>
    <n v="3"/>
    <n v="869544.69"/>
  </r>
  <r>
    <s v="Restaurant 2134"/>
    <x v="0"/>
    <x v="3"/>
    <x v="5"/>
    <x v="6"/>
    <x v="177"/>
    <n v="2423"/>
    <n v="29923"/>
    <x v="16"/>
    <n v="551"/>
    <n v="175.56352460271799"/>
    <n v="7.4"/>
    <n v="2.6"/>
    <x v="0"/>
    <n v="44"/>
    <n v="4"/>
    <n v="415223.22"/>
  </r>
  <r>
    <s v="Restaurant 2135"/>
    <x v="0"/>
    <x v="5"/>
    <x v="2"/>
    <x v="26"/>
    <x v="1296"/>
    <n v="2507"/>
    <n v="31457"/>
    <x v="6"/>
    <n v="807"/>
    <n v="175.57047579436301"/>
    <n v="8.9"/>
    <n v="8.4"/>
    <x v="1"/>
    <n v="15"/>
    <n v="20"/>
    <n v="301192.55"/>
  </r>
  <r>
    <s v="Restaurant 2136"/>
    <x v="2"/>
    <x v="1"/>
    <x v="6"/>
    <x v="19"/>
    <x v="889"/>
    <n v="2703"/>
    <n v="26580"/>
    <x v="11"/>
    <n v="935"/>
    <n v="52.197697602452898"/>
    <n v="7.9"/>
    <n v="5.3"/>
    <x v="0"/>
    <n v="8"/>
    <n v="12"/>
    <n v="399316.91"/>
  </r>
  <r>
    <s v="Restaurant 2137"/>
    <x v="1"/>
    <x v="5"/>
    <x v="8"/>
    <x v="58"/>
    <x v="1709"/>
    <n v="7235"/>
    <n v="78172"/>
    <x v="18"/>
    <n v="965"/>
    <n v="57.562433509232001"/>
    <n v="3.2"/>
    <n v="9.6"/>
    <x v="1"/>
    <n v="21"/>
    <n v="67"/>
    <n v="638868.1"/>
  </r>
  <r>
    <s v="Restaurant 2138"/>
    <x v="1"/>
    <x v="2"/>
    <x v="5"/>
    <x v="37"/>
    <x v="102"/>
    <n v="3811"/>
    <n v="37410"/>
    <x v="4"/>
    <n v="941"/>
    <n v="236.556898742519"/>
    <n v="8.9"/>
    <n v="2.2999999999999998"/>
    <x v="1"/>
    <n v="67"/>
    <n v="9"/>
    <n v="907041.11"/>
  </r>
  <r>
    <s v="Restaurant 2139"/>
    <x v="0"/>
    <x v="3"/>
    <x v="4"/>
    <x v="0"/>
    <x v="1710"/>
    <n v="2585"/>
    <n v="33024"/>
    <x v="10"/>
    <n v="652"/>
    <n v="188.692225037426"/>
    <n v="4"/>
    <n v="1.5"/>
    <x v="1"/>
    <n v="30"/>
    <n v="1"/>
    <n v="340022.66"/>
  </r>
  <r>
    <s v="Restaurant 2140"/>
    <x v="1"/>
    <x v="0"/>
    <x v="4"/>
    <x v="37"/>
    <x v="801"/>
    <n v="2583"/>
    <n v="28282"/>
    <x v="13"/>
    <n v="374"/>
    <n v="240.23952993326699"/>
    <n v="9.1999999999999993"/>
    <n v="8.6"/>
    <x v="1"/>
    <n v="42"/>
    <n v="54"/>
    <n v="1373408.93"/>
  </r>
  <r>
    <s v="Restaurant 2141"/>
    <x v="1"/>
    <x v="3"/>
    <x v="0"/>
    <x v="4"/>
    <x v="1711"/>
    <n v="6568"/>
    <n v="71835"/>
    <x v="5"/>
    <n v="990"/>
    <n v="287.41570479956499"/>
    <n v="8.4"/>
    <n v="4.3"/>
    <x v="1"/>
    <n v="64"/>
    <n v="9"/>
    <n v="758017.8"/>
  </r>
  <r>
    <s v="Restaurant 2142"/>
    <x v="1"/>
    <x v="3"/>
    <x v="12"/>
    <x v="30"/>
    <x v="1712"/>
    <n v="3472"/>
    <n v="40871"/>
    <x v="13"/>
    <n v="872"/>
    <n v="163.132663891622"/>
    <n v="1.7"/>
    <n v="5.0999999999999996"/>
    <x v="0"/>
    <n v="54"/>
    <n v="46"/>
    <n v="659928.13"/>
  </r>
  <r>
    <s v="Restaurant 2143"/>
    <x v="0"/>
    <x v="3"/>
    <x v="20"/>
    <x v="28"/>
    <x v="1713"/>
    <n v="785"/>
    <n v="7801"/>
    <x v="0"/>
    <n v="748"/>
    <n v="72.111400230024103"/>
    <n v="7.9"/>
    <n v="5.6"/>
    <x v="0"/>
    <n v="18"/>
    <n v="1"/>
    <n v="380351.09"/>
  </r>
  <r>
    <s v="Restaurant 2144"/>
    <x v="2"/>
    <x v="1"/>
    <x v="14"/>
    <x v="16"/>
    <x v="1714"/>
    <n v="1754"/>
    <n v="24418"/>
    <x v="9"/>
    <n v="892"/>
    <n v="206.63986058024599"/>
    <n v="5.5"/>
    <n v="8.4"/>
    <x v="0"/>
    <n v="8"/>
    <n v="15"/>
    <n v="418183.21"/>
  </r>
  <r>
    <s v="Restaurant 2145"/>
    <x v="2"/>
    <x v="4"/>
    <x v="8"/>
    <x v="19"/>
    <x v="1454"/>
    <n v="3886"/>
    <n v="45670"/>
    <x v="18"/>
    <n v="546"/>
    <n v="74.933453095160502"/>
    <n v="9.8000000000000007"/>
    <n v="1.7"/>
    <x v="1"/>
    <n v="11"/>
    <n v="6"/>
    <n v="751329.5"/>
  </r>
  <r>
    <s v="Restaurant 2146"/>
    <x v="1"/>
    <x v="2"/>
    <x v="0"/>
    <x v="43"/>
    <x v="1535"/>
    <n v="1707"/>
    <n v="26057"/>
    <x v="13"/>
    <n v="365"/>
    <n v="205.325747783628"/>
    <n v="5.0999999999999996"/>
    <n v="6"/>
    <x v="0"/>
    <n v="38"/>
    <n v="72"/>
    <n v="1011657.58"/>
  </r>
  <r>
    <s v="Restaurant 2147"/>
    <x v="2"/>
    <x v="4"/>
    <x v="1"/>
    <x v="52"/>
    <x v="312"/>
    <n v="3092"/>
    <n v="32678"/>
    <x v="18"/>
    <n v="750"/>
    <n v="181.93471098063901"/>
    <n v="1.6"/>
    <n v="4.9000000000000004"/>
    <x v="0"/>
    <n v="42"/>
    <n v="46"/>
    <n v="740271.9"/>
  </r>
  <r>
    <s v="Restaurant 2148"/>
    <x v="0"/>
    <x v="0"/>
    <x v="14"/>
    <x v="12"/>
    <x v="1715"/>
    <n v="2627"/>
    <n v="32968"/>
    <x v="2"/>
    <n v="859"/>
    <n v="228.05427607611099"/>
    <n v="3.6"/>
    <n v="4.0999999999999996"/>
    <x v="0"/>
    <n v="33"/>
    <n v="23"/>
    <n v="698406.18"/>
  </r>
  <r>
    <s v="Restaurant 2149"/>
    <x v="0"/>
    <x v="4"/>
    <x v="0"/>
    <x v="26"/>
    <x v="832"/>
    <n v="1463"/>
    <n v="16183"/>
    <x v="8"/>
    <n v="221"/>
    <n v="137.73988927859901"/>
    <n v="4.9000000000000004"/>
    <n v="4.0999999999999996"/>
    <x v="0"/>
    <n v="10"/>
    <n v="8"/>
    <n v="418255.48"/>
  </r>
  <r>
    <s v="Restaurant 2150"/>
    <x v="2"/>
    <x v="2"/>
    <x v="10"/>
    <x v="59"/>
    <x v="1716"/>
    <n v="983"/>
    <n v="13143"/>
    <x v="5"/>
    <n v="439"/>
    <n v="85.965450244542296"/>
    <n v="6.3"/>
    <n v="9.4"/>
    <x v="0"/>
    <n v="36"/>
    <n v="45"/>
    <n v="763543.35"/>
  </r>
  <r>
    <s v="Restaurant 2151"/>
    <x v="2"/>
    <x v="2"/>
    <x v="5"/>
    <x v="19"/>
    <x v="1717"/>
    <n v="2880"/>
    <n v="36208"/>
    <x v="13"/>
    <n v="630"/>
    <n v="109.05262391183901"/>
    <n v="2.4"/>
    <n v="3.4"/>
    <x v="0"/>
    <n v="47"/>
    <n v="28"/>
    <n v="688980.7"/>
  </r>
  <r>
    <s v="Restaurant 2152"/>
    <x v="1"/>
    <x v="0"/>
    <x v="3"/>
    <x v="31"/>
    <x v="1718"/>
    <n v="7132"/>
    <n v="80180"/>
    <x v="4"/>
    <n v="327"/>
    <n v="220.90858733607601"/>
    <n v="5.6"/>
    <n v="5.0999999999999996"/>
    <x v="0"/>
    <n v="46"/>
    <n v="7"/>
    <n v="1282456.8799999999"/>
  </r>
  <r>
    <s v="Restaurant 2153"/>
    <x v="2"/>
    <x v="2"/>
    <x v="16"/>
    <x v="36"/>
    <x v="1719"/>
    <n v="1016"/>
    <n v="15082"/>
    <x v="4"/>
    <n v="370"/>
    <n v="169.54139556320899"/>
    <n v="5.4"/>
    <n v="5.4"/>
    <x v="0"/>
    <n v="16"/>
    <n v="11"/>
    <n v="805839.3"/>
  </r>
  <r>
    <s v="Restaurant 2154"/>
    <x v="1"/>
    <x v="0"/>
    <x v="5"/>
    <x v="47"/>
    <x v="1720"/>
    <n v="3479"/>
    <n v="42822"/>
    <x v="17"/>
    <n v="133"/>
    <n v="185.204370199039"/>
    <n v="8.5"/>
    <n v="7.5"/>
    <x v="1"/>
    <n v="43"/>
    <n v="1"/>
    <n v="1219821.58"/>
  </r>
  <r>
    <s v="Restaurant 2155"/>
    <x v="1"/>
    <x v="0"/>
    <x v="20"/>
    <x v="45"/>
    <x v="1721"/>
    <n v="6901"/>
    <n v="75563"/>
    <x v="17"/>
    <n v="137"/>
    <n v="130.749605602728"/>
    <n v="3.7"/>
    <n v="5.7"/>
    <x v="1"/>
    <n v="22"/>
    <n v="8"/>
    <n v="1171082.1499999999"/>
  </r>
  <r>
    <s v="Restaurant 2156"/>
    <x v="0"/>
    <x v="2"/>
    <x v="8"/>
    <x v="50"/>
    <x v="1722"/>
    <n v="4259"/>
    <n v="41912"/>
    <x v="12"/>
    <n v="197"/>
    <n v="259.17554204589698"/>
    <n v="5"/>
    <n v="6.6"/>
    <x v="1"/>
    <n v="42"/>
    <n v="6"/>
    <n v="613250.34"/>
  </r>
  <r>
    <s v="Restaurant 2157"/>
    <x v="0"/>
    <x v="5"/>
    <x v="9"/>
    <x v="9"/>
    <x v="514"/>
    <n v="2138"/>
    <n v="19840"/>
    <x v="12"/>
    <n v="815"/>
    <n v="299.86376989985501"/>
    <n v="4.5"/>
    <n v="4.5999999999999996"/>
    <x v="0"/>
    <n v="7"/>
    <n v="28"/>
    <n v="272392.05"/>
  </r>
  <r>
    <s v="Restaurant 2158"/>
    <x v="0"/>
    <x v="0"/>
    <x v="0"/>
    <x v="54"/>
    <x v="1723"/>
    <n v="2535"/>
    <n v="29145"/>
    <x v="12"/>
    <n v="864"/>
    <n v="128.05152707363499"/>
    <n v="6.7"/>
    <n v="7.5"/>
    <x v="1"/>
    <n v="11"/>
    <n v="31"/>
    <n v="579742.61"/>
  </r>
  <r>
    <s v="Restaurant 2159"/>
    <x v="0"/>
    <x v="2"/>
    <x v="12"/>
    <x v="48"/>
    <x v="241"/>
    <n v="1275"/>
    <n v="12800"/>
    <x v="16"/>
    <n v="993"/>
    <n v="229.66290293096199"/>
    <n v="8.5"/>
    <n v="5.2"/>
    <x v="0"/>
    <n v="22"/>
    <n v="19"/>
    <n v="478993.1"/>
  </r>
  <r>
    <s v="Restaurant 2160"/>
    <x v="2"/>
    <x v="5"/>
    <x v="16"/>
    <x v="25"/>
    <x v="1536"/>
    <n v="2173"/>
    <n v="28838"/>
    <x v="2"/>
    <n v="782"/>
    <n v="92.775061050962094"/>
    <n v="7.1"/>
    <n v="3"/>
    <x v="0"/>
    <n v="50"/>
    <n v="57"/>
    <n v="576722.88"/>
  </r>
  <r>
    <s v="Restaurant 2161"/>
    <x v="0"/>
    <x v="0"/>
    <x v="4"/>
    <x v="0"/>
    <x v="1724"/>
    <n v="1527"/>
    <n v="20955"/>
    <x v="8"/>
    <n v="795"/>
    <n v="235.60798404735999"/>
    <n v="5.2"/>
    <n v="8.4"/>
    <x v="0"/>
    <n v="18"/>
    <n v="22"/>
    <n v="603158.75"/>
  </r>
  <r>
    <s v="Restaurant 2162"/>
    <x v="2"/>
    <x v="5"/>
    <x v="14"/>
    <x v="46"/>
    <x v="1725"/>
    <n v="3371"/>
    <n v="34864"/>
    <x v="6"/>
    <n v="585"/>
    <n v="157.71284275849899"/>
    <n v="6.7"/>
    <n v="7.9"/>
    <x v="0"/>
    <n v="49"/>
    <n v="32"/>
    <n v="727645.94"/>
  </r>
  <r>
    <s v="Restaurant 2163"/>
    <x v="0"/>
    <x v="1"/>
    <x v="12"/>
    <x v="10"/>
    <x v="1726"/>
    <n v="1607"/>
    <n v="15297"/>
    <x v="5"/>
    <n v="812"/>
    <n v="201.32642256937399"/>
    <n v="3.9"/>
    <n v="6.6"/>
    <x v="1"/>
    <n v="31"/>
    <n v="35"/>
    <n v="281328.09000000003"/>
  </r>
  <r>
    <s v="Restaurant 2164"/>
    <x v="2"/>
    <x v="3"/>
    <x v="0"/>
    <x v="15"/>
    <x v="1727"/>
    <n v="3498"/>
    <n v="37247"/>
    <x v="16"/>
    <n v="377"/>
    <n v="109.390157756978"/>
    <n v="2.2999999999999998"/>
    <n v="5.7"/>
    <x v="0"/>
    <n v="0"/>
    <n v="29"/>
    <n v="412362.28"/>
  </r>
  <r>
    <s v="Restaurant 2165"/>
    <x v="1"/>
    <x v="1"/>
    <x v="2"/>
    <x v="43"/>
    <x v="468"/>
    <n v="7257"/>
    <n v="72836"/>
    <x v="2"/>
    <n v="147"/>
    <n v="262.914183808605"/>
    <n v="3.9"/>
    <n v="2.9"/>
    <x v="0"/>
    <n v="78"/>
    <n v="15"/>
    <n v="602387.30000000005"/>
  </r>
  <r>
    <s v="Restaurant 2166"/>
    <x v="2"/>
    <x v="5"/>
    <x v="17"/>
    <x v="24"/>
    <x v="1728"/>
    <n v="1484"/>
    <n v="17398"/>
    <x v="10"/>
    <n v="263"/>
    <n v="93.333826982165107"/>
    <n v="5"/>
    <n v="8.8000000000000007"/>
    <x v="1"/>
    <n v="47"/>
    <n v="8"/>
    <n v="574529.1"/>
  </r>
  <r>
    <s v="Restaurant 2167"/>
    <x v="2"/>
    <x v="0"/>
    <x v="18"/>
    <x v="35"/>
    <x v="1729"/>
    <n v="2284"/>
    <n v="24360"/>
    <x v="10"/>
    <n v="856"/>
    <n v="282.15136018422498"/>
    <n v="5"/>
    <n v="1.9"/>
    <x v="1"/>
    <n v="23"/>
    <n v="35"/>
    <n v="986408.95999999996"/>
  </r>
  <r>
    <s v="Restaurant 2168"/>
    <x v="0"/>
    <x v="2"/>
    <x v="2"/>
    <x v="12"/>
    <x v="13"/>
    <n v="1793"/>
    <n v="21160"/>
    <x v="16"/>
    <n v="360"/>
    <n v="65.312091901729303"/>
    <n v="7.6"/>
    <n v="4.4000000000000004"/>
    <x v="1"/>
    <n v="25"/>
    <n v="31"/>
    <n v="438987.2"/>
  </r>
  <r>
    <s v="Restaurant 2169"/>
    <x v="2"/>
    <x v="4"/>
    <x v="12"/>
    <x v="16"/>
    <x v="1730"/>
    <n v="1930"/>
    <n v="20406"/>
    <x v="5"/>
    <n v="786"/>
    <n v="121.995387348454"/>
    <n v="9.4"/>
    <n v="8.6999999999999993"/>
    <x v="0"/>
    <n v="39"/>
    <n v="46"/>
    <n v="756218.55"/>
  </r>
  <r>
    <s v="Restaurant 2170"/>
    <x v="1"/>
    <x v="2"/>
    <x v="17"/>
    <x v="36"/>
    <x v="1731"/>
    <n v="2971"/>
    <n v="32919"/>
    <x v="2"/>
    <n v="421"/>
    <n v="190.73637441744"/>
    <n v="4.5"/>
    <n v="6.4"/>
    <x v="0"/>
    <n v="23"/>
    <n v="13"/>
    <n v="794699.29"/>
  </r>
  <r>
    <s v="Restaurant 2171"/>
    <x v="1"/>
    <x v="4"/>
    <x v="16"/>
    <x v="20"/>
    <x v="832"/>
    <n v="5663"/>
    <n v="64250"/>
    <x v="16"/>
    <n v="527"/>
    <n v="264.61714592332601"/>
    <n v="1.8"/>
    <n v="4.9000000000000004"/>
    <x v="1"/>
    <n v="73"/>
    <n v="34"/>
    <n v="1009906.08"/>
  </r>
  <r>
    <s v="Restaurant 2172"/>
    <x v="0"/>
    <x v="4"/>
    <x v="2"/>
    <x v="50"/>
    <x v="1732"/>
    <n v="1938"/>
    <n v="22408"/>
    <x v="4"/>
    <n v="232"/>
    <n v="194.25621418240999"/>
    <n v="1.3"/>
    <n v="8.1"/>
    <x v="1"/>
    <n v="5"/>
    <n v="13"/>
    <n v="639806.12"/>
  </r>
  <r>
    <s v="Restaurant 2173"/>
    <x v="1"/>
    <x v="0"/>
    <x v="9"/>
    <x v="30"/>
    <x v="1733"/>
    <n v="4914"/>
    <n v="47713"/>
    <x v="10"/>
    <n v="247"/>
    <n v="104.028422613117"/>
    <n v="1"/>
    <n v="9.9"/>
    <x v="1"/>
    <n v="65"/>
    <n v="0"/>
    <n v="1167203.33"/>
  </r>
  <r>
    <s v="Restaurant 2174"/>
    <x v="2"/>
    <x v="5"/>
    <x v="12"/>
    <x v="59"/>
    <x v="1734"/>
    <n v="1165"/>
    <n v="10855"/>
    <x v="6"/>
    <n v="382"/>
    <n v="264.75834661989398"/>
    <n v="9.4"/>
    <n v="2.7"/>
    <x v="1"/>
    <n v="60"/>
    <n v="50"/>
    <n v="521621.21"/>
  </r>
  <r>
    <s v="Restaurant 2175"/>
    <x v="1"/>
    <x v="2"/>
    <x v="3"/>
    <x v="21"/>
    <x v="1735"/>
    <n v="8606"/>
    <n v="94894"/>
    <x v="16"/>
    <n v="669"/>
    <n v="199.04052769293301"/>
    <n v="10"/>
    <n v="1.5"/>
    <x v="1"/>
    <n v="33"/>
    <n v="75"/>
    <n v="1026636.32"/>
  </r>
  <r>
    <s v="Restaurant 2176"/>
    <x v="0"/>
    <x v="5"/>
    <x v="5"/>
    <x v="2"/>
    <x v="1736"/>
    <n v="2302"/>
    <n v="27803"/>
    <x v="17"/>
    <n v="964"/>
    <n v="108.08674244559"/>
    <n v="1.5"/>
    <n v="5.2"/>
    <x v="0"/>
    <n v="17"/>
    <n v="47"/>
    <n v="458602.11"/>
  </r>
  <r>
    <s v="Restaurant 2177"/>
    <x v="2"/>
    <x v="1"/>
    <x v="20"/>
    <x v="42"/>
    <x v="1737"/>
    <n v="2955"/>
    <n v="32052"/>
    <x v="2"/>
    <n v="875"/>
    <n v="190.460890489072"/>
    <n v="4.2"/>
    <n v="3.6"/>
    <x v="0"/>
    <n v="23"/>
    <n v="53"/>
    <n v="352968.5"/>
  </r>
  <r>
    <s v="Restaurant 2178"/>
    <x v="0"/>
    <x v="0"/>
    <x v="5"/>
    <x v="2"/>
    <x v="1738"/>
    <n v="3275"/>
    <n v="39254"/>
    <x v="1"/>
    <n v="459"/>
    <n v="218.82481541837799"/>
    <n v="7"/>
    <n v="7"/>
    <x v="1"/>
    <n v="11"/>
    <n v="40"/>
    <n v="821250.37"/>
  </r>
  <r>
    <s v="Restaurant 2179"/>
    <x v="2"/>
    <x v="0"/>
    <x v="14"/>
    <x v="50"/>
    <x v="1739"/>
    <n v="1978"/>
    <n v="21934"/>
    <x v="7"/>
    <n v="770"/>
    <n v="220.131863777397"/>
    <n v="2.6"/>
    <n v="5.4"/>
    <x v="0"/>
    <n v="23"/>
    <n v="8"/>
    <n v="776594.29"/>
  </r>
  <r>
    <s v="Restaurant 2180"/>
    <x v="1"/>
    <x v="1"/>
    <x v="20"/>
    <x v="11"/>
    <x v="1740"/>
    <n v="3778"/>
    <n v="41050"/>
    <x v="6"/>
    <n v="406"/>
    <n v="231.00115223204401"/>
    <n v="6.3"/>
    <n v="5.5"/>
    <x v="0"/>
    <n v="71"/>
    <n v="12"/>
    <n v="535964.19999999995"/>
  </r>
  <r>
    <s v="Restaurant 2181"/>
    <x v="0"/>
    <x v="2"/>
    <x v="0"/>
    <x v="48"/>
    <x v="1692"/>
    <n v="964"/>
    <n v="12518"/>
    <x v="3"/>
    <n v="140"/>
    <n v="273.93450952206399"/>
    <n v="8.3000000000000007"/>
    <n v="4.2"/>
    <x v="1"/>
    <n v="0"/>
    <n v="25"/>
    <n v="472045.36"/>
  </r>
  <r>
    <s v="Restaurant 2182"/>
    <x v="0"/>
    <x v="3"/>
    <x v="10"/>
    <x v="28"/>
    <x v="1741"/>
    <n v="1519"/>
    <n v="18733"/>
    <x v="12"/>
    <n v="905"/>
    <n v="256.20551230175499"/>
    <n v="8.6999999999999993"/>
    <n v="2.9"/>
    <x v="0"/>
    <n v="44"/>
    <n v="14"/>
    <n v="393618.28"/>
  </r>
  <r>
    <s v="Restaurant 2183"/>
    <x v="2"/>
    <x v="1"/>
    <x v="15"/>
    <x v="18"/>
    <x v="912"/>
    <n v="1893"/>
    <n v="22277"/>
    <x v="16"/>
    <n v="224"/>
    <n v="201.92425043724199"/>
    <n v="7.4"/>
    <n v="2.9"/>
    <x v="1"/>
    <n v="24"/>
    <n v="43"/>
    <n v="370740.51"/>
  </r>
  <r>
    <s v="Restaurant 2184"/>
    <x v="0"/>
    <x v="2"/>
    <x v="2"/>
    <x v="41"/>
    <x v="1742"/>
    <n v="1594"/>
    <n v="21318"/>
    <x v="3"/>
    <n v="703"/>
    <n v="58.0413513612042"/>
    <n v="1.7"/>
    <n v="4.5"/>
    <x v="0"/>
    <n v="9"/>
    <n v="15"/>
    <n v="496290.72"/>
  </r>
  <r>
    <s v="Restaurant 2185"/>
    <x v="2"/>
    <x v="4"/>
    <x v="8"/>
    <x v="44"/>
    <x v="1743"/>
    <n v="2975"/>
    <n v="35147"/>
    <x v="16"/>
    <n v="692"/>
    <n v="237.38059213355399"/>
    <n v="4.0999999999999996"/>
    <n v="7.1"/>
    <x v="0"/>
    <n v="35"/>
    <n v="9"/>
    <n v="797376"/>
  </r>
  <r>
    <s v="Restaurant 2186"/>
    <x v="2"/>
    <x v="0"/>
    <x v="19"/>
    <x v="42"/>
    <x v="1744"/>
    <n v="2642"/>
    <n v="25095"/>
    <x v="3"/>
    <n v="688"/>
    <n v="293.73985566229402"/>
    <n v="9.6999999999999993"/>
    <n v="4"/>
    <x v="0"/>
    <n v="40"/>
    <n v="16"/>
    <n v="953522.59"/>
  </r>
  <r>
    <s v="Restaurant 2187"/>
    <x v="2"/>
    <x v="2"/>
    <x v="3"/>
    <x v="25"/>
    <x v="1745"/>
    <n v="1062"/>
    <n v="14073"/>
    <x v="16"/>
    <n v="810"/>
    <n v="126.391655289255"/>
    <n v="2.7"/>
    <n v="3.9"/>
    <x v="1"/>
    <n v="6"/>
    <n v="39"/>
    <n v="683660.86"/>
  </r>
  <r>
    <s v="Restaurant 2188"/>
    <x v="2"/>
    <x v="5"/>
    <x v="9"/>
    <x v="52"/>
    <x v="1746"/>
    <n v="870"/>
    <n v="7509"/>
    <x v="18"/>
    <n v="447"/>
    <n v="201.72465421683199"/>
    <n v="5.0999999999999996"/>
    <n v="4.8"/>
    <x v="0"/>
    <n v="50"/>
    <n v="44"/>
    <n v="438847.09"/>
  </r>
  <r>
    <s v="Restaurant 2189"/>
    <x v="1"/>
    <x v="5"/>
    <x v="7"/>
    <x v="58"/>
    <x v="1747"/>
    <n v="4435"/>
    <n v="45272"/>
    <x v="11"/>
    <n v="313"/>
    <n v="242.16665227968301"/>
    <n v="4"/>
    <n v="9.9"/>
    <x v="0"/>
    <n v="25"/>
    <n v="9"/>
    <n v="682182.39"/>
  </r>
  <r>
    <s v="Restaurant 2190"/>
    <x v="2"/>
    <x v="0"/>
    <x v="2"/>
    <x v="35"/>
    <x v="1748"/>
    <n v="2359"/>
    <n v="26689"/>
    <x v="18"/>
    <n v="540"/>
    <n v="209.77224486455799"/>
    <n v="2.8"/>
    <n v="1.8"/>
    <x v="1"/>
    <n v="31"/>
    <n v="46"/>
    <n v="1109245.45"/>
  </r>
  <r>
    <s v="Restaurant 2191"/>
    <x v="0"/>
    <x v="1"/>
    <x v="12"/>
    <x v="48"/>
    <x v="1749"/>
    <n v="3206"/>
    <n v="31067"/>
    <x v="4"/>
    <n v="778"/>
    <n v="280.63722350524802"/>
    <n v="3.9"/>
    <n v="3.7"/>
    <x v="1"/>
    <n v="39"/>
    <n v="9"/>
    <n v="282400.90000000002"/>
  </r>
  <r>
    <s v="Restaurant 2192"/>
    <x v="1"/>
    <x v="3"/>
    <x v="15"/>
    <x v="31"/>
    <x v="1750"/>
    <n v="4873"/>
    <n v="48339"/>
    <x v="2"/>
    <n v="576"/>
    <n v="168.33498991719199"/>
    <n v="2.7"/>
    <n v="3.6"/>
    <x v="1"/>
    <n v="32"/>
    <n v="60"/>
    <n v="642871.97"/>
  </r>
  <r>
    <s v="Restaurant 2193"/>
    <x v="0"/>
    <x v="1"/>
    <x v="17"/>
    <x v="8"/>
    <x v="1751"/>
    <n v="2209"/>
    <n v="24482"/>
    <x v="4"/>
    <n v="222"/>
    <n v="182.96169406402001"/>
    <n v="8.9"/>
    <n v="9.8000000000000007"/>
    <x v="0"/>
    <n v="17"/>
    <n v="34"/>
    <n v="297953.78000000003"/>
  </r>
  <r>
    <s v="Restaurant 2194"/>
    <x v="1"/>
    <x v="2"/>
    <x v="16"/>
    <x v="5"/>
    <x v="1752"/>
    <n v="3195"/>
    <n v="40630"/>
    <x v="4"/>
    <n v="790"/>
    <n v="59.5608475917264"/>
    <n v="2.6"/>
    <n v="4.7"/>
    <x v="0"/>
    <n v="14"/>
    <n v="7"/>
    <n v="824778.86"/>
  </r>
  <r>
    <s v="Restaurant 2195"/>
    <x v="2"/>
    <x v="1"/>
    <x v="16"/>
    <x v="7"/>
    <x v="432"/>
    <n v="2578"/>
    <n v="28439"/>
    <x v="16"/>
    <n v="222"/>
    <n v="275.05532804970898"/>
    <n v="6.6"/>
    <n v="6.1"/>
    <x v="1"/>
    <n v="40"/>
    <n v="9"/>
    <n v="445189.19"/>
  </r>
  <r>
    <s v="Restaurant 2196"/>
    <x v="1"/>
    <x v="0"/>
    <x v="12"/>
    <x v="51"/>
    <x v="1753"/>
    <n v="2057"/>
    <n v="25811"/>
    <x v="15"/>
    <n v="308"/>
    <n v="115.57070296886199"/>
    <n v="9.5"/>
    <n v="2.8"/>
    <x v="1"/>
    <n v="22"/>
    <n v="70"/>
    <n v="1509391.07"/>
  </r>
  <r>
    <s v="Restaurant 2197"/>
    <x v="1"/>
    <x v="2"/>
    <x v="6"/>
    <x v="47"/>
    <x v="1754"/>
    <n v="8061"/>
    <n v="81300"/>
    <x v="14"/>
    <n v="414"/>
    <n v="294.60526857356598"/>
    <n v="9.6"/>
    <n v="1.1000000000000001"/>
    <x v="0"/>
    <n v="12"/>
    <n v="64"/>
    <n v="954156"/>
  </r>
  <r>
    <s v="Restaurant 2198"/>
    <x v="0"/>
    <x v="4"/>
    <x v="13"/>
    <x v="8"/>
    <x v="1755"/>
    <n v="3114"/>
    <n v="33640"/>
    <x v="12"/>
    <n v="444"/>
    <n v="100.52659051039799"/>
    <n v="6.4"/>
    <n v="4.0999999999999996"/>
    <x v="1"/>
    <n v="21"/>
    <n v="4"/>
    <n v="471058.04"/>
  </r>
  <r>
    <s v="Restaurant 2199"/>
    <x v="0"/>
    <x v="1"/>
    <x v="2"/>
    <x v="27"/>
    <x v="1756"/>
    <n v="4445"/>
    <n v="45631"/>
    <x v="16"/>
    <n v="58"/>
    <n v="113.36391960642599"/>
    <n v="3.4"/>
    <n v="6.8"/>
    <x v="1"/>
    <n v="44"/>
    <n v="16"/>
    <n v="310186.73"/>
  </r>
  <r>
    <s v="Restaurant 2200"/>
    <x v="2"/>
    <x v="1"/>
    <x v="11"/>
    <x v="42"/>
    <x v="1757"/>
    <n v="3121"/>
    <n v="32090"/>
    <x v="1"/>
    <n v="309"/>
    <n v="171.156408521679"/>
    <n v="3.2"/>
    <n v="7.2"/>
    <x v="1"/>
    <n v="21"/>
    <n v="47"/>
    <n v="359402.9"/>
  </r>
  <r>
    <s v="Restaurant 2201"/>
    <x v="1"/>
    <x v="3"/>
    <x v="0"/>
    <x v="21"/>
    <x v="1758"/>
    <n v="4854"/>
    <n v="52394"/>
    <x v="6"/>
    <n v="162"/>
    <n v="215.125019192438"/>
    <n v="7.7"/>
    <n v="7.8"/>
    <x v="1"/>
    <n v="63"/>
    <n v="19"/>
    <n v="761512.3"/>
  </r>
  <r>
    <s v="Restaurant 2202"/>
    <x v="1"/>
    <x v="2"/>
    <x v="2"/>
    <x v="39"/>
    <x v="878"/>
    <n v="7794"/>
    <n v="86706"/>
    <x v="13"/>
    <n v="768"/>
    <n v="160.16615193963699"/>
    <n v="9.8000000000000007"/>
    <n v="8.6999999999999993"/>
    <x v="0"/>
    <n v="2"/>
    <n v="67"/>
    <n v="1060851.3999999999"/>
  </r>
  <r>
    <s v="Restaurant 2203"/>
    <x v="1"/>
    <x v="5"/>
    <x v="15"/>
    <x v="29"/>
    <x v="1759"/>
    <n v="6140"/>
    <n v="67955"/>
    <x v="16"/>
    <n v="524"/>
    <n v="137.954132894689"/>
    <n v="1.7"/>
    <n v="2"/>
    <x v="1"/>
    <n v="18"/>
    <n v="45"/>
    <n v="633894.77"/>
  </r>
  <r>
    <s v="Restaurant 2204"/>
    <x v="2"/>
    <x v="1"/>
    <x v="19"/>
    <x v="42"/>
    <x v="1760"/>
    <n v="2678"/>
    <n v="33083"/>
    <x v="16"/>
    <n v="528"/>
    <n v="185.02174443601399"/>
    <n v="8.1"/>
    <n v="1.7"/>
    <x v="0"/>
    <n v="43"/>
    <n v="33"/>
    <n v="432251.01"/>
  </r>
  <r>
    <s v="Restaurant 2205"/>
    <x v="2"/>
    <x v="0"/>
    <x v="6"/>
    <x v="56"/>
    <x v="1761"/>
    <n v="996"/>
    <n v="15326"/>
    <x v="14"/>
    <n v="227"/>
    <n v="289.57457951102498"/>
    <n v="2.1"/>
    <n v="8.1"/>
    <x v="1"/>
    <n v="48"/>
    <n v="35"/>
    <n v="1072068.98"/>
  </r>
  <r>
    <s v="Restaurant 2206"/>
    <x v="2"/>
    <x v="1"/>
    <x v="20"/>
    <x v="24"/>
    <x v="1762"/>
    <n v="795"/>
    <n v="13930"/>
    <x v="3"/>
    <n v="897"/>
    <n v="290.487999056793"/>
    <n v="3.7"/>
    <n v="4.9000000000000004"/>
    <x v="1"/>
    <n v="50"/>
    <n v="0"/>
    <n v="428933.94"/>
  </r>
  <r>
    <s v="Restaurant 2207"/>
    <x v="2"/>
    <x v="3"/>
    <x v="5"/>
    <x v="15"/>
    <x v="1436"/>
    <n v="1936"/>
    <n v="26521"/>
    <x v="16"/>
    <n v="553"/>
    <n v="132.01119714459799"/>
    <n v="6.1"/>
    <n v="9.5"/>
    <x v="1"/>
    <n v="38"/>
    <n v="49"/>
    <n v="416109.11"/>
  </r>
  <r>
    <s v="Restaurant 2208"/>
    <x v="2"/>
    <x v="4"/>
    <x v="10"/>
    <x v="7"/>
    <x v="1763"/>
    <n v="3283"/>
    <n v="39088"/>
    <x v="16"/>
    <n v="785"/>
    <n v="220.039660260109"/>
    <n v="3.7"/>
    <n v="9.5"/>
    <x v="1"/>
    <n v="5"/>
    <n v="59"/>
    <n v="761924.66"/>
  </r>
  <r>
    <s v="Restaurant 2209"/>
    <x v="0"/>
    <x v="3"/>
    <x v="4"/>
    <x v="26"/>
    <x v="1291"/>
    <n v="3945"/>
    <n v="47743"/>
    <x v="2"/>
    <n v="531"/>
    <n v="230.47807424787999"/>
    <n v="6.9"/>
    <n v="2.2999999999999998"/>
    <x v="1"/>
    <n v="13"/>
    <n v="7"/>
    <n v="267081.42"/>
  </r>
  <r>
    <s v="Restaurant 2210"/>
    <x v="1"/>
    <x v="1"/>
    <x v="8"/>
    <x v="14"/>
    <x v="993"/>
    <n v="8534"/>
    <n v="93826"/>
    <x v="6"/>
    <n v="695"/>
    <n v="213.35428206533899"/>
    <n v="4.8"/>
    <n v="7.2"/>
    <x v="0"/>
    <n v="27"/>
    <n v="28"/>
    <n v="705560.42"/>
  </r>
  <r>
    <s v="Restaurant 2211"/>
    <x v="1"/>
    <x v="5"/>
    <x v="18"/>
    <x v="14"/>
    <x v="1143"/>
    <n v="1859"/>
    <n v="22842"/>
    <x v="13"/>
    <n v="477"/>
    <n v="78.252563556409299"/>
    <n v="3"/>
    <n v="1.6"/>
    <x v="1"/>
    <n v="30"/>
    <n v="19"/>
    <n v="880437.46"/>
  </r>
  <r>
    <s v="Restaurant 2212"/>
    <x v="1"/>
    <x v="1"/>
    <x v="1"/>
    <x v="49"/>
    <x v="646"/>
    <n v="4837"/>
    <n v="48101"/>
    <x v="2"/>
    <n v="566"/>
    <n v="184.868912917438"/>
    <n v="5.8"/>
    <n v="4.5999999999999996"/>
    <x v="0"/>
    <n v="56"/>
    <n v="28"/>
    <n v="527833.14"/>
  </r>
  <r>
    <s v="Restaurant 2213"/>
    <x v="1"/>
    <x v="2"/>
    <x v="13"/>
    <x v="45"/>
    <x v="1764"/>
    <n v="3388"/>
    <n v="41761"/>
    <x v="17"/>
    <n v="234"/>
    <n v="240.81290190383899"/>
    <n v="1.2"/>
    <n v="8.6"/>
    <x v="0"/>
    <n v="44"/>
    <n v="15"/>
    <n v="853145.8"/>
  </r>
  <r>
    <s v="Restaurant 2214"/>
    <x v="1"/>
    <x v="1"/>
    <x v="18"/>
    <x v="30"/>
    <x v="1726"/>
    <n v="5001"/>
    <n v="58232"/>
    <x v="15"/>
    <n v="866"/>
    <n v="100.202389120559"/>
    <n v="7.7"/>
    <n v="5.0999999999999996"/>
    <x v="1"/>
    <n v="5"/>
    <n v="39"/>
    <n v="481382.67"/>
  </r>
  <r>
    <s v="Restaurant 2215"/>
    <x v="1"/>
    <x v="5"/>
    <x v="20"/>
    <x v="39"/>
    <x v="1225"/>
    <n v="2172"/>
    <n v="22237"/>
    <x v="5"/>
    <n v="644"/>
    <n v="137.052207596871"/>
    <n v="5.7"/>
    <n v="1.3"/>
    <x v="1"/>
    <n v="41"/>
    <n v="16"/>
    <n v="814977.91"/>
  </r>
  <r>
    <s v="Restaurant 2216"/>
    <x v="1"/>
    <x v="2"/>
    <x v="20"/>
    <x v="58"/>
    <x v="1765"/>
    <n v="6313"/>
    <n v="67184"/>
    <x v="14"/>
    <n v="783"/>
    <n v="100.95010974802"/>
    <n v="9.5"/>
    <n v="3.2"/>
    <x v="1"/>
    <n v="2"/>
    <n v="72"/>
    <n v="852580.23"/>
  </r>
  <r>
    <s v="Restaurant 2217"/>
    <x v="1"/>
    <x v="0"/>
    <x v="12"/>
    <x v="1"/>
    <x v="1766"/>
    <n v="6311"/>
    <n v="67364"/>
    <x v="10"/>
    <n v="765"/>
    <n v="271.732138613958"/>
    <n v="1.9"/>
    <n v="1.8"/>
    <x v="1"/>
    <n v="8"/>
    <n v="19"/>
    <n v="1196020.8500000001"/>
  </r>
  <r>
    <s v="Restaurant 2218"/>
    <x v="0"/>
    <x v="2"/>
    <x v="6"/>
    <x v="26"/>
    <x v="1767"/>
    <n v="3897"/>
    <n v="46726"/>
    <x v="7"/>
    <n v="630"/>
    <n v="264.63290401349201"/>
    <n v="7.6"/>
    <n v="4.7"/>
    <x v="0"/>
    <n v="2"/>
    <n v="13"/>
    <n v="382065.84"/>
  </r>
  <r>
    <s v="Restaurant 2219"/>
    <x v="1"/>
    <x v="3"/>
    <x v="14"/>
    <x v="51"/>
    <x v="849"/>
    <n v="2810"/>
    <n v="29871"/>
    <x v="15"/>
    <n v="973"/>
    <n v="92.300780081454903"/>
    <n v="3.7"/>
    <n v="7.3"/>
    <x v="0"/>
    <n v="80"/>
    <n v="23"/>
    <n v="631546.32999999996"/>
  </r>
  <r>
    <s v="Restaurant 2220"/>
    <x v="0"/>
    <x v="4"/>
    <x v="8"/>
    <x v="48"/>
    <x v="1544"/>
    <n v="2089"/>
    <n v="26749"/>
    <x v="11"/>
    <n v="425"/>
    <n v="240.13755869613101"/>
    <n v="4.4000000000000004"/>
    <n v="6.9"/>
    <x v="0"/>
    <n v="26"/>
    <n v="41"/>
    <n v="599381.94999999995"/>
  </r>
  <r>
    <s v="Restaurant 2221"/>
    <x v="2"/>
    <x v="3"/>
    <x v="13"/>
    <x v="15"/>
    <x v="1768"/>
    <n v="3199"/>
    <n v="35755"/>
    <x v="15"/>
    <n v="728"/>
    <n v="140.99401696317199"/>
    <n v="4.0999999999999996"/>
    <n v="7.5"/>
    <x v="1"/>
    <n v="50"/>
    <n v="20"/>
    <n v="521426.19"/>
  </r>
  <r>
    <s v="Restaurant 2222"/>
    <x v="1"/>
    <x v="2"/>
    <x v="9"/>
    <x v="47"/>
    <x v="1725"/>
    <n v="2119"/>
    <n v="20662"/>
    <x v="5"/>
    <n v="979"/>
    <n v="221.542745944514"/>
    <n v="4.2"/>
    <n v="4.5"/>
    <x v="0"/>
    <n v="13"/>
    <n v="49"/>
    <n v="809629.28"/>
  </r>
  <r>
    <s v="Restaurant 2223"/>
    <x v="2"/>
    <x v="0"/>
    <x v="16"/>
    <x v="19"/>
    <x v="1558"/>
    <n v="3471"/>
    <n v="35647"/>
    <x v="8"/>
    <n v="495"/>
    <n v="173.34203651757599"/>
    <n v="4.9000000000000004"/>
    <n v="3.4"/>
    <x v="1"/>
    <n v="36"/>
    <n v="30"/>
    <n v="903468.64"/>
  </r>
  <r>
    <s v="Restaurant 2224"/>
    <x v="2"/>
    <x v="1"/>
    <x v="15"/>
    <x v="42"/>
    <x v="1769"/>
    <n v="1783"/>
    <n v="19804"/>
    <x v="16"/>
    <n v="61"/>
    <n v="167.994733614956"/>
    <n v="1.2"/>
    <n v="1.5"/>
    <x v="0"/>
    <n v="39"/>
    <n v="13"/>
    <n v="372437.2"/>
  </r>
  <r>
    <s v="Restaurant 2225"/>
    <x v="2"/>
    <x v="2"/>
    <x v="10"/>
    <x v="15"/>
    <x v="1049"/>
    <n v="1128"/>
    <n v="15524"/>
    <x v="7"/>
    <n v="246"/>
    <n v="270.32120309420702"/>
    <n v="8.6"/>
    <n v="9.5"/>
    <x v="1"/>
    <n v="46"/>
    <n v="36"/>
    <n v="656915.43999999994"/>
  </r>
  <r>
    <s v="Restaurant 2226"/>
    <x v="0"/>
    <x v="3"/>
    <x v="9"/>
    <x v="2"/>
    <x v="1770"/>
    <n v="842"/>
    <n v="10988"/>
    <x v="11"/>
    <n v="615"/>
    <n v="209.241066393719"/>
    <n v="8.9"/>
    <n v="2.1"/>
    <x v="1"/>
    <n v="3"/>
    <n v="12"/>
    <n v="407777.77"/>
  </r>
  <r>
    <s v="Restaurant 2227"/>
    <x v="2"/>
    <x v="2"/>
    <x v="14"/>
    <x v="60"/>
    <x v="751"/>
    <n v="2637"/>
    <n v="30528"/>
    <x v="5"/>
    <n v="921"/>
    <n v="108.94198569131601"/>
    <n v="1.4"/>
    <n v="2.6"/>
    <x v="0"/>
    <n v="47"/>
    <n v="42"/>
    <n v="767106.95"/>
  </r>
  <r>
    <s v="Restaurant 2228"/>
    <x v="2"/>
    <x v="2"/>
    <x v="5"/>
    <x v="59"/>
    <x v="1771"/>
    <n v="2101"/>
    <n v="23686"/>
    <x v="8"/>
    <n v="534"/>
    <n v="77.689739420593398"/>
    <n v="8"/>
    <n v="1.2"/>
    <x v="1"/>
    <n v="7"/>
    <n v="5"/>
    <n v="752892.1"/>
  </r>
  <r>
    <s v="Restaurant 2229"/>
    <x v="2"/>
    <x v="2"/>
    <x v="0"/>
    <x v="16"/>
    <x v="813"/>
    <n v="1032"/>
    <n v="13295"/>
    <x v="15"/>
    <n v="385"/>
    <n v="283.35171075284302"/>
    <n v="1.7"/>
    <n v="3.9"/>
    <x v="1"/>
    <n v="10"/>
    <n v="14"/>
    <n v="657636.31000000006"/>
  </r>
  <r>
    <s v="Restaurant 2230"/>
    <x v="1"/>
    <x v="0"/>
    <x v="9"/>
    <x v="14"/>
    <x v="1772"/>
    <n v="2590"/>
    <n v="33176"/>
    <x v="7"/>
    <n v="378"/>
    <n v="88.346487884557206"/>
    <n v="8.3000000000000007"/>
    <n v="8.4"/>
    <x v="0"/>
    <n v="60"/>
    <n v="13"/>
    <n v="1382475.48"/>
  </r>
  <r>
    <s v="Restaurant 2231"/>
    <x v="1"/>
    <x v="5"/>
    <x v="19"/>
    <x v="57"/>
    <x v="1075"/>
    <n v="3486"/>
    <n v="38534"/>
    <x v="10"/>
    <n v="786"/>
    <n v="233.51911798146301"/>
    <n v="6.5"/>
    <n v="4"/>
    <x v="1"/>
    <n v="85"/>
    <n v="31"/>
    <n v="681501.7"/>
  </r>
  <r>
    <s v="Restaurant 2232"/>
    <x v="0"/>
    <x v="5"/>
    <x v="7"/>
    <x v="28"/>
    <x v="1773"/>
    <n v="1478"/>
    <n v="16306"/>
    <x v="4"/>
    <n v="726"/>
    <n v="173.962379283204"/>
    <n v="3.8"/>
    <n v="7"/>
    <x v="0"/>
    <n v="32"/>
    <n v="8"/>
    <n v="447196.85"/>
  </r>
  <r>
    <s v="Restaurant 2233"/>
    <x v="0"/>
    <x v="2"/>
    <x v="8"/>
    <x v="40"/>
    <x v="1340"/>
    <n v="1416"/>
    <n v="20249"/>
    <x v="2"/>
    <n v="466"/>
    <n v="85.016345685584895"/>
    <n v="6.5"/>
    <n v="9.6999999999999993"/>
    <x v="1"/>
    <n v="31"/>
    <n v="9"/>
    <n v="440769.3"/>
  </r>
  <r>
    <s v="Restaurant 2234"/>
    <x v="1"/>
    <x v="0"/>
    <x v="16"/>
    <x v="58"/>
    <x v="0"/>
    <n v="6420"/>
    <n v="63936"/>
    <x v="15"/>
    <n v="738"/>
    <n v="244.163901897572"/>
    <n v="5.6"/>
    <n v="9"/>
    <x v="1"/>
    <n v="1"/>
    <n v="66"/>
    <n v="1212277.72"/>
  </r>
  <r>
    <s v="Restaurant 2235"/>
    <x v="0"/>
    <x v="0"/>
    <x v="20"/>
    <x v="32"/>
    <x v="1774"/>
    <n v="985"/>
    <n v="13368"/>
    <x v="10"/>
    <n v="562"/>
    <n v="276.12113403819097"/>
    <n v="6.7"/>
    <n v="2.6"/>
    <x v="1"/>
    <n v="30"/>
    <n v="31"/>
    <n v="504920.86"/>
  </r>
  <r>
    <s v="Restaurant 2236"/>
    <x v="1"/>
    <x v="2"/>
    <x v="15"/>
    <x v="45"/>
    <x v="1775"/>
    <n v="6371"/>
    <n v="64440"/>
    <x v="10"/>
    <n v="736"/>
    <n v="80.376651865786997"/>
    <n v="5.3"/>
    <n v="4.2"/>
    <x v="1"/>
    <n v="6"/>
    <n v="0"/>
    <n v="811773.62"/>
  </r>
  <r>
    <s v="Restaurant 2237"/>
    <x v="2"/>
    <x v="3"/>
    <x v="16"/>
    <x v="36"/>
    <x v="1776"/>
    <n v="3631"/>
    <n v="36052"/>
    <x v="10"/>
    <n v="726"/>
    <n v="66.772207020076706"/>
    <n v="8"/>
    <n v="7.8"/>
    <x v="0"/>
    <n v="50"/>
    <n v="15"/>
    <n v="506622.6"/>
  </r>
  <r>
    <s v="Restaurant 2238"/>
    <x v="2"/>
    <x v="3"/>
    <x v="8"/>
    <x v="19"/>
    <x v="596"/>
    <n v="4078"/>
    <n v="48021"/>
    <x v="7"/>
    <n v="186"/>
    <n v="262.462487828392"/>
    <n v="1.4"/>
    <n v="9.8000000000000007"/>
    <x v="0"/>
    <n v="20"/>
    <n v="37"/>
    <n v="542623.65"/>
  </r>
  <r>
    <s v="Restaurant 2239"/>
    <x v="0"/>
    <x v="4"/>
    <x v="10"/>
    <x v="0"/>
    <x v="1777"/>
    <n v="3408"/>
    <n v="40048"/>
    <x v="14"/>
    <n v="323"/>
    <n v="175.238359738274"/>
    <n v="4.0999999999999996"/>
    <n v="7.4"/>
    <x v="1"/>
    <n v="37"/>
    <n v="31"/>
    <n v="505493.2"/>
  </r>
  <r>
    <s v="Restaurant 2240"/>
    <x v="1"/>
    <x v="2"/>
    <x v="14"/>
    <x v="49"/>
    <x v="1778"/>
    <n v="6342"/>
    <n v="63149"/>
    <x v="9"/>
    <n v="407"/>
    <n v="218.63381425675999"/>
    <n v="6"/>
    <n v="3.3"/>
    <x v="0"/>
    <n v="11"/>
    <n v="65"/>
    <n v="900658.65"/>
  </r>
  <r>
    <s v="Restaurant 2241"/>
    <x v="1"/>
    <x v="4"/>
    <x v="2"/>
    <x v="5"/>
    <x v="159"/>
    <n v="4659"/>
    <n v="49945"/>
    <x v="9"/>
    <n v="902"/>
    <n v="160.37008431063899"/>
    <n v="6.3"/>
    <n v="2.2000000000000002"/>
    <x v="0"/>
    <n v="66"/>
    <n v="46"/>
    <n v="1015065.78"/>
  </r>
  <r>
    <s v="Restaurant 2242"/>
    <x v="0"/>
    <x v="3"/>
    <x v="1"/>
    <x v="0"/>
    <x v="1779"/>
    <n v="3152"/>
    <n v="35273"/>
    <x v="3"/>
    <n v="733"/>
    <n v="153.107064108635"/>
    <n v="2.5"/>
    <n v="5.5"/>
    <x v="1"/>
    <n v="15"/>
    <n v="14"/>
    <n v="299964.56"/>
  </r>
  <r>
    <s v="Restaurant 2243"/>
    <x v="1"/>
    <x v="3"/>
    <x v="14"/>
    <x v="17"/>
    <x v="580"/>
    <n v="2421"/>
    <n v="28151"/>
    <x v="3"/>
    <n v="511"/>
    <n v="124.914783805523"/>
    <n v="1.7"/>
    <n v="2.7"/>
    <x v="1"/>
    <n v="21"/>
    <n v="4"/>
    <n v="497526.18"/>
  </r>
  <r>
    <s v="Restaurant 2244"/>
    <x v="2"/>
    <x v="2"/>
    <x v="9"/>
    <x v="33"/>
    <x v="1780"/>
    <n v="1304"/>
    <n v="15045"/>
    <x v="5"/>
    <n v="280"/>
    <n v="190.73203893406401"/>
    <n v="1.2"/>
    <n v="3"/>
    <x v="1"/>
    <n v="10"/>
    <n v="13"/>
    <n v="583019.21"/>
  </r>
  <r>
    <s v="Restaurant 2245"/>
    <x v="0"/>
    <x v="4"/>
    <x v="13"/>
    <x v="0"/>
    <x v="1781"/>
    <n v="1608"/>
    <n v="15460"/>
    <x v="14"/>
    <n v="280"/>
    <n v="89.951976926439997"/>
    <n v="4.7"/>
    <n v="6.7"/>
    <x v="1"/>
    <n v="13"/>
    <n v="4"/>
    <n v="488686.65"/>
  </r>
  <r>
    <s v="Restaurant 2246"/>
    <x v="0"/>
    <x v="4"/>
    <x v="10"/>
    <x v="12"/>
    <x v="1782"/>
    <n v="3381"/>
    <n v="34433"/>
    <x v="9"/>
    <n v="164"/>
    <n v="229.30769243212799"/>
    <n v="4"/>
    <n v="5.6"/>
    <x v="1"/>
    <n v="41"/>
    <n v="10"/>
    <n v="592427.93999999994"/>
  </r>
  <r>
    <s v="Restaurant 2247"/>
    <x v="1"/>
    <x v="2"/>
    <x v="20"/>
    <x v="20"/>
    <x v="685"/>
    <n v="7044"/>
    <n v="72959"/>
    <x v="11"/>
    <n v="759"/>
    <n v="187.35743731497601"/>
    <n v="6.1"/>
    <n v="2.1"/>
    <x v="1"/>
    <n v="15"/>
    <n v="26"/>
    <n v="803324.25"/>
  </r>
  <r>
    <s v="Restaurant 2248"/>
    <x v="0"/>
    <x v="4"/>
    <x v="1"/>
    <x v="32"/>
    <x v="1783"/>
    <n v="1923"/>
    <n v="20680"/>
    <x v="12"/>
    <n v="880"/>
    <n v="261.88021151041897"/>
    <n v="5"/>
    <n v="2.4"/>
    <x v="0"/>
    <n v="27"/>
    <n v="6"/>
    <n v="449018.3"/>
  </r>
  <r>
    <s v="Restaurant 2249"/>
    <x v="1"/>
    <x v="1"/>
    <x v="4"/>
    <x v="39"/>
    <x v="1784"/>
    <n v="7998"/>
    <n v="81995"/>
    <x v="14"/>
    <n v="564"/>
    <n v="280.25352769103199"/>
    <n v="4.5"/>
    <n v="1.2"/>
    <x v="1"/>
    <n v="70"/>
    <n v="1"/>
    <n v="597346.59"/>
  </r>
  <r>
    <s v="Restaurant 2250"/>
    <x v="1"/>
    <x v="3"/>
    <x v="10"/>
    <x v="45"/>
    <x v="1785"/>
    <n v="4934"/>
    <n v="52707"/>
    <x v="2"/>
    <n v="161"/>
    <n v="275.146690924636"/>
    <n v="8.6"/>
    <n v="3"/>
    <x v="1"/>
    <n v="17"/>
    <n v="48"/>
    <n v="573666.15"/>
  </r>
  <r>
    <s v="Restaurant 2251"/>
    <x v="1"/>
    <x v="5"/>
    <x v="18"/>
    <x v="30"/>
    <x v="1786"/>
    <n v="2616"/>
    <n v="30780"/>
    <x v="3"/>
    <n v="195"/>
    <n v="200.30772865355499"/>
    <n v="6.6"/>
    <n v="9"/>
    <x v="0"/>
    <n v="46"/>
    <n v="41"/>
    <n v="638555.04"/>
  </r>
  <r>
    <s v="Restaurant 2252"/>
    <x v="1"/>
    <x v="0"/>
    <x v="4"/>
    <x v="17"/>
    <x v="1787"/>
    <n v="2086"/>
    <n v="28999"/>
    <x v="14"/>
    <n v="982"/>
    <n v="129.683576274714"/>
    <n v="6.8"/>
    <n v="8.1"/>
    <x v="1"/>
    <n v="50"/>
    <n v="22"/>
    <n v="1097340.1499999999"/>
  </r>
  <r>
    <s v="Restaurant 2253"/>
    <x v="1"/>
    <x v="4"/>
    <x v="14"/>
    <x v="29"/>
    <x v="309"/>
    <n v="1997"/>
    <n v="19810"/>
    <x v="8"/>
    <n v="837"/>
    <n v="139.29241026589401"/>
    <n v="4.4000000000000004"/>
    <n v="4.7"/>
    <x v="0"/>
    <n v="38"/>
    <n v="20"/>
    <n v="951666.96"/>
  </r>
  <r>
    <s v="Restaurant 2254"/>
    <x v="0"/>
    <x v="4"/>
    <x v="2"/>
    <x v="54"/>
    <x v="1099"/>
    <n v="4435"/>
    <n v="44994"/>
    <x v="2"/>
    <n v="398"/>
    <n v="213.13401606485499"/>
    <n v="8"/>
    <n v="7.7"/>
    <x v="1"/>
    <n v="16"/>
    <n v="22"/>
    <n v="523939.5"/>
  </r>
  <r>
    <s v="Restaurant 2255"/>
    <x v="2"/>
    <x v="0"/>
    <x v="3"/>
    <x v="16"/>
    <x v="1425"/>
    <n v="1596"/>
    <n v="18628"/>
    <x v="11"/>
    <n v="85"/>
    <n v="227.991775301557"/>
    <n v="2.4"/>
    <n v="4.7"/>
    <x v="0"/>
    <n v="39"/>
    <n v="0"/>
    <n v="965948.53"/>
  </r>
  <r>
    <s v="Restaurant 2256"/>
    <x v="2"/>
    <x v="4"/>
    <x v="2"/>
    <x v="7"/>
    <x v="1788"/>
    <n v="4664"/>
    <n v="49459"/>
    <x v="9"/>
    <n v="257"/>
    <n v="90.321383762413404"/>
    <n v="4.5999999999999996"/>
    <n v="8.1"/>
    <x v="0"/>
    <n v="51"/>
    <n v="60"/>
    <n v="869664.75"/>
  </r>
  <r>
    <s v="Restaurant 2257"/>
    <x v="0"/>
    <x v="0"/>
    <x v="11"/>
    <x v="10"/>
    <x v="1789"/>
    <n v="2533"/>
    <n v="31002"/>
    <x v="6"/>
    <n v="53"/>
    <n v="299.487334178217"/>
    <n v="1.4"/>
    <n v="2.6"/>
    <x v="0"/>
    <n v="5"/>
    <n v="28"/>
    <n v="608388.35"/>
  </r>
  <r>
    <s v="Restaurant 2258"/>
    <x v="0"/>
    <x v="2"/>
    <x v="16"/>
    <x v="2"/>
    <x v="1566"/>
    <n v="3242"/>
    <n v="39666"/>
    <x v="16"/>
    <n v="169"/>
    <n v="76.875774754013904"/>
    <n v="2"/>
    <n v="2.4"/>
    <x v="0"/>
    <n v="45"/>
    <n v="34"/>
    <n v="526235.04"/>
  </r>
  <r>
    <s v="Restaurant 2259"/>
    <x v="2"/>
    <x v="1"/>
    <x v="18"/>
    <x v="59"/>
    <x v="882"/>
    <n v="2259"/>
    <n v="25395"/>
    <x v="3"/>
    <n v="158"/>
    <n v="201.77305932761001"/>
    <n v="1.7"/>
    <n v="1.7"/>
    <x v="1"/>
    <n v="4"/>
    <n v="34"/>
    <n v="387527.21"/>
  </r>
  <r>
    <s v="Restaurant 2260"/>
    <x v="2"/>
    <x v="1"/>
    <x v="15"/>
    <x v="18"/>
    <x v="1790"/>
    <n v="710"/>
    <n v="10395"/>
    <x v="3"/>
    <n v="127"/>
    <n v="182.75592357420601"/>
    <n v="5"/>
    <n v="3.2"/>
    <x v="1"/>
    <n v="32"/>
    <n v="36"/>
    <n v="376280"/>
  </r>
  <r>
    <s v="Restaurant 2261"/>
    <x v="2"/>
    <x v="3"/>
    <x v="16"/>
    <x v="44"/>
    <x v="85"/>
    <n v="1864"/>
    <n v="19257"/>
    <x v="13"/>
    <n v="578"/>
    <n v="197.74704446715899"/>
    <n v="7.3"/>
    <n v="2.2999999999999998"/>
    <x v="0"/>
    <n v="20"/>
    <n v="46"/>
    <n v="510890.26"/>
  </r>
  <r>
    <s v="Restaurant 2262"/>
    <x v="2"/>
    <x v="5"/>
    <x v="1"/>
    <x v="7"/>
    <x v="1791"/>
    <n v="1944"/>
    <n v="24409"/>
    <x v="5"/>
    <n v="788"/>
    <n v="183.44121586982601"/>
    <n v="3.8"/>
    <n v="8.1999999999999993"/>
    <x v="1"/>
    <n v="52"/>
    <n v="17"/>
    <n v="541436.09"/>
  </r>
  <r>
    <s v="Restaurant 2263"/>
    <x v="2"/>
    <x v="4"/>
    <x v="4"/>
    <x v="33"/>
    <x v="1565"/>
    <n v="2165"/>
    <n v="21918"/>
    <x v="16"/>
    <n v="746"/>
    <n v="64.477530718951101"/>
    <n v="1.2"/>
    <n v="3.2"/>
    <x v="1"/>
    <n v="8"/>
    <n v="32"/>
    <n v="728488.25"/>
  </r>
  <r>
    <s v="Restaurant 2264"/>
    <x v="1"/>
    <x v="5"/>
    <x v="12"/>
    <x v="11"/>
    <x v="938"/>
    <n v="3951"/>
    <n v="39302"/>
    <x v="12"/>
    <n v="788"/>
    <n v="298.98135477373802"/>
    <n v="7.4"/>
    <n v="5.6"/>
    <x v="1"/>
    <n v="32"/>
    <n v="5"/>
    <n v="630874.6"/>
  </r>
  <r>
    <s v="Restaurant 2265"/>
    <x v="0"/>
    <x v="2"/>
    <x v="0"/>
    <x v="2"/>
    <x v="774"/>
    <n v="1605"/>
    <n v="16436"/>
    <x v="3"/>
    <n v="98"/>
    <n v="295.31926028713002"/>
    <n v="2.9"/>
    <n v="7.8"/>
    <x v="0"/>
    <n v="4"/>
    <n v="9"/>
    <n v="604228.30000000005"/>
  </r>
  <r>
    <s v="Restaurant 2266"/>
    <x v="1"/>
    <x v="1"/>
    <x v="17"/>
    <x v="21"/>
    <x v="1792"/>
    <n v="2057"/>
    <n v="26714"/>
    <x v="8"/>
    <n v="158"/>
    <n v="181.087986633566"/>
    <n v="7.5"/>
    <n v="7.1"/>
    <x v="0"/>
    <n v="19"/>
    <n v="27"/>
    <n v="489182.32"/>
  </r>
  <r>
    <s v="Restaurant 2267"/>
    <x v="2"/>
    <x v="2"/>
    <x v="4"/>
    <x v="36"/>
    <x v="1793"/>
    <n v="1668"/>
    <n v="19127"/>
    <x v="11"/>
    <n v="529"/>
    <n v="102.087224289689"/>
    <n v="1.1000000000000001"/>
    <n v="2.8"/>
    <x v="1"/>
    <n v="22"/>
    <n v="57"/>
    <n v="847847.85"/>
  </r>
  <r>
    <s v="Restaurant 2268"/>
    <x v="2"/>
    <x v="2"/>
    <x v="16"/>
    <x v="36"/>
    <x v="1794"/>
    <n v="1291"/>
    <n v="16409"/>
    <x v="12"/>
    <n v="742"/>
    <n v="95.735522311546106"/>
    <n v="3.8"/>
    <n v="1.7"/>
    <x v="0"/>
    <n v="36"/>
    <n v="67"/>
    <n v="769979.6"/>
  </r>
  <r>
    <s v="Restaurant 2269"/>
    <x v="2"/>
    <x v="4"/>
    <x v="11"/>
    <x v="50"/>
    <x v="1795"/>
    <n v="3201"/>
    <n v="37925"/>
    <x v="11"/>
    <n v="421"/>
    <n v="64.262133048209293"/>
    <n v="6.6"/>
    <n v="9.1999999999999993"/>
    <x v="1"/>
    <n v="33"/>
    <n v="48"/>
    <n v="744159.87"/>
  </r>
  <r>
    <s v="Restaurant 2270"/>
    <x v="1"/>
    <x v="2"/>
    <x v="2"/>
    <x v="29"/>
    <x v="1796"/>
    <n v="8679"/>
    <n v="88043"/>
    <x v="6"/>
    <n v="571"/>
    <n v="202.964738753673"/>
    <n v="8.8000000000000007"/>
    <n v="6.6"/>
    <x v="0"/>
    <n v="45"/>
    <n v="24"/>
    <n v="785983.15"/>
  </r>
  <r>
    <s v="Restaurant 2271"/>
    <x v="1"/>
    <x v="1"/>
    <x v="20"/>
    <x v="45"/>
    <x v="1389"/>
    <n v="7213"/>
    <n v="73840"/>
    <x v="4"/>
    <n v="974"/>
    <n v="169.559137560762"/>
    <n v="7.8"/>
    <n v="7.4"/>
    <x v="0"/>
    <n v="26"/>
    <n v="70"/>
    <n v="542037.42000000004"/>
  </r>
  <r>
    <s v="Restaurant 2272"/>
    <x v="2"/>
    <x v="5"/>
    <x v="17"/>
    <x v="16"/>
    <x v="523"/>
    <n v="2268"/>
    <n v="21591"/>
    <x v="2"/>
    <n v="425"/>
    <n v="154.077945906819"/>
    <n v="5"/>
    <n v="4.5"/>
    <x v="0"/>
    <n v="3"/>
    <n v="37"/>
    <n v="538015.75"/>
  </r>
  <r>
    <s v="Restaurant 2273"/>
    <x v="1"/>
    <x v="1"/>
    <x v="18"/>
    <x v="21"/>
    <x v="1797"/>
    <n v="5518"/>
    <n v="58752"/>
    <x v="1"/>
    <n v="172"/>
    <n v="181.30333528443501"/>
    <n v="7.5"/>
    <n v="3.2"/>
    <x v="1"/>
    <n v="57"/>
    <n v="54"/>
    <n v="673947.08"/>
  </r>
  <r>
    <s v="Restaurant 2274"/>
    <x v="1"/>
    <x v="4"/>
    <x v="10"/>
    <x v="30"/>
    <x v="1798"/>
    <n v="6568"/>
    <n v="66543"/>
    <x v="17"/>
    <n v="637"/>
    <n v="268.21323168977699"/>
    <n v="5.8"/>
    <n v="5.8"/>
    <x v="0"/>
    <n v="14"/>
    <n v="43"/>
    <n v="1057752.19"/>
  </r>
  <r>
    <s v="Restaurant 2275"/>
    <x v="2"/>
    <x v="1"/>
    <x v="18"/>
    <x v="24"/>
    <x v="853"/>
    <n v="2758"/>
    <n v="31277"/>
    <x v="5"/>
    <n v="684"/>
    <n v="67.679662828138802"/>
    <n v="8.3000000000000007"/>
    <n v="1.7"/>
    <x v="0"/>
    <n v="57"/>
    <n v="22"/>
    <n v="428633.24"/>
  </r>
  <r>
    <s v="Restaurant 2276"/>
    <x v="1"/>
    <x v="0"/>
    <x v="15"/>
    <x v="49"/>
    <x v="1799"/>
    <n v="6060"/>
    <n v="60492"/>
    <x v="15"/>
    <n v="698"/>
    <n v="186.02231687923"/>
    <n v="7.9"/>
    <n v="8.1999999999999993"/>
    <x v="0"/>
    <n v="50"/>
    <n v="58"/>
    <n v="1371305.99"/>
  </r>
  <r>
    <s v="Restaurant 2277"/>
    <x v="0"/>
    <x v="5"/>
    <x v="10"/>
    <x v="3"/>
    <x v="1800"/>
    <n v="2957"/>
    <n v="30567"/>
    <x v="10"/>
    <n v="139"/>
    <n v="225.25422374579401"/>
    <n v="9.8000000000000007"/>
    <n v="6.9"/>
    <x v="1"/>
    <n v="4"/>
    <n v="7"/>
    <n v="321508.58"/>
  </r>
  <r>
    <s v="Restaurant 2278"/>
    <x v="0"/>
    <x v="0"/>
    <x v="17"/>
    <x v="48"/>
    <x v="1801"/>
    <n v="2581"/>
    <n v="24950"/>
    <x v="6"/>
    <n v="198"/>
    <n v="292.67220405426201"/>
    <n v="1.9"/>
    <n v="7.9"/>
    <x v="1"/>
    <n v="39"/>
    <n v="40"/>
    <n v="657798.19999999995"/>
  </r>
  <r>
    <s v="Restaurant 2279"/>
    <x v="0"/>
    <x v="0"/>
    <x v="6"/>
    <x v="2"/>
    <x v="1802"/>
    <n v="2019"/>
    <n v="24405"/>
    <x v="8"/>
    <n v="50"/>
    <n v="234.92303836668901"/>
    <n v="4.0999999999999996"/>
    <n v="6.1"/>
    <x v="1"/>
    <n v="15"/>
    <n v="16"/>
    <n v="718248.3"/>
  </r>
  <r>
    <s v="Restaurant 2280"/>
    <x v="0"/>
    <x v="3"/>
    <x v="2"/>
    <x v="3"/>
    <x v="1690"/>
    <n v="3342"/>
    <n v="35981"/>
    <x v="11"/>
    <n v="469"/>
    <n v="187.02863580322401"/>
    <n v="2.7"/>
    <n v="6.2"/>
    <x v="1"/>
    <n v="33"/>
    <n v="28"/>
    <n v="336086.21"/>
  </r>
  <r>
    <s v="Restaurant 2281"/>
    <x v="2"/>
    <x v="4"/>
    <x v="14"/>
    <x v="36"/>
    <x v="229"/>
    <n v="1119"/>
    <n v="18987"/>
    <x v="11"/>
    <n v="772"/>
    <n v="241.69218046751701"/>
    <n v="6.7"/>
    <n v="6.4"/>
    <x v="1"/>
    <n v="65"/>
    <n v="47"/>
    <n v="953933.01"/>
  </r>
  <r>
    <s v="Restaurant 2282"/>
    <x v="2"/>
    <x v="2"/>
    <x v="11"/>
    <x v="42"/>
    <x v="1803"/>
    <n v="3667"/>
    <n v="44289"/>
    <x v="3"/>
    <n v="567"/>
    <n v="299.26455682271001"/>
    <n v="7"/>
    <n v="8.1"/>
    <x v="0"/>
    <n v="56"/>
    <n v="34"/>
    <n v="618691.91"/>
  </r>
  <r>
    <s v="Restaurant 2283"/>
    <x v="2"/>
    <x v="0"/>
    <x v="6"/>
    <x v="7"/>
    <x v="1115"/>
    <n v="4149"/>
    <n v="46484"/>
    <x v="3"/>
    <n v="416"/>
    <n v="272.18358902870398"/>
    <n v="2.8"/>
    <n v="3"/>
    <x v="1"/>
    <n v="28"/>
    <n v="53"/>
    <n v="926598.1"/>
  </r>
  <r>
    <s v="Restaurant 2284"/>
    <x v="0"/>
    <x v="1"/>
    <x v="10"/>
    <x v="28"/>
    <x v="1804"/>
    <n v="1781"/>
    <n v="27376"/>
    <x v="15"/>
    <n v="195"/>
    <n v="72.274070493769898"/>
    <n v="4.8"/>
    <n v="7.1"/>
    <x v="0"/>
    <n v="4"/>
    <n v="25"/>
    <n v="289638.09999999998"/>
  </r>
  <r>
    <s v="Restaurant 2285"/>
    <x v="0"/>
    <x v="2"/>
    <x v="13"/>
    <x v="2"/>
    <x v="1805"/>
    <n v="2863"/>
    <n v="30236"/>
    <x v="8"/>
    <n v="662"/>
    <n v="193.706987594021"/>
    <n v="6.4"/>
    <n v="6"/>
    <x v="0"/>
    <n v="27"/>
    <n v="9"/>
    <n v="551270.06000000006"/>
  </r>
  <r>
    <s v="Restaurant 2286"/>
    <x v="1"/>
    <x v="1"/>
    <x v="17"/>
    <x v="31"/>
    <x v="1806"/>
    <n v="1912"/>
    <n v="24282"/>
    <x v="10"/>
    <n v="761"/>
    <n v="246.61853892774701"/>
    <n v="6.9"/>
    <n v="5.5"/>
    <x v="0"/>
    <n v="1"/>
    <n v="74"/>
    <n v="543737.09"/>
  </r>
  <r>
    <s v="Restaurant 2287"/>
    <x v="1"/>
    <x v="1"/>
    <x v="2"/>
    <x v="57"/>
    <x v="1026"/>
    <n v="2629"/>
    <n v="35722"/>
    <x v="6"/>
    <n v="956"/>
    <n v="217.96887063945201"/>
    <n v="1.9"/>
    <n v="5.9"/>
    <x v="1"/>
    <n v="2"/>
    <n v="78"/>
    <n v="593150.74"/>
  </r>
  <r>
    <s v="Restaurant 2288"/>
    <x v="0"/>
    <x v="2"/>
    <x v="19"/>
    <x v="53"/>
    <x v="1807"/>
    <n v="1757"/>
    <n v="21878"/>
    <x v="1"/>
    <n v="886"/>
    <n v="154.24196570043699"/>
    <n v="9.3000000000000007"/>
    <n v="3.4"/>
    <x v="0"/>
    <n v="40"/>
    <n v="17"/>
    <n v="473774.59"/>
  </r>
  <r>
    <s v="Restaurant 2289"/>
    <x v="0"/>
    <x v="2"/>
    <x v="1"/>
    <x v="9"/>
    <x v="1808"/>
    <n v="950"/>
    <n v="11284"/>
    <x v="2"/>
    <n v="966"/>
    <n v="130.61109358026999"/>
    <n v="1.3"/>
    <n v="1.3"/>
    <x v="1"/>
    <n v="21"/>
    <n v="3"/>
    <n v="364906.08"/>
  </r>
  <r>
    <s v="Restaurant 2290"/>
    <x v="0"/>
    <x v="1"/>
    <x v="7"/>
    <x v="27"/>
    <x v="1809"/>
    <n v="4418"/>
    <n v="50704"/>
    <x v="8"/>
    <n v="281"/>
    <n v="206.75123364879099"/>
    <n v="9.8000000000000007"/>
    <n v="7.8"/>
    <x v="0"/>
    <n v="25"/>
    <n v="26"/>
    <n v="283445.45"/>
  </r>
  <r>
    <s v="Restaurant 2291"/>
    <x v="0"/>
    <x v="4"/>
    <x v="12"/>
    <x v="12"/>
    <x v="1810"/>
    <n v="3365"/>
    <n v="37553"/>
    <x v="1"/>
    <n v="668"/>
    <n v="153.09218145398401"/>
    <n v="3.8"/>
    <n v="9.1999999999999993"/>
    <x v="1"/>
    <n v="4"/>
    <n v="4"/>
    <n v="619217.89"/>
  </r>
  <r>
    <s v="Restaurant 2292"/>
    <x v="1"/>
    <x v="5"/>
    <x v="7"/>
    <x v="47"/>
    <x v="1693"/>
    <n v="4711"/>
    <n v="49036"/>
    <x v="16"/>
    <n v="518"/>
    <n v="147.99938301759801"/>
    <n v="3.8"/>
    <n v="5.3"/>
    <x v="0"/>
    <n v="3"/>
    <n v="69"/>
    <n v="660061.56000000006"/>
  </r>
  <r>
    <s v="Restaurant 2293"/>
    <x v="0"/>
    <x v="3"/>
    <x v="14"/>
    <x v="12"/>
    <x v="1263"/>
    <n v="981"/>
    <n v="11729"/>
    <x v="13"/>
    <n v="261"/>
    <n v="259.18545666013603"/>
    <n v="5"/>
    <n v="8.5"/>
    <x v="0"/>
    <n v="36"/>
    <n v="9"/>
    <n v="378614.14"/>
  </r>
  <r>
    <s v="Restaurant 2294"/>
    <x v="1"/>
    <x v="5"/>
    <x v="16"/>
    <x v="49"/>
    <x v="193"/>
    <n v="6306"/>
    <n v="69547"/>
    <x v="13"/>
    <n v="155"/>
    <n v="128.913855796321"/>
    <n v="7.3"/>
    <n v="6"/>
    <x v="0"/>
    <n v="32"/>
    <n v="18"/>
    <n v="760031.6"/>
  </r>
  <r>
    <s v="Restaurant 2295"/>
    <x v="0"/>
    <x v="4"/>
    <x v="18"/>
    <x v="2"/>
    <x v="1811"/>
    <n v="2388"/>
    <n v="32977"/>
    <x v="10"/>
    <n v="314"/>
    <n v="211.230984260779"/>
    <n v="2.4"/>
    <n v="9.4"/>
    <x v="0"/>
    <n v="16"/>
    <n v="11"/>
    <n v="648417.43000000005"/>
  </r>
  <r>
    <s v="Restaurant 2296"/>
    <x v="0"/>
    <x v="3"/>
    <x v="8"/>
    <x v="48"/>
    <x v="1156"/>
    <n v="1731"/>
    <n v="24159"/>
    <x v="8"/>
    <n v="307"/>
    <n v="268.358359503234"/>
    <n v="3.3"/>
    <n v="5.6"/>
    <x v="0"/>
    <n v="7"/>
    <n v="23"/>
    <n v="326508.84999999998"/>
  </r>
  <r>
    <s v="Restaurant 2297"/>
    <x v="0"/>
    <x v="2"/>
    <x v="6"/>
    <x v="8"/>
    <x v="1812"/>
    <n v="1648"/>
    <n v="17693"/>
    <x v="3"/>
    <n v="674"/>
    <n v="205.44297849011801"/>
    <n v="9.6999999999999993"/>
    <n v="2.8"/>
    <x v="0"/>
    <n v="12"/>
    <n v="15"/>
    <n v="448080.45"/>
  </r>
  <r>
    <s v="Restaurant 2298"/>
    <x v="1"/>
    <x v="3"/>
    <x v="5"/>
    <x v="4"/>
    <x v="1813"/>
    <n v="2109"/>
    <n v="20637"/>
    <x v="16"/>
    <n v="693"/>
    <n v="173.19684307890699"/>
    <n v="8.9"/>
    <n v="8.8000000000000007"/>
    <x v="1"/>
    <n v="25"/>
    <n v="72"/>
    <n v="782439.36"/>
  </r>
  <r>
    <s v="Restaurant 2299"/>
    <x v="1"/>
    <x v="1"/>
    <x v="2"/>
    <x v="17"/>
    <x v="1814"/>
    <n v="6066"/>
    <n v="62080"/>
    <x v="2"/>
    <n v="395"/>
    <n v="58.825676040241497"/>
    <n v="2.9"/>
    <n v="8.1999999999999993"/>
    <x v="0"/>
    <n v="50"/>
    <n v="17"/>
    <n v="482298.25"/>
  </r>
  <r>
    <s v="Restaurant 2300"/>
    <x v="2"/>
    <x v="5"/>
    <x v="15"/>
    <x v="36"/>
    <x v="1815"/>
    <n v="2510"/>
    <n v="27693"/>
    <x v="18"/>
    <n v="829"/>
    <n v="220.393138593667"/>
    <n v="6.2"/>
    <n v="4.5999999999999996"/>
    <x v="0"/>
    <n v="34"/>
    <n v="31"/>
    <n v="603983.35"/>
  </r>
  <r>
    <s v="Restaurant 2301"/>
    <x v="0"/>
    <x v="3"/>
    <x v="20"/>
    <x v="41"/>
    <x v="1816"/>
    <n v="1264"/>
    <n v="11573"/>
    <x v="6"/>
    <n v="260"/>
    <n v="299.381506820749"/>
    <n v="2.8"/>
    <n v="8.6"/>
    <x v="1"/>
    <n v="46"/>
    <n v="43"/>
    <n v="412019.65"/>
  </r>
  <r>
    <s v="Restaurant 2302"/>
    <x v="2"/>
    <x v="1"/>
    <x v="13"/>
    <x v="56"/>
    <x v="1817"/>
    <n v="1916"/>
    <n v="17956"/>
    <x v="16"/>
    <n v="132"/>
    <n v="252.10763832656801"/>
    <n v="6"/>
    <n v="1.1000000000000001"/>
    <x v="1"/>
    <n v="63"/>
    <n v="18"/>
    <n v="403265.2"/>
  </r>
  <r>
    <s v="Restaurant 2303"/>
    <x v="2"/>
    <x v="4"/>
    <x v="6"/>
    <x v="44"/>
    <x v="1818"/>
    <n v="2377"/>
    <n v="24373"/>
    <x v="12"/>
    <n v="132"/>
    <n v="208.616546588597"/>
    <n v="4.3"/>
    <n v="8.1999999999999993"/>
    <x v="1"/>
    <n v="40"/>
    <n v="37"/>
    <n v="878041.11"/>
  </r>
  <r>
    <s v="Restaurant 2304"/>
    <x v="1"/>
    <x v="3"/>
    <x v="15"/>
    <x v="49"/>
    <x v="1262"/>
    <n v="6564"/>
    <n v="67359"/>
    <x v="9"/>
    <n v="811"/>
    <n v="167.28612551261699"/>
    <n v="4.3"/>
    <n v="7.2"/>
    <x v="0"/>
    <n v="26"/>
    <n v="20"/>
    <n v="618823.39"/>
  </r>
  <r>
    <s v="Restaurant 2305"/>
    <x v="1"/>
    <x v="1"/>
    <x v="16"/>
    <x v="57"/>
    <x v="756"/>
    <n v="4323"/>
    <n v="50007"/>
    <x v="9"/>
    <n v="398"/>
    <n v="106.081049278902"/>
    <n v="6.7"/>
    <n v="4.4000000000000004"/>
    <x v="0"/>
    <n v="45"/>
    <n v="55"/>
    <n v="636810.73"/>
  </r>
  <r>
    <s v="Restaurant 2306"/>
    <x v="2"/>
    <x v="4"/>
    <x v="20"/>
    <x v="46"/>
    <x v="1124"/>
    <n v="1408"/>
    <n v="15690"/>
    <x v="13"/>
    <n v="344"/>
    <n v="223.02729970550701"/>
    <n v="3.3"/>
    <n v="8.1"/>
    <x v="1"/>
    <n v="33"/>
    <n v="56"/>
    <n v="946164.5"/>
  </r>
  <r>
    <s v="Restaurant 2307"/>
    <x v="0"/>
    <x v="2"/>
    <x v="9"/>
    <x v="10"/>
    <x v="1819"/>
    <n v="1280"/>
    <n v="20694"/>
    <x v="9"/>
    <n v="798"/>
    <n v="94.325479378014606"/>
    <n v="4.5999999999999996"/>
    <n v="2.1"/>
    <x v="0"/>
    <n v="29"/>
    <n v="5"/>
    <n v="433623.2"/>
  </r>
  <r>
    <s v="Restaurant 2308"/>
    <x v="1"/>
    <x v="4"/>
    <x v="1"/>
    <x v="21"/>
    <x v="1820"/>
    <n v="1802"/>
    <n v="21890"/>
    <x v="18"/>
    <n v="237"/>
    <n v="271.76211265790602"/>
    <n v="9.3000000000000007"/>
    <n v="2.8"/>
    <x v="1"/>
    <n v="42"/>
    <n v="54"/>
    <n v="1144197.06"/>
  </r>
  <r>
    <s v="Restaurant 2309"/>
    <x v="0"/>
    <x v="4"/>
    <x v="3"/>
    <x v="10"/>
    <x v="1821"/>
    <n v="2693"/>
    <n v="31548"/>
    <x v="10"/>
    <n v="467"/>
    <n v="138.49714681242301"/>
    <n v="7.8"/>
    <n v="5.8"/>
    <x v="0"/>
    <n v="24"/>
    <n v="1"/>
    <n v="541660.25"/>
  </r>
  <r>
    <s v="Restaurant 2310"/>
    <x v="0"/>
    <x v="5"/>
    <x v="20"/>
    <x v="32"/>
    <x v="630"/>
    <n v="2047"/>
    <n v="22972"/>
    <x v="5"/>
    <n v="876"/>
    <n v="149.94910236316699"/>
    <n v="4.4000000000000004"/>
    <n v="8.9"/>
    <x v="0"/>
    <n v="28"/>
    <n v="5"/>
    <n v="295072.5"/>
  </r>
  <r>
    <s v="Restaurant 2311"/>
    <x v="2"/>
    <x v="1"/>
    <x v="2"/>
    <x v="44"/>
    <x v="1822"/>
    <n v="4391"/>
    <n v="49714"/>
    <x v="0"/>
    <n v="945"/>
    <n v="104.01040246989101"/>
    <n v="3.1"/>
    <n v="2.2000000000000002"/>
    <x v="0"/>
    <n v="54"/>
    <n v="16"/>
    <n v="427229.83"/>
  </r>
  <r>
    <s v="Restaurant 2312"/>
    <x v="2"/>
    <x v="3"/>
    <x v="3"/>
    <x v="34"/>
    <x v="768"/>
    <n v="3406"/>
    <n v="37556"/>
    <x v="8"/>
    <n v="633"/>
    <n v="170.41558785123601"/>
    <n v="6.9"/>
    <n v="6.1"/>
    <x v="0"/>
    <n v="23"/>
    <n v="50"/>
    <n v="440096.39"/>
  </r>
  <r>
    <s v="Restaurant 2313"/>
    <x v="2"/>
    <x v="5"/>
    <x v="19"/>
    <x v="18"/>
    <x v="446"/>
    <n v="2122"/>
    <n v="21554"/>
    <x v="14"/>
    <n v="951"/>
    <n v="220.113622538068"/>
    <n v="8.3000000000000007"/>
    <n v="7.8"/>
    <x v="0"/>
    <n v="16"/>
    <n v="29"/>
    <n v="434801.22"/>
  </r>
  <r>
    <s v="Restaurant 2314"/>
    <x v="2"/>
    <x v="0"/>
    <x v="6"/>
    <x v="50"/>
    <x v="762"/>
    <n v="1856"/>
    <n v="23876"/>
    <x v="10"/>
    <n v="977"/>
    <n v="125.69479255960999"/>
    <n v="8.6999999999999993"/>
    <n v="7.7"/>
    <x v="0"/>
    <n v="43"/>
    <n v="49"/>
    <n v="850134.06"/>
  </r>
  <r>
    <s v="Restaurant 2315"/>
    <x v="1"/>
    <x v="4"/>
    <x v="1"/>
    <x v="39"/>
    <x v="1823"/>
    <n v="3286"/>
    <n v="32339"/>
    <x v="6"/>
    <n v="333"/>
    <n v="225.45939864385099"/>
    <n v="6.1"/>
    <n v="6.7"/>
    <x v="1"/>
    <n v="65"/>
    <n v="54"/>
    <n v="1167818.67"/>
  </r>
  <r>
    <s v="Restaurant 2316"/>
    <x v="1"/>
    <x v="0"/>
    <x v="11"/>
    <x v="1"/>
    <x v="1824"/>
    <n v="6859"/>
    <n v="71435"/>
    <x v="2"/>
    <n v="380"/>
    <n v="205.14555350467899"/>
    <n v="5.7"/>
    <n v="9.5"/>
    <x v="0"/>
    <n v="60"/>
    <n v="10"/>
    <n v="1145517.07"/>
  </r>
  <r>
    <s v="Restaurant 2317"/>
    <x v="2"/>
    <x v="5"/>
    <x v="7"/>
    <x v="13"/>
    <x v="808"/>
    <n v="1554"/>
    <n v="20489"/>
    <x v="5"/>
    <n v="525"/>
    <n v="143.09706845699699"/>
    <n v="7.5"/>
    <n v="5.3"/>
    <x v="1"/>
    <n v="39"/>
    <n v="24"/>
    <n v="593750.65"/>
  </r>
  <r>
    <s v="Restaurant 2318"/>
    <x v="1"/>
    <x v="1"/>
    <x v="5"/>
    <x v="30"/>
    <x v="1825"/>
    <n v="3929"/>
    <n v="38439"/>
    <x v="5"/>
    <n v="815"/>
    <n v="128.20105280664899"/>
    <n v="2.6"/>
    <n v="8.9"/>
    <x v="0"/>
    <n v="2"/>
    <n v="34"/>
    <n v="471147.2"/>
  </r>
  <r>
    <s v="Restaurant 2319"/>
    <x v="2"/>
    <x v="5"/>
    <x v="3"/>
    <x v="13"/>
    <x v="1826"/>
    <n v="2437"/>
    <n v="29421"/>
    <x v="9"/>
    <n v="529"/>
    <n v="265.33233822228902"/>
    <n v="8.6999999999999993"/>
    <n v="6.6"/>
    <x v="0"/>
    <n v="22"/>
    <n v="50"/>
    <n v="572823.63"/>
  </r>
  <r>
    <s v="Restaurant 2320"/>
    <x v="0"/>
    <x v="1"/>
    <x v="15"/>
    <x v="9"/>
    <x v="1827"/>
    <n v="2185"/>
    <n v="30316"/>
    <x v="11"/>
    <n v="90"/>
    <n v="52.983752260755303"/>
    <n v="1.7"/>
    <n v="7.6"/>
    <x v="0"/>
    <n v="6"/>
    <n v="8"/>
    <n v="223590.39999999999"/>
  </r>
  <r>
    <s v="Restaurant 2321"/>
    <x v="0"/>
    <x v="1"/>
    <x v="20"/>
    <x v="50"/>
    <x v="1828"/>
    <n v="2973"/>
    <n v="35840"/>
    <x v="11"/>
    <n v="121"/>
    <n v="228.97642798829"/>
    <n v="6.4"/>
    <n v="5.2"/>
    <x v="0"/>
    <n v="23"/>
    <n v="24"/>
    <n v="392964.29"/>
  </r>
  <r>
    <s v="Restaurant 2322"/>
    <x v="0"/>
    <x v="2"/>
    <x v="2"/>
    <x v="8"/>
    <x v="1829"/>
    <n v="1715"/>
    <n v="20438"/>
    <x v="10"/>
    <n v="649"/>
    <n v="154.31346640896899"/>
    <n v="6.3"/>
    <n v="2.5"/>
    <x v="1"/>
    <n v="7"/>
    <n v="7"/>
    <n v="441087.55"/>
  </r>
  <r>
    <s v="Restaurant 2323"/>
    <x v="2"/>
    <x v="4"/>
    <x v="13"/>
    <x v="13"/>
    <x v="1830"/>
    <n v="1434"/>
    <n v="16686"/>
    <x v="10"/>
    <n v="805"/>
    <n v="229.422943065456"/>
    <n v="3.8"/>
    <n v="2"/>
    <x v="1"/>
    <n v="20"/>
    <n v="2"/>
    <n v="799924.31"/>
  </r>
  <r>
    <s v="Restaurant 2324"/>
    <x v="0"/>
    <x v="5"/>
    <x v="15"/>
    <x v="8"/>
    <x v="1831"/>
    <n v="3336"/>
    <n v="31925"/>
    <x v="0"/>
    <n v="972"/>
    <n v="176.878255836786"/>
    <n v="1.3"/>
    <n v="7.1"/>
    <x v="1"/>
    <n v="16"/>
    <n v="25"/>
    <n v="332365.84999999998"/>
  </r>
  <r>
    <s v="Restaurant 2325"/>
    <x v="1"/>
    <x v="1"/>
    <x v="20"/>
    <x v="39"/>
    <x v="1832"/>
    <n v="4916"/>
    <n v="54599"/>
    <x v="12"/>
    <n v="544"/>
    <n v="70.965159342249905"/>
    <n v="7.5"/>
    <n v="4.4000000000000004"/>
    <x v="0"/>
    <n v="26"/>
    <n v="23"/>
    <n v="529642.49"/>
  </r>
  <r>
    <s v="Restaurant 2326"/>
    <x v="0"/>
    <x v="5"/>
    <x v="3"/>
    <x v="41"/>
    <x v="1833"/>
    <n v="3291"/>
    <n v="37680"/>
    <x v="13"/>
    <n v="358"/>
    <n v="295.513087353179"/>
    <n v="1.2"/>
    <n v="6.1"/>
    <x v="1"/>
    <n v="42"/>
    <n v="20"/>
    <n v="432206.05"/>
  </r>
  <r>
    <s v="Restaurant 2327"/>
    <x v="0"/>
    <x v="5"/>
    <x v="17"/>
    <x v="0"/>
    <x v="1834"/>
    <n v="3615"/>
    <n v="39173"/>
    <x v="5"/>
    <n v="428"/>
    <n v="71.511385355060099"/>
    <n v="2.6"/>
    <n v="7.7"/>
    <x v="0"/>
    <n v="11"/>
    <n v="15"/>
    <n v="329923.95"/>
  </r>
  <r>
    <s v="Restaurant 2328"/>
    <x v="0"/>
    <x v="1"/>
    <x v="4"/>
    <x v="0"/>
    <x v="1835"/>
    <n v="2219"/>
    <n v="22277"/>
    <x v="8"/>
    <n v="316"/>
    <n v="89.608712016432406"/>
    <n v="5.9"/>
    <n v="8.1"/>
    <x v="1"/>
    <n v="24"/>
    <n v="35"/>
    <n v="256692.86"/>
  </r>
  <r>
    <s v="Restaurant 2329"/>
    <x v="1"/>
    <x v="3"/>
    <x v="1"/>
    <x v="58"/>
    <x v="1836"/>
    <n v="5644"/>
    <n v="59942"/>
    <x v="9"/>
    <n v="288"/>
    <n v="155.083820128018"/>
    <n v="9.5"/>
    <n v="5.6"/>
    <x v="0"/>
    <n v="53"/>
    <n v="9"/>
    <n v="640908.06999999995"/>
  </r>
  <r>
    <s v="Restaurant 2330"/>
    <x v="2"/>
    <x v="0"/>
    <x v="16"/>
    <x v="52"/>
    <x v="1837"/>
    <n v="2680"/>
    <n v="28388"/>
    <x v="6"/>
    <n v="648"/>
    <n v="286.15584620488698"/>
    <n v="1.6"/>
    <n v="3.8"/>
    <x v="0"/>
    <n v="38"/>
    <n v="1"/>
    <n v="870633.18"/>
  </r>
  <r>
    <s v="Restaurant 2331"/>
    <x v="1"/>
    <x v="4"/>
    <x v="3"/>
    <x v="39"/>
    <x v="1838"/>
    <n v="2546"/>
    <n v="29717"/>
    <x v="2"/>
    <n v="711"/>
    <n v="123.268059143697"/>
    <n v="6.2"/>
    <n v="8"/>
    <x v="0"/>
    <n v="41"/>
    <n v="16"/>
    <n v="1101433.29"/>
  </r>
  <r>
    <s v="Restaurant 2332"/>
    <x v="2"/>
    <x v="4"/>
    <x v="15"/>
    <x v="44"/>
    <x v="1839"/>
    <n v="3014"/>
    <n v="29306"/>
    <x v="11"/>
    <n v="54"/>
    <n v="192.16553514776999"/>
    <n v="4"/>
    <n v="4.7"/>
    <x v="0"/>
    <n v="29"/>
    <n v="10"/>
    <n v="823982.82"/>
  </r>
  <r>
    <s v="Restaurant 2333"/>
    <x v="2"/>
    <x v="3"/>
    <x v="8"/>
    <x v="36"/>
    <x v="1593"/>
    <n v="2728"/>
    <n v="34159"/>
    <x v="1"/>
    <n v="161"/>
    <n v="180.359113177186"/>
    <n v="7"/>
    <n v="9.4"/>
    <x v="0"/>
    <n v="41"/>
    <n v="56"/>
    <n v="626443.27"/>
  </r>
  <r>
    <s v="Restaurant 2334"/>
    <x v="0"/>
    <x v="2"/>
    <x v="13"/>
    <x v="28"/>
    <x v="555"/>
    <n v="2181"/>
    <n v="29234"/>
    <x v="0"/>
    <n v="979"/>
    <n v="132.536880318675"/>
    <n v="9.6"/>
    <n v="8.4"/>
    <x v="0"/>
    <n v="35"/>
    <n v="9"/>
    <n v="571156.4"/>
  </r>
  <r>
    <s v="Restaurant 2335"/>
    <x v="2"/>
    <x v="3"/>
    <x v="9"/>
    <x v="34"/>
    <x v="918"/>
    <n v="2581"/>
    <n v="29048"/>
    <x v="13"/>
    <n v="367"/>
    <n v="224.08310847460601"/>
    <n v="3.4"/>
    <n v="7.7"/>
    <x v="0"/>
    <n v="48"/>
    <n v="10"/>
    <n v="436724.74"/>
  </r>
  <r>
    <s v="Restaurant 2336"/>
    <x v="1"/>
    <x v="2"/>
    <x v="1"/>
    <x v="37"/>
    <x v="504"/>
    <n v="4372"/>
    <n v="45772"/>
    <x v="5"/>
    <n v="720"/>
    <n v="175.365582676484"/>
    <n v="9.6"/>
    <n v="3.2"/>
    <x v="1"/>
    <n v="85"/>
    <n v="78"/>
    <n v="918012.8"/>
  </r>
  <r>
    <s v="Restaurant 2337"/>
    <x v="1"/>
    <x v="2"/>
    <x v="4"/>
    <x v="31"/>
    <x v="1840"/>
    <n v="9677"/>
    <n v="100810"/>
    <x v="7"/>
    <n v="96"/>
    <n v="194.57165694642299"/>
    <n v="8.8000000000000007"/>
    <n v="4.3"/>
    <x v="0"/>
    <n v="14"/>
    <n v="65"/>
    <n v="1014822"/>
  </r>
  <r>
    <s v="Restaurant 2338"/>
    <x v="2"/>
    <x v="3"/>
    <x v="5"/>
    <x v="36"/>
    <x v="1841"/>
    <n v="4066"/>
    <n v="40377"/>
    <x v="2"/>
    <n v="342"/>
    <n v="102.538855320964"/>
    <n v="6.5"/>
    <n v="8.6"/>
    <x v="0"/>
    <n v="42"/>
    <n v="16"/>
    <n v="628636.41"/>
  </r>
  <r>
    <s v="Restaurant 2339"/>
    <x v="0"/>
    <x v="4"/>
    <x v="11"/>
    <x v="0"/>
    <x v="1842"/>
    <n v="3936"/>
    <n v="39752"/>
    <x v="18"/>
    <n v="416"/>
    <n v="281.637265146608"/>
    <n v="7.8"/>
    <n v="1.2"/>
    <x v="1"/>
    <n v="34"/>
    <n v="10"/>
    <n v="487026.8"/>
  </r>
  <r>
    <s v="Restaurant 2340"/>
    <x v="0"/>
    <x v="0"/>
    <x v="16"/>
    <x v="54"/>
    <x v="483"/>
    <n v="1806"/>
    <n v="26202"/>
    <x v="18"/>
    <n v="75"/>
    <n v="77.642762709820403"/>
    <n v="8.8000000000000007"/>
    <n v="8"/>
    <x v="0"/>
    <n v="19"/>
    <n v="31"/>
    <n v="592246.80000000005"/>
  </r>
  <r>
    <s v="Restaurant 2341"/>
    <x v="1"/>
    <x v="4"/>
    <x v="6"/>
    <x v="21"/>
    <x v="1843"/>
    <n v="5362"/>
    <n v="55264"/>
    <x v="12"/>
    <n v="264"/>
    <n v="222.56730748138699"/>
    <n v="8.1999999999999993"/>
    <n v="4.5999999999999996"/>
    <x v="1"/>
    <n v="41"/>
    <n v="68"/>
    <n v="1134312.69"/>
  </r>
  <r>
    <s v="Restaurant 2342"/>
    <x v="0"/>
    <x v="4"/>
    <x v="0"/>
    <x v="8"/>
    <x v="1844"/>
    <n v="1790"/>
    <n v="21133"/>
    <x v="12"/>
    <n v="348"/>
    <n v="271.474027646129"/>
    <n v="3.9"/>
    <n v="8.1999999999999993"/>
    <x v="0"/>
    <n v="28"/>
    <n v="17"/>
    <n v="498604.81"/>
  </r>
  <r>
    <s v="Restaurant 2343"/>
    <x v="2"/>
    <x v="4"/>
    <x v="4"/>
    <x v="7"/>
    <x v="1845"/>
    <n v="4674"/>
    <n v="47990"/>
    <x v="8"/>
    <n v="110"/>
    <n v="71.0051628563848"/>
    <n v="8.3000000000000007"/>
    <n v="6"/>
    <x v="1"/>
    <n v="27"/>
    <n v="45"/>
    <n v="870291.25"/>
  </r>
  <r>
    <s v="Restaurant 2344"/>
    <x v="2"/>
    <x v="3"/>
    <x v="18"/>
    <x v="18"/>
    <x v="1846"/>
    <n v="3316"/>
    <n v="34935"/>
    <x v="14"/>
    <n v="471"/>
    <n v="57.188005922550701"/>
    <n v="3.8"/>
    <n v="5.7"/>
    <x v="0"/>
    <n v="8"/>
    <n v="36"/>
    <n v="417818.96"/>
  </r>
  <r>
    <s v="Restaurant 2345"/>
    <x v="1"/>
    <x v="3"/>
    <x v="18"/>
    <x v="49"/>
    <x v="1847"/>
    <n v="3435"/>
    <n v="40100"/>
    <x v="11"/>
    <n v="433"/>
    <n v="133.28843628936301"/>
    <n v="8.8000000000000007"/>
    <n v="7.3"/>
    <x v="1"/>
    <n v="31"/>
    <n v="45"/>
    <n v="732864.54"/>
  </r>
  <r>
    <s v="Restaurant 2346"/>
    <x v="2"/>
    <x v="3"/>
    <x v="9"/>
    <x v="38"/>
    <x v="5"/>
    <n v="1095"/>
    <n v="11256"/>
    <x v="8"/>
    <n v="465"/>
    <n v="247.48698331683701"/>
    <n v="3.3"/>
    <n v="8.3000000000000007"/>
    <x v="1"/>
    <n v="7"/>
    <n v="49"/>
    <n v="444819.99"/>
  </r>
  <r>
    <s v="Restaurant 2347"/>
    <x v="1"/>
    <x v="4"/>
    <x v="5"/>
    <x v="29"/>
    <x v="1848"/>
    <n v="3738"/>
    <n v="38397"/>
    <x v="11"/>
    <n v="886"/>
    <n v="229.341629375959"/>
    <n v="6.2"/>
    <n v="7.2"/>
    <x v="0"/>
    <n v="47"/>
    <n v="1"/>
    <n v="971342.27"/>
  </r>
  <r>
    <s v="Restaurant 2348"/>
    <x v="2"/>
    <x v="0"/>
    <x v="20"/>
    <x v="50"/>
    <x v="1849"/>
    <n v="1226"/>
    <n v="20473"/>
    <x v="4"/>
    <n v="943"/>
    <n v="255.53927136218499"/>
    <n v="7.2"/>
    <n v="5.0999999999999996"/>
    <x v="0"/>
    <n v="12"/>
    <n v="38"/>
    <n v="804268.65"/>
  </r>
  <r>
    <s v="Restaurant 2349"/>
    <x v="1"/>
    <x v="2"/>
    <x v="4"/>
    <x v="39"/>
    <x v="1850"/>
    <n v="6334"/>
    <n v="63848"/>
    <x v="3"/>
    <n v="688"/>
    <n v="149.37463625958301"/>
    <n v="4.8"/>
    <n v="3.9"/>
    <x v="1"/>
    <n v="24"/>
    <n v="26"/>
    <n v="995455.37"/>
  </r>
  <r>
    <s v="Restaurant 2350"/>
    <x v="0"/>
    <x v="5"/>
    <x v="15"/>
    <x v="0"/>
    <x v="436"/>
    <n v="1697"/>
    <n v="24430"/>
    <x v="12"/>
    <n v="970"/>
    <n v="298.43975458311701"/>
    <n v="8"/>
    <n v="8.6"/>
    <x v="1"/>
    <n v="10"/>
    <n v="7"/>
    <n v="401182.69"/>
  </r>
  <r>
    <s v="Restaurant 2351"/>
    <x v="2"/>
    <x v="2"/>
    <x v="15"/>
    <x v="35"/>
    <x v="1581"/>
    <n v="1557"/>
    <n v="14853"/>
    <x v="18"/>
    <n v="850"/>
    <n v="141.52652625507599"/>
    <n v="9.3000000000000007"/>
    <n v="5.7"/>
    <x v="0"/>
    <n v="23"/>
    <n v="27"/>
    <n v="748355.29"/>
  </r>
  <r>
    <s v="Restaurant 2352"/>
    <x v="2"/>
    <x v="2"/>
    <x v="17"/>
    <x v="38"/>
    <x v="436"/>
    <n v="3536"/>
    <n v="41226"/>
    <x v="11"/>
    <n v="805"/>
    <n v="251.345800340495"/>
    <n v="2.7"/>
    <n v="8.1"/>
    <x v="1"/>
    <n v="3"/>
    <n v="52"/>
    <n v="584466.30000000005"/>
  </r>
  <r>
    <s v="Restaurant 2353"/>
    <x v="1"/>
    <x v="5"/>
    <x v="15"/>
    <x v="31"/>
    <x v="1851"/>
    <n v="3032"/>
    <n v="31209"/>
    <x v="17"/>
    <n v="625"/>
    <n v="137.701605511286"/>
    <n v="1.3"/>
    <n v="10"/>
    <x v="1"/>
    <n v="34"/>
    <n v="55"/>
    <n v="870915.4"/>
  </r>
  <r>
    <s v="Restaurant 2354"/>
    <x v="1"/>
    <x v="4"/>
    <x v="13"/>
    <x v="49"/>
    <x v="1583"/>
    <n v="2713"/>
    <n v="25597"/>
    <x v="10"/>
    <n v="449"/>
    <n v="104.610942848215"/>
    <n v="6.6"/>
    <n v="6.8"/>
    <x v="0"/>
    <n v="35"/>
    <n v="48"/>
    <n v="1171605.6299999999"/>
  </r>
  <r>
    <s v="Restaurant 2355"/>
    <x v="2"/>
    <x v="0"/>
    <x v="2"/>
    <x v="19"/>
    <x v="1852"/>
    <n v="1546"/>
    <n v="19939"/>
    <x v="14"/>
    <n v="226"/>
    <n v="134.167268265442"/>
    <n v="6.4"/>
    <n v="3.5"/>
    <x v="1"/>
    <n v="1"/>
    <n v="4"/>
    <n v="951438.03"/>
  </r>
  <r>
    <s v="Restaurant 2356"/>
    <x v="1"/>
    <x v="0"/>
    <x v="5"/>
    <x v="4"/>
    <x v="172"/>
    <n v="2255"/>
    <n v="28425"/>
    <x v="0"/>
    <n v="142"/>
    <n v="98.169441120713401"/>
    <n v="4.0999999999999996"/>
    <n v="8.8000000000000007"/>
    <x v="0"/>
    <n v="39"/>
    <n v="26"/>
    <n v="1303486.93"/>
  </r>
  <r>
    <s v="Restaurant 2357"/>
    <x v="2"/>
    <x v="2"/>
    <x v="2"/>
    <x v="34"/>
    <x v="1853"/>
    <n v="3582"/>
    <n v="38776"/>
    <x v="14"/>
    <n v="557"/>
    <n v="82.277651644297094"/>
    <n v="8.1"/>
    <n v="3.5"/>
    <x v="0"/>
    <n v="5"/>
    <n v="24"/>
    <n v="593275.6"/>
  </r>
  <r>
    <s v="Restaurant 2358"/>
    <x v="0"/>
    <x v="5"/>
    <x v="2"/>
    <x v="48"/>
    <x v="334"/>
    <n v="1278"/>
    <n v="14959"/>
    <x v="0"/>
    <n v="684"/>
    <n v="140.990976845907"/>
    <n v="8.4"/>
    <n v="3.3"/>
    <x v="1"/>
    <n v="41"/>
    <n v="26"/>
    <n v="368764.43"/>
  </r>
  <r>
    <s v="Restaurant 2359"/>
    <x v="1"/>
    <x v="1"/>
    <x v="12"/>
    <x v="1"/>
    <x v="1627"/>
    <n v="6735"/>
    <n v="73541"/>
    <x v="15"/>
    <n v="576"/>
    <n v="86.6985463708819"/>
    <n v="4"/>
    <n v="1.7"/>
    <x v="0"/>
    <n v="6"/>
    <n v="11"/>
    <n v="590421.14"/>
  </r>
  <r>
    <s v="Restaurant 2360"/>
    <x v="2"/>
    <x v="4"/>
    <x v="5"/>
    <x v="18"/>
    <x v="1854"/>
    <n v="3734"/>
    <n v="45611"/>
    <x v="5"/>
    <n v="325"/>
    <n v="175.58219538385401"/>
    <n v="7.1"/>
    <n v="1.7"/>
    <x v="0"/>
    <n v="51"/>
    <n v="3"/>
    <n v="778165.03"/>
  </r>
  <r>
    <s v="Restaurant 2361"/>
    <x v="0"/>
    <x v="2"/>
    <x v="1"/>
    <x v="50"/>
    <x v="1855"/>
    <n v="2188"/>
    <n v="22896"/>
    <x v="7"/>
    <n v="583"/>
    <n v="58.853056547728002"/>
    <n v="6.8"/>
    <n v="8.8000000000000007"/>
    <x v="0"/>
    <n v="12"/>
    <n v="33"/>
    <n v="584750.25"/>
  </r>
  <r>
    <s v="Restaurant 2362"/>
    <x v="0"/>
    <x v="0"/>
    <x v="10"/>
    <x v="55"/>
    <x v="1856"/>
    <n v="1962"/>
    <n v="28402"/>
    <x v="2"/>
    <n v="827"/>
    <n v="157.831939534752"/>
    <n v="4.0999999999999996"/>
    <n v="3.1"/>
    <x v="0"/>
    <n v="10"/>
    <n v="17"/>
    <n v="469945.95"/>
  </r>
  <r>
    <s v="Restaurant 2363"/>
    <x v="2"/>
    <x v="3"/>
    <x v="17"/>
    <x v="18"/>
    <x v="1018"/>
    <n v="1474"/>
    <n v="15014"/>
    <x v="10"/>
    <n v="232"/>
    <n v="289.50138035091402"/>
    <n v="9.6999999999999993"/>
    <n v="2"/>
    <x v="0"/>
    <n v="19"/>
    <n v="23"/>
    <n v="377054.3"/>
  </r>
  <r>
    <s v="Restaurant 2364"/>
    <x v="1"/>
    <x v="3"/>
    <x v="17"/>
    <x v="39"/>
    <x v="334"/>
    <n v="3791"/>
    <n v="44835"/>
    <x v="2"/>
    <n v="913"/>
    <n v="139.71122801511299"/>
    <n v="4.0999999999999996"/>
    <n v="4.2"/>
    <x v="1"/>
    <n v="4"/>
    <n v="35"/>
    <n v="696241.77"/>
  </r>
  <r>
    <s v="Restaurant 2365"/>
    <x v="2"/>
    <x v="5"/>
    <x v="12"/>
    <x v="56"/>
    <x v="929"/>
    <n v="1335"/>
    <n v="15951"/>
    <x v="11"/>
    <n v="461"/>
    <n v="84.410333162223196"/>
    <n v="6.6"/>
    <n v="7.4"/>
    <x v="0"/>
    <n v="23"/>
    <n v="52"/>
    <n v="608278.75"/>
  </r>
  <r>
    <s v="Restaurant 2366"/>
    <x v="0"/>
    <x v="5"/>
    <x v="20"/>
    <x v="54"/>
    <x v="570"/>
    <n v="3003"/>
    <n v="36401"/>
    <x v="14"/>
    <n v="698"/>
    <n v="126.29918259100199"/>
    <n v="4.4000000000000004"/>
    <n v="4.0999999999999996"/>
    <x v="1"/>
    <n v="33"/>
    <n v="16"/>
    <n v="351233.67"/>
  </r>
  <r>
    <s v="Restaurant 2367"/>
    <x v="2"/>
    <x v="2"/>
    <x v="15"/>
    <x v="13"/>
    <x v="1857"/>
    <n v="3065"/>
    <n v="36890"/>
    <x v="8"/>
    <n v="80"/>
    <n v="247.81947833330699"/>
    <n v="1.1000000000000001"/>
    <n v="3.8"/>
    <x v="0"/>
    <n v="22"/>
    <n v="31"/>
    <n v="640474.64"/>
  </r>
  <r>
    <s v="Restaurant 2368"/>
    <x v="1"/>
    <x v="1"/>
    <x v="16"/>
    <x v="5"/>
    <x v="1858"/>
    <n v="6060"/>
    <n v="68618"/>
    <x v="12"/>
    <n v="264"/>
    <n v="128.41477397214101"/>
    <n v="1.8"/>
    <n v="5.4"/>
    <x v="0"/>
    <n v="72"/>
    <n v="53"/>
    <n v="535496.07999999996"/>
  </r>
  <r>
    <s v="Restaurant 2369"/>
    <x v="0"/>
    <x v="0"/>
    <x v="11"/>
    <x v="32"/>
    <x v="1859"/>
    <n v="1098"/>
    <n v="20522"/>
    <x v="4"/>
    <n v="401"/>
    <n v="145.873984237141"/>
    <n v="3.1"/>
    <n v="1.2"/>
    <x v="1"/>
    <n v="25"/>
    <n v="11"/>
    <n v="484390.59"/>
  </r>
  <r>
    <s v="Restaurant 2370"/>
    <x v="2"/>
    <x v="2"/>
    <x v="2"/>
    <x v="7"/>
    <x v="230"/>
    <n v="1955"/>
    <n v="25276"/>
    <x v="3"/>
    <n v="891"/>
    <n v="247.19662913129099"/>
    <n v="8.3000000000000007"/>
    <n v="5.4"/>
    <x v="0"/>
    <n v="25"/>
    <n v="5"/>
    <n v="714173.49"/>
  </r>
  <r>
    <s v="Restaurant 2371"/>
    <x v="1"/>
    <x v="1"/>
    <x v="12"/>
    <x v="20"/>
    <x v="1860"/>
    <n v="2575"/>
    <n v="29100"/>
    <x v="8"/>
    <n v="261"/>
    <n v="115.140123539472"/>
    <n v="5"/>
    <n v="9.9"/>
    <x v="0"/>
    <n v="35"/>
    <n v="31"/>
    <n v="506247.65"/>
  </r>
  <r>
    <s v="Restaurant 2372"/>
    <x v="0"/>
    <x v="5"/>
    <x v="20"/>
    <x v="12"/>
    <x v="1775"/>
    <n v="1934"/>
    <n v="25546"/>
    <x v="4"/>
    <n v="788"/>
    <n v="169.572670099433"/>
    <n v="6.3"/>
    <n v="8.1999999999999993"/>
    <x v="0"/>
    <n v="16"/>
    <n v="1"/>
    <n v="433785.1"/>
  </r>
  <r>
    <s v="Restaurant 2373"/>
    <x v="1"/>
    <x v="3"/>
    <x v="2"/>
    <x v="51"/>
    <x v="1861"/>
    <n v="6042"/>
    <n v="69063"/>
    <x v="1"/>
    <n v="234"/>
    <n v="65.792096582615301"/>
    <n v="9.5"/>
    <n v="1.6"/>
    <x v="0"/>
    <n v="68"/>
    <n v="15"/>
    <n v="760062.73"/>
  </r>
  <r>
    <s v="Restaurant 2374"/>
    <x v="0"/>
    <x v="4"/>
    <x v="9"/>
    <x v="55"/>
    <x v="1862"/>
    <n v="1083"/>
    <n v="10162"/>
    <x v="11"/>
    <n v="976"/>
    <n v="93.517645577322895"/>
    <n v="2.2999999999999998"/>
    <n v="6.9"/>
    <x v="1"/>
    <n v="5"/>
    <n v="12"/>
    <n v="416886.53"/>
  </r>
  <r>
    <s v="Restaurant 2375"/>
    <x v="2"/>
    <x v="3"/>
    <x v="10"/>
    <x v="19"/>
    <x v="1863"/>
    <n v="1790"/>
    <n v="23781"/>
    <x v="13"/>
    <n v="636"/>
    <n v="102.361827215912"/>
    <n v="8.8000000000000007"/>
    <n v="5.2"/>
    <x v="0"/>
    <n v="33"/>
    <n v="54"/>
    <n v="440699.05"/>
  </r>
  <r>
    <s v="Restaurant 2376"/>
    <x v="1"/>
    <x v="0"/>
    <x v="14"/>
    <x v="49"/>
    <x v="1864"/>
    <n v="3459"/>
    <n v="42040"/>
    <x v="0"/>
    <n v="220"/>
    <n v="165.89539908880599"/>
    <n v="4.4000000000000004"/>
    <n v="8.4"/>
    <x v="0"/>
    <n v="52"/>
    <n v="67"/>
    <n v="1431431.14"/>
  </r>
  <r>
    <s v="Restaurant 2377"/>
    <x v="0"/>
    <x v="0"/>
    <x v="3"/>
    <x v="3"/>
    <x v="1865"/>
    <n v="1447"/>
    <n v="18284"/>
    <x v="13"/>
    <n v="281"/>
    <n v="255.24509497917199"/>
    <n v="4"/>
    <n v="1.9"/>
    <x v="0"/>
    <n v="30"/>
    <n v="27"/>
    <n v="510642.24"/>
  </r>
  <r>
    <s v="Restaurant 2378"/>
    <x v="1"/>
    <x v="3"/>
    <x v="6"/>
    <x v="1"/>
    <x v="1866"/>
    <n v="6411"/>
    <n v="67170"/>
    <x v="8"/>
    <n v="123"/>
    <n v="138.62754022278199"/>
    <n v="6.6"/>
    <n v="3.1"/>
    <x v="0"/>
    <n v="36"/>
    <n v="22"/>
    <n v="583258.19999999995"/>
  </r>
  <r>
    <s v="Restaurant 2379"/>
    <x v="1"/>
    <x v="3"/>
    <x v="5"/>
    <x v="17"/>
    <x v="1867"/>
    <n v="7287"/>
    <n v="76698"/>
    <x v="2"/>
    <n v="302"/>
    <n v="145.12193947176101"/>
    <n v="9.1"/>
    <n v="8.1"/>
    <x v="1"/>
    <n v="19"/>
    <n v="46"/>
    <n v="681305.94"/>
  </r>
  <r>
    <s v="Restaurant 2380"/>
    <x v="2"/>
    <x v="1"/>
    <x v="2"/>
    <x v="36"/>
    <x v="898"/>
    <n v="1080"/>
    <n v="18145"/>
    <x v="9"/>
    <n v="954"/>
    <n v="125.251316300837"/>
    <n v="4.0999999999999996"/>
    <n v="8.6"/>
    <x v="0"/>
    <n v="57"/>
    <n v="9"/>
    <n v="525382.49"/>
  </r>
  <r>
    <s v="Restaurant 2381"/>
    <x v="1"/>
    <x v="2"/>
    <x v="1"/>
    <x v="30"/>
    <x v="1868"/>
    <n v="6389"/>
    <n v="64789"/>
    <x v="1"/>
    <n v="347"/>
    <n v="130.12276368297299"/>
    <n v="7.9"/>
    <n v="5.8"/>
    <x v="0"/>
    <n v="58"/>
    <n v="60"/>
    <n v="825190.57"/>
  </r>
  <r>
    <s v="Restaurant 2382"/>
    <x v="0"/>
    <x v="5"/>
    <x v="16"/>
    <x v="26"/>
    <x v="687"/>
    <n v="2999"/>
    <n v="35969"/>
    <x v="6"/>
    <n v="123"/>
    <n v="150.87610009399901"/>
    <n v="1.2"/>
    <n v="1.2"/>
    <x v="0"/>
    <n v="10"/>
    <n v="17"/>
    <n v="275570.78999999998"/>
  </r>
  <r>
    <s v="Restaurant 2383"/>
    <x v="0"/>
    <x v="1"/>
    <x v="5"/>
    <x v="6"/>
    <x v="1751"/>
    <n v="2179"/>
    <n v="28964"/>
    <x v="14"/>
    <n v="483"/>
    <n v="274.85082095747401"/>
    <n v="6.6"/>
    <n v="9"/>
    <x v="0"/>
    <n v="29"/>
    <n v="34"/>
    <n v="383313.68"/>
  </r>
  <r>
    <s v="Restaurant 2384"/>
    <x v="0"/>
    <x v="4"/>
    <x v="11"/>
    <x v="40"/>
    <x v="1869"/>
    <n v="4476"/>
    <n v="49405"/>
    <x v="10"/>
    <n v="982"/>
    <n v="56.0940326583763"/>
    <n v="6.7"/>
    <n v="4.4000000000000004"/>
    <x v="1"/>
    <n v="13"/>
    <n v="3"/>
    <n v="508586.5"/>
  </r>
  <r>
    <s v="Restaurant 2385"/>
    <x v="0"/>
    <x v="3"/>
    <x v="14"/>
    <x v="6"/>
    <x v="1870"/>
    <n v="1225"/>
    <n v="12650"/>
    <x v="15"/>
    <n v="790"/>
    <n v="206.14633242764799"/>
    <n v="6"/>
    <n v="1.4"/>
    <x v="1"/>
    <n v="45"/>
    <n v="20"/>
    <n v="364103.08"/>
  </r>
  <r>
    <s v="Restaurant 2386"/>
    <x v="2"/>
    <x v="4"/>
    <x v="11"/>
    <x v="42"/>
    <x v="1871"/>
    <n v="1731"/>
    <n v="22916"/>
    <x v="7"/>
    <n v="248"/>
    <n v="271.92072625582"/>
    <n v="9.4"/>
    <n v="8.4"/>
    <x v="0"/>
    <n v="20"/>
    <n v="57"/>
    <n v="758946.99"/>
  </r>
  <r>
    <s v="Restaurant 2387"/>
    <x v="1"/>
    <x v="4"/>
    <x v="17"/>
    <x v="14"/>
    <x v="735"/>
    <n v="6816"/>
    <n v="67199"/>
    <x v="15"/>
    <n v="773"/>
    <n v="154.240022403616"/>
    <n v="9.4"/>
    <n v="4.8"/>
    <x v="1"/>
    <n v="86"/>
    <n v="58"/>
    <n v="1114467.73"/>
  </r>
  <r>
    <s v="Restaurant 2388"/>
    <x v="2"/>
    <x v="1"/>
    <x v="14"/>
    <x v="38"/>
    <x v="1216"/>
    <n v="1520"/>
    <n v="21039"/>
    <x v="12"/>
    <n v="133"/>
    <n v="212.728402292548"/>
    <n v="4.0999999999999996"/>
    <n v="2.7"/>
    <x v="0"/>
    <n v="35"/>
    <n v="25"/>
    <n v="442604.4"/>
  </r>
  <r>
    <s v="Restaurant 2389"/>
    <x v="1"/>
    <x v="5"/>
    <x v="18"/>
    <x v="37"/>
    <x v="330"/>
    <n v="7681"/>
    <n v="78500"/>
    <x v="1"/>
    <n v="761"/>
    <n v="196.42864492636099"/>
    <n v="5.0999999999999996"/>
    <n v="8.1999999999999993"/>
    <x v="0"/>
    <n v="68"/>
    <n v="15"/>
    <n v="846288.38"/>
  </r>
  <r>
    <s v="Restaurant 2390"/>
    <x v="1"/>
    <x v="0"/>
    <x v="1"/>
    <x v="20"/>
    <x v="1872"/>
    <n v="2770"/>
    <n v="30114"/>
    <x v="18"/>
    <n v="706"/>
    <n v="134.65787387670301"/>
    <n v="8.1"/>
    <n v="5.0999999999999996"/>
    <x v="0"/>
    <n v="45"/>
    <n v="35"/>
    <n v="1214362.8"/>
  </r>
  <r>
    <s v="Restaurant 2391"/>
    <x v="1"/>
    <x v="2"/>
    <x v="0"/>
    <x v="5"/>
    <x v="1873"/>
    <n v="2940"/>
    <n v="33091"/>
    <x v="4"/>
    <n v="266"/>
    <n v="84.354461711098807"/>
    <n v="8.6"/>
    <n v="6.5"/>
    <x v="0"/>
    <n v="66"/>
    <n v="18"/>
    <n v="984014.05"/>
  </r>
  <r>
    <s v="Restaurant 2392"/>
    <x v="2"/>
    <x v="0"/>
    <x v="9"/>
    <x v="42"/>
    <x v="1874"/>
    <n v="1670"/>
    <n v="16815"/>
    <x v="4"/>
    <n v="510"/>
    <n v="104.904305366107"/>
    <n v="4.8"/>
    <n v="8.4"/>
    <x v="1"/>
    <n v="31"/>
    <n v="20"/>
    <n v="877303.37"/>
  </r>
  <r>
    <s v="Restaurant 2393"/>
    <x v="1"/>
    <x v="5"/>
    <x v="16"/>
    <x v="47"/>
    <x v="85"/>
    <n v="3394"/>
    <n v="38010"/>
    <x v="15"/>
    <n v="286"/>
    <n v="64.361283524838399"/>
    <n v="4.0999999999999996"/>
    <n v="5.7"/>
    <x v="1"/>
    <n v="3"/>
    <n v="38"/>
    <n v="615967.11"/>
  </r>
  <r>
    <s v="Restaurant 2394"/>
    <x v="2"/>
    <x v="0"/>
    <x v="6"/>
    <x v="52"/>
    <x v="444"/>
    <n v="2847"/>
    <n v="27832"/>
    <x v="8"/>
    <n v="510"/>
    <n v="241.18186337527899"/>
    <n v="8.4"/>
    <n v="2"/>
    <x v="1"/>
    <n v="51"/>
    <n v="36"/>
    <n v="837377.35"/>
  </r>
  <r>
    <s v="Restaurant 2395"/>
    <x v="0"/>
    <x v="3"/>
    <x v="5"/>
    <x v="22"/>
    <x v="1875"/>
    <n v="1372"/>
    <n v="17569"/>
    <x v="4"/>
    <n v="993"/>
    <n v="183.20178684521099"/>
    <n v="4.4000000000000004"/>
    <n v="9.6999999999999993"/>
    <x v="1"/>
    <n v="38"/>
    <n v="20"/>
    <n v="338599.28"/>
  </r>
  <r>
    <s v="Restaurant 2396"/>
    <x v="0"/>
    <x v="3"/>
    <x v="17"/>
    <x v="10"/>
    <x v="1876"/>
    <n v="3573"/>
    <n v="43071"/>
    <x v="15"/>
    <n v="560"/>
    <n v="246.408393403437"/>
    <n v="4.5999999999999996"/>
    <n v="3.6"/>
    <x v="1"/>
    <n v="25"/>
    <n v="20"/>
    <n v="326109.3"/>
  </r>
  <r>
    <s v="Restaurant 2397"/>
    <x v="1"/>
    <x v="1"/>
    <x v="20"/>
    <x v="39"/>
    <x v="1877"/>
    <n v="2621"/>
    <n v="25140"/>
    <x v="17"/>
    <n v="307"/>
    <n v="122.54916529669801"/>
    <n v="2.2000000000000002"/>
    <n v="9.9"/>
    <x v="1"/>
    <n v="30"/>
    <n v="12"/>
    <n v="489716.42"/>
  </r>
  <r>
    <s v="Restaurant 2398"/>
    <x v="2"/>
    <x v="4"/>
    <x v="15"/>
    <x v="24"/>
    <x v="1878"/>
    <n v="2846"/>
    <n v="33561"/>
    <x v="9"/>
    <n v="278"/>
    <n v="251.16803485269699"/>
    <n v="5.9"/>
    <n v="1.1000000000000001"/>
    <x v="1"/>
    <n v="60"/>
    <n v="0"/>
    <n v="926123.05"/>
  </r>
  <r>
    <s v="Restaurant 2399"/>
    <x v="0"/>
    <x v="5"/>
    <x v="20"/>
    <x v="40"/>
    <x v="1379"/>
    <n v="3234"/>
    <n v="39245"/>
    <x v="1"/>
    <n v="347"/>
    <n v="127.301095972724"/>
    <n v="3.9"/>
    <n v="5.4"/>
    <x v="0"/>
    <n v="16"/>
    <n v="34"/>
    <n v="347989.81"/>
  </r>
  <r>
    <s v="Restaurant 2400"/>
    <x v="2"/>
    <x v="5"/>
    <x v="4"/>
    <x v="24"/>
    <x v="577"/>
    <n v="3077"/>
    <n v="32845"/>
    <x v="12"/>
    <n v="667"/>
    <n v="80.333487605896394"/>
    <n v="6.3"/>
    <n v="7.3"/>
    <x v="1"/>
    <n v="52"/>
    <n v="49"/>
    <n v="590425.61"/>
  </r>
  <r>
    <s v="Restaurant 2401"/>
    <x v="2"/>
    <x v="0"/>
    <x v="2"/>
    <x v="34"/>
    <x v="1344"/>
    <n v="4340"/>
    <n v="45926"/>
    <x v="16"/>
    <n v="554"/>
    <n v="183.452682151445"/>
    <n v="5"/>
    <n v="9.1999999999999993"/>
    <x v="0"/>
    <n v="45"/>
    <n v="52"/>
    <n v="828220.65"/>
  </r>
  <r>
    <s v="Restaurant 2402"/>
    <x v="1"/>
    <x v="1"/>
    <x v="13"/>
    <x v="47"/>
    <x v="1879"/>
    <n v="3344"/>
    <n v="35359"/>
    <x v="12"/>
    <n v="752"/>
    <n v="286.323889552102"/>
    <n v="7.7"/>
    <n v="8"/>
    <x v="0"/>
    <n v="7"/>
    <n v="8"/>
    <n v="512137.97"/>
  </r>
  <r>
    <s v="Restaurant 2403"/>
    <x v="0"/>
    <x v="0"/>
    <x v="9"/>
    <x v="55"/>
    <x v="1880"/>
    <n v="1960"/>
    <n v="22765"/>
    <x v="0"/>
    <n v="700"/>
    <n v="153.598512258005"/>
    <n v="3.5"/>
    <n v="3.3"/>
    <x v="1"/>
    <n v="10"/>
    <n v="21"/>
    <n v="476555.13"/>
  </r>
  <r>
    <s v="Restaurant 2404"/>
    <x v="1"/>
    <x v="0"/>
    <x v="4"/>
    <x v="31"/>
    <x v="335"/>
    <n v="3375"/>
    <n v="34497"/>
    <x v="0"/>
    <n v="813"/>
    <n v="178.84716347137899"/>
    <n v="2.5"/>
    <n v="3.2"/>
    <x v="1"/>
    <n v="71"/>
    <n v="56"/>
    <n v="1291236.55"/>
  </r>
  <r>
    <s v="Restaurant 2405"/>
    <x v="1"/>
    <x v="5"/>
    <x v="5"/>
    <x v="58"/>
    <x v="1881"/>
    <n v="4940"/>
    <n v="49291"/>
    <x v="4"/>
    <n v="773"/>
    <n v="162.82235297021401"/>
    <n v="7.3"/>
    <n v="4.2"/>
    <x v="1"/>
    <n v="29"/>
    <n v="5"/>
    <n v="755451.72"/>
  </r>
  <r>
    <s v="Restaurant 2406"/>
    <x v="0"/>
    <x v="0"/>
    <x v="5"/>
    <x v="54"/>
    <x v="1882"/>
    <n v="2591"/>
    <n v="32902"/>
    <x v="12"/>
    <n v="688"/>
    <n v="164.35870037745701"/>
    <n v="4.5"/>
    <n v="2"/>
    <x v="0"/>
    <n v="18"/>
    <n v="26"/>
    <n v="612818.88"/>
  </r>
  <r>
    <s v="Restaurant 2407"/>
    <x v="0"/>
    <x v="4"/>
    <x v="11"/>
    <x v="23"/>
    <x v="1548"/>
    <n v="2200"/>
    <n v="22108"/>
    <x v="17"/>
    <n v="810"/>
    <n v="103.588824561839"/>
    <n v="6.1"/>
    <n v="7"/>
    <x v="0"/>
    <n v="17"/>
    <n v="22"/>
    <n v="494984.68"/>
  </r>
  <r>
    <s v="Restaurant 2408"/>
    <x v="2"/>
    <x v="0"/>
    <x v="12"/>
    <x v="25"/>
    <x v="1293"/>
    <n v="1500"/>
    <n v="20679"/>
    <x v="17"/>
    <n v="489"/>
    <n v="155.62059270306"/>
    <n v="9.5"/>
    <n v="9.5"/>
    <x v="0"/>
    <n v="56"/>
    <n v="29"/>
    <n v="1092476.74"/>
  </r>
  <r>
    <s v="Restaurant 2409"/>
    <x v="0"/>
    <x v="4"/>
    <x v="0"/>
    <x v="23"/>
    <x v="1883"/>
    <n v="3482"/>
    <n v="41797"/>
    <x v="7"/>
    <n v="634"/>
    <n v="174.22524259245401"/>
    <n v="5.4"/>
    <n v="6.8"/>
    <x v="0"/>
    <n v="7"/>
    <n v="2"/>
    <n v="536397.44999999995"/>
  </r>
  <r>
    <s v="Restaurant 2410"/>
    <x v="2"/>
    <x v="5"/>
    <x v="4"/>
    <x v="15"/>
    <x v="773"/>
    <n v="3218"/>
    <n v="36412"/>
    <x v="2"/>
    <n v="222"/>
    <n v="236.214617997977"/>
    <n v="2.4"/>
    <n v="5.8"/>
    <x v="1"/>
    <n v="15"/>
    <n v="19"/>
    <n v="507829.76000000001"/>
  </r>
  <r>
    <s v="Restaurant 2411"/>
    <x v="2"/>
    <x v="1"/>
    <x v="8"/>
    <x v="46"/>
    <x v="1884"/>
    <n v="3169"/>
    <n v="38765"/>
    <x v="15"/>
    <n v="990"/>
    <n v="84.957958000824206"/>
    <n v="4.8"/>
    <n v="5.5"/>
    <x v="1"/>
    <n v="25"/>
    <n v="21"/>
    <n v="470016.05"/>
  </r>
  <r>
    <s v="Restaurant 2412"/>
    <x v="2"/>
    <x v="3"/>
    <x v="13"/>
    <x v="52"/>
    <x v="1885"/>
    <n v="1956"/>
    <n v="27064"/>
    <x v="14"/>
    <n v="718"/>
    <n v="192.90347946499199"/>
    <n v="5.3"/>
    <n v="6.3"/>
    <x v="0"/>
    <n v="20"/>
    <n v="20"/>
    <n v="475928.6"/>
  </r>
  <r>
    <s v="Restaurant 2413"/>
    <x v="0"/>
    <x v="4"/>
    <x v="13"/>
    <x v="50"/>
    <x v="1886"/>
    <n v="2717"/>
    <n v="28494"/>
    <x v="15"/>
    <n v="211"/>
    <n v="215.54828090701301"/>
    <n v="7.9"/>
    <n v="7.4"/>
    <x v="1"/>
    <n v="47"/>
    <n v="14"/>
    <n v="695840.79"/>
  </r>
  <r>
    <s v="Restaurant 2414"/>
    <x v="1"/>
    <x v="1"/>
    <x v="14"/>
    <x v="21"/>
    <x v="1887"/>
    <n v="5385"/>
    <n v="55320"/>
    <x v="9"/>
    <n v="502"/>
    <n v="145.69816408834799"/>
    <n v="2.8"/>
    <n v="8.1999999999999993"/>
    <x v="1"/>
    <n v="50"/>
    <n v="48"/>
    <n v="529998.54"/>
  </r>
  <r>
    <s v="Restaurant 2415"/>
    <x v="2"/>
    <x v="1"/>
    <x v="18"/>
    <x v="33"/>
    <x v="1888"/>
    <n v="2488"/>
    <n v="25454"/>
    <x v="14"/>
    <n v="656"/>
    <n v="187.29109319961199"/>
    <n v="4.0999999999999996"/>
    <n v="7.3"/>
    <x v="1"/>
    <n v="6"/>
    <n v="41"/>
    <n v="378433.98"/>
  </r>
  <r>
    <s v="Restaurant 2416"/>
    <x v="1"/>
    <x v="4"/>
    <x v="12"/>
    <x v="17"/>
    <x v="1889"/>
    <n v="6742"/>
    <n v="71988"/>
    <x v="1"/>
    <n v="907"/>
    <n v="227.685512896407"/>
    <n v="1.5"/>
    <n v="7.3"/>
    <x v="1"/>
    <n v="42"/>
    <n v="49"/>
    <n v="936012.74"/>
  </r>
  <r>
    <s v="Restaurant 2417"/>
    <x v="1"/>
    <x v="5"/>
    <x v="19"/>
    <x v="21"/>
    <x v="90"/>
    <n v="4091"/>
    <n v="39378"/>
    <x v="9"/>
    <n v="938"/>
    <n v="166.27530279035"/>
    <n v="7.3"/>
    <n v="9.6"/>
    <x v="1"/>
    <n v="1"/>
    <n v="46"/>
    <n v="734765.05"/>
  </r>
  <r>
    <s v="Restaurant 2418"/>
    <x v="0"/>
    <x v="2"/>
    <x v="4"/>
    <x v="0"/>
    <x v="1890"/>
    <n v="3475"/>
    <n v="36565"/>
    <x v="8"/>
    <n v="797"/>
    <n v="133.33773017288999"/>
    <n v="7.7"/>
    <n v="9.1"/>
    <x v="0"/>
    <n v="20"/>
    <n v="14"/>
    <n v="417944.75"/>
  </r>
  <r>
    <s v="Restaurant 2419"/>
    <x v="1"/>
    <x v="1"/>
    <x v="13"/>
    <x v="4"/>
    <x v="1891"/>
    <n v="5083"/>
    <n v="53613"/>
    <x v="7"/>
    <n v="69"/>
    <n v="256.17580561886399"/>
    <n v="5.0999999999999996"/>
    <n v="8.4"/>
    <x v="0"/>
    <n v="61"/>
    <n v="68"/>
    <n v="570406.84"/>
  </r>
  <r>
    <s v="Restaurant 2420"/>
    <x v="1"/>
    <x v="1"/>
    <x v="19"/>
    <x v="14"/>
    <x v="1892"/>
    <n v="2262"/>
    <n v="27849"/>
    <x v="4"/>
    <n v="121"/>
    <n v="297.20422030189098"/>
    <n v="5.8"/>
    <n v="1.4"/>
    <x v="1"/>
    <n v="3"/>
    <n v="40"/>
    <n v="491982.25"/>
  </r>
  <r>
    <s v="Restaurant 2421"/>
    <x v="0"/>
    <x v="5"/>
    <x v="15"/>
    <x v="3"/>
    <x v="893"/>
    <n v="1970"/>
    <n v="25520"/>
    <x v="4"/>
    <n v="631"/>
    <n v="104.158888198656"/>
    <n v="7.7"/>
    <n v="7"/>
    <x v="0"/>
    <n v="25"/>
    <n v="19"/>
    <n v="352571.1"/>
  </r>
  <r>
    <s v="Restaurant 2422"/>
    <x v="2"/>
    <x v="5"/>
    <x v="15"/>
    <x v="13"/>
    <x v="15"/>
    <n v="1014"/>
    <n v="9375"/>
    <x v="10"/>
    <n v="451"/>
    <n v="272.34868684342501"/>
    <n v="3.4"/>
    <n v="5.0999999999999996"/>
    <x v="1"/>
    <n v="20"/>
    <n v="21"/>
    <n v="505067.87"/>
  </r>
  <r>
    <s v="Restaurant 2423"/>
    <x v="1"/>
    <x v="0"/>
    <x v="17"/>
    <x v="39"/>
    <x v="1893"/>
    <n v="2814"/>
    <n v="35073"/>
    <x v="12"/>
    <n v="761"/>
    <n v="186.3572160292"/>
    <n v="6.5"/>
    <n v="6.6"/>
    <x v="0"/>
    <n v="10"/>
    <n v="76"/>
    <n v="1224491.5"/>
  </r>
  <r>
    <s v="Restaurant 2424"/>
    <x v="0"/>
    <x v="5"/>
    <x v="10"/>
    <x v="50"/>
    <x v="1894"/>
    <n v="1146"/>
    <n v="19429"/>
    <x v="16"/>
    <n v="493"/>
    <n v="161.98081561434901"/>
    <n v="9.6999999999999993"/>
    <n v="7.2"/>
    <x v="0"/>
    <n v="48"/>
    <n v="13"/>
    <n v="415082.01"/>
  </r>
  <r>
    <s v="Restaurant 2425"/>
    <x v="1"/>
    <x v="1"/>
    <x v="10"/>
    <x v="57"/>
    <x v="1895"/>
    <n v="7492"/>
    <n v="79768"/>
    <x v="13"/>
    <n v="422"/>
    <n v="273.29078527822497"/>
    <n v="6.9"/>
    <n v="7.4"/>
    <x v="0"/>
    <n v="75"/>
    <n v="9"/>
    <n v="626948.56000000006"/>
  </r>
  <r>
    <s v="Restaurant 2426"/>
    <x v="1"/>
    <x v="4"/>
    <x v="20"/>
    <x v="17"/>
    <x v="662"/>
    <n v="5705"/>
    <n v="61771"/>
    <x v="17"/>
    <n v="744"/>
    <n v="277.58471648245097"/>
    <n v="1.7"/>
    <n v="8.8000000000000007"/>
    <x v="0"/>
    <n v="41"/>
    <n v="18"/>
    <n v="1071699.8899999999"/>
  </r>
  <r>
    <s v="Restaurant 2427"/>
    <x v="2"/>
    <x v="2"/>
    <x v="17"/>
    <x v="15"/>
    <x v="1896"/>
    <n v="1196"/>
    <n v="16436"/>
    <x v="17"/>
    <n v="357"/>
    <n v="118.16418936227301"/>
    <n v="3.6"/>
    <n v="9.1999999999999993"/>
    <x v="1"/>
    <n v="11"/>
    <n v="26"/>
    <n v="592956.4"/>
  </r>
  <r>
    <s v="Restaurant 2428"/>
    <x v="1"/>
    <x v="0"/>
    <x v="5"/>
    <x v="47"/>
    <x v="97"/>
    <n v="3796"/>
    <n v="41537"/>
    <x v="9"/>
    <n v="586"/>
    <n v="139.59306788792199"/>
    <n v="5.7"/>
    <n v="6.5"/>
    <x v="1"/>
    <n v="27"/>
    <n v="42"/>
    <n v="1167723.95"/>
  </r>
  <r>
    <s v="Restaurant 2429"/>
    <x v="0"/>
    <x v="4"/>
    <x v="15"/>
    <x v="3"/>
    <x v="1897"/>
    <n v="1931"/>
    <n v="17905"/>
    <x v="7"/>
    <n v="627"/>
    <n v="262.98106041429003"/>
    <n v="1.7"/>
    <n v="9"/>
    <x v="1"/>
    <n v="13"/>
    <n v="0"/>
    <n v="472593.13"/>
  </r>
  <r>
    <s v="Restaurant 2430"/>
    <x v="1"/>
    <x v="2"/>
    <x v="9"/>
    <x v="58"/>
    <x v="1898"/>
    <n v="5241"/>
    <n v="59613"/>
    <x v="3"/>
    <n v="333"/>
    <n v="172.70613255916999"/>
    <n v="7.1"/>
    <n v="7.9"/>
    <x v="0"/>
    <n v="28"/>
    <n v="26"/>
    <n v="849307.35"/>
  </r>
  <r>
    <s v="Restaurant 2431"/>
    <x v="2"/>
    <x v="2"/>
    <x v="4"/>
    <x v="52"/>
    <x v="1899"/>
    <n v="2762"/>
    <n v="31908"/>
    <x v="1"/>
    <n v="539"/>
    <n v="122.007173577806"/>
    <n v="6.9"/>
    <n v="2.8"/>
    <x v="0"/>
    <n v="39"/>
    <n v="7"/>
    <n v="571242.56000000006"/>
  </r>
  <r>
    <s v="Restaurant 2432"/>
    <x v="2"/>
    <x v="2"/>
    <x v="14"/>
    <x v="59"/>
    <x v="1900"/>
    <n v="1961"/>
    <n v="22446"/>
    <x v="9"/>
    <n v="394"/>
    <n v="290.54398102290003"/>
    <n v="8.9"/>
    <n v="1.3"/>
    <x v="1"/>
    <n v="9"/>
    <n v="53"/>
    <n v="688173"/>
  </r>
  <r>
    <s v="Restaurant 2433"/>
    <x v="0"/>
    <x v="3"/>
    <x v="14"/>
    <x v="0"/>
    <x v="1901"/>
    <n v="1081"/>
    <n v="18120"/>
    <x v="14"/>
    <n v="325"/>
    <n v="104.259520769901"/>
    <n v="5.5"/>
    <n v="1.1000000000000001"/>
    <x v="1"/>
    <n v="26"/>
    <n v="16"/>
    <n v="297457.38"/>
  </r>
  <r>
    <s v="Restaurant 2434"/>
    <x v="2"/>
    <x v="4"/>
    <x v="20"/>
    <x v="15"/>
    <x v="1902"/>
    <n v="1207"/>
    <n v="17651"/>
    <x v="11"/>
    <n v="375"/>
    <n v="202.58430274679699"/>
    <n v="7.2"/>
    <n v="6.3"/>
    <x v="0"/>
    <n v="32"/>
    <n v="40"/>
    <n v="748355.61"/>
  </r>
  <r>
    <s v="Restaurant 2435"/>
    <x v="1"/>
    <x v="0"/>
    <x v="0"/>
    <x v="11"/>
    <x v="1903"/>
    <n v="1910"/>
    <n v="27665"/>
    <x v="2"/>
    <n v="598"/>
    <n v="156.97910505102899"/>
    <n v="2.6"/>
    <n v="5.7"/>
    <x v="1"/>
    <n v="53"/>
    <n v="27"/>
    <n v="1299505.26"/>
  </r>
  <r>
    <s v="Restaurant 2436"/>
    <x v="2"/>
    <x v="0"/>
    <x v="19"/>
    <x v="13"/>
    <x v="1168"/>
    <n v="2867"/>
    <n v="33685"/>
    <x v="13"/>
    <n v="65"/>
    <n v="162.825387462886"/>
    <n v="1"/>
    <n v="7.3"/>
    <x v="1"/>
    <n v="39"/>
    <n v="43"/>
    <n v="876441.13"/>
  </r>
  <r>
    <s v="Restaurant 2437"/>
    <x v="0"/>
    <x v="2"/>
    <x v="13"/>
    <x v="55"/>
    <x v="822"/>
    <n v="1622"/>
    <n v="21894"/>
    <x v="12"/>
    <n v="980"/>
    <n v="76.497042934774399"/>
    <n v="2.6"/>
    <n v="8.6"/>
    <x v="0"/>
    <n v="3"/>
    <n v="10"/>
    <n v="330306.84000000003"/>
  </r>
  <r>
    <s v="Restaurant 2438"/>
    <x v="2"/>
    <x v="4"/>
    <x v="17"/>
    <x v="46"/>
    <x v="1904"/>
    <n v="2092"/>
    <n v="24775"/>
    <x v="11"/>
    <n v="232"/>
    <n v="114.28457634517"/>
    <n v="1.6"/>
    <n v="2.5"/>
    <x v="1"/>
    <n v="63"/>
    <n v="23"/>
    <n v="994827.08"/>
  </r>
  <r>
    <s v="Restaurant 2439"/>
    <x v="2"/>
    <x v="3"/>
    <x v="3"/>
    <x v="36"/>
    <x v="606"/>
    <n v="3385"/>
    <n v="40908"/>
    <x v="2"/>
    <n v="917"/>
    <n v="91.749273223012906"/>
    <n v="4.8"/>
    <n v="8.6999999999999993"/>
    <x v="1"/>
    <n v="42"/>
    <n v="64"/>
    <n v="638335.02"/>
  </r>
  <r>
    <s v="Restaurant 2440"/>
    <x v="2"/>
    <x v="2"/>
    <x v="15"/>
    <x v="36"/>
    <x v="1266"/>
    <n v="1162"/>
    <n v="17122"/>
    <x v="9"/>
    <n v="817"/>
    <n v="237.406217495307"/>
    <n v="5.2"/>
    <n v="1.9"/>
    <x v="0"/>
    <n v="58"/>
    <n v="7"/>
    <n v="738493.95"/>
  </r>
  <r>
    <s v="Restaurant 2441"/>
    <x v="0"/>
    <x v="5"/>
    <x v="17"/>
    <x v="55"/>
    <x v="436"/>
    <n v="1914"/>
    <n v="23950"/>
    <x v="10"/>
    <n v="242"/>
    <n v="224.43609975216799"/>
    <n v="6.8"/>
    <n v="8.9"/>
    <x v="0"/>
    <n v="27"/>
    <n v="12"/>
    <n v="316499.89"/>
  </r>
  <r>
    <s v="Restaurant 2442"/>
    <x v="2"/>
    <x v="0"/>
    <x v="5"/>
    <x v="24"/>
    <x v="1905"/>
    <n v="3142"/>
    <n v="34201"/>
    <x v="16"/>
    <n v="895"/>
    <n v="248.5259865088"/>
    <n v="2.2999999999999998"/>
    <n v="8.6999999999999993"/>
    <x v="1"/>
    <n v="25"/>
    <n v="1"/>
    <n v="1104207.3899999999"/>
  </r>
  <r>
    <s v="Restaurant 2443"/>
    <x v="2"/>
    <x v="1"/>
    <x v="10"/>
    <x v="33"/>
    <x v="1906"/>
    <n v="4101"/>
    <n v="48000"/>
    <x v="11"/>
    <n v="63"/>
    <n v="224.815719949184"/>
    <n v="2.9"/>
    <n v="7.3"/>
    <x v="1"/>
    <n v="46"/>
    <n v="46"/>
    <n v="346085.5"/>
  </r>
  <r>
    <s v="Restaurant 2444"/>
    <x v="1"/>
    <x v="2"/>
    <x v="16"/>
    <x v="43"/>
    <x v="1907"/>
    <n v="5761"/>
    <n v="59119"/>
    <x v="13"/>
    <n v="73"/>
    <n v="82.177601939671604"/>
    <n v="8.1999999999999993"/>
    <n v="3.7"/>
    <x v="0"/>
    <n v="7"/>
    <n v="17"/>
    <n v="921198.71"/>
  </r>
  <r>
    <s v="Restaurant 2445"/>
    <x v="0"/>
    <x v="5"/>
    <x v="13"/>
    <x v="12"/>
    <x v="592"/>
    <n v="1012"/>
    <n v="14455"/>
    <x v="7"/>
    <n v="644"/>
    <n v="294.64799506063798"/>
    <n v="6.2"/>
    <n v="1.8"/>
    <x v="0"/>
    <n v="5"/>
    <n v="14"/>
    <n v="376263.34"/>
  </r>
  <r>
    <s v="Restaurant 2446"/>
    <x v="2"/>
    <x v="0"/>
    <x v="0"/>
    <x v="44"/>
    <x v="461"/>
    <n v="1037"/>
    <n v="15496"/>
    <x v="11"/>
    <n v="855"/>
    <n v="97.129201121757603"/>
    <n v="1.3"/>
    <n v="8"/>
    <x v="0"/>
    <n v="59"/>
    <n v="60"/>
    <n v="953191.7"/>
  </r>
  <r>
    <s v="Restaurant 2447"/>
    <x v="0"/>
    <x v="3"/>
    <x v="18"/>
    <x v="3"/>
    <x v="1156"/>
    <n v="2265"/>
    <n v="30846"/>
    <x v="15"/>
    <n v="285"/>
    <n v="137.612417123824"/>
    <n v="8.6"/>
    <n v="3"/>
    <x v="1"/>
    <n v="31"/>
    <n v="3"/>
    <n v="262645.8"/>
  </r>
  <r>
    <s v="Restaurant 2448"/>
    <x v="2"/>
    <x v="4"/>
    <x v="1"/>
    <x v="52"/>
    <x v="1908"/>
    <n v="2479"/>
    <n v="29118"/>
    <x v="17"/>
    <n v="899"/>
    <n v="226.71931557846801"/>
    <n v="6.7"/>
    <n v="5"/>
    <x v="0"/>
    <n v="5"/>
    <n v="38"/>
    <n v="724457.18"/>
  </r>
  <r>
    <s v="Restaurant 2449"/>
    <x v="2"/>
    <x v="0"/>
    <x v="17"/>
    <x v="60"/>
    <x v="816"/>
    <n v="2868"/>
    <n v="33458"/>
    <x v="12"/>
    <n v="826"/>
    <n v="85.112232055260904"/>
    <n v="2.7"/>
    <n v="5.8"/>
    <x v="0"/>
    <n v="37"/>
    <n v="9"/>
    <n v="1092181.8999999999"/>
  </r>
  <r>
    <s v="Restaurant 2450"/>
    <x v="2"/>
    <x v="4"/>
    <x v="19"/>
    <x v="50"/>
    <x v="1909"/>
    <n v="798"/>
    <n v="10040"/>
    <x v="10"/>
    <n v="805"/>
    <n v="92.626551249438293"/>
    <n v="3.3"/>
    <n v="7.2"/>
    <x v="0"/>
    <n v="5"/>
    <n v="36"/>
    <n v="659028"/>
  </r>
  <r>
    <s v="Restaurant 2451"/>
    <x v="1"/>
    <x v="4"/>
    <x v="9"/>
    <x v="39"/>
    <x v="1910"/>
    <n v="5442"/>
    <n v="55504"/>
    <x v="5"/>
    <n v="552"/>
    <n v="269.14378602532798"/>
    <n v="6"/>
    <n v="5.4"/>
    <x v="0"/>
    <n v="73"/>
    <n v="33"/>
    <n v="1104331.0900000001"/>
  </r>
  <r>
    <s v="Restaurant 2452"/>
    <x v="1"/>
    <x v="3"/>
    <x v="0"/>
    <x v="20"/>
    <x v="237"/>
    <n v="4679"/>
    <n v="48586"/>
    <x v="1"/>
    <n v="304"/>
    <n v="133.00373750961199"/>
    <n v="6"/>
    <n v="7.3"/>
    <x v="1"/>
    <n v="12"/>
    <n v="26"/>
    <n v="603380.25"/>
  </r>
  <r>
    <s v="Restaurant 2453"/>
    <x v="1"/>
    <x v="3"/>
    <x v="12"/>
    <x v="57"/>
    <x v="1911"/>
    <n v="5004"/>
    <n v="54084"/>
    <x v="6"/>
    <n v="426"/>
    <n v="216.396061371184"/>
    <n v="8.1999999999999993"/>
    <n v="8.3000000000000007"/>
    <x v="0"/>
    <n v="77"/>
    <n v="44"/>
    <n v="736353.15"/>
  </r>
  <r>
    <s v="Restaurant 2454"/>
    <x v="0"/>
    <x v="2"/>
    <x v="2"/>
    <x v="32"/>
    <x v="1912"/>
    <n v="2147"/>
    <n v="26101"/>
    <x v="18"/>
    <n v="364"/>
    <n v="264.68712295711202"/>
    <n v="4.2"/>
    <n v="7.4"/>
    <x v="0"/>
    <n v="32"/>
    <n v="23"/>
    <n v="410965.69"/>
  </r>
  <r>
    <s v="Restaurant 2455"/>
    <x v="0"/>
    <x v="2"/>
    <x v="6"/>
    <x v="23"/>
    <x v="1808"/>
    <n v="1746"/>
    <n v="20586"/>
    <x v="16"/>
    <n v="356"/>
    <n v="293.30018224795498"/>
    <n v="5.9"/>
    <n v="3.7"/>
    <x v="1"/>
    <n v="31"/>
    <n v="30"/>
    <n v="391566.64"/>
  </r>
  <r>
    <s v="Restaurant 2456"/>
    <x v="1"/>
    <x v="0"/>
    <x v="20"/>
    <x v="36"/>
    <x v="1913"/>
    <n v="5773"/>
    <n v="64586"/>
    <x v="2"/>
    <n v="158"/>
    <n v="102.571422712703"/>
    <n v="6.2"/>
    <n v="9"/>
    <x v="0"/>
    <n v="36"/>
    <n v="9"/>
    <n v="1136348.55"/>
  </r>
  <r>
    <s v="Restaurant 2457"/>
    <x v="0"/>
    <x v="3"/>
    <x v="17"/>
    <x v="0"/>
    <x v="19"/>
    <n v="2902"/>
    <n v="31628"/>
    <x v="4"/>
    <n v="868"/>
    <n v="80.732028141498603"/>
    <n v="6"/>
    <n v="6"/>
    <x v="1"/>
    <n v="0"/>
    <n v="12"/>
    <n v="304359.92"/>
  </r>
  <r>
    <s v="Restaurant 2458"/>
    <x v="2"/>
    <x v="5"/>
    <x v="0"/>
    <x v="18"/>
    <x v="1914"/>
    <n v="1499"/>
    <n v="22670"/>
    <x v="12"/>
    <n v="324"/>
    <n v="235.18423645571201"/>
    <n v="1.7"/>
    <n v="5.2"/>
    <x v="1"/>
    <n v="50"/>
    <n v="18"/>
    <n v="514104"/>
  </r>
  <r>
    <s v="Restaurant 2459"/>
    <x v="2"/>
    <x v="0"/>
    <x v="9"/>
    <x v="42"/>
    <x v="1915"/>
    <n v="3017"/>
    <n v="35581"/>
    <x v="0"/>
    <n v="367"/>
    <n v="97.050456362476496"/>
    <n v="4.7"/>
    <n v="6.2"/>
    <x v="1"/>
    <n v="0"/>
    <n v="43"/>
    <n v="876982"/>
  </r>
  <r>
    <s v="Restaurant 2460"/>
    <x v="2"/>
    <x v="1"/>
    <x v="10"/>
    <x v="42"/>
    <x v="1393"/>
    <n v="1671"/>
    <n v="23453"/>
    <x v="10"/>
    <n v="816"/>
    <n v="195.04755067262801"/>
    <n v="4"/>
    <n v="5.3"/>
    <x v="0"/>
    <n v="54"/>
    <n v="36"/>
    <n v="367962.51"/>
  </r>
  <r>
    <s v="Restaurant 2461"/>
    <x v="1"/>
    <x v="4"/>
    <x v="7"/>
    <x v="21"/>
    <x v="832"/>
    <n v="8113"/>
    <n v="83843"/>
    <x v="9"/>
    <n v="294"/>
    <n v="183.16129182366799"/>
    <n v="9.9"/>
    <n v="7.8"/>
    <x v="1"/>
    <n v="23"/>
    <n v="2"/>
    <n v="1118204.92"/>
  </r>
  <r>
    <s v="Restaurant 2462"/>
    <x v="0"/>
    <x v="4"/>
    <x v="14"/>
    <x v="27"/>
    <x v="1546"/>
    <n v="2506"/>
    <n v="32902"/>
    <x v="1"/>
    <n v="827"/>
    <n v="189.98082505969001"/>
    <n v="5.2"/>
    <n v="4.8"/>
    <x v="0"/>
    <n v="19"/>
    <n v="14"/>
    <n v="674789.56"/>
  </r>
  <r>
    <s v="Restaurant 2463"/>
    <x v="1"/>
    <x v="2"/>
    <x v="1"/>
    <x v="51"/>
    <x v="1916"/>
    <n v="2873"/>
    <n v="33048"/>
    <x v="5"/>
    <n v="471"/>
    <n v="212.44821008466801"/>
    <n v="4.9000000000000004"/>
    <n v="8"/>
    <x v="1"/>
    <n v="10"/>
    <n v="61"/>
    <n v="1039317.01"/>
  </r>
  <r>
    <s v="Restaurant 2464"/>
    <x v="0"/>
    <x v="5"/>
    <x v="13"/>
    <x v="9"/>
    <x v="1083"/>
    <n v="2858"/>
    <n v="32593"/>
    <x v="7"/>
    <n v="180"/>
    <n v="262.72301900518698"/>
    <n v="5.4"/>
    <n v="7.8"/>
    <x v="0"/>
    <n v="24"/>
    <n v="8"/>
    <n v="350041.45"/>
  </r>
  <r>
    <s v="Restaurant 2465"/>
    <x v="2"/>
    <x v="3"/>
    <x v="8"/>
    <x v="38"/>
    <x v="1917"/>
    <n v="2223"/>
    <n v="22944"/>
    <x v="14"/>
    <n v="993"/>
    <n v="117.95452060399801"/>
    <n v="9.3000000000000007"/>
    <n v="3.5"/>
    <x v="1"/>
    <n v="25"/>
    <n v="52"/>
    <n v="391346.78"/>
  </r>
  <r>
    <s v="Restaurant 2466"/>
    <x v="1"/>
    <x v="3"/>
    <x v="8"/>
    <x v="37"/>
    <x v="1274"/>
    <n v="4994"/>
    <n v="58423"/>
    <x v="7"/>
    <n v="474"/>
    <n v="188.810834515924"/>
    <n v="6.5"/>
    <n v="1.9"/>
    <x v="1"/>
    <n v="27"/>
    <n v="66"/>
    <n v="718175.19"/>
  </r>
  <r>
    <s v="Restaurant 2467"/>
    <x v="0"/>
    <x v="2"/>
    <x v="2"/>
    <x v="53"/>
    <x v="1918"/>
    <n v="3704"/>
    <n v="42971"/>
    <x v="18"/>
    <n v="194"/>
    <n v="134.17125648378899"/>
    <n v="4.5"/>
    <n v="8.6999999999999993"/>
    <x v="1"/>
    <n v="17"/>
    <n v="3"/>
    <n v="505726.71"/>
  </r>
  <r>
    <s v="Restaurant 2468"/>
    <x v="0"/>
    <x v="1"/>
    <x v="18"/>
    <x v="48"/>
    <x v="1919"/>
    <n v="2535"/>
    <n v="33441"/>
    <x v="11"/>
    <n v="392"/>
    <n v="129.68351087430301"/>
    <n v="9.1999999999999993"/>
    <n v="2.5"/>
    <x v="1"/>
    <n v="9"/>
    <n v="28"/>
    <n v="327854.95"/>
  </r>
  <r>
    <s v="Restaurant 2469"/>
    <x v="2"/>
    <x v="0"/>
    <x v="20"/>
    <x v="59"/>
    <x v="1920"/>
    <n v="2491"/>
    <n v="27865"/>
    <x v="3"/>
    <n v="268"/>
    <n v="55.104887507574801"/>
    <n v="9.4"/>
    <n v="1.3"/>
    <x v="1"/>
    <n v="52"/>
    <n v="28"/>
    <n v="1029751.69"/>
  </r>
  <r>
    <s v="Restaurant 2470"/>
    <x v="1"/>
    <x v="0"/>
    <x v="6"/>
    <x v="47"/>
    <x v="1761"/>
    <n v="5448"/>
    <n v="57779"/>
    <x v="12"/>
    <n v="634"/>
    <n v="199.85061074828499"/>
    <n v="3.4"/>
    <n v="4.5999999999999996"/>
    <x v="0"/>
    <n v="47"/>
    <n v="30"/>
    <n v="1296556.29"/>
  </r>
  <r>
    <s v="Restaurant 2471"/>
    <x v="1"/>
    <x v="5"/>
    <x v="3"/>
    <x v="31"/>
    <x v="1921"/>
    <n v="5692"/>
    <n v="61612"/>
    <x v="16"/>
    <n v="246"/>
    <n v="293.12638994781702"/>
    <n v="4.5"/>
    <n v="3.3"/>
    <x v="1"/>
    <n v="25"/>
    <n v="59"/>
    <n v="806008.2"/>
  </r>
  <r>
    <s v="Restaurant 2472"/>
    <x v="1"/>
    <x v="2"/>
    <x v="0"/>
    <x v="39"/>
    <x v="1481"/>
    <n v="7370"/>
    <n v="82459"/>
    <x v="0"/>
    <n v="644"/>
    <n v="240.314082232728"/>
    <n v="9.6999999999999993"/>
    <n v="3"/>
    <x v="1"/>
    <n v="56"/>
    <n v="21"/>
    <n v="986119.19"/>
  </r>
  <r>
    <s v="Restaurant 2473"/>
    <x v="2"/>
    <x v="2"/>
    <x v="0"/>
    <x v="18"/>
    <x v="1922"/>
    <n v="1936"/>
    <n v="22177"/>
    <x v="11"/>
    <n v="910"/>
    <n v="110.698407410591"/>
    <n v="5.9"/>
    <n v="2.6"/>
    <x v="0"/>
    <n v="17"/>
    <n v="39"/>
    <n v="673679.57"/>
  </r>
  <r>
    <s v="Restaurant 2474"/>
    <x v="1"/>
    <x v="1"/>
    <x v="8"/>
    <x v="45"/>
    <x v="928"/>
    <n v="7228"/>
    <n v="78062"/>
    <x v="17"/>
    <n v="832"/>
    <n v="229.031205201928"/>
    <n v="4.9000000000000004"/>
    <n v="7.7"/>
    <x v="0"/>
    <n v="63"/>
    <n v="65"/>
    <n v="548383.66"/>
  </r>
  <r>
    <s v="Restaurant 2475"/>
    <x v="2"/>
    <x v="0"/>
    <x v="5"/>
    <x v="33"/>
    <x v="1923"/>
    <n v="1583"/>
    <n v="20255"/>
    <x v="5"/>
    <n v="667"/>
    <n v="124.326365423542"/>
    <n v="2.8"/>
    <n v="8.1"/>
    <x v="0"/>
    <n v="40"/>
    <n v="43"/>
    <n v="855619.57"/>
  </r>
  <r>
    <s v="Restaurant 2476"/>
    <x v="2"/>
    <x v="2"/>
    <x v="8"/>
    <x v="56"/>
    <x v="1924"/>
    <n v="2152"/>
    <n v="30137"/>
    <x v="6"/>
    <n v="661"/>
    <n v="238.41233787357601"/>
    <n v="4.5"/>
    <n v="1.4"/>
    <x v="1"/>
    <n v="40"/>
    <n v="34"/>
    <n v="812005.11"/>
  </r>
  <r>
    <s v="Restaurant 2477"/>
    <x v="2"/>
    <x v="3"/>
    <x v="6"/>
    <x v="24"/>
    <x v="768"/>
    <n v="1466"/>
    <n v="20061"/>
    <x v="11"/>
    <n v="745"/>
    <n v="263.733091102559"/>
    <n v="6.7"/>
    <n v="5.9"/>
    <x v="0"/>
    <n v="35"/>
    <n v="11"/>
    <n v="556946.63"/>
  </r>
  <r>
    <s v="Restaurant 2478"/>
    <x v="0"/>
    <x v="5"/>
    <x v="3"/>
    <x v="28"/>
    <x v="1925"/>
    <n v="3179"/>
    <n v="37090"/>
    <x v="7"/>
    <n v="893"/>
    <n v="133.58236344596199"/>
    <n v="1.3"/>
    <n v="2.2000000000000002"/>
    <x v="1"/>
    <n v="27"/>
    <n v="21"/>
    <n v="452186.06"/>
  </r>
  <r>
    <s v="Restaurant 2479"/>
    <x v="1"/>
    <x v="0"/>
    <x v="8"/>
    <x v="1"/>
    <x v="1926"/>
    <n v="3017"/>
    <n v="32793"/>
    <x v="4"/>
    <n v="127"/>
    <n v="50.546699033228698"/>
    <n v="1.7"/>
    <n v="5.5"/>
    <x v="1"/>
    <n v="43"/>
    <n v="31"/>
    <n v="1171068.8500000001"/>
  </r>
  <r>
    <s v="Restaurant 2480"/>
    <x v="1"/>
    <x v="1"/>
    <x v="0"/>
    <x v="45"/>
    <x v="1188"/>
    <n v="3016"/>
    <n v="36806"/>
    <x v="2"/>
    <n v="704"/>
    <n v="126.25436780982599"/>
    <n v="1"/>
    <n v="4.0999999999999996"/>
    <x v="0"/>
    <n v="72"/>
    <n v="8"/>
    <n v="499122.3"/>
  </r>
  <r>
    <s v="Restaurant 2481"/>
    <x v="2"/>
    <x v="5"/>
    <x v="3"/>
    <x v="7"/>
    <x v="590"/>
    <n v="4206"/>
    <n v="44063"/>
    <x v="5"/>
    <n v="420"/>
    <n v="101.464094580596"/>
    <n v="3"/>
    <n v="2.8"/>
    <x v="1"/>
    <n v="42"/>
    <n v="37"/>
    <n v="580257.25"/>
  </r>
  <r>
    <s v="Restaurant 2482"/>
    <x v="2"/>
    <x v="4"/>
    <x v="20"/>
    <x v="18"/>
    <x v="362"/>
    <n v="2310"/>
    <n v="23565"/>
    <x v="17"/>
    <n v="144"/>
    <n v="204.65364527829101"/>
    <n v="2.6"/>
    <n v="9.5"/>
    <x v="1"/>
    <n v="22"/>
    <n v="9"/>
    <n v="686209.33"/>
  </r>
  <r>
    <s v="Restaurant 2483"/>
    <x v="1"/>
    <x v="3"/>
    <x v="15"/>
    <x v="49"/>
    <x v="1927"/>
    <n v="6061"/>
    <n v="68220"/>
    <x v="12"/>
    <n v="438"/>
    <n v="122.51822087203399"/>
    <n v="8.6999999999999993"/>
    <n v="9.6"/>
    <x v="0"/>
    <n v="42"/>
    <n v="63"/>
    <n v="684290.1"/>
  </r>
  <r>
    <s v="Restaurant 2484"/>
    <x v="2"/>
    <x v="1"/>
    <x v="19"/>
    <x v="56"/>
    <x v="1928"/>
    <n v="1557"/>
    <n v="18189"/>
    <x v="17"/>
    <n v="861"/>
    <n v="59.011574532703897"/>
    <n v="2.7"/>
    <n v="6.1"/>
    <x v="1"/>
    <n v="21"/>
    <n v="47"/>
    <n v="514250.75"/>
  </r>
  <r>
    <s v="Restaurant 2485"/>
    <x v="1"/>
    <x v="5"/>
    <x v="5"/>
    <x v="1"/>
    <x v="1929"/>
    <n v="5560"/>
    <n v="56015"/>
    <x v="5"/>
    <n v="564"/>
    <n v="182.833644743224"/>
    <n v="7"/>
    <n v="2.7"/>
    <x v="0"/>
    <n v="17"/>
    <n v="52"/>
    <n v="628951.1"/>
  </r>
  <r>
    <s v="Restaurant 2486"/>
    <x v="0"/>
    <x v="2"/>
    <x v="6"/>
    <x v="12"/>
    <x v="102"/>
    <n v="3910"/>
    <n v="45667"/>
    <x v="14"/>
    <n v="96"/>
    <n v="268.671418752303"/>
    <n v="2.1"/>
    <n v="6.2"/>
    <x v="1"/>
    <n v="0"/>
    <n v="31"/>
    <n v="431840.92"/>
  </r>
  <r>
    <s v="Restaurant 2487"/>
    <x v="2"/>
    <x v="4"/>
    <x v="4"/>
    <x v="34"/>
    <x v="1930"/>
    <n v="3462"/>
    <n v="38639"/>
    <x v="4"/>
    <n v="207"/>
    <n v="162.83475358914399"/>
    <n v="6.3"/>
    <n v="9.4"/>
    <x v="0"/>
    <n v="38"/>
    <n v="53"/>
    <n v="755310.34"/>
  </r>
  <r>
    <s v="Restaurant 2488"/>
    <x v="1"/>
    <x v="1"/>
    <x v="16"/>
    <x v="36"/>
    <x v="1478"/>
    <n v="4187"/>
    <n v="42224"/>
    <x v="10"/>
    <n v="800"/>
    <n v="144.07436770022599"/>
    <n v="4.9000000000000004"/>
    <n v="4.4000000000000004"/>
    <x v="1"/>
    <n v="13"/>
    <n v="40"/>
    <n v="457210.82"/>
  </r>
  <r>
    <s v="Restaurant 2489"/>
    <x v="2"/>
    <x v="2"/>
    <x v="17"/>
    <x v="34"/>
    <x v="1415"/>
    <n v="2950"/>
    <n v="31758"/>
    <x v="5"/>
    <n v="829"/>
    <n v="94.629074092667196"/>
    <n v="4.7"/>
    <n v="2.2000000000000002"/>
    <x v="0"/>
    <n v="28"/>
    <n v="2"/>
    <n v="610178.5"/>
  </r>
  <r>
    <s v="Restaurant 2490"/>
    <x v="1"/>
    <x v="3"/>
    <x v="14"/>
    <x v="39"/>
    <x v="470"/>
    <n v="5854"/>
    <n v="66745"/>
    <x v="6"/>
    <n v="320"/>
    <n v="146.84556485868299"/>
    <n v="8.6999999999999993"/>
    <n v="7.2"/>
    <x v="1"/>
    <n v="50"/>
    <n v="54"/>
    <n v="664671.51"/>
  </r>
  <r>
    <s v="Restaurant 2491"/>
    <x v="1"/>
    <x v="4"/>
    <x v="9"/>
    <x v="45"/>
    <x v="194"/>
    <n v="1528"/>
    <n v="13621"/>
    <x v="0"/>
    <n v="471"/>
    <n v="132.72974137833901"/>
    <n v="2.5"/>
    <n v="6.9"/>
    <x v="1"/>
    <n v="78"/>
    <n v="34"/>
    <n v="1008125.45"/>
  </r>
  <r>
    <s v="Restaurant 2492"/>
    <x v="2"/>
    <x v="0"/>
    <x v="18"/>
    <x v="33"/>
    <x v="1931"/>
    <n v="2762"/>
    <n v="31418"/>
    <x v="5"/>
    <n v="77"/>
    <n v="298.73074291013199"/>
    <n v="6.4"/>
    <n v="1"/>
    <x v="0"/>
    <n v="47"/>
    <n v="4"/>
    <n v="750316.7"/>
  </r>
  <r>
    <s v="Restaurant 2493"/>
    <x v="0"/>
    <x v="2"/>
    <x v="15"/>
    <x v="41"/>
    <x v="1932"/>
    <n v="2410"/>
    <n v="26932"/>
    <x v="12"/>
    <n v="226"/>
    <n v="57.617376269131199"/>
    <n v="8.4"/>
    <n v="8.6999999999999993"/>
    <x v="1"/>
    <n v="46"/>
    <n v="29"/>
    <n v="588959.43999999994"/>
  </r>
  <r>
    <s v="Restaurant 2494"/>
    <x v="1"/>
    <x v="5"/>
    <x v="6"/>
    <x v="31"/>
    <x v="1933"/>
    <n v="2715"/>
    <n v="35492"/>
    <x v="10"/>
    <n v="136"/>
    <n v="109.71209434043"/>
    <n v="7.4"/>
    <n v="6.9"/>
    <x v="1"/>
    <n v="14"/>
    <n v="0"/>
    <n v="703803.1"/>
  </r>
  <r>
    <s v="Restaurant 2495"/>
    <x v="1"/>
    <x v="1"/>
    <x v="3"/>
    <x v="39"/>
    <x v="1934"/>
    <n v="6760"/>
    <n v="70069"/>
    <x v="9"/>
    <n v="736"/>
    <n v="67.157248165670296"/>
    <n v="9.9"/>
    <n v="2.8"/>
    <x v="0"/>
    <n v="16"/>
    <n v="8"/>
    <n v="580853.14"/>
  </r>
  <r>
    <s v="Restaurant 2496"/>
    <x v="1"/>
    <x v="4"/>
    <x v="20"/>
    <x v="21"/>
    <x v="1935"/>
    <n v="1672"/>
    <n v="24105"/>
    <x v="3"/>
    <n v="768"/>
    <n v="264.35457788458302"/>
    <n v="1"/>
    <n v="1"/>
    <x v="0"/>
    <n v="80"/>
    <n v="48"/>
    <n v="1203318.5900000001"/>
  </r>
  <r>
    <s v="Restaurant 2497"/>
    <x v="0"/>
    <x v="2"/>
    <x v="10"/>
    <x v="26"/>
    <x v="1936"/>
    <n v="3328"/>
    <n v="37385"/>
    <x v="2"/>
    <n v="636"/>
    <n v="154.32735035629699"/>
    <n v="9"/>
    <n v="9.8000000000000007"/>
    <x v="1"/>
    <n v="6"/>
    <n v="3"/>
    <n v="403237.07"/>
  </r>
  <r>
    <s v="Restaurant 2498"/>
    <x v="0"/>
    <x v="0"/>
    <x v="20"/>
    <x v="2"/>
    <x v="1300"/>
    <n v="3448"/>
    <n v="42359"/>
    <x v="6"/>
    <n v="911"/>
    <n v="249.06743864072399"/>
    <n v="6.5"/>
    <n v="7.8"/>
    <x v="1"/>
    <n v="26"/>
    <n v="45"/>
    <n v="730750.72"/>
  </r>
  <r>
    <s v="Restaurant 2499"/>
    <x v="2"/>
    <x v="1"/>
    <x v="12"/>
    <x v="19"/>
    <x v="1937"/>
    <n v="2413"/>
    <n v="24362"/>
    <x v="0"/>
    <n v="807"/>
    <n v="223.038523649712"/>
    <n v="1"/>
    <n v="4.3"/>
    <x v="1"/>
    <n v="30"/>
    <n v="19"/>
    <n v="405455.48"/>
  </r>
  <r>
    <s v="Restaurant 2500"/>
    <x v="0"/>
    <x v="1"/>
    <x v="10"/>
    <x v="27"/>
    <x v="1938"/>
    <n v="2695"/>
    <n v="29823"/>
    <x v="18"/>
    <n v="317"/>
    <n v="282.00789525044598"/>
    <n v="5.2"/>
    <n v="4.9000000000000004"/>
    <x v="1"/>
    <n v="36"/>
    <n v="23"/>
    <n v="357910.64"/>
  </r>
  <r>
    <s v="Restaurant 2501"/>
    <x v="2"/>
    <x v="2"/>
    <x v="2"/>
    <x v="25"/>
    <x v="1939"/>
    <n v="3805"/>
    <n v="41820"/>
    <x v="18"/>
    <n v="103"/>
    <n v="55.941060436401798"/>
    <n v="7.9"/>
    <n v="5.8"/>
    <x v="1"/>
    <n v="44"/>
    <n v="36"/>
    <n v="769431.78"/>
  </r>
  <r>
    <s v="Restaurant 2502"/>
    <x v="2"/>
    <x v="0"/>
    <x v="13"/>
    <x v="46"/>
    <x v="721"/>
    <n v="688"/>
    <n v="7456"/>
    <x v="0"/>
    <n v="132"/>
    <n v="101.836208488997"/>
    <n v="2.6"/>
    <n v="7.5"/>
    <x v="0"/>
    <n v="15"/>
    <n v="18"/>
    <n v="1130834.08"/>
  </r>
  <r>
    <s v="Restaurant 2503"/>
    <x v="0"/>
    <x v="3"/>
    <x v="9"/>
    <x v="50"/>
    <x v="1927"/>
    <n v="686"/>
    <n v="14643"/>
    <x v="16"/>
    <n v="593"/>
    <n v="225.50819810454999"/>
    <n v="7.1"/>
    <n v="2.6"/>
    <x v="0"/>
    <n v="0"/>
    <n v="48"/>
    <n v="400057.09"/>
  </r>
  <r>
    <s v="Restaurant 2504"/>
    <x v="2"/>
    <x v="3"/>
    <x v="1"/>
    <x v="44"/>
    <x v="1630"/>
    <n v="1938"/>
    <n v="20181"/>
    <x v="7"/>
    <n v="434"/>
    <n v="196.30594650717799"/>
    <n v="2.2999999999999998"/>
    <n v="2.8"/>
    <x v="1"/>
    <n v="55"/>
    <n v="16"/>
    <n v="466277.97"/>
  </r>
  <r>
    <s v="Restaurant 2505"/>
    <x v="0"/>
    <x v="4"/>
    <x v="12"/>
    <x v="9"/>
    <x v="1940"/>
    <n v="827"/>
    <n v="15447"/>
    <x v="11"/>
    <n v="961"/>
    <n v="223.665062480335"/>
    <n v="8.1999999999999993"/>
    <n v="1.4"/>
    <x v="0"/>
    <n v="14"/>
    <n v="19"/>
    <n v="448969.36"/>
  </r>
  <r>
    <s v="Restaurant 2506"/>
    <x v="2"/>
    <x v="2"/>
    <x v="4"/>
    <x v="60"/>
    <x v="145"/>
    <n v="4583"/>
    <n v="53412"/>
    <x v="3"/>
    <n v="572"/>
    <n v="193.86993113728099"/>
    <n v="6.1"/>
    <n v="9.9"/>
    <x v="1"/>
    <n v="31"/>
    <n v="38"/>
    <n v="784773.09"/>
  </r>
  <r>
    <s v="Restaurant 2507"/>
    <x v="0"/>
    <x v="4"/>
    <x v="5"/>
    <x v="9"/>
    <x v="1886"/>
    <n v="1875"/>
    <n v="18377"/>
    <x v="6"/>
    <n v="272"/>
    <n v="195.255303370869"/>
    <n v="1.3"/>
    <n v="8.9"/>
    <x v="1"/>
    <n v="4"/>
    <n v="14"/>
    <n v="456809.29"/>
  </r>
  <r>
    <s v="Restaurant 2508"/>
    <x v="0"/>
    <x v="3"/>
    <x v="16"/>
    <x v="12"/>
    <x v="1941"/>
    <n v="821"/>
    <n v="8321"/>
    <x v="3"/>
    <n v="914"/>
    <n v="283.14350674782901"/>
    <n v="1.8"/>
    <n v="6"/>
    <x v="0"/>
    <n v="15"/>
    <n v="32"/>
    <n v="300936.65000000002"/>
  </r>
  <r>
    <s v="Restaurant 2509"/>
    <x v="2"/>
    <x v="1"/>
    <x v="10"/>
    <x v="35"/>
    <x v="1942"/>
    <n v="1959"/>
    <n v="24475"/>
    <x v="12"/>
    <n v="616"/>
    <n v="280.32305812142602"/>
    <n v="8.8000000000000007"/>
    <n v="4.9000000000000004"/>
    <x v="0"/>
    <n v="5"/>
    <n v="20"/>
    <n v="396129.83"/>
  </r>
  <r>
    <s v="Restaurant 2510"/>
    <x v="1"/>
    <x v="4"/>
    <x v="20"/>
    <x v="36"/>
    <x v="1943"/>
    <n v="5339"/>
    <n v="56487"/>
    <x v="14"/>
    <n v="981"/>
    <n v="59.499168591064503"/>
    <n v="1.3"/>
    <n v="3.1"/>
    <x v="1"/>
    <n v="10"/>
    <n v="53"/>
    <n v="1026083.51"/>
  </r>
  <r>
    <s v="Restaurant 2511"/>
    <x v="2"/>
    <x v="0"/>
    <x v="12"/>
    <x v="15"/>
    <x v="518"/>
    <n v="3173"/>
    <n v="30719"/>
    <x v="14"/>
    <n v="335"/>
    <n v="153.41713267222599"/>
    <n v="3.7"/>
    <n v="6.4"/>
    <x v="0"/>
    <n v="10"/>
    <n v="39"/>
    <n v="833923.16"/>
  </r>
  <r>
    <s v="Restaurant 2512"/>
    <x v="0"/>
    <x v="5"/>
    <x v="4"/>
    <x v="3"/>
    <x v="1944"/>
    <n v="3220"/>
    <n v="41517"/>
    <x v="9"/>
    <n v="629"/>
    <n v="177.64265543999801"/>
    <n v="6.1"/>
    <n v="7.2"/>
    <x v="0"/>
    <n v="24"/>
    <n v="9"/>
    <n v="319810.81"/>
  </r>
  <r>
    <s v="Restaurant 2513"/>
    <x v="1"/>
    <x v="3"/>
    <x v="2"/>
    <x v="30"/>
    <x v="1945"/>
    <n v="6410"/>
    <n v="67438"/>
    <x v="13"/>
    <n v="873"/>
    <n v="139.47611929006601"/>
    <n v="2.9"/>
    <n v="7.2"/>
    <x v="0"/>
    <n v="64"/>
    <n v="48"/>
    <n v="636791.74"/>
  </r>
  <r>
    <s v="Restaurant 2514"/>
    <x v="2"/>
    <x v="3"/>
    <x v="2"/>
    <x v="60"/>
    <x v="918"/>
    <n v="3563"/>
    <n v="39122"/>
    <x v="11"/>
    <n v="493"/>
    <n v="62.389604926315101"/>
    <n v="3"/>
    <n v="1.1000000000000001"/>
    <x v="0"/>
    <n v="5"/>
    <n v="0"/>
    <n v="526316.68999999994"/>
  </r>
  <r>
    <s v="Restaurant 2515"/>
    <x v="2"/>
    <x v="0"/>
    <x v="0"/>
    <x v="36"/>
    <x v="859"/>
    <n v="1062"/>
    <n v="10460"/>
    <x v="1"/>
    <n v="138"/>
    <n v="168.07458371733901"/>
    <n v="8"/>
    <n v="7.3"/>
    <x v="1"/>
    <n v="30"/>
    <n v="31"/>
    <n v="1049239"/>
  </r>
  <r>
    <s v="Restaurant 2516"/>
    <x v="2"/>
    <x v="4"/>
    <x v="11"/>
    <x v="13"/>
    <x v="533"/>
    <n v="1712"/>
    <n v="26289"/>
    <x v="15"/>
    <n v="659"/>
    <n v="293.924095068307"/>
    <n v="3.6"/>
    <n v="8.8000000000000007"/>
    <x v="0"/>
    <n v="54"/>
    <n v="23"/>
    <n v="796100.17"/>
  </r>
  <r>
    <s v="Restaurant 2517"/>
    <x v="1"/>
    <x v="2"/>
    <x v="14"/>
    <x v="58"/>
    <x v="1946"/>
    <n v="5041"/>
    <n v="54522"/>
    <x v="18"/>
    <n v="578"/>
    <n v="68.052820141547798"/>
    <n v="1.3"/>
    <n v="2"/>
    <x v="1"/>
    <n v="15"/>
    <n v="13"/>
    <n v="846022.5"/>
  </r>
  <r>
    <s v="Restaurant 2518"/>
    <x v="0"/>
    <x v="1"/>
    <x v="5"/>
    <x v="0"/>
    <x v="1947"/>
    <n v="1998"/>
    <n v="19314"/>
    <x v="13"/>
    <n v="210"/>
    <n v="254.169606640426"/>
    <n v="7.5"/>
    <n v="7.8"/>
    <x v="0"/>
    <n v="37"/>
    <n v="27"/>
    <n v="278444.98"/>
  </r>
  <r>
    <s v="Restaurant 2519"/>
    <x v="2"/>
    <x v="5"/>
    <x v="7"/>
    <x v="36"/>
    <x v="1948"/>
    <n v="1460"/>
    <n v="14713"/>
    <x v="2"/>
    <n v="816"/>
    <n v="98.913142255496894"/>
    <n v="9.6"/>
    <n v="8.4"/>
    <x v="0"/>
    <n v="68"/>
    <n v="39"/>
    <n v="727920.72"/>
  </r>
  <r>
    <s v="Restaurant 2520"/>
    <x v="2"/>
    <x v="2"/>
    <x v="12"/>
    <x v="16"/>
    <x v="1692"/>
    <n v="1515"/>
    <n v="19829"/>
    <x v="0"/>
    <n v="207"/>
    <n v="194.19873588140501"/>
    <n v="8.5"/>
    <n v="3.5"/>
    <x v="0"/>
    <n v="44"/>
    <n v="51"/>
    <n v="659678.5"/>
  </r>
  <r>
    <s v="Restaurant 2521"/>
    <x v="2"/>
    <x v="2"/>
    <x v="11"/>
    <x v="7"/>
    <x v="1949"/>
    <n v="2096"/>
    <n v="23698"/>
    <x v="4"/>
    <n v="318"/>
    <n v="146.75767596966401"/>
    <n v="5.9"/>
    <n v="7.4"/>
    <x v="0"/>
    <n v="41"/>
    <n v="26"/>
    <n v="718391.92"/>
  </r>
  <r>
    <s v="Restaurant 2522"/>
    <x v="2"/>
    <x v="0"/>
    <x v="0"/>
    <x v="7"/>
    <x v="1950"/>
    <n v="1394"/>
    <n v="13748"/>
    <x v="11"/>
    <n v="957"/>
    <n v="137.25206388982099"/>
    <n v="4.8"/>
    <n v="1.9"/>
    <x v="1"/>
    <n v="10"/>
    <n v="59"/>
    <n v="914513.12"/>
  </r>
  <r>
    <s v="Restaurant 2523"/>
    <x v="2"/>
    <x v="4"/>
    <x v="9"/>
    <x v="35"/>
    <x v="842"/>
    <n v="2114"/>
    <n v="24399"/>
    <x v="15"/>
    <n v="429"/>
    <n v="267.60340093305501"/>
    <n v="9.3000000000000007"/>
    <n v="6.8"/>
    <x v="0"/>
    <n v="4"/>
    <n v="14"/>
    <n v="887769.07"/>
  </r>
  <r>
    <s v="Restaurant 2524"/>
    <x v="0"/>
    <x v="3"/>
    <x v="18"/>
    <x v="32"/>
    <x v="1951"/>
    <n v="4313"/>
    <n v="50530"/>
    <x v="9"/>
    <n v="81"/>
    <n v="293.36868801089702"/>
    <n v="7.9"/>
    <n v="5.6"/>
    <x v="1"/>
    <n v="11"/>
    <n v="24"/>
    <n v="311953.3"/>
  </r>
  <r>
    <s v="Restaurant 2525"/>
    <x v="0"/>
    <x v="3"/>
    <x v="13"/>
    <x v="0"/>
    <x v="1697"/>
    <n v="1637"/>
    <n v="15080"/>
    <x v="12"/>
    <n v="136"/>
    <n v="146.666779857427"/>
    <n v="6.1"/>
    <n v="8.6"/>
    <x v="0"/>
    <n v="13"/>
    <n v="0"/>
    <n v="287468.95"/>
  </r>
  <r>
    <s v="Restaurant 2526"/>
    <x v="2"/>
    <x v="0"/>
    <x v="8"/>
    <x v="19"/>
    <x v="1952"/>
    <n v="1631"/>
    <n v="16928"/>
    <x v="11"/>
    <n v="142"/>
    <n v="210.11084318553901"/>
    <n v="8.9"/>
    <n v="5.0999999999999996"/>
    <x v="1"/>
    <n v="9"/>
    <n v="54"/>
    <n v="924490.44"/>
  </r>
  <r>
    <s v="Restaurant 2527"/>
    <x v="1"/>
    <x v="4"/>
    <x v="1"/>
    <x v="4"/>
    <x v="1953"/>
    <n v="1563"/>
    <n v="19514"/>
    <x v="4"/>
    <n v="559"/>
    <n v="189.103437368627"/>
    <n v="6.4"/>
    <n v="4.9000000000000004"/>
    <x v="1"/>
    <n v="2"/>
    <n v="3"/>
    <n v="1107901.33"/>
  </r>
  <r>
    <s v="Restaurant 2528"/>
    <x v="0"/>
    <x v="0"/>
    <x v="4"/>
    <x v="12"/>
    <x v="1824"/>
    <n v="2776"/>
    <n v="32563"/>
    <x v="4"/>
    <n v="851"/>
    <n v="69.2304004649056"/>
    <n v="9.8000000000000007"/>
    <n v="9.4"/>
    <x v="1"/>
    <n v="19"/>
    <n v="38"/>
    <n v="634127.30000000005"/>
  </r>
  <r>
    <s v="Restaurant 2529"/>
    <x v="1"/>
    <x v="3"/>
    <x v="12"/>
    <x v="30"/>
    <x v="1954"/>
    <n v="2077"/>
    <n v="29149"/>
    <x v="9"/>
    <n v="644"/>
    <n v="60.290222914257697"/>
    <n v="8.6999999999999993"/>
    <n v="9.4"/>
    <x v="1"/>
    <n v="13"/>
    <n v="26"/>
    <n v="591337.82999999996"/>
  </r>
  <r>
    <s v="Restaurant 2530"/>
    <x v="0"/>
    <x v="2"/>
    <x v="15"/>
    <x v="2"/>
    <x v="1458"/>
    <n v="2822"/>
    <n v="35972"/>
    <x v="5"/>
    <n v="829"/>
    <n v="243.35123216043499"/>
    <n v="6"/>
    <n v="1.3"/>
    <x v="1"/>
    <n v="25"/>
    <n v="30"/>
    <n v="576367.41"/>
  </r>
  <r>
    <s v="Restaurant 2531"/>
    <x v="2"/>
    <x v="1"/>
    <x v="13"/>
    <x v="44"/>
    <x v="1955"/>
    <n v="3039"/>
    <n v="28756"/>
    <x v="14"/>
    <n v="565"/>
    <n v="148.63356365183699"/>
    <n v="9.3000000000000007"/>
    <n v="5.4"/>
    <x v="1"/>
    <n v="50"/>
    <n v="50"/>
    <n v="380272.55"/>
  </r>
  <r>
    <s v="Restaurant 2532"/>
    <x v="0"/>
    <x v="4"/>
    <x v="4"/>
    <x v="3"/>
    <x v="1956"/>
    <n v="2216"/>
    <n v="28606"/>
    <x v="0"/>
    <n v="138"/>
    <n v="126.893536004285"/>
    <n v="4.0999999999999996"/>
    <n v="2.4"/>
    <x v="1"/>
    <n v="24"/>
    <n v="19"/>
    <n v="508814.2"/>
  </r>
  <r>
    <s v="Restaurant 2533"/>
    <x v="2"/>
    <x v="5"/>
    <x v="3"/>
    <x v="13"/>
    <x v="1957"/>
    <n v="4373"/>
    <n v="45383"/>
    <x v="11"/>
    <n v="203"/>
    <n v="296.395691569772"/>
    <n v="7.3"/>
    <n v="3.5"/>
    <x v="1"/>
    <n v="18"/>
    <n v="41"/>
    <n v="518125.05"/>
  </r>
  <r>
    <s v="Restaurant 2534"/>
    <x v="0"/>
    <x v="5"/>
    <x v="18"/>
    <x v="27"/>
    <x v="1958"/>
    <n v="1134"/>
    <n v="19372"/>
    <x v="5"/>
    <n v="643"/>
    <n v="71.307499559530598"/>
    <n v="2.5"/>
    <n v="7"/>
    <x v="0"/>
    <n v="15"/>
    <n v="23"/>
    <n v="386973.44"/>
  </r>
  <r>
    <s v="Restaurant 2535"/>
    <x v="2"/>
    <x v="2"/>
    <x v="0"/>
    <x v="46"/>
    <x v="1959"/>
    <n v="1837"/>
    <n v="25557"/>
    <x v="2"/>
    <n v="753"/>
    <n v="117.265637952584"/>
    <n v="9.1"/>
    <n v="2.2000000000000002"/>
    <x v="1"/>
    <n v="59"/>
    <n v="29"/>
    <n v="747038.12"/>
  </r>
  <r>
    <s v="Restaurant 2536"/>
    <x v="2"/>
    <x v="0"/>
    <x v="20"/>
    <x v="56"/>
    <x v="371"/>
    <n v="998"/>
    <n v="14833"/>
    <x v="8"/>
    <n v="945"/>
    <n v="264.20041814348201"/>
    <n v="3.2"/>
    <n v="1.1000000000000001"/>
    <x v="1"/>
    <n v="52"/>
    <n v="6"/>
    <n v="966051.56"/>
  </r>
  <r>
    <s v="Restaurant 2537"/>
    <x v="2"/>
    <x v="0"/>
    <x v="1"/>
    <x v="60"/>
    <x v="422"/>
    <n v="3184"/>
    <n v="30995"/>
    <x v="17"/>
    <n v="207"/>
    <n v="153.7496894903"/>
    <n v="9.5"/>
    <n v="7.5"/>
    <x v="0"/>
    <n v="53"/>
    <n v="53"/>
    <n v="986199.75"/>
  </r>
  <r>
    <s v="Restaurant 2538"/>
    <x v="2"/>
    <x v="3"/>
    <x v="5"/>
    <x v="50"/>
    <x v="1960"/>
    <n v="3258"/>
    <n v="35984"/>
    <x v="5"/>
    <n v="939"/>
    <n v="196.061774672003"/>
    <n v="1.2"/>
    <n v="6.8"/>
    <x v="0"/>
    <n v="41"/>
    <n v="32"/>
    <n v="451036.14"/>
  </r>
  <r>
    <s v="Restaurant 2539"/>
    <x v="1"/>
    <x v="2"/>
    <x v="15"/>
    <x v="51"/>
    <x v="1961"/>
    <n v="6362"/>
    <n v="67753"/>
    <x v="2"/>
    <n v="467"/>
    <n v="62.095543575776297"/>
    <n v="7.1"/>
    <n v="9.1"/>
    <x v="1"/>
    <n v="69"/>
    <n v="58"/>
    <n v="1040741.3"/>
  </r>
  <r>
    <s v="Restaurant 2540"/>
    <x v="2"/>
    <x v="3"/>
    <x v="7"/>
    <x v="25"/>
    <x v="531"/>
    <n v="4221"/>
    <n v="44220"/>
    <x v="14"/>
    <n v="302"/>
    <n v="280.07297598739899"/>
    <n v="2.4"/>
    <n v="5.9"/>
    <x v="1"/>
    <n v="5"/>
    <n v="41"/>
    <n v="496201.24"/>
  </r>
  <r>
    <s v="Restaurant 2541"/>
    <x v="1"/>
    <x v="3"/>
    <x v="11"/>
    <x v="57"/>
    <x v="1962"/>
    <n v="7310"/>
    <n v="79519"/>
    <x v="8"/>
    <n v="338"/>
    <n v="84.229681066683796"/>
    <n v="7.9"/>
    <n v="9.5"/>
    <x v="1"/>
    <n v="32"/>
    <n v="67"/>
    <n v="794346.13"/>
  </r>
  <r>
    <s v="Restaurant 2542"/>
    <x v="1"/>
    <x v="5"/>
    <x v="17"/>
    <x v="45"/>
    <x v="385"/>
    <n v="1635"/>
    <n v="17038"/>
    <x v="4"/>
    <n v="817"/>
    <n v="103.34152404716799"/>
    <n v="5.4"/>
    <n v="6.5"/>
    <x v="0"/>
    <n v="73"/>
    <n v="71"/>
    <n v="706197.52"/>
  </r>
  <r>
    <s v="Restaurant 2543"/>
    <x v="2"/>
    <x v="3"/>
    <x v="13"/>
    <x v="34"/>
    <x v="1963"/>
    <n v="2535"/>
    <n v="24018"/>
    <x v="10"/>
    <n v="208"/>
    <n v="89.199053890995202"/>
    <n v="9.1999999999999993"/>
    <n v="4.5"/>
    <x v="1"/>
    <n v="26"/>
    <n v="1"/>
    <n v="391668.92"/>
  </r>
  <r>
    <s v="Restaurant 2544"/>
    <x v="1"/>
    <x v="3"/>
    <x v="11"/>
    <x v="58"/>
    <x v="1964"/>
    <n v="3308"/>
    <n v="34442"/>
    <x v="18"/>
    <n v="361"/>
    <n v="174.375137232539"/>
    <n v="7.4"/>
    <n v="6.5"/>
    <x v="0"/>
    <n v="16"/>
    <n v="28"/>
    <n v="555539.41"/>
  </r>
  <r>
    <s v="Restaurant 2545"/>
    <x v="0"/>
    <x v="5"/>
    <x v="1"/>
    <x v="50"/>
    <x v="1021"/>
    <n v="1709"/>
    <n v="16283"/>
    <x v="5"/>
    <n v="623"/>
    <n v="254.21346790941999"/>
    <n v="7.9"/>
    <n v="7.7"/>
    <x v="0"/>
    <n v="28"/>
    <n v="33"/>
    <n v="437767.58"/>
  </r>
  <r>
    <s v="Restaurant 2546"/>
    <x v="2"/>
    <x v="0"/>
    <x v="14"/>
    <x v="42"/>
    <x v="707"/>
    <n v="2776"/>
    <n v="34433"/>
    <x v="7"/>
    <n v="848"/>
    <n v="116.73070524977901"/>
    <n v="2.1"/>
    <n v="4.0999999999999996"/>
    <x v="1"/>
    <n v="1"/>
    <n v="52"/>
    <n v="925781.6"/>
  </r>
  <r>
    <s v="Restaurant 2547"/>
    <x v="1"/>
    <x v="4"/>
    <x v="14"/>
    <x v="49"/>
    <x v="1965"/>
    <n v="5547"/>
    <n v="55057"/>
    <x v="8"/>
    <n v="841"/>
    <n v="85.580110313368095"/>
    <n v="1.9"/>
    <n v="4.4000000000000004"/>
    <x v="0"/>
    <n v="23"/>
    <n v="80"/>
    <n v="1109480.1299999999"/>
  </r>
  <r>
    <s v="Restaurant 2548"/>
    <x v="2"/>
    <x v="1"/>
    <x v="5"/>
    <x v="7"/>
    <x v="1785"/>
    <n v="2078"/>
    <n v="20256"/>
    <x v="16"/>
    <n v="630"/>
    <n v="152.48040844495699"/>
    <n v="8.6999999999999993"/>
    <n v="6.7"/>
    <x v="1"/>
    <n v="23"/>
    <n v="39"/>
    <n v="431846.08"/>
  </r>
  <r>
    <s v="Restaurant 2549"/>
    <x v="2"/>
    <x v="3"/>
    <x v="11"/>
    <x v="35"/>
    <x v="502"/>
    <n v="2360"/>
    <n v="23202"/>
    <x v="0"/>
    <n v="484"/>
    <n v="295.41377079882699"/>
    <n v="3"/>
    <n v="5.0999999999999996"/>
    <x v="0"/>
    <n v="33"/>
    <n v="57"/>
    <n v="574263.78"/>
  </r>
  <r>
    <s v="Restaurant 2550"/>
    <x v="2"/>
    <x v="4"/>
    <x v="12"/>
    <x v="52"/>
    <x v="1966"/>
    <n v="1404"/>
    <n v="13323"/>
    <x v="6"/>
    <n v="403"/>
    <n v="52.764519705976703"/>
    <n v="8.8000000000000007"/>
    <n v="5.7"/>
    <x v="0"/>
    <n v="27"/>
    <n v="19"/>
    <n v="751458.85"/>
  </r>
  <r>
    <s v="Restaurant 2551"/>
    <x v="1"/>
    <x v="5"/>
    <x v="1"/>
    <x v="31"/>
    <x v="1967"/>
    <n v="3145"/>
    <n v="33377"/>
    <x v="5"/>
    <n v="314"/>
    <n v="175.999488219467"/>
    <n v="2.2999999999999998"/>
    <n v="9.8000000000000007"/>
    <x v="1"/>
    <n v="14"/>
    <n v="28"/>
    <n v="813395.13"/>
  </r>
  <r>
    <s v="Restaurant 2552"/>
    <x v="0"/>
    <x v="4"/>
    <x v="20"/>
    <x v="41"/>
    <x v="1889"/>
    <n v="2724"/>
    <n v="26903"/>
    <x v="1"/>
    <n v="57"/>
    <n v="217.342031515522"/>
    <n v="3.8"/>
    <n v="1.4"/>
    <x v="0"/>
    <n v="19"/>
    <n v="5"/>
    <n v="606896.56999999995"/>
  </r>
  <r>
    <s v="Restaurant 2553"/>
    <x v="0"/>
    <x v="1"/>
    <x v="18"/>
    <x v="22"/>
    <x v="1968"/>
    <n v="2107"/>
    <n v="29027"/>
    <x v="14"/>
    <n v="156"/>
    <n v="251.68018876683999"/>
    <n v="9.4"/>
    <n v="6.8"/>
    <x v="0"/>
    <n v="24"/>
    <n v="19"/>
    <n v="251031.79"/>
  </r>
  <r>
    <s v="Restaurant 2554"/>
    <x v="1"/>
    <x v="4"/>
    <x v="14"/>
    <x v="21"/>
    <x v="1969"/>
    <n v="6081"/>
    <n v="61692"/>
    <x v="1"/>
    <n v="981"/>
    <n v="236.547707155571"/>
    <n v="8.6"/>
    <n v="9.3000000000000007"/>
    <x v="1"/>
    <n v="70"/>
    <n v="69"/>
    <n v="1134492.19"/>
  </r>
  <r>
    <s v="Restaurant 2555"/>
    <x v="2"/>
    <x v="4"/>
    <x v="14"/>
    <x v="50"/>
    <x v="1970"/>
    <n v="1177"/>
    <n v="10894"/>
    <x v="9"/>
    <n v="654"/>
    <n v="68.6069106993547"/>
    <n v="1.5"/>
    <n v="3.1"/>
    <x v="1"/>
    <n v="25"/>
    <n v="48"/>
    <n v="655323.56999999995"/>
  </r>
  <r>
    <s v="Restaurant 2556"/>
    <x v="1"/>
    <x v="4"/>
    <x v="4"/>
    <x v="58"/>
    <x v="1971"/>
    <n v="6206"/>
    <n v="64800"/>
    <x v="11"/>
    <n v="788"/>
    <n v="165.46761126379801"/>
    <n v="5"/>
    <n v="2.9"/>
    <x v="0"/>
    <n v="60"/>
    <n v="5"/>
    <n v="932863.36"/>
  </r>
  <r>
    <s v="Restaurant 2557"/>
    <x v="1"/>
    <x v="4"/>
    <x v="4"/>
    <x v="11"/>
    <x v="1972"/>
    <n v="2487"/>
    <n v="30116"/>
    <x v="3"/>
    <n v="118"/>
    <n v="69.687394852588"/>
    <n v="9.1999999999999993"/>
    <n v="4.3"/>
    <x v="1"/>
    <n v="6"/>
    <n v="6"/>
    <n v="1047222.3"/>
  </r>
  <r>
    <s v="Restaurant 2558"/>
    <x v="1"/>
    <x v="2"/>
    <x v="7"/>
    <x v="4"/>
    <x v="1808"/>
    <n v="2768"/>
    <n v="30103"/>
    <x v="0"/>
    <n v="489"/>
    <n v="204.96383046026199"/>
    <n v="1.1000000000000001"/>
    <n v="1.7"/>
    <x v="1"/>
    <n v="47"/>
    <n v="35"/>
    <n v="961446.01"/>
  </r>
  <r>
    <s v="Restaurant 2559"/>
    <x v="2"/>
    <x v="3"/>
    <x v="11"/>
    <x v="36"/>
    <x v="1973"/>
    <n v="3548"/>
    <n v="40461"/>
    <x v="13"/>
    <n v="863"/>
    <n v="69.257887287841996"/>
    <n v="2"/>
    <n v="6"/>
    <x v="1"/>
    <n v="35"/>
    <n v="69"/>
    <n v="619501.93000000005"/>
  </r>
  <r>
    <s v="Restaurant 2560"/>
    <x v="1"/>
    <x v="5"/>
    <x v="14"/>
    <x v="51"/>
    <x v="384"/>
    <n v="3893"/>
    <n v="39805"/>
    <x v="0"/>
    <n v="187"/>
    <n v="62.103701972252601"/>
    <n v="6.8"/>
    <n v="6.8"/>
    <x v="0"/>
    <n v="39"/>
    <n v="0"/>
    <n v="787550.29"/>
  </r>
  <r>
    <s v="Restaurant 2561"/>
    <x v="2"/>
    <x v="1"/>
    <x v="14"/>
    <x v="34"/>
    <x v="1034"/>
    <n v="2590"/>
    <n v="29427"/>
    <x v="1"/>
    <n v="407"/>
    <n v="126.507036107159"/>
    <n v="1.9"/>
    <n v="8.4"/>
    <x v="1"/>
    <n v="53"/>
    <n v="29"/>
    <n v="445269.51"/>
  </r>
  <r>
    <s v="Restaurant 2562"/>
    <x v="1"/>
    <x v="5"/>
    <x v="16"/>
    <x v="45"/>
    <x v="1974"/>
    <n v="3050"/>
    <n v="35249"/>
    <x v="18"/>
    <n v="891"/>
    <n v="284.70795748927401"/>
    <n v="5"/>
    <n v="1.6"/>
    <x v="0"/>
    <n v="41"/>
    <n v="21"/>
    <n v="785423.33"/>
  </r>
  <r>
    <s v="Restaurant 2563"/>
    <x v="0"/>
    <x v="2"/>
    <x v="12"/>
    <x v="27"/>
    <x v="152"/>
    <n v="1769"/>
    <n v="25546"/>
    <x v="5"/>
    <n v="944"/>
    <n v="227.499133597189"/>
    <n v="5.6"/>
    <n v="4.9000000000000004"/>
    <x v="0"/>
    <n v="44"/>
    <n v="16"/>
    <n v="484483.22"/>
  </r>
  <r>
    <s v="Restaurant 2564"/>
    <x v="1"/>
    <x v="2"/>
    <x v="4"/>
    <x v="57"/>
    <x v="1975"/>
    <n v="9276"/>
    <n v="98657"/>
    <x v="0"/>
    <n v="700"/>
    <n v="51.006495901684197"/>
    <n v="8.6999999999999993"/>
    <n v="8.1"/>
    <x v="1"/>
    <n v="21"/>
    <n v="41"/>
    <n v="997784.45"/>
  </r>
  <r>
    <s v="Restaurant 2565"/>
    <x v="1"/>
    <x v="2"/>
    <x v="11"/>
    <x v="30"/>
    <x v="1976"/>
    <n v="3435"/>
    <n v="41374"/>
    <x v="7"/>
    <n v="677"/>
    <n v="121.182000868724"/>
    <n v="9.6"/>
    <n v="7.9"/>
    <x v="1"/>
    <n v="49"/>
    <n v="31"/>
    <n v="833373.71"/>
  </r>
  <r>
    <s v="Restaurant 2566"/>
    <x v="0"/>
    <x v="3"/>
    <x v="3"/>
    <x v="55"/>
    <x v="1831"/>
    <n v="1140"/>
    <n v="17586"/>
    <x v="10"/>
    <n v="569"/>
    <n v="54.374473866897397"/>
    <n v="5.6"/>
    <n v="1.7"/>
    <x v="1"/>
    <n v="2"/>
    <n v="5"/>
    <n v="257001.35"/>
  </r>
  <r>
    <s v="Restaurant 2567"/>
    <x v="2"/>
    <x v="2"/>
    <x v="14"/>
    <x v="18"/>
    <x v="414"/>
    <n v="689"/>
    <n v="11997"/>
    <x v="12"/>
    <n v="117"/>
    <n v="123.577735392918"/>
    <n v="5.6"/>
    <n v="1.1000000000000001"/>
    <x v="0"/>
    <n v="25"/>
    <n v="5"/>
    <n v="598653.11"/>
  </r>
  <r>
    <s v="Restaurant 2568"/>
    <x v="2"/>
    <x v="4"/>
    <x v="10"/>
    <x v="42"/>
    <x v="1977"/>
    <n v="1547"/>
    <n v="20608"/>
    <x v="7"/>
    <n v="195"/>
    <n v="221.37304400548001"/>
    <n v="7.5"/>
    <n v="8"/>
    <x v="0"/>
    <n v="8"/>
    <n v="7"/>
    <n v="794580.34"/>
  </r>
  <r>
    <s v="Restaurant 2569"/>
    <x v="1"/>
    <x v="5"/>
    <x v="2"/>
    <x v="30"/>
    <x v="1978"/>
    <n v="5334"/>
    <n v="55331"/>
    <x v="2"/>
    <n v="299"/>
    <n v="239.944667920174"/>
    <n v="2.7"/>
    <n v="2.2000000000000002"/>
    <x v="1"/>
    <n v="64"/>
    <n v="10"/>
    <n v="641893.69999999995"/>
  </r>
  <r>
    <s v="Restaurant 2570"/>
    <x v="0"/>
    <x v="0"/>
    <x v="13"/>
    <x v="9"/>
    <x v="1612"/>
    <n v="920"/>
    <n v="12534"/>
    <x v="11"/>
    <n v="433"/>
    <n v="251.02695193462401"/>
    <n v="9.5"/>
    <n v="6.2"/>
    <x v="1"/>
    <n v="27"/>
    <n v="28"/>
    <n v="507936.07"/>
  </r>
  <r>
    <s v="Restaurant 2571"/>
    <x v="2"/>
    <x v="1"/>
    <x v="2"/>
    <x v="38"/>
    <x v="768"/>
    <n v="1119"/>
    <n v="15288"/>
    <x v="13"/>
    <n v="517"/>
    <n v="277.49752419419701"/>
    <n v="1"/>
    <n v="1.8"/>
    <x v="0"/>
    <n v="19"/>
    <n v="32"/>
    <n v="448196.26"/>
  </r>
  <r>
    <s v="Restaurant 2572"/>
    <x v="1"/>
    <x v="2"/>
    <x v="15"/>
    <x v="21"/>
    <x v="1979"/>
    <n v="5595"/>
    <n v="58915"/>
    <x v="16"/>
    <n v="560"/>
    <n v="141.448308774227"/>
    <n v="1"/>
    <n v="3.7"/>
    <x v="0"/>
    <n v="45"/>
    <n v="0"/>
    <n v="894773.72"/>
  </r>
  <r>
    <s v="Restaurant 2573"/>
    <x v="0"/>
    <x v="5"/>
    <x v="1"/>
    <x v="53"/>
    <x v="960"/>
    <n v="2473"/>
    <n v="27876"/>
    <x v="6"/>
    <n v="811"/>
    <n v="265.64942923895899"/>
    <n v="6.6"/>
    <n v="2.4"/>
    <x v="1"/>
    <n v="26"/>
    <n v="26"/>
    <n v="371086.9"/>
  </r>
  <r>
    <s v="Restaurant 2574"/>
    <x v="2"/>
    <x v="2"/>
    <x v="8"/>
    <x v="16"/>
    <x v="1980"/>
    <n v="3863"/>
    <n v="46168"/>
    <x v="16"/>
    <n v="543"/>
    <n v="231.91718228002799"/>
    <n v="4.0999999999999996"/>
    <n v="7.6"/>
    <x v="1"/>
    <n v="14"/>
    <n v="7"/>
    <n v="638500.14"/>
  </r>
  <r>
    <s v="Restaurant 2575"/>
    <x v="2"/>
    <x v="3"/>
    <x v="8"/>
    <x v="13"/>
    <x v="1597"/>
    <n v="2712"/>
    <n v="30081"/>
    <x v="12"/>
    <n v="939"/>
    <n v="184.43896219062799"/>
    <n v="4.5999999999999996"/>
    <n v="7.1"/>
    <x v="1"/>
    <n v="1"/>
    <n v="12"/>
    <n v="529287.67000000004"/>
  </r>
  <r>
    <s v="Restaurant 2576"/>
    <x v="0"/>
    <x v="2"/>
    <x v="1"/>
    <x v="9"/>
    <x v="1981"/>
    <n v="2858"/>
    <n v="29344"/>
    <x v="18"/>
    <n v="564"/>
    <n v="288.65769004977102"/>
    <n v="3"/>
    <n v="2.2000000000000002"/>
    <x v="1"/>
    <n v="22"/>
    <n v="4"/>
    <n v="383381.5"/>
  </r>
  <r>
    <s v="Restaurant 2577"/>
    <x v="0"/>
    <x v="2"/>
    <x v="12"/>
    <x v="6"/>
    <x v="1982"/>
    <n v="3246"/>
    <n v="34385"/>
    <x v="10"/>
    <n v="413"/>
    <n v="286.93523321458599"/>
    <n v="4.7"/>
    <n v="1.5"/>
    <x v="1"/>
    <n v="13"/>
    <n v="36"/>
    <n v="589998.85"/>
  </r>
  <r>
    <s v="Restaurant 2578"/>
    <x v="0"/>
    <x v="2"/>
    <x v="7"/>
    <x v="0"/>
    <x v="1983"/>
    <n v="1006"/>
    <n v="14987"/>
    <x v="14"/>
    <n v="448"/>
    <n v="274.40107023426498"/>
    <n v="8.5"/>
    <n v="5.2"/>
    <x v="0"/>
    <n v="10"/>
    <n v="28"/>
    <n v="461608.35"/>
  </r>
  <r>
    <s v="Restaurant 2579"/>
    <x v="0"/>
    <x v="2"/>
    <x v="3"/>
    <x v="40"/>
    <x v="1466"/>
    <n v="1852"/>
    <n v="18675"/>
    <x v="2"/>
    <n v="689"/>
    <n v="100.55683051818001"/>
    <n v="7.3"/>
    <n v="2.8"/>
    <x v="1"/>
    <n v="1"/>
    <n v="25"/>
    <n v="491271.77"/>
  </r>
  <r>
    <s v="Restaurant 2580"/>
    <x v="1"/>
    <x v="1"/>
    <x v="18"/>
    <x v="51"/>
    <x v="849"/>
    <n v="4331"/>
    <n v="44262"/>
    <x v="4"/>
    <n v="169"/>
    <n v="101.971687227922"/>
    <n v="1.9"/>
    <n v="1.1000000000000001"/>
    <x v="1"/>
    <n v="5"/>
    <n v="40"/>
    <n v="629137.9"/>
  </r>
  <r>
    <s v="Restaurant 2581"/>
    <x v="0"/>
    <x v="5"/>
    <x v="14"/>
    <x v="22"/>
    <x v="1984"/>
    <n v="2064"/>
    <n v="25219"/>
    <x v="16"/>
    <n v="761"/>
    <n v="275.25073793098699"/>
    <n v="1.5"/>
    <n v="3.4"/>
    <x v="0"/>
    <n v="26"/>
    <n v="25"/>
    <n v="348987.45"/>
  </r>
  <r>
    <s v="Restaurant 2582"/>
    <x v="2"/>
    <x v="3"/>
    <x v="1"/>
    <x v="19"/>
    <x v="1985"/>
    <n v="1057"/>
    <n v="9674"/>
    <x v="13"/>
    <n v="799"/>
    <n v="149.478287725211"/>
    <n v="5.6"/>
    <n v="2.9"/>
    <x v="1"/>
    <n v="7"/>
    <n v="39"/>
    <n v="419209.47"/>
  </r>
  <r>
    <s v="Restaurant 2583"/>
    <x v="2"/>
    <x v="2"/>
    <x v="12"/>
    <x v="36"/>
    <x v="1916"/>
    <n v="2543"/>
    <n v="26484"/>
    <x v="12"/>
    <n v="104"/>
    <n v="249.36106504909401"/>
    <n v="7.6"/>
    <n v="7.2"/>
    <x v="1"/>
    <n v="5"/>
    <n v="41"/>
    <n v="807689.26"/>
  </r>
  <r>
    <s v="Restaurant 2584"/>
    <x v="1"/>
    <x v="2"/>
    <x v="15"/>
    <x v="51"/>
    <x v="1269"/>
    <n v="2366"/>
    <n v="25647"/>
    <x v="10"/>
    <n v="119"/>
    <n v="221.735154968893"/>
    <n v="7"/>
    <n v="8.6999999999999993"/>
    <x v="0"/>
    <n v="81"/>
    <n v="59"/>
    <n v="988164.85"/>
  </r>
  <r>
    <s v="Restaurant 2585"/>
    <x v="2"/>
    <x v="2"/>
    <x v="15"/>
    <x v="36"/>
    <x v="1986"/>
    <n v="1634"/>
    <n v="18900"/>
    <x v="11"/>
    <n v="938"/>
    <n v="240.589198105365"/>
    <n v="8.8000000000000007"/>
    <n v="3.1"/>
    <x v="0"/>
    <n v="56"/>
    <n v="2"/>
    <n v="815164.32"/>
  </r>
  <r>
    <s v="Restaurant 2586"/>
    <x v="2"/>
    <x v="2"/>
    <x v="14"/>
    <x v="60"/>
    <x v="414"/>
    <n v="2706"/>
    <n v="31264"/>
    <x v="0"/>
    <n v="543"/>
    <n v="56.568458200400599"/>
    <n v="2.2000000000000002"/>
    <n v="3"/>
    <x v="1"/>
    <n v="27"/>
    <n v="12"/>
    <n v="753914.84"/>
  </r>
  <r>
    <s v="Restaurant 2587"/>
    <x v="0"/>
    <x v="4"/>
    <x v="5"/>
    <x v="3"/>
    <x v="955"/>
    <n v="2913"/>
    <n v="37200"/>
    <x v="0"/>
    <n v="405"/>
    <n v="157.489279364097"/>
    <n v="6.5"/>
    <n v="4.5"/>
    <x v="1"/>
    <n v="21"/>
    <n v="10"/>
    <n v="486272.24"/>
  </r>
  <r>
    <s v="Restaurant 2588"/>
    <x v="2"/>
    <x v="4"/>
    <x v="16"/>
    <x v="19"/>
    <x v="1987"/>
    <n v="2639"/>
    <n v="26880"/>
    <x v="6"/>
    <n v="517"/>
    <n v="264.273376441935"/>
    <n v="7.9"/>
    <n v="2.6"/>
    <x v="1"/>
    <n v="6"/>
    <n v="56"/>
    <n v="719952.25"/>
  </r>
  <r>
    <s v="Restaurant 2589"/>
    <x v="1"/>
    <x v="0"/>
    <x v="11"/>
    <x v="14"/>
    <x v="1192"/>
    <n v="9045"/>
    <n v="97538"/>
    <x v="1"/>
    <n v="337"/>
    <n v="172.48141106209101"/>
    <n v="9.4"/>
    <n v="9.5"/>
    <x v="0"/>
    <n v="79"/>
    <n v="68"/>
    <n v="1291480.3999999999"/>
  </r>
  <r>
    <s v="Restaurant 2590"/>
    <x v="0"/>
    <x v="2"/>
    <x v="14"/>
    <x v="10"/>
    <x v="1174"/>
    <n v="1225"/>
    <n v="18386"/>
    <x v="13"/>
    <n v="823"/>
    <n v="222.533479593225"/>
    <n v="1.9"/>
    <n v="3.2"/>
    <x v="0"/>
    <n v="39"/>
    <n v="0"/>
    <n v="487771.86"/>
  </r>
  <r>
    <s v="Restaurant 2591"/>
    <x v="0"/>
    <x v="0"/>
    <x v="20"/>
    <x v="40"/>
    <x v="1988"/>
    <n v="3673"/>
    <n v="37231"/>
    <x v="5"/>
    <n v="961"/>
    <n v="238.98797573616699"/>
    <n v="3.2"/>
    <n v="1.8"/>
    <x v="0"/>
    <n v="8"/>
    <n v="33"/>
    <n v="598816.89"/>
  </r>
  <r>
    <s v="Restaurant 2592"/>
    <x v="1"/>
    <x v="1"/>
    <x v="19"/>
    <x v="31"/>
    <x v="1989"/>
    <n v="3926"/>
    <n v="41103"/>
    <x v="0"/>
    <n v="771"/>
    <n v="80.189595125212193"/>
    <n v="4.2"/>
    <n v="6"/>
    <x v="0"/>
    <n v="34"/>
    <n v="31"/>
    <n v="621476.52"/>
  </r>
  <r>
    <s v="Restaurant 2593"/>
    <x v="0"/>
    <x v="0"/>
    <x v="0"/>
    <x v="23"/>
    <x v="1460"/>
    <n v="2666"/>
    <n v="31927"/>
    <x v="14"/>
    <n v="286"/>
    <n v="88.936392062022193"/>
    <n v="5.9"/>
    <n v="5.8"/>
    <x v="0"/>
    <n v="3"/>
    <n v="12"/>
    <n v="558374.15"/>
  </r>
  <r>
    <s v="Restaurant 2594"/>
    <x v="0"/>
    <x v="5"/>
    <x v="9"/>
    <x v="2"/>
    <x v="1990"/>
    <n v="2699"/>
    <n v="28765"/>
    <x v="10"/>
    <n v="267"/>
    <n v="231.138404460255"/>
    <n v="4.7"/>
    <n v="6.7"/>
    <x v="0"/>
    <n v="46"/>
    <n v="16"/>
    <n v="498009.95"/>
  </r>
  <r>
    <s v="Restaurant 2595"/>
    <x v="1"/>
    <x v="4"/>
    <x v="7"/>
    <x v="57"/>
    <x v="1991"/>
    <n v="4121"/>
    <n v="42215"/>
    <x v="5"/>
    <n v="773"/>
    <n v="63.642637513298197"/>
    <n v="8.8000000000000007"/>
    <n v="9.6999999999999993"/>
    <x v="0"/>
    <n v="76"/>
    <n v="65"/>
    <n v="1248093.5"/>
  </r>
  <r>
    <s v="Restaurant 2596"/>
    <x v="0"/>
    <x v="4"/>
    <x v="11"/>
    <x v="40"/>
    <x v="1992"/>
    <n v="2745"/>
    <n v="27281"/>
    <x v="6"/>
    <n v="577"/>
    <n v="135.473829667199"/>
    <n v="9.6"/>
    <n v="3.9"/>
    <x v="1"/>
    <n v="10"/>
    <n v="20"/>
    <n v="537702.89"/>
  </r>
  <r>
    <s v="Restaurant 2597"/>
    <x v="1"/>
    <x v="2"/>
    <x v="0"/>
    <x v="29"/>
    <x v="680"/>
    <n v="4912"/>
    <n v="54696"/>
    <x v="4"/>
    <n v="774"/>
    <n v="279.52089886295801"/>
    <n v="1.6"/>
    <n v="4.2"/>
    <x v="1"/>
    <n v="37"/>
    <n v="69"/>
    <n v="864186.16"/>
  </r>
  <r>
    <s v="Restaurant 2598"/>
    <x v="1"/>
    <x v="2"/>
    <x v="1"/>
    <x v="49"/>
    <x v="1993"/>
    <n v="2273"/>
    <n v="25516"/>
    <x v="16"/>
    <n v="319"/>
    <n v="193.588960715024"/>
    <n v="7.3"/>
    <n v="4"/>
    <x v="0"/>
    <n v="45"/>
    <n v="53"/>
    <n v="884198.07"/>
  </r>
  <r>
    <s v="Restaurant 2599"/>
    <x v="2"/>
    <x v="1"/>
    <x v="6"/>
    <x v="7"/>
    <x v="1994"/>
    <n v="3185"/>
    <n v="33183"/>
    <x v="7"/>
    <n v="367"/>
    <n v="277.619637980346"/>
    <n v="2"/>
    <n v="6.7"/>
    <x v="0"/>
    <n v="14"/>
    <n v="29"/>
    <n v="419529.15"/>
  </r>
  <r>
    <s v="Restaurant 2600"/>
    <x v="2"/>
    <x v="3"/>
    <x v="18"/>
    <x v="36"/>
    <x v="1995"/>
    <n v="3351"/>
    <n v="34700"/>
    <x v="5"/>
    <n v="707"/>
    <n v="127.35411286862301"/>
    <n v="9.1"/>
    <n v="6.4"/>
    <x v="0"/>
    <n v="34"/>
    <n v="14"/>
    <n v="612365.96"/>
  </r>
  <r>
    <s v="Restaurant 2601"/>
    <x v="0"/>
    <x v="1"/>
    <x v="14"/>
    <x v="3"/>
    <x v="1996"/>
    <n v="1686"/>
    <n v="16483"/>
    <x v="13"/>
    <n v="313"/>
    <n v="209.15660228427399"/>
    <n v="2.2999999999999998"/>
    <n v="5.8"/>
    <x v="1"/>
    <n v="25"/>
    <n v="14"/>
    <n v="261426.4"/>
  </r>
  <r>
    <s v="Restaurant 2602"/>
    <x v="0"/>
    <x v="5"/>
    <x v="5"/>
    <x v="50"/>
    <x v="1997"/>
    <n v="2478"/>
    <n v="28850"/>
    <x v="8"/>
    <n v="694"/>
    <n v="121.685693096186"/>
    <n v="9.9"/>
    <n v="4.3"/>
    <x v="0"/>
    <n v="47"/>
    <n v="44"/>
    <n v="462931.03"/>
  </r>
  <r>
    <s v="Restaurant 2603"/>
    <x v="1"/>
    <x v="2"/>
    <x v="11"/>
    <x v="36"/>
    <x v="1998"/>
    <n v="6136"/>
    <n v="63163"/>
    <x v="17"/>
    <n v="393"/>
    <n v="77.780449358018799"/>
    <n v="4.8"/>
    <n v="4.8"/>
    <x v="0"/>
    <n v="39"/>
    <n v="8"/>
    <n v="749744.53"/>
  </r>
  <r>
    <s v="Restaurant 2604"/>
    <x v="0"/>
    <x v="2"/>
    <x v="18"/>
    <x v="26"/>
    <x v="1999"/>
    <n v="2187"/>
    <n v="30459"/>
    <x v="14"/>
    <n v="858"/>
    <n v="297.673828634107"/>
    <n v="4.4000000000000004"/>
    <n v="8.1"/>
    <x v="0"/>
    <n v="4"/>
    <n v="11"/>
    <n v="380028.77"/>
  </r>
  <r>
    <s v="Restaurant 2605"/>
    <x v="1"/>
    <x v="1"/>
    <x v="11"/>
    <x v="29"/>
    <x v="1906"/>
    <n v="5693"/>
    <n v="64412"/>
    <x v="16"/>
    <n v="928"/>
    <n v="94.0580373628584"/>
    <n v="6.3"/>
    <n v="6.5"/>
    <x v="1"/>
    <n v="4"/>
    <n v="70"/>
    <n v="482856.1"/>
  </r>
  <r>
    <s v="Restaurant 2606"/>
    <x v="1"/>
    <x v="1"/>
    <x v="10"/>
    <x v="4"/>
    <x v="2000"/>
    <n v="8126"/>
    <n v="89403"/>
    <x v="18"/>
    <n v="526"/>
    <n v="97.120638712944597"/>
    <n v="4.5"/>
    <n v="7.4"/>
    <x v="1"/>
    <n v="18"/>
    <n v="87"/>
    <n v="695060.46"/>
  </r>
  <r>
    <s v="Restaurant 2607"/>
    <x v="0"/>
    <x v="1"/>
    <x v="4"/>
    <x v="53"/>
    <x v="2001"/>
    <n v="3443"/>
    <n v="35681"/>
    <x v="5"/>
    <n v="876"/>
    <n v="260.47959222867303"/>
    <n v="3.1"/>
    <n v="3.5"/>
    <x v="1"/>
    <n v="34"/>
    <n v="20"/>
    <n v="330464.25"/>
  </r>
  <r>
    <s v="Restaurant 2608"/>
    <x v="1"/>
    <x v="4"/>
    <x v="17"/>
    <x v="36"/>
    <x v="1388"/>
    <n v="1978"/>
    <n v="18751"/>
    <x v="5"/>
    <n v="570"/>
    <n v="250.559246343387"/>
    <n v="6.7"/>
    <n v="9.1999999999999993"/>
    <x v="1"/>
    <n v="60"/>
    <n v="8"/>
    <n v="934016.35"/>
  </r>
  <r>
    <s v="Restaurant 2609"/>
    <x v="2"/>
    <x v="0"/>
    <x v="5"/>
    <x v="16"/>
    <x v="2002"/>
    <n v="3224"/>
    <n v="36864"/>
    <x v="11"/>
    <n v="91"/>
    <n v="294.45746609498599"/>
    <n v="7.6"/>
    <n v="1.3"/>
    <x v="0"/>
    <n v="11"/>
    <n v="31"/>
    <n v="891073.1"/>
  </r>
  <r>
    <s v="Restaurant 2610"/>
    <x v="0"/>
    <x v="0"/>
    <x v="11"/>
    <x v="41"/>
    <x v="2003"/>
    <n v="3730"/>
    <n v="38329"/>
    <x v="14"/>
    <n v="67"/>
    <n v="67.936003861432098"/>
    <n v="9.5"/>
    <n v="6.4"/>
    <x v="1"/>
    <n v="33"/>
    <n v="1"/>
    <n v="714287.57"/>
  </r>
  <r>
    <s v="Restaurant 2611"/>
    <x v="2"/>
    <x v="2"/>
    <x v="3"/>
    <x v="52"/>
    <x v="2004"/>
    <n v="3169"/>
    <n v="39098"/>
    <x v="13"/>
    <n v="863"/>
    <n v="73.531398172578506"/>
    <n v="4.7"/>
    <n v="8.3000000000000007"/>
    <x v="1"/>
    <n v="37"/>
    <n v="6"/>
    <n v="656124.57999999996"/>
  </r>
  <r>
    <s v="Restaurant 2612"/>
    <x v="0"/>
    <x v="4"/>
    <x v="7"/>
    <x v="0"/>
    <x v="2005"/>
    <n v="3800"/>
    <n v="42857"/>
    <x v="2"/>
    <n v="940"/>
    <n v="162.17849877335101"/>
    <n v="7.4"/>
    <n v="8.8000000000000007"/>
    <x v="0"/>
    <n v="23"/>
    <n v="1"/>
    <n v="569966.85"/>
  </r>
  <r>
    <s v="Restaurant 2613"/>
    <x v="1"/>
    <x v="1"/>
    <x v="19"/>
    <x v="58"/>
    <x v="2006"/>
    <n v="1396"/>
    <n v="17777"/>
    <x v="8"/>
    <n v="259"/>
    <n v="197.93685786837099"/>
    <n v="8.5"/>
    <n v="3.9"/>
    <x v="0"/>
    <n v="43"/>
    <n v="55"/>
    <n v="517483.05"/>
  </r>
  <r>
    <s v="Restaurant 2614"/>
    <x v="0"/>
    <x v="2"/>
    <x v="16"/>
    <x v="12"/>
    <x v="2007"/>
    <n v="3580"/>
    <n v="37933"/>
    <x v="9"/>
    <n v="481"/>
    <n v="59.507295736326903"/>
    <n v="8.5"/>
    <n v="5.0999999999999996"/>
    <x v="0"/>
    <n v="14"/>
    <n v="11"/>
    <n v="496377.64"/>
  </r>
  <r>
    <s v="Restaurant 2615"/>
    <x v="2"/>
    <x v="4"/>
    <x v="12"/>
    <x v="42"/>
    <x v="1000"/>
    <n v="2064"/>
    <n v="22439"/>
    <x v="4"/>
    <n v="845"/>
    <n v="89.597449004199305"/>
    <n v="1.3"/>
    <n v="1.3"/>
    <x v="0"/>
    <n v="41"/>
    <n v="52"/>
    <n v="807033.35"/>
  </r>
  <r>
    <s v="Restaurant 2616"/>
    <x v="1"/>
    <x v="5"/>
    <x v="15"/>
    <x v="17"/>
    <x v="1173"/>
    <n v="6825"/>
    <n v="68109"/>
    <x v="6"/>
    <n v="854"/>
    <n v="225.83386568135799"/>
    <n v="4.2"/>
    <n v="8.1"/>
    <x v="0"/>
    <n v="23"/>
    <n v="55"/>
    <n v="671400.93"/>
  </r>
  <r>
    <s v="Restaurant 2617"/>
    <x v="0"/>
    <x v="3"/>
    <x v="14"/>
    <x v="28"/>
    <x v="1911"/>
    <n v="3320"/>
    <n v="37473"/>
    <x v="0"/>
    <n v="379"/>
    <n v="217.134943388686"/>
    <n v="1.1000000000000001"/>
    <n v="2.1"/>
    <x v="1"/>
    <n v="31"/>
    <n v="14"/>
    <n v="389402.65"/>
  </r>
  <r>
    <s v="Restaurant 2618"/>
    <x v="0"/>
    <x v="4"/>
    <x v="3"/>
    <x v="8"/>
    <x v="2008"/>
    <n v="3322"/>
    <n v="41504"/>
    <x v="9"/>
    <n v="325"/>
    <n v="72.421550896926107"/>
    <n v="6"/>
    <n v="4.9000000000000004"/>
    <x v="0"/>
    <n v="13"/>
    <n v="34"/>
    <n v="507955.20000000001"/>
  </r>
  <r>
    <s v="Restaurant 2619"/>
    <x v="0"/>
    <x v="2"/>
    <x v="1"/>
    <x v="54"/>
    <x v="2009"/>
    <n v="1821"/>
    <n v="23842"/>
    <x v="9"/>
    <n v="471"/>
    <n v="282.91654629667198"/>
    <n v="8.8000000000000007"/>
    <n v="9.9"/>
    <x v="0"/>
    <n v="30"/>
    <n v="5"/>
    <n v="462583.78"/>
  </r>
  <r>
    <s v="Restaurant 2620"/>
    <x v="2"/>
    <x v="0"/>
    <x v="18"/>
    <x v="60"/>
    <x v="2010"/>
    <n v="4175"/>
    <n v="41349"/>
    <x v="7"/>
    <n v="986"/>
    <n v="113.690951258517"/>
    <n v="8.3000000000000007"/>
    <n v="9.3000000000000007"/>
    <x v="0"/>
    <n v="53"/>
    <n v="58"/>
    <n v="1094268.75"/>
  </r>
  <r>
    <s v="Restaurant 2621"/>
    <x v="2"/>
    <x v="1"/>
    <x v="3"/>
    <x v="56"/>
    <x v="2011"/>
    <n v="1399"/>
    <n v="16832"/>
    <x v="9"/>
    <n v="776"/>
    <n v="271.80766161929802"/>
    <n v="8.3000000000000007"/>
    <n v="4"/>
    <x v="1"/>
    <n v="4"/>
    <n v="10"/>
    <n v="437590.97"/>
  </r>
  <r>
    <s v="Restaurant 2622"/>
    <x v="0"/>
    <x v="3"/>
    <x v="15"/>
    <x v="50"/>
    <x v="2012"/>
    <n v="1707"/>
    <n v="18619"/>
    <x v="14"/>
    <n v="929"/>
    <n v="280.747042640872"/>
    <n v="4.2"/>
    <n v="3"/>
    <x v="1"/>
    <n v="35"/>
    <n v="2"/>
    <n v="439980.63"/>
  </r>
  <r>
    <s v="Restaurant 2623"/>
    <x v="1"/>
    <x v="5"/>
    <x v="15"/>
    <x v="14"/>
    <x v="494"/>
    <n v="3899"/>
    <n v="46109"/>
    <x v="17"/>
    <n v="941"/>
    <n v="172.517427646935"/>
    <n v="1.4"/>
    <n v="3.3"/>
    <x v="0"/>
    <n v="29"/>
    <n v="33"/>
    <n v="793867.35"/>
  </r>
  <r>
    <s v="Restaurant 2624"/>
    <x v="1"/>
    <x v="3"/>
    <x v="8"/>
    <x v="49"/>
    <x v="789"/>
    <n v="2451"/>
    <n v="24396"/>
    <x v="10"/>
    <n v="796"/>
    <n v="152.991627185445"/>
    <n v="2.6"/>
    <n v="7.2"/>
    <x v="0"/>
    <n v="58"/>
    <n v="84"/>
    <n v="612111.74"/>
  </r>
  <r>
    <s v="Restaurant 2625"/>
    <x v="2"/>
    <x v="3"/>
    <x v="18"/>
    <x v="25"/>
    <x v="2013"/>
    <n v="1295"/>
    <n v="12705"/>
    <x v="13"/>
    <n v="197"/>
    <n v="119.534263353453"/>
    <n v="7"/>
    <n v="7.5"/>
    <x v="1"/>
    <n v="13"/>
    <n v="28"/>
    <n v="458880.2"/>
  </r>
  <r>
    <s v="Restaurant 2626"/>
    <x v="1"/>
    <x v="4"/>
    <x v="10"/>
    <x v="30"/>
    <x v="1133"/>
    <n v="9408"/>
    <n v="95353"/>
    <x v="9"/>
    <n v="968"/>
    <n v="251.84549969213799"/>
    <n v="2.2000000000000002"/>
    <n v="2.9"/>
    <x v="0"/>
    <n v="33"/>
    <n v="18"/>
    <n v="1020485.65"/>
  </r>
  <r>
    <s v="Restaurant 2627"/>
    <x v="2"/>
    <x v="2"/>
    <x v="2"/>
    <x v="46"/>
    <x v="2014"/>
    <n v="3535"/>
    <n v="35770"/>
    <x v="8"/>
    <n v="99"/>
    <n v="99.147144506605201"/>
    <n v="2.1"/>
    <n v="3.2"/>
    <x v="0"/>
    <n v="56"/>
    <n v="6"/>
    <n v="841170.96"/>
  </r>
  <r>
    <s v="Restaurant 2628"/>
    <x v="0"/>
    <x v="2"/>
    <x v="4"/>
    <x v="32"/>
    <x v="1722"/>
    <n v="3409"/>
    <n v="35990"/>
    <x v="8"/>
    <n v="182"/>
    <n v="205.531141964543"/>
    <n v="4.2"/>
    <n v="3.9"/>
    <x v="1"/>
    <n v="0"/>
    <n v="10"/>
    <n v="405256.56"/>
  </r>
  <r>
    <s v="Restaurant 2629"/>
    <x v="2"/>
    <x v="3"/>
    <x v="6"/>
    <x v="34"/>
    <x v="2015"/>
    <n v="3356"/>
    <n v="35767"/>
    <x v="18"/>
    <n v="749"/>
    <n v="191.78351209013101"/>
    <n v="1.9"/>
    <n v="4.9000000000000004"/>
    <x v="0"/>
    <n v="41"/>
    <n v="2"/>
    <n v="465365.84"/>
  </r>
  <r>
    <s v="Restaurant 2630"/>
    <x v="2"/>
    <x v="1"/>
    <x v="10"/>
    <x v="15"/>
    <x v="2016"/>
    <n v="1274"/>
    <n v="20486"/>
    <x v="9"/>
    <n v="634"/>
    <n v="112.223746907451"/>
    <n v="4"/>
    <n v="9.3000000000000007"/>
    <x v="0"/>
    <n v="0"/>
    <n v="55"/>
    <n v="357045.94"/>
  </r>
  <r>
    <s v="Restaurant 2631"/>
    <x v="0"/>
    <x v="2"/>
    <x v="11"/>
    <x v="53"/>
    <x v="2017"/>
    <n v="2098"/>
    <n v="25082"/>
    <x v="3"/>
    <n v="860"/>
    <n v="295.76179265665002"/>
    <n v="9.6999999999999993"/>
    <n v="1.2"/>
    <x v="0"/>
    <n v="41"/>
    <n v="38"/>
    <n v="467752.55"/>
  </r>
  <r>
    <s v="Restaurant 2632"/>
    <x v="1"/>
    <x v="3"/>
    <x v="10"/>
    <x v="57"/>
    <x v="2018"/>
    <n v="3518"/>
    <n v="41170"/>
    <x v="7"/>
    <n v="943"/>
    <n v="261.581049341793"/>
    <n v="1.2"/>
    <n v="6.7"/>
    <x v="0"/>
    <n v="36"/>
    <n v="42"/>
    <n v="668397.1"/>
  </r>
  <r>
    <s v="Restaurant 2633"/>
    <x v="2"/>
    <x v="2"/>
    <x v="19"/>
    <x v="13"/>
    <x v="2019"/>
    <n v="2345"/>
    <n v="26562"/>
    <x v="13"/>
    <n v="154"/>
    <n v="55.132106766856197"/>
    <n v="8.5"/>
    <n v="8.8000000000000007"/>
    <x v="1"/>
    <n v="26"/>
    <n v="55"/>
    <n v="736112.4"/>
  </r>
  <r>
    <s v="Restaurant 2634"/>
    <x v="2"/>
    <x v="1"/>
    <x v="4"/>
    <x v="46"/>
    <x v="981"/>
    <n v="2525"/>
    <n v="26881"/>
    <x v="3"/>
    <n v="341"/>
    <n v="155.563105982417"/>
    <n v="9.9"/>
    <n v="7.5"/>
    <x v="0"/>
    <n v="55"/>
    <n v="44"/>
    <n v="564685.35"/>
  </r>
  <r>
    <s v="Restaurant 2635"/>
    <x v="0"/>
    <x v="5"/>
    <x v="20"/>
    <x v="0"/>
    <x v="1831"/>
    <n v="1636"/>
    <n v="20161"/>
    <x v="9"/>
    <n v="281"/>
    <n v="139.74298196216699"/>
    <n v="4.9000000000000004"/>
    <n v="3"/>
    <x v="0"/>
    <n v="10"/>
    <n v="32"/>
    <n v="341878.65"/>
  </r>
  <r>
    <s v="Restaurant 2636"/>
    <x v="1"/>
    <x v="3"/>
    <x v="11"/>
    <x v="49"/>
    <x v="1512"/>
    <n v="2996"/>
    <n v="31737"/>
    <x v="2"/>
    <n v="150"/>
    <n v="270.70231484423601"/>
    <n v="9.5"/>
    <n v="5.3"/>
    <x v="0"/>
    <n v="75"/>
    <n v="27"/>
    <n v="750139.31"/>
  </r>
  <r>
    <s v="Restaurant 2637"/>
    <x v="2"/>
    <x v="0"/>
    <x v="13"/>
    <x v="52"/>
    <x v="2020"/>
    <n v="1679"/>
    <n v="16670"/>
    <x v="16"/>
    <n v="308"/>
    <n v="116.123874603576"/>
    <n v="3.4"/>
    <n v="9.1999999999999993"/>
    <x v="1"/>
    <n v="6"/>
    <n v="38"/>
    <n v="832483.92"/>
  </r>
  <r>
    <s v="Restaurant 2638"/>
    <x v="0"/>
    <x v="0"/>
    <x v="17"/>
    <x v="0"/>
    <x v="2021"/>
    <n v="2208"/>
    <n v="24106"/>
    <x v="7"/>
    <n v="999"/>
    <n v="299.61266285187497"/>
    <n v="9.8000000000000007"/>
    <n v="2"/>
    <x v="0"/>
    <n v="20"/>
    <n v="31"/>
    <n v="575590.85"/>
  </r>
  <r>
    <s v="Restaurant 2639"/>
    <x v="2"/>
    <x v="3"/>
    <x v="15"/>
    <x v="19"/>
    <x v="2022"/>
    <n v="1796"/>
    <n v="25645"/>
    <x v="13"/>
    <n v="341"/>
    <n v="100.019898385131"/>
    <n v="8.8000000000000007"/>
    <n v="9.9"/>
    <x v="0"/>
    <n v="40"/>
    <n v="56"/>
    <n v="481474.88"/>
  </r>
  <r>
    <s v="Restaurant 2640"/>
    <x v="0"/>
    <x v="4"/>
    <x v="12"/>
    <x v="54"/>
    <x v="2023"/>
    <n v="3369"/>
    <n v="36880"/>
    <x v="5"/>
    <n v="161"/>
    <n v="110.971146661669"/>
    <n v="9"/>
    <n v="2.2999999999999998"/>
    <x v="1"/>
    <n v="32"/>
    <n v="3"/>
    <n v="529656.03"/>
  </r>
  <r>
    <s v="Restaurant 2641"/>
    <x v="1"/>
    <x v="5"/>
    <x v="1"/>
    <x v="57"/>
    <x v="2024"/>
    <n v="6032"/>
    <n v="60372"/>
    <x v="12"/>
    <n v="94"/>
    <n v="216.520405606597"/>
    <n v="2.2000000000000002"/>
    <n v="2.2999999999999998"/>
    <x v="1"/>
    <n v="52"/>
    <n v="16"/>
    <n v="739536.68"/>
  </r>
  <r>
    <s v="Restaurant 2642"/>
    <x v="1"/>
    <x v="4"/>
    <x v="11"/>
    <x v="29"/>
    <x v="2025"/>
    <n v="3510"/>
    <n v="34781"/>
    <x v="15"/>
    <n v="532"/>
    <n v="90.264218325745603"/>
    <n v="8.8000000000000007"/>
    <n v="8.3000000000000007"/>
    <x v="0"/>
    <n v="29"/>
    <n v="34"/>
    <n v="1074988.08"/>
  </r>
  <r>
    <s v="Restaurant 2643"/>
    <x v="1"/>
    <x v="0"/>
    <x v="19"/>
    <x v="1"/>
    <x v="2026"/>
    <n v="2566"/>
    <n v="27510"/>
    <x v="6"/>
    <n v="661"/>
    <n v="272.20055138249597"/>
    <n v="9.5"/>
    <n v="8.5"/>
    <x v="1"/>
    <n v="58"/>
    <n v="41"/>
    <n v="1161373.3"/>
  </r>
  <r>
    <s v="Restaurant 2644"/>
    <x v="1"/>
    <x v="1"/>
    <x v="12"/>
    <x v="21"/>
    <x v="810"/>
    <n v="3828"/>
    <n v="39892"/>
    <x v="12"/>
    <n v="206"/>
    <n v="77.482289851112697"/>
    <n v="8.4"/>
    <n v="1.3"/>
    <x v="1"/>
    <n v="30"/>
    <n v="59"/>
    <n v="485333.08"/>
  </r>
  <r>
    <s v="Restaurant 2645"/>
    <x v="2"/>
    <x v="3"/>
    <x v="13"/>
    <x v="35"/>
    <x v="2027"/>
    <n v="1617"/>
    <n v="17186"/>
    <x v="11"/>
    <n v="274"/>
    <n v="295.82935487713797"/>
    <n v="1.8"/>
    <n v="2.5"/>
    <x v="1"/>
    <n v="13"/>
    <n v="25"/>
    <n v="490204.15999999997"/>
  </r>
  <r>
    <s v="Restaurant 2646"/>
    <x v="2"/>
    <x v="2"/>
    <x v="6"/>
    <x v="44"/>
    <x v="2028"/>
    <n v="4016"/>
    <n v="46552"/>
    <x v="9"/>
    <n v="971"/>
    <n v="268.66078216999199"/>
    <n v="1.8"/>
    <n v="9.5"/>
    <x v="1"/>
    <n v="30"/>
    <n v="47"/>
    <n v="787053.14"/>
  </r>
  <r>
    <s v="Restaurant 2647"/>
    <x v="1"/>
    <x v="0"/>
    <x v="15"/>
    <x v="14"/>
    <x v="2029"/>
    <n v="6736"/>
    <n v="73361"/>
    <x v="2"/>
    <n v="953"/>
    <n v="259.91412664255802"/>
    <n v="4.2"/>
    <n v="3.5"/>
    <x v="1"/>
    <n v="59"/>
    <n v="63"/>
    <n v="1371916.3"/>
  </r>
  <r>
    <s v="Restaurant 2648"/>
    <x v="1"/>
    <x v="5"/>
    <x v="15"/>
    <x v="17"/>
    <x v="2030"/>
    <n v="2833"/>
    <n v="32131"/>
    <x v="7"/>
    <n v="122"/>
    <n v="151.80433385847201"/>
    <n v="7.3"/>
    <n v="1.1000000000000001"/>
    <x v="0"/>
    <n v="50"/>
    <n v="16"/>
    <n v="719354.23"/>
  </r>
  <r>
    <s v="Restaurant 2649"/>
    <x v="1"/>
    <x v="0"/>
    <x v="0"/>
    <x v="57"/>
    <x v="2031"/>
    <n v="5471"/>
    <n v="55165"/>
    <x v="15"/>
    <n v="967"/>
    <n v="178.41041445161301"/>
    <n v="1.1000000000000001"/>
    <n v="3.3"/>
    <x v="1"/>
    <n v="29"/>
    <n v="71"/>
    <n v="1359383.31"/>
  </r>
  <r>
    <s v="Restaurant 2650"/>
    <x v="2"/>
    <x v="5"/>
    <x v="8"/>
    <x v="24"/>
    <x v="795"/>
    <n v="3908"/>
    <n v="47769"/>
    <x v="12"/>
    <n v="630"/>
    <n v="164.08947203416599"/>
    <n v="9.6"/>
    <n v="7.6"/>
    <x v="0"/>
    <n v="0"/>
    <n v="6"/>
    <n v="624350.87"/>
  </r>
  <r>
    <s v="Restaurant 2651"/>
    <x v="1"/>
    <x v="5"/>
    <x v="1"/>
    <x v="1"/>
    <x v="1528"/>
    <n v="5853"/>
    <n v="63682"/>
    <x v="11"/>
    <n v="221"/>
    <n v="296.85673230105903"/>
    <n v="5.7"/>
    <n v="9.1999999999999993"/>
    <x v="0"/>
    <n v="23"/>
    <n v="64"/>
    <n v="771011.88"/>
  </r>
  <r>
    <s v="Restaurant 2652"/>
    <x v="1"/>
    <x v="3"/>
    <x v="14"/>
    <x v="51"/>
    <x v="2032"/>
    <n v="4696"/>
    <n v="48472"/>
    <x v="4"/>
    <n v="986"/>
    <n v="58.706485381710202"/>
    <n v="4.2"/>
    <n v="2.4"/>
    <x v="1"/>
    <n v="24"/>
    <n v="51"/>
    <n v="705487.7"/>
  </r>
  <r>
    <s v="Restaurant 2653"/>
    <x v="1"/>
    <x v="5"/>
    <x v="15"/>
    <x v="58"/>
    <x v="1524"/>
    <n v="3944"/>
    <n v="44528"/>
    <x v="7"/>
    <n v="469"/>
    <n v="145.427243711111"/>
    <n v="6.1"/>
    <n v="3"/>
    <x v="1"/>
    <n v="30"/>
    <n v="40"/>
    <n v="733248.14"/>
  </r>
  <r>
    <s v="Restaurant 2654"/>
    <x v="0"/>
    <x v="4"/>
    <x v="4"/>
    <x v="53"/>
    <x v="2033"/>
    <n v="2697"/>
    <n v="34432"/>
    <x v="11"/>
    <n v="785"/>
    <n v="292.09708010819497"/>
    <n v="7.4"/>
    <n v="5"/>
    <x v="0"/>
    <n v="9"/>
    <n v="15"/>
    <n v="572559.69999999995"/>
  </r>
  <r>
    <s v="Restaurant 2655"/>
    <x v="1"/>
    <x v="1"/>
    <x v="17"/>
    <x v="11"/>
    <x v="2034"/>
    <n v="1651"/>
    <n v="23417"/>
    <x v="7"/>
    <n v="463"/>
    <n v="142.34755381216499"/>
    <n v="3.5"/>
    <n v="7.7"/>
    <x v="0"/>
    <n v="51"/>
    <n v="65"/>
    <n v="569501.35"/>
  </r>
  <r>
    <s v="Restaurant 2656"/>
    <x v="0"/>
    <x v="0"/>
    <x v="6"/>
    <x v="28"/>
    <x v="243"/>
    <n v="1762"/>
    <n v="26323"/>
    <x v="3"/>
    <n v="610"/>
    <n v="149.595832075988"/>
    <n v="3.6"/>
    <n v="6.9"/>
    <x v="1"/>
    <n v="16"/>
    <n v="7"/>
    <n v="737856.09"/>
  </r>
  <r>
    <s v="Restaurant 2657"/>
    <x v="0"/>
    <x v="1"/>
    <x v="15"/>
    <x v="55"/>
    <x v="993"/>
    <n v="1485"/>
    <n v="22102"/>
    <x v="16"/>
    <n v="285"/>
    <n v="207.82518660431799"/>
    <n v="5.2"/>
    <n v="3.9"/>
    <x v="0"/>
    <n v="1"/>
    <n v="21"/>
    <n v="245447.48"/>
  </r>
  <r>
    <s v="Restaurant 2658"/>
    <x v="1"/>
    <x v="2"/>
    <x v="0"/>
    <x v="49"/>
    <x v="276"/>
    <n v="3648"/>
    <n v="40861"/>
    <x v="4"/>
    <n v="670"/>
    <n v="276.817201442282"/>
    <n v="7"/>
    <n v="1.6"/>
    <x v="1"/>
    <n v="82"/>
    <n v="55"/>
    <n v="908312.49"/>
  </r>
  <r>
    <s v="Restaurant 2659"/>
    <x v="0"/>
    <x v="0"/>
    <x v="9"/>
    <x v="26"/>
    <x v="2035"/>
    <n v="2601"/>
    <n v="26214"/>
    <x v="3"/>
    <n v="936"/>
    <n v="123.63054129666899"/>
    <n v="7.4"/>
    <n v="3.3"/>
    <x v="1"/>
    <n v="27"/>
    <n v="26"/>
    <n v="511663.5"/>
  </r>
  <r>
    <s v="Restaurant 2660"/>
    <x v="1"/>
    <x v="1"/>
    <x v="9"/>
    <x v="30"/>
    <x v="2036"/>
    <n v="2506"/>
    <n v="25213"/>
    <x v="17"/>
    <n v="834"/>
    <n v="286.90135001367099"/>
    <n v="3.9"/>
    <n v="3"/>
    <x v="1"/>
    <n v="19"/>
    <n v="17"/>
    <n v="484103.1"/>
  </r>
  <r>
    <s v="Restaurant 2661"/>
    <x v="2"/>
    <x v="1"/>
    <x v="20"/>
    <x v="19"/>
    <x v="105"/>
    <n v="3267"/>
    <n v="39296"/>
    <x v="14"/>
    <n v="719"/>
    <n v="120.640422077502"/>
    <n v="3.9"/>
    <n v="1.2"/>
    <x v="0"/>
    <n v="12"/>
    <n v="15"/>
    <n v="377270.4"/>
  </r>
  <r>
    <s v="Restaurant 2662"/>
    <x v="2"/>
    <x v="3"/>
    <x v="17"/>
    <x v="7"/>
    <x v="1578"/>
    <n v="3355"/>
    <n v="42140"/>
    <x v="16"/>
    <n v="288"/>
    <n v="253.84861637172"/>
    <n v="5.4"/>
    <n v="9.8000000000000007"/>
    <x v="0"/>
    <n v="45"/>
    <n v="50"/>
    <n v="441676.68"/>
  </r>
  <r>
    <s v="Restaurant 2663"/>
    <x v="2"/>
    <x v="3"/>
    <x v="13"/>
    <x v="16"/>
    <x v="1688"/>
    <n v="3153"/>
    <n v="30774"/>
    <x v="4"/>
    <n v="429"/>
    <n v="118.959533985641"/>
    <n v="5.9"/>
    <n v="3.3"/>
    <x v="0"/>
    <n v="11"/>
    <n v="25"/>
    <n v="431506.68"/>
  </r>
  <r>
    <s v="Restaurant 2664"/>
    <x v="2"/>
    <x v="2"/>
    <x v="3"/>
    <x v="38"/>
    <x v="2028"/>
    <n v="1985"/>
    <n v="27335"/>
    <x v="12"/>
    <n v="506"/>
    <n v="68.245913198496396"/>
    <n v="6.8"/>
    <n v="8.5"/>
    <x v="0"/>
    <n v="44"/>
    <n v="21"/>
    <n v="675489.35"/>
  </r>
  <r>
    <s v="Restaurant 2665"/>
    <x v="0"/>
    <x v="5"/>
    <x v="7"/>
    <x v="2"/>
    <x v="990"/>
    <n v="3176"/>
    <n v="40530"/>
    <x v="12"/>
    <n v="565"/>
    <n v="253.075636710738"/>
    <n v="6.6"/>
    <n v="5.4"/>
    <x v="1"/>
    <n v="14"/>
    <n v="0"/>
    <n v="475170"/>
  </r>
  <r>
    <s v="Restaurant 2666"/>
    <x v="1"/>
    <x v="0"/>
    <x v="17"/>
    <x v="14"/>
    <x v="2037"/>
    <n v="3360"/>
    <n v="41506"/>
    <x v="13"/>
    <n v="253"/>
    <n v="162.51909697905899"/>
    <n v="4.4000000000000004"/>
    <n v="9.8000000000000007"/>
    <x v="1"/>
    <n v="57"/>
    <n v="45"/>
    <n v="1355438.85"/>
  </r>
  <r>
    <s v="Restaurant 2667"/>
    <x v="1"/>
    <x v="3"/>
    <x v="6"/>
    <x v="29"/>
    <x v="2038"/>
    <n v="8183"/>
    <n v="89383"/>
    <x v="1"/>
    <n v="468"/>
    <n v="147.68723532758699"/>
    <n v="3.7"/>
    <n v="2.2999999999999998"/>
    <x v="1"/>
    <n v="67"/>
    <n v="26"/>
    <n v="666133.54"/>
  </r>
  <r>
    <s v="Restaurant 2668"/>
    <x v="1"/>
    <x v="0"/>
    <x v="4"/>
    <x v="31"/>
    <x v="1055"/>
    <n v="6204"/>
    <n v="69404"/>
    <x v="14"/>
    <n v="133"/>
    <n v="157.470743369964"/>
    <n v="3.8"/>
    <n v="2"/>
    <x v="0"/>
    <n v="32"/>
    <n v="43"/>
    <n v="1233996.3899999999"/>
  </r>
  <r>
    <s v="Restaurant 2669"/>
    <x v="2"/>
    <x v="2"/>
    <x v="2"/>
    <x v="19"/>
    <x v="95"/>
    <n v="2695"/>
    <n v="32386"/>
    <x v="17"/>
    <n v="962"/>
    <n v="202.89407112196901"/>
    <n v="6.8"/>
    <n v="1"/>
    <x v="0"/>
    <n v="55"/>
    <n v="32"/>
    <n v="673491.7"/>
  </r>
  <r>
    <s v="Restaurant 2670"/>
    <x v="2"/>
    <x v="3"/>
    <x v="20"/>
    <x v="38"/>
    <x v="2039"/>
    <n v="1358"/>
    <n v="13254"/>
    <x v="15"/>
    <n v="263"/>
    <n v="115.673363812269"/>
    <n v="4.9000000000000004"/>
    <n v="7.5"/>
    <x v="1"/>
    <n v="35"/>
    <n v="29"/>
    <n v="491336.65"/>
  </r>
  <r>
    <s v="Restaurant 2671"/>
    <x v="1"/>
    <x v="3"/>
    <x v="18"/>
    <x v="43"/>
    <x v="2040"/>
    <n v="7500"/>
    <n v="74556"/>
    <x v="7"/>
    <n v="440"/>
    <n v="109.31863308862999"/>
    <n v="2.2000000000000002"/>
    <n v="3.8"/>
    <x v="1"/>
    <n v="56"/>
    <n v="32"/>
    <n v="734211.01"/>
  </r>
  <r>
    <s v="Restaurant 2672"/>
    <x v="2"/>
    <x v="5"/>
    <x v="13"/>
    <x v="24"/>
    <x v="1493"/>
    <n v="3150"/>
    <n v="36471"/>
    <x v="14"/>
    <n v="408"/>
    <n v="170.85980484456999"/>
    <n v="1.1000000000000001"/>
    <n v="8.8000000000000007"/>
    <x v="1"/>
    <n v="20"/>
    <n v="53"/>
    <n v="598446.05000000005"/>
  </r>
  <r>
    <s v="Restaurant 2673"/>
    <x v="1"/>
    <x v="0"/>
    <x v="0"/>
    <x v="43"/>
    <x v="2041"/>
    <n v="6649"/>
    <n v="72716"/>
    <x v="7"/>
    <n v="422"/>
    <n v="58.9083423616758"/>
    <n v="1.3"/>
    <n v="6.7"/>
    <x v="1"/>
    <n v="5"/>
    <n v="24"/>
    <n v="1335070.8999999999"/>
  </r>
  <r>
    <s v="Restaurant 2674"/>
    <x v="1"/>
    <x v="0"/>
    <x v="12"/>
    <x v="43"/>
    <x v="2042"/>
    <n v="7037"/>
    <n v="78351"/>
    <x v="6"/>
    <n v="623"/>
    <n v="210.712348217802"/>
    <n v="8.8000000000000007"/>
    <n v="6.2"/>
    <x v="1"/>
    <n v="53"/>
    <n v="5"/>
    <n v="1277669.95"/>
  </r>
  <r>
    <s v="Restaurant 2675"/>
    <x v="1"/>
    <x v="0"/>
    <x v="13"/>
    <x v="47"/>
    <x v="2043"/>
    <n v="2437"/>
    <n v="26714"/>
    <x v="4"/>
    <n v="107"/>
    <n v="255.71101956179601"/>
    <n v="5.0999999999999996"/>
    <n v="5.4"/>
    <x v="1"/>
    <n v="2"/>
    <n v="47"/>
    <n v="1287260.6399999999"/>
  </r>
  <r>
    <s v="Restaurant 2676"/>
    <x v="1"/>
    <x v="5"/>
    <x v="20"/>
    <x v="5"/>
    <x v="596"/>
    <n v="1786"/>
    <n v="17305"/>
    <x v="7"/>
    <n v="733"/>
    <n v="231.85419791363901"/>
    <n v="6.9"/>
    <n v="3.3"/>
    <x v="1"/>
    <n v="27"/>
    <n v="59"/>
    <n v="736195.33"/>
  </r>
  <r>
    <s v="Restaurant 2677"/>
    <x v="1"/>
    <x v="3"/>
    <x v="13"/>
    <x v="57"/>
    <x v="677"/>
    <n v="3914"/>
    <n v="40420"/>
    <x v="5"/>
    <n v="875"/>
    <n v="167.32562198620801"/>
    <n v="9.4"/>
    <n v="1.6"/>
    <x v="0"/>
    <n v="37"/>
    <n v="61"/>
    <n v="753320.12"/>
  </r>
  <r>
    <s v="Restaurant 2678"/>
    <x v="1"/>
    <x v="2"/>
    <x v="3"/>
    <x v="14"/>
    <x v="668"/>
    <n v="8367"/>
    <n v="87976"/>
    <x v="2"/>
    <n v="486"/>
    <n v="191.34757882873501"/>
    <n v="2.1"/>
    <n v="5"/>
    <x v="0"/>
    <n v="47"/>
    <n v="14"/>
    <n v="916039.34"/>
  </r>
  <r>
    <s v="Restaurant 2679"/>
    <x v="1"/>
    <x v="0"/>
    <x v="20"/>
    <x v="49"/>
    <x v="1952"/>
    <n v="2666"/>
    <n v="35165"/>
    <x v="16"/>
    <n v="923"/>
    <n v="56.545195475965201"/>
    <n v="5"/>
    <n v="1.9"/>
    <x v="1"/>
    <n v="11"/>
    <n v="75"/>
    <n v="1354987.74"/>
  </r>
  <r>
    <s v="Restaurant 2680"/>
    <x v="2"/>
    <x v="1"/>
    <x v="5"/>
    <x v="18"/>
    <x v="2044"/>
    <n v="2048"/>
    <n v="25975"/>
    <x v="1"/>
    <n v="813"/>
    <n v="278.08844271510202"/>
    <n v="5.9"/>
    <n v="9.1999999999999993"/>
    <x v="0"/>
    <n v="30"/>
    <n v="37"/>
    <n v="384024.45"/>
  </r>
  <r>
    <s v="Restaurant 2681"/>
    <x v="1"/>
    <x v="5"/>
    <x v="13"/>
    <x v="14"/>
    <x v="2045"/>
    <n v="5466"/>
    <n v="58458"/>
    <x v="11"/>
    <n v="889"/>
    <n v="189.51563879419101"/>
    <n v="8.6"/>
    <n v="8.5"/>
    <x v="0"/>
    <n v="40"/>
    <n v="14"/>
    <n v="835402.87"/>
  </r>
  <r>
    <s v="Restaurant 2682"/>
    <x v="1"/>
    <x v="4"/>
    <x v="13"/>
    <x v="17"/>
    <x v="233"/>
    <n v="4825"/>
    <n v="49938"/>
    <x v="6"/>
    <n v="698"/>
    <n v="129.10227733255499"/>
    <n v="9.9"/>
    <n v="6.6"/>
    <x v="1"/>
    <n v="55"/>
    <n v="30"/>
    <n v="1026570.85"/>
  </r>
  <r>
    <s v="Restaurant 2683"/>
    <x v="2"/>
    <x v="2"/>
    <x v="6"/>
    <x v="56"/>
    <x v="2046"/>
    <n v="2510"/>
    <n v="27503"/>
    <x v="11"/>
    <n v="799"/>
    <n v="123.395582558972"/>
    <n v="7.4"/>
    <n v="5.0999999999999996"/>
    <x v="1"/>
    <n v="22"/>
    <n v="64"/>
    <n v="819075.25"/>
  </r>
  <r>
    <s v="Restaurant 2684"/>
    <x v="2"/>
    <x v="1"/>
    <x v="7"/>
    <x v="44"/>
    <x v="447"/>
    <n v="1567"/>
    <n v="17082"/>
    <x v="18"/>
    <n v="567"/>
    <n v="214.914521389947"/>
    <n v="6.8"/>
    <n v="5.0999999999999996"/>
    <x v="1"/>
    <n v="3"/>
    <n v="19"/>
    <n v="487159.76"/>
  </r>
  <r>
    <s v="Restaurant 2685"/>
    <x v="2"/>
    <x v="0"/>
    <x v="1"/>
    <x v="42"/>
    <x v="176"/>
    <n v="1627"/>
    <n v="15041"/>
    <x v="2"/>
    <n v="836"/>
    <n v="196.08222765051801"/>
    <n v="9.3000000000000007"/>
    <n v="5.2"/>
    <x v="1"/>
    <n v="36"/>
    <n v="28"/>
    <n v="890798.27"/>
  </r>
  <r>
    <s v="Restaurant 2686"/>
    <x v="1"/>
    <x v="4"/>
    <x v="12"/>
    <x v="20"/>
    <x v="1254"/>
    <n v="5162"/>
    <n v="51960"/>
    <x v="14"/>
    <n v="135"/>
    <n v="96.960644305710005"/>
    <n v="8.5"/>
    <n v="7.7"/>
    <x v="0"/>
    <n v="54"/>
    <n v="74"/>
    <n v="1080427.24"/>
  </r>
  <r>
    <s v="Restaurant 2687"/>
    <x v="0"/>
    <x v="2"/>
    <x v="2"/>
    <x v="32"/>
    <x v="744"/>
    <n v="3796"/>
    <n v="41587"/>
    <x v="16"/>
    <n v="928"/>
    <n v="152.47977923269201"/>
    <n v="8.8000000000000007"/>
    <n v="2.1"/>
    <x v="1"/>
    <n v="21"/>
    <n v="8"/>
    <n v="358322.39"/>
  </r>
  <r>
    <s v="Restaurant 2688"/>
    <x v="0"/>
    <x v="5"/>
    <x v="9"/>
    <x v="26"/>
    <x v="2047"/>
    <n v="2866"/>
    <n v="27107"/>
    <x v="12"/>
    <n v="197"/>
    <n v="219.045341304125"/>
    <n v="1"/>
    <n v="5.8"/>
    <x v="0"/>
    <n v="10"/>
    <n v="15"/>
    <n v="300546.11"/>
  </r>
  <r>
    <s v="Restaurant 2689"/>
    <x v="2"/>
    <x v="4"/>
    <x v="10"/>
    <x v="13"/>
    <x v="1038"/>
    <n v="3211"/>
    <n v="32754"/>
    <x v="13"/>
    <n v="625"/>
    <n v="124.41368344401199"/>
    <n v="5.6"/>
    <n v="8.3000000000000007"/>
    <x v="0"/>
    <n v="4"/>
    <n v="15"/>
    <n v="867001.6"/>
  </r>
  <r>
    <s v="Restaurant 2690"/>
    <x v="0"/>
    <x v="3"/>
    <x v="0"/>
    <x v="10"/>
    <x v="2048"/>
    <n v="3314"/>
    <n v="34805"/>
    <x v="2"/>
    <n v="524"/>
    <n v="177.31914314314301"/>
    <n v="8"/>
    <n v="5.6"/>
    <x v="0"/>
    <n v="11"/>
    <n v="32"/>
    <n v="306420.58"/>
  </r>
  <r>
    <s v="Restaurant 2691"/>
    <x v="2"/>
    <x v="4"/>
    <x v="17"/>
    <x v="15"/>
    <x v="2049"/>
    <n v="2510"/>
    <n v="28492"/>
    <x v="5"/>
    <n v="716"/>
    <n v="113.71981778455201"/>
    <n v="2.6"/>
    <n v="1.1000000000000001"/>
    <x v="1"/>
    <n v="36"/>
    <n v="54"/>
    <n v="814451.5"/>
  </r>
  <r>
    <s v="Restaurant 2692"/>
    <x v="1"/>
    <x v="1"/>
    <x v="12"/>
    <x v="29"/>
    <x v="727"/>
    <n v="1662"/>
    <n v="21189"/>
    <x v="11"/>
    <n v="184"/>
    <n v="67.920377085082094"/>
    <n v="7.8"/>
    <n v="3.2"/>
    <x v="0"/>
    <n v="60"/>
    <n v="18"/>
    <n v="576493.97"/>
  </r>
  <r>
    <s v="Restaurant 2693"/>
    <x v="0"/>
    <x v="2"/>
    <x v="12"/>
    <x v="32"/>
    <x v="2050"/>
    <n v="2259"/>
    <n v="27264"/>
    <x v="14"/>
    <n v="167"/>
    <n v="147.06144241851101"/>
    <n v="1.1000000000000001"/>
    <n v="7"/>
    <x v="0"/>
    <n v="13"/>
    <n v="24"/>
    <n v="377258.26"/>
  </r>
  <r>
    <s v="Restaurant 2694"/>
    <x v="1"/>
    <x v="1"/>
    <x v="12"/>
    <x v="20"/>
    <x v="2051"/>
    <n v="3021"/>
    <n v="32400"/>
    <x v="10"/>
    <n v="585"/>
    <n v="233.019317432001"/>
    <n v="6.2"/>
    <n v="9.4"/>
    <x v="1"/>
    <n v="22"/>
    <n v="49"/>
    <n v="485607.9"/>
  </r>
  <r>
    <s v="Restaurant 2695"/>
    <x v="0"/>
    <x v="1"/>
    <x v="10"/>
    <x v="26"/>
    <x v="2052"/>
    <n v="3937"/>
    <n v="47904"/>
    <x v="16"/>
    <n v="428"/>
    <n v="103.462608000033"/>
    <n v="8.6999999999999993"/>
    <n v="9"/>
    <x v="0"/>
    <n v="30"/>
    <n v="1"/>
    <n v="225923.9"/>
  </r>
  <r>
    <s v="Restaurant 2696"/>
    <x v="1"/>
    <x v="0"/>
    <x v="3"/>
    <x v="30"/>
    <x v="2053"/>
    <n v="2166"/>
    <n v="21275"/>
    <x v="17"/>
    <n v="313"/>
    <n v="238.62585334680199"/>
    <n v="4.9000000000000004"/>
    <n v="8.4"/>
    <x v="0"/>
    <n v="33"/>
    <n v="63"/>
    <n v="1205289.45"/>
  </r>
  <r>
    <s v="Restaurant 2697"/>
    <x v="0"/>
    <x v="5"/>
    <x v="8"/>
    <x v="28"/>
    <x v="2054"/>
    <n v="1405"/>
    <n v="19963"/>
    <x v="6"/>
    <n v="372"/>
    <n v="217.373084041581"/>
    <n v="7.7"/>
    <n v="9.6"/>
    <x v="1"/>
    <n v="36"/>
    <n v="38"/>
    <n v="396057.03"/>
  </r>
  <r>
    <s v="Restaurant 2698"/>
    <x v="1"/>
    <x v="4"/>
    <x v="11"/>
    <x v="21"/>
    <x v="1908"/>
    <n v="8788"/>
    <n v="88849"/>
    <x v="18"/>
    <n v="60"/>
    <n v="176.842592526159"/>
    <n v="5.8"/>
    <n v="3.5"/>
    <x v="0"/>
    <n v="46"/>
    <n v="23"/>
    <n v="1140891.71"/>
  </r>
  <r>
    <s v="Restaurant 2699"/>
    <x v="1"/>
    <x v="2"/>
    <x v="15"/>
    <x v="51"/>
    <x v="2055"/>
    <n v="4074"/>
    <n v="47717"/>
    <x v="11"/>
    <n v="917"/>
    <n v="292.86391870226601"/>
    <n v="6.8"/>
    <n v="1.1000000000000001"/>
    <x v="0"/>
    <n v="2"/>
    <n v="31"/>
    <n v="937879.41"/>
  </r>
  <r>
    <s v="Restaurant 2700"/>
    <x v="0"/>
    <x v="3"/>
    <x v="6"/>
    <x v="54"/>
    <x v="2056"/>
    <n v="4085"/>
    <n v="48102"/>
    <x v="6"/>
    <n v="627"/>
    <n v="270.85363639165399"/>
    <n v="5.7"/>
    <n v="4.2"/>
    <x v="1"/>
    <n v="19"/>
    <n v="2"/>
    <n v="284858.59999999998"/>
  </r>
  <r>
    <s v="Restaurant 2701"/>
    <x v="1"/>
    <x v="5"/>
    <x v="20"/>
    <x v="29"/>
    <x v="2057"/>
    <n v="5251"/>
    <n v="54469"/>
    <x v="9"/>
    <n v="946"/>
    <n v="190.79405495627401"/>
    <n v="5.3"/>
    <n v="6.2"/>
    <x v="0"/>
    <n v="27"/>
    <n v="12"/>
    <n v="742274.95"/>
  </r>
  <r>
    <s v="Restaurant 2702"/>
    <x v="1"/>
    <x v="5"/>
    <x v="11"/>
    <x v="57"/>
    <x v="1263"/>
    <n v="2433"/>
    <n v="23980"/>
    <x v="17"/>
    <n v="312"/>
    <n v="189.44496870765801"/>
    <n v="8.6"/>
    <n v="3.8"/>
    <x v="1"/>
    <n v="45"/>
    <n v="11"/>
    <n v="745726.2"/>
  </r>
  <r>
    <s v="Restaurant 2703"/>
    <x v="1"/>
    <x v="2"/>
    <x v="12"/>
    <x v="21"/>
    <x v="490"/>
    <n v="4761"/>
    <n v="51748"/>
    <x v="18"/>
    <n v="73"/>
    <n v="119.442825291516"/>
    <n v="1.8"/>
    <n v="1.4"/>
    <x v="1"/>
    <n v="81"/>
    <n v="61"/>
    <n v="1034178.9"/>
  </r>
  <r>
    <s v="Restaurant 2704"/>
    <x v="0"/>
    <x v="5"/>
    <x v="8"/>
    <x v="53"/>
    <x v="160"/>
    <n v="2509"/>
    <n v="26115"/>
    <x v="16"/>
    <n v="957"/>
    <n v="280.049604384632"/>
    <n v="6.3"/>
    <n v="5.6"/>
    <x v="0"/>
    <n v="6"/>
    <n v="37"/>
    <n v="412029.54"/>
  </r>
  <r>
    <s v="Restaurant 2705"/>
    <x v="0"/>
    <x v="0"/>
    <x v="10"/>
    <x v="9"/>
    <x v="1772"/>
    <n v="2300"/>
    <n v="27366"/>
    <x v="1"/>
    <n v="880"/>
    <n v="273.98213626763402"/>
    <n v="2"/>
    <n v="2.8"/>
    <x v="0"/>
    <n v="1"/>
    <n v="23"/>
    <n v="514000.06"/>
  </r>
  <r>
    <s v="Restaurant 2706"/>
    <x v="1"/>
    <x v="5"/>
    <x v="17"/>
    <x v="58"/>
    <x v="972"/>
    <n v="4004"/>
    <n v="48431"/>
    <x v="0"/>
    <n v="889"/>
    <n v="235.514230625355"/>
    <n v="6.1"/>
    <n v="7.5"/>
    <x v="0"/>
    <n v="42"/>
    <n v="23"/>
    <n v="598246.35"/>
  </r>
  <r>
    <s v="Restaurant 2707"/>
    <x v="1"/>
    <x v="0"/>
    <x v="9"/>
    <x v="31"/>
    <x v="2058"/>
    <n v="3897"/>
    <n v="44927"/>
    <x v="12"/>
    <n v="190"/>
    <n v="81.970516245424193"/>
    <n v="9.6999999999999993"/>
    <n v="1.8"/>
    <x v="1"/>
    <n v="11"/>
    <n v="80"/>
    <n v="1416360.09"/>
  </r>
  <r>
    <s v="Restaurant 2708"/>
    <x v="0"/>
    <x v="4"/>
    <x v="0"/>
    <x v="41"/>
    <x v="2059"/>
    <n v="3899"/>
    <n v="45816"/>
    <x v="1"/>
    <n v="503"/>
    <n v="225.91148851155"/>
    <n v="1.5"/>
    <n v="9.6"/>
    <x v="1"/>
    <n v="33"/>
    <n v="14"/>
    <n v="611248.1"/>
  </r>
  <r>
    <s v="Restaurant 2709"/>
    <x v="0"/>
    <x v="4"/>
    <x v="16"/>
    <x v="9"/>
    <x v="174"/>
    <n v="3676"/>
    <n v="36789"/>
    <x v="4"/>
    <n v="280"/>
    <n v="113.2784885059"/>
    <n v="4.8"/>
    <n v="8.9"/>
    <x v="0"/>
    <n v="13"/>
    <n v="3"/>
    <n v="447665.53"/>
  </r>
  <r>
    <s v="Restaurant 2710"/>
    <x v="1"/>
    <x v="1"/>
    <x v="8"/>
    <x v="1"/>
    <x v="1094"/>
    <n v="8527"/>
    <n v="89103"/>
    <x v="3"/>
    <n v="649"/>
    <n v="97.202448636191903"/>
    <n v="8.1999999999999993"/>
    <n v="8.9"/>
    <x v="0"/>
    <n v="33"/>
    <n v="49"/>
    <n v="527001.75"/>
  </r>
  <r>
    <s v="Restaurant 2711"/>
    <x v="1"/>
    <x v="0"/>
    <x v="4"/>
    <x v="11"/>
    <x v="2060"/>
    <n v="6051"/>
    <n v="63732"/>
    <x v="5"/>
    <n v="165"/>
    <n v="239.80292263548799"/>
    <n v="4.3"/>
    <n v="8.1"/>
    <x v="1"/>
    <n v="45"/>
    <n v="66"/>
    <n v="1210674.28"/>
  </r>
  <r>
    <s v="Restaurant 2712"/>
    <x v="1"/>
    <x v="3"/>
    <x v="0"/>
    <x v="45"/>
    <x v="2061"/>
    <n v="2856"/>
    <n v="30458"/>
    <x v="0"/>
    <n v="329"/>
    <n v="289.93323456171498"/>
    <n v="5.7"/>
    <n v="6.7"/>
    <x v="0"/>
    <n v="78"/>
    <n v="44"/>
    <n v="679830.26"/>
  </r>
  <r>
    <s v="Restaurant 2713"/>
    <x v="2"/>
    <x v="4"/>
    <x v="20"/>
    <x v="42"/>
    <x v="2062"/>
    <n v="1416"/>
    <n v="22000"/>
    <x v="14"/>
    <n v="599"/>
    <n v="77.226431248523795"/>
    <n v="2"/>
    <n v="1.5"/>
    <x v="1"/>
    <n v="29"/>
    <n v="0"/>
    <n v="800058.68"/>
  </r>
  <r>
    <s v="Restaurant 2714"/>
    <x v="0"/>
    <x v="5"/>
    <x v="8"/>
    <x v="6"/>
    <x v="2063"/>
    <n v="2498"/>
    <n v="24803"/>
    <x v="16"/>
    <n v="248"/>
    <n v="90.994014092256805"/>
    <n v="3"/>
    <n v="7"/>
    <x v="1"/>
    <n v="8"/>
    <n v="19"/>
    <n v="412301.75"/>
  </r>
  <r>
    <s v="Restaurant 2715"/>
    <x v="2"/>
    <x v="2"/>
    <x v="1"/>
    <x v="7"/>
    <x v="2064"/>
    <n v="3164"/>
    <n v="38686"/>
    <x v="12"/>
    <n v="827"/>
    <n v="104.808622103716"/>
    <n v="7.2"/>
    <n v="7.7"/>
    <x v="1"/>
    <n v="17"/>
    <n v="20"/>
    <n v="698282.3"/>
  </r>
  <r>
    <s v="Restaurant 2716"/>
    <x v="0"/>
    <x v="2"/>
    <x v="15"/>
    <x v="3"/>
    <x v="2065"/>
    <n v="750"/>
    <n v="10601"/>
    <x v="1"/>
    <n v="719"/>
    <n v="290.72776885486701"/>
    <n v="8.5"/>
    <n v="2.2000000000000002"/>
    <x v="1"/>
    <n v="16"/>
    <n v="11"/>
    <n v="417743.15"/>
  </r>
  <r>
    <s v="Restaurant 2717"/>
    <x v="0"/>
    <x v="0"/>
    <x v="10"/>
    <x v="55"/>
    <x v="2066"/>
    <n v="2966"/>
    <n v="32413"/>
    <x v="10"/>
    <n v="792"/>
    <n v="224.09957335341599"/>
    <n v="6.8"/>
    <n v="6.5"/>
    <x v="1"/>
    <n v="19"/>
    <n v="23"/>
    <n v="478350.21"/>
  </r>
  <r>
    <s v="Restaurant 2718"/>
    <x v="0"/>
    <x v="3"/>
    <x v="8"/>
    <x v="48"/>
    <x v="756"/>
    <n v="1550"/>
    <n v="17989"/>
    <x v="11"/>
    <n v="905"/>
    <n v="219.57198983043301"/>
    <n v="8.5"/>
    <n v="5.3"/>
    <x v="1"/>
    <n v="1"/>
    <n v="35"/>
    <n v="329728.90999999997"/>
  </r>
  <r>
    <s v="Restaurant 2719"/>
    <x v="0"/>
    <x v="1"/>
    <x v="19"/>
    <x v="9"/>
    <x v="2067"/>
    <n v="2522"/>
    <n v="25328"/>
    <x v="11"/>
    <n v="332"/>
    <n v="176.25670003252"/>
    <n v="6.5"/>
    <n v="5.3"/>
    <x v="1"/>
    <n v="22"/>
    <n v="11"/>
    <n v="228929.85"/>
  </r>
  <r>
    <s v="Restaurant 2720"/>
    <x v="0"/>
    <x v="5"/>
    <x v="14"/>
    <x v="53"/>
    <x v="2068"/>
    <n v="3312"/>
    <n v="32724"/>
    <x v="2"/>
    <n v="335"/>
    <n v="184.398945732725"/>
    <n v="8.3000000000000007"/>
    <n v="2.8"/>
    <x v="1"/>
    <n v="35"/>
    <n v="20"/>
    <n v="392686.14"/>
  </r>
  <r>
    <s v="Restaurant 2721"/>
    <x v="0"/>
    <x v="0"/>
    <x v="3"/>
    <x v="40"/>
    <x v="2069"/>
    <n v="1874"/>
    <n v="22179"/>
    <x v="16"/>
    <n v="177"/>
    <n v="122.543313234832"/>
    <n v="9.8000000000000007"/>
    <n v="7.7"/>
    <x v="1"/>
    <n v="1"/>
    <n v="18"/>
    <n v="588236.75"/>
  </r>
  <r>
    <s v="Restaurant 2722"/>
    <x v="0"/>
    <x v="2"/>
    <x v="18"/>
    <x v="40"/>
    <x v="2070"/>
    <n v="2425"/>
    <n v="27832"/>
    <x v="13"/>
    <n v="256"/>
    <n v="88.637008945391699"/>
    <n v="1.7"/>
    <n v="9.3000000000000007"/>
    <x v="1"/>
    <n v="31"/>
    <n v="18"/>
    <n v="448239.6"/>
  </r>
  <r>
    <s v="Restaurant 2723"/>
    <x v="2"/>
    <x v="0"/>
    <x v="2"/>
    <x v="52"/>
    <x v="2071"/>
    <n v="3200"/>
    <n v="38156"/>
    <x v="0"/>
    <n v="934"/>
    <n v="245.068857614601"/>
    <n v="5.3"/>
    <n v="8.1"/>
    <x v="0"/>
    <n v="44"/>
    <n v="36"/>
    <n v="841930.4"/>
  </r>
  <r>
    <s v="Restaurant 2724"/>
    <x v="1"/>
    <x v="5"/>
    <x v="12"/>
    <x v="20"/>
    <x v="59"/>
    <n v="2920"/>
    <n v="36256"/>
    <x v="6"/>
    <n v="307"/>
    <n v="167.67319022005401"/>
    <n v="2.7"/>
    <n v="4.3"/>
    <x v="1"/>
    <n v="24"/>
    <n v="1"/>
    <n v="613216.80000000005"/>
  </r>
  <r>
    <s v="Restaurant 2725"/>
    <x v="1"/>
    <x v="3"/>
    <x v="4"/>
    <x v="29"/>
    <x v="218"/>
    <n v="3721"/>
    <n v="42258"/>
    <x v="13"/>
    <n v="825"/>
    <n v="114.00217266494801"/>
    <n v="5.2"/>
    <n v="9.9"/>
    <x v="0"/>
    <n v="45"/>
    <n v="32"/>
    <n v="628503.52"/>
  </r>
  <r>
    <s v="Restaurant 2726"/>
    <x v="2"/>
    <x v="3"/>
    <x v="5"/>
    <x v="24"/>
    <x v="288"/>
    <n v="3619"/>
    <n v="38624"/>
    <x v="15"/>
    <n v="706"/>
    <n v="208.19527008812901"/>
    <n v="5.5"/>
    <n v="4.3"/>
    <x v="1"/>
    <n v="58"/>
    <n v="36"/>
    <n v="629898.81999999995"/>
  </r>
  <r>
    <s v="Restaurant 2727"/>
    <x v="2"/>
    <x v="4"/>
    <x v="3"/>
    <x v="44"/>
    <x v="2072"/>
    <n v="3066"/>
    <n v="30771"/>
    <x v="12"/>
    <n v="560"/>
    <n v="102.364807515309"/>
    <n v="6.6"/>
    <n v="3.1"/>
    <x v="0"/>
    <n v="0"/>
    <n v="9"/>
    <n v="923919.21"/>
  </r>
  <r>
    <s v="Restaurant 2728"/>
    <x v="2"/>
    <x v="5"/>
    <x v="6"/>
    <x v="60"/>
    <x v="2073"/>
    <n v="2627"/>
    <n v="34574"/>
    <x v="3"/>
    <n v="609"/>
    <n v="172.194080775911"/>
    <n v="5"/>
    <n v="9.6999999999999993"/>
    <x v="0"/>
    <n v="31"/>
    <n v="31"/>
    <n v="663683.12"/>
  </r>
  <r>
    <s v="Restaurant 2729"/>
    <x v="2"/>
    <x v="4"/>
    <x v="1"/>
    <x v="7"/>
    <x v="2074"/>
    <n v="2961"/>
    <n v="33520"/>
    <x v="6"/>
    <n v="113"/>
    <n v="97.555024169712794"/>
    <n v="3.9"/>
    <n v="8.1"/>
    <x v="0"/>
    <n v="13"/>
    <n v="29"/>
    <n v="802663.43"/>
  </r>
  <r>
    <s v="Restaurant 2730"/>
    <x v="0"/>
    <x v="4"/>
    <x v="4"/>
    <x v="0"/>
    <x v="1730"/>
    <n v="1654"/>
    <n v="26366"/>
    <x v="7"/>
    <n v="750"/>
    <n v="239.91784703182"/>
    <n v="1.4"/>
    <n v="7.9"/>
    <x v="1"/>
    <n v="9"/>
    <n v="16"/>
    <n v="487121.05"/>
  </r>
  <r>
    <s v="Restaurant 2731"/>
    <x v="1"/>
    <x v="4"/>
    <x v="1"/>
    <x v="17"/>
    <x v="1509"/>
    <n v="3496"/>
    <n v="42797"/>
    <x v="11"/>
    <n v="190"/>
    <n v="130.20047472292799"/>
    <n v="1.3"/>
    <n v="1.7"/>
    <x v="1"/>
    <n v="52"/>
    <n v="29"/>
    <n v="1043294.18"/>
  </r>
  <r>
    <s v="Restaurant 2732"/>
    <x v="0"/>
    <x v="0"/>
    <x v="15"/>
    <x v="41"/>
    <x v="2072"/>
    <n v="1102"/>
    <n v="9851"/>
    <x v="18"/>
    <n v="966"/>
    <n v="160.42474040601601"/>
    <n v="2.6"/>
    <n v="2.7"/>
    <x v="0"/>
    <n v="29"/>
    <n v="13"/>
    <n v="696806.9"/>
  </r>
  <r>
    <s v="Restaurant 2733"/>
    <x v="1"/>
    <x v="2"/>
    <x v="11"/>
    <x v="58"/>
    <x v="2075"/>
    <n v="6435"/>
    <n v="72109"/>
    <x v="8"/>
    <n v="789"/>
    <n v="238.72030877715699"/>
    <n v="5"/>
    <n v="1.2"/>
    <x v="0"/>
    <n v="7"/>
    <n v="4"/>
    <n v="778001.43"/>
  </r>
  <r>
    <s v="Restaurant 2734"/>
    <x v="1"/>
    <x v="3"/>
    <x v="6"/>
    <x v="39"/>
    <x v="2076"/>
    <n v="7082"/>
    <n v="73854"/>
    <x v="4"/>
    <n v="156"/>
    <n v="214.89909033325901"/>
    <n v="4.8"/>
    <n v="8"/>
    <x v="1"/>
    <n v="63"/>
    <n v="35"/>
    <n v="683744.95"/>
  </r>
  <r>
    <s v="Restaurant 2735"/>
    <x v="2"/>
    <x v="0"/>
    <x v="2"/>
    <x v="38"/>
    <x v="2077"/>
    <n v="4598"/>
    <n v="54023"/>
    <x v="5"/>
    <n v="691"/>
    <n v="149.92580429344099"/>
    <n v="2.7"/>
    <n v="3.5"/>
    <x v="0"/>
    <n v="32"/>
    <n v="12"/>
    <n v="834559.59"/>
  </r>
  <r>
    <s v="Restaurant 2736"/>
    <x v="0"/>
    <x v="2"/>
    <x v="0"/>
    <x v="53"/>
    <x v="604"/>
    <n v="1709"/>
    <n v="24989"/>
    <x v="5"/>
    <n v="944"/>
    <n v="67.757000059977798"/>
    <n v="8.4"/>
    <n v="2.2000000000000002"/>
    <x v="1"/>
    <n v="17"/>
    <n v="15"/>
    <n v="545716.51"/>
  </r>
  <r>
    <s v="Restaurant 2737"/>
    <x v="2"/>
    <x v="3"/>
    <x v="17"/>
    <x v="60"/>
    <x v="1426"/>
    <n v="3048"/>
    <n v="36490"/>
    <x v="1"/>
    <n v="901"/>
    <n v="280.40174833269498"/>
    <n v="7.2"/>
    <n v="2.6"/>
    <x v="1"/>
    <n v="15"/>
    <n v="12"/>
    <n v="579341.05000000005"/>
  </r>
  <r>
    <s v="Restaurant 2738"/>
    <x v="0"/>
    <x v="5"/>
    <x v="10"/>
    <x v="3"/>
    <x v="2078"/>
    <n v="4706"/>
    <n v="55472"/>
    <x v="2"/>
    <n v="712"/>
    <n v="51.981294051707899"/>
    <n v="4.0999999999999996"/>
    <n v="6.8"/>
    <x v="1"/>
    <n v="19"/>
    <n v="28"/>
    <n v="359228.43"/>
  </r>
  <r>
    <s v="Restaurant 2739"/>
    <x v="1"/>
    <x v="3"/>
    <x v="9"/>
    <x v="20"/>
    <x v="2079"/>
    <n v="4961"/>
    <n v="53514"/>
    <x v="12"/>
    <n v="262"/>
    <n v="233.64853561651901"/>
    <n v="8.1999999999999993"/>
    <n v="4.9000000000000004"/>
    <x v="1"/>
    <n v="34"/>
    <n v="17"/>
    <n v="665425.68000000005"/>
  </r>
  <r>
    <s v="Restaurant 2740"/>
    <x v="2"/>
    <x v="3"/>
    <x v="2"/>
    <x v="36"/>
    <x v="2080"/>
    <n v="1616"/>
    <n v="23517"/>
    <x v="16"/>
    <n v="784"/>
    <n v="286.35099796296998"/>
    <n v="9.9"/>
    <n v="9.5"/>
    <x v="0"/>
    <n v="8"/>
    <n v="7"/>
    <n v="519352.75"/>
  </r>
  <r>
    <s v="Restaurant 2741"/>
    <x v="2"/>
    <x v="3"/>
    <x v="15"/>
    <x v="34"/>
    <x v="577"/>
    <n v="2802"/>
    <n v="34253"/>
    <x v="12"/>
    <n v="65"/>
    <n v="126.667763472587"/>
    <n v="3.2"/>
    <n v="4.3"/>
    <x v="1"/>
    <n v="30"/>
    <n v="4"/>
    <n v="466712.85"/>
  </r>
  <r>
    <s v="Restaurant 2742"/>
    <x v="1"/>
    <x v="1"/>
    <x v="2"/>
    <x v="4"/>
    <x v="2081"/>
    <n v="5942"/>
    <n v="59372"/>
    <x v="6"/>
    <n v="702"/>
    <n v="68.860588767355296"/>
    <n v="4.3"/>
    <n v="8.5"/>
    <x v="1"/>
    <n v="38"/>
    <n v="47"/>
    <n v="593296.47"/>
  </r>
  <r>
    <s v="Restaurant 2743"/>
    <x v="1"/>
    <x v="5"/>
    <x v="13"/>
    <x v="39"/>
    <x v="2082"/>
    <n v="4918"/>
    <n v="56670"/>
    <x v="12"/>
    <n v="437"/>
    <n v="112.386255130404"/>
    <n v="9.9"/>
    <n v="5.9"/>
    <x v="0"/>
    <n v="13"/>
    <n v="77"/>
    <n v="798409.28"/>
  </r>
  <r>
    <s v="Restaurant 2744"/>
    <x v="1"/>
    <x v="0"/>
    <x v="6"/>
    <x v="58"/>
    <x v="2083"/>
    <n v="6330"/>
    <n v="68327"/>
    <x v="8"/>
    <n v="307"/>
    <n v="128.35457177215301"/>
    <n v="2.2000000000000002"/>
    <n v="7.3"/>
    <x v="0"/>
    <n v="55"/>
    <n v="2"/>
    <n v="1086634.31"/>
  </r>
  <r>
    <s v="Restaurant 2745"/>
    <x v="2"/>
    <x v="0"/>
    <x v="10"/>
    <x v="34"/>
    <x v="661"/>
    <n v="3192"/>
    <n v="35275"/>
    <x v="0"/>
    <n v="163"/>
    <n v="162.830070572469"/>
    <n v="1.7"/>
    <n v="2.5"/>
    <x v="1"/>
    <n v="42"/>
    <n v="5"/>
    <n v="885857.23"/>
  </r>
  <r>
    <s v="Restaurant 2746"/>
    <x v="0"/>
    <x v="2"/>
    <x v="20"/>
    <x v="10"/>
    <x v="937"/>
    <n v="3075"/>
    <n v="38134"/>
    <x v="11"/>
    <n v="882"/>
    <n v="181.309772895912"/>
    <n v="5.7"/>
    <n v="7.7"/>
    <x v="1"/>
    <n v="35"/>
    <n v="16"/>
    <n v="522667.79"/>
  </r>
  <r>
    <s v="Restaurant 2747"/>
    <x v="2"/>
    <x v="0"/>
    <x v="18"/>
    <x v="33"/>
    <x v="298"/>
    <n v="4383"/>
    <n v="52762"/>
    <x v="18"/>
    <n v="587"/>
    <n v="231.332562346234"/>
    <n v="5.2"/>
    <n v="1.8"/>
    <x v="0"/>
    <n v="6"/>
    <n v="50"/>
    <n v="760899.6"/>
  </r>
  <r>
    <s v="Restaurant 2748"/>
    <x v="0"/>
    <x v="4"/>
    <x v="11"/>
    <x v="26"/>
    <x v="2084"/>
    <n v="3532"/>
    <n v="43280"/>
    <x v="3"/>
    <n v="847"/>
    <n v="275.228798632387"/>
    <n v="1.7"/>
    <n v="7.2"/>
    <x v="1"/>
    <n v="26"/>
    <n v="24"/>
    <n v="405795.17"/>
  </r>
  <r>
    <s v="Restaurant 2749"/>
    <x v="2"/>
    <x v="3"/>
    <x v="18"/>
    <x v="46"/>
    <x v="2085"/>
    <n v="3667"/>
    <n v="43977"/>
    <x v="15"/>
    <n v="935"/>
    <n v="166.19839552312899"/>
    <n v="3.6"/>
    <n v="5.2"/>
    <x v="0"/>
    <n v="7"/>
    <n v="42"/>
    <n v="492386.95"/>
  </r>
  <r>
    <s v="Restaurant 2750"/>
    <x v="2"/>
    <x v="0"/>
    <x v="4"/>
    <x v="7"/>
    <x v="2086"/>
    <n v="1513"/>
    <n v="22582"/>
    <x v="5"/>
    <n v="87"/>
    <n v="236.58210887318401"/>
    <n v="4.8"/>
    <n v="3.1"/>
    <x v="1"/>
    <n v="51"/>
    <n v="41"/>
    <n v="956595.34"/>
  </r>
  <r>
    <s v="Restaurant 2751"/>
    <x v="1"/>
    <x v="2"/>
    <x v="20"/>
    <x v="49"/>
    <x v="2087"/>
    <n v="3530"/>
    <n v="34236"/>
    <x v="4"/>
    <n v="965"/>
    <n v="81.799732562132704"/>
    <n v="8.4"/>
    <n v="5.3"/>
    <x v="1"/>
    <n v="79"/>
    <n v="28"/>
    <n v="923187.19999999995"/>
  </r>
  <r>
    <s v="Restaurant 2752"/>
    <x v="0"/>
    <x v="2"/>
    <x v="13"/>
    <x v="27"/>
    <x v="1722"/>
    <n v="2957"/>
    <n v="29314"/>
    <x v="15"/>
    <n v="74"/>
    <n v="132.19579959853101"/>
    <n v="7.4"/>
    <n v="8.6999999999999993"/>
    <x v="0"/>
    <n v="20"/>
    <n v="21"/>
    <n v="562095.4"/>
  </r>
  <r>
    <s v="Restaurant 2753"/>
    <x v="2"/>
    <x v="4"/>
    <x v="9"/>
    <x v="18"/>
    <x v="2088"/>
    <n v="1871"/>
    <n v="22832"/>
    <x v="11"/>
    <n v="942"/>
    <n v="79.519806280676605"/>
    <n v="9.1999999999999993"/>
    <n v="2.4"/>
    <x v="1"/>
    <n v="7"/>
    <n v="40"/>
    <n v="730319.44"/>
  </r>
  <r>
    <s v="Restaurant 2754"/>
    <x v="2"/>
    <x v="2"/>
    <x v="15"/>
    <x v="44"/>
    <x v="2089"/>
    <n v="3065"/>
    <n v="33541"/>
    <x v="3"/>
    <n v="101"/>
    <n v="222.93529669251899"/>
    <n v="4"/>
    <n v="2.5"/>
    <x v="0"/>
    <n v="45"/>
    <n v="42"/>
    <n v="717508.27"/>
  </r>
  <r>
    <s v="Restaurant 2755"/>
    <x v="1"/>
    <x v="1"/>
    <x v="13"/>
    <x v="1"/>
    <x v="2090"/>
    <n v="3488"/>
    <n v="39758"/>
    <x v="12"/>
    <n v="900"/>
    <n v="276.91134116662698"/>
    <n v="3.8"/>
    <n v="5.8"/>
    <x v="0"/>
    <n v="12"/>
    <n v="54"/>
    <n v="569411.80000000005"/>
  </r>
  <r>
    <s v="Restaurant 2756"/>
    <x v="1"/>
    <x v="3"/>
    <x v="5"/>
    <x v="31"/>
    <x v="157"/>
    <n v="4183"/>
    <n v="48834"/>
    <x v="2"/>
    <n v="140"/>
    <n v="272.264533649209"/>
    <n v="5.2"/>
    <n v="6.6"/>
    <x v="1"/>
    <n v="1"/>
    <n v="69"/>
    <n v="660370.88"/>
  </r>
  <r>
    <s v="Restaurant 2757"/>
    <x v="0"/>
    <x v="3"/>
    <x v="14"/>
    <x v="28"/>
    <x v="967"/>
    <n v="964"/>
    <n v="15833"/>
    <x v="12"/>
    <n v="187"/>
    <n v="131.612087365457"/>
    <n v="1.1000000000000001"/>
    <n v="4.8"/>
    <x v="1"/>
    <n v="3"/>
    <n v="42"/>
    <n v="347072.65"/>
  </r>
  <r>
    <s v="Restaurant 2758"/>
    <x v="2"/>
    <x v="3"/>
    <x v="9"/>
    <x v="19"/>
    <x v="1263"/>
    <n v="2857"/>
    <n v="33347"/>
    <x v="12"/>
    <n v="986"/>
    <n v="108.554860121497"/>
    <n v="2.9"/>
    <n v="3.4"/>
    <x v="0"/>
    <n v="3"/>
    <n v="40"/>
    <n v="497196.43"/>
  </r>
  <r>
    <s v="Restaurant 2759"/>
    <x v="0"/>
    <x v="5"/>
    <x v="9"/>
    <x v="26"/>
    <x v="1457"/>
    <n v="1272"/>
    <n v="18286"/>
    <x v="17"/>
    <n v="258"/>
    <n v="118.512572336378"/>
    <n v="2.9"/>
    <n v="1.6"/>
    <x v="0"/>
    <n v="30"/>
    <n v="26"/>
    <n v="313893.40000000002"/>
  </r>
  <r>
    <s v="Restaurant 2760"/>
    <x v="2"/>
    <x v="0"/>
    <x v="2"/>
    <x v="24"/>
    <x v="2091"/>
    <n v="1512"/>
    <n v="21537"/>
    <x v="5"/>
    <n v="110"/>
    <n v="121.83365536521499"/>
    <n v="1.5"/>
    <n v="1.4"/>
    <x v="1"/>
    <n v="60"/>
    <n v="48"/>
    <n v="993414.85"/>
  </r>
  <r>
    <s v="Restaurant 2761"/>
    <x v="0"/>
    <x v="1"/>
    <x v="6"/>
    <x v="55"/>
    <x v="2092"/>
    <n v="912"/>
    <n v="16181"/>
    <x v="6"/>
    <n v="160"/>
    <n v="70.561439211440998"/>
    <n v="5.0999999999999996"/>
    <n v="1.4"/>
    <x v="0"/>
    <n v="3"/>
    <n v="13"/>
    <n v="194802.93"/>
  </r>
  <r>
    <s v="Restaurant 2762"/>
    <x v="1"/>
    <x v="0"/>
    <x v="16"/>
    <x v="58"/>
    <x v="2093"/>
    <n v="3772"/>
    <n v="45534"/>
    <x v="18"/>
    <n v="307"/>
    <n v="83.336034864805896"/>
    <n v="9.1"/>
    <n v="9.1"/>
    <x v="1"/>
    <n v="16"/>
    <n v="26"/>
    <n v="1109041.56"/>
  </r>
  <r>
    <s v="Restaurant 2763"/>
    <x v="2"/>
    <x v="1"/>
    <x v="10"/>
    <x v="36"/>
    <x v="894"/>
    <n v="3040"/>
    <n v="37383"/>
    <x v="2"/>
    <n v="898"/>
    <n v="103.62091190337399"/>
    <n v="1"/>
    <n v="2.2000000000000002"/>
    <x v="1"/>
    <n v="5"/>
    <n v="2"/>
    <n v="470604.34"/>
  </r>
  <r>
    <s v="Restaurant 2764"/>
    <x v="0"/>
    <x v="0"/>
    <x v="9"/>
    <x v="10"/>
    <x v="2094"/>
    <n v="1061"/>
    <n v="15130"/>
    <x v="13"/>
    <n v="184"/>
    <n v="52.042250688017603"/>
    <n v="6.7"/>
    <n v="3.7"/>
    <x v="0"/>
    <n v="2"/>
    <n v="16"/>
    <n v="621663.38"/>
  </r>
  <r>
    <s v="Restaurant 2765"/>
    <x v="1"/>
    <x v="4"/>
    <x v="7"/>
    <x v="5"/>
    <x v="2095"/>
    <n v="4439"/>
    <n v="49134"/>
    <x v="17"/>
    <n v="109"/>
    <n v="61.807499227220902"/>
    <n v="8.9"/>
    <n v="9.9"/>
    <x v="0"/>
    <n v="65"/>
    <n v="67"/>
    <n v="1115680.75"/>
  </r>
  <r>
    <s v="Restaurant 2766"/>
    <x v="1"/>
    <x v="2"/>
    <x v="6"/>
    <x v="14"/>
    <x v="2096"/>
    <n v="8000"/>
    <n v="83578"/>
    <x v="14"/>
    <n v="238"/>
    <n v="224.63756920140801"/>
    <n v="2"/>
    <n v="9.3000000000000007"/>
    <x v="0"/>
    <n v="76"/>
    <n v="41"/>
    <n v="1060593.6000000001"/>
  </r>
  <r>
    <s v="Restaurant 2767"/>
    <x v="0"/>
    <x v="2"/>
    <x v="14"/>
    <x v="55"/>
    <x v="2097"/>
    <n v="2312"/>
    <n v="23182"/>
    <x v="13"/>
    <n v="385"/>
    <n v="204.83093810148301"/>
    <n v="9.3000000000000007"/>
    <n v="1.4"/>
    <x v="1"/>
    <n v="26"/>
    <n v="12"/>
    <n v="337049.98"/>
  </r>
  <r>
    <s v="Restaurant 2768"/>
    <x v="2"/>
    <x v="4"/>
    <x v="3"/>
    <x v="60"/>
    <x v="2098"/>
    <n v="2695"/>
    <n v="27348"/>
    <x v="10"/>
    <n v="674"/>
    <n v="286.35556195487999"/>
    <n v="8.4"/>
    <n v="6"/>
    <x v="1"/>
    <n v="22"/>
    <n v="53"/>
    <n v="904987.41"/>
  </r>
  <r>
    <s v="Restaurant 2769"/>
    <x v="2"/>
    <x v="1"/>
    <x v="18"/>
    <x v="56"/>
    <x v="2099"/>
    <n v="3017"/>
    <n v="33972"/>
    <x v="10"/>
    <n v="76"/>
    <n v="150.43928110451401"/>
    <n v="2.9"/>
    <n v="6.7"/>
    <x v="0"/>
    <n v="38"/>
    <n v="0"/>
    <n v="427806.75"/>
  </r>
  <r>
    <s v="Restaurant 2770"/>
    <x v="1"/>
    <x v="5"/>
    <x v="20"/>
    <x v="43"/>
    <x v="2100"/>
    <n v="2556"/>
    <n v="32290"/>
    <x v="8"/>
    <n v="50"/>
    <n v="161.08291949579501"/>
    <n v="9.1"/>
    <n v="1.5"/>
    <x v="1"/>
    <n v="32"/>
    <n v="20"/>
    <n v="736451.46"/>
  </r>
  <r>
    <s v="Restaurant 2771"/>
    <x v="2"/>
    <x v="1"/>
    <x v="2"/>
    <x v="56"/>
    <x v="2101"/>
    <n v="3450"/>
    <n v="36724"/>
    <x v="6"/>
    <n v="775"/>
    <n v="66.933780454927998"/>
    <n v="8.1999999999999993"/>
    <n v="7.6"/>
    <x v="1"/>
    <n v="49"/>
    <n v="46"/>
    <n v="486585.1"/>
  </r>
  <r>
    <s v="Restaurant 2772"/>
    <x v="2"/>
    <x v="2"/>
    <x v="13"/>
    <x v="42"/>
    <x v="2102"/>
    <n v="1003"/>
    <n v="15065"/>
    <x v="9"/>
    <n v="135"/>
    <n v="88.062660342524595"/>
    <n v="2"/>
    <n v="9.9"/>
    <x v="1"/>
    <n v="25"/>
    <n v="24"/>
    <n v="726615.08"/>
  </r>
  <r>
    <s v="Restaurant 2773"/>
    <x v="2"/>
    <x v="5"/>
    <x v="12"/>
    <x v="60"/>
    <x v="179"/>
    <n v="2141"/>
    <n v="20140"/>
    <x v="6"/>
    <n v="716"/>
    <n v="222.90184711261401"/>
    <n v="8.5"/>
    <n v="4.9000000000000004"/>
    <x v="1"/>
    <n v="16"/>
    <n v="58"/>
    <n v="565629.86"/>
  </r>
  <r>
    <s v="Restaurant 2774"/>
    <x v="1"/>
    <x v="0"/>
    <x v="1"/>
    <x v="17"/>
    <x v="2103"/>
    <n v="5757"/>
    <n v="58786"/>
    <x v="0"/>
    <n v="129"/>
    <n v="108.759933384869"/>
    <n v="5.9"/>
    <n v="5"/>
    <x v="1"/>
    <n v="37"/>
    <n v="0"/>
    <n v="1072780.6000000001"/>
  </r>
  <r>
    <s v="Restaurant 2775"/>
    <x v="0"/>
    <x v="5"/>
    <x v="14"/>
    <x v="41"/>
    <x v="2104"/>
    <n v="2507"/>
    <n v="24656"/>
    <x v="14"/>
    <n v="621"/>
    <n v="243.31933942559399"/>
    <n v="8.3000000000000007"/>
    <n v="6.9"/>
    <x v="0"/>
    <n v="23"/>
    <n v="13"/>
    <n v="447620.4"/>
  </r>
  <r>
    <s v="Restaurant 2776"/>
    <x v="2"/>
    <x v="1"/>
    <x v="15"/>
    <x v="25"/>
    <x v="2105"/>
    <n v="2980"/>
    <n v="32594"/>
    <x v="17"/>
    <n v="870"/>
    <n v="226.42001940734599"/>
    <n v="6.6"/>
    <n v="7.6"/>
    <x v="1"/>
    <n v="5"/>
    <n v="33"/>
    <n v="437284.06"/>
  </r>
  <r>
    <s v="Restaurant 2777"/>
    <x v="1"/>
    <x v="4"/>
    <x v="10"/>
    <x v="31"/>
    <x v="1456"/>
    <n v="2291"/>
    <n v="30845"/>
    <x v="6"/>
    <n v="597"/>
    <n v="236.815602008686"/>
    <n v="4.5"/>
    <n v="8.1"/>
    <x v="0"/>
    <n v="22"/>
    <n v="39"/>
    <n v="1074645.78"/>
  </r>
  <r>
    <s v="Restaurant 2778"/>
    <x v="1"/>
    <x v="0"/>
    <x v="1"/>
    <x v="49"/>
    <x v="1392"/>
    <n v="5791"/>
    <n v="60944"/>
    <x v="11"/>
    <n v="513"/>
    <n v="222.645656577046"/>
    <n v="6.4"/>
    <n v="1.7"/>
    <x v="1"/>
    <n v="50"/>
    <n v="66"/>
    <n v="1275487.69"/>
  </r>
  <r>
    <s v="Restaurant 2779"/>
    <x v="0"/>
    <x v="1"/>
    <x v="20"/>
    <x v="6"/>
    <x v="457"/>
    <n v="3565"/>
    <n v="41765"/>
    <x v="7"/>
    <n v="457"/>
    <n v="226.91568738286199"/>
    <n v="6.7"/>
    <n v="8.1999999999999993"/>
    <x v="1"/>
    <n v="9"/>
    <n v="41"/>
    <n v="367627.9"/>
  </r>
  <r>
    <s v="Restaurant 2780"/>
    <x v="2"/>
    <x v="0"/>
    <x v="5"/>
    <x v="50"/>
    <x v="2106"/>
    <n v="831"/>
    <n v="15399"/>
    <x v="13"/>
    <n v="852"/>
    <n v="186.69988067393899"/>
    <n v="7.9"/>
    <n v="8.8000000000000007"/>
    <x v="1"/>
    <n v="1"/>
    <n v="8"/>
    <n v="775679.74"/>
  </r>
  <r>
    <s v="Restaurant 2781"/>
    <x v="2"/>
    <x v="5"/>
    <x v="10"/>
    <x v="50"/>
    <x v="1725"/>
    <n v="4129"/>
    <n v="50799"/>
    <x v="5"/>
    <n v="850"/>
    <n v="219.55926287480301"/>
    <n v="8.5"/>
    <n v="1.4"/>
    <x v="1"/>
    <n v="39"/>
    <n v="4"/>
    <n v="531731.66"/>
  </r>
  <r>
    <s v="Restaurant 2782"/>
    <x v="0"/>
    <x v="2"/>
    <x v="7"/>
    <x v="32"/>
    <x v="1364"/>
    <n v="1090"/>
    <n v="15098"/>
    <x v="18"/>
    <n v="450"/>
    <n v="181.54483581333699"/>
    <n v="7"/>
    <n v="1.4"/>
    <x v="0"/>
    <n v="22"/>
    <n v="24"/>
    <n v="379212.48"/>
  </r>
  <r>
    <s v="Restaurant 2783"/>
    <x v="0"/>
    <x v="1"/>
    <x v="18"/>
    <x v="12"/>
    <x v="1887"/>
    <n v="4028"/>
    <n v="39785"/>
    <x v="14"/>
    <n v="886"/>
    <n v="101.52214290295299"/>
    <n v="9.9"/>
    <n v="6"/>
    <x v="0"/>
    <n v="3"/>
    <n v="32"/>
    <n v="271183.46999999997"/>
  </r>
  <r>
    <s v="Restaurant 2784"/>
    <x v="1"/>
    <x v="4"/>
    <x v="4"/>
    <x v="58"/>
    <x v="2107"/>
    <n v="5464"/>
    <n v="55250"/>
    <x v="15"/>
    <n v="980"/>
    <n v="104.401891729322"/>
    <n v="8"/>
    <n v="5.5"/>
    <x v="0"/>
    <n v="12"/>
    <n v="4"/>
    <n v="1013574.26"/>
  </r>
  <r>
    <s v="Restaurant 2785"/>
    <x v="1"/>
    <x v="5"/>
    <x v="11"/>
    <x v="11"/>
    <x v="26"/>
    <n v="1843"/>
    <n v="26233"/>
    <x v="5"/>
    <n v="516"/>
    <n v="151.325673086314"/>
    <n v="9.1999999999999993"/>
    <n v="9.8000000000000007"/>
    <x v="0"/>
    <n v="36"/>
    <n v="75"/>
    <n v="665358.21"/>
  </r>
  <r>
    <s v="Restaurant 2786"/>
    <x v="0"/>
    <x v="1"/>
    <x v="4"/>
    <x v="12"/>
    <x v="1603"/>
    <n v="3988"/>
    <n v="41930"/>
    <x v="5"/>
    <n v="924"/>
    <n v="53.479355029173703"/>
    <n v="3.9"/>
    <n v="3.6"/>
    <x v="1"/>
    <n v="14"/>
    <n v="38"/>
    <n v="306154"/>
  </r>
  <r>
    <s v="Restaurant 2787"/>
    <x v="2"/>
    <x v="4"/>
    <x v="3"/>
    <x v="19"/>
    <x v="2108"/>
    <n v="4167"/>
    <n v="47912"/>
    <x v="4"/>
    <n v="224"/>
    <n v="272.32421177292298"/>
    <n v="3.8"/>
    <n v="6.3"/>
    <x v="0"/>
    <n v="51"/>
    <n v="10"/>
    <n v="775672.74"/>
  </r>
  <r>
    <s v="Restaurant 2788"/>
    <x v="1"/>
    <x v="1"/>
    <x v="1"/>
    <x v="39"/>
    <x v="2109"/>
    <n v="3386"/>
    <n v="41965"/>
    <x v="13"/>
    <n v="915"/>
    <n v="117.066551669753"/>
    <n v="4.3"/>
    <n v="5.6"/>
    <x v="0"/>
    <n v="77"/>
    <n v="32"/>
    <n v="577354.39"/>
  </r>
  <r>
    <s v="Restaurant 2789"/>
    <x v="1"/>
    <x v="5"/>
    <x v="17"/>
    <x v="36"/>
    <x v="2110"/>
    <n v="4301"/>
    <n v="46332"/>
    <x v="7"/>
    <n v="913"/>
    <n v="62.8845156324765"/>
    <n v="5"/>
    <n v="5.8"/>
    <x v="0"/>
    <n v="43"/>
    <n v="15"/>
    <n v="705372.98"/>
  </r>
  <r>
    <s v="Restaurant 2790"/>
    <x v="2"/>
    <x v="1"/>
    <x v="8"/>
    <x v="42"/>
    <x v="944"/>
    <n v="1544"/>
    <n v="20548"/>
    <x v="15"/>
    <n v="650"/>
    <n v="156.10640209953701"/>
    <n v="9.6999999999999993"/>
    <n v="6.9"/>
    <x v="0"/>
    <n v="5"/>
    <n v="2"/>
    <n v="363915.82"/>
  </r>
  <r>
    <s v="Restaurant 2791"/>
    <x v="1"/>
    <x v="0"/>
    <x v="16"/>
    <x v="36"/>
    <x v="2111"/>
    <n v="4394"/>
    <n v="47590"/>
    <x v="1"/>
    <n v="108"/>
    <n v="253.89947668667901"/>
    <n v="1.7"/>
    <n v="5.8"/>
    <x v="1"/>
    <n v="22"/>
    <n v="4"/>
    <n v="1171868.7"/>
  </r>
  <r>
    <s v="Restaurant 2792"/>
    <x v="2"/>
    <x v="5"/>
    <x v="15"/>
    <x v="15"/>
    <x v="2112"/>
    <n v="850"/>
    <n v="10282"/>
    <x v="7"/>
    <n v="622"/>
    <n v="149.338186167185"/>
    <n v="5.5"/>
    <n v="1.1000000000000001"/>
    <x v="0"/>
    <n v="38"/>
    <n v="39"/>
    <n v="561634.80000000005"/>
  </r>
  <r>
    <s v="Restaurant 2793"/>
    <x v="2"/>
    <x v="1"/>
    <x v="6"/>
    <x v="46"/>
    <x v="1879"/>
    <n v="1833"/>
    <n v="25422"/>
    <x v="7"/>
    <n v="455"/>
    <n v="115.670765922884"/>
    <n v="2.5"/>
    <n v="8.6"/>
    <x v="0"/>
    <n v="44"/>
    <n v="61"/>
    <n v="462571.16"/>
  </r>
  <r>
    <s v="Restaurant 2794"/>
    <x v="2"/>
    <x v="2"/>
    <x v="4"/>
    <x v="59"/>
    <x v="2113"/>
    <n v="4737"/>
    <n v="52823"/>
    <x v="8"/>
    <n v="536"/>
    <n v="186.225595677652"/>
    <n v="8.3000000000000007"/>
    <n v="2.8"/>
    <x v="0"/>
    <n v="18"/>
    <n v="55"/>
    <n v="661829.14"/>
  </r>
  <r>
    <s v="Restaurant 2795"/>
    <x v="0"/>
    <x v="1"/>
    <x v="9"/>
    <x v="53"/>
    <x v="1749"/>
    <n v="1613"/>
    <n v="17834"/>
    <x v="13"/>
    <n v="803"/>
    <n v="193.59511871694701"/>
    <n v="1.3"/>
    <n v="3.1"/>
    <x v="0"/>
    <n v="30"/>
    <n v="18"/>
    <n v="293947.08"/>
  </r>
  <r>
    <s v="Restaurant 2796"/>
    <x v="0"/>
    <x v="0"/>
    <x v="18"/>
    <x v="0"/>
    <x v="2114"/>
    <n v="2481"/>
    <n v="31464"/>
    <x v="9"/>
    <n v="332"/>
    <n v="239.79742220807901"/>
    <n v="5.0999999999999996"/>
    <n v="6.8"/>
    <x v="1"/>
    <n v="30"/>
    <n v="10"/>
    <n v="605043.62"/>
  </r>
  <r>
    <s v="Restaurant 2797"/>
    <x v="0"/>
    <x v="4"/>
    <x v="3"/>
    <x v="28"/>
    <x v="2115"/>
    <n v="1499"/>
    <n v="21529"/>
    <x v="13"/>
    <n v="786"/>
    <n v="249.93838933907301"/>
    <n v="4.5999999999999996"/>
    <n v="5.3"/>
    <x v="1"/>
    <n v="18"/>
    <n v="20"/>
    <n v="629606.04"/>
  </r>
  <r>
    <s v="Restaurant 2798"/>
    <x v="2"/>
    <x v="4"/>
    <x v="4"/>
    <x v="60"/>
    <x v="2116"/>
    <n v="1695"/>
    <n v="20832"/>
    <x v="0"/>
    <n v="505"/>
    <n v="226.55193698456401"/>
    <n v="1.8"/>
    <n v="6.2"/>
    <x v="1"/>
    <n v="31"/>
    <n v="17"/>
    <n v="826600.12"/>
  </r>
  <r>
    <s v="Restaurant 2799"/>
    <x v="2"/>
    <x v="4"/>
    <x v="4"/>
    <x v="42"/>
    <x v="2117"/>
    <n v="4355"/>
    <n v="43627"/>
    <x v="17"/>
    <n v="271"/>
    <n v="51.134655597197899"/>
    <n v="4.4000000000000004"/>
    <n v="5.5"/>
    <x v="0"/>
    <n v="21"/>
    <n v="11"/>
    <n v="852679.89"/>
  </r>
  <r>
    <s v="Restaurant 2800"/>
    <x v="0"/>
    <x v="2"/>
    <x v="18"/>
    <x v="23"/>
    <x v="2118"/>
    <n v="2758"/>
    <n v="31593"/>
    <x v="10"/>
    <n v="929"/>
    <n v="50.519609201822199"/>
    <n v="8.3000000000000007"/>
    <n v="4.8"/>
    <x v="1"/>
    <n v="24"/>
    <n v="22"/>
    <n v="371524.64"/>
  </r>
  <r>
    <s v="Restaurant 2801"/>
    <x v="1"/>
    <x v="0"/>
    <x v="0"/>
    <x v="37"/>
    <x v="2119"/>
    <n v="4778"/>
    <n v="55525"/>
    <x v="12"/>
    <n v="651"/>
    <n v="294.36249656079599"/>
    <n v="2.2000000000000002"/>
    <n v="5.3"/>
    <x v="1"/>
    <n v="4"/>
    <n v="49"/>
    <n v="1351355.33"/>
  </r>
  <r>
    <s v="Restaurant 2802"/>
    <x v="2"/>
    <x v="5"/>
    <x v="14"/>
    <x v="7"/>
    <x v="1252"/>
    <n v="2409"/>
    <n v="30264"/>
    <x v="11"/>
    <n v="576"/>
    <n v="116.051276130218"/>
    <n v="9.9"/>
    <n v="2.2999999999999998"/>
    <x v="1"/>
    <n v="21"/>
    <n v="37"/>
    <n v="515074.1"/>
  </r>
  <r>
    <s v="Restaurant 2803"/>
    <x v="1"/>
    <x v="4"/>
    <x v="5"/>
    <x v="49"/>
    <x v="2120"/>
    <n v="2986"/>
    <n v="29201"/>
    <x v="1"/>
    <n v="981"/>
    <n v="120.58759898622"/>
    <n v="1.5"/>
    <n v="9.6999999999999993"/>
    <x v="0"/>
    <n v="32"/>
    <n v="39"/>
    <n v="1101925.57"/>
  </r>
  <r>
    <s v="Restaurant 2804"/>
    <x v="1"/>
    <x v="0"/>
    <x v="18"/>
    <x v="51"/>
    <x v="2121"/>
    <n v="3140"/>
    <n v="40471"/>
    <x v="7"/>
    <n v="926"/>
    <n v="233.06027620043"/>
    <n v="3.6"/>
    <n v="6.2"/>
    <x v="0"/>
    <n v="50"/>
    <n v="76"/>
    <n v="1501515.11"/>
  </r>
  <r>
    <s v="Restaurant 2805"/>
    <x v="2"/>
    <x v="1"/>
    <x v="10"/>
    <x v="25"/>
    <x v="2122"/>
    <n v="3351"/>
    <n v="43098"/>
    <x v="0"/>
    <n v="234"/>
    <n v="195.39642689796099"/>
    <n v="8"/>
    <n v="3.6"/>
    <x v="0"/>
    <n v="13"/>
    <n v="34"/>
    <n v="473230.91"/>
  </r>
  <r>
    <s v="Restaurant 2806"/>
    <x v="2"/>
    <x v="2"/>
    <x v="11"/>
    <x v="15"/>
    <x v="1890"/>
    <n v="2541"/>
    <n v="33038"/>
    <x v="18"/>
    <n v="765"/>
    <n v="165.891108810492"/>
    <n v="4.2"/>
    <n v="7.4"/>
    <x v="1"/>
    <n v="40"/>
    <n v="55"/>
    <n v="611845.9"/>
  </r>
  <r>
    <s v="Restaurant 2807"/>
    <x v="1"/>
    <x v="0"/>
    <x v="14"/>
    <x v="5"/>
    <x v="2123"/>
    <n v="4119"/>
    <n v="46985"/>
    <x v="7"/>
    <n v="90"/>
    <n v="79.109924563055301"/>
    <n v="5.3"/>
    <n v="8.9"/>
    <x v="1"/>
    <n v="59"/>
    <n v="27"/>
    <n v="1328704.08"/>
  </r>
  <r>
    <s v="Restaurant 2808"/>
    <x v="1"/>
    <x v="0"/>
    <x v="6"/>
    <x v="58"/>
    <x v="2124"/>
    <n v="6048"/>
    <n v="60980"/>
    <x v="16"/>
    <n v="478"/>
    <n v="70.371916571034106"/>
    <n v="2.7"/>
    <n v="3.7"/>
    <x v="1"/>
    <n v="31"/>
    <n v="61"/>
    <n v="1210067.99"/>
  </r>
  <r>
    <s v="Restaurant 2809"/>
    <x v="0"/>
    <x v="5"/>
    <x v="16"/>
    <x v="9"/>
    <x v="2125"/>
    <n v="2831"/>
    <n v="34933"/>
    <x v="17"/>
    <n v="732"/>
    <n v="225.90579622653499"/>
    <n v="7.4"/>
    <n v="3.9"/>
    <x v="1"/>
    <n v="18"/>
    <n v="2"/>
    <n v="327349.27"/>
  </r>
  <r>
    <s v="Restaurant 2810"/>
    <x v="0"/>
    <x v="0"/>
    <x v="19"/>
    <x v="41"/>
    <x v="2126"/>
    <n v="1928"/>
    <n v="24758"/>
    <x v="12"/>
    <n v="829"/>
    <n v="81.151121133419807"/>
    <n v="2.6"/>
    <n v="4.9000000000000004"/>
    <x v="1"/>
    <n v="44"/>
    <n v="22"/>
    <n v="785418.78"/>
  </r>
  <r>
    <s v="Restaurant 2811"/>
    <x v="2"/>
    <x v="5"/>
    <x v="14"/>
    <x v="50"/>
    <x v="2127"/>
    <n v="2315"/>
    <n v="24945"/>
    <x v="4"/>
    <n v="757"/>
    <n v="158.95256375075701"/>
    <n v="8.6"/>
    <n v="3"/>
    <x v="1"/>
    <n v="26"/>
    <n v="14"/>
    <n v="476635.55"/>
  </r>
  <r>
    <s v="Restaurant 2812"/>
    <x v="0"/>
    <x v="2"/>
    <x v="1"/>
    <x v="12"/>
    <x v="2128"/>
    <n v="2100"/>
    <n v="20270"/>
    <x v="2"/>
    <n v="299"/>
    <n v="234.03151829622499"/>
    <n v="5.9"/>
    <n v="8.3000000000000007"/>
    <x v="0"/>
    <n v="32"/>
    <n v="7"/>
    <n v="496514.74"/>
  </r>
  <r>
    <s v="Restaurant 2813"/>
    <x v="0"/>
    <x v="2"/>
    <x v="2"/>
    <x v="41"/>
    <x v="2129"/>
    <n v="3979"/>
    <n v="44407"/>
    <x v="7"/>
    <n v="756"/>
    <n v="280.79973561333998"/>
    <n v="5.9"/>
    <n v="6.3"/>
    <x v="1"/>
    <n v="4"/>
    <n v="14"/>
    <n v="538174.06000000006"/>
  </r>
  <r>
    <s v="Restaurant 2814"/>
    <x v="0"/>
    <x v="1"/>
    <x v="15"/>
    <x v="8"/>
    <x v="2130"/>
    <n v="2255"/>
    <n v="27723"/>
    <x v="15"/>
    <n v="534"/>
    <n v="268.39651517393497"/>
    <n v="9.4"/>
    <n v="1.5"/>
    <x v="0"/>
    <n v="9"/>
    <n v="0"/>
    <n v="237042.17"/>
  </r>
  <r>
    <s v="Restaurant 2815"/>
    <x v="0"/>
    <x v="5"/>
    <x v="12"/>
    <x v="10"/>
    <x v="2131"/>
    <n v="1940"/>
    <n v="24643"/>
    <x v="15"/>
    <n v="279"/>
    <n v="266.00841545478102"/>
    <n v="8"/>
    <n v="10"/>
    <x v="1"/>
    <n v="6"/>
    <n v="34"/>
    <n v="378644.15"/>
  </r>
  <r>
    <s v="Restaurant 2816"/>
    <x v="1"/>
    <x v="5"/>
    <x v="4"/>
    <x v="5"/>
    <x v="2132"/>
    <n v="3318"/>
    <n v="43060"/>
    <x v="4"/>
    <n v="657"/>
    <n v="139.62445427022601"/>
    <n v="7.7"/>
    <n v="6.2"/>
    <x v="1"/>
    <n v="58"/>
    <n v="57"/>
    <n v="800282.48"/>
  </r>
  <r>
    <s v="Restaurant 2817"/>
    <x v="2"/>
    <x v="4"/>
    <x v="17"/>
    <x v="18"/>
    <x v="2133"/>
    <n v="3380"/>
    <n v="36887"/>
    <x v="10"/>
    <n v="779"/>
    <n v="281.79270121183998"/>
    <n v="8.6999999999999993"/>
    <n v="9"/>
    <x v="0"/>
    <n v="10"/>
    <n v="11"/>
    <n v="734793.19"/>
  </r>
  <r>
    <s v="Restaurant 2818"/>
    <x v="0"/>
    <x v="4"/>
    <x v="19"/>
    <x v="32"/>
    <x v="259"/>
    <n v="1018"/>
    <n v="14417"/>
    <x v="14"/>
    <n v="53"/>
    <n v="220.91558062310099"/>
    <n v="1.8"/>
    <n v="5.5"/>
    <x v="1"/>
    <n v="15"/>
    <n v="8"/>
    <n v="479123.85"/>
  </r>
  <r>
    <s v="Restaurant 2819"/>
    <x v="1"/>
    <x v="1"/>
    <x v="12"/>
    <x v="58"/>
    <x v="2134"/>
    <n v="2302"/>
    <n v="26646"/>
    <x v="8"/>
    <n v="498"/>
    <n v="271.621921319801"/>
    <n v="7.5"/>
    <n v="6.2"/>
    <x v="0"/>
    <n v="41"/>
    <n v="38"/>
    <n v="481420.68"/>
  </r>
  <r>
    <s v="Restaurant 2820"/>
    <x v="1"/>
    <x v="2"/>
    <x v="1"/>
    <x v="43"/>
    <x v="2135"/>
    <n v="2742"/>
    <n v="35584"/>
    <x v="17"/>
    <n v="936"/>
    <n v="72.231141810801802"/>
    <n v="3.1"/>
    <n v="5.0999999999999996"/>
    <x v="0"/>
    <n v="26"/>
    <n v="20"/>
    <n v="958244.45"/>
  </r>
  <r>
    <s v="Restaurant 2821"/>
    <x v="1"/>
    <x v="3"/>
    <x v="1"/>
    <x v="11"/>
    <x v="1398"/>
    <n v="5971"/>
    <n v="61715"/>
    <x v="0"/>
    <n v="560"/>
    <n v="59.889539791347502"/>
    <n v="3.5"/>
    <n v="4.8"/>
    <x v="0"/>
    <n v="3"/>
    <n v="59"/>
    <n v="658906.75"/>
  </r>
  <r>
    <s v="Restaurant 2822"/>
    <x v="0"/>
    <x v="4"/>
    <x v="1"/>
    <x v="12"/>
    <x v="2136"/>
    <n v="1272"/>
    <n v="13134"/>
    <x v="15"/>
    <n v="566"/>
    <n v="157.41159631021699"/>
    <n v="1.1000000000000001"/>
    <n v="3"/>
    <x v="0"/>
    <n v="16"/>
    <n v="29"/>
    <n v="585232.61"/>
  </r>
  <r>
    <s v="Restaurant 2823"/>
    <x v="0"/>
    <x v="0"/>
    <x v="6"/>
    <x v="8"/>
    <x v="2137"/>
    <n v="1691"/>
    <n v="24231"/>
    <x v="5"/>
    <n v="947"/>
    <n v="257.00377683510902"/>
    <n v="9"/>
    <n v="9.6999999999999993"/>
    <x v="1"/>
    <n v="1"/>
    <n v="18"/>
    <n v="611588.25"/>
  </r>
  <r>
    <s v="Restaurant 2824"/>
    <x v="2"/>
    <x v="2"/>
    <x v="14"/>
    <x v="36"/>
    <x v="1704"/>
    <n v="3393"/>
    <n v="40578"/>
    <x v="15"/>
    <n v="95"/>
    <n v="152.133183130498"/>
    <n v="7.7"/>
    <n v="2.6"/>
    <x v="1"/>
    <n v="29"/>
    <n v="33"/>
    <n v="745654.88"/>
  </r>
  <r>
    <s v="Restaurant 2825"/>
    <x v="0"/>
    <x v="3"/>
    <x v="16"/>
    <x v="9"/>
    <x v="1784"/>
    <n v="2930"/>
    <n v="34149"/>
    <x v="17"/>
    <n v="380"/>
    <n v="271.16178359144902"/>
    <n v="2.2999999999999998"/>
    <n v="5.7"/>
    <x v="0"/>
    <n v="17"/>
    <n v="12"/>
    <n v="243090.91"/>
  </r>
  <r>
    <s v="Restaurant 2826"/>
    <x v="0"/>
    <x v="0"/>
    <x v="2"/>
    <x v="22"/>
    <x v="2138"/>
    <n v="2125"/>
    <n v="21187"/>
    <x v="3"/>
    <n v="175"/>
    <n v="108.693351096276"/>
    <n v="4"/>
    <n v="1.8"/>
    <x v="0"/>
    <n v="10"/>
    <n v="16"/>
    <n v="698715.65"/>
  </r>
  <r>
    <s v="Restaurant 2827"/>
    <x v="1"/>
    <x v="5"/>
    <x v="17"/>
    <x v="14"/>
    <x v="2139"/>
    <n v="5880"/>
    <n v="58332"/>
    <x v="17"/>
    <n v="186"/>
    <n v="59.8360337518126"/>
    <n v="5.3"/>
    <n v="9.9"/>
    <x v="0"/>
    <n v="32"/>
    <n v="64"/>
    <n v="709498.1"/>
  </r>
  <r>
    <s v="Restaurant 2828"/>
    <x v="2"/>
    <x v="2"/>
    <x v="10"/>
    <x v="25"/>
    <x v="2140"/>
    <n v="1564"/>
    <n v="21603"/>
    <x v="0"/>
    <n v="697"/>
    <n v="240.32157188343101"/>
    <n v="5.4"/>
    <n v="6"/>
    <x v="0"/>
    <n v="52"/>
    <n v="53"/>
    <n v="731688.3"/>
  </r>
  <r>
    <s v="Restaurant 2829"/>
    <x v="0"/>
    <x v="1"/>
    <x v="0"/>
    <x v="48"/>
    <x v="2141"/>
    <n v="1804"/>
    <n v="20929"/>
    <x v="2"/>
    <n v="875"/>
    <n v="206.542097172588"/>
    <n v="6.4"/>
    <n v="8.3000000000000007"/>
    <x v="1"/>
    <n v="30"/>
    <n v="24"/>
    <n v="311951.73"/>
  </r>
  <r>
    <s v="Restaurant 2830"/>
    <x v="0"/>
    <x v="5"/>
    <x v="17"/>
    <x v="0"/>
    <x v="2142"/>
    <n v="1206"/>
    <n v="13684"/>
    <x v="2"/>
    <n v="920"/>
    <n v="160.022639404329"/>
    <n v="5.2"/>
    <n v="6.1"/>
    <x v="0"/>
    <n v="20"/>
    <n v="34"/>
    <n v="354312.16"/>
  </r>
  <r>
    <s v="Restaurant 2831"/>
    <x v="1"/>
    <x v="5"/>
    <x v="18"/>
    <x v="29"/>
    <x v="199"/>
    <n v="3186"/>
    <n v="32587"/>
    <x v="11"/>
    <n v="880"/>
    <n v="261.31442261086602"/>
    <n v="6.8"/>
    <n v="8.1999999999999993"/>
    <x v="1"/>
    <n v="36"/>
    <n v="57"/>
    <n v="743304.75"/>
  </r>
  <r>
    <s v="Restaurant 2832"/>
    <x v="1"/>
    <x v="0"/>
    <x v="9"/>
    <x v="31"/>
    <x v="2041"/>
    <n v="6136"/>
    <n v="65979"/>
    <x v="11"/>
    <n v="238"/>
    <n v="256.043926553326"/>
    <n v="9"/>
    <n v="5.8"/>
    <x v="0"/>
    <n v="69"/>
    <n v="9"/>
    <n v="1389675.75"/>
  </r>
  <r>
    <s v="Restaurant 2833"/>
    <x v="0"/>
    <x v="5"/>
    <x v="1"/>
    <x v="8"/>
    <x v="2143"/>
    <n v="1148"/>
    <n v="12134"/>
    <x v="4"/>
    <n v="192"/>
    <n v="131.13355494755899"/>
    <n v="4.5999999999999996"/>
    <n v="5"/>
    <x v="0"/>
    <n v="20"/>
    <n v="32"/>
    <n v="379161.5"/>
  </r>
  <r>
    <s v="Restaurant 2834"/>
    <x v="2"/>
    <x v="4"/>
    <x v="8"/>
    <x v="52"/>
    <x v="1123"/>
    <n v="4228"/>
    <n v="47803"/>
    <x v="3"/>
    <n v="634"/>
    <n v="259.49347494633503"/>
    <n v="8.9"/>
    <n v="5.0999999999999996"/>
    <x v="0"/>
    <n v="45"/>
    <n v="13"/>
    <n v="705320.25"/>
  </r>
  <r>
    <s v="Restaurant 2835"/>
    <x v="2"/>
    <x v="2"/>
    <x v="0"/>
    <x v="7"/>
    <x v="2144"/>
    <n v="3174"/>
    <n v="31507"/>
    <x v="18"/>
    <n v="475"/>
    <n v="136.28960313010501"/>
    <n v="3"/>
    <n v="1"/>
    <x v="1"/>
    <n v="25"/>
    <n v="53"/>
    <n v="709395.12"/>
  </r>
  <r>
    <s v="Restaurant 2836"/>
    <x v="1"/>
    <x v="4"/>
    <x v="11"/>
    <x v="29"/>
    <x v="574"/>
    <n v="6767"/>
    <n v="75438"/>
    <x v="18"/>
    <n v="227"/>
    <n v="205.475704563378"/>
    <n v="2.1"/>
    <n v="4.3"/>
    <x v="1"/>
    <n v="6"/>
    <n v="5"/>
    <n v="1080762.3400000001"/>
  </r>
  <r>
    <s v="Restaurant 2837"/>
    <x v="1"/>
    <x v="0"/>
    <x v="10"/>
    <x v="47"/>
    <x v="2145"/>
    <n v="9110"/>
    <n v="93324"/>
    <x v="9"/>
    <n v="399"/>
    <n v="98.124400330076298"/>
    <n v="3.2"/>
    <n v="9.6"/>
    <x v="0"/>
    <n v="40"/>
    <n v="49"/>
    <n v="1348323.23"/>
  </r>
  <r>
    <s v="Restaurant 2838"/>
    <x v="0"/>
    <x v="3"/>
    <x v="17"/>
    <x v="6"/>
    <x v="2146"/>
    <n v="1951"/>
    <n v="24493"/>
    <x v="16"/>
    <n v="526"/>
    <n v="116.048045949619"/>
    <n v="2.9"/>
    <n v="7.1"/>
    <x v="0"/>
    <n v="8"/>
    <n v="19"/>
    <n v="454623.43"/>
  </r>
  <r>
    <s v="Restaurant 2839"/>
    <x v="1"/>
    <x v="0"/>
    <x v="6"/>
    <x v="17"/>
    <x v="2147"/>
    <n v="7182"/>
    <n v="74444"/>
    <x v="18"/>
    <n v="484"/>
    <n v="161.96952909279801"/>
    <n v="9.9"/>
    <n v="9.3000000000000007"/>
    <x v="1"/>
    <n v="70"/>
    <n v="45"/>
    <n v="1194933.8999999999"/>
  </r>
  <r>
    <s v="Restaurant 2840"/>
    <x v="0"/>
    <x v="2"/>
    <x v="0"/>
    <x v="8"/>
    <x v="2148"/>
    <n v="2579"/>
    <n v="29338"/>
    <x v="3"/>
    <n v="970"/>
    <n v="128.64901100297999"/>
    <n v="4.4000000000000004"/>
    <n v="2.8"/>
    <x v="0"/>
    <n v="27"/>
    <n v="11"/>
    <n v="399083.18"/>
  </r>
  <r>
    <s v="Restaurant 2841"/>
    <x v="2"/>
    <x v="5"/>
    <x v="7"/>
    <x v="36"/>
    <x v="539"/>
    <n v="4571"/>
    <n v="53300"/>
    <x v="1"/>
    <n v="967"/>
    <n v="82.285610792700098"/>
    <n v="6.9"/>
    <n v="5.4"/>
    <x v="0"/>
    <n v="1"/>
    <n v="10"/>
    <n v="566529.16"/>
  </r>
  <r>
    <s v="Restaurant 2842"/>
    <x v="2"/>
    <x v="1"/>
    <x v="2"/>
    <x v="59"/>
    <x v="1227"/>
    <n v="2839"/>
    <n v="28803"/>
    <x v="9"/>
    <n v="275"/>
    <n v="170.58071295094899"/>
    <n v="7.3"/>
    <n v="1.3"/>
    <x v="0"/>
    <n v="57"/>
    <n v="14"/>
    <n v="494706.57"/>
  </r>
  <r>
    <s v="Restaurant 2843"/>
    <x v="0"/>
    <x v="0"/>
    <x v="10"/>
    <x v="8"/>
    <x v="2149"/>
    <n v="1073"/>
    <n v="10615"/>
    <x v="15"/>
    <n v="327"/>
    <n v="177.83935266428199"/>
    <n v="5"/>
    <n v="7.1"/>
    <x v="1"/>
    <n v="7"/>
    <n v="27"/>
    <n v="616016.5"/>
  </r>
  <r>
    <s v="Restaurant 2844"/>
    <x v="1"/>
    <x v="2"/>
    <x v="15"/>
    <x v="29"/>
    <x v="1587"/>
    <n v="2249"/>
    <n v="22568"/>
    <x v="5"/>
    <n v="799"/>
    <n v="89.676483268576007"/>
    <n v="3"/>
    <n v="8.1"/>
    <x v="0"/>
    <n v="0"/>
    <n v="1"/>
    <n v="885024.37"/>
  </r>
  <r>
    <s v="Restaurant 2845"/>
    <x v="2"/>
    <x v="1"/>
    <x v="18"/>
    <x v="15"/>
    <x v="2150"/>
    <n v="1452"/>
    <n v="20399"/>
    <x v="18"/>
    <n v="143"/>
    <n v="93.5783263439953"/>
    <n v="4.9000000000000004"/>
    <n v="7.7"/>
    <x v="1"/>
    <n v="22"/>
    <n v="13"/>
    <n v="367139.87"/>
  </r>
  <r>
    <s v="Restaurant 2846"/>
    <x v="1"/>
    <x v="5"/>
    <x v="15"/>
    <x v="29"/>
    <x v="2151"/>
    <n v="5956"/>
    <n v="60076"/>
    <x v="11"/>
    <n v="934"/>
    <n v="57.336769091011703"/>
    <n v="5.3"/>
    <n v="1.8"/>
    <x v="0"/>
    <n v="44"/>
    <n v="68"/>
    <n v="720364.52"/>
  </r>
  <r>
    <s v="Restaurant 2847"/>
    <x v="2"/>
    <x v="3"/>
    <x v="14"/>
    <x v="42"/>
    <x v="266"/>
    <n v="1010"/>
    <n v="14201"/>
    <x v="16"/>
    <n v="379"/>
    <n v="57.587655474137598"/>
    <n v="9.6"/>
    <n v="3.2"/>
    <x v="1"/>
    <n v="43"/>
    <n v="46"/>
    <n v="444625.73"/>
  </r>
  <r>
    <s v="Restaurant 2848"/>
    <x v="0"/>
    <x v="0"/>
    <x v="4"/>
    <x v="3"/>
    <x v="1064"/>
    <n v="2936"/>
    <n v="32974"/>
    <x v="15"/>
    <n v="758"/>
    <n v="139.65780182821999"/>
    <n v="6.1"/>
    <n v="6.9"/>
    <x v="0"/>
    <n v="5"/>
    <n v="9"/>
    <n v="538970.30000000005"/>
  </r>
  <r>
    <s v="Restaurant 2849"/>
    <x v="0"/>
    <x v="3"/>
    <x v="19"/>
    <x v="8"/>
    <x v="1373"/>
    <n v="1261"/>
    <n v="20073"/>
    <x v="16"/>
    <n v="499"/>
    <n v="86.663084654768397"/>
    <n v="9.6999999999999993"/>
    <n v="7.8"/>
    <x v="1"/>
    <n v="14"/>
    <n v="13"/>
    <n v="297770.45"/>
  </r>
  <r>
    <s v="Restaurant 2850"/>
    <x v="0"/>
    <x v="2"/>
    <x v="4"/>
    <x v="22"/>
    <x v="464"/>
    <n v="1295"/>
    <n v="22666"/>
    <x v="16"/>
    <n v="527"/>
    <n v="279.772911341476"/>
    <n v="6.2"/>
    <n v="3.5"/>
    <x v="1"/>
    <n v="14"/>
    <n v="17"/>
    <n v="511980.3"/>
  </r>
  <r>
    <s v="Restaurant 2851"/>
    <x v="2"/>
    <x v="3"/>
    <x v="13"/>
    <x v="18"/>
    <x v="1888"/>
    <n v="751"/>
    <n v="8218"/>
    <x v="6"/>
    <n v="625"/>
    <n v="99.853543180700299"/>
    <n v="2.2999999999999998"/>
    <n v="4.7"/>
    <x v="0"/>
    <n v="26"/>
    <n v="33"/>
    <n v="400365.68"/>
  </r>
  <r>
    <s v="Restaurant 2852"/>
    <x v="1"/>
    <x v="3"/>
    <x v="11"/>
    <x v="47"/>
    <x v="514"/>
    <n v="8743"/>
    <n v="93348"/>
    <x v="10"/>
    <n v="199"/>
    <n v="66.490396913646606"/>
    <n v="4.5"/>
    <n v="4.2"/>
    <x v="1"/>
    <n v="18"/>
    <n v="27"/>
    <n v="647096.35"/>
  </r>
  <r>
    <s v="Restaurant 2853"/>
    <x v="1"/>
    <x v="2"/>
    <x v="12"/>
    <x v="39"/>
    <x v="2152"/>
    <n v="3941"/>
    <n v="44981"/>
    <x v="7"/>
    <n v="702"/>
    <n v="151.04247034821299"/>
    <n v="8.1"/>
    <n v="1"/>
    <x v="1"/>
    <n v="1"/>
    <n v="37"/>
    <n v="922103.1"/>
  </r>
  <r>
    <s v="Restaurant 2854"/>
    <x v="1"/>
    <x v="2"/>
    <x v="16"/>
    <x v="4"/>
    <x v="246"/>
    <n v="3920"/>
    <n v="40751"/>
    <x v="17"/>
    <n v="792"/>
    <n v="98.116485191818398"/>
    <n v="4.8"/>
    <n v="6.2"/>
    <x v="1"/>
    <n v="7"/>
    <n v="32"/>
    <n v="1034773.74"/>
  </r>
  <r>
    <s v="Restaurant 2855"/>
    <x v="2"/>
    <x v="0"/>
    <x v="14"/>
    <x v="59"/>
    <x v="2153"/>
    <n v="1557"/>
    <n v="15367"/>
    <x v="6"/>
    <n v="559"/>
    <n v="65.442334643592105"/>
    <n v="1.9"/>
    <n v="7"/>
    <x v="1"/>
    <n v="37"/>
    <n v="35"/>
    <n v="994688.35"/>
  </r>
  <r>
    <s v="Restaurant 2856"/>
    <x v="2"/>
    <x v="3"/>
    <x v="6"/>
    <x v="52"/>
    <x v="521"/>
    <n v="2839"/>
    <n v="31746"/>
    <x v="16"/>
    <n v="806"/>
    <n v="238.18186737789401"/>
    <n v="1.9"/>
    <n v="3.5"/>
    <x v="0"/>
    <n v="10"/>
    <n v="51"/>
    <n v="476949.64"/>
  </r>
  <r>
    <s v="Restaurant 2857"/>
    <x v="2"/>
    <x v="1"/>
    <x v="16"/>
    <x v="18"/>
    <x v="2154"/>
    <n v="905"/>
    <n v="10991"/>
    <x v="10"/>
    <n v="972"/>
    <n v="189.27462419083099"/>
    <n v="3.1"/>
    <n v="7.2"/>
    <x v="1"/>
    <n v="21"/>
    <n v="46"/>
    <n v="315925.93"/>
  </r>
  <r>
    <s v="Restaurant 2858"/>
    <x v="2"/>
    <x v="2"/>
    <x v="8"/>
    <x v="50"/>
    <x v="2155"/>
    <n v="1351"/>
    <n v="14340"/>
    <x v="17"/>
    <n v="864"/>
    <n v="64.252699526292801"/>
    <n v="6.1"/>
    <n v="3.2"/>
    <x v="0"/>
    <n v="39"/>
    <n v="3"/>
    <n v="540472.06000000006"/>
  </r>
  <r>
    <s v="Restaurant 2859"/>
    <x v="2"/>
    <x v="5"/>
    <x v="19"/>
    <x v="50"/>
    <x v="2156"/>
    <n v="2294"/>
    <n v="21714"/>
    <x v="10"/>
    <n v="396"/>
    <n v="167.00473702961"/>
    <n v="8.5"/>
    <n v="7.4"/>
    <x v="1"/>
    <n v="20"/>
    <n v="36"/>
    <n v="493259.28"/>
  </r>
  <r>
    <s v="Restaurant 2860"/>
    <x v="1"/>
    <x v="3"/>
    <x v="9"/>
    <x v="45"/>
    <x v="965"/>
    <n v="3109"/>
    <n v="31651"/>
    <x v="0"/>
    <n v="326"/>
    <n v="59.7082268664049"/>
    <n v="5.8"/>
    <n v="5.0999999999999996"/>
    <x v="1"/>
    <n v="18"/>
    <n v="20"/>
    <n v="623373.53"/>
  </r>
  <r>
    <s v="Restaurant 2861"/>
    <x v="2"/>
    <x v="2"/>
    <x v="1"/>
    <x v="56"/>
    <x v="2157"/>
    <n v="1653"/>
    <n v="22715"/>
    <x v="10"/>
    <n v="80"/>
    <n v="138.57855090350799"/>
    <n v="7.7"/>
    <n v="8.8000000000000007"/>
    <x v="1"/>
    <n v="13"/>
    <n v="24"/>
    <n v="682240.29"/>
  </r>
  <r>
    <s v="Restaurant 2862"/>
    <x v="2"/>
    <x v="1"/>
    <x v="17"/>
    <x v="18"/>
    <x v="2158"/>
    <n v="2766"/>
    <n v="34767"/>
    <x v="17"/>
    <n v="426"/>
    <n v="140.82168127740201"/>
    <n v="6.8"/>
    <n v="5.9"/>
    <x v="1"/>
    <n v="51"/>
    <n v="50"/>
    <n v="380651.67"/>
  </r>
  <r>
    <s v="Restaurant 2863"/>
    <x v="1"/>
    <x v="0"/>
    <x v="11"/>
    <x v="1"/>
    <x v="1377"/>
    <n v="6352"/>
    <n v="70462"/>
    <x v="6"/>
    <n v="87"/>
    <n v="255.74575023266499"/>
    <n v="5.7"/>
    <n v="2.7"/>
    <x v="0"/>
    <n v="7"/>
    <n v="14"/>
    <n v="1234138.1499999999"/>
  </r>
  <r>
    <s v="Restaurant 2864"/>
    <x v="2"/>
    <x v="3"/>
    <x v="10"/>
    <x v="7"/>
    <x v="242"/>
    <n v="1907"/>
    <n v="24117"/>
    <x v="11"/>
    <n v="600"/>
    <n v="233.82124948676"/>
    <n v="2.9"/>
    <n v="8.4"/>
    <x v="1"/>
    <n v="5"/>
    <n v="13"/>
    <n v="435781.08"/>
  </r>
  <r>
    <s v="Restaurant 2865"/>
    <x v="1"/>
    <x v="2"/>
    <x v="15"/>
    <x v="20"/>
    <x v="332"/>
    <n v="5607"/>
    <n v="62226"/>
    <x v="9"/>
    <n v="725"/>
    <n v="274.23593749370798"/>
    <n v="8.9"/>
    <n v="8"/>
    <x v="0"/>
    <n v="45"/>
    <n v="12"/>
    <n v="835019.02"/>
  </r>
  <r>
    <s v="Restaurant 2866"/>
    <x v="1"/>
    <x v="2"/>
    <x v="5"/>
    <x v="37"/>
    <x v="1983"/>
    <n v="2479"/>
    <n v="25239"/>
    <x v="18"/>
    <n v="405"/>
    <n v="85.129382397530094"/>
    <n v="3.5"/>
    <n v="1.8"/>
    <x v="0"/>
    <n v="31"/>
    <n v="60"/>
    <n v="1075910.25"/>
  </r>
  <r>
    <s v="Restaurant 2867"/>
    <x v="0"/>
    <x v="5"/>
    <x v="18"/>
    <x v="0"/>
    <x v="2159"/>
    <n v="2289"/>
    <n v="25135"/>
    <x v="11"/>
    <n v="316"/>
    <n v="183.44108911556799"/>
    <n v="3.3"/>
    <n v="1.4"/>
    <x v="1"/>
    <n v="22"/>
    <n v="32"/>
    <n v="365742.97"/>
  </r>
  <r>
    <s v="Restaurant 2868"/>
    <x v="0"/>
    <x v="5"/>
    <x v="12"/>
    <x v="8"/>
    <x v="325"/>
    <n v="2814"/>
    <n v="29587"/>
    <x v="12"/>
    <n v="630"/>
    <n v="55.047616918305202"/>
    <n v="3.3"/>
    <n v="2.2000000000000002"/>
    <x v="0"/>
    <n v="4"/>
    <n v="20"/>
    <n v="303324.88"/>
  </r>
  <r>
    <s v="Restaurant 2869"/>
    <x v="0"/>
    <x v="3"/>
    <x v="17"/>
    <x v="48"/>
    <x v="2160"/>
    <n v="1727"/>
    <n v="24084"/>
    <x v="8"/>
    <n v="339"/>
    <n v="256.38050062002799"/>
    <n v="1.9"/>
    <n v="8.6"/>
    <x v="1"/>
    <n v="38"/>
    <n v="42"/>
    <n v="328073.40000000002"/>
  </r>
  <r>
    <s v="Restaurant 2870"/>
    <x v="0"/>
    <x v="2"/>
    <x v="0"/>
    <x v="53"/>
    <x v="2161"/>
    <n v="2223"/>
    <n v="21856"/>
    <x v="10"/>
    <n v="278"/>
    <n v="141.64507231861299"/>
    <n v="5.5"/>
    <n v="3.9"/>
    <x v="1"/>
    <n v="3"/>
    <n v="43"/>
    <n v="515437.76"/>
  </r>
  <r>
    <s v="Restaurant 2871"/>
    <x v="2"/>
    <x v="3"/>
    <x v="13"/>
    <x v="36"/>
    <x v="898"/>
    <n v="1782"/>
    <n v="21705"/>
    <x v="13"/>
    <n v="822"/>
    <n v="67.326661644704501"/>
    <n v="3.9"/>
    <n v="5.5"/>
    <x v="0"/>
    <n v="60"/>
    <n v="60"/>
    <n v="522437.75"/>
  </r>
  <r>
    <s v="Restaurant 2872"/>
    <x v="0"/>
    <x v="2"/>
    <x v="9"/>
    <x v="3"/>
    <x v="2162"/>
    <n v="3057"/>
    <n v="34631"/>
    <x v="7"/>
    <n v="69"/>
    <n v="131.16430859156401"/>
    <n v="5.7"/>
    <n v="6.4"/>
    <x v="1"/>
    <n v="10"/>
    <n v="23"/>
    <n v="433118.95"/>
  </r>
  <r>
    <s v="Restaurant 2873"/>
    <x v="1"/>
    <x v="5"/>
    <x v="13"/>
    <x v="31"/>
    <x v="2163"/>
    <n v="6328"/>
    <n v="69171"/>
    <x v="18"/>
    <n v="112"/>
    <n v="121.728103220419"/>
    <n v="5.0999999999999996"/>
    <n v="7.7"/>
    <x v="1"/>
    <n v="65"/>
    <n v="34"/>
    <n v="816502.35"/>
  </r>
  <r>
    <s v="Restaurant 2874"/>
    <x v="2"/>
    <x v="1"/>
    <x v="8"/>
    <x v="38"/>
    <x v="2164"/>
    <n v="4217"/>
    <n v="51301"/>
    <x v="16"/>
    <n v="862"/>
    <n v="241.500300180935"/>
    <n v="5.7"/>
    <n v="8.5"/>
    <x v="1"/>
    <n v="13"/>
    <n v="22"/>
    <n v="389409.75"/>
  </r>
  <r>
    <s v="Restaurant 2875"/>
    <x v="0"/>
    <x v="4"/>
    <x v="9"/>
    <x v="55"/>
    <x v="1721"/>
    <n v="2005"/>
    <n v="25280"/>
    <x v="0"/>
    <n v="541"/>
    <n v="81.652855471465202"/>
    <n v="3.7"/>
    <n v="5.6"/>
    <x v="1"/>
    <n v="29"/>
    <n v="15"/>
    <n v="453376.48"/>
  </r>
  <r>
    <s v="Restaurant 2876"/>
    <x v="1"/>
    <x v="4"/>
    <x v="14"/>
    <x v="37"/>
    <x v="1420"/>
    <n v="4314"/>
    <n v="49968"/>
    <x v="14"/>
    <n v="219"/>
    <n v="188.943830484405"/>
    <n v="8.3000000000000007"/>
    <n v="4.7"/>
    <x v="0"/>
    <n v="71"/>
    <n v="67"/>
    <n v="1181103.3899999999"/>
  </r>
  <r>
    <s v="Restaurant 2877"/>
    <x v="2"/>
    <x v="2"/>
    <x v="16"/>
    <x v="42"/>
    <x v="2165"/>
    <n v="3107"/>
    <n v="32827"/>
    <x v="9"/>
    <n v="62"/>
    <n v="248.479796724398"/>
    <n v="5.8"/>
    <n v="2.8"/>
    <x v="0"/>
    <n v="6"/>
    <n v="47"/>
    <n v="636736.30000000005"/>
  </r>
  <r>
    <s v="Restaurant 2878"/>
    <x v="2"/>
    <x v="5"/>
    <x v="1"/>
    <x v="18"/>
    <x v="2166"/>
    <n v="2662"/>
    <n v="30687"/>
    <x v="0"/>
    <n v="698"/>
    <n v="234.88452488559099"/>
    <n v="2.9"/>
    <n v="6.5"/>
    <x v="0"/>
    <n v="51"/>
    <n v="20"/>
    <n v="518369.19"/>
  </r>
  <r>
    <s v="Restaurant 2879"/>
    <x v="0"/>
    <x v="0"/>
    <x v="14"/>
    <x v="26"/>
    <x v="2020"/>
    <n v="2799"/>
    <n v="35549"/>
    <x v="14"/>
    <n v="438"/>
    <n v="283.9762797166"/>
    <n v="9.1"/>
    <n v="5.9"/>
    <x v="1"/>
    <n v="18"/>
    <n v="5"/>
    <n v="501115.67"/>
  </r>
  <r>
    <s v="Restaurant 2880"/>
    <x v="2"/>
    <x v="0"/>
    <x v="10"/>
    <x v="38"/>
    <x v="2167"/>
    <n v="4784"/>
    <n v="53576"/>
    <x v="10"/>
    <n v="983"/>
    <n v="50.157437597843199"/>
    <n v="2"/>
    <n v="3.6"/>
    <x v="1"/>
    <n v="16"/>
    <n v="23"/>
    <n v="846670.76"/>
  </r>
  <r>
    <s v="Restaurant 2881"/>
    <x v="1"/>
    <x v="4"/>
    <x v="19"/>
    <x v="30"/>
    <x v="2168"/>
    <n v="4748"/>
    <n v="52685"/>
    <x v="14"/>
    <n v="785"/>
    <n v="138.450383731198"/>
    <n v="7.6"/>
    <n v="5"/>
    <x v="0"/>
    <n v="21"/>
    <n v="60"/>
    <n v="937357.65"/>
  </r>
  <r>
    <s v="Restaurant 2882"/>
    <x v="2"/>
    <x v="1"/>
    <x v="8"/>
    <x v="52"/>
    <x v="2169"/>
    <n v="1740"/>
    <n v="22707"/>
    <x v="18"/>
    <n v="655"/>
    <n v="142.39588728604801"/>
    <n v="7.1"/>
    <n v="7.7"/>
    <x v="0"/>
    <n v="34"/>
    <n v="24"/>
    <n v="360738.83"/>
  </r>
  <r>
    <s v="Restaurant 2883"/>
    <x v="1"/>
    <x v="4"/>
    <x v="17"/>
    <x v="1"/>
    <x v="191"/>
    <n v="6376"/>
    <n v="71771"/>
    <x v="17"/>
    <n v="738"/>
    <n v="58.327102719836603"/>
    <n v="1.7"/>
    <n v="6.6"/>
    <x v="0"/>
    <n v="74"/>
    <n v="7"/>
    <n v="1002173.55"/>
  </r>
  <r>
    <s v="Restaurant 2884"/>
    <x v="2"/>
    <x v="2"/>
    <x v="8"/>
    <x v="46"/>
    <x v="2170"/>
    <n v="3418"/>
    <n v="35486"/>
    <x v="10"/>
    <n v="397"/>
    <n v="254.31665154808201"/>
    <n v="9.1"/>
    <n v="5.3"/>
    <x v="0"/>
    <n v="40"/>
    <n v="61"/>
    <n v="820241.02"/>
  </r>
  <r>
    <s v="Restaurant 2885"/>
    <x v="0"/>
    <x v="1"/>
    <x v="6"/>
    <x v="27"/>
    <x v="1251"/>
    <n v="3765"/>
    <n v="46604"/>
    <x v="14"/>
    <n v="406"/>
    <n v="222.222668346783"/>
    <n v="3.8"/>
    <n v="3.5"/>
    <x v="0"/>
    <n v="13"/>
    <n v="33"/>
    <n v="338898.9"/>
  </r>
  <r>
    <s v="Restaurant 2886"/>
    <x v="1"/>
    <x v="0"/>
    <x v="14"/>
    <x v="47"/>
    <x v="2171"/>
    <n v="6382"/>
    <n v="71253"/>
    <x v="4"/>
    <n v="717"/>
    <n v="182.02059761619401"/>
    <n v="7.7"/>
    <n v="7"/>
    <x v="1"/>
    <n v="9"/>
    <n v="2"/>
    <n v="1220865.7"/>
  </r>
  <r>
    <s v="Restaurant 2887"/>
    <x v="2"/>
    <x v="5"/>
    <x v="2"/>
    <x v="42"/>
    <x v="2172"/>
    <n v="4228"/>
    <n v="44183"/>
    <x v="10"/>
    <n v="682"/>
    <n v="151.25473420804599"/>
    <n v="3.5"/>
    <n v="6.6"/>
    <x v="0"/>
    <n v="25"/>
    <n v="15"/>
    <n v="518745.11"/>
  </r>
  <r>
    <s v="Restaurant 2888"/>
    <x v="2"/>
    <x v="5"/>
    <x v="0"/>
    <x v="24"/>
    <x v="1648"/>
    <n v="2450"/>
    <n v="32504"/>
    <x v="8"/>
    <n v="941"/>
    <n v="273.85392318404399"/>
    <n v="5.7"/>
    <n v="5.0999999999999996"/>
    <x v="0"/>
    <n v="21"/>
    <n v="5"/>
    <n v="598682.56000000006"/>
  </r>
  <r>
    <s v="Restaurant 2889"/>
    <x v="2"/>
    <x v="2"/>
    <x v="11"/>
    <x v="34"/>
    <x v="2173"/>
    <n v="4452"/>
    <n v="50903"/>
    <x v="6"/>
    <n v="220"/>
    <n v="116.116305628365"/>
    <n v="9.8000000000000007"/>
    <n v="3.1"/>
    <x v="0"/>
    <n v="36"/>
    <n v="48"/>
    <n v="603222.35"/>
  </r>
  <r>
    <s v="Restaurant 2890"/>
    <x v="1"/>
    <x v="4"/>
    <x v="17"/>
    <x v="20"/>
    <x v="2174"/>
    <n v="2147"/>
    <n v="23467"/>
    <x v="3"/>
    <n v="247"/>
    <n v="133.63537264524601"/>
    <n v="6.5"/>
    <n v="2.6"/>
    <x v="1"/>
    <n v="47"/>
    <n v="20"/>
    <n v="941000.33"/>
  </r>
  <r>
    <s v="Restaurant 2891"/>
    <x v="1"/>
    <x v="2"/>
    <x v="7"/>
    <x v="14"/>
    <x v="2175"/>
    <n v="4736"/>
    <n v="57261"/>
    <x v="12"/>
    <n v="218"/>
    <n v="288.15786298951798"/>
    <n v="3.7"/>
    <n v="4.0999999999999996"/>
    <x v="1"/>
    <n v="69"/>
    <n v="2"/>
    <n v="937298.85"/>
  </r>
  <r>
    <s v="Restaurant 2892"/>
    <x v="1"/>
    <x v="5"/>
    <x v="18"/>
    <x v="36"/>
    <x v="1487"/>
    <n v="4865"/>
    <n v="53816"/>
    <x v="18"/>
    <n v="733"/>
    <n v="66.156255856978902"/>
    <n v="5.0999999999999996"/>
    <n v="9.1999999999999993"/>
    <x v="0"/>
    <n v="18"/>
    <n v="64"/>
    <n v="624428.66"/>
  </r>
  <r>
    <s v="Restaurant 2893"/>
    <x v="0"/>
    <x v="0"/>
    <x v="4"/>
    <x v="27"/>
    <x v="2176"/>
    <n v="3699"/>
    <n v="44296"/>
    <x v="18"/>
    <n v="206"/>
    <n v="245.15307419219101"/>
    <n v="7.1"/>
    <n v="7.8"/>
    <x v="0"/>
    <n v="27"/>
    <n v="6"/>
    <n v="745424.44"/>
  </r>
  <r>
    <s v="Restaurant 2894"/>
    <x v="0"/>
    <x v="5"/>
    <x v="0"/>
    <x v="48"/>
    <x v="2177"/>
    <n v="1229"/>
    <n v="20546"/>
    <x v="3"/>
    <n v="373"/>
    <n v="229.51493454601101"/>
    <n v="5"/>
    <n v="9"/>
    <x v="1"/>
    <n v="26"/>
    <n v="23"/>
    <n v="431482.46"/>
  </r>
  <r>
    <s v="Restaurant 2895"/>
    <x v="1"/>
    <x v="1"/>
    <x v="20"/>
    <x v="31"/>
    <x v="1094"/>
    <n v="1943"/>
    <n v="20838"/>
    <x v="13"/>
    <n v="259"/>
    <n v="275.47210703782702"/>
    <n v="9.1999999999999993"/>
    <n v="8.6"/>
    <x v="1"/>
    <n v="41"/>
    <n v="19"/>
    <n v="570058"/>
  </r>
  <r>
    <s v="Restaurant 2896"/>
    <x v="2"/>
    <x v="3"/>
    <x v="18"/>
    <x v="34"/>
    <x v="2178"/>
    <n v="2573"/>
    <n v="26948"/>
    <x v="17"/>
    <n v="842"/>
    <n v="72.640831745778698"/>
    <n v="8.8000000000000007"/>
    <n v="5.0999999999999996"/>
    <x v="1"/>
    <n v="34"/>
    <n v="33"/>
    <n v="504199.17"/>
  </r>
  <r>
    <s v="Restaurant 2897"/>
    <x v="0"/>
    <x v="5"/>
    <x v="10"/>
    <x v="27"/>
    <x v="2179"/>
    <n v="3205"/>
    <n v="34443"/>
    <x v="10"/>
    <n v="245"/>
    <n v="292.61099170555701"/>
    <n v="2.2999999999999998"/>
    <n v="5.8"/>
    <x v="1"/>
    <n v="16"/>
    <n v="45"/>
    <n v="460023.15"/>
  </r>
  <r>
    <s v="Restaurant 2898"/>
    <x v="1"/>
    <x v="5"/>
    <x v="4"/>
    <x v="51"/>
    <x v="331"/>
    <n v="8095"/>
    <n v="82322"/>
    <x v="2"/>
    <n v="319"/>
    <n v="57.209483588787101"/>
    <n v="8.1"/>
    <n v="2.5"/>
    <x v="0"/>
    <n v="24"/>
    <n v="71"/>
    <n v="947859.75"/>
  </r>
  <r>
    <s v="Restaurant 2899"/>
    <x v="2"/>
    <x v="3"/>
    <x v="12"/>
    <x v="36"/>
    <x v="343"/>
    <n v="1146"/>
    <n v="10758"/>
    <x v="16"/>
    <n v="748"/>
    <n v="134.425860424717"/>
    <n v="9.5"/>
    <n v="7.5"/>
    <x v="1"/>
    <n v="3"/>
    <n v="37"/>
    <n v="628519.69999999995"/>
  </r>
  <r>
    <s v="Restaurant 2900"/>
    <x v="0"/>
    <x v="1"/>
    <x v="11"/>
    <x v="10"/>
    <x v="432"/>
    <n v="3435"/>
    <n v="41518"/>
    <x v="3"/>
    <n v="111"/>
    <n v="71.206628556046098"/>
    <n v="3.9"/>
    <n v="4.8"/>
    <x v="1"/>
    <n v="8"/>
    <n v="27"/>
    <n v="300305.5"/>
  </r>
  <r>
    <s v="Restaurant 2901"/>
    <x v="2"/>
    <x v="4"/>
    <x v="14"/>
    <x v="13"/>
    <x v="2180"/>
    <n v="2578"/>
    <n v="30630"/>
    <x v="2"/>
    <n v="547"/>
    <n v="62.794048652632597"/>
    <n v="3.1"/>
    <n v="2.5"/>
    <x v="0"/>
    <n v="35"/>
    <n v="36"/>
    <n v="827339.86"/>
  </r>
  <r>
    <s v="Restaurant 2902"/>
    <x v="2"/>
    <x v="5"/>
    <x v="5"/>
    <x v="60"/>
    <x v="1734"/>
    <n v="4016"/>
    <n v="48396"/>
    <x v="15"/>
    <n v="706"/>
    <n v="291.18026829786203"/>
    <n v="1.1000000000000001"/>
    <n v="1.9"/>
    <x v="1"/>
    <n v="20"/>
    <n v="60"/>
    <n v="543684.07999999996"/>
  </r>
  <r>
    <s v="Restaurant 2903"/>
    <x v="2"/>
    <x v="2"/>
    <x v="14"/>
    <x v="50"/>
    <x v="1829"/>
    <n v="1695"/>
    <n v="23678"/>
    <x v="0"/>
    <n v="787"/>
    <n v="229.917062790134"/>
    <n v="2"/>
    <n v="7.3"/>
    <x v="0"/>
    <n v="36"/>
    <n v="24"/>
    <n v="605929.9"/>
  </r>
  <r>
    <s v="Restaurant 2904"/>
    <x v="2"/>
    <x v="5"/>
    <x v="16"/>
    <x v="34"/>
    <x v="2181"/>
    <n v="1441"/>
    <n v="14335"/>
    <x v="17"/>
    <n v="166"/>
    <n v="176.42246143132201"/>
    <n v="9.6"/>
    <n v="5.3"/>
    <x v="0"/>
    <n v="35"/>
    <n v="11"/>
    <n v="514535.45"/>
  </r>
  <r>
    <s v="Restaurant 2905"/>
    <x v="0"/>
    <x v="2"/>
    <x v="4"/>
    <x v="28"/>
    <x v="2182"/>
    <n v="2524"/>
    <n v="27842"/>
    <x v="11"/>
    <n v="964"/>
    <n v="77.047269189126894"/>
    <n v="4.5"/>
    <n v="1.1000000000000001"/>
    <x v="0"/>
    <n v="3"/>
    <n v="42"/>
    <n v="527648.1"/>
  </r>
  <r>
    <s v="Restaurant 2906"/>
    <x v="0"/>
    <x v="1"/>
    <x v="13"/>
    <x v="54"/>
    <x v="197"/>
    <n v="1110"/>
    <n v="11604"/>
    <x v="15"/>
    <n v="462"/>
    <n v="181.50585425597299"/>
    <n v="4.5"/>
    <n v="8.4"/>
    <x v="0"/>
    <n v="5"/>
    <n v="19"/>
    <n v="270657.24"/>
  </r>
  <r>
    <s v="Restaurant 2907"/>
    <x v="0"/>
    <x v="5"/>
    <x v="8"/>
    <x v="22"/>
    <x v="1065"/>
    <n v="1400"/>
    <n v="16626"/>
    <x v="3"/>
    <n v="767"/>
    <n v="130.013054500522"/>
    <n v="3.4"/>
    <n v="6.6"/>
    <x v="0"/>
    <n v="37"/>
    <n v="17"/>
    <n v="378701.34"/>
  </r>
  <r>
    <s v="Restaurant 2908"/>
    <x v="1"/>
    <x v="1"/>
    <x v="6"/>
    <x v="11"/>
    <x v="291"/>
    <n v="6565"/>
    <n v="67078"/>
    <x v="11"/>
    <n v="917"/>
    <n v="117.896819343947"/>
    <n v="2.5"/>
    <n v="1.3"/>
    <x v="0"/>
    <n v="72"/>
    <n v="32"/>
    <n v="555840.31999999995"/>
  </r>
  <r>
    <s v="Restaurant 2909"/>
    <x v="0"/>
    <x v="1"/>
    <x v="1"/>
    <x v="41"/>
    <x v="2169"/>
    <n v="1019"/>
    <n v="13338"/>
    <x v="7"/>
    <n v="627"/>
    <n v="204.52588679594001"/>
    <n v="5.6"/>
    <n v="3.7"/>
    <x v="1"/>
    <n v="34"/>
    <n v="32"/>
    <n v="328446.82"/>
  </r>
  <r>
    <s v="Restaurant 2910"/>
    <x v="2"/>
    <x v="4"/>
    <x v="16"/>
    <x v="50"/>
    <x v="1331"/>
    <n v="1026"/>
    <n v="12762"/>
    <x v="12"/>
    <n v="350"/>
    <n v="247.73130476782799"/>
    <n v="7.5"/>
    <n v="7.5"/>
    <x v="1"/>
    <n v="10"/>
    <n v="36"/>
    <n v="707915.54"/>
  </r>
  <r>
    <s v="Restaurant 2911"/>
    <x v="0"/>
    <x v="5"/>
    <x v="5"/>
    <x v="6"/>
    <x v="2183"/>
    <n v="2137"/>
    <n v="23569"/>
    <x v="2"/>
    <n v="376"/>
    <n v="160.81470438133201"/>
    <n v="6"/>
    <n v="1.5"/>
    <x v="1"/>
    <n v="20"/>
    <n v="38"/>
    <n v="508506.91"/>
  </r>
  <r>
    <s v="Restaurant 2912"/>
    <x v="2"/>
    <x v="2"/>
    <x v="14"/>
    <x v="7"/>
    <x v="1754"/>
    <n v="1123"/>
    <n v="11168"/>
    <x v="12"/>
    <n v="589"/>
    <n v="173.324638415696"/>
    <n v="1.3"/>
    <n v="7.6"/>
    <x v="1"/>
    <n v="38"/>
    <n v="11"/>
    <n v="741254.9"/>
  </r>
  <r>
    <s v="Restaurant 2913"/>
    <x v="1"/>
    <x v="2"/>
    <x v="11"/>
    <x v="58"/>
    <x v="2184"/>
    <n v="3901"/>
    <n v="48370"/>
    <x v="12"/>
    <n v="364"/>
    <n v="212.85719292725699"/>
    <n v="8.1999999999999993"/>
    <n v="5.5"/>
    <x v="0"/>
    <n v="60"/>
    <n v="19"/>
    <n v="883788.9"/>
  </r>
  <r>
    <s v="Restaurant 2914"/>
    <x v="2"/>
    <x v="5"/>
    <x v="4"/>
    <x v="7"/>
    <x v="237"/>
    <n v="4659"/>
    <n v="50654"/>
    <x v="11"/>
    <n v="999"/>
    <n v="81.159510663761907"/>
    <n v="9.4"/>
    <n v="8"/>
    <x v="1"/>
    <n v="10"/>
    <n v="40"/>
    <n v="508545.55"/>
  </r>
  <r>
    <s v="Restaurant 2915"/>
    <x v="2"/>
    <x v="3"/>
    <x v="14"/>
    <x v="50"/>
    <x v="516"/>
    <n v="748"/>
    <n v="14673"/>
    <x v="17"/>
    <n v="825"/>
    <n v="257.15167556033799"/>
    <n v="5"/>
    <n v="8.6999999999999993"/>
    <x v="0"/>
    <n v="17"/>
    <n v="49"/>
    <n v="461326.13"/>
  </r>
  <r>
    <s v="Restaurant 2916"/>
    <x v="2"/>
    <x v="4"/>
    <x v="14"/>
    <x v="50"/>
    <x v="2185"/>
    <n v="1423"/>
    <n v="17604"/>
    <x v="10"/>
    <n v="782"/>
    <n v="259.234663869332"/>
    <n v="4.3"/>
    <n v="7.9"/>
    <x v="0"/>
    <n v="17"/>
    <n v="17"/>
    <n v="649970.38"/>
  </r>
  <r>
    <s v="Restaurant 2917"/>
    <x v="1"/>
    <x v="4"/>
    <x v="20"/>
    <x v="17"/>
    <x v="2186"/>
    <n v="5689"/>
    <n v="62768"/>
    <x v="14"/>
    <n v="571"/>
    <n v="185.261653490768"/>
    <n v="3.1"/>
    <n v="1.7"/>
    <x v="0"/>
    <n v="57"/>
    <n v="16"/>
    <n v="1042235.47"/>
  </r>
  <r>
    <s v="Restaurant 2918"/>
    <x v="0"/>
    <x v="4"/>
    <x v="18"/>
    <x v="50"/>
    <x v="2187"/>
    <n v="3142"/>
    <n v="31465"/>
    <x v="5"/>
    <n v="326"/>
    <n v="96.890021037720501"/>
    <n v="3.7"/>
    <n v="5.0999999999999996"/>
    <x v="1"/>
    <n v="22"/>
    <n v="4"/>
    <n v="649836.17000000004"/>
  </r>
  <r>
    <s v="Restaurant 2919"/>
    <x v="0"/>
    <x v="2"/>
    <x v="12"/>
    <x v="22"/>
    <x v="2188"/>
    <n v="3436"/>
    <n v="38892"/>
    <x v="12"/>
    <n v="852"/>
    <n v="175.19089344281599"/>
    <n v="6.8"/>
    <n v="3.9"/>
    <x v="0"/>
    <n v="24"/>
    <n v="27"/>
    <n v="470207.8"/>
  </r>
  <r>
    <s v="Restaurant 2920"/>
    <x v="1"/>
    <x v="1"/>
    <x v="19"/>
    <x v="51"/>
    <x v="350"/>
    <n v="1459"/>
    <n v="18793"/>
    <x v="14"/>
    <n v="53"/>
    <n v="76.484820456701399"/>
    <n v="7.9"/>
    <n v="5.6"/>
    <x v="0"/>
    <n v="27"/>
    <n v="32"/>
    <n v="668105.71"/>
  </r>
  <r>
    <s v="Restaurant 2921"/>
    <x v="2"/>
    <x v="3"/>
    <x v="5"/>
    <x v="59"/>
    <x v="2189"/>
    <n v="1835"/>
    <n v="25825"/>
    <x v="7"/>
    <n v="230"/>
    <n v="240.82237439091199"/>
    <n v="4"/>
    <n v="9.6999999999999993"/>
    <x v="1"/>
    <n v="46"/>
    <n v="37"/>
    <n v="533357.18999999994"/>
  </r>
  <r>
    <s v="Restaurant 2922"/>
    <x v="0"/>
    <x v="4"/>
    <x v="4"/>
    <x v="12"/>
    <x v="2190"/>
    <n v="1505"/>
    <n v="15787"/>
    <x v="3"/>
    <n v="134"/>
    <n v="127.788472980197"/>
    <n v="4.0999999999999996"/>
    <n v="2.1"/>
    <x v="1"/>
    <n v="18"/>
    <n v="20"/>
    <n v="565695.73"/>
  </r>
  <r>
    <s v="Restaurant 2923"/>
    <x v="1"/>
    <x v="2"/>
    <x v="17"/>
    <x v="51"/>
    <x v="2191"/>
    <n v="1976"/>
    <n v="20452"/>
    <x v="18"/>
    <n v="535"/>
    <n v="127.773663274488"/>
    <n v="5.0999999999999996"/>
    <n v="8.8000000000000007"/>
    <x v="1"/>
    <n v="58"/>
    <n v="38"/>
    <n v="1063029.3600000001"/>
  </r>
  <r>
    <s v="Restaurant 2924"/>
    <x v="0"/>
    <x v="2"/>
    <x v="17"/>
    <x v="0"/>
    <x v="72"/>
    <n v="2026"/>
    <n v="20448"/>
    <x v="3"/>
    <n v="586"/>
    <n v="286.26220297540101"/>
    <n v="2.5"/>
    <n v="9.9"/>
    <x v="1"/>
    <n v="26"/>
    <n v="27"/>
    <n v="447893.4"/>
  </r>
  <r>
    <s v="Restaurant 2925"/>
    <x v="1"/>
    <x v="1"/>
    <x v="4"/>
    <x v="14"/>
    <x v="326"/>
    <n v="4660"/>
    <n v="53665"/>
    <x v="0"/>
    <n v="581"/>
    <n v="155.46465245950199"/>
    <n v="9.3000000000000007"/>
    <n v="9.9"/>
    <x v="1"/>
    <n v="59"/>
    <n v="64"/>
    <n v="570938.53"/>
  </r>
  <r>
    <s v="Restaurant 2926"/>
    <x v="2"/>
    <x v="5"/>
    <x v="3"/>
    <x v="50"/>
    <x v="2192"/>
    <n v="1160"/>
    <n v="12457"/>
    <x v="16"/>
    <n v="248"/>
    <n v="247.393823954873"/>
    <n v="7.3"/>
    <n v="8.1999999999999993"/>
    <x v="0"/>
    <n v="15"/>
    <n v="2"/>
    <n v="479429.22"/>
  </r>
  <r>
    <s v="Restaurant 2927"/>
    <x v="0"/>
    <x v="5"/>
    <x v="3"/>
    <x v="23"/>
    <x v="2193"/>
    <n v="3834"/>
    <n v="40540"/>
    <x v="14"/>
    <n v="760"/>
    <n v="209.290670664543"/>
    <n v="4.9000000000000004"/>
    <n v="5.2"/>
    <x v="1"/>
    <n v="6"/>
    <n v="12"/>
    <n v="301539.75"/>
  </r>
  <r>
    <s v="Restaurant 2928"/>
    <x v="1"/>
    <x v="4"/>
    <x v="5"/>
    <x v="29"/>
    <x v="2194"/>
    <n v="6862"/>
    <n v="71023"/>
    <x v="15"/>
    <n v="145"/>
    <n v="129.04392616231601"/>
    <n v="2.1"/>
    <n v="2.6"/>
    <x v="1"/>
    <n v="54"/>
    <n v="25"/>
    <n v="1039413.7"/>
  </r>
  <r>
    <s v="Restaurant 2929"/>
    <x v="0"/>
    <x v="4"/>
    <x v="4"/>
    <x v="32"/>
    <x v="45"/>
    <n v="4332"/>
    <n v="52865"/>
    <x v="15"/>
    <n v="145"/>
    <n v="80.947690111838398"/>
    <n v="8.6"/>
    <n v="6.5"/>
    <x v="0"/>
    <n v="10"/>
    <n v="5"/>
    <n v="418508.51"/>
  </r>
  <r>
    <s v="Restaurant 2930"/>
    <x v="0"/>
    <x v="3"/>
    <x v="3"/>
    <x v="23"/>
    <x v="1680"/>
    <n v="3023"/>
    <n v="36916"/>
    <x v="9"/>
    <n v="944"/>
    <n v="249.43557673273901"/>
    <n v="5.4"/>
    <n v="6.5"/>
    <x v="0"/>
    <n v="4"/>
    <n v="24"/>
    <n v="310474.02"/>
  </r>
  <r>
    <s v="Restaurant 2931"/>
    <x v="0"/>
    <x v="1"/>
    <x v="10"/>
    <x v="9"/>
    <x v="2195"/>
    <n v="1771"/>
    <n v="23983"/>
    <x v="8"/>
    <n v="839"/>
    <n v="240.62592017209201"/>
    <n v="8.1999999999999993"/>
    <n v="3.8"/>
    <x v="1"/>
    <n v="27"/>
    <n v="2"/>
    <n v="222491.82"/>
  </r>
  <r>
    <s v="Restaurant 2932"/>
    <x v="0"/>
    <x v="4"/>
    <x v="3"/>
    <x v="27"/>
    <x v="2196"/>
    <n v="3883"/>
    <n v="41516"/>
    <x v="18"/>
    <n v="610"/>
    <n v="92.291038158050796"/>
    <n v="1.3"/>
    <n v="6.6"/>
    <x v="0"/>
    <n v="5"/>
    <n v="18"/>
    <n v="614028.31000000006"/>
  </r>
  <r>
    <s v="Restaurant 2933"/>
    <x v="1"/>
    <x v="1"/>
    <x v="18"/>
    <x v="45"/>
    <x v="29"/>
    <n v="3476"/>
    <n v="41749"/>
    <x v="8"/>
    <n v="138"/>
    <n v="112.278970128023"/>
    <n v="3.5"/>
    <n v="2"/>
    <x v="0"/>
    <n v="59"/>
    <n v="49"/>
    <n v="554978.21"/>
  </r>
  <r>
    <s v="Restaurant 2934"/>
    <x v="2"/>
    <x v="2"/>
    <x v="12"/>
    <x v="18"/>
    <x v="2197"/>
    <n v="3407"/>
    <n v="33842"/>
    <x v="17"/>
    <n v="567"/>
    <n v="241.55932559860699"/>
    <n v="6.6"/>
    <n v="6.7"/>
    <x v="0"/>
    <n v="20"/>
    <n v="36"/>
    <n v="632228.9"/>
  </r>
  <r>
    <s v="Restaurant 2935"/>
    <x v="1"/>
    <x v="4"/>
    <x v="12"/>
    <x v="37"/>
    <x v="1943"/>
    <n v="2539"/>
    <n v="25701"/>
    <x v="8"/>
    <n v="996"/>
    <n v="295.90772637315303"/>
    <n v="5.4"/>
    <n v="9.1"/>
    <x v="0"/>
    <n v="39"/>
    <n v="34"/>
    <n v="1302125.23"/>
  </r>
  <r>
    <s v="Restaurant 2936"/>
    <x v="1"/>
    <x v="2"/>
    <x v="11"/>
    <x v="36"/>
    <x v="2198"/>
    <n v="1904"/>
    <n v="24136"/>
    <x v="5"/>
    <n v="972"/>
    <n v="260.91032165480902"/>
    <n v="3.7"/>
    <n v="5.2"/>
    <x v="1"/>
    <n v="59"/>
    <n v="10"/>
    <n v="855466.64"/>
  </r>
  <r>
    <s v="Restaurant 2937"/>
    <x v="1"/>
    <x v="0"/>
    <x v="12"/>
    <x v="58"/>
    <x v="2199"/>
    <n v="5219"/>
    <n v="59762"/>
    <x v="8"/>
    <n v="707"/>
    <n v="221.037887754276"/>
    <n v="2.8"/>
    <n v="7.9"/>
    <x v="1"/>
    <n v="37"/>
    <n v="25"/>
    <n v="1191392.21"/>
  </r>
  <r>
    <s v="Restaurant 2938"/>
    <x v="2"/>
    <x v="1"/>
    <x v="5"/>
    <x v="52"/>
    <x v="2200"/>
    <n v="1183"/>
    <n v="18417"/>
    <x v="5"/>
    <n v="559"/>
    <n v="278.85648521401902"/>
    <n v="3.7"/>
    <n v="6.7"/>
    <x v="0"/>
    <n v="10"/>
    <n v="9"/>
    <n v="365303.24"/>
  </r>
  <r>
    <s v="Restaurant 2939"/>
    <x v="0"/>
    <x v="0"/>
    <x v="15"/>
    <x v="40"/>
    <x v="2201"/>
    <n v="3053"/>
    <n v="30058"/>
    <x v="11"/>
    <n v="573"/>
    <n v="121.30891718189299"/>
    <n v="7.7"/>
    <n v="1"/>
    <x v="1"/>
    <n v="33"/>
    <n v="27"/>
    <n v="624713.71"/>
  </r>
  <r>
    <s v="Restaurant 2940"/>
    <x v="0"/>
    <x v="4"/>
    <x v="11"/>
    <x v="55"/>
    <x v="617"/>
    <n v="1470"/>
    <n v="20845"/>
    <x v="0"/>
    <n v="77"/>
    <n v="52.413049823463403"/>
    <n v="2.7"/>
    <n v="2.1"/>
    <x v="1"/>
    <n v="1"/>
    <n v="18"/>
    <n v="383568.29"/>
  </r>
  <r>
    <s v="Restaurant 2941"/>
    <x v="0"/>
    <x v="2"/>
    <x v="1"/>
    <x v="32"/>
    <x v="2202"/>
    <n v="887"/>
    <n v="9320"/>
    <x v="11"/>
    <n v="324"/>
    <n v="130.24201823016301"/>
    <n v="6.3"/>
    <n v="8"/>
    <x v="0"/>
    <n v="19"/>
    <n v="18"/>
    <n v="382167.3"/>
  </r>
  <r>
    <s v="Restaurant 2942"/>
    <x v="2"/>
    <x v="4"/>
    <x v="2"/>
    <x v="24"/>
    <x v="255"/>
    <n v="2881"/>
    <n v="32659"/>
    <x v="0"/>
    <n v="604"/>
    <n v="292.98357962385398"/>
    <n v="4.8"/>
    <n v="1.4"/>
    <x v="0"/>
    <n v="57"/>
    <n v="35"/>
    <n v="987183.17"/>
  </r>
  <r>
    <s v="Restaurant 2943"/>
    <x v="0"/>
    <x v="0"/>
    <x v="6"/>
    <x v="55"/>
    <x v="1185"/>
    <n v="2166"/>
    <n v="25243"/>
    <x v="11"/>
    <n v="514"/>
    <n v="270.49258258590402"/>
    <n v="7.9"/>
    <n v="9.6"/>
    <x v="1"/>
    <n v="2"/>
    <n v="20"/>
    <n v="487587.39"/>
  </r>
  <r>
    <s v="Restaurant 2944"/>
    <x v="2"/>
    <x v="4"/>
    <x v="14"/>
    <x v="56"/>
    <x v="2203"/>
    <n v="1427"/>
    <n v="20121"/>
    <x v="9"/>
    <n v="148"/>
    <n v="62.589064024305003"/>
    <n v="2.8"/>
    <n v="9"/>
    <x v="1"/>
    <n v="38"/>
    <n v="17"/>
    <n v="886885.75"/>
  </r>
  <r>
    <s v="Restaurant 2945"/>
    <x v="0"/>
    <x v="3"/>
    <x v="5"/>
    <x v="2"/>
    <x v="1606"/>
    <n v="2353"/>
    <n v="26299"/>
    <x v="13"/>
    <n v="704"/>
    <n v="175.489607819757"/>
    <n v="3.4"/>
    <n v="4.3"/>
    <x v="0"/>
    <n v="27"/>
    <n v="25"/>
    <n v="373608.81"/>
  </r>
  <r>
    <s v="Restaurant 2946"/>
    <x v="0"/>
    <x v="5"/>
    <x v="12"/>
    <x v="6"/>
    <x v="577"/>
    <n v="1117"/>
    <n v="19030"/>
    <x v="8"/>
    <n v="502"/>
    <n v="69.7524660769066"/>
    <n v="4.5999999999999996"/>
    <n v="3.8"/>
    <x v="1"/>
    <n v="43"/>
    <n v="48"/>
    <n v="423283.44"/>
  </r>
  <r>
    <s v="Restaurant 2947"/>
    <x v="1"/>
    <x v="0"/>
    <x v="12"/>
    <x v="51"/>
    <x v="1120"/>
    <n v="2888"/>
    <n v="35955"/>
    <x v="2"/>
    <n v="341"/>
    <n v="247.257854353216"/>
    <n v="2.5"/>
    <n v="6.5"/>
    <x v="1"/>
    <n v="35"/>
    <n v="54"/>
    <n v="1329710.07"/>
  </r>
  <r>
    <s v="Restaurant 2948"/>
    <x v="2"/>
    <x v="4"/>
    <x v="16"/>
    <x v="35"/>
    <x v="2204"/>
    <n v="2902"/>
    <n v="36744"/>
    <x v="5"/>
    <n v="658"/>
    <n v="143.153893496899"/>
    <n v="5.2"/>
    <n v="6.5"/>
    <x v="1"/>
    <n v="18"/>
    <n v="7"/>
    <n v="931957.7"/>
  </r>
  <r>
    <s v="Restaurant 2949"/>
    <x v="1"/>
    <x v="2"/>
    <x v="9"/>
    <x v="30"/>
    <x v="2205"/>
    <n v="4640"/>
    <n v="49177"/>
    <x v="3"/>
    <n v="646"/>
    <n v="277.98627249265502"/>
    <n v="4.7"/>
    <n v="1.8"/>
    <x v="0"/>
    <n v="49"/>
    <n v="4"/>
    <n v="801968.71"/>
  </r>
  <r>
    <s v="Restaurant 2950"/>
    <x v="1"/>
    <x v="4"/>
    <x v="7"/>
    <x v="20"/>
    <x v="1930"/>
    <n v="5351"/>
    <n v="59600"/>
    <x v="7"/>
    <n v="859"/>
    <n v="63.6131220026421"/>
    <n v="9.9"/>
    <n v="2.9"/>
    <x v="1"/>
    <n v="3"/>
    <n v="71"/>
    <n v="1052617.83"/>
  </r>
  <r>
    <s v="Restaurant 2951"/>
    <x v="1"/>
    <x v="2"/>
    <x v="9"/>
    <x v="51"/>
    <x v="2206"/>
    <n v="1413"/>
    <n v="15718"/>
    <x v="15"/>
    <n v="652"/>
    <n v="233.499118347132"/>
    <n v="6.3"/>
    <n v="6.7"/>
    <x v="1"/>
    <n v="78"/>
    <n v="29"/>
    <n v="1024772.74"/>
  </r>
  <r>
    <s v="Restaurant 2952"/>
    <x v="2"/>
    <x v="5"/>
    <x v="8"/>
    <x v="50"/>
    <x v="2207"/>
    <n v="1522"/>
    <n v="17732"/>
    <x v="2"/>
    <n v="943"/>
    <n v="149.84144238147499"/>
    <n v="1.6"/>
    <n v="8.1999999999999993"/>
    <x v="0"/>
    <n v="36"/>
    <n v="7"/>
    <n v="509339.07"/>
  </r>
  <r>
    <s v="Restaurant 2953"/>
    <x v="2"/>
    <x v="4"/>
    <x v="16"/>
    <x v="24"/>
    <x v="2208"/>
    <n v="1825"/>
    <n v="17866"/>
    <x v="11"/>
    <n v="350"/>
    <n v="117.056603827164"/>
    <n v="5.0999999999999996"/>
    <n v="2.7"/>
    <x v="0"/>
    <n v="48"/>
    <n v="35"/>
    <n v="972549.3"/>
  </r>
  <r>
    <s v="Restaurant 2954"/>
    <x v="0"/>
    <x v="5"/>
    <x v="8"/>
    <x v="3"/>
    <x v="2209"/>
    <n v="1680"/>
    <n v="24862"/>
    <x v="17"/>
    <n v="591"/>
    <n v="179.36228452911999"/>
    <n v="8.9"/>
    <n v="7.3"/>
    <x v="0"/>
    <n v="13"/>
    <n v="9"/>
    <n v="347828.42"/>
  </r>
  <r>
    <s v="Restaurant 2955"/>
    <x v="1"/>
    <x v="0"/>
    <x v="16"/>
    <x v="30"/>
    <x v="707"/>
    <n v="4754"/>
    <n v="48334"/>
    <x v="4"/>
    <n v="856"/>
    <n v="171.371674482289"/>
    <n v="8.8000000000000007"/>
    <n v="8.8000000000000007"/>
    <x v="1"/>
    <n v="56"/>
    <n v="26"/>
    <n v="1126888.8899999999"/>
  </r>
  <r>
    <s v="Restaurant 2956"/>
    <x v="0"/>
    <x v="2"/>
    <x v="8"/>
    <x v="55"/>
    <x v="1453"/>
    <n v="2201"/>
    <n v="27579"/>
    <x v="13"/>
    <n v="223"/>
    <n v="137.202724467802"/>
    <n v="9.6999999999999993"/>
    <n v="2.1"/>
    <x v="1"/>
    <n v="26"/>
    <n v="18"/>
    <n v="349384.91"/>
  </r>
  <r>
    <s v="Restaurant 2957"/>
    <x v="1"/>
    <x v="3"/>
    <x v="18"/>
    <x v="49"/>
    <x v="456"/>
    <n v="7786"/>
    <n v="82266"/>
    <x v="2"/>
    <n v="235"/>
    <n v="212.214134270469"/>
    <n v="9"/>
    <n v="5"/>
    <x v="1"/>
    <n v="2"/>
    <n v="14"/>
    <n v="791532.67"/>
  </r>
  <r>
    <s v="Restaurant 2958"/>
    <x v="2"/>
    <x v="0"/>
    <x v="3"/>
    <x v="36"/>
    <x v="2210"/>
    <n v="3077"/>
    <n v="36212"/>
    <x v="4"/>
    <n v="79"/>
    <n v="215.32906199096399"/>
    <n v="2.6"/>
    <n v="8.6999999999999993"/>
    <x v="0"/>
    <n v="50"/>
    <n v="37"/>
    <n v="1028589.3"/>
  </r>
  <r>
    <s v="Restaurant 2959"/>
    <x v="2"/>
    <x v="2"/>
    <x v="1"/>
    <x v="33"/>
    <x v="2211"/>
    <n v="2845"/>
    <n v="35462"/>
    <x v="13"/>
    <n v="300"/>
    <n v="69.284545999416906"/>
    <n v="1"/>
    <n v="4.3"/>
    <x v="0"/>
    <n v="22"/>
    <n v="17"/>
    <n v="547480.04"/>
  </r>
  <r>
    <s v="Restaurant 2960"/>
    <x v="2"/>
    <x v="5"/>
    <x v="8"/>
    <x v="18"/>
    <x v="2212"/>
    <n v="3756"/>
    <n v="45822"/>
    <x v="12"/>
    <n v="670"/>
    <n v="198.85376794357401"/>
    <n v="6.5"/>
    <n v="3.4"/>
    <x v="0"/>
    <n v="49"/>
    <n v="43"/>
    <n v="483729.48"/>
  </r>
  <r>
    <s v="Restaurant 2961"/>
    <x v="1"/>
    <x v="1"/>
    <x v="12"/>
    <x v="17"/>
    <x v="468"/>
    <n v="3994"/>
    <n v="45271"/>
    <x v="1"/>
    <n v="489"/>
    <n v="227.683782059142"/>
    <n v="7.3"/>
    <n v="7.7"/>
    <x v="0"/>
    <n v="57"/>
    <n v="38"/>
    <n v="528382.80000000005"/>
  </r>
  <r>
    <s v="Restaurant 2962"/>
    <x v="2"/>
    <x v="4"/>
    <x v="9"/>
    <x v="60"/>
    <x v="1354"/>
    <n v="2409"/>
    <n v="26983"/>
    <x v="15"/>
    <n v="262"/>
    <n v="68.972114674840697"/>
    <n v="2.2000000000000002"/>
    <n v="4.5999999999999996"/>
    <x v="1"/>
    <n v="24"/>
    <n v="42"/>
    <n v="811793.45"/>
  </r>
  <r>
    <s v="Restaurant 2963"/>
    <x v="1"/>
    <x v="5"/>
    <x v="17"/>
    <x v="31"/>
    <x v="741"/>
    <n v="3374"/>
    <n v="42346"/>
    <x v="4"/>
    <n v="779"/>
    <n v="214.78265983043201"/>
    <n v="2.5"/>
    <n v="7.4"/>
    <x v="0"/>
    <n v="81"/>
    <n v="81"/>
    <n v="815010.08"/>
  </r>
  <r>
    <s v="Restaurant 2964"/>
    <x v="0"/>
    <x v="2"/>
    <x v="20"/>
    <x v="40"/>
    <x v="2213"/>
    <n v="864"/>
    <n v="7604"/>
    <x v="2"/>
    <n v="393"/>
    <n v="250.99430945536301"/>
    <n v="9.6999999999999993"/>
    <n v="2.1"/>
    <x v="1"/>
    <n v="29"/>
    <n v="34"/>
    <n v="466456.8"/>
  </r>
  <r>
    <s v="Restaurant 2965"/>
    <x v="1"/>
    <x v="2"/>
    <x v="20"/>
    <x v="43"/>
    <x v="2089"/>
    <n v="5034"/>
    <n v="52938"/>
    <x v="13"/>
    <n v="743"/>
    <n v="257.985997397929"/>
    <n v="9.5"/>
    <n v="6"/>
    <x v="1"/>
    <n v="80"/>
    <n v="50"/>
    <n v="933780.67"/>
  </r>
  <r>
    <s v="Restaurant 2966"/>
    <x v="0"/>
    <x v="2"/>
    <x v="3"/>
    <x v="22"/>
    <x v="2214"/>
    <n v="1720"/>
    <n v="16801"/>
    <x v="18"/>
    <n v="903"/>
    <n v="60.411842710689697"/>
    <n v="2.4"/>
    <n v="4.4000000000000004"/>
    <x v="1"/>
    <n v="8"/>
    <n v="37"/>
    <n v="468757.89"/>
  </r>
  <r>
    <s v="Restaurant 2967"/>
    <x v="1"/>
    <x v="2"/>
    <x v="12"/>
    <x v="37"/>
    <x v="1245"/>
    <n v="6536"/>
    <n v="68197"/>
    <x v="9"/>
    <n v="86"/>
    <n v="224.354368321886"/>
    <n v="3.2"/>
    <n v="10"/>
    <x v="0"/>
    <n v="3"/>
    <n v="71"/>
    <n v="1031127"/>
  </r>
  <r>
    <s v="Restaurant 2968"/>
    <x v="0"/>
    <x v="4"/>
    <x v="12"/>
    <x v="54"/>
    <x v="2215"/>
    <n v="3139"/>
    <n v="33159"/>
    <x v="16"/>
    <n v="395"/>
    <n v="249.244142730389"/>
    <n v="9"/>
    <n v="6.3"/>
    <x v="0"/>
    <n v="10"/>
    <n v="34"/>
    <n v="471958.29"/>
  </r>
  <r>
    <s v="Restaurant 2969"/>
    <x v="2"/>
    <x v="0"/>
    <x v="9"/>
    <x v="13"/>
    <x v="2216"/>
    <n v="2783"/>
    <n v="28794"/>
    <x v="14"/>
    <n v="711"/>
    <n v="149.20569959686199"/>
    <n v="4.9000000000000004"/>
    <n v="7.1"/>
    <x v="1"/>
    <n v="28"/>
    <n v="51"/>
    <n v="874636.2"/>
  </r>
  <r>
    <s v="Restaurant 2970"/>
    <x v="0"/>
    <x v="3"/>
    <x v="3"/>
    <x v="3"/>
    <x v="2217"/>
    <n v="1159"/>
    <n v="17350"/>
    <x v="10"/>
    <n v="543"/>
    <n v="185.71019105687299"/>
    <n v="8.1999999999999993"/>
    <n v="2.2000000000000002"/>
    <x v="1"/>
    <n v="30"/>
    <n v="31"/>
    <n v="260049.33"/>
  </r>
  <r>
    <s v="Restaurant 2971"/>
    <x v="2"/>
    <x v="1"/>
    <x v="5"/>
    <x v="46"/>
    <x v="200"/>
    <n v="1099"/>
    <n v="15502"/>
    <x v="9"/>
    <n v="146"/>
    <n v="116.27889406046501"/>
    <n v="4.5999999999999996"/>
    <n v="9.9"/>
    <x v="0"/>
    <n v="37"/>
    <n v="8"/>
    <n v="526082.4"/>
  </r>
  <r>
    <s v="Restaurant 2972"/>
    <x v="2"/>
    <x v="4"/>
    <x v="16"/>
    <x v="46"/>
    <x v="1843"/>
    <n v="1732"/>
    <n v="23695"/>
    <x v="0"/>
    <n v="585"/>
    <n v="127.560305444991"/>
    <n v="7.6"/>
    <n v="1.5"/>
    <x v="1"/>
    <n v="20"/>
    <n v="43"/>
    <n v="955248.53"/>
  </r>
  <r>
    <s v="Restaurant 2973"/>
    <x v="0"/>
    <x v="2"/>
    <x v="3"/>
    <x v="10"/>
    <x v="2218"/>
    <n v="1186"/>
    <n v="20609"/>
    <x v="2"/>
    <n v="374"/>
    <n v="175.40488731649199"/>
    <n v="4.5999999999999996"/>
    <n v="1.6"/>
    <x v="0"/>
    <n v="3"/>
    <n v="7"/>
    <n v="465613.05"/>
  </r>
  <r>
    <s v="Restaurant 2974"/>
    <x v="1"/>
    <x v="4"/>
    <x v="5"/>
    <x v="30"/>
    <x v="2219"/>
    <n v="3341"/>
    <n v="34819"/>
    <x v="17"/>
    <n v="393"/>
    <n v="87.784581284885505"/>
    <n v="9.1"/>
    <n v="1.7"/>
    <x v="0"/>
    <n v="35"/>
    <n v="0"/>
    <n v="978081.81"/>
  </r>
  <r>
    <s v="Restaurant 2975"/>
    <x v="1"/>
    <x v="5"/>
    <x v="20"/>
    <x v="49"/>
    <x v="1217"/>
    <n v="2057"/>
    <n v="25897"/>
    <x v="0"/>
    <n v="916"/>
    <n v="142.62920340046699"/>
    <n v="3.9"/>
    <n v="8.8000000000000007"/>
    <x v="1"/>
    <n v="67"/>
    <n v="24"/>
    <n v="795314.25"/>
  </r>
  <r>
    <s v="Restaurant 2976"/>
    <x v="1"/>
    <x v="3"/>
    <x v="0"/>
    <x v="43"/>
    <x v="2220"/>
    <n v="5197"/>
    <n v="51071"/>
    <x v="4"/>
    <n v="683"/>
    <n v="125.358909532631"/>
    <n v="5.7"/>
    <n v="7.6"/>
    <x v="0"/>
    <n v="54"/>
    <n v="70"/>
    <n v="619631.99"/>
  </r>
  <r>
    <s v="Restaurant 2977"/>
    <x v="1"/>
    <x v="2"/>
    <x v="8"/>
    <x v="49"/>
    <x v="425"/>
    <n v="7275"/>
    <n v="72426"/>
    <x v="0"/>
    <n v="135"/>
    <n v="109.562400814665"/>
    <n v="5.7"/>
    <n v="9.8000000000000007"/>
    <x v="1"/>
    <n v="46"/>
    <n v="31"/>
    <n v="896694.24"/>
  </r>
  <r>
    <s v="Restaurant 2978"/>
    <x v="1"/>
    <x v="1"/>
    <x v="8"/>
    <x v="58"/>
    <x v="2221"/>
    <n v="8470"/>
    <n v="92397"/>
    <x v="3"/>
    <n v="210"/>
    <n v="170.97217727650599"/>
    <n v="6.8"/>
    <n v="1.6"/>
    <x v="0"/>
    <n v="35"/>
    <n v="61"/>
    <n v="591598.23"/>
  </r>
  <r>
    <s v="Restaurant 2979"/>
    <x v="2"/>
    <x v="2"/>
    <x v="12"/>
    <x v="33"/>
    <x v="1719"/>
    <n v="1859"/>
    <n v="20853"/>
    <x v="14"/>
    <n v="66"/>
    <n v="259.66930497551601"/>
    <n v="3.8"/>
    <n v="7.2"/>
    <x v="1"/>
    <n v="21"/>
    <n v="9"/>
    <n v="588331.55000000005"/>
  </r>
  <r>
    <s v="Restaurant 2980"/>
    <x v="1"/>
    <x v="3"/>
    <x v="13"/>
    <x v="5"/>
    <x v="1657"/>
    <n v="4266"/>
    <n v="50786"/>
    <x v="12"/>
    <n v="293"/>
    <n v="110.565524132306"/>
    <n v="6.8"/>
    <n v="5.8"/>
    <x v="0"/>
    <n v="45"/>
    <n v="16"/>
    <n v="676024.46"/>
  </r>
  <r>
    <s v="Restaurant 2981"/>
    <x v="2"/>
    <x v="1"/>
    <x v="13"/>
    <x v="59"/>
    <x v="1381"/>
    <n v="2237"/>
    <n v="26964"/>
    <x v="14"/>
    <n v="829"/>
    <n v="214.93253499541001"/>
    <n v="2.2999999999999998"/>
    <n v="6.8"/>
    <x v="1"/>
    <n v="14"/>
    <n v="60"/>
    <n v="422836.9"/>
  </r>
  <r>
    <s v="Restaurant 2982"/>
    <x v="2"/>
    <x v="3"/>
    <x v="8"/>
    <x v="24"/>
    <x v="1973"/>
    <n v="3216"/>
    <n v="32520"/>
    <x v="2"/>
    <n v="847"/>
    <n v="113.548155448081"/>
    <n v="9"/>
    <n v="5.6"/>
    <x v="1"/>
    <n v="20"/>
    <n v="10"/>
    <n v="605255.04"/>
  </r>
  <r>
    <s v="Restaurant 2983"/>
    <x v="2"/>
    <x v="1"/>
    <x v="2"/>
    <x v="25"/>
    <x v="2222"/>
    <n v="2245"/>
    <n v="27743"/>
    <x v="7"/>
    <n v="267"/>
    <n v="85.520863436876695"/>
    <n v="2.2999999999999998"/>
    <n v="7.1"/>
    <x v="1"/>
    <n v="10"/>
    <n v="46"/>
    <n v="468271.61"/>
  </r>
  <r>
    <s v="Restaurant 2984"/>
    <x v="0"/>
    <x v="0"/>
    <x v="17"/>
    <x v="55"/>
    <x v="2223"/>
    <n v="3791"/>
    <n v="42273"/>
    <x v="1"/>
    <n v="958"/>
    <n v="285.83047629149399"/>
    <n v="8.6"/>
    <n v="9.1999999999999993"/>
    <x v="1"/>
    <n v="20"/>
    <n v="23"/>
    <n v="460362.82"/>
  </r>
  <r>
    <s v="Restaurant 2985"/>
    <x v="0"/>
    <x v="0"/>
    <x v="13"/>
    <x v="27"/>
    <x v="2224"/>
    <n v="1256"/>
    <n v="15984"/>
    <x v="12"/>
    <n v="55"/>
    <n v="208.30893375598001"/>
    <n v="7.2"/>
    <n v="6.3"/>
    <x v="0"/>
    <n v="40"/>
    <n v="40"/>
    <n v="774960.86"/>
  </r>
  <r>
    <s v="Restaurant 2986"/>
    <x v="2"/>
    <x v="4"/>
    <x v="18"/>
    <x v="46"/>
    <x v="2225"/>
    <n v="1886"/>
    <n v="27441"/>
    <x v="0"/>
    <n v="430"/>
    <n v="76.149056870200198"/>
    <n v="4.0999999999999996"/>
    <n v="9.1"/>
    <x v="0"/>
    <n v="11"/>
    <n v="15"/>
    <n v="908056.37"/>
  </r>
  <r>
    <s v="Restaurant 2987"/>
    <x v="0"/>
    <x v="4"/>
    <x v="2"/>
    <x v="32"/>
    <x v="1086"/>
    <n v="3941"/>
    <n v="40672"/>
    <x v="11"/>
    <n v="828"/>
    <n v="208.16099935539501"/>
    <n v="3.9"/>
    <n v="8"/>
    <x v="1"/>
    <n v="13"/>
    <n v="24"/>
    <n v="443112.38"/>
  </r>
  <r>
    <s v="Restaurant 2988"/>
    <x v="1"/>
    <x v="1"/>
    <x v="10"/>
    <x v="37"/>
    <x v="2226"/>
    <n v="5699"/>
    <n v="59985"/>
    <x v="0"/>
    <n v="284"/>
    <n v="94.0867539195483"/>
    <n v="9.6999999999999993"/>
    <n v="8.8000000000000007"/>
    <x v="0"/>
    <n v="2"/>
    <n v="29"/>
    <n v="541352.09"/>
  </r>
  <r>
    <s v="Restaurant 2989"/>
    <x v="1"/>
    <x v="2"/>
    <x v="6"/>
    <x v="47"/>
    <x v="1434"/>
    <n v="5276"/>
    <n v="52770"/>
    <x v="17"/>
    <n v="433"/>
    <n v="271.94912097889102"/>
    <n v="2.8"/>
    <n v="6.9"/>
    <x v="1"/>
    <n v="19"/>
    <n v="75"/>
    <n v="935222.42"/>
  </r>
  <r>
    <s v="Restaurant 2990"/>
    <x v="2"/>
    <x v="5"/>
    <x v="2"/>
    <x v="38"/>
    <x v="2227"/>
    <n v="3650"/>
    <n v="45450"/>
    <x v="12"/>
    <n v="173"/>
    <n v="111.86770417330099"/>
    <n v="7.5"/>
    <n v="5.7"/>
    <x v="0"/>
    <n v="37"/>
    <n v="40"/>
    <n v="538787.78"/>
  </r>
  <r>
    <s v="Restaurant 2991"/>
    <x v="1"/>
    <x v="5"/>
    <x v="19"/>
    <x v="17"/>
    <x v="2228"/>
    <n v="2620"/>
    <n v="33652"/>
    <x v="2"/>
    <n v="109"/>
    <n v="251.69947066316999"/>
    <n v="2.7"/>
    <n v="1.6"/>
    <x v="0"/>
    <n v="23"/>
    <n v="60"/>
    <n v="702818.3"/>
  </r>
  <r>
    <s v="Restaurant 2992"/>
    <x v="2"/>
    <x v="2"/>
    <x v="1"/>
    <x v="33"/>
    <x v="1735"/>
    <n v="2561"/>
    <n v="32513"/>
    <x v="0"/>
    <n v="550"/>
    <n v="99.798808431958307"/>
    <n v="9.1"/>
    <n v="8.5"/>
    <x v="0"/>
    <n v="24"/>
    <n v="48"/>
    <n v="647409.02"/>
  </r>
  <r>
    <s v="Restaurant 2993"/>
    <x v="2"/>
    <x v="2"/>
    <x v="1"/>
    <x v="35"/>
    <x v="2229"/>
    <n v="1020"/>
    <n v="12812"/>
    <x v="13"/>
    <n v="59"/>
    <n v="189.572582064654"/>
    <n v="7.7"/>
    <n v="3.2"/>
    <x v="1"/>
    <n v="65"/>
    <n v="41"/>
    <n v="744544.96"/>
  </r>
  <r>
    <s v="Restaurant 2994"/>
    <x v="1"/>
    <x v="0"/>
    <x v="3"/>
    <x v="4"/>
    <x v="969"/>
    <n v="8039"/>
    <n v="84188"/>
    <x v="12"/>
    <n v="577"/>
    <n v="278.08216943395303"/>
    <n v="9.4"/>
    <n v="1.3"/>
    <x v="1"/>
    <n v="10"/>
    <n v="62"/>
    <n v="1405484.38"/>
  </r>
  <r>
    <s v="Restaurant 2995"/>
    <x v="0"/>
    <x v="5"/>
    <x v="9"/>
    <x v="54"/>
    <x v="1193"/>
    <n v="1590"/>
    <n v="23317"/>
    <x v="5"/>
    <n v="645"/>
    <n v="124.000655720358"/>
    <n v="8.9"/>
    <n v="5.7"/>
    <x v="1"/>
    <n v="11"/>
    <n v="30"/>
    <n v="354485.1"/>
  </r>
  <r>
    <s v="Restaurant 2996"/>
    <x v="1"/>
    <x v="1"/>
    <x v="0"/>
    <x v="17"/>
    <x v="1034"/>
    <n v="2234"/>
    <n v="26771"/>
    <x v="1"/>
    <n v="475"/>
    <n v="70.349333394761302"/>
    <n v="5.9"/>
    <n v="6.7"/>
    <x v="1"/>
    <n v="60"/>
    <n v="25"/>
    <n v="587001.36"/>
  </r>
  <r>
    <s v="Restaurant 2997"/>
    <x v="1"/>
    <x v="3"/>
    <x v="20"/>
    <x v="14"/>
    <x v="2230"/>
    <n v="4449"/>
    <n v="47567"/>
    <x v="6"/>
    <n v="733"/>
    <n v="188.14799249625"/>
    <n v="2.4"/>
    <n v="7"/>
    <x v="0"/>
    <n v="79"/>
    <n v="37"/>
    <n v="670229.21"/>
  </r>
  <r>
    <s v="Restaurant 2998"/>
    <x v="2"/>
    <x v="4"/>
    <x v="12"/>
    <x v="46"/>
    <x v="2231"/>
    <n v="2448"/>
    <n v="23737"/>
    <x v="0"/>
    <n v="196"/>
    <n v="93.082643295301295"/>
    <n v="3"/>
    <n v="7"/>
    <x v="0"/>
    <n v="50"/>
    <n v="27"/>
    <n v="1018368.61"/>
  </r>
  <r>
    <s v="Restaurant 2999"/>
    <x v="2"/>
    <x v="3"/>
    <x v="2"/>
    <x v="46"/>
    <x v="1417"/>
    <n v="1273"/>
    <n v="18766"/>
    <x v="10"/>
    <n v="506"/>
    <n v="232.08617456431401"/>
    <n v="2.8"/>
    <n v="6.9"/>
    <x v="0"/>
    <n v="22"/>
    <n v="0"/>
    <n v="489517.92"/>
  </r>
  <r>
    <s v="Restaurant 3000"/>
    <x v="2"/>
    <x v="0"/>
    <x v="13"/>
    <x v="24"/>
    <x v="2232"/>
    <n v="729"/>
    <n v="5642"/>
    <x v="14"/>
    <n v="661"/>
    <n v="197.70528833653299"/>
    <n v="3"/>
    <n v="8.3000000000000007"/>
    <x v="1"/>
    <n v="3"/>
    <n v="65"/>
    <n v="1107411.6000000001"/>
  </r>
  <r>
    <s v="Restaurant 3001"/>
    <x v="2"/>
    <x v="5"/>
    <x v="16"/>
    <x v="42"/>
    <x v="2233"/>
    <n v="3622"/>
    <n v="40030"/>
    <x v="4"/>
    <n v="832"/>
    <n v="136.59377726228601"/>
    <n v="5.3"/>
    <n v="7.9"/>
    <x v="1"/>
    <n v="42"/>
    <n v="26"/>
    <n v="556527.69999999995"/>
  </r>
  <r>
    <s v="Restaurant 3002"/>
    <x v="0"/>
    <x v="2"/>
    <x v="18"/>
    <x v="28"/>
    <x v="2234"/>
    <n v="1275"/>
    <n v="13358"/>
    <x v="5"/>
    <n v="776"/>
    <n v="226.41330291530099"/>
    <n v="8.8000000000000007"/>
    <n v="8.3000000000000007"/>
    <x v="0"/>
    <n v="27"/>
    <n v="41"/>
    <n v="559425.17000000004"/>
  </r>
  <r>
    <s v="Restaurant 3003"/>
    <x v="0"/>
    <x v="5"/>
    <x v="9"/>
    <x v="23"/>
    <x v="908"/>
    <n v="1017"/>
    <n v="9256"/>
    <x v="17"/>
    <n v="646"/>
    <n v="109.631993821698"/>
    <n v="1.2"/>
    <n v="5.0999999999999996"/>
    <x v="1"/>
    <n v="6"/>
    <n v="7"/>
    <n v="287617.26"/>
  </r>
  <r>
    <s v="Restaurant 3004"/>
    <x v="0"/>
    <x v="1"/>
    <x v="8"/>
    <x v="50"/>
    <x v="2235"/>
    <n v="2797"/>
    <n v="33296"/>
    <x v="18"/>
    <n v="600"/>
    <n v="279.25914048937602"/>
    <n v="3.1"/>
    <n v="1.6"/>
    <x v="1"/>
    <n v="24"/>
    <n v="49"/>
    <n v="306465.08"/>
  </r>
  <r>
    <s v="Restaurant 3005"/>
    <x v="2"/>
    <x v="0"/>
    <x v="11"/>
    <x v="7"/>
    <x v="393"/>
    <n v="1439"/>
    <n v="22037"/>
    <x v="17"/>
    <n v="54"/>
    <n v="136.722008189669"/>
    <n v="6.4"/>
    <n v="6.8"/>
    <x v="0"/>
    <n v="36"/>
    <n v="9"/>
    <n v="901549.43"/>
  </r>
  <r>
    <s v="Restaurant 3006"/>
    <x v="2"/>
    <x v="2"/>
    <x v="4"/>
    <x v="38"/>
    <x v="2236"/>
    <n v="4364"/>
    <n v="48276"/>
    <x v="3"/>
    <n v="548"/>
    <n v="240.74202874001099"/>
    <n v="8.8000000000000007"/>
    <n v="2.9"/>
    <x v="1"/>
    <n v="47"/>
    <n v="8"/>
    <n v="648297.80000000005"/>
  </r>
  <r>
    <s v="Restaurant 3007"/>
    <x v="2"/>
    <x v="3"/>
    <x v="10"/>
    <x v="59"/>
    <x v="1679"/>
    <n v="4193"/>
    <n v="50132"/>
    <x v="10"/>
    <n v="647"/>
    <n v="114.62983593617901"/>
    <n v="3.7"/>
    <n v="8.6999999999999993"/>
    <x v="0"/>
    <n v="6"/>
    <n v="51"/>
    <n v="517740.15"/>
  </r>
  <r>
    <s v="Restaurant 3008"/>
    <x v="0"/>
    <x v="1"/>
    <x v="12"/>
    <x v="3"/>
    <x v="517"/>
    <n v="1657"/>
    <n v="20129"/>
    <x v="8"/>
    <n v="554"/>
    <n v="228.706336422569"/>
    <n v="4.4000000000000004"/>
    <n v="7.5"/>
    <x v="0"/>
    <n v="20"/>
    <n v="10"/>
    <n v="275985.67"/>
  </r>
  <r>
    <s v="Restaurant 3009"/>
    <x v="2"/>
    <x v="3"/>
    <x v="6"/>
    <x v="59"/>
    <x v="1622"/>
    <n v="2718"/>
    <n v="27155"/>
    <x v="8"/>
    <n v="336"/>
    <n v="57.882353937466803"/>
    <n v="4.4000000000000004"/>
    <n v="7.9"/>
    <x v="0"/>
    <n v="42"/>
    <n v="3"/>
    <n v="494968.97"/>
  </r>
  <r>
    <s v="Restaurant 3010"/>
    <x v="1"/>
    <x v="4"/>
    <x v="1"/>
    <x v="37"/>
    <x v="96"/>
    <n v="2400"/>
    <n v="31306"/>
    <x v="12"/>
    <n v="256"/>
    <n v="123.87946701664301"/>
    <n v="3.6"/>
    <n v="3.6"/>
    <x v="1"/>
    <n v="39"/>
    <n v="29"/>
    <n v="1105691.55"/>
  </r>
  <r>
    <s v="Restaurant 3011"/>
    <x v="1"/>
    <x v="0"/>
    <x v="15"/>
    <x v="1"/>
    <x v="2237"/>
    <n v="3213"/>
    <n v="38069"/>
    <x v="18"/>
    <n v="973"/>
    <n v="73.222566343733405"/>
    <n v="7.3"/>
    <n v="6.7"/>
    <x v="0"/>
    <n v="47"/>
    <n v="36"/>
    <n v="1153396.05"/>
  </r>
  <r>
    <s v="Restaurant 3012"/>
    <x v="2"/>
    <x v="1"/>
    <x v="1"/>
    <x v="7"/>
    <x v="2238"/>
    <n v="2893"/>
    <n v="27635"/>
    <x v="16"/>
    <n v="599"/>
    <n v="162.80513060575601"/>
    <n v="6.9"/>
    <n v="5.8"/>
    <x v="1"/>
    <n v="36"/>
    <n v="38"/>
    <n v="357303.22"/>
  </r>
  <r>
    <s v="Restaurant 3013"/>
    <x v="1"/>
    <x v="1"/>
    <x v="12"/>
    <x v="51"/>
    <x v="2239"/>
    <n v="1625"/>
    <n v="18148"/>
    <x v="9"/>
    <n v="305"/>
    <n v="158.776998422867"/>
    <n v="8.6"/>
    <n v="3.4"/>
    <x v="1"/>
    <n v="7"/>
    <n v="16"/>
    <n v="690799.72"/>
  </r>
  <r>
    <s v="Restaurant 3014"/>
    <x v="1"/>
    <x v="3"/>
    <x v="10"/>
    <x v="58"/>
    <x v="2240"/>
    <n v="8252"/>
    <n v="86508"/>
    <x v="10"/>
    <n v="741"/>
    <n v="139.75204303715"/>
    <n v="9.3000000000000007"/>
    <n v="8.3000000000000007"/>
    <x v="0"/>
    <n v="1"/>
    <n v="8"/>
    <n v="652349.52"/>
  </r>
  <r>
    <s v="Restaurant 3015"/>
    <x v="0"/>
    <x v="2"/>
    <x v="16"/>
    <x v="3"/>
    <x v="1232"/>
    <n v="1920"/>
    <n v="22325"/>
    <x v="9"/>
    <n v="960"/>
    <n v="295.291942028226"/>
    <n v="9.1"/>
    <n v="5.9"/>
    <x v="1"/>
    <n v="20"/>
    <n v="5"/>
    <n v="450642.83"/>
  </r>
  <r>
    <s v="Restaurant 3016"/>
    <x v="2"/>
    <x v="4"/>
    <x v="5"/>
    <x v="56"/>
    <x v="137"/>
    <n v="2562"/>
    <n v="27721"/>
    <x v="8"/>
    <n v="68"/>
    <n v="111.022636781405"/>
    <n v="5.9"/>
    <n v="2.7"/>
    <x v="0"/>
    <n v="19"/>
    <n v="48"/>
    <n v="865063.11"/>
  </r>
  <r>
    <s v="Restaurant 3017"/>
    <x v="2"/>
    <x v="3"/>
    <x v="20"/>
    <x v="18"/>
    <x v="2241"/>
    <n v="1596"/>
    <n v="15120"/>
    <x v="15"/>
    <n v="212"/>
    <n v="247.76278149269399"/>
    <n v="2.7"/>
    <n v="3.7"/>
    <x v="1"/>
    <n v="12"/>
    <n v="0"/>
    <n v="360783.99"/>
  </r>
  <r>
    <s v="Restaurant 3018"/>
    <x v="0"/>
    <x v="1"/>
    <x v="20"/>
    <x v="8"/>
    <x v="2242"/>
    <n v="2769"/>
    <n v="35491"/>
    <x v="8"/>
    <n v="763"/>
    <n v="161.861785304752"/>
    <n v="3"/>
    <n v="3"/>
    <x v="0"/>
    <n v="11"/>
    <n v="17"/>
    <n v="238707.03"/>
  </r>
  <r>
    <s v="Restaurant 3019"/>
    <x v="1"/>
    <x v="0"/>
    <x v="4"/>
    <x v="49"/>
    <x v="1425"/>
    <n v="4147"/>
    <n v="43321"/>
    <x v="6"/>
    <n v="832"/>
    <n v="133.702619708957"/>
    <n v="6.3"/>
    <n v="3.8"/>
    <x v="1"/>
    <n v="66"/>
    <n v="13"/>
    <n v="1365160.73"/>
  </r>
  <r>
    <s v="Restaurant 3020"/>
    <x v="1"/>
    <x v="1"/>
    <x v="12"/>
    <x v="11"/>
    <x v="981"/>
    <n v="3308"/>
    <n v="34050"/>
    <x v="12"/>
    <n v="931"/>
    <n v="100.866675914883"/>
    <n v="9.3000000000000007"/>
    <n v="2.7"/>
    <x v="1"/>
    <n v="2"/>
    <n v="11"/>
    <n v="620974.57999999996"/>
  </r>
  <r>
    <s v="Restaurant 3021"/>
    <x v="2"/>
    <x v="5"/>
    <x v="8"/>
    <x v="60"/>
    <x v="1329"/>
    <n v="3942"/>
    <n v="44873"/>
    <x v="12"/>
    <n v="649"/>
    <n v="208.350973757068"/>
    <n v="5.8"/>
    <n v="4.3"/>
    <x v="0"/>
    <n v="55"/>
    <n v="59"/>
    <n v="546992.17000000004"/>
  </r>
  <r>
    <s v="Restaurant 3022"/>
    <x v="1"/>
    <x v="0"/>
    <x v="17"/>
    <x v="39"/>
    <x v="2083"/>
    <n v="2766"/>
    <n v="34739"/>
    <x v="3"/>
    <n v="224"/>
    <n v="133.41953221810601"/>
    <n v="9.4"/>
    <n v="7.2"/>
    <x v="0"/>
    <n v="58"/>
    <n v="80"/>
    <n v="1238651.05"/>
  </r>
  <r>
    <s v="Restaurant 3023"/>
    <x v="0"/>
    <x v="0"/>
    <x v="9"/>
    <x v="22"/>
    <x v="2010"/>
    <n v="1681"/>
    <n v="21393"/>
    <x v="4"/>
    <n v="292"/>
    <n v="253.22968990706701"/>
    <n v="3.4"/>
    <n v="9.6"/>
    <x v="0"/>
    <n v="1"/>
    <n v="0"/>
    <n v="668700.75"/>
  </r>
  <r>
    <s v="Restaurant 3024"/>
    <x v="0"/>
    <x v="1"/>
    <x v="0"/>
    <x v="9"/>
    <x v="1316"/>
    <n v="838"/>
    <n v="13048"/>
    <x v="16"/>
    <n v="709"/>
    <n v="292.11621217204402"/>
    <n v="1.8"/>
    <n v="2.9"/>
    <x v="0"/>
    <n v="13"/>
    <n v="20"/>
    <n v="240383.34"/>
  </r>
  <r>
    <s v="Restaurant 3025"/>
    <x v="2"/>
    <x v="2"/>
    <x v="11"/>
    <x v="46"/>
    <x v="2243"/>
    <n v="1074"/>
    <n v="13074"/>
    <x v="0"/>
    <n v="826"/>
    <n v="106.782891204834"/>
    <n v="8.1999999999999993"/>
    <n v="3.7"/>
    <x v="0"/>
    <n v="13"/>
    <n v="38"/>
    <n v="747003.82"/>
  </r>
  <r>
    <s v="Restaurant 3026"/>
    <x v="0"/>
    <x v="0"/>
    <x v="1"/>
    <x v="26"/>
    <x v="2244"/>
    <n v="1826"/>
    <n v="18716"/>
    <x v="14"/>
    <n v="566"/>
    <n v="82.167596457929704"/>
    <n v="8.9"/>
    <n v="1"/>
    <x v="1"/>
    <n v="2"/>
    <n v="5"/>
    <n v="513253.04"/>
  </r>
  <r>
    <s v="Restaurant 3027"/>
    <x v="0"/>
    <x v="5"/>
    <x v="9"/>
    <x v="12"/>
    <x v="1734"/>
    <n v="3009"/>
    <n v="29262"/>
    <x v="10"/>
    <n v="700"/>
    <n v="128.87945030062599"/>
    <n v="5"/>
    <n v="3"/>
    <x v="0"/>
    <n v="27"/>
    <n v="13"/>
    <n v="349824.56"/>
  </r>
  <r>
    <s v="Restaurant 3028"/>
    <x v="2"/>
    <x v="3"/>
    <x v="13"/>
    <x v="36"/>
    <x v="2245"/>
    <n v="3129"/>
    <n v="33511"/>
    <x v="17"/>
    <n v="935"/>
    <n v="166.77794176387101"/>
    <n v="1.9"/>
    <n v="4.8"/>
    <x v="1"/>
    <n v="29"/>
    <n v="1"/>
    <n v="638753.85"/>
  </r>
  <r>
    <s v="Restaurant 3029"/>
    <x v="0"/>
    <x v="2"/>
    <x v="18"/>
    <x v="10"/>
    <x v="1406"/>
    <n v="2761"/>
    <n v="30079"/>
    <x v="12"/>
    <n v="152"/>
    <n v="125.24170398731199"/>
    <n v="1.4"/>
    <n v="5.2"/>
    <x v="1"/>
    <n v="10"/>
    <n v="15"/>
    <n v="429989.3"/>
  </r>
  <r>
    <s v="Restaurant 3030"/>
    <x v="0"/>
    <x v="2"/>
    <x v="3"/>
    <x v="22"/>
    <x v="2246"/>
    <n v="1224"/>
    <n v="17582"/>
    <x v="8"/>
    <n v="908"/>
    <n v="292.61670151369901"/>
    <n v="1.6"/>
    <n v="3.4"/>
    <x v="0"/>
    <n v="14"/>
    <n v="25"/>
    <n v="424867.12"/>
  </r>
  <r>
    <s v="Restaurant 3031"/>
    <x v="0"/>
    <x v="2"/>
    <x v="5"/>
    <x v="41"/>
    <x v="2247"/>
    <n v="3239"/>
    <n v="34767"/>
    <x v="1"/>
    <n v="819"/>
    <n v="244.800409920167"/>
    <n v="5"/>
    <n v="2.4"/>
    <x v="1"/>
    <n v="16"/>
    <n v="10"/>
    <n v="522779.72"/>
  </r>
  <r>
    <s v="Restaurant 3032"/>
    <x v="1"/>
    <x v="0"/>
    <x v="20"/>
    <x v="47"/>
    <x v="2248"/>
    <n v="5635"/>
    <n v="59219"/>
    <x v="6"/>
    <n v="741"/>
    <n v="291.53518326056798"/>
    <n v="3.1"/>
    <n v="6.1"/>
    <x v="1"/>
    <n v="73"/>
    <n v="54"/>
    <n v="1185703.08"/>
  </r>
  <r>
    <s v="Restaurant 3033"/>
    <x v="2"/>
    <x v="2"/>
    <x v="10"/>
    <x v="15"/>
    <x v="2249"/>
    <n v="4187"/>
    <n v="49590"/>
    <x v="7"/>
    <n v="295"/>
    <n v="143.30998932878001"/>
    <n v="5.2"/>
    <n v="4.7"/>
    <x v="1"/>
    <n v="38"/>
    <n v="32"/>
    <n v="656867.19999999995"/>
  </r>
  <r>
    <s v="Restaurant 3034"/>
    <x v="2"/>
    <x v="1"/>
    <x v="18"/>
    <x v="38"/>
    <x v="383"/>
    <n v="2390"/>
    <n v="24888"/>
    <x v="13"/>
    <n v="197"/>
    <n v="126.168715249572"/>
    <n v="5.4"/>
    <n v="4.8"/>
    <x v="1"/>
    <n v="29"/>
    <n v="12"/>
    <n v="418843.56"/>
  </r>
  <r>
    <s v="Restaurant 3035"/>
    <x v="2"/>
    <x v="2"/>
    <x v="11"/>
    <x v="44"/>
    <x v="2250"/>
    <n v="2509"/>
    <n v="34540"/>
    <x v="0"/>
    <n v="582"/>
    <n v="151.84063192205099"/>
    <n v="5.0999999999999996"/>
    <n v="9.1"/>
    <x v="1"/>
    <n v="61"/>
    <n v="26"/>
    <n v="726508.1"/>
  </r>
  <r>
    <s v="Restaurant 3036"/>
    <x v="1"/>
    <x v="5"/>
    <x v="11"/>
    <x v="14"/>
    <x v="36"/>
    <n v="3173"/>
    <n v="39289"/>
    <x v="18"/>
    <n v="868"/>
    <n v="180.70834833182499"/>
    <n v="6.6"/>
    <n v="6.1"/>
    <x v="1"/>
    <n v="15"/>
    <n v="61"/>
    <n v="835392.78"/>
  </r>
  <r>
    <s v="Restaurant 3037"/>
    <x v="1"/>
    <x v="4"/>
    <x v="8"/>
    <x v="39"/>
    <x v="2251"/>
    <n v="1916"/>
    <n v="27783"/>
    <x v="16"/>
    <n v="719"/>
    <n v="235.388800779398"/>
    <n v="7.1"/>
    <n v="4.5"/>
    <x v="1"/>
    <n v="17"/>
    <n v="11"/>
    <n v="1092778.2"/>
  </r>
  <r>
    <s v="Restaurant 3038"/>
    <x v="2"/>
    <x v="5"/>
    <x v="20"/>
    <x v="34"/>
    <x v="107"/>
    <n v="2364"/>
    <n v="24727"/>
    <x v="13"/>
    <n v="225"/>
    <n v="270.275468774079"/>
    <n v="4.5999999999999996"/>
    <n v="3.3"/>
    <x v="1"/>
    <n v="29"/>
    <n v="36"/>
    <n v="444053.56"/>
  </r>
  <r>
    <s v="Restaurant 3039"/>
    <x v="1"/>
    <x v="0"/>
    <x v="2"/>
    <x v="37"/>
    <x v="175"/>
    <n v="4937"/>
    <n v="54280"/>
    <x v="12"/>
    <n v="818"/>
    <n v="165.79496884475"/>
    <n v="4"/>
    <n v="4.9000000000000004"/>
    <x v="0"/>
    <n v="0"/>
    <n v="62"/>
    <n v="1502563.13"/>
  </r>
  <r>
    <s v="Restaurant 3040"/>
    <x v="2"/>
    <x v="2"/>
    <x v="4"/>
    <x v="59"/>
    <x v="1290"/>
    <n v="1324"/>
    <n v="13410"/>
    <x v="6"/>
    <n v="468"/>
    <n v="122.294682918351"/>
    <n v="4.3"/>
    <n v="8.8000000000000007"/>
    <x v="0"/>
    <n v="46"/>
    <n v="46"/>
    <n v="762459.2"/>
  </r>
  <r>
    <s v="Restaurant 3041"/>
    <x v="1"/>
    <x v="2"/>
    <x v="19"/>
    <x v="36"/>
    <x v="1060"/>
    <n v="2563"/>
    <n v="31007"/>
    <x v="13"/>
    <n v="971"/>
    <n v="129.711643588865"/>
    <n v="1.6"/>
    <n v="9.6999999999999993"/>
    <x v="0"/>
    <n v="38"/>
    <n v="2"/>
    <n v="732086.55"/>
  </r>
  <r>
    <s v="Restaurant 3042"/>
    <x v="0"/>
    <x v="1"/>
    <x v="9"/>
    <x v="22"/>
    <x v="2252"/>
    <n v="764"/>
    <n v="15528"/>
    <x v="5"/>
    <n v="826"/>
    <n v="224.237064591098"/>
    <n v="3.9"/>
    <n v="4.4000000000000004"/>
    <x v="0"/>
    <n v="39"/>
    <n v="3"/>
    <n v="288813.14"/>
  </r>
  <r>
    <s v="Restaurant 3043"/>
    <x v="0"/>
    <x v="3"/>
    <x v="4"/>
    <x v="2"/>
    <x v="1691"/>
    <n v="1240"/>
    <n v="12665"/>
    <x v="8"/>
    <n v="162"/>
    <n v="191.889508497874"/>
    <n v="2.8"/>
    <n v="2.9"/>
    <x v="0"/>
    <n v="44"/>
    <n v="14"/>
    <n v="400651.55"/>
  </r>
  <r>
    <s v="Restaurant 3044"/>
    <x v="2"/>
    <x v="2"/>
    <x v="12"/>
    <x v="13"/>
    <x v="2253"/>
    <n v="1337"/>
    <n v="20164"/>
    <x v="4"/>
    <n v="217"/>
    <n v="171.62353274431399"/>
    <n v="3.6"/>
    <n v="9.1999999999999993"/>
    <x v="0"/>
    <n v="0"/>
    <n v="27"/>
    <n v="624698.5"/>
  </r>
  <r>
    <s v="Restaurant 3045"/>
    <x v="1"/>
    <x v="5"/>
    <x v="2"/>
    <x v="29"/>
    <x v="1058"/>
    <n v="7950"/>
    <n v="82251"/>
    <x v="10"/>
    <n v="582"/>
    <n v="100.693519694043"/>
    <n v="7.4"/>
    <n v="2.2999999999999998"/>
    <x v="1"/>
    <n v="35"/>
    <n v="46"/>
    <n v="697681.87"/>
  </r>
  <r>
    <s v="Restaurant 3046"/>
    <x v="1"/>
    <x v="0"/>
    <x v="17"/>
    <x v="37"/>
    <x v="2254"/>
    <n v="1898"/>
    <n v="18563"/>
    <x v="13"/>
    <n v="129"/>
    <n v="268.86392187472501"/>
    <n v="9.9"/>
    <n v="3.7"/>
    <x v="0"/>
    <n v="34"/>
    <n v="77"/>
    <n v="1415026.89"/>
  </r>
  <r>
    <s v="Restaurant 3047"/>
    <x v="0"/>
    <x v="4"/>
    <x v="1"/>
    <x v="23"/>
    <x v="895"/>
    <n v="1201"/>
    <n v="14693"/>
    <x v="17"/>
    <n v="957"/>
    <n v="245.255111876851"/>
    <n v="9.3000000000000007"/>
    <n v="2.8"/>
    <x v="1"/>
    <n v="24"/>
    <n v="23"/>
    <n v="462320.63"/>
  </r>
  <r>
    <s v="Restaurant 3048"/>
    <x v="0"/>
    <x v="2"/>
    <x v="1"/>
    <x v="22"/>
    <x v="685"/>
    <n v="2745"/>
    <n v="32788"/>
    <x v="8"/>
    <n v="277"/>
    <n v="85.159650434807304"/>
    <n v="8.4"/>
    <n v="6.1"/>
    <x v="1"/>
    <n v="18"/>
    <n v="40"/>
    <n v="438233.25"/>
  </r>
  <r>
    <s v="Restaurant 3049"/>
    <x v="1"/>
    <x v="4"/>
    <x v="13"/>
    <x v="51"/>
    <x v="2255"/>
    <n v="2810"/>
    <n v="35624"/>
    <x v="1"/>
    <n v="86"/>
    <n v="141.847113650534"/>
    <n v="7.6"/>
    <n v="4.7"/>
    <x v="1"/>
    <n v="59"/>
    <n v="69"/>
    <n v="1277055.5"/>
  </r>
  <r>
    <s v="Restaurant 3050"/>
    <x v="1"/>
    <x v="2"/>
    <x v="15"/>
    <x v="17"/>
    <x v="173"/>
    <n v="4336"/>
    <n v="49019"/>
    <x v="5"/>
    <n v="652"/>
    <n v="185.53302340972201"/>
    <n v="9.5"/>
    <n v="3.6"/>
    <x v="1"/>
    <n v="5"/>
    <n v="15"/>
    <n v="794316.35"/>
  </r>
  <r>
    <s v="Restaurant 3051"/>
    <x v="1"/>
    <x v="0"/>
    <x v="0"/>
    <x v="39"/>
    <x v="2256"/>
    <n v="2915"/>
    <n v="33635"/>
    <x v="11"/>
    <n v="376"/>
    <n v="163.58465569288299"/>
    <n v="7.8"/>
    <n v="7.9"/>
    <x v="1"/>
    <n v="37"/>
    <n v="76"/>
    <n v="1269523.45"/>
  </r>
  <r>
    <s v="Restaurant 3052"/>
    <x v="1"/>
    <x v="3"/>
    <x v="3"/>
    <x v="51"/>
    <x v="2257"/>
    <n v="6606"/>
    <n v="65697"/>
    <x v="16"/>
    <n v="201"/>
    <n v="149.44895968443399"/>
    <n v="5.2"/>
    <n v="7"/>
    <x v="0"/>
    <n v="24"/>
    <n v="74"/>
    <n v="781776.81"/>
  </r>
  <r>
    <s v="Restaurant 3053"/>
    <x v="1"/>
    <x v="5"/>
    <x v="7"/>
    <x v="58"/>
    <x v="2258"/>
    <n v="4392"/>
    <n v="50978"/>
    <x v="5"/>
    <n v="227"/>
    <n v="229.70797439013199"/>
    <n v="6.4"/>
    <n v="10"/>
    <x v="0"/>
    <n v="29"/>
    <n v="56"/>
    <n v="721494.1"/>
  </r>
  <r>
    <s v="Restaurant 3054"/>
    <x v="1"/>
    <x v="0"/>
    <x v="20"/>
    <x v="57"/>
    <x v="2259"/>
    <n v="4153"/>
    <n v="41892"/>
    <x v="17"/>
    <n v="231"/>
    <n v="63.625876059459301"/>
    <n v="3.8"/>
    <n v="3.8"/>
    <x v="1"/>
    <n v="26"/>
    <n v="40"/>
    <n v="1308542.1000000001"/>
  </r>
  <r>
    <s v="Restaurant 3055"/>
    <x v="2"/>
    <x v="4"/>
    <x v="0"/>
    <x v="60"/>
    <x v="2260"/>
    <n v="3161"/>
    <n v="39673"/>
    <x v="14"/>
    <n v="517"/>
    <n v="167.85258478148501"/>
    <n v="1"/>
    <n v="8.6"/>
    <x v="1"/>
    <n v="59"/>
    <n v="46"/>
    <n v="954070.55"/>
  </r>
  <r>
    <s v="Restaurant 3056"/>
    <x v="1"/>
    <x v="2"/>
    <x v="0"/>
    <x v="39"/>
    <x v="1589"/>
    <n v="5295"/>
    <n v="61363"/>
    <x v="1"/>
    <n v="671"/>
    <n v="115.54542259740001"/>
    <n v="4.2"/>
    <n v="3.7"/>
    <x v="1"/>
    <n v="55"/>
    <n v="45"/>
    <n v="985124.54"/>
  </r>
  <r>
    <s v="Restaurant 3057"/>
    <x v="0"/>
    <x v="4"/>
    <x v="5"/>
    <x v="53"/>
    <x v="2261"/>
    <n v="2595"/>
    <n v="26716"/>
    <x v="4"/>
    <n v="921"/>
    <n v="71.154596308689705"/>
    <n v="4.5999999999999996"/>
    <n v="1.1000000000000001"/>
    <x v="1"/>
    <n v="17"/>
    <n v="9"/>
    <n v="583045.9"/>
  </r>
  <r>
    <s v="Restaurant 3058"/>
    <x v="2"/>
    <x v="5"/>
    <x v="0"/>
    <x v="15"/>
    <x v="2262"/>
    <n v="2918"/>
    <n v="34476"/>
    <x v="0"/>
    <n v="158"/>
    <n v="166.22178950074101"/>
    <n v="7.6"/>
    <n v="2.4"/>
    <x v="0"/>
    <n v="10"/>
    <n v="38"/>
    <n v="513203.20000000001"/>
  </r>
  <r>
    <s v="Restaurant 3059"/>
    <x v="1"/>
    <x v="0"/>
    <x v="19"/>
    <x v="58"/>
    <x v="2263"/>
    <n v="4171"/>
    <n v="41366"/>
    <x v="16"/>
    <n v="205"/>
    <n v="92.842172767642097"/>
    <n v="8.6999999999999993"/>
    <n v="5.6"/>
    <x v="0"/>
    <n v="24"/>
    <n v="61"/>
    <n v="1195980.08"/>
  </r>
  <r>
    <s v="Restaurant 3060"/>
    <x v="0"/>
    <x v="4"/>
    <x v="19"/>
    <x v="27"/>
    <x v="2264"/>
    <n v="1954"/>
    <n v="18671"/>
    <x v="5"/>
    <n v="309"/>
    <n v="114.55607047255199"/>
    <n v="9.6999999999999993"/>
    <n v="8.3000000000000007"/>
    <x v="0"/>
    <n v="21"/>
    <n v="35"/>
    <n v="605235.44999999995"/>
  </r>
  <r>
    <s v="Restaurant 3061"/>
    <x v="2"/>
    <x v="4"/>
    <x v="1"/>
    <x v="38"/>
    <x v="2265"/>
    <n v="1556"/>
    <n v="14570"/>
    <x v="18"/>
    <n v="445"/>
    <n v="176.75218237751801"/>
    <n v="4.2"/>
    <n v="1.5"/>
    <x v="0"/>
    <n v="28"/>
    <n v="29"/>
    <n v="746858.82"/>
  </r>
  <r>
    <s v="Restaurant 3062"/>
    <x v="0"/>
    <x v="5"/>
    <x v="1"/>
    <x v="10"/>
    <x v="2266"/>
    <n v="947"/>
    <n v="7725"/>
    <x v="6"/>
    <n v="628"/>
    <n v="293.42724498320501"/>
    <n v="9.6"/>
    <n v="8.5"/>
    <x v="0"/>
    <n v="24"/>
    <n v="14"/>
    <n v="397300.37"/>
  </r>
  <r>
    <s v="Restaurant 3063"/>
    <x v="1"/>
    <x v="2"/>
    <x v="3"/>
    <x v="43"/>
    <x v="2267"/>
    <n v="4374"/>
    <n v="46663"/>
    <x v="18"/>
    <n v="982"/>
    <n v="221.06375170088899"/>
    <n v="8.1999999999999993"/>
    <n v="7.4"/>
    <x v="0"/>
    <n v="55"/>
    <n v="17"/>
    <n v="937772.38"/>
  </r>
  <r>
    <s v="Restaurant 3064"/>
    <x v="1"/>
    <x v="4"/>
    <x v="14"/>
    <x v="31"/>
    <x v="1886"/>
    <n v="2492"/>
    <n v="30879"/>
    <x v="14"/>
    <n v="309"/>
    <n v="119.905449539206"/>
    <n v="1.3"/>
    <n v="1.3"/>
    <x v="0"/>
    <n v="73"/>
    <n v="28"/>
    <n v="1149279.8799999999"/>
  </r>
  <r>
    <s v="Restaurant 3065"/>
    <x v="1"/>
    <x v="5"/>
    <x v="10"/>
    <x v="43"/>
    <x v="2268"/>
    <n v="2235"/>
    <n v="24812"/>
    <x v="12"/>
    <n v="320"/>
    <n v="145.60151314384399"/>
    <n v="6.4"/>
    <n v="2"/>
    <x v="0"/>
    <n v="45"/>
    <n v="57"/>
    <n v="747092.51"/>
  </r>
  <r>
    <s v="Restaurant 3066"/>
    <x v="1"/>
    <x v="2"/>
    <x v="4"/>
    <x v="45"/>
    <x v="1477"/>
    <n v="5149"/>
    <n v="54669"/>
    <x v="5"/>
    <n v="461"/>
    <n v="151.53328808024401"/>
    <n v="4.3"/>
    <n v="1.7"/>
    <x v="1"/>
    <n v="24"/>
    <n v="21"/>
    <n v="854271.3"/>
  </r>
  <r>
    <s v="Restaurant 3067"/>
    <x v="2"/>
    <x v="3"/>
    <x v="7"/>
    <x v="60"/>
    <x v="918"/>
    <n v="2977"/>
    <n v="31303"/>
    <x v="5"/>
    <n v="86"/>
    <n v="88.409405836094294"/>
    <n v="1.3"/>
    <n v="7.1"/>
    <x v="0"/>
    <n v="5"/>
    <n v="54"/>
    <n v="522246.28"/>
  </r>
  <r>
    <s v="Restaurant 3068"/>
    <x v="2"/>
    <x v="2"/>
    <x v="4"/>
    <x v="19"/>
    <x v="2269"/>
    <n v="1388"/>
    <n v="17791"/>
    <x v="18"/>
    <n v="442"/>
    <n v="90.163547214920101"/>
    <n v="5.8"/>
    <n v="6"/>
    <x v="1"/>
    <n v="44"/>
    <n v="22"/>
    <n v="659872.19999999995"/>
  </r>
  <r>
    <s v="Restaurant 3069"/>
    <x v="0"/>
    <x v="3"/>
    <x v="15"/>
    <x v="22"/>
    <x v="2270"/>
    <n v="2908"/>
    <n v="28513"/>
    <x v="14"/>
    <n v="831"/>
    <n v="87.098680871841097"/>
    <n v="6.3"/>
    <n v="4.2"/>
    <x v="1"/>
    <n v="25"/>
    <n v="28"/>
    <n v="362154.21"/>
  </r>
  <r>
    <s v="Restaurant 3070"/>
    <x v="1"/>
    <x v="0"/>
    <x v="0"/>
    <x v="47"/>
    <x v="2271"/>
    <n v="3441"/>
    <n v="34072"/>
    <x v="12"/>
    <n v="684"/>
    <n v="180.416034434229"/>
    <n v="3.3"/>
    <n v="1.8"/>
    <x v="1"/>
    <n v="22"/>
    <n v="43"/>
    <n v="1254625.03"/>
  </r>
  <r>
    <s v="Restaurant 3071"/>
    <x v="0"/>
    <x v="5"/>
    <x v="14"/>
    <x v="10"/>
    <x v="2272"/>
    <n v="1322"/>
    <n v="15465"/>
    <x v="0"/>
    <n v="273"/>
    <n v="218.546521684927"/>
    <n v="9.5"/>
    <n v="4.5"/>
    <x v="1"/>
    <n v="17"/>
    <n v="5"/>
    <n v="371859.83"/>
  </r>
  <r>
    <s v="Restaurant 3072"/>
    <x v="2"/>
    <x v="2"/>
    <x v="11"/>
    <x v="52"/>
    <x v="774"/>
    <n v="2808"/>
    <n v="30703"/>
    <x v="18"/>
    <n v="244"/>
    <n v="197.68017115270601"/>
    <n v="6.5"/>
    <n v="7.1"/>
    <x v="0"/>
    <n v="32"/>
    <n v="37"/>
    <n v="663419.18999999994"/>
  </r>
  <r>
    <s v="Restaurant 3073"/>
    <x v="1"/>
    <x v="3"/>
    <x v="10"/>
    <x v="1"/>
    <x v="314"/>
    <n v="4176"/>
    <n v="47527"/>
    <x v="17"/>
    <n v="416"/>
    <n v="294.44179636333701"/>
    <n v="2.6"/>
    <n v="1.8"/>
    <x v="0"/>
    <n v="74"/>
    <n v="4"/>
    <n v="543231.53"/>
  </r>
  <r>
    <s v="Restaurant 3074"/>
    <x v="1"/>
    <x v="3"/>
    <x v="2"/>
    <x v="51"/>
    <x v="911"/>
    <n v="2800"/>
    <n v="36035"/>
    <x v="16"/>
    <n v="943"/>
    <n v="81.468643064412902"/>
    <n v="7.5"/>
    <n v="8.6999999999999993"/>
    <x v="1"/>
    <n v="57"/>
    <n v="86"/>
    <n v="663644.06000000006"/>
  </r>
  <r>
    <s v="Restaurant 3075"/>
    <x v="2"/>
    <x v="0"/>
    <x v="20"/>
    <x v="52"/>
    <x v="2273"/>
    <n v="3593"/>
    <n v="42737"/>
    <x v="17"/>
    <n v="643"/>
    <n v="296.61860157568799"/>
    <n v="5.5"/>
    <n v="1.6"/>
    <x v="0"/>
    <n v="3"/>
    <n v="33"/>
    <n v="807762.35"/>
  </r>
  <r>
    <s v="Restaurant 3076"/>
    <x v="2"/>
    <x v="1"/>
    <x v="18"/>
    <x v="36"/>
    <x v="2274"/>
    <n v="2390"/>
    <n v="30009"/>
    <x v="2"/>
    <n v="611"/>
    <n v="166.66848347197299"/>
    <n v="5.3"/>
    <n v="6.5"/>
    <x v="1"/>
    <n v="29"/>
    <n v="11"/>
    <n v="453036.15"/>
  </r>
  <r>
    <s v="Restaurant 3077"/>
    <x v="2"/>
    <x v="5"/>
    <x v="1"/>
    <x v="56"/>
    <x v="2275"/>
    <n v="2339"/>
    <n v="27870"/>
    <x v="12"/>
    <n v="127"/>
    <n v="104.658196944284"/>
    <n v="8.5"/>
    <n v="2.7"/>
    <x v="0"/>
    <n v="27"/>
    <n v="40"/>
    <n v="615723.76"/>
  </r>
  <r>
    <s v="Restaurant 3078"/>
    <x v="2"/>
    <x v="1"/>
    <x v="9"/>
    <x v="13"/>
    <x v="2276"/>
    <n v="1520"/>
    <n v="21731"/>
    <x v="1"/>
    <n v="586"/>
    <n v="285.82020650143897"/>
    <n v="2.2000000000000002"/>
    <n v="1.8"/>
    <x v="1"/>
    <n v="2"/>
    <n v="30"/>
    <n v="344062.87"/>
  </r>
  <r>
    <s v="Restaurant 3079"/>
    <x v="2"/>
    <x v="2"/>
    <x v="18"/>
    <x v="15"/>
    <x v="2277"/>
    <n v="3610"/>
    <n v="37604"/>
    <x v="3"/>
    <n v="856"/>
    <n v="167.153327536148"/>
    <n v="5.4"/>
    <n v="4.2"/>
    <x v="0"/>
    <n v="46"/>
    <n v="7"/>
    <n v="601090.35"/>
  </r>
  <r>
    <s v="Restaurant 3080"/>
    <x v="1"/>
    <x v="5"/>
    <x v="20"/>
    <x v="37"/>
    <x v="2278"/>
    <n v="3731"/>
    <n v="42802"/>
    <x v="7"/>
    <n v="587"/>
    <n v="136.83673880263001"/>
    <n v="8"/>
    <n v="7"/>
    <x v="0"/>
    <n v="19"/>
    <n v="1"/>
    <n v="778316.13"/>
  </r>
  <r>
    <s v="Restaurant 3081"/>
    <x v="2"/>
    <x v="0"/>
    <x v="7"/>
    <x v="25"/>
    <x v="923"/>
    <n v="4822"/>
    <n v="53654"/>
    <x v="10"/>
    <n v="621"/>
    <n v="103.452525954489"/>
    <n v="6.9"/>
    <n v="2.1"/>
    <x v="1"/>
    <n v="27"/>
    <n v="28"/>
    <n v="1038086.62"/>
  </r>
  <r>
    <s v="Restaurant 3082"/>
    <x v="1"/>
    <x v="2"/>
    <x v="1"/>
    <x v="51"/>
    <x v="2279"/>
    <n v="4701"/>
    <n v="49456"/>
    <x v="5"/>
    <n v="357"/>
    <n v="116.96886277895"/>
    <n v="1"/>
    <n v="5.3"/>
    <x v="0"/>
    <n v="47"/>
    <n v="57"/>
    <n v="1106827.1200000001"/>
  </r>
  <r>
    <s v="Restaurant 3083"/>
    <x v="1"/>
    <x v="5"/>
    <x v="2"/>
    <x v="51"/>
    <x v="2280"/>
    <n v="7307"/>
    <n v="76166"/>
    <x v="9"/>
    <n v="631"/>
    <n v="294.804877556804"/>
    <n v="8.1"/>
    <n v="4.7"/>
    <x v="0"/>
    <n v="73"/>
    <n v="36"/>
    <n v="909106.62"/>
  </r>
  <r>
    <s v="Restaurant 3084"/>
    <x v="2"/>
    <x v="5"/>
    <x v="0"/>
    <x v="13"/>
    <x v="78"/>
    <n v="2069"/>
    <n v="27260"/>
    <x v="8"/>
    <n v="715"/>
    <n v="125.99335997619301"/>
    <n v="9.5"/>
    <n v="4.8"/>
    <x v="0"/>
    <n v="47"/>
    <n v="15"/>
    <n v="497417.5"/>
  </r>
  <r>
    <s v="Restaurant 3085"/>
    <x v="2"/>
    <x v="1"/>
    <x v="2"/>
    <x v="7"/>
    <x v="597"/>
    <n v="1306"/>
    <n v="21754"/>
    <x v="15"/>
    <n v="609"/>
    <n v="294.45148093990099"/>
    <n v="7.3"/>
    <n v="9.5"/>
    <x v="1"/>
    <n v="46"/>
    <n v="59"/>
    <n v="436010.78"/>
  </r>
  <r>
    <s v="Restaurant 3086"/>
    <x v="1"/>
    <x v="2"/>
    <x v="11"/>
    <x v="14"/>
    <x v="102"/>
    <n v="5270"/>
    <n v="60844"/>
    <x v="13"/>
    <n v="615"/>
    <n v="132.55374665302099"/>
    <n v="8.9"/>
    <n v="4.0999999999999996"/>
    <x v="1"/>
    <n v="19"/>
    <n v="40"/>
    <n v="900024.16"/>
  </r>
  <r>
    <s v="Restaurant 3087"/>
    <x v="2"/>
    <x v="0"/>
    <x v="10"/>
    <x v="42"/>
    <x v="994"/>
    <n v="1775"/>
    <n v="19524"/>
    <x v="1"/>
    <n v="932"/>
    <n v="107.85461639714001"/>
    <n v="4.2"/>
    <n v="9.9"/>
    <x v="1"/>
    <n v="35"/>
    <n v="7"/>
    <n v="892497.18"/>
  </r>
  <r>
    <s v="Restaurant 3088"/>
    <x v="2"/>
    <x v="0"/>
    <x v="12"/>
    <x v="42"/>
    <x v="2281"/>
    <n v="3536"/>
    <n v="43285"/>
    <x v="8"/>
    <n v="986"/>
    <n v="95.841045725461797"/>
    <n v="4.2"/>
    <n v="5.8"/>
    <x v="1"/>
    <n v="55"/>
    <n v="35"/>
    <n v="963385.29"/>
  </r>
  <r>
    <s v="Restaurant 3089"/>
    <x v="2"/>
    <x v="2"/>
    <x v="4"/>
    <x v="18"/>
    <x v="1907"/>
    <n v="1782"/>
    <n v="22281"/>
    <x v="5"/>
    <n v="421"/>
    <n v="152.963626318499"/>
    <n v="3.9"/>
    <n v="8.6"/>
    <x v="1"/>
    <n v="12"/>
    <n v="13"/>
    <n v="603711.68999999994"/>
  </r>
  <r>
    <s v="Restaurant 3090"/>
    <x v="0"/>
    <x v="2"/>
    <x v="13"/>
    <x v="3"/>
    <x v="2282"/>
    <n v="3059"/>
    <n v="29953"/>
    <x v="11"/>
    <n v="434"/>
    <n v="109.201612133756"/>
    <n v="7.6"/>
    <n v="4.0999999999999996"/>
    <x v="0"/>
    <n v="17"/>
    <n v="11"/>
    <n v="378466.25"/>
  </r>
  <r>
    <s v="Restaurant 3091"/>
    <x v="1"/>
    <x v="3"/>
    <x v="1"/>
    <x v="1"/>
    <x v="2283"/>
    <n v="3908"/>
    <n v="38675"/>
    <x v="3"/>
    <n v="163"/>
    <n v="224.23449095676301"/>
    <n v="9.5"/>
    <n v="1.8"/>
    <x v="0"/>
    <n v="29"/>
    <n v="18"/>
    <n v="603952.37"/>
  </r>
  <r>
    <s v="Restaurant 3092"/>
    <x v="0"/>
    <x v="4"/>
    <x v="20"/>
    <x v="54"/>
    <x v="1504"/>
    <n v="2640"/>
    <n v="35040"/>
    <x v="14"/>
    <n v="326"/>
    <n v="109.942933840994"/>
    <n v="9"/>
    <n v="1.8"/>
    <x v="1"/>
    <n v="15"/>
    <n v="12"/>
    <n v="465114.98"/>
  </r>
  <r>
    <s v="Restaurant 3093"/>
    <x v="2"/>
    <x v="1"/>
    <x v="2"/>
    <x v="16"/>
    <x v="1092"/>
    <n v="3435"/>
    <n v="35580"/>
    <x v="1"/>
    <n v="511"/>
    <n v="258.84921124946698"/>
    <n v="2.4"/>
    <n v="6.2"/>
    <x v="1"/>
    <n v="59"/>
    <n v="28"/>
    <n v="408201.41"/>
  </r>
  <r>
    <s v="Restaurant 3094"/>
    <x v="0"/>
    <x v="2"/>
    <x v="20"/>
    <x v="40"/>
    <x v="2284"/>
    <n v="3864"/>
    <n v="37592"/>
    <x v="10"/>
    <n v="671"/>
    <n v="258.502814622041"/>
    <n v="6.6"/>
    <n v="9.4"/>
    <x v="1"/>
    <n v="10"/>
    <n v="2"/>
    <n v="449832.21"/>
  </r>
  <r>
    <s v="Restaurant 3095"/>
    <x v="2"/>
    <x v="2"/>
    <x v="2"/>
    <x v="16"/>
    <x v="739"/>
    <n v="2985"/>
    <n v="32701"/>
    <x v="0"/>
    <n v="121"/>
    <n v="121.381593512016"/>
    <n v="10"/>
    <n v="1.6"/>
    <x v="1"/>
    <n v="38"/>
    <n v="7"/>
    <n v="669241.80000000005"/>
  </r>
  <r>
    <s v="Restaurant 3096"/>
    <x v="0"/>
    <x v="4"/>
    <x v="18"/>
    <x v="41"/>
    <x v="584"/>
    <n v="909"/>
    <n v="14454"/>
    <x v="14"/>
    <n v="458"/>
    <n v="238.38503262170701"/>
    <n v="3.7"/>
    <n v="7.2"/>
    <x v="1"/>
    <n v="27"/>
    <n v="13"/>
    <n v="684300.43"/>
  </r>
  <r>
    <s v="Restaurant 3097"/>
    <x v="2"/>
    <x v="4"/>
    <x v="14"/>
    <x v="7"/>
    <x v="2098"/>
    <n v="1013"/>
    <n v="14200"/>
    <x v="17"/>
    <n v="579"/>
    <n v="264.38646899486298"/>
    <n v="6.7"/>
    <n v="6.1"/>
    <x v="1"/>
    <n v="1"/>
    <n v="6"/>
    <n v="837653.04"/>
  </r>
  <r>
    <s v="Restaurant 3098"/>
    <x v="0"/>
    <x v="5"/>
    <x v="4"/>
    <x v="28"/>
    <x v="1270"/>
    <n v="3253"/>
    <n v="35216"/>
    <x v="18"/>
    <n v="64"/>
    <n v="197.533210984286"/>
    <n v="9.1999999999999993"/>
    <n v="6.9"/>
    <x v="0"/>
    <n v="14"/>
    <n v="3"/>
    <n v="463851.74"/>
  </r>
  <r>
    <s v="Restaurant 3099"/>
    <x v="0"/>
    <x v="0"/>
    <x v="9"/>
    <x v="32"/>
    <x v="721"/>
    <n v="2745"/>
    <n v="26694"/>
    <x v="5"/>
    <n v="91"/>
    <n v="141.583102716013"/>
    <n v="9.1"/>
    <n v="2.9"/>
    <x v="0"/>
    <n v="32"/>
    <n v="20"/>
    <n v="556694.43000000005"/>
  </r>
  <r>
    <s v="Restaurant 3100"/>
    <x v="0"/>
    <x v="1"/>
    <x v="10"/>
    <x v="27"/>
    <x v="911"/>
    <n v="3771"/>
    <n v="39622"/>
    <x v="17"/>
    <n v="69"/>
    <n v="160.24179667816901"/>
    <n v="3.9"/>
    <n v="1.6"/>
    <x v="1"/>
    <n v="26"/>
    <n v="44"/>
    <n v="347872.48"/>
  </r>
  <r>
    <s v="Restaurant 3101"/>
    <x v="1"/>
    <x v="5"/>
    <x v="12"/>
    <x v="57"/>
    <x v="91"/>
    <n v="3717"/>
    <n v="36065"/>
    <x v="6"/>
    <n v="65"/>
    <n v="246.55721625869501"/>
    <n v="1.8"/>
    <n v="1.7"/>
    <x v="1"/>
    <n v="21"/>
    <n v="11"/>
    <n v="786765.77"/>
  </r>
  <r>
    <s v="Restaurant 3102"/>
    <x v="0"/>
    <x v="2"/>
    <x v="0"/>
    <x v="50"/>
    <x v="2285"/>
    <n v="2445"/>
    <n v="28192"/>
    <x v="6"/>
    <n v="696"/>
    <n v="123.32936599920301"/>
    <n v="6.8"/>
    <n v="3.2"/>
    <x v="1"/>
    <n v="29"/>
    <n v="30"/>
    <n v="521094.28"/>
  </r>
  <r>
    <s v="Restaurant 3103"/>
    <x v="1"/>
    <x v="4"/>
    <x v="17"/>
    <x v="29"/>
    <x v="2204"/>
    <n v="3750"/>
    <n v="37880"/>
    <x v="1"/>
    <n v="782"/>
    <n v="133.61558359404799"/>
    <n v="9.5"/>
    <n v="2.9"/>
    <x v="1"/>
    <n v="50"/>
    <n v="72"/>
    <n v="1031537"/>
  </r>
  <r>
    <s v="Restaurant 3104"/>
    <x v="2"/>
    <x v="3"/>
    <x v="13"/>
    <x v="59"/>
    <x v="883"/>
    <n v="1416"/>
    <n v="18738"/>
    <x v="5"/>
    <n v="656"/>
    <n v="90.196084064462596"/>
    <n v="5.6"/>
    <n v="2.1"/>
    <x v="1"/>
    <n v="48"/>
    <n v="6"/>
    <n v="481620.34"/>
  </r>
  <r>
    <s v="Restaurant 3105"/>
    <x v="0"/>
    <x v="0"/>
    <x v="16"/>
    <x v="9"/>
    <x v="2286"/>
    <n v="2829"/>
    <n v="29415"/>
    <x v="3"/>
    <n v="142"/>
    <n v="149.76310075325"/>
    <n v="5.0999999999999996"/>
    <n v="3.4"/>
    <x v="1"/>
    <n v="25"/>
    <n v="12"/>
    <n v="486331.75"/>
  </r>
  <r>
    <s v="Restaurant 3106"/>
    <x v="2"/>
    <x v="5"/>
    <x v="14"/>
    <x v="60"/>
    <x v="1098"/>
    <n v="2263"/>
    <n v="29177"/>
    <x v="13"/>
    <n v="130"/>
    <n v="71.628783062371397"/>
    <n v="8.8000000000000007"/>
    <n v="5.8"/>
    <x v="1"/>
    <n v="0"/>
    <n v="34"/>
    <n v="605339.67000000004"/>
  </r>
  <r>
    <s v="Restaurant 3107"/>
    <x v="2"/>
    <x v="3"/>
    <x v="14"/>
    <x v="16"/>
    <x v="132"/>
    <n v="2383"/>
    <n v="29449"/>
    <x v="14"/>
    <n v="950"/>
    <n v="130.25861024727701"/>
    <n v="4.8"/>
    <n v="9.5"/>
    <x v="0"/>
    <n v="37"/>
    <n v="39"/>
    <n v="518494.39"/>
  </r>
  <r>
    <s v="Restaurant 3108"/>
    <x v="0"/>
    <x v="0"/>
    <x v="14"/>
    <x v="55"/>
    <x v="2287"/>
    <n v="2708"/>
    <n v="32491"/>
    <x v="9"/>
    <n v="963"/>
    <n v="143.36984523696401"/>
    <n v="7.1"/>
    <n v="9.3000000000000007"/>
    <x v="0"/>
    <n v="6"/>
    <n v="10"/>
    <n v="532582.43000000005"/>
  </r>
  <r>
    <s v="Restaurant 3109"/>
    <x v="1"/>
    <x v="3"/>
    <x v="0"/>
    <x v="14"/>
    <x v="1401"/>
    <n v="6875"/>
    <n v="70377"/>
    <x v="2"/>
    <n v="127"/>
    <n v="113.869783106033"/>
    <n v="4.5"/>
    <n v="3.4"/>
    <x v="1"/>
    <n v="45"/>
    <n v="41"/>
    <n v="689058.03"/>
  </r>
  <r>
    <s v="Restaurant 3110"/>
    <x v="0"/>
    <x v="4"/>
    <x v="11"/>
    <x v="27"/>
    <x v="1969"/>
    <n v="4326"/>
    <n v="47665"/>
    <x v="18"/>
    <n v="912"/>
    <n v="75.339529783746997"/>
    <n v="4.4000000000000004"/>
    <n v="1.6"/>
    <x v="0"/>
    <n v="23"/>
    <n v="1"/>
    <n v="641371.31000000006"/>
  </r>
  <r>
    <s v="Restaurant 3111"/>
    <x v="2"/>
    <x v="5"/>
    <x v="5"/>
    <x v="42"/>
    <x v="2288"/>
    <n v="3672"/>
    <n v="41966"/>
    <x v="1"/>
    <n v="547"/>
    <n v="180.41681064038801"/>
    <n v="2.7"/>
    <n v="10"/>
    <x v="0"/>
    <n v="0"/>
    <n v="33"/>
    <n v="587974.9"/>
  </r>
  <r>
    <s v="Restaurant 3112"/>
    <x v="2"/>
    <x v="5"/>
    <x v="10"/>
    <x v="46"/>
    <x v="2289"/>
    <n v="4582"/>
    <n v="55405"/>
    <x v="4"/>
    <n v="707"/>
    <n v="266.27029243886699"/>
    <n v="1.8"/>
    <n v="5.3"/>
    <x v="0"/>
    <n v="15"/>
    <n v="53"/>
    <n v="606579.18000000005"/>
  </r>
  <r>
    <s v="Restaurant 3113"/>
    <x v="0"/>
    <x v="0"/>
    <x v="8"/>
    <x v="54"/>
    <x v="2290"/>
    <n v="3301"/>
    <n v="39928"/>
    <x v="0"/>
    <n v="881"/>
    <n v="133.91118645011699"/>
    <n v="9"/>
    <n v="9.8000000000000007"/>
    <x v="0"/>
    <n v="4"/>
    <n v="34"/>
    <n v="558398.22"/>
  </r>
  <r>
    <s v="Restaurant 3114"/>
    <x v="1"/>
    <x v="3"/>
    <x v="3"/>
    <x v="29"/>
    <x v="2160"/>
    <n v="2474"/>
    <n v="32841"/>
    <x v="11"/>
    <n v="544"/>
    <n v="109.200392855034"/>
    <n v="2.6"/>
    <n v="5.8"/>
    <x v="0"/>
    <n v="4"/>
    <n v="50"/>
    <n v="565847.05000000005"/>
  </r>
  <r>
    <s v="Restaurant 3115"/>
    <x v="1"/>
    <x v="4"/>
    <x v="8"/>
    <x v="49"/>
    <x v="1656"/>
    <n v="1767"/>
    <n v="24905"/>
    <x v="14"/>
    <n v="970"/>
    <n v="121.259554422625"/>
    <n v="1.6"/>
    <n v="9"/>
    <x v="0"/>
    <n v="21"/>
    <n v="31"/>
    <n v="1223437.3799999999"/>
  </r>
  <r>
    <s v="Restaurant 3116"/>
    <x v="2"/>
    <x v="2"/>
    <x v="20"/>
    <x v="15"/>
    <x v="2291"/>
    <n v="1331"/>
    <n v="14101"/>
    <x v="10"/>
    <n v="75"/>
    <n v="265.47179532605901"/>
    <n v="6.2"/>
    <n v="5"/>
    <x v="0"/>
    <n v="50"/>
    <n v="51"/>
    <n v="588515.30000000005"/>
  </r>
  <r>
    <s v="Restaurant 3117"/>
    <x v="2"/>
    <x v="5"/>
    <x v="3"/>
    <x v="59"/>
    <x v="1841"/>
    <n v="3015"/>
    <n v="31011"/>
    <x v="16"/>
    <n v="758"/>
    <n v="181.951897401949"/>
    <n v="5.9"/>
    <n v="6.6"/>
    <x v="1"/>
    <n v="10"/>
    <n v="14"/>
    <n v="546148.29"/>
  </r>
  <r>
    <s v="Restaurant 3118"/>
    <x v="1"/>
    <x v="2"/>
    <x v="9"/>
    <x v="21"/>
    <x v="2292"/>
    <n v="5995"/>
    <n v="64970"/>
    <x v="10"/>
    <n v="705"/>
    <n v="82.697587817693602"/>
    <n v="6.1"/>
    <n v="5.8"/>
    <x v="1"/>
    <n v="32"/>
    <n v="73"/>
    <n v="926737.93"/>
  </r>
  <r>
    <s v="Restaurant 3119"/>
    <x v="0"/>
    <x v="4"/>
    <x v="2"/>
    <x v="53"/>
    <x v="2293"/>
    <n v="1888"/>
    <n v="20579"/>
    <x v="8"/>
    <n v="505"/>
    <n v="227.30541226386501"/>
    <n v="5.2"/>
    <n v="3"/>
    <x v="1"/>
    <n v="14"/>
    <n v="11"/>
    <n v="634366.47"/>
  </r>
  <r>
    <s v="Restaurant 3120"/>
    <x v="2"/>
    <x v="5"/>
    <x v="11"/>
    <x v="60"/>
    <x v="1615"/>
    <n v="940"/>
    <n v="10970"/>
    <x v="0"/>
    <n v="126"/>
    <n v="88.592233308362296"/>
    <n v="2.2999999999999998"/>
    <n v="7.9"/>
    <x v="0"/>
    <n v="18"/>
    <n v="12"/>
    <n v="676580.54"/>
  </r>
  <r>
    <s v="Restaurant 3121"/>
    <x v="1"/>
    <x v="5"/>
    <x v="15"/>
    <x v="57"/>
    <x v="1465"/>
    <n v="4094"/>
    <n v="40991"/>
    <x v="6"/>
    <n v="363"/>
    <n v="65.061100735559094"/>
    <n v="1.2"/>
    <n v="1.5"/>
    <x v="1"/>
    <n v="62"/>
    <n v="29"/>
    <n v="775210.55"/>
  </r>
  <r>
    <s v="Restaurant 3122"/>
    <x v="2"/>
    <x v="3"/>
    <x v="18"/>
    <x v="24"/>
    <x v="2294"/>
    <n v="3884"/>
    <n v="42191"/>
    <x v="15"/>
    <n v="401"/>
    <n v="113.92121912447899"/>
    <n v="1.4"/>
    <n v="4.3"/>
    <x v="1"/>
    <n v="46"/>
    <n v="44"/>
    <n v="617613.05000000005"/>
  </r>
  <r>
    <s v="Restaurant 3123"/>
    <x v="0"/>
    <x v="2"/>
    <x v="19"/>
    <x v="40"/>
    <x v="2295"/>
    <n v="1063"/>
    <n v="8731"/>
    <x v="3"/>
    <n v="972"/>
    <n v="92.0225448791914"/>
    <n v="9.5"/>
    <n v="8.8000000000000007"/>
    <x v="1"/>
    <n v="26"/>
    <n v="32"/>
    <n v="424386.27"/>
  </r>
  <r>
    <s v="Restaurant 3124"/>
    <x v="1"/>
    <x v="3"/>
    <x v="14"/>
    <x v="30"/>
    <x v="2001"/>
    <n v="3733"/>
    <n v="43813"/>
    <x v="2"/>
    <n v="994"/>
    <n v="201.24936859366699"/>
    <n v="5.8"/>
    <n v="5.5"/>
    <x v="0"/>
    <n v="18"/>
    <n v="69"/>
    <n v="529558.43000000005"/>
  </r>
  <r>
    <s v="Restaurant 3125"/>
    <x v="2"/>
    <x v="1"/>
    <x v="9"/>
    <x v="44"/>
    <x v="2296"/>
    <n v="763"/>
    <n v="7190"/>
    <x v="7"/>
    <n v="250"/>
    <n v="171.14160183500999"/>
    <n v="4.5999999999999996"/>
    <n v="1.7"/>
    <x v="0"/>
    <n v="54"/>
    <n v="45"/>
    <n v="513628.24"/>
  </r>
  <r>
    <s v="Restaurant 3126"/>
    <x v="0"/>
    <x v="2"/>
    <x v="11"/>
    <x v="9"/>
    <x v="2297"/>
    <n v="1112"/>
    <n v="19645"/>
    <x v="9"/>
    <n v="352"/>
    <n v="231.016137623216"/>
    <n v="4.7"/>
    <n v="2.9"/>
    <x v="0"/>
    <n v="8"/>
    <n v="31"/>
    <n v="382802.92"/>
  </r>
  <r>
    <s v="Restaurant 3127"/>
    <x v="2"/>
    <x v="2"/>
    <x v="18"/>
    <x v="15"/>
    <x v="2298"/>
    <n v="1966"/>
    <n v="19692"/>
    <x v="3"/>
    <n v="376"/>
    <n v="177.89276256506099"/>
    <n v="6.9"/>
    <n v="2"/>
    <x v="0"/>
    <n v="7"/>
    <n v="18"/>
    <n v="596210.16"/>
  </r>
  <r>
    <s v="Restaurant 3128"/>
    <x v="0"/>
    <x v="1"/>
    <x v="11"/>
    <x v="10"/>
    <x v="1196"/>
    <n v="2208"/>
    <n v="21771"/>
    <x v="9"/>
    <n v="172"/>
    <n v="154.751483802346"/>
    <n v="4.4000000000000004"/>
    <n v="3.5"/>
    <x v="0"/>
    <n v="26"/>
    <n v="35"/>
    <n v="295588.32"/>
  </r>
  <r>
    <s v="Restaurant 3129"/>
    <x v="0"/>
    <x v="4"/>
    <x v="19"/>
    <x v="27"/>
    <x v="2299"/>
    <n v="2348"/>
    <n v="23299"/>
    <x v="12"/>
    <n v="227"/>
    <n v="181.55467260943499"/>
    <n v="8.1999999999999993"/>
    <n v="2.5"/>
    <x v="1"/>
    <n v="26"/>
    <n v="29"/>
    <n v="660897.93000000005"/>
  </r>
  <r>
    <s v="Restaurant 3130"/>
    <x v="1"/>
    <x v="4"/>
    <x v="0"/>
    <x v="31"/>
    <x v="381"/>
    <n v="2554"/>
    <n v="25696"/>
    <x v="18"/>
    <n v="351"/>
    <n v="158.62152827194399"/>
    <n v="3.3"/>
    <n v="7.4"/>
    <x v="0"/>
    <n v="36"/>
    <n v="2"/>
    <n v="1204787.2"/>
  </r>
  <r>
    <s v="Restaurant 3131"/>
    <x v="0"/>
    <x v="5"/>
    <x v="3"/>
    <x v="2"/>
    <x v="2300"/>
    <n v="1670"/>
    <n v="21034"/>
    <x v="13"/>
    <n v="57"/>
    <n v="59.271723478509799"/>
    <n v="4.3"/>
    <n v="6.9"/>
    <x v="1"/>
    <n v="44"/>
    <n v="36"/>
    <n v="495614.7"/>
  </r>
  <r>
    <s v="Restaurant 3132"/>
    <x v="2"/>
    <x v="0"/>
    <x v="13"/>
    <x v="16"/>
    <x v="2301"/>
    <n v="2911"/>
    <n v="36106"/>
    <x v="12"/>
    <n v="51"/>
    <n v="220.17477824905899"/>
    <n v="9.4"/>
    <n v="2.2000000000000002"/>
    <x v="1"/>
    <n v="10"/>
    <n v="45"/>
    <n v="958481.45"/>
  </r>
  <r>
    <s v="Restaurant 3133"/>
    <x v="0"/>
    <x v="3"/>
    <x v="8"/>
    <x v="53"/>
    <x v="148"/>
    <n v="4191"/>
    <n v="46146"/>
    <x v="4"/>
    <n v="195"/>
    <n v="290.532581553613"/>
    <n v="3.3"/>
    <n v="5"/>
    <x v="1"/>
    <n v="10"/>
    <n v="17"/>
    <n v="400208.82"/>
  </r>
  <r>
    <s v="Restaurant 3134"/>
    <x v="0"/>
    <x v="0"/>
    <x v="1"/>
    <x v="53"/>
    <x v="1723"/>
    <n v="1598"/>
    <n v="18962"/>
    <x v="6"/>
    <n v="597"/>
    <n v="155.50838925901101"/>
    <n v="7"/>
    <n v="3.7"/>
    <x v="0"/>
    <n v="0"/>
    <n v="33"/>
    <n v="706617.19"/>
  </r>
  <r>
    <s v="Restaurant 3135"/>
    <x v="1"/>
    <x v="5"/>
    <x v="14"/>
    <x v="20"/>
    <x v="2302"/>
    <n v="2210"/>
    <n v="27368"/>
    <x v="9"/>
    <n v="649"/>
    <n v="155.93324594201101"/>
    <n v="4.3"/>
    <n v="4"/>
    <x v="0"/>
    <n v="49"/>
    <n v="3"/>
    <n v="715892.76"/>
  </r>
  <r>
    <s v="Restaurant 3136"/>
    <x v="0"/>
    <x v="0"/>
    <x v="0"/>
    <x v="53"/>
    <x v="2303"/>
    <n v="1498"/>
    <n v="23105"/>
    <x v="2"/>
    <n v="680"/>
    <n v="61.442219659311597"/>
    <n v="5.2"/>
    <n v="6.2"/>
    <x v="1"/>
    <n v="3"/>
    <n v="3"/>
    <n v="735702.95"/>
  </r>
  <r>
    <s v="Restaurant 3137"/>
    <x v="0"/>
    <x v="2"/>
    <x v="8"/>
    <x v="0"/>
    <x v="2304"/>
    <n v="2933"/>
    <n v="38077"/>
    <x v="0"/>
    <n v="531"/>
    <n v="272.594771171687"/>
    <n v="1.4"/>
    <n v="9.1"/>
    <x v="0"/>
    <n v="0"/>
    <n v="6"/>
    <n v="439350.39"/>
  </r>
  <r>
    <s v="Restaurant 3138"/>
    <x v="2"/>
    <x v="2"/>
    <x v="13"/>
    <x v="34"/>
    <x v="1060"/>
    <n v="3003"/>
    <n v="29213"/>
    <x v="3"/>
    <n v="91"/>
    <n v="282.28034686573199"/>
    <n v="2.5"/>
    <n v="9.1"/>
    <x v="0"/>
    <n v="47"/>
    <n v="47"/>
    <n v="567002.35"/>
  </r>
  <r>
    <s v="Restaurant 3139"/>
    <x v="1"/>
    <x v="1"/>
    <x v="14"/>
    <x v="4"/>
    <x v="2305"/>
    <n v="2433"/>
    <n v="25434"/>
    <x v="16"/>
    <n v="407"/>
    <n v="253.28477950353499"/>
    <n v="1.9"/>
    <n v="4.7"/>
    <x v="0"/>
    <n v="70"/>
    <n v="81"/>
    <n v="576388.75"/>
  </r>
  <r>
    <s v="Restaurant 3140"/>
    <x v="1"/>
    <x v="1"/>
    <x v="14"/>
    <x v="29"/>
    <x v="593"/>
    <n v="1682"/>
    <n v="21661"/>
    <x v="18"/>
    <n v="700"/>
    <n v="76.586367885464099"/>
    <n v="8.6"/>
    <n v="4.5"/>
    <x v="0"/>
    <n v="41"/>
    <n v="42"/>
    <n v="542523.59"/>
  </r>
  <r>
    <s v="Restaurant 3141"/>
    <x v="1"/>
    <x v="5"/>
    <x v="15"/>
    <x v="21"/>
    <x v="179"/>
    <n v="4403"/>
    <n v="46589"/>
    <x v="3"/>
    <n v="620"/>
    <n v="275.055920288484"/>
    <n v="9.6999999999999993"/>
    <n v="5.7"/>
    <x v="1"/>
    <n v="72"/>
    <n v="36"/>
    <n v="697483.87"/>
  </r>
  <r>
    <s v="Restaurant 3142"/>
    <x v="0"/>
    <x v="5"/>
    <x v="15"/>
    <x v="41"/>
    <x v="1679"/>
    <n v="2786"/>
    <n v="30678"/>
    <x v="10"/>
    <n v="741"/>
    <n v="55.9889158487602"/>
    <n v="1.6"/>
    <n v="5.3"/>
    <x v="0"/>
    <n v="6"/>
    <n v="34"/>
    <n v="391142.69"/>
  </r>
  <r>
    <s v="Restaurant 3143"/>
    <x v="1"/>
    <x v="5"/>
    <x v="17"/>
    <x v="37"/>
    <x v="837"/>
    <n v="5420"/>
    <n v="55109"/>
    <x v="15"/>
    <n v="763"/>
    <n v="161.14358080907701"/>
    <n v="1.7"/>
    <n v="1.6"/>
    <x v="0"/>
    <n v="38"/>
    <n v="65"/>
    <n v="765944.13"/>
  </r>
  <r>
    <s v="Restaurant 3144"/>
    <x v="0"/>
    <x v="2"/>
    <x v="8"/>
    <x v="27"/>
    <x v="2306"/>
    <n v="3927"/>
    <n v="45642"/>
    <x v="4"/>
    <n v="270"/>
    <n v="175.15591352534801"/>
    <n v="6"/>
    <n v="6.2"/>
    <x v="1"/>
    <n v="18"/>
    <n v="45"/>
    <n v="479525.55"/>
  </r>
  <r>
    <s v="Restaurant 3145"/>
    <x v="0"/>
    <x v="0"/>
    <x v="20"/>
    <x v="53"/>
    <x v="2307"/>
    <n v="2345"/>
    <n v="31820"/>
    <x v="2"/>
    <n v="98"/>
    <n v="258.50052525658401"/>
    <n v="5.5"/>
    <n v="6.3"/>
    <x v="1"/>
    <n v="38"/>
    <n v="4"/>
    <n v="737440.54"/>
  </r>
  <r>
    <s v="Restaurant 3146"/>
    <x v="2"/>
    <x v="3"/>
    <x v="11"/>
    <x v="44"/>
    <x v="600"/>
    <n v="3525"/>
    <n v="42468"/>
    <x v="6"/>
    <n v="409"/>
    <n v="237.714803363492"/>
    <n v="6.9"/>
    <n v="5.0999999999999996"/>
    <x v="0"/>
    <n v="59"/>
    <n v="2"/>
    <n v="483464.2"/>
  </r>
  <r>
    <s v="Restaurant 3147"/>
    <x v="2"/>
    <x v="5"/>
    <x v="3"/>
    <x v="56"/>
    <x v="2308"/>
    <n v="3637"/>
    <n v="36159"/>
    <x v="9"/>
    <n v="503"/>
    <n v="249.274224124971"/>
    <n v="7.6"/>
    <n v="4.7"/>
    <x v="1"/>
    <n v="15"/>
    <n v="34"/>
    <n v="552928.53"/>
  </r>
  <r>
    <s v="Restaurant 3148"/>
    <x v="2"/>
    <x v="5"/>
    <x v="13"/>
    <x v="18"/>
    <x v="1641"/>
    <n v="1008"/>
    <n v="10028"/>
    <x v="4"/>
    <n v="801"/>
    <n v="266.97523738934302"/>
    <n v="8.1999999999999993"/>
    <n v="9.5"/>
    <x v="1"/>
    <n v="17"/>
    <n v="14"/>
    <n v="514291.62"/>
  </r>
  <r>
    <s v="Restaurant 3149"/>
    <x v="2"/>
    <x v="2"/>
    <x v="9"/>
    <x v="60"/>
    <x v="666"/>
    <n v="787"/>
    <n v="14927"/>
    <x v="17"/>
    <n v="689"/>
    <n v="169.017730123181"/>
    <n v="2.2999999999999998"/>
    <n v="6.4"/>
    <x v="1"/>
    <n v="57"/>
    <n v="26"/>
    <n v="806577.84"/>
  </r>
  <r>
    <s v="Restaurant 3150"/>
    <x v="2"/>
    <x v="3"/>
    <x v="10"/>
    <x v="46"/>
    <x v="1643"/>
    <n v="3442"/>
    <n v="42759"/>
    <x v="7"/>
    <n v="891"/>
    <n v="245.063088379292"/>
    <n v="1.3"/>
    <n v="8.3000000000000007"/>
    <x v="1"/>
    <n v="24"/>
    <n v="68"/>
    <n v="489317.61"/>
  </r>
  <r>
    <s v="Restaurant 3151"/>
    <x v="0"/>
    <x v="2"/>
    <x v="1"/>
    <x v="48"/>
    <x v="2309"/>
    <n v="1651"/>
    <n v="24247"/>
    <x v="14"/>
    <n v="847"/>
    <n v="67.008273601359704"/>
    <n v="9"/>
    <n v="9.6"/>
    <x v="1"/>
    <n v="30"/>
    <n v="2"/>
    <n v="465171.78"/>
  </r>
  <r>
    <s v="Restaurant 3152"/>
    <x v="0"/>
    <x v="3"/>
    <x v="13"/>
    <x v="41"/>
    <x v="2310"/>
    <n v="1928"/>
    <n v="23595"/>
    <x v="8"/>
    <n v="77"/>
    <n v="161.13660568763399"/>
    <n v="5.2"/>
    <n v="8.3000000000000007"/>
    <x v="0"/>
    <n v="22"/>
    <n v="10"/>
    <n v="432105.75"/>
  </r>
  <r>
    <s v="Restaurant 3153"/>
    <x v="1"/>
    <x v="2"/>
    <x v="19"/>
    <x v="20"/>
    <x v="2311"/>
    <n v="5280"/>
    <n v="59321"/>
    <x v="4"/>
    <n v="142"/>
    <n v="57.533168717410199"/>
    <n v="9.6999999999999993"/>
    <n v="9.5"/>
    <x v="1"/>
    <n v="32"/>
    <n v="38"/>
    <n v="837983.85"/>
  </r>
  <r>
    <s v="Restaurant 3154"/>
    <x v="0"/>
    <x v="0"/>
    <x v="8"/>
    <x v="8"/>
    <x v="2312"/>
    <n v="2676"/>
    <n v="29853"/>
    <x v="5"/>
    <n v="740"/>
    <n v="278.82876632964798"/>
    <n v="5.8"/>
    <n v="7.8"/>
    <x v="0"/>
    <n v="33"/>
    <n v="5"/>
    <n v="637966.77"/>
  </r>
  <r>
    <s v="Restaurant 3155"/>
    <x v="0"/>
    <x v="5"/>
    <x v="6"/>
    <x v="0"/>
    <x v="577"/>
    <n v="3284"/>
    <n v="38104"/>
    <x v="6"/>
    <n v="266"/>
    <n v="289.60344548823002"/>
    <n v="5.6"/>
    <n v="2.5"/>
    <x v="0"/>
    <n v="8"/>
    <n v="13"/>
    <n v="342614.06"/>
  </r>
  <r>
    <s v="Restaurant 3156"/>
    <x v="2"/>
    <x v="4"/>
    <x v="7"/>
    <x v="50"/>
    <x v="605"/>
    <n v="4551"/>
    <n v="54675"/>
    <x v="5"/>
    <n v="533"/>
    <n v="70.984765072040602"/>
    <n v="6.6"/>
    <n v="3"/>
    <x v="1"/>
    <n v="18"/>
    <n v="47"/>
    <n v="658687.25"/>
  </r>
  <r>
    <s v="Restaurant 3157"/>
    <x v="0"/>
    <x v="4"/>
    <x v="10"/>
    <x v="12"/>
    <x v="2313"/>
    <n v="2708"/>
    <n v="28125"/>
    <x v="1"/>
    <n v="588"/>
    <n v="183.15666110193999"/>
    <n v="2.5"/>
    <n v="2.7"/>
    <x v="0"/>
    <n v="32"/>
    <n v="22"/>
    <n v="547938.97"/>
  </r>
  <r>
    <s v="Restaurant 3158"/>
    <x v="2"/>
    <x v="5"/>
    <x v="17"/>
    <x v="52"/>
    <x v="1355"/>
    <n v="1132"/>
    <n v="12357"/>
    <x v="14"/>
    <n v="688"/>
    <n v="131.28490158421701"/>
    <n v="3.3"/>
    <n v="3.9"/>
    <x v="0"/>
    <n v="31"/>
    <n v="41"/>
    <n v="420164.25"/>
  </r>
  <r>
    <s v="Restaurant 3159"/>
    <x v="1"/>
    <x v="5"/>
    <x v="16"/>
    <x v="20"/>
    <x v="2314"/>
    <n v="6834"/>
    <n v="69659"/>
    <x v="16"/>
    <n v="147"/>
    <n v="135.63357116571899"/>
    <n v="9.1999999999999993"/>
    <n v="4.2"/>
    <x v="0"/>
    <n v="11"/>
    <n v="3"/>
    <n v="765181.49"/>
  </r>
  <r>
    <s v="Restaurant 3160"/>
    <x v="1"/>
    <x v="5"/>
    <x v="12"/>
    <x v="57"/>
    <x v="2315"/>
    <n v="4649"/>
    <n v="53486"/>
    <x v="0"/>
    <n v="357"/>
    <n v="162.675015343871"/>
    <n v="2.9"/>
    <n v="8.3000000000000007"/>
    <x v="1"/>
    <n v="77"/>
    <n v="15"/>
    <n v="895394.08"/>
  </r>
  <r>
    <s v="Restaurant 3161"/>
    <x v="0"/>
    <x v="5"/>
    <x v="13"/>
    <x v="8"/>
    <x v="2316"/>
    <n v="3223"/>
    <n v="38445"/>
    <x v="12"/>
    <n v="467"/>
    <n v="81.266491313637601"/>
    <n v="3.1"/>
    <n v="4.2"/>
    <x v="1"/>
    <n v="12"/>
    <n v="6"/>
    <n v="386846.25"/>
  </r>
  <r>
    <s v="Restaurant 3162"/>
    <x v="1"/>
    <x v="3"/>
    <x v="13"/>
    <x v="20"/>
    <x v="2317"/>
    <n v="6451"/>
    <n v="63172"/>
    <x v="8"/>
    <n v="977"/>
    <n v="95.192549695978101"/>
    <n v="5.6"/>
    <n v="7.5"/>
    <x v="1"/>
    <n v="73"/>
    <n v="26"/>
    <n v="675888.98"/>
  </r>
  <r>
    <s v="Restaurant 3163"/>
    <x v="0"/>
    <x v="0"/>
    <x v="13"/>
    <x v="28"/>
    <x v="2126"/>
    <n v="2389"/>
    <n v="22521"/>
    <x v="18"/>
    <n v="349"/>
    <n v="194.34216503198601"/>
    <n v="6.8"/>
    <n v="9.1"/>
    <x v="0"/>
    <n v="32"/>
    <n v="2"/>
    <n v="760308.03"/>
  </r>
  <r>
    <s v="Restaurant 3164"/>
    <x v="1"/>
    <x v="4"/>
    <x v="1"/>
    <x v="36"/>
    <x v="1233"/>
    <n v="1916"/>
    <n v="24953"/>
    <x v="4"/>
    <n v="949"/>
    <n v="54.688977359371997"/>
    <n v="1"/>
    <n v="2"/>
    <x v="1"/>
    <n v="27"/>
    <n v="2"/>
    <n v="968924.58"/>
  </r>
  <r>
    <s v="Restaurant 3165"/>
    <x v="2"/>
    <x v="1"/>
    <x v="15"/>
    <x v="13"/>
    <x v="2318"/>
    <n v="1238"/>
    <n v="17867"/>
    <x v="4"/>
    <n v="609"/>
    <n v="199.95025550355001"/>
    <n v="5.0999999999999996"/>
    <n v="1"/>
    <x v="0"/>
    <n v="20"/>
    <n v="31"/>
    <n v="454233.83"/>
  </r>
  <r>
    <s v="Restaurant 3166"/>
    <x v="2"/>
    <x v="4"/>
    <x v="12"/>
    <x v="35"/>
    <x v="895"/>
    <n v="1470"/>
    <n v="13721"/>
    <x v="11"/>
    <n v="403"/>
    <n v="129.72929694666701"/>
    <n v="4.5999999999999996"/>
    <n v="9"/>
    <x v="0"/>
    <n v="20"/>
    <n v="47"/>
    <n v="871951.65"/>
  </r>
  <r>
    <s v="Restaurant 3167"/>
    <x v="2"/>
    <x v="4"/>
    <x v="4"/>
    <x v="44"/>
    <x v="2319"/>
    <n v="1513"/>
    <n v="23984"/>
    <x v="12"/>
    <n v="833"/>
    <n v="258.05160370099998"/>
    <n v="8.8000000000000007"/>
    <n v="3.1"/>
    <x v="1"/>
    <n v="28"/>
    <n v="3"/>
    <n v="836670.26"/>
  </r>
  <r>
    <s v="Restaurant 3168"/>
    <x v="2"/>
    <x v="2"/>
    <x v="6"/>
    <x v="34"/>
    <x v="2320"/>
    <n v="1662"/>
    <n v="18603"/>
    <x v="17"/>
    <n v="749"/>
    <n v="200.00162693217001"/>
    <n v="8.6"/>
    <n v="2.4"/>
    <x v="0"/>
    <n v="40"/>
    <n v="42"/>
    <n v="640232.55000000005"/>
  </r>
  <r>
    <s v="Restaurant 3169"/>
    <x v="0"/>
    <x v="5"/>
    <x v="7"/>
    <x v="27"/>
    <x v="2321"/>
    <n v="1931"/>
    <n v="24600"/>
    <x v="7"/>
    <n v="864"/>
    <n v="227.02280017804199"/>
    <n v="9.1999999999999993"/>
    <n v="3.7"/>
    <x v="0"/>
    <n v="31"/>
    <n v="9"/>
    <n v="479591.18"/>
  </r>
  <r>
    <s v="Restaurant 3170"/>
    <x v="1"/>
    <x v="5"/>
    <x v="16"/>
    <x v="39"/>
    <x v="36"/>
    <n v="1547"/>
    <n v="14418"/>
    <x v="6"/>
    <n v="159"/>
    <n v="78.606295309486299"/>
    <n v="8.6"/>
    <n v="2.7"/>
    <x v="1"/>
    <n v="14"/>
    <n v="0"/>
    <n v="791942.97"/>
  </r>
  <r>
    <s v="Restaurant 3171"/>
    <x v="0"/>
    <x v="5"/>
    <x v="20"/>
    <x v="41"/>
    <x v="2322"/>
    <n v="3136"/>
    <n v="36584"/>
    <x v="17"/>
    <n v="892"/>
    <n v="116.465591170422"/>
    <n v="8.1"/>
    <n v="8.1"/>
    <x v="1"/>
    <n v="21"/>
    <n v="17"/>
    <n v="483357.33"/>
  </r>
  <r>
    <s v="Restaurant 3172"/>
    <x v="2"/>
    <x v="2"/>
    <x v="12"/>
    <x v="18"/>
    <x v="631"/>
    <n v="2167"/>
    <n v="20752"/>
    <x v="11"/>
    <n v="576"/>
    <n v="299.16740224300901"/>
    <n v="8.6999999999999993"/>
    <n v="6.7"/>
    <x v="0"/>
    <n v="24"/>
    <n v="29"/>
    <n v="615588.69999999995"/>
  </r>
  <r>
    <s v="Restaurant 3173"/>
    <x v="0"/>
    <x v="0"/>
    <x v="14"/>
    <x v="6"/>
    <x v="2199"/>
    <n v="841"/>
    <n v="12313"/>
    <x v="4"/>
    <n v="553"/>
    <n v="158.41306172730501"/>
    <n v="2.6"/>
    <n v="2.5"/>
    <x v="1"/>
    <n v="43"/>
    <n v="27"/>
    <n v="797818.04"/>
  </r>
  <r>
    <s v="Restaurant 3174"/>
    <x v="1"/>
    <x v="0"/>
    <x v="13"/>
    <x v="30"/>
    <x v="1591"/>
    <n v="5679"/>
    <n v="59504"/>
    <x v="10"/>
    <n v="151"/>
    <n v="139.71630133105199"/>
    <n v="4.0999999999999996"/>
    <n v="6.3"/>
    <x v="1"/>
    <n v="35"/>
    <n v="42"/>
    <n v="1203133.98"/>
  </r>
  <r>
    <s v="Restaurant 3175"/>
    <x v="0"/>
    <x v="1"/>
    <x v="4"/>
    <x v="54"/>
    <x v="2323"/>
    <n v="4013"/>
    <n v="48921"/>
    <x v="8"/>
    <n v="655"/>
    <n v="268.46383974431802"/>
    <n v="7.2"/>
    <n v="2.9"/>
    <x v="0"/>
    <n v="14"/>
    <n v="15"/>
    <n v="230023.52"/>
  </r>
  <r>
    <s v="Restaurant 3176"/>
    <x v="1"/>
    <x v="0"/>
    <x v="7"/>
    <x v="1"/>
    <x v="2324"/>
    <n v="7346"/>
    <n v="78692"/>
    <x v="2"/>
    <n v="233"/>
    <n v="58.268652215783703"/>
    <n v="9.3000000000000007"/>
    <n v="2.8"/>
    <x v="1"/>
    <n v="15"/>
    <n v="21"/>
    <n v="1293805.6000000001"/>
  </r>
  <r>
    <s v="Restaurant 3177"/>
    <x v="0"/>
    <x v="0"/>
    <x v="9"/>
    <x v="54"/>
    <x v="2325"/>
    <n v="1147"/>
    <n v="13431"/>
    <x v="1"/>
    <n v="268"/>
    <n v="183.693340419029"/>
    <n v="7"/>
    <n v="6.4"/>
    <x v="1"/>
    <n v="12"/>
    <n v="29"/>
    <n v="578321.80000000005"/>
  </r>
  <r>
    <s v="Restaurant 3178"/>
    <x v="1"/>
    <x v="5"/>
    <x v="13"/>
    <x v="21"/>
    <x v="2326"/>
    <n v="6302"/>
    <n v="68026"/>
    <x v="6"/>
    <n v="961"/>
    <n v="102.56430344648101"/>
    <n v="2.9"/>
    <n v="7"/>
    <x v="0"/>
    <n v="53"/>
    <n v="40"/>
    <n v="793312.38"/>
  </r>
  <r>
    <s v="Restaurant 3179"/>
    <x v="1"/>
    <x v="3"/>
    <x v="17"/>
    <x v="4"/>
    <x v="2327"/>
    <n v="3776"/>
    <n v="46119"/>
    <x v="0"/>
    <n v="178"/>
    <n v="142.03819786343999"/>
    <n v="9.5"/>
    <n v="4.0999999999999996"/>
    <x v="0"/>
    <n v="43"/>
    <n v="38"/>
    <n v="795665.93"/>
  </r>
  <r>
    <s v="Restaurant 3180"/>
    <x v="2"/>
    <x v="4"/>
    <x v="14"/>
    <x v="38"/>
    <x v="2328"/>
    <n v="2689"/>
    <n v="33604"/>
    <x v="16"/>
    <n v="714"/>
    <n v="99.944267967581993"/>
    <n v="7.8"/>
    <n v="7.9"/>
    <x v="1"/>
    <n v="9"/>
    <n v="36"/>
    <n v="741467.6"/>
  </r>
  <r>
    <s v="Restaurant 3181"/>
    <x v="1"/>
    <x v="0"/>
    <x v="16"/>
    <x v="37"/>
    <x v="2329"/>
    <n v="5085"/>
    <n v="50299"/>
    <x v="3"/>
    <n v="369"/>
    <n v="59.455689887176902"/>
    <n v="7.4"/>
    <n v="8.5"/>
    <x v="0"/>
    <n v="2"/>
    <n v="73"/>
    <n v="1389819.71"/>
  </r>
  <r>
    <s v="Restaurant 3182"/>
    <x v="2"/>
    <x v="0"/>
    <x v="13"/>
    <x v="60"/>
    <x v="1191"/>
    <n v="2691"/>
    <n v="26807"/>
    <x v="8"/>
    <n v="653"/>
    <n v="154.128033492139"/>
    <n v="7.9"/>
    <n v="9.1999999999999993"/>
    <x v="1"/>
    <n v="44"/>
    <n v="24"/>
    <n v="1047390.45"/>
  </r>
  <r>
    <s v="Restaurant 3183"/>
    <x v="2"/>
    <x v="2"/>
    <x v="20"/>
    <x v="35"/>
    <x v="534"/>
    <n v="2821"/>
    <n v="35887"/>
    <x v="4"/>
    <n v="604"/>
    <n v="247.300755298772"/>
    <n v="6.9"/>
    <n v="6.6"/>
    <x v="0"/>
    <n v="63"/>
    <n v="10"/>
    <n v="685650.51"/>
  </r>
  <r>
    <s v="Restaurant 3184"/>
    <x v="2"/>
    <x v="1"/>
    <x v="15"/>
    <x v="50"/>
    <x v="1503"/>
    <n v="2561"/>
    <n v="30498"/>
    <x v="13"/>
    <n v="831"/>
    <n v="287.98860815672202"/>
    <n v="1.2"/>
    <n v="3"/>
    <x v="0"/>
    <n v="25"/>
    <n v="22"/>
    <n v="359097.02"/>
  </r>
  <r>
    <s v="Restaurant 3185"/>
    <x v="0"/>
    <x v="3"/>
    <x v="16"/>
    <x v="12"/>
    <x v="1156"/>
    <n v="1208"/>
    <n v="19515"/>
    <x v="3"/>
    <n v="531"/>
    <n v="205.963243652503"/>
    <n v="3.3"/>
    <n v="7.7"/>
    <x v="1"/>
    <n v="16"/>
    <n v="21"/>
    <n v="324951.75"/>
  </r>
  <r>
    <s v="Restaurant 3186"/>
    <x v="0"/>
    <x v="2"/>
    <x v="1"/>
    <x v="2"/>
    <x v="2330"/>
    <n v="2834"/>
    <n v="32116"/>
    <x v="2"/>
    <n v="297"/>
    <n v="147.20927308818"/>
    <n v="9.6"/>
    <n v="2"/>
    <x v="0"/>
    <n v="4"/>
    <n v="19"/>
    <n v="611888.15"/>
  </r>
  <r>
    <s v="Restaurant 3187"/>
    <x v="0"/>
    <x v="5"/>
    <x v="20"/>
    <x v="28"/>
    <x v="2022"/>
    <n v="3298"/>
    <n v="34080"/>
    <x v="6"/>
    <n v="993"/>
    <n v="242.46381838682501"/>
    <n v="3.6"/>
    <n v="2.6"/>
    <x v="0"/>
    <n v="35"/>
    <n v="4"/>
    <n v="381624.18"/>
  </r>
  <r>
    <s v="Restaurant 3188"/>
    <x v="0"/>
    <x v="4"/>
    <x v="7"/>
    <x v="40"/>
    <x v="2331"/>
    <n v="2224"/>
    <n v="24943"/>
    <x v="13"/>
    <n v="117"/>
    <n v="176.30599585730499"/>
    <n v="7.9"/>
    <n v="8.5"/>
    <x v="0"/>
    <n v="15"/>
    <n v="21"/>
    <n v="543066"/>
  </r>
  <r>
    <s v="Restaurant 3189"/>
    <x v="1"/>
    <x v="1"/>
    <x v="16"/>
    <x v="21"/>
    <x v="1645"/>
    <n v="2404"/>
    <n v="30946"/>
    <x v="14"/>
    <n v="319"/>
    <n v="141.90506997266499"/>
    <n v="4.8"/>
    <n v="9.1999999999999993"/>
    <x v="1"/>
    <n v="56"/>
    <n v="80"/>
    <n v="654680.78"/>
  </r>
  <r>
    <s v="Restaurant 3190"/>
    <x v="1"/>
    <x v="2"/>
    <x v="10"/>
    <x v="5"/>
    <x v="2332"/>
    <n v="2863"/>
    <n v="38088"/>
    <x v="9"/>
    <n v="769"/>
    <n v="94.772423138243596"/>
    <n v="9.1999999999999993"/>
    <n v="1.6"/>
    <x v="1"/>
    <n v="66"/>
    <n v="17"/>
    <n v="986692.34"/>
  </r>
  <r>
    <s v="Restaurant 3191"/>
    <x v="0"/>
    <x v="0"/>
    <x v="2"/>
    <x v="48"/>
    <x v="2333"/>
    <n v="3299"/>
    <n v="40643"/>
    <x v="14"/>
    <n v="960"/>
    <n v="249.03249608426401"/>
    <n v="6"/>
    <n v="3.8"/>
    <x v="0"/>
    <n v="6"/>
    <n v="14"/>
    <n v="700964.92"/>
  </r>
  <r>
    <s v="Restaurant 3192"/>
    <x v="1"/>
    <x v="0"/>
    <x v="4"/>
    <x v="47"/>
    <x v="2334"/>
    <n v="5733"/>
    <n v="65666"/>
    <x v="12"/>
    <n v="787"/>
    <n v="175.10644762925401"/>
    <n v="6.7"/>
    <n v="6.7"/>
    <x v="1"/>
    <n v="47"/>
    <n v="75"/>
    <n v="1255898.72"/>
  </r>
  <r>
    <s v="Restaurant 3193"/>
    <x v="1"/>
    <x v="1"/>
    <x v="11"/>
    <x v="51"/>
    <x v="399"/>
    <n v="6217"/>
    <n v="64384"/>
    <x v="1"/>
    <n v="766"/>
    <n v="290.95093532776502"/>
    <n v="3.2"/>
    <n v="9.4"/>
    <x v="1"/>
    <n v="88"/>
    <n v="1"/>
    <n v="584530.61"/>
  </r>
  <r>
    <s v="Restaurant 3194"/>
    <x v="2"/>
    <x v="0"/>
    <x v="8"/>
    <x v="16"/>
    <x v="2335"/>
    <n v="4294"/>
    <n v="51330"/>
    <x v="8"/>
    <n v="706"/>
    <n v="250.47740008717901"/>
    <n v="1.5"/>
    <n v="6.1"/>
    <x v="1"/>
    <n v="58"/>
    <n v="38"/>
    <n v="932032.94"/>
  </r>
  <r>
    <s v="Restaurant 3195"/>
    <x v="2"/>
    <x v="2"/>
    <x v="2"/>
    <x v="52"/>
    <x v="2336"/>
    <n v="4068"/>
    <n v="41858"/>
    <x v="7"/>
    <n v="141"/>
    <n v="155.004029785569"/>
    <n v="7.8"/>
    <n v="8.4"/>
    <x v="1"/>
    <n v="36"/>
    <n v="2"/>
    <n v="558058.64"/>
  </r>
  <r>
    <s v="Restaurant 3196"/>
    <x v="2"/>
    <x v="2"/>
    <x v="1"/>
    <x v="19"/>
    <x v="2184"/>
    <n v="1273"/>
    <n v="20504"/>
    <x v="5"/>
    <n v="997"/>
    <n v="235.21251021686399"/>
    <n v="1.6"/>
    <n v="9.3000000000000007"/>
    <x v="0"/>
    <n v="10"/>
    <n v="43"/>
    <n v="693935.1"/>
  </r>
  <r>
    <s v="Restaurant 3197"/>
    <x v="2"/>
    <x v="0"/>
    <x v="20"/>
    <x v="7"/>
    <x v="2337"/>
    <n v="2040"/>
    <n v="27543"/>
    <x v="8"/>
    <n v="699"/>
    <n v="163.34787321301701"/>
    <n v="7.5"/>
    <n v="5.7"/>
    <x v="1"/>
    <n v="6"/>
    <n v="13"/>
    <n v="933630.83"/>
  </r>
  <r>
    <s v="Restaurant 3198"/>
    <x v="1"/>
    <x v="0"/>
    <x v="7"/>
    <x v="17"/>
    <x v="2338"/>
    <n v="8574"/>
    <n v="90658"/>
    <x v="5"/>
    <n v="544"/>
    <n v="69.966432103566106"/>
    <n v="6"/>
    <n v="7.7"/>
    <x v="0"/>
    <n v="21"/>
    <n v="35"/>
    <n v="1181198.3"/>
  </r>
  <r>
    <s v="Restaurant 3199"/>
    <x v="0"/>
    <x v="5"/>
    <x v="18"/>
    <x v="54"/>
    <x v="240"/>
    <n v="3532"/>
    <n v="37094"/>
    <x v="17"/>
    <n v="578"/>
    <n v="179.17026288955401"/>
    <n v="8.4"/>
    <n v="7"/>
    <x v="0"/>
    <n v="11"/>
    <n v="13"/>
    <n v="333867.14"/>
  </r>
  <r>
    <s v="Restaurant 3200"/>
    <x v="1"/>
    <x v="4"/>
    <x v="4"/>
    <x v="39"/>
    <x v="1940"/>
    <n v="2376"/>
    <n v="25821"/>
    <x v="11"/>
    <n v="441"/>
    <n v="266.43215488353701"/>
    <n v="2.9"/>
    <n v="7"/>
    <x v="1"/>
    <n v="9"/>
    <n v="22"/>
    <n v="1122169.93"/>
  </r>
  <r>
    <s v="Restaurant 3201"/>
    <x v="1"/>
    <x v="1"/>
    <x v="11"/>
    <x v="1"/>
    <x v="2048"/>
    <n v="3156"/>
    <n v="34768"/>
    <x v="3"/>
    <n v="563"/>
    <n v="263.86032962925401"/>
    <n v="5.9"/>
    <n v="5.7"/>
    <x v="0"/>
    <n v="54"/>
    <n v="52"/>
    <n v="543490.9"/>
  </r>
  <r>
    <s v="Restaurant 3202"/>
    <x v="1"/>
    <x v="2"/>
    <x v="2"/>
    <x v="1"/>
    <x v="2339"/>
    <n v="3417"/>
    <n v="34473"/>
    <x v="17"/>
    <n v="489"/>
    <n v="193.74172840999299"/>
    <n v="6.5"/>
    <n v="6.6"/>
    <x v="1"/>
    <n v="63"/>
    <n v="61"/>
    <n v="926830.91"/>
  </r>
  <r>
    <s v="Restaurant 3203"/>
    <x v="2"/>
    <x v="1"/>
    <x v="3"/>
    <x v="44"/>
    <x v="2340"/>
    <n v="972"/>
    <n v="13163"/>
    <x v="1"/>
    <n v="811"/>
    <n v="145.00588410371199"/>
    <n v="1.7"/>
    <n v="6"/>
    <x v="0"/>
    <n v="3"/>
    <n v="6"/>
    <n v="392768.07"/>
  </r>
  <r>
    <s v="Restaurant 3204"/>
    <x v="2"/>
    <x v="5"/>
    <x v="18"/>
    <x v="7"/>
    <x v="1786"/>
    <n v="2969"/>
    <n v="36444"/>
    <x v="6"/>
    <n v="882"/>
    <n v="52.525150577592903"/>
    <n v="7.7"/>
    <n v="6.7"/>
    <x v="0"/>
    <n v="5"/>
    <n v="56"/>
    <n v="557853.5"/>
  </r>
  <r>
    <s v="Restaurant 3205"/>
    <x v="2"/>
    <x v="2"/>
    <x v="0"/>
    <x v="50"/>
    <x v="821"/>
    <n v="2954"/>
    <n v="33909"/>
    <x v="0"/>
    <n v="488"/>
    <n v="127.85244473487801"/>
    <n v="4.5"/>
    <n v="5.5"/>
    <x v="0"/>
    <n v="5"/>
    <n v="32"/>
    <n v="535228.86"/>
  </r>
  <r>
    <s v="Restaurant 3206"/>
    <x v="0"/>
    <x v="5"/>
    <x v="10"/>
    <x v="3"/>
    <x v="2341"/>
    <n v="2037"/>
    <n v="23662"/>
    <x v="15"/>
    <n v="680"/>
    <n v="297.45214432693302"/>
    <n v="2.2000000000000002"/>
    <n v="3"/>
    <x v="1"/>
    <n v="17"/>
    <n v="11"/>
    <n v="278992.02"/>
  </r>
  <r>
    <s v="Restaurant 3207"/>
    <x v="1"/>
    <x v="5"/>
    <x v="2"/>
    <x v="45"/>
    <x v="2342"/>
    <n v="2046"/>
    <n v="29356"/>
    <x v="6"/>
    <n v="246"/>
    <n v="231.62275832324801"/>
    <n v="4.5"/>
    <n v="7.2"/>
    <x v="1"/>
    <n v="34"/>
    <n v="50"/>
    <n v="758085.4"/>
  </r>
  <r>
    <s v="Restaurant 3208"/>
    <x v="0"/>
    <x v="3"/>
    <x v="2"/>
    <x v="55"/>
    <x v="2343"/>
    <n v="2151"/>
    <n v="27964"/>
    <x v="6"/>
    <n v="404"/>
    <n v="229.39714095626499"/>
    <n v="1.9"/>
    <n v="4.5"/>
    <x v="1"/>
    <n v="7"/>
    <n v="25"/>
    <n v="234424.86"/>
  </r>
  <r>
    <s v="Restaurant 3209"/>
    <x v="2"/>
    <x v="0"/>
    <x v="8"/>
    <x v="59"/>
    <x v="274"/>
    <n v="1853"/>
    <n v="20964"/>
    <x v="15"/>
    <n v="263"/>
    <n v="240.27084758294001"/>
    <n v="9"/>
    <n v="2.1"/>
    <x v="1"/>
    <n v="48"/>
    <n v="23"/>
    <n v="909097.04"/>
  </r>
  <r>
    <s v="Restaurant 3210"/>
    <x v="0"/>
    <x v="3"/>
    <x v="12"/>
    <x v="27"/>
    <x v="1048"/>
    <n v="1600"/>
    <n v="15414"/>
    <x v="7"/>
    <n v="156"/>
    <n v="205.02834583548599"/>
    <n v="5.0999999999999996"/>
    <n v="8.6999999999999993"/>
    <x v="0"/>
    <n v="26"/>
    <n v="13"/>
    <n v="429588.01"/>
  </r>
  <r>
    <s v="Restaurant 3211"/>
    <x v="1"/>
    <x v="1"/>
    <x v="9"/>
    <x v="17"/>
    <x v="2344"/>
    <n v="3581"/>
    <n v="42633"/>
    <x v="17"/>
    <n v="257"/>
    <n v="196.46466429375101"/>
    <n v="2.2000000000000002"/>
    <n v="2.6"/>
    <x v="0"/>
    <n v="2"/>
    <n v="41"/>
    <n v="508660.83"/>
  </r>
  <r>
    <s v="Restaurant 3212"/>
    <x v="1"/>
    <x v="1"/>
    <x v="4"/>
    <x v="5"/>
    <x v="1148"/>
    <n v="2665"/>
    <n v="27308"/>
    <x v="8"/>
    <n v="678"/>
    <n v="163.404813840603"/>
    <n v="3.3"/>
    <n v="5.9"/>
    <x v="1"/>
    <n v="5"/>
    <n v="70"/>
    <n v="475435.38"/>
  </r>
  <r>
    <s v="Restaurant 3213"/>
    <x v="2"/>
    <x v="0"/>
    <x v="6"/>
    <x v="24"/>
    <x v="2223"/>
    <n v="3468"/>
    <n v="33885"/>
    <x v="2"/>
    <n v="981"/>
    <n v="160.983498417421"/>
    <n v="7.5"/>
    <n v="7.5"/>
    <x v="0"/>
    <n v="28"/>
    <n v="19"/>
    <n v="1014207.26"/>
  </r>
  <r>
    <s v="Restaurant 3214"/>
    <x v="2"/>
    <x v="3"/>
    <x v="12"/>
    <x v="15"/>
    <x v="2006"/>
    <n v="2836"/>
    <n v="35736"/>
    <x v="8"/>
    <n v="58"/>
    <n v="267.712113859299"/>
    <n v="8.1"/>
    <n v="6.8"/>
    <x v="0"/>
    <n v="44"/>
    <n v="28"/>
    <n v="403970.32"/>
  </r>
  <r>
    <s v="Restaurant 3215"/>
    <x v="0"/>
    <x v="1"/>
    <x v="13"/>
    <x v="6"/>
    <x v="2345"/>
    <n v="929"/>
    <n v="11266"/>
    <x v="10"/>
    <n v="191"/>
    <n v="148.36406542419499"/>
    <n v="1.4"/>
    <n v="2.4"/>
    <x v="1"/>
    <n v="27"/>
    <n v="43"/>
    <n v="332212.98"/>
  </r>
  <r>
    <s v="Restaurant 3216"/>
    <x v="2"/>
    <x v="3"/>
    <x v="2"/>
    <x v="52"/>
    <x v="683"/>
    <n v="3761"/>
    <n v="38844"/>
    <x v="5"/>
    <n v="891"/>
    <n v="260.07294601693002"/>
    <n v="1.5"/>
    <n v="2.7"/>
    <x v="1"/>
    <n v="27"/>
    <n v="46"/>
    <n v="450534.05"/>
  </r>
  <r>
    <s v="Restaurant 3217"/>
    <x v="2"/>
    <x v="0"/>
    <x v="2"/>
    <x v="7"/>
    <x v="1138"/>
    <n v="3110"/>
    <n v="32284"/>
    <x v="13"/>
    <n v="583"/>
    <n v="259.43360640623399"/>
    <n v="9.3000000000000007"/>
    <n v="2.2999999999999998"/>
    <x v="1"/>
    <n v="54"/>
    <n v="6"/>
    <n v="995084.15"/>
  </r>
  <r>
    <s v="Restaurant 3218"/>
    <x v="1"/>
    <x v="2"/>
    <x v="11"/>
    <x v="5"/>
    <x v="2346"/>
    <n v="4406"/>
    <n v="45926"/>
    <x v="5"/>
    <n v="833"/>
    <n v="242.72454983537699"/>
    <n v="4"/>
    <n v="1.7"/>
    <x v="0"/>
    <n v="59"/>
    <n v="4"/>
    <n v="833410.06"/>
  </r>
  <r>
    <s v="Restaurant 3219"/>
    <x v="2"/>
    <x v="5"/>
    <x v="8"/>
    <x v="36"/>
    <x v="2347"/>
    <n v="1422"/>
    <n v="15934"/>
    <x v="12"/>
    <n v="730"/>
    <n v="59.4105999658615"/>
    <n v="2.7"/>
    <n v="3.5"/>
    <x v="1"/>
    <n v="59"/>
    <n v="51"/>
    <n v="661506.5"/>
  </r>
  <r>
    <s v="Restaurant 3220"/>
    <x v="2"/>
    <x v="5"/>
    <x v="16"/>
    <x v="7"/>
    <x v="1195"/>
    <n v="2680"/>
    <n v="26060"/>
    <x v="2"/>
    <n v="756"/>
    <n v="86.993061100904896"/>
    <n v="2.1"/>
    <n v="5.7"/>
    <x v="1"/>
    <n v="19"/>
    <n v="12"/>
    <n v="556970.5"/>
  </r>
  <r>
    <s v="Restaurant 3221"/>
    <x v="1"/>
    <x v="3"/>
    <x v="12"/>
    <x v="31"/>
    <x v="1671"/>
    <n v="5948"/>
    <n v="62539"/>
    <x v="2"/>
    <n v="461"/>
    <n v="128.67628554662801"/>
    <n v="5.3"/>
    <n v="2.6"/>
    <x v="0"/>
    <n v="15"/>
    <n v="31"/>
    <n v="682419.57"/>
  </r>
  <r>
    <s v="Restaurant 3222"/>
    <x v="1"/>
    <x v="1"/>
    <x v="19"/>
    <x v="20"/>
    <x v="2348"/>
    <n v="3334"/>
    <n v="40945"/>
    <x v="14"/>
    <n v="143"/>
    <n v="261.88333556486998"/>
    <n v="7.9"/>
    <n v="9.6999999999999993"/>
    <x v="0"/>
    <n v="23"/>
    <n v="26"/>
    <n v="574284.93000000005"/>
  </r>
  <r>
    <s v="Restaurant 3223"/>
    <x v="0"/>
    <x v="3"/>
    <x v="2"/>
    <x v="2"/>
    <x v="2349"/>
    <n v="3777"/>
    <n v="38788"/>
    <x v="0"/>
    <n v="974"/>
    <n v="268.31484533904103"/>
    <n v="5.7"/>
    <n v="7.3"/>
    <x v="0"/>
    <n v="12"/>
    <n v="1"/>
    <n v="383324.4"/>
  </r>
  <r>
    <s v="Restaurant 3224"/>
    <x v="2"/>
    <x v="3"/>
    <x v="1"/>
    <x v="34"/>
    <x v="1247"/>
    <n v="2811"/>
    <n v="28862"/>
    <x v="14"/>
    <n v="754"/>
    <n v="60.389323588872998"/>
    <n v="1.2"/>
    <n v="6.3"/>
    <x v="0"/>
    <n v="31"/>
    <n v="46"/>
    <n v="388290.46"/>
  </r>
  <r>
    <s v="Restaurant 3225"/>
    <x v="1"/>
    <x v="4"/>
    <x v="8"/>
    <x v="37"/>
    <x v="2350"/>
    <n v="5507"/>
    <n v="60690"/>
    <x v="0"/>
    <n v="973"/>
    <n v="131.18113828214899"/>
    <n v="5.4"/>
    <n v="7.1"/>
    <x v="1"/>
    <n v="42"/>
    <n v="76"/>
    <n v="1299428.49"/>
  </r>
  <r>
    <s v="Restaurant 3226"/>
    <x v="0"/>
    <x v="5"/>
    <x v="0"/>
    <x v="26"/>
    <x v="2351"/>
    <n v="1191"/>
    <n v="16328"/>
    <x v="4"/>
    <n v="391"/>
    <n v="262.596051159517"/>
    <n v="3.8"/>
    <n v="4.9000000000000004"/>
    <x v="1"/>
    <n v="7"/>
    <n v="5"/>
    <n v="266616.23"/>
  </r>
  <r>
    <s v="Restaurant 3227"/>
    <x v="0"/>
    <x v="0"/>
    <x v="5"/>
    <x v="50"/>
    <x v="934"/>
    <n v="1922"/>
    <n v="21180"/>
    <x v="11"/>
    <n v="337"/>
    <n v="112.42331225880901"/>
    <n v="7.1"/>
    <n v="5.2"/>
    <x v="1"/>
    <n v="35"/>
    <n v="29"/>
    <n v="779251.22"/>
  </r>
  <r>
    <s v="Restaurant 3228"/>
    <x v="2"/>
    <x v="3"/>
    <x v="4"/>
    <x v="24"/>
    <x v="2352"/>
    <n v="3728"/>
    <n v="43900"/>
    <x v="7"/>
    <n v="741"/>
    <n v="294.000826649283"/>
    <n v="5.7"/>
    <n v="9"/>
    <x v="1"/>
    <n v="10"/>
    <n v="45"/>
    <n v="597167.18999999994"/>
  </r>
  <r>
    <s v="Restaurant 3229"/>
    <x v="2"/>
    <x v="4"/>
    <x v="9"/>
    <x v="24"/>
    <x v="2353"/>
    <n v="3078"/>
    <n v="29957"/>
    <x v="2"/>
    <n v="316"/>
    <n v="172.32594164400601"/>
    <n v="9.6999999999999993"/>
    <n v="7.5"/>
    <x v="0"/>
    <n v="12"/>
    <n v="66"/>
    <n v="969271.25"/>
  </r>
  <r>
    <s v="Restaurant 3230"/>
    <x v="0"/>
    <x v="4"/>
    <x v="18"/>
    <x v="32"/>
    <x v="2354"/>
    <n v="3984"/>
    <n v="44779"/>
    <x v="17"/>
    <n v="971"/>
    <n v="284.32817234960203"/>
    <n v="6.4"/>
    <n v="6.3"/>
    <x v="1"/>
    <n v="28"/>
    <n v="29"/>
    <n v="491226.15"/>
  </r>
  <r>
    <s v="Restaurant 3231"/>
    <x v="1"/>
    <x v="5"/>
    <x v="9"/>
    <x v="37"/>
    <x v="1647"/>
    <n v="5450"/>
    <n v="55126"/>
    <x v="11"/>
    <n v="976"/>
    <n v="157.20659859131499"/>
    <n v="6.7"/>
    <n v="9.6"/>
    <x v="1"/>
    <n v="53"/>
    <n v="58"/>
    <n v="763699.34"/>
  </r>
  <r>
    <s v="Restaurant 3232"/>
    <x v="0"/>
    <x v="5"/>
    <x v="9"/>
    <x v="3"/>
    <x v="2355"/>
    <n v="996"/>
    <n v="8781"/>
    <x v="16"/>
    <n v="581"/>
    <n v="130.94973177190701"/>
    <n v="5.7"/>
    <n v="7"/>
    <x v="1"/>
    <n v="28"/>
    <n v="18"/>
    <n v="307734.01"/>
  </r>
  <r>
    <s v="Restaurant 3233"/>
    <x v="2"/>
    <x v="5"/>
    <x v="20"/>
    <x v="15"/>
    <x v="2356"/>
    <n v="2952"/>
    <n v="37856"/>
    <x v="13"/>
    <n v="901"/>
    <n v="140.60254380221301"/>
    <n v="3.8"/>
    <n v="4.5999999999999996"/>
    <x v="1"/>
    <n v="33"/>
    <n v="49"/>
    <n v="476470.28"/>
  </r>
  <r>
    <s v="Restaurant 3234"/>
    <x v="1"/>
    <x v="0"/>
    <x v="9"/>
    <x v="58"/>
    <x v="2071"/>
    <n v="3466"/>
    <n v="38561"/>
    <x v="9"/>
    <n v="274"/>
    <n v="271.07514563266801"/>
    <n v="6.7"/>
    <n v="1.4"/>
    <x v="1"/>
    <n v="18"/>
    <n v="67"/>
    <n v="1171033.45"/>
  </r>
  <r>
    <s v="Restaurant 3235"/>
    <x v="1"/>
    <x v="4"/>
    <x v="11"/>
    <x v="45"/>
    <x v="2357"/>
    <n v="7033"/>
    <n v="75983"/>
    <x v="3"/>
    <n v="218"/>
    <n v="132.672346572083"/>
    <n v="4"/>
    <n v="4.5"/>
    <x v="0"/>
    <n v="79"/>
    <n v="51"/>
    <n v="1055617.6499999999"/>
  </r>
  <r>
    <s v="Restaurant 3236"/>
    <x v="0"/>
    <x v="1"/>
    <x v="5"/>
    <x v="9"/>
    <x v="1888"/>
    <n v="839"/>
    <n v="8835"/>
    <x v="4"/>
    <n v="372"/>
    <n v="217.33655536492699"/>
    <n v="7.5"/>
    <n v="9.3000000000000007"/>
    <x v="1"/>
    <n v="9"/>
    <n v="12"/>
    <n v="244849.07"/>
  </r>
  <r>
    <s v="Restaurant 3237"/>
    <x v="2"/>
    <x v="0"/>
    <x v="9"/>
    <x v="34"/>
    <x v="1604"/>
    <n v="1373"/>
    <n v="12575"/>
    <x v="17"/>
    <n v="605"/>
    <n v="167.46067053114601"/>
    <n v="3.1"/>
    <n v="1.4"/>
    <x v="1"/>
    <n v="30"/>
    <n v="8"/>
    <n v="787308.25"/>
  </r>
  <r>
    <s v="Restaurant 3238"/>
    <x v="0"/>
    <x v="2"/>
    <x v="9"/>
    <x v="6"/>
    <x v="996"/>
    <n v="1086"/>
    <n v="17084"/>
    <x v="0"/>
    <n v="749"/>
    <n v="285.41779718171102"/>
    <n v="4.3"/>
    <n v="2.7"/>
    <x v="0"/>
    <n v="42"/>
    <n v="7"/>
    <n v="512696"/>
  </r>
  <r>
    <s v="Restaurant 3239"/>
    <x v="0"/>
    <x v="3"/>
    <x v="6"/>
    <x v="53"/>
    <x v="2358"/>
    <n v="3400"/>
    <n v="38799"/>
    <x v="14"/>
    <n v="144"/>
    <n v="89.840868017785198"/>
    <n v="6.3"/>
    <n v="8.3000000000000007"/>
    <x v="0"/>
    <n v="26"/>
    <n v="25"/>
    <n v="352348.07"/>
  </r>
  <r>
    <s v="Restaurant 3240"/>
    <x v="0"/>
    <x v="5"/>
    <x v="11"/>
    <x v="50"/>
    <x v="449"/>
    <n v="1240"/>
    <n v="12877"/>
    <x v="12"/>
    <n v="411"/>
    <n v="157.16420752546"/>
    <n v="6.7"/>
    <n v="4.3"/>
    <x v="1"/>
    <n v="48"/>
    <n v="8"/>
    <n v="516039.09"/>
  </r>
  <r>
    <s v="Restaurant 3241"/>
    <x v="1"/>
    <x v="4"/>
    <x v="20"/>
    <x v="14"/>
    <x v="56"/>
    <n v="4774"/>
    <n v="54965"/>
    <x v="15"/>
    <n v="696"/>
    <n v="81.158452975780406"/>
    <n v="7"/>
    <n v="2.7"/>
    <x v="0"/>
    <n v="13"/>
    <n v="11"/>
    <n v="1255340.8500000001"/>
  </r>
  <r>
    <s v="Restaurant 3242"/>
    <x v="1"/>
    <x v="3"/>
    <x v="5"/>
    <x v="49"/>
    <x v="2359"/>
    <n v="4478"/>
    <n v="48693"/>
    <x v="11"/>
    <n v="655"/>
    <n v="194.53483549004699"/>
    <n v="7.3"/>
    <n v="8.3000000000000007"/>
    <x v="0"/>
    <n v="73"/>
    <n v="68"/>
    <n v="802944.73"/>
  </r>
  <r>
    <s v="Restaurant 3243"/>
    <x v="2"/>
    <x v="0"/>
    <x v="11"/>
    <x v="56"/>
    <x v="2029"/>
    <n v="4335"/>
    <n v="52189"/>
    <x v="18"/>
    <n v="615"/>
    <n v="150.72479783451899"/>
    <n v="3.9"/>
    <n v="6"/>
    <x v="0"/>
    <n v="62"/>
    <n v="18"/>
    <n v="1023472.8"/>
  </r>
  <r>
    <s v="Restaurant 3244"/>
    <x v="2"/>
    <x v="2"/>
    <x v="6"/>
    <x v="13"/>
    <x v="2360"/>
    <n v="1692"/>
    <n v="23884"/>
    <x v="5"/>
    <n v="643"/>
    <n v="65.234308121104107"/>
    <n v="9"/>
    <n v="5.9"/>
    <x v="1"/>
    <n v="22"/>
    <n v="22"/>
    <n v="613505.35"/>
  </r>
  <r>
    <s v="Restaurant 3245"/>
    <x v="0"/>
    <x v="0"/>
    <x v="14"/>
    <x v="55"/>
    <x v="66"/>
    <n v="1087"/>
    <n v="16579"/>
    <x v="1"/>
    <n v="513"/>
    <n v="262.45952744168801"/>
    <n v="1.3"/>
    <n v="3.6"/>
    <x v="0"/>
    <n v="6"/>
    <n v="7"/>
    <n v="464015.16"/>
  </r>
  <r>
    <s v="Restaurant 3246"/>
    <x v="0"/>
    <x v="0"/>
    <x v="6"/>
    <x v="10"/>
    <x v="2361"/>
    <n v="2325"/>
    <n v="32104"/>
    <x v="18"/>
    <n v="830"/>
    <n v="143.878695716609"/>
    <n v="2.7"/>
    <n v="7.1"/>
    <x v="1"/>
    <n v="17"/>
    <n v="37"/>
    <n v="662050.72"/>
  </r>
  <r>
    <s v="Restaurant 3247"/>
    <x v="0"/>
    <x v="1"/>
    <x v="8"/>
    <x v="27"/>
    <x v="1474"/>
    <n v="1548"/>
    <n v="16127"/>
    <x v="5"/>
    <n v="850"/>
    <n v="173.407685237615"/>
    <n v="1.6"/>
    <n v="8.8000000000000007"/>
    <x v="1"/>
    <n v="3"/>
    <n v="17"/>
    <n v="288418.40999999997"/>
  </r>
  <r>
    <s v="Restaurant 3248"/>
    <x v="2"/>
    <x v="3"/>
    <x v="18"/>
    <x v="25"/>
    <x v="2362"/>
    <n v="3561"/>
    <n v="36474"/>
    <x v="4"/>
    <n v="696"/>
    <n v="151.87833387089401"/>
    <n v="7"/>
    <n v="7.8"/>
    <x v="0"/>
    <n v="52"/>
    <n v="25"/>
    <n v="490254.1"/>
  </r>
  <r>
    <s v="Restaurant 3249"/>
    <x v="1"/>
    <x v="1"/>
    <x v="6"/>
    <x v="1"/>
    <x v="164"/>
    <n v="2485"/>
    <n v="33473"/>
    <x v="1"/>
    <n v="719"/>
    <n v="172.163169612491"/>
    <n v="3.5"/>
    <n v="6.5"/>
    <x v="1"/>
    <n v="56"/>
    <n v="42"/>
    <n v="448769.19"/>
  </r>
  <r>
    <s v="Restaurant 3250"/>
    <x v="1"/>
    <x v="0"/>
    <x v="4"/>
    <x v="20"/>
    <x v="303"/>
    <n v="3519"/>
    <n v="39351"/>
    <x v="18"/>
    <n v="560"/>
    <n v="54.0812994170252"/>
    <n v="2.8"/>
    <n v="4.2"/>
    <x v="1"/>
    <n v="10"/>
    <n v="25"/>
    <n v="1179687.25"/>
  </r>
  <r>
    <s v="Restaurant 3251"/>
    <x v="0"/>
    <x v="2"/>
    <x v="14"/>
    <x v="53"/>
    <x v="2363"/>
    <n v="2897"/>
    <n v="34578"/>
    <x v="12"/>
    <n v="316"/>
    <n v="253.86488232699301"/>
    <n v="5.3"/>
    <n v="8.6999999999999993"/>
    <x v="0"/>
    <n v="42"/>
    <n v="40"/>
    <n v="479367.8"/>
  </r>
  <r>
    <s v="Restaurant 3252"/>
    <x v="0"/>
    <x v="4"/>
    <x v="4"/>
    <x v="53"/>
    <x v="23"/>
    <n v="2010"/>
    <n v="24082"/>
    <x v="3"/>
    <n v="375"/>
    <n v="133.07700298653501"/>
    <n v="6.6"/>
    <n v="6.1"/>
    <x v="0"/>
    <n v="39"/>
    <n v="14"/>
    <n v="562903.1"/>
  </r>
  <r>
    <s v="Restaurant 3253"/>
    <x v="0"/>
    <x v="4"/>
    <x v="5"/>
    <x v="54"/>
    <x v="2364"/>
    <n v="2942"/>
    <n v="30099"/>
    <x v="11"/>
    <n v="838"/>
    <n v="231.115441106535"/>
    <n v="6.6"/>
    <n v="9"/>
    <x v="1"/>
    <n v="12"/>
    <n v="13"/>
    <n v="503137.63"/>
  </r>
  <r>
    <s v="Restaurant 3254"/>
    <x v="0"/>
    <x v="3"/>
    <x v="8"/>
    <x v="9"/>
    <x v="2365"/>
    <n v="3043"/>
    <n v="35329"/>
    <x v="10"/>
    <n v="849"/>
    <n v="66.221698845282901"/>
    <n v="6"/>
    <n v="3.3"/>
    <x v="1"/>
    <n v="24"/>
    <n v="28"/>
    <n v="253730.55"/>
  </r>
  <r>
    <s v="Restaurant 3255"/>
    <x v="2"/>
    <x v="5"/>
    <x v="1"/>
    <x v="44"/>
    <x v="1768"/>
    <n v="2262"/>
    <n v="24239"/>
    <x v="14"/>
    <n v="182"/>
    <n v="180.95631312452201"/>
    <n v="9.9"/>
    <n v="6.9"/>
    <x v="0"/>
    <n v="6"/>
    <n v="6"/>
    <n v="579295.14"/>
  </r>
  <r>
    <s v="Restaurant 3256"/>
    <x v="1"/>
    <x v="5"/>
    <x v="17"/>
    <x v="47"/>
    <x v="2366"/>
    <n v="2120"/>
    <n v="22017"/>
    <x v="2"/>
    <n v="411"/>
    <n v="277.19799301768398"/>
    <n v="8.6999999999999993"/>
    <n v="9.4"/>
    <x v="1"/>
    <n v="5"/>
    <n v="1"/>
    <n v="771037.97"/>
  </r>
  <r>
    <s v="Restaurant 3257"/>
    <x v="0"/>
    <x v="4"/>
    <x v="18"/>
    <x v="9"/>
    <x v="2367"/>
    <n v="1054"/>
    <n v="14057"/>
    <x v="15"/>
    <n v="398"/>
    <n v="149.56200887592101"/>
    <n v="3.1"/>
    <n v="4.4000000000000004"/>
    <x v="0"/>
    <n v="8"/>
    <n v="15"/>
    <n v="405253.29"/>
  </r>
  <r>
    <s v="Restaurant 3258"/>
    <x v="2"/>
    <x v="0"/>
    <x v="3"/>
    <x v="38"/>
    <x v="2368"/>
    <n v="2715"/>
    <n v="29587"/>
    <x v="6"/>
    <n v="596"/>
    <n v="99.314752521007605"/>
    <n v="7.8"/>
    <n v="9.6"/>
    <x v="1"/>
    <n v="31"/>
    <n v="5"/>
    <n v="919813.55"/>
  </r>
  <r>
    <s v="Restaurant 3259"/>
    <x v="0"/>
    <x v="0"/>
    <x v="9"/>
    <x v="6"/>
    <x v="2369"/>
    <n v="805"/>
    <n v="6911"/>
    <x v="0"/>
    <n v="812"/>
    <n v="74.7702892787743"/>
    <n v="6.1"/>
    <n v="4.5"/>
    <x v="1"/>
    <n v="36"/>
    <n v="8"/>
    <n v="724976.8"/>
  </r>
  <r>
    <s v="Restaurant 3260"/>
    <x v="0"/>
    <x v="1"/>
    <x v="5"/>
    <x v="0"/>
    <x v="413"/>
    <n v="3556"/>
    <n v="35258"/>
    <x v="10"/>
    <n v="608"/>
    <n v="264.77199087202303"/>
    <n v="1.6"/>
    <n v="4.9000000000000004"/>
    <x v="1"/>
    <n v="20"/>
    <n v="20"/>
    <n v="263335.84000000003"/>
  </r>
  <r>
    <s v="Restaurant 3261"/>
    <x v="1"/>
    <x v="3"/>
    <x v="1"/>
    <x v="36"/>
    <x v="2370"/>
    <n v="3263"/>
    <n v="34573"/>
    <x v="8"/>
    <n v="317"/>
    <n v="109.701556839904"/>
    <n v="1.4"/>
    <n v="8.3000000000000007"/>
    <x v="0"/>
    <n v="28"/>
    <n v="6"/>
    <n v="576278.59"/>
  </r>
  <r>
    <s v="Restaurant 3262"/>
    <x v="0"/>
    <x v="1"/>
    <x v="7"/>
    <x v="0"/>
    <x v="257"/>
    <n v="1647"/>
    <n v="25078"/>
    <x v="13"/>
    <n v="854"/>
    <n v="293.76777787466199"/>
    <n v="8.1999999999999993"/>
    <n v="3.3"/>
    <x v="1"/>
    <n v="24"/>
    <n v="31"/>
    <n v="323817.21000000002"/>
  </r>
  <r>
    <s v="Restaurant 3263"/>
    <x v="1"/>
    <x v="5"/>
    <x v="10"/>
    <x v="43"/>
    <x v="2371"/>
    <n v="6569"/>
    <n v="68907"/>
    <x v="4"/>
    <n v="93"/>
    <n v="111.955695831976"/>
    <n v="5.9"/>
    <n v="7.4"/>
    <x v="1"/>
    <n v="73"/>
    <n v="39"/>
    <n v="762559.66"/>
  </r>
  <r>
    <s v="Restaurant 3264"/>
    <x v="1"/>
    <x v="4"/>
    <x v="19"/>
    <x v="58"/>
    <x v="1013"/>
    <n v="4726"/>
    <n v="51470"/>
    <x v="17"/>
    <n v="327"/>
    <n v="170.24774893569901"/>
    <n v="6.1"/>
    <n v="3.7"/>
    <x v="0"/>
    <n v="18"/>
    <n v="26"/>
    <n v="934975.75"/>
  </r>
  <r>
    <s v="Restaurant 3265"/>
    <x v="1"/>
    <x v="0"/>
    <x v="2"/>
    <x v="49"/>
    <x v="1609"/>
    <n v="3266"/>
    <n v="34924"/>
    <x v="3"/>
    <n v="188"/>
    <n v="164.49853294979101"/>
    <n v="4"/>
    <n v="6.3"/>
    <x v="0"/>
    <n v="67"/>
    <n v="76"/>
    <n v="1347174.22"/>
  </r>
  <r>
    <s v="Restaurant 3266"/>
    <x v="2"/>
    <x v="4"/>
    <x v="10"/>
    <x v="34"/>
    <x v="1123"/>
    <n v="2392"/>
    <n v="31861"/>
    <x v="2"/>
    <n v="904"/>
    <n v="65.502404841626799"/>
    <n v="9.4"/>
    <n v="8"/>
    <x v="0"/>
    <n v="28"/>
    <n v="1"/>
    <n v="737283.3"/>
  </r>
  <r>
    <s v="Restaurant 3267"/>
    <x v="2"/>
    <x v="2"/>
    <x v="16"/>
    <x v="60"/>
    <x v="763"/>
    <n v="1560"/>
    <n v="15382"/>
    <x v="15"/>
    <n v="360"/>
    <n v="182.95985495436099"/>
    <n v="7.4"/>
    <n v="1.2"/>
    <x v="1"/>
    <n v="4"/>
    <n v="12"/>
    <n v="738536"/>
  </r>
  <r>
    <s v="Restaurant 3268"/>
    <x v="1"/>
    <x v="4"/>
    <x v="3"/>
    <x v="57"/>
    <x v="2187"/>
    <n v="6178"/>
    <n v="61767"/>
    <x v="6"/>
    <n v="286"/>
    <n v="218.16024492213401"/>
    <n v="9.3000000000000007"/>
    <n v="1.8"/>
    <x v="1"/>
    <n v="69"/>
    <n v="3"/>
    <n v="1113333.3700000001"/>
  </r>
  <r>
    <s v="Restaurant 3269"/>
    <x v="0"/>
    <x v="2"/>
    <x v="20"/>
    <x v="23"/>
    <x v="1855"/>
    <n v="2387"/>
    <n v="29953"/>
    <x v="17"/>
    <n v="315"/>
    <n v="235.533915822804"/>
    <n v="1.9"/>
    <n v="9.4"/>
    <x v="1"/>
    <n v="34"/>
    <n v="3"/>
    <n v="410386.17"/>
  </r>
  <r>
    <s v="Restaurant 3270"/>
    <x v="1"/>
    <x v="1"/>
    <x v="8"/>
    <x v="31"/>
    <x v="2372"/>
    <n v="8374"/>
    <n v="86698"/>
    <x v="11"/>
    <n v="219"/>
    <n v="180.64793907773199"/>
    <n v="6.3"/>
    <n v="8.3000000000000007"/>
    <x v="0"/>
    <n v="67"/>
    <n v="25"/>
    <n v="534339.1"/>
  </r>
  <r>
    <s v="Restaurant 3271"/>
    <x v="0"/>
    <x v="1"/>
    <x v="16"/>
    <x v="55"/>
    <x v="2373"/>
    <n v="2446"/>
    <n v="28740"/>
    <x v="13"/>
    <n v="265"/>
    <n v="253.146291280338"/>
    <n v="6.7"/>
    <n v="8.9"/>
    <x v="0"/>
    <n v="14"/>
    <n v="22"/>
    <n v="247623.08"/>
  </r>
  <r>
    <s v="Restaurant 3272"/>
    <x v="1"/>
    <x v="5"/>
    <x v="12"/>
    <x v="21"/>
    <x v="366"/>
    <n v="5094"/>
    <n v="55453"/>
    <x v="2"/>
    <n v="166"/>
    <n v="238.024375460979"/>
    <n v="2.1"/>
    <n v="5"/>
    <x v="1"/>
    <n v="26"/>
    <n v="19"/>
    <n v="779960.24"/>
  </r>
  <r>
    <s v="Restaurant 3273"/>
    <x v="0"/>
    <x v="4"/>
    <x v="17"/>
    <x v="28"/>
    <x v="2374"/>
    <n v="1613"/>
    <n v="19956"/>
    <x v="11"/>
    <n v="287"/>
    <n v="98.493578021805206"/>
    <n v="4.0999999999999996"/>
    <n v="7.4"/>
    <x v="1"/>
    <n v="40"/>
    <n v="29"/>
    <n v="581095.93999999994"/>
  </r>
  <r>
    <s v="Restaurant 3274"/>
    <x v="2"/>
    <x v="4"/>
    <x v="13"/>
    <x v="33"/>
    <x v="1810"/>
    <n v="1066"/>
    <n v="16014"/>
    <x v="15"/>
    <n v="305"/>
    <n v="150.400420474626"/>
    <n v="2.9"/>
    <n v="10"/>
    <x v="0"/>
    <n v="0"/>
    <n v="24"/>
    <n v="737654.17"/>
  </r>
  <r>
    <s v="Restaurant 3275"/>
    <x v="0"/>
    <x v="2"/>
    <x v="2"/>
    <x v="2"/>
    <x v="680"/>
    <n v="2147"/>
    <n v="30721"/>
    <x v="7"/>
    <n v="805"/>
    <n v="85.645462802177605"/>
    <n v="9.9"/>
    <n v="4.9000000000000004"/>
    <x v="0"/>
    <n v="15"/>
    <n v="26"/>
    <n v="576200.89"/>
  </r>
  <r>
    <s v="Restaurant 3276"/>
    <x v="1"/>
    <x v="1"/>
    <x v="16"/>
    <x v="30"/>
    <x v="2375"/>
    <n v="3200"/>
    <n v="31480"/>
    <x v="9"/>
    <n v="897"/>
    <n v="83.355913442730298"/>
    <n v="5.9"/>
    <n v="8.6"/>
    <x v="0"/>
    <n v="39"/>
    <n v="63"/>
    <n v="480158.48"/>
  </r>
  <r>
    <s v="Restaurant 3277"/>
    <x v="2"/>
    <x v="2"/>
    <x v="17"/>
    <x v="36"/>
    <x v="2316"/>
    <n v="1484"/>
    <n v="23368"/>
    <x v="0"/>
    <n v="893"/>
    <n v="228.03183865580201"/>
    <n v="3.8"/>
    <n v="1.7"/>
    <x v="1"/>
    <n v="3"/>
    <n v="19"/>
    <n v="719446.4"/>
  </r>
  <r>
    <s v="Restaurant 3278"/>
    <x v="0"/>
    <x v="1"/>
    <x v="10"/>
    <x v="22"/>
    <x v="369"/>
    <n v="3972"/>
    <n v="39690"/>
    <x v="11"/>
    <n v="483"/>
    <n v="182.61478309439599"/>
    <n v="7"/>
    <n v="5.9"/>
    <x v="1"/>
    <n v="35"/>
    <n v="15"/>
    <n v="320835.05"/>
  </r>
  <r>
    <s v="Restaurant 3279"/>
    <x v="0"/>
    <x v="2"/>
    <x v="0"/>
    <x v="22"/>
    <x v="2129"/>
    <n v="3738"/>
    <n v="41399"/>
    <x v="7"/>
    <n v="465"/>
    <n v="200.23745211952499"/>
    <n v="6.9"/>
    <n v="4"/>
    <x v="1"/>
    <n v="10"/>
    <n v="3"/>
    <n v="471654.07"/>
  </r>
  <r>
    <s v="Restaurant 3280"/>
    <x v="0"/>
    <x v="1"/>
    <x v="5"/>
    <x v="8"/>
    <x v="2376"/>
    <n v="3161"/>
    <n v="34934"/>
    <x v="3"/>
    <n v="137"/>
    <n v="233.046070818147"/>
    <n v="4.0999999999999996"/>
    <n v="5.7"/>
    <x v="0"/>
    <n v="17"/>
    <n v="8"/>
    <n v="304979.64"/>
  </r>
  <r>
    <s v="Restaurant 3281"/>
    <x v="0"/>
    <x v="2"/>
    <x v="4"/>
    <x v="22"/>
    <x v="987"/>
    <n v="2571"/>
    <n v="28337"/>
    <x v="18"/>
    <n v="283"/>
    <n v="119.308733040436"/>
    <n v="9.9"/>
    <n v="2"/>
    <x v="1"/>
    <n v="22"/>
    <n v="6"/>
    <n v="432527.01"/>
  </r>
  <r>
    <s v="Restaurant 3282"/>
    <x v="0"/>
    <x v="1"/>
    <x v="10"/>
    <x v="10"/>
    <x v="1452"/>
    <n v="4271"/>
    <n v="44618"/>
    <x v="15"/>
    <n v="658"/>
    <n v="150.340489663163"/>
    <n v="8.3000000000000007"/>
    <n v="4.3"/>
    <x v="1"/>
    <n v="4"/>
    <n v="19"/>
    <n v="242605.09"/>
  </r>
  <r>
    <s v="Restaurant 3283"/>
    <x v="2"/>
    <x v="3"/>
    <x v="13"/>
    <x v="33"/>
    <x v="1758"/>
    <n v="1676"/>
    <n v="24910"/>
    <x v="3"/>
    <n v="579"/>
    <n v="201.700772245905"/>
    <n v="4.5999999999999996"/>
    <n v="1.7"/>
    <x v="1"/>
    <n v="38"/>
    <n v="40"/>
    <n v="471896.18"/>
  </r>
  <r>
    <s v="Restaurant 3284"/>
    <x v="2"/>
    <x v="2"/>
    <x v="20"/>
    <x v="50"/>
    <x v="2377"/>
    <n v="2888"/>
    <n v="37767"/>
    <x v="7"/>
    <n v="160"/>
    <n v="74.157245354590202"/>
    <n v="6.9"/>
    <n v="5.0999999999999996"/>
    <x v="0"/>
    <n v="46"/>
    <n v="40"/>
    <n v="642252.31000000006"/>
  </r>
  <r>
    <s v="Restaurant 3285"/>
    <x v="2"/>
    <x v="4"/>
    <x v="4"/>
    <x v="18"/>
    <x v="2378"/>
    <n v="2097"/>
    <n v="27486"/>
    <x v="4"/>
    <n v="770"/>
    <n v="258.263520298814"/>
    <n v="7.4"/>
    <n v="5"/>
    <x v="1"/>
    <n v="16"/>
    <n v="31"/>
    <n v="661842.54"/>
  </r>
  <r>
    <s v="Restaurant 3286"/>
    <x v="2"/>
    <x v="5"/>
    <x v="16"/>
    <x v="42"/>
    <x v="1914"/>
    <n v="2834"/>
    <n v="29825"/>
    <x v="9"/>
    <n v="902"/>
    <n v="135.862406047219"/>
    <n v="2.6"/>
    <n v="4"/>
    <x v="0"/>
    <n v="47"/>
    <n v="0"/>
    <n v="576523.37"/>
  </r>
  <r>
    <s v="Restaurant 3287"/>
    <x v="1"/>
    <x v="3"/>
    <x v="16"/>
    <x v="1"/>
    <x v="1268"/>
    <n v="1849"/>
    <n v="17586"/>
    <x v="0"/>
    <n v="626"/>
    <n v="214.688246008709"/>
    <n v="8.9"/>
    <n v="9.5"/>
    <x v="1"/>
    <n v="40"/>
    <n v="72"/>
    <n v="570669.43999999994"/>
  </r>
  <r>
    <s v="Restaurant 3288"/>
    <x v="2"/>
    <x v="3"/>
    <x v="14"/>
    <x v="13"/>
    <x v="2379"/>
    <n v="2211"/>
    <n v="29505"/>
    <x v="10"/>
    <n v="684"/>
    <n v="298.89122546420299"/>
    <n v="8.4"/>
    <n v="1.7"/>
    <x v="1"/>
    <n v="12"/>
    <n v="39"/>
    <n v="502513.59"/>
  </r>
  <r>
    <s v="Restaurant 3289"/>
    <x v="0"/>
    <x v="2"/>
    <x v="1"/>
    <x v="6"/>
    <x v="2380"/>
    <n v="1015"/>
    <n v="16381"/>
    <x v="9"/>
    <n v="287"/>
    <n v="168.84061134432801"/>
    <n v="7.8"/>
    <n v="8.4"/>
    <x v="0"/>
    <n v="3"/>
    <n v="18"/>
    <n v="616644.67000000004"/>
  </r>
  <r>
    <s v="Restaurant 3290"/>
    <x v="0"/>
    <x v="5"/>
    <x v="18"/>
    <x v="48"/>
    <x v="2381"/>
    <n v="1893"/>
    <n v="21434"/>
    <x v="2"/>
    <n v="413"/>
    <n v="103.76211232227401"/>
    <n v="3"/>
    <n v="4.2"/>
    <x v="1"/>
    <n v="42"/>
    <n v="39"/>
    <n v="369309.98"/>
  </r>
  <r>
    <s v="Restaurant 3291"/>
    <x v="2"/>
    <x v="4"/>
    <x v="18"/>
    <x v="50"/>
    <x v="2382"/>
    <n v="3680"/>
    <n v="44064"/>
    <x v="18"/>
    <n v="458"/>
    <n v="104.108349695461"/>
    <n v="2.2000000000000002"/>
    <n v="2.8"/>
    <x v="0"/>
    <n v="29"/>
    <n v="35"/>
    <n v="657876.02"/>
  </r>
  <r>
    <s v="Restaurant 3292"/>
    <x v="0"/>
    <x v="3"/>
    <x v="4"/>
    <x v="3"/>
    <x v="75"/>
    <n v="2697"/>
    <n v="35716"/>
    <x v="2"/>
    <n v="684"/>
    <n v="65.094054046495103"/>
    <n v="2.6"/>
    <n v="3.5"/>
    <x v="1"/>
    <n v="14"/>
    <n v="33"/>
    <n v="254987.48"/>
  </r>
  <r>
    <s v="Restaurant 3293"/>
    <x v="2"/>
    <x v="4"/>
    <x v="18"/>
    <x v="59"/>
    <x v="2383"/>
    <n v="1452"/>
    <n v="21664"/>
    <x v="4"/>
    <n v="336"/>
    <n v="241.77057524911501"/>
    <n v="1.8"/>
    <n v="9.1"/>
    <x v="0"/>
    <n v="7"/>
    <n v="53"/>
    <n v="771019.44"/>
  </r>
  <r>
    <s v="Restaurant 3294"/>
    <x v="0"/>
    <x v="1"/>
    <x v="15"/>
    <x v="23"/>
    <x v="2384"/>
    <n v="2833"/>
    <n v="35289"/>
    <x v="1"/>
    <n v="267"/>
    <n v="123.357835023006"/>
    <n v="9.5"/>
    <n v="8.4"/>
    <x v="1"/>
    <n v="5"/>
    <n v="33"/>
    <n v="218614.94"/>
  </r>
  <r>
    <s v="Restaurant 3295"/>
    <x v="1"/>
    <x v="5"/>
    <x v="9"/>
    <x v="57"/>
    <x v="428"/>
    <n v="1639"/>
    <n v="15582"/>
    <x v="7"/>
    <n v="452"/>
    <n v="93.181440634020603"/>
    <n v="8.6999999999999993"/>
    <n v="1.1000000000000001"/>
    <x v="1"/>
    <n v="67"/>
    <n v="22"/>
    <n v="854058.23"/>
  </r>
  <r>
    <s v="Restaurant 3296"/>
    <x v="1"/>
    <x v="0"/>
    <x v="7"/>
    <x v="31"/>
    <x v="1529"/>
    <n v="4868"/>
    <n v="58340"/>
    <x v="10"/>
    <n v="271"/>
    <n v="228.42400845387999"/>
    <n v="1.8"/>
    <n v="2.2999999999999998"/>
    <x v="1"/>
    <n v="20"/>
    <n v="64"/>
    <n v="1276625.3999999999"/>
  </r>
  <r>
    <s v="Restaurant 3297"/>
    <x v="2"/>
    <x v="1"/>
    <x v="16"/>
    <x v="15"/>
    <x v="1603"/>
    <n v="782"/>
    <n v="16033"/>
    <x v="0"/>
    <n v="394"/>
    <n v="127.284160353533"/>
    <n v="7.1"/>
    <n v="7.1"/>
    <x v="0"/>
    <n v="28"/>
    <n v="35"/>
    <n v="397973.26"/>
  </r>
  <r>
    <s v="Restaurant 3298"/>
    <x v="2"/>
    <x v="5"/>
    <x v="12"/>
    <x v="19"/>
    <x v="2385"/>
    <n v="1537"/>
    <n v="15467"/>
    <x v="14"/>
    <n v="533"/>
    <n v="200.117236916097"/>
    <n v="3.2"/>
    <n v="3.9"/>
    <x v="0"/>
    <n v="9"/>
    <n v="55"/>
    <n v="556622.34"/>
  </r>
  <r>
    <s v="Restaurant 3299"/>
    <x v="2"/>
    <x v="2"/>
    <x v="10"/>
    <x v="36"/>
    <x v="2386"/>
    <n v="1532"/>
    <n v="22447"/>
    <x v="4"/>
    <n v="162"/>
    <n v="154.45655345883401"/>
    <n v="1.2"/>
    <n v="9.3000000000000007"/>
    <x v="0"/>
    <n v="55"/>
    <n v="63"/>
    <n v="793191.47"/>
  </r>
  <r>
    <s v="Restaurant 3300"/>
    <x v="0"/>
    <x v="2"/>
    <x v="6"/>
    <x v="26"/>
    <x v="2387"/>
    <n v="4128"/>
    <n v="45473"/>
    <x v="18"/>
    <n v="67"/>
    <n v="133.53818241994199"/>
    <n v="3.6"/>
    <n v="8.1"/>
    <x v="0"/>
    <n v="19"/>
    <n v="28"/>
    <n v="366335.57"/>
  </r>
  <r>
    <s v="Restaurant 3301"/>
    <x v="2"/>
    <x v="4"/>
    <x v="14"/>
    <x v="35"/>
    <x v="2388"/>
    <n v="1937"/>
    <n v="20849"/>
    <x v="8"/>
    <n v="501"/>
    <n v="172.35739888473901"/>
    <n v="5"/>
    <n v="8.9"/>
    <x v="0"/>
    <n v="41"/>
    <n v="46"/>
    <n v="829618.75"/>
  </r>
  <r>
    <s v="Restaurant 3302"/>
    <x v="1"/>
    <x v="3"/>
    <x v="10"/>
    <x v="51"/>
    <x v="723"/>
    <n v="5471"/>
    <n v="64456"/>
    <x v="4"/>
    <n v="268"/>
    <n v="128.448309843049"/>
    <n v="1.2"/>
    <n v="2.7"/>
    <x v="0"/>
    <n v="83"/>
    <n v="86"/>
    <n v="739529.05"/>
  </r>
  <r>
    <s v="Restaurant 3303"/>
    <x v="0"/>
    <x v="0"/>
    <x v="7"/>
    <x v="54"/>
    <x v="2389"/>
    <n v="3362"/>
    <n v="43320"/>
    <x v="5"/>
    <n v="210"/>
    <n v="267.64122978562898"/>
    <n v="3.9"/>
    <n v="2.4"/>
    <x v="0"/>
    <n v="24"/>
    <n v="26"/>
    <n v="548358.57999999996"/>
  </r>
  <r>
    <s v="Restaurant 3304"/>
    <x v="2"/>
    <x v="2"/>
    <x v="1"/>
    <x v="46"/>
    <x v="2390"/>
    <n v="743"/>
    <n v="14643"/>
    <x v="17"/>
    <n v="119"/>
    <n v="68.260076106281005"/>
    <n v="7.3"/>
    <n v="9.4"/>
    <x v="0"/>
    <n v="6"/>
    <n v="22"/>
    <n v="829008.64"/>
  </r>
  <r>
    <s v="Restaurant 3305"/>
    <x v="0"/>
    <x v="5"/>
    <x v="2"/>
    <x v="28"/>
    <x v="466"/>
    <n v="2652"/>
    <n v="28355"/>
    <x v="1"/>
    <n v="56"/>
    <n v="57.538406236726097"/>
    <n v="3.1"/>
    <n v="4.5999999999999996"/>
    <x v="0"/>
    <n v="4"/>
    <n v="22"/>
    <n v="391254.79"/>
  </r>
  <r>
    <s v="Restaurant 3306"/>
    <x v="0"/>
    <x v="3"/>
    <x v="17"/>
    <x v="2"/>
    <x v="1545"/>
    <n v="2259"/>
    <n v="22554"/>
    <x v="3"/>
    <n v="50"/>
    <n v="151.59825684587901"/>
    <n v="5.4"/>
    <n v="4.7"/>
    <x v="1"/>
    <n v="6"/>
    <n v="20"/>
    <n v="412998.16"/>
  </r>
  <r>
    <s v="Restaurant 3307"/>
    <x v="2"/>
    <x v="3"/>
    <x v="0"/>
    <x v="42"/>
    <x v="847"/>
    <n v="1058"/>
    <n v="12152"/>
    <x v="16"/>
    <n v="919"/>
    <n v="93.210908747245497"/>
    <n v="9"/>
    <n v="7.2"/>
    <x v="1"/>
    <n v="46"/>
    <n v="6"/>
    <n v="492433.54"/>
  </r>
  <r>
    <s v="Restaurant 3308"/>
    <x v="0"/>
    <x v="5"/>
    <x v="10"/>
    <x v="22"/>
    <x v="2391"/>
    <n v="3614"/>
    <n v="40861"/>
    <x v="6"/>
    <n v="148"/>
    <n v="235.93161375571799"/>
    <n v="1.3"/>
    <n v="4.5999999999999996"/>
    <x v="1"/>
    <n v="29"/>
    <n v="20"/>
    <n v="401899.89"/>
  </r>
  <r>
    <s v="Restaurant 3309"/>
    <x v="1"/>
    <x v="3"/>
    <x v="4"/>
    <x v="39"/>
    <x v="297"/>
    <n v="5294"/>
    <n v="57510"/>
    <x v="5"/>
    <n v="648"/>
    <n v="138.358477680786"/>
    <n v="8.1"/>
    <n v="8.9"/>
    <x v="1"/>
    <n v="27"/>
    <n v="44"/>
    <n v="632701.62"/>
  </r>
  <r>
    <s v="Restaurant 3310"/>
    <x v="1"/>
    <x v="2"/>
    <x v="15"/>
    <x v="1"/>
    <x v="2392"/>
    <n v="3239"/>
    <n v="31576"/>
    <x v="2"/>
    <n v="641"/>
    <n v="115.359428040523"/>
    <n v="4.5"/>
    <n v="9.6"/>
    <x v="1"/>
    <n v="26"/>
    <n v="31"/>
    <n v="833415.24"/>
  </r>
  <r>
    <s v="Restaurant 3311"/>
    <x v="0"/>
    <x v="5"/>
    <x v="14"/>
    <x v="26"/>
    <x v="843"/>
    <n v="3395"/>
    <n v="41516"/>
    <x v="2"/>
    <n v="364"/>
    <n v="139.84536580070699"/>
    <n v="5.9"/>
    <n v="4"/>
    <x v="1"/>
    <n v="17"/>
    <n v="6"/>
    <n v="333912.18"/>
  </r>
  <r>
    <s v="Restaurant 3312"/>
    <x v="2"/>
    <x v="5"/>
    <x v="1"/>
    <x v="60"/>
    <x v="1622"/>
    <n v="1215"/>
    <n v="19047"/>
    <x v="1"/>
    <n v="83"/>
    <n v="104.870982827506"/>
    <n v="3.1"/>
    <n v="2.9"/>
    <x v="0"/>
    <n v="57"/>
    <n v="53"/>
    <n v="525719.81000000006"/>
  </r>
  <r>
    <s v="Restaurant 3313"/>
    <x v="0"/>
    <x v="4"/>
    <x v="5"/>
    <x v="10"/>
    <x v="2393"/>
    <n v="1442"/>
    <n v="15290"/>
    <x v="10"/>
    <n v="275"/>
    <n v="124.913119749961"/>
    <n v="6.2"/>
    <n v="1.7"/>
    <x v="1"/>
    <n v="1"/>
    <n v="5"/>
    <n v="509089.5"/>
  </r>
  <r>
    <s v="Restaurant 3314"/>
    <x v="1"/>
    <x v="0"/>
    <x v="19"/>
    <x v="14"/>
    <x v="2394"/>
    <n v="3958"/>
    <n v="37653"/>
    <x v="16"/>
    <n v="528"/>
    <n v="191.996321342594"/>
    <n v="7.6"/>
    <n v="2.9"/>
    <x v="0"/>
    <n v="21"/>
    <n v="81"/>
    <n v="1394730.7"/>
  </r>
  <r>
    <s v="Restaurant 3315"/>
    <x v="0"/>
    <x v="4"/>
    <x v="17"/>
    <x v="22"/>
    <x v="2395"/>
    <n v="803"/>
    <n v="11731"/>
    <x v="4"/>
    <n v="540"/>
    <n v="266.00813648960502"/>
    <n v="2.8"/>
    <n v="2.2999999999999998"/>
    <x v="1"/>
    <n v="17"/>
    <n v="5"/>
    <n v="586395.04"/>
  </r>
  <r>
    <s v="Restaurant 3316"/>
    <x v="0"/>
    <x v="0"/>
    <x v="9"/>
    <x v="9"/>
    <x v="146"/>
    <n v="1357"/>
    <n v="12250"/>
    <x v="6"/>
    <n v="272"/>
    <n v="142.717339729195"/>
    <n v="4.0999999999999996"/>
    <n v="1.3"/>
    <x v="1"/>
    <n v="7"/>
    <n v="7"/>
    <n v="503988.68"/>
  </r>
  <r>
    <s v="Restaurant 3317"/>
    <x v="1"/>
    <x v="5"/>
    <x v="17"/>
    <x v="51"/>
    <x v="2266"/>
    <n v="3980"/>
    <n v="47014"/>
    <x v="6"/>
    <n v="741"/>
    <n v="130.16794431103199"/>
    <n v="6.1"/>
    <n v="1.4"/>
    <x v="1"/>
    <n v="10"/>
    <n v="65"/>
    <n v="862281.85"/>
  </r>
  <r>
    <s v="Restaurant 3318"/>
    <x v="0"/>
    <x v="3"/>
    <x v="9"/>
    <x v="48"/>
    <x v="1445"/>
    <n v="2073"/>
    <n v="19726"/>
    <x v="15"/>
    <n v="956"/>
    <n v="245.44746966122599"/>
    <n v="4.8"/>
    <n v="5.6"/>
    <x v="1"/>
    <n v="22"/>
    <n v="39"/>
    <n v="356647.94"/>
  </r>
  <r>
    <s v="Restaurant 3319"/>
    <x v="0"/>
    <x v="0"/>
    <x v="2"/>
    <x v="53"/>
    <x v="2396"/>
    <n v="1905"/>
    <n v="21183"/>
    <x v="12"/>
    <n v="569"/>
    <n v="55.606595889489"/>
    <n v="3.6"/>
    <n v="7.4"/>
    <x v="0"/>
    <n v="30"/>
    <n v="19"/>
    <n v="652956"/>
  </r>
  <r>
    <s v="Restaurant 3320"/>
    <x v="2"/>
    <x v="5"/>
    <x v="14"/>
    <x v="24"/>
    <x v="2047"/>
    <n v="2351"/>
    <n v="25862"/>
    <x v="11"/>
    <n v="292"/>
    <n v="125.519081352955"/>
    <n v="5.0999999999999996"/>
    <n v="9.8000000000000007"/>
    <x v="0"/>
    <n v="20"/>
    <n v="41"/>
    <n v="655487.12"/>
  </r>
  <r>
    <s v="Restaurant 3321"/>
    <x v="2"/>
    <x v="5"/>
    <x v="16"/>
    <x v="13"/>
    <x v="1475"/>
    <n v="1336"/>
    <n v="19512"/>
    <x v="1"/>
    <n v="137"/>
    <n v="163.04270463605801"/>
    <n v="3.6"/>
    <n v="2.4"/>
    <x v="1"/>
    <n v="25"/>
    <n v="55"/>
    <n v="585647.55000000005"/>
  </r>
  <r>
    <s v="Restaurant 3322"/>
    <x v="1"/>
    <x v="4"/>
    <x v="2"/>
    <x v="47"/>
    <x v="662"/>
    <n v="7516"/>
    <n v="77029"/>
    <x v="15"/>
    <n v="529"/>
    <n v="200.16541921227699"/>
    <n v="3.7"/>
    <n v="7.3"/>
    <x v="0"/>
    <n v="58"/>
    <n v="76"/>
    <n v="1159562.17"/>
  </r>
  <r>
    <s v="Restaurant 3323"/>
    <x v="1"/>
    <x v="4"/>
    <x v="18"/>
    <x v="5"/>
    <x v="1439"/>
    <n v="6502"/>
    <n v="73444"/>
    <x v="13"/>
    <n v="358"/>
    <n v="89.015382444673406"/>
    <n v="6.5"/>
    <n v="6"/>
    <x v="0"/>
    <n v="48"/>
    <n v="71"/>
    <n v="999239.8"/>
  </r>
  <r>
    <s v="Restaurant 3324"/>
    <x v="1"/>
    <x v="3"/>
    <x v="14"/>
    <x v="37"/>
    <x v="2397"/>
    <n v="1781"/>
    <n v="17674"/>
    <x v="4"/>
    <n v="704"/>
    <n v="158.213599513822"/>
    <n v="5.3"/>
    <n v="5.3"/>
    <x v="1"/>
    <n v="87"/>
    <n v="61"/>
    <n v="747012.34"/>
  </r>
  <r>
    <s v="Restaurant 3325"/>
    <x v="2"/>
    <x v="1"/>
    <x v="9"/>
    <x v="18"/>
    <x v="551"/>
    <n v="2947"/>
    <n v="28392"/>
    <x v="9"/>
    <n v="589"/>
    <n v="191.57511672047599"/>
    <n v="7.1"/>
    <n v="7.5"/>
    <x v="0"/>
    <n v="35"/>
    <n v="9"/>
    <n v="377721.66"/>
  </r>
  <r>
    <s v="Restaurant 3326"/>
    <x v="1"/>
    <x v="2"/>
    <x v="3"/>
    <x v="4"/>
    <x v="1948"/>
    <n v="6049"/>
    <n v="68538"/>
    <x v="10"/>
    <n v="517"/>
    <n v="177.5626146184"/>
    <n v="8.5"/>
    <n v="3.1"/>
    <x v="0"/>
    <n v="35"/>
    <n v="72"/>
    <n v="895521.09"/>
  </r>
  <r>
    <s v="Restaurant 3327"/>
    <x v="1"/>
    <x v="1"/>
    <x v="17"/>
    <x v="5"/>
    <x v="2027"/>
    <n v="5224"/>
    <n v="53179"/>
    <x v="1"/>
    <n v="191"/>
    <n v="193.63776951164201"/>
    <n v="9.5"/>
    <n v="3.8"/>
    <x v="1"/>
    <n v="41"/>
    <n v="6"/>
    <n v="576499.43000000005"/>
  </r>
  <r>
    <s v="Restaurant 3328"/>
    <x v="1"/>
    <x v="1"/>
    <x v="18"/>
    <x v="57"/>
    <x v="2398"/>
    <n v="4152"/>
    <n v="45701"/>
    <x v="3"/>
    <n v="139"/>
    <n v="215.59956686538001"/>
    <n v="2.4"/>
    <n v="4.5"/>
    <x v="0"/>
    <n v="57"/>
    <n v="0"/>
    <n v="519018.9"/>
  </r>
  <r>
    <s v="Restaurant 3329"/>
    <x v="2"/>
    <x v="3"/>
    <x v="20"/>
    <x v="7"/>
    <x v="627"/>
    <n v="3155"/>
    <n v="38955"/>
    <x v="4"/>
    <n v="747"/>
    <n v="144.84316728287999"/>
    <n v="6.6"/>
    <n v="2.6"/>
    <x v="0"/>
    <n v="47"/>
    <n v="32"/>
    <n v="476816.33"/>
  </r>
  <r>
    <s v="Restaurant 3330"/>
    <x v="0"/>
    <x v="0"/>
    <x v="16"/>
    <x v="55"/>
    <x v="2399"/>
    <n v="862"/>
    <n v="9969"/>
    <x v="15"/>
    <n v="362"/>
    <n v="65.908935443998104"/>
    <n v="6.2"/>
    <n v="5.3"/>
    <x v="1"/>
    <n v="14"/>
    <n v="10"/>
    <n v="458866.17"/>
  </r>
  <r>
    <s v="Restaurant 3331"/>
    <x v="1"/>
    <x v="3"/>
    <x v="20"/>
    <x v="45"/>
    <x v="2400"/>
    <n v="5751"/>
    <n v="61499"/>
    <x v="18"/>
    <n v="229"/>
    <n v="63.889070576563299"/>
    <n v="8.8000000000000007"/>
    <n v="2.2000000000000002"/>
    <x v="1"/>
    <n v="13"/>
    <n v="12"/>
    <n v="625663.1"/>
  </r>
  <r>
    <s v="Restaurant 3332"/>
    <x v="0"/>
    <x v="3"/>
    <x v="18"/>
    <x v="12"/>
    <x v="1645"/>
    <n v="3452"/>
    <n v="37899"/>
    <x v="15"/>
    <n v="598"/>
    <n v="264.67866175495499"/>
    <n v="9.1"/>
    <n v="3.9"/>
    <x v="0"/>
    <n v="26"/>
    <n v="33"/>
    <n v="345651.89"/>
  </r>
  <r>
    <s v="Restaurant 3333"/>
    <x v="1"/>
    <x v="5"/>
    <x v="10"/>
    <x v="36"/>
    <x v="2401"/>
    <n v="2558"/>
    <n v="32433"/>
    <x v="9"/>
    <n v="51"/>
    <n v="219.354804207136"/>
    <n v="7.8"/>
    <n v="2"/>
    <x v="0"/>
    <n v="54"/>
    <n v="10"/>
    <n v="629056.94999999995"/>
  </r>
  <r>
    <s v="Restaurant 3334"/>
    <x v="0"/>
    <x v="5"/>
    <x v="9"/>
    <x v="55"/>
    <x v="2402"/>
    <n v="699"/>
    <n v="6579"/>
    <x v="7"/>
    <n v="979"/>
    <n v="241.046170629313"/>
    <n v="6.4"/>
    <n v="1.3"/>
    <x v="0"/>
    <n v="16"/>
    <n v="14"/>
    <n v="294313.45"/>
  </r>
  <r>
    <s v="Restaurant 3335"/>
    <x v="2"/>
    <x v="5"/>
    <x v="0"/>
    <x v="36"/>
    <x v="1021"/>
    <n v="3646"/>
    <n v="37124"/>
    <x v="7"/>
    <n v="83"/>
    <n v="282.20115498255001"/>
    <n v="2.8"/>
    <n v="4.2"/>
    <x v="1"/>
    <n v="24"/>
    <n v="34"/>
    <n v="606041.64"/>
  </r>
  <r>
    <s v="Restaurant 3336"/>
    <x v="2"/>
    <x v="2"/>
    <x v="9"/>
    <x v="56"/>
    <x v="2403"/>
    <n v="666"/>
    <n v="7292"/>
    <x v="14"/>
    <n v="363"/>
    <n v="237.63610082640901"/>
    <n v="3.5"/>
    <n v="6.6"/>
    <x v="1"/>
    <n v="45"/>
    <n v="37"/>
    <n v="752480.43"/>
  </r>
  <r>
    <s v="Restaurant 3337"/>
    <x v="1"/>
    <x v="0"/>
    <x v="20"/>
    <x v="1"/>
    <x v="2404"/>
    <n v="5446"/>
    <n v="54015"/>
    <x v="11"/>
    <n v="275"/>
    <n v="223.07531710364"/>
    <n v="6.4"/>
    <n v="2.4"/>
    <x v="0"/>
    <n v="41"/>
    <n v="44"/>
    <n v="1277290.06"/>
  </r>
  <r>
    <s v="Restaurant 3338"/>
    <x v="0"/>
    <x v="0"/>
    <x v="10"/>
    <x v="40"/>
    <x v="2405"/>
    <n v="2154"/>
    <n v="25058"/>
    <x v="15"/>
    <n v="634"/>
    <n v="213.93963472659999"/>
    <n v="2.2999999999999998"/>
    <n v="9.9"/>
    <x v="1"/>
    <n v="17"/>
    <n v="14"/>
    <n v="593119.02"/>
  </r>
  <r>
    <s v="Restaurant 3339"/>
    <x v="2"/>
    <x v="5"/>
    <x v="16"/>
    <x v="56"/>
    <x v="2406"/>
    <n v="2833"/>
    <n v="31012"/>
    <x v="11"/>
    <n v="413"/>
    <n v="114.64334616895199"/>
    <n v="2.7"/>
    <n v="3.5"/>
    <x v="1"/>
    <n v="63"/>
    <n v="58"/>
    <n v="609436.14"/>
  </r>
  <r>
    <s v="Restaurant 3340"/>
    <x v="1"/>
    <x v="1"/>
    <x v="4"/>
    <x v="36"/>
    <x v="2407"/>
    <n v="8405"/>
    <n v="86624"/>
    <x v="11"/>
    <n v="934"/>
    <n v="289.323517936889"/>
    <n v="9.1999999999999993"/>
    <n v="1.2"/>
    <x v="1"/>
    <n v="32"/>
    <n v="65"/>
    <n v="536830.48"/>
  </r>
  <r>
    <s v="Restaurant 3341"/>
    <x v="1"/>
    <x v="2"/>
    <x v="8"/>
    <x v="47"/>
    <x v="2144"/>
    <n v="2265"/>
    <n v="29394"/>
    <x v="7"/>
    <n v="556"/>
    <n v="185.51107701649201"/>
    <n v="9.6"/>
    <n v="1.3"/>
    <x v="0"/>
    <n v="65"/>
    <n v="13"/>
    <n v="906192.8"/>
  </r>
  <r>
    <s v="Restaurant 3342"/>
    <x v="2"/>
    <x v="1"/>
    <x v="4"/>
    <x v="38"/>
    <x v="2408"/>
    <n v="4516"/>
    <n v="51269"/>
    <x v="12"/>
    <n v="999"/>
    <n v="105.518473654651"/>
    <n v="1"/>
    <n v="7"/>
    <x v="0"/>
    <n v="38"/>
    <n v="13"/>
    <n v="372361.37"/>
  </r>
  <r>
    <s v="Restaurant 3343"/>
    <x v="2"/>
    <x v="4"/>
    <x v="18"/>
    <x v="25"/>
    <x v="472"/>
    <n v="4059"/>
    <n v="47956"/>
    <x v="2"/>
    <n v="165"/>
    <n v="102.4565527682"/>
    <n v="8.8000000000000007"/>
    <n v="7"/>
    <x v="1"/>
    <n v="5"/>
    <n v="45"/>
    <n v="907652.26"/>
  </r>
  <r>
    <s v="Restaurant 3344"/>
    <x v="1"/>
    <x v="0"/>
    <x v="1"/>
    <x v="58"/>
    <x v="584"/>
    <n v="6145"/>
    <n v="63665"/>
    <x v="6"/>
    <n v="163"/>
    <n v="253.81647787351"/>
    <n v="9.4"/>
    <n v="9.1"/>
    <x v="0"/>
    <n v="6"/>
    <n v="40"/>
    <n v="1083091.98"/>
  </r>
  <r>
    <s v="Restaurant 3345"/>
    <x v="0"/>
    <x v="0"/>
    <x v="15"/>
    <x v="53"/>
    <x v="2409"/>
    <n v="3282"/>
    <n v="37296"/>
    <x v="1"/>
    <n v="591"/>
    <n v="112.55215036406901"/>
    <n v="5.7"/>
    <n v="1.8"/>
    <x v="0"/>
    <n v="41"/>
    <n v="23"/>
    <n v="689698.8"/>
  </r>
  <r>
    <s v="Restaurant 3346"/>
    <x v="0"/>
    <x v="1"/>
    <x v="17"/>
    <x v="40"/>
    <x v="1177"/>
    <n v="2007"/>
    <n v="19070"/>
    <x v="9"/>
    <n v="644"/>
    <n v="60.356599468960397"/>
    <n v="5"/>
    <n v="4.4000000000000004"/>
    <x v="1"/>
    <n v="2"/>
    <n v="4"/>
    <n v="292712.42"/>
  </r>
  <r>
    <s v="Restaurant 3347"/>
    <x v="0"/>
    <x v="2"/>
    <x v="13"/>
    <x v="28"/>
    <x v="2410"/>
    <n v="1065"/>
    <n v="15561"/>
    <x v="3"/>
    <n v="528"/>
    <n v="157.103068208661"/>
    <n v="9.3000000000000007"/>
    <n v="9"/>
    <x v="1"/>
    <n v="34"/>
    <n v="33"/>
    <n v="470353.61"/>
  </r>
  <r>
    <s v="Restaurant 3348"/>
    <x v="1"/>
    <x v="0"/>
    <x v="0"/>
    <x v="21"/>
    <x v="2411"/>
    <n v="2388"/>
    <n v="31209"/>
    <x v="2"/>
    <n v="769"/>
    <n v="254.33761368321899"/>
    <n v="1.1000000000000001"/>
    <n v="8.1999999999999993"/>
    <x v="1"/>
    <n v="62"/>
    <n v="31"/>
    <n v="1303370.03"/>
  </r>
  <r>
    <s v="Restaurant 3349"/>
    <x v="2"/>
    <x v="1"/>
    <x v="20"/>
    <x v="24"/>
    <x v="2412"/>
    <n v="3782"/>
    <n v="37795"/>
    <x v="14"/>
    <n v="156"/>
    <n v="153.60991029650199"/>
    <n v="8.6"/>
    <n v="3.1"/>
    <x v="0"/>
    <n v="38"/>
    <n v="45"/>
    <n v="496919.75"/>
  </r>
  <r>
    <s v="Restaurant 3350"/>
    <x v="1"/>
    <x v="3"/>
    <x v="4"/>
    <x v="37"/>
    <x v="2413"/>
    <n v="4482"/>
    <n v="46468"/>
    <x v="11"/>
    <n v="364"/>
    <n v="250.88689440048299"/>
    <n v="3.7"/>
    <n v="9"/>
    <x v="0"/>
    <n v="13"/>
    <n v="76"/>
    <n v="784017.4"/>
  </r>
  <r>
    <s v="Restaurant 3351"/>
    <x v="2"/>
    <x v="3"/>
    <x v="20"/>
    <x v="18"/>
    <x v="657"/>
    <n v="1682"/>
    <n v="17195"/>
    <x v="8"/>
    <n v="747"/>
    <n v="256.80274394042499"/>
    <n v="6.8"/>
    <n v="7.1"/>
    <x v="0"/>
    <n v="35"/>
    <n v="15"/>
    <n v="380108"/>
  </r>
  <r>
    <s v="Restaurant 3352"/>
    <x v="0"/>
    <x v="2"/>
    <x v="11"/>
    <x v="6"/>
    <x v="2414"/>
    <n v="1325"/>
    <n v="19795"/>
    <x v="7"/>
    <n v="937"/>
    <n v="264.42679069735101"/>
    <n v="3.9"/>
    <n v="3.4"/>
    <x v="1"/>
    <n v="19"/>
    <n v="20"/>
    <n v="626544.25"/>
  </r>
  <r>
    <s v="Restaurant 3353"/>
    <x v="0"/>
    <x v="1"/>
    <x v="4"/>
    <x v="28"/>
    <x v="2415"/>
    <n v="2506"/>
    <n v="29917"/>
    <x v="18"/>
    <n v="201"/>
    <n v="197.22496019150501"/>
    <n v="5.7"/>
    <n v="1.4"/>
    <x v="0"/>
    <n v="17"/>
    <n v="21"/>
    <n v="334518.15999999997"/>
  </r>
  <r>
    <s v="Restaurant 3354"/>
    <x v="2"/>
    <x v="3"/>
    <x v="10"/>
    <x v="16"/>
    <x v="2416"/>
    <n v="3489"/>
    <n v="38594"/>
    <x v="0"/>
    <n v="960"/>
    <n v="224.86769254310599"/>
    <n v="8.3000000000000007"/>
    <n v="5.5"/>
    <x v="1"/>
    <n v="27"/>
    <n v="22"/>
    <n v="477409.2"/>
  </r>
  <r>
    <s v="Restaurant 3355"/>
    <x v="2"/>
    <x v="2"/>
    <x v="14"/>
    <x v="25"/>
    <x v="2417"/>
    <n v="3310"/>
    <n v="31948"/>
    <x v="10"/>
    <n v="711"/>
    <n v="115.464765209143"/>
    <n v="2.6"/>
    <n v="7.4"/>
    <x v="0"/>
    <n v="58"/>
    <n v="31"/>
    <n v="688357.1"/>
  </r>
  <r>
    <s v="Restaurant 3356"/>
    <x v="1"/>
    <x v="5"/>
    <x v="0"/>
    <x v="45"/>
    <x v="2418"/>
    <n v="6827"/>
    <n v="67338"/>
    <x v="18"/>
    <n v="209"/>
    <n v="74.9244857540982"/>
    <n v="7"/>
    <n v="3.4"/>
    <x v="1"/>
    <n v="37"/>
    <n v="75"/>
    <n v="759427"/>
  </r>
  <r>
    <s v="Restaurant 3357"/>
    <x v="0"/>
    <x v="2"/>
    <x v="16"/>
    <x v="10"/>
    <x v="1651"/>
    <n v="920"/>
    <n v="14996"/>
    <x v="17"/>
    <n v="124"/>
    <n v="183.19513104502099"/>
    <n v="9.1"/>
    <n v="2.5"/>
    <x v="1"/>
    <n v="37"/>
    <n v="21"/>
    <n v="500522.4"/>
  </r>
  <r>
    <s v="Restaurant 3358"/>
    <x v="1"/>
    <x v="4"/>
    <x v="17"/>
    <x v="17"/>
    <x v="1596"/>
    <n v="2103"/>
    <n v="24738"/>
    <x v="13"/>
    <n v="398"/>
    <n v="52.6454731494985"/>
    <n v="9.1"/>
    <n v="1.7"/>
    <x v="0"/>
    <n v="22"/>
    <n v="52"/>
    <n v="987672.06"/>
  </r>
  <r>
    <s v="Restaurant 3359"/>
    <x v="1"/>
    <x v="5"/>
    <x v="16"/>
    <x v="57"/>
    <x v="2166"/>
    <n v="3861"/>
    <n v="44679"/>
    <x v="4"/>
    <n v="731"/>
    <n v="166.43446273809101"/>
    <n v="9"/>
    <n v="8.6"/>
    <x v="1"/>
    <n v="60"/>
    <n v="22"/>
    <n v="823055.93"/>
  </r>
  <r>
    <s v="Restaurant 3360"/>
    <x v="1"/>
    <x v="1"/>
    <x v="2"/>
    <x v="29"/>
    <x v="2134"/>
    <n v="2269"/>
    <n v="30131"/>
    <x v="14"/>
    <n v="236"/>
    <n v="75.523405017393898"/>
    <n v="5.7"/>
    <n v="1.5"/>
    <x v="1"/>
    <n v="57"/>
    <n v="34"/>
    <n v="481454.26"/>
  </r>
  <r>
    <s v="Restaurant 3361"/>
    <x v="0"/>
    <x v="5"/>
    <x v="20"/>
    <x v="12"/>
    <x v="2419"/>
    <n v="2710"/>
    <n v="27190"/>
    <x v="1"/>
    <n v="905"/>
    <n v="77.105074951266104"/>
    <n v="7.9"/>
    <n v="6.5"/>
    <x v="0"/>
    <n v="31"/>
    <n v="24"/>
    <n v="385799.81"/>
  </r>
  <r>
    <s v="Restaurant 3362"/>
    <x v="1"/>
    <x v="5"/>
    <x v="0"/>
    <x v="5"/>
    <x v="1951"/>
    <n v="4226"/>
    <n v="43000"/>
    <x v="2"/>
    <n v="388"/>
    <n v="267.695853971362"/>
    <n v="5"/>
    <n v="7.9"/>
    <x v="0"/>
    <n v="78"/>
    <n v="42"/>
    <n v="698326.15"/>
  </r>
  <r>
    <s v="Restaurant 3363"/>
    <x v="1"/>
    <x v="1"/>
    <x v="7"/>
    <x v="29"/>
    <x v="1072"/>
    <n v="6344"/>
    <n v="66632"/>
    <x v="12"/>
    <n v="872"/>
    <n v="210.129548076508"/>
    <n v="5.0999999999999996"/>
    <n v="8"/>
    <x v="0"/>
    <n v="10"/>
    <n v="61"/>
    <n v="560376.12"/>
  </r>
  <r>
    <s v="Restaurant 3364"/>
    <x v="1"/>
    <x v="1"/>
    <x v="9"/>
    <x v="43"/>
    <x v="2420"/>
    <n v="3166"/>
    <n v="33652"/>
    <x v="14"/>
    <n v="438"/>
    <n v="211.30857466201101"/>
    <n v="3.6"/>
    <n v="6.9"/>
    <x v="0"/>
    <n v="79"/>
    <n v="44"/>
    <n v="530662.5"/>
  </r>
  <r>
    <s v="Restaurant 3365"/>
    <x v="1"/>
    <x v="3"/>
    <x v="0"/>
    <x v="11"/>
    <x v="510"/>
    <n v="3909"/>
    <n v="46378"/>
    <x v="6"/>
    <n v="543"/>
    <n v="151.11916887229"/>
    <n v="3.6"/>
    <n v="6.9"/>
    <x v="0"/>
    <n v="43"/>
    <n v="56"/>
    <n v="572998.6"/>
  </r>
  <r>
    <s v="Restaurant 3366"/>
    <x v="1"/>
    <x v="4"/>
    <x v="18"/>
    <x v="43"/>
    <x v="2421"/>
    <n v="7556"/>
    <n v="84766"/>
    <x v="17"/>
    <n v="218"/>
    <n v="153.31358098437801"/>
    <n v="1.3"/>
    <n v="5.3"/>
    <x v="0"/>
    <n v="38"/>
    <n v="66"/>
    <n v="1083115.8799999999"/>
  </r>
  <r>
    <s v="Restaurant 3367"/>
    <x v="1"/>
    <x v="1"/>
    <x v="13"/>
    <x v="49"/>
    <x v="2422"/>
    <n v="1888"/>
    <n v="23223"/>
    <x v="8"/>
    <n v="874"/>
    <n v="125.776923202327"/>
    <n v="5.8"/>
    <n v="4.8"/>
    <x v="0"/>
    <n v="43"/>
    <n v="54"/>
    <n v="658546.82999999996"/>
  </r>
  <r>
    <s v="Restaurant 3368"/>
    <x v="0"/>
    <x v="0"/>
    <x v="6"/>
    <x v="26"/>
    <x v="2423"/>
    <n v="2348"/>
    <n v="23756"/>
    <x v="2"/>
    <n v="102"/>
    <n v="158.58963332302"/>
    <n v="3.8"/>
    <n v="2.2000000000000002"/>
    <x v="0"/>
    <n v="18"/>
    <n v="30"/>
    <n v="525835.24"/>
  </r>
  <r>
    <s v="Restaurant 3369"/>
    <x v="1"/>
    <x v="0"/>
    <x v="15"/>
    <x v="17"/>
    <x v="2424"/>
    <n v="4840"/>
    <n v="46908"/>
    <x v="9"/>
    <n v="983"/>
    <n v="196.78126535171401"/>
    <n v="2.7"/>
    <n v="5.8"/>
    <x v="1"/>
    <n v="68"/>
    <n v="53"/>
    <n v="1126077.92"/>
  </r>
  <r>
    <s v="Restaurant 3370"/>
    <x v="2"/>
    <x v="4"/>
    <x v="2"/>
    <x v="35"/>
    <x v="2425"/>
    <n v="1749"/>
    <n v="17440"/>
    <x v="1"/>
    <n v="306"/>
    <n v="96.647264426619898"/>
    <n v="2.1"/>
    <n v="1.6"/>
    <x v="1"/>
    <n v="3"/>
    <n v="35"/>
    <n v="969731.17"/>
  </r>
  <r>
    <s v="Restaurant 3371"/>
    <x v="1"/>
    <x v="2"/>
    <x v="16"/>
    <x v="57"/>
    <x v="1796"/>
    <n v="3964"/>
    <n v="46891"/>
    <x v="18"/>
    <n v="621"/>
    <n v="115.42086172948"/>
    <n v="4.0999999999999996"/>
    <n v="5.2"/>
    <x v="0"/>
    <n v="73"/>
    <n v="34"/>
    <n v="894059.17"/>
  </r>
  <r>
    <s v="Restaurant 3372"/>
    <x v="1"/>
    <x v="2"/>
    <x v="16"/>
    <x v="30"/>
    <x v="13"/>
    <n v="4390"/>
    <n v="44996"/>
    <x v="17"/>
    <n v="271"/>
    <n v="173.68848404454999"/>
    <n v="9.1"/>
    <n v="7.6"/>
    <x v="1"/>
    <n v="6"/>
    <n v="13"/>
    <n v="736849.2"/>
  </r>
  <r>
    <s v="Restaurant 3373"/>
    <x v="0"/>
    <x v="0"/>
    <x v="6"/>
    <x v="22"/>
    <x v="1384"/>
    <n v="4002"/>
    <n v="39343"/>
    <x v="0"/>
    <n v="637"/>
    <n v="146.195075506379"/>
    <n v="5.6"/>
    <n v="5"/>
    <x v="0"/>
    <n v="4"/>
    <n v="21"/>
    <n v="625409.75"/>
  </r>
  <r>
    <s v="Restaurant 3374"/>
    <x v="0"/>
    <x v="1"/>
    <x v="14"/>
    <x v="27"/>
    <x v="1792"/>
    <n v="822"/>
    <n v="15640"/>
    <x v="16"/>
    <n v="95"/>
    <n v="254.87162837251299"/>
    <n v="6"/>
    <n v="5.6"/>
    <x v="0"/>
    <n v="34"/>
    <n v="14"/>
    <n v="281011.15999999997"/>
  </r>
  <r>
    <s v="Restaurant 3375"/>
    <x v="2"/>
    <x v="4"/>
    <x v="12"/>
    <x v="38"/>
    <x v="333"/>
    <n v="2179"/>
    <n v="30016"/>
    <x v="11"/>
    <n v="309"/>
    <n v="255.421756769203"/>
    <n v="1.5"/>
    <n v="8.6"/>
    <x v="1"/>
    <n v="51"/>
    <n v="22"/>
    <n v="705681.76"/>
  </r>
  <r>
    <s v="Restaurant 3376"/>
    <x v="2"/>
    <x v="2"/>
    <x v="17"/>
    <x v="60"/>
    <x v="1949"/>
    <n v="2399"/>
    <n v="30462"/>
    <x v="18"/>
    <n v="64"/>
    <n v="133.99801020774399"/>
    <n v="5.7"/>
    <n v="6.8"/>
    <x v="0"/>
    <n v="33"/>
    <n v="49"/>
    <n v="783296.32"/>
  </r>
  <r>
    <s v="Restaurant 3377"/>
    <x v="0"/>
    <x v="2"/>
    <x v="16"/>
    <x v="26"/>
    <x v="2426"/>
    <n v="2499"/>
    <n v="25767"/>
    <x v="12"/>
    <n v="898"/>
    <n v="162.698820003289"/>
    <n v="7"/>
    <n v="2.1"/>
    <x v="0"/>
    <n v="27"/>
    <n v="23"/>
    <n v="370343.64"/>
  </r>
  <r>
    <s v="Restaurant 3378"/>
    <x v="0"/>
    <x v="5"/>
    <x v="0"/>
    <x v="8"/>
    <x v="2427"/>
    <n v="2551"/>
    <n v="33817"/>
    <x v="16"/>
    <n v="677"/>
    <n v="294.14687451429501"/>
    <n v="2.4"/>
    <n v="5.9"/>
    <x v="1"/>
    <n v="34"/>
    <n v="32"/>
    <n v="362099.63"/>
  </r>
  <r>
    <s v="Restaurant 3379"/>
    <x v="1"/>
    <x v="0"/>
    <x v="6"/>
    <x v="39"/>
    <x v="2428"/>
    <n v="2247"/>
    <n v="22265"/>
    <x v="0"/>
    <n v="61"/>
    <n v="256.86902082151499"/>
    <n v="9.9"/>
    <n v="4.3"/>
    <x v="0"/>
    <n v="4"/>
    <n v="70"/>
    <n v="1349180.82"/>
  </r>
  <r>
    <s v="Restaurant 3380"/>
    <x v="0"/>
    <x v="1"/>
    <x v="5"/>
    <x v="23"/>
    <x v="2429"/>
    <n v="2570"/>
    <n v="27886"/>
    <x v="6"/>
    <n v="50"/>
    <n v="103.91510411839199"/>
    <n v="9.1999999999999993"/>
    <n v="2.9"/>
    <x v="0"/>
    <n v="14"/>
    <n v="8"/>
    <n v="281607.01"/>
  </r>
  <r>
    <s v="Restaurant 3381"/>
    <x v="2"/>
    <x v="4"/>
    <x v="8"/>
    <x v="42"/>
    <x v="1613"/>
    <n v="2741"/>
    <n v="33674"/>
    <x v="0"/>
    <n v="126"/>
    <n v="120.057244305182"/>
    <n v="9.9"/>
    <n v="6.8"/>
    <x v="0"/>
    <n v="32"/>
    <n v="33"/>
    <n v="758690.96"/>
  </r>
  <r>
    <s v="Restaurant 3382"/>
    <x v="1"/>
    <x v="2"/>
    <x v="12"/>
    <x v="36"/>
    <x v="877"/>
    <n v="2416"/>
    <n v="24504"/>
    <x v="12"/>
    <n v="591"/>
    <n v="70.870084560409097"/>
    <n v="4.2"/>
    <n v="4.5"/>
    <x v="1"/>
    <n v="47"/>
    <n v="42"/>
    <n v="815856.35"/>
  </r>
  <r>
    <s v="Restaurant 3383"/>
    <x v="2"/>
    <x v="5"/>
    <x v="13"/>
    <x v="34"/>
    <x v="1677"/>
    <n v="2456"/>
    <n v="22882"/>
    <x v="9"/>
    <n v="763"/>
    <n v="219.455785654332"/>
    <n v="8.4"/>
    <n v="7.9"/>
    <x v="0"/>
    <n v="27"/>
    <n v="19"/>
    <n v="524767.46"/>
  </r>
  <r>
    <s v="Restaurant 3384"/>
    <x v="1"/>
    <x v="0"/>
    <x v="18"/>
    <x v="1"/>
    <x v="2430"/>
    <n v="1822"/>
    <n v="26237"/>
    <x v="0"/>
    <n v="951"/>
    <n v="129.223825008581"/>
    <n v="4"/>
    <n v="6.3"/>
    <x v="0"/>
    <n v="27"/>
    <n v="18"/>
    <n v="1282113.67"/>
  </r>
  <r>
    <s v="Restaurant 3385"/>
    <x v="0"/>
    <x v="0"/>
    <x v="2"/>
    <x v="0"/>
    <x v="2003"/>
    <n v="3471"/>
    <n v="39382"/>
    <x v="3"/>
    <n v="890"/>
    <n v="184.14879677997899"/>
    <n v="7.7"/>
    <n v="1.9"/>
    <x v="0"/>
    <n v="14"/>
    <n v="31"/>
    <n v="588030.12"/>
  </r>
  <r>
    <s v="Restaurant 3386"/>
    <x v="2"/>
    <x v="4"/>
    <x v="15"/>
    <x v="44"/>
    <x v="2431"/>
    <n v="3458"/>
    <n v="41234"/>
    <x v="5"/>
    <n v="99"/>
    <n v="242.03557047959501"/>
    <n v="9.5"/>
    <n v="4.2"/>
    <x v="1"/>
    <n v="20"/>
    <n v="49"/>
    <n v="796939.6"/>
  </r>
  <r>
    <s v="Restaurant 3387"/>
    <x v="1"/>
    <x v="2"/>
    <x v="17"/>
    <x v="47"/>
    <x v="2432"/>
    <n v="2774"/>
    <n v="26802"/>
    <x v="17"/>
    <n v="691"/>
    <n v="259.00876684492198"/>
    <n v="2.4"/>
    <n v="3.4"/>
    <x v="1"/>
    <n v="34"/>
    <n v="20"/>
    <n v="914110.94"/>
  </r>
  <r>
    <s v="Restaurant 3388"/>
    <x v="1"/>
    <x v="4"/>
    <x v="0"/>
    <x v="58"/>
    <x v="2433"/>
    <n v="7888"/>
    <n v="79465"/>
    <x v="15"/>
    <n v="55"/>
    <n v="131.341086018396"/>
    <n v="2.2999999999999998"/>
    <n v="2.2999999999999998"/>
    <x v="0"/>
    <n v="63"/>
    <n v="8"/>
    <n v="1035117.37"/>
  </r>
  <r>
    <s v="Restaurant 3389"/>
    <x v="0"/>
    <x v="4"/>
    <x v="5"/>
    <x v="6"/>
    <x v="341"/>
    <n v="3246"/>
    <n v="31992"/>
    <x v="9"/>
    <n v="124"/>
    <n v="109.311734268603"/>
    <n v="1.9"/>
    <n v="8.1999999999999993"/>
    <x v="1"/>
    <n v="40"/>
    <n v="35"/>
    <n v="658811.31999999995"/>
  </r>
  <r>
    <s v="Restaurant 3390"/>
    <x v="0"/>
    <x v="3"/>
    <x v="8"/>
    <x v="53"/>
    <x v="437"/>
    <n v="1170"/>
    <n v="19751"/>
    <x v="16"/>
    <n v="395"/>
    <n v="262.13409315296502"/>
    <n v="8.1999999999999993"/>
    <n v="4.4000000000000004"/>
    <x v="0"/>
    <n v="3"/>
    <n v="33"/>
    <n v="367732.71"/>
  </r>
  <r>
    <s v="Restaurant 3391"/>
    <x v="0"/>
    <x v="5"/>
    <x v="9"/>
    <x v="32"/>
    <x v="1568"/>
    <n v="1794"/>
    <n v="22351"/>
    <x v="4"/>
    <n v="909"/>
    <n v="145.31770289823399"/>
    <n v="7"/>
    <n v="6.5"/>
    <x v="1"/>
    <n v="26"/>
    <n v="5"/>
    <n v="276124.25"/>
  </r>
  <r>
    <s v="Restaurant 3392"/>
    <x v="2"/>
    <x v="0"/>
    <x v="3"/>
    <x v="52"/>
    <x v="2434"/>
    <n v="2360"/>
    <n v="32894"/>
    <x v="13"/>
    <n v="382"/>
    <n v="255.49953509479801"/>
    <n v="5.7"/>
    <n v="8.9"/>
    <x v="0"/>
    <n v="44"/>
    <n v="32"/>
    <n v="894468.54"/>
  </r>
  <r>
    <s v="Restaurant 3393"/>
    <x v="1"/>
    <x v="3"/>
    <x v="9"/>
    <x v="51"/>
    <x v="1639"/>
    <n v="4002"/>
    <n v="40608"/>
    <x v="10"/>
    <n v="727"/>
    <n v="87.440787660366993"/>
    <n v="8"/>
    <n v="5.9"/>
    <x v="0"/>
    <n v="9"/>
    <n v="78"/>
    <n v="636301.77"/>
  </r>
  <r>
    <s v="Restaurant 3394"/>
    <x v="0"/>
    <x v="1"/>
    <x v="20"/>
    <x v="48"/>
    <x v="2435"/>
    <n v="2313"/>
    <n v="27724"/>
    <x v="5"/>
    <n v="893"/>
    <n v="277.97735259400599"/>
    <n v="8.6"/>
    <n v="3.3"/>
    <x v="0"/>
    <n v="13"/>
    <n v="17"/>
    <n v="266757.48"/>
  </r>
  <r>
    <s v="Restaurant 3395"/>
    <x v="2"/>
    <x v="0"/>
    <x v="2"/>
    <x v="42"/>
    <x v="1139"/>
    <n v="4029"/>
    <n v="46061"/>
    <x v="12"/>
    <n v="900"/>
    <n v="170.78141428198299"/>
    <n v="9.5"/>
    <n v="8.1"/>
    <x v="1"/>
    <n v="46"/>
    <n v="22"/>
    <n v="861253.85"/>
  </r>
  <r>
    <s v="Restaurant 3396"/>
    <x v="2"/>
    <x v="0"/>
    <x v="20"/>
    <x v="24"/>
    <x v="2042"/>
    <n v="1556"/>
    <n v="14673"/>
    <x v="4"/>
    <n v="323"/>
    <n v="92.533347500454894"/>
    <n v="2.8"/>
    <n v="4.9000000000000004"/>
    <x v="0"/>
    <n v="52"/>
    <n v="58"/>
    <n v="1058203.05"/>
  </r>
  <r>
    <s v="Restaurant 3397"/>
    <x v="2"/>
    <x v="5"/>
    <x v="13"/>
    <x v="38"/>
    <x v="2436"/>
    <n v="710"/>
    <n v="15257"/>
    <x v="16"/>
    <n v="559"/>
    <n v="183.76703756561301"/>
    <n v="5"/>
    <n v="6.1"/>
    <x v="1"/>
    <n v="1"/>
    <n v="6"/>
    <n v="450211.49"/>
  </r>
  <r>
    <s v="Restaurant 3398"/>
    <x v="0"/>
    <x v="1"/>
    <x v="7"/>
    <x v="9"/>
    <x v="2217"/>
    <n v="3142"/>
    <n v="38443"/>
    <x v="8"/>
    <n v="964"/>
    <n v="267.50399548231502"/>
    <n v="9.3000000000000007"/>
    <n v="9.1"/>
    <x v="0"/>
    <n v="17"/>
    <n v="13"/>
    <n v="255354.37"/>
  </r>
  <r>
    <s v="Restaurant 3399"/>
    <x v="0"/>
    <x v="2"/>
    <x v="10"/>
    <x v="41"/>
    <x v="2437"/>
    <n v="1878"/>
    <n v="26501"/>
    <x v="4"/>
    <n v="717"/>
    <n v="147.33126718977201"/>
    <n v="5.2"/>
    <n v="5.4"/>
    <x v="0"/>
    <n v="42"/>
    <n v="13"/>
    <n v="583877.77"/>
  </r>
  <r>
    <s v="Restaurant 3400"/>
    <x v="1"/>
    <x v="1"/>
    <x v="18"/>
    <x v="49"/>
    <x v="2438"/>
    <n v="4540"/>
    <n v="48378"/>
    <x v="4"/>
    <n v="317"/>
    <n v="94.515376741141495"/>
    <n v="5.4"/>
    <n v="4"/>
    <x v="0"/>
    <n v="40"/>
    <n v="52"/>
    <n v="540739.92000000004"/>
  </r>
  <r>
    <s v="Restaurant 3401"/>
    <x v="1"/>
    <x v="2"/>
    <x v="17"/>
    <x v="17"/>
    <x v="2439"/>
    <n v="1685"/>
    <n v="18447"/>
    <x v="17"/>
    <n v="529"/>
    <n v="194.139041290449"/>
    <n v="9.5"/>
    <n v="7.5"/>
    <x v="0"/>
    <n v="40"/>
    <n v="53"/>
    <n v="846510.97"/>
  </r>
  <r>
    <s v="Restaurant 3402"/>
    <x v="0"/>
    <x v="1"/>
    <x v="14"/>
    <x v="26"/>
    <x v="2440"/>
    <n v="3363"/>
    <n v="41263"/>
    <x v="2"/>
    <n v="357"/>
    <n v="258.61677789564902"/>
    <n v="7.6"/>
    <n v="2.2000000000000002"/>
    <x v="1"/>
    <n v="14"/>
    <n v="19"/>
    <n v="204477.99"/>
  </r>
  <r>
    <s v="Restaurant 3403"/>
    <x v="2"/>
    <x v="4"/>
    <x v="4"/>
    <x v="33"/>
    <x v="10"/>
    <n v="3347"/>
    <n v="35761"/>
    <x v="10"/>
    <n v="766"/>
    <n v="80.338444008912901"/>
    <n v="6"/>
    <n v="9.1999999999999993"/>
    <x v="1"/>
    <n v="44"/>
    <n v="33"/>
    <n v="684266.05"/>
  </r>
  <r>
    <s v="Restaurant 3404"/>
    <x v="2"/>
    <x v="1"/>
    <x v="5"/>
    <x v="13"/>
    <x v="2441"/>
    <n v="2541"/>
    <n v="29875"/>
    <x v="13"/>
    <n v="805"/>
    <n v="60.3520769131528"/>
    <n v="4.2"/>
    <n v="9.1999999999999993"/>
    <x v="1"/>
    <n v="49"/>
    <n v="29"/>
    <n v="395447.03"/>
  </r>
  <r>
    <s v="Restaurant 3405"/>
    <x v="2"/>
    <x v="3"/>
    <x v="2"/>
    <x v="25"/>
    <x v="69"/>
    <n v="4084"/>
    <n v="49815"/>
    <x v="3"/>
    <n v="648"/>
    <n v="64.073373395460905"/>
    <n v="9.1999999999999993"/>
    <n v="6.2"/>
    <x v="0"/>
    <n v="28"/>
    <n v="43"/>
    <n v="484581.12"/>
  </r>
  <r>
    <s v="Restaurant 3406"/>
    <x v="1"/>
    <x v="3"/>
    <x v="16"/>
    <x v="17"/>
    <x v="1911"/>
    <n v="2566"/>
    <n v="30121"/>
    <x v="10"/>
    <n v="661"/>
    <n v="107.622179925113"/>
    <n v="1.1000000000000001"/>
    <n v="2.4"/>
    <x v="0"/>
    <n v="64"/>
    <n v="28"/>
    <n v="598674.44999999995"/>
  </r>
  <r>
    <s v="Restaurant 3407"/>
    <x v="2"/>
    <x v="5"/>
    <x v="16"/>
    <x v="19"/>
    <x v="2442"/>
    <n v="1248"/>
    <n v="18396"/>
    <x v="15"/>
    <n v="747"/>
    <n v="51.825500318381003"/>
    <n v="3.9"/>
    <n v="5.0999999999999996"/>
    <x v="1"/>
    <n v="16"/>
    <n v="6"/>
    <n v="467342.95"/>
  </r>
  <r>
    <s v="Restaurant 3408"/>
    <x v="1"/>
    <x v="2"/>
    <x v="7"/>
    <x v="14"/>
    <x v="342"/>
    <n v="4872"/>
    <n v="50670"/>
    <x v="10"/>
    <n v="271"/>
    <n v="157.16819235032099"/>
    <n v="9.5"/>
    <n v="4.8"/>
    <x v="0"/>
    <n v="43"/>
    <n v="45"/>
    <n v="1062143.77"/>
  </r>
  <r>
    <s v="Restaurant 3409"/>
    <x v="1"/>
    <x v="0"/>
    <x v="0"/>
    <x v="45"/>
    <x v="798"/>
    <n v="1626"/>
    <n v="22083"/>
    <x v="10"/>
    <n v="327"/>
    <n v="224.43736348022901"/>
    <n v="5.5"/>
    <n v="3.7"/>
    <x v="0"/>
    <n v="56"/>
    <n v="68"/>
    <n v="1286634.79"/>
  </r>
  <r>
    <s v="Restaurant 3410"/>
    <x v="2"/>
    <x v="5"/>
    <x v="13"/>
    <x v="15"/>
    <x v="2443"/>
    <n v="2587"/>
    <n v="25017"/>
    <x v="9"/>
    <n v="407"/>
    <n v="227.61454731782001"/>
    <n v="6.6"/>
    <n v="2.6"/>
    <x v="1"/>
    <n v="27"/>
    <n v="24"/>
    <n v="556873.65"/>
  </r>
  <r>
    <s v="Restaurant 3411"/>
    <x v="2"/>
    <x v="3"/>
    <x v="14"/>
    <x v="24"/>
    <x v="795"/>
    <n v="3051"/>
    <n v="34412"/>
    <x v="6"/>
    <n v="734"/>
    <n v="209.17788081027601"/>
    <n v="5.8"/>
    <n v="3.4"/>
    <x v="1"/>
    <n v="32"/>
    <n v="33"/>
    <n v="628982.63"/>
  </r>
  <r>
    <s v="Restaurant 3412"/>
    <x v="0"/>
    <x v="3"/>
    <x v="0"/>
    <x v="54"/>
    <x v="1210"/>
    <n v="2953"/>
    <n v="36006"/>
    <x v="2"/>
    <n v="367"/>
    <n v="124.050033648751"/>
    <n v="4.5999999999999996"/>
    <n v="6"/>
    <x v="0"/>
    <n v="3"/>
    <n v="18"/>
    <n v="349388.65"/>
  </r>
  <r>
    <s v="Restaurant 3413"/>
    <x v="0"/>
    <x v="2"/>
    <x v="9"/>
    <x v="26"/>
    <x v="2444"/>
    <n v="883"/>
    <n v="11601"/>
    <x v="14"/>
    <n v="91"/>
    <n v="233.98442642710401"/>
    <n v="7"/>
    <n v="7.2"/>
    <x v="1"/>
    <n v="26"/>
    <n v="10"/>
    <n v="358739.3"/>
  </r>
  <r>
    <s v="Restaurant 3414"/>
    <x v="2"/>
    <x v="3"/>
    <x v="20"/>
    <x v="38"/>
    <x v="2445"/>
    <n v="1393"/>
    <n v="21566"/>
    <x v="16"/>
    <n v="116"/>
    <n v="194.121891906234"/>
    <n v="7.9"/>
    <n v="9.8000000000000007"/>
    <x v="0"/>
    <n v="50"/>
    <n v="29"/>
    <n v="449045.6"/>
  </r>
  <r>
    <s v="Restaurant 3415"/>
    <x v="1"/>
    <x v="3"/>
    <x v="17"/>
    <x v="29"/>
    <x v="2446"/>
    <n v="3859"/>
    <n v="41543"/>
    <x v="1"/>
    <n v="954"/>
    <n v="265.29479919184098"/>
    <n v="4.3"/>
    <n v="2.9"/>
    <x v="1"/>
    <n v="52"/>
    <n v="7"/>
    <n v="569341.5"/>
  </r>
  <r>
    <s v="Restaurant 3416"/>
    <x v="1"/>
    <x v="2"/>
    <x v="11"/>
    <x v="39"/>
    <x v="1264"/>
    <n v="7947"/>
    <n v="81181"/>
    <x v="18"/>
    <n v="241"/>
    <n v="169.50137887981899"/>
    <n v="6.3"/>
    <n v="2.8"/>
    <x v="1"/>
    <n v="25"/>
    <n v="17"/>
    <n v="996250.08"/>
  </r>
  <r>
    <s v="Restaurant 3417"/>
    <x v="1"/>
    <x v="3"/>
    <x v="16"/>
    <x v="14"/>
    <x v="1797"/>
    <n v="5057"/>
    <n v="51442"/>
    <x v="8"/>
    <n v="192"/>
    <n v="95.0368274788907"/>
    <n v="1.7"/>
    <n v="2.1"/>
    <x v="0"/>
    <n v="70"/>
    <n v="86"/>
    <n v="706428.88"/>
  </r>
  <r>
    <s v="Restaurant 3418"/>
    <x v="1"/>
    <x v="0"/>
    <x v="7"/>
    <x v="58"/>
    <x v="1882"/>
    <n v="6862"/>
    <n v="77191"/>
    <x v="16"/>
    <n v="975"/>
    <n v="208.66320825854299"/>
    <n v="5.9"/>
    <n v="9.5"/>
    <x v="0"/>
    <n v="42"/>
    <n v="59"/>
    <n v="1241585.43"/>
  </r>
  <r>
    <s v="Restaurant 3419"/>
    <x v="1"/>
    <x v="4"/>
    <x v="14"/>
    <x v="58"/>
    <x v="2447"/>
    <n v="2596"/>
    <n v="33713"/>
    <x v="2"/>
    <n v="203"/>
    <n v="87.696057338514294"/>
    <n v="7.7"/>
    <n v="4.4000000000000004"/>
    <x v="1"/>
    <n v="52"/>
    <n v="43"/>
    <n v="956680.49"/>
  </r>
  <r>
    <s v="Restaurant 3420"/>
    <x v="0"/>
    <x v="5"/>
    <x v="6"/>
    <x v="12"/>
    <x v="677"/>
    <n v="2328"/>
    <n v="22545"/>
    <x v="2"/>
    <n v="143"/>
    <n v="290.78621115205402"/>
    <n v="6.3"/>
    <n v="9.3000000000000007"/>
    <x v="1"/>
    <n v="25"/>
    <n v="15"/>
    <n v="385536.83"/>
  </r>
  <r>
    <s v="Restaurant 3421"/>
    <x v="2"/>
    <x v="0"/>
    <x v="1"/>
    <x v="36"/>
    <x v="2448"/>
    <n v="3153"/>
    <n v="35028"/>
    <x v="17"/>
    <n v="246"/>
    <n v="225.82129744183999"/>
    <n v="8.9"/>
    <n v="9"/>
    <x v="1"/>
    <n v="13"/>
    <n v="7"/>
    <n v="1077090.8999999999"/>
  </r>
  <r>
    <s v="Restaurant 3422"/>
    <x v="0"/>
    <x v="0"/>
    <x v="18"/>
    <x v="55"/>
    <x v="2281"/>
    <n v="2139"/>
    <n v="21687"/>
    <x v="17"/>
    <n v="427"/>
    <n v="239.08047185561099"/>
    <n v="3.6"/>
    <n v="1.4"/>
    <x v="0"/>
    <n v="18"/>
    <n v="12"/>
    <n v="505188.85"/>
  </r>
  <r>
    <s v="Restaurant 3423"/>
    <x v="1"/>
    <x v="4"/>
    <x v="7"/>
    <x v="37"/>
    <x v="2449"/>
    <n v="6018"/>
    <n v="65470"/>
    <x v="12"/>
    <n v="656"/>
    <n v="219.81711061685201"/>
    <n v="5.4"/>
    <n v="3.5"/>
    <x v="1"/>
    <n v="36"/>
    <n v="41"/>
    <n v="1121631.6200000001"/>
  </r>
  <r>
    <s v="Restaurant 3424"/>
    <x v="1"/>
    <x v="5"/>
    <x v="11"/>
    <x v="29"/>
    <x v="2450"/>
    <n v="8132"/>
    <n v="81551"/>
    <x v="18"/>
    <n v="432"/>
    <n v="74.389892480891803"/>
    <n v="1.8"/>
    <n v="3.7"/>
    <x v="0"/>
    <n v="44"/>
    <n v="19"/>
    <n v="682812.24"/>
  </r>
  <r>
    <s v="Restaurant 3425"/>
    <x v="1"/>
    <x v="0"/>
    <x v="5"/>
    <x v="17"/>
    <x v="2042"/>
    <n v="5161"/>
    <n v="60269"/>
    <x v="17"/>
    <n v="810"/>
    <n v="166.324954863768"/>
    <n v="7.3"/>
    <n v="3.5"/>
    <x v="1"/>
    <n v="10"/>
    <n v="34"/>
    <n v="1129871.3500000001"/>
  </r>
  <r>
    <s v="Restaurant 3426"/>
    <x v="1"/>
    <x v="3"/>
    <x v="0"/>
    <x v="51"/>
    <x v="2451"/>
    <n v="2171"/>
    <n v="23968"/>
    <x v="0"/>
    <n v="583"/>
    <n v="212.85381072809599"/>
    <n v="5"/>
    <n v="4.8"/>
    <x v="0"/>
    <n v="64"/>
    <n v="71"/>
    <n v="634746.9"/>
  </r>
  <r>
    <s v="Restaurant 3427"/>
    <x v="2"/>
    <x v="4"/>
    <x v="2"/>
    <x v="24"/>
    <x v="2364"/>
    <n v="3273"/>
    <n v="39531"/>
    <x v="18"/>
    <n v="615"/>
    <n v="107.338968271239"/>
    <n v="5.8"/>
    <n v="5.5"/>
    <x v="0"/>
    <n v="34"/>
    <n v="65"/>
    <n v="918030.37"/>
  </r>
  <r>
    <s v="Restaurant 3428"/>
    <x v="1"/>
    <x v="5"/>
    <x v="4"/>
    <x v="21"/>
    <x v="2452"/>
    <n v="5103"/>
    <n v="59348"/>
    <x v="9"/>
    <n v="538"/>
    <n v="219.87552672736399"/>
    <n v="2.2000000000000002"/>
    <n v="7.8"/>
    <x v="0"/>
    <n v="31"/>
    <n v="48"/>
    <n v="768901.95"/>
  </r>
  <r>
    <s v="Restaurant 3429"/>
    <x v="2"/>
    <x v="1"/>
    <x v="7"/>
    <x v="15"/>
    <x v="2453"/>
    <n v="4980"/>
    <n v="57233"/>
    <x v="14"/>
    <n v="686"/>
    <n v="254.971368809669"/>
    <n v="10"/>
    <n v="3.4"/>
    <x v="0"/>
    <n v="49"/>
    <n v="1"/>
    <n v="336119.73"/>
  </r>
  <r>
    <s v="Restaurant 3430"/>
    <x v="1"/>
    <x v="2"/>
    <x v="17"/>
    <x v="5"/>
    <x v="2297"/>
    <n v="4851"/>
    <n v="55693"/>
    <x v="14"/>
    <n v="875"/>
    <n v="118.73249485457301"/>
    <n v="7.9"/>
    <n v="3.7"/>
    <x v="0"/>
    <n v="32"/>
    <n v="68"/>
    <n v="899275.76"/>
  </r>
  <r>
    <s v="Restaurant 3431"/>
    <x v="2"/>
    <x v="3"/>
    <x v="7"/>
    <x v="52"/>
    <x v="1885"/>
    <n v="3024"/>
    <n v="33039"/>
    <x v="5"/>
    <n v="768"/>
    <n v="99.900825066439396"/>
    <n v="4.5999999999999996"/>
    <n v="6.4"/>
    <x v="1"/>
    <n v="4"/>
    <n v="24"/>
    <n v="487142.75"/>
  </r>
  <r>
    <s v="Restaurant 3432"/>
    <x v="0"/>
    <x v="4"/>
    <x v="13"/>
    <x v="26"/>
    <x v="393"/>
    <n v="3216"/>
    <n v="36185"/>
    <x v="2"/>
    <n v="742"/>
    <n v="270.78999448372201"/>
    <n v="6.1"/>
    <n v="2.6"/>
    <x v="1"/>
    <n v="0"/>
    <n v="0"/>
    <n v="476979.78"/>
  </r>
  <r>
    <s v="Restaurant 3433"/>
    <x v="1"/>
    <x v="2"/>
    <x v="15"/>
    <x v="1"/>
    <x v="2269"/>
    <n v="4010"/>
    <n v="39749"/>
    <x v="10"/>
    <n v="916"/>
    <n v="51.298623191141701"/>
    <n v="6.6"/>
    <n v="5.3"/>
    <x v="0"/>
    <n v="65"/>
    <n v="50"/>
    <n v="869979.6"/>
  </r>
  <r>
    <s v="Restaurant 3434"/>
    <x v="2"/>
    <x v="1"/>
    <x v="1"/>
    <x v="42"/>
    <x v="29"/>
    <n v="2410"/>
    <n v="25303"/>
    <x v="12"/>
    <n v="836"/>
    <n v="113.93676210248201"/>
    <n v="9.6"/>
    <n v="3.3"/>
    <x v="0"/>
    <n v="32"/>
    <n v="21"/>
    <n v="410198"/>
  </r>
  <r>
    <s v="Restaurant 3435"/>
    <x v="0"/>
    <x v="0"/>
    <x v="15"/>
    <x v="50"/>
    <x v="2454"/>
    <n v="2530"/>
    <n v="27345"/>
    <x v="7"/>
    <n v="211"/>
    <n v="151.68259953647899"/>
    <n v="7.9"/>
    <n v="2.8"/>
    <x v="1"/>
    <n v="23"/>
    <n v="6"/>
    <n v="775043.31"/>
  </r>
  <r>
    <s v="Restaurant 3436"/>
    <x v="1"/>
    <x v="0"/>
    <x v="18"/>
    <x v="43"/>
    <x v="2455"/>
    <n v="2529"/>
    <n v="24809"/>
    <x v="14"/>
    <n v="515"/>
    <n v="218.06492969672399"/>
    <n v="4.0999999999999996"/>
    <n v="8.1999999999999993"/>
    <x v="0"/>
    <n v="12"/>
    <n v="53"/>
    <n v="1365783.83"/>
  </r>
  <r>
    <s v="Restaurant 3437"/>
    <x v="1"/>
    <x v="5"/>
    <x v="2"/>
    <x v="5"/>
    <x v="577"/>
    <n v="4188"/>
    <n v="50204"/>
    <x v="3"/>
    <n v="447"/>
    <n v="299.26587361491698"/>
    <n v="9.8000000000000007"/>
    <n v="7.4"/>
    <x v="0"/>
    <n v="6"/>
    <n v="25"/>
    <n v="686248.84"/>
  </r>
  <r>
    <s v="Restaurant 3438"/>
    <x v="1"/>
    <x v="4"/>
    <x v="11"/>
    <x v="4"/>
    <x v="229"/>
    <n v="3708"/>
    <n v="37679"/>
    <x v="13"/>
    <n v="327"/>
    <n v="142.70459872566801"/>
    <n v="3.7"/>
    <n v="3.2"/>
    <x v="0"/>
    <n v="34"/>
    <n v="77"/>
    <n v="1189142.29"/>
  </r>
  <r>
    <s v="Restaurant 3439"/>
    <x v="2"/>
    <x v="4"/>
    <x v="8"/>
    <x v="59"/>
    <x v="45"/>
    <n v="1648"/>
    <n v="18438"/>
    <x v="7"/>
    <n v="521"/>
    <n v="287.20218150987898"/>
    <n v="6.2"/>
    <n v="4.7"/>
    <x v="0"/>
    <n v="18"/>
    <n v="30"/>
    <n v="775724.68"/>
  </r>
  <r>
    <s v="Restaurant 3440"/>
    <x v="2"/>
    <x v="5"/>
    <x v="0"/>
    <x v="13"/>
    <x v="2456"/>
    <n v="2350"/>
    <n v="25034"/>
    <x v="6"/>
    <n v="190"/>
    <n v="141.69357053955599"/>
    <n v="7.3"/>
    <n v="2.4"/>
    <x v="1"/>
    <n v="33"/>
    <n v="26"/>
    <n v="528149.9"/>
  </r>
  <r>
    <s v="Restaurant 3441"/>
    <x v="0"/>
    <x v="2"/>
    <x v="3"/>
    <x v="3"/>
    <x v="2457"/>
    <n v="3482"/>
    <n v="38645"/>
    <x v="16"/>
    <n v="684"/>
    <n v="223.88231417100499"/>
    <n v="3.4"/>
    <n v="1.5"/>
    <x v="0"/>
    <n v="33"/>
    <n v="21"/>
    <n v="361398.25"/>
  </r>
  <r>
    <s v="Restaurant 3442"/>
    <x v="2"/>
    <x v="0"/>
    <x v="17"/>
    <x v="25"/>
    <x v="2307"/>
    <n v="2117"/>
    <n v="21660"/>
    <x v="14"/>
    <n v="753"/>
    <n v="91.341754331115098"/>
    <n v="9.6"/>
    <n v="6.3"/>
    <x v="1"/>
    <n v="25"/>
    <n v="48"/>
    <n v="1045747.52"/>
  </r>
  <r>
    <s v="Restaurant 3443"/>
    <x v="2"/>
    <x v="0"/>
    <x v="2"/>
    <x v="36"/>
    <x v="969"/>
    <n v="2794"/>
    <n v="35114"/>
    <x v="7"/>
    <n v="617"/>
    <n v="165.10196464618801"/>
    <n v="2.9"/>
    <n v="4.3"/>
    <x v="1"/>
    <n v="69"/>
    <n v="45"/>
    <n v="1125930.18"/>
  </r>
  <r>
    <s v="Restaurant 3444"/>
    <x v="1"/>
    <x v="4"/>
    <x v="3"/>
    <x v="17"/>
    <x v="2219"/>
    <n v="8760"/>
    <n v="93328"/>
    <x v="3"/>
    <n v="859"/>
    <n v="267.81837965981498"/>
    <n v="5"/>
    <n v="2.9"/>
    <x v="1"/>
    <n v="52"/>
    <n v="16"/>
    <n v="1003062.84"/>
  </r>
  <r>
    <s v="Restaurant 3445"/>
    <x v="1"/>
    <x v="4"/>
    <x v="3"/>
    <x v="11"/>
    <x v="2458"/>
    <n v="2390"/>
    <n v="31826"/>
    <x v="5"/>
    <n v="296"/>
    <n v="129.99859501845199"/>
    <n v="2.6"/>
    <n v="2"/>
    <x v="1"/>
    <n v="53"/>
    <n v="59"/>
    <n v="1006164.55"/>
  </r>
  <r>
    <s v="Restaurant 3446"/>
    <x v="1"/>
    <x v="5"/>
    <x v="5"/>
    <x v="20"/>
    <x v="433"/>
    <n v="2316"/>
    <n v="24813"/>
    <x v="17"/>
    <n v="883"/>
    <n v="76.300649670183205"/>
    <n v="8.9"/>
    <n v="7.1"/>
    <x v="1"/>
    <n v="22"/>
    <n v="7"/>
    <n v="747798.49"/>
  </r>
  <r>
    <s v="Restaurant 3447"/>
    <x v="1"/>
    <x v="1"/>
    <x v="10"/>
    <x v="4"/>
    <x v="2459"/>
    <n v="3578"/>
    <n v="38090"/>
    <x v="5"/>
    <n v="752"/>
    <n v="180.67833396563199"/>
    <n v="3"/>
    <n v="3.4"/>
    <x v="0"/>
    <n v="62"/>
    <n v="60"/>
    <n v="508601.26"/>
  </r>
  <r>
    <s v="Restaurant 3448"/>
    <x v="1"/>
    <x v="2"/>
    <x v="15"/>
    <x v="57"/>
    <x v="2460"/>
    <n v="6652"/>
    <n v="71072"/>
    <x v="12"/>
    <n v="219"/>
    <n v="159.883671571002"/>
    <n v="1.3"/>
    <n v="9.1999999999999993"/>
    <x v="1"/>
    <n v="9"/>
    <n v="60"/>
    <n v="945228.61"/>
  </r>
  <r>
    <s v="Restaurant 3449"/>
    <x v="1"/>
    <x v="3"/>
    <x v="17"/>
    <x v="5"/>
    <x v="2193"/>
    <n v="5412"/>
    <n v="60058"/>
    <x v="10"/>
    <n v="268"/>
    <n v="107.384907529879"/>
    <n v="1.4"/>
    <n v="2.7"/>
    <x v="0"/>
    <n v="35"/>
    <n v="1"/>
    <n v="661510.15"/>
  </r>
  <r>
    <s v="Restaurant 3450"/>
    <x v="1"/>
    <x v="1"/>
    <x v="11"/>
    <x v="36"/>
    <x v="2461"/>
    <n v="3893"/>
    <n v="40401"/>
    <x v="2"/>
    <n v="83"/>
    <n v="276.40380653679102"/>
    <n v="4.7"/>
    <n v="3.2"/>
    <x v="1"/>
    <n v="32"/>
    <n v="47"/>
    <n v="569136.46"/>
  </r>
  <r>
    <s v="Restaurant 3451"/>
    <x v="0"/>
    <x v="1"/>
    <x v="0"/>
    <x v="12"/>
    <x v="2242"/>
    <n v="2977"/>
    <n v="30374"/>
    <x v="18"/>
    <n v="334"/>
    <n v="200.42168454506299"/>
    <n v="5.7"/>
    <n v="8.6999999999999993"/>
    <x v="1"/>
    <n v="8"/>
    <n v="5"/>
    <n v="279891.58"/>
  </r>
  <r>
    <s v="Restaurant 3452"/>
    <x v="0"/>
    <x v="4"/>
    <x v="10"/>
    <x v="40"/>
    <x v="397"/>
    <n v="2481"/>
    <n v="34358"/>
    <x v="6"/>
    <n v="459"/>
    <n v="136.79340545831801"/>
    <n v="1.4"/>
    <n v="6.2"/>
    <x v="1"/>
    <n v="0"/>
    <n v="12"/>
    <n v="545462.75"/>
  </r>
  <r>
    <s v="Restaurant 3453"/>
    <x v="0"/>
    <x v="4"/>
    <x v="16"/>
    <x v="22"/>
    <x v="174"/>
    <n v="2700"/>
    <n v="32843"/>
    <x v="1"/>
    <n v="456"/>
    <n v="299.03280976348498"/>
    <n v="1.8"/>
    <n v="2"/>
    <x v="0"/>
    <n v="32"/>
    <n v="28"/>
    <n v="567160.03"/>
  </r>
  <r>
    <s v="Restaurant 3454"/>
    <x v="0"/>
    <x v="4"/>
    <x v="16"/>
    <x v="26"/>
    <x v="2462"/>
    <n v="3337"/>
    <n v="41050"/>
    <x v="8"/>
    <n v="85"/>
    <n v="84.391550818923307"/>
    <n v="1.9"/>
    <n v="5.9"/>
    <x v="0"/>
    <n v="22"/>
    <n v="30"/>
    <n v="457193.42"/>
  </r>
  <r>
    <s v="Restaurant 3455"/>
    <x v="1"/>
    <x v="1"/>
    <x v="10"/>
    <x v="5"/>
    <x v="2463"/>
    <n v="2652"/>
    <n v="26961"/>
    <x v="2"/>
    <n v="423"/>
    <n v="261.98787814592299"/>
    <n v="7"/>
    <n v="3.8"/>
    <x v="0"/>
    <n v="70"/>
    <n v="45"/>
    <n v="474725.01"/>
  </r>
  <r>
    <s v="Restaurant 3456"/>
    <x v="0"/>
    <x v="2"/>
    <x v="20"/>
    <x v="50"/>
    <x v="2464"/>
    <n v="796"/>
    <n v="14162"/>
    <x v="0"/>
    <n v="314"/>
    <n v="107.656233945956"/>
    <n v="3.7"/>
    <n v="7.6"/>
    <x v="1"/>
    <n v="8"/>
    <n v="33"/>
    <n v="567103.06999999995"/>
  </r>
  <r>
    <s v="Restaurant 3457"/>
    <x v="1"/>
    <x v="4"/>
    <x v="0"/>
    <x v="36"/>
    <x v="1356"/>
    <n v="3407"/>
    <n v="40440"/>
    <x v="6"/>
    <n v="902"/>
    <n v="109.87671447574"/>
    <n v="6.1"/>
    <n v="1.7"/>
    <x v="0"/>
    <n v="60"/>
    <n v="14"/>
    <n v="905018.54"/>
  </r>
  <r>
    <s v="Restaurant 3458"/>
    <x v="0"/>
    <x v="0"/>
    <x v="16"/>
    <x v="55"/>
    <x v="2465"/>
    <n v="2608"/>
    <n v="27886"/>
    <x v="13"/>
    <n v="347"/>
    <n v="174.54054956013599"/>
    <n v="1.7"/>
    <n v="9.3000000000000007"/>
    <x v="0"/>
    <n v="20"/>
    <n v="25"/>
    <n v="458062.9"/>
  </r>
  <r>
    <s v="Restaurant 3459"/>
    <x v="2"/>
    <x v="2"/>
    <x v="12"/>
    <x v="46"/>
    <x v="2466"/>
    <n v="1055"/>
    <n v="18793"/>
    <x v="9"/>
    <n v="789"/>
    <n v="215.485492454379"/>
    <n v="9"/>
    <n v="5.3"/>
    <x v="0"/>
    <n v="15"/>
    <n v="23"/>
    <n v="736496.53"/>
  </r>
  <r>
    <s v="Restaurant 3460"/>
    <x v="0"/>
    <x v="0"/>
    <x v="8"/>
    <x v="53"/>
    <x v="1346"/>
    <n v="3471"/>
    <n v="36999"/>
    <x v="6"/>
    <n v="628"/>
    <n v="222.61577437799701"/>
    <n v="3.7"/>
    <n v="7.6"/>
    <x v="1"/>
    <n v="29"/>
    <n v="17"/>
    <n v="761277.13"/>
  </r>
  <r>
    <s v="Restaurant 3461"/>
    <x v="0"/>
    <x v="2"/>
    <x v="1"/>
    <x v="55"/>
    <x v="2467"/>
    <n v="2755"/>
    <n v="30668"/>
    <x v="18"/>
    <n v="56"/>
    <n v="55.5319090256747"/>
    <n v="8"/>
    <n v="7.3"/>
    <x v="1"/>
    <n v="17"/>
    <n v="2"/>
    <n v="337482.94"/>
  </r>
  <r>
    <s v="Restaurant 3462"/>
    <x v="1"/>
    <x v="4"/>
    <x v="10"/>
    <x v="51"/>
    <x v="2369"/>
    <n v="6016"/>
    <n v="64263"/>
    <x v="13"/>
    <n v="72"/>
    <n v="121.714488299376"/>
    <n v="8.4"/>
    <n v="2.6"/>
    <x v="0"/>
    <n v="63"/>
    <n v="27"/>
    <n v="1325623.1499999999"/>
  </r>
  <r>
    <s v="Restaurant 3463"/>
    <x v="0"/>
    <x v="3"/>
    <x v="11"/>
    <x v="0"/>
    <x v="1272"/>
    <n v="4300"/>
    <n v="51670"/>
    <x v="12"/>
    <n v="465"/>
    <n v="215.15101881839101"/>
    <n v="9.9"/>
    <n v="8.9"/>
    <x v="1"/>
    <n v="23"/>
    <n v="11"/>
    <n v="294928.06"/>
  </r>
  <r>
    <s v="Restaurant 3464"/>
    <x v="2"/>
    <x v="5"/>
    <x v="14"/>
    <x v="15"/>
    <x v="364"/>
    <n v="2531"/>
    <n v="31452"/>
    <x v="9"/>
    <n v="584"/>
    <n v="272.43369842194801"/>
    <n v="7.7"/>
    <n v="3.1"/>
    <x v="1"/>
    <n v="50"/>
    <n v="32"/>
    <n v="589470.14"/>
  </r>
  <r>
    <s v="Restaurant 3465"/>
    <x v="1"/>
    <x v="4"/>
    <x v="3"/>
    <x v="49"/>
    <x v="1619"/>
    <n v="6065"/>
    <n v="62439"/>
    <x v="10"/>
    <n v="321"/>
    <n v="217.47272210157499"/>
    <n v="5"/>
    <n v="2.7"/>
    <x v="1"/>
    <n v="13"/>
    <n v="15"/>
    <n v="1178306.05"/>
  </r>
  <r>
    <s v="Restaurant 3466"/>
    <x v="1"/>
    <x v="1"/>
    <x v="6"/>
    <x v="49"/>
    <x v="1955"/>
    <n v="2974"/>
    <n v="30552"/>
    <x v="12"/>
    <n v="118"/>
    <n v="116.470328688392"/>
    <n v="2.4"/>
    <n v="5.7"/>
    <x v="0"/>
    <n v="45"/>
    <n v="48"/>
    <n v="507359.6"/>
  </r>
  <r>
    <s v="Restaurant 3467"/>
    <x v="0"/>
    <x v="3"/>
    <x v="14"/>
    <x v="12"/>
    <x v="2468"/>
    <n v="845"/>
    <n v="14482"/>
    <x v="5"/>
    <n v="62"/>
    <n v="176.943187246929"/>
    <n v="1.4"/>
    <n v="9.9"/>
    <x v="0"/>
    <n v="28"/>
    <n v="41"/>
    <n v="356084.4"/>
  </r>
  <r>
    <s v="Restaurant 3468"/>
    <x v="1"/>
    <x v="1"/>
    <x v="15"/>
    <x v="5"/>
    <x v="2469"/>
    <n v="1694"/>
    <n v="18904"/>
    <x v="14"/>
    <n v="315"/>
    <n v="211.89410468635"/>
    <n v="9"/>
    <n v="3.8"/>
    <x v="1"/>
    <n v="36"/>
    <n v="2"/>
    <n v="505677.7"/>
  </r>
  <r>
    <s v="Restaurant 3469"/>
    <x v="1"/>
    <x v="2"/>
    <x v="17"/>
    <x v="14"/>
    <x v="2470"/>
    <n v="6477"/>
    <n v="70550"/>
    <x v="3"/>
    <n v="809"/>
    <n v="83.834837724256104"/>
    <n v="5"/>
    <n v="9.6999999999999993"/>
    <x v="1"/>
    <n v="82"/>
    <n v="32"/>
    <n v="974419.07"/>
  </r>
  <r>
    <s v="Restaurant 3470"/>
    <x v="1"/>
    <x v="1"/>
    <x v="3"/>
    <x v="47"/>
    <x v="2471"/>
    <n v="4879"/>
    <n v="56952"/>
    <x v="0"/>
    <n v="620"/>
    <n v="186.22672581682701"/>
    <n v="7.7"/>
    <n v="4.9000000000000004"/>
    <x v="1"/>
    <n v="5"/>
    <n v="0"/>
    <n v="540582.18000000005"/>
  </r>
  <r>
    <s v="Restaurant 3471"/>
    <x v="1"/>
    <x v="3"/>
    <x v="8"/>
    <x v="43"/>
    <x v="441"/>
    <n v="5535"/>
    <n v="64016"/>
    <x v="3"/>
    <n v="307"/>
    <n v="167.916557013165"/>
    <n v="5.5"/>
    <n v="8.5"/>
    <x v="0"/>
    <n v="68"/>
    <n v="50"/>
    <n v="646862.35"/>
  </r>
  <r>
    <s v="Restaurant 3472"/>
    <x v="1"/>
    <x v="3"/>
    <x v="5"/>
    <x v="21"/>
    <x v="802"/>
    <n v="7460"/>
    <n v="79439"/>
    <x v="13"/>
    <n v="769"/>
    <n v="134.16200868533599"/>
    <n v="8.9"/>
    <n v="5.8"/>
    <x v="1"/>
    <n v="10"/>
    <n v="77"/>
    <n v="712308.9"/>
  </r>
  <r>
    <s v="Restaurant 3473"/>
    <x v="1"/>
    <x v="4"/>
    <x v="18"/>
    <x v="45"/>
    <x v="2472"/>
    <n v="3585"/>
    <n v="40576"/>
    <x v="2"/>
    <n v="997"/>
    <n v="205.88441706469601"/>
    <n v="7.7"/>
    <n v="2.8"/>
    <x v="0"/>
    <n v="70"/>
    <n v="8"/>
    <n v="1149243.3999999999"/>
  </r>
  <r>
    <s v="Restaurant 3474"/>
    <x v="2"/>
    <x v="0"/>
    <x v="18"/>
    <x v="25"/>
    <x v="188"/>
    <n v="3346"/>
    <n v="38218"/>
    <x v="8"/>
    <n v="690"/>
    <n v="209.05407325761499"/>
    <n v="1.8"/>
    <n v="8.9"/>
    <x v="0"/>
    <n v="9"/>
    <n v="34"/>
    <n v="982388.48"/>
  </r>
  <r>
    <s v="Restaurant 3475"/>
    <x v="0"/>
    <x v="4"/>
    <x v="6"/>
    <x v="40"/>
    <x v="2473"/>
    <n v="942"/>
    <n v="8899"/>
    <x v="8"/>
    <n v="759"/>
    <n v="292.86747651007698"/>
    <n v="7.8"/>
    <n v="1.6"/>
    <x v="0"/>
    <n v="17"/>
    <n v="15"/>
    <n v="570778.36"/>
  </r>
  <r>
    <s v="Restaurant 3476"/>
    <x v="2"/>
    <x v="2"/>
    <x v="11"/>
    <x v="13"/>
    <x v="976"/>
    <n v="1721"/>
    <n v="23025"/>
    <x v="18"/>
    <n v="871"/>
    <n v="157.07629935322399"/>
    <n v="3.4"/>
    <n v="7.1"/>
    <x v="0"/>
    <n v="39"/>
    <n v="8"/>
    <n v="740114.51"/>
  </r>
  <r>
    <s v="Restaurant 3477"/>
    <x v="1"/>
    <x v="1"/>
    <x v="16"/>
    <x v="47"/>
    <x v="2474"/>
    <n v="1800"/>
    <n v="19370"/>
    <x v="3"/>
    <n v="324"/>
    <n v="182.81678887092301"/>
    <n v="8"/>
    <n v="8.5"/>
    <x v="0"/>
    <n v="74"/>
    <n v="75"/>
    <n v="460095.45"/>
  </r>
  <r>
    <s v="Restaurant 3478"/>
    <x v="1"/>
    <x v="0"/>
    <x v="10"/>
    <x v="17"/>
    <x v="2091"/>
    <n v="7998"/>
    <n v="85637"/>
    <x v="2"/>
    <n v="146"/>
    <n v="89.375645242664703"/>
    <n v="9.5"/>
    <n v="8.5"/>
    <x v="1"/>
    <n v="2"/>
    <n v="30"/>
    <n v="1073098.8500000001"/>
  </r>
  <r>
    <s v="Restaurant 3479"/>
    <x v="0"/>
    <x v="5"/>
    <x v="6"/>
    <x v="28"/>
    <x v="1465"/>
    <n v="1711"/>
    <n v="18463"/>
    <x v="12"/>
    <n v="77"/>
    <n v="187.09058471894701"/>
    <n v="9.4"/>
    <n v="6.9"/>
    <x v="1"/>
    <n v="29"/>
    <n v="5"/>
    <n v="410189.17"/>
  </r>
  <r>
    <s v="Restaurant 3480"/>
    <x v="2"/>
    <x v="3"/>
    <x v="11"/>
    <x v="7"/>
    <x v="1238"/>
    <n v="983"/>
    <n v="17098"/>
    <x v="11"/>
    <n v="694"/>
    <n v="59.0214872937187"/>
    <n v="2.1"/>
    <n v="3.3"/>
    <x v="1"/>
    <n v="50"/>
    <n v="38"/>
    <n v="514232.9"/>
  </r>
  <r>
    <s v="Restaurant 3481"/>
    <x v="0"/>
    <x v="0"/>
    <x v="5"/>
    <x v="27"/>
    <x v="2475"/>
    <n v="1353"/>
    <n v="18932"/>
    <x v="11"/>
    <n v="893"/>
    <n v="87.4693936142165"/>
    <n v="1.5"/>
    <n v="5.8"/>
    <x v="1"/>
    <n v="12"/>
    <n v="29"/>
    <n v="713839"/>
  </r>
  <r>
    <s v="Restaurant 3482"/>
    <x v="2"/>
    <x v="0"/>
    <x v="14"/>
    <x v="25"/>
    <x v="54"/>
    <n v="3048"/>
    <n v="34149"/>
    <x v="0"/>
    <n v="463"/>
    <n v="92.811700873770107"/>
    <n v="8"/>
    <n v="6.7"/>
    <x v="0"/>
    <n v="25"/>
    <n v="44"/>
    <n v="983222.7"/>
  </r>
  <r>
    <s v="Restaurant 3483"/>
    <x v="1"/>
    <x v="4"/>
    <x v="5"/>
    <x v="17"/>
    <x v="2476"/>
    <n v="4005"/>
    <n v="43259"/>
    <x v="18"/>
    <n v="836"/>
    <n v="208.1597793761"/>
    <n v="7.4"/>
    <n v="9"/>
    <x v="1"/>
    <n v="18"/>
    <n v="44"/>
    <n v="1018784.25"/>
  </r>
  <r>
    <s v="Restaurant 3484"/>
    <x v="0"/>
    <x v="5"/>
    <x v="16"/>
    <x v="3"/>
    <x v="330"/>
    <n v="2692"/>
    <n v="27672"/>
    <x v="6"/>
    <n v="153"/>
    <n v="191.82366018350999"/>
    <n v="2.6"/>
    <n v="2.4"/>
    <x v="1"/>
    <n v="10"/>
    <n v="24"/>
    <n v="333545.2"/>
  </r>
  <r>
    <s v="Restaurant 3485"/>
    <x v="0"/>
    <x v="3"/>
    <x v="3"/>
    <x v="12"/>
    <x v="1963"/>
    <n v="4292"/>
    <n v="45386"/>
    <x v="1"/>
    <n v="91"/>
    <n v="249.50923923611001"/>
    <n v="7.2"/>
    <n v="5.2"/>
    <x v="0"/>
    <n v="4"/>
    <n v="28"/>
    <n v="316972.5"/>
  </r>
  <r>
    <s v="Restaurant 3486"/>
    <x v="1"/>
    <x v="2"/>
    <x v="0"/>
    <x v="20"/>
    <x v="2477"/>
    <n v="6769"/>
    <n v="75739"/>
    <x v="13"/>
    <n v="714"/>
    <n v="166.09985796794899"/>
    <n v="1.1000000000000001"/>
    <n v="4"/>
    <x v="0"/>
    <n v="24"/>
    <n v="51"/>
    <n v="935963.45"/>
  </r>
  <r>
    <s v="Restaurant 3487"/>
    <x v="0"/>
    <x v="2"/>
    <x v="2"/>
    <x v="0"/>
    <x v="653"/>
    <n v="3275"/>
    <n v="39696"/>
    <x v="3"/>
    <n v="340"/>
    <n v="168.714059216652"/>
    <n v="6.7"/>
    <n v="4.8"/>
    <x v="0"/>
    <n v="28"/>
    <n v="28"/>
    <n v="462004.74"/>
  </r>
  <r>
    <s v="Restaurant 3488"/>
    <x v="2"/>
    <x v="0"/>
    <x v="3"/>
    <x v="24"/>
    <x v="2478"/>
    <n v="2301"/>
    <n v="30182"/>
    <x v="14"/>
    <n v="570"/>
    <n v="90.389008031137806"/>
    <n v="8.5"/>
    <n v="2.6"/>
    <x v="0"/>
    <n v="21"/>
    <n v="67"/>
    <n v="1046120.8"/>
  </r>
  <r>
    <s v="Restaurant 3489"/>
    <x v="2"/>
    <x v="0"/>
    <x v="3"/>
    <x v="15"/>
    <x v="923"/>
    <n v="3711"/>
    <n v="42396"/>
    <x v="11"/>
    <n v="785"/>
    <n v="235.67535743245401"/>
    <n v="6.8"/>
    <n v="3"/>
    <x v="1"/>
    <n v="44"/>
    <n v="39"/>
    <n v="926560.74"/>
  </r>
  <r>
    <s v="Restaurant 3490"/>
    <x v="2"/>
    <x v="1"/>
    <x v="14"/>
    <x v="59"/>
    <x v="2479"/>
    <n v="1977"/>
    <n v="27138"/>
    <x v="17"/>
    <n v="88"/>
    <n v="50.913231412983798"/>
    <n v="1.6"/>
    <n v="7.9"/>
    <x v="1"/>
    <n v="24"/>
    <n v="8"/>
    <n v="376374.8"/>
  </r>
  <r>
    <s v="Restaurant 3491"/>
    <x v="2"/>
    <x v="5"/>
    <x v="7"/>
    <x v="34"/>
    <x v="2480"/>
    <n v="4808"/>
    <n v="55625"/>
    <x v="4"/>
    <n v="489"/>
    <n v="156.222718286587"/>
    <n v="9.9"/>
    <n v="5.3"/>
    <x v="0"/>
    <n v="31"/>
    <n v="20"/>
    <n v="500432.8"/>
  </r>
  <r>
    <s v="Restaurant 3492"/>
    <x v="1"/>
    <x v="3"/>
    <x v="2"/>
    <x v="49"/>
    <x v="593"/>
    <n v="2092"/>
    <n v="24068"/>
    <x v="5"/>
    <n v="87"/>
    <n v="97.081272784084007"/>
    <n v="4.2"/>
    <n v="5.6"/>
    <x v="1"/>
    <n v="34"/>
    <n v="10"/>
    <n v="614891.14"/>
  </r>
  <r>
    <s v="Restaurant 3493"/>
    <x v="0"/>
    <x v="0"/>
    <x v="11"/>
    <x v="32"/>
    <x v="1168"/>
    <n v="2213"/>
    <n v="29043"/>
    <x v="15"/>
    <n v="832"/>
    <n v="242.752481135495"/>
    <n v="4.4000000000000004"/>
    <n v="9.1"/>
    <x v="0"/>
    <n v="16"/>
    <n v="12"/>
    <n v="491097.95"/>
  </r>
  <r>
    <s v="Restaurant 3494"/>
    <x v="2"/>
    <x v="1"/>
    <x v="16"/>
    <x v="34"/>
    <x v="2481"/>
    <n v="2248"/>
    <n v="29002"/>
    <x v="10"/>
    <n v="158"/>
    <n v="218.347840171781"/>
    <n v="1.8"/>
    <n v="3.2"/>
    <x v="0"/>
    <n v="25"/>
    <n v="19"/>
    <n v="350544.5"/>
  </r>
  <r>
    <s v="Restaurant 3495"/>
    <x v="1"/>
    <x v="5"/>
    <x v="5"/>
    <x v="37"/>
    <x v="2482"/>
    <n v="6825"/>
    <n v="68905"/>
    <x v="8"/>
    <n v="479"/>
    <n v="226.69217745927099"/>
    <n v="2.5"/>
    <n v="4"/>
    <x v="0"/>
    <n v="2"/>
    <n v="73"/>
    <n v="739180.31"/>
  </r>
  <r>
    <s v="Restaurant 3496"/>
    <x v="0"/>
    <x v="3"/>
    <x v="13"/>
    <x v="2"/>
    <x v="2483"/>
    <n v="1013"/>
    <n v="14119"/>
    <x v="10"/>
    <n v="470"/>
    <n v="87.144471424117597"/>
    <n v="3.4"/>
    <n v="3.8"/>
    <x v="1"/>
    <n v="35"/>
    <n v="22"/>
    <n v="399501.38"/>
  </r>
  <r>
    <s v="Restaurant 3497"/>
    <x v="0"/>
    <x v="2"/>
    <x v="5"/>
    <x v="23"/>
    <x v="2484"/>
    <n v="1740"/>
    <n v="19867"/>
    <x v="14"/>
    <n v="395"/>
    <n v="217.20351841507701"/>
    <n v="8.1999999999999993"/>
    <n v="6.9"/>
    <x v="0"/>
    <n v="32"/>
    <n v="31"/>
    <n v="417967.83"/>
  </r>
  <r>
    <s v="Restaurant 3498"/>
    <x v="1"/>
    <x v="1"/>
    <x v="13"/>
    <x v="58"/>
    <x v="2485"/>
    <n v="6308"/>
    <n v="61957"/>
    <x v="3"/>
    <n v="430"/>
    <n v="222.723427455098"/>
    <n v="7.2"/>
    <n v="6.1"/>
    <x v="0"/>
    <n v="30"/>
    <n v="43"/>
    <n v="456908.25"/>
  </r>
  <r>
    <s v="Restaurant 3499"/>
    <x v="1"/>
    <x v="5"/>
    <x v="5"/>
    <x v="36"/>
    <x v="892"/>
    <n v="5219"/>
    <n v="56806"/>
    <x v="15"/>
    <n v="553"/>
    <n v="50.659271175846399"/>
    <n v="6.3"/>
    <n v="5.2"/>
    <x v="0"/>
    <n v="6"/>
    <n v="10"/>
    <n v="561778.22"/>
  </r>
  <r>
    <s v="Restaurant 3500"/>
    <x v="2"/>
    <x v="1"/>
    <x v="8"/>
    <x v="60"/>
    <x v="2486"/>
    <n v="3434"/>
    <n v="36162"/>
    <x v="12"/>
    <n v="621"/>
    <n v="129.400214777873"/>
    <n v="8.8000000000000007"/>
    <n v="7"/>
    <x v="0"/>
    <n v="44"/>
    <n v="32"/>
    <n v="512052.7"/>
  </r>
  <r>
    <s v="Restaurant 3501"/>
    <x v="0"/>
    <x v="0"/>
    <x v="17"/>
    <x v="0"/>
    <x v="511"/>
    <n v="1609"/>
    <n v="20583"/>
    <x v="6"/>
    <n v="623"/>
    <n v="71.822045310607905"/>
    <n v="10"/>
    <n v="5.4"/>
    <x v="1"/>
    <n v="4"/>
    <n v="26"/>
    <n v="569435.68999999994"/>
  </r>
  <r>
    <s v="Restaurant 3502"/>
    <x v="0"/>
    <x v="4"/>
    <x v="0"/>
    <x v="28"/>
    <x v="2168"/>
    <n v="2252"/>
    <n v="21565"/>
    <x v="14"/>
    <n v="559"/>
    <n v="220.348558102872"/>
    <n v="4.5"/>
    <n v="8.3000000000000007"/>
    <x v="0"/>
    <n v="31"/>
    <n v="22"/>
    <n v="595366.49"/>
  </r>
  <r>
    <s v="Restaurant 3503"/>
    <x v="1"/>
    <x v="2"/>
    <x v="10"/>
    <x v="30"/>
    <x v="2386"/>
    <n v="5313"/>
    <n v="58654"/>
    <x v="18"/>
    <n v="592"/>
    <n v="103.02716745185801"/>
    <n v="4.5"/>
    <n v="4.7"/>
    <x v="1"/>
    <n v="45"/>
    <n v="67"/>
    <n v="818627.04"/>
  </r>
  <r>
    <s v="Restaurant 3504"/>
    <x v="0"/>
    <x v="0"/>
    <x v="1"/>
    <x v="10"/>
    <x v="2487"/>
    <n v="3105"/>
    <n v="30230"/>
    <x v="7"/>
    <n v="79"/>
    <n v="116.16482880733"/>
    <n v="7.6"/>
    <n v="9"/>
    <x v="1"/>
    <n v="16"/>
    <n v="14"/>
    <n v="681174.9"/>
  </r>
  <r>
    <s v="Restaurant 3505"/>
    <x v="2"/>
    <x v="0"/>
    <x v="11"/>
    <x v="34"/>
    <x v="792"/>
    <n v="1525"/>
    <n v="20397"/>
    <x v="9"/>
    <n v="627"/>
    <n v="69.582268867537607"/>
    <n v="6.8"/>
    <n v="2.1"/>
    <x v="1"/>
    <n v="43"/>
    <n v="41"/>
    <n v="911971.55"/>
  </r>
  <r>
    <s v="Restaurant 3506"/>
    <x v="0"/>
    <x v="5"/>
    <x v="13"/>
    <x v="12"/>
    <x v="2488"/>
    <n v="2199"/>
    <n v="23584"/>
    <x v="2"/>
    <n v="824"/>
    <n v="170.95166631799901"/>
    <n v="1.1000000000000001"/>
    <n v="1.8"/>
    <x v="0"/>
    <n v="7"/>
    <n v="2"/>
    <n v="421200.49"/>
  </r>
  <r>
    <s v="Restaurant 3507"/>
    <x v="1"/>
    <x v="1"/>
    <x v="9"/>
    <x v="37"/>
    <x v="2489"/>
    <n v="5697"/>
    <n v="61058"/>
    <x v="6"/>
    <n v="207"/>
    <n v="58.258202373095401"/>
    <n v="6.9"/>
    <n v="6.9"/>
    <x v="1"/>
    <n v="5"/>
    <n v="66"/>
    <n v="575171.04"/>
  </r>
  <r>
    <s v="Restaurant 3508"/>
    <x v="1"/>
    <x v="2"/>
    <x v="14"/>
    <x v="57"/>
    <x v="1434"/>
    <n v="5539"/>
    <n v="55904"/>
    <x v="15"/>
    <n v="210"/>
    <n v="261.39805321875201"/>
    <n v="7.5"/>
    <n v="4.5"/>
    <x v="1"/>
    <n v="62"/>
    <n v="85"/>
    <n v="1024998.22"/>
  </r>
  <r>
    <s v="Restaurant 3509"/>
    <x v="2"/>
    <x v="0"/>
    <x v="18"/>
    <x v="25"/>
    <x v="2490"/>
    <n v="2835"/>
    <n v="36667"/>
    <x v="6"/>
    <n v="417"/>
    <n v="56.591510004069903"/>
    <n v="9.9"/>
    <n v="5.0999999999999996"/>
    <x v="0"/>
    <n v="43"/>
    <n v="10"/>
    <n v="981031.84"/>
  </r>
  <r>
    <s v="Restaurant 3510"/>
    <x v="2"/>
    <x v="5"/>
    <x v="17"/>
    <x v="7"/>
    <x v="502"/>
    <n v="2277"/>
    <n v="25124"/>
    <x v="11"/>
    <n v="408"/>
    <n v="65.409923545446006"/>
    <n v="6.3"/>
    <n v="7.3"/>
    <x v="0"/>
    <n v="48"/>
    <n v="10"/>
    <n v="530546.81999999995"/>
  </r>
  <r>
    <s v="Restaurant 3511"/>
    <x v="0"/>
    <x v="2"/>
    <x v="2"/>
    <x v="23"/>
    <x v="2206"/>
    <n v="3861"/>
    <n v="46039"/>
    <x v="0"/>
    <n v="672"/>
    <n v="210.101658304371"/>
    <n v="7.2"/>
    <n v="2.9"/>
    <x v="0"/>
    <n v="3"/>
    <n v="7"/>
    <n v="419065.95"/>
  </r>
  <r>
    <s v="Restaurant 3512"/>
    <x v="0"/>
    <x v="1"/>
    <x v="0"/>
    <x v="6"/>
    <x v="1697"/>
    <n v="2263"/>
    <n v="21887"/>
    <x v="14"/>
    <n v="599"/>
    <n v="279.233380756359"/>
    <n v="8.1"/>
    <n v="1.4"/>
    <x v="1"/>
    <n v="33"/>
    <n v="36"/>
    <n v="362112.85"/>
  </r>
  <r>
    <s v="Restaurant 3513"/>
    <x v="1"/>
    <x v="0"/>
    <x v="19"/>
    <x v="21"/>
    <x v="2491"/>
    <n v="2593"/>
    <n v="27973"/>
    <x v="1"/>
    <n v="773"/>
    <n v="273.030283661049"/>
    <n v="1.9"/>
    <n v="5"/>
    <x v="1"/>
    <n v="0"/>
    <n v="27"/>
    <n v="1197740.45"/>
  </r>
  <r>
    <s v="Restaurant 3514"/>
    <x v="2"/>
    <x v="3"/>
    <x v="3"/>
    <x v="35"/>
    <x v="1491"/>
    <n v="3627"/>
    <n v="42621"/>
    <x v="10"/>
    <n v="452"/>
    <n v="70.907627753465505"/>
    <n v="7.6"/>
    <n v="9.1"/>
    <x v="0"/>
    <n v="27"/>
    <n v="19"/>
    <n v="470110.09"/>
  </r>
  <r>
    <s v="Restaurant 3515"/>
    <x v="2"/>
    <x v="0"/>
    <x v="1"/>
    <x v="25"/>
    <x v="2492"/>
    <n v="1386"/>
    <n v="12312"/>
    <x v="9"/>
    <n v="698"/>
    <n v="122.11168040976401"/>
    <n v="5.9"/>
    <n v="5.0999999999999996"/>
    <x v="1"/>
    <n v="1"/>
    <n v="63"/>
    <n v="1065301"/>
  </r>
  <r>
    <s v="Restaurant 3516"/>
    <x v="2"/>
    <x v="0"/>
    <x v="11"/>
    <x v="25"/>
    <x v="1699"/>
    <n v="1743"/>
    <n v="22730"/>
    <x v="13"/>
    <n v="903"/>
    <n v="180.25921421556899"/>
    <n v="1.9"/>
    <n v="6.1"/>
    <x v="1"/>
    <n v="6"/>
    <n v="50"/>
    <n v="1072217.3999999999"/>
  </r>
  <r>
    <s v="Restaurant 3517"/>
    <x v="0"/>
    <x v="2"/>
    <x v="13"/>
    <x v="8"/>
    <x v="462"/>
    <n v="1654"/>
    <n v="24244"/>
    <x v="6"/>
    <n v="977"/>
    <n v="56.655934674116601"/>
    <n v="7"/>
    <n v="2.9"/>
    <x v="0"/>
    <n v="10"/>
    <n v="21"/>
    <n v="444718.3"/>
  </r>
  <r>
    <s v="Restaurant 3518"/>
    <x v="2"/>
    <x v="2"/>
    <x v="16"/>
    <x v="24"/>
    <x v="2387"/>
    <n v="2199"/>
    <n v="26986"/>
    <x v="6"/>
    <n v="719"/>
    <n v="182.16065388711999"/>
    <n v="3.1"/>
    <n v="5.2"/>
    <x v="0"/>
    <n v="5"/>
    <n v="57"/>
    <n v="767748.68"/>
  </r>
  <r>
    <s v="Restaurant 3519"/>
    <x v="1"/>
    <x v="2"/>
    <x v="18"/>
    <x v="39"/>
    <x v="1716"/>
    <n v="1814"/>
    <n v="19764"/>
    <x v="2"/>
    <n v="183"/>
    <n v="161.94141021098901"/>
    <n v="5.8"/>
    <n v="5.3"/>
    <x v="1"/>
    <n v="59"/>
    <n v="45"/>
    <n v="1020283.5"/>
  </r>
  <r>
    <s v="Restaurant 3520"/>
    <x v="1"/>
    <x v="2"/>
    <x v="4"/>
    <x v="1"/>
    <x v="1078"/>
    <n v="3825"/>
    <n v="44996"/>
    <x v="13"/>
    <n v="750"/>
    <n v="197.10274888987999"/>
    <n v="3.5"/>
    <n v="3.1"/>
    <x v="0"/>
    <n v="40"/>
    <n v="74"/>
    <n v="916296.46"/>
  </r>
  <r>
    <s v="Restaurant 3521"/>
    <x v="0"/>
    <x v="5"/>
    <x v="16"/>
    <x v="48"/>
    <x v="1677"/>
    <n v="1933"/>
    <n v="26946"/>
    <x v="17"/>
    <n v="726"/>
    <n v="280.0787208859"/>
    <n v="1.9"/>
    <n v="2.5"/>
    <x v="0"/>
    <n v="15"/>
    <n v="22"/>
    <n v="409105.32"/>
  </r>
  <r>
    <s v="Restaurant 3522"/>
    <x v="0"/>
    <x v="4"/>
    <x v="2"/>
    <x v="3"/>
    <x v="1777"/>
    <n v="2163"/>
    <n v="25993"/>
    <x v="2"/>
    <n v="640"/>
    <n v="118.654826427865"/>
    <n v="3.3"/>
    <n v="4.2"/>
    <x v="1"/>
    <n v="18"/>
    <n v="33"/>
    <n v="466298.59"/>
  </r>
  <r>
    <s v="Restaurant 3523"/>
    <x v="2"/>
    <x v="5"/>
    <x v="14"/>
    <x v="25"/>
    <x v="2493"/>
    <n v="3200"/>
    <n v="36274"/>
    <x v="8"/>
    <n v="301"/>
    <n v="209.77413587964699"/>
    <n v="4.9000000000000004"/>
    <n v="1.3"/>
    <x v="0"/>
    <n v="25"/>
    <n v="33"/>
    <n v="537587.02"/>
  </r>
  <r>
    <s v="Restaurant 3524"/>
    <x v="0"/>
    <x v="0"/>
    <x v="11"/>
    <x v="50"/>
    <x v="2329"/>
    <n v="4148"/>
    <n v="50449"/>
    <x v="16"/>
    <n v="255"/>
    <n v="157.45808399327299"/>
    <n v="5.4"/>
    <n v="2.5"/>
    <x v="0"/>
    <n v="14"/>
    <n v="41"/>
    <n v="786262.5"/>
  </r>
  <r>
    <s v="Restaurant 3525"/>
    <x v="1"/>
    <x v="5"/>
    <x v="8"/>
    <x v="31"/>
    <x v="1379"/>
    <n v="2094"/>
    <n v="22442"/>
    <x v="10"/>
    <n v="197"/>
    <n v="158.782181080394"/>
    <n v="2.2999999999999998"/>
    <n v="7.6"/>
    <x v="0"/>
    <n v="33"/>
    <n v="49"/>
    <n v="716727.58"/>
  </r>
  <r>
    <s v="Restaurant 3526"/>
    <x v="2"/>
    <x v="1"/>
    <x v="14"/>
    <x v="18"/>
    <x v="1303"/>
    <n v="3029"/>
    <n v="31531"/>
    <x v="3"/>
    <n v="557"/>
    <n v="211.81785056483599"/>
    <n v="3.9"/>
    <n v="6.8"/>
    <x v="0"/>
    <n v="13"/>
    <n v="46"/>
    <n v="356748.23"/>
  </r>
  <r>
    <s v="Restaurant 3527"/>
    <x v="1"/>
    <x v="3"/>
    <x v="12"/>
    <x v="36"/>
    <x v="886"/>
    <n v="2883"/>
    <n v="27700"/>
    <x v="8"/>
    <n v="847"/>
    <n v="287.83409879505803"/>
    <n v="8.6999999999999993"/>
    <n v="3.8"/>
    <x v="1"/>
    <n v="68"/>
    <n v="48"/>
    <n v="568612.31999999995"/>
  </r>
  <r>
    <s v="Restaurant 3528"/>
    <x v="2"/>
    <x v="2"/>
    <x v="13"/>
    <x v="60"/>
    <x v="1517"/>
    <n v="1226"/>
    <n v="19313"/>
    <x v="18"/>
    <n v="579"/>
    <n v="265.757876416459"/>
    <n v="9.1999999999999993"/>
    <n v="6"/>
    <x v="1"/>
    <n v="11"/>
    <n v="2"/>
    <n v="701486.27"/>
  </r>
  <r>
    <s v="Restaurant 3529"/>
    <x v="0"/>
    <x v="1"/>
    <x v="17"/>
    <x v="6"/>
    <x v="2494"/>
    <n v="2837"/>
    <n v="32679"/>
    <x v="17"/>
    <n v="240"/>
    <n v="209.88061136979201"/>
    <n v="5.8"/>
    <n v="8.5"/>
    <x v="0"/>
    <n v="36"/>
    <n v="29"/>
    <n v="389179.97"/>
  </r>
  <r>
    <s v="Restaurant 3530"/>
    <x v="2"/>
    <x v="3"/>
    <x v="14"/>
    <x v="50"/>
    <x v="1919"/>
    <n v="1465"/>
    <n v="16189"/>
    <x v="5"/>
    <n v="234"/>
    <n v="165.38452223647499"/>
    <n v="5.4"/>
    <n v="8.6"/>
    <x v="1"/>
    <n v="6"/>
    <n v="22"/>
    <n v="368379.75"/>
  </r>
  <r>
    <s v="Restaurant 3531"/>
    <x v="2"/>
    <x v="1"/>
    <x v="8"/>
    <x v="56"/>
    <x v="2495"/>
    <n v="1085"/>
    <n v="11843"/>
    <x v="14"/>
    <n v="455"/>
    <n v="155.99802522795599"/>
    <n v="6.2"/>
    <n v="6.9"/>
    <x v="1"/>
    <n v="31"/>
    <n v="64"/>
    <n v="444735.35"/>
  </r>
  <r>
    <s v="Restaurant 3532"/>
    <x v="1"/>
    <x v="0"/>
    <x v="7"/>
    <x v="21"/>
    <x v="1574"/>
    <n v="4441"/>
    <n v="53446"/>
    <x v="0"/>
    <n v="266"/>
    <n v="246.783227740135"/>
    <n v="2.9"/>
    <n v="2.1"/>
    <x v="0"/>
    <n v="8"/>
    <n v="17"/>
    <n v="1341901.23"/>
  </r>
  <r>
    <s v="Restaurant 3533"/>
    <x v="1"/>
    <x v="2"/>
    <x v="19"/>
    <x v="14"/>
    <x v="1169"/>
    <n v="5970"/>
    <n v="61323"/>
    <x v="16"/>
    <n v="137"/>
    <n v="104.555170935852"/>
    <n v="9.9"/>
    <n v="2.5"/>
    <x v="0"/>
    <n v="36"/>
    <n v="51"/>
    <n v="989002.75"/>
  </r>
  <r>
    <s v="Restaurant 3534"/>
    <x v="2"/>
    <x v="1"/>
    <x v="5"/>
    <x v="13"/>
    <x v="1486"/>
    <n v="2415"/>
    <n v="28244"/>
    <x v="12"/>
    <n v="656"/>
    <n v="196.91663604061401"/>
    <n v="7.7"/>
    <n v="3.6"/>
    <x v="0"/>
    <n v="8"/>
    <n v="2"/>
    <n v="392607.77"/>
  </r>
  <r>
    <s v="Restaurant 3535"/>
    <x v="0"/>
    <x v="0"/>
    <x v="5"/>
    <x v="41"/>
    <x v="303"/>
    <n v="2669"/>
    <n v="32870"/>
    <x v="3"/>
    <n v="482"/>
    <n v="176.23844205911701"/>
    <n v="3.1"/>
    <n v="7"/>
    <x v="0"/>
    <n v="18"/>
    <n v="23"/>
    <n v="746314.48"/>
  </r>
  <r>
    <s v="Restaurant 3536"/>
    <x v="0"/>
    <x v="2"/>
    <x v="10"/>
    <x v="27"/>
    <x v="2496"/>
    <n v="1735"/>
    <n v="26444"/>
    <x v="2"/>
    <n v="323"/>
    <n v="212.33839017512599"/>
    <n v="3.4"/>
    <n v="3.3"/>
    <x v="0"/>
    <n v="38"/>
    <n v="24"/>
    <n v="576710.93999999994"/>
  </r>
  <r>
    <s v="Restaurant 3537"/>
    <x v="1"/>
    <x v="4"/>
    <x v="0"/>
    <x v="47"/>
    <x v="1055"/>
    <n v="7514"/>
    <n v="74890"/>
    <x v="15"/>
    <n v="110"/>
    <n v="96.855256962450397"/>
    <n v="6.8"/>
    <n v="5.2"/>
    <x v="1"/>
    <n v="75"/>
    <n v="1"/>
    <n v="1154776.1200000001"/>
  </r>
  <r>
    <s v="Restaurant 3538"/>
    <x v="0"/>
    <x v="0"/>
    <x v="5"/>
    <x v="48"/>
    <x v="782"/>
    <n v="3913"/>
    <n v="45969"/>
    <x v="0"/>
    <n v="131"/>
    <n v="223.93930595113201"/>
    <n v="3.9"/>
    <n v="8.4"/>
    <x v="1"/>
    <n v="7"/>
    <n v="21"/>
    <n v="707053.25"/>
  </r>
  <r>
    <s v="Restaurant 3539"/>
    <x v="1"/>
    <x v="5"/>
    <x v="20"/>
    <x v="51"/>
    <x v="2497"/>
    <n v="3519"/>
    <n v="38503"/>
    <x v="15"/>
    <n v="127"/>
    <n v="206.749948550971"/>
    <n v="4.2"/>
    <n v="9"/>
    <x v="1"/>
    <n v="11"/>
    <n v="72"/>
    <n v="882605.54"/>
  </r>
  <r>
    <s v="Restaurant 3540"/>
    <x v="0"/>
    <x v="2"/>
    <x v="15"/>
    <x v="12"/>
    <x v="2498"/>
    <n v="950"/>
    <n v="16014"/>
    <x v="0"/>
    <n v="757"/>
    <n v="95.036530367406598"/>
    <n v="8"/>
    <n v="8.5"/>
    <x v="0"/>
    <n v="36"/>
    <n v="15"/>
    <n v="442674.54"/>
  </r>
  <r>
    <s v="Restaurant 3541"/>
    <x v="2"/>
    <x v="1"/>
    <x v="9"/>
    <x v="46"/>
    <x v="1614"/>
    <n v="2613"/>
    <n v="34194"/>
    <x v="12"/>
    <n v="952"/>
    <n v="162.405422322757"/>
    <n v="3.4"/>
    <n v="2"/>
    <x v="0"/>
    <n v="15"/>
    <n v="62"/>
    <n v="542953.04"/>
  </r>
  <r>
    <s v="Restaurant 3542"/>
    <x v="1"/>
    <x v="3"/>
    <x v="17"/>
    <x v="37"/>
    <x v="1747"/>
    <n v="3345"/>
    <n v="34336"/>
    <x v="2"/>
    <n v="952"/>
    <n v="219.65483871083501"/>
    <n v="7.3"/>
    <n v="9.1999999999999993"/>
    <x v="1"/>
    <n v="2"/>
    <n v="42"/>
    <n v="825860.45"/>
  </r>
  <r>
    <s v="Restaurant 3543"/>
    <x v="1"/>
    <x v="1"/>
    <x v="9"/>
    <x v="39"/>
    <x v="114"/>
    <n v="2030"/>
    <n v="24101"/>
    <x v="10"/>
    <n v="370"/>
    <n v="275.40106736059897"/>
    <n v="9.4"/>
    <n v="7.2"/>
    <x v="0"/>
    <n v="7"/>
    <n v="43"/>
    <n v="586341.96"/>
  </r>
  <r>
    <s v="Restaurant 3544"/>
    <x v="2"/>
    <x v="5"/>
    <x v="5"/>
    <x v="16"/>
    <x v="2125"/>
    <n v="1128"/>
    <n v="14245"/>
    <x v="11"/>
    <n v="601"/>
    <n v="80.524907052822599"/>
    <n v="2.1"/>
    <n v="6.6"/>
    <x v="1"/>
    <n v="10"/>
    <n v="15"/>
    <n v="594869.1"/>
  </r>
  <r>
    <s v="Restaurant 3545"/>
    <x v="1"/>
    <x v="5"/>
    <x v="12"/>
    <x v="21"/>
    <x v="622"/>
    <n v="2151"/>
    <n v="28808"/>
    <x v="14"/>
    <n v="933"/>
    <n v="52.1848545621515"/>
    <n v="2.2999999999999998"/>
    <n v="3.2"/>
    <x v="1"/>
    <n v="81"/>
    <n v="78"/>
    <n v="746557.78"/>
  </r>
  <r>
    <s v="Restaurant 3546"/>
    <x v="0"/>
    <x v="1"/>
    <x v="5"/>
    <x v="27"/>
    <x v="1814"/>
    <n v="3539"/>
    <n v="34818"/>
    <x v="11"/>
    <n v="585"/>
    <n v="91.288539518791893"/>
    <n v="9.5"/>
    <n v="9.4"/>
    <x v="1"/>
    <n v="9"/>
    <n v="6"/>
    <n v="318674.75"/>
  </r>
  <r>
    <s v="Restaurant 3547"/>
    <x v="0"/>
    <x v="3"/>
    <x v="13"/>
    <x v="9"/>
    <x v="2317"/>
    <n v="671"/>
    <n v="14916"/>
    <x v="4"/>
    <n v="721"/>
    <n v="297.31843362970397"/>
    <n v="2.8"/>
    <n v="1.2"/>
    <x v="0"/>
    <n v="0"/>
    <n v="26"/>
    <n v="287122.88"/>
  </r>
  <r>
    <s v="Restaurant 3548"/>
    <x v="1"/>
    <x v="2"/>
    <x v="4"/>
    <x v="36"/>
    <x v="2499"/>
    <n v="3663"/>
    <n v="44943"/>
    <x v="3"/>
    <n v="315"/>
    <n v="242.092564402953"/>
    <n v="1.2"/>
    <n v="1.7"/>
    <x v="1"/>
    <n v="14"/>
    <n v="17"/>
    <n v="810988.42"/>
  </r>
  <r>
    <s v="Restaurant 3549"/>
    <x v="0"/>
    <x v="0"/>
    <x v="10"/>
    <x v="50"/>
    <x v="2500"/>
    <n v="3612"/>
    <n v="39807"/>
    <x v="8"/>
    <n v="698"/>
    <n v="203.592254711088"/>
    <n v="8.8000000000000007"/>
    <n v="2.4"/>
    <x v="0"/>
    <n v="22"/>
    <n v="6"/>
    <n v="801904.21"/>
  </r>
  <r>
    <s v="Restaurant 3550"/>
    <x v="1"/>
    <x v="5"/>
    <x v="14"/>
    <x v="29"/>
    <x v="2501"/>
    <n v="5867"/>
    <n v="63886"/>
    <x v="6"/>
    <n v="88"/>
    <n v="83.253266787343904"/>
    <n v="3.5"/>
    <n v="7.2"/>
    <x v="1"/>
    <n v="11"/>
    <n v="61"/>
    <n v="719266.3"/>
  </r>
  <r>
    <s v="Restaurant 3551"/>
    <x v="2"/>
    <x v="5"/>
    <x v="16"/>
    <x v="59"/>
    <x v="2502"/>
    <n v="1498"/>
    <n v="19996"/>
    <x v="1"/>
    <n v="948"/>
    <n v="154.01146231536899"/>
    <n v="3.7"/>
    <n v="6.6"/>
    <x v="1"/>
    <n v="52"/>
    <n v="60"/>
    <n v="626402.6"/>
  </r>
  <r>
    <s v="Restaurant 3552"/>
    <x v="1"/>
    <x v="5"/>
    <x v="6"/>
    <x v="29"/>
    <x v="2503"/>
    <n v="4197"/>
    <n v="50340"/>
    <x v="0"/>
    <n v="157"/>
    <n v="228.80971703667899"/>
    <n v="3"/>
    <n v="9.5"/>
    <x v="0"/>
    <n v="2"/>
    <n v="61"/>
    <n v="728756.95"/>
  </r>
  <r>
    <s v="Restaurant 3553"/>
    <x v="2"/>
    <x v="3"/>
    <x v="1"/>
    <x v="34"/>
    <x v="2504"/>
    <n v="2191"/>
    <n v="23203"/>
    <x v="12"/>
    <n v="788"/>
    <n v="273.97104055909398"/>
    <n v="9.3000000000000007"/>
    <n v="4.0999999999999996"/>
    <x v="0"/>
    <n v="0"/>
    <n v="12"/>
    <n v="401326.81"/>
  </r>
  <r>
    <s v="Restaurant 3554"/>
    <x v="0"/>
    <x v="4"/>
    <x v="16"/>
    <x v="22"/>
    <x v="533"/>
    <n v="1416"/>
    <n v="19813"/>
    <x v="6"/>
    <n v="630"/>
    <n v="145.45581368980999"/>
    <n v="8"/>
    <n v="4.0999999999999996"/>
    <x v="0"/>
    <n v="34"/>
    <n v="18"/>
    <n v="567548.99"/>
  </r>
  <r>
    <s v="Restaurant 3555"/>
    <x v="2"/>
    <x v="3"/>
    <x v="15"/>
    <x v="33"/>
    <x v="1246"/>
    <n v="1096"/>
    <n v="10080"/>
    <x v="3"/>
    <n v="312"/>
    <n v="299.92246934650899"/>
    <n v="6.4"/>
    <n v="7"/>
    <x v="0"/>
    <n v="0"/>
    <n v="25"/>
    <n v="474963.32"/>
  </r>
  <r>
    <s v="Restaurant 3556"/>
    <x v="0"/>
    <x v="2"/>
    <x v="10"/>
    <x v="28"/>
    <x v="2505"/>
    <n v="4068"/>
    <n v="43945"/>
    <x v="11"/>
    <n v="445"/>
    <n v="84.934103082222606"/>
    <n v="5.0999999999999996"/>
    <n v="2.6"/>
    <x v="0"/>
    <n v="35"/>
    <n v="16"/>
    <n v="536235.85"/>
  </r>
  <r>
    <s v="Restaurant 3557"/>
    <x v="1"/>
    <x v="2"/>
    <x v="2"/>
    <x v="57"/>
    <x v="976"/>
    <n v="4617"/>
    <n v="52060"/>
    <x v="16"/>
    <n v="328"/>
    <n v="146.73398025447301"/>
    <n v="2.2999999999999998"/>
    <n v="5.2"/>
    <x v="0"/>
    <n v="73"/>
    <n v="16"/>
    <n v="1067754.8600000001"/>
  </r>
  <r>
    <s v="Restaurant 3558"/>
    <x v="0"/>
    <x v="2"/>
    <x v="6"/>
    <x v="3"/>
    <x v="1045"/>
    <n v="1976"/>
    <n v="28783"/>
    <x v="3"/>
    <n v="906"/>
    <n v="268.849364716575"/>
    <n v="9.3000000000000007"/>
    <n v="1.1000000000000001"/>
    <x v="1"/>
    <n v="13"/>
    <n v="15"/>
    <n v="423637.45"/>
  </r>
  <r>
    <s v="Restaurant 3559"/>
    <x v="1"/>
    <x v="2"/>
    <x v="0"/>
    <x v="43"/>
    <x v="2506"/>
    <n v="7858"/>
    <n v="82824"/>
    <x v="13"/>
    <n v="578"/>
    <n v="212.47890236208099"/>
    <n v="7.7"/>
    <n v="6.3"/>
    <x v="0"/>
    <n v="32"/>
    <n v="56"/>
    <n v="971971.11"/>
  </r>
  <r>
    <s v="Restaurant 3560"/>
    <x v="1"/>
    <x v="2"/>
    <x v="4"/>
    <x v="31"/>
    <x v="2229"/>
    <n v="3402"/>
    <n v="39334"/>
    <x v="17"/>
    <n v="383"/>
    <n v="252.72987325183999"/>
    <n v="3.5"/>
    <n v="8.1"/>
    <x v="0"/>
    <n v="75"/>
    <n v="12"/>
    <n v="926345.42"/>
  </r>
  <r>
    <s v="Restaurant 3561"/>
    <x v="2"/>
    <x v="1"/>
    <x v="4"/>
    <x v="38"/>
    <x v="2507"/>
    <n v="4080"/>
    <n v="45635"/>
    <x v="6"/>
    <n v="276"/>
    <n v="276.94978469322098"/>
    <n v="9.5"/>
    <n v="2.8"/>
    <x v="0"/>
    <n v="52"/>
    <n v="4"/>
    <n v="372167.1"/>
  </r>
  <r>
    <s v="Restaurant 3562"/>
    <x v="2"/>
    <x v="5"/>
    <x v="4"/>
    <x v="59"/>
    <x v="2326"/>
    <n v="4499"/>
    <n v="54642"/>
    <x v="7"/>
    <n v="241"/>
    <n v="176.82909887667199"/>
    <n v="9.4"/>
    <n v="3.8"/>
    <x v="1"/>
    <n v="50"/>
    <n v="33"/>
    <n v="607417.48"/>
  </r>
  <r>
    <s v="Restaurant 3563"/>
    <x v="2"/>
    <x v="3"/>
    <x v="13"/>
    <x v="16"/>
    <x v="2358"/>
    <n v="1501"/>
    <n v="20023"/>
    <x v="10"/>
    <n v="370"/>
    <n v="108.68678772176"/>
    <n v="6.9"/>
    <n v="2.2000000000000002"/>
    <x v="1"/>
    <n v="4"/>
    <n v="18"/>
    <n v="468053.77"/>
  </r>
  <r>
    <s v="Restaurant 3564"/>
    <x v="2"/>
    <x v="1"/>
    <x v="13"/>
    <x v="60"/>
    <x v="1037"/>
    <n v="1063"/>
    <n v="15004"/>
    <x v="8"/>
    <n v="391"/>
    <n v="223.42672626561"/>
    <n v="9.9"/>
    <n v="6.5"/>
    <x v="1"/>
    <n v="15"/>
    <n v="53"/>
    <n v="506025.08"/>
  </r>
  <r>
    <s v="Restaurant 3565"/>
    <x v="0"/>
    <x v="3"/>
    <x v="3"/>
    <x v="0"/>
    <x v="2508"/>
    <n v="1815"/>
    <n v="24231"/>
    <x v="13"/>
    <n v="77"/>
    <n v="190.86992117733899"/>
    <n v="2.7"/>
    <n v="6.1"/>
    <x v="1"/>
    <n v="26"/>
    <n v="4"/>
    <n v="343954.29"/>
  </r>
  <r>
    <s v="Restaurant 3566"/>
    <x v="0"/>
    <x v="4"/>
    <x v="5"/>
    <x v="28"/>
    <x v="2509"/>
    <n v="1177"/>
    <n v="16286"/>
    <x v="5"/>
    <n v="363"/>
    <n v="243.16230118917801"/>
    <n v="7.6"/>
    <n v="8.4"/>
    <x v="1"/>
    <n v="8"/>
    <n v="29"/>
    <n v="600295.36"/>
  </r>
  <r>
    <s v="Restaurant 3567"/>
    <x v="0"/>
    <x v="0"/>
    <x v="19"/>
    <x v="27"/>
    <x v="243"/>
    <n v="988"/>
    <n v="16115"/>
    <x v="5"/>
    <n v="264"/>
    <n v="177.92843864069101"/>
    <n v="2.4"/>
    <n v="9.6999999999999993"/>
    <x v="1"/>
    <n v="13"/>
    <n v="28"/>
    <n v="755529.7"/>
  </r>
  <r>
    <s v="Restaurant 3568"/>
    <x v="1"/>
    <x v="5"/>
    <x v="9"/>
    <x v="37"/>
    <x v="1758"/>
    <n v="2734"/>
    <n v="29909"/>
    <x v="0"/>
    <n v="67"/>
    <n v="252.77784205281301"/>
    <n v="7.2"/>
    <n v="9.9"/>
    <x v="1"/>
    <n v="28"/>
    <n v="58"/>
    <n v="818974.33"/>
  </r>
  <r>
    <s v="Restaurant 3569"/>
    <x v="0"/>
    <x v="4"/>
    <x v="10"/>
    <x v="41"/>
    <x v="2510"/>
    <n v="3465"/>
    <n v="41206"/>
    <x v="7"/>
    <n v="159"/>
    <n v="275.50436899064903"/>
    <n v="9.3000000000000007"/>
    <n v="2"/>
    <x v="1"/>
    <n v="13"/>
    <n v="22"/>
    <n v="634033.48"/>
  </r>
  <r>
    <s v="Restaurant 3570"/>
    <x v="0"/>
    <x v="1"/>
    <x v="2"/>
    <x v="12"/>
    <x v="2511"/>
    <n v="1017"/>
    <n v="10897"/>
    <x v="3"/>
    <n v="682"/>
    <n v="237.39575666309901"/>
    <n v="5.8"/>
    <n v="6"/>
    <x v="0"/>
    <n v="30"/>
    <n v="0"/>
    <n v="290929.46999999997"/>
  </r>
  <r>
    <s v="Restaurant 3571"/>
    <x v="0"/>
    <x v="0"/>
    <x v="16"/>
    <x v="10"/>
    <x v="306"/>
    <n v="2064"/>
    <n v="29258"/>
    <x v="10"/>
    <n v="542"/>
    <n v="235.91378847315099"/>
    <n v="7.9"/>
    <n v="8.1"/>
    <x v="1"/>
    <n v="6"/>
    <n v="4"/>
    <n v="672077.4"/>
  </r>
  <r>
    <s v="Restaurant 3572"/>
    <x v="2"/>
    <x v="4"/>
    <x v="10"/>
    <x v="59"/>
    <x v="2512"/>
    <n v="2622"/>
    <n v="35044"/>
    <x v="10"/>
    <n v="861"/>
    <n v="196.79733531024601"/>
    <n v="2.2999999999999998"/>
    <n v="6.9"/>
    <x v="1"/>
    <n v="40"/>
    <n v="47"/>
    <n v="819558.95"/>
  </r>
  <r>
    <s v="Restaurant 3573"/>
    <x v="0"/>
    <x v="3"/>
    <x v="6"/>
    <x v="12"/>
    <x v="637"/>
    <n v="1722"/>
    <n v="24220"/>
    <x v="4"/>
    <n v="625"/>
    <n v="167.91050302900899"/>
    <n v="6.7"/>
    <n v="9.1"/>
    <x v="0"/>
    <n v="8"/>
    <n v="3"/>
    <n v="323314.44"/>
  </r>
  <r>
    <s v="Restaurant 3574"/>
    <x v="1"/>
    <x v="0"/>
    <x v="11"/>
    <x v="43"/>
    <x v="2513"/>
    <n v="7091"/>
    <n v="71898"/>
    <x v="4"/>
    <n v="598"/>
    <n v="293.14691420247198"/>
    <n v="1.6"/>
    <n v="5"/>
    <x v="1"/>
    <n v="60"/>
    <n v="10"/>
    <n v="1250233.23"/>
  </r>
  <r>
    <s v="Restaurant 3575"/>
    <x v="2"/>
    <x v="3"/>
    <x v="20"/>
    <x v="44"/>
    <x v="2514"/>
    <n v="3804"/>
    <n v="37852"/>
    <x v="4"/>
    <n v="564"/>
    <n v="211.27813302932199"/>
    <n v="1.3"/>
    <n v="4.8"/>
    <x v="0"/>
    <n v="13"/>
    <n v="42"/>
    <n v="465027.32"/>
  </r>
  <r>
    <s v="Restaurant 3576"/>
    <x v="1"/>
    <x v="4"/>
    <x v="1"/>
    <x v="21"/>
    <x v="2515"/>
    <n v="3736"/>
    <n v="44844"/>
    <x v="6"/>
    <n v="319"/>
    <n v="260.08912555633998"/>
    <n v="6.7"/>
    <n v="1.2"/>
    <x v="1"/>
    <n v="59"/>
    <n v="13"/>
    <n v="1126083.8999999999"/>
  </r>
  <r>
    <s v="Restaurant 3577"/>
    <x v="0"/>
    <x v="1"/>
    <x v="20"/>
    <x v="0"/>
    <x v="752"/>
    <n v="796"/>
    <n v="14499"/>
    <x v="12"/>
    <n v="184"/>
    <n v="176.35225713589401"/>
    <n v="6.2"/>
    <n v="1.1000000000000001"/>
    <x v="1"/>
    <n v="18"/>
    <n v="31"/>
    <n v="234772.97"/>
  </r>
  <r>
    <s v="Restaurant 3578"/>
    <x v="2"/>
    <x v="3"/>
    <x v="20"/>
    <x v="44"/>
    <x v="2516"/>
    <n v="1748"/>
    <n v="24052"/>
    <x v="7"/>
    <n v="561"/>
    <n v="188.71446448605499"/>
    <n v="4"/>
    <n v="7.2"/>
    <x v="1"/>
    <n v="52"/>
    <n v="47"/>
    <n v="568351.64"/>
  </r>
  <r>
    <s v="Restaurant 3579"/>
    <x v="1"/>
    <x v="0"/>
    <x v="5"/>
    <x v="36"/>
    <x v="2517"/>
    <n v="5874"/>
    <n v="63272"/>
    <x v="7"/>
    <n v="450"/>
    <n v="215.72225590303901"/>
    <n v="5.6"/>
    <n v="5.2"/>
    <x v="1"/>
    <n v="46"/>
    <n v="55"/>
    <n v="1075558.48"/>
  </r>
  <r>
    <s v="Restaurant 3580"/>
    <x v="0"/>
    <x v="4"/>
    <x v="1"/>
    <x v="0"/>
    <x v="2180"/>
    <n v="1250"/>
    <n v="15891"/>
    <x v="1"/>
    <n v="544"/>
    <n v="232.138092162584"/>
    <n v="7.2"/>
    <n v="6.9"/>
    <x v="1"/>
    <n v="15"/>
    <n v="12"/>
    <n v="532938.97"/>
  </r>
  <r>
    <s v="Restaurant 3581"/>
    <x v="1"/>
    <x v="3"/>
    <x v="7"/>
    <x v="58"/>
    <x v="1035"/>
    <n v="7526"/>
    <n v="84721"/>
    <x v="4"/>
    <n v="132"/>
    <n v="162.088935384157"/>
    <n v="6.8"/>
    <n v="3.1"/>
    <x v="0"/>
    <n v="46"/>
    <n v="49"/>
    <n v="530392.21"/>
  </r>
  <r>
    <s v="Restaurant 3582"/>
    <x v="1"/>
    <x v="1"/>
    <x v="15"/>
    <x v="43"/>
    <x v="1954"/>
    <n v="3319"/>
    <n v="32447"/>
    <x v="0"/>
    <n v="768"/>
    <n v="139.07873208334101"/>
    <n v="1.7"/>
    <n v="8.8000000000000007"/>
    <x v="1"/>
    <n v="36"/>
    <n v="61"/>
    <n v="664202.21"/>
  </r>
  <r>
    <s v="Restaurant 3583"/>
    <x v="1"/>
    <x v="5"/>
    <x v="14"/>
    <x v="39"/>
    <x v="1009"/>
    <n v="1902"/>
    <n v="27400"/>
    <x v="15"/>
    <n v="728"/>
    <n v="109.85498061583699"/>
    <n v="7.1"/>
    <n v="9.1"/>
    <x v="1"/>
    <n v="22"/>
    <n v="8"/>
    <n v="745059"/>
  </r>
  <r>
    <s v="Restaurant 3584"/>
    <x v="0"/>
    <x v="1"/>
    <x v="5"/>
    <x v="0"/>
    <x v="2518"/>
    <n v="2891"/>
    <n v="36053"/>
    <x v="3"/>
    <n v="694"/>
    <n v="155.911355713804"/>
    <n v="6.9"/>
    <n v="7"/>
    <x v="0"/>
    <n v="36"/>
    <n v="30"/>
    <n v="309004.67"/>
  </r>
  <r>
    <s v="Restaurant 3585"/>
    <x v="0"/>
    <x v="1"/>
    <x v="5"/>
    <x v="9"/>
    <x v="2519"/>
    <n v="3206"/>
    <n v="36352"/>
    <x v="8"/>
    <n v="128"/>
    <n v="102.809477639319"/>
    <n v="7"/>
    <n v="3.5"/>
    <x v="1"/>
    <n v="30"/>
    <n v="18"/>
    <n v="252226.36"/>
  </r>
  <r>
    <s v="Restaurant 3586"/>
    <x v="1"/>
    <x v="5"/>
    <x v="20"/>
    <x v="20"/>
    <x v="2520"/>
    <n v="5266"/>
    <n v="54393"/>
    <x v="1"/>
    <n v="357"/>
    <n v="154.19041144462901"/>
    <n v="8.6"/>
    <n v="2.9"/>
    <x v="0"/>
    <n v="57"/>
    <n v="49"/>
    <n v="733436"/>
  </r>
  <r>
    <s v="Restaurant 3587"/>
    <x v="2"/>
    <x v="1"/>
    <x v="18"/>
    <x v="52"/>
    <x v="2521"/>
    <n v="4172"/>
    <n v="48915"/>
    <x v="7"/>
    <n v="670"/>
    <n v="268.66486820637698"/>
    <n v="6.2"/>
    <n v="6.6"/>
    <x v="0"/>
    <n v="1"/>
    <n v="40"/>
    <n v="422172.65"/>
  </r>
  <r>
    <s v="Restaurant 3588"/>
    <x v="2"/>
    <x v="5"/>
    <x v="0"/>
    <x v="50"/>
    <x v="2381"/>
    <n v="1410"/>
    <n v="16161"/>
    <x v="5"/>
    <n v="75"/>
    <n v="294.26754539720298"/>
    <n v="9.4"/>
    <n v="9.5"/>
    <x v="0"/>
    <n v="21"/>
    <n v="16"/>
    <n v="420263.62"/>
  </r>
  <r>
    <s v="Restaurant 3589"/>
    <x v="0"/>
    <x v="5"/>
    <x v="6"/>
    <x v="50"/>
    <x v="42"/>
    <n v="1358"/>
    <n v="14867"/>
    <x v="9"/>
    <n v="216"/>
    <n v="194.27549266038599"/>
    <n v="9.8000000000000007"/>
    <n v="6.2"/>
    <x v="0"/>
    <n v="41"/>
    <n v="12"/>
    <n v="497399.73"/>
  </r>
  <r>
    <s v="Restaurant 3590"/>
    <x v="0"/>
    <x v="3"/>
    <x v="3"/>
    <x v="9"/>
    <x v="2522"/>
    <n v="4294"/>
    <n v="45450"/>
    <x v="17"/>
    <n v="734"/>
    <n v="86.501345069701301"/>
    <n v="7.8"/>
    <n v="8.6"/>
    <x v="0"/>
    <n v="28"/>
    <n v="23"/>
    <n v="260763.78"/>
  </r>
  <r>
    <s v="Restaurant 3591"/>
    <x v="0"/>
    <x v="3"/>
    <x v="9"/>
    <x v="48"/>
    <x v="2523"/>
    <n v="1060"/>
    <n v="15728"/>
    <x v="16"/>
    <n v="894"/>
    <n v="156.88889526603899"/>
    <n v="4.2"/>
    <n v="6.1"/>
    <x v="1"/>
    <n v="3"/>
    <n v="29"/>
    <n v="381423.76"/>
  </r>
  <r>
    <s v="Restaurant 3592"/>
    <x v="0"/>
    <x v="5"/>
    <x v="5"/>
    <x v="6"/>
    <x v="2524"/>
    <n v="1096"/>
    <n v="13303"/>
    <x v="18"/>
    <n v="592"/>
    <n v="200.51912765939099"/>
    <n v="2.2999999999999998"/>
    <n v="7.1"/>
    <x v="0"/>
    <n v="32"/>
    <n v="25"/>
    <n v="511370.79"/>
  </r>
  <r>
    <s v="Restaurant 3593"/>
    <x v="0"/>
    <x v="4"/>
    <x v="10"/>
    <x v="26"/>
    <x v="2525"/>
    <n v="4668"/>
    <n v="54137"/>
    <x v="1"/>
    <n v="510"/>
    <n v="142.692938734509"/>
    <n v="8.4"/>
    <n v="6.1"/>
    <x v="1"/>
    <n v="29"/>
    <n v="13"/>
    <n v="469447.37"/>
  </r>
  <r>
    <s v="Restaurant 3594"/>
    <x v="2"/>
    <x v="0"/>
    <x v="19"/>
    <x v="7"/>
    <x v="2526"/>
    <n v="2531"/>
    <n v="30909"/>
    <x v="17"/>
    <n v="200"/>
    <n v="101.28904343187099"/>
    <n v="2.2999999999999998"/>
    <n v="6.2"/>
    <x v="0"/>
    <n v="21"/>
    <n v="10"/>
    <n v="907213.35"/>
  </r>
  <r>
    <s v="Restaurant 3595"/>
    <x v="0"/>
    <x v="4"/>
    <x v="17"/>
    <x v="40"/>
    <x v="2527"/>
    <n v="3561"/>
    <n v="36134"/>
    <x v="4"/>
    <n v="89"/>
    <n v="106.70606766178901"/>
    <n v="2.2999999999999998"/>
    <n v="7.7"/>
    <x v="1"/>
    <n v="30"/>
    <n v="2"/>
    <n v="523733.31"/>
  </r>
  <r>
    <s v="Restaurant 3596"/>
    <x v="1"/>
    <x v="5"/>
    <x v="4"/>
    <x v="21"/>
    <x v="1110"/>
    <n v="7379"/>
    <n v="82815"/>
    <x v="4"/>
    <n v="849"/>
    <n v="168.48222225363199"/>
    <n v="9.3000000000000007"/>
    <n v="4.5999999999999996"/>
    <x v="0"/>
    <n v="75"/>
    <n v="53"/>
    <n v="734392.11"/>
  </r>
  <r>
    <s v="Restaurant 3597"/>
    <x v="1"/>
    <x v="0"/>
    <x v="16"/>
    <x v="37"/>
    <x v="1682"/>
    <n v="7164"/>
    <n v="70894"/>
    <x v="0"/>
    <n v="918"/>
    <n v="104.10717396831799"/>
    <n v="6"/>
    <n v="9.1"/>
    <x v="0"/>
    <n v="53"/>
    <n v="82"/>
    <n v="1338861.8"/>
  </r>
  <r>
    <s v="Restaurant 3598"/>
    <x v="2"/>
    <x v="3"/>
    <x v="20"/>
    <x v="18"/>
    <x v="2528"/>
    <n v="1378"/>
    <n v="20875"/>
    <x v="10"/>
    <n v="821"/>
    <n v="112.38067296045899"/>
    <n v="3.6"/>
    <n v="8.8000000000000007"/>
    <x v="0"/>
    <n v="19"/>
    <n v="21"/>
    <n v="374941.51"/>
  </r>
  <r>
    <s v="Restaurant 3599"/>
    <x v="1"/>
    <x v="0"/>
    <x v="7"/>
    <x v="4"/>
    <x v="2529"/>
    <n v="9739"/>
    <n v="98674"/>
    <x v="18"/>
    <n v="642"/>
    <n v="268.27104575054602"/>
    <n v="9.6999999999999993"/>
    <n v="7.5"/>
    <x v="0"/>
    <n v="40"/>
    <n v="48"/>
    <n v="1381719"/>
  </r>
  <r>
    <s v="Restaurant 3600"/>
    <x v="2"/>
    <x v="5"/>
    <x v="14"/>
    <x v="50"/>
    <x v="2530"/>
    <n v="2629"/>
    <n v="29666"/>
    <x v="5"/>
    <n v="389"/>
    <n v="244.76507964163699"/>
    <n v="7.4"/>
    <n v="7.7"/>
    <x v="1"/>
    <n v="8"/>
    <n v="21"/>
    <n v="528800.68999999994"/>
  </r>
  <r>
    <s v="Restaurant 3601"/>
    <x v="2"/>
    <x v="3"/>
    <x v="9"/>
    <x v="16"/>
    <x v="2531"/>
    <n v="2128"/>
    <n v="25538"/>
    <x v="10"/>
    <n v="223"/>
    <n v="63.828245734729698"/>
    <n v="5.8"/>
    <n v="4.7"/>
    <x v="0"/>
    <n v="47"/>
    <n v="31"/>
    <n v="491449.58"/>
  </r>
  <r>
    <s v="Restaurant 3602"/>
    <x v="1"/>
    <x v="0"/>
    <x v="2"/>
    <x v="49"/>
    <x v="2532"/>
    <n v="7145"/>
    <n v="79429"/>
    <x v="13"/>
    <n v="636"/>
    <n v="130.04418251446501"/>
    <n v="4"/>
    <n v="8.5"/>
    <x v="1"/>
    <n v="22"/>
    <n v="70"/>
    <n v="1381121.83"/>
  </r>
  <r>
    <s v="Restaurant 3603"/>
    <x v="0"/>
    <x v="0"/>
    <x v="2"/>
    <x v="2"/>
    <x v="1595"/>
    <n v="2468"/>
    <n v="30483"/>
    <x v="16"/>
    <n v="603"/>
    <n v="182.983288027236"/>
    <n v="7.1"/>
    <n v="9.4"/>
    <x v="0"/>
    <n v="32"/>
    <n v="23"/>
    <n v="763274.21"/>
  </r>
  <r>
    <s v="Restaurant 3604"/>
    <x v="1"/>
    <x v="4"/>
    <x v="20"/>
    <x v="4"/>
    <x v="1430"/>
    <n v="7229"/>
    <n v="76293"/>
    <x v="1"/>
    <n v="146"/>
    <n v="65.152159880488796"/>
    <n v="7.6"/>
    <n v="8.1999999999999993"/>
    <x v="1"/>
    <n v="82"/>
    <n v="72"/>
    <n v="1240895.69"/>
  </r>
  <r>
    <s v="Restaurant 3605"/>
    <x v="1"/>
    <x v="0"/>
    <x v="0"/>
    <x v="43"/>
    <x v="2058"/>
    <n v="4148"/>
    <n v="50312"/>
    <x v="15"/>
    <n v="216"/>
    <n v="220.79281573157101"/>
    <n v="7.4"/>
    <n v="2.2000000000000002"/>
    <x v="0"/>
    <n v="32"/>
    <n v="46"/>
    <n v="1362509.44"/>
  </r>
  <r>
    <s v="Restaurant 3606"/>
    <x v="2"/>
    <x v="5"/>
    <x v="2"/>
    <x v="52"/>
    <x v="2533"/>
    <n v="1899"/>
    <n v="18906"/>
    <x v="11"/>
    <n v="247"/>
    <n v="146.111287010815"/>
    <n v="2.8"/>
    <n v="8.1"/>
    <x v="1"/>
    <n v="4"/>
    <n v="24"/>
    <n v="500273.48"/>
  </r>
  <r>
    <s v="Restaurant 3607"/>
    <x v="1"/>
    <x v="2"/>
    <x v="18"/>
    <x v="14"/>
    <x v="2534"/>
    <n v="8486"/>
    <n v="90913"/>
    <x v="12"/>
    <n v="664"/>
    <n v="149.294620202624"/>
    <n v="7.3"/>
    <n v="5.2"/>
    <x v="0"/>
    <n v="62"/>
    <n v="85"/>
    <n v="908676.65"/>
  </r>
  <r>
    <s v="Restaurant 3608"/>
    <x v="2"/>
    <x v="2"/>
    <x v="15"/>
    <x v="60"/>
    <x v="2535"/>
    <n v="3145"/>
    <n v="38332"/>
    <x v="13"/>
    <n v="489"/>
    <n v="116.331841651663"/>
    <n v="6.2"/>
    <n v="6.5"/>
    <x v="0"/>
    <n v="52"/>
    <n v="23"/>
    <n v="761514.28"/>
  </r>
  <r>
    <s v="Restaurant 3609"/>
    <x v="0"/>
    <x v="2"/>
    <x v="19"/>
    <x v="3"/>
    <x v="2536"/>
    <n v="1246"/>
    <n v="12193"/>
    <x v="0"/>
    <n v="608"/>
    <n v="133.48224845031999"/>
    <n v="8.6999999999999993"/>
    <n v="9.9"/>
    <x v="1"/>
    <n v="20"/>
    <n v="6"/>
    <n v="443828.89"/>
  </r>
  <r>
    <s v="Restaurant 3610"/>
    <x v="0"/>
    <x v="5"/>
    <x v="0"/>
    <x v="28"/>
    <x v="405"/>
    <n v="3407"/>
    <n v="37782"/>
    <x v="0"/>
    <n v="727"/>
    <n v="265.42247429533103"/>
    <n v="6.6"/>
    <n v="4.2"/>
    <x v="1"/>
    <n v="31"/>
    <n v="22"/>
    <n v="415841.68"/>
  </r>
  <r>
    <s v="Restaurant 3611"/>
    <x v="0"/>
    <x v="2"/>
    <x v="2"/>
    <x v="48"/>
    <x v="2537"/>
    <n v="4333"/>
    <n v="50224"/>
    <x v="18"/>
    <n v="579"/>
    <n v="247.150743847874"/>
    <n v="2.2999999999999998"/>
    <n v="4.0999999999999996"/>
    <x v="1"/>
    <n v="40"/>
    <n v="0"/>
    <n v="512687.91"/>
  </r>
  <r>
    <s v="Restaurant 3612"/>
    <x v="1"/>
    <x v="4"/>
    <x v="10"/>
    <x v="4"/>
    <x v="879"/>
    <n v="3624"/>
    <n v="37245"/>
    <x v="6"/>
    <n v="563"/>
    <n v="283.94297405042403"/>
    <n v="3.9"/>
    <n v="3.4"/>
    <x v="1"/>
    <n v="82"/>
    <n v="36"/>
    <n v="1115210.55"/>
  </r>
  <r>
    <s v="Restaurant 3613"/>
    <x v="2"/>
    <x v="5"/>
    <x v="4"/>
    <x v="38"/>
    <x v="2538"/>
    <n v="3566"/>
    <n v="38202"/>
    <x v="3"/>
    <n v="666"/>
    <n v="224.74934530881299"/>
    <n v="7.7"/>
    <n v="2.1"/>
    <x v="0"/>
    <n v="45"/>
    <n v="35"/>
    <n v="465659.85"/>
  </r>
  <r>
    <s v="Restaurant 3614"/>
    <x v="0"/>
    <x v="3"/>
    <x v="10"/>
    <x v="9"/>
    <x v="2212"/>
    <n v="2124"/>
    <n v="27413"/>
    <x v="17"/>
    <n v="151"/>
    <n v="194.46794066855901"/>
    <n v="7.7"/>
    <n v="2.5"/>
    <x v="0"/>
    <n v="25"/>
    <n v="4"/>
    <n v="298764.59000000003"/>
  </r>
  <r>
    <s v="Restaurant 3615"/>
    <x v="2"/>
    <x v="5"/>
    <x v="6"/>
    <x v="38"/>
    <x v="945"/>
    <n v="3258"/>
    <n v="35135"/>
    <x v="4"/>
    <n v="231"/>
    <n v="114.814071653138"/>
    <n v="3"/>
    <n v="5.6"/>
    <x v="0"/>
    <n v="21"/>
    <n v="22"/>
    <n v="479376.15"/>
  </r>
  <r>
    <s v="Restaurant 3616"/>
    <x v="2"/>
    <x v="5"/>
    <x v="20"/>
    <x v="7"/>
    <x v="2539"/>
    <n v="2254"/>
    <n v="23604"/>
    <x v="4"/>
    <n v="770"/>
    <n v="216.71383012061801"/>
    <n v="4.2"/>
    <n v="9.1999999999999993"/>
    <x v="1"/>
    <n v="17"/>
    <n v="41"/>
    <n v="532477.31999999995"/>
  </r>
  <r>
    <s v="Restaurant 3617"/>
    <x v="0"/>
    <x v="0"/>
    <x v="18"/>
    <x v="6"/>
    <x v="2540"/>
    <n v="2363"/>
    <n v="23229"/>
    <x v="12"/>
    <n v="905"/>
    <n v="276.53952209442502"/>
    <n v="1.1000000000000001"/>
    <n v="8.3000000000000007"/>
    <x v="1"/>
    <n v="35"/>
    <n v="20"/>
    <n v="764254.31"/>
  </r>
  <r>
    <s v="Restaurant 3618"/>
    <x v="0"/>
    <x v="0"/>
    <x v="18"/>
    <x v="10"/>
    <x v="2541"/>
    <n v="4156"/>
    <n v="41659"/>
    <x v="18"/>
    <n v="463"/>
    <n v="67.291399391108399"/>
    <n v="4"/>
    <n v="2.6"/>
    <x v="0"/>
    <n v="24"/>
    <n v="14"/>
    <n v="689935.69"/>
  </r>
  <r>
    <s v="Restaurant 3619"/>
    <x v="2"/>
    <x v="0"/>
    <x v="5"/>
    <x v="15"/>
    <x v="755"/>
    <n v="3386"/>
    <n v="42011"/>
    <x v="11"/>
    <n v="540"/>
    <n v="160.76755784698"/>
    <n v="1.2"/>
    <n v="6.1"/>
    <x v="1"/>
    <n v="35"/>
    <n v="1"/>
    <n v="839848.55"/>
  </r>
  <r>
    <s v="Restaurant 3620"/>
    <x v="0"/>
    <x v="1"/>
    <x v="1"/>
    <x v="55"/>
    <x v="2542"/>
    <n v="2272"/>
    <n v="26704"/>
    <x v="7"/>
    <n v="265"/>
    <n v="87.340178238900606"/>
    <n v="8.9"/>
    <n v="8.6"/>
    <x v="1"/>
    <n v="15"/>
    <n v="20"/>
    <n v="254659.25"/>
  </r>
  <r>
    <s v="Restaurant 3621"/>
    <x v="2"/>
    <x v="4"/>
    <x v="4"/>
    <x v="56"/>
    <x v="2543"/>
    <n v="1164"/>
    <n v="17978"/>
    <x v="2"/>
    <n v="821"/>
    <n v="252.65412025007601"/>
    <n v="7"/>
    <n v="5.9"/>
    <x v="1"/>
    <n v="18"/>
    <n v="17"/>
    <n v="867242.1"/>
  </r>
  <r>
    <s v="Restaurant 3622"/>
    <x v="2"/>
    <x v="5"/>
    <x v="20"/>
    <x v="56"/>
    <x v="2544"/>
    <n v="2175"/>
    <n v="26492"/>
    <x v="12"/>
    <n v="568"/>
    <n v="203.524560666323"/>
    <n v="9.6999999999999993"/>
    <n v="9.1999999999999993"/>
    <x v="0"/>
    <n v="20"/>
    <n v="39"/>
    <n v="654969.06000000006"/>
  </r>
  <r>
    <s v="Restaurant 3623"/>
    <x v="0"/>
    <x v="5"/>
    <x v="16"/>
    <x v="27"/>
    <x v="2530"/>
    <n v="1903"/>
    <n v="24910"/>
    <x v="17"/>
    <n v="768"/>
    <n v="269.91232925475401"/>
    <n v="9"/>
    <n v="9.1999999999999993"/>
    <x v="1"/>
    <n v="31"/>
    <n v="17"/>
    <n v="489437.02"/>
  </r>
  <r>
    <s v="Restaurant 3624"/>
    <x v="1"/>
    <x v="0"/>
    <x v="8"/>
    <x v="31"/>
    <x v="2545"/>
    <n v="5990"/>
    <n v="66942"/>
    <x v="3"/>
    <n v="618"/>
    <n v="65.775030629164405"/>
    <n v="6.4"/>
    <n v="4.0999999999999996"/>
    <x v="0"/>
    <n v="49"/>
    <n v="17"/>
    <n v="1298742.18"/>
  </r>
  <r>
    <s v="Restaurant 3625"/>
    <x v="0"/>
    <x v="5"/>
    <x v="8"/>
    <x v="50"/>
    <x v="1734"/>
    <n v="4020"/>
    <n v="48685"/>
    <x v="10"/>
    <n v="591"/>
    <n v="276.43266977852397"/>
    <n v="5.5"/>
    <n v="8.9"/>
    <x v="0"/>
    <n v="23"/>
    <n v="14"/>
    <n v="418992.79"/>
  </r>
  <r>
    <s v="Restaurant 3626"/>
    <x v="1"/>
    <x v="3"/>
    <x v="14"/>
    <x v="47"/>
    <x v="740"/>
    <n v="2442"/>
    <n v="26730"/>
    <x v="15"/>
    <n v="300"/>
    <n v="66.799154629945093"/>
    <n v="9"/>
    <n v="6.3"/>
    <x v="0"/>
    <n v="60"/>
    <n v="58"/>
    <n v="559597.5"/>
  </r>
  <r>
    <s v="Restaurant 3627"/>
    <x v="2"/>
    <x v="5"/>
    <x v="2"/>
    <x v="34"/>
    <x v="2546"/>
    <n v="3408"/>
    <n v="43148"/>
    <x v="17"/>
    <n v="782"/>
    <n v="121.901450211113"/>
    <n v="3.7"/>
    <n v="5.3"/>
    <x v="0"/>
    <n v="15"/>
    <n v="10"/>
    <n v="537074.25"/>
  </r>
  <r>
    <s v="Restaurant 3628"/>
    <x v="2"/>
    <x v="2"/>
    <x v="12"/>
    <x v="46"/>
    <x v="2346"/>
    <n v="1682"/>
    <n v="21240"/>
    <x v="1"/>
    <n v="802"/>
    <n v="89.041436782500895"/>
    <n v="3"/>
    <n v="8"/>
    <x v="1"/>
    <n v="59"/>
    <n v="64"/>
    <n v="728441.06"/>
  </r>
  <r>
    <s v="Restaurant 3629"/>
    <x v="1"/>
    <x v="3"/>
    <x v="14"/>
    <x v="11"/>
    <x v="2547"/>
    <n v="2171"/>
    <n v="21486"/>
    <x v="3"/>
    <n v="733"/>
    <n v="86.346416021907899"/>
    <n v="4.7"/>
    <n v="8.1"/>
    <x v="1"/>
    <n v="50"/>
    <n v="31"/>
    <n v="577976.64"/>
  </r>
  <r>
    <s v="Restaurant 3630"/>
    <x v="2"/>
    <x v="3"/>
    <x v="17"/>
    <x v="36"/>
    <x v="673"/>
    <n v="2923"/>
    <n v="36793"/>
    <x v="9"/>
    <n v="294"/>
    <n v="92.917474494751104"/>
    <n v="1.5"/>
    <n v="7.1"/>
    <x v="0"/>
    <n v="49"/>
    <n v="62"/>
    <n v="528084.4"/>
  </r>
  <r>
    <s v="Restaurant 3631"/>
    <x v="1"/>
    <x v="5"/>
    <x v="18"/>
    <x v="36"/>
    <x v="277"/>
    <n v="7447"/>
    <n v="83677"/>
    <x v="14"/>
    <n v="254"/>
    <n v="170.05446794263599"/>
    <n v="3.7"/>
    <n v="8.3000000000000007"/>
    <x v="0"/>
    <n v="56"/>
    <n v="9"/>
    <n v="621881.80000000005"/>
  </r>
  <r>
    <s v="Restaurant 3632"/>
    <x v="1"/>
    <x v="1"/>
    <x v="4"/>
    <x v="1"/>
    <x v="2548"/>
    <n v="6638"/>
    <n v="70939"/>
    <x v="10"/>
    <n v="537"/>
    <n v="246.090571949614"/>
    <n v="1.8"/>
    <n v="9.6"/>
    <x v="0"/>
    <n v="68"/>
    <n v="11"/>
    <n v="454065.81"/>
  </r>
  <r>
    <s v="Restaurant 3633"/>
    <x v="2"/>
    <x v="0"/>
    <x v="11"/>
    <x v="16"/>
    <x v="2549"/>
    <n v="1792"/>
    <n v="25891"/>
    <x v="8"/>
    <n v="792"/>
    <n v="274.56931876179902"/>
    <n v="1.5"/>
    <n v="8.9"/>
    <x v="1"/>
    <n v="13"/>
    <n v="22"/>
    <n v="995250.05"/>
  </r>
  <r>
    <s v="Restaurant 3634"/>
    <x v="1"/>
    <x v="4"/>
    <x v="4"/>
    <x v="37"/>
    <x v="2550"/>
    <n v="7529"/>
    <n v="75915"/>
    <x v="7"/>
    <n v="974"/>
    <n v="191.71933961202001"/>
    <n v="6"/>
    <n v="1.7"/>
    <x v="0"/>
    <n v="23"/>
    <n v="0"/>
    <n v="1294759.69"/>
  </r>
  <r>
    <s v="Restaurant 3635"/>
    <x v="0"/>
    <x v="4"/>
    <x v="13"/>
    <x v="50"/>
    <x v="1992"/>
    <n v="760"/>
    <n v="6940"/>
    <x v="18"/>
    <n v="907"/>
    <n v="89.437889318530395"/>
    <n v="7.4"/>
    <n v="8.6999999999999993"/>
    <x v="1"/>
    <n v="9"/>
    <n v="32"/>
    <n v="677755.14"/>
  </r>
  <r>
    <s v="Restaurant 3636"/>
    <x v="0"/>
    <x v="2"/>
    <x v="9"/>
    <x v="12"/>
    <x v="1765"/>
    <n v="1191"/>
    <n v="16279"/>
    <x v="10"/>
    <n v="85"/>
    <n v="69.797668133546196"/>
    <n v="5.8"/>
    <n v="8"/>
    <x v="1"/>
    <n v="4"/>
    <n v="38"/>
    <n v="489655.65"/>
  </r>
  <r>
    <s v="Restaurant 3637"/>
    <x v="2"/>
    <x v="4"/>
    <x v="5"/>
    <x v="59"/>
    <x v="472"/>
    <n v="1745"/>
    <n v="16631"/>
    <x v="13"/>
    <n v="148"/>
    <n v="173.53240489456601"/>
    <n v="1.6"/>
    <n v="9.3000000000000007"/>
    <x v="0"/>
    <n v="44"/>
    <n v="18"/>
    <n v="870693.45"/>
  </r>
  <r>
    <s v="Restaurant 3638"/>
    <x v="2"/>
    <x v="4"/>
    <x v="12"/>
    <x v="15"/>
    <x v="2551"/>
    <n v="3195"/>
    <n v="36285"/>
    <x v="2"/>
    <n v="418"/>
    <n v="241.34505870425301"/>
    <n v="4.5999999999999996"/>
    <n v="7.7"/>
    <x v="1"/>
    <n v="53"/>
    <n v="53"/>
    <n v="813871.55"/>
  </r>
  <r>
    <s v="Restaurant 3639"/>
    <x v="1"/>
    <x v="0"/>
    <x v="2"/>
    <x v="45"/>
    <x v="1687"/>
    <n v="2928"/>
    <n v="30185"/>
    <x v="7"/>
    <n v="993"/>
    <n v="205.04026308848901"/>
    <n v="2"/>
    <n v="8.9"/>
    <x v="0"/>
    <n v="10"/>
    <n v="22"/>
    <n v="1270790.21"/>
  </r>
  <r>
    <s v="Restaurant 3640"/>
    <x v="1"/>
    <x v="0"/>
    <x v="8"/>
    <x v="14"/>
    <x v="1723"/>
    <n v="5855"/>
    <n v="64523"/>
    <x v="18"/>
    <n v="964"/>
    <n v="195.69539592949999"/>
    <n v="6.9"/>
    <n v="1.1000000000000001"/>
    <x v="0"/>
    <n v="65"/>
    <n v="10"/>
    <n v="1380564.73"/>
  </r>
  <r>
    <s v="Restaurant 3641"/>
    <x v="1"/>
    <x v="1"/>
    <x v="4"/>
    <x v="36"/>
    <x v="1630"/>
    <n v="6762"/>
    <n v="73292"/>
    <x v="2"/>
    <n v="307"/>
    <n v="62.038803562583901"/>
    <n v="8.4"/>
    <n v="9.8000000000000007"/>
    <x v="0"/>
    <n v="40"/>
    <n v="48"/>
    <n v="533972.52"/>
  </r>
  <r>
    <s v="Restaurant 3642"/>
    <x v="1"/>
    <x v="2"/>
    <x v="15"/>
    <x v="43"/>
    <x v="2552"/>
    <n v="2736"/>
    <n v="32002"/>
    <x v="6"/>
    <n v="550"/>
    <n v="152.88634710770501"/>
    <n v="2.1"/>
    <n v="2.7"/>
    <x v="1"/>
    <n v="54"/>
    <n v="67"/>
    <n v="964961.9"/>
  </r>
  <r>
    <s v="Restaurant 3643"/>
    <x v="0"/>
    <x v="4"/>
    <x v="0"/>
    <x v="9"/>
    <x v="2553"/>
    <n v="3842"/>
    <n v="40401"/>
    <x v="18"/>
    <n v="703"/>
    <n v="187.59596728434801"/>
    <n v="1.6"/>
    <n v="8.8000000000000007"/>
    <x v="0"/>
    <n v="15"/>
    <n v="28"/>
    <n v="441058.36"/>
  </r>
  <r>
    <s v="Restaurant 3644"/>
    <x v="0"/>
    <x v="1"/>
    <x v="0"/>
    <x v="55"/>
    <x v="2011"/>
    <n v="1145"/>
    <n v="15756"/>
    <x v="4"/>
    <n v="769"/>
    <n v="199.57288967052901"/>
    <n v="4.7"/>
    <n v="9.4"/>
    <x v="0"/>
    <n v="20"/>
    <n v="2"/>
    <n v="204822.26"/>
  </r>
  <r>
    <s v="Restaurant 3645"/>
    <x v="2"/>
    <x v="2"/>
    <x v="15"/>
    <x v="18"/>
    <x v="2554"/>
    <n v="1821"/>
    <n v="20156"/>
    <x v="8"/>
    <n v="674"/>
    <n v="51.202015546765203"/>
    <n v="3.7"/>
    <n v="1"/>
    <x v="0"/>
    <n v="47"/>
    <n v="10"/>
    <n v="570959.38"/>
  </r>
  <r>
    <s v="Restaurant 3646"/>
    <x v="1"/>
    <x v="3"/>
    <x v="6"/>
    <x v="20"/>
    <x v="1680"/>
    <n v="4832"/>
    <n v="57202"/>
    <x v="2"/>
    <n v="661"/>
    <n v="99.888744117665496"/>
    <n v="3.3"/>
    <n v="9.1999999999999993"/>
    <x v="1"/>
    <n v="40"/>
    <n v="47"/>
    <n v="630772.57999999996"/>
  </r>
  <r>
    <s v="Restaurant 3647"/>
    <x v="1"/>
    <x v="4"/>
    <x v="20"/>
    <x v="29"/>
    <x v="1318"/>
    <n v="2596"/>
    <n v="27148"/>
    <x v="11"/>
    <n v="153"/>
    <n v="287.44650273469"/>
    <n v="2.9"/>
    <n v="8.5"/>
    <x v="0"/>
    <n v="57"/>
    <n v="8"/>
    <n v="987595.56"/>
  </r>
  <r>
    <s v="Restaurant 3648"/>
    <x v="2"/>
    <x v="4"/>
    <x v="20"/>
    <x v="16"/>
    <x v="2555"/>
    <n v="801"/>
    <n v="12766"/>
    <x v="7"/>
    <n v="528"/>
    <n v="177.16095956970099"/>
    <n v="3.9"/>
    <n v="9.3000000000000007"/>
    <x v="1"/>
    <n v="38"/>
    <n v="23"/>
    <n v="829964.74"/>
  </r>
  <r>
    <s v="Restaurant 3649"/>
    <x v="1"/>
    <x v="0"/>
    <x v="16"/>
    <x v="37"/>
    <x v="2556"/>
    <n v="2450"/>
    <n v="25581"/>
    <x v="17"/>
    <n v="289"/>
    <n v="225.91055048778401"/>
    <n v="9.6999999999999993"/>
    <n v="2.6"/>
    <x v="0"/>
    <n v="84"/>
    <n v="38"/>
    <n v="1384197.16"/>
  </r>
  <r>
    <s v="Restaurant 3650"/>
    <x v="1"/>
    <x v="5"/>
    <x v="19"/>
    <x v="21"/>
    <x v="2557"/>
    <n v="3870"/>
    <n v="44939"/>
    <x v="11"/>
    <n v="417"/>
    <n v="127.046683049086"/>
    <n v="8.6999999999999993"/>
    <n v="8"/>
    <x v="0"/>
    <n v="71"/>
    <n v="8"/>
    <n v="831471.35"/>
  </r>
  <r>
    <s v="Restaurant 3651"/>
    <x v="1"/>
    <x v="2"/>
    <x v="0"/>
    <x v="45"/>
    <x v="1990"/>
    <n v="4830"/>
    <n v="51308"/>
    <x v="18"/>
    <n v="802"/>
    <n v="196.34299825463199"/>
    <n v="6.4"/>
    <n v="5.4"/>
    <x v="0"/>
    <n v="9"/>
    <n v="14"/>
    <n v="832783.8"/>
  </r>
  <r>
    <s v="Restaurant 3652"/>
    <x v="1"/>
    <x v="4"/>
    <x v="16"/>
    <x v="20"/>
    <x v="2219"/>
    <n v="2858"/>
    <n v="34551"/>
    <x v="18"/>
    <n v="340"/>
    <n v="139.116819147212"/>
    <n v="8.1999999999999993"/>
    <n v="3.3"/>
    <x v="1"/>
    <n v="52"/>
    <n v="0"/>
    <n v="1034319.88"/>
  </r>
  <r>
    <s v="Restaurant 3653"/>
    <x v="1"/>
    <x v="2"/>
    <x v="19"/>
    <x v="4"/>
    <x v="2558"/>
    <n v="2402"/>
    <n v="30674"/>
    <x v="8"/>
    <n v="198"/>
    <n v="124.239719696739"/>
    <n v="1.1000000000000001"/>
    <n v="7.8"/>
    <x v="0"/>
    <n v="74"/>
    <n v="74"/>
    <n v="1010811.3"/>
  </r>
  <r>
    <s v="Restaurant 3654"/>
    <x v="2"/>
    <x v="1"/>
    <x v="12"/>
    <x v="25"/>
    <x v="928"/>
    <n v="3323"/>
    <n v="37023"/>
    <x v="15"/>
    <n v="781"/>
    <n v="152.84949514343299"/>
    <n v="2"/>
    <n v="5.3"/>
    <x v="1"/>
    <n v="59"/>
    <n v="46"/>
    <n v="427663.27"/>
  </r>
  <r>
    <s v="Restaurant 3655"/>
    <x v="1"/>
    <x v="1"/>
    <x v="12"/>
    <x v="51"/>
    <x v="932"/>
    <n v="3402"/>
    <n v="40354"/>
    <x v="14"/>
    <n v="450"/>
    <n v="164.95698228991799"/>
    <n v="3.6"/>
    <n v="9.1"/>
    <x v="0"/>
    <n v="77"/>
    <n v="22"/>
    <n v="602311.37"/>
  </r>
  <r>
    <s v="Restaurant 3656"/>
    <x v="2"/>
    <x v="5"/>
    <x v="17"/>
    <x v="59"/>
    <x v="2559"/>
    <n v="3401"/>
    <n v="35174"/>
    <x v="18"/>
    <n v="547"/>
    <n v="132.786971793124"/>
    <n v="6.8"/>
    <n v="7.4"/>
    <x v="0"/>
    <n v="4"/>
    <n v="8"/>
    <n v="622296.19999999995"/>
  </r>
  <r>
    <s v="Restaurant 3657"/>
    <x v="1"/>
    <x v="4"/>
    <x v="13"/>
    <x v="5"/>
    <x v="2560"/>
    <n v="2761"/>
    <n v="33831"/>
    <x v="1"/>
    <n v="643"/>
    <n v="114.49740261735199"/>
    <n v="9"/>
    <n v="2.2999999999999998"/>
    <x v="1"/>
    <n v="49"/>
    <n v="5"/>
    <n v="1028921"/>
  </r>
  <r>
    <s v="Restaurant 3658"/>
    <x v="0"/>
    <x v="0"/>
    <x v="0"/>
    <x v="55"/>
    <x v="2123"/>
    <n v="3311"/>
    <n v="33903"/>
    <x v="1"/>
    <n v="337"/>
    <n v="205.955094196278"/>
    <n v="3.1"/>
    <n v="3.3"/>
    <x v="1"/>
    <n v="15"/>
    <n v="11"/>
    <n v="510531.29"/>
  </r>
  <r>
    <s v="Restaurant 3659"/>
    <x v="0"/>
    <x v="4"/>
    <x v="3"/>
    <x v="12"/>
    <x v="2561"/>
    <n v="1015"/>
    <n v="13090"/>
    <x v="18"/>
    <n v="712"/>
    <n v="145.183119146129"/>
    <n v="2.2999999999999998"/>
    <n v="3.4"/>
    <x v="1"/>
    <n v="24"/>
    <n v="14"/>
    <n v="617497.96"/>
  </r>
  <r>
    <s v="Restaurant 3660"/>
    <x v="0"/>
    <x v="2"/>
    <x v="8"/>
    <x v="23"/>
    <x v="905"/>
    <n v="2138"/>
    <n v="29905"/>
    <x v="8"/>
    <n v="183"/>
    <n v="100.456507645122"/>
    <n v="8.6"/>
    <n v="4.0999999999999996"/>
    <x v="0"/>
    <n v="25"/>
    <n v="2"/>
    <n v="416632.97"/>
  </r>
  <r>
    <s v="Restaurant 3661"/>
    <x v="0"/>
    <x v="3"/>
    <x v="11"/>
    <x v="50"/>
    <x v="1261"/>
    <n v="3103"/>
    <n v="39409"/>
    <x v="7"/>
    <n v="846"/>
    <n v="239.591927014633"/>
    <n v="4.7"/>
    <n v="7"/>
    <x v="0"/>
    <n v="37"/>
    <n v="0"/>
    <n v="453166.45"/>
  </r>
  <r>
    <s v="Restaurant 3662"/>
    <x v="2"/>
    <x v="1"/>
    <x v="20"/>
    <x v="46"/>
    <x v="2562"/>
    <n v="1416"/>
    <n v="20485"/>
    <x v="10"/>
    <n v="880"/>
    <n v="230.935395248921"/>
    <n v="7.3"/>
    <n v="9"/>
    <x v="0"/>
    <n v="43"/>
    <n v="12"/>
    <n v="496427.09"/>
  </r>
  <r>
    <s v="Restaurant 3663"/>
    <x v="2"/>
    <x v="2"/>
    <x v="0"/>
    <x v="7"/>
    <x v="117"/>
    <n v="1695"/>
    <n v="21702"/>
    <x v="8"/>
    <n v="503"/>
    <n v="271.70395704632301"/>
    <n v="5.9"/>
    <n v="6.3"/>
    <x v="1"/>
    <n v="44"/>
    <n v="53"/>
    <n v="698029.28"/>
  </r>
  <r>
    <s v="Restaurant 3664"/>
    <x v="1"/>
    <x v="5"/>
    <x v="11"/>
    <x v="57"/>
    <x v="152"/>
    <n v="4847"/>
    <n v="55046"/>
    <x v="8"/>
    <n v="274"/>
    <n v="188.75475477973799"/>
    <n v="2.6"/>
    <n v="7.8"/>
    <x v="0"/>
    <n v="16"/>
    <n v="74"/>
    <n v="883272.92"/>
  </r>
  <r>
    <s v="Restaurant 3665"/>
    <x v="0"/>
    <x v="1"/>
    <x v="20"/>
    <x v="41"/>
    <x v="1"/>
    <n v="2461"/>
    <n v="26284"/>
    <x v="5"/>
    <n v="686"/>
    <n v="119.85925185294001"/>
    <n v="7.3"/>
    <n v="3.9"/>
    <x v="0"/>
    <n v="35"/>
    <n v="15"/>
    <n v="313719.43"/>
  </r>
  <r>
    <s v="Restaurant 3666"/>
    <x v="2"/>
    <x v="0"/>
    <x v="3"/>
    <x v="19"/>
    <x v="1801"/>
    <n v="1821"/>
    <n v="18085"/>
    <x v="15"/>
    <n v="657"/>
    <n v="265.92691976331997"/>
    <n v="4.8"/>
    <n v="5.7"/>
    <x v="0"/>
    <n v="32"/>
    <n v="52"/>
    <n v="851418.65"/>
  </r>
  <r>
    <s v="Restaurant 3667"/>
    <x v="1"/>
    <x v="1"/>
    <x v="20"/>
    <x v="39"/>
    <x v="2563"/>
    <n v="2503"/>
    <n v="28270"/>
    <x v="17"/>
    <n v="898"/>
    <n v="120.075280145674"/>
    <n v="3.6"/>
    <n v="5.5"/>
    <x v="1"/>
    <n v="17"/>
    <n v="2"/>
    <n v="533913.36"/>
  </r>
  <r>
    <s v="Restaurant 3668"/>
    <x v="1"/>
    <x v="3"/>
    <x v="17"/>
    <x v="29"/>
    <x v="2564"/>
    <n v="1864"/>
    <n v="24944"/>
    <x v="18"/>
    <n v="949"/>
    <n v="213.90015080381301"/>
    <n v="9.1"/>
    <n v="7.3"/>
    <x v="0"/>
    <n v="11"/>
    <n v="15"/>
    <n v="622829.52"/>
  </r>
  <r>
    <s v="Restaurant 3669"/>
    <x v="2"/>
    <x v="4"/>
    <x v="18"/>
    <x v="33"/>
    <x v="1732"/>
    <n v="3033"/>
    <n v="34413"/>
    <x v="11"/>
    <n v="801"/>
    <n v="97.598259005681101"/>
    <n v="1.1000000000000001"/>
    <n v="5.7"/>
    <x v="0"/>
    <n v="5"/>
    <n v="31"/>
    <n v="667405.35"/>
  </r>
  <r>
    <s v="Restaurant 3670"/>
    <x v="0"/>
    <x v="3"/>
    <x v="13"/>
    <x v="10"/>
    <x v="1009"/>
    <n v="2199"/>
    <n v="28178"/>
    <x v="3"/>
    <n v="875"/>
    <n v="207.29367882130299"/>
    <n v="4.5999999999999996"/>
    <n v="4"/>
    <x v="0"/>
    <n v="10"/>
    <n v="25"/>
    <n v="371557.4"/>
  </r>
  <r>
    <s v="Restaurant 3671"/>
    <x v="1"/>
    <x v="3"/>
    <x v="16"/>
    <x v="17"/>
    <x v="268"/>
    <n v="2298"/>
    <n v="26703"/>
    <x v="10"/>
    <n v="976"/>
    <n v="260.21429733933797"/>
    <n v="3.7"/>
    <n v="3.2"/>
    <x v="1"/>
    <n v="25"/>
    <n v="27"/>
    <n v="558290.55000000005"/>
  </r>
  <r>
    <s v="Restaurant 3672"/>
    <x v="0"/>
    <x v="4"/>
    <x v="14"/>
    <x v="28"/>
    <x v="2049"/>
    <n v="2514"/>
    <n v="29121"/>
    <x v="2"/>
    <n v="967"/>
    <n v="184.98602508372801"/>
    <n v="1.5"/>
    <n v="3.3"/>
    <x v="0"/>
    <n v="40"/>
    <n v="26"/>
    <n v="665977.4"/>
  </r>
  <r>
    <s v="Restaurant 3673"/>
    <x v="0"/>
    <x v="1"/>
    <x v="16"/>
    <x v="50"/>
    <x v="223"/>
    <n v="1739"/>
    <n v="21575"/>
    <x v="18"/>
    <n v="460"/>
    <n v="167.72187782795299"/>
    <n v="1.7"/>
    <n v="9.8000000000000007"/>
    <x v="0"/>
    <n v="7"/>
    <n v="40"/>
    <n v="327414.03000000003"/>
  </r>
  <r>
    <s v="Restaurant 3674"/>
    <x v="0"/>
    <x v="5"/>
    <x v="15"/>
    <x v="28"/>
    <x v="1945"/>
    <n v="2657"/>
    <n v="28636"/>
    <x v="12"/>
    <n v="423"/>
    <n v="298.36823111371802"/>
    <n v="2.6"/>
    <n v="4.2"/>
    <x v="1"/>
    <n v="31"/>
    <n v="16"/>
    <n v="396296.18"/>
  </r>
  <r>
    <s v="Restaurant 3675"/>
    <x v="1"/>
    <x v="4"/>
    <x v="6"/>
    <x v="47"/>
    <x v="2431"/>
    <n v="5497"/>
    <n v="60530"/>
    <x v="2"/>
    <n v="134"/>
    <n v="55.613022806575103"/>
    <n v="5.5"/>
    <n v="8.3000000000000007"/>
    <x v="1"/>
    <n v="4"/>
    <n v="47"/>
    <n v="989891.45"/>
  </r>
  <r>
    <s v="Restaurant 3676"/>
    <x v="0"/>
    <x v="4"/>
    <x v="11"/>
    <x v="12"/>
    <x v="2565"/>
    <n v="1214"/>
    <n v="13088"/>
    <x v="0"/>
    <n v="133"/>
    <n v="132.93289515618099"/>
    <n v="3.5"/>
    <n v="1.6"/>
    <x v="0"/>
    <n v="29"/>
    <n v="26"/>
    <n v="553484.92000000004"/>
  </r>
  <r>
    <s v="Restaurant 3677"/>
    <x v="1"/>
    <x v="0"/>
    <x v="11"/>
    <x v="5"/>
    <x v="2566"/>
    <n v="6683"/>
    <n v="68787"/>
    <x v="13"/>
    <n v="531"/>
    <n v="279.64958944887599"/>
    <n v="8.5"/>
    <n v="1.8"/>
    <x v="0"/>
    <n v="67"/>
    <n v="11"/>
    <n v="1257983.6599999999"/>
  </r>
  <r>
    <s v="Restaurant 3678"/>
    <x v="0"/>
    <x v="1"/>
    <x v="16"/>
    <x v="27"/>
    <x v="768"/>
    <n v="945"/>
    <n v="13150"/>
    <x v="14"/>
    <n v="392"/>
    <n v="210.660671296533"/>
    <n v="3.2"/>
    <n v="7.2"/>
    <x v="0"/>
    <n v="36"/>
    <n v="34"/>
    <n v="368258.04"/>
  </r>
  <r>
    <s v="Restaurant 3679"/>
    <x v="1"/>
    <x v="4"/>
    <x v="7"/>
    <x v="51"/>
    <x v="1664"/>
    <n v="4659"/>
    <n v="51804"/>
    <x v="1"/>
    <n v="321"/>
    <n v="185.52431885247401"/>
    <n v="7.5"/>
    <n v="5.0999999999999996"/>
    <x v="1"/>
    <n v="46"/>
    <n v="18"/>
    <n v="1196723.42"/>
  </r>
  <r>
    <s v="Restaurant 3680"/>
    <x v="0"/>
    <x v="5"/>
    <x v="6"/>
    <x v="27"/>
    <x v="2151"/>
    <n v="1711"/>
    <n v="22218"/>
    <x v="2"/>
    <n v="55"/>
    <n v="209.42292716284601"/>
    <n v="2.9"/>
    <n v="8.9"/>
    <x v="0"/>
    <n v="5"/>
    <n v="32"/>
    <n v="452753.84"/>
  </r>
  <r>
    <s v="Restaurant 3681"/>
    <x v="2"/>
    <x v="2"/>
    <x v="17"/>
    <x v="13"/>
    <x v="2567"/>
    <n v="3293"/>
    <n v="36338"/>
    <x v="18"/>
    <n v="513"/>
    <n v="130.48528756667699"/>
    <n v="1.4"/>
    <n v="8.8000000000000007"/>
    <x v="1"/>
    <n v="21"/>
    <n v="16"/>
    <n v="668895"/>
  </r>
  <r>
    <s v="Restaurant 3682"/>
    <x v="0"/>
    <x v="1"/>
    <x v="2"/>
    <x v="8"/>
    <x v="2568"/>
    <n v="1328"/>
    <n v="15426"/>
    <x v="18"/>
    <n v="568"/>
    <n v="67.792034481003995"/>
    <n v="3.4"/>
    <n v="7.8"/>
    <x v="0"/>
    <n v="25"/>
    <n v="8"/>
    <n v="229048.66"/>
  </r>
  <r>
    <s v="Restaurant 3683"/>
    <x v="0"/>
    <x v="0"/>
    <x v="18"/>
    <x v="54"/>
    <x v="2569"/>
    <n v="3187"/>
    <n v="41162"/>
    <x v="14"/>
    <n v="63"/>
    <n v="118.786958792078"/>
    <n v="8.5"/>
    <n v="8.3000000000000007"/>
    <x v="1"/>
    <n v="28"/>
    <n v="11"/>
    <n v="575253.02"/>
  </r>
  <r>
    <s v="Restaurant 3684"/>
    <x v="1"/>
    <x v="3"/>
    <x v="18"/>
    <x v="39"/>
    <x v="1226"/>
    <n v="5528"/>
    <n v="57857"/>
    <x v="17"/>
    <n v="52"/>
    <n v="134.124024913211"/>
    <n v="1.7"/>
    <n v="8.8000000000000007"/>
    <x v="0"/>
    <n v="28"/>
    <n v="32"/>
    <n v="586961.86"/>
  </r>
  <r>
    <s v="Restaurant 3685"/>
    <x v="1"/>
    <x v="4"/>
    <x v="14"/>
    <x v="14"/>
    <x v="2570"/>
    <n v="6735"/>
    <n v="71805"/>
    <x v="9"/>
    <n v="786"/>
    <n v="169.96628254036301"/>
    <n v="4.0999999999999996"/>
    <n v="8.1"/>
    <x v="0"/>
    <n v="68"/>
    <n v="78"/>
    <n v="1282924.03"/>
  </r>
  <r>
    <s v="Restaurant 3686"/>
    <x v="0"/>
    <x v="5"/>
    <x v="20"/>
    <x v="50"/>
    <x v="2571"/>
    <n v="2292"/>
    <n v="29918"/>
    <x v="9"/>
    <n v="866"/>
    <n v="148.474128577616"/>
    <n v="1.1000000000000001"/>
    <n v="5.7"/>
    <x v="1"/>
    <n v="44"/>
    <n v="28"/>
    <n v="506098.06"/>
  </r>
  <r>
    <s v="Restaurant 3687"/>
    <x v="2"/>
    <x v="1"/>
    <x v="2"/>
    <x v="24"/>
    <x v="435"/>
    <n v="1556"/>
    <n v="25138"/>
    <x v="5"/>
    <n v="853"/>
    <n v="180.25055597572899"/>
    <n v="6.7"/>
    <n v="3.4"/>
    <x v="0"/>
    <n v="18"/>
    <n v="12"/>
    <n v="456621.64"/>
  </r>
  <r>
    <s v="Restaurant 3688"/>
    <x v="2"/>
    <x v="5"/>
    <x v="0"/>
    <x v="35"/>
    <x v="2151"/>
    <n v="3414"/>
    <n v="37895"/>
    <x v="15"/>
    <n v="536"/>
    <n v="99.020345808459894"/>
    <n v="9.5"/>
    <n v="8.1"/>
    <x v="1"/>
    <n v="2"/>
    <n v="66"/>
    <n v="639599.39"/>
  </r>
  <r>
    <s v="Restaurant 3689"/>
    <x v="1"/>
    <x v="5"/>
    <x v="3"/>
    <x v="39"/>
    <x v="267"/>
    <n v="8322"/>
    <n v="84621"/>
    <x v="6"/>
    <n v="846"/>
    <n v="96.012115504395297"/>
    <n v="4.5"/>
    <n v="3.9"/>
    <x v="0"/>
    <n v="39"/>
    <n v="57"/>
    <n v="698636.84"/>
  </r>
  <r>
    <s v="Restaurant 3690"/>
    <x v="2"/>
    <x v="3"/>
    <x v="6"/>
    <x v="13"/>
    <x v="73"/>
    <n v="3205"/>
    <n v="39576"/>
    <x v="2"/>
    <n v="437"/>
    <n v="137.928119410969"/>
    <n v="6.2"/>
    <n v="3.2"/>
    <x v="1"/>
    <n v="13"/>
    <n v="55"/>
    <n v="520435.27"/>
  </r>
  <r>
    <s v="Restaurant 3691"/>
    <x v="0"/>
    <x v="0"/>
    <x v="2"/>
    <x v="55"/>
    <x v="2572"/>
    <n v="3270"/>
    <n v="34189"/>
    <x v="12"/>
    <n v="536"/>
    <n v="168.42878539436799"/>
    <n v="5.0999999999999996"/>
    <n v="2.5"/>
    <x v="0"/>
    <n v="14"/>
    <n v="20"/>
    <n v="506512.65"/>
  </r>
  <r>
    <s v="Restaurant 3692"/>
    <x v="1"/>
    <x v="1"/>
    <x v="12"/>
    <x v="47"/>
    <x v="2518"/>
    <n v="5500"/>
    <n v="60847"/>
    <x v="3"/>
    <n v="217"/>
    <n v="135.43214814966501"/>
    <n v="9.8000000000000007"/>
    <n v="6.6"/>
    <x v="0"/>
    <n v="59"/>
    <n v="76"/>
    <n v="614993.03"/>
  </r>
  <r>
    <s v="Restaurant 3693"/>
    <x v="0"/>
    <x v="4"/>
    <x v="6"/>
    <x v="41"/>
    <x v="1054"/>
    <n v="4083"/>
    <n v="47978"/>
    <x v="3"/>
    <n v="986"/>
    <n v="194.14055809652999"/>
    <n v="7.6"/>
    <n v="3.2"/>
    <x v="1"/>
    <n v="39"/>
    <n v="31"/>
    <n v="627296.59"/>
  </r>
  <r>
    <s v="Restaurant 3694"/>
    <x v="1"/>
    <x v="0"/>
    <x v="1"/>
    <x v="21"/>
    <x v="1019"/>
    <n v="2142"/>
    <n v="22527"/>
    <x v="11"/>
    <n v="455"/>
    <n v="127.50152839741099"/>
    <n v="1.4"/>
    <n v="4.4000000000000004"/>
    <x v="1"/>
    <n v="26"/>
    <n v="62"/>
    <n v="1250472.75"/>
  </r>
  <r>
    <s v="Restaurant 3695"/>
    <x v="1"/>
    <x v="4"/>
    <x v="3"/>
    <x v="57"/>
    <x v="2573"/>
    <n v="6970"/>
    <n v="75634"/>
    <x v="8"/>
    <n v="512"/>
    <n v="94.292248609636204"/>
    <n v="2"/>
    <n v="7.4"/>
    <x v="0"/>
    <n v="63"/>
    <n v="81"/>
    <n v="1176684.42"/>
  </r>
  <r>
    <s v="Restaurant 3696"/>
    <x v="1"/>
    <x v="2"/>
    <x v="18"/>
    <x v="49"/>
    <x v="2431"/>
    <n v="8189"/>
    <n v="88132"/>
    <x v="8"/>
    <n v="181"/>
    <n v="265.707027502127"/>
    <n v="5.2"/>
    <n v="8.1"/>
    <x v="0"/>
    <n v="12"/>
    <n v="17"/>
    <n v="1065240.7"/>
  </r>
  <r>
    <s v="Restaurant 3697"/>
    <x v="1"/>
    <x v="5"/>
    <x v="9"/>
    <x v="45"/>
    <x v="2574"/>
    <n v="5950"/>
    <n v="64662"/>
    <x v="9"/>
    <n v="555"/>
    <n v="100.15052464401499"/>
    <n v="6.7"/>
    <n v="3.8"/>
    <x v="0"/>
    <n v="10"/>
    <n v="9"/>
    <n v="829053.17"/>
  </r>
  <r>
    <s v="Restaurant 3698"/>
    <x v="2"/>
    <x v="2"/>
    <x v="3"/>
    <x v="42"/>
    <x v="583"/>
    <n v="2038"/>
    <n v="22050"/>
    <x v="7"/>
    <n v="682"/>
    <n v="291.66034745214699"/>
    <n v="3.6"/>
    <n v="8.6"/>
    <x v="0"/>
    <n v="14"/>
    <n v="45"/>
    <n v="652402.06000000006"/>
  </r>
  <r>
    <s v="Restaurant 3699"/>
    <x v="0"/>
    <x v="5"/>
    <x v="17"/>
    <x v="54"/>
    <x v="1457"/>
    <n v="2602"/>
    <n v="33839"/>
    <x v="11"/>
    <n v="285"/>
    <n v="296.85101856277998"/>
    <n v="7.1"/>
    <n v="1.5"/>
    <x v="1"/>
    <n v="28"/>
    <n v="15"/>
    <n v="372923.61"/>
  </r>
  <r>
    <s v="Restaurant 3700"/>
    <x v="0"/>
    <x v="3"/>
    <x v="1"/>
    <x v="55"/>
    <x v="1173"/>
    <n v="2948"/>
    <n v="35666"/>
    <x v="15"/>
    <n v="72"/>
    <n v="224.20094887997701"/>
    <n v="6.2"/>
    <n v="9.9"/>
    <x v="1"/>
    <n v="14"/>
    <n v="22"/>
    <n v="282498.08"/>
  </r>
  <r>
    <s v="Restaurant 3701"/>
    <x v="0"/>
    <x v="0"/>
    <x v="17"/>
    <x v="0"/>
    <x v="2575"/>
    <n v="1601"/>
    <n v="24345"/>
    <x v="16"/>
    <n v="663"/>
    <n v="175.50024853445899"/>
    <n v="4.9000000000000004"/>
    <n v="4.8"/>
    <x v="0"/>
    <n v="24"/>
    <n v="30"/>
    <n v="585273.87"/>
  </r>
  <r>
    <s v="Restaurant 3702"/>
    <x v="1"/>
    <x v="4"/>
    <x v="14"/>
    <x v="5"/>
    <x v="2576"/>
    <n v="3970"/>
    <n v="45373"/>
    <x v="4"/>
    <n v="181"/>
    <n v="248.85470781765699"/>
    <n v="6.2"/>
    <n v="3.9"/>
    <x v="1"/>
    <n v="42"/>
    <n v="52"/>
    <n v="1134177"/>
  </r>
  <r>
    <s v="Restaurant 3703"/>
    <x v="2"/>
    <x v="3"/>
    <x v="17"/>
    <x v="56"/>
    <x v="440"/>
    <n v="1821"/>
    <n v="23406"/>
    <x v="15"/>
    <n v="501"/>
    <n v="268.30067893203801"/>
    <n v="9.1999999999999993"/>
    <n v="9.3000000000000007"/>
    <x v="0"/>
    <n v="54"/>
    <n v="43"/>
    <n v="489393.2"/>
  </r>
  <r>
    <s v="Restaurant 3704"/>
    <x v="0"/>
    <x v="4"/>
    <x v="17"/>
    <x v="50"/>
    <x v="2168"/>
    <n v="3112"/>
    <n v="34214"/>
    <x v="18"/>
    <n v="323"/>
    <n v="227.39794930004001"/>
    <n v="3.2"/>
    <n v="2.2000000000000002"/>
    <x v="0"/>
    <n v="8"/>
    <n v="28"/>
    <n v="667481.78"/>
  </r>
  <r>
    <s v="Restaurant 3705"/>
    <x v="2"/>
    <x v="0"/>
    <x v="18"/>
    <x v="35"/>
    <x v="608"/>
    <n v="1717"/>
    <n v="19797"/>
    <x v="9"/>
    <n v="50"/>
    <n v="75.5111888591629"/>
    <n v="8.1"/>
    <n v="4.2"/>
    <x v="1"/>
    <n v="27"/>
    <n v="48"/>
    <n v="1019733.47"/>
  </r>
  <r>
    <s v="Restaurant 3706"/>
    <x v="1"/>
    <x v="1"/>
    <x v="18"/>
    <x v="39"/>
    <x v="2577"/>
    <n v="7621"/>
    <n v="82781"/>
    <x v="3"/>
    <n v="593"/>
    <n v="50.746967356168803"/>
    <n v="1.1000000000000001"/>
    <n v="4.2"/>
    <x v="1"/>
    <n v="28"/>
    <n v="79"/>
    <n v="587531.27"/>
  </r>
  <r>
    <s v="Restaurant 3707"/>
    <x v="0"/>
    <x v="2"/>
    <x v="6"/>
    <x v="10"/>
    <x v="2578"/>
    <n v="4132"/>
    <n v="49118"/>
    <x v="15"/>
    <n v="710"/>
    <n v="97.975330602637897"/>
    <n v="1.8"/>
    <n v="4.8"/>
    <x v="1"/>
    <n v="29"/>
    <n v="29"/>
    <n v="495014.94"/>
  </r>
  <r>
    <s v="Restaurant 3708"/>
    <x v="2"/>
    <x v="2"/>
    <x v="19"/>
    <x v="18"/>
    <x v="2579"/>
    <n v="789"/>
    <n v="7351"/>
    <x v="15"/>
    <n v="215"/>
    <n v="97.132973901303899"/>
    <n v="9.5"/>
    <n v="8.6"/>
    <x v="1"/>
    <n v="24"/>
    <n v="51"/>
    <n v="607593.47"/>
  </r>
  <r>
    <s v="Restaurant 3709"/>
    <x v="1"/>
    <x v="4"/>
    <x v="4"/>
    <x v="4"/>
    <x v="2580"/>
    <n v="9523"/>
    <n v="96904"/>
    <x v="7"/>
    <n v="459"/>
    <n v="95.629374159988203"/>
    <n v="7.3"/>
    <n v="8.6"/>
    <x v="1"/>
    <n v="83"/>
    <n v="36"/>
    <n v="1136874.46"/>
  </r>
  <r>
    <s v="Restaurant 3710"/>
    <x v="2"/>
    <x v="4"/>
    <x v="3"/>
    <x v="59"/>
    <x v="2581"/>
    <n v="2611"/>
    <n v="31086"/>
    <x v="0"/>
    <n v="346"/>
    <n v="177.443079682432"/>
    <n v="6.7"/>
    <n v="6.3"/>
    <x v="0"/>
    <n v="34"/>
    <n v="47"/>
    <n v="814743.23"/>
  </r>
  <r>
    <s v="Restaurant 3711"/>
    <x v="0"/>
    <x v="4"/>
    <x v="9"/>
    <x v="55"/>
    <x v="2098"/>
    <n v="756"/>
    <n v="15222"/>
    <x v="12"/>
    <n v="738"/>
    <n v="180.021115911415"/>
    <n v="4"/>
    <n v="9.9"/>
    <x v="0"/>
    <n v="0"/>
    <n v="18"/>
    <n v="419440.82"/>
  </r>
  <r>
    <s v="Restaurant 3712"/>
    <x v="0"/>
    <x v="0"/>
    <x v="11"/>
    <x v="50"/>
    <x v="695"/>
    <n v="2709"/>
    <n v="35367"/>
    <x v="14"/>
    <n v="902"/>
    <n v="230.75551167716799"/>
    <n v="2.7"/>
    <n v="8.6"/>
    <x v="0"/>
    <n v="45"/>
    <n v="31"/>
    <n v="801762.77"/>
  </r>
  <r>
    <s v="Restaurant 3713"/>
    <x v="1"/>
    <x v="1"/>
    <x v="14"/>
    <x v="4"/>
    <x v="1273"/>
    <n v="2897"/>
    <n v="34366"/>
    <x v="5"/>
    <n v="142"/>
    <n v="100.366953242552"/>
    <n v="4.4000000000000004"/>
    <n v="7.1"/>
    <x v="1"/>
    <n v="23"/>
    <n v="58"/>
    <n v="629814.35"/>
  </r>
  <r>
    <s v="Restaurant 3714"/>
    <x v="1"/>
    <x v="2"/>
    <x v="6"/>
    <x v="31"/>
    <x v="2582"/>
    <n v="8097"/>
    <n v="80532"/>
    <x v="2"/>
    <n v="678"/>
    <n v="73.164989561251105"/>
    <n v="6.4"/>
    <n v="2.8"/>
    <x v="1"/>
    <n v="18"/>
    <n v="11"/>
    <n v="884914.35"/>
  </r>
  <r>
    <s v="Restaurant 3715"/>
    <x v="1"/>
    <x v="3"/>
    <x v="20"/>
    <x v="37"/>
    <x v="1066"/>
    <n v="2218"/>
    <n v="29213"/>
    <x v="15"/>
    <n v="986"/>
    <n v="216.52282942726299"/>
    <n v="6.7"/>
    <n v="5.9"/>
    <x v="1"/>
    <n v="18"/>
    <n v="14"/>
    <n v="763595.32"/>
  </r>
  <r>
    <s v="Restaurant 3716"/>
    <x v="2"/>
    <x v="5"/>
    <x v="17"/>
    <x v="25"/>
    <x v="880"/>
    <n v="1911"/>
    <n v="21711"/>
    <x v="2"/>
    <n v="145"/>
    <n v="170.999255733974"/>
    <n v="2.5"/>
    <n v="2.9"/>
    <x v="0"/>
    <n v="32"/>
    <n v="55"/>
    <n v="659577.05000000005"/>
  </r>
  <r>
    <s v="Restaurant 3717"/>
    <x v="2"/>
    <x v="0"/>
    <x v="10"/>
    <x v="16"/>
    <x v="2583"/>
    <n v="2024"/>
    <n v="20251"/>
    <x v="5"/>
    <n v="620"/>
    <n v="216.58016251091701"/>
    <n v="5"/>
    <n v="3.7"/>
    <x v="1"/>
    <n v="52"/>
    <n v="14"/>
    <n v="953246.27"/>
  </r>
  <r>
    <s v="Restaurant 3718"/>
    <x v="2"/>
    <x v="2"/>
    <x v="20"/>
    <x v="34"/>
    <x v="2584"/>
    <n v="2677"/>
    <n v="30466"/>
    <x v="13"/>
    <n v="949"/>
    <n v="145.18506118662"/>
    <n v="6.1"/>
    <n v="7.2"/>
    <x v="0"/>
    <n v="39"/>
    <n v="19"/>
    <n v="657869.24"/>
  </r>
  <r>
    <s v="Restaurant 3719"/>
    <x v="1"/>
    <x v="1"/>
    <x v="1"/>
    <x v="5"/>
    <x v="560"/>
    <n v="4559"/>
    <n v="51804"/>
    <x v="15"/>
    <n v="190"/>
    <n v="237.69888361215499"/>
    <n v="9.6"/>
    <n v="2.7"/>
    <x v="1"/>
    <n v="54"/>
    <n v="59"/>
    <n v="629319.4"/>
  </r>
  <r>
    <s v="Restaurant 3720"/>
    <x v="0"/>
    <x v="0"/>
    <x v="4"/>
    <x v="41"/>
    <x v="421"/>
    <n v="2675"/>
    <n v="33670"/>
    <x v="18"/>
    <n v="366"/>
    <n v="220.650194400592"/>
    <n v="5.9"/>
    <n v="1.8"/>
    <x v="1"/>
    <n v="38"/>
    <n v="5"/>
    <n v="767193.52"/>
  </r>
  <r>
    <s v="Restaurant 3721"/>
    <x v="0"/>
    <x v="3"/>
    <x v="10"/>
    <x v="54"/>
    <x v="1545"/>
    <n v="4018"/>
    <n v="42641"/>
    <x v="18"/>
    <n v="612"/>
    <n v="212.58546382830301"/>
    <n v="6.2"/>
    <n v="5.8"/>
    <x v="0"/>
    <n v="34"/>
    <n v="18"/>
    <n v="324348.17"/>
  </r>
  <r>
    <s v="Restaurant 3722"/>
    <x v="2"/>
    <x v="2"/>
    <x v="3"/>
    <x v="50"/>
    <x v="1174"/>
    <n v="1969"/>
    <n v="28197"/>
    <x v="11"/>
    <n v="980"/>
    <n v="56.892320830321097"/>
    <n v="7.9"/>
    <n v="1"/>
    <x v="1"/>
    <n v="27"/>
    <n v="28"/>
    <n v="610378.05000000005"/>
  </r>
  <r>
    <s v="Restaurant 3723"/>
    <x v="2"/>
    <x v="0"/>
    <x v="20"/>
    <x v="52"/>
    <x v="2575"/>
    <n v="1840"/>
    <n v="26952"/>
    <x v="14"/>
    <n v="816"/>
    <n v="264.53103967615499"/>
    <n v="4.8"/>
    <n v="6.5"/>
    <x v="0"/>
    <n v="47"/>
    <n v="26"/>
    <n v="790247.67"/>
  </r>
  <r>
    <s v="Restaurant 3724"/>
    <x v="0"/>
    <x v="2"/>
    <x v="1"/>
    <x v="55"/>
    <x v="2585"/>
    <n v="2511"/>
    <n v="24403"/>
    <x v="5"/>
    <n v="652"/>
    <n v="144.15175586217799"/>
    <n v="4.5"/>
    <n v="9.1"/>
    <x v="1"/>
    <n v="4"/>
    <n v="2"/>
    <n v="362162.81"/>
  </r>
  <r>
    <s v="Restaurant 3725"/>
    <x v="0"/>
    <x v="2"/>
    <x v="11"/>
    <x v="27"/>
    <x v="2586"/>
    <n v="3404"/>
    <n v="41384"/>
    <x v="13"/>
    <n v="882"/>
    <n v="83.903885567297195"/>
    <n v="6.3"/>
    <n v="2.7"/>
    <x v="1"/>
    <n v="40"/>
    <n v="32"/>
    <n v="578961.16"/>
  </r>
  <r>
    <s v="Restaurant 3726"/>
    <x v="2"/>
    <x v="1"/>
    <x v="1"/>
    <x v="25"/>
    <x v="2587"/>
    <n v="1402"/>
    <n v="17273"/>
    <x v="3"/>
    <n v="354"/>
    <n v="238.897130534643"/>
    <n v="8"/>
    <n v="4.4000000000000004"/>
    <x v="0"/>
    <n v="2"/>
    <n v="61"/>
    <n v="416747.19"/>
  </r>
  <r>
    <s v="Restaurant 3727"/>
    <x v="2"/>
    <x v="5"/>
    <x v="9"/>
    <x v="34"/>
    <x v="2588"/>
    <n v="797"/>
    <n v="15995"/>
    <x v="16"/>
    <n v="226"/>
    <n v="171.61873036295501"/>
    <n v="6.7"/>
    <n v="9.1999999999999993"/>
    <x v="1"/>
    <n v="43"/>
    <n v="45"/>
    <n v="551978.43000000005"/>
  </r>
  <r>
    <s v="Restaurant 3728"/>
    <x v="0"/>
    <x v="1"/>
    <x v="5"/>
    <x v="28"/>
    <x v="756"/>
    <n v="2413"/>
    <n v="24781"/>
    <x v="5"/>
    <n v="664"/>
    <n v="58.001345421809503"/>
    <n v="2.7"/>
    <n v="7.3"/>
    <x v="0"/>
    <n v="11"/>
    <n v="18"/>
    <n v="336695.43"/>
  </r>
  <r>
    <s v="Restaurant 3729"/>
    <x v="1"/>
    <x v="2"/>
    <x v="13"/>
    <x v="43"/>
    <x v="546"/>
    <n v="3674"/>
    <n v="44565"/>
    <x v="2"/>
    <n v="703"/>
    <n v="245.46786743726"/>
    <n v="4.5999999999999996"/>
    <n v="2.2000000000000002"/>
    <x v="0"/>
    <n v="71"/>
    <n v="39"/>
    <n v="916748.1"/>
  </r>
  <r>
    <s v="Restaurant 3730"/>
    <x v="2"/>
    <x v="0"/>
    <x v="19"/>
    <x v="24"/>
    <x v="2589"/>
    <n v="2059"/>
    <n v="27646"/>
    <x v="16"/>
    <n v="470"/>
    <n v="158.75936576303701"/>
    <n v="5.6"/>
    <n v="4.4000000000000004"/>
    <x v="0"/>
    <n v="33"/>
    <n v="35"/>
    <n v="1092436.3999999999"/>
  </r>
  <r>
    <s v="Restaurant 3731"/>
    <x v="0"/>
    <x v="3"/>
    <x v="17"/>
    <x v="48"/>
    <x v="2590"/>
    <n v="3089"/>
    <n v="39168"/>
    <x v="2"/>
    <n v="79"/>
    <n v="238.73148406196501"/>
    <n v="5.7"/>
    <n v="7.8"/>
    <x v="1"/>
    <n v="5"/>
    <n v="4"/>
    <n v="355942.82"/>
  </r>
  <r>
    <s v="Restaurant 3732"/>
    <x v="0"/>
    <x v="1"/>
    <x v="13"/>
    <x v="9"/>
    <x v="2591"/>
    <n v="2570"/>
    <n v="28155"/>
    <x v="13"/>
    <n v="191"/>
    <n v="238.897754855702"/>
    <n v="4.0999999999999996"/>
    <n v="7"/>
    <x v="1"/>
    <n v="14"/>
    <n v="19"/>
    <n v="267137.77"/>
  </r>
  <r>
    <s v="Restaurant 3733"/>
    <x v="0"/>
    <x v="5"/>
    <x v="13"/>
    <x v="2"/>
    <x v="2592"/>
    <n v="2352"/>
    <n v="26437"/>
    <x v="7"/>
    <n v="764"/>
    <n v="74.984052607441797"/>
    <n v="5.7"/>
    <n v="2.4"/>
    <x v="1"/>
    <n v="1"/>
    <n v="33"/>
    <n v="451537.11"/>
  </r>
  <r>
    <s v="Restaurant 3734"/>
    <x v="0"/>
    <x v="2"/>
    <x v="1"/>
    <x v="55"/>
    <x v="2332"/>
    <n v="2031"/>
    <n v="27010"/>
    <x v="13"/>
    <n v="272"/>
    <n v="203.30645579194999"/>
    <n v="7.1"/>
    <n v="1.6"/>
    <x v="0"/>
    <n v="20"/>
    <n v="15"/>
    <n v="386971.55"/>
  </r>
  <r>
    <s v="Restaurant 3735"/>
    <x v="1"/>
    <x v="3"/>
    <x v="14"/>
    <x v="51"/>
    <x v="2593"/>
    <n v="2350"/>
    <n v="23443"/>
    <x v="8"/>
    <n v="554"/>
    <n v="140.034266108005"/>
    <n v="5.2"/>
    <n v="7.1"/>
    <x v="0"/>
    <n v="74"/>
    <n v="70"/>
    <n v="722956.09"/>
  </r>
  <r>
    <s v="Restaurant 3736"/>
    <x v="0"/>
    <x v="1"/>
    <x v="3"/>
    <x v="55"/>
    <x v="1272"/>
    <n v="1856"/>
    <n v="19365"/>
    <x v="15"/>
    <n v="909"/>
    <n v="186.600473501415"/>
    <n v="5.0999999999999996"/>
    <n v="6.5"/>
    <x v="0"/>
    <n v="0"/>
    <n v="1"/>
    <n v="226350.71"/>
  </r>
  <r>
    <s v="Restaurant 3737"/>
    <x v="2"/>
    <x v="1"/>
    <x v="11"/>
    <x v="13"/>
    <x v="1631"/>
    <n v="2411"/>
    <n v="30194"/>
    <x v="6"/>
    <n v="972"/>
    <n v="72.136744767960806"/>
    <n v="8.1999999999999993"/>
    <n v="1.5"/>
    <x v="1"/>
    <n v="12"/>
    <n v="54"/>
    <n v="493192.46"/>
  </r>
  <r>
    <s v="Restaurant 3738"/>
    <x v="1"/>
    <x v="1"/>
    <x v="20"/>
    <x v="17"/>
    <x v="752"/>
    <n v="3065"/>
    <n v="35271"/>
    <x v="15"/>
    <n v="879"/>
    <n v="197.045889789179"/>
    <n v="7.8"/>
    <n v="9.8000000000000007"/>
    <x v="0"/>
    <n v="42"/>
    <n v="57"/>
    <n v="442298.59"/>
  </r>
  <r>
    <s v="Restaurant 3739"/>
    <x v="0"/>
    <x v="1"/>
    <x v="0"/>
    <x v="12"/>
    <x v="2160"/>
    <n v="3686"/>
    <n v="37432"/>
    <x v="7"/>
    <n v="560"/>
    <n v="244.385005743444"/>
    <n v="4.8"/>
    <n v="3.3"/>
    <x v="1"/>
    <n v="14"/>
    <n v="27"/>
    <n v="334381.5"/>
  </r>
  <r>
    <s v="Restaurant 3740"/>
    <x v="1"/>
    <x v="3"/>
    <x v="9"/>
    <x v="20"/>
    <x v="2594"/>
    <n v="3172"/>
    <n v="31821"/>
    <x v="13"/>
    <n v="52"/>
    <n v="296.70345101128999"/>
    <n v="10"/>
    <n v="4.5"/>
    <x v="0"/>
    <n v="11"/>
    <n v="38"/>
    <n v="548128.27"/>
  </r>
  <r>
    <s v="Restaurant 3741"/>
    <x v="2"/>
    <x v="0"/>
    <x v="9"/>
    <x v="16"/>
    <x v="212"/>
    <n v="1856"/>
    <n v="25751"/>
    <x v="9"/>
    <n v="503"/>
    <n v="130.069887458924"/>
    <n v="1.6"/>
    <n v="2.6"/>
    <x v="1"/>
    <n v="22"/>
    <n v="45"/>
    <n v="1006533.16"/>
  </r>
  <r>
    <s v="Restaurant 3742"/>
    <x v="0"/>
    <x v="5"/>
    <x v="15"/>
    <x v="23"/>
    <x v="1826"/>
    <n v="1135"/>
    <n v="10957"/>
    <x v="17"/>
    <n v="600"/>
    <n v="88.781187714795294"/>
    <n v="3.9"/>
    <n v="8.5"/>
    <x v="1"/>
    <n v="17"/>
    <n v="21"/>
    <n v="339787.03"/>
  </r>
  <r>
    <s v="Restaurant 3743"/>
    <x v="2"/>
    <x v="5"/>
    <x v="5"/>
    <x v="52"/>
    <x v="2595"/>
    <n v="2736"/>
    <n v="34635"/>
    <x v="11"/>
    <n v="324"/>
    <n v="141.47530070630299"/>
    <n v="1.3"/>
    <n v="9.6999999999999993"/>
    <x v="1"/>
    <n v="43"/>
    <n v="40"/>
    <n v="548849.47"/>
  </r>
  <r>
    <s v="Restaurant 3744"/>
    <x v="0"/>
    <x v="2"/>
    <x v="18"/>
    <x v="28"/>
    <x v="2596"/>
    <n v="2637"/>
    <n v="29175"/>
    <x v="8"/>
    <n v="410"/>
    <n v="54.825621118466401"/>
    <n v="8.6"/>
    <n v="2.9"/>
    <x v="1"/>
    <n v="24"/>
    <n v="39"/>
    <n v="556812.79"/>
  </r>
  <r>
    <s v="Restaurant 3745"/>
    <x v="0"/>
    <x v="4"/>
    <x v="6"/>
    <x v="0"/>
    <x v="710"/>
    <n v="3145"/>
    <n v="35507"/>
    <x v="2"/>
    <n v="147"/>
    <n v="152.19333053293599"/>
    <n v="7.8"/>
    <n v="3.5"/>
    <x v="0"/>
    <n v="28"/>
    <n v="37"/>
    <n v="498599.19"/>
  </r>
  <r>
    <s v="Restaurant 3746"/>
    <x v="0"/>
    <x v="0"/>
    <x v="17"/>
    <x v="8"/>
    <x v="2597"/>
    <n v="1716"/>
    <n v="23231"/>
    <x v="17"/>
    <n v="509"/>
    <n v="278.64737123050998"/>
    <n v="7.2"/>
    <n v="7.4"/>
    <x v="1"/>
    <n v="19"/>
    <n v="29"/>
    <n v="564176.56000000006"/>
  </r>
  <r>
    <s v="Restaurant 3747"/>
    <x v="0"/>
    <x v="2"/>
    <x v="1"/>
    <x v="9"/>
    <x v="2426"/>
    <n v="2051"/>
    <n v="23030"/>
    <x v="7"/>
    <n v="177"/>
    <n v="98.587773531123403"/>
    <n v="2.9"/>
    <n v="5.8"/>
    <x v="0"/>
    <n v="21"/>
    <n v="22"/>
    <n v="388834.11"/>
  </r>
  <r>
    <s v="Restaurant 3748"/>
    <x v="0"/>
    <x v="2"/>
    <x v="11"/>
    <x v="3"/>
    <x v="2598"/>
    <n v="1293"/>
    <n v="18042"/>
    <x v="15"/>
    <n v="216"/>
    <n v="169.429912105732"/>
    <n v="7.4"/>
    <n v="1.9"/>
    <x v="1"/>
    <n v="18"/>
    <n v="20"/>
    <n v="390362.4"/>
  </r>
  <r>
    <s v="Restaurant 3749"/>
    <x v="1"/>
    <x v="1"/>
    <x v="16"/>
    <x v="51"/>
    <x v="2599"/>
    <n v="7282"/>
    <n v="80113"/>
    <x v="18"/>
    <n v="315"/>
    <n v="193.154263394466"/>
    <n v="4.2"/>
    <n v="9.4"/>
    <x v="0"/>
    <n v="77"/>
    <n v="60"/>
    <n v="567250.6"/>
  </r>
  <r>
    <s v="Restaurant 3750"/>
    <x v="0"/>
    <x v="4"/>
    <x v="18"/>
    <x v="48"/>
    <x v="2600"/>
    <n v="2275"/>
    <n v="25497"/>
    <x v="9"/>
    <n v="992"/>
    <n v="94.976779971308801"/>
    <n v="8.8000000000000007"/>
    <n v="6.5"/>
    <x v="0"/>
    <n v="33"/>
    <n v="39"/>
    <n v="568690.73"/>
  </r>
  <r>
    <s v="Restaurant 3751"/>
    <x v="0"/>
    <x v="4"/>
    <x v="0"/>
    <x v="3"/>
    <x v="2601"/>
    <n v="2188"/>
    <n v="24736"/>
    <x v="15"/>
    <n v="433"/>
    <n v="132.52638092516401"/>
    <n v="2.8"/>
    <n v="3.7"/>
    <x v="1"/>
    <n v="29"/>
    <n v="8"/>
    <n v="469594.4"/>
  </r>
  <r>
    <s v="Restaurant 3752"/>
    <x v="1"/>
    <x v="0"/>
    <x v="18"/>
    <x v="4"/>
    <x v="2602"/>
    <n v="8360"/>
    <n v="93099"/>
    <x v="3"/>
    <n v="906"/>
    <n v="277.83938937299899"/>
    <n v="3"/>
    <n v="5.4"/>
    <x v="0"/>
    <n v="52"/>
    <n v="35"/>
    <n v="1300995.81"/>
  </r>
  <r>
    <s v="Restaurant 3753"/>
    <x v="1"/>
    <x v="4"/>
    <x v="10"/>
    <x v="29"/>
    <x v="2350"/>
    <n v="3809"/>
    <n v="47471"/>
    <x v="16"/>
    <n v="200"/>
    <n v="123.93218458635501"/>
    <n v="9.6"/>
    <n v="5.5"/>
    <x v="1"/>
    <n v="9"/>
    <n v="12"/>
    <n v="1071463.52"/>
  </r>
  <r>
    <s v="Restaurant 3754"/>
    <x v="1"/>
    <x v="2"/>
    <x v="10"/>
    <x v="51"/>
    <x v="1722"/>
    <n v="5083"/>
    <n v="55922"/>
    <x v="7"/>
    <n v="297"/>
    <n v="208.84075474573899"/>
    <n v="5.7"/>
    <n v="5.7"/>
    <x v="1"/>
    <n v="71"/>
    <n v="45"/>
    <n v="1100939.48"/>
  </r>
  <r>
    <s v="Restaurant 3755"/>
    <x v="1"/>
    <x v="4"/>
    <x v="5"/>
    <x v="37"/>
    <x v="848"/>
    <n v="3299"/>
    <n v="36489"/>
    <x v="14"/>
    <n v="620"/>
    <n v="84.237979679161995"/>
    <n v="5"/>
    <n v="5.5"/>
    <x v="0"/>
    <n v="65"/>
    <n v="0"/>
    <n v="1258806.79"/>
  </r>
  <r>
    <s v="Restaurant 3756"/>
    <x v="1"/>
    <x v="4"/>
    <x v="0"/>
    <x v="37"/>
    <x v="190"/>
    <n v="2301"/>
    <n v="24408"/>
    <x v="13"/>
    <n v="267"/>
    <n v="217.46669483565"/>
    <n v="4.2"/>
    <n v="6.1"/>
    <x v="0"/>
    <n v="85"/>
    <n v="59"/>
    <n v="1108815.2"/>
  </r>
  <r>
    <s v="Restaurant 3757"/>
    <x v="1"/>
    <x v="5"/>
    <x v="15"/>
    <x v="30"/>
    <x v="649"/>
    <n v="6433"/>
    <n v="71113"/>
    <x v="10"/>
    <n v="644"/>
    <n v="119.78610249061499"/>
    <n v="8.5"/>
    <n v="4.5"/>
    <x v="0"/>
    <n v="23"/>
    <n v="1"/>
    <n v="576146.11"/>
  </r>
  <r>
    <s v="Restaurant 3758"/>
    <x v="0"/>
    <x v="2"/>
    <x v="4"/>
    <x v="54"/>
    <x v="2603"/>
    <n v="3179"/>
    <n v="36912"/>
    <x v="7"/>
    <n v="151"/>
    <n v="107.815695433109"/>
    <n v="4.2"/>
    <n v="2.2999999999999998"/>
    <x v="0"/>
    <n v="5"/>
    <n v="35"/>
    <n v="430686.3"/>
  </r>
  <r>
    <s v="Restaurant 3759"/>
    <x v="0"/>
    <x v="3"/>
    <x v="20"/>
    <x v="55"/>
    <x v="2604"/>
    <n v="2750"/>
    <n v="28579"/>
    <x v="16"/>
    <n v="709"/>
    <n v="81.041295429549294"/>
    <n v="4.2"/>
    <n v="7"/>
    <x v="1"/>
    <n v="4"/>
    <n v="12"/>
    <n v="289202.78999999998"/>
  </r>
  <r>
    <s v="Restaurant 3760"/>
    <x v="2"/>
    <x v="4"/>
    <x v="13"/>
    <x v="36"/>
    <x v="2605"/>
    <n v="2199"/>
    <n v="21602"/>
    <x v="6"/>
    <n v="990"/>
    <n v="61.706096262792798"/>
    <n v="2.1"/>
    <n v="8.1"/>
    <x v="0"/>
    <n v="29"/>
    <n v="8"/>
    <n v="928577.19"/>
  </r>
  <r>
    <s v="Restaurant 3761"/>
    <x v="0"/>
    <x v="4"/>
    <x v="20"/>
    <x v="41"/>
    <x v="2606"/>
    <n v="3579"/>
    <n v="43780"/>
    <x v="10"/>
    <n v="805"/>
    <n v="291.96492785739002"/>
    <n v="5.7"/>
    <n v="8.6"/>
    <x v="1"/>
    <n v="31"/>
    <n v="14"/>
    <n v="626088.52"/>
  </r>
  <r>
    <s v="Restaurant 3762"/>
    <x v="0"/>
    <x v="1"/>
    <x v="13"/>
    <x v="40"/>
    <x v="1148"/>
    <n v="863"/>
    <n v="10102"/>
    <x v="2"/>
    <n v="349"/>
    <n v="153.47617902556399"/>
    <n v="9.3000000000000007"/>
    <n v="1.2"/>
    <x v="1"/>
    <n v="2"/>
    <n v="38"/>
    <n v="252972.48"/>
  </r>
  <r>
    <s v="Restaurant 3763"/>
    <x v="1"/>
    <x v="4"/>
    <x v="0"/>
    <x v="20"/>
    <x v="2607"/>
    <n v="1875"/>
    <n v="23682"/>
    <x v="14"/>
    <n v="835"/>
    <n v="244.403875573194"/>
    <n v="9.6"/>
    <n v="4.5999999999999996"/>
    <x v="0"/>
    <n v="25"/>
    <n v="54"/>
    <n v="1043946.28"/>
  </r>
  <r>
    <s v="Restaurant 3764"/>
    <x v="1"/>
    <x v="4"/>
    <x v="5"/>
    <x v="1"/>
    <x v="2608"/>
    <n v="4651"/>
    <n v="48702"/>
    <x v="7"/>
    <n v="97"/>
    <n v="280.02232496305697"/>
    <n v="10"/>
    <n v="9.8000000000000007"/>
    <x v="0"/>
    <n v="75"/>
    <n v="58"/>
    <n v="1077525.07"/>
  </r>
  <r>
    <s v="Restaurant 3765"/>
    <x v="0"/>
    <x v="5"/>
    <x v="16"/>
    <x v="22"/>
    <x v="2381"/>
    <n v="3010"/>
    <n v="37240"/>
    <x v="3"/>
    <n v="380"/>
    <n v="101.00510906944901"/>
    <n v="5.3"/>
    <n v="1.6"/>
    <x v="0"/>
    <n v="33"/>
    <n v="21"/>
    <n v="345768.63"/>
  </r>
  <r>
    <s v="Restaurant 3766"/>
    <x v="2"/>
    <x v="2"/>
    <x v="9"/>
    <x v="35"/>
    <x v="2609"/>
    <n v="2504"/>
    <n v="25772"/>
    <x v="15"/>
    <n v="811"/>
    <n v="267.46214902778701"/>
    <n v="8"/>
    <n v="8.1"/>
    <x v="1"/>
    <n v="21"/>
    <n v="3"/>
    <n v="754624.18"/>
  </r>
  <r>
    <s v="Restaurant 3767"/>
    <x v="1"/>
    <x v="0"/>
    <x v="4"/>
    <x v="45"/>
    <x v="2610"/>
    <n v="3835"/>
    <n v="41634"/>
    <x v="0"/>
    <n v="778"/>
    <n v="227.00613696957799"/>
    <n v="6"/>
    <n v="2.1"/>
    <x v="1"/>
    <n v="46"/>
    <n v="15"/>
    <n v="1298249.74"/>
  </r>
  <r>
    <s v="Restaurant 3768"/>
    <x v="0"/>
    <x v="2"/>
    <x v="18"/>
    <x v="2"/>
    <x v="2611"/>
    <n v="3100"/>
    <n v="34763"/>
    <x v="10"/>
    <n v="284"/>
    <n v="194.49426399392399"/>
    <n v="5.9"/>
    <n v="8.4"/>
    <x v="1"/>
    <n v="8"/>
    <n v="40"/>
    <n v="548646.94999999995"/>
  </r>
  <r>
    <s v="Restaurant 3769"/>
    <x v="0"/>
    <x v="1"/>
    <x v="2"/>
    <x v="32"/>
    <x v="2080"/>
    <n v="1677"/>
    <n v="20174"/>
    <x v="2"/>
    <n v="562"/>
    <n v="252.26945208876899"/>
    <n v="8.3000000000000007"/>
    <n v="7"/>
    <x v="1"/>
    <n v="23"/>
    <n v="10"/>
    <n v="265667.40000000002"/>
  </r>
  <r>
    <s v="Restaurant 3770"/>
    <x v="2"/>
    <x v="2"/>
    <x v="16"/>
    <x v="24"/>
    <x v="2612"/>
    <n v="1840"/>
    <n v="22728"/>
    <x v="10"/>
    <n v="977"/>
    <n v="77.666144878545893"/>
    <n v="8.5"/>
    <n v="7.5"/>
    <x v="1"/>
    <n v="52"/>
    <n v="21"/>
    <n v="823661.1"/>
  </r>
  <r>
    <s v="Restaurant 3771"/>
    <x v="2"/>
    <x v="4"/>
    <x v="18"/>
    <x v="59"/>
    <x v="2613"/>
    <n v="1616"/>
    <n v="16857"/>
    <x v="1"/>
    <n v="146"/>
    <n v="115.900084065857"/>
    <n v="1.2"/>
    <n v="9.8000000000000007"/>
    <x v="1"/>
    <n v="45"/>
    <n v="0"/>
    <n v="869041.27"/>
  </r>
  <r>
    <s v="Restaurant 3772"/>
    <x v="1"/>
    <x v="1"/>
    <x v="0"/>
    <x v="4"/>
    <x v="432"/>
    <n v="4678"/>
    <n v="50283"/>
    <x v="15"/>
    <n v="824"/>
    <n v="82.7627184192622"/>
    <n v="9.5"/>
    <n v="9.5"/>
    <x v="0"/>
    <n v="54"/>
    <n v="53"/>
    <n v="639543.77"/>
  </r>
  <r>
    <s v="Restaurant 3773"/>
    <x v="2"/>
    <x v="2"/>
    <x v="14"/>
    <x v="33"/>
    <x v="2614"/>
    <n v="1454"/>
    <n v="21632"/>
    <x v="11"/>
    <n v="400"/>
    <n v="273.99264254851198"/>
    <n v="8.4"/>
    <n v="3.7"/>
    <x v="0"/>
    <n v="17"/>
    <n v="25"/>
    <n v="636878.89"/>
  </r>
  <r>
    <s v="Restaurant 3774"/>
    <x v="0"/>
    <x v="1"/>
    <x v="1"/>
    <x v="0"/>
    <x v="2615"/>
    <n v="2357"/>
    <n v="31123"/>
    <x v="10"/>
    <n v="139"/>
    <n v="74.699414939951495"/>
    <n v="7.5"/>
    <n v="4.4000000000000004"/>
    <x v="1"/>
    <n v="16"/>
    <n v="2"/>
    <n v="304469.05"/>
  </r>
  <r>
    <s v="Restaurant 3775"/>
    <x v="0"/>
    <x v="0"/>
    <x v="16"/>
    <x v="8"/>
    <x v="2616"/>
    <n v="1072"/>
    <n v="17710"/>
    <x v="12"/>
    <n v="248"/>
    <n v="294.98760538037499"/>
    <n v="8.6999999999999993"/>
    <n v="4.7"/>
    <x v="1"/>
    <n v="36"/>
    <n v="31"/>
    <n v="581707.1"/>
  </r>
  <r>
    <s v="Restaurant 3776"/>
    <x v="2"/>
    <x v="2"/>
    <x v="13"/>
    <x v="36"/>
    <x v="2617"/>
    <n v="2521"/>
    <n v="26638"/>
    <x v="1"/>
    <n v="149"/>
    <n v="77.472803674548601"/>
    <n v="5.8"/>
    <n v="2.6"/>
    <x v="1"/>
    <n v="30"/>
    <n v="65"/>
    <n v="741198.15"/>
  </r>
  <r>
    <s v="Restaurant 3777"/>
    <x v="2"/>
    <x v="3"/>
    <x v="7"/>
    <x v="44"/>
    <x v="374"/>
    <n v="2427"/>
    <n v="26564"/>
    <x v="11"/>
    <n v="479"/>
    <n v="215.45491966254301"/>
    <n v="8"/>
    <n v="4.4000000000000004"/>
    <x v="0"/>
    <n v="8"/>
    <n v="21"/>
    <n v="568340.69999999995"/>
  </r>
  <r>
    <s v="Restaurant 3778"/>
    <x v="2"/>
    <x v="4"/>
    <x v="9"/>
    <x v="42"/>
    <x v="1781"/>
    <n v="2311"/>
    <n v="30114"/>
    <x v="12"/>
    <n v="201"/>
    <n v="215.123512158777"/>
    <n v="6.4"/>
    <n v="9.8000000000000007"/>
    <x v="0"/>
    <n v="38"/>
    <n v="56"/>
    <n v="753324.8"/>
  </r>
  <r>
    <s v="Restaurant 3779"/>
    <x v="2"/>
    <x v="1"/>
    <x v="20"/>
    <x v="59"/>
    <x v="869"/>
    <n v="2804"/>
    <n v="30854"/>
    <x v="18"/>
    <n v="630"/>
    <n v="282.81154440942601"/>
    <n v="5.9"/>
    <n v="5.4"/>
    <x v="0"/>
    <n v="31"/>
    <n v="11"/>
    <n v="504355.1"/>
  </r>
  <r>
    <s v="Restaurant 3780"/>
    <x v="1"/>
    <x v="3"/>
    <x v="20"/>
    <x v="14"/>
    <x v="463"/>
    <n v="3335"/>
    <n v="40548"/>
    <x v="7"/>
    <n v="775"/>
    <n v="130.78312742488299"/>
    <n v="2.9"/>
    <n v="9.6"/>
    <x v="1"/>
    <n v="18"/>
    <n v="65"/>
    <n v="609693.9"/>
  </r>
  <r>
    <s v="Restaurant 3781"/>
    <x v="2"/>
    <x v="3"/>
    <x v="12"/>
    <x v="38"/>
    <x v="1173"/>
    <n v="1922"/>
    <n v="24808"/>
    <x v="12"/>
    <n v="157"/>
    <n v="133.00297748573001"/>
    <n v="8.6"/>
    <n v="1.6"/>
    <x v="0"/>
    <n v="52"/>
    <n v="36"/>
    <n v="502434.69"/>
  </r>
  <r>
    <s v="Restaurant 3782"/>
    <x v="1"/>
    <x v="5"/>
    <x v="5"/>
    <x v="17"/>
    <x v="2533"/>
    <n v="1839"/>
    <n v="25727"/>
    <x v="10"/>
    <n v="213"/>
    <n v="261.57332658294001"/>
    <n v="9"/>
    <n v="1.4"/>
    <x v="1"/>
    <n v="41"/>
    <n v="7"/>
    <n v="667718.53"/>
  </r>
  <r>
    <s v="Restaurant 3783"/>
    <x v="0"/>
    <x v="1"/>
    <x v="13"/>
    <x v="40"/>
    <x v="1068"/>
    <n v="2054"/>
    <n v="21971"/>
    <x v="15"/>
    <n v="500"/>
    <n v="294.643888184449"/>
    <n v="9.6999999999999993"/>
    <n v="6.2"/>
    <x v="0"/>
    <n v="35"/>
    <n v="16"/>
    <n v="304133.39"/>
  </r>
  <r>
    <s v="Restaurant 3784"/>
    <x v="2"/>
    <x v="3"/>
    <x v="11"/>
    <x v="13"/>
    <x v="2618"/>
    <n v="3963"/>
    <n v="48371"/>
    <x v="3"/>
    <n v="867"/>
    <n v="57.534694682738298"/>
    <n v="2.1"/>
    <n v="7.6"/>
    <x v="1"/>
    <n v="2"/>
    <n v="3"/>
    <n v="468342.93"/>
  </r>
  <r>
    <s v="Restaurant 3785"/>
    <x v="1"/>
    <x v="5"/>
    <x v="16"/>
    <x v="5"/>
    <x v="2530"/>
    <n v="2179"/>
    <n v="24288"/>
    <x v="9"/>
    <n v="297"/>
    <n v="208.82923019099201"/>
    <n v="3.6"/>
    <n v="3"/>
    <x v="0"/>
    <n v="35"/>
    <n v="43"/>
    <n v="825246.79"/>
  </r>
  <r>
    <s v="Restaurant 3786"/>
    <x v="2"/>
    <x v="3"/>
    <x v="6"/>
    <x v="42"/>
    <x v="2619"/>
    <n v="2506"/>
    <n v="29497"/>
    <x v="17"/>
    <n v="534"/>
    <n v="110.909912596544"/>
    <n v="7.2"/>
    <n v="5.5"/>
    <x v="0"/>
    <n v="25"/>
    <n v="0"/>
    <n v="436279.35"/>
  </r>
  <r>
    <s v="Restaurant 3787"/>
    <x v="0"/>
    <x v="4"/>
    <x v="3"/>
    <x v="22"/>
    <x v="1306"/>
    <n v="1783"/>
    <n v="21954"/>
    <x v="0"/>
    <n v="491"/>
    <n v="231.990572023776"/>
    <n v="8.6999999999999993"/>
    <n v="8.9"/>
    <x v="1"/>
    <n v="19"/>
    <n v="5"/>
    <n v="547917.93000000005"/>
  </r>
  <r>
    <s v="Restaurant 3788"/>
    <x v="0"/>
    <x v="0"/>
    <x v="10"/>
    <x v="8"/>
    <x v="1394"/>
    <n v="2422"/>
    <n v="30555"/>
    <x v="0"/>
    <n v="863"/>
    <n v="243.179752301241"/>
    <n v="7.8"/>
    <n v="7.9"/>
    <x v="1"/>
    <n v="13"/>
    <n v="21"/>
    <n v="561279.84"/>
  </r>
  <r>
    <s v="Restaurant 3789"/>
    <x v="0"/>
    <x v="5"/>
    <x v="2"/>
    <x v="0"/>
    <x v="2306"/>
    <n v="3862"/>
    <n v="41637"/>
    <x v="13"/>
    <n v="759"/>
    <n v="240.63138923520401"/>
    <n v="5.0999999999999996"/>
    <n v="3.1"/>
    <x v="1"/>
    <n v="31"/>
    <n v="34"/>
    <n v="408843.3"/>
  </r>
  <r>
    <s v="Restaurant 3790"/>
    <x v="2"/>
    <x v="0"/>
    <x v="6"/>
    <x v="60"/>
    <x v="2620"/>
    <n v="3941"/>
    <n v="42654"/>
    <x v="0"/>
    <n v="549"/>
    <n v="158.87779408054399"/>
    <n v="7.5"/>
    <n v="4"/>
    <x v="1"/>
    <n v="7"/>
    <n v="49"/>
    <n v="1043882.4"/>
  </r>
  <r>
    <s v="Restaurant 3791"/>
    <x v="2"/>
    <x v="1"/>
    <x v="17"/>
    <x v="19"/>
    <x v="2080"/>
    <n v="3077"/>
    <n v="36928"/>
    <x v="0"/>
    <n v="328"/>
    <n v="89.450346602085105"/>
    <n v="1.6"/>
    <n v="3.8"/>
    <x v="0"/>
    <n v="52"/>
    <n v="39"/>
    <n v="430466.98"/>
  </r>
  <r>
    <s v="Restaurant 3792"/>
    <x v="1"/>
    <x v="4"/>
    <x v="0"/>
    <x v="14"/>
    <x v="2621"/>
    <n v="4257"/>
    <n v="43791"/>
    <x v="12"/>
    <n v="573"/>
    <n v="196.191157737764"/>
    <n v="7"/>
    <n v="7.5"/>
    <x v="0"/>
    <n v="36"/>
    <n v="10"/>
    <n v="1217804.49"/>
  </r>
  <r>
    <s v="Restaurant 3793"/>
    <x v="0"/>
    <x v="5"/>
    <x v="18"/>
    <x v="6"/>
    <x v="2321"/>
    <n v="2745"/>
    <n v="31217"/>
    <x v="2"/>
    <n v="717"/>
    <n v="247.25951826792701"/>
    <n v="1.1000000000000001"/>
    <n v="9.6999999999999993"/>
    <x v="1"/>
    <n v="36"/>
    <n v="1"/>
    <n v="510980.51"/>
  </r>
  <r>
    <s v="Restaurant 3794"/>
    <x v="2"/>
    <x v="1"/>
    <x v="10"/>
    <x v="60"/>
    <x v="1042"/>
    <n v="4134"/>
    <n v="50289"/>
    <x v="16"/>
    <n v="235"/>
    <n v="278.04874977908599"/>
    <n v="1.4"/>
    <n v="3.5"/>
    <x v="0"/>
    <n v="36"/>
    <n v="17"/>
    <n v="487356.62"/>
  </r>
  <r>
    <s v="Restaurant 3795"/>
    <x v="0"/>
    <x v="3"/>
    <x v="1"/>
    <x v="23"/>
    <x v="403"/>
    <n v="2872"/>
    <n v="33739"/>
    <x v="15"/>
    <n v="797"/>
    <n v="163.16108094481899"/>
    <n v="7.8"/>
    <n v="6.3"/>
    <x v="0"/>
    <n v="31"/>
    <n v="8"/>
    <n v="296369.67"/>
  </r>
  <r>
    <s v="Restaurant 3796"/>
    <x v="0"/>
    <x v="2"/>
    <x v="17"/>
    <x v="40"/>
    <x v="2170"/>
    <n v="3042"/>
    <n v="34124"/>
    <x v="14"/>
    <n v="878"/>
    <n v="111.41884928185399"/>
    <n v="5.3"/>
    <n v="9.9"/>
    <x v="0"/>
    <n v="32"/>
    <n v="5"/>
    <n v="469629.38"/>
  </r>
  <r>
    <s v="Restaurant 3797"/>
    <x v="1"/>
    <x v="1"/>
    <x v="11"/>
    <x v="36"/>
    <x v="226"/>
    <n v="8665"/>
    <n v="90968"/>
    <x v="18"/>
    <n v="537"/>
    <n v="79.705618280299802"/>
    <n v="1.5"/>
    <n v="2.4"/>
    <x v="1"/>
    <n v="45"/>
    <n v="33"/>
    <n v="545039.98"/>
  </r>
  <r>
    <s v="Restaurant 3798"/>
    <x v="1"/>
    <x v="0"/>
    <x v="20"/>
    <x v="51"/>
    <x v="1856"/>
    <n v="4866"/>
    <n v="52374"/>
    <x v="4"/>
    <n v="273"/>
    <n v="249.400276942354"/>
    <n v="5.3"/>
    <n v="6.9"/>
    <x v="1"/>
    <n v="80"/>
    <n v="11"/>
    <n v="1349220.75"/>
  </r>
  <r>
    <s v="Restaurant 3799"/>
    <x v="1"/>
    <x v="4"/>
    <x v="16"/>
    <x v="36"/>
    <x v="2622"/>
    <n v="5830"/>
    <n v="66626"/>
    <x v="5"/>
    <n v="549"/>
    <n v="183.82434178343999"/>
    <n v="1.6"/>
    <n v="4"/>
    <x v="0"/>
    <n v="60"/>
    <n v="20"/>
    <n v="893170.4"/>
  </r>
  <r>
    <s v="Restaurant 3800"/>
    <x v="1"/>
    <x v="4"/>
    <x v="17"/>
    <x v="47"/>
    <x v="710"/>
    <n v="5453"/>
    <n v="60567"/>
    <x v="18"/>
    <n v="595"/>
    <n v="218.54602312005301"/>
    <n v="4.0999999999999996"/>
    <n v="9.9"/>
    <x v="0"/>
    <n v="53"/>
    <n v="59"/>
    <n v="991166.93"/>
  </r>
  <r>
    <s v="Restaurant 3801"/>
    <x v="0"/>
    <x v="1"/>
    <x v="6"/>
    <x v="6"/>
    <x v="2623"/>
    <n v="890"/>
    <n v="11084"/>
    <x v="7"/>
    <n v="911"/>
    <n v="89.810100161974901"/>
    <n v="2.4"/>
    <n v="2"/>
    <x v="1"/>
    <n v="33"/>
    <n v="25"/>
    <n v="335978.99"/>
  </r>
  <r>
    <s v="Restaurant 3802"/>
    <x v="1"/>
    <x v="3"/>
    <x v="7"/>
    <x v="17"/>
    <x v="2624"/>
    <n v="8211"/>
    <n v="87746"/>
    <x v="14"/>
    <n v="150"/>
    <n v="51.644704301377502"/>
    <n v="3"/>
    <n v="5.0999999999999996"/>
    <x v="0"/>
    <n v="37"/>
    <n v="9"/>
    <n v="583134.52"/>
  </r>
  <r>
    <s v="Restaurant 3803"/>
    <x v="1"/>
    <x v="2"/>
    <x v="0"/>
    <x v="20"/>
    <x v="2625"/>
    <n v="4939"/>
    <n v="51646"/>
    <x v="2"/>
    <n v="815"/>
    <n v="291.89540172060202"/>
    <n v="2.8"/>
    <n v="3.3"/>
    <x v="0"/>
    <n v="49"/>
    <n v="15"/>
    <n v="886306.33"/>
  </r>
  <r>
    <s v="Restaurant 3804"/>
    <x v="1"/>
    <x v="0"/>
    <x v="14"/>
    <x v="1"/>
    <x v="2626"/>
    <n v="3671"/>
    <n v="44738"/>
    <x v="14"/>
    <n v="323"/>
    <n v="252.72204799427101"/>
    <n v="4.3"/>
    <n v="1.3"/>
    <x v="1"/>
    <n v="21"/>
    <n v="22"/>
    <n v="1272725.3799999999"/>
  </r>
  <r>
    <s v="Restaurant 3805"/>
    <x v="1"/>
    <x v="1"/>
    <x v="13"/>
    <x v="47"/>
    <x v="1478"/>
    <n v="2913"/>
    <n v="31903"/>
    <x v="4"/>
    <n v="937"/>
    <n v="150.006602372293"/>
    <n v="2"/>
    <n v="9.6999999999999993"/>
    <x v="0"/>
    <n v="62"/>
    <n v="20"/>
    <n v="510265.61"/>
  </r>
  <r>
    <s v="Restaurant 3806"/>
    <x v="0"/>
    <x v="1"/>
    <x v="9"/>
    <x v="3"/>
    <x v="2627"/>
    <n v="2963"/>
    <n v="35894"/>
    <x v="8"/>
    <n v="724"/>
    <n v="164.28694623657401"/>
    <n v="5.7"/>
    <n v="6.1"/>
    <x v="1"/>
    <n v="1"/>
    <n v="15"/>
    <n v="266594.14"/>
  </r>
  <r>
    <s v="Restaurant 3807"/>
    <x v="1"/>
    <x v="4"/>
    <x v="5"/>
    <x v="49"/>
    <x v="2628"/>
    <n v="5783"/>
    <n v="64109"/>
    <x v="14"/>
    <n v="481"/>
    <n v="282.266339998489"/>
    <n v="4.7"/>
    <n v="7.3"/>
    <x v="0"/>
    <n v="57"/>
    <n v="57"/>
    <n v="1159314.31"/>
  </r>
  <r>
    <s v="Restaurant 3808"/>
    <x v="0"/>
    <x v="0"/>
    <x v="5"/>
    <x v="26"/>
    <x v="176"/>
    <n v="3918"/>
    <n v="39712"/>
    <x v="13"/>
    <n v="598"/>
    <n v="101.91257093737499"/>
    <n v="8.6"/>
    <n v="6.6"/>
    <x v="0"/>
    <n v="17"/>
    <n v="10"/>
    <n v="491193.32"/>
  </r>
  <r>
    <s v="Restaurant 3809"/>
    <x v="2"/>
    <x v="2"/>
    <x v="14"/>
    <x v="52"/>
    <x v="2625"/>
    <n v="3132"/>
    <n v="39686"/>
    <x v="4"/>
    <n v="561"/>
    <n v="250.70717136901001"/>
    <n v="8.4"/>
    <n v="2.2999999999999998"/>
    <x v="0"/>
    <n v="22"/>
    <n v="19"/>
    <n v="609833.63"/>
  </r>
  <r>
    <s v="Restaurant 3810"/>
    <x v="0"/>
    <x v="4"/>
    <x v="3"/>
    <x v="9"/>
    <x v="2629"/>
    <n v="3144"/>
    <n v="31257"/>
    <x v="16"/>
    <n v="858"/>
    <n v="54.482382017927002"/>
    <n v="8.4"/>
    <n v="2.5"/>
    <x v="0"/>
    <n v="12"/>
    <n v="20"/>
    <n v="482550.45"/>
  </r>
  <r>
    <s v="Restaurant 3811"/>
    <x v="0"/>
    <x v="1"/>
    <x v="18"/>
    <x v="6"/>
    <x v="141"/>
    <n v="1250"/>
    <n v="18474"/>
    <x v="11"/>
    <n v="439"/>
    <n v="268.92819659856502"/>
    <n v="5.2"/>
    <n v="6.6"/>
    <x v="0"/>
    <n v="27"/>
    <n v="15"/>
    <n v="310660.71000000002"/>
  </r>
  <r>
    <s v="Restaurant 3812"/>
    <x v="1"/>
    <x v="4"/>
    <x v="15"/>
    <x v="5"/>
    <x v="2630"/>
    <n v="6619"/>
    <n v="65672"/>
    <x v="12"/>
    <n v="260"/>
    <n v="197.321001598257"/>
    <n v="3.6"/>
    <n v="8"/>
    <x v="1"/>
    <n v="15"/>
    <n v="74"/>
    <n v="1079018.3"/>
  </r>
  <r>
    <s v="Restaurant 3813"/>
    <x v="2"/>
    <x v="4"/>
    <x v="16"/>
    <x v="52"/>
    <x v="2631"/>
    <n v="1125"/>
    <n v="16373"/>
    <x v="0"/>
    <n v="945"/>
    <n v="169.39448984858399"/>
    <n v="4.7"/>
    <n v="6.5"/>
    <x v="1"/>
    <n v="12"/>
    <n v="32"/>
    <n v="658272.39"/>
  </r>
  <r>
    <s v="Restaurant 3814"/>
    <x v="2"/>
    <x v="5"/>
    <x v="7"/>
    <x v="25"/>
    <x v="1487"/>
    <n v="2675"/>
    <n v="27888"/>
    <x v="13"/>
    <n v="135"/>
    <n v="226.614425544103"/>
    <n v="7.2"/>
    <n v="6.1"/>
    <x v="0"/>
    <n v="56"/>
    <n v="21"/>
    <n v="570330.18999999994"/>
  </r>
  <r>
    <s v="Restaurant 3815"/>
    <x v="2"/>
    <x v="4"/>
    <x v="16"/>
    <x v="44"/>
    <x v="2632"/>
    <n v="2055"/>
    <n v="22178"/>
    <x v="16"/>
    <n v="554"/>
    <n v="66.912782820152401"/>
    <n v="5.8"/>
    <n v="7.7"/>
    <x v="0"/>
    <n v="62"/>
    <n v="24"/>
    <n v="877435.29"/>
  </r>
  <r>
    <s v="Restaurant 3816"/>
    <x v="2"/>
    <x v="3"/>
    <x v="18"/>
    <x v="18"/>
    <x v="39"/>
    <n v="1127"/>
    <n v="20195"/>
    <x v="16"/>
    <n v="529"/>
    <n v="98.885989220671405"/>
    <n v="6.6"/>
    <n v="3.2"/>
    <x v="1"/>
    <n v="48"/>
    <n v="32"/>
    <n v="474373"/>
  </r>
  <r>
    <s v="Restaurant 3817"/>
    <x v="0"/>
    <x v="4"/>
    <x v="20"/>
    <x v="40"/>
    <x v="458"/>
    <n v="3752"/>
    <n v="40962"/>
    <x v="0"/>
    <n v="652"/>
    <n v="151.746270534492"/>
    <n v="7.2"/>
    <n v="7.6"/>
    <x v="0"/>
    <n v="23"/>
    <n v="36"/>
    <n v="571438.1"/>
  </r>
  <r>
    <s v="Restaurant 3818"/>
    <x v="2"/>
    <x v="3"/>
    <x v="11"/>
    <x v="16"/>
    <x v="578"/>
    <n v="4560"/>
    <n v="46030"/>
    <x v="8"/>
    <n v="812"/>
    <n v="204.466544182532"/>
    <n v="9.3000000000000007"/>
    <n v="4.7"/>
    <x v="1"/>
    <n v="3"/>
    <n v="55"/>
    <n v="484883.32"/>
  </r>
  <r>
    <s v="Restaurant 3819"/>
    <x v="0"/>
    <x v="0"/>
    <x v="18"/>
    <x v="10"/>
    <x v="2633"/>
    <n v="3749"/>
    <n v="44622"/>
    <x v="2"/>
    <n v="257"/>
    <n v="86.137072555813106"/>
    <n v="9.5"/>
    <n v="7.1"/>
    <x v="0"/>
    <n v="37"/>
    <n v="33"/>
    <n v="696918.6"/>
  </r>
  <r>
    <s v="Restaurant 3820"/>
    <x v="0"/>
    <x v="4"/>
    <x v="8"/>
    <x v="8"/>
    <x v="2196"/>
    <n v="2334"/>
    <n v="26928"/>
    <x v="1"/>
    <n v="344"/>
    <n v="144.87307527962199"/>
    <n v="8.6"/>
    <n v="3.5"/>
    <x v="1"/>
    <n v="31"/>
    <n v="14"/>
    <n v="494858.23999999999"/>
  </r>
  <r>
    <s v="Restaurant 3821"/>
    <x v="0"/>
    <x v="2"/>
    <x v="2"/>
    <x v="0"/>
    <x v="2634"/>
    <n v="2867"/>
    <n v="31230"/>
    <x v="9"/>
    <n v="821"/>
    <n v="115.22320616141501"/>
    <n v="1.6"/>
    <n v="2.2000000000000002"/>
    <x v="0"/>
    <n v="25"/>
    <n v="0"/>
    <n v="473215.63"/>
  </r>
  <r>
    <s v="Restaurant 3822"/>
    <x v="2"/>
    <x v="3"/>
    <x v="4"/>
    <x v="19"/>
    <x v="1419"/>
    <n v="1661"/>
    <n v="23615"/>
    <x v="7"/>
    <n v="961"/>
    <n v="211.39234180456"/>
    <n v="9.8000000000000007"/>
    <n v="1.3"/>
    <x v="1"/>
    <n v="42"/>
    <n v="51"/>
    <n v="469945.21"/>
  </r>
  <r>
    <s v="Restaurant 3823"/>
    <x v="1"/>
    <x v="3"/>
    <x v="6"/>
    <x v="43"/>
    <x v="1065"/>
    <n v="3438"/>
    <n v="38955"/>
    <x v="2"/>
    <n v="869"/>
    <n v="279.81961239051202"/>
    <n v="7.3"/>
    <n v="8.1999999999999993"/>
    <x v="1"/>
    <n v="78"/>
    <n v="3"/>
    <n v="745254.35"/>
  </r>
  <r>
    <s v="Restaurant 3824"/>
    <x v="1"/>
    <x v="1"/>
    <x v="15"/>
    <x v="57"/>
    <x v="874"/>
    <n v="5546"/>
    <n v="61750"/>
    <x v="7"/>
    <n v="674"/>
    <n v="91.494783329851899"/>
    <n v="7.2"/>
    <n v="2.8"/>
    <x v="1"/>
    <n v="79"/>
    <n v="80"/>
    <n v="675148.11"/>
  </r>
  <r>
    <s v="Restaurant 3825"/>
    <x v="2"/>
    <x v="0"/>
    <x v="17"/>
    <x v="25"/>
    <x v="572"/>
    <n v="1256"/>
    <n v="13831"/>
    <x v="7"/>
    <n v="324"/>
    <n v="97.315285981923793"/>
    <n v="1.2"/>
    <n v="4.3"/>
    <x v="1"/>
    <n v="0"/>
    <n v="27"/>
    <n v="1074075.1100000001"/>
  </r>
  <r>
    <s v="Restaurant 3826"/>
    <x v="1"/>
    <x v="4"/>
    <x v="18"/>
    <x v="4"/>
    <x v="2313"/>
    <n v="4115"/>
    <n v="46884"/>
    <x v="10"/>
    <n v="653"/>
    <n v="200.132119927844"/>
    <n v="5.3"/>
    <n v="7.9"/>
    <x v="0"/>
    <n v="27"/>
    <n v="31"/>
    <n v="1127191.5"/>
  </r>
  <r>
    <s v="Restaurant 3827"/>
    <x v="1"/>
    <x v="2"/>
    <x v="8"/>
    <x v="37"/>
    <x v="2635"/>
    <n v="8484"/>
    <n v="88976"/>
    <x v="6"/>
    <n v="426"/>
    <n v="163.390627193672"/>
    <n v="6.6"/>
    <n v="5.0999999999999996"/>
    <x v="1"/>
    <n v="80"/>
    <n v="7"/>
    <n v="1062785.1000000001"/>
  </r>
  <r>
    <s v="Restaurant 3828"/>
    <x v="0"/>
    <x v="1"/>
    <x v="14"/>
    <x v="23"/>
    <x v="2636"/>
    <n v="1703"/>
    <n v="21718"/>
    <x v="9"/>
    <n v="834"/>
    <n v="229.52615139174199"/>
    <n v="3.5"/>
    <n v="3"/>
    <x v="1"/>
    <n v="15"/>
    <n v="18"/>
    <n v="282516.15999999997"/>
  </r>
  <r>
    <s v="Restaurant 3829"/>
    <x v="0"/>
    <x v="0"/>
    <x v="9"/>
    <x v="3"/>
    <x v="2637"/>
    <n v="2894"/>
    <n v="34635"/>
    <x v="7"/>
    <n v="222"/>
    <n v="121.971331793304"/>
    <n v="1.7"/>
    <n v="2.8"/>
    <x v="0"/>
    <n v="30"/>
    <n v="23"/>
    <n v="573468.57999999996"/>
  </r>
  <r>
    <s v="Restaurant 3830"/>
    <x v="2"/>
    <x v="3"/>
    <x v="3"/>
    <x v="19"/>
    <x v="377"/>
    <n v="1247"/>
    <n v="16207"/>
    <x v="8"/>
    <n v="179"/>
    <n v="186.20490405178001"/>
    <n v="5.8"/>
    <n v="4.7"/>
    <x v="0"/>
    <n v="36"/>
    <n v="2"/>
    <n v="457285.19"/>
  </r>
  <r>
    <s v="Restaurant 3831"/>
    <x v="2"/>
    <x v="2"/>
    <x v="15"/>
    <x v="35"/>
    <x v="1775"/>
    <n v="1401"/>
    <n v="22211"/>
    <x v="0"/>
    <n v="947"/>
    <n v="146.707037394206"/>
    <n v="5"/>
    <n v="6.1"/>
    <x v="0"/>
    <n v="15"/>
    <n v="13"/>
    <n v="686965.17"/>
  </r>
  <r>
    <s v="Restaurant 3832"/>
    <x v="1"/>
    <x v="4"/>
    <x v="0"/>
    <x v="51"/>
    <x v="2638"/>
    <n v="7368"/>
    <n v="77830"/>
    <x v="1"/>
    <n v="649"/>
    <n v="120.316038038881"/>
    <n v="1.4"/>
    <n v="4.5"/>
    <x v="0"/>
    <n v="67"/>
    <n v="75"/>
    <n v="1176225.26"/>
  </r>
  <r>
    <s v="Restaurant 3833"/>
    <x v="0"/>
    <x v="5"/>
    <x v="18"/>
    <x v="50"/>
    <x v="1112"/>
    <n v="3549"/>
    <n v="43954"/>
    <x v="15"/>
    <n v="807"/>
    <n v="232.32410287744901"/>
    <n v="5.7"/>
    <n v="9.1"/>
    <x v="1"/>
    <n v="42"/>
    <n v="30"/>
    <n v="444543.52"/>
  </r>
  <r>
    <s v="Restaurant 3834"/>
    <x v="2"/>
    <x v="5"/>
    <x v="5"/>
    <x v="25"/>
    <x v="353"/>
    <n v="3886"/>
    <n v="43139"/>
    <x v="15"/>
    <n v="616"/>
    <n v="248.97343714814301"/>
    <n v="2"/>
    <n v="1"/>
    <x v="0"/>
    <n v="23"/>
    <n v="33"/>
    <n v="638092.59"/>
  </r>
  <r>
    <s v="Restaurant 3835"/>
    <x v="2"/>
    <x v="0"/>
    <x v="1"/>
    <x v="52"/>
    <x v="2149"/>
    <n v="2396"/>
    <n v="23938"/>
    <x v="4"/>
    <n v="908"/>
    <n v="132.23786370488401"/>
    <n v="4.8"/>
    <n v="4.5999999999999996"/>
    <x v="0"/>
    <n v="26"/>
    <n v="30"/>
    <n v="866023.9"/>
  </r>
  <r>
    <s v="Restaurant 3836"/>
    <x v="2"/>
    <x v="2"/>
    <x v="14"/>
    <x v="44"/>
    <x v="1473"/>
    <n v="1059"/>
    <n v="17770"/>
    <x v="5"/>
    <n v="53"/>
    <n v="205.742959431673"/>
    <n v="3.4"/>
    <n v="7.7"/>
    <x v="1"/>
    <n v="34"/>
    <n v="35"/>
    <n v="659048.9"/>
  </r>
  <r>
    <s v="Restaurant 3837"/>
    <x v="2"/>
    <x v="1"/>
    <x v="14"/>
    <x v="25"/>
    <x v="2445"/>
    <n v="1312"/>
    <n v="11792"/>
    <x v="0"/>
    <n v="545"/>
    <n v="94.647847469826104"/>
    <n v="9.6999999999999993"/>
    <n v="9"/>
    <x v="0"/>
    <n v="50"/>
    <n v="31"/>
    <n v="525736.25"/>
  </r>
  <r>
    <s v="Restaurant 3838"/>
    <x v="2"/>
    <x v="2"/>
    <x v="15"/>
    <x v="59"/>
    <x v="2639"/>
    <n v="2994"/>
    <n v="29941"/>
    <x v="10"/>
    <n v="428"/>
    <n v="247.74197069754001"/>
    <n v="1.3"/>
    <n v="4.2"/>
    <x v="1"/>
    <n v="33"/>
    <n v="34"/>
    <n v="653045.5"/>
  </r>
  <r>
    <s v="Restaurant 3839"/>
    <x v="2"/>
    <x v="3"/>
    <x v="5"/>
    <x v="36"/>
    <x v="2640"/>
    <n v="3930"/>
    <n v="45302"/>
    <x v="12"/>
    <n v="405"/>
    <n v="120.312688776939"/>
    <n v="6"/>
    <n v="7.1"/>
    <x v="1"/>
    <n v="56"/>
    <n v="31"/>
    <n v="554331.62"/>
  </r>
  <r>
    <s v="Restaurant 3840"/>
    <x v="1"/>
    <x v="5"/>
    <x v="0"/>
    <x v="37"/>
    <x v="318"/>
    <n v="2638"/>
    <n v="32468"/>
    <x v="16"/>
    <n v="517"/>
    <n v="92.738686405657305"/>
    <n v="2.4"/>
    <n v="6.2"/>
    <x v="0"/>
    <n v="84"/>
    <n v="79"/>
    <n v="752384.38"/>
  </r>
  <r>
    <s v="Restaurant 3841"/>
    <x v="0"/>
    <x v="0"/>
    <x v="14"/>
    <x v="50"/>
    <x v="1008"/>
    <n v="1084"/>
    <n v="12816"/>
    <x v="8"/>
    <n v="445"/>
    <n v="284.99034891658602"/>
    <n v="3.9"/>
    <n v="2.8"/>
    <x v="1"/>
    <n v="44"/>
    <n v="0"/>
    <n v="829120.04"/>
  </r>
  <r>
    <s v="Restaurant 3842"/>
    <x v="0"/>
    <x v="4"/>
    <x v="9"/>
    <x v="0"/>
    <x v="2551"/>
    <n v="1314"/>
    <n v="18868"/>
    <x v="3"/>
    <n v="487"/>
    <n v="155.62107023742399"/>
    <n v="2.7"/>
    <n v="7.1"/>
    <x v="1"/>
    <n v="12"/>
    <n v="12"/>
    <n v="545589.43999999994"/>
  </r>
  <r>
    <s v="Restaurant 3843"/>
    <x v="2"/>
    <x v="2"/>
    <x v="13"/>
    <x v="60"/>
    <x v="1453"/>
    <n v="2805"/>
    <n v="32077"/>
    <x v="2"/>
    <n v="877"/>
    <n v="210.87497833735799"/>
    <n v="10"/>
    <n v="3.2"/>
    <x v="0"/>
    <n v="43"/>
    <n v="24"/>
    <n v="742097.04"/>
  </r>
  <r>
    <s v="Restaurant 3844"/>
    <x v="0"/>
    <x v="5"/>
    <x v="7"/>
    <x v="2"/>
    <x v="2641"/>
    <n v="3914"/>
    <n v="40421"/>
    <x v="6"/>
    <n v="590"/>
    <n v="252.30333989403999"/>
    <n v="1.3"/>
    <n v="8.1"/>
    <x v="0"/>
    <n v="28"/>
    <n v="4"/>
    <n v="475892.05"/>
  </r>
  <r>
    <s v="Restaurant 3845"/>
    <x v="0"/>
    <x v="1"/>
    <x v="20"/>
    <x v="32"/>
    <x v="2642"/>
    <n v="3291"/>
    <n v="40816"/>
    <x v="12"/>
    <n v="750"/>
    <n v="221.53557930085799"/>
    <n v="5.9"/>
    <n v="8.8000000000000007"/>
    <x v="1"/>
    <n v="22"/>
    <n v="20"/>
    <n v="218308.37"/>
  </r>
  <r>
    <s v="Restaurant 3846"/>
    <x v="0"/>
    <x v="0"/>
    <x v="2"/>
    <x v="6"/>
    <x v="2037"/>
    <n v="4576"/>
    <n v="46729"/>
    <x v="10"/>
    <n v="95"/>
    <n v="191.165013505518"/>
    <n v="6.5"/>
    <n v="5.3"/>
    <x v="0"/>
    <n v="47"/>
    <n v="34"/>
    <n v="765588.97"/>
  </r>
  <r>
    <s v="Restaurant 3847"/>
    <x v="2"/>
    <x v="4"/>
    <x v="2"/>
    <x v="13"/>
    <x v="2643"/>
    <n v="3225"/>
    <n v="36285"/>
    <x v="8"/>
    <n v="658"/>
    <n v="142.90336477460599"/>
    <n v="7.9"/>
    <n v="1.5"/>
    <x v="0"/>
    <n v="17"/>
    <n v="11"/>
    <n v="782601.1"/>
  </r>
  <r>
    <s v="Restaurant 3848"/>
    <x v="2"/>
    <x v="2"/>
    <x v="0"/>
    <x v="52"/>
    <x v="2644"/>
    <n v="1676"/>
    <n v="25103"/>
    <x v="13"/>
    <n v="98"/>
    <n v="279.63075912646701"/>
    <n v="6.6"/>
    <n v="7.6"/>
    <x v="0"/>
    <n v="23"/>
    <n v="51"/>
    <n v="571885.59"/>
  </r>
  <r>
    <s v="Restaurant 3849"/>
    <x v="0"/>
    <x v="1"/>
    <x v="3"/>
    <x v="2"/>
    <x v="304"/>
    <n v="2872"/>
    <n v="38049"/>
    <x v="15"/>
    <n v="169"/>
    <n v="83.385501967729795"/>
    <n v="3.1"/>
    <n v="5.2"/>
    <x v="1"/>
    <n v="47"/>
    <n v="45"/>
    <n v="381021.01"/>
  </r>
  <r>
    <s v="Restaurant 3850"/>
    <x v="0"/>
    <x v="4"/>
    <x v="14"/>
    <x v="0"/>
    <x v="2645"/>
    <n v="3259"/>
    <n v="33244"/>
    <x v="8"/>
    <n v="707"/>
    <n v="270.97993021820201"/>
    <n v="6.4"/>
    <n v="1.9"/>
    <x v="0"/>
    <n v="4"/>
    <n v="12"/>
    <n v="536989.56000000006"/>
  </r>
  <r>
    <s v="Restaurant 3851"/>
    <x v="2"/>
    <x v="3"/>
    <x v="3"/>
    <x v="34"/>
    <x v="2646"/>
    <n v="3414"/>
    <n v="35115"/>
    <x v="8"/>
    <n v="893"/>
    <n v="227.462207564197"/>
    <n v="9.8000000000000007"/>
    <n v="4"/>
    <x v="1"/>
    <n v="23"/>
    <n v="2"/>
    <n v="411593.83"/>
  </r>
  <r>
    <s v="Restaurant 3852"/>
    <x v="1"/>
    <x v="5"/>
    <x v="15"/>
    <x v="39"/>
    <x v="1815"/>
    <n v="3397"/>
    <n v="41494"/>
    <x v="13"/>
    <n v="810"/>
    <n v="192.85266906861301"/>
    <n v="8.6"/>
    <n v="3.6"/>
    <x v="0"/>
    <n v="32"/>
    <n v="75"/>
    <n v="718465.64"/>
  </r>
  <r>
    <s v="Restaurant 3853"/>
    <x v="0"/>
    <x v="3"/>
    <x v="2"/>
    <x v="54"/>
    <x v="2647"/>
    <n v="4234"/>
    <n v="51601"/>
    <x v="5"/>
    <n v="123"/>
    <n v="131.18694037120099"/>
    <n v="5.0999999999999996"/>
    <n v="7.5"/>
    <x v="1"/>
    <n v="9"/>
    <n v="33"/>
    <n v="265842.25"/>
  </r>
  <r>
    <s v="Restaurant 3854"/>
    <x v="1"/>
    <x v="5"/>
    <x v="1"/>
    <x v="51"/>
    <x v="2648"/>
    <n v="3652"/>
    <n v="43479"/>
    <x v="11"/>
    <n v="457"/>
    <n v="86.511038936906402"/>
    <n v="5.3"/>
    <n v="4.8"/>
    <x v="1"/>
    <n v="20"/>
    <n v="19"/>
    <n v="797074.64"/>
  </r>
  <r>
    <s v="Restaurant 3855"/>
    <x v="0"/>
    <x v="1"/>
    <x v="18"/>
    <x v="23"/>
    <x v="2649"/>
    <n v="4115"/>
    <n v="43837"/>
    <x v="13"/>
    <n v="544"/>
    <n v="160.79013886335099"/>
    <n v="2.2000000000000002"/>
    <n v="6.3"/>
    <x v="0"/>
    <n v="17"/>
    <n v="3"/>
    <n v="265323.5"/>
  </r>
  <r>
    <s v="Restaurant 3856"/>
    <x v="1"/>
    <x v="3"/>
    <x v="1"/>
    <x v="11"/>
    <x v="208"/>
    <n v="6294"/>
    <n v="64423"/>
    <x v="15"/>
    <n v="322"/>
    <n v="245.93988014763599"/>
    <n v="6.1"/>
    <n v="5.5"/>
    <x v="0"/>
    <n v="29"/>
    <n v="40"/>
    <n v="581708.75"/>
  </r>
  <r>
    <s v="Restaurant 3857"/>
    <x v="1"/>
    <x v="5"/>
    <x v="10"/>
    <x v="30"/>
    <x v="1510"/>
    <n v="8832"/>
    <n v="88718"/>
    <x v="17"/>
    <n v="156"/>
    <n v="236.327431270376"/>
    <n v="3.5"/>
    <n v="7.5"/>
    <x v="0"/>
    <n v="32"/>
    <n v="42"/>
    <n v="700754.23"/>
  </r>
  <r>
    <s v="Restaurant 3858"/>
    <x v="1"/>
    <x v="0"/>
    <x v="12"/>
    <x v="39"/>
    <x v="1309"/>
    <n v="3476"/>
    <n v="39771"/>
    <x v="8"/>
    <n v="913"/>
    <n v="211.360550669063"/>
    <n v="2"/>
    <n v="7.5"/>
    <x v="1"/>
    <n v="51"/>
    <n v="48"/>
    <n v="1288508.83"/>
  </r>
  <r>
    <s v="Restaurant 3859"/>
    <x v="2"/>
    <x v="1"/>
    <x v="8"/>
    <x v="15"/>
    <x v="2375"/>
    <n v="1045"/>
    <n v="17985"/>
    <x v="0"/>
    <n v="233"/>
    <n v="298.12491799609001"/>
    <n v="5.3"/>
    <n v="5"/>
    <x v="0"/>
    <n v="12"/>
    <n v="6"/>
    <n v="370874.11"/>
  </r>
  <r>
    <s v="Restaurant 3860"/>
    <x v="1"/>
    <x v="5"/>
    <x v="0"/>
    <x v="17"/>
    <x v="102"/>
    <n v="6447"/>
    <n v="65351"/>
    <x v="10"/>
    <n v="394"/>
    <n v="293.15869266410101"/>
    <n v="1.4"/>
    <n v="2.2000000000000002"/>
    <x v="0"/>
    <n v="4"/>
    <n v="46"/>
    <n v="734555.99"/>
  </r>
  <r>
    <s v="Restaurant 3861"/>
    <x v="1"/>
    <x v="2"/>
    <x v="16"/>
    <x v="37"/>
    <x v="2650"/>
    <n v="6101"/>
    <n v="63253"/>
    <x v="12"/>
    <n v="869"/>
    <n v="150.00121860569701"/>
    <n v="2.1"/>
    <n v="4.7"/>
    <x v="1"/>
    <n v="63"/>
    <n v="56"/>
    <n v="962575.05"/>
  </r>
  <r>
    <s v="Restaurant 3862"/>
    <x v="1"/>
    <x v="5"/>
    <x v="8"/>
    <x v="20"/>
    <x v="2172"/>
    <n v="5646"/>
    <n v="61912"/>
    <x v="9"/>
    <n v="632"/>
    <n v="98.133585666152996"/>
    <n v="3"/>
    <n v="2.4"/>
    <x v="0"/>
    <n v="49"/>
    <n v="66"/>
    <n v="685873.8"/>
  </r>
  <r>
    <s v="Restaurant 3863"/>
    <x v="0"/>
    <x v="3"/>
    <x v="4"/>
    <x v="50"/>
    <x v="1373"/>
    <n v="1155"/>
    <n v="13333"/>
    <x v="1"/>
    <n v="581"/>
    <n v="165.959567455383"/>
    <n v="9.9"/>
    <n v="9.6"/>
    <x v="1"/>
    <n v="5"/>
    <n v="45"/>
    <n v="397621.15"/>
  </r>
  <r>
    <s v="Restaurant 3864"/>
    <x v="1"/>
    <x v="0"/>
    <x v="9"/>
    <x v="39"/>
    <x v="2651"/>
    <n v="2905"/>
    <n v="34506"/>
    <x v="12"/>
    <n v="718"/>
    <n v="261.14415237816002"/>
    <n v="8.3000000000000007"/>
    <n v="9.6"/>
    <x v="1"/>
    <n v="36"/>
    <n v="40"/>
    <n v="1257284.25"/>
  </r>
  <r>
    <s v="Restaurant 3865"/>
    <x v="0"/>
    <x v="4"/>
    <x v="10"/>
    <x v="22"/>
    <x v="2652"/>
    <n v="4228"/>
    <n v="50652"/>
    <x v="6"/>
    <n v="388"/>
    <n v="164.64077192518201"/>
    <n v="5.9"/>
    <n v="5.0999999999999996"/>
    <x v="1"/>
    <n v="11"/>
    <n v="12"/>
    <n v="545775.38"/>
  </r>
  <r>
    <s v="Restaurant 3866"/>
    <x v="1"/>
    <x v="4"/>
    <x v="6"/>
    <x v="14"/>
    <x v="2196"/>
    <n v="8110"/>
    <n v="86251"/>
    <x v="1"/>
    <n v="508"/>
    <n v="133.99549126330101"/>
    <n v="3.1"/>
    <n v="1.2"/>
    <x v="0"/>
    <n v="11"/>
    <n v="28"/>
    <n v="1141279.9099999999"/>
  </r>
  <r>
    <s v="Restaurant 3867"/>
    <x v="1"/>
    <x v="5"/>
    <x v="11"/>
    <x v="43"/>
    <x v="1260"/>
    <n v="6973"/>
    <n v="75092"/>
    <x v="12"/>
    <n v="274"/>
    <n v="235.30787515159"/>
    <n v="5.7"/>
    <n v="4.4000000000000004"/>
    <x v="0"/>
    <n v="57"/>
    <n v="40"/>
    <n v="819692.46"/>
  </r>
  <r>
    <s v="Restaurant 3868"/>
    <x v="2"/>
    <x v="4"/>
    <x v="17"/>
    <x v="15"/>
    <x v="2653"/>
    <n v="1046"/>
    <n v="16130"/>
    <x v="18"/>
    <n v="739"/>
    <n v="212.534352950471"/>
    <n v="6.8"/>
    <n v="9.1"/>
    <x v="1"/>
    <n v="12"/>
    <n v="20"/>
    <n v="803861.74"/>
  </r>
  <r>
    <s v="Restaurant 3869"/>
    <x v="0"/>
    <x v="5"/>
    <x v="20"/>
    <x v="3"/>
    <x v="1052"/>
    <n v="2908"/>
    <n v="30142"/>
    <x v="3"/>
    <n v="424"/>
    <n v="292.17441751894398"/>
    <n v="1"/>
    <n v="3.6"/>
    <x v="0"/>
    <n v="4"/>
    <n v="24"/>
    <n v="335587.36"/>
  </r>
  <r>
    <s v="Restaurant 3870"/>
    <x v="1"/>
    <x v="0"/>
    <x v="2"/>
    <x v="43"/>
    <x v="2654"/>
    <n v="8422"/>
    <n v="85578"/>
    <x v="16"/>
    <n v="679"/>
    <n v="187.314995333491"/>
    <n v="9.9"/>
    <n v="6.6"/>
    <x v="1"/>
    <n v="16"/>
    <n v="2"/>
    <n v="1277042.6100000001"/>
  </r>
  <r>
    <s v="Restaurant 3871"/>
    <x v="0"/>
    <x v="4"/>
    <x v="17"/>
    <x v="0"/>
    <x v="2655"/>
    <n v="3761"/>
    <n v="42992"/>
    <x v="0"/>
    <n v="960"/>
    <n v="291.86804776666901"/>
    <n v="6.6"/>
    <n v="2.7"/>
    <x v="1"/>
    <n v="20"/>
    <n v="29"/>
    <n v="534559.99"/>
  </r>
  <r>
    <s v="Restaurant 3872"/>
    <x v="0"/>
    <x v="3"/>
    <x v="5"/>
    <x v="10"/>
    <x v="297"/>
    <n v="3449"/>
    <n v="41627"/>
    <x v="7"/>
    <n v="720"/>
    <n v="122.73407783104901"/>
    <n v="9.9"/>
    <n v="8.4"/>
    <x v="0"/>
    <n v="3"/>
    <n v="38"/>
    <n v="323749.78999999998"/>
  </r>
  <r>
    <s v="Restaurant 3873"/>
    <x v="2"/>
    <x v="3"/>
    <x v="19"/>
    <x v="18"/>
    <x v="139"/>
    <n v="1696"/>
    <n v="17852"/>
    <x v="1"/>
    <n v="574"/>
    <n v="266.206040081796"/>
    <n v="5.2"/>
    <n v="9"/>
    <x v="1"/>
    <n v="21"/>
    <n v="21"/>
    <n v="378706.78"/>
  </r>
  <r>
    <s v="Restaurant 3874"/>
    <x v="2"/>
    <x v="2"/>
    <x v="13"/>
    <x v="44"/>
    <x v="2656"/>
    <n v="3086"/>
    <n v="35203"/>
    <x v="6"/>
    <n v="105"/>
    <n v="137.73128763936"/>
    <n v="6.6"/>
    <n v="6.5"/>
    <x v="0"/>
    <n v="6"/>
    <n v="1"/>
    <n v="698575.71"/>
  </r>
  <r>
    <s v="Restaurant 3875"/>
    <x v="2"/>
    <x v="5"/>
    <x v="8"/>
    <x v="7"/>
    <x v="88"/>
    <n v="2370"/>
    <n v="25982"/>
    <x v="7"/>
    <n v="289"/>
    <n v="252.41893559790901"/>
    <n v="5.2"/>
    <n v="6.6"/>
    <x v="1"/>
    <n v="35"/>
    <n v="8"/>
    <n v="569443"/>
  </r>
  <r>
    <s v="Restaurant 3876"/>
    <x v="2"/>
    <x v="4"/>
    <x v="3"/>
    <x v="35"/>
    <x v="2657"/>
    <n v="3943"/>
    <n v="47897"/>
    <x v="12"/>
    <n v="324"/>
    <n v="281.49654612217199"/>
    <n v="1.1000000000000001"/>
    <n v="4.4000000000000004"/>
    <x v="0"/>
    <n v="17"/>
    <n v="57"/>
    <n v="838082.96"/>
  </r>
  <r>
    <s v="Restaurant 3877"/>
    <x v="2"/>
    <x v="3"/>
    <x v="6"/>
    <x v="15"/>
    <x v="2658"/>
    <n v="3550"/>
    <n v="42571"/>
    <x v="8"/>
    <n v="887"/>
    <n v="205.79777113659199"/>
    <n v="8.6"/>
    <n v="7.4"/>
    <x v="0"/>
    <n v="32"/>
    <n v="3"/>
    <n v="402127.58"/>
  </r>
  <r>
    <s v="Restaurant 3878"/>
    <x v="2"/>
    <x v="0"/>
    <x v="13"/>
    <x v="50"/>
    <x v="2659"/>
    <n v="2196"/>
    <n v="23775"/>
    <x v="8"/>
    <n v="973"/>
    <n v="232.13727192791401"/>
    <n v="5"/>
    <n v="5.3"/>
    <x v="1"/>
    <n v="8"/>
    <n v="7"/>
    <n v="759992.6"/>
  </r>
  <r>
    <s v="Restaurant 3879"/>
    <x v="2"/>
    <x v="0"/>
    <x v="20"/>
    <x v="59"/>
    <x v="2335"/>
    <n v="1952"/>
    <n v="26247"/>
    <x v="15"/>
    <n v="455"/>
    <n v="289.65992454098301"/>
    <n v="5.2"/>
    <n v="7.7"/>
    <x v="0"/>
    <n v="15"/>
    <n v="18"/>
    <n v="954303.79"/>
  </r>
  <r>
    <s v="Restaurant 3880"/>
    <x v="2"/>
    <x v="2"/>
    <x v="16"/>
    <x v="56"/>
    <x v="952"/>
    <n v="1644"/>
    <n v="15167"/>
    <x v="17"/>
    <n v="717"/>
    <n v="143.78911568202699"/>
    <n v="4.2"/>
    <n v="9.6999999999999993"/>
    <x v="1"/>
    <n v="60"/>
    <n v="13"/>
    <n v="727421.99"/>
  </r>
  <r>
    <s v="Restaurant 3881"/>
    <x v="1"/>
    <x v="0"/>
    <x v="0"/>
    <x v="29"/>
    <x v="2286"/>
    <n v="5555"/>
    <n v="55185"/>
    <x v="12"/>
    <n v="641"/>
    <n v="177.895931397308"/>
    <n v="4.9000000000000004"/>
    <n v="8.4"/>
    <x v="0"/>
    <n v="37"/>
    <n v="0"/>
    <n v="1101934.6499999999"/>
  </r>
  <r>
    <s v="Restaurant 3882"/>
    <x v="0"/>
    <x v="0"/>
    <x v="2"/>
    <x v="2"/>
    <x v="2517"/>
    <n v="1647"/>
    <n v="18185"/>
    <x v="2"/>
    <n v="163"/>
    <n v="274.57298019129598"/>
    <n v="7.5"/>
    <n v="5.7"/>
    <x v="1"/>
    <n v="45"/>
    <n v="40"/>
    <n v="743391.31"/>
  </r>
  <r>
    <s v="Restaurant 3883"/>
    <x v="2"/>
    <x v="4"/>
    <x v="11"/>
    <x v="42"/>
    <x v="2638"/>
    <n v="4129"/>
    <n v="41476"/>
    <x v="0"/>
    <n v="594"/>
    <n v="218.203974252271"/>
    <n v="7.3"/>
    <n v="9.8000000000000007"/>
    <x v="1"/>
    <n v="49"/>
    <n v="19"/>
    <n v="770132.9"/>
  </r>
  <r>
    <s v="Restaurant 3884"/>
    <x v="2"/>
    <x v="5"/>
    <x v="1"/>
    <x v="42"/>
    <x v="2660"/>
    <n v="2668"/>
    <n v="32405"/>
    <x v="5"/>
    <n v="163"/>
    <n v="268.39777617583201"/>
    <n v="8.3000000000000007"/>
    <n v="6.5"/>
    <x v="1"/>
    <n v="35"/>
    <n v="18"/>
    <n v="480211.95"/>
  </r>
  <r>
    <s v="Restaurant 3885"/>
    <x v="0"/>
    <x v="1"/>
    <x v="10"/>
    <x v="22"/>
    <x v="1459"/>
    <n v="1199"/>
    <n v="15412"/>
    <x v="8"/>
    <n v="990"/>
    <n v="204.56362648234"/>
    <n v="9.8000000000000007"/>
    <n v="1.6"/>
    <x v="0"/>
    <n v="5"/>
    <n v="15"/>
    <n v="271530.51"/>
  </r>
  <r>
    <s v="Restaurant 3886"/>
    <x v="1"/>
    <x v="0"/>
    <x v="20"/>
    <x v="14"/>
    <x v="2661"/>
    <n v="7064"/>
    <n v="76955"/>
    <x v="1"/>
    <n v="481"/>
    <n v="234.93302055537299"/>
    <n v="4.5"/>
    <n v="7.6"/>
    <x v="1"/>
    <n v="52"/>
    <n v="73"/>
    <n v="1291176.3700000001"/>
  </r>
  <r>
    <s v="Restaurant 3887"/>
    <x v="0"/>
    <x v="0"/>
    <x v="18"/>
    <x v="40"/>
    <x v="2662"/>
    <n v="3758"/>
    <n v="40550"/>
    <x v="15"/>
    <n v="551"/>
    <n v="53.265608276035799"/>
    <n v="4.0999999999999996"/>
    <n v="8.4"/>
    <x v="0"/>
    <n v="11"/>
    <n v="1"/>
    <n v="640161.72"/>
  </r>
  <r>
    <s v="Restaurant 3888"/>
    <x v="0"/>
    <x v="1"/>
    <x v="13"/>
    <x v="27"/>
    <x v="1994"/>
    <n v="2521"/>
    <n v="27224"/>
    <x v="18"/>
    <n v="420"/>
    <n v="134.91828245306499"/>
    <n v="5.4"/>
    <n v="2.2000000000000002"/>
    <x v="1"/>
    <n v="21"/>
    <n v="0"/>
    <n v="317061.45"/>
  </r>
  <r>
    <s v="Restaurant 3889"/>
    <x v="2"/>
    <x v="0"/>
    <x v="8"/>
    <x v="24"/>
    <x v="801"/>
    <n v="1410"/>
    <n v="15795"/>
    <x v="0"/>
    <n v="624"/>
    <n v="242.605184257075"/>
    <n v="2.4"/>
    <n v="7.1"/>
    <x v="1"/>
    <n v="36"/>
    <n v="7"/>
    <n v="1046294.4"/>
  </r>
  <r>
    <s v="Restaurant 3890"/>
    <x v="0"/>
    <x v="4"/>
    <x v="15"/>
    <x v="10"/>
    <x v="2663"/>
    <n v="2362"/>
    <n v="25590"/>
    <x v="5"/>
    <n v="587"/>
    <n v="151.00198759200501"/>
    <n v="7.8"/>
    <n v="9.3000000000000007"/>
    <x v="1"/>
    <n v="15"/>
    <n v="8"/>
    <n v="520819.87"/>
  </r>
  <r>
    <s v="Restaurant 3891"/>
    <x v="0"/>
    <x v="4"/>
    <x v="20"/>
    <x v="28"/>
    <x v="1563"/>
    <n v="1473"/>
    <n v="23104"/>
    <x v="3"/>
    <n v="136"/>
    <n v="140.71168163898801"/>
    <n v="6.2"/>
    <n v="3.3"/>
    <x v="0"/>
    <n v="23"/>
    <n v="38"/>
    <n v="587457.54"/>
  </r>
  <r>
    <s v="Restaurant 3892"/>
    <x v="2"/>
    <x v="1"/>
    <x v="19"/>
    <x v="19"/>
    <x v="2664"/>
    <n v="1503"/>
    <n v="19930"/>
    <x v="8"/>
    <n v="818"/>
    <n v="287.88805894582498"/>
    <n v="2.9"/>
    <n v="6.3"/>
    <x v="1"/>
    <n v="23"/>
    <n v="41"/>
    <n v="359282.32"/>
  </r>
  <r>
    <s v="Restaurant 3893"/>
    <x v="2"/>
    <x v="3"/>
    <x v="13"/>
    <x v="25"/>
    <x v="596"/>
    <n v="1168"/>
    <n v="16542"/>
    <x v="5"/>
    <n v="495"/>
    <n v="188.137122965288"/>
    <n v="8.8000000000000007"/>
    <n v="3.5"/>
    <x v="0"/>
    <n v="9"/>
    <n v="56"/>
    <n v="595787.14"/>
  </r>
  <r>
    <s v="Restaurant 3894"/>
    <x v="2"/>
    <x v="0"/>
    <x v="1"/>
    <x v="16"/>
    <x v="2665"/>
    <n v="1809"/>
    <n v="24872"/>
    <x v="1"/>
    <n v="654"/>
    <n v="98.123021259096603"/>
    <n v="6.6"/>
    <n v="8"/>
    <x v="1"/>
    <n v="29"/>
    <n v="17"/>
    <n v="998834.44"/>
  </r>
  <r>
    <s v="Restaurant 3895"/>
    <x v="2"/>
    <x v="3"/>
    <x v="15"/>
    <x v="15"/>
    <x v="2666"/>
    <n v="2079"/>
    <n v="25271"/>
    <x v="2"/>
    <n v="249"/>
    <n v="168.05667221764199"/>
    <n v="1.3"/>
    <n v="6.2"/>
    <x v="0"/>
    <n v="12"/>
    <n v="14"/>
    <n v="397419.35"/>
  </r>
  <r>
    <s v="Restaurant 3896"/>
    <x v="0"/>
    <x v="0"/>
    <x v="1"/>
    <x v="26"/>
    <x v="2667"/>
    <n v="2191"/>
    <n v="26242"/>
    <x v="15"/>
    <n v="411"/>
    <n v="179.66781926373"/>
    <n v="2.8"/>
    <n v="4.9000000000000004"/>
    <x v="0"/>
    <n v="9"/>
    <n v="9"/>
    <n v="500945.13"/>
  </r>
  <r>
    <s v="Restaurant 3897"/>
    <x v="0"/>
    <x v="5"/>
    <x v="3"/>
    <x v="2"/>
    <x v="2668"/>
    <n v="4156"/>
    <n v="42910"/>
    <x v="8"/>
    <n v="536"/>
    <n v="297.18290851440798"/>
    <n v="9"/>
    <n v="1.3"/>
    <x v="1"/>
    <n v="25"/>
    <n v="15"/>
    <n v="417678.14"/>
  </r>
  <r>
    <s v="Restaurant 3898"/>
    <x v="1"/>
    <x v="0"/>
    <x v="9"/>
    <x v="47"/>
    <x v="2669"/>
    <n v="3153"/>
    <n v="32267"/>
    <x v="11"/>
    <n v="948"/>
    <n v="229.55488474580301"/>
    <n v="4.4000000000000004"/>
    <n v="9.5"/>
    <x v="1"/>
    <n v="4"/>
    <n v="24"/>
    <n v="1164015.3500000001"/>
  </r>
  <r>
    <s v="Restaurant 3899"/>
    <x v="1"/>
    <x v="4"/>
    <x v="6"/>
    <x v="14"/>
    <x v="867"/>
    <n v="3984"/>
    <n v="45007"/>
    <x v="7"/>
    <n v="766"/>
    <n v="179.850532644407"/>
    <n v="9.9"/>
    <n v="5.5"/>
    <x v="0"/>
    <n v="48"/>
    <n v="15"/>
    <n v="1233178.51"/>
  </r>
  <r>
    <s v="Restaurant 3900"/>
    <x v="0"/>
    <x v="2"/>
    <x v="13"/>
    <x v="12"/>
    <x v="1147"/>
    <n v="977"/>
    <n v="14328"/>
    <x v="16"/>
    <n v="133"/>
    <n v="157.99769025180299"/>
    <n v="5.8"/>
    <n v="8.1999999999999993"/>
    <x v="1"/>
    <n v="18"/>
    <n v="8"/>
    <n v="444902.7"/>
  </r>
  <r>
    <s v="Restaurant 3901"/>
    <x v="1"/>
    <x v="2"/>
    <x v="4"/>
    <x v="36"/>
    <x v="2670"/>
    <n v="8999"/>
    <n v="98085"/>
    <x v="10"/>
    <n v="668"/>
    <n v="278.87373884948602"/>
    <n v="2.9"/>
    <n v="4.5"/>
    <x v="1"/>
    <n v="51"/>
    <n v="47"/>
    <n v="794987.39"/>
  </r>
  <r>
    <s v="Restaurant 3902"/>
    <x v="0"/>
    <x v="2"/>
    <x v="4"/>
    <x v="2"/>
    <x v="2671"/>
    <n v="2701"/>
    <n v="34816"/>
    <x v="4"/>
    <n v="296"/>
    <n v="211.485269069217"/>
    <n v="6.3"/>
    <n v="8.6"/>
    <x v="0"/>
    <n v="16"/>
    <n v="12"/>
    <n v="566387.30000000005"/>
  </r>
  <r>
    <s v="Restaurant 3903"/>
    <x v="1"/>
    <x v="2"/>
    <x v="15"/>
    <x v="21"/>
    <x v="2505"/>
    <n v="3235"/>
    <n v="34954"/>
    <x v="14"/>
    <n v="933"/>
    <n v="139.02169713547201"/>
    <n v="1.9"/>
    <n v="2.4"/>
    <x v="1"/>
    <n v="64"/>
    <n v="59"/>
    <n v="935555.3"/>
  </r>
  <r>
    <s v="Restaurant 3904"/>
    <x v="2"/>
    <x v="3"/>
    <x v="6"/>
    <x v="44"/>
    <x v="2672"/>
    <n v="2332"/>
    <n v="30011"/>
    <x v="0"/>
    <n v="566"/>
    <n v="166.157590453035"/>
    <n v="8.3000000000000007"/>
    <n v="3.1"/>
    <x v="0"/>
    <n v="51"/>
    <n v="60"/>
    <n v="591581.55000000005"/>
  </r>
  <r>
    <s v="Restaurant 3905"/>
    <x v="1"/>
    <x v="3"/>
    <x v="9"/>
    <x v="57"/>
    <x v="2523"/>
    <n v="4080"/>
    <n v="42438"/>
    <x v="18"/>
    <n v="990"/>
    <n v="119.531195840276"/>
    <n v="6.7"/>
    <n v="4"/>
    <x v="1"/>
    <n v="38"/>
    <n v="43"/>
    <n v="758447.5"/>
  </r>
  <r>
    <s v="Restaurant 3906"/>
    <x v="2"/>
    <x v="0"/>
    <x v="4"/>
    <x v="46"/>
    <x v="2673"/>
    <n v="4263"/>
    <n v="45277"/>
    <x v="9"/>
    <n v="317"/>
    <n v="290.10717036569997"/>
    <n v="9.6999999999999993"/>
    <n v="1.8"/>
    <x v="1"/>
    <n v="0"/>
    <n v="23"/>
    <n v="1146694.03"/>
  </r>
  <r>
    <s v="Restaurant 3907"/>
    <x v="2"/>
    <x v="3"/>
    <x v="0"/>
    <x v="50"/>
    <x v="20"/>
    <n v="3523"/>
    <n v="35904"/>
    <x v="1"/>
    <n v="865"/>
    <n v="225.48627125467601"/>
    <n v="7.2"/>
    <n v="5"/>
    <x v="1"/>
    <n v="10"/>
    <n v="32"/>
    <n v="395648.42"/>
  </r>
  <r>
    <s v="Restaurant 3908"/>
    <x v="2"/>
    <x v="0"/>
    <x v="9"/>
    <x v="34"/>
    <x v="2674"/>
    <n v="2472"/>
    <n v="31943"/>
    <x v="1"/>
    <n v="514"/>
    <n v="148.07456556498701"/>
    <n v="1.4"/>
    <n v="5.4"/>
    <x v="1"/>
    <n v="16"/>
    <n v="11"/>
    <n v="789244.92"/>
  </r>
  <r>
    <s v="Restaurant 3909"/>
    <x v="2"/>
    <x v="5"/>
    <x v="16"/>
    <x v="46"/>
    <x v="1181"/>
    <n v="2445"/>
    <n v="31466"/>
    <x v="18"/>
    <n v="63"/>
    <n v="95.803300616442797"/>
    <n v="5.3"/>
    <n v="2"/>
    <x v="0"/>
    <n v="21"/>
    <n v="9"/>
    <n v="673291.08"/>
  </r>
  <r>
    <s v="Restaurant 3910"/>
    <x v="1"/>
    <x v="0"/>
    <x v="1"/>
    <x v="39"/>
    <x v="1561"/>
    <n v="5985"/>
    <n v="66115"/>
    <x v="8"/>
    <n v="870"/>
    <n v="94.254771224561793"/>
    <n v="5.8"/>
    <n v="4.8"/>
    <x v="1"/>
    <n v="77"/>
    <n v="30"/>
    <n v="1412907.25"/>
  </r>
  <r>
    <s v="Restaurant 3911"/>
    <x v="0"/>
    <x v="2"/>
    <x v="17"/>
    <x v="41"/>
    <x v="1364"/>
    <n v="3541"/>
    <n v="37075"/>
    <x v="16"/>
    <n v="267"/>
    <n v="169.435554755358"/>
    <n v="9.3000000000000007"/>
    <n v="2.8"/>
    <x v="0"/>
    <n v="43"/>
    <n v="3"/>
    <n v="532116.18999999994"/>
  </r>
  <r>
    <s v="Restaurant 3912"/>
    <x v="2"/>
    <x v="1"/>
    <x v="8"/>
    <x v="59"/>
    <x v="2675"/>
    <n v="2644"/>
    <n v="34190"/>
    <x v="7"/>
    <n v="283"/>
    <n v="166.89176249423801"/>
    <n v="4.9000000000000004"/>
    <n v="8.9"/>
    <x v="1"/>
    <n v="22"/>
    <n v="37"/>
    <n v="517891.58"/>
  </r>
  <r>
    <s v="Restaurant 3913"/>
    <x v="1"/>
    <x v="1"/>
    <x v="20"/>
    <x v="43"/>
    <x v="2016"/>
    <n v="3975"/>
    <n v="45676"/>
    <x v="2"/>
    <n v="94"/>
    <n v="154.447159691862"/>
    <n v="6.3"/>
    <n v="5.6"/>
    <x v="0"/>
    <n v="18"/>
    <n v="35"/>
    <n v="504939.82"/>
  </r>
  <r>
    <s v="Restaurant 3914"/>
    <x v="2"/>
    <x v="4"/>
    <x v="17"/>
    <x v="25"/>
    <x v="311"/>
    <n v="3743"/>
    <n v="45393"/>
    <x v="12"/>
    <n v="209"/>
    <n v="262.95150716394801"/>
    <n v="2.7"/>
    <n v="9.6"/>
    <x v="1"/>
    <n v="26"/>
    <n v="9"/>
    <n v="839063.41"/>
  </r>
  <r>
    <s v="Restaurant 3915"/>
    <x v="1"/>
    <x v="4"/>
    <x v="1"/>
    <x v="58"/>
    <x v="2676"/>
    <n v="1974"/>
    <n v="26123"/>
    <x v="2"/>
    <n v="207"/>
    <n v="294.795779220094"/>
    <n v="3.2"/>
    <n v="4.0999999999999996"/>
    <x v="0"/>
    <n v="17"/>
    <n v="66"/>
    <n v="940392.75"/>
  </r>
  <r>
    <s v="Restaurant 3916"/>
    <x v="1"/>
    <x v="0"/>
    <x v="15"/>
    <x v="47"/>
    <x v="2677"/>
    <n v="5679"/>
    <n v="63091"/>
    <x v="8"/>
    <n v="829"/>
    <n v="138.70579324328301"/>
    <n v="5.9"/>
    <n v="4.0999999999999996"/>
    <x v="0"/>
    <n v="53"/>
    <n v="21"/>
    <n v="1227196.93"/>
  </r>
  <r>
    <s v="Restaurant 3917"/>
    <x v="1"/>
    <x v="1"/>
    <x v="1"/>
    <x v="17"/>
    <x v="874"/>
    <n v="3667"/>
    <n v="36016"/>
    <x v="3"/>
    <n v="149"/>
    <n v="123.652658537885"/>
    <n v="7.3"/>
    <n v="4"/>
    <x v="1"/>
    <n v="16"/>
    <n v="37"/>
    <n v="556524.47"/>
  </r>
  <r>
    <s v="Restaurant 3918"/>
    <x v="0"/>
    <x v="2"/>
    <x v="11"/>
    <x v="10"/>
    <x v="2678"/>
    <n v="1133"/>
    <n v="15614"/>
    <x v="0"/>
    <n v="132"/>
    <n v="242.527695525469"/>
    <n v="4.9000000000000004"/>
    <n v="3.4"/>
    <x v="1"/>
    <n v="25"/>
    <n v="37"/>
    <n v="449966.7"/>
  </r>
  <r>
    <s v="Restaurant 3919"/>
    <x v="1"/>
    <x v="3"/>
    <x v="13"/>
    <x v="31"/>
    <x v="2679"/>
    <n v="2301"/>
    <n v="28111"/>
    <x v="9"/>
    <n v="605"/>
    <n v="162.448236147644"/>
    <n v="4.9000000000000004"/>
    <n v="8.1"/>
    <x v="1"/>
    <n v="29"/>
    <n v="45"/>
    <n v="769812.95"/>
  </r>
  <r>
    <s v="Restaurant 3920"/>
    <x v="1"/>
    <x v="2"/>
    <x v="6"/>
    <x v="49"/>
    <x v="184"/>
    <n v="1972"/>
    <n v="19812"/>
    <x v="18"/>
    <n v="202"/>
    <n v="104.392148210309"/>
    <n v="3.3"/>
    <n v="3.5"/>
    <x v="1"/>
    <n v="79"/>
    <n v="66"/>
    <n v="976325"/>
  </r>
  <r>
    <s v="Restaurant 3921"/>
    <x v="0"/>
    <x v="2"/>
    <x v="16"/>
    <x v="54"/>
    <x v="2680"/>
    <n v="3224"/>
    <n v="35253"/>
    <x v="7"/>
    <n v="731"/>
    <n v="95.234815597084705"/>
    <n v="7.3"/>
    <n v="3.6"/>
    <x v="1"/>
    <n v="16"/>
    <n v="28"/>
    <n v="426862.01"/>
  </r>
  <r>
    <s v="Restaurant 3922"/>
    <x v="0"/>
    <x v="0"/>
    <x v="15"/>
    <x v="54"/>
    <x v="2681"/>
    <n v="989"/>
    <n v="15218"/>
    <x v="4"/>
    <n v="70"/>
    <n v="120.141939597793"/>
    <n v="1"/>
    <n v="1.4"/>
    <x v="1"/>
    <n v="9"/>
    <n v="4"/>
    <n v="590277.42000000004"/>
  </r>
  <r>
    <s v="Restaurant 3923"/>
    <x v="1"/>
    <x v="0"/>
    <x v="8"/>
    <x v="47"/>
    <x v="2682"/>
    <n v="8396"/>
    <n v="86883"/>
    <x v="10"/>
    <n v="299"/>
    <n v="50.330907167986197"/>
    <n v="5.6"/>
    <n v="9.6999999999999993"/>
    <x v="0"/>
    <n v="29"/>
    <n v="2"/>
    <n v="1158697.71"/>
  </r>
  <r>
    <s v="Restaurant 3924"/>
    <x v="0"/>
    <x v="5"/>
    <x v="20"/>
    <x v="27"/>
    <x v="2177"/>
    <n v="2114"/>
    <n v="28078"/>
    <x v="15"/>
    <n v="238"/>
    <n v="285.35748464536402"/>
    <n v="1"/>
    <n v="9"/>
    <x v="1"/>
    <n v="25"/>
    <n v="29"/>
    <n v="453720.18"/>
  </r>
  <r>
    <s v="Restaurant 3925"/>
    <x v="2"/>
    <x v="2"/>
    <x v="17"/>
    <x v="59"/>
    <x v="716"/>
    <n v="2624"/>
    <n v="25399"/>
    <x v="0"/>
    <n v="371"/>
    <n v="157.562219138589"/>
    <n v="6.3"/>
    <n v="3.6"/>
    <x v="1"/>
    <n v="6"/>
    <n v="46"/>
    <n v="673640.05"/>
  </r>
  <r>
    <s v="Restaurant 3926"/>
    <x v="2"/>
    <x v="2"/>
    <x v="6"/>
    <x v="42"/>
    <x v="2683"/>
    <n v="3740"/>
    <n v="38088"/>
    <x v="16"/>
    <n v="918"/>
    <n v="70.711793004355897"/>
    <n v="1.3"/>
    <n v="5.7"/>
    <x v="0"/>
    <n v="4"/>
    <n v="39"/>
    <n v="632757.44999999995"/>
  </r>
  <r>
    <s v="Restaurant 3927"/>
    <x v="0"/>
    <x v="0"/>
    <x v="0"/>
    <x v="0"/>
    <x v="444"/>
    <n v="3393"/>
    <n v="38690"/>
    <x v="0"/>
    <n v="582"/>
    <n v="91.239282086064506"/>
    <n v="9.5"/>
    <n v="5.3"/>
    <x v="1"/>
    <n v="20"/>
    <n v="7"/>
    <n v="626292.91"/>
  </r>
  <r>
    <s v="Restaurant 3928"/>
    <x v="0"/>
    <x v="0"/>
    <x v="12"/>
    <x v="6"/>
    <x v="572"/>
    <n v="1665"/>
    <n v="15540"/>
    <x v="7"/>
    <n v="843"/>
    <n v="130.83445235207401"/>
    <n v="5.3"/>
    <n v="1.8"/>
    <x v="1"/>
    <n v="7"/>
    <n v="43"/>
    <n v="832223.02"/>
  </r>
  <r>
    <s v="Restaurant 3929"/>
    <x v="1"/>
    <x v="5"/>
    <x v="5"/>
    <x v="43"/>
    <x v="1058"/>
    <n v="7464"/>
    <n v="78695"/>
    <x v="6"/>
    <n v="721"/>
    <n v="187.92348578267899"/>
    <n v="7.2"/>
    <n v="5.8"/>
    <x v="0"/>
    <n v="28"/>
    <n v="55"/>
    <n v="774190.67"/>
  </r>
  <r>
    <s v="Restaurant 3930"/>
    <x v="0"/>
    <x v="5"/>
    <x v="8"/>
    <x v="50"/>
    <x v="1497"/>
    <n v="3064"/>
    <n v="32053"/>
    <x v="2"/>
    <n v="268"/>
    <n v="225.929019838762"/>
    <n v="8.6999999999999993"/>
    <n v="2"/>
    <x v="0"/>
    <n v="31"/>
    <n v="12"/>
    <n v="493329.67"/>
  </r>
  <r>
    <s v="Restaurant 3931"/>
    <x v="1"/>
    <x v="4"/>
    <x v="9"/>
    <x v="4"/>
    <x v="2684"/>
    <n v="1866"/>
    <n v="23700"/>
    <x v="0"/>
    <n v="66"/>
    <n v="126.96279721870999"/>
    <n v="3.1"/>
    <n v="4.9000000000000004"/>
    <x v="0"/>
    <n v="63"/>
    <n v="53"/>
    <n v="1253029.52"/>
  </r>
  <r>
    <s v="Restaurant 3932"/>
    <x v="2"/>
    <x v="1"/>
    <x v="20"/>
    <x v="25"/>
    <x v="360"/>
    <n v="1003"/>
    <n v="14604"/>
    <x v="6"/>
    <n v="565"/>
    <n v="289.40412055492999"/>
    <n v="5.9"/>
    <n v="1.8"/>
    <x v="1"/>
    <n v="23"/>
    <n v="19"/>
    <n v="412730"/>
  </r>
  <r>
    <s v="Restaurant 3933"/>
    <x v="0"/>
    <x v="2"/>
    <x v="9"/>
    <x v="41"/>
    <x v="2162"/>
    <n v="2079"/>
    <n v="25154"/>
    <x v="3"/>
    <n v="88"/>
    <n v="240.07797570808501"/>
    <n v="8.8000000000000007"/>
    <n v="6.3"/>
    <x v="1"/>
    <n v="43"/>
    <n v="12"/>
    <n v="580929"/>
  </r>
  <r>
    <s v="Restaurant 3934"/>
    <x v="1"/>
    <x v="2"/>
    <x v="14"/>
    <x v="11"/>
    <x v="1415"/>
    <n v="5919"/>
    <n v="63925"/>
    <x v="1"/>
    <n v="832"/>
    <n v="256.449692472533"/>
    <n v="5.8"/>
    <n v="1.4"/>
    <x v="0"/>
    <n v="66"/>
    <n v="5"/>
    <n v="865265.15"/>
  </r>
  <r>
    <s v="Restaurant 3935"/>
    <x v="1"/>
    <x v="5"/>
    <x v="5"/>
    <x v="20"/>
    <x v="2685"/>
    <n v="2280"/>
    <n v="27373"/>
    <x v="4"/>
    <n v="850"/>
    <n v="130.911422208754"/>
    <n v="4.5"/>
    <n v="6.7"/>
    <x v="0"/>
    <n v="55"/>
    <n v="73"/>
    <n v="628390.93999999994"/>
  </r>
  <r>
    <s v="Restaurant 3936"/>
    <x v="2"/>
    <x v="5"/>
    <x v="2"/>
    <x v="38"/>
    <x v="193"/>
    <n v="3834"/>
    <n v="39606"/>
    <x v="16"/>
    <n v="750"/>
    <n v="145.24030147193801"/>
    <n v="4.3"/>
    <n v="7.4"/>
    <x v="0"/>
    <n v="52"/>
    <n v="52"/>
    <n v="494069.95"/>
  </r>
  <r>
    <s v="Restaurant 3937"/>
    <x v="0"/>
    <x v="4"/>
    <x v="10"/>
    <x v="9"/>
    <x v="2686"/>
    <n v="1302"/>
    <n v="13299"/>
    <x v="7"/>
    <n v="191"/>
    <n v="184.51544608731299"/>
    <n v="4.5"/>
    <n v="6.1"/>
    <x v="1"/>
    <n v="0"/>
    <n v="25"/>
    <n v="430174.38"/>
  </r>
  <r>
    <s v="Restaurant 3938"/>
    <x v="2"/>
    <x v="1"/>
    <x v="9"/>
    <x v="52"/>
    <x v="2687"/>
    <n v="2249"/>
    <n v="25482"/>
    <x v="17"/>
    <n v="395"/>
    <n v="162.924240436394"/>
    <n v="6.5"/>
    <n v="5.2"/>
    <x v="1"/>
    <n v="3"/>
    <n v="5"/>
    <n v="334905.52"/>
  </r>
  <r>
    <s v="Restaurant 3939"/>
    <x v="1"/>
    <x v="4"/>
    <x v="17"/>
    <x v="30"/>
    <x v="2688"/>
    <n v="4541"/>
    <n v="49402"/>
    <x v="15"/>
    <n v="352"/>
    <n v="114.97294774378"/>
    <n v="1.4"/>
    <n v="1.5"/>
    <x v="0"/>
    <n v="10"/>
    <n v="25"/>
    <n v="920021.84"/>
  </r>
  <r>
    <s v="Restaurant 3940"/>
    <x v="1"/>
    <x v="1"/>
    <x v="6"/>
    <x v="29"/>
    <x v="1107"/>
    <n v="3516"/>
    <n v="41918"/>
    <x v="11"/>
    <n v="179"/>
    <n v="299.31772938981999"/>
    <n v="4.7"/>
    <n v="1.1000000000000001"/>
    <x v="0"/>
    <n v="36"/>
    <n v="27"/>
    <n v="466728.21"/>
  </r>
  <r>
    <s v="Restaurant 3941"/>
    <x v="0"/>
    <x v="3"/>
    <x v="13"/>
    <x v="6"/>
    <x v="2068"/>
    <n v="1672"/>
    <n v="22117"/>
    <x v="17"/>
    <n v="517"/>
    <n v="262.08939460171399"/>
    <n v="6"/>
    <n v="4.0999999999999996"/>
    <x v="0"/>
    <n v="7"/>
    <n v="11"/>
    <n v="421065.51"/>
  </r>
  <r>
    <s v="Restaurant 3942"/>
    <x v="1"/>
    <x v="2"/>
    <x v="18"/>
    <x v="43"/>
    <x v="1611"/>
    <n v="4787"/>
    <n v="48469"/>
    <x v="5"/>
    <n v="395"/>
    <n v="109.49683611448"/>
    <n v="8.1"/>
    <n v="7.9"/>
    <x v="1"/>
    <n v="57"/>
    <n v="52"/>
    <n v="946424.19"/>
  </r>
  <r>
    <s v="Restaurant 3943"/>
    <x v="0"/>
    <x v="4"/>
    <x v="18"/>
    <x v="23"/>
    <x v="2689"/>
    <n v="2308"/>
    <n v="24815"/>
    <x v="17"/>
    <n v="883"/>
    <n v="273.09963617110202"/>
    <n v="5.8"/>
    <n v="6.8"/>
    <x v="1"/>
    <n v="1"/>
    <n v="3"/>
    <n v="499243.72"/>
  </r>
  <r>
    <s v="Restaurant 3944"/>
    <x v="2"/>
    <x v="5"/>
    <x v="10"/>
    <x v="56"/>
    <x v="1960"/>
    <n v="2118"/>
    <n v="29647"/>
    <x v="2"/>
    <n v="225"/>
    <n v="196.721491585352"/>
    <n v="9.3000000000000007"/>
    <n v="2.1"/>
    <x v="0"/>
    <n v="5"/>
    <n v="14"/>
    <n v="581579.47"/>
  </r>
  <r>
    <s v="Restaurant 3945"/>
    <x v="0"/>
    <x v="4"/>
    <x v="19"/>
    <x v="3"/>
    <x v="2690"/>
    <n v="2878"/>
    <n v="27696"/>
    <x v="14"/>
    <n v="497"/>
    <n v="53.140512215673098"/>
    <n v="5"/>
    <n v="7.2"/>
    <x v="1"/>
    <n v="31"/>
    <n v="23"/>
    <n v="489820.8"/>
  </r>
  <r>
    <s v="Restaurant 3946"/>
    <x v="0"/>
    <x v="3"/>
    <x v="14"/>
    <x v="23"/>
    <x v="2222"/>
    <n v="967"/>
    <n v="12814"/>
    <x v="8"/>
    <n v="243"/>
    <n v="136.537845241611"/>
    <n v="6.9"/>
    <n v="6.2"/>
    <x v="1"/>
    <n v="18"/>
    <n v="12"/>
    <n v="254981.05"/>
  </r>
  <r>
    <s v="Restaurant 3947"/>
    <x v="1"/>
    <x v="4"/>
    <x v="2"/>
    <x v="58"/>
    <x v="2691"/>
    <n v="6102"/>
    <n v="65617"/>
    <x v="15"/>
    <n v="993"/>
    <n v="56.433189853664501"/>
    <n v="1.2"/>
    <n v="2.5"/>
    <x v="0"/>
    <n v="17"/>
    <n v="66"/>
    <n v="1004039.45"/>
  </r>
  <r>
    <s v="Restaurant 3948"/>
    <x v="1"/>
    <x v="2"/>
    <x v="8"/>
    <x v="39"/>
    <x v="484"/>
    <n v="7718"/>
    <n v="82670"/>
    <x v="12"/>
    <n v="386"/>
    <n v="71.9426328055022"/>
    <n v="3.1"/>
    <n v="7.8"/>
    <x v="1"/>
    <n v="39"/>
    <n v="44"/>
    <n v="904960.3"/>
  </r>
  <r>
    <s v="Restaurant 3949"/>
    <x v="0"/>
    <x v="3"/>
    <x v="10"/>
    <x v="9"/>
    <x v="59"/>
    <n v="1252"/>
    <n v="21871"/>
    <x v="12"/>
    <n v="835"/>
    <n v="94.744326616133193"/>
    <n v="8.3000000000000007"/>
    <n v="8.5"/>
    <x v="0"/>
    <n v="27"/>
    <n v="14"/>
    <n v="271395.75"/>
  </r>
  <r>
    <s v="Restaurant 3950"/>
    <x v="1"/>
    <x v="5"/>
    <x v="9"/>
    <x v="57"/>
    <x v="1112"/>
    <n v="4426"/>
    <n v="43667"/>
    <x v="11"/>
    <n v="228"/>
    <n v="171.09966091654999"/>
    <n v="6.3"/>
    <n v="3.1"/>
    <x v="1"/>
    <n v="39"/>
    <n v="25"/>
    <n v="759685.23"/>
  </r>
  <r>
    <s v="Restaurant 3951"/>
    <x v="1"/>
    <x v="5"/>
    <x v="6"/>
    <x v="29"/>
    <x v="2112"/>
    <n v="4581"/>
    <n v="47231"/>
    <x v="9"/>
    <n v="801"/>
    <n v="145.32217684380501"/>
    <n v="9.5"/>
    <n v="6.7"/>
    <x v="1"/>
    <n v="65"/>
    <n v="55"/>
    <n v="751381.25"/>
  </r>
  <r>
    <s v="Restaurant 3952"/>
    <x v="1"/>
    <x v="0"/>
    <x v="5"/>
    <x v="51"/>
    <x v="2692"/>
    <n v="6627"/>
    <n v="72844"/>
    <x v="11"/>
    <n v="693"/>
    <n v="87.249042978394996"/>
    <n v="7.8"/>
    <n v="4.4000000000000004"/>
    <x v="1"/>
    <n v="21"/>
    <n v="22"/>
    <n v="1515593.1"/>
  </r>
  <r>
    <s v="Restaurant 3953"/>
    <x v="0"/>
    <x v="3"/>
    <x v="9"/>
    <x v="50"/>
    <x v="1652"/>
    <n v="2029"/>
    <n v="23364"/>
    <x v="11"/>
    <n v="130"/>
    <n v="148.638856294839"/>
    <n v="5"/>
    <n v="1.5"/>
    <x v="0"/>
    <n v="36"/>
    <n v="38"/>
    <n v="445507.78"/>
  </r>
  <r>
    <s v="Restaurant 3954"/>
    <x v="1"/>
    <x v="0"/>
    <x v="0"/>
    <x v="20"/>
    <x v="2693"/>
    <n v="5879"/>
    <n v="63904"/>
    <x v="11"/>
    <n v="210"/>
    <n v="126.08487278393"/>
    <n v="8"/>
    <n v="8.8000000000000007"/>
    <x v="1"/>
    <n v="32"/>
    <n v="20"/>
    <n v="1140639.31"/>
  </r>
  <r>
    <s v="Restaurant 3955"/>
    <x v="0"/>
    <x v="0"/>
    <x v="6"/>
    <x v="6"/>
    <x v="2694"/>
    <n v="1554"/>
    <n v="23634"/>
    <x v="15"/>
    <n v="456"/>
    <n v="152.538984727008"/>
    <n v="5.2"/>
    <n v="8.4"/>
    <x v="1"/>
    <n v="19"/>
    <n v="13"/>
    <n v="746323.96"/>
  </r>
  <r>
    <s v="Restaurant 3956"/>
    <x v="1"/>
    <x v="2"/>
    <x v="14"/>
    <x v="58"/>
    <x v="2695"/>
    <n v="5254"/>
    <n v="51057"/>
    <x v="6"/>
    <n v="230"/>
    <n v="93.0777215667745"/>
    <n v="4"/>
    <n v="3.9"/>
    <x v="1"/>
    <n v="39"/>
    <n v="12"/>
    <n v="912698.03"/>
  </r>
  <r>
    <s v="Restaurant 3957"/>
    <x v="2"/>
    <x v="4"/>
    <x v="15"/>
    <x v="59"/>
    <x v="2696"/>
    <n v="1046"/>
    <n v="12223"/>
    <x v="10"/>
    <n v="318"/>
    <n v="202.42775962109599"/>
    <n v="1.4"/>
    <n v="5.8"/>
    <x v="1"/>
    <n v="56"/>
    <n v="31"/>
    <n v="825719.8"/>
  </r>
  <r>
    <s v="Restaurant 3958"/>
    <x v="1"/>
    <x v="5"/>
    <x v="8"/>
    <x v="11"/>
    <x v="2306"/>
    <n v="4777"/>
    <n v="52113"/>
    <x v="8"/>
    <n v="888"/>
    <n v="61.132806416321202"/>
    <n v="8.8000000000000007"/>
    <n v="5.6"/>
    <x v="0"/>
    <n v="11"/>
    <n v="11"/>
    <n v="788481.9"/>
  </r>
  <r>
    <s v="Restaurant 3959"/>
    <x v="1"/>
    <x v="5"/>
    <x v="20"/>
    <x v="45"/>
    <x v="1710"/>
    <n v="3646"/>
    <n v="40027"/>
    <x v="2"/>
    <n v="619"/>
    <n v="146.96930295339899"/>
    <n v="4.8"/>
    <n v="2.6"/>
    <x v="1"/>
    <n v="48"/>
    <n v="62"/>
    <n v="723619.95"/>
  </r>
  <r>
    <s v="Restaurant 3960"/>
    <x v="0"/>
    <x v="4"/>
    <x v="2"/>
    <x v="2"/>
    <x v="2697"/>
    <n v="4164"/>
    <n v="45958"/>
    <x v="10"/>
    <n v="538"/>
    <n v="273.72141839580001"/>
    <n v="7.2"/>
    <n v="2.2999999999999998"/>
    <x v="0"/>
    <n v="33"/>
    <n v="9"/>
    <n v="707340.28"/>
  </r>
  <r>
    <s v="Restaurant 3961"/>
    <x v="0"/>
    <x v="5"/>
    <x v="16"/>
    <x v="3"/>
    <x v="2698"/>
    <n v="3525"/>
    <n v="42913"/>
    <x v="18"/>
    <n v="543"/>
    <n v="154.917568925692"/>
    <n v="2.4"/>
    <n v="8.6"/>
    <x v="1"/>
    <n v="1"/>
    <n v="21"/>
    <n v="363423.39"/>
  </r>
  <r>
    <s v="Restaurant 3962"/>
    <x v="1"/>
    <x v="4"/>
    <x v="15"/>
    <x v="29"/>
    <x v="1233"/>
    <n v="6678"/>
    <n v="72078"/>
    <x v="13"/>
    <n v="240"/>
    <n v="160.26998414800599"/>
    <n v="8.5"/>
    <n v="8.8000000000000007"/>
    <x v="0"/>
    <n v="27"/>
    <n v="46"/>
    <n v="1051444.23"/>
  </r>
  <r>
    <s v="Restaurant 3963"/>
    <x v="2"/>
    <x v="3"/>
    <x v="7"/>
    <x v="52"/>
    <x v="1381"/>
    <n v="4149"/>
    <n v="42777"/>
    <x v="0"/>
    <n v="370"/>
    <n v="67.002163598737994"/>
    <n v="8.4"/>
    <n v="7.5"/>
    <x v="1"/>
    <n v="18"/>
    <n v="24"/>
    <n v="374095.35"/>
  </r>
  <r>
    <s v="Restaurant 3964"/>
    <x v="1"/>
    <x v="2"/>
    <x v="10"/>
    <x v="30"/>
    <x v="281"/>
    <n v="8131"/>
    <n v="88768"/>
    <x v="5"/>
    <n v="409"/>
    <n v="201.34107372239399"/>
    <n v="5.3"/>
    <n v="1.7"/>
    <x v="1"/>
    <n v="55"/>
    <n v="70"/>
    <n v="806248.5"/>
  </r>
  <r>
    <s v="Restaurant 3965"/>
    <x v="1"/>
    <x v="2"/>
    <x v="9"/>
    <x v="17"/>
    <x v="2699"/>
    <n v="3315"/>
    <n v="40809"/>
    <x v="16"/>
    <n v="603"/>
    <n v="284.10069989286302"/>
    <n v="7"/>
    <n v="9.1999999999999993"/>
    <x v="1"/>
    <n v="51"/>
    <n v="34"/>
    <n v="895551.01"/>
  </r>
  <r>
    <s v="Restaurant 3966"/>
    <x v="2"/>
    <x v="2"/>
    <x v="18"/>
    <x v="25"/>
    <x v="260"/>
    <n v="3981"/>
    <n v="47357"/>
    <x v="3"/>
    <n v="144"/>
    <n v="122.90259913596"/>
    <n v="5.7"/>
    <n v="9.8000000000000007"/>
    <x v="0"/>
    <n v="10"/>
    <n v="28"/>
    <n v="794693.31"/>
  </r>
  <r>
    <s v="Restaurant 3967"/>
    <x v="0"/>
    <x v="4"/>
    <x v="1"/>
    <x v="54"/>
    <x v="2700"/>
    <n v="3167"/>
    <n v="38160"/>
    <x v="13"/>
    <n v="405"/>
    <n v="148.312912149683"/>
    <n v="6"/>
    <n v="8"/>
    <x v="0"/>
    <n v="13"/>
    <n v="15"/>
    <n v="480927.22"/>
  </r>
  <r>
    <s v="Restaurant 3968"/>
    <x v="1"/>
    <x v="4"/>
    <x v="9"/>
    <x v="17"/>
    <x v="1862"/>
    <n v="4527"/>
    <n v="44416"/>
    <x v="15"/>
    <n v="650"/>
    <n v="197.03952550682101"/>
    <n v="9"/>
    <n v="4.2"/>
    <x v="0"/>
    <n v="53"/>
    <n v="71"/>
    <n v="963737.18"/>
  </r>
  <r>
    <s v="Restaurant 3969"/>
    <x v="0"/>
    <x v="1"/>
    <x v="15"/>
    <x v="53"/>
    <x v="1627"/>
    <n v="1053"/>
    <n v="14412"/>
    <x v="17"/>
    <n v="670"/>
    <n v="73.302790041040495"/>
    <n v="9.6999999999999993"/>
    <n v="4.7"/>
    <x v="1"/>
    <n v="1"/>
    <n v="8"/>
    <n v="350602.65"/>
  </r>
  <r>
    <s v="Restaurant 3970"/>
    <x v="0"/>
    <x v="5"/>
    <x v="15"/>
    <x v="10"/>
    <x v="1058"/>
    <n v="1124"/>
    <n v="15184"/>
    <x v="1"/>
    <n v="419"/>
    <n v="287.57086223760803"/>
    <n v="4.3"/>
    <n v="8.8000000000000007"/>
    <x v="0"/>
    <n v="6"/>
    <n v="19"/>
    <n v="381180.8"/>
  </r>
  <r>
    <s v="Restaurant 3971"/>
    <x v="2"/>
    <x v="5"/>
    <x v="11"/>
    <x v="56"/>
    <x v="2701"/>
    <n v="4295"/>
    <n v="46353"/>
    <x v="12"/>
    <n v="794"/>
    <n v="166.89916844170401"/>
    <n v="4"/>
    <n v="3.5"/>
    <x v="1"/>
    <n v="8"/>
    <n v="18"/>
    <n v="652145.67000000004"/>
  </r>
  <r>
    <s v="Restaurant 3972"/>
    <x v="2"/>
    <x v="1"/>
    <x v="3"/>
    <x v="59"/>
    <x v="2318"/>
    <n v="2123"/>
    <n v="24385"/>
    <x v="6"/>
    <n v="345"/>
    <n v="78.774076096528105"/>
    <n v="3.7"/>
    <n v="2.2999999999999998"/>
    <x v="0"/>
    <n v="32"/>
    <n v="15"/>
    <n v="486570"/>
  </r>
  <r>
    <s v="Restaurant 3973"/>
    <x v="0"/>
    <x v="1"/>
    <x v="7"/>
    <x v="26"/>
    <x v="2376"/>
    <n v="3654"/>
    <n v="41022"/>
    <x v="12"/>
    <n v="911"/>
    <n v="133.80681433658"/>
    <n v="7.9"/>
    <n v="8.4"/>
    <x v="1"/>
    <n v="26"/>
    <n v="29"/>
    <n v="262907.21999999997"/>
  </r>
  <r>
    <s v="Restaurant 3974"/>
    <x v="1"/>
    <x v="2"/>
    <x v="3"/>
    <x v="37"/>
    <x v="1993"/>
    <n v="4757"/>
    <n v="55767"/>
    <x v="9"/>
    <n v="151"/>
    <n v="143.45772955550601"/>
    <n v="7.5"/>
    <n v="2.7"/>
    <x v="0"/>
    <n v="67"/>
    <n v="28"/>
    <n v="940961.79"/>
  </r>
  <r>
    <s v="Restaurant 3975"/>
    <x v="0"/>
    <x v="1"/>
    <x v="17"/>
    <x v="22"/>
    <x v="2702"/>
    <n v="3079"/>
    <n v="31759"/>
    <x v="3"/>
    <n v="70"/>
    <n v="136.34438314371701"/>
    <n v="1.4"/>
    <n v="9.1999999999999993"/>
    <x v="1"/>
    <n v="32"/>
    <n v="33"/>
    <n v="261216.85"/>
  </r>
  <r>
    <s v="Restaurant 3976"/>
    <x v="1"/>
    <x v="4"/>
    <x v="3"/>
    <x v="51"/>
    <x v="2703"/>
    <n v="4855"/>
    <n v="53369"/>
    <x v="3"/>
    <n v="132"/>
    <n v="223.30591240911099"/>
    <n v="1.8"/>
    <n v="6.4"/>
    <x v="0"/>
    <n v="62"/>
    <n v="33"/>
    <n v="1130612.5"/>
  </r>
  <r>
    <s v="Restaurant 3977"/>
    <x v="1"/>
    <x v="0"/>
    <x v="7"/>
    <x v="1"/>
    <x v="2704"/>
    <n v="8652"/>
    <n v="87082"/>
    <x v="7"/>
    <n v="722"/>
    <n v="136.380182329169"/>
    <n v="6.8"/>
    <n v="6"/>
    <x v="1"/>
    <n v="7"/>
    <n v="3"/>
    <n v="1295055.76"/>
  </r>
  <r>
    <s v="Restaurant 3978"/>
    <x v="2"/>
    <x v="4"/>
    <x v="3"/>
    <x v="50"/>
    <x v="2705"/>
    <n v="3260"/>
    <n v="38460"/>
    <x v="0"/>
    <n v="416"/>
    <n v="130.963491636855"/>
    <n v="3.5"/>
    <n v="8"/>
    <x v="1"/>
    <n v="39"/>
    <n v="33"/>
    <n v="690250.06"/>
  </r>
  <r>
    <s v="Restaurant 3979"/>
    <x v="1"/>
    <x v="1"/>
    <x v="18"/>
    <x v="39"/>
    <x v="1942"/>
    <n v="8474"/>
    <n v="90178"/>
    <x v="0"/>
    <n v="759"/>
    <n v="130.522130899931"/>
    <n v="1.8"/>
    <n v="1.1000000000000001"/>
    <x v="1"/>
    <n v="8"/>
    <n v="29"/>
    <n v="501469.84"/>
  </r>
  <r>
    <s v="Restaurant 3980"/>
    <x v="1"/>
    <x v="5"/>
    <x v="4"/>
    <x v="5"/>
    <x v="1516"/>
    <n v="5649"/>
    <n v="60390"/>
    <x v="18"/>
    <n v="603"/>
    <n v="244.462128972839"/>
    <n v="4.7"/>
    <n v="7.4"/>
    <x v="1"/>
    <n v="11"/>
    <n v="58"/>
    <n v="700188.8"/>
  </r>
  <r>
    <s v="Restaurant 3981"/>
    <x v="0"/>
    <x v="4"/>
    <x v="1"/>
    <x v="9"/>
    <x v="2706"/>
    <n v="1482"/>
    <n v="21231"/>
    <x v="10"/>
    <n v="598"/>
    <n v="127.095380422251"/>
    <n v="8.9"/>
    <n v="6.4"/>
    <x v="0"/>
    <n v="25"/>
    <n v="31"/>
    <n v="429988.23"/>
  </r>
  <r>
    <s v="Restaurant 3982"/>
    <x v="2"/>
    <x v="5"/>
    <x v="3"/>
    <x v="16"/>
    <x v="2707"/>
    <n v="3149"/>
    <n v="35527"/>
    <x v="8"/>
    <n v="761"/>
    <n v="53.499523210957001"/>
    <n v="4.3"/>
    <n v="5.7"/>
    <x v="1"/>
    <n v="48"/>
    <n v="37"/>
    <n v="597731.6"/>
  </r>
  <r>
    <s v="Restaurant 3983"/>
    <x v="1"/>
    <x v="4"/>
    <x v="2"/>
    <x v="37"/>
    <x v="2708"/>
    <n v="6822"/>
    <n v="71880"/>
    <x v="16"/>
    <n v="434"/>
    <n v="141.38378429601801"/>
    <n v="7.3"/>
    <n v="3"/>
    <x v="1"/>
    <n v="43"/>
    <n v="29"/>
    <n v="1261074.67"/>
  </r>
  <r>
    <s v="Restaurant 3984"/>
    <x v="1"/>
    <x v="5"/>
    <x v="4"/>
    <x v="51"/>
    <x v="1203"/>
    <n v="3507"/>
    <n v="44485"/>
    <x v="9"/>
    <n v="382"/>
    <n v="119.55929492300901"/>
    <n v="9.1"/>
    <n v="8.5"/>
    <x v="0"/>
    <n v="10"/>
    <n v="42"/>
    <n v="877514.71"/>
  </r>
  <r>
    <s v="Restaurant 3985"/>
    <x v="2"/>
    <x v="3"/>
    <x v="14"/>
    <x v="25"/>
    <x v="543"/>
    <n v="1877"/>
    <n v="20711"/>
    <x v="15"/>
    <n v="715"/>
    <n v="277.25431260741698"/>
    <n v="2.5"/>
    <n v="3.3"/>
    <x v="1"/>
    <n v="15"/>
    <n v="31"/>
    <n v="436415.93"/>
  </r>
  <r>
    <s v="Restaurant 3986"/>
    <x v="0"/>
    <x v="4"/>
    <x v="0"/>
    <x v="23"/>
    <x v="511"/>
    <n v="1894"/>
    <n v="21097"/>
    <x v="5"/>
    <n v="930"/>
    <n v="169.476543930904"/>
    <n v="6.5"/>
    <n v="5.4"/>
    <x v="0"/>
    <n v="1"/>
    <n v="33"/>
    <n v="523294.83"/>
  </r>
  <r>
    <s v="Restaurant 3987"/>
    <x v="2"/>
    <x v="5"/>
    <x v="3"/>
    <x v="35"/>
    <x v="318"/>
    <n v="912"/>
    <n v="14381"/>
    <x v="9"/>
    <n v="88"/>
    <n v="108.643833533571"/>
    <n v="9.1999999999999993"/>
    <n v="2.4"/>
    <x v="1"/>
    <n v="37"/>
    <n v="5"/>
    <n v="576962.6"/>
  </r>
  <r>
    <s v="Restaurant 3988"/>
    <x v="2"/>
    <x v="0"/>
    <x v="15"/>
    <x v="59"/>
    <x v="2709"/>
    <n v="919"/>
    <n v="14238"/>
    <x v="6"/>
    <n v="96"/>
    <n v="295.39583614909998"/>
    <n v="2.7"/>
    <n v="9.8000000000000007"/>
    <x v="0"/>
    <n v="42"/>
    <n v="50"/>
    <n v="1005678.8"/>
  </r>
  <r>
    <s v="Restaurant 3989"/>
    <x v="1"/>
    <x v="2"/>
    <x v="6"/>
    <x v="31"/>
    <x v="480"/>
    <n v="5305"/>
    <n v="59371"/>
    <x v="11"/>
    <n v="361"/>
    <n v="111.686057601397"/>
    <n v="9.9"/>
    <n v="2.8"/>
    <x v="1"/>
    <n v="66"/>
    <n v="2"/>
    <n v="878433.57"/>
  </r>
  <r>
    <s v="Restaurant 3990"/>
    <x v="1"/>
    <x v="4"/>
    <x v="15"/>
    <x v="17"/>
    <x v="2414"/>
    <n v="3281"/>
    <n v="38146"/>
    <x v="4"/>
    <n v="159"/>
    <n v="240.75603626979799"/>
    <n v="4.3"/>
    <n v="8.1999999999999993"/>
    <x v="0"/>
    <n v="58"/>
    <n v="39"/>
    <n v="905250.3"/>
  </r>
  <r>
    <s v="Restaurant 3991"/>
    <x v="0"/>
    <x v="0"/>
    <x v="16"/>
    <x v="53"/>
    <x v="1500"/>
    <n v="3118"/>
    <n v="37186"/>
    <x v="6"/>
    <n v="235"/>
    <n v="212.38765483258601"/>
    <n v="3"/>
    <n v="3.4"/>
    <x v="0"/>
    <n v="35"/>
    <n v="13"/>
    <n v="654731.54"/>
  </r>
  <r>
    <s v="Restaurant 3992"/>
    <x v="1"/>
    <x v="2"/>
    <x v="20"/>
    <x v="36"/>
    <x v="1214"/>
    <n v="5868"/>
    <n v="64757"/>
    <x v="16"/>
    <n v="973"/>
    <n v="165.55702319361299"/>
    <n v="8.5"/>
    <n v="3.3"/>
    <x v="0"/>
    <n v="6"/>
    <n v="37"/>
    <n v="814444.64"/>
  </r>
  <r>
    <s v="Restaurant 3993"/>
    <x v="1"/>
    <x v="4"/>
    <x v="5"/>
    <x v="5"/>
    <x v="2107"/>
    <n v="3049"/>
    <n v="30904"/>
    <x v="18"/>
    <n v="234"/>
    <n v="151.45877562891101"/>
    <n v="5.2"/>
    <n v="4.8"/>
    <x v="1"/>
    <n v="25"/>
    <n v="16"/>
    <n v="1097403.3400000001"/>
  </r>
  <r>
    <s v="Restaurant 3994"/>
    <x v="2"/>
    <x v="0"/>
    <x v="20"/>
    <x v="35"/>
    <x v="2710"/>
    <n v="2287"/>
    <n v="24196"/>
    <x v="11"/>
    <n v="376"/>
    <n v="268.09561982679702"/>
    <n v="7"/>
    <n v="8.6"/>
    <x v="1"/>
    <n v="30"/>
    <n v="50"/>
    <n v="997398.98"/>
  </r>
  <r>
    <s v="Restaurant 3995"/>
    <x v="1"/>
    <x v="0"/>
    <x v="0"/>
    <x v="11"/>
    <x v="2711"/>
    <n v="5199"/>
    <n v="51929"/>
    <x v="2"/>
    <n v="777"/>
    <n v="168.770597152265"/>
    <n v="5.4"/>
    <n v="7.2"/>
    <x v="1"/>
    <n v="23"/>
    <n v="26"/>
    <n v="1189647.3500000001"/>
  </r>
  <r>
    <s v="Restaurant 3996"/>
    <x v="0"/>
    <x v="3"/>
    <x v="12"/>
    <x v="22"/>
    <x v="2317"/>
    <n v="3331"/>
    <n v="40339"/>
    <x v="14"/>
    <n v="159"/>
    <n v="143.83928480748099"/>
    <n v="6.8"/>
    <n v="8.8000000000000007"/>
    <x v="0"/>
    <n v="0"/>
    <n v="36"/>
    <n v="371052"/>
  </r>
  <r>
    <s v="Restaurant 3997"/>
    <x v="2"/>
    <x v="0"/>
    <x v="13"/>
    <x v="34"/>
    <x v="906"/>
    <n v="975"/>
    <n v="16885"/>
    <x v="5"/>
    <n v="249"/>
    <n v="138.56255122362199"/>
    <n v="1.3"/>
    <n v="1.4"/>
    <x v="1"/>
    <n v="25"/>
    <n v="25"/>
    <n v="800277.11"/>
  </r>
  <r>
    <s v="Restaurant 3998"/>
    <x v="0"/>
    <x v="3"/>
    <x v="9"/>
    <x v="55"/>
    <x v="950"/>
    <n v="2337"/>
    <n v="29846"/>
    <x v="8"/>
    <n v="222"/>
    <n v="118.96700120064099"/>
    <n v="4.2"/>
    <n v="9.6"/>
    <x v="0"/>
    <n v="25"/>
    <n v="13"/>
    <n v="230308.84"/>
  </r>
  <r>
    <s v="Restaurant 3999"/>
    <x v="2"/>
    <x v="1"/>
    <x v="14"/>
    <x v="19"/>
    <x v="390"/>
    <n v="2709"/>
    <n v="27320"/>
    <x v="18"/>
    <n v="370"/>
    <n v="152.24148790113401"/>
    <n v="6.9"/>
    <n v="1.7"/>
    <x v="0"/>
    <n v="26"/>
    <n v="35"/>
    <n v="394649.98"/>
  </r>
  <r>
    <s v="Restaurant 4000"/>
    <x v="1"/>
    <x v="5"/>
    <x v="6"/>
    <x v="29"/>
    <x v="1270"/>
    <n v="8171"/>
    <n v="88797"/>
    <x v="4"/>
    <n v="565"/>
    <n v="79.979496927962202"/>
    <n v="4.2"/>
    <n v="7.5"/>
    <x v="1"/>
    <n v="68"/>
    <n v="20"/>
    <n v="750011.73"/>
  </r>
  <r>
    <s v="Restaurant 4001"/>
    <x v="2"/>
    <x v="2"/>
    <x v="11"/>
    <x v="60"/>
    <x v="2712"/>
    <n v="1677"/>
    <n v="18155"/>
    <x v="13"/>
    <n v="110"/>
    <n v="66.280758184655099"/>
    <n v="8"/>
    <n v="2.9"/>
    <x v="1"/>
    <n v="37"/>
    <n v="64"/>
    <n v="719822.25"/>
  </r>
  <r>
    <s v="Restaurant 4002"/>
    <x v="2"/>
    <x v="5"/>
    <x v="13"/>
    <x v="25"/>
    <x v="1725"/>
    <n v="805"/>
    <n v="15990"/>
    <x v="15"/>
    <n v="220"/>
    <n v="185.366882498043"/>
    <n v="9.6"/>
    <n v="8.6"/>
    <x v="0"/>
    <n v="46"/>
    <n v="61"/>
    <n v="663781.31000000006"/>
  </r>
  <r>
    <s v="Restaurant 4003"/>
    <x v="1"/>
    <x v="5"/>
    <x v="1"/>
    <x v="58"/>
    <x v="277"/>
    <n v="2825"/>
    <n v="34479"/>
    <x v="13"/>
    <n v="922"/>
    <n v="163.56538220247401"/>
    <n v="1.3"/>
    <n v="8.8000000000000007"/>
    <x v="1"/>
    <n v="20"/>
    <n v="41"/>
    <n v="652283.13"/>
  </r>
  <r>
    <s v="Restaurant 4004"/>
    <x v="1"/>
    <x v="3"/>
    <x v="18"/>
    <x v="21"/>
    <x v="2713"/>
    <n v="6584"/>
    <n v="72830"/>
    <x v="1"/>
    <n v="196"/>
    <n v="93.348069976724901"/>
    <n v="8.6999999999999993"/>
    <n v="6"/>
    <x v="1"/>
    <n v="78"/>
    <n v="62"/>
    <n v="649116"/>
  </r>
  <r>
    <s v="Restaurant 4005"/>
    <x v="0"/>
    <x v="5"/>
    <x v="12"/>
    <x v="27"/>
    <x v="2714"/>
    <n v="1428"/>
    <n v="17457"/>
    <x v="5"/>
    <n v="391"/>
    <n v="76.699802304263599"/>
    <n v="2.5"/>
    <n v="4.5999999999999996"/>
    <x v="1"/>
    <n v="11"/>
    <n v="10"/>
    <n v="385199.15"/>
  </r>
  <r>
    <s v="Restaurant 4006"/>
    <x v="0"/>
    <x v="0"/>
    <x v="4"/>
    <x v="12"/>
    <x v="2715"/>
    <n v="1649"/>
    <n v="17771"/>
    <x v="18"/>
    <n v="917"/>
    <n v="85.816808767066803"/>
    <n v="9.3000000000000007"/>
    <n v="8.1"/>
    <x v="1"/>
    <n v="10"/>
    <n v="16"/>
    <n v="694451.57"/>
  </r>
  <r>
    <s v="Restaurant 4007"/>
    <x v="1"/>
    <x v="3"/>
    <x v="3"/>
    <x v="30"/>
    <x v="1531"/>
    <n v="5122"/>
    <n v="50981"/>
    <x v="15"/>
    <n v="178"/>
    <n v="128.811124842217"/>
    <n v="9.5"/>
    <n v="8.9"/>
    <x v="1"/>
    <n v="24"/>
    <n v="61"/>
    <n v="533707.17000000004"/>
  </r>
  <r>
    <s v="Restaurant 4008"/>
    <x v="1"/>
    <x v="5"/>
    <x v="16"/>
    <x v="58"/>
    <x v="2716"/>
    <n v="6743"/>
    <n v="67189"/>
    <x v="12"/>
    <n v="708"/>
    <n v="162.871166875189"/>
    <n v="6.1"/>
    <n v="7.6"/>
    <x v="0"/>
    <n v="67"/>
    <n v="66"/>
    <n v="703490.35"/>
  </r>
  <r>
    <s v="Restaurant 4009"/>
    <x v="1"/>
    <x v="3"/>
    <x v="12"/>
    <x v="30"/>
    <x v="1239"/>
    <n v="5620"/>
    <n v="63507"/>
    <x v="1"/>
    <n v="100"/>
    <n v="98.337527326602896"/>
    <n v="5.3"/>
    <n v="9.1999999999999993"/>
    <x v="1"/>
    <n v="42"/>
    <n v="28"/>
    <n v="533891.9"/>
  </r>
  <r>
    <s v="Restaurant 4010"/>
    <x v="2"/>
    <x v="1"/>
    <x v="0"/>
    <x v="7"/>
    <x v="2717"/>
    <n v="2375"/>
    <n v="28615"/>
    <x v="16"/>
    <n v="625"/>
    <n v="238.90624602934199"/>
    <n v="7.8"/>
    <n v="6.6"/>
    <x v="0"/>
    <n v="50"/>
    <n v="18"/>
    <n v="413451.54"/>
  </r>
  <r>
    <s v="Restaurant 4011"/>
    <x v="2"/>
    <x v="3"/>
    <x v="1"/>
    <x v="24"/>
    <x v="2718"/>
    <n v="2626"/>
    <n v="32981"/>
    <x v="11"/>
    <n v="624"/>
    <n v="98.331094775317993"/>
    <n v="9.3000000000000007"/>
    <n v="7"/>
    <x v="0"/>
    <n v="23"/>
    <n v="4"/>
    <n v="620093.03"/>
  </r>
  <r>
    <s v="Restaurant 4012"/>
    <x v="2"/>
    <x v="4"/>
    <x v="1"/>
    <x v="35"/>
    <x v="2719"/>
    <n v="2602"/>
    <n v="30632"/>
    <x v="7"/>
    <n v="334"/>
    <n v="81.031612488521205"/>
    <n v="3.1"/>
    <n v="6.1"/>
    <x v="0"/>
    <n v="8"/>
    <n v="65"/>
    <n v="957617.58"/>
  </r>
  <r>
    <s v="Restaurant 4013"/>
    <x v="1"/>
    <x v="0"/>
    <x v="14"/>
    <x v="5"/>
    <x v="1801"/>
    <n v="2556"/>
    <n v="27101"/>
    <x v="11"/>
    <n v="964"/>
    <n v="298.63871730766698"/>
    <n v="4.4000000000000004"/>
    <n v="5.4"/>
    <x v="1"/>
    <n v="21"/>
    <n v="8"/>
    <n v="1184928.05"/>
  </r>
  <r>
    <s v="Restaurant 4014"/>
    <x v="0"/>
    <x v="2"/>
    <x v="18"/>
    <x v="3"/>
    <x v="2720"/>
    <n v="3712"/>
    <n v="42258"/>
    <x v="0"/>
    <n v="604"/>
    <n v="161.92789080684699"/>
    <n v="4.8"/>
    <n v="6.9"/>
    <x v="1"/>
    <n v="26"/>
    <n v="24"/>
    <n v="415132.18"/>
  </r>
  <r>
    <s v="Restaurant 4015"/>
    <x v="1"/>
    <x v="4"/>
    <x v="0"/>
    <x v="45"/>
    <x v="2107"/>
    <n v="6853"/>
    <n v="71269"/>
    <x v="8"/>
    <n v="631"/>
    <n v="92.501754290095306"/>
    <n v="8.6"/>
    <n v="6.1"/>
    <x v="1"/>
    <n v="60"/>
    <n v="74"/>
    <n v="1119590.6299999999"/>
  </r>
  <r>
    <s v="Restaurant 4016"/>
    <x v="2"/>
    <x v="4"/>
    <x v="19"/>
    <x v="50"/>
    <x v="23"/>
    <n v="2861"/>
    <n v="26902"/>
    <x v="17"/>
    <n v="305"/>
    <n v="273.63923700591499"/>
    <n v="2.2000000000000002"/>
    <n v="7.6"/>
    <x v="1"/>
    <n v="23"/>
    <n v="11"/>
    <n v="636250.6"/>
  </r>
  <r>
    <s v="Restaurant 4017"/>
    <x v="2"/>
    <x v="4"/>
    <x v="8"/>
    <x v="52"/>
    <x v="2721"/>
    <n v="1723"/>
    <n v="22560"/>
    <x v="7"/>
    <n v="856"/>
    <n v="107.77290614779101"/>
    <n v="6.6"/>
    <n v="9.4"/>
    <x v="1"/>
    <n v="0"/>
    <n v="0"/>
    <n v="714071.06"/>
  </r>
  <r>
    <s v="Restaurant 4018"/>
    <x v="1"/>
    <x v="5"/>
    <x v="17"/>
    <x v="57"/>
    <x v="1372"/>
    <n v="3254"/>
    <n v="36745"/>
    <x v="9"/>
    <n v="72"/>
    <n v="281.39498883976"/>
    <n v="4.2"/>
    <n v="4.4000000000000004"/>
    <x v="0"/>
    <n v="64"/>
    <n v="80"/>
    <n v="748859.11"/>
  </r>
  <r>
    <s v="Restaurant 4019"/>
    <x v="1"/>
    <x v="3"/>
    <x v="0"/>
    <x v="31"/>
    <x v="1622"/>
    <n v="5539"/>
    <n v="54749"/>
    <x v="16"/>
    <n v="818"/>
    <n v="79.740213411522404"/>
    <n v="9"/>
    <n v="4.7"/>
    <x v="0"/>
    <n v="13"/>
    <n v="15"/>
    <n v="673951.31"/>
  </r>
  <r>
    <s v="Restaurant 4020"/>
    <x v="2"/>
    <x v="3"/>
    <x v="14"/>
    <x v="44"/>
    <x v="1426"/>
    <n v="1185"/>
    <n v="11859"/>
    <x v="2"/>
    <n v="110"/>
    <n v="260.45367398460797"/>
    <n v="4.0999999999999996"/>
    <n v="1.1000000000000001"/>
    <x v="0"/>
    <n v="47"/>
    <n v="54"/>
    <n v="558958.35"/>
  </r>
  <r>
    <s v="Restaurant 4021"/>
    <x v="2"/>
    <x v="5"/>
    <x v="5"/>
    <x v="25"/>
    <x v="699"/>
    <n v="1749"/>
    <n v="17950"/>
    <x v="0"/>
    <n v="256"/>
    <n v="96.066777155649604"/>
    <n v="9.8000000000000007"/>
    <n v="5.7"/>
    <x v="0"/>
    <n v="41"/>
    <n v="45"/>
    <n v="542890.48"/>
  </r>
  <r>
    <s v="Restaurant 4022"/>
    <x v="2"/>
    <x v="0"/>
    <x v="7"/>
    <x v="56"/>
    <x v="2722"/>
    <n v="4034"/>
    <n v="40963"/>
    <x v="8"/>
    <n v="842"/>
    <n v="284.58441214381298"/>
    <n v="1.1000000000000001"/>
    <n v="2.2000000000000002"/>
    <x v="1"/>
    <n v="19"/>
    <n v="37"/>
    <n v="963783.91"/>
  </r>
  <r>
    <s v="Restaurant 4023"/>
    <x v="1"/>
    <x v="5"/>
    <x v="9"/>
    <x v="58"/>
    <x v="566"/>
    <n v="5594"/>
    <n v="55605"/>
    <x v="2"/>
    <n v="181"/>
    <n v="193.56091067869201"/>
    <n v="3.2"/>
    <n v="7.4"/>
    <x v="0"/>
    <n v="44"/>
    <n v="42"/>
    <n v="644964.32999999996"/>
  </r>
  <r>
    <s v="Restaurant 4024"/>
    <x v="2"/>
    <x v="5"/>
    <x v="12"/>
    <x v="24"/>
    <x v="2723"/>
    <n v="1529"/>
    <n v="15810"/>
    <x v="7"/>
    <n v="926"/>
    <n v="97.478423936914695"/>
    <n v="5.0999999999999996"/>
    <n v="8"/>
    <x v="1"/>
    <n v="38"/>
    <n v="7"/>
    <n v="706820.76"/>
  </r>
  <r>
    <s v="Restaurant 4025"/>
    <x v="2"/>
    <x v="5"/>
    <x v="15"/>
    <x v="19"/>
    <x v="2724"/>
    <n v="1914"/>
    <n v="19151"/>
    <x v="2"/>
    <n v="925"/>
    <n v="261.20501357218097"/>
    <n v="3.3"/>
    <n v="7.5"/>
    <x v="0"/>
    <n v="19"/>
    <n v="52"/>
    <n v="571787.97"/>
  </r>
  <r>
    <s v="Restaurant 4026"/>
    <x v="0"/>
    <x v="0"/>
    <x v="15"/>
    <x v="23"/>
    <x v="675"/>
    <n v="1564"/>
    <n v="21686"/>
    <x v="7"/>
    <n v="50"/>
    <n v="147.64399804271599"/>
    <n v="7.6"/>
    <n v="5.9"/>
    <x v="1"/>
    <n v="16"/>
    <n v="23"/>
    <n v="528658.14"/>
  </r>
  <r>
    <s v="Restaurant 4027"/>
    <x v="1"/>
    <x v="0"/>
    <x v="17"/>
    <x v="49"/>
    <x v="2725"/>
    <n v="6746"/>
    <n v="72747"/>
    <x v="3"/>
    <n v="601"/>
    <n v="233.203355315539"/>
    <n v="8.3000000000000007"/>
    <n v="5.8"/>
    <x v="0"/>
    <n v="29"/>
    <n v="69"/>
    <n v="1329877.68"/>
  </r>
  <r>
    <s v="Restaurant 4028"/>
    <x v="0"/>
    <x v="1"/>
    <x v="11"/>
    <x v="9"/>
    <x v="1393"/>
    <n v="4116"/>
    <n v="45473"/>
    <x v="10"/>
    <n v="326"/>
    <n v="210.860180389075"/>
    <n v="7.3"/>
    <n v="6.8"/>
    <x v="1"/>
    <n v="12"/>
    <n v="13"/>
    <n v="213878.04"/>
  </r>
  <r>
    <s v="Restaurant 4029"/>
    <x v="0"/>
    <x v="1"/>
    <x v="10"/>
    <x v="8"/>
    <x v="2726"/>
    <n v="2746"/>
    <n v="33179"/>
    <x v="12"/>
    <n v="808"/>
    <n v="228.57363060921401"/>
    <n v="9.6999999999999993"/>
    <n v="6"/>
    <x v="0"/>
    <n v="21"/>
    <n v="8"/>
    <n v="281630.59000000003"/>
  </r>
  <r>
    <s v="Restaurant 4030"/>
    <x v="2"/>
    <x v="1"/>
    <x v="14"/>
    <x v="34"/>
    <x v="754"/>
    <n v="2870"/>
    <n v="35029"/>
    <x v="12"/>
    <n v="988"/>
    <n v="135.928723618894"/>
    <n v="5.0999999999999996"/>
    <n v="7.8"/>
    <x v="1"/>
    <n v="37"/>
    <n v="2"/>
    <n v="377025.7"/>
  </r>
  <r>
    <s v="Restaurant 4031"/>
    <x v="1"/>
    <x v="1"/>
    <x v="5"/>
    <x v="29"/>
    <x v="2593"/>
    <n v="2193"/>
    <n v="29796"/>
    <x v="12"/>
    <n v="187"/>
    <n v="284.70637180286599"/>
    <n v="9.8000000000000007"/>
    <n v="9.1"/>
    <x v="1"/>
    <n v="72"/>
    <n v="22"/>
    <n v="601046.30000000005"/>
  </r>
  <r>
    <s v="Restaurant 4032"/>
    <x v="2"/>
    <x v="3"/>
    <x v="8"/>
    <x v="7"/>
    <x v="2727"/>
    <n v="2079"/>
    <n v="22091"/>
    <x v="6"/>
    <n v="371"/>
    <n v="189.95328658143501"/>
    <n v="2.1"/>
    <n v="5.8"/>
    <x v="0"/>
    <n v="27"/>
    <n v="30"/>
    <n v="457727.61"/>
  </r>
  <r>
    <s v="Restaurant 4033"/>
    <x v="1"/>
    <x v="4"/>
    <x v="0"/>
    <x v="36"/>
    <x v="1843"/>
    <n v="3762"/>
    <n v="37016"/>
    <x v="5"/>
    <n v="578"/>
    <n v="69.390152498295706"/>
    <n v="8.6"/>
    <n v="2"/>
    <x v="0"/>
    <n v="22"/>
    <n v="33"/>
    <n v="970665.75"/>
  </r>
  <r>
    <s v="Restaurant 4034"/>
    <x v="0"/>
    <x v="4"/>
    <x v="20"/>
    <x v="54"/>
    <x v="1133"/>
    <n v="2578"/>
    <n v="30355"/>
    <x v="11"/>
    <n v="685"/>
    <n v="66.683501840024803"/>
    <n v="1.3"/>
    <n v="2.2000000000000002"/>
    <x v="0"/>
    <n v="22"/>
    <n v="34"/>
    <n v="523342.75"/>
  </r>
  <r>
    <s v="Restaurant 4035"/>
    <x v="1"/>
    <x v="1"/>
    <x v="14"/>
    <x v="45"/>
    <x v="1227"/>
    <n v="2222"/>
    <n v="25117"/>
    <x v="8"/>
    <n v="958"/>
    <n v="234.557406962633"/>
    <n v="5.8"/>
    <n v="4.4000000000000004"/>
    <x v="1"/>
    <n v="31"/>
    <n v="47"/>
    <n v="615344.68999999994"/>
  </r>
  <r>
    <s v="Restaurant 4036"/>
    <x v="2"/>
    <x v="1"/>
    <x v="0"/>
    <x v="13"/>
    <x v="2728"/>
    <n v="1601"/>
    <n v="16521"/>
    <x v="8"/>
    <n v="652"/>
    <n v="262.49360903749903"/>
    <n v="5.4"/>
    <n v="5.5"/>
    <x v="1"/>
    <n v="16"/>
    <n v="16"/>
    <n v="395835.99"/>
  </r>
  <r>
    <s v="Restaurant 4037"/>
    <x v="2"/>
    <x v="2"/>
    <x v="17"/>
    <x v="52"/>
    <x v="2729"/>
    <n v="3208"/>
    <n v="33572"/>
    <x v="9"/>
    <n v="295"/>
    <n v="223.81990877279301"/>
    <n v="8.6999999999999993"/>
    <n v="3"/>
    <x v="1"/>
    <n v="39"/>
    <n v="20"/>
    <n v="633584.92000000004"/>
  </r>
  <r>
    <s v="Restaurant 4038"/>
    <x v="2"/>
    <x v="4"/>
    <x v="11"/>
    <x v="19"/>
    <x v="966"/>
    <n v="1493"/>
    <n v="16562"/>
    <x v="7"/>
    <n v="545"/>
    <n v="119.37432786893901"/>
    <n v="7.3"/>
    <n v="5.0999999999999996"/>
    <x v="0"/>
    <n v="37"/>
    <n v="51"/>
    <n v="759749.74"/>
  </r>
  <r>
    <s v="Restaurant 4039"/>
    <x v="1"/>
    <x v="2"/>
    <x v="18"/>
    <x v="36"/>
    <x v="2730"/>
    <n v="5575"/>
    <n v="62238"/>
    <x v="1"/>
    <n v="525"/>
    <n v="106.475990373938"/>
    <n v="5"/>
    <n v="2.2000000000000002"/>
    <x v="1"/>
    <n v="61"/>
    <n v="66"/>
    <n v="793728.43"/>
  </r>
  <r>
    <s v="Restaurant 4040"/>
    <x v="0"/>
    <x v="2"/>
    <x v="13"/>
    <x v="8"/>
    <x v="2731"/>
    <n v="1403"/>
    <n v="18202"/>
    <x v="9"/>
    <n v="162"/>
    <n v="191.35914737723999"/>
    <n v="9.1"/>
    <n v="3.2"/>
    <x v="1"/>
    <n v="27"/>
    <n v="34"/>
    <n v="476284"/>
  </r>
  <r>
    <s v="Restaurant 4041"/>
    <x v="0"/>
    <x v="5"/>
    <x v="1"/>
    <x v="6"/>
    <x v="1053"/>
    <n v="3068"/>
    <n v="38426"/>
    <x v="14"/>
    <n v="175"/>
    <n v="99.194874508890393"/>
    <n v="9"/>
    <n v="7.6"/>
    <x v="1"/>
    <n v="20"/>
    <n v="33"/>
    <n v="506306.1"/>
  </r>
  <r>
    <s v="Restaurant 4042"/>
    <x v="1"/>
    <x v="3"/>
    <x v="10"/>
    <x v="45"/>
    <x v="2732"/>
    <n v="5835"/>
    <n v="62884"/>
    <x v="8"/>
    <n v="315"/>
    <n v="144.77493911757401"/>
    <n v="1.2"/>
    <n v="9.9"/>
    <x v="0"/>
    <n v="53"/>
    <n v="13"/>
    <n v="688761.96"/>
  </r>
  <r>
    <s v="Restaurant 4043"/>
    <x v="2"/>
    <x v="0"/>
    <x v="5"/>
    <x v="15"/>
    <x v="2733"/>
    <n v="2508"/>
    <n v="31819"/>
    <x v="18"/>
    <n v="290"/>
    <n v="207.172807786275"/>
    <n v="8.8000000000000007"/>
    <n v="2.7"/>
    <x v="0"/>
    <n v="44"/>
    <n v="15"/>
    <n v="875448.71"/>
  </r>
  <r>
    <s v="Restaurant 4044"/>
    <x v="0"/>
    <x v="4"/>
    <x v="2"/>
    <x v="28"/>
    <x v="1519"/>
    <n v="2741"/>
    <n v="36594"/>
    <x v="9"/>
    <n v="997"/>
    <n v="121.227834143782"/>
    <n v="5.7"/>
    <n v="4.0999999999999996"/>
    <x v="0"/>
    <n v="40"/>
    <n v="3"/>
    <n v="665505.16"/>
  </r>
  <r>
    <s v="Restaurant 4045"/>
    <x v="2"/>
    <x v="1"/>
    <x v="9"/>
    <x v="15"/>
    <x v="1114"/>
    <n v="1394"/>
    <n v="16292"/>
    <x v="10"/>
    <n v="187"/>
    <n v="143.859730427057"/>
    <n v="8.6"/>
    <n v="4.2"/>
    <x v="0"/>
    <n v="51"/>
    <n v="8"/>
    <n v="323205.03999999998"/>
  </r>
  <r>
    <s v="Restaurant 4046"/>
    <x v="1"/>
    <x v="1"/>
    <x v="5"/>
    <x v="21"/>
    <x v="2734"/>
    <n v="4944"/>
    <n v="53249"/>
    <x v="12"/>
    <n v="295"/>
    <n v="140.12947371959601"/>
    <n v="2.6"/>
    <n v="3"/>
    <x v="1"/>
    <n v="54"/>
    <n v="37"/>
    <n v="491088.82"/>
  </r>
  <r>
    <s v="Restaurant 4047"/>
    <x v="2"/>
    <x v="0"/>
    <x v="5"/>
    <x v="13"/>
    <x v="1016"/>
    <n v="3165"/>
    <n v="32658"/>
    <x v="15"/>
    <n v="287"/>
    <n v="165.130878714977"/>
    <n v="2.4"/>
    <n v="2.8"/>
    <x v="0"/>
    <n v="29"/>
    <n v="14"/>
    <n v="949592.32"/>
  </r>
  <r>
    <s v="Restaurant 4048"/>
    <x v="0"/>
    <x v="4"/>
    <x v="2"/>
    <x v="27"/>
    <x v="191"/>
    <n v="4242"/>
    <n v="47197"/>
    <x v="15"/>
    <n v="352"/>
    <n v="218.58995599261701"/>
    <n v="7.5"/>
    <n v="2.2000000000000002"/>
    <x v="0"/>
    <n v="44"/>
    <n v="0"/>
    <n v="606144.44999999995"/>
  </r>
  <r>
    <s v="Restaurant 4049"/>
    <x v="0"/>
    <x v="1"/>
    <x v="1"/>
    <x v="9"/>
    <x v="25"/>
    <n v="2700"/>
    <n v="26475"/>
    <x v="14"/>
    <n v="570"/>
    <n v="245.58729223176999"/>
    <n v="3.5"/>
    <n v="9.1999999999999993"/>
    <x v="0"/>
    <n v="18"/>
    <n v="9"/>
    <n v="263395.20000000001"/>
  </r>
  <r>
    <s v="Restaurant 4050"/>
    <x v="2"/>
    <x v="1"/>
    <x v="15"/>
    <x v="15"/>
    <x v="2735"/>
    <n v="825"/>
    <n v="6808"/>
    <x v="3"/>
    <n v="95"/>
    <n v="216.27061987012601"/>
    <n v="6"/>
    <n v="6.8"/>
    <x v="0"/>
    <n v="45"/>
    <n v="51"/>
    <n v="385495.9"/>
  </r>
  <r>
    <s v="Restaurant 4051"/>
    <x v="1"/>
    <x v="5"/>
    <x v="17"/>
    <x v="45"/>
    <x v="2736"/>
    <n v="6972"/>
    <n v="72443"/>
    <x v="16"/>
    <n v="422"/>
    <n v="56.541957624370397"/>
    <n v="7.2"/>
    <n v="3.6"/>
    <x v="1"/>
    <n v="49"/>
    <n v="10"/>
    <n v="725562.03"/>
  </r>
  <r>
    <s v="Restaurant 4052"/>
    <x v="2"/>
    <x v="2"/>
    <x v="2"/>
    <x v="59"/>
    <x v="2191"/>
    <n v="3007"/>
    <n v="30386"/>
    <x v="3"/>
    <n v="920"/>
    <n v="274.20992378700902"/>
    <n v="6.5"/>
    <n v="3.3"/>
    <x v="1"/>
    <n v="50"/>
    <n v="30"/>
    <n v="738268.48"/>
  </r>
  <r>
    <s v="Restaurant 4053"/>
    <x v="1"/>
    <x v="1"/>
    <x v="4"/>
    <x v="29"/>
    <x v="2230"/>
    <n v="6791"/>
    <n v="71481"/>
    <x v="14"/>
    <n v="173"/>
    <n v="195.29719638812699"/>
    <n v="7.3"/>
    <n v="6.3"/>
    <x v="0"/>
    <n v="69"/>
    <n v="35"/>
    <n v="567312.94999999995"/>
  </r>
  <r>
    <s v="Restaurant 4054"/>
    <x v="2"/>
    <x v="3"/>
    <x v="7"/>
    <x v="24"/>
    <x v="106"/>
    <n v="1581"/>
    <n v="21593"/>
    <x v="1"/>
    <n v="117"/>
    <n v="280.06162346413402"/>
    <n v="6.6"/>
    <n v="7.3"/>
    <x v="0"/>
    <n v="18"/>
    <n v="56"/>
    <n v="545887.32999999996"/>
  </r>
  <r>
    <s v="Restaurant 4055"/>
    <x v="0"/>
    <x v="4"/>
    <x v="4"/>
    <x v="53"/>
    <x v="1781"/>
    <n v="2328"/>
    <n v="24891"/>
    <x v="2"/>
    <n v="926"/>
    <n v="290.968072855223"/>
    <n v="4.4000000000000004"/>
    <n v="3.3"/>
    <x v="1"/>
    <n v="3"/>
    <n v="37"/>
    <n v="583357.15"/>
  </r>
  <r>
    <s v="Restaurant 4056"/>
    <x v="1"/>
    <x v="3"/>
    <x v="19"/>
    <x v="36"/>
    <x v="953"/>
    <n v="5225"/>
    <n v="51592"/>
    <x v="15"/>
    <n v="487"/>
    <n v="166.96169564652999"/>
    <n v="1.8"/>
    <n v="4.0999999999999996"/>
    <x v="1"/>
    <n v="48"/>
    <n v="67"/>
    <n v="612128.05000000005"/>
  </r>
  <r>
    <s v="Restaurant 4057"/>
    <x v="1"/>
    <x v="0"/>
    <x v="9"/>
    <x v="29"/>
    <x v="1646"/>
    <n v="6101"/>
    <n v="63862"/>
    <x v="11"/>
    <n v="551"/>
    <n v="279.09140060906401"/>
    <n v="8.6999999999999993"/>
    <n v="3.6"/>
    <x v="1"/>
    <n v="22"/>
    <n v="36"/>
    <n v="1151005.8799999999"/>
  </r>
  <r>
    <s v="Restaurant 4058"/>
    <x v="1"/>
    <x v="5"/>
    <x v="13"/>
    <x v="21"/>
    <x v="2685"/>
    <n v="4974"/>
    <n v="52972"/>
    <x v="16"/>
    <n v="373"/>
    <n v="141.34640978274399"/>
    <n v="8.6"/>
    <n v="1.8"/>
    <x v="0"/>
    <n v="4"/>
    <n v="17"/>
    <n v="687020.07"/>
  </r>
  <r>
    <s v="Restaurant 4059"/>
    <x v="0"/>
    <x v="4"/>
    <x v="16"/>
    <x v="40"/>
    <x v="2737"/>
    <n v="1945"/>
    <n v="19173"/>
    <x v="5"/>
    <n v="693"/>
    <n v="115.094563695536"/>
    <n v="1.1000000000000001"/>
    <n v="4.5"/>
    <x v="0"/>
    <n v="32"/>
    <n v="38"/>
    <n v="552513.6"/>
  </r>
  <r>
    <s v="Restaurant 4060"/>
    <x v="2"/>
    <x v="5"/>
    <x v="2"/>
    <x v="34"/>
    <x v="2076"/>
    <n v="4450"/>
    <n v="51165"/>
    <x v="4"/>
    <n v="410"/>
    <n v="68.407568163427499"/>
    <n v="8.6"/>
    <n v="5.8"/>
    <x v="0"/>
    <n v="11"/>
    <n v="35"/>
    <n v="449526.53"/>
  </r>
  <r>
    <s v="Restaurant 4061"/>
    <x v="0"/>
    <x v="2"/>
    <x v="10"/>
    <x v="55"/>
    <x v="1755"/>
    <n v="2489"/>
    <n v="25423"/>
    <x v="0"/>
    <n v="434"/>
    <n v="162.95761356628"/>
    <n v="2.4"/>
    <n v="6.9"/>
    <x v="0"/>
    <n v="3"/>
    <n v="20"/>
    <n v="390620.89"/>
  </r>
  <r>
    <s v="Restaurant 4062"/>
    <x v="1"/>
    <x v="1"/>
    <x v="14"/>
    <x v="5"/>
    <x v="204"/>
    <n v="4278"/>
    <n v="49769"/>
    <x v="5"/>
    <n v="798"/>
    <n v="222.17182043426101"/>
    <n v="4"/>
    <n v="4.8"/>
    <x v="1"/>
    <n v="58"/>
    <n v="39"/>
    <n v="581941.53"/>
  </r>
  <r>
    <s v="Restaurant 4063"/>
    <x v="2"/>
    <x v="4"/>
    <x v="6"/>
    <x v="35"/>
    <x v="1798"/>
    <n v="2832"/>
    <n v="36680"/>
    <x v="15"/>
    <n v="774"/>
    <n v="294.208917069042"/>
    <n v="4.7"/>
    <n v="9.9"/>
    <x v="0"/>
    <n v="51"/>
    <n v="6"/>
    <n v="987753.2"/>
  </r>
  <r>
    <s v="Restaurant 4064"/>
    <x v="0"/>
    <x v="0"/>
    <x v="10"/>
    <x v="8"/>
    <x v="2738"/>
    <n v="3388"/>
    <n v="34141"/>
    <x v="0"/>
    <n v="620"/>
    <n v="180.32731946789301"/>
    <n v="7.1"/>
    <n v="6.6"/>
    <x v="0"/>
    <n v="28"/>
    <n v="11"/>
    <n v="587478.71"/>
  </r>
  <r>
    <s v="Restaurant 4065"/>
    <x v="1"/>
    <x v="2"/>
    <x v="20"/>
    <x v="37"/>
    <x v="1755"/>
    <n v="3319"/>
    <n v="40419"/>
    <x v="12"/>
    <n v="714"/>
    <n v="233.61870795252401"/>
    <n v="1.8"/>
    <n v="9"/>
    <x v="1"/>
    <n v="77"/>
    <n v="18"/>
    <n v="1110375.93"/>
  </r>
  <r>
    <s v="Restaurant 4066"/>
    <x v="1"/>
    <x v="2"/>
    <x v="1"/>
    <x v="17"/>
    <x v="1896"/>
    <n v="1878"/>
    <n v="17741"/>
    <x v="13"/>
    <n v="954"/>
    <n v="274.03678814079097"/>
    <n v="8.4"/>
    <n v="9.1999999999999993"/>
    <x v="0"/>
    <n v="6"/>
    <n v="36"/>
    <n v="766158.05"/>
  </r>
  <r>
    <s v="Restaurant 4067"/>
    <x v="0"/>
    <x v="5"/>
    <x v="20"/>
    <x v="2"/>
    <x v="2445"/>
    <n v="3412"/>
    <n v="42074"/>
    <x v="10"/>
    <n v="842"/>
    <n v="185.79632534329701"/>
    <n v="9.5"/>
    <n v="8.4"/>
    <x v="0"/>
    <n v="42"/>
    <n v="7"/>
    <n v="394243.15"/>
  </r>
  <r>
    <s v="Restaurant 4068"/>
    <x v="0"/>
    <x v="2"/>
    <x v="17"/>
    <x v="2"/>
    <x v="1207"/>
    <n v="1765"/>
    <n v="17042"/>
    <x v="10"/>
    <n v="643"/>
    <n v="91.6913207590284"/>
    <n v="9.6"/>
    <n v="3.4"/>
    <x v="0"/>
    <n v="47"/>
    <n v="9"/>
    <n v="492650.08"/>
  </r>
  <r>
    <s v="Restaurant 4069"/>
    <x v="0"/>
    <x v="4"/>
    <x v="6"/>
    <x v="26"/>
    <x v="1940"/>
    <n v="1643"/>
    <n v="21326"/>
    <x v="6"/>
    <n v="504"/>
    <n v="262.0521038"/>
    <n v="1.8"/>
    <n v="4.9000000000000004"/>
    <x v="0"/>
    <n v="21"/>
    <n v="3"/>
    <n v="431418.23"/>
  </r>
  <r>
    <s v="Restaurant 4070"/>
    <x v="1"/>
    <x v="5"/>
    <x v="20"/>
    <x v="57"/>
    <x v="2739"/>
    <n v="3489"/>
    <n v="41611"/>
    <x v="10"/>
    <n v="799"/>
    <n v="193.54342656086001"/>
    <n v="9.3000000000000007"/>
    <n v="1"/>
    <x v="0"/>
    <n v="41"/>
    <n v="70"/>
    <n v="696377"/>
  </r>
  <r>
    <s v="Restaurant 4071"/>
    <x v="0"/>
    <x v="2"/>
    <x v="19"/>
    <x v="28"/>
    <x v="1780"/>
    <n v="1251"/>
    <n v="12857"/>
    <x v="4"/>
    <n v="459"/>
    <n v="239.62781237471199"/>
    <n v="6.1"/>
    <n v="5.0999999999999996"/>
    <x v="1"/>
    <n v="19"/>
    <n v="27"/>
    <n v="515324.98"/>
  </r>
  <r>
    <s v="Restaurant 4072"/>
    <x v="1"/>
    <x v="0"/>
    <x v="7"/>
    <x v="51"/>
    <x v="2740"/>
    <n v="9362"/>
    <n v="95066"/>
    <x v="7"/>
    <n v="873"/>
    <n v="214.619481919908"/>
    <n v="7.5"/>
    <n v="3.6"/>
    <x v="1"/>
    <n v="36"/>
    <n v="40"/>
    <n v="1399411.9"/>
  </r>
  <r>
    <s v="Restaurant 4073"/>
    <x v="0"/>
    <x v="3"/>
    <x v="5"/>
    <x v="40"/>
    <x v="2446"/>
    <n v="1284"/>
    <n v="13382"/>
    <x v="1"/>
    <n v="98"/>
    <n v="65.259376546797398"/>
    <n v="9.4"/>
    <n v="2"/>
    <x v="0"/>
    <n v="13"/>
    <n v="17"/>
    <n v="305248.09000000003"/>
  </r>
  <r>
    <s v="Restaurant 4074"/>
    <x v="1"/>
    <x v="4"/>
    <x v="20"/>
    <x v="51"/>
    <x v="2741"/>
    <n v="4239"/>
    <n v="44096"/>
    <x v="1"/>
    <n v="626"/>
    <n v="92.278740907466897"/>
    <n v="6.9"/>
    <n v="8.5"/>
    <x v="1"/>
    <n v="40"/>
    <n v="36"/>
    <n v="1252049.44"/>
  </r>
  <r>
    <s v="Restaurant 4075"/>
    <x v="1"/>
    <x v="0"/>
    <x v="4"/>
    <x v="49"/>
    <x v="2742"/>
    <n v="9533"/>
    <n v="102680"/>
    <x v="5"/>
    <n v="750"/>
    <n v="121.562438112694"/>
    <n v="5.0999999999999996"/>
    <n v="7.1"/>
    <x v="0"/>
    <n v="40"/>
    <n v="64"/>
    <n v="1288275.51"/>
  </r>
  <r>
    <s v="Restaurant 4076"/>
    <x v="2"/>
    <x v="0"/>
    <x v="13"/>
    <x v="34"/>
    <x v="2743"/>
    <n v="2419"/>
    <n v="25815"/>
    <x v="0"/>
    <n v="570"/>
    <n v="121.176954994147"/>
    <n v="5.7"/>
    <n v="10"/>
    <x v="1"/>
    <n v="22"/>
    <n v="53"/>
    <n v="900799.68"/>
  </r>
  <r>
    <s v="Restaurant 4077"/>
    <x v="0"/>
    <x v="5"/>
    <x v="14"/>
    <x v="6"/>
    <x v="2744"/>
    <n v="2715"/>
    <n v="32197"/>
    <x v="13"/>
    <n v="443"/>
    <n v="259.79942627826102"/>
    <n v="7.2"/>
    <n v="5.5"/>
    <x v="1"/>
    <n v="38"/>
    <n v="28"/>
    <n v="474914.15"/>
  </r>
  <r>
    <s v="Restaurant 4078"/>
    <x v="0"/>
    <x v="1"/>
    <x v="11"/>
    <x v="9"/>
    <x v="1274"/>
    <n v="1933"/>
    <n v="22686"/>
    <x v="8"/>
    <n v="929"/>
    <n v="199.55984029375901"/>
    <n v="9.5"/>
    <n v="4"/>
    <x v="0"/>
    <n v="7"/>
    <n v="22"/>
    <n v="263359.02"/>
  </r>
  <r>
    <s v="Restaurant 4079"/>
    <x v="1"/>
    <x v="5"/>
    <x v="15"/>
    <x v="17"/>
    <x v="1110"/>
    <n v="4887"/>
    <n v="48706"/>
    <x v="1"/>
    <n v="444"/>
    <n v="70.843833994365099"/>
    <n v="9"/>
    <n v="3.4"/>
    <x v="1"/>
    <n v="4"/>
    <n v="21"/>
    <n v="640938.73"/>
  </r>
  <r>
    <s v="Restaurant 4080"/>
    <x v="1"/>
    <x v="4"/>
    <x v="11"/>
    <x v="30"/>
    <x v="394"/>
    <n v="4578"/>
    <n v="50777"/>
    <x v="7"/>
    <n v="145"/>
    <n v="146.799643424587"/>
    <n v="6.2"/>
    <n v="4.9000000000000004"/>
    <x v="0"/>
    <n v="32"/>
    <n v="46"/>
    <n v="1059658.72"/>
  </r>
  <r>
    <s v="Restaurant 4081"/>
    <x v="1"/>
    <x v="4"/>
    <x v="15"/>
    <x v="51"/>
    <x v="2745"/>
    <n v="1598"/>
    <n v="23473"/>
    <x v="7"/>
    <n v="134"/>
    <n v="189.08267135874701"/>
    <n v="2.9"/>
    <n v="3.8"/>
    <x v="0"/>
    <n v="47"/>
    <n v="44"/>
    <n v="1237583.98"/>
  </r>
  <r>
    <s v="Restaurant 4082"/>
    <x v="2"/>
    <x v="5"/>
    <x v="9"/>
    <x v="18"/>
    <x v="436"/>
    <n v="1290"/>
    <n v="19072"/>
    <x v="17"/>
    <n v="85"/>
    <n v="112.875707491817"/>
    <n v="4.0999999999999996"/>
    <n v="9.9"/>
    <x v="1"/>
    <n v="43"/>
    <n v="23"/>
    <n v="553631.43000000005"/>
  </r>
  <r>
    <s v="Restaurant 4083"/>
    <x v="2"/>
    <x v="1"/>
    <x v="0"/>
    <x v="35"/>
    <x v="1737"/>
    <n v="2982"/>
    <n v="36409"/>
    <x v="10"/>
    <n v="465"/>
    <n v="59.958474031159099"/>
    <n v="4.3"/>
    <n v="2.6"/>
    <x v="1"/>
    <n v="9"/>
    <n v="24"/>
    <n v="384735.25"/>
  </r>
  <r>
    <s v="Restaurant 4084"/>
    <x v="1"/>
    <x v="5"/>
    <x v="14"/>
    <x v="30"/>
    <x v="2746"/>
    <n v="4400"/>
    <n v="51187"/>
    <x v="2"/>
    <n v="644"/>
    <n v="145.06593481929499"/>
    <n v="3.6"/>
    <n v="1.2"/>
    <x v="1"/>
    <n v="60"/>
    <n v="19"/>
    <n v="703007.63"/>
  </r>
  <r>
    <s v="Restaurant 4085"/>
    <x v="0"/>
    <x v="4"/>
    <x v="18"/>
    <x v="23"/>
    <x v="2747"/>
    <n v="3081"/>
    <n v="32357"/>
    <x v="7"/>
    <n v="724"/>
    <n v="165.297225144241"/>
    <n v="7.7"/>
    <n v="2.2000000000000002"/>
    <x v="0"/>
    <n v="10"/>
    <n v="29"/>
    <n v="521539.27"/>
  </r>
  <r>
    <s v="Restaurant 4086"/>
    <x v="0"/>
    <x v="1"/>
    <x v="8"/>
    <x v="9"/>
    <x v="2748"/>
    <n v="4119"/>
    <n v="48708"/>
    <x v="8"/>
    <n v="775"/>
    <n v="276.19123547883299"/>
    <n v="8.5"/>
    <n v="9"/>
    <x v="1"/>
    <n v="25"/>
    <n v="18"/>
    <n v="203278.48"/>
  </r>
  <r>
    <s v="Restaurant 4087"/>
    <x v="2"/>
    <x v="4"/>
    <x v="10"/>
    <x v="36"/>
    <x v="2749"/>
    <n v="3666"/>
    <n v="38888"/>
    <x v="9"/>
    <n v="949"/>
    <n v="277.09154143339299"/>
    <n v="3.9"/>
    <n v="7.2"/>
    <x v="1"/>
    <n v="50"/>
    <n v="2"/>
    <n v="977884.74"/>
  </r>
  <r>
    <s v="Restaurant 4088"/>
    <x v="2"/>
    <x v="1"/>
    <x v="11"/>
    <x v="52"/>
    <x v="2348"/>
    <n v="1644"/>
    <n v="21479"/>
    <x v="1"/>
    <n v="270"/>
    <n v="175.10061809732801"/>
    <n v="8.6"/>
    <n v="8.1"/>
    <x v="1"/>
    <n v="34"/>
    <n v="5"/>
    <n v="406891.09"/>
  </r>
  <r>
    <s v="Restaurant 4089"/>
    <x v="1"/>
    <x v="1"/>
    <x v="14"/>
    <x v="30"/>
    <x v="1578"/>
    <n v="4398"/>
    <n v="42510"/>
    <x v="1"/>
    <n v="879"/>
    <n v="167.87363937884999"/>
    <n v="7.6"/>
    <n v="3.9"/>
    <x v="0"/>
    <n v="14"/>
    <n v="6"/>
    <n v="509516.23"/>
  </r>
  <r>
    <s v="Restaurant 4090"/>
    <x v="0"/>
    <x v="5"/>
    <x v="11"/>
    <x v="9"/>
    <x v="960"/>
    <n v="1708"/>
    <n v="19747"/>
    <x v="6"/>
    <n v="368"/>
    <n v="210.12551497022699"/>
    <n v="5"/>
    <n v="6.6"/>
    <x v="0"/>
    <n v="26"/>
    <n v="28"/>
    <n v="276198.75"/>
  </r>
  <r>
    <s v="Restaurant 4091"/>
    <x v="1"/>
    <x v="5"/>
    <x v="8"/>
    <x v="57"/>
    <x v="2750"/>
    <n v="3180"/>
    <n v="34451"/>
    <x v="7"/>
    <n v="528"/>
    <n v="114.531016609657"/>
    <n v="7.3"/>
    <n v="7.4"/>
    <x v="1"/>
    <n v="4"/>
    <n v="54"/>
    <n v="836264.51"/>
  </r>
  <r>
    <s v="Restaurant 4092"/>
    <x v="2"/>
    <x v="5"/>
    <x v="8"/>
    <x v="44"/>
    <x v="886"/>
    <n v="2830"/>
    <n v="29932"/>
    <x v="12"/>
    <n v="441"/>
    <n v="121.42854470862601"/>
    <n v="7.9"/>
    <n v="3.9"/>
    <x v="1"/>
    <n v="47"/>
    <n v="10"/>
    <n v="512695.78"/>
  </r>
  <r>
    <s v="Restaurant 4093"/>
    <x v="0"/>
    <x v="1"/>
    <x v="2"/>
    <x v="54"/>
    <x v="269"/>
    <n v="3580"/>
    <n v="40816"/>
    <x v="2"/>
    <n v="168"/>
    <n v="50.639463091913797"/>
    <n v="6"/>
    <n v="7.5"/>
    <x v="1"/>
    <n v="12"/>
    <n v="1"/>
    <n v="300915.83"/>
  </r>
  <r>
    <s v="Restaurant 4094"/>
    <x v="0"/>
    <x v="1"/>
    <x v="5"/>
    <x v="50"/>
    <x v="2440"/>
    <n v="4011"/>
    <n v="39946"/>
    <x v="1"/>
    <n v="637"/>
    <n v="69.552969145744697"/>
    <n v="5"/>
    <n v="6.7"/>
    <x v="0"/>
    <n v="44"/>
    <n v="23"/>
    <n v="303740.78999999998"/>
  </r>
  <r>
    <s v="Restaurant 4095"/>
    <x v="2"/>
    <x v="4"/>
    <x v="20"/>
    <x v="38"/>
    <x v="2751"/>
    <n v="3206"/>
    <n v="34807"/>
    <x v="9"/>
    <n v="118"/>
    <n v="94.625907831640205"/>
    <n v="1.9"/>
    <n v="3.7"/>
    <x v="0"/>
    <n v="22"/>
    <n v="25"/>
    <n v="711904.27"/>
  </r>
  <r>
    <s v="Restaurant 4096"/>
    <x v="1"/>
    <x v="0"/>
    <x v="8"/>
    <x v="11"/>
    <x v="2752"/>
    <n v="8149"/>
    <n v="82088"/>
    <x v="8"/>
    <n v="494"/>
    <n v="210.14318446067401"/>
    <n v="1"/>
    <n v="1.5"/>
    <x v="1"/>
    <n v="15"/>
    <n v="44"/>
    <n v="1173769.56"/>
  </r>
  <r>
    <s v="Restaurant 4097"/>
    <x v="1"/>
    <x v="5"/>
    <x v="12"/>
    <x v="4"/>
    <x v="2347"/>
    <n v="3370"/>
    <n v="33391"/>
    <x v="8"/>
    <n v="143"/>
    <n v="103.16431418501401"/>
    <n v="9.4"/>
    <n v="3.1"/>
    <x v="0"/>
    <n v="35"/>
    <n v="53"/>
    <n v="829799.75"/>
  </r>
  <r>
    <s v="Restaurant 4098"/>
    <x v="0"/>
    <x v="3"/>
    <x v="14"/>
    <x v="2"/>
    <x v="2753"/>
    <n v="2130"/>
    <n v="19932"/>
    <x v="16"/>
    <n v="368"/>
    <n v="81.019751199991504"/>
    <n v="3.4"/>
    <n v="6.6"/>
    <x v="1"/>
    <n v="9"/>
    <n v="37"/>
    <n v="447060.52"/>
  </r>
  <r>
    <s v="Restaurant 4099"/>
    <x v="2"/>
    <x v="4"/>
    <x v="6"/>
    <x v="7"/>
    <x v="294"/>
    <n v="922"/>
    <n v="8641"/>
    <x v="1"/>
    <n v="366"/>
    <n v="204.076180936822"/>
    <n v="7"/>
    <n v="6.4"/>
    <x v="1"/>
    <n v="53"/>
    <n v="8"/>
    <n v="772793.05"/>
  </r>
  <r>
    <s v="Restaurant 4100"/>
    <x v="0"/>
    <x v="4"/>
    <x v="15"/>
    <x v="3"/>
    <x v="591"/>
    <n v="2395"/>
    <n v="31094"/>
    <x v="3"/>
    <n v="916"/>
    <n v="212.93750589639899"/>
    <n v="9.5"/>
    <n v="5.6"/>
    <x v="0"/>
    <n v="31"/>
    <n v="5"/>
    <n v="446785.94"/>
  </r>
  <r>
    <s v="Restaurant 4101"/>
    <x v="2"/>
    <x v="2"/>
    <x v="1"/>
    <x v="34"/>
    <x v="2754"/>
    <n v="2435"/>
    <n v="28305"/>
    <x v="14"/>
    <n v="342"/>
    <n v="64.918282056328394"/>
    <n v="8.4"/>
    <n v="3.3"/>
    <x v="0"/>
    <n v="44"/>
    <n v="53"/>
    <n v="597544.13"/>
  </r>
  <r>
    <s v="Restaurant 4102"/>
    <x v="1"/>
    <x v="5"/>
    <x v="19"/>
    <x v="39"/>
    <x v="2557"/>
    <n v="4568"/>
    <n v="48079"/>
    <x v="11"/>
    <n v="815"/>
    <n v="243.22452189987999"/>
    <n v="2.1"/>
    <n v="5"/>
    <x v="0"/>
    <n v="2"/>
    <n v="46"/>
    <n v="836980.95"/>
  </r>
  <r>
    <s v="Restaurant 4103"/>
    <x v="2"/>
    <x v="4"/>
    <x v="6"/>
    <x v="60"/>
    <x v="533"/>
    <n v="4142"/>
    <n v="41555"/>
    <x v="16"/>
    <n v="565"/>
    <n v="201.53926739822899"/>
    <n v="8.1999999999999993"/>
    <n v="2.2999999999999998"/>
    <x v="0"/>
    <n v="36"/>
    <n v="47"/>
    <n v="895925.93"/>
  </r>
  <r>
    <s v="Restaurant 4104"/>
    <x v="1"/>
    <x v="2"/>
    <x v="16"/>
    <x v="49"/>
    <x v="2755"/>
    <n v="5938"/>
    <n v="63813"/>
    <x v="17"/>
    <n v="105"/>
    <n v="149.26636089031399"/>
    <n v="7.5"/>
    <n v="7"/>
    <x v="0"/>
    <n v="7"/>
    <n v="77"/>
    <n v="937207.11"/>
  </r>
  <r>
    <s v="Restaurant 4105"/>
    <x v="2"/>
    <x v="3"/>
    <x v="18"/>
    <x v="18"/>
    <x v="2756"/>
    <n v="2008"/>
    <n v="27710"/>
    <x v="14"/>
    <n v="604"/>
    <n v="295.79557295765102"/>
    <n v="4"/>
    <n v="8.8000000000000007"/>
    <x v="0"/>
    <n v="0"/>
    <n v="13"/>
    <n v="433300.9"/>
  </r>
  <r>
    <s v="Restaurant 4106"/>
    <x v="0"/>
    <x v="3"/>
    <x v="17"/>
    <x v="8"/>
    <x v="1409"/>
    <n v="1234"/>
    <n v="18707"/>
    <x v="2"/>
    <n v="326"/>
    <n v="52.549838217323298"/>
    <n v="7.2"/>
    <n v="5.2"/>
    <x v="0"/>
    <n v="18"/>
    <n v="23"/>
    <n v="295331.63"/>
  </r>
  <r>
    <s v="Restaurant 4107"/>
    <x v="1"/>
    <x v="5"/>
    <x v="0"/>
    <x v="17"/>
    <x v="2757"/>
    <n v="7301"/>
    <n v="73353"/>
    <x v="6"/>
    <n v="619"/>
    <n v="186.21293194683"/>
    <n v="8.4"/>
    <n v="2.9"/>
    <x v="0"/>
    <n v="71"/>
    <n v="1"/>
    <n v="659761.55000000005"/>
  </r>
  <r>
    <s v="Restaurant 4108"/>
    <x v="0"/>
    <x v="1"/>
    <x v="17"/>
    <x v="50"/>
    <x v="1879"/>
    <n v="822"/>
    <n v="7384"/>
    <x v="9"/>
    <n v="811"/>
    <n v="89.925852183638895"/>
    <n v="3.6"/>
    <n v="8.5"/>
    <x v="0"/>
    <n v="22"/>
    <n v="31"/>
    <n v="343620.18"/>
  </r>
  <r>
    <s v="Restaurant 4109"/>
    <x v="0"/>
    <x v="2"/>
    <x v="8"/>
    <x v="3"/>
    <x v="2758"/>
    <n v="2236"/>
    <n v="31102"/>
    <x v="2"/>
    <n v="193"/>
    <n v="132.33319205924701"/>
    <n v="8.8000000000000007"/>
    <n v="3.8"/>
    <x v="0"/>
    <n v="0"/>
    <n v="25"/>
    <n v="431908.45"/>
  </r>
  <r>
    <s v="Restaurant 4110"/>
    <x v="1"/>
    <x v="1"/>
    <x v="16"/>
    <x v="1"/>
    <x v="2759"/>
    <n v="1480"/>
    <n v="22147"/>
    <x v="0"/>
    <n v="358"/>
    <n v="83.300570878169495"/>
    <n v="1.7"/>
    <n v="6.3"/>
    <x v="0"/>
    <n v="29"/>
    <n v="30"/>
    <n v="608487.86"/>
  </r>
  <r>
    <s v="Restaurant 4111"/>
    <x v="1"/>
    <x v="3"/>
    <x v="4"/>
    <x v="14"/>
    <x v="2539"/>
    <n v="8408"/>
    <n v="93935"/>
    <x v="16"/>
    <n v="67"/>
    <n v="217.05362790211601"/>
    <n v="5.7"/>
    <n v="1.7"/>
    <x v="0"/>
    <n v="67"/>
    <n v="20"/>
    <n v="762353.15"/>
  </r>
  <r>
    <s v="Restaurant 4112"/>
    <x v="0"/>
    <x v="3"/>
    <x v="4"/>
    <x v="8"/>
    <x v="2760"/>
    <n v="1651"/>
    <n v="25420"/>
    <x v="10"/>
    <n v="874"/>
    <n v="150.392898350493"/>
    <n v="3.1"/>
    <n v="7.5"/>
    <x v="1"/>
    <n v="20"/>
    <n v="28"/>
    <n v="296694.83"/>
  </r>
  <r>
    <s v="Restaurant 4113"/>
    <x v="0"/>
    <x v="0"/>
    <x v="2"/>
    <x v="10"/>
    <x v="2761"/>
    <n v="1174"/>
    <n v="14831"/>
    <x v="16"/>
    <n v="400"/>
    <n v="296.57487516837602"/>
    <n v="7.6"/>
    <n v="5.0999999999999996"/>
    <x v="1"/>
    <n v="20"/>
    <n v="13"/>
    <n v="636998.69999999995"/>
  </r>
  <r>
    <s v="Restaurant 4114"/>
    <x v="0"/>
    <x v="0"/>
    <x v="10"/>
    <x v="48"/>
    <x v="2069"/>
    <n v="1353"/>
    <n v="14065"/>
    <x v="17"/>
    <n v="215"/>
    <n v="213.46177932523099"/>
    <n v="2.6"/>
    <n v="4.8"/>
    <x v="1"/>
    <n v="36"/>
    <n v="40"/>
    <n v="647008.09"/>
  </r>
  <r>
    <s v="Restaurant 4115"/>
    <x v="0"/>
    <x v="0"/>
    <x v="20"/>
    <x v="41"/>
    <x v="528"/>
    <n v="2952"/>
    <n v="32026"/>
    <x v="11"/>
    <n v="940"/>
    <n v="279.33370430266598"/>
    <n v="4.0999999999999996"/>
    <n v="9.4"/>
    <x v="0"/>
    <n v="19"/>
    <n v="46"/>
    <n v="790072.06"/>
  </r>
  <r>
    <s v="Restaurant 4116"/>
    <x v="1"/>
    <x v="0"/>
    <x v="5"/>
    <x v="21"/>
    <x v="2762"/>
    <n v="2795"/>
    <n v="28517"/>
    <x v="4"/>
    <n v="593"/>
    <n v="110.206796958217"/>
    <n v="2.1"/>
    <n v="5.4"/>
    <x v="0"/>
    <n v="27"/>
    <n v="0"/>
    <n v="1302560.95"/>
  </r>
  <r>
    <s v="Restaurant 4117"/>
    <x v="1"/>
    <x v="4"/>
    <x v="18"/>
    <x v="20"/>
    <x v="1249"/>
    <n v="5280"/>
    <n v="55814"/>
    <x v="3"/>
    <n v="161"/>
    <n v="129.69601578853801"/>
    <n v="8.3000000000000007"/>
    <n v="1.2"/>
    <x v="1"/>
    <n v="54"/>
    <n v="33"/>
    <n v="1096906.8600000001"/>
  </r>
  <r>
    <s v="Restaurant 4118"/>
    <x v="0"/>
    <x v="0"/>
    <x v="3"/>
    <x v="12"/>
    <x v="2763"/>
    <n v="1854"/>
    <n v="21715"/>
    <x v="8"/>
    <n v="274"/>
    <n v="140.67055986756699"/>
    <n v="2.2000000000000002"/>
    <n v="9.6"/>
    <x v="1"/>
    <n v="14"/>
    <n v="31"/>
    <n v="635536.78"/>
  </r>
  <r>
    <s v="Restaurant 4119"/>
    <x v="2"/>
    <x v="4"/>
    <x v="10"/>
    <x v="50"/>
    <x v="2764"/>
    <n v="1429"/>
    <n v="18751"/>
    <x v="13"/>
    <n v="836"/>
    <n v="259.62875357442402"/>
    <n v="7.5"/>
    <n v="1.1000000000000001"/>
    <x v="0"/>
    <n v="32"/>
    <n v="47"/>
    <n v="722850.49"/>
  </r>
  <r>
    <s v="Restaurant 4120"/>
    <x v="2"/>
    <x v="4"/>
    <x v="3"/>
    <x v="16"/>
    <x v="2765"/>
    <n v="2892"/>
    <n v="37331"/>
    <x v="6"/>
    <n v="901"/>
    <n v="102.918942500735"/>
    <n v="7.4"/>
    <n v="5.8"/>
    <x v="1"/>
    <n v="2"/>
    <n v="51"/>
    <n v="853564.84"/>
  </r>
  <r>
    <s v="Restaurant 4121"/>
    <x v="1"/>
    <x v="5"/>
    <x v="7"/>
    <x v="1"/>
    <x v="2766"/>
    <n v="4970"/>
    <n v="57856"/>
    <x v="2"/>
    <n v="865"/>
    <n v="286.68019451323602"/>
    <n v="2.2999999999999998"/>
    <n v="6.7"/>
    <x v="1"/>
    <n v="15"/>
    <n v="38"/>
    <n v="667728.04"/>
  </r>
  <r>
    <s v="Restaurant 4122"/>
    <x v="0"/>
    <x v="4"/>
    <x v="16"/>
    <x v="40"/>
    <x v="732"/>
    <n v="2654"/>
    <n v="26954"/>
    <x v="17"/>
    <n v="123"/>
    <n v="60.894772252814803"/>
    <n v="6.1"/>
    <n v="9.1"/>
    <x v="0"/>
    <n v="25"/>
    <n v="11"/>
    <n v="557864.88"/>
  </r>
  <r>
    <s v="Restaurant 4123"/>
    <x v="0"/>
    <x v="4"/>
    <x v="2"/>
    <x v="26"/>
    <x v="2473"/>
    <n v="3221"/>
    <n v="32425"/>
    <x v="7"/>
    <n v="203"/>
    <n v="272.46450359292601"/>
    <n v="5.5"/>
    <n v="7.1"/>
    <x v="0"/>
    <n v="28"/>
    <n v="15"/>
    <n v="474400.19"/>
  </r>
  <r>
    <s v="Restaurant 4124"/>
    <x v="1"/>
    <x v="0"/>
    <x v="3"/>
    <x v="49"/>
    <x v="582"/>
    <n v="2462"/>
    <n v="29240"/>
    <x v="17"/>
    <n v="159"/>
    <n v="162.85346957021599"/>
    <n v="6.4"/>
    <n v="8.3000000000000007"/>
    <x v="0"/>
    <n v="20"/>
    <n v="2"/>
    <n v="1422461.7"/>
  </r>
  <r>
    <s v="Restaurant 4125"/>
    <x v="2"/>
    <x v="4"/>
    <x v="3"/>
    <x v="34"/>
    <x v="2767"/>
    <n v="1709"/>
    <n v="26110"/>
    <x v="3"/>
    <n v="387"/>
    <n v="181.47450852112999"/>
    <n v="9.4"/>
    <n v="7.9"/>
    <x v="0"/>
    <n v="30"/>
    <n v="50"/>
    <n v="771418.52"/>
  </r>
  <r>
    <s v="Restaurant 4126"/>
    <x v="2"/>
    <x v="1"/>
    <x v="16"/>
    <x v="56"/>
    <x v="2768"/>
    <n v="3302"/>
    <n v="36969"/>
    <x v="7"/>
    <n v="990"/>
    <n v="299.34936062269998"/>
    <n v="1.7"/>
    <n v="2.9"/>
    <x v="0"/>
    <n v="42"/>
    <n v="13"/>
    <n v="391905.15"/>
  </r>
  <r>
    <s v="Restaurant 4127"/>
    <x v="2"/>
    <x v="0"/>
    <x v="11"/>
    <x v="56"/>
    <x v="2123"/>
    <n v="4047"/>
    <n v="48080"/>
    <x v="4"/>
    <n v="556"/>
    <n v="267.51199508210601"/>
    <n v="8.4"/>
    <n v="7.3"/>
    <x v="0"/>
    <n v="6"/>
    <n v="25"/>
    <n v="1086537.44"/>
  </r>
  <r>
    <s v="Restaurant 4128"/>
    <x v="1"/>
    <x v="2"/>
    <x v="10"/>
    <x v="31"/>
    <x v="2769"/>
    <n v="7295"/>
    <n v="81785"/>
    <x v="9"/>
    <n v="222"/>
    <n v="276.00539771665501"/>
    <n v="8.8000000000000007"/>
    <n v="6.7"/>
    <x v="1"/>
    <n v="6"/>
    <n v="34"/>
    <n v="1005322.39"/>
  </r>
  <r>
    <s v="Restaurant 4129"/>
    <x v="2"/>
    <x v="0"/>
    <x v="14"/>
    <x v="42"/>
    <x v="2770"/>
    <n v="2036"/>
    <n v="26891"/>
    <x v="14"/>
    <n v="832"/>
    <n v="196.38375159831199"/>
    <n v="2.1"/>
    <n v="3.2"/>
    <x v="0"/>
    <n v="52"/>
    <n v="22"/>
    <n v="883718.71"/>
  </r>
  <r>
    <s v="Restaurant 4130"/>
    <x v="1"/>
    <x v="4"/>
    <x v="8"/>
    <x v="36"/>
    <x v="2700"/>
    <n v="2861"/>
    <n v="34052"/>
    <x v="14"/>
    <n v="195"/>
    <n v="289.08544563748001"/>
    <n v="6.9"/>
    <n v="2.2000000000000002"/>
    <x v="0"/>
    <n v="57"/>
    <n v="3"/>
    <n v="890087.5"/>
  </r>
  <r>
    <s v="Restaurant 4131"/>
    <x v="1"/>
    <x v="1"/>
    <x v="17"/>
    <x v="47"/>
    <x v="1792"/>
    <n v="7181"/>
    <n v="73745"/>
    <x v="4"/>
    <n v="848"/>
    <n v="221.95135815925201"/>
    <n v="7.3"/>
    <n v="7.8"/>
    <x v="0"/>
    <n v="18"/>
    <n v="44"/>
    <n v="479249.07"/>
  </r>
  <r>
    <s v="Restaurant 4132"/>
    <x v="0"/>
    <x v="0"/>
    <x v="7"/>
    <x v="10"/>
    <x v="2771"/>
    <n v="1694"/>
    <n v="22818"/>
    <x v="16"/>
    <n v="448"/>
    <n v="254.83175810146901"/>
    <n v="5.9"/>
    <n v="9.6999999999999993"/>
    <x v="1"/>
    <n v="26"/>
    <n v="25"/>
    <n v="596938.94999999995"/>
  </r>
  <r>
    <s v="Restaurant 4133"/>
    <x v="2"/>
    <x v="1"/>
    <x v="0"/>
    <x v="34"/>
    <x v="2362"/>
    <n v="3533"/>
    <n v="41363"/>
    <x v="13"/>
    <n v="151"/>
    <n v="230.233476907929"/>
    <n v="5.5"/>
    <n v="7.6"/>
    <x v="0"/>
    <n v="19"/>
    <n v="36"/>
    <n v="424856.95"/>
  </r>
  <r>
    <s v="Restaurant 4134"/>
    <x v="1"/>
    <x v="2"/>
    <x v="15"/>
    <x v="20"/>
    <x v="2165"/>
    <n v="4361"/>
    <n v="46434"/>
    <x v="5"/>
    <n v="576"/>
    <n v="245.22860770569099"/>
    <n v="3.9"/>
    <n v="7.7"/>
    <x v="0"/>
    <n v="30"/>
    <n v="52"/>
    <n v="812383.33"/>
  </r>
  <r>
    <s v="Restaurant 4135"/>
    <x v="2"/>
    <x v="3"/>
    <x v="17"/>
    <x v="19"/>
    <x v="2200"/>
    <n v="1893"/>
    <n v="22801"/>
    <x v="18"/>
    <n v="298"/>
    <n v="209.49273873003401"/>
    <n v="7.2"/>
    <n v="2.5"/>
    <x v="0"/>
    <n v="1"/>
    <n v="48"/>
    <n v="400769.19"/>
  </r>
  <r>
    <s v="Restaurant 4136"/>
    <x v="2"/>
    <x v="2"/>
    <x v="8"/>
    <x v="25"/>
    <x v="2772"/>
    <n v="2931"/>
    <n v="34552"/>
    <x v="11"/>
    <n v="626"/>
    <n v="231.60215410351901"/>
    <n v="3.6"/>
    <n v="3.2"/>
    <x v="0"/>
    <n v="20"/>
    <n v="63"/>
    <n v="723843.73"/>
  </r>
  <r>
    <s v="Restaurant 4137"/>
    <x v="0"/>
    <x v="3"/>
    <x v="1"/>
    <x v="28"/>
    <x v="107"/>
    <n v="2314"/>
    <n v="25319"/>
    <x v="11"/>
    <n v="534"/>
    <n v="158.98461945614801"/>
    <n v="5.0999999999999996"/>
    <n v="6.3"/>
    <x v="1"/>
    <n v="40"/>
    <n v="25"/>
    <n v="378780.15"/>
  </r>
  <r>
    <s v="Restaurant 4138"/>
    <x v="2"/>
    <x v="5"/>
    <x v="6"/>
    <x v="35"/>
    <x v="1255"/>
    <n v="3516"/>
    <n v="43828"/>
    <x v="11"/>
    <n v="410"/>
    <n v="226.716848359664"/>
    <n v="8.6999999999999993"/>
    <n v="1.3"/>
    <x v="0"/>
    <n v="58"/>
    <n v="28"/>
    <n v="574302.14"/>
  </r>
  <r>
    <s v="Restaurant 4139"/>
    <x v="0"/>
    <x v="3"/>
    <x v="4"/>
    <x v="22"/>
    <x v="520"/>
    <n v="1161"/>
    <n v="13021"/>
    <x v="8"/>
    <n v="223"/>
    <n v="119.20263811194999"/>
    <n v="1.8"/>
    <n v="7"/>
    <x v="0"/>
    <n v="30"/>
    <n v="31"/>
    <n v="286777.75"/>
  </r>
  <r>
    <s v="Restaurant 4140"/>
    <x v="1"/>
    <x v="5"/>
    <x v="2"/>
    <x v="58"/>
    <x v="2061"/>
    <n v="2328"/>
    <n v="27880"/>
    <x v="10"/>
    <n v="892"/>
    <n v="208.735197609952"/>
    <n v="5.8"/>
    <n v="2.2999999999999998"/>
    <x v="0"/>
    <n v="55"/>
    <n v="60"/>
    <n v="609782.16"/>
  </r>
  <r>
    <s v="Restaurant 4141"/>
    <x v="2"/>
    <x v="0"/>
    <x v="9"/>
    <x v="56"/>
    <x v="2773"/>
    <n v="2440"/>
    <n v="27159"/>
    <x v="17"/>
    <n v="407"/>
    <n v="180.938108129634"/>
    <n v="5.4"/>
    <n v="4.7"/>
    <x v="0"/>
    <n v="35"/>
    <n v="13"/>
    <n v="1055970.96"/>
  </r>
  <r>
    <s v="Restaurant 4142"/>
    <x v="1"/>
    <x v="5"/>
    <x v="7"/>
    <x v="45"/>
    <x v="780"/>
    <n v="6096"/>
    <n v="63922"/>
    <x v="4"/>
    <n v="961"/>
    <n v="274.63440429763602"/>
    <n v="4.4000000000000004"/>
    <n v="3.9"/>
    <x v="1"/>
    <n v="29"/>
    <n v="52"/>
    <n v="655288"/>
  </r>
  <r>
    <s v="Restaurant 4143"/>
    <x v="2"/>
    <x v="1"/>
    <x v="3"/>
    <x v="15"/>
    <x v="2048"/>
    <n v="3429"/>
    <n v="42776"/>
    <x v="17"/>
    <n v="488"/>
    <n v="218.30571084074899"/>
    <n v="6.4"/>
    <n v="2"/>
    <x v="0"/>
    <n v="50"/>
    <n v="4"/>
    <n v="405671.28"/>
  </r>
  <r>
    <s v="Restaurant 4144"/>
    <x v="1"/>
    <x v="5"/>
    <x v="13"/>
    <x v="31"/>
    <x v="641"/>
    <n v="3310"/>
    <n v="40445"/>
    <x v="17"/>
    <n v="79"/>
    <n v="199.15513465637599"/>
    <n v="1.1000000000000001"/>
    <n v="6.2"/>
    <x v="1"/>
    <n v="22"/>
    <n v="29"/>
    <n v="696139.92"/>
  </r>
  <r>
    <s v="Restaurant 4145"/>
    <x v="2"/>
    <x v="1"/>
    <x v="19"/>
    <x v="60"/>
    <x v="1817"/>
    <n v="2153"/>
    <n v="21940"/>
    <x v="5"/>
    <n v="526"/>
    <n v="128.268525930029"/>
    <n v="5.4"/>
    <n v="4.3"/>
    <x v="1"/>
    <n v="38"/>
    <n v="21"/>
    <n v="415256.45"/>
  </r>
  <r>
    <s v="Restaurant 4146"/>
    <x v="2"/>
    <x v="3"/>
    <x v="13"/>
    <x v="25"/>
    <x v="245"/>
    <n v="3178"/>
    <n v="30259"/>
    <x v="17"/>
    <n v="602"/>
    <n v="265.70097956810997"/>
    <n v="5.4"/>
    <n v="1.4"/>
    <x v="0"/>
    <n v="8"/>
    <n v="31"/>
    <n v="503251.55"/>
  </r>
  <r>
    <s v="Restaurant 4147"/>
    <x v="2"/>
    <x v="3"/>
    <x v="2"/>
    <x v="13"/>
    <x v="2048"/>
    <n v="2524"/>
    <n v="25528"/>
    <x v="5"/>
    <n v="116"/>
    <n v="63.539422540536897"/>
    <n v="5.6"/>
    <n v="5"/>
    <x v="0"/>
    <n v="19"/>
    <n v="16"/>
    <n v="424655.56"/>
  </r>
  <r>
    <s v="Restaurant 4148"/>
    <x v="2"/>
    <x v="3"/>
    <x v="19"/>
    <x v="18"/>
    <x v="48"/>
    <n v="1195"/>
    <n v="11995"/>
    <x v="12"/>
    <n v="537"/>
    <n v="274.93775795300002"/>
    <n v="2.9"/>
    <n v="6.3"/>
    <x v="0"/>
    <n v="34"/>
    <n v="29"/>
    <n v="386455.95"/>
  </r>
  <r>
    <s v="Restaurant 4149"/>
    <x v="2"/>
    <x v="5"/>
    <x v="15"/>
    <x v="60"/>
    <x v="2456"/>
    <n v="3146"/>
    <n v="35814"/>
    <x v="17"/>
    <n v="834"/>
    <n v="213.24439600964101"/>
    <n v="2.9"/>
    <n v="2.2000000000000002"/>
    <x v="1"/>
    <n v="36"/>
    <n v="5"/>
    <n v="583713.5"/>
  </r>
  <r>
    <s v="Restaurant 4150"/>
    <x v="2"/>
    <x v="3"/>
    <x v="18"/>
    <x v="18"/>
    <x v="2774"/>
    <n v="3374"/>
    <n v="36465"/>
    <x v="1"/>
    <n v="587"/>
    <n v="97.373149127534504"/>
    <n v="6.8"/>
    <n v="6.3"/>
    <x v="1"/>
    <n v="44"/>
    <n v="4"/>
    <n v="414565.9"/>
  </r>
  <r>
    <s v="Restaurant 4151"/>
    <x v="2"/>
    <x v="5"/>
    <x v="6"/>
    <x v="16"/>
    <x v="2366"/>
    <n v="1066"/>
    <n v="18616"/>
    <x v="5"/>
    <n v="167"/>
    <n v="275.74887559886901"/>
    <n v="1.8"/>
    <n v="3.7"/>
    <x v="0"/>
    <n v="44"/>
    <n v="40"/>
    <n v="588419.56000000006"/>
  </r>
  <r>
    <s v="Restaurant 4152"/>
    <x v="2"/>
    <x v="5"/>
    <x v="11"/>
    <x v="18"/>
    <x v="2775"/>
    <n v="4445"/>
    <n v="48814"/>
    <x v="9"/>
    <n v="890"/>
    <n v="131.58849513244999"/>
    <n v="3.8"/>
    <n v="3.3"/>
    <x v="0"/>
    <n v="1"/>
    <n v="35"/>
    <n v="450490.46"/>
  </r>
  <r>
    <s v="Restaurant 4153"/>
    <x v="2"/>
    <x v="4"/>
    <x v="18"/>
    <x v="7"/>
    <x v="2550"/>
    <n v="3550"/>
    <n v="42087"/>
    <x v="16"/>
    <n v="770"/>
    <n v="92.068149146069601"/>
    <n v="8.5"/>
    <n v="8.1999999999999993"/>
    <x v="0"/>
    <n v="58"/>
    <n v="21"/>
    <n v="890532.83"/>
  </r>
  <r>
    <s v="Restaurant 4154"/>
    <x v="1"/>
    <x v="4"/>
    <x v="9"/>
    <x v="5"/>
    <x v="2747"/>
    <n v="5308"/>
    <n v="55233"/>
    <x v="18"/>
    <n v="406"/>
    <n v="129.78651540124901"/>
    <n v="1.9"/>
    <n v="5.2"/>
    <x v="1"/>
    <n v="68"/>
    <n v="46"/>
    <n v="1141297.3500000001"/>
  </r>
  <r>
    <s v="Restaurant 4155"/>
    <x v="0"/>
    <x v="5"/>
    <x v="10"/>
    <x v="48"/>
    <x v="2156"/>
    <n v="4222"/>
    <n v="46484"/>
    <x v="12"/>
    <n v="297"/>
    <n v="290.26808209282001"/>
    <n v="5.2"/>
    <n v="4.4000000000000004"/>
    <x v="1"/>
    <n v="13"/>
    <n v="22"/>
    <n v="430551.56"/>
  </r>
  <r>
    <s v="Restaurant 4156"/>
    <x v="2"/>
    <x v="1"/>
    <x v="15"/>
    <x v="35"/>
    <x v="2051"/>
    <n v="836"/>
    <n v="9566"/>
    <x v="18"/>
    <n v="144"/>
    <n v="238.18962482668101"/>
    <n v="7"/>
    <n v="8.3000000000000007"/>
    <x v="1"/>
    <n v="50"/>
    <n v="52"/>
    <n v="441280.3"/>
  </r>
  <r>
    <s v="Restaurant 4157"/>
    <x v="0"/>
    <x v="0"/>
    <x v="5"/>
    <x v="23"/>
    <x v="2572"/>
    <n v="4070"/>
    <n v="46966"/>
    <x v="4"/>
    <n v="363"/>
    <n v="279.19828304280099"/>
    <n v="2.2999999999999998"/>
    <n v="9.1999999999999993"/>
    <x v="1"/>
    <n v="9"/>
    <n v="15"/>
    <n v="589299.75"/>
  </r>
  <r>
    <s v="Restaurant 4158"/>
    <x v="2"/>
    <x v="2"/>
    <x v="8"/>
    <x v="34"/>
    <x v="2639"/>
    <n v="2840"/>
    <n v="32938"/>
    <x v="0"/>
    <n v="656"/>
    <n v="124.71800754463899"/>
    <n v="3.8"/>
    <n v="3.8"/>
    <x v="1"/>
    <n v="48"/>
    <n v="13"/>
    <n v="582826.77"/>
  </r>
  <r>
    <s v="Restaurant 4159"/>
    <x v="2"/>
    <x v="4"/>
    <x v="13"/>
    <x v="33"/>
    <x v="648"/>
    <n v="711"/>
    <n v="9336"/>
    <x v="11"/>
    <n v="508"/>
    <n v="70.609819790264595"/>
    <n v="6"/>
    <n v="1.5"/>
    <x v="1"/>
    <n v="31"/>
    <n v="21"/>
    <n v="655827.06999999995"/>
  </r>
  <r>
    <s v="Restaurant 4160"/>
    <x v="1"/>
    <x v="5"/>
    <x v="7"/>
    <x v="21"/>
    <x v="1216"/>
    <n v="5946"/>
    <n v="61100"/>
    <x v="3"/>
    <n v="151"/>
    <n v="190.68880673499001"/>
    <n v="3.9"/>
    <n v="5.9"/>
    <x v="0"/>
    <n v="45"/>
    <n v="67"/>
    <n v="667480.30000000005"/>
  </r>
  <r>
    <s v="Restaurant 4161"/>
    <x v="1"/>
    <x v="2"/>
    <x v="0"/>
    <x v="39"/>
    <x v="1439"/>
    <n v="2497"/>
    <n v="25620"/>
    <x v="11"/>
    <n v="775"/>
    <n v="170.75019332628099"/>
    <n v="2"/>
    <n v="7.4"/>
    <x v="0"/>
    <n v="58"/>
    <n v="80"/>
    <n v="1041645.45"/>
  </r>
  <r>
    <s v="Restaurant 4162"/>
    <x v="0"/>
    <x v="4"/>
    <x v="9"/>
    <x v="9"/>
    <x v="2776"/>
    <n v="2617"/>
    <n v="32964"/>
    <x v="9"/>
    <n v="180"/>
    <n v="230.15119595595701"/>
    <n v="3.1"/>
    <n v="6.3"/>
    <x v="1"/>
    <n v="0"/>
    <n v="2"/>
    <n v="438947.6"/>
  </r>
  <r>
    <s v="Restaurant 4163"/>
    <x v="1"/>
    <x v="0"/>
    <x v="4"/>
    <x v="45"/>
    <x v="688"/>
    <n v="2729"/>
    <n v="35443"/>
    <x v="9"/>
    <n v="425"/>
    <n v="185.66879514441899"/>
    <n v="2"/>
    <n v="7.2"/>
    <x v="1"/>
    <n v="53"/>
    <n v="66"/>
    <n v="1354828.16"/>
  </r>
  <r>
    <s v="Restaurant 4164"/>
    <x v="1"/>
    <x v="1"/>
    <x v="6"/>
    <x v="58"/>
    <x v="1906"/>
    <n v="4083"/>
    <n v="45796"/>
    <x v="1"/>
    <n v="943"/>
    <n v="149.116693869117"/>
    <n v="9.9"/>
    <n v="6.8"/>
    <x v="1"/>
    <n v="57"/>
    <n v="72"/>
    <n v="477898.3"/>
  </r>
  <r>
    <s v="Restaurant 4165"/>
    <x v="0"/>
    <x v="5"/>
    <x v="3"/>
    <x v="12"/>
    <x v="1106"/>
    <n v="4330"/>
    <n v="48315"/>
    <x v="1"/>
    <n v="930"/>
    <n v="51.171463519611301"/>
    <n v="3.1"/>
    <n v="9.6"/>
    <x v="1"/>
    <n v="38"/>
    <n v="37"/>
    <n v="442220.29"/>
  </r>
  <r>
    <s v="Restaurant 4166"/>
    <x v="1"/>
    <x v="0"/>
    <x v="5"/>
    <x v="11"/>
    <x v="2777"/>
    <n v="2006"/>
    <n v="24889"/>
    <x v="13"/>
    <n v="461"/>
    <n v="166.93663960142899"/>
    <n v="5.8"/>
    <n v="8.8000000000000007"/>
    <x v="1"/>
    <n v="73"/>
    <n v="6"/>
    <n v="1297108.93"/>
  </r>
  <r>
    <s v="Restaurant 4167"/>
    <x v="2"/>
    <x v="4"/>
    <x v="2"/>
    <x v="19"/>
    <x v="2091"/>
    <n v="1055"/>
    <n v="13536"/>
    <x v="16"/>
    <n v="529"/>
    <n v="80.160705081975095"/>
    <n v="4.9000000000000004"/>
    <n v="2.2000000000000002"/>
    <x v="1"/>
    <n v="56"/>
    <n v="12"/>
    <n v="831690.46"/>
  </r>
  <r>
    <s v="Restaurant 4168"/>
    <x v="0"/>
    <x v="5"/>
    <x v="9"/>
    <x v="12"/>
    <x v="1962"/>
    <n v="1632"/>
    <n v="16112"/>
    <x v="12"/>
    <n v="693"/>
    <n v="280.50027577637098"/>
    <n v="6.1"/>
    <n v="5.0999999999999996"/>
    <x v="0"/>
    <n v="33"/>
    <n v="31"/>
    <n v="390980.12"/>
  </r>
  <r>
    <s v="Restaurant 4169"/>
    <x v="0"/>
    <x v="2"/>
    <x v="15"/>
    <x v="40"/>
    <x v="2596"/>
    <n v="2606"/>
    <n v="31834"/>
    <x v="7"/>
    <n v="985"/>
    <n v="280.42658263255902"/>
    <n v="5.5"/>
    <n v="5.0999999999999996"/>
    <x v="1"/>
    <n v="4"/>
    <n v="1"/>
    <n v="494784.08"/>
  </r>
  <r>
    <s v="Restaurant 4170"/>
    <x v="2"/>
    <x v="3"/>
    <x v="20"/>
    <x v="59"/>
    <x v="1962"/>
    <n v="2013"/>
    <n v="19386"/>
    <x v="1"/>
    <n v="151"/>
    <n v="250.912251844358"/>
    <n v="7.5"/>
    <n v="5.0999999999999996"/>
    <x v="0"/>
    <n v="14"/>
    <n v="43"/>
    <n v="570262.9"/>
  </r>
  <r>
    <s v="Restaurant 4171"/>
    <x v="1"/>
    <x v="1"/>
    <x v="1"/>
    <x v="21"/>
    <x v="561"/>
    <n v="1509"/>
    <n v="13885"/>
    <x v="15"/>
    <n v="106"/>
    <n v="89.466666894186005"/>
    <n v="8.9"/>
    <n v="9.4"/>
    <x v="1"/>
    <n v="23"/>
    <n v="36"/>
    <n v="530065.43999999994"/>
  </r>
  <r>
    <s v="Restaurant 4172"/>
    <x v="0"/>
    <x v="4"/>
    <x v="3"/>
    <x v="27"/>
    <x v="2778"/>
    <n v="2892"/>
    <n v="29944"/>
    <x v="17"/>
    <n v="242"/>
    <n v="86.859703434350195"/>
    <n v="3.6"/>
    <n v="3.9"/>
    <x v="0"/>
    <n v="22"/>
    <n v="45"/>
    <n v="624574.21"/>
  </r>
  <r>
    <s v="Restaurant 4173"/>
    <x v="0"/>
    <x v="1"/>
    <x v="17"/>
    <x v="23"/>
    <x v="2779"/>
    <n v="2101"/>
    <n v="29131"/>
    <x v="17"/>
    <n v="480"/>
    <n v="190.827558438854"/>
    <n v="2.7"/>
    <n v="6.5"/>
    <x v="0"/>
    <n v="0"/>
    <n v="12"/>
    <n v="272818.12"/>
  </r>
  <r>
    <s v="Restaurant 4174"/>
    <x v="2"/>
    <x v="5"/>
    <x v="15"/>
    <x v="33"/>
    <x v="945"/>
    <n v="1263"/>
    <n v="19158"/>
    <x v="9"/>
    <n v="816"/>
    <n v="231.86544227463199"/>
    <n v="9.9"/>
    <n v="9.1"/>
    <x v="1"/>
    <n v="13"/>
    <n v="28"/>
    <n v="462327.4"/>
  </r>
  <r>
    <s v="Restaurant 4175"/>
    <x v="2"/>
    <x v="3"/>
    <x v="19"/>
    <x v="60"/>
    <x v="1066"/>
    <n v="1667"/>
    <n v="19636"/>
    <x v="10"/>
    <n v="513"/>
    <n v="276.134817392537"/>
    <n v="8.8000000000000007"/>
    <n v="1.5"/>
    <x v="1"/>
    <n v="10"/>
    <n v="49"/>
    <n v="567361.06999999995"/>
  </r>
  <r>
    <s v="Restaurant 4176"/>
    <x v="1"/>
    <x v="0"/>
    <x v="3"/>
    <x v="43"/>
    <x v="394"/>
    <n v="6731"/>
    <n v="70663"/>
    <x v="3"/>
    <n v="211"/>
    <n v="273.50859386717201"/>
    <n v="4.3"/>
    <n v="8.9"/>
    <x v="1"/>
    <n v="72"/>
    <n v="19"/>
    <n v="1203043.95"/>
  </r>
  <r>
    <s v="Restaurant 4177"/>
    <x v="0"/>
    <x v="1"/>
    <x v="2"/>
    <x v="23"/>
    <x v="291"/>
    <n v="3506"/>
    <n v="42075"/>
    <x v="14"/>
    <n v="990"/>
    <n v="88.831895194188505"/>
    <n v="9.1"/>
    <n v="7.9"/>
    <x v="1"/>
    <n v="20"/>
    <n v="10"/>
    <n v="255540.95"/>
  </r>
  <r>
    <s v="Restaurant 4178"/>
    <x v="1"/>
    <x v="2"/>
    <x v="17"/>
    <x v="29"/>
    <x v="2780"/>
    <n v="6073"/>
    <n v="67590"/>
    <x v="17"/>
    <n v="81"/>
    <n v="298.86848751905501"/>
    <n v="7"/>
    <n v="2.9"/>
    <x v="1"/>
    <n v="70"/>
    <n v="49"/>
    <n v="784264.75"/>
  </r>
  <r>
    <s v="Restaurant 4179"/>
    <x v="1"/>
    <x v="4"/>
    <x v="5"/>
    <x v="29"/>
    <x v="2781"/>
    <n v="5546"/>
    <n v="60790"/>
    <x v="2"/>
    <n v="221"/>
    <n v="89.199370394307607"/>
    <n v="4.9000000000000004"/>
    <n v="3.9"/>
    <x v="0"/>
    <n v="70"/>
    <n v="40"/>
    <n v="984281.18"/>
  </r>
  <r>
    <s v="Restaurant 4180"/>
    <x v="2"/>
    <x v="2"/>
    <x v="15"/>
    <x v="42"/>
    <x v="2782"/>
    <n v="2276"/>
    <n v="23830"/>
    <x v="14"/>
    <n v="146"/>
    <n v="260.02956262219999"/>
    <n v="8.9"/>
    <n v="3.8"/>
    <x v="0"/>
    <n v="55"/>
    <n v="54"/>
    <n v="625125.74"/>
  </r>
  <r>
    <s v="Restaurant 4181"/>
    <x v="0"/>
    <x v="1"/>
    <x v="6"/>
    <x v="9"/>
    <x v="2783"/>
    <n v="3972"/>
    <n v="39012"/>
    <x v="18"/>
    <n v="188"/>
    <n v="196.73638902585"/>
    <n v="7.1"/>
    <n v="3"/>
    <x v="0"/>
    <n v="26"/>
    <n v="8"/>
    <n v="266382.26"/>
  </r>
  <r>
    <s v="Restaurant 4182"/>
    <x v="0"/>
    <x v="3"/>
    <x v="19"/>
    <x v="6"/>
    <x v="1378"/>
    <n v="685"/>
    <n v="9749"/>
    <x v="4"/>
    <n v="341"/>
    <n v="219.571618560178"/>
    <n v="8.4"/>
    <n v="6.7"/>
    <x v="1"/>
    <n v="28"/>
    <n v="3"/>
    <n v="360530.01"/>
  </r>
  <r>
    <s v="Restaurant 4183"/>
    <x v="0"/>
    <x v="0"/>
    <x v="0"/>
    <x v="3"/>
    <x v="549"/>
    <n v="2587"/>
    <n v="33940"/>
    <x v="5"/>
    <n v="190"/>
    <n v="200.992944288129"/>
    <n v="4.8"/>
    <n v="9.8000000000000007"/>
    <x v="0"/>
    <n v="10"/>
    <n v="14"/>
    <n v="576215.80000000005"/>
  </r>
  <r>
    <s v="Restaurant 4184"/>
    <x v="2"/>
    <x v="0"/>
    <x v="8"/>
    <x v="15"/>
    <x v="215"/>
    <n v="3921"/>
    <n v="43213"/>
    <x v="6"/>
    <n v="362"/>
    <n v="267.42051060015501"/>
    <n v="8.1999999999999993"/>
    <n v="2.5"/>
    <x v="1"/>
    <n v="4"/>
    <n v="35"/>
    <n v="935216.34"/>
  </r>
  <r>
    <s v="Restaurant 4185"/>
    <x v="2"/>
    <x v="2"/>
    <x v="10"/>
    <x v="7"/>
    <x v="1085"/>
    <n v="3042"/>
    <n v="37961"/>
    <x v="13"/>
    <n v="714"/>
    <n v="209.274420597014"/>
    <n v="4.3"/>
    <n v="3.1"/>
    <x v="1"/>
    <n v="42"/>
    <n v="30"/>
    <n v="704720.24"/>
  </r>
  <r>
    <s v="Restaurant 4186"/>
    <x v="2"/>
    <x v="5"/>
    <x v="17"/>
    <x v="15"/>
    <x v="2784"/>
    <n v="3360"/>
    <n v="34296"/>
    <x v="10"/>
    <n v="247"/>
    <n v="262.165955370174"/>
    <n v="7.6"/>
    <n v="3.6"/>
    <x v="0"/>
    <n v="11"/>
    <n v="1"/>
    <n v="476058.12"/>
  </r>
  <r>
    <s v="Restaurant 4187"/>
    <x v="2"/>
    <x v="5"/>
    <x v="18"/>
    <x v="13"/>
    <x v="1816"/>
    <n v="1911"/>
    <n v="27784"/>
    <x v="8"/>
    <n v="470"/>
    <n v="88.591994684593899"/>
    <n v="4.9000000000000004"/>
    <n v="9.4"/>
    <x v="0"/>
    <n v="26"/>
    <n v="11"/>
    <n v="502270.7"/>
  </r>
  <r>
    <s v="Restaurant 4188"/>
    <x v="2"/>
    <x v="3"/>
    <x v="6"/>
    <x v="19"/>
    <x v="1671"/>
    <n v="1078"/>
    <n v="12944"/>
    <x v="9"/>
    <n v="907"/>
    <n v="266.67668268656598"/>
    <n v="4.5999999999999996"/>
    <n v="6.6"/>
    <x v="0"/>
    <n v="51"/>
    <n v="20"/>
    <n v="469449.14"/>
  </r>
  <r>
    <s v="Restaurant 4189"/>
    <x v="0"/>
    <x v="0"/>
    <x v="4"/>
    <x v="27"/>
    <x v="1956"/>
    <n v="3916"/>
    <n v="48362"/>
    <x v="0"/>
    <n v="181"/>
    <n v="298.23833010548998"/>
    <n v="8.1999999999999993"/>
    <n v="2.9"/>
    <x v="0"/>
    <n v="0"/>
    <n v="29"/>
    <n v="684909.4"/>
  </r>
  <r>
    <s v="Restaurant 4190"/>
    <x v="1"/>
    <x v="2"/>
    <x v="17"/>
    <x v="29"/>
    <x v="2785"/>
    <n v="6589"/>
    <n v="71044"/>
    <x v="9"/>
    <n v="414"/>
    <n v="215.37669874867001"/>
    <n v="2.1"/>
    <n v="8.1999999999999993"/>
    <x v="0"/>
    <n v="7"/>
    <n v="43"/>
    <n v="864868.74"/>
  </r>
  <r>
    <s v="Restaurant 4191"/>
    <x v="0"/>
    <x v="2"/>
    <x v="12"/>
    <x v="53"/>
    <x v="2383"/>
    <n v="996"/>
    <n v="16628"/>
    <x v="0"/>
    <n v="587"/>
    <n v="294.09027607486098"/>
    <n v="9.4"/>
    <n v="9.3000000000000007"/>
    <x v="1"/>
    <n v="32"/>
    <n v="22"/>
    <n v="563450.6"/>
  </r>
  <r>
    <s v="Restaurant 4192"/>
    <x v="1"/>
    <x v="2"/>
    <x v="10"/>
    <x v="47"/>
    <x v="2786"/>
    <n v="3435"/>
    <n v="42724"/>
    <x v="18"/>
    <n v="515"/>
    <n v="104.97088464066699"/>
    <n v="5.6"/>
    <n v="4.5999999999999996"/>
    <x v="1"/>
    <n v="41"/>
    <n v="74"/>
    <n v="828518.6"/>
  </r>
  <r>
    <s v="Restaurant 4193"/>
    <x v="2"/>
    <x v="1"/>
    <x v="9"/>
    <x v="16"/>
    <x v="2787"/>
    <n v="3021"/>
    <n v="38049"/>
    <x v="10"/>
    <n v="318"/>
    <n v="257.32078008661102"/>
    <n v="6.7"/>
    <n v="2.6"/>
    <x v="0"/>
    <n v="1"/>
    <n v="35"/>
    <n v="426260.51"/>
  </r>
  <r>
    <s v="Restaurant 4194"/>
    <x v="1"/>
    <x v="3"/>
    <x v="13"/>
    <x v="21"/>
    <x v="2788"/>
    <n v="3264"/>
    <n v="33858"/>
    <x v="4"/>
    <n v="121"/>
    <n v="92.261745842448207"/>
    <n v="4.5999999999999996"/>
    <n v="3.8"/>
    <x v="1"/>
    <n v="67"/>
    <n v="24"/>
    <n v="748459.32"/>
  </r>
  <r>
    <s v="Restaurant 4195"/>
    <x v="0"/>
    <x v="5"/>
    <x v="1"/>
    <x v="41"/>
    <x v="2789"/>
    <n v="759"/>
    <n v="13110"/>
    <x v="2"/>
    <n v="996"/>
    <n v="178.98569083706099"/>
    <n v="6.8"/>
    <n v="3"/>
    <x v="0"/>
    <n v="34"/>
    <n v="6"/>
    <n v="486194.51"/>
  </r>
  <r>
    <s v="Restaurant 4196"/>
    <x v="0"/>
    <x v="5"/>
    <x v="2"/>
    <x v="27"/>
    <x v="2790"/>
    <n v="3834"/>
    <n v="43164"/>
    <x v="9"/>
    <n v="352"/>
    <n v="216.008747867018"/>
    <n v="7.4"/>
    <n v="2.8"/>
    <x v="1"/>
    <n v="21"/>
    <n v="7"/>
    <n v="480736.9"/>
  </r>
  <r>
    <s v="Restaurant 4197"/>
    <x v="1"/>
    <x v="1"/>
    <x v="19"/>
    <x v="47"/>
    <x v="2518"/>
    <n v="1574"/>
    <n v="16198"/>
    <x v="15"/>
    <n v="430"/>
    <n v="215.06556297338699"/>
    <n v="8.8000000000000007"/>
    <n v="2.5"/>
    <x v="0"/>
    <n v="38"/>
    <n v="21"/>
    <n v="596160.54"/>
  </r>
  <r>
    <s v="Restaurant 4198"/>
    <x v="2"/>
    <x v="4"/>
    <x v="2"/>
    <x v="13"/>
    <x v="2791"/>
    <n v="1451"/>
    <n v="15316"/>
    <x v="8"/>
    <n v="466"/>
    <n v="217.71523546301501"/>
    <n v="8.6999999999999993"/>
    <n v="8.9"/>
    <x v="0"/>
    <n v="4"/>
    <n v="35"/>
    <n v="773538.3"/>
  </r>
  <r>
    <s v="Restaurant 4199"/>
    <x v="2"/>
    <x v="1"/>
    <x v="20"/>
    <x v="34"/>
    <x v="2792"/>
    <n v="3502"/>
    <n v="38956"/>
    <x v="2"/>
    <n v="257"/>
    <n v="130.23117325613001"/>
    <n v="4.2"/>
    <n v="1.8"/>
    <x v="1"/>
    <n v="7"/>
    <n v="37"/>
    <n v="441790.8"/>
  </r>
  <r>
    <s v="Restaurant 4200"/>
    <x v="0"/>
    <x v="3"/>
    <x v="19"/>
    <x v="10"/>
    <x v="2793"/>
    <n v="1148"/>
    <n v="18102"/>
    <x v="18"/>
    <n v="219"/>
    <n v="293.43027425202098"/>
    <n v="6.5"/>
    <n v="4.7"/>
    <x v="0"/>
    <n v="34"/>
    <n v="2"/>
    <n v="375583.7"/>
  </r>
  <r>
    <s v="Restaurant 4201"/>
    <x v="1"/>
    <x v="2"/>
    <x v="17"/>
    <x v="31"/>
    <x v="1961"/>
    <n v="3144"/>
    <n v="33783"/>
    <x v="15"/>
    <n v="792"/>
    <n v="51.638248498389601"/>
    <n v="8"/>
    <n v="1.1000000000000001"/>
    <x v="1"/>
    <n v="50"/>
    <n v="77"/>
    <n v="950024.5"/>
  </r>
  <r>
    <s v="Restaurant 4202"/>
    <x v="2"/>
    <x v="1"/>
    <x v="14"/>
    <x v="33"/>
    <x v="24"/>
    <n v="2409"/>
    <n v="28602"/>
    <x v="5"/>
    <n v="945"/>
    <n v="205.24961217718501"/>
    <n v="7.9"/>
    <n v="3.6"/>
    <x v="1"/>
    <n v="33"/>
    <n v="26"/>
    <n v="348172.79999999999"/>
  </r>
  <r>
    <s v="Restaurant 4203"/>
    <x v="2"/>
    <x v="2"/>
    <x v="6"/>
    <x v="36"/>
    <x v="2794"/>
    <n v="3975"/>
    <n v="41032"/>
    <x v="6"/>
    <n v="336"/>
    <n v="266.52742985608103"/>
    <n v="9"/>
    <n v="7.4"/>
    <x v="1"/>
    <n v="40"/>
    <n v="6"/>
    <n v="792920.66"/>
  </r>
  <r>
    <s v="Restaurant 4204"/>
    <x v="0"/>
    <x v="3"/>
    <x v="3"/>
    <x v="6"/>
    <x v="1256"/>
    <n v="1724"/>
    <n v="20367"/>
    <x v="15"/>
    <n v="217"/>
    <n v="272.77830128784802"/>
    <n v="8.5"/>
    <n v="2.8"/>
    <x v="1"/>
    <n v="19"/>
    <n v="36"/>
    <n v="375960.83"/>
  </r>
  <r>
    <s v="Restaurant 4205"/>
    <x v="2"/>
    <x v="3"/>
    <x v="0"/>
    <x v="44"/>
    <x v="1316"/>
    <n v="3996"/>
    <n v="43963"/>
    <x v="4"/>
    <n v="264"/>
    <n v="230.051350350208"/>
    <n v="7.5"/>
    <n v="10"/>
    <x v="1"/>
    <n v="17"/>
    <n v="54"/>
    <n v="470961.27"/>
  </r>
  <r>
    <s v="Restaurant 4206"/>
    <x v="1"/>
    <x v="0"/>
    <x v="9"/>
    <x v="29"/>
    <x v="153"/>
    <n v="2323"/>
    <n v="24188"/>
    <x v="16"/>
    <n v="165"/>
    <n v="193.70305113113"/>
    <n v="7.7"/>
    <n v="1.4"/>
    <x v="0"/>
    <n v="26"/>
    <n v="43"/>
    <n v="1185118.8999999999"/>
  </r>
  <r>
    <s v="Restaurant 4207"/>
    <x v="0"/>
    <x v="2"/>
    <x v="8"/>
    <x v="23"/>
    <x v="1976"/>
    <n v="2720"/>
    <n v="34975"/>
    <x v="11"/>
    <n v="193"/>
    <n v="164.33376393736401"/>
    <n v="8.3000000000000007"/>
    <n v="2.2000000000000002"/>
    <x v="1"/>
    <n v="18"/>
    <n v="7"/>
    <n v="422115.85"/>
  </r>
  <r>
    <s v="Restaurant 4208"/>
    <x v="0"/>
    <x v="5"/>
    <x v="2"/>
    <x v="53"/>
    <x v="2795"/>
    <n v="3508"/>
    <n v="35506"/>
    <x v="9"/>
    <n v="361"/>
    <n v="162.37899872881701"/>
    <n v="8.5"/>
    <n v="8.1"/>
    <x v="0"/>
    <n v="8"/>
    <n v="39"/>
    <n v="423250.77"/>
  </r>
  <r>
    <s v="Restaurant 4209"/>
    <x v="1"/>
    <x v="1"/>
    <x v="3"/>
    <x v="58"/>
    <x v="2796"/>
    <n v="2678"/>
    <n v="27961"/>
    <x v="15"/>
    <n v="379"/>
    <n v="156.27478285776601"/>
    <n v="4.2"/>
    <n v="9.8000000000000007"/>
    <x v="0"/>
    <n v="70"/>
    <n v="59"/>
    <n v="435994.85"/>
  </r>
  <r>
    <s v="Restaurant 4210"/>
    <x v="0"/>
    <x v="3"/>
    <x v="2"/>
    <x v="40"/>
    <x v="238"/>
    <n v="4664"/>
    <n v="53745"/>
    <x v="14"/>
    <n v="597"/>
    <n v="224.97316183861699"/>
    <n v="8"/>
    <n v="9.6"/>
    <x v="0"/>
    <n v="15"/>
    <n v="3"/>
    <n v="352509.68"/>
  </r>
  <r>
    <s v="Restaurant 4211"/>
    <x v="2"/>
    <x v="2"/>
    <x v="14"/>
    <x v="24"/>
    <x v="2797"/>
    <n v="2162"/>
    <n v="20356"/>
    <x v="1"/>
    <n v="272"/>
    <n v="232.80210988815099"/>
    <n v="9.5"/>
    <n v="8.1999999999999993"/>
    <x v="0"/>
    <n v="6"/>
    <n v="1"/>
    <n v="720715.88"/>
  </r>
  <r>
    <s v="Restaurant 4212"/>
    <x v="2"/>
    <x v="4"/>
    <x v="10"/>
    <x v="42"/>
    <x v="2798"/>
    <n v="2222"/>
    <n v="25622"/>
    <x v="4"/>
    <n v="285"/>
    <n v="178.69058720297599"/>
    <n v="3.1"/>
    <n v="9.8000000000000007"/>
    <x v="0"/>
    <n v="20"/>
    <n v="16"/>
    <n v="733273.98"/>
  </r>
  <r>
    <s v="Restaurant 4213"/>
    <x v="1"/>
    <x v="0"/>
    <x v="12"/>
    <x v="51"/>
    <x v="2799"/>
    <n v="5856"/>
    <n v="63243"/>
    <x v="15"/>
    <n v="913"/>
    <n v="235.202941280483"/>
    <n v="1.4"/>
    <n v="8.6"/>
    <x v="1"/>
    <n v="44"/>
    <n v="84"/>
    <n v="1447132.45"/>
  </r>
  <r>
    <s v="Restaurant 4214"/>
    <x v="2"/>
    <x v="4"/>
    <x v="19"/>
    <x v="13"/>
    <x v="1862"/>
    <n v="1426"/>
    <n v="21037"/>
    <x v="11"/>
    <n v="518"/>
    <n v="182.11379543785199"/>
    <n v="1.7"/>
    <n v="1.5"/>
    <x v="0"/>
    <n v="57"/>
    <n v="35"/>
    <n v="795668.92"/>
  </r>
  <r>
    <s v="Restaurant 4215"/>
    <x v="1"/>
    <x v="3"/>
    <x v="2"/>
    <x v="58"/>
    <x v="1491"/>
    <n v="4990"/>
    <n v="51514"/>
    <x v="0"/>
    <n v="897"/>
    <n v="74.337925760039099"/>
    <n v="3"/>
    <n v="8.6"/>
    <x v="0"/>
    <n v="26"/>
    <n v="29"/>
    <n v="522502.42"/>
  </r>
  <r>
    <s v="Restaurant 4216"/>
    <x v="1"/>
    <x v="4"/>
    <x v="4"/>
    <x v="58"/>
    <x v="2800"/>
    <n v="7554"/>
    <n v="84198"/>
    <x v="0"/>
    <n v="745"/>
    <n v="262.90376736491498"/>
    <n v="9.3000000000000007"/>
    <n v="5.4"/>
    <x v="0"/>
    <n v="1"/>
    <n v="47"/>
    <n v="982002.75"/>
  </r>
  <r>
    <s v="Restaurant 4217"/>
    <x v="2"/>
    <x v="4"/>
    <x v="8"/>
    <x v="38"/>
    <x v="2801"/>
    <n v="1051"/>
    <n v="16036"/>
    <x v="8"/>
    <n v="291"/>
    <n v="267.62011301789698"/>
    <n v="2.1"/>
    <n v="5.0999999999999996"/>
    <x v="0"/>
    <n v="28"/>
    <n v="42"/>
    <n v="779741.65"/>
  </r>
  <r>
    <s v="Restaurant 4218"/>
    <x v="1"/>
    <x v="0"/>
    <x v="15"/>
    <x v="11"/>
    <x v="2802"/>
    <n v="4572"/>
    <n v="49190"/>
    <x v="2"/>
    <n v="353"/>
    <n v="116.615304348649"/>
    <n v="7.7"/>
    <n v="1"/>
    <x v="0"/>
    <n v="70"/>
    <n v="1"/>
    <n v="1247726.68"/>
  </r>
  <r>
    <s v="Restaurant 4219"/>
    <x v="2"/>
    <x v="0"/>
    <x v="15"/>
    <x v="56"/>
    <x v="2478"/>
    <n v="1863"/>
    <n v="23952"/>
    <x v="12"/>
    <n v="542"/>
    <n v="246.60835364777901"/>
    <n v="8.8000000000000007"/>
    <n v="6.6"/>
    <x v="1"/>
    <n v="12"/>
    <n v="26"/>
    <n v="1003470.37"/>
  </r>
  <r>
    <s v="Restaurant 4220"/>
    <x v="0"/>
    <x v="0"/>
    <x v="20"/>
    <x v="8"/>
    <x v="1577"/>
    <n v="3206"/>
    <n v="32611"/>
    <x v="10"/>
    <n v="769"/>
    <n v="177.79274968445799"/>
    <n v="8.9"/>
    <n v="7"/>
    <x v="0"/>
    <n v="14"/>
    <n v="20"/>
    <n v="564001.62"/>
  </r>
  <r>
    <s v="Restaurant 4221"/>
    <x v="0"/>
    <x v="0"/>
    <x v="10"/>
    <x v="28"/>
    <x v="820"/>
    <n v="1273"/>
    <n v="13850"/>
    <x v="13"/>
    <n v="619"/>
    <n v="81.006795030893997"/>
    <n v="4.8"/>
    <n v="8.1"/>
    <x v="0"/>
    <n v="44"/>
    <n v="24"/>
    <n v="739249.85"/>
  </r>
  <r>
    <s v="Restaurant 4222"/>
    <x v="1"/>
    <x v="4"/>
    <x v="13"/>
    <x v="20"/>
    <x v="2803"/>
    <n v="4836"/>
    <n v="48450"/>
    <x v="10"/>
    <n v="832"/>
    <n v="149.49967393420701"/>
    <n v="5.5"/>
    <n v="3.9"/>
    <x v="0"/>
    <n v="18"/>
    <n v="4"/>
    <n v="1083148.22"/>
  </r>
  <r>
    <s v="Restaurant 4223"/>
    <x v="2"/>
    <x v="5"/>
    <x v="2"/>
    <x v="60"/>
    <x v="2192"/>
    <n v="2964"/>
    <n v="34801"/>
    <x v="7"/>
    <n v="960"/>
    <n v="69.137989569187596"/>
    <n v="3.9"/>
    <n v="2.2000000000000002"/>
    <x v="1"/>
    <n v="53"/>
    <n v="64"/>
    <n v="640740.86"/>
  </r>
  <r>
    <s v="Restaurant 4224"/>
    <x v="2"/>
    <x v="5"/>
    <x v="12"/>
    <x v="50"/>
    <x v="2804"/>
    <n v="2663"/>
    <n v="28111"/>
    <x v="5"/>
    <n v="198"/>
    <n v="246.61674894473899"/>
    <n v="2.2999999999999998"/>
    <n v="5"/>
    <x v="0"/>
    <n v="45"/>
    <n v="24"/>
    <n v="504620.91"/>
  </r>
  <r>
    <s v="Restaurant 4225"/>
    <x v="0"/>
    <x v="0"/>
    <x v="11"/>
    <x v="2"/>
    <x v="2805"/>
    <n v="3974"/>
    <n v="40294"/>
    <x v="11"/>
    <n v="625"/>
    <n v="99.058365693355796"/>
    <n v="2.9"/>
    <n v="4.3"/>
    <x v="1"/>
    <n v="9"/>
    <n v="41"/>
    <n v="776981.58"/>
  </r>
  <r>
    <s v="Restaurant 4226"/>
    <x v="0"/>
    <x v="1"/>
    <x v="10"/>
    <x v="41"/>
    <x v="1863"/>
    <n v="1503"/>
    <n v="20814"/>
    <x v="14"/>
    <n v="518"/>
    <n v="91.097975277922501"/>
    <n v="2.2000000000000002"/>
    <n v="7.8"/>
    <x v="1"/>
    <n v="2"/>
    <n v="24"/>
    <n v="349826.3"/>
  </r>
  <r>
    <s v="Restaurant 4227"/>
    <x v="2"/>
    <x v="2"/>
    <x v="20"/>
    <x v="60"/>
    <x v="2806"/>
    <n v="2373"/>
    <n v="28173"/>
    <x v="0"/>
    <n v="184"/>
    <n v="102.13440788679399"/>
    <n v="4.7"/>
    <n v="3.1"/>
    <x v="1"/>
    <n v="16"/>
    <n v="47"/>
    <n v="818638.77"/>
  </r>
  <r>
    <s v="Restaurant 4228"/>
    <x v="1"/>
    <x v="3"/>
    <x v="16"/>
    <x v="57"/>
    <x v="1261"/>
    <n v="1945"/>
    <n v="25280"/>
    <x v="1"/>
    <n v="869"/>
    <n v="106.532753184957"/>
    <n v="2.5"/>
    <n v="2.2000000000000002"/>
    <x v="1"/>
    <n v="9"/>
    <n v="10"/>
    <n v="742110"/>
  </r>
  <r>
    <s v="Restaurant 4229"/>
    <x v="0"/>
    <x v="1"/>
    <x v="11"/>
    <x v="22"/>
    <x v="1144"/>
    <n v="4538"/>
    <n v="47046"/>
    <x v="15"/>
    <n v="68"/>
    <n v="218.488045259139"/>
    <n v="4.5999999999999996"/>
    <n v="5"/>
    <x v="1"/>
    <n v="24"/>
    <n v="32"/>
    <n v="333410.65000000002"/>
  </r>
  <r>
    <s v="Restaurant 4230"/>
    <x v="1"/>
    <x v="3"/>
    <x v="5"/>
    <x v="43"/>
    <x v="376"/>
    <n v="3883"/>
    <n v="41881"/>
    <x v="6"/>
    <n v="942"/>
    <n v="209.65024552737901"/>
    <n v="8.6999999999999993"/>
    <n v="6.7"/>
    <x v="0"/>
    <n v="42"/>
    <n v="18"/>
    <n v="649839.81000000006"/>
  </r>
  <r>
    <s v="Restaurant 4231"/>
    <x v="1"/>
    <x v="1"/>
    <x v="3"/>
    <x v="20"/>
    <x v="2807"/>
    <n v="6576"/>
    <n v="68021"/>
    <x v="6"/>
    <n v="647"/>
    <n v="82.334156027900406"/>
    <n v="6.9"/>
    <n v="3.5"/>
    <x v="1"/>
    <n v="50"/>
    <n v="17"/>
    <n v="610154.44999999995"/>
  </r>
  <r>
    <s v="Restaurant 4232"/>
    <x v="0"/>
    <x v="1"/>
    <x v="6"/>
    <x v="54"/>
    <x v="1963"/>
    <n v="2954"/>
    <n v="34140"/>
    <x v="6"/>
    <n v="735"/>
    <n v="231.10479652559999"/>
    <n v="7"/>
    <n v="2"/>
    <x v="1"/>
    <n v="0"/>
    <n v="6"/>
    <n v="277325.59999999998"/>
  </r>
  <r>
    <s v="Restaurant 4233"/>
    <x v="1"/>
    <x v="5"/>
    <x v="13"/>
    <x v="11"/>
    <x v="2808"/>
    <n v="1798"/>
    <n v="24534"/>
    <x v="9"/>
    <n v="599"/>
    <n v="137.26427576061201"/>
    <n v="8.3000000000000007"/>
    <n v="5"/>
    <x v="0"/>
    <n v="19"/>
    <n v="3"/>
    <n v="783336.15"/>
  </r>
  <r>
    <s v="Restaurant 4234"/>
    <x v="1"/>
    <x v="2"/>
    <x v="2"/>
    <x v="17"/>
    <x v="1125"/>
    <n v="5978"/>
    <n v="68685"/>
    <x v="5"/>
    <n v="190"/>
    <n v="164.368182675887"/>
    <n v="1.4"/>
    <n v="9.6999999999999993"/>
    <x v="0"/>
    <n v="62"/>
    <n v="20"/>
    <n v="749396.75"/>
  </r>
  <r>
    <s v="Restaurant 4235"/>
    <x v="2"/>
    <x v="1"/>
    <x v="14"/>
    <x v="60"/>
    <x v="660"/>
    <n v="3212"/>
    <n v="36653"/>
    <x v="18"/>
    <n v="349"/>
    <n v="81.214989954877595"/>
    <n v="8.1999999999999993"/>
    <n v="9.6999999999999993"/>
    <x v="0"/>
    <n v="41"/>
    <n v="40"/>
    <n v="496907.05"/>
  </r>
  <r>
    <s v="Restaurant 4236"/>
    <x v="1"/>
    <x v="0"/>
    <x v="4"/>
    <x v="51"/>
    <x v="2809"/>
    <n v="5927"/>
    <n v="61159"/>
    <x v="14"/>
    <n v="455"/>
    <n v="227.156514024583"/>
    <n v="2.8"/>
    <n v="7.4"/>
    <x v="1"/>
    <n v="53"/>
    <n v="76"/>
    <n v="1493591.32"/>
  </r>
  <r>
    <s v="Restaurant 4237"/>
    <x v="2"/>
    <x v="3"/>
    <x v="15"/>
    <x v="19"/>
    <x v="789"/>
    <n v="1741"/>
    <n v="17714"/>
    <x v="14"/>
    <n v="760"/>
    <n v="144.05553680116799"/>
    <n v="4.0999999999999996"/>
    <n v="8"/>
    <x v="1"/>
    <n v="34"/>
    <n v="26"/>
    <n v="412439.76"/>
  </r>
  <r>
    <s v="Restaurant 4238"/>
    <x v="0"/>
    <x v="5"/>
    <x v="18"/>
    <x v="10"/>
    <x v="2166"/>
    <n v="3496"/>
    <n v="37785"/>
    <x v="6"/>
    <n v="549"/>
    <n v="208.03240081854901"/>
    <n v="3.8"/>
    <n v="2.8"/>
    <x v="0"/>
    <n v="13"/>
    <n v="5"/>
    <n v="396665.09"/>
  </r>
  <r>
    <s v="Restaurant 4239"/>
    <x v="0"/>
    <x v="3"/>
    <x v="12"/>
    <x v="6"/>
    <x v="2810"/>
    <n v="2807"/>
    <n v="30368"/>
    <x v="2"/>
    <n v="84"/>
    <n v="156.80523616492999"/>
    <n v="2"/>
    <n v="4.4000000000000004"/>
    <x v="0"/>
    <n v="11"/>
    <n v="12"/>
    <n v="447255.68"/>
  </r>
  <r>
    <s v="Restaurant 4240"/>
    <x v="2"/>
    <x v="0"/>
    <x v="12"/>
    <x v="35"/>
    <x v="903"/>
    <n v="1774"/>
    <n v="22313"/>
    <x v="10"/>
    <n v="692"/>
    <n v="62.2172001636876"/>
    <n v="2.6"/>
    <n v="6.4"/>
    <x v="1"/>
    <n v="53"/>
    <n v="62"/>
    <n v="1019758.61"/>
  </r>
  <r>
    <s v="Restaurant 4241"/>
    <x v="0"/>
    <x v="0"/>
    <x v="12"/>
    <x v="28"/>
    <x v="2811"/>
    <n v="1661"/>
    <n v="21101"/>
    <x v="8"/>
    <n v="788"/>
    <n v="225.87239146405901"/>
    <n v="9.6"/>
    <n v="7.8"/>
    <x v="1"/>
    <n v="3"/>
    <n v="17"/>
    <n v="703740.05"/>
  </r>
  <r>
    <s v="Restaurant 4242"/>
    <x v="1"/>
    <x v="1"/>
    <x v="18"/>
    <x v="21"/>
    <x v="1586"/>
    <n v="8035"/>
    <n v="89067"/>
    <x v="2"/>
    <n v="416"/>
    <n v="188.127040061678"/>
    <n v="6.4"/>
    <n v="2.5"/>
    <x v="0"/>
    <n v="62"/>
    <n v="26"/>
    <n v="603905.81000000006"/>
  </r>
  <r>
    <s v="Restaurant 4243"/>
    <x v="1"/>
    <x v="0"/>
    <x v="5"/>
    <x v="47"/>
    <x v="1558"/>
    <n v="7115"/>
    <n v="76460"/>
    <x v="8"/>
    <n v="705"/>
    <n v="158.56123049766401"/>
    <n v="5.3"/>
    <n v="5.0999999999999996"/>
    <x v="1"/>
    <n v="20"/>
    <n v="45"/>
    <n v="1237569.8700000001"/>
  </r>
  <r>
    <s v="Restaurant 4244"/>
    <x v="1"/>
    <x v="2"/>
    <x v="10"/>
    <x v="4"/>
    <x v="1125"/>
    <n v="3796"/>
    <n v="38637"/>
    <x v="11"/>
    <n v="478"/>
    <n v="100.38799767696"/>
    <n v="7.8"/>
    <n v="2.5"/>
    <x v="0"/>
    <n v="0"/>
    <n v="45"/>
    <n v="908303.16"/>
  </r>
  <r>
    <s v="Restaurant 4245"/>
    <x v="0"/>
    <x v="0"/>
    <x v="12"/>
    <x v="54"/>
    <x v="2812"/>
    <n v="2460"/>
    <n v="26557"/>
    <x v="7"/>
    <n v="705"/>
    <n v="206.085803704862"/>
    <n v="8.3000000000000007"/>
    <n v="6.7"/>
    <x v="0"/>
    <n v="22"/>
    <n v="30"/>
    <n v="554418.09"/>
  </r>
  <r>
    <s v="Restaurant 4246"/>
    <x v="1"/>
    <x v="1"/>
    <x v="3"/>
    <x v="57"/>
    <x v="2813"/>
    <n v="5979"/>
    <n v="59321"/>
    <x v="7"/>
    <n v="755"/>
    <n v="118.799361598524"/>
    <n v="2"/>
    <n v="7.9"/>
    <x v="0"/>
    <n v="15"/>
    <n v="84"/>
    <n v="528735.18000000005"/>
  </r>
  <r>
    <s v="Restaurant 4247"/>
    <x v="0"/>
    <x v="3"/>
    <x v="18"/>
    <x v="8"/>
    <x v="1334"/>
    <n v="2468"/>
    <n v="29347"/>
    <x v="3"/>
    <n v="407"/>
    <n v="157.29357465648201"/>
    <n v="7.7"/>
    <n v="8.5"/>
    <x v="1"/>
    <n v="13"/>
    <n v="24"/>
    <n v="290726.55"/>
  </r>
  <r>
    <s v="Restaurant 4248"/>
    <x v="1"/>
    <x v="0"/>
    <x v="13"/>
    <x v="11"/>
    <x v="1422"/>
    <n v="6485"/>
    <n v="70234"/>
    <x v="17"/>
    <n v="898"/>
    <n v="64.121286772187901"/>
    <n v="9.4"/>
    <n v="7.6"/>
    <x v="0"/>
    <n v="76"/>
    <n v="44"/>
    <n v="1183284.3"/>
  </r>
  <r>
    <s v="Restaurant 4249"/>
    <x v="2"/>
    <x v="5"/>
    <x v="17"/>
    <x v="52"/>
    <x v="2814"/>
    <n v="1914"/>
    <n v="18932"/>
    <x v="16"/>
    <n v="727"/>
    <n v="244.18662679210601"/>
    <n v="6.3"/>
    <n v="2.4"/>
    <x v="0"/>
    <n v="1"/>
    <n v="42"/>
    <n v="509983.56"/>
  </r>
  <r>
    <s v="Restaurant 4250"/>
    <x v="0"/>
    <x v="5"/>
    <x v="0"/>
    <x v="28"/>
    <x v="2418"/>
    <n v="3194"/>
    <n v="36712"/>
    <x v="3"/>
    <n v="73"/>
    <n v="72.509270604537505"/>
    <n v="6.5"/>
    <n v="8.5"/>
    <x v="0"/>
    <n v="12"/>
    <n v="15"/>
    <n v="431399.2"/>
  </r>
  <r>
    <s v="Restaurant 4251"/>
    <x v="0"/>
    <x v="5"/>
    <x v="16"/>
    <x v="22"/>
    <x v="2057"/>
    <n v="853"/>
    <n v="8300"/>
    <x v="7"/>
    <n v="483"/>
    <n v="272.70990194996898"/>
    <n v="8.8000000000000007"/>
    <n v="4"/>
    <x v="1"/>
    <n v="6"/>
    <n v="15"/>
    <n v="415660.5"/>
  </r>
  <r>
    <s v="Restaurant 4252"/>
    <x v="1"/>
    <x v="3"/>
    <x v="12"/>
    <x v="31"/>
    <x v="2815"/>
    <n v="6309"/>
    <n v="69088"/>
    <x v="11"/>
    <n v="264"/>
    <n v="266.89365476197298"/>
    <n v="7.1"/>
    <n v="8.5"/>
    <x v="0"/>
    <n v="77"/>
    <n v="20"/>
    <n v="607275.51"/>
  </r>
  <r>
    <s v="Restaurant 4253"/>
    <x v="0"/>
    <x v="4"/>
    <x v="3"/>
    <x v="50"/>
    <x v="1435"/>
    <n v="2959"/>
    <n v="38941"/>
    <x v="7"/>
    <n v="413"/>
    <n v="292.77248120438998"/>
    <n v="10"/>
    <n v="3.3"/>
    <x v="1"/>
    <n v="18"/>
    <n v="48"/>
    <n v="694566.99"/>
  </r>
  <r>
    <s v="Restaurant 4254"/>
    <x v="0"/>
    <x v="5"/>
    <x v="14"/>
    <x v="32"/>
    <x v="1112"/>
    <n v="1580"/>
    <n v="20627"/>
    <x v="7"/>
    <n v="516"/>
    <n v="277.11031070123499"/>
    <n v="3.5"/>
    <n v="5.3"/>
    <x v="0"/>
    <n v="5"/>
    <n v="32"/>
    <n v="304933.19"/>
  </r>
  <r>
    <s v="Restaurant 4255"/>
    <x v="2"/>
    <x v="5"/>
    <x v="3"/>
    <x v="15"/>
    <x v="2790"/>
    <n v="3970"/>
    <n v="41696"/>
    <x v="9"/>
    <n v="874"/>
    <n v="292.85191355408398"/>
    <n v="8.6"/>
    <n v="6.2"/>
    <x v="0"/>
    <n v="13"/>
    <n v="27"/>
    <n v="581870.19999999995"/>
  </r>
  <r>
    <s v="Restaurant 4256"/>
    <x v="2"/>
    <x v="4"/>
    <x v="4"/>
    <x v="16"/>
    <x v="1567"/>
    <n v="1774"/>
    <n v="23170"/>
    <x v="17"/>
    <n v="285"/>
    <n v="271.81906104367698"/>
    <n v="6.5"/>
    <n v="1.3"/>
    <x v="1"/>
    <n v="25"/>
    <n v="29"/>
    <n v="846740.76"/>
  </r>
  <r>
    <s v="Restaurant 4257"/>
    <x v="1"/>
    <x v="3"/>
    <x v="5"/>
    <x v="29"/>
    <x v="1413"/>
    <n v="1763"/>
    <n v="19679"/>
    <x v="10"/>
    <n v="172"/>
    <n v="78.127151260618305"/>
    <n v="4.3"/>
    <n v="9.1"/>
    <x v="0"/>
    <n v="11"/>
    <n v="0"/>
    <n v="654216.97"/>
  </r>
  <r>
    <s v="Restaurant 4258"/>
    <x v="2"/>
    <x v="5"/>
    <x v="6"/>
    <x v="59"/>
    <x v="599"/>
    <n v="3761"/>
    <n v="42151"/>
    <x v="15"/>
    <n v="617"/>
    <n v="159.42046578575099"/>
    <n v="8.9"/>
    <n v="5.6"/>
    <x v="0"/>
    <n v="23"/>
    <n v="4"/>
    <n v="502346.6"/>
  </r>
  <r>
    <s v="Restaurant 4259"/>
    <x v="1"/>
    <x v="1"/>
    <x v="9"/>
    <x v="45"/>
    <x v="1678"/>
    <n v="2618"/>
    <n v="33373"/>
    <x v="16"/>
    <n v="647"/>
    <n v="69.039090452808594"/>
    <n v="10"/>
    <n v="2.7"/>
    <x v="0"/>
    <n v="21"/>
    <n v="32"/>
    <n v="598918.54"/>
  </r>
  <r>
    <s v="Restaurant 4260"/>
    <x v="1"/>
    <x v="3"/>
    <x v="2"/>
    <x v="29"/>
    <x v="1355"/>
    <n v="2893"/>
    <n v="32114"/>
    <x v="10"/>
    <n v="514"/>
    <n v="186.32455166983399"/>
    <n v="1.5"/>
    <n v="2.4"/>
    <x v="1"/>
    <n v="45"/>
    <n v="71"/>
    <n v="597535.88"/>
  </r>
  <r>
    <s v="Restaurant 4261"/>
    <x v="1"/>
    <x v="5"/>
    <x v="12"/>
    <x v="11"/>
    <x v="2816"/>
    <n v="2000"/>
    <n v="24190"/>
    <x v="0"/>
    <n v="883"/>
    <n v="182.43919036979599"/>
    <n v="9.3000000000000007"/>
    <n v="7.2"/>
    <x v="0"/>
    <n v="29"/>
    <n v="17"/>
    <n v="772574.22"/>
  </r>
  <r>
    <s v="Restaurant 4262"/>
    <x v="0"/>
    <x v="5"/>
    <x v="6"/>
    <x v="50"/>
    <x v="2788"/>
    <n v="1961"/>
    <n v="26047"/>
    <x v="8"/>
    <n v="127"/>
    <n v="280.54459002907299"/>
    <n v="2.8"/>
    <n v="1.7"/>
    <x v="0"/>
    <n v="3"/>
    <n v="11"/>
    <n v="455666.97"/>
  </r>
  <r>
    <s v="Restaurant 4263"/>
    <x v="2"/>
    <x v="4"/>
    <x v="7"/>
    <x v="60"/>
    <x v="2555"/>
    <n v="1153"/>
    <n v="11595"/>
    <x v="13"/>
    <n v="653"/>
    <n v="292.42368627874498"/>
    <n v="2.8"/>
    <n v="5"/>
    <x v="0"/>
    <n v="37"/>
    <n v="11"/>
    <n v="906267.13"/>
  </r>
  <r>
    <s v="Restaurant 4264"/>
    <x v="1"/>
    <x v="1"/>
    <x v="6"/>
    <x v="45"/>
    <x v="2817"/>
    <n v="5013"/>
    <n v="53094"/>
    <x v="2"/>
    <n v="382"/>
    <n v="114.911011706285"/>
    <n v="1.4"/>
    <n v="5.9"/>
    <x v="1"/>
    <n v="74"/>
    <n v="63"/>
    <n v="484077.69"/>
  </r>
  <r>
    <s v="Restaurant 4265"/>
    <x v="2"/>
    <x v="3"/>
    <x v="3"/>
    <x v="24"/>
    <x v="683"/>
    <n v="4022"/>
    <n v="42413"/>
    <x v="16"/>
    <n v="297"/>
    <n v="195.57821244052201"/>
    <n v="9.3000000000000007"/>
    <n v="3.1"/>
    <x v="0"/>
    <n v="43"/>
    <n v="28"/>
    <n v="580815.69999999995"/>
  </r>
  <r>
    <s v="Restaurant 4266"/>
    <x v="1"/>
    <x v="0"/>
    <x v="20"/>
    <x v="14"/>
    <x v="429"/>
    <n v="6330"/>
    <n v="63619"/>
    <x v="2"/>
    <n v="663"/>
    <n v="166.11044741323701"/>
    <n v="7.8"/>
    <n v="2.2000000000000002"/>
    <x v="1"/>
    <n v="79"/>
    <n v="77"/>
    <n v="1343213.95"/>
  </r>
  <r>
    <s v="Restaurant 4267"/>
    <x v="2"/>
    <x v="2"/>
    <x v="9"/>
    <x v="13"/>
    <x v="1556"/>
    <n v="930"/>
    <n v="12877"/>
    <x v="16"/>
    <n v="386"/>
    <n v="186.68379368523799"/>
    <n v="1.5"/>
    <n v="5.4"/>
    <x v="1"/>
    <n v="24"/>
    <n v="12"/>
    <n v="599176.39"/>
  </r>
  <r>
    <s v="Restaurant 4268"/>
    <x v="2"/>
    <x v="1"/>
    <x v="11"/>
    <x v="34"/>
    <x v="941"/>
    <n v="3920"/>
    <n v="40215"/>
    <x v="3"/>
    <n v="122"/>
    <n v="182.932023772246"/>
    <n v="6.7"/>
    <n v="4.0999999999999996"/>
    <x v="0"/>
    <n v="3"/>
    <n v="18"/>
    <n v="327358.06"/>
  </r>
  <r>
    <s v="Restaurant 4269"/>
    <x v="1"/>
    <x v="0"/>
    <x v="9"/>
    <x v="36"/>
    <x v="762"/>
    <n v="2823"/>
    <n v="34897"/>
    <x v="18"/>
    <n v="879"/>
    <n v="278.53110230065801"/>
    <n v="2.1"/>
    <n v="2.2999999999999998"/>
    <x v="0"/>
    <n v="55"/>
    <n v="1"/>
    <n v="1184041.93"/>
  </r>
  <r>
    <s v="Restaurant 4270"/>
    <x v="0"/>
    <x v="1"/>
    <x v="3"/>
    <x v="27"/>
    <x v="1108"/>
    <n v="1010"/>
    <n v="14924"/>
    <x v="14"/>
    <n v="793"/>
    <n v="274.03144381307499"/>
    <n v="7.8"/>
    <n v="2.9"/>
    <x v="0"/>
    <n v="3"/>
    <n v="11"/>
    <n v="300832.48"/>
  </r>
  <r>
    <s v="Restaurant 4271"/>
    <x v="2"/>
    <x v="0"/>
    <x v="19"/>
    <x v="60"/>
    <x v="2818"/>
    <n v="604"/>
    <n v="10247"/>
    <x v="10"/>
    <n v="575"/>
    <n v="80.684170484307899"/>
    <n v="4.7"/>
    <n v="5.2"/>
    <x v="0"/>
    <n v="63"/>
    <n v="43"/>
    <n v="1094966.3500000001"/>
  </r>
  <r>
    <s v="Restaurant 4272"/>
    <x v="0"/>
    <x v="0"/>
    <x v="2"/>
    <x v="55"/>
    <x v="2434"/>
    <n v="2522"/>
    <n v="33289"/>
    <x v="2"/>
    <n v="755"/>
    <n v="136.277544604215"/>
    <n v="1.5"/>
    <n v="2.2000000000000002"/>
    <x v="0"/>
    <n v="17"/>
    <n v="9"/>
    <n v="525201.21"/>
  </r>
  <r>
    <s v="Restaurant 4273"/>
    <x v="0"/>
    <x v="1"/>
    <x v="13"/>
    <x v="55"/>
    <x v="2819"/>
    <n v="1787"/>
    <n v="16404"/>
    <x v="6"/>
    <n v="283"/>
    <n v="238.19376839819699"/>
    <n v="8.5"/>
    <n v="9.4"/>
    <x v="1"/>
    <n v="12"/>
    <n v="3"/>
    <n v="259994"/>
  </r>
  <r>
    <s v="Restaurant 4274"/>
    <x v="1"/>
    <x v="4"/>
    <x v="0"/>
    <x v="47"/>
    <x v="2820"/>
    <n v="5350"/>
    <n v="55412"/>
    <x v="12"/>
    <n v="237"/>
    <n v="220.99677645751501"/>
    <n v="6.2"/>
    <n v="8"/>
    <x v="1"/>
    <n v="12"/>
    <n v="16"/>
    <n v="1131386.6000000001"/>
  </r>
  <r>
    <s v="Restaurant 4275"/>
    <x v="1"/>
    <x v="1"/>
    <x v="6"/>
    <x v="58"/>
    <x v="1396"/>
    <n v="7337"/>
    <n v="73331"/>
    <x v="5"/>
    <n v="326"/>
    <n v="207.798138902381"/>
    <n v="8"/>
    <n v="3.9"/>
    <x v="0"/>
    <n v="18"/>
    <n v="6"/>
    <n v="590097.29"/>
  </r>
  <r>
    <s v="Restaurant 4276"/>
    <x v="1"/>
    <x v="1"/>
    <x v="20"/>
    <x v="47"/>
    <x v="2821"/>
    <n v="5120"/>
    <n v="53978"/>
    <x v="9"/>
    <n v="468"/>
    <n v="298.45260807412399"/>
    <n v="7.1"/>
    <n v="3.3"/>
    <x v="0"/>
    <n v="8"/>
    <n v="17"/>
    <n v="517590.16"/>
  </r>
  <r>
    <s v="Restaurant 4277"/>
    <x v="2"/>
    <x v="0"/>
    <x v="16"/>
    <x v="44"/>
    <x v="518"/>
    <n v="2492"/>
    <n v="29026"/>
    <x v="1"/>
    <n v="591"/>
    <n v="134.23376432456999"/>
    <n v="4.9000000000000004"/>
    <n v="8.9"/>
    <x v="1"/>
    <n v="31"/>
    <n v="12"/>
    <n v="943984.1"/>
  </r>
  <r>
    <s v="Restaurant 4278"/>
    <x v="1"/>
    <x v="2"/>
    <x v="20"/>
    <x v="31"/>
    <x v="2161"/>
    <n v="6798"/>
    <n v="68162"/>
    <x v="4"/>
    <n v="472"/>
    <n v="178.81217644548099"/>
    <n v="7.3"/>
    <n v="4.8"/>
    <x v="0"/>
    <n v="67"/>
    <n v="76"/>
    <n v="990183.27"/>
  </r>
  <r>
    <s v="Restaurant 4279"/>
    <x v="1"/>
    <x v="0"/>
    <x v="12"/>
    <x v="49"/>
    <x v="2822"/>
    <n v="4713"/>
    <n v="46993"/>
    <x v="16"/>
    <n v="74"/>
    <n v="294.78759331281799"/>
    <n v="1.1000000000000001"/>
    <n v="8.8000000000000007"/>
    <x v="0"/>
    <n v="59"/>
    <n v="59"/>
    <n v="1339758.3600000001"/>
  </r>
  <r>
    <s v="Restaurant 4280"/>
    <x v="2"/>
    <x v="5"/>
    <x v="20"/>
    <x v="56"/>
    <x v="2823"/>
    <n v="3649"/>
    <n v="41093"/>
    <x v="8"/>
    <n v="477"/>
    <n v="223.888069653061"/>
    <n v="4.0999999999999996"/>
    <n v="7.7"/>
    <x v="0"/>
    <n v="61"/>
    <n v="11"/>
    <n v="534721.78"/>
  </r>
  <r>
    <s v="Restaurant 4281"/>
    <x v="2"/>
    <x v="1"/>
    <x v="16"/>
    <x v="59"/>
    <x v="1239"/>
    <n v="2107"/>
    <n v="23383"/>
    <x v="13"/>
    <n v="236"/>
    <n v="212.17006804687699"/>
    <n v="8"/>
    <n v="1.8"/>
    <x v="1"/>
    <n v="29"/>
    <n v="14"/>
    <n v="466703.1"/>
  </r>
  <r>
    <s v="Restaurant 4282"/>
    <x v="1"/>
    <x v="3"/>
    <x v="5"/>
    <x v="39"/>
    <x v="2824"/>
    <n v="5103"/>
    <n v="54576"/>
    <x v="14"/>
    <n v="792"/>
    <n v="88.686810012749703"/>
    <n v="7.9"/>
    <n v="8.3000000000000007"/>
    <x v="0"/>
    <n v="32"/>
    <n v="47"/>
    <n v="681751.94"/>
  </r>
  <r>
    <s v="Restaurant 4283"/>
    <x v="1"/>
    <x v="1"/>
    <x v="15"/>
    <x v="51"/>
    <x v="2825"/>
    <n v="3993"/>
    <n v="43066"/>
    <x v="4"/>
    <n v="404"/>
    <n v="111.664225861348"/>
    <n v="9"/>
    <n v="5.9"/>
    <x v="0"/>
    <n v="30"/>
    <n v="50"/>
    <n v="703957.9"/>
  </r>
  <r>
    <s v="Restaurant 4284"/>
    <x v="1"/>
    <x v="4"/>
    <x v="7"/>
    <x v="47"/>
    <x v="2826"/>
    <n v="5358"/>
    <n v="60689"/>
    <x v="11"/>
    <n v="183"/>
    <n v="144.36829734667501"/>
    <n v="6.5"/>
    <n v="7.1"/>
    <x v="0"/>
    <n v="61"/>
    <n v="66"/>
    <n v="1097032.75"/>
  </r>
  <r>
    <s v="Restaurant 4285"/>
    <x v="1"/>
    <x v="3"/>
    <x v="0"/>
    <x v="47"/>
    <x v="1770"/>
    <n v="2282"/>
    <n v="25203"/>
    <x v="0"/>
    <n v="180"/>
    <n v="166.21177509082599"/>
    <n v="9.5"/>
    <n v="3"/>
    <x v="1"/>
    <n v="75"/>
    <n v="59"/>
    <n v="649406.11"/>
  </r>
  <r>
    <s v="Restaurant 4286"/>
    <x v="0"/>
    <x v="0"/>
    <x v="14"/>
    <x v="50"/>
    <x v="2171"/>
    <n v="738"/>
    <n v="8789"/>
    <x v="11"/>
    <n v="981"/>
    <n v="174.30255992628901"/>
    <n v="6"/>
    <n v="1"/>
    <x v="1"/>
    <n v="10"/>
    <n v="9"/>
    <n v="790193.1"/>
  </r>
  <r>
    <s v="Restaurant 4287"/>
    <x v="0"/>
    <x v="4"/>
    <x v="0"/>
    <x v="32"/>
    <x v="962"/>
    <n v="3972"/>
    <n v="40342"/>
    <x v="9"/>
    <n v="161"/>
    <n v="275.534295357411"/>
    <n v="5.5"/>
    <n v="4"/>
    <x v="0"/>
    <n v="22"/>
    <n v="22"/>
    <n v="468961.49"/>
  </r>
  <r>
    <s v="Restaurant 4288"/>
    <x v="1"/>
    <x v="1"/>
    <x v="2"/>
    <x v="5"/>
    <x v="2139"/>
    <n v="6768"/>
    <n v="74655"/>
    <x v="8"/>
    <n v="928"/>
    <n v="76.802996427236394"/>
    <n v="2.8"/>
    <n v="2.7"/>
    <x v="1"/>
    <n v="12"/>
    <n v="3"/>
    <n v="637208.75"/>
  </r>
  <r>
    <s v="Restaurant 4289"/>
    <x v="0"/>
    <x v="0"/>
    <x v="19"/>
    <x v="9"/>
    <x v="2827"/>
    <n v="920"/>
    <n v="7229"/>
    <x v="11"/>
    <n v="690"/>
    <n v="112.088142512665"/>
    <n v="8"/>
    <n v="4.9000000000000004"/>
    <x v="1"/>
    <n v="1"/>
    <n v="11"/>
    <n v="493541.85"/>
  </r>
  <r>
    <s v="Restaurant 4290"/>
    <x v="2"/>
    <x v="0"/>
    <x v="3"/>
    <x v="36"/>
    <x v="2828"/>
    <n v="3804"/>
    <n v="37748"/>
    <x v="18"/>
    <n v="467"/>
    <n v="85.908450887110405"/>
    <n v="7.2"/>
    <n v="1.8"/>
    <x v="0"/>
    <n v="35"/>
    <n v="24"/>
    <n v="1100872.3899999999"/>
  </r>
  <r>
    <s v="Restaurant 4291"/>
    <x v="0"/>
    <x v="5"/>
    <x v="5"/>
    <x v="0"/>
    <x v="2829"/>
    <n v="2654"/>
    <n v="35341"/>
    <x v="2"/>
    <n v="626"/>
    <n v="233.82768143827701"/>
    <n v="5.0999999999999996"/>
    <n v="9.1"/>
    <x v="0"/>
    <n v="9"/>
    <n v="0"/>
    <n v="383751.56"/>
  </r>
  <r>
    <s v="Restaurant 4292"/>
    <x v="0"/>
    <x v="5"/>
    <x v="13"/>
    <x v="2"/>
    <x v="999"/>
    <n v="1203"/>
    <n v="12423"/>
    <x v="5"/>
    <n v="75"/>
    <n v="292.644950277281"/>
    <n v="1.8"/>
    <n v="2.1"/>
    <x v="0"/>
    <n v="45"/>
    <n v="4"/>
    <n v="435431.01"/>
  </r>
  <r>
    <s v="Restaurant 4293"/>
    <x v="1"/>
    <x v="2"/>
    <x v="11"/>
    <x v="49"/>
    <x v="2173"/>
    <n v="8984"/>
    <n v="92870"/>
    <x v="8"/>
    <n v="579"/>
    <n v="273.490200846927"/>
    <n v="2.1"/>
    <n v="7.9"/>
    <x v="1"/>
    <n v="59"/>
    <n v="68"/>
    <n v="930142.54"/>
  </r>
  <r>
    <s v="Restaurant 4294"/>
    <x v="0"/>
    <x v="5"/>
    <x v="16"/>
    <x v="28"/>
    <x v="1379"/>
    <n v="1855"/>
    <n v="17386"/>
    <x v="18"/>
    <n v="981"/>
    <n v="230.82519220138599"/>
    <n v="2"/>
    <n v="9.5"/>
    <x v="0"/>
    <n v="21"/>
    <n v="26"/>
    <n v="401224.12"/>
  </r>
  <r>
    <s v="Restaurant 4295"/>
    <x v="0"/>
    <x v="3"/>
    <x v="12"/>
    <x v="27"/>
    <x v="2830"/>
    <n v="992"/>
    <n v="9294"/>
    <x v="3"/>
    <n v="695"/>
    <n v="55.380701042118098"/>
    <n v="4.4000000000000004"/>
    <n v="2.2999999999999998"/>
    <x v="1"/>
    <n v="22"/>
    <n v="6"/>
    <n v="344714.84"/>
  </r>
  <r>
    <s v="Restaurant 4296"/>
    <x v="0"/>
    <x v="0"/>
    <x v="2"/>
    <x v="41"/>
    <x v="2831"/>
    <n v="1368"/>
    <n v="14978"/>
    <x v="2"/>
    <n v="764"/>
    <n v="136.757717499362"/>
    <n v="2.4"/>
    <n v="4.0999999999999996"/>
    <x v="0"/>
    <n v="33"/>
    <n v="23"/>
    <n v="737383.12"/>
  </r>
  <r>
    <s v="Restaurant 4297"/>
    <x v="0"/>
    <x v="5"/>
    <x v="8"/>
    <x v="40"/>
    <x v="2832"/>
    <n v="2496"/>
    <n v="33906"/>
    <x v="3"/>
    <n v="815"/>
    <n v="265.904512500686"/>
    <n v="8.6999999999999993"/>
    <n v="7.6"/>
    <x v="0"/>
    <n v="8"/>
    <n v="22"/>
    <n v="406400.19"/>
  </r>
  <r>
    <s v="Restaurant 4298"/>
    <x v="2"/>
    <x v="2"/>
    <x v="10"/>
    <x v="36"/>
    <x v="2833"/>
    <n v="3916"/>
    <n v="41563"/>
    <x v="14"/>
    <n v="989"/>
    <n v="213.26756349023401"/>
    <n v="9.1"/>
    <n v="7.4"/>
    <x v="1"/>
    <n v="1"/>
    <n v="29"/>
    <n v="795781.75"/>
  </r>
  <r>
    <s v="Restaurant 4299"/>
    <x v="1"/>
    <x v="1"/>
    <x v="8"/>
    <x v="4"/>
    <x v="224"/>
    <n v="5515"/>
    <n v="56930"/>
    <x v="12"/>
    <n v="601"/>
    <n v="102.400330312473"/>
    <n v="8.6999999999999993"/>
    <n v="1.3"/>
    <x v="1"/>
    <n v="83"/>
    <n v="30"/>
    <n v="559122.4"/>
  </r>
  <r>
    <s v="Restaurant 4300"/>
    <x v="1"/>
    <x v="3"/>
    <x v="18"/>
    <x v="31"/>
    <x v="2783"/>
    <n v="7629"/>
    <n v="84828"/>
    <x v="9"/>
    <n v="79"/>
    <n v="166.62178366714701"/>
    <n v="6.5"/>
    <n v="1.6"/>
    <x v="1"/>
    <n v="52"/>
    <n v="15"/>
    <n v="670881.39"/>
  </r>
  <r>
    <s v="Restaurant 4301"/>
    <x v="2"/>
    <x v="5"/>
    <x v="2"/>
    <x v="25"/>
    <x v="2834"/>
    <n v="1155"/>
    <n v="19648"/>
    <x v="14"/>
    <n v="639"/>
    <n v="71.9795329112643"/>
    <n v="6.4"/>
    <n v="2.1"/>
    <x v="1"/>
    <n v="7"/>
    <n v="27"/>
    <n v="517290.9"/>
  </r>
  <r>
    <s v="Restaurant 4302"/>
    <x v="0"/>
    <x v="0"/>
    <x v="9"/>
    <x v="10"/>
    <x v="2777"/>
    <n v="2301"/>
    <n v="24240"/>
    <x v="1"/>
    <n v="891"/>
    <n v="180.20038414314701"/>
    <n v="9"/>
    <n v="6.1"/>
    <x v="1"/>
    <n v="27"/>
    <n v="0"/>
    <n v="680493.28"/>
  </r>
  <r>
    <s v="Restaurant 4303"/>
    <x v="2"/>
    <x v="1"/>
    <x v="11"/>
    <x v="19"/>
    <x v="1726"/>
    <n v="1386"/>
    <n v="22881"/>
    <x v="12"/>
    <n v="810"/>
    <n v="275.25711192129"/>
    <n v="4.7"/>
    <n v="1.5"/>
    <x v="1"/>
    <n v="19"/>
    <n v="10"/>
    <n v="382921.93"/>
  </r>
  <r>
    <s v="Restaurant 4304"/>
    <x v="0"/>
    <x v="0"/>
    <x v="6"/>
    <x v="28"/>
    <x v="1591"/>
    <n v="1503"/>
    <n v="20704"/>
    <x v="8"/>
    <n v="336"/>
    <n v="59.679711584241602"/>
    <n v="1.6"/>
    <n v="6.3"/>
    <x v="0"/>
    <n v="43"/>
    <n v="37"/>
    <n v="764786"/>
  </r>
  <r>
    <s v="Restaurant 4305"/>
    <x v="2"/>
    <x v="1"/>
    <x v="9"/>
    <x v="13"/>
    <x v="2835"/>
    <n v="1581"/>
    <n v="18601"/>
    <x v="15"/>
    <n v="491"/>
    <n v="203.47288126982301"/>
    <n v="5.2"/>
    <n v="4.0999999999999996"/>
    <x v="0"/>
    <n v="6"/>
    <n v="22"/>
    <n v="385123.73"/>
  </r>
  <r>
    <s v="Restaurant 4306"/>
    <x v="1"/>
    <x v="3"/>
    <x v="0"/>
    <x v="47"/>
    <x v="1206"/>
    <n v="6075"/>
    <n v="66418"/>
    <x v="0"/>
    <n v="488"/>
    <n v="108.275674499719"/>
    <n v="6"/>
    <n v="7"/>
    <x v="0"/>
    <n v="72"/>
    <n v="58"/>
    <n v="707619.8"/>
  </r>
  <r>
    <s v="Restaurant 4307"/>
    <x v="1"/>
    <x v="0"/>
    <x v="1"/>
    <x v="31"/>
    <x v="2836"/>
    <n v="4492"/>
    <n v="45916"/>
    <x v="10"/>
    <n v="213"/>
    <n v="297.59626804471299"/>
    <n v="5.9"/>
    <n v="8"/>
    <x v="0"/>
    <n v="31"/>
    <n v="18"/>
    <n v="1269349.7"/>
  </r>
  <r>
    <s v="Restaurant 4308"/>
    <x v="1"/>
    <x v="5"/>
    <x v="18"/>
    <x v="29"/>
    <x v="2675"/>
    <n v="4929"/>
    <n v="49917"/>
    <x v="0"/>
    <n v="384"/>
    <n v="66.275430175883699"/>
    <n v="2.4"/>
    <n v="8.1"/>
    <x v="0"/>
    <n v="60"/>
    <n v="8"/>
    <n v="612167.51"/>
  </r>
  <r>
    <s v="Restaurant 4309"/>
    <x v="0"/>
    <x v="5"/>
    <x v="5"/>
    <x v="6"/>
    <x v="2837"/>
    <n v="3574"/>
    <n v="41342"/>
    <x v="13"/>
    <n v="463"/>
    <n v="204.32284577097201"/>
    <n v="8.1"/>
    <n v="1.3"/>
    <x v="0"/>
    <n v="44"/>
    <n v="31"/>
    <n v="410046.2"/>
  </r>
  <r>
    <s v="Restaurant 4310"/>
    <x v="0"/>
    <x v="2"/>
    <x v="4"/>
    <x v="26"/>
    <x v="1666"/>
    <n v="3936"/>
    <n v="48654"/>
    <x v="1"/>
    <n v="609"/>
    <n v="114.09267193978501"/>
    <n v="7.6"/>
    <n v="9.5"/>
    <x v="1"/>
    <n v="27"/>
    <n v="30"/>
    <n v="379837.52"/>
  </r>
  <r>
    <s v="Restaurant 4311"/>
    <x v="2"/>
    <x v="1"/>
    <x v="14"/>
    <x v="56"/>
    <x v="2838"/>
    <n v="1196"/>
    <n v="11647"/>
    <x v="18"/>
    <n v="639"/>
    <n v="270.61576563698299"/>
    <n v="3.1"/>
    <n v="6.3"/>
    <x v="0"/>
    <n v="28"/>
    <n v="22"/>
    <n v="426476.9"/>
  </r>
  <r>
    <s v="Restaurant 4312"/>
    <x v="2"/>
    <x v="2"/>
    <x v="6"/>
    <x v="35"/>
    <x v="2670"/>
    <n v="2344"/>
    <n v="27490"/>
    <x v="1"/>
    <n v="672"/>
    <n v="80.4824498347662"/>
    <n v="6"/>
    <n v="9.1"/>
    <x v="0"/>
    <n v="26"/>
    <n v="54"/>
    <n v="757664.14"/>
  </r>
  <r>
    <s v="Restaurant 4313"/>
    <x v="1"/>
    <x v="4"/>
    <x v="14"/>
    <x v="49"/>
    <x v="1353"/>
    <n v="4448"/>
    <n v="51620"/>
    <x v="9"/>
    <n v="392"/>
    <n v="157.313153201023"/>
    <n v="8.1"/>
    <n v="6.5"/>
    <x v="0"/>
    <n v="47"/>
    <n v="84"/>
    <n v="1236268.46"/>
  </r>
  <r>
    <s v="Restaurant 4314"/>
    <x v="0"/>
    <x v="5"/>
    <x v="6"/>
    <x v="3"/>
    <x v="73"/>
    <n v="1987"/>
    <n v="23015"/>
    <x v="3"/>
    <n v="834"/>
    <n v="96.340386240684097"/>
    <n v="1.1000000000000001"/>
    <n v="5.4"/>
    <x v="1"/>
    <n v="26"/>
    <n v="19"/>
    <n v="300684.68"/>
  </r>
  <r>
    <s v="Restaurant 4315"/>
    <x v="2"/>
    <x v="1"/>
    <x v="3"/>
    <x v="50"/>
    <x v="2051"/>
    <n v="1165"/>
    <n v="14979"/>
    <x v="17"/>
    <n v="332"/>
    <n v="249.86093059666999"/>
    <n v="3.5"/>
    <n v="7.6"/>
    <x v="1"/>
    <n v="14"/>
    <n v="12"/>
    <n v="330428.84999999998"/>
  </r>
  <r>
    <s v="Restaurant 4316"/>
    <x v="0"/>
    <x v="3"/>
    <x v="3"/>
    <x v="2"/>
    <x v="2839"/>
    <n v="1651"/>
    <n v="17297"/>
    <x v="16"/>
    <n v="413"/>
    <n v="137.86089158035199"/>
    <n v="5.2"/>
    <n v="3"/>
    <x v="1"/>
    <n v="31"/>
    <n v="44"/>
    <n v="431336.45"/>
  </r>
  <r>
    <s v="Restaurant 4317"/>
    <x v="0"/>
    <x v="2"/>
    <x v="11"/>
    <x v="40"/>
    <x v="2535"/>
    <n v="1073"/>
    <n v="19795"/>
    <x v="17"/>
    <n v="303"/>
    <n v="96.6782996140482"/>
    <n v="8.6"/>
    <n v="1.9"/>
    <x v="0"/>
    <n v="1"/>
    <n v="19"/>
    <n v="450100.87"/>
  </r>
  <r>
    <s v="Restaurant 4318"/>
    <x v="1"/>
    <x v="3"/>
    <x v="2"/>
    <x v="51"/>
    <x v="1493"/>
    <n v="5324"/>
    <n v="56203"/>
    <x v="15"/>
    <n v="496"/>
    <n v="231.475267019157"/>
    <n v="8.1999999999999993"/>
    <n v="1.8"/>
    <x v="0"/>
    <n v="14"/>
    <n v="46"/>
    <n v="792795.15"/>
  </r>
  <r>
    <s v="Restaurant 4319"/>
    <x v="1"/>
    <x v="3"/>
    <x v="1"/>
    <x v="21"/>
    <x v="1401"/>
    <n v="6056"/>
    <n v="67758"/>
    <x v="10"/>
    <n v="687"/>
    <n v="254.304329457824"/>
    <n v="2.4"/>
    <n v="8.6"/>
    <x v="1"/>
    <n v="43"/>
    <n v="76"/>
    <n v="638133.14"/>
  </r>
  <r>
    <s v="Restaurant 4320"/>
    <x v="0"/>
    <x v="3"/>
    <x v="16"/>
    <x v="10"/>
    <x v="2618"/>
    <n v="1169"/>
    <n v="12317"/>
    <x v="16"/>
    <n v="447"/>
    <n v="165.59887184241001"/>
    <n v="5.2"/>
    <n v="9.1999999999999993"/>
    <x v="1"/>
    <n v="10"/>
    <n v="6"/>
    <n v="319182.23"/>
  </r>
  <r>
    <s v="Restaurant 4321"/>
    <x v="0"/>
    <x v="2"/>
    <x v="3"/>
    <x v="53"/>
    <x v="1980"/>
    <n v="3744"/>
    <n v="44814"/>
    <x v="17"/>
    <n v="971"/>
    <n v="144.71235056473799"/>
    <n v="3.7"/>
    <n v="8.3000000000000007"/>
    <x v="1"/>
    <n v="8"/>
    <n v="33"/>
    <n v="479069.38"/>
  </r>
  <r>
    <s v="Restaurant 4322"/>
    <x v="0"/>
    <x v="4"/>
    <x v="0"/>
    <x v="26"/>
    <x v="647"/>
    <n v="1470"/>
    <n v="17681"/>
    <x v="1"/>
    <n v="220"/>
    <n v="208.03604809427199"/>
    <n v="4.5999999999999996"/>
    <n v="9.1"/>
    <x v="0"/>
    <n v="2"/>
    <n v="23"/>
    <n v="461834.17"/>
  </r>
  <r>
    <s v="Restaurant 4323"/>
    <x v="0"/>
    <x v="2"/>
    <x v="14"/>
    <x v="23"/>
    <x v="2806"/>
    <n v="1767"/>
    <n v="17815"/>
    <x v="18"/>
    <n v="252"/>
    <n v="212.84914723479301"/>
    <n v="5.9"/>
    <n v="9.9"/>
    <x v="0"/>
    <n v="31"/>
    <n v="16"/>
    <n v="447025.57"/>
  </r>
  <r>
    <s v="Restaurant 4324"/>
    <x v="1"/>
    <x v="0"/>
    <x v="5"/>
    <x v="51"/>
    <x v="2840"/>
    <n v="3115"/>
    <n v="34238"/>
    <x v="11"/>
    <n v="535"/>
    <n v="215.186348909055"/>
    <n v="5.5"/>
    <n v="5.7"/>
    <x v="1"/>
    <n v="33"/>
    <n v="62"/>
    <n v="1531867.55"/>
  </r>
  <r>
    <s v="Restaurant 4325"/>
    <x v="2"/>
    <x v="5"/>
    <x v="17"/>
    <x v="16"/>
    <x v="1597"/>
    <n v="2175"/>
    <n v="21775"/>
    <x v="3"/>
    <n v="690"/>
    <n v="118.939410492318"/>
    <n v="2.2999999999999998"/>
    <n v="2.4"/>
    <x v="1"/>
    <n v="51"/>
    <n v="29"/>
    <n v="538345.85"/>
  </r>
  <r>
    <s v="Restaurant 4326"/>
    <x v="1"/>
    <x v="2"/>
    <x v="17"/>
    <x v="31"/>
    <x v="2841"/>
    <n v="2363"/>
    <n v="30536"/>
    <x v="15"/>
    <n v="329"/>
    <n v="285.32561815386799"/>
    <n v="2.1"/>
    <n v="6.5"/>
    <x v="1"/>
    <n v="67"/>
    <n v="67"/>
    <n v="1013649.3"/>
  </r>
  <r>
    <s v="Restaurant 4327"/>
    <x v="2"/>
    <x v="2"/>
    <x v="11"/>
    <x v="42"/>
    <x v="2794"/>
    <n v="4257"/>
    <n v="48452"/>
    <x v="8"/>
    <n v="453"/>
    <n v="103.36106193593299"/>
    <n v="2.2000000000000002"/>
    <n v="4.2"/>
    <x v="1"/>
    <n v="28"/>
    <n v="54"/>
    <n v="650489.14"/>
  </r>
  <r>
    <s v="Restaurant 4328"/>
    <x v="0"/>
    <x v="4"/>
    <x v="17"/>
    <x v="22"/>
    <x v="1878"/>
    <n v="2928"/>
    <n v="34051"/>
    <x v="16"/>
    <n v="505"/>
    <n v="143.53956897204901"/>
    <n v="8.6"/>
    <n v="4.0999999999999996"/>
    <x v="0"/>
    <n v="14"/>
    <n v="3"/>
    <n v="560214.55000000005"/>
  </r>
  <r>
    <s v="Restaurant 4329"/>
    <x v="2"/>
    <x v="0"/>
    <x v="9"/>
    <x v="18"/>
    <x v="2842"/>
    <n v="3073"/>
    <n v="30896"/>
    <x v="2"/>
    <n v="57"/>
    <n v="120.923485583923"/>
    <n v="1.2"/>
    <n v="7.6"/>
    <x v="1"/>
    <n v="10"/>
    <n v="49"/>
    <n v="893468.88"/>
  </r>
  <r>
    <s v="Restaurant 4330"/>
    <x v="1"/>
    <x v="2"/>
    <x v="9"/>
    <x v="39"/>
    <x v="2277"/>
    <n v="1967"/>
    <n v="26056"/>
    <x v="11"/>
    <n v="847"/>
    <n v="282.78087704229898"/>
    <n v="2.8"/>
    <n v="1.8"/>
    <x v="1"/>
    <n v="41"/>
    <n v="36"/>
    <n v="882272.6"/>
  </r>
  <r>
    <s v="Restaurant 4331"/>
    <x v="1"/>
    <x v="5"/>
    <x v="2"/>
    <x v="17"/>
    <x v="1545"/>
    <n v="2605"/>
    <n v="25879"/>
    <x v="15"/>
    <n v="431"/>
    <n v="257.09253561957502"/>
    <n v="9.6"/>
    <n v="1.3"/>
    <x v="0"/>
    <n v="48"/>
    <n v="38"/>
    <n v="607770.13"/>
  </r>
  <r>
    <s v="Restaurant 4332"/>
    <x v="0"/>
    <x v="5"/>
    <x v="4"/>
    <x v="50"/>
    <x v="384"/>
    <n v="1888"/>
    <n v="26052"/>
    <x v="15"/>
    <n v="67"/>
    <n v="252.81798432146601"/>
    <n v="1.6"/>
    <n v="7.3"/>
    <x v="1"/>
    <n v="46"/>
    <n v="35"/>
    <n v="435970.86"/>
  </r>
  <r>
    <s v="Restaurant 4333"/>
    <x v="1"/>
    <x v="2"/>
    <x v="3"/>
    <x v="57"/>
    <x v="2843"/>
    <n v="8791"/>
    <n v="94398"/>
    <x v="0"/>
    <n v="551"/>
    <n v="51.177520468779903"/>
    <n v="1.3"/>
    <n v="3.3"/>
    <x v="0"/>
    <n v="73"/>
    <n v="14"/>
    <n v="1049798.47"/>
  </r>
  <r>
    <s v="Restaurant 4334"/>
    <x v="0"/>
    <x v="3"/>
    <x v="16"/>
    <x v="12"/>
    <x v="2521"/>
    <n v="2892"/>
    <n v="30888"/>
    <x v="11"/>
    <n v="894"/>
    <n v="221.47512505207999"/>
    <n v="4.5"/>
    <n v="4.5"/>
    <x v="1"/>
    <n v="14"/>
    <n v="21"/>
    <n v="344015.7"/>
  </r>
  <r>
    <s v="Restaurant 4335"/>
    <x v="1"/>
    <x v="3"/>
    <x v="4"/>
    <x v="11"/>
    <x v="2844"/>
    <n v="6910"/>
    <n v="69986"/>
    <x v="2"/>
    <n v="171"/>
    <n v="107.568423782172"/>
    <n v="2.4"/>
    <n v="3.8"/>
    <x v="1"/>
    <n v="10"/>
    <n v="74"/>
    <n v="610487.48"/>
  </r>
  <r>
    <s v="Restaurant 4336"/>
    <x v="1"/>
    <x v="0"/>
    <x v="8"/>
    <x v="43"/>
    <x v="2845"/>
    <n v="7054"/>
    <n v="72950"/>
    <x v="9"/>
    <n v="543"/>
    <n v="291.93606429832403"/>
    <n v="6.1"/>
    <n v="6.5"/>
    <x v="1"/>
    <n v="48"/>
    <n v="35"/>
    <n v="1394908.28"/>
  </r>
  <r>
    <s v="Restaurant 4337"/>
    <x v="0"/>
    <x v="5"/>
    <x v="2"/>
    <x v="22"/>
    <x v="2846"/>
    <n v="1509"/>
    <n v="18362"/>
    <x v="11"/>
    <n v="175"/>
    <n v="182.687852008866"/>
    <n v="4"/>
    <n v="2.4"/>
    <x v="1"/>
    <n v="9"/>
    <n v="31"/>
    <n v="377456.78"/>
  </r>
  <r>
    <s v="Restaurant 4338"/>
    <x v="2"/>
    <x v="3"/>
    <x v="18"/>
    <x v="7"/>
    <x v="1870"/>
    <n v="4415"/>
    <n v="52658"/>
    <x v="7"/>
    <n v="928"/>
    <n v="191.175750349986"/>
    <n v="2.9"/>
    <n v="7.5"/>
    <x v="1"/>
    <n v="15"/>
    <n v="18"/>
    <n v="470631.56"/>
  </r>
  <r>
    <s v="Restaurant 4339"/>
    <x v="1"/>
    <x v="5"/>
    <x v="17"/>
    <x v="30"/>
    <x v="1490"/>
    <n v="4636"/>
    <n v="52458"/>
    <x v="7"/>
    <n v="789"/>
    <n v="139.120706205825"/>
    <n v="10"/>
    <n v="9.3000000000000007"/>
    <x v="1"/>
    <n v="10"/>
    <n v="15"/>
    <n v="688732.54"/>
  </r>
  <r>
    <s v="Restaurant 4340"/>
    <x v="2"/>
    <x v="0"/>
    <x v="0"/>
    <x v="13"/>
    <x v="2847"/>
    <n v="2504"/>
    <n v="26640"/>
    <x v="14"/>
    <n v="644"/>
    <n v="184.18265557560201"/>
    <n v="4.0999999999999996"/>
    <n v="8.5"/>
    <x v="0"/>
    <n v="4"/>
    <n v="9"/>
    <n v="968463.88"/>
  </r>
  <r>
    <s v="Restaurant 4341"/>
    <x v="1"/>
    <x v="0"/>
    <x v="14"/>
    <x v="47"/>
    <x v="393"/>
    <n v="6108"/>
    <n v="61649"/>
    <x v="6"/>
    <n v="446"/>
    <n v="237.434296906036"/>
    <n v="6.8"/>
    <n v="9.1999999999999993"/>
    <x v="0"/>
    <n v="77"/>
    <n v="42"/>
    <n v="1166446.22"/>
  </r>
  <r>
    <s v="Restaurant 4342"/>
    <x v="1"/>
    <x v="3"/>
    <x v="12"/>
    <x v="36"/>
    <x v="2848"/>
    <n v="6876"/>
    <n v="69139"/>
    <x v="13"/>
    <n v="538"/>
    <n v="190.48003852357999"/>
    <n v="8.9"/>
    <n v="9.4"/>
    <x v="1"/>
    <n v="53"/>
    <n v="5"/>
    <n v="605429.23"/>
  </r>
  <r>
    <s v="Restaurant 4343"/>
    <x v="1"/>
    <x v="2"/>
    <x v="11"/>
    <x v="58"/>
    <x v="1667"/>
    <n v="7997"/>
    <n v="80326"/>
    <x v="8"/>
    <n v="481"/>
    <n v="210.315722472922"/>
    <n v="9.3000000000000007"/>
    <n v="4.4000000000000004"/>
    <x v="0"/>
    <n v="48"/>
    <n v="13"/>
    <n v="756242.52"/>
  </r>
  <r>
    <s v="Restaurant 4344"/>
    <x v="1"/>
    <x v="1"/>
    <x v="10"/>
    <x v="39"/>
    <x v="2649"/>
    <n v="7294"/>
    <n v="73907"/>
    <x v="5"/>
    <n v="237"/>
    <n v="168.11701948872201"/>
    <n v="4.7"/>
    <n v="8.1999999999999993"/>
    <x v="0"/>
    <n v="20"/>
    <n v="27"/>
    <n v="593677.31000000006"/>
  </r>
  <r>
    <s v="Restaurant 4345"/>
    <x v="2"/>
    <x v="4"/>
    <x v="3"/>
    <x v="56"/>
    <x v="2849"/>
    <n v="3606"/>
    <n v="42813"/>
    <x v="2"/>
    <n v="203"/>
    <n v="229.099927680707"/>
    <n v="9.8000000000000007"/>
    <n v="5.5"/>
    <x v="1"/>
    <n v="12"/>
    <n v="5"/>
    <n v="857798.81"/>
  </r>
  <r>
    <s v="Restaurant 4346"/>
    <x v="2"/>
    <x v="1"/>
    <x v="20"/>
    <x v="35"/>
    <x v="2850"/>
    <n v="2786"/>
    <n v="29354"/>
    <x v="11"/>
    <n v="173"/>
    <n v="274.88975427209402"/>
    <n v="7.5"/>
    <n v="3.4"/>
    <x v="1"/>
    <n v="23"/>
    <n v="18"/>
    <n v="445878.88"/>
  </r>
  <r>
    <s v="Restaurant 4347"/>
    <x v="1"/>
    <x v="1"/>
    <x v="1"/>
    <x v="30"/>
    <x v="2851"/>
    <n v="1921"/>
    <n v="22740"/>
    <x v="3"/>
    <n v="954"/>
    <n v="62.762799977741203"/>
    <n v="6.2"/>
    <n v="7.7"/>
    <x v="0"/>
    <n v="49"/>
    <n v="5"/>
    <n v="492150.92"/>
  </r>
  <r>
    <s v="Restaurant 4348"/>
    <x v="1"/>
    <x v="5"/>
    <x v="9"/>
    <x v="20"/>
    <x v="2852"/>
    <n v="3703"/>
    <n v="38234"/>
    <x v="6"/>
    <n v="915"/>
    <n v="76.824132670419004"/>
    <n v="7.2"/>
    <n v="3.2"/>
    <x v="0"/>
    <n v="49"/>
    <n v="4"/>
    <n v="773301.8"/>
  </r>
  <r>
    <s v="Restaurant 4349"/>
    <x v="2"/>
    <x v="0"/>
    <x v="16"/>
    <x v="52"/>
    <x v="2853"/>
    <n v="3440"/>
    <n v="40426"/>
    <x v="15"/>
    <n v="358"/>
    <n v="221.40227862585499"/>
    <n v="4.2"/>
    <n v="2"/>
    <x v="1"/>
    <n v="3"/>
    <n v="1"/>
    <n v="843562.74"/>
  </r>
  <r>
    <s v="Restaurant 4350"/>
    <x v="0"/>
    <x v="5"/>
    <x v="20"/>
    <x v="6"/>
    <x v="1615"/>
    <n v="1102"/>
    <n v="10325"/>
    <x v="8"/>
    <n v="656"/>
    <n v="144.42610381764899"/>
    <n v="4.8"/>
    <n v="7.3"/>
    <x v="0"/>
    <n v="6"/>
    <n v="47"/>
    <n v="502154.29"/>
  </r>
  <r>
    <s v="Restaurant 4351"/>
    <x v="0"/>
    <x v="3"/>
    <x v="6"/>
    <x v="2"/>
    <x v="2397"/>
    <n v="1440"/>
    <n v="16011"/>
    <x v="7"/>
    <n v="171"/>
    <n v="120.404609498398"/>
    <n v="6.3"/>
    <n v="3.6"/>
    <x v="0"/>
    <n v="17"/>
    <n v="5"/>
    <n v="416749.39"/>
  </r>
  <r>
    <s v="Restaurant 4352"/>
    <x v="2"/>
    <x v="4"/>
    <x v="19"/>
    <x v="59"/>
    <x v="2854"/>
    <n v="1936"/>
    <n v="25714"/>
    <x v="18"/>
    <n v="923"/>
    <n v="94.648320865589"/>
    <n v="3.9"/>
    <n v="3.8"/>
    <x v="1"/>
    <n v="53"/>
    <n v="13"/>
    <n v="773397.22"/>
  </r>
  <r>
    <s v="Restaurant 4353"/>
    <x v="1"/>
    <x v="3"/>
    <x v="7"/>
    <x v="57"/>
    <x v="2522"/>
    <n v="7928"/>
    <n v="87602"/>
    <x v="1"/>
    <n v="120"/>
    <n v="193.15906919282"/>
    <n v="7.9"/>
    <n v="8.9"/>
    <x v="1"/>
    <n v="59"/>
    <n v="77"/>
    <n v="657404.5"/>
  </r>
  <r>
    <s v="Restaurant 4354"/>
    <x v="1"/>
    <x v="2"/>
    <x v="16"/>
    <x v="39"/>
    <x v="2855"/>
    <n v="2970"/>
    <n v="31567"/>
    <x v="3"/>
    <n v="954"/>
    <n v="136.88309889765301"/>
    <n v="3.3"/>
    <n v="2.2000000000000002"/>
    <x v="1"/>
    <n v="75"/>
    <n v="44"/>
    <n v="1025239.51"/>
  </r>
  <r>
    <s v="Restaurant 4355"/>
    <x v="0"/>
    <x v="4"/>
    <x v="2"/>
    <x v="10"/>
    <x v="2856"/>
    <n v="2338"/>
    <n v="25780"/>
    <x v="5"/>
    <n v="153"/>
    <n v="176.990206527846"/>
    <n v="8.1999999999999993"/>
    <n v="7.9"/>
    <x v="0"/>
    <n v="16"/>
    <n v="39"/>
    <n v="571387.19999999995"/>
  </r>
  <r>
    <s v="Restaurant 4356"/>
    <x v="0"/>
    <x v="5"/>
    <x v="5"/>
    <x v="28"/>
    <x v="1990"/>
    <n v="1461"/>
    <n v="19510"/>
    <x v="4"/>
    <n v="715"/>
    <n v="289.640307053453"/>
    <n v="2.4"/>
    <n v="4.5"/>
    <x v="0"/>
    <n v="7"/>
    <n v="23"/>
    <n v="465780"/>
  </r>
  <r>
    <s v="Restaurant 4357"/>
    <x v="2"/>
    <x v="5"/>
    <x v="13"/>
    <x v="16"/>
    <x v="2857"/>
    <n v="2606"/>
    <n v="31894"/>
    <x v="18"/>
    <n v="805"/>
    <n v="239.566911416453"/>
    <n v="3"/>
    <n v="9"/>
    <x v="1"/>
    <n v="2"/>
    <n v="29"/>
    <n v="508752.82"/>
  </r>
  <r>
    <s v="Restaurant 4358"/>
    <x v="0"/>
    <x v="3"/>
    <x v="11"/>
    <x v="41"/>
    <x v="226"/>
    <n v="1404"/>
    <n v="18522"/>
    <x v="10"/>
    <n v="420"/>
    <n v="248.98771731833901"/>
    <n v="7.8"/>
    <n v="5"/>
    <x v="0"/>
    <n v="44"/>
    <n v="10"/>
    <n v="356413.32"/>
  </r>
  <r>
    <s v="Restaurant 4359"/>
    <x v="2"/>
    <x v="5"/>
    <x v="3"/>
    <x v="33"/>
    <x v="2516"/>
    <n v="880"/>
    <n v="10133"/>
    <x v="5"/>
    <n v="722"/>
    <n v="81.049475765756199"/>
    <n v="3.4"/>
    <n v="4.7"/>
    <x v="0"/>
    <n v="38"/>
    <n v="13"/>
    <n v="455788.45"/>
  </r>
  <r>
    <s v="Restaurant 4360"/>
    <x v="0"/>
    <x v="5"/>
    <x v="5"/>
    <x v="50"/>
    <x v="2858"/>
    <n v="1041"/>
    <n v="17648"/>
    <x v="5"/>
    <n v="210"/>
    <n v="131.245079699222"/>
    <n v="8.1999999999999993"/>
    <n v="4.9000000000000004"/>
    <x v="1"/>
    <n v="37"/>
    <n v="21"/>
    <n v="445212.62"/>
  </r>
  <r>
    <s v="Restaurant 4361"/>
    <x v="0"/>
    <x v="1"/>
    <x v="0"/>
    <x v="8"/>
    <x v="2859"/>
    <n v="2825"/>
    <n v="30755"/>
    <x v="14"/>
    <n v="938"/>
    <n v="76.558868005717201"/>
    <n v="8.1"/>
    <n v="8.5"/>
    <x v="1"/>
    <n v="30"/>
    <n v="2"/>
    <n v="242860.2"/>
  </r>
  <r>
    <s v="Restaurant 4362"/>
    <x v="0"/>
    <x v="2"/>
    <x v="1"/>
    <x v="48"/>
    <x v="2670"/>
    <n v="2562"/>
    <n v="26952"/>
    <x v="11"/>
    <n v="741"/>
    <n v="292.130232538516"/>
    <n v="3.3"/>
    <n v="1.1000000000000001"/>
    <x v="0"/>
    <n v="34"/>
    <n v="28"/>
    <n v="498685.12"/>
  </r>
  <r>
    <s v="Restaurant 4363"/>
    <x v="1"/>
    <x v="1"/>
    <x v="8"/>
    <x v="30"/>
    <x v="2860"/>
    <n v="2641"/>
    <n v="28689"/>
    <x v="11"/>
    <n v="729"/>
    <n v="220.5469037833"/>
    <n v="1.7"/>
    <n v="7.3"/>
    <x v="1"/>
    <n v="62"/>
    <n v="47"/>
    <n v="530506.01"/>
  </r>
  <r>
    <s v="Restaurant 4364"/>
    <x v="1"/>
    <x v="5"/>
    <x v="10"/>
    <x v="21"/>
    <x v="2861"/>
    <n v="2585"/>
    <n v="26996"/>
    <x v="8"/>
    <n v="437"/>
    <n v="54.808459376064498"/>
    <n v="2.5"/>
    <n v="2.8"/>
    <x v="0"/>
    <n v="47"/>
    <n v="7"/>
    <n v="704772.34"/>
  </r>
  <r>
    <s v="Restaurant 4365"/>
    <x v="1"/>
    <x v="0"/>
    <x v="1"/>
    <x v="5"/>
    <x v="639"/>
    <n v="5196"/>
    <n v="52796"/>
    <x v="6"/>
    <n v="461"/>
    <n v="168.87620545528301"/>
    <n v="7.8"/>
    <n v="8.9"/>
    <x v="1"/>
    <n v="73"/>
    <n v="48"/>
    <n v="1181467.1599999999"/>
  </r>
  <r>
    <s v="Restaurant 4366"/>
    <x v="0"/>
    <x v="1"/>
    <x v="15"/>
    <x v="8"/>
    <x v="2862"/>
    <n v="2978"/>
    <n v="36516"/>
    <x v="4"/>
    <n v="103"/>
    <n v="115.881409137707"/>
    <n v="8.6"/>
    <n v="4.4000000000000004"/>
    <x v="1"/>
    <n v="22"/>
    <n v="6"/>
    <n v="284614.28999999998"/>
  </r>
  <r>
    <s v="Restaurant 4367"/>
    <x v="2"/>
    <x v="5"/>
    <x v="10"/>
    <x v="15"/>
    <x v="2863"/>
    <n v="3732"/>
    <n v="37466"/>
    <x v="8"/>
    <n v="501"/>
    <n v="184.98971281676799"/>
    <n v="4.4000000000000004"/>
    <n v="4.0999999999999996"/>
    <x v="0"/>
    <n v="2"/>
    <n v="23"/>
    <n v="508897.75"/>
  </r>
  <r>
    <s v="Restaurant 4368"/>
    <x v="2"/>
    <x v="5"/>
    <x v="12"/>
    <x v="59"/>
    <x v="2864"/>
    <n v="2462"/>
    <n v="27013"/>
    <x v="12"/>
    <n v="800"/>
    <n v="94.6644216179659"/>
    <n v="2.5"/>
    <n v="7.4"/>
    <x v="1"/>
    <n v="12"/>
    <n v="4"/>
    <n v="576578.93000000005"/>
  </r>
  <r>
    <s v="Restaurant 4369"/>
    <x v="2"/>
    <x v="2"/>
    <x v="8"/>
    <x v="24"/>
    <x v="2865"/>
    <n v="4125"/>
    <n v="43092"/>
    <x v="2"/>
    <n v="915"/>
    <n v="64.213872657914393"/>
    <n v="1.7"/>
    <n v="7.5"/>
    <x v="0"/>
    <n v="33"/>
    <n v="63"/>
    <n v="782321.98"/>
  </r>
  <r>
    <s v="Restaurant 4370"/>
    <x v="2"/>
    <x v="3"/>
    <x v="5"/>
    <x v="25"/>
    <x v="2866"/>
    <n v="2941"/>
    <n v="33510"/>
    <x v="0"/>
    <n v="610"/>
    <n v="130.794383069579"/>
    <n v="2.9"/>
    <n v="6.7"/>
    <x v="1"/>
    <n v="52"/>
    <n v="4"/>
    <n v="585031.88"/>
  </r>
  <r>
    <s v="Restaurant 4371"/>
    <x v="1"/>
    <x v="4"/>
    <x v="6"/>
    <x v="30"/>
    <x v="2867"/>
    <n v="4686"/>
    <n v="54311"/>
    <x v="12"/>
    <n v="921"/>
    <n v="123.87677767618"/>
    <n v="9.8000000000000007"/>
    <n v="4"/>
    <x v="1"/>
    <n v="22"/>
    <n v="48"/>
    <n v="979588.4"/>
  </r>
  <r>
    <s v="Restaurant 4372"/>
    <x v="1"/>
    <x v="1"/>
    <x v="17"/>
    <x v="29"/>
    <x v="1650"/>
    <n v="7528"/>
    <n v="76425"/>
    <x v="13"/>
    <n v="929"/>
    <n v="229.24089618284299"/>
    <n v="2.5"/>
    <n v="6.5"/>
    <x v="1"/>
    <n v="48"/>
    <n v="69"/>
    <n v="610387.93000000005"/>
  </r>
  <r>
    <s v="Restaurant 4373"/>
    <x v="0"/>
    <x v="1"/>
    <x v="12"/>
    <x v="2"/>
    <x v="207"/>
    <n v="2676"/>
    <n v="29686"/>
    <x v="4"/>
    <n v="695"/>
    <n v="168.63721477738301"/>
    <n v="1.8"/>
    <n v="1.5"/>
    <x v="0"/>
    <n v="27"/>
    <n v="27"/>
    <n v="337069.22"/>
  </r>
  <r>
    <s v="Restaurant 4374"/>
    <x v="0"/>
    <x v="1"/>
    <x v="9"/>
    <x v="55"/>
    <x v="2441"/>
    <n v="1857"/>
    <n v="19514"/>
    <x v="12"/>
    <n v="850"/>
    <n v="122.831950833395"/>
    <n v="8.1"/>
    <n v="9.6"/>
    <x v="1"/>
    <n v="16"/>
    <n v="14"/>
    <n v="206563.20000000001"/>
  </r>
  <r>
    <s v="Restaurant 4375"/>
    <x v="2"/>
    <x v="5"/>
    <x v="18"/>
    <x v="15"/>
    <x v="277"/>
    <n v="4119"/>
    <n v="44456"/>
    <x v="2"/>
    <n v="182"/>
    <n v="192.607629607115"/>
    <n v="6.5"/>
    <n v="5.0999999999999996"/>
    <x v="0"/>
    <n v="30"/>
    <n v="25"/>
    <n v="511897.59"/>
  </r>
  <r>
    <s v="Restaurant 4376"/>
    <x v="1"/>
    <x v="2"/>
    <x v="18"/>
    <x v="14"/>
    <x v="74"/>
    <n v="7844"/>
    <n v="78387"/>
    <x v="16"/>
    <n v="195"/>
    <n v="67.829347057810196"/>
    <n v="5.8"/>
    <n v="3.7"/>
    <x v="0"/>
    <n v="71"/>
    <n v="20"/>
    <n v="999191.91"/>
  </r>
  <r>
    <s v="Restaurant 4377"/>
    <x v="2"/>
    <x v="5"/>
    <x v="8"/>
    <x v="50"/>
    <x v="2868"/>
    <n v="2677"/>
    <n v="33863"/>
    <x v="12"/>
    <n v="180"/>
    <n v="215.58815293843699"/>
    <n v="5"/>
    <n v="8.6999999999999993"/>
    <x v="1"/>
    <n v="20"/>
    <n v="20"/>
    <n v="467640.35"/>
  </r>
  <r>
    <s v="Restaurant 4378"/>
    <x v="0"/>
    <x v="5"/>
    <x v="8"/>
    <x v="55"/>
    <x v="544"/>
    <n v="2330"/>
    <n v="25015"/>
    <x v="1"/>
    <n v="403"/>
    <n v="86.8223416916193"/>
    <n v="7.3"/>
    <n v="3.9"/>
    <x v="1"/>
    <n v="23"/>
    <n v="8"/>
    <n v="300090.31"/>
  </r>
  <r>
    <s v="Restaurant 4379"/>
    <x v="0"/>
    <x v="3"/>
    <x v="15"/>
    <x v="54"/>
    <x v="1697"/>
    <n v="2124"/>
    <n v="23818"/>
    <x v="4"/>
    <n v="683"/>
    <n v="119.92484233022201"/>
    <n v="7.3"/>
    <n v="10"/>
    <x v="0"/>
    <n v="10"/>
    <n v="9"/>
    <n v="276003.31"/>
  </r>
  <r>
    <s v="Restaurant 4380"/>
    <x v="2"/>
    <x v="0"/>
    <x v="19"/>
    <x v="60"/>
    <x v="619"/>
    <n v="1859"/>
    <n v="21738"/>
    <x v="8"/>
    <n v="563"/>
    <n v="120.53072179293"/>
    <n v="4.8"/>
    <n v="7.2"/>
    <x v="1"/>
    <n v="2"/>
    <n v="47"/>
    <n v="1062843.1499999999"/>
  </r>
  <r>
    <s v="Restaurant 4381"/>
    <x v="0"/>
    <x v="2"/>
    <x v="11"/>
    <x v="23"/>
    <x v="2869"/>
    <n v="2779"/>
    <n v="30425"/>
    <x v="9"/>
    <n v="114"/>
    <n v="166.462979960826"/>
    <n v="3.1"/>
    <n v="6.8"/>
    <x v="1"/>
    <n v="6"/>
    <n v="24"/>
    <n v="442011.95"/>
  </r>
  <r>
    <s v="Restaurant 4382"/>
    <x v="2"/>
    <x v="1"/>
    <x v="0"/>
    <x v="46"/>
    <x v="1268"/>
    <n v="1175"/>
    <n v="13074"/>
    <x v="17"/>
    <n v="852"/>
    <n v="288.28934160748702"/>
    <n v="8.6"/>
    <n v="2.4"/>
    <x v="0"/>
    <n v="37"/>
    <n v="30"/>
    <n v="511994.52"/>
  </r>
  <r>
    <s v="Restaurant 4383"/>
    <x v="1"/>
    <x v="4"/>
    <x v="12"/>
    <x v="43"/>
    <x v="2870"/>
    <n v="3089"/>
    <n v="36242"/>
    <x v="3"/>
    <n v="484"/>
    <n v="131.16481260885701"/>
    <n v="2.5"/>
    <n v="6.5"/>
    <x v="0"/>
    <n v="67"/>
    <n v="65"/>
    <n v="1098534.8999999999"/>
  </r>
  <r>
    <s v="Restaurant 4384"/>
    <x v="2"/>
    <x v="1"/>
    <x v="1"/>
    <x v="46"/>
    <x v="2739"/>
    <n v="855"/>
    <n v="11676"/>
    <x v="14"/>
    <n v="885"/>
    <n v="120.330467117734"/>
    <n v="5.8"/>
    <n v="2.4"/>
    <x v="0"/>
    <n v="54"/>
    <n v="15"/>
    <n v="553850.1"/>
  </r>
  <r>
    <s v="Restaurant 4385"/>
    <x v="1"/>
    <x v="5"/>
    <x v="9"/>
    <x v="31"/>
    <x v="1195"/>
    <n v="6181"/>
    <n v="68139"/>
    <x v="9"/>
    <n v="84"/>
    <n v="92.200496324150905"/>
    <n v="7.2"/>
    <n v="8.1"/>
    <x v="0"/>
    <n v="8"/>
    <n v="34"/>
    <n v="766875.55"/>
  </r>
  <r>
    <s v="Restaurant 4386"/>
    <x v="1"/>
    <x v="2"/>
    <x v="16"/>
    <x v="21"/>
    <x v="573"/>
    <n v="2039"/>
    <n v="28512"/>
    <x v="18"/>
    <n v="377"/>
    <n v="147.992225021542"/>
    <n v="6.7"/>
    <n v="2.2000000000000002"/>
    <x v="0"/>
    <n v="72"/>
    <n v="48"/>
    <n v="856349.36"/>
  </r>
  <r>
    <s v="Restaurant 4387"/>
    <x v="0"/>
    <x v="2"/>
    <x v="11"/>
    <x v="22"/>
    <x v="2871"/>
    <n v="3857"/>
    <n v="43995"/>
    <x v="9"/>
    <n v="477"/>
    <n v="95.510277968142603"/>
    <n v="6.6"/>
    <n v="4.2"/>
    <x v="0"/>
    <n v="2"/>
    <n v="30"/>
    <n v="520293.69"/>
  </r>
  <r>
    <s v="Restaurant 4388"/>
    <x v="0"/>
    <x v="2"/>
    <x v="10"/>
    <x v="50"/>
    <x v="2872"/>
    <n v="3457"/>
    <n v="42189"/>
    <x v="0"/>
    <n v="846"/>
    <n v="84.442334078907606"/>
    <n v="7"/>
    <n v="5.3"/>
    <x v="0"/>
    <n v="16"/>
    <n v="11"/>
    <n v="547678.36"/>
  </r>
  <r>
    <s v="Restaurant 4389"/>
    <x v="0"/>
    <x v="0"/>
    <x v="10"/>
    <x v="26"/>
    <x v="163"/>
    <n v="2610"/>
    <n v="34380"/>
    <x v="13"/>
    <n v="981"/>
    <n v="264.33965145369598"/>
    <n v="8.9"/>
    <n v="8.1999999999999993"/>
    <x v="0"/>
    <n v="3"/>
    <n v="21"/>
    <n v="527473.05000000005"/>
  </r>
  <r>
    <s v="Restaurant 4390"/>
    <x v="2"/>
    <x v="1"/>
    <x v="10"/>
    <x v="36"/>
    <x v="1513"/>
    <n v="3951"/>
    <n v="46428"/>
    <x v="10"/>
    <n v="383"/>
    <n v="63.159683630758799"/>
    <n v="4.3"/>
    <n v="6.7"/>
    <x v="0"/>
    <n v="9"/>
    <n v="22"/>
    <n v="430800.07"/>
  </r>
  <r>
    <s v="Restaurant 4391"/>
    <x v="2"/>
    <x v="0"/>
    <x v="10"/>
    <x v="35"/>
    <x v="136"/>
    <n v="2975"/>
    <n v="35162"/>
    <x v="18"/>
    <n v="347"/>
    <n v="227.70627986499599"/>
    <n v="6.6"/>
    <n v="7.7"/>
    <x v="1"/>
    <n v="44"/>
    <n v="16"/>
    <n v="986508.87"/>
  </r>
  <r>
    <s v="Restaurant 4392"/>
    <x v="0"/>
    <x v="3"/>
    <x v="5"/>
    <x v="32"/>
    <x v="2027"/>
    <n v="3462"/>
    <n v="41656"/>
    <x v="2"/>
    <n v="162"/>
    <n v="100.642725255017"/>
    <n v="7.3"/>
    <n v="3.2"/>
    <x v="1"/>
    <n v="22"/>
    <n v="13"/>
    <n v="261490.92"/>
  </r>
  <r>
    <s v="Restaurant 4393"/>
    <x v="2"/>
    <x v="4"/>
    <x v="14"/>
    <x v="13"/>
    <x v="2643"/>
    <n v="960"/>
    <n v="14595"/>
    <x v="8"/>
    <n v="143"/>
    <n v="52.9287558219904"/>
    <n v="6.3"/>
    <n v="3.1"/>
    <x v="0"/>
    <n v="17"/>
    <n v="32"/>
    <n v="778331.25"/>
  </r>
  <r>
    <s v="Restaurant 4394"/>
    <x v="0"/>
    <x v="3"/>
    <x v="11"/>
    <x v="10"/>
    <x v="1578"/>
    <n v="4243"/>
    <n v="47522"/>
    <x v="18"/>
    <n v="675"/>
    <n v="248.78623969923899"/>
    <n v="9.1"/>
    <n v="4.4000000000000004"/>
    <x v="1"/>
    <n v="4"/>
    <n v="5"/>
    <n v="302170.33"/>
  </r>
  <r>
    <s v="Restaurant 4395"/>
    <x v="2"/>
    <x v="5"/>
    <x v="14"/>
    <x v="36"/>
    <x v="734"/>
    <n v="2459"/>
    <n v="29694"/>
    <x v="0"/>
    <n v="568"/>
    <n v="225.57137980588001"/>
    <n v="6.9"/>
    <n v="1.2"/>
    <x v="1"/>
    <n v="67"/>
    <n v="22"/>
    <n v="596483.43000000005"/>
  </r>
  <r>
    <s v="Restaurant 4396"/>
    <x v="1"/>
    <x v="0"/>
    <x v="15"/>
    <x v="20"/>
    <x v="2873"/>
    <n v="6766"/>
    <n v="73628"/>
    <x v="8"/>
    <n v="446"/>
    <n v="133.57472659358501"/>
    <n v="4.8"/>
    <n v="8.5"/>
    <x v="0"/>
    <n v="35"/>
    <n v="47"/>
    <n v="1237151.27"/>
  </r>
  <r>
    <s v="Restaurant 4397"/>
    <x v="1"/>
    <x v="0"/>
    <x v="15"/>
    <x v="20"/>
    <x v="556"/>
    <n v="6968"/>
    <n v="68383"/>
    <x v="6"/>
    <n v="583"/>
    <n v="69.8331334726183"/>
    <n v="8.6"/>
    <n v="4.3"/>
    <x v="1"/>
    <n v="1"/>
    <n v="48"/>
    <n v="1245831.93"/>
  </r>
  <r>
    <s v="Restaurant 4398"/>
    <x v="0"/>
    <x v="3"/>
    <x v="0"/>
    <x v="0"/>
    <x v="2516"/>
    <n v="3424"/>
    <n v="39762"/>
    <x v="2"/>
    <n v="106"/>
    <n v="140.167890924446"/>
    <n v="5.4"/>
    <n v="1.6"/>
    <x v="1"/>
    <n v="28"/>
    <n v="30"/>
    <n v="355572.3"/>
  </r>
  <r>
    <s v="Restaurant 4399"/>
    <x v="2"/>
    <x v="5"/>
    <x v="12"/>
    <x v="46"/>
    <x v="2874"/>
    <n v="725"/>
    <n v="11084"/>
    <x v="12"/>
    <n v="222"/>
    <n v="95.331895075457098"/>
    <n v="5.8"/>
    <n v="8.8000000000000007"/>
    <x v="0"/>
    <n v="24"/>
    <n v="4"/>
    <n v="685286.45"/>
  </r>
  <r>
    <s v="Restaurant 4400"/>
    <x v="2"/>
    <x v="2"/>
    <x v="13"/>
    <x v="59"/>
    <x v="2875"/>
    <n v="2635"/>
    <n v="33885"/>
    <x v="14"/>
    <n v="743"/>
    <n v="283.125888342888"/>
    <n v="6.2"/>
    <n v="9.6999999999999993"/>
    <x v="1"/>
    <n v="22"/>
    <n v="2"/>
    <n v="691013.99"/>
  </r>
  <r>
    <s v="Restaurant 4401"/>
    <x v="1"/>
    <x v="5"/>
    <x v="20"/>
    <x v="29"/>
    <x v="2876"/>
    <n v="4260"/>
    <n v="43120"/>
    <x v="17"/>
    <n v="51"/>
    <n v="182.405775563698"/>
    <n v="3.9"/>
    <n v="6.8"/>
    <x v="1"/>
    <n v="52"/>
    <n v="37"/>
    <n v="749777.3"/>
  </r>
  <r>
    <s v="Restaurant 4402"/>
    <x v="1"/>
    <x v="1"/>
    <x v="2"/>
    <x v="20"/>
    <x v="2649"/>
    <n v="2111"/>
    <n v="23253"/>
    <x v="2"/>
    <n v="505"/>
    <n v="290.96090943173101"/>
    <n v="7.5"/>
    <n v="4.2"/>
    <x v="1"/>
    <n v="63"/>
    <n v="27"/>
    <n v="537686"/>
  </r>
  <r>
    <s v="Restaurant 4403"/>
    <x v="0"/>
    <x v="3"/>
    <x v="5"/>
    <x v="32"/>
    <x v="1616"/>
    <n v="3662"/>
    <n v="39556"/>
    <x v="9"/>
    <n v="874"/>
    <n v="137.82853047510599"/>
    <n v="1.9"/>
    <n v="4.7"/>
    <x v="0"/>
    <n v="13"/>
    <n v="30"/>
    <n v="287277.40000000002"/>
  </r>
  <r>
    <s v="Restaurant 4404"/>
    <x v="1"/>
    <x v="5"/>
    <x v="10"/>
    <x v="20"/>
    <x v="2877"/>
    <n v="5547"/>
    <n v="58393"/>
    <x v="10"/>
    <n v="518"/>
    <n v="189.11570466859899"/>
    <n v="8.8000000000000007"/>
    <n v="3.3"/>
    <x v="0"/>
    <n v="74"/>
    <n v="57"/>
    <n v="730578.55"/>
  </r>
  <r>
    <s v="Restaurant 4405"/>
    <x v="0"/>
    <x v="2"/>
    <x v="14"/>
    <x v="41"/>
    <x v="948"/>
    <n v="2639"/>
    <n v="28521"/>
    <x v="13"/>
    <n v="167"/>
    <n v="97.530857523804798"/>
    <n v="7.8"/>
    <n v="7.4"/>
    <x v="1"/>
    <n v="3"/>
    <n v="16"/>
    <n v="516591.75"/>
  </r>
  <r>
    <s v="Restaurant 4406"/>
    <x v="1"/>
    <x v="5"/>
    <x v="13"/>
    <x v="21"/>
    <x v="2878"/>
    <n v="6274"/>
    <n v="64297"/>
    <x v="15"/>
    <n v="645"/>
    <n v="252.107273509382"/>
    <n v="4.2"/>
    <n v="4.2"/>
    <x v="0"/>
    <n v="73"/>
    <n v="21"/>
    <n v="809627.21"/>
  </r>
  <r>
    <s v="Restaurant 4407"/>
    <x v="1"/>
    <x v="0"/>
    <x v="6"/>
    <x v="17"/>
    <x v="2879"/>
    <n v="2025"/>
    <n v="20587"/>
    <x v="1"/>
    <n v="892"/>
    <n v="60.275078092354903"/>
    <n v="3"/>
    <n v="1.3"/>
    <x v="0"/>
    <n v="12"/>
    <n v="63"/>
    <n v="1120574.81"/>
  </r>
  <r>
    <s v="Restaurant 4408"/>
    <x v="2"/>
    <x v="4"/>
    <x v="20"/>
    <x v="13"/>
    <x v="493"/>
    <n v="3119"/>
    <n v="38827"/>
    <x v="9"/>
    <n v="851"/>
    <n v="223.903855734031"/>
    <n v="4.5"/>
    <n v="1.4"/>
    <x v="0"/>
    <n v="28"/>
    <n v="46"/>
    <n v="763189.85"/>
  </r>
  <r>
    <s v="Restaurant 4409"/>
    <x v="1"/>
    <x v="0"/>
    <x v="8"/>
    <x v="58"/>
    <x v="776"/>
    <n v="6587"/>
    <n v="74034"/>
    <x v="5"/>
    <n v="605"/>
    <n v="147.91502308972599"/>
    <n v="8.1999999999999993"/>
    <n v="6.5"/>
    <x v="0"/>
    <n v="20"/>
    <n v="12"/>
    <n v="1095362.0900000001"/>
  </r>
  <r>
    <s v="Restaurant 4410"/>
    <x v="1"/>
    <x v="4"/>
    <x v="11"/>
    <x v="31"/>
    <x v="2880"/>
    <n v="6867"/>
    <n v="75607"/>
    <x v="6"/>
    <n v="630"/>
    <n v="194.60394350626899"/>
    <n v="1.3"/>
    <n v="3.6"/>
    <x v="0"/>
    <n v="7"/>
    <n v="43"/>
    <n v="1079708.1100000001"/>
  </r>
  <r>
    <s v="Restaurant 4411"/>
    <x v="0"/>
    <x v="5"/>
    <x v="18"/>
    <x v="22"/>
    <x v="2881"/>
    <n v="3501"/>
    <n v="43461"/>
    <x v="7"/>
    <n v="614"/>
    <n v="198.06478372914199"/>
    <n v="5.2"/>
    <n v="2.5"/>
    <x v="1"/>
    <n v="33"/>
    <n v="20"/>
    <n v="433136.15"/>
  </r>
  <r>
    <s v="Restaurant 4412"/>
    <x v="1"/>
    <x v="1"/>
    <x v="4"/>
    <x v="31"/>
    <x v="780"/>
    <n v="5260"/>
    <n v="62036"/>
    <x v="17"/>
    <n v="545"/>
    <n v="227.698778533579"/>
    <n v="3.3"/>
    <n v="6"/>
    <x v="1"/>
    <n v="7"/>
    <n v="46"/>
    <n v="689050.9"/>
  </r>
  <r>
    <s v="Restaurant 4413"/>
    <x v="0"/>
    <x v="5"/>
    <x v="17"/>
    <x v="50"/>
    <x v="240"/>
    <n v="938"/>
    <n v="8699"/>
    <x v="11"/>
    <n v="911"/>
    <n v="101.06555080781401"/>
    <n v="8.9"/>
    <n v="3.5"/>
    <x v="1"/>
    <n v="28"/>
    <n v="20"/>
    <n v="455016.09"/>
  </r>
  <r>
    <s v="Restaurant 4414"/>
    <x v="1"/>
    <x v="2"/>
    <x v="14"/>
    <x v="5"/>
    <x v="332"/>
    <n v="3189"/>
    <n v="38290"/>
    <x v="13"/>
    <n v="850"/>
    <n v="182.84648030390699"/>
    <n v="4.7"/>
    <n v="1.7"/>
    <x v="1"/>
    <n v="38"/>
    <n v="5"/>
    <n v="862752.24"/>
  </r>
  <r>
    <s v="Restaurant 4415"/>
    <x v="1"/>
    <x v="5"/>
    <x v="5"/>
    <x v="43"/>
    <x v="336"/>
    <n v="2121"/>
    <n v="24515"/>
    <x v="5"/>
    <n v="381"/>
    <n v="156.73148409834801"/>
    <n v="7.3"/>
    <n v="2.7"/>
    <x v="1"/>
    <n v="80"/>
    <n v="9"/>
    <n v="688114.73"/>
  </r>
  <r>
    <s v="Restaurant 4416"/>
    <x v="0"/>
    <x v="4"/>
    <x v="1"/>
    <x v="8"/>
    <x v="2882"/>
    <n v="1580"/>
    <n v="23793"/>
    <x v="1"/>
    <n v="561"/>
    <n v="120.54527721509101"/>
    <n v="4.2"/>
    <n v="8"/>
    <x v="0"/>
    <n v="27"/>
    <n v="13"/>
    <n v="540422.23"/>
  </r>
  <r>
    <s v="Restaurant 4417"/>
    <x v="2"/>
    <x v="0"/>
    <x v="12"/>
    <x v="36"/>
    <x v="2237"/>
    <n v="887"/>
    <n v="13937"/>
    <x v="1"/>
    <n v="886"/>
    <n v="173.93195569113101"/>
    <n v="4"/>
    <n v="8.6999999999999993"/>
    <x v="1"/>
    <n v="52"/>
    <n v="22"/>
    <n v="1054838.55"/>
  </r>
  <r>
    <s v="Restaurant 4418"/>
    <x v="0"/>
    <x v="1"/>
    <x v="14"/>
    <x v="50"/>
    <x v="1650"/>
    <n v="2577"/>
    <n v="30241"/>
    <x v="16"/>
    <n v="690"/>
    <n v="288.00376131277102"/>
    <n v="3.9"/>
    <n v="8.8000000000000007"/>
    <x v="1"/>
    <n v="5"/>
    <n v="6"/>
    <n v="405496.31"/>
  </r>
  <r>
    <s v="Restaurant 4419"/>
    <x v="0"/>
    <x v="5"/>
    <x v="17"/>
    <x v="9"/>
    <x v="2082"/>
    <n v="3735"/>
    <n v="37972"/>
    <x v="18"/>
    <n v="212"/>
    <n v="287.22123679475499"/>
    <n v="7.1"/>
    <n v="5.8"/>
    <x v="1"/>
    <n v="4"/>
    <n v="23"/>
    <n v="324237"/>
  </r>
  <r>
    <s v="Restaurant 4420"/>
    <x v="0"/>
    <x v="5"/>
    <x v="1"/>
    <x v="54"/>
    <x v="2588"/>
    <n v="1859"/>
    <n v="18814"/>
    <x v="7"/>
    <n v="300"/>
    <n v="119.704329990435"/>
    <n v="9.6999999999999993"/>
    <n v="9.6"/>
    <x v="1"/>
    <n v="30"/>
    <n v="14"/>
    <n v="385708.56"/>
  </r>
  <r>
    <s v="Restaurant 4421"/>
    <x v="2"/>
    <x v="0"/>
    <x v="9"/>
    <x v="35"/>
    <x v="2883"/>
    <n v="1825"/>
    <n v="17534"/>
    <x v="7"/>
    <n v="586"/>
    <n v="271.05179122550101"/>
    <n v="2.9"/>
    <n v="2.4"/>
    <x v="0"/>
    <n v="44"/>
    <n v="4"/>
    <n v="1069952.0900000001"/>
  </r>
  <r>
    <s v="Restaurant 4422"/>
    <x v="1"/>
    <x v="1"/>
    <x v="8"/>
    <x v="17"/>
    <x v="151"/>
    <n v="7860"/>
    <n v="78279"/>
    <x v="17"/>
    <n v="693"/>
    <n v="269.18870234678297"/>
    <n v="6.8"/>
    <n v="7.1"/>
    <x v="0"/>
    <n v="31"/>
    <n v="40"/>
    <n v="550391.35"/>
  </r>
  <r>
    <s v="Restaurant 4423"/>
    <x v="0"/>
    <x v="3"/>
    <x v="6"/>
    <x v="53"/>
    <x v="2848"/>
    <n v="2424"/>
    <n v="25567"/>
    <x v="16"/>
    <n v="378"/>
    <n v="112.39616190031801"/>
    <n v="3.4"/>
    <n v="7.3"/>
    <x v="0"/>
    <n v="30"/>
    <n v="19"/>
    <n v="374525.2"/>
  </r>
  <r>
    <s v="Restaurant 4424"/>
    <x v="0"/>
    <x v="5"/>
    <x v="3"/>
    <x v="26"/>
    <x v="2884"/>
    <n v="1152"/>
    <n v="20406"/>
    <x v="8"/>
    <n v="167"/>
    <n v="199.73768660576201"/>
    <n v="5.9"/>
    <n v="1.5"/>
    <x v="1"/>
    <n v="0"/>
    <n v="19"/>
    <n v="311287.42"/>
  </r>
  <r>
    <s v="Restaurant 4425"/>
    <x v="2"/>
    <x v="5"/>
    <x v="8"/>
    <x v="25"/>
    <x v="2885"/>
    <n v="4286"/>
    <n v="50967"/>
    <x v="10"/>
    <n v="418"/>
    <n v="267.48393981960601"/>
    <n v="5.9"/>
    <n v="3.5"/>
    <x v="0"/>
    <n v="1"/>
    <n v="9"/>
    <n v="636322.29"/>
  </r>
  <r>
    <s v="Restaurant 4426"/>
    <x v="0"/>
    <x v="3"/>
    <x v="1"/>
    <x v="12"/>
    <x v="2886"/>
    <n v="1244"/>
    <n v="11075"/>
    <x v="3"/>
    <n v="797"/>
    <n v="178.74870048795"/>
    <n v="5.0999999999999996"/>
    <n v="9.5"/>
    <x v="0"/>
    <n v="30"/>
    <n v="22"/>
    <n v="357846.25"/>
  </r>
  <r>
    <s v="Restaurant 4427"/>
    <x v="1"/>
    <x v="4"/>
    <x v="12"/>
    <x v="37"/>
    <x v="2887"/>
    <n v="2093"/>
    <n v="24547"/>
    <x v="13"/>
    <n v="164"/>
    <n v="142.44236672525099"/>
    <n v="5.5"/>
    <n v="7.8"/>
    <x v="1"/>
    <n v="13"/>
    <n v="26"/>
    <n v="1236423.6499999999"/>
  </r>
  <r>
    <s v="Restaurant 4428"/>
    <x v="2"/>
    <x v="4"/>
    <x v="13"/>
    <x v="13"/>
    <x v="2888"/>
    <n v="2474"/>
    <n v="26189"/>
    <x v="6"/>
    <n v="686"/>
    <n v="212.696357560801"/>
    <n v="8.9"/>
    <n v="1.5"/>
    <x v="0"/>
    <n v="54"/>
    <n v="50"/>
    <n v="874040.95"/>
  </r>
  <r>
    <s v="Restaurant 4429"/>
    <x v="1"/>
    <x v="2"/>
    <x v="2"/>
    <x v="11"/>
    <x v="2889"/>
    <n v="4254"/>
    <n v="43787"/>
    <x v="18"/>
    <n v="244"/>
    <n v="93.106265860792504"/>
    <n v="1.8"/>
    <n v="5.9"/>
    <x v="1"/>
    <n v="23"/>
    <n v="59"/>
    <n v="960780.7"/>
  </r>
  <r>
    <s v="Restaurant 4430"/>
    <x v="1"/>
    <x v="0"/>
    <x v="18"/>
    <x v="49"/>
    <x v="798"/>
    <n v="8713"/>
    <n v="91520"/>
    <x v="11"/>
    <n v="655"/>
    <n v="90.432845407480798"/>
    <n v="8.5"/>
    <n v="6.8"/>
    <x v="0"/>
    <n v="12"/>
    <n v="5"/>
    <n v="1390885.42"/>
  </r>
  <r>
    <s v="Restaurant 4431"/>
    <x v="2"/>
    <x v="1"/>
    <x v="14"/>
    <x v="56"/>
    <x v="2238"/>
    <n v="2300"/>
    <n v="30726"/>
    <x v="11"/>
    <n v="773"/>
    <n v="258.161532943559"/>
    <n v="5.2"/>
    <n v="9.8000000000000007"/>
    <x v="0"/>
    <n v="2"/>
    <n v="27"/>
    <n v="388916.06"/>
  </r>
  <r>
    <s v="Restaurant 4432"/>
    <x v="0"/>
    <x v="5"/>
    <x v="16"/>
    <x v="26"/>
    <x v="589"/>
    <n v="1924"/>
    <n v="26583"/>
    <x v="0"/>
    <n v="688"/>
    <n v="60.468728984531403"/>
    <n v="4"/>
    <n v="7.4"/>
    <x v="1"/>
    <n v="8"/>
    <n v="15"/>
    <n v="270544.95"/>
  </r>
  <r>
    <s v="Restaurant 4433"/>
    <x v="1"/>
    <x v="5"/>
    <x v="4"/>
    <x v="47"/>
    <x v="2890"/>
    <n v="4017"/>
    <n v="44425"/>
    <x v="1"/>
    <n v="187"/>
    <n v="250.907494806437"/>
    <n v="2.6"/>
    <n v="6.7"/>
    <x v="1"/>
    <n v="33"/>
    <n v="16"/>
    <n v="782572.39"/>
  </r>
  <r>
    <s v="Restaurant 4434"/>
    <x v="1"/>
    <x v="2"/>
    <x v="6"/>
    <x v="11"/>
    <x v="2891"/>
    <n v="2138"/>
    <n v="28677"/>
    <x v="17"/>
    <n v="709"/>
    <n v="122.623539523232"/>
    <n v="8.3000000000000007"/>
    <n v="9.1999999999999993"/>
    <x v="1"/>
    <n v="9"/>
    <n v="45"/>
    <n v="801806.66"/>
  </r>
  <r>
    <s v="Restaurant 4435"/>
    <x v="1"/>
    <x v="5"/>
    <x v="11"/>
    <x v="45"/>
    <x v="683"/>
    <n v="4000"/>
    <n v="46451"/>
    <x v="0"/>
    <n v="345"/>
    <n v="170.78062273800799"/>
    <n v="6.3"/>
    <n v="6.9"/>
    <x v="1"/>
    <n v="78"/>
    <n v="9"/>
    <n v="686234"/>
  </r>
  <r>
    <s v="Restaurant 4436"/>
    <x v="1"/>
    <x v="0"/>
    <x v="15"/>
    <x v="36"/>
    <x v="1874"/>
    <n v="4076"/>
    <n v="45578"/>
    <x v="16"/>
    <n v="124"/>
    <n v="185.87876376198199"/>
    <n v="7.6"/>
    <n v="9.4"/>
    <x v="1"/>
    <n v="69"/>
    <n v="30"/>
    <n v="1066215.56"/>
  </r>
  <r>
    <s v="Restaurant 4437"/>
    <x v="2"/>
    <x v="2"/>
    <x v="14"/>
    <x v="36"/>
    <x v="1719"/>
    <n v="2508"/>
    <n v="24191"/>
    <x v="15"/>
    <n v="64"/>
    <n v="241.76731836517001"/>
    <n v="3.8"/>
    <n v="5.4"/>
    <x v="0"/>
    <n v="10"/>
    <n v="58"/>
    <n v="807236.35"/>
  </r>
  <r>
    <s v="Restaurant 4438"/>
    <x v="2"/>
    <x v="0"/>
    <x v="11"/>
    <x v="16"/>
    <x v="2892"/>
    <n v="3969"/>
    <n v="45109"/>
    <x v="13"/>
    <n v="421"/>
    <n v="270.964496635839"/>
    <n v="4.5"/>
    <n v="7.5"/>
    <x v="0"/>
    <n v="34"/>
    <n v="38"/>
    <n v="972595.03"/>
  </r>
  <r>
    <s v="Restaurant 4439"/>
    <x v="1"/>
    <x v="2"/>
    <x v="3"/>
    <x v="14"/>
    <x v="1450"/>
    <n v="5677"/>
    <n v="61675"/>
    <x v="16"/>
    <n v="205"/>
    <n v="251.05603134911601"/>
    <n v="9.1999999999999993"/>
    <n v="6.7"/>
    <x v="1"/>
    <n v="28"/>
    <n v="5"/>
    <n v="946522.73"/>
  </r>
  <r>
    <s v="Restaurant 4440"/>
    <x v="0"/>
    <x v="5"/>
    <x v="3"/>
    <x v="50"/>
    <x v="2893"/>
    <n v="3403"/>
    <n v="40869"/>
    <x v="4"/>
    <n v="925"/>
    <n v="193.08594382011401"/>
    <n v="9.6999999999999993"/>
    <n v="6"/>
    <x v="0"/>
    <n v="46"/>
    <n v="45"/>
    <n v="433456.43"/>
  </r>
  <r>
    <s v="Restaurant 4441"/>
    <x v="1"/>
    <x v="2"/>
    <x v="5"/>
    <x v="31"/>
    <x v="2390"/>
    <n v="5683"/>
    <n v="61950"/>
    <x v="1"/>
    <n v="84"/>
    <n v="137.003417587341"/>
    <n v="7.7"/>
    <n v="3.9"/>
    <x v="0"/>
    <n v="29"/>
    <n v="83"/>
    <n v="1014102.28"/>
  </r>
  <r>
    <s v="Restaurant 4442"/>
    <x v="0"/>
    <x v="4"/>
    <x v="5"/>
    <x v="0"/>
    <x v="2369"/>
    <n v="2159"/>
    <n v="29048"/>
    <x v="11"/>
    <n v="568"/>
    <n v="181.63945623966299"/>
    <n v="7.7"/>
    <n v="9.1"/>
    <x v="1"/>
    <n v="14"/>
    <n v="20"/>
    <n v="576790.14"/>
  </r>
  <r>
    <s v="Restaurant 4443"/>
    <x v="1"/>
    <x v="1"/>
    <x v="18"/>
    <x v="47"/>
    <x v="2748"/>
    <n v="7858"/>
    <n v="84366"/>
    <x v="1"/>
    <n v="231"/>
    <n v="57.505421156867897"/>
    <n v="7.2"/>
    <n v="3.4"/>
    <x v="0"/>
    <n v="1"/>
    <n v="15"/>
    <n v="467134.14"/>
  </r>
  <r>
    <s v="Restaurant 4444"/>
    <x v="0"/>
    <x v="5"/>
    <x v="15"/>
    <x v="55"/>
    <x v="2370"/>
    <n v="3426"/>
    <n v="37348"/>
    <x v="16"/>
    <n v="219"/>
    <n v="111.245028809933"/>
    <n v="6.3"/>
    <n v="2.4"/>
    <x v="0"/>
    <n v="22"/>
    <n v="24"/>
    <n v="260013.76"/>
  </r>
  <r>
    <s v="Restaurant 4445"/>
    <x v="1"/>
    <x v="3"/>
    <x v="16"/>
    <x v="1"/>
    <x v="1861"/>
    <n v="5595"/>
    <n v="56769"/>
    <x v="16"/>
    <n v="546"/>
    <n v="141.53884147189399"/>
    <n v="6.4"/>
    <n v="7.4"/>
    <x v="1"/>
    <n v="12"/>
    <n v="38"/>
    <n v="644902.59"/>
  </r>
  <r>
    <s v="Restaurant 4446"/>
    <x v="0"/>
    <x v="1"/>
    <x v="2"/>
    <x v="22"/>
    <x v="465"/>
    <n v="1763"/>
    <n v="24841"/>
    <x v="10"/>
    <n v="343"/>
    <n v="129.93863103787601"/>
    <n v="9.6999999999999993"/>
    <n v="5.9"/>
    <x v="0"/>
    <n v="25"/>
    <n v="35"/>
    <n v="320342.7"/>
  </r>
  <r>
    <s v="Restaurant 4447"/>
    <x v="1"/>
    <x v="5"/>
    <x v="12"/>
    <x v="5"/>
    <x v="2112"/>
    <n v="6389"/>
    <n v="68780"/>
    <x v="5"/>
    <n v="772"/>
    <n v="73.786735182789201"/>
    <n v="7.8"/>
    <n v="3.4"/>
    <x v="1"/>
    <n v="36"/>
    <n v="33"/>
    <n v="790235.5"/>
  </r>
  <r>
    <s v="Restaurant 4448"/>
    <x v="1"/>
    <x v="1"/>
    <x v="5"/>
    <x v="4"/>
    <x v="2522"/>
    <n v="3150"/>
    <n v="38268"/>
    <x v="18"/>
    <n v="881"/>
    <n v="62.688520353511102"/>
    <n v="6.9"/>
    <n v="8.8000000000000007"/>
    <x v="1"/>
    <n v="20"/>
    <n v="71"/>
    <n v="665680.36"/>
  </r>
  <r>
    <s v="Restaurant 4449"/>
    <x v="0"/>
    <x v="4"/>
    <x v="3"/>
    <x v="28"/>
    <x v="2803"/>
    <n v="2320"/>
    <n v="28057"/>
    <x v="18"/>
    <n v="106"/>
    <n v="155.17869489353799"/>
    <n v="2.7"/>
    <n v="3.6"/>
    <x v="1"/>
    <n v="20"/>
    <n v="13"/>
    <n v="660591.73"/>
  </r>
  <r>
    <s v="Restaurant 4450"/>
    <x v="2"/>
    <x v="1"/>
    <x v="7"/>
    <x v="38"/>
    <x v="2894"/>
    <n v="2142"/>
    <n v="22528"/>
    <x v="9"/>
    <n v="413"/>
    <n v="68.699938324555802"/>
    <n v="9.8000000000000007"/>
    <n v="1.6"/>
    <x v="1"/>
    <n v="41"/>
    <n v="48"/>
    <n v="362215.66"/>
  </r>
  <r>
    <s v="Restaurant 4451"/>
    <x v="0"/>
    <x v="2"/>
    <x v="20"/>
    <x v="10"/>
    <x v="2895"/>
    <n v="3494"/>
    <n v="35680"/>
    <x v="15"/>
    <n v="974"/>
    <n v="121.552014635383"/>
    <n v="5.7"/>
    <n v="1.1000000000000001"/>
    <x v="0"/>
    <n v="4"/>
    <n v="22"/>
    <n v="421110.48"/>
  </r>
  <r>
    <s v="Restaurant 4452"/>
    <x v="2"/>
    <x v="1"/>
    <x v="20"/>
    <x v="24"/>
    <x v="2122"/>
    <n v="2086"/>
    <n v="22614"/>
    <x v="18"/>
    <n v="685"/>
    <n v="168.70641468832301"/>
    <n v="9.5"/>
    <n v="9.3000000000000007"/>
    <x v="1"/>
    <n v="61"/>
    <n v="59"/>
    <n v="503960.94"/>
  </r>
  <r>
    <s v="Restaurant 4453"/>
    <x v="1"/>
    <x v="5"/>
    <x v="2"/>
    <x v="4"/>
    <x v="808"/>
    <n v="7041"/>
    <n v="73324"/>
    <x v="12"/>
    <n v="755"/>
    <n v="102.490317839545"/>
    <n v="7.4"/>
    <n v="4.5999999999999996"/>
    <x v="0"/>
    <n v="70"/>
    <n v="87"/>
    <n v="883585.15"/>
  </r>
  <r>
    <s v="Restaurant 4454"/>
    <x v="0"/>
    <x v="3"/>
    <x v="11"/>
    <x v="41"/>
    <x v="2468"/>
    <n v="1597"/>
    <n v="24652"/>
    <x v="12"/>
    <n v="644"/>
    <n v="69.883731586393395"/>
    <n v="1.4"/>
    <n v="2.9"/>
    <x v="1"/>
    <n v="23"/>
    <n v="12"/>
    <n v="389005.3"/>
  </r>
  <r>
    <s v="Restaurant 4455"/>
    <x v="0"/>
    <x v="3"/>
    <x v="18"/>
    <x v="53"/>
    <x v="2406"/>
    <n v="2511"/>
    <n v="34136"/>
    <x v="9"/>
    <n v="762"/>
    <n v="158.033317661448"/>
    <n v="5.9"/>
    <n v="6.1"/>
    <x v="0"/>
    <n v="14"/>
    <n v="32"/>
    <n v="424989.68"/>
  </r>
  <r>
    <s v="Restaurant 4456"/>
    <x v="0"/>
    <x v="0"/>
    <x v="20"/>
    <x v="28"/>
    <x v="8"/>
    <n v="3232"/>
    <n v="34660"/>
    <x v="3"/>
    <n v="813"/>
    <n v="162.11912462299199"/>
    <n v="9"/>
    <n v="5.4"/>
    <x v="0"/>
    <n v="3"/>
    <n v="33"/>
    <n v="753868.25"/>
  </r>
  <r>
    <s v="Restaurant 4457"/>
    <x v="2"/>
    <x v="1"/>
    <x v="12"/>
    <x v="44"/>
    <x v="553"/>
    <n v="3254"/>
    <n v="36966"/>
    <x v="3"/>
    <n v="951"/>
    <n v="278.90357408218"/>
    <n v="1.5"/>
    <n v="10"/>
    <x v="1"/>
    <n v="22"/>
    <n v="57"/>
    <n v="477265.26"/>
  </r>
  <r>
    <s v="Restaurant 4458"/>
    <x v="2"/>
    <x v="3"/>
    <x v="6"/>
    <x v="19"/>
    <x v="1491"/>
    <n v="3252"/>
    <n v="33439"/>
    <x v="2"/>
    <n v="386"/>
    <n v="81.959410644116701"/>
    <n v="8.8000000000000007"/>
    <n v="9"/>
    <x v="1"/>
    <n v="47"/>
    <n v="31"/>
    <n v="419342.21"/>
  </r>
  <r>
    <s v="Restaurant 4459"/>
    <x v="1"/>
    <x v="1"/>
    <x v="10"/>
    <x v="11"/>
    <x v="2896"/>
    <n v="3687"/>
    <n v="39530"/>
    <x v="17"/>
    <n v="51"/>
    <n v="203.74884441940699"/>
    <n v="6.5"/>
    <n v="3.4"/>
    <x v="0"/>
    <n v="14"/>
    <n v="54"/>
    <n v="465981.89"/>
  </r>
  <r>
    <s v="Restaurant 4460"/>
    <x v="2"/>
    <x v="3"/>
    <x v="10"/>
    <x v="33"/>
    <x v="1791"/>
    <n v="2394"/>
    <n v="32902"/>
    <x v="17"/>
    <n v="472"/>
    <n v="129.92564159134201"/>
    <n v="1.4"/>
    <n v="7.3"/>
    <x v="0"/>
    <n v="44"/>
    <n v="28"/>
    <n v="454769.93"/>
  </r>
  <r>
    <s v="Restaurant 4461"/>
    <x v="2"/>
    <x v="1"/>
    <x v="1"/>
    <x v="38"/>
    <x v="2897"/>
    <n v="739"/>
    <n v="5656"/>
    <x v="14"/>
    <n v="951"/>
    <n v="80.899457599230303"/>
    <n v="4.4000000000000004"/>
    <n v="4.5"/>
    <x v="1"/>
    <n v="12"/>
    <n v="26"/>
    <n v="337159.24"/>
  </r>
  <r>
    <s v="Restaurant 4462"/>
    <x v="1"/>
    <x v="5"/>
    <x v="20"/>
    <x v="21"/>
    <x v="908"/>
    <n v="6953"/>
    <n v="76331"/>
    <x v="2"/>
    <n v="831"/>
    <n v="148.28677669381301"/>
    <n v="1.3"/>
    <n v="4.3"/>
    <x v="0"/>
    <n v="1"/>
    <n v="76"/>
    <n v="673704.25"/>
  </r>
  <r>
    <s v="Restaurant 4463"/>
    <x v="0"/>
    <x v="1"/>
    <x v="20"/>
    <x v="12"/>
    <x v="563"/>
    <n v="1508"/>
    <n v="17825"/>
    <x v="17"/>
    <n v="802"/>
    <n v="156.98439634105301"/>
    <n v="1"/>
    <n v="4.3"/>
    <x v="0"/>
    <n v="37"/>
    <n v="21"/>
    <n v="341552.37"/>
  </r>
  <r>
    <s v="Restaurant 4464"/>
    <x v="0"/>
    <x v="5"/>
    <x v="7"/>
    <x v="50"/>
    <x v="2881"/>
    <n v="1575"/>
    <n v="24779"/>
    <x v="16"/>
    <n v="523"/>
    <n v="140.89112857269001"/>
    <n v="9.1"/>
    <n v="6.8"/>
    <x v="0"/>
    <n v="8"/>
    <n v="6"/>
    <n v="510784.65"/>
  </r>
  <r>
    <s v="Restaurant 4465"/>
    <x v="1"/>
    <x v="5"/>
    <x v="3"/>
    <x v="43"/>
    <x v="1933"/>
    <n v="2933"/>
    <n v="29656"/>
    <x v="1"/>
    <n v="195"/>
    <n v="241.43318523383201"/>
    <n v="7.7"/>
    <n v="5.8"/>
    <x v="1"/>
    <n v="22"/>
    <n v="70"/>
    <n v="687901.7"/>
  </r>
  <r>
    <s v="Restaurant 4466"/>
    <x v="0"/>
    <x v="0"/>
    <x v="17"/>
    <x v="26"/>
    <x v="2898"/>
    <n v="3121"/>
    <n v="33615"/>
    <x v="5"/>
    <n v="375"/>
    <n v="259.801617488484"/>
    <n v="3.6"/>
    <n v="7.8"/>
    <x v="0"/>
    <n v="12"/>
    <n v="28"/>
    <n v="526290.06999999995"/>
  </r>
  <r>
    <s v="Restaurant 4467"/>
    <x v="2"/>
    <x v="3"/>
    <x v="9"/>
    <x v="36"/>
    <x v="2899"/>
    <n v="773"/>
    <n v="6170"/>
    <x v="12"/>
    <n v="637"/>
    <n v="87.182940440804302"/>
    <n v="2"/>
    <n v="2.4"/>
    <x v="1"/>
    <n v="36"/>
    <n v="13"/>
    <n v="480462.87"/>
  </r>
  <r>
    <s v="Restaurant 4468"/>
    <x v="1"/>
    <x v="2"/>
    <x v="5"/>
    <x v="37"/>
    <x v="1566"/>
    <n v="2830"/>
    <n v="31149"/>
    <x v="9"/>
    <n v="279"/>
    <n v="91.976267907408399"/>
    <n v="1.5"/>
    <n v="4.8"/>
    <x v="1"/>
    <n v="68"/>
    <n v="1"/>
    <n v="970128.85"/>
  </r>
  <r>
    <s v="Restaurant 4469"/>
    <x v="1"/>
    <x v="5"/>
    <x v="1"/>
    <x v="43"/>
    <x v="1490"/>
    <n v="4584"/>
    <n v="44141"/>
    <x v="3"/>
    <n v="967"/>
    <n v="155.30439953583101"/>
    <n v="9.3000000000000007"/>
    <n v="8.6999999999999993"/>
    <x v="0"/>
    <n v="16"/>
    <n v="6"/>
    <n v="772492.51"/>
  </r>
  <r>
    <s v="Restaurant 4470"/>
    <x v="1"/>
    <x v="3"/>
    <x v="2"/>
    <x v="57"/>
    <x v="1208"/>
    <n v="6155"/>
    <n v="69383"/>
    <x v="5"/>
    <n v="895"/>
    <n v="130.04724027538401"/>
    <n v="6.6"/>
    <n v="1"/>
    <x v="1"/>
    <n v="82"/>
    <n v="80"/>
    <n v="758548.09"/>
  </r>
  <r>
    <s v="Restaurant 4471"/>
    <x v="0"/>
    <x v="4"/>
    <x v="18"/>
    <x v="23"/>
    <x v="2695"/>
    <n v="1928"/>
    <n v="19913"/>
    <x v="10"/>
    <n v="318"/>
    <n v="254.89340134808401"/>
    <n v="2.4"/>
    <n v="6.6"/>
    <x v="0"/>
    <n v="21"/>
    <n v="32"/>
    <n v="436362.63"/>
  </r>
  <r>
    <s v="Restaurant 4472"/>
    <x v="1"/>
    <x v="1"/>
    <x v="20"/>
    <x v="1"/>
    <x v="1459"/>
    <n v="7422"/>
    <n v="78122"/>
    <x v="5"/>
    <n v="634"/>
    <n v="299.20280077874799"/>
    <n v="7.1"/>
    <n v="8.1"/>
    <x v="0"/>
    <n v="31"/>
    <n v="21"/>
    <n v="512245.74"/>
  </r>
  <r>
    <s v="Restaurant 4473"/>
    <x v="1"/>
    <x v="4"/>
    <x v="20"/>
    <x v="20"/>
    <x v="2313"/>
    <n v="6892"/>
    <n v="68647"/>
    <x v="4"/>
    <n v="931"/>
    <n v="95.277592858615506"/>
    <n v="10"/>
    <n v="4.5"/>
    <x v="1"/>
    <n v="58"/>
    <n v="13"/>
    <n v="974092.91"/>
  </r>
  <r>
    <s v="Restaurant 4474"/>
    <x v="1"/>
    <x v="1"/>
    <x v="10"/>
    <x v="51"/>
    <x v="2076"/>
    <n v="6724"/>
    <n v="72189"/>
    <x v="9"/>
    <n v="667"/>
    <n v="240.63603770994999"/>
    <n v="8.1"/>
    <n v="9"/>
    <x v="1"/>
    <n v="21"/>
    <n v="53"/>
    <n v="754605.61"/>
  </r>
  <r>
    <s v="Restaurant 4475"/>
    <x v="0"/>
    <x v="0"/>
    <x v="12"/>
    <x v="32"/>
    <x v="2900"/>
    <n v="1396"/>
    <n v="19578"/>
    <x v="11"/>
    <n v="785"/>
    <n v="201.81170405415901"/>
    <n v="5"/>
    <n v="7.6"/>
    <x v="1"/>
    <n v="14"/>
    <n v="0"/>
    <n v="552046.48"/>
  </r>
  <r>
    <s v="Restaurant 4476"/>
    <x v="2"/>
    <x v="5"/>
    <x v="15"/>
    <x v="36"/>
    <x v="321"/>
    <n v="3121"/>
    <n v="34801"/>
    <x v="2"/>
    <n v="571"/>
    <n v="211.10601665875299"/>
    <n v="8.3000000000000007"/>
    <n v="6.5"/>
    <x v="1"/>
    <n v="15"/>
    <n v="40"/>
    <n v="640055.65"/>
  </r>
  <r>
    <s v="Restaurant 4477"/>
    <x v="1"/>
    <x v="2"/>
    <x v="4"/>
    <x v="47"/>
    <x v="331"/>
    <n v="3031"/>
    <n v="30594"/>
    <x v="6"/>
    <n v="844"/>
    <n v="116.110367250971"/>
    <n v="7.7"/>
    <n v="2.8"/>
    <x v="1"/>
    <n v="32"/>
    <n v="7"/>
    <n v="811669.63"/>
  </r>
  <r>
    <s v="Restaurant 4478"/>
    <x v="2"/>
    <x v="5"/>
    <x v="11"/>
    <x v="34"/>
    <x v="2901"/>
    <n v="3674"/>
    <n v="45129"/>
    <x v="17"/>
    <n v="831"/>
    <n v="74.299055534780393"/>
    <n v="1.8"/>
    <n v="7"/>
    <x v="0"/>
    <n v="34"/>
    <n v="28"/>
    <n v="518251.37"/>
  </r>
  <r>
    <s v="Restaurant 4479"/>
    <x v="0"/>
    <x v="1"/>
    <x v="11"/>
    <x v="40"/>
    <x v="1436"/>
    <n v="4546"/>
    <n v="45068"/>
    <x v="11"/>
    <n v="314"/>
    <n v="185.81402647533099"/>
    <n v="9.3000000000000007"/>
    <n v="8.5"/>
    <x v="1"/>
    <n v="16"/>
    <n v="16"/>
    <n v="310450.78000000003"/>
  </r>
  <r>
    <s v="Restaurant 4480"/>
    <x v="0"/>
    <x v="2"/>
    <x v="14"/>
    <x v="53"/>
    <x v="2612"/>
    <n v="2381"/>
    <n v="23523"/>
    <x v="5"/>
    <n v="698"/>
    <n v="203.37646222596001"/>
    <n v="9"/>
    <n v="7.6"/>
    <x v="1"/>
    <n v="28"/>
    <n v="26"/>
    <n v="548509.85"/>
  </r>
  <r>
    <s v="Restaurant 4481"/>
    <x v="0"/>
    <x v="5"/>
    <x v="13"/>
    <x v="8"/>
    <x v="1652"/>
    <n v="836"/>
    <n v="7638"/>
    <x v="10"/>
    <n v="267"/>
    <n v="290.76223497061699"/>
    <n v="6.3"/>
    <n v="6.2"/>
    <x v="1"/>
    <n v="10"/>
    <n v="7"/>
    <n v="320360.3"/>
  </r>
  <r>
    <s v="Restaurant 4482"/>
    <x v="0"/>
    <x v="2"/>
    <x v="9"/>
    <x v="32"/>
    <x v="2902"/>
    <n v="2342"/>
    <n v="25243"/>
    <x v="17"/>
    <n v="273"/>
    <n v="218.807766022219"/>
    <n v="5.6"/>
    <n v="7.4"/>
    <x v="1"/>
    <n v="16"/>
    <n v="5"/>
    <n v="426259.55"/>
  </r>
  <r>
    <s v="Restaurant 4483"/>
    <x v="2"/>
    <x v="1"/>
    <x v="15"/>
    <x v="34"/>
    <x v="2903"/>
    <n v="1723"/>
    <n v="17820"/>
    <x v="14"/>
    <n v="410"/>
    <n v="160.92107504288001"/>
    <n v="3"/>
    <n v="9.8000000000000007"/>
    <x v="0"/>
    <n v="39"/>
    <n v="50"/>
    <n v="367119.95"/>
  </r>
  <r>
    <s v="Restaurant 4484"/>
    <x v="1"/>
    <x v="0"/>
    <x v="18"/>
    <x v="1"/>
    <x v="569"/>
    <n v="3972"/>
    <n v="42322"/>
    <x v="6"/>
    <n v="340"/>
    <n v="298.50028219724499"/>
    <n v="8.5"/>
    <n v="1.1000000000000001"/>
    <x v="0"/>
    <n v="18"/>
    <n v="22"/>
    <n v="1166403.94"/>
  </r>
  <r>
    <s v="Restaurant 4485"/>
    <x v="0"/>
    <x v="0"/>
    <x v="15"/>
    <x v="23"/>
    <x v="1292"/>
    <n v="3341"/>
    <n v="35663"/>
    <x v="5"/>
    <n v="203"/>
    <n v="143.30974371937501"/>
    <n v="4.9000000000000004"/>
    <n v="7"/>
    <x v="0"/>
    <n v="1"/>
    <n v="14"/>
    <n v="552765.05000000005"/>
  </r>
  <r>
    <s v="Restaurant 4486"/>
    <x v="0"/>
    <x v="5"/>
    <x v="18"/>
    <x v="12"/>
    <x v="2159"/>
    <n v="4355"/>
    <n v="46794"/>
    <x v="5"/>
    <n v="730"/>
    <n v="90.639625466334806"/>
    <n v="6.2"/>
    <n v="8.1"/>
    <x v="0"/>
    <n v="24"/>
    <n v="40"/>
    <n v="405630.84"/>
  </r>
  <r>
    <s v="Restaurant 4487"/>
    <x v="2"/>
    <x v="4"/>
    <x v="15"/>
    <x v="24"/>
    <x v="50"/>
    <n v="1547"/>
    <n v="20900"/>
    <x v="17"/>
    <n v="414"/>
    <n v="204.495013196164"/>
    <n v="2.5"/>
    <n v="6.8"/>
    <x v="1"/>
    <n v="21"/>
    <n v="13"/>
    <n v="993511.3"/>
  </r>
  <r>
    <s v="Restaurant 4488"/>
    <x v="2"/>
    <x v="1"/>
    <x v="17"/>
    <x v="13"/>
    <x v="169"/>
    <n v="3266"/>
    <n v="33248"/>
    <x v="4"/>
    <n v="155"/>
    <n v="116.562658355472"/>
    <n v="2.9"/>
    <n v="3.5"/>
    <x v="1"/>
    <n v="52"/>
    <n v="26"/>
    <n v="445208.31"/>
  </r>
  <r>
    <s v="Restaurant 4489"/>
    <x v="0"/>
    <x v="5"/>
    <x v="7"/>
    <x v="53"/>
    <x v="2904"/>
    <n v="1060"/>
    <n v="11842"/>
    <x v="4"/>
    <n v="682"/>
    <n v="280.55120922516397"/>
    <n v="9.9"/>
    <n v="8.4"/>
    <x v="1"/>
    <n v="4"/>
    <n v="2"/>
    <n v="416392.8"/>
  </r>
  <r>
    <s v="Restaurant 4490"/>
    <x v="1"/>
    <x v="5"/>
    <x v="15"/>
    <x v="17"/>
    <x v="2905"/>
    <n v="2950"/>
    <n v="36304"/>
    <x v="6"/>
    <n v="628"/>
    <n v="156.96709111804901"/>
    <n v="5.4"/>
    <n v="9.1999999999999993"/>
    <x v="1"/>
    <n v="61"/>
    <n v="11"/>
    <n v="611549.80000000005"/>
  </r>
  <r>
    <s v="Restaurant 4491"/>
    <x v="1"/>
    <x v="0"/>
    <x v="17"/>
    <x v="14"/>
    <x v="2906"/>
    <n v="6289"/>
    <n v="65456"/>
    <x v="4"/>
    <n v="847"/>
    <n v="87.404087470183896"/>
    <n v="8.3000000000000007"/>
    <n v="7.2"/>
    <x v="1"/>
    <n v="13"/>
    <n v="66"/>
    <n v="1302106.78"/>
  </r>
  <r>
    <s v="Restaurant 4492"/>
    <x v="0"/>
    <x v="2"/>
    <x v="12"/>
    <x v="48"/>
    <x v="2128"/>
    <n v="831"/>
    <n v="10241"/>
    <x v="12"/>
    <n v="334"/>
    <n v="85.407642541287004"/>
    <n v="8.5"/>
    <n v="5.6"/>
    <x v="1"/>
    <n v="27"/>
    <n v="39"/>
    <n v="494557.71"/>
  </r>
  <r>
    <s v="Restaurant 4493"/>
    <x v="2"/>
    <x v="1"/>
    <x v="1"/>
    <x v="52"/>
    <x v="2907"/>
    <n v="2452"/>
    <n v="28875"/>
    <x v="7"/>
    <n v="645"/>
    <n v="212.409851502517"/>
    <n v="9.8000000000000007"/>
    <n v="4.3"/>
    <x v="0"/>
    <n v="7"/>
    <n v="0"/>
    <n v="405724.65"/>
  </r>
  <r>
    <s v="Restaurant 4494"/>
    <x v="0"/>
    <x v="2"/>
    <x v="0"/>
    <x v="10"/>
    <x v="2908"/>
    <n v="1377"/>
    <n v="14133"/>
    <x v="13"/>
    <n v="885"/>
    <n v="141.47432699464599"/>
    <n v="9.8000000000000007"/>
    <n v="4"/>
    <x v="1"/>
    <n v="17"/>
    <n v="16"/>
    <n v="494757.33"/>
  </r>
  <r>
    <s v="Restaurant 4495"/>
    <x v="0"/>
    <x v="3"/>
    <x v="17"/>
    <x v="40"/>
    <x v="674"/>
    <n v="765"/>
    <n v="13102"/>
    <x v="12"/>
    <n v="575"/>
    <n v="140.93113676276499"/>
    <n v="5.0999999999999996"/>
    <n v="7.5"/>
    <x v="0"/>
    <n v="34"/>
    <n v="17"/>
    <n v="294406.68"/>
  </r>
  <r>
    <s v="Restaurant 4496"/>
    <x v="2"/>
    <x v="3"/>
    <x v="3"/>
    <x v="60"/>
    <x v="2909"/>
    <n v="1339"/>
    <n v="16165"/>
    <x v="7"/>
    <n v="926"/>
    <n v="203.08098882133399"/>
    <n v="9.6"/>
    <n v="6.5"/>
    <x v="0"/>
    <n v="15"/>
    <n v="9"/>
    <n v="478984.55"/>
  </r>
  <r>
    <s v="Restaurant 4497"/>
    <x v="0"/>
    <x v="1"/>
    <x v="11"/>
    <x v="12"/>
    <x v="1494"/>
    <n v="2516"/>
    <n v="30392"/>
    <x v="9"/>
    <n v="229"/>
    <n v="105.37796911552201"/>
    <n v="4.3"/>
    <n v="2.4"/>
    <x v="0"/>
    <n v="5"/>
    <n v="11"/>
    <n v="297426.82"/>
  </r>
  <r>
    <s v="Restaurant 4498"/>
    <x v="0"/>
    <x v="4"/>
    <x v="5"/>
    <x v="26"/>
    <x v="1956"/>
    <n v="1025"/>
    <n v="12782"/>
    <x v="0"/>
    <n v="88"/>
    <n v="86.357064573719299"/>
    <n v="6.5"/>
    <n v="2.2999999999999998"/>
    <x v="0"/>
    <n v="16"/>
    <n v="16"/>
    <n v="463799.7"/>
  </r>
  <r>
    <s v="Restaurant 4499"/>
    <x v="0"/>
    <x v="3"/>
    <x v="9"/>
    <x v="12"/>
    <x v="51"/>
    <n v="1611"/>
    <n v="19648"/>
    <x v="9"/>
    <n v="326"/>
    <n v="214.315627682051"/>
    <n v="8.4"/>
    <n v="1.6"/>
    <x v="0"/>
    <n v="36"/>
    <n v="21"/>
    <n v="361230.9"/>
  </r>
  <r>
    <s v="Restaurant 4500"/>
    <x v="2"/>
    <x v="0"/>
    <x v="6"/>
    <x v="24"/>
    <x v="1646"/>
    <n v="3141"/>
    <n v="37262"/>
    <x v="0"/>
    <n v="888"/>
    <n v="51.309259157559502"/>
    <n v="9.1999999999999993"/>
    <n v="7.2"/>
    <x v="0"/>
    <n v="60"/>
    <n v="13"/>
    <n v="1054952.3999999999"/>
  </r>
  <r>
    <s v="Restaurant 4501"/>
    <x v="1"/>
    <x v="4"/>
    <x v="9"/>
    <x v="29"/>
    <x v="2510"/>
    <n v="4811"/>
    <n v="53898"/>
    <x v="1"/>
    <n v="561"/>
    <n v="276.84124543810702"/>
    <n v="5.7"/>
    <n v="3.8"/>
    <x v="1"/>
    <n v="64"/>
    <n v="40"/>
    <n v="978897"/>
  </r>
  <r>
    <s v="Restaurant 4502"/>
    <x v="1"/>
    <x v="5"/>
    <x v="6"/>
    <x v="49"/>
    <x v="2910"/>
    <n v="7920"/>
    <n v="84293"/>
    <x v="12"/>
    <n v="55"/>
    <n v="95.742730198496105"/>
    <n v="4.8"/>
    <n v="1.2"/>
    <x v="1"/>
    <n v="54"/>
    <n v="7"/>
    <n v="705944.85"/>
  </r>
  <r>
    <s v="Restaurant 4503"/>
    <x v="2"/>
    <x v="3"/>
    <x v="3"/>
    <x v="13"/>
    <x v="1419"/>
    <n v="2787"/>
    <n v="28619"/>
    <x v="11"/>
    <n v="232"/>
    <n v="161.964015038984"/>
    <n v="7.6"/>
    <n v="4"/>
    <x v="1"/>
    <n v="30"/>
    <n v="50"/>
    <n v="486640.66"/>
  </r>
  <r>
    <s v="Restaurant 4504"/>
    <x v="1"/>
    <x v="0"/>
    <x v="14"/>
    <x v="43"/>
    <x v="2368"/>
    <n v="5570"/>
    <n v="54407"/>
    <x v="4"/>
    <n v="601"/>
    <n v="102.869633785883"/>
    <n v="5.0999999999999996"/>
    <n v="8.5"/>
    <x v="0"/>
    <n v="11"/>
    <n v="16"/>
    <n v="1333431.55"/>
  </r>
  <r>
    <s v="Restaurant 4505"/>
    <x v="0"/>
    <x v="5"/>
    <x v="11"/>
    <x v="6"/>
    <x v="252"/>
    <n v="3809"/>
    <n v="47228"/>
    <x v="1"/>
    <n v="759"/>
    <n v="104.554917182441"/>
    <n v="7"/>
    <n v="3.2"/>
    <x v="0"/>
    <n v="21"/>
    <n v="14"/>
    <n v="514160.8"/>
  </r>
  <r>
    <s v="Restaurant 4506"/>
    <x v="1"/>
    <x v="4"/>
    <x v="10"/>
    <x v="21"/>
    <x v="498"/>
    <n v="7688"/>
    <n v="85738"/>
    <x v="2"/>
    <n v="714"/>
    <n v="258.75034175337601"/>
    <n v="8.1999999999999993"/>
    <n v="6.7"/>
    <x v="0"/>
    <n v="3"/>
    <n v="5"/>
    <n v="1129999.22"/>
  </r>
  <r>
    <s v="Restaurant 4507"/>
    <x v="0"/>
    <x v="1"/>
    <x v="11"/>
    <x v="50"/>
    <x v="1412"/>
    <n v="2102"/>
    <n v="27675"/>
    <x v="9"/>
    <n v="437"/>
    <n v="196.25837829556701"/>
    <n v="8.6"/>
    <n v="5"/>
    <x v="0"/>
    <n v="28"/>
    <n v="6"/>
    <n v="326021.31"/>
  </r>
  <r>
    <s v="Restaurant 4508"/>
    <x v="1"/>
    <x v="5"/>
    <x v="12"/>
    <x v="49"/>
    <x v="2911"/>
    <n v="6397"/>
    <n v="70379"/>
    <x v="18"/>
    <n v="813"/>
    <n v="127.86258599066601"/>
    <n v="3.3"/>
    <n v="5.9"/>
    <x v="1"/>
    <n v="21"/>
    <n v="49"/>
    <n v="825639.8"/>
  </r>
  <r>
    <s v="Restaurant 4509"/>
    <x v="2"/>
    <x v="2"/>
    <x v="6"/>
    <x v="36"/>
    <x v="1599"/>
    <n v="2341"/>
    <n v="28346"/>
    <x v="18"/>
    <n v="790"/>
    <n v="112.774682485933"/>
    <n v="6.1"/>
    <n v="6.4"/>
    <x v="1"/>
    <n v="58"/>
    <n v="42"/>
    <n v="847486.4"/>
  </r>
  <r>
    <s v="Restaurant 4510"/>
    <x v="1"/>
    <x v="1"/>
    <x v="10"/>
    <x v="36"/>
    <x v="2912"/>
    <n v="3329"/>
    <n v="41145"/>
    <x v="0"/>
    <n v="522"/>
    <n v="103.215609971145"/>
    <n v="1.2"/>
    <n v="5.0999999999999996"/>
    <x v="0"/>
    <n v="44"/>
    <n v="8"/>
    <n v="420946.53"/>
  </r>
  <r>
    <s v="Restaurant 4511"/>
    <x v="1"/>
    <x v="1"/>
    <x v="12"/>
    <x v="47"/>
    <x v="1590"/>
    <n v="4344"/>
    <n v="49749"/>
    <x v="8"/>
    <n v="515"/>
    <n v="188.612088254989"/>
    <n v="8.1999999999999993"/>
    <n v="1.5"/>
    <x v="1"/>
    <n v="58"/>
    <n v="41"/>
    <n v="609050.80000000005"/>
  </r>
  <r>
    <s v="Restaurant 4512"/>
    <x v="1"/>
    <x v="4"/>
    <x v="11"/>
    <x v="49"/>
    <x v="588"/>
    <n v="3222"/>
    <n v="39929"/>
    <x v="17"/>
    <n v="979"/>
    <n v="232.697353179239"/>
    <n v="2.1"/>
    <n v="6.1"/>
    <x v="1"/>
    <n v="9"/>
    <n v="44"/>
    <n v="1219879.6100000001"/>
  </r>
  <r>
    <s v="Restaurant 4513"/>
    <x v="2"/>
    <x v="4"/>
    <x v="19"/>
    <x v="24"/>
    <x v="2913"/>
    <n v="1352"/>
    <n v="21224"/>
    <x v="7"/>
    <n v="138"/>
    <n v="113.38184558835"/>
    <n v="8.8000000000000007"/>
    <n v="4.5999999999999996"/>
    <x v="0"/>
    <n v="19"/>
    <n v="38"/>
    <n v="925995"/>
  </r>
  <r>
    <s v="Restaurant 4514"/>
    <x v="1"/>
    <x v="0"/>
    <x v="19"/>
    <x v="31"/>
    <x v="2914"/>
    <n v="3791"/>
    <n v="38193"/>
    <x v="4"/>
    <n v="583"/>
    <n v="133.07514870560601"/>
    <n v="4.7"/>
    <n v="2.8"/>
    <x v="0"/>
    <n v="34"/>
    <n v="65"/>
    <n v="1333616.3500000001"/>
  </r>
  <r>
    <s v="Restaurant 4515"/>
    <x v="2"/>
    <x v="0"/>
    <x v="18"/>
    <x v="35"/>
    <x v="163"/>
    <n v="3154"/>
    <n v="38592"/>
    <x v="18"/>
    <n v="361"/>
    <n v="230.091399009193"/>
    <n v="2.5"/>
    <n v="9.1"/>
    <x v="0"/>
    <n v="50"/>
    <n v="63"/>
    <n v="1102342.7"/>
  </r>
  <r>
    <s v="Restaurant 4516"/>
    <x v="0"/>
    <x v="2"/>
    <x v="18"/>
    <x v="22"/>
    <x v="2915"/>
    <n v="1546"/>
    <n v="23094"/>
    <x v="7"/>
    <n v="351"/>
    <n v="234.31950416551999"/>
    <n v="8.1999999999999993"/>
    <n v="7.6"/>
    <x v="1"/>
    <n v="10"/>
    <n v="17"/>
    <n v="500350.34"/>
  </r>
  <r>
    <s v="Restaurant 4517"/>
    <x v="1"/>
    <x v="1"/>
    <x v="11"/>
    <x v="39"/>
    <x v="2916"/>
    <n v="4508"/>
    <n v="48458"/>
    <x v="13"/>
    <n v="169"/>
    <n v="101.830787945417"/>
    <n v="2.8"/>
    <n v="3.6"/>
    <x v="1"/>
    <n v="74"/>
    <n v="60"/>
    <n v="488793.88"/>
  </r>
  <r>
    <s v="Restaurant 4518"/>
    <x v="2"/>
    <x v="2"/>
    <x v="4"/>
    <x v="52"/>
    <x v="2780"/>
    <n v="4348"/>
    <n v="48755"/>
    <x v="10"/>
    <n v="745"/>
    <n v="145.55058251182999"/>
    <n v="4.5"/>
    <n v="5.9"/>
    <x v="0"/>
    <n v="9"/>
    <n v="37"/>
    <n v="547615.65"/>
  </r>
  <r>
    <s v="Restaurant 4519"/>
    <x v="2"/>
    <x v="2"/>
    <x v="1"/>
    <x v="18"/>
    <x v="2917"/>
    <n v="1247"/>
    <n v="19729"/>
    <x v="7"/>
    <n v="767"/>
    <n v="267.48943126608299"/>
    <n v="6.1"/>
    <n v="9.6999999999999993"/>
    <x v="1"/>
    <n v="13"/>
    <n v="1"/>
    <n v="572037.54"/>
  </r>
  <r>
    <s v="Restaurant 4520"/>
    <x v="1"/>
    <x v="4"/>
    <x v="15"/>
    <x v="20"/>
    <x v="2918"/>
    <n v="1419"/>
    <n v="14072"/>
    <x v="5"/>
    <n v="508"/>
    <n v="235.04806166493501"/>
    <n v="4.2"/>
    <n v="3.2"/>
    <x v="1"/>
    <n v="16"/>
    <n v="10"/>
    <n v="1060060.9099999999"/>
  </r>
  <r>
    <s v="Restaurant 4521"/>
    <x v="0"/>
    <x v="2"/>
    <x v="10"/>
    <x v="28"/>
    <x v="2188"/>
    <n v="3767"/>
    <n v="41084"/>
    <x v="3"/>
    <n v="972"/>
    <n v="90.623831007022801"/>
    <n v="2.6"/>
    <n v="9.5"/>
    <x v="1"/>
    <n v="16"/>
    <n v="2"/>
    <n v="516769.02"/>
  </r>
  <r>
    <s v="Restaurant 4522"/>
    <x v="2"/>
    <x v="2"/>
    <x v="14"/>
    <x v="59"/>
    <x v="1683"/>
    <n v="3265"/>
    <n v="38145"/>
    <x v="10"/>
    <n v="139"/>
    <n v="146.490732006933"/>
    <n v="4.7"/>
    <n v="7.2"/>
    <x v="1"/>
    <n v="55"/>
    <n v="8"/>
    <n v="710723.75"/>
  </r>
  <r>
    <s v="Restaurant 4523"/>
    <x v="1"/>
    <x v="5"/>
    <x v="3"/>
    <x v="43"/>
    <x v="2919"/>
    <n v="2552"/>
    <n v="34095"/>
    <x v="2"/>
    <n v="165"/>
    <n v="293.32344547889397"/>
    <n v="2.2999999999999998"/>
    <n v="5.9"/>
    <x v="0"/>
    <n v="61"/>
    <n v="42"/>
    <n v="804089.75"/>
  </r>
  <r>
    <s v="Restaurant 4524"/>
    <x v="0"/>
    <x v="0"/>
    <x v="5"/>
    <x v="22"/>
    <x v="2273"/>
    <n v="1515"/>
    <n v="15274"/>
    <x v="0"/>
    <n v="724"/>
    <n v="181.34440104670099"/>
    <n v="7.5"/>
    <n v="9.8000000000000007"/>
    <x v="0"/>
    <n v="36"/>
    <n v="22"/>
    <n v="647427.94999999995"/>
  </r>
  <r>
    <s v="Restaurant 4525"/>
    <x v="2"/>
    <x v="0"/>
    <x v="1"/>
    <x v="33"/>
    <x v="2920"/>
    <n v="704"/>
    <n v="13549"/>
    <x v="0"/>
    <n v="449"/>
    <n v="229.836539671541"/>
    <n v="2.5"/>
    <n v="4"/>
    <x v="0"/>
    <n v="50"/>
    <n v="44"/>
    <n v="843783.57"/>
  </r>
  <r>
    <s v="Restaurant 4526"/>
    <x v="2"/>
    <x v="1"/>
    <x v="12"/>
    <x v="59"/>
    <x v="413"/>
    <n v="2236"/>
    <n v="23486"/>
    <x v="1"/>
    <n v="549"/>
    <n v="73.008754510256395"/>
    <n v="5.3"/>
    <n v="3.5"/>
    <x v="0"/>
    <n v="39"/>
    <n v="42"/>
    <n v="426020.63"/>
  </r>
  <r>
    <s v="Restaurant 4527"/>
    <x v="0"/>
    <x v="0"/>
    <x v="0"/>
    <x v="9"/>
    <x v="1926"/>
    <n v="3276"/>
    <n v="38362"/>
    <x v="17"/>
    <n v="665"/>
    <n v="258.12749051671398"/>
    <n v="6"/>
    <n v="4.0999999999999996"/>
    <x v="1"/>
    <n v="8"/>
    <n v="9"/>
    <n v="508990.85"/>
  </r>
  <r>
    <s v="Restaurant 4528"/>
    <x v="0"/>
    <x v="3"/>
    <x v="2"/>
    <x v="12"/>
    <x v="2349"/>
    <n v="1329"/>
    <n v="22400"/>
    <x v="11"/>
    <n v="709"/>
    <n v="201.19623050550899"/>
    <n v="9.5"/>
    <n v="7.8"/>
    <x v="0"/>
    <n v="28"/>
    <n v="36"/>
    <n v="341940.42"/>
  </r>
  <r>
    <s v="Restaurant 4529"/>
    <x v="1"/>
    <x v="1"/>
    <x v="3"/>
    <x v="30"/>
    <x v="2593"/>
    <n v="8267"/>
    <n v="89889"/>
    <x v="14"/>
    <n v="832"/>
    <n v="93.900108030434097"/>
    <n v="1.7"/>
    <n v="4"/>
    <x v="0"/>
    <n v="48"/>
    <n v="31"/>
    <n v="578922.03"/>
  </r>
  <r>
    <s v="Restaurant 4530"/>
    <x v="1"/>
    <x v="5"/>
    <x v="6"/>
    <x v="4"/>
    <x v="2209"/>
    <n v="4402"/>
    <n v="44263"/>
    <x v="7"/>
    <n v="159"/>
    <n v="145.05294276090899"/>
    <n v="9.4"/>
    <n v="1.9"/>
    <x v="0"/>
    <n v="26"/>
    <n v="67"/>
    <n v="872968"/>
  </r>
  <r>
    <s v="Restaurant 4531"/>
    <x v="2"/>
    <x v="0"/>
    <x v="0"/>
    <x v="42"/>
    <x v="1333"/>
    <n v="3648"/>
    <n v="37985"/>
    <x v="5"/>
    <n v="249"/>
    <n v="70.7568988189294"/>
    <n v="2.9"/>
    <n v="6.8"/>
    <x v="1"/>
    <n v="47"/>
    <n v="38"/>
    <n v="857687.39"/>
  </r>
  <r>
    <s v="Restaurant 4532"/>
    <x v="0"/>
    <x v="5"/>
    <x v="12"/>
    <x v="6"/>
    <x v="2524"/>
    <n v="3108"/>
    <n v="37438"/>
    <x v="14"/>
    <n v="841"/>
    <n v="244.252632038446"/>
    <n v="8.6"/>
    <n v="3"/>
    <x v="1"/>
    <n v="43"/>
    <n v="6"/>
    <n v="505829.3"/>
  </r>
  <r>
    <s v="Restaurant 4533"/>
    <x v="0"/>
    <x v="0"/>
    <x v="1"/>
    <x v="55"/>
    <x v="2921"/>
    <n v="1830"/>
    <n v="19187"/>
    <x v="12"/>
    <n v="274"/>
    <n v="236.21974999431899"/>
    <n v="1.8"/>
    <n v="1"/>
    <x v="1"/>
    <n v="20"/>
    <n v="28"/>
    <n v="498273.89"/>
  </r>
  <r>
    <s v="Restaurant 4534"/>
    <x v="0"/>
    <x v="0"/>
    <x v="17"/>
    <x v="12"/>
    <x v="2906"/>
    <n v="3644"/>
    <n v="38396"/>
    <x v="18"/>
    <n v="641"/>
    <n v="172.557755050286"/>
    <n v="9.9"/>
    <n v="2.8"/>
    <x v="0"/>
    <n v="27"/>
    <n v="28"/>
    <n v="643637.72"/>
  </r>
  <r>
    <s v="Restaurant 4535"/>
    <x v="2"/>
    <x v="5"/>
    <x v="9"/>
    <x v="33"/>
    <x v="2675"/>
    <n v="2114"/>
    <n v="19815"/>
    <x v="7"/>
    <n v="812"/>
    <n v="163.004098827127"/>
    <n v="8.3000000000000007"/>
    <n v="8.4"/>
    <x v="0"/>
    <n v="21"/>
    <n v="8"/>
    <n v="431472.07"/>
  </r>
  <r>
    <s v="Restaurant 4536"/>
    <x v="0"/>
    <x v="2"/>
    <x v="14"/>
    <x v="53"/>
    <x v="925"/>
    <n v="1692"/>
    <n v="15722"/>
    <x v="5"/>
    <n v="269"/>
    <n v="165.856154847721"/>
    <n v="1.6"/>
    <n v="9.5"/>
    <x v="1"/>
    <n v="12"/>
    <n v="41"/>
    <n v="489262.81"/>
  </r>
  <r>
    <s v="Restaurant 4537"/>
    <x v="0"/>
    <x v="2"/>
    <x v="20"/>
    <x v="2"/>
    <x v="95"/>
    <n v="1913"/>
    <n v="26474"/>
    <x v="2"/>
    <n v="861"/>
    <n v="59.366694668835699"/>
    <n v="2.9"/>
    <n v="7"/>
    <x v="0"/>
    <n v="15"/>
    <n v="45"/>
    <n v="577234.84"/>
  </r>
  <r>
    <s v="Restaurant 4538"/>
    <x v="2"/>
    <x v="2"/>
    <x v="17"/>
    <x v="56"/>
    <x v="680"/>
    <n v="2129"/>
    <n v="21719"/>
    <x v="10"/>
    <n v="703"/>
    <n v="142.06124177125699"/>
    <n v="5.9"/>
    <n v="3.8"/>
    <x v="1"/>
    <n v="43"/>
    <n v="1"/>
    <n v="751902.07"/>
  </r>
  <r>
    <s v="Restaurant 4539"/>
    <x v="1"/>
    <x v="3"/>
    <x v="9"/>
    <x v="45"/>
    <x v="1938"/>
    <n v="4040"/>
    <n v="46468"/>
    <x v="11"/>
    <n v="122"/>
    <n v="82.125995343123506"/>
    <n v="5.7"/>
    <n v="4.9000000000000004"/>
    <x v="1"/>
    <n v="59"/>
    <n v="2"/>
    <n v="611627.82999999996"/>
  </r>
  <r>
    <s v="Restaurant 4540"/>
    <x v="1"/>
    <x v="2"/>
    <x v="6"/>
    <x v="31"/>
    <x v="1305"/>
    <n v="5137"/>
    <n v="53279"/>
    <x v="11"/>
    <n v="927"/>
    <n v="96.198090550862702"/>
    <n v="6.7"/>
    <n v="2.8"/>
    <x v="1"/>
    <n v="67"/>
    <n v="83"/>
    <n v="959418.85"/>
  </r>
  <r>
    <s v="Restaurant 4541"/>
    <x v="2"/>
    <x v="0"/>
    <x v="5"/>
    <x v="38"/>
    <x v="2922"/>
    <n v="1341"/>
    <n v="17333"/>
    <x v="8"/>
    <n v="766"/>
    <n v="290.52917717131999"/>
    <n v="5.2"/>
    <n v="8.9"/>
    <x v="0"/>
    <n v="6"/>
    <n v="41"/>
    <n v="829614.51"/>
  </r>
  <r>
    <s v="Restaurant 4542"/>
    <x v="0"/>
    <x v="4"/>
    <x v="1"/>
    <x v="48"/>
    <x v="2923"/>
    <n v="2842"/>
    <n v="30663"/>
    <x v="12"/>
    <n v="484"/>
    <n v="115.44630238362799"/>
    <n v="7.6"/>
    <n v="7"/>
    <x v="0"/>
    <n v="13"/>
    <n v="3"/>
    <n v="544161.63"/>
  </r>
  <r>
    <s v="Restaurant 4543"/>
    <x v="2"/>
    <x v="5"/>
    <x v="4"/>
    <x v="38"/>
    <x v="1294"/>
    <n v="1434"/>
    <n v="16899"/>
    <x v="13"/>
    <n v="967"/>
    <n v="170.90624361867799"/>
    <n v="4.0999999999999996"/>
    <n v="1.8"/>
    <x v="1"/>
    <n v="4"/>
    <n v="29"/>
    <n v="514333.77"/>
  </r>
  <r>
    <s v="Restaurant 4544"/>
    <x v="1"/>
    <x v="4"/>
    <x v="1"/>
    <x v="4"/>
    <x v="2924"/>
    <n v="5274"/>
    <n v="56181"/>
    <x v="5"/>
    <n v="783"/>
    <n v="271.94811979873901"/>
    <n v="2.6"/>
    <n v="4.3"/>
    <x v="0"/>
    <n v="6"/>
    <n v="30"/>
    <n v="1162432.6100000001"/>
  </r>
  <r>
    <s v="Restaurant 4545"/>
    <x v="1"/>
    <x v="3"/>
    <x v="2"/>
    <x v="29"/>
    <x v="2022"/>
    <n v="9228"/>
    <n v="101150"/>
    <x v="2"/>
    <n v="721"/>
    <n v="153.372845983768"/>
    <n v="1.3"/>
    <n v="5.8"/>
    <x v="0"/>
    <n v="73"/>
    <n v="40"/>
    <n v="628885.93000000005"/>
  </r>
  <r>
    <s v="Restaurant 4546"/>
    <x v="2"/>
    <x v="4"/>
    <x v="19"/>
    <x v="16"/>
    <x v="2925"/>
    <n v="1509"/>
    <n v="16906"/>
    <x v="11"/>
    <n v="641"/>
    <n v="182.154534904792"/>
    <n v="3.9"/>
    <n v="8.1999999999999993"/>
    <x v="0"/>
    <n v="17"/>
    <n v="21"/>
    <n v="889413.78"/>
  </r>
  <r>
    <s v="Restaurant 4547"/>
    <x v="2"/>
    <x v="1"/>
    <x v="10"/>
    <x v="18"/>
    <x v="2092"/>
    <n v="4724"/>
    <n v="49766"/>
    <x v="10"/>
    <n v="164"/>
    <n v="92.196931916045003"/>
    <n v="4.8"/>
    <n v="9.3000000000000007"/>
    <x v="0"/>
    <n v="2"/>
    <n v="8"/>
    <n v="327732.15999999997"/>
  </r>
  <r>
    <s v="Restaurant 4548"/>
    <x v="1"/>
    <x v="2"/>
    <x v="19"/>
    <x v="47"/>
    <x v="2285"/>
    <n v="5712"/>
    <n v="55688"/>
    <x v="0"/>
    <n v="74"/>
    <n v="121.26984812628601"/>
    <n v="6.9"/>
    <n v="2.2000000000000002"/>
    <x v="1"/>
    <n v="12"/>
    <n v="8"/>
    <n v="798982.44"/>
  </r>
  <r>
    <s v="Restaurant 4549"/>
    <x v="2"/>
    <x v="3"/>
    <x v="18"/>
    <x v="42"/>
    <x v="2013"/>
    <n v="4208"/>
    <n v="45685"/>
    <x v="12"/>
    <n v="226"/>
    <n v="176.528539971122"/>
    <n v="8.3000000000000007"/>
    <n v="8.5"/>
    <x v="1"/>
    <n v="12"/>
    <n v="30"/>
    <n v="416600.65"/>
  </r>
  <r>
    <s v="Restaurant 4550"/>
    <x v="1"/>
    <x v="0"/>
    <x v="16"/>
    <x v="57"/>
    <x v="1323"/>
    <n v="3823"/>
    <n v="39702"/>
    <x v="5"/>
    <n v="328"/>
    <n v="141.22537150651499"/>
    <n v="3.2"/>
    <n v="1.6"/>
    <x v="0"/>
    <n v="48"/>
    <n v="15"/>
    <n v="1346266.33"/>
  </r>
  <r>
    <s v="Restaurant 4551"/>
    <x v="2"/>
    <x v="2"/>
    <x v="18"/>
    <x v="19"/>
    <x v="2926"/>
    <n v="921"/>
    <n v="12764"/>
    <x v="16"/>
    <n v="342"/>
    <n v="59.563925163018901"/>
    <n v="5.4"/>
    <n v="3.2"/>
    <x v="1"/>
    <n v="27"/>
    <n v="34"/>
    <n v="676076.02"/>
  </r>
  <r>
    <s v="Restaurant 4552"/>
    <x v="2"/>
    <x v="2"/>
    <x v="17"/>
    <x v="25"/>
    <x v="2927"/>
    <n v="2605"/>
    <n v="32727"/>
    <x v="2"/>
    <n v="269"/>
    <n v="150.20725834510799"/>
    <n v="3.1"/>
    <n v="1.2"/>
    <x v="1"/>
    <n v="15"/>
    <n v="21"/>
    <n v="748364.13"/>
  </r>
  <r>
    <s v="Restaurant 4553"/>
    <x v="2"/>
    <x v="4"/>
    <x v="9"/>
    <x v="42"/>
    <x v="2928"/>
    <n v="865"/>
    <n v="10748"/>
    <x v="11"/>
    <n v="52"/>
    <n v="253.77644100047999"/>
    <n v="9.6"/>
    <n v="1.6"/>
    <x v="1"/>
    <n v="18"/>
    <n v="45"/>
    <n v="796055.5"/>
  </r>
  <r>
    <s v="Restaurant 4554"/>
    <x v="1"/>
    <x v="1"/>
    <x v="18"/>
    <x v="29"/>
    <x v="1822"/>
    <n v="3084"/>
    <n v="30476"/>
    <x v="0"/>
    <n v="877"/>
    <n v="79.014860746608804"/>
    <n v="6.8"/>
    <n v="1.3"/>
    <x v="1"/>
    <n v="23"/>
    <n v="51"/>
    <n v="495283"/>
  </r>
  <r>
    <s v="Restaurant 4555"/>
    <x v="2"/>
    <x v="2"/>
    <x v="9"/>
    <x v="18"/>
    <x v="1579"/>
    <n v="1853"/>
    <n v="21416"/>
    <x v="6"/>
    <n v="364"/>
    <n v="54.682848594524302"/>
    <n v="7.1"/>
    <n v="2.2999999999999998"/>
    <x v="0"/>
    <n v="52"/>
    <n v="30"/>
    <n v="589142.79"/>
  </r>
  <r>
    <s v="Restaurant 4556"/>
    <x v="1"/>
    <x v="5"/>
    <x v="10"/>
    <x v="37"/>
    <x v="2012"/>
    <n v="9422"/>
    <n v="103635"/>
    <x v="3"/>
    <n v="456"/>
    <n v="79.675689188775607"/>
    <n v="5.8"/>
    <n v="8.9"/>
    <x v="1"/>
    <n v="40"/>
    <n v="12"/>
    <n v="801489.77"/>
  </r>
  <r>
    <s v="Restaurant 4557"/>
    <x v="1"/>
    <x v="5"/>
    <x v="9"/>
    <x v="14"/>
    <x v="2929"/>
    <n v="4938"/>
    <n v="48945"/>
    <x v="0"/>
    <n v="594"/>
    <n v="221.71754866206601"/>
    <n v="3.5"/>
    <n v="3.6"/>
    <x v="1"/>
    <n v="16"/>
    <n v="50"/>
    <n v="825428.12"/>
  </r>
  <r>
    <s v="Restaurant 4558"/>
    <x v="2"/>
    <x v="2"/>
    <x v="0"/>
    <x v="42"/>
    <x v="2930"/>
    <n v="3363"/>
    <n v="37401"/>
    <x v="12"/>
    <n v="743"/>
    <n v="248.66115969462101"/>
    <n v="2.8"/>
    <n v="5.3"/>
    <x v="1"/>
    <n v="52"/>
    <n v="38"/>
    <n v="617755.75"/>
  </r>
  <r>
    <s v="Restaurant 4559"/>
    <x v="2"/>
    <x v="4"/>
    <x v="3"/>
    <x v="36"/>
    <x v="2931"/>
    <n v="2729"/>
    <n v="30522"/>
    <x v="14"/>
    <n v="600"/>
    <n v="62.181638898901298"/>
    <n v="6.9"/>
    <n v="5.4"/>
    <x v="1"/>
    <n v="58"/>
    <n v="58"/>
    <n v="994481.68"/>
  </r>
  <r>
    <s v="Restaurant 4560"/>
    <x v="1"/>
    <x v="4"/>
    <x v="17"/>
    <x v="17"/>
    <x v="2745"/>
    <n v="7189"/>
    <n v="72226"/>
    <x v="14"/>
    <n v="202"/>
    <n v="271.88772588399303"/>
    <n v="9.3000000000000007"/>
    <n v="10"/>
    <x v="1"/>
    <n v="17"/>
    <n v="38"/>
    <n v="995873.39"/>
  </r>
  <r>
    <s v="Restaurant 4561"/>
    <x v="1"/>
    <x v="0"/>
    <x v="14"/>
    <x v="47"/>
    <x v="2932"/>
    <n v="2049"/>
    <n v="21214"/>
    <x v="8"/>
    <n v="112"/>
    <n v="206.83134039538501"/>
    <n v="2.9"/>
    <n v="4.3"/>
    <x v="1"/>
    <n v="7"/>
    <n v="70"/>
    <n v="1178083.8400000001"/>
  </r>
  <r>
    <s v="Restaurant 4562"/>
    <x v="0"/>
    <x v="3"/>
    <x v="18"/>
    <x v="0"/>
    <x v="599"/>
    <n v="3765"/>
    <n v="46721"/>
    <x v="6"/>
    <n v="138"/>
    <n v="179.532837114411"/>
    <n v="6.1"/>
    <n v="3.4"/>
    <x v="0"/>
    <n v="33"/>
    <n v="24"/>
    <n v="324547.84000000003"/>
  </r>
  <r>
    <s v="Restaurant 4563"/>
    <x v="1"/>
    <x v="3"/>
    <x v="11"/>
    <x v="51"/>
    <x v="2406"/>
    <n v="5996"/>
    <n v="68684"/>
    <x v="2"/>
    <n v="152"/>
    <n v="113.397972003424"/>
    <n v="5.8"/>
    <n v="9.6999999999999993"/>
    <x v="1"/>
    <n v="63"/>
    <n v="47"/>
    <n v="842976"/>
  </r>
  <r>
    <s v="Restaurant 4564"/>
    <x v="0"/>
    <x v="3"/>
    <x v="10"/>
    <x v="32"/>
    <x v="2933"/>
    <n v="1085"/>
    <n v="17910"/>
    <x v="7"/>
    <n v="902"/>
    <n v="142.92507868391201"/>
    <n v="6.8"/>
    <n v="6.3"/>
    <x v="0"/>
    <n v="24"/>
    <n v="0"/>
    <n v="246074.73"/>
  </r>
  <r>
    <s v="Restaurant 4565"/>
    <x v="0"/>
    <x v="1"/>
    <x v="17"/>
    <x v="50"/>
    <x v="2934"/>
    <n v="1078"/>
    <n v="16364"/>
    <x v="15"/>
    <n v="552"/>
    <n v="286.74331816988598"/>
    <n v="6.3"/>
    <n v="3.6"/>
    <x v="1"/>
    <n v="47"/>
    <n v="49"/>
    <n v="311829.94"/>
  </r>
  <r>
    <s v="Restaurant 4566"/>
    <x v="0"/>
    <x v="4"/>
    <x v="0"/>
    <x v="54"/>
    <x v="387"/>
    <n v="3479"/>
    <n v="41093"/>
    <x v="12"/>
    <n v="748"/>
    <n v="277.88660841155502"/>
    <n v="3.5"/>
    <n v="3.6"/>
    <x v="1"/>
    <n v="5"/>
    <n v="34"/>
    <n v="493144.54"/>
  </r>
  <r>
    <s v="Restaurant 4567"/>
    <x v="2"/>
    <x v="0"/>
    <x v="16"/>
    <x v="15"/>
    <x v="1872"/>
    <n v="2829"/>
    <n v="36249"/>
    <x v="14"/>
    <n v="208"/>
    <n v="206.36613837544499"/>
    <n v="7.2"/>
    <n v="1.8"/>
    <x v="0"/>
    <n v="25"/>
    <n v="10"/>
    <n v="897745.93"/>
  </r>
  <r>
    <s v="Restaurant 4568"/>
    <x v="2"/>
    <x v="5"/>
    <x v="15"/>
    <x v="19"/>
    <x v="2351"/>
    <n v="2086"/>
    <n v="19570"/>
    <x v="5"/>
    <n v="610"/>
    <n v="194.72780441696199"/>
    <n v="3.5"/>
    <n v="6"/>
    <x v="1"/>
    <n v="40"/>
    <n v="33"/>
    <n v="489792.98"/>
  </r>
  <r>
    <s v="Restaurant 4569"/>
    <x v="1"/>
    <x v="3"/>
    <x v="18"/>
    <x v="51"/>
    <x v="2294"/>
    <n v="5368"/>
    <n v="60706"/>
    <x v="17"/>
    <n v="783"/>
    <n v="102.636166039261"/>
    <n v="6.9"/>
    <n v="7.5"/>
    <x v="1"/>
    <n v="17"/>
    <n v="81"/>
    <n v="827125.3"/>
  </r>
  <r>
    <s v="Restaurant 4570"/>
    <x v="0"/>
    <x v="5"/>
    <x v="16"/>
    <x v="55"/>
    <x v="214"/>
    <n v="3449"/>
    <n v="39694"/>
    <x v="2"/>
    <n v="408"/>
    <n v="288.31963446291201"/>
    <n v="3.7"/>
    <n v="5.3"/>
    <x v="1"/>
    <n v="8"/>
    <n v="27"/>
    <n v="308346.55"/>
  </r>
  <r>
    <s v="Restaurant 4571"/>
    <x v="2"/>
    <x v="5"/>
    <x v="20"/>
    <x v="42"/>
    <x v="2935"/>
    <n v="1384"/>
    <n v="19294"/>
    <x v="8"/>
    <n v="749"/>
    <n v="238.84792827726099"/>
    <n v="1.7"/>
    <n v="9"/>
    <x v="0"/>
    <n v="51"/>
    <n v="15"/>
    <n v="583979.9"/>
  </r>
  <r>
    <s v="Restaurant 4572"/>
    <x v="2"/>
    <x v="2"/>
    <x v="17"/>
    <x v="7"/>
    <x v="890"/>
    <n v="1589"/>
    <n v="23113"/>
    <x v="12"/>
    <n v="814"/>
    <n v="145.56492448384"/>
    <n v="2.1"/>
    <n v="5.4"/>
    <x v="0"/>
    <n v="28"/>
    <n v="50"/>
    <n v="668224.09"/>
  </r>
  <r>
    <s v="Restaurant 4573"/>
    <x v="2"/>
    <x v="1"/>
    <x v="3"/>
    <x v="38"/>
    <x v="1401"/>
    <n v="2285"/>
    <n v="23053"/>
    <x v="9"/>
    <n v="926"/>
    <n v="253.95787926167699"/>
    <n v="8.5"/>
    <n v="4.0999999999999996"/>
    <x v="0"/>
    <n v="34"/>
    <n v="45"/>
    <n v="445403.03"/>
  </r>
  <r>
    <s v="Restaurant 4574"/>
    <x v="2"/>
    <x v="0"/>
    <x v="10"/>
    <x v="59"/>
    <x v="915"/>
    <n v="2329"/>
    <n v="32475"/>
    <x v="3"/>
    <n v="539"/>
    <n v="102.968665566715"/>
    <n v="2.1"/>
    <n v="3.3"/>
    <x v="0"/>
    <n v="35"/>
    <n v="29"/>
    <n v="961375.97"/>
  </r>
  <r>
    <s v="Restaurant 4575"/>
    <x v="2"/>
    <x v="1"/>
    <x v="8"/>
    <x v="34"/>
    <x v="2936"/>
    <n v="3373"/>
    <n v="41455"/>
    <x v="17"/>
    <n v="241"/>
    <n v="103.30716345783399"/>
    <n v="4"/>
    <n v="3.2"/>
    <x v="1"/>
    <n v="26"/>
    <n v="36"/>
    <n v="351462.89"/>
  </r>
  <r>
    <s v="Restaurant 4576"/>
    <x v="0"/>
    <x v="2"/>
    <x v="20"/>
    <x v="50"/>
    <x v="45"/>
    <n v="916"/>
    <n v="10627"/>
    <x v="4"/>
    <n v="293"/>
    <n v="247.74030863925699"/>
    <n v="3.6"/>
    <n v="3.8"/>
    <x v="1"/>
    <n v="39"/>
    <n v="24"/>
    <n v="617236.74"/>
  </r>
  <r>
    <s v="Restaurant 4577"/>
    <x v="0"/>
    <x v="0"/>
    <x v="11"/>
    <x v="2"/>
    <x v="712"/>
    <n v="2119"/>
    <n v="22937"/>
    <x v="7"/>
    <n v="983"/>
    <n v="189.82699521678799"/>
    <n v="1.5"/>
    <n v="9.9"/>
    <x v="0"/>
    <n v="6"/>
    <n v="27"/>
    <n v="724066.8"/>
  </r>
  <r>
    <s v="Restaurant 4578"/>
    <x v="0"/>
    <x v="0"/>
    <x v="8"/>
    <x v="55"/>
    <x v="2937"/>
    <n v="1258"/>
    <n v="18276"/>
    <x v="10"/>
    <n v="632"/>
    <n v="188.95882213175099"/>
    <n v="6.4"/>
    <n v="4.2"/>
    <x v="0"/>
    <n v="21"/>
    <n v="23"/>
    <n v="509861.98"/>
  </r>
  <r>
    <s v="Restaurant 4579"/>
    <x v="0"/>
    <x v="4"/>
    <x v="9"/>
    <x v="41"/>
    <x v="2938"/>
    <n v="861"/>
    <n v="8433"/>
    <x v="3"/>
    <n v="908"/>
    <n v="193.41770684262599"/>
    <n v="8.1999999999999993"/>
    <n v="5.7"/>
    <x v="1"/>
    <n v="25"/>
    <n v="33"/>
    <n v="640953.18999999994"/>
  </r>
  <r>
    <s v="Restaurant 4580"/>
    <x v="1"/>
    <x v="1"/>
    <x v="1"/>
    <x v="11"/>
    <x v="1797"/>
    <n v="5690"/>
    <n v="56246"/>
    <x v="5"/>
    <n v="126"/>
    <n v="81.451704254086494"/>
    <n v="9.9"/>
    <n v="3.5"/>
    <x v="0"/>
    <n v="7"/>
    <n v="20"/>
    <n v="635988.1"/>
  </r>
  <r>
    <s v="Restaurant 4581"/>
    <x v="0"/>
    <x v="1"/>
    <x v="9"/>
    <x v="8"/>
    <x v="866"/>
    <n v="704"/>
    <n v="13463"/>
    <x v="10"/>
    <n v="782"/>
    <n v="137.38976859922099"/>
    <n v="9.4"/>
    <n v="2.2999999999999998"/>
    <x v="0"/>
    <n v="36"/>
    <n v="10"/>
    <n v="263273.21000000002"/>
  </r>
  <r>
    <s v="Restaurant 4582"/>
    <x v="2"/>
    <x v="4"/>
    <x v="20"/>
    <x v="25"/>
    <x v="2939"/>
    <n v="2696"/>
    <n v="32224"/>
    <x v="2"/>
    <n v="904"/>
    <n v="193.26991746049001"/>
    <n v="1.4"/>
    <n v="6.8"/>
    <x v="0"/>
    <n v="53"/>
    <n v="52"/>
    <n v="923846.13"/>
  </r>
  <r>
    <s v="Restaurant 4583"/>
    <x v="0"/>
    <x v="5"/>
    <x v="2"/>
    <x v="2"/>
    <x v="2940"/>
    <n v="3075"/>
    <n v="39473"/>
    <x v="10"/>
    <n v="825"/>
    <n v="111.89710664334901"/>
    <n v="3.3"/>
    <n v="5.9"/>
    <x v="0"/>
    <n v="17"/>
    <n v="26"/>
    <n v="385105.55"/>
  </r>
  <r>
    <s v="Restaurant 4584"/>
    <x v="1"/>
    <x v="2"/>
    <x v="12"/>
    <x v="5"/>
    <x v="478"/>
    <n v="1872"/>
    <n v="18051"/>
    <x v="6"/>
    <n v="830"/>
    <n v="176.00123988138"/>
    <n v="4.7"/>
    <n v="1.6"/>
    <x v="1"/>
    <n v="43"/>
    <n v="72"/>
    <n v="901331.91"/>
  </r>
  <r>
    <s v="Restaurant 4585"/>
    <x v="2"/>
    <x v="1"/>
    <x v="17"/>
    <x v="56"/>
    <x v="2941"/>
    <n v="3053"/>
    <n v="37924"/>
    <x v="8"/>
    <n v="843"/>
    <n v="189.25880956350201"/>
    <n v="8.9"/>
    <n v="8.9"/>
    <x v="1"/>
    <n v="28"/>
    <n v="15"/>
    <n v="493806.28"/>
  </r>
  <r>
    <s v="Restaurant 4586"/>
    <x v="0"/>
    <x v="4"/>
    <x v="10"/>
    <x v="10"/>
    <x v="800"/>
    <n v="1553"/>
    <n v="21644"/>
    <x v="1"/>
    <n v="955"/>
    <n v="285.70346959694098"/>
    <n v="4.2"/>
    <n v="5.6"/>
    <x v="0"/>
    <n v="25"/>
    <n v="10"/>
    <n v="577671.65"/>
  </r>
  <r>
    <s v="Restaurant 4587"/>
    <x v="0"/>
    <x v="0"/>
    <x v="2"/>
    <x v="22"/>
    <x v="2942"/>
    <n v="2421"/>
    <n v="29505"/>
    <x v="1"/>
    <n v="782"/>
    <n v="111.443952264589"/>
    <n v="6.1"/>
    <n v="4"/>
    <x v="1"/>
    <n v="28"/>
    <n v="13"/>
    <n v="621715.55000000005"/>
  </r>
  <r>
    <s v="Restaurant 4588"/>
    <x v="0"/>
    <x v="3"/>
    <x v="8"/>
    <x v="28"/>
    <x v="2943"/>
    <n v="4101"/>
    <n v="50119"/>
    <x v="14"/>
    <n v="140"/>
    <n v="159.83932288933099"/>
    <n v="6.9"/>
    <n v="8"/>
    <x v="1"/>
    <n v="36"/>
    <n v="42"/>
    <n v="361168.58"/>
  </r>
  <r>
    <s v="Restaurant 4589"/>
    <x v="2"/>
    <x v="4"/>
    <x v="15"/>
    <x v="56"/>
    <x v="2778"/>
    <n v="2100"/>
    <n v="19769"/>
    <x v="14"/>
    <n v="617"/>
    <n v="295.37780263603997"/>
    <n v="3.7"/>
    <n v="2"/>
    <x v="0"/>
    <n v="15"/>
    <n v="41"/>
    <n v="861108.96"/>
  </r>
  <r>
    <s v="Restaurant 4590"/>
    <x v="2"/>
    <x v="3"/>
    <x v="1"/>
    <x v="46"/>
    <x v="1917"/>
    <n v="2726"/>
    <n v="33040"/>
    <x v="8"/>
    <n v="437"/>
    <n v="96.697469054486106"/>
    <n v="6.2"/>
    <n v="5.3"/>
    <x v="1"/>
    <n v="2"/>
    <n v="66"/>
    <n v="489039.06"/>
  </r>
  <r>
    <s v="Restaurant 4591"/>
    <x v="1"/>
    <x v="5"/>
    <x v="19"/>
    <x v="17"/>
    <x v="1048"/>
    <n v="2955"/>
    <n v="28704"/>
    <x v="2"/>
    <n v="667"/>
    <n v="245.00487148328699"/>
    <n v="1.5"/>
    <n v="5.9"/>
    <x v="0"/>
    <n v="22"/>
    <n v="29"/>
    <n v="659605.23"/>
  </r>
  <r>
    <s v="Restaurant 4592"/>
    <x v="2"/>
    <x v="2"/>
    <x v="1"/>
    <x v="42"/>
    <x v="1722"/>
    <n v="1542"/>
    <n v="20476"/>
    <x v="9"/>
    <n v="336"/>
    <n v="94.288738909239299"/>
    <n v="5.3"/>
    <n v="8"/>
    <x v="0"/>
    <n v="55"/>
    <n v="0"/>
    <n v="717005.96"/>
  </r>
  <r>
    <s v="Restaurant 4593"/>
    <x v="2"/>
    <x v="3"/>
    <x v="12"/>
    <x v="19"/>
    <x v="2362"/>
    <n v="726"/>
    <n v="12875"/>
    <x v="17"/>
    <n v="834"/>
    <n v="262.51164319430899"/>
    <n v="4.4000000000000004"/>
    <n v="4.3"/>
    <x v="1"/>
    <n v="11"/>
    <n v="44"/>
    <n v="435266.15"/>
  </r>
  <r>
    <s v="Restaurant 4594"/>
    <x v="0"/>
    <x v="5"/>
    <x v="5"/>
    <x v="40"/>
    <x v="999"/>
    <n v="1806"/>
    <n v="25060"/>
    <x v="2"/>
    <n v="953"/>
    <n v="171.993484337723"/>
    <n v="4.2"/>
    <n v="8.6999999999999993"/>
    <x v="0"/>
    <n v="32"/>
    <n v="2"/>
    <n v="371260"/>
  </r>
  <r>
    <s v="Restaurant 4595"/>
    <x v="2"/>
    <x v="3"/>
    <x v="9"/>
    <x v="59"/>
    <x v="929"/>
    <n v="1687"/>
    <n v="20606"/>
    <x v="17"/>
    <n v="485"/>
    <n v="293.040371177488"/>
    <n v="3.1"/>
    <n v="7.3"/>
    <x v="0"/>
    <n v="34"/>
    <n v="46"/>
    <n v="573835.86"/>
  </r>
  <r>
    <s v="Restaurant 4596"/>
    <x v="0"/>
    <x v="0"/>
    <x v="13"/>
    <x v="41"/>
    <x v="2021"/>
    <n v="2980"/>
    <n v="34872"/>
    <x v="3"/>
    <n v="854"/>
    <n v="92.518741860140906"/>
    <n v="8.4"/>
    <n v="7.9"/>
    <x v="0"/>
    <n v="40"/>
    <n v="16"/>
    <n v="701378.75"/>
  </r>
  <r>
    <s v="Restaurant 4597"/>
    <x v="0"/>
    <x v="0"/>
    <x v="14"/>
    <x v="12"/>
    <x v="2944"/>
    <n v="1083"/>
    <n v="11578"/>
    <x v="16"/>
    <n v="942"/>
    <n v="221.98158643628"/>
    <n v="8.9"/>
    <n v="9.6999999999999993"/>
    <x v="0"/>
    <n v="13"/>
    <n v="32"/>
    <n v="681354.33"/>
  </r>
  <r>
    <s v="Restaurant 4598"/>
    <x v="2"/>
    <x v="0"/>
    <x v="8"/>
    <x v="59"/>
    <x v="2307"/>
    <n v="4094"/>
    <n v="42991"/>
    <x v="12"/>
    <n v="965"/>
    <n v="223.81981260595401"/>
    <n v="9"/>
    <n v="8.6"/>
    <x v="0"/>
    <n v="48"/>
    <n v="12"/>
    <n v="1023049.39"/>
  </r>
  <r>
    <s v="Restaurant 4599"/>
    <x v="1"/>
    <x v="0"/>
    <x v="6"/>
    <x v="31"/>
    <x v="721"/>
    <n v="2188"/>
    <n v="27138"/>
    <x v="14"/>
    <n v="96"/>
    <n v="229.71885938412001"/>
    <n v="4.5999999999999996"/>
    <n v="4.0999999999999996"/>
    <x v="1"/>
    <n v="49"/>
    <n v="60"/>
    <n v="1367892.75"/>
  </r>
  <r>
    <s v="Restaurant 4600"/>
    <x v="1"/>
    <x v="4"/>
    <x v="5"/>
    <x v="21"/>
    <x v="2945"/>
    <n v="6576"/>
    <n v="69382"/>
    <x v="4"/>
    <n v="356"/>
    <n v="75.242190940572797"/>
    <n v="3.3"/>
    <n v="6.8"/>
    <x v="0"/>
    <n v="25"/>
    <n v="55"/>
    <n v="1158324.54"/>
  </r>
  <r>
    <s v="Restaurant 4601"/>
    <x v="2"/>
    <x v="0"/>
    <x v="15"/>
    <x v="56"/>
    <x v="2263"/>
    <n v="1728"/>
    <n v="17943"/>
    <x v="9"/>
    <n v="163"/>
    <n v="122.140247056161"/>
    <n v="1.9"/>
    <n v="8.8000000000000007"/>
    <x v="0"/>
    <n v="43"/>
    <n v="7"/>
    <n v="1070827.3"/>
  </r>
  <r>
    <s v="Restaurant 4602"/>
    <x v="1"/>
    <x v="0"/>
    <x v="16"/>
    <x v="11"/>
    <x v="2946"/>
    <n v="6112"/>
    <n v="62103"/>
    <x v="13"/>
    <n v="107"/>
    <n v="134.504206811637"/>
    <n v="7.1"/>
    <n v="5.7"/>
    <x v="0"/>
    <n v="68"/>
    <n v="31"/>
    <n v="1147442.45"/>
  </r>
  <r>
    <s v="Restaurant 4603"/>
    <x v="0"/>
    <x v="4"/>
    <x v="1"/>
    <x v="2"/>
    <x v="2947"/>
    <n v="1725"/>
    <n v="21606"/>
    <x v="6"/>
    <n v="93"/>
    <n v="131.07190200816899"/>
    <n v="4"/>
    <n v="7.1"/>
    <x v="0"/>
    <n v="22"/>
    <n v="25"/>
    <n v="666235.72"/>
  </r>
  <r>
    <s v="Restaurant 4604"/>
    <x v="0"/>
    <x v="0"/>
    <x v="15"/>
    <x v="40"/>
    <x v="2948"/>
    <n v="2304"/>
    <n v="25703"/>
    <x v="16"/>
    <n v="403"/>
    <n v="218.75517975007099"/>
    <n v="3.5"/>
    <n v="2.6"/>
    <x v="0"/>
    <n v="17"/>
    <n v="5"/>
    <n v="645919.57999999996"/>
  </r>
  <r>
    <s v="Restaurant 4605"/>
    <x v="2"/>
    <x v="5"/>
    <x v="10"/>
    <x v="7"/>
    <x v="938"/>
    <n v="2214"/>
    <n v="26426"/>
    <x v="3"/>
    <n v="280"/>
    <n v="63.707417653465498"/>
    <n v="4.3"/>
    <n v="8.3000000000000007"/>
    <x v="1"/>
    <n v="10"/>
    <n v="11"/>
    <n v="502583.7"/>
  </r>
  <r>
    <s v="Restaurant 4606"/>
    <x v="1"/>
    <x v="5"/>
    <x v="7"/>
    <x v="39"/>
    <x v="222"/>
    <n v="7332"/>
    <n v="82284"/>
    <x v="18"/>
    <n v="828"/>
    <n v="232.519654496301"/>
    <n v="6"/>
    <n v="7.8"/>
    <x v="1"/>
    <n v="71"/>
    <n v="7"/>
    <n v="676966.35"/>
  </r>
  <r>
    <s v="Restaurant 4607"/>
    <x v="1"/>
    <x v="1"/>
    <x v="8"/>
    <x v="20"/>
    <x v="2949"/>
    <n v="3171"/>
    <n v="33436"/>
    <x v="11"/>
    <n v="61"/>
    <n v="181.64609363765601"/>
    <n v="2.5"/>
    <n v="9"/>
    <x v="1"/>
    <n v="62"/>
    <n v="19"/>
    <n v="589844.06000000006"/>
  </r>
  <r>
    <s v="Restaurant 4608"/>
    <x v="0"/>
    <x v="5"/>
    <x v="10"/>
    <x v="50"/>
    <x v="2950"/>
    <n v="2593"/>
    <n v="28976"/>
    <x v="2"/>
    <n v="443"/>
    <n v="93.249292291806896"/>
    <n v="9.6999999999999993"/>
    <n v="7.4"/>
    <x v="0"/>
    <n v="5"/>
    <n v="44"/>
    <n v="503971.46"/>
  </r>
  <r>
    <s v="Restaurant 4609"/>
    <x v="2"/>
    <x v="2"/>
    <x v="8"/>
    <x v="42"/>
    <x v="2951"/>
    <n v="3008"/>
    <n v="34891"/>
    <x v="10"/>
    <n v="766"/>
    <n v="106.529672475936"/>
    <n v="7.6"/>
    <n v="8.9"/>
    <x v="0"/>
    <n v="44"/>
    <n v="12"/>
    <n v="649942.29"/>
  </r>
  <r>
    <s v="Restaurant 4610"/>
    <x v="1"/>
    <x v="2"/>
    <x v="9"/>
    <x v="1"/>
    <x v="1219"/>
    <n v="3709"/>
    <n v="38666"/>
    <x v="11"/>
    <n v="615"/>
    <n v="74.395078883559805"/>
    <n v="1.4"/>
    <n v="2.5"/>
    <x v="1"/>
    <n v="14"/>
    <n v="44"/>
    <n v="951965.48"/>
  </r>
  <r>
    <s v="Restaurant 4611"/>
    <x v="2"/>
    <x v="2"/>
    <x v="7"/>
    <x v="38"/>
    <x v="2952"/>
    <n v="4726"/>
    <n v="51443"/>
    <x v="16"/>
    <n v="595"/>
    <n v="164.76471309671501"/>
    <n v="3.8"/>
    <n v="8.3000000000000007"/>
    <x v="1"/>
    <n v="2"/>
    <n v="52"/>
    <n v="670350.72"/>
  </r>
  <r>
    <s v="Restaurant 4612"/>
    <x v="1"/>
    <x v="4"/>
    <x v="1"/>
    <x v="36"/>
    <x v="2946"/>
    <n v="1951"/>
    <n v="23621"/>
    <x v="17"/>
    <n v="809"/>
    <n v="198.73035081491"/>
    <n v="1.5"/>
    <n v="9.6"/>
    <x v="0"/>
    <n v="12"/>
    <n v="7"/>
    <n v="1028937.4"/>
  </r>
  <r>
    <s v="Restaurant 4613"/>
    <x v="0"/>
    <x v="5"/>
    <x v="3"/>
    <x v="50"/>
    <x v="1556"/>
    <n v="2407"/>
    <n v="28678"/>
    <x v="13"/>
    <n v="463"/>
    <n v="195.24301231410601"/>
    <n v="3.1"/>
    <n v="8.3000000000000007"/>
    <x v="0"/>
    <n v="16"/>
    <n v="17"/>
    <n v="523321.66"/>
  </r>
  <r>
    <s v="Restaurant 4614"/>
    <x v="0"/>
    <x v="2"/>
    <x v="15"/>
    <x v="48"/>
    <x v="213"/>
    <n v="862"/>
    <n v="15298"/>
    <x v="14"/>
    <n v="960"/>
    <n v="290.59196810146602"/>
    <n v="3.6"/>
    <n v="6.5"/>
    <x v="0"/>
    <n v="25"/>
    <n v="25"/>
    <n v="486123.33"/>
  </r>
  <r>
    <s v="Restaurant 4615"/>
    <x v="2"/>
    <x v="1"/>
    <x v="17"/>
    <x v="38"/>
    <x v="2362"/>
    <n v="1930"/>
    <n v="21992"/>
    <x v="5"/>
    <n v="551"/>
    <n v="123.99150800112901"/>
    <n v="7.5"/>
    <n v="9.3000000000000007"/>
    <x v="1"/>
    <n v="48"/>
    <n v="19"/>
    <n v="427826.2"/>
  </r>
  <r>
    <s v="Restaurant 4616"/>
    <x v="0"/>
    <x v="4"/>
    <x v="8"/>
    <x v="22"/>
    <x v="2953"/>
    <n v="3749"/>
    <n v="39569"/>
    <x v="1"/>
    <n v="697"/>
    <n v="240.51996140071901"/>
    <n v="7.5"/>
    <n v="1.9"/>
    <x v="0"/>
    <n v="10"/>
    <n v="32"/>
    <n v="584245.51"/>
  </r>
  <r>
    <s v="Restaurant 4617"/>
    <x v="1"/>
    <x v="1"/>
    <x v="20"/>
    <x v="57"/>
    <x v="2954"/>
    <n v="2094"/>
    <n v="26439"/>
    <x v="18"/>
    <n v="279"/>
    <n v="230.76938575328001"/>
    <n v="1.4"/>
    <n v="1.2"/>
    <x v="1"/>
    <n v="69"/>
    <n v="7"/>
    <n v="659937.25"/>
  </r>
  <r>
    <s v="Restaurant 4618"/>
    <x v="0"/>
    <x v="5"/>
    <x v="15"/>
    <x v="3"/>
    <x v="234"/>
    <n v="2262"/>
    <n v="29766"/>
    <x v="15"/>
    <n v="405"/>
    <n v="65.331745153055607"/>
    <n v="6.3"/>
    <n v="9.6999999999999993"/>
    <x v="0"/>
    <n v="27"/>
    <n v="11"/>
    <n v="343442.74"/>
  </r>
  <r>
    <s v="Restaurant 4619"/>
    <x v="2"/>
    <x v="0"/>
    <x v="16"/>
    <x v="16"/>
    <x v="2955"/>
    <n v="2441"/>
    <n v="26744"/>
    <x v="13"/>
    <n v="473"/>
    <n v="282.50126918044703"/>
    <n v="9.6"/>
    <n v="7.1"/>
    <x v="0"/>
    <n v="30"/>
    <n v="1"/>
    <n v="907668.69"/>
  </r>
  <r>
    <s v="Restaurant 4620"/>
    <x v="2"/>
    <x v="1"/>
    <x v="16"/>
    <x v="34"/>
    <x v="1762"/>
    <n v="2470"/>
    <n v="30054"/>
    <x v="4"/>
    <n v="549"/>
    <n v="282.82597971143701"/>
    <n v="6.7"/>
    <n v="2"/>
    <x v="0"/>
    <n v="50"/>
    <n v="15"/>
    <n v="343490.57"/>
  </r>
  <r>
    <s v="Restaurant 4621"/>
    <x v="2"/>
    <x v="0"/>
    <x v="4"/>
    <x v="7"/>
    <x v="1774"/>
    <n v="1909"/>
    <n v="22236"/>
    <x v="4"/>
    <n v="327"/>
    <n v="149.083795534476"/>
    <n v="9.6"/>
    <n v="4.0999999999999996"/>
    <x v="1"/>
    <n v="34"/>
    <n v="49"/>
    <n v="929459.94"/>
  </r>
  <r>
    <s v="Restaurant 4622"/>
    <x v="1"/>
    <x v="4"/>
    <x v="11"/>
    <x v="17"/>
    <x v="2005"/>
    <n v="8226"/>
    <n v="86164"/>
    <x v="11"/>
    <n v="822"/>
    <n v="154.41945875143401"/>
    <n v="4.4000000000000004"/>
    <n v="7.7"/>
    <x v="1"/>
    <n v="19"/>
    <n v="42"/>
    <n v="1054397.2"/>
  </r>
  <r>
    <s v="Restaurant 4623"/>
    <x v="1"/>
    <x v="1"/>
    <x v="20"/>
    <x v="47"/>
    <x v="883"/>
    <n v="4235"/>
    <n v="49046"/>
    <x v="10"/>
    <n v="529"/>
    <n v="254.89923240026599"/>
    <n v="5.0999999999999996"/>
    <n v="7.8"/>
    <x v="1"/>
    <n v="18"/>
    <n v="10"/>
    <n v="598684"/>
  </r>
  <r>
    <s v="Restaurant 4624"/>
    <x v="1"/>
    <x v="1"/>
    <x v="14"/>
    <x v="20"/>
    <x v="1279"/>
    <n v="3176"/>
    <n v="35592"/>
    <x v="14"/>
    <n v="69"/>
    <n v="173.75766386796701"/>
    <n v="5.5"/>
    <n v="2.5"/>
    <x v="0"/>
    <n v="12"/>
    <n v="43"/>
    <n v="513497.59999999998"/>
  </r>
  <r>
    <s v="Restaurant 4625"/>
    <x v="1"/>
    <x v="3"/>
    <x v="11"/>
    <x v="30"/>
    <x v="672"/>
    <n v="2120"/>
    <n v="23650"/>
    <x v="2"/>
    <n v="264"/>
    <n v="249.800174628946"/>
    <n v="9.3000000000000007"/>
    <n v="5.2"/>
    <x v="0"/>
    <n v="3"/>
    <n v="7"/>
    <n v="596332.51"/>
  </r>
  <r>
    <s v="Restaurant 4626"/>
    <x v="1"/>
    <x v="4"/>
    <x v="13"/>
    <x v="30"/>
    <x v="381"/>
    <n v="2902"/>
    <n v="32943"/>
    <x v="3"/>
    <n v="793"/>
    <n v="59.031292276216"/>
    <n v="4.4000000000000004"/>
    <n v="8.3000000000000007"/>
    <x v="1"/>
    <n v="5"/>
    <n v="69"/>
    <n v="1024370.45"/>
  </r>
  <r>
    <s v="Restaurant 4627"/>
    <x v="0"/>
    <x v="4"/>
    <x v="14"/>
    <x v="22"/>
    <x v="2956"/>
    <n v="2040"/>
    <n v="20933"/>
    <x v="4"/>
    <n v="543"/>
    <n v="112.56765309514699"/>
    <n v="9.9"/>
    <n v="9.6999999999999993"/>
    <x v="0"/>
    <n v="9"/>
    <n v="0"/>
    <n v="545251.37"/>
  </r>
  <r>
    <s v="Restaurant 4628"/>
    <x v="1"/>
    <x v="2"/>
    <x v="16"/>
    <x v="11"/>
    <x v="13"/>
    <n v="7034"/>
    <n v="74379"/>
    <x v="0"/>
    <n v="167"/>
    <n v="72.766246297090703"/>
    <n v="5.9"/>
    <n v="6.6"/>
    <x v="0"/>
    <n v="54"/>
    <n v="74"/>
    <n v="807794"/>
  </r>
  <r>
    <s v="Restaurant 4629"/>
    <x v="1"/>
    <x v="5"/>
    <x v="10"/>
    <x v="30"/>
    <x v="2592"/>
    <n v="7744"/>
    <n v="78961"/>
    <x v="10"/>
    <n v="610"/>
    <n v="163.549513057952"/>
    <n v="3"/>
    <n v="6.7"/>
    <x v="0"/>
    <n v="68"/>
    <n v="66"/>
    <n v="655815.78"/>
  </r>
  <r>
    <s v="Restaurant 4630"/>
    <x v="0"/>
    <x v="1"/>
    <x v="13"/>
    <x v="0"/>
    <x v="560"/>
    <n v="2327"/>
    <n v="23596"/>
    <x v="0"/>
    <n v="680"/>
    <n v="263.539861142723"/>
    <n v="1.9"/>
    <n v="5.2"/>
    <x v="0"/>
    <n v="30"/>
    <n v="13"/>
    <n v="315773.55"/>
  </r>
  <r>
    <s v="Restaurant 4631"/>
    <x v="1"/>
    <x v="1"/>
    <x v="1"/>
    <x v="49"/>
    <x v="2957"/>
    <n v="4854"/>
    <n v="53389"/>
    <x v="1"/>
    <n v="485"/>
    <n v="192.44693586650999"/>
    <n v="2.6"/>
    <n v="5.9"/>
    <x v="1"/>
    <n v="60"/>
    <n v="76"/>
    <n v="655079.15"/>
  </r>
  <r>
    <s v="Restaurant 4632"/>
    <x v="2"/>
    <x v="4"/>
    <x v="0"/>
    <x v="25"/>
    <x v="2958"/>
    <n v="3250"/>
    <n v="32686"/>
    <x v="17"/>
    <n v="499"/>
    <n v="180.08338464963501"/>
    <n v="1.4"/>
    <n v="1.9"/>
    <x v="1"/>
    <n v="34"/>
    <n v="19"/>
    <n v="849650.37"/>
  </r>
  <r>
    <s v="Restaurant 4633"/>
    <x v="1"/>
    <x v="4"/>
    <x v="12"/>
    <x v="39"/>
    <x v="2959"/>
    <n v="4482"/>
    <n v="44570"/>
    <x v="12"/>
    <n v="708"/>
    <n v="141.526723473902"/>
    <n v="7.2"/>
    <n v="4.0999999999999996"/>
    <x v="1"/>
    <n v="41"/>
    <n v="48"/>
    <n v="1039616.36"/>
  </r>
  <r>
    <s v="Restaurant 4634"/>
    <x v="1"/>
    <x v="5"/>
    <x v="5"/>
    <x v="37"/>
    <x v="2960"/>
    <n v="1793"/>
    <n v="21242"/>
    <x v="5"/>
    <n v="779"/>
    <n v="65.902469181627694"/>
    <n v="5.7"/>
    <n v="5.6"/>
    <x v="1"/>
    <n v="29"/>
    <n v="14"/>
    <n v="842582.94"/>
  </r>
  <r>
    <s v="Restaurant 4635"/>
    <x v="2"/>
    <x v="4"/>
    <x v="20"/>
    <x v="18"/>
    <x v="2961"/>
    <n v="1906"/>
    <n v="19389"/>
    <x v="6"/>
    <n v="789"/>
    <n v="241.602417622107"/>
    <n v="7.6"/>
    <n v="3.5"/>
    <x v="1"/>
    <n v="37"/>
    <n v="4"/>
    <n v="772525.09"/>
  </r>
  <r>
    <s v="Restaurant 4636"/>
    <x v="2"/>
    <x v="0"/>
    <x v="20"/>
    <x v="18"/>
    <x v="798"/>
    <n v="3562"/>
    <n v="35168"/>
    <x v="17"/>
    <n v="447"/>
    <n v="192.69151649568701"/>
    <n v="8"/>
    <n v="4.2"/>
    <x v="1"/>
    <n v="14"/>
    <n v="52"/>
    <n v="868170.03"/>
  </r>
  <r>
    <s v="Restaurant 4637"/>
    <x v="2"/>
    <x v="0"/>
    <x v="1"/>
    <x v="16"/>
    <x v="2962"/>
    <n v="1641"/>
    <n v="22545"/>
    <x v="17"/>
    <n v="312"/>
    <n v="282.74137678088198"/>
    <n v="9.4"/>
    <n v="9.6999999999999993"/>
    <x v="0"/>
    <n v="11"/>
    <n v="40"/>
    <n v="942911.63"/>
  </r>
  <r>
    <s v="Restaurant 4638"/>
    <x v="2"/>
    <x v="3"/>
    <x v="13"/>
    <x v="36"/>
    <x v="2085"/>
    <n v="2453"/>
    <n v="23185"/>
    <x v="5"/>
    <n v="385"/>
    <n v="157.991306080736"/>
    <n v="2.1"/>
    <n v="1"/>
    <x v="1"/>
    <n v="37"/>
    <n v="48"/>
    <n v="501573.15"/>
  </r>
  <r>
    <s v="Restaurant 4639"/>
    <x v="1"/>
    <x v="0"/>
    <x v="11"/>
    <x v="14"/>
    <x v="919"/>
    <n v="3596"/>
    <n v="38383"/>
    <x v="8"/>
    <n v="571"/>
    <n v="150.374909128235"/>
    <n v="2.7"/>
    <n v="3.7"/>
    <x v="0"/>
    <n v="19"/>
    <n v="74"/>
    <n v="1451988.07"/>
  </r>
  <r>
    <s v="Restaurant 4640"/>
    <x v="2"/>
    <x v="0"/>
    <x v="10"/>
    <x v="34"/>
    <x v="2259"/>
    <n v="3151"/>
    <n v="39467"/>
    <x v="15"/>
    <n v="924"/>
    <n v="293.586747601475"/>
    <n v="5.9"/>
    <n v="6.3"/>
    <x v="1"/>
    <n v="16"/>
    <n v="6"/>
    <n v="823785.77"/>
  </r>
  <r>
    <s v="Restaurant 4641"/>
    <x v="2"/>
    <x v="5"/>
    <x v="15"/>
    <x v="33"/>
    <x v="2963"/>
    <n v="894"/>
    <n v="12558"/>
    <x v="3"/>
    <n v="711"/>
    <n v="85.289373736315994"/>
    <n v="2.2000000000000002"/>
    <n v="3.5"/>
    <x v="1"/>
    <n v="44"/>
    <n v="11"/>
    <n v="435804.18"/>
  </r>
  <r>
    <s v="Restaurant 4642"/>
    <x v="0"/>
    <x v="1"/>
    <x v="1"/>
    <x v="53"/>
    <x v="157"/>
    <n v="2671"/>
    <n v="32453"/>
    <x v="4"/>
    <n v="779"/>
    <n v="113.090383187009"/>
    <n v="1.8"/>
    <n v="7.1"/>
    <x v="0"/>
    <n v="6"/>
    <n v="3"/>
    <n v="344374.25"/>
  </r>
  <r>
    <s v="Restaurant 4643"/>
    <x v="2"/>
    <x v="0"/>
    <x v="9"/>
    <x v="16"/>
    <x v="1293"/>
    <n v="1539"/>
    <n v="18759"/>
    <x v="14"/>
    <n v="182"/>
    <n v="172.04105386212399"/>
    <n v="7"/>
    <n v="3.7"/>
    <x v="1"/>
    <n v="7"/>
    <n v="22"/>
    <n v="1008038.96"/>
  </r>
  <r>
    <s v="Restaurant 4644"/>
    <x v="2"/>
    <x v="3"/>
    <x v="6"/>
    <x v="60"/>
    <x v="2397"/>
    <n v="4039"/>
    <n v="45969"/>
    <x v="5"/>
    <n v="253"/>
    <n v="180.88607538077"/>
    <n v="7.5"/>
    <n v="6.7"/>
    <x v="0"/>
    <n v="28"/>
    <n v="25"/>
    <n v="567493.77"/>
  </r>
  <r>
    <s v="Restaurant 4645"/>
    <x v="0"/>
    <x v="4"/>
    <x v="3"/>
    <x v="28"/>
    <x v="2964"/>
    <n v="1572"/>
    <n v="19054"/>
    <x v="1"/>
    <n v="553"/>
    <n v="187.17915499134699"/>
    <n v="8.6"/>
    <n v="8.6"/>
    <x v="1"/>
    <n v="19"/>
    <n v="1"/>
    <n v="631982.94999999995"/>
  </r>
  <r>
    <s v="Restaurant 4646"/>
    <x v="0"/>
    <x v="0"/>
    <x v="16"/>
    <x v="53"/>
    <x v="340"/>
    <n v="2873"/>
    <n v="36813"/>
    <x v="4"/>
    <n v="585"/>
    <n v="103.027482448887"/>
    <n v="9.1999999999999993"/>
    <n v="6.9"/>
    <x v="0"/>
    <n v="31"/>
    <n v="15"/>
    <n v="683683.97"/>
  </r>
  <r>
    <s v="Restaurant 4647"/>
    <x v="1"/>
    <x v="3"/>
    <x v="3"/>
    <x v="17"/>
    <x v="1643"/>
    <n v="6469"/>
    <n v="69704"/>
    <x v="10"/>
    <n v="704"/>
    <n v="281.712012114152"/>
    <n v="5"/>
    <n v="1.4"/>
    <x v="0"/>
    <n v="43"/>
    <n v="50"/>
    <n v="499116.12"/>
  </r>
  <r>
    <s v="Restaurant 4648"/>
    <x v="0"/>
    <x v="5"/>
    <x v="3"/>
    <x v="6"/>
    <x v="847"/>
    <n v="2532"/>
    <n v="31805"/>
    <x v="3"/>
    <n v="905"/>
    <n v="225.87552426443301"/>
    <n v="9.8000000000000007"/>
    <n v="8.1999999999999993"/>
    <x v="0"/>
    <n v="9"/>
    <n v="22"/>
    <n v="424576.07"/>
  </r>
  <r>
    <s v="Restaurant 4649"/>
    <x v="1"/>
    <x v="4"/>
    <x v="4"/>
    <x v="31"/>
    <x v="2965"/>
    <n v="8249"/>
    <n v="82656"/>
    <x v="12"/>
    <n v="265"/>
    <n v="114.609962389904"/>
    <n v="1.3"/>
    <n v="2.9"/>
    <x v="0"/>
    <n v="76"/>
    <n v="50"/>
    <n v="1162942.76"/>
  </r>
  <r>
    <s v="Restaurant 4650"/>
    <x v="0"/>
    <x v="3"/>
    <x v="9"/>
    <x v="2"/>
    <x v="2966"/>
    <n v="846"/>
    <n v="13877"/>
    <x v="5"/>
    <n v="283"/>
    <n v="123.54824971167599"/>
    <n v="8.8000000000000007"/>
    <n v="6.7"/>
    <x v="0"/>
    <n v="17"/>
    <n v="44"/>
    <n v="356020.03"/>
  </r>
  <r>
    <s v="Restaurant 4651"/>
    <x v="0"/>
    <x v="0"/>
    <x v="14"/>
    <x v="12"/>
    <x v="1573"/>
    <n v="1701"/>
    <n v="17290"/>
    <x v="17"/>
    <n v="971"/>
    <n v="270.08961631838901"/>
    <n v="3.9"/>
    <n v="6.8"/>
    <x v="0"/>
    <n v="25"/>
    <n v="29"/>
    <n v="712017.44"/>
  </r>
  <r>
    <s v="Restaurant 4652"/>
    <x v="1"/>
    <x v="1"/>
    <x v="9"/>
    <x v="49"/>
    <x v="1265"/>
    <n v="4069"/>
    <n v="40338"/>
    <x v="18"/>
    <n v="616"/>
    <n v="145.0888518722"/>
    <n v="9.3000000000000007"/>
    <n v="8.1999999999999993"/>
    <x v="0"/>
    <n v="55"/>
    <n v="44"/>
    <n v="536690.38"/>
  </r>
  <r>
    <s v="Restaurant 4653"/>
    <x v="0"/>
    <x v="4"/>
    <x v="2"/>
    <x v="22"/>
    <x v="2573"/>
    <n v="2489"/>
    <n v="24971"/>
    <x v="15"/>
    <n v="403"/>
    <n v="189.09084039273901"/>
    <n v="3"/>
    <n v="5.6"/>
    <x v="0"/>
    <n v="35"/>
    <n v="19"/>
    <n v="561752.47"/>
  </r>
  <r>
    <s v="Restaurant 4654"/>
    <x v="1"/>
    <x v="4"/>
    <x v="11"/>
    <x v="57"/>
    <x v="2967"/>
    <n v="3610"/>
    <n v="37335"/>
    <x v="16"/>
    <n v="451"/>
    <n v="80.106694665873107"/>
    <n v="7.7"/>
    <n v="4.4000000000000004"/>
    <x v="0"/>
    <n v="11"/>
    <n v="79"/>
    <n v="1168595.8700000001"/>
  </r>
  <r>
    <s v="Restaurant 4655"/>
    <x v="0"/>
    <x v="1"/>
    <x v="5"/>
    <x v="28"/>
    <x v="1417"/>
    <n v="2456"/>
    <n v="32536"/>
    <x v="2"/>
    <n v="732"/>
    <n v="112.93319960375401"/>
    <n v="4.8"/>
    <n v="5.7"/>
    <x v="0"/>
    <n v="8"/>
    <n v="10"/>
    <n v="342406.52"/>
  </r>
  <r>
    <s v="Restaurant 4656"/>
    <x v="2"/>
    <x v="4"/>
    <x v="1"/>
    <x v="42"/>
    <x v="2968"/>
    <n v="2367"/>
    <n v="29287"/>
    <x v="18"/>
    <n v="534"/>
    <n v="154.14417268167401"/>
    <n v="4.4000000000000004"/>
    <n v="5.9"/>
    <x v="0"/>
    <n v="2"/>
    <n v="45"/>
    <n v="770324.25"/>
  </r>
  <r>
    <s v="Restaurant 4657"/>
    <x v="0"/>
    <x v="0"/>
    <x v="15"/>
    <x v="23"/>
    <x v="2969"/>
    <n v="3359"/>
    <n v="34727"/>
    <x v="5"/>
    <n v="439"/>
    <n v="214.03434446794901"/>
    <n v="1.5"/>
    <n v="8.4"/>
    <x v="0"/>
    <n v="18"/>
    <n v="30"/>
    <n v="599069.78"/>
  </r>
  <r>
    <s v="Restaurant 4658"/>
    <x v="1"/>
    <x v="4"/>
    <x v="12"/>
    <x v="4"/>
    <x v="2970"/>
    <n v="6458"/>
    <n v="68750"/>
    <x v="10"/>
    <n v="222"/>
    <n v="120.055164691049"/>
    <n v="7.4"/>
    <n v="2.8"/>
    <x v="0"/>
    <n v="38"/>
    <n v="87"/>
    <n v="1182354.83"/>
  </r>
  <r>
    <s v="Restaurant 4659"/>
    <x v="0"/>
    <x v="0"/>
    <x v="5"/>
    <x v="12"/>
    <x v="897"/>
    <n v="1884"/>
    <n v="22789"/>
    <x v="17"/>
    <n v="842"/>
    <n v="287.69037806553303"/>
    <n v="2.6"/>
    <n v="8.6"/>
    <x v="0"/>
    <n v="37"/>
    <n v="25"/>
    <n v="694451.45"/>
  </r>
  <r>
    <s v="Restaurant 4660"/>
    <x v="1"/>
    <x v="1"/>
    <x v="15"/>
    <x v="51"/>
    <x v="2034"/>
    <n v="2346"/>
    <n v="28010"/>
    <x v="0"/>
    <n v="556"/>
    <n v="105.054287975649"/>
    <n v="5.2"/>
    <n v="4.3"/>
    <x v="0"/>
    <n v="57"/>
    <n v="65"/>
    <n v="658405.5"/>
  </r>
  <r>
    <s v="Restaurant 4661"/>
    <x v="1"/>
    <x v="2"/>
    <x v="9"/>
    <x v="11"/>
    <x v="1993"/>
    <n v="3043"/>
    <n v="30481"/>
    <x v="0"/>
    <n v="193"/>
    <n v="244.72672248996199"/>
    <n v="2.2999999999999998"/>
    <n v="7.7"/>
    <x v="1"/>
    <n v="9"/>
    <n v="56"/>
    <n v="808071.67"/>
  </r>
  <r>
    <s v="Restaurant 4662"/>
    <x v="2"/>
    <x v="1"/>
    <x v="18"/>
    <x v="7"/>
    <x v="1996"/>
    <n v="2908"/>
    <n v="38217"/>
    <x v="13"/>
    <n v="296"/>
    <n v="141.14970318344101"/>
    <n v="6.4"/>
    <n v="4"/>
    <x v="1"/>
    <n v="11"/>
    <n v="14"/>
    <n v="453345.25"/>
  </r>
  <r>
    <s v="Restaurant 4663"/>
    <x v="2"/>
    <x v="0"/>
    <x v="12"/>
    <x v="42"/>
    <x v="2971"/>
    <n v="2855"/>
    <n v="33095"/>
    <x v="0"/>
    <n v="489"/>
    <n v="258.35021921545501"/>
    <n v="3.1"/>
    <n v="7.4"/>
    <x v="1"/>
    <n v="41"/>
    <n v="44"/>
    <n v="933809.47"/>
  </r>
  <r>
    <s v="Restaurant 4664"/>
    <x v="1"/>
    <x v="5"/>
    <x v="20"/>
    <x v="58"/>
    <x v="2972"/>
    <n v="6196"/>
    <n v="60880"/>
    <x v="3"/>
    <n v="590"/>
    <n v="280.77642797219301"/>
    <n v="6.3"/>
    <n v="8.1999999999999993"/>
    <x v="0"/>
    <n v="17"/>
    <n v="21"/>
    <n v="748970"/>
  </r>
  <r>
    <s v="Restaurant 4665"/>
    <x v="0"/>
    <x v="1"/>
    <x v="13"/>
    <x v="12"/>
    <x v="2973"/>
    <n v="1998"/>
    <n v="19289"/>
    <x v="12"/>
    <n v="369"/>
    <n v="96.753890376131295"/>
    <n v="9.5"/>
    <n v="6"/>
    <x v="0"/>
    <n v="36"/>
    <n v="25"/>
    <n v="339644.15999999997"/>
  </r>
  <r>
    <s v="Restaurant 4666"/>
    <x v="1"/>
    <x v="5"/>
    <x v="11"/>
    <x v="30"/>
    <x v="2482"/>
    <n v="2960"/>
    <n v="36979"/>
    <x v="15"/>
    <n v="434"/>
    <n v="172.86926051637499"/>
    <n v="9.3000000000000007"/>
    <n v="6.6"/>
    <x v="1"/>
    <n v="46"/>
    <n v="48"/>
    <n v="591579.32999999996"/>
  </r>
  <r>
    <s v="Restaurant 4667"/>
    <x v="1"/>
    <x v="5"/>
    <x v="5"/>
    <x v="17"/>
    <x v="780"/>
    <n v="8166"/>
    <n v="87900"/>
    <x v="3"/>
    <n v="685"/>
    <n v="88.591468481104798"/>
    <n v="2.8"/>
    <n v="7.4"/>
    <x v="1"/>
    <n v="50"/>
    <n v="67"/>
    <n v="602385.5"/>
  </r>
  <r>
    <s v="Restaurant 4668"/>
    <x v="0"/>
    <x v="0"/>
    <x v="10"/>
    <x v="3"/>
    <x v="2974"/>
    <n v="1220"/>
    <n v="17287"/>
    <x v="8"/>
    <n v="734"/>
    <n v="226.45630769648699"/>
    <n v="1.9"/>
    <n v="7.2"/>
    <x v="0"/>
    <n v="0"/>
    <n v="5"/>
    <n v="521168.59"/>
  </r>
  <r>
    <s v="Restaurant 4669"/>
    <x v="0"/>
    <x v="0"/>
    <x v="0"/>
    <x v="41"/>
    <x v="1130"/>
    <n v="1858"/>
    <n v="26853"/>
    <x v="4"/>
    <n v="283"/>
    <n v="258.05952030694198"/>
    <n v="1.4"/>
    <n v="7.5"/>
    <x v="1"/>
    <n v="35"/>
    <n v="21"/>
    <n v="799117.3"/>
  </r>
  <r>
    <s v="Restaurant 4670"/>
    <x v="0"/>
    <x v="2"/>
    <x v="4"/>
    <x v="50"/>
    <x v="364"/>
    <n v="4562"/>
    <n v="48168"/>
    <x v="18"/>
    <n v="414"/>
    <n v="147.366984564473"/>
    <n v="8.5"/>
    <n v="8.6"/>
    <x v="0"/>
    <n v="22"/>
    <n v="37"/>
    <n v="528676.56000000006"/>
  </r>
  <r>
    <s v="Restaurant 4671"/>
    <x v="0"/>
    <x v="3"/>
    <x v="10"/>
    <x v="48"/>
    <x v="1933"/>
    <n v="3113"/>
    <n v="38754"/>
    <x v="11"/>
    <n v="587"/>
    <n v="149.18772573983401"/>
    <n v="3.2"/>
    <n v="3"/>
    <x v="0"/>
    <n v="4"/>
    <n v="22"/>
    <n v="381049.4"/>
  </r>
  <r>
    <s v="Restaurant 4672"/>
    <x v="1"/>
    <x v="4"/>
    <x v="6"/>
    <x v="30"/>
    <x v="1886"/>
    <n v="7497"/>
    <n v="79022"/>
    <x v="4"/>
    <n v="646"/>
    <n v="100.959945186098"/>
    <n v="3.6"/>
    <n v="2.9"/>
    <x v="0"/>
    <n v="4"/>
    <n v="63"/>
    <n v="988089.64"/>
  </r>
  <r>
    <s v="Restaurant 4673"/>
    <x v="1"/>
    <x v="1"/>
    <x v="4"/>
    <x v="31"/>
    <x v="11"/>
    <n v="4853"/>
    <n v="53815"/>
    <x v="8"/>
    <n v="611"/>
    <n v="126.63366433679199"/>
    <n v="3"/>
    <n v="9.6999999999999993"/>
    <x v="0"/>
    <n v="79"/>
    <n v="66"/>
    <n v="616893.76"/>
  </r>
  <r>
    <s v="Restaurant 4674"/>
    <x v="2"/>
    <x v="0"/>
    <x v="12"/>
    <x v="19"/>
    <x v="2975"/>
    <n v="958"/>
    <n v="10632"/>
    <x v="1"/>
    <n v="547"/>
    <n v="130.973264759394"/>
    <n v="8.6"/>
    <n v="8.6999999999999993"/>
    <x v="0"/>
    <n v="2"/>
    <n v="19"/>
    <n v="862482.2"/>
  </r>
  <r>
    <s v="Restaurant 4675"/>
    <x v="1"/>
    <x v="1"/>
    <x v="16"/>
    <x v="49"/>
    <x v="2976"/>
    <n v="5825"/>
    <n v="63458"/>
    <x v="3"/>
    <n v="716"/>
    <n v="88.893569192807405"/>
    <n v="9.8000000000000007"/>
    <n v="6.3"/>
    <x v="1"/>
    <n v="39"/>
    <n v="32"/>
    <n v="544070.54"/>
  </r>
  <r>
    <s v="Restaurant 4676"/>
    <x v="0"/>
    <x v="3"/>
    <x v="9"/>
    <x v="9"/>
    <x v="376"/>
    <n v="2825"/>
    <n v="34926"/>
    <x v="11"/>
    <n v="661"/>
    <n v="127.48805751633201"/>
    <n v="7.8"/>
    <n v="1.1000000000000001"/>
    <x v="0"/>
    <n v="18"/>
    <n v="27"/>
    <n v="273777.02"/>
  </r>
  <r>
    <s v="Restaurant 4677"/>
    <x v="2"/>
    <x v="3"/>
    <x v="6"/>
    <x v="46"/>
    <x v="2044"/>
    <n v="3080"/>
    <n v="34104"/>
    <x v="1"/>
    <n v="468"/>
    <n v="276.81422529444001"/>
    <n v="8.4"/>
    <n v="8.6999999999999993"/>
    <x v="0"/>
    <n v="16"/>
    <n v="19"/>
    <n v="494094.5"/>
  </r>
  <r>
    <s v="Restaurant 4678"/>
    <x v="0"/>
    <x v="5"/>
    <x v="3"/>
    <x v="6"/>
    <x v="2775"/>
    <n v="3120"/>
    <n v="38136"/>
    <x v="4"/>
    <n v="641"/>
    <n v="131.34645812014"/>
    <n v="6.6"/>
    <n v="7.8"/>
    <x v="1"/>
    <n v="10"/>
    <n v="5"/>
    <n v="404990.52"/>
  </r>
  <r>
    <s v="Restaurant 4679"/>
    <x v="1"/>
    <x v="4"/>
    <x v="18"/>
    <x v="29"/>
    <x v="333"/>
    <n v="4924"/>
    <n v="55192"/>
    <x v="17"/>
    <n v="590"/>
    <n v="118.609296317418"/>
    <n v="5.8"/>
    <n v="9.6"/>
    <x v="1"/>
    <n v="45"/>
    <n v="43"/>
    <n v="941000.78"/>
  </r>
  <r>
    <s v="Restaurant 4680"/>
    <x v="2"/>
    <x v="2"/>
    <x v="13"/>
    <x v="18"/>
    <x v="2977"/>
    <n v="2949"/>
    <n v="30007"/>
    <x v="2"/>
    <n v="184"/>
    <n v="146.160570725746"/>
    <n v="7.5"/>
    <n v="1.1000000000000001"/>
    <x v="1"/>
    <n v="34"/>
    <n v="18"/>
    <n v="626698.55000000005"/>
  </r>
  <r>
    <s v="Restaurant 4681"/>
    <x v="0"/>
    <x v="1"/>
    <x v="20"/>
    <x v="22"/>
    <x v="2169"/>
    <n v="2205"/>
    <n v="21096"/>
    <x v="6"/>
    <n v="111"/>
    <n v="290.06825949950797"/>
    <n v="1.3"/>
    <n v="1.3"/>
    <x v="1"/>
    <n v="35"/>
    <n v="24"/>
    <n v="285420.74"/>
  </r>
  <r>
    <s v="Restaurant 4682"/>
    <x v="2"/>
    <x v="4"/>
    <x v="14"/>
    <x v="24"/>
    <x v="2781"/>
    <n v="1928"/>
    <n v="19606"/>
    <x v="4"/>
    <n v="120"/>
    <n v="241.14478297127999"/>
    <n v="1.6"/>
    <n v="5.7"/>
    <x v="1"/>
    <n v="18"/>
    <n v="48"/>
    <n v="883766.64"/>
  </r>
  <r>
    <s v="Restaurant 4683"/>
    <x v="2"/>
    <x v="2"/>
    <x v="8"/>
    <x v="25"/>
    <x v="2978"/>
    <n v="3587"/>
    <n v="38924"/>
    <x v="13"/>
    <n v="944"/>
    <n v="100.434579386938"/>
    <n v="7.2"/>
    <n v="8.6999999999999993"/>
    <x v="1"/>
    <n v="11"/>
    <n v="17"/>
    <n v="712877.38"/>
  </r>
  <r>
    <s v="Restaurant 4684"/>
    <x v="1"/>
    <x v="1"/>
    <x v="13"/>
    <x v="21"/>
    <x v="2979"/>
    <n v="2724"/>
    <n v="33811"/>
    <x v="4"/>
    <n v="851"/>
    <n v="238.13789877577099"/>
    <n v="4"/>
    <n v="9.9"/>
    <x v="0"/>
    <n v="40"/>
    <n v="14"/>
    <n v="510795.91"/>
  </r>
  <r>
    <s v="Restaurant 4685"/>
    <x v="0"/>
    <x v="4"/>
    <x v="10"/>
    <x v="3"/>
    <x v="137"/>
    <n v="4659"/>
    <n v="52985"/>
    <x v="18"/>
    <n v="993"/>
    <n v="241.55871053864601"/>
    <n v="5.4"/>
    <n v="3.9"/>
    <x v="0"/>
    <n v="1"/>
    <n v="26"/>
    <n v="473141.44"/>
  </r>
  <r>
    <s v="Restaurant 4686"/>
    <x v="2"/>
    <x v="0"/>
    <x v="15"/>
    <x v="7"/>
    <x v="2980"/>
    <n v="1302"/>
    <n v="21471"/>
    <x v="17"/>
    <n v="694"/>
    <n v="287.53426867007101"/>
    <n v="8"/>
    <n v="1.3"/>
    <x v="1"/>
    <n v="26"/>
    <n v="40"/>
    <n v="921627.3"/>
  </r>
  <r>
    <s v="Restaurant 4687"/>
    <x v="2"/>
    <x v="1"/>
    <x v="12"/>
    <x v="24"/>
    <x v="1531"/>
    <n v="2927"/>
    <n v="28847"/>
    <x v="1"/>
    <n v="166"/>
    <n v="272.77377721547998"/>
    <n v="6.2"/>
    <n v="2.8"/>
    <x v="0"/>
    <n v="27"/>
    <n v="20"/>
    <n v="506871.37"/>
  </r>
  <r>
    <s v="Restaurant 4688"/>
    <x v="0"/>
    <x v="4"/>
    <x v="2"/>
    <x v="26"/>
    <x v="2580"/>
    <n v="3843"/>
    <n v="43032"/>
    <x v="14"/>
    <n v="559"/>
    <n v="73.798745782757095"/>
    <n v="8.1999999999999993"/>
    <n v="8.9"/>
    <x v="0"/>
    <n v="29"/>
    <n v="7"/>
    <n v="403241.1"/>
  </r>
  <r>
    <s v="Restaurant 4689"/>
    <x v="2"/>
    <x v="3"/>
    <x v="20"/>
    <x v="15"/>
    <x v="2981"/>
    <n v="3725"/>
    <n v="42202"/>
    <x v="15"/>
    <n v="569"/>
    <n v="163.64413534193201"/>
    <n v="4.8"/>
    <n v="5.2"/>
    <x v="0"/>
    <n v="36"/>
    <n v="36"/>
    <n v="515580.08"/>
  </r>
  <r>
    <s v="Restaurant 4690"/>
    <x v="2"/>
    <x v="2"/>
    <x v="19"/>
    <x v="34"/>
    <x v="2336"/>
    <n v="2570"/>
    <n v="26504"/>
    <x v="7"/>
    <n v="249"/>
    <n v="225.74839452173799"/>
    <n v="3.6"/>
    <n v="8.6999999999999993"/>
    <x v="0"/>
    <n v="9"/>
    <n v="14"/>
    <n v="572763.71"/>
  </r>
  <r>
    <s v="Restaurant 4691"/>
    <x v="2"/>
    <x v="4"/>
    <x v="0"/>
    <x v="46"/>
    <x v="2982"/>
    <n v="3949"/>
    <n v="46069"/>
    <x v="5"/>
    <n v="604"/>
    <n v="293.34220021747501"/>
    <n v="3.1"/>
    <n v="5"/>
    <x v="1"/>
    <n v="34"/>
    <n v="25"/>
    <n v="1016299.55"/>
  </r>
  <r>
    <s v="Restaurant 4692"/>
    <x v="0"/>
    <x v="0"/>
    <x v="1"/>
    <x v="10"/>
    <x v="2983"/>
    <n v="2031"/>
    <n v="28287"/>
    <x v="3"/>
    <n v="741"/>
    <n v="71.288679538607596"/>
    <n v="2.2000000000000002"/>
    <n v="1.5"/>
    <x v="1"/>
    <n v="18"/>
    <n v="9"/>
    <n v="668524.64"/>
  </r>
  <r>
    <s v="Restaurant 4693"/>
    <x v="0"/>
    <x v="1"/>
    <x v="7"/>
    <x v="41"/>
    <x v="674"/>
    <n v="2845"/>
    <n v="32840"/>
    <x v="17"/>
    <n v="891"/>
    <n v="142.05818723055401"/>
    <n v="1.3"/>
    <n v="6.6"/>
    <x v="1"/>
    <n v="17"/>
    <n v="2"/>
    <n v="356678.38"/>
  </r>
  <r>
    <s v="Restaurant 4694"/>
    <x v="0"/>
    <x v="1"/>
    <x v="6"/>
    <x v="41"/>
    <x v="2984"/>
    <n v="3956"/>
    <n v="48105"/>
    <x v="10"/>
    <n v="818"/>
    <n v="173.05595067101501"/>
    <n v="1.5"/>
    <n v="4.9000000000000004"/>
    <x v="0"/>
    <n v="36"/>
    <n v="38"/>
    <n v="378434.93"/>
  </r>
  <r>
    <s v="Restaurant 4695"/>
    <x v="0"/>
    <x v="1"/>
    <x v="15"/>
    <x v="54"/>
    <x v="1444"/>
    <n v="790"/>
    <n v="12412"/>
    <x v="5"/>
    <n v="599"/>
    <n v="153.311048381962"/>
    <n v="3.4"/>
    <n v="5.4"/>
    <x v="0"/>
    <n v="2"/>
    <n v="28"/>
    <n v="228362.02"/>
  </r>
  <r>
    <s v="Restaurant 4696"/>
    <x v="1"/>
    <x v="0"/>
    <x v="5"/>
    <x v="5"/>
    <x v="1215"/>
    <n v="8056"/>
    <n v="85543"/>
    <x v="5"/>
    <n v="824"/>
    <n v="163.94461075710001"/>
    <n v="3.5"/>
    <n v="9.5"/>
    <x v="0"/>
    <n v="17"/>
    <n v="37"/>
    <n v="1197252.8500000001"/>
  </r>
  <r>
    <s v="Restaurant 4697"/>
    <x v="2"/>
    <x v="2"/>
    <x v="1"/>
    <x v="46"/>
    <x v="2985"/>
    <n v="1786"/>
    <n v="21344"/>
    <x v="16"/>
    <n v="386"/>
    <n v="142.27553493122201"/>
    <n v="4.4000000000000004"/>
    <n v="5.0999999999999996"/>
    <x v="0"/>
    <n v="34"/>
    <n v="54"/>
    <n v="742324.43"/>
  </r>
  <r>
    <s v="Restaurant 4698"/>
    <x v="0"/>
    <x v="1"/>
    <x v="11"/>
    <x v="48"/>
    <x v="1891"/>
    <n v="2353"/>
    <n v="31934"/>
    <x v="5"/>
    <n v="233"/>
    <n v="292.65565353166801"/>
    <n v="6.3"/>
    <n v="8.1999999999999993"/>
    <x v="0"/>
    <n v="39"/>
    <n v="4"/>
    <n v="285789.59999999998"/>
  </r>
  <r>
    <s v="Restaurant 4699"/>
    <x v="2"/>
    <x v="2"/>
    <x v="4"/>
    <x v="46"/>
    <x v="2986"/>
    <n v="3196"/>
    <n v="35438"/>
    <x v="4"/>
    <n v="545"/>
    <n v="250.81119474032201"/>
    <n v="7.8"/>
    <n v="1.5"/>
    <x v="1"/>
    <n v="49"/>
    <n v="68"/>
    <n v="754645.66"/>
  </r>
  <r>
    <s v="Restaurant 4700"/>
    <x v="2"/>
    <x v="4"/>
    <x v="2"/>
    <x v="46"/>
    <x v="2745"/>
    <n v="3948"/>
    <n v="43344"/>
    <x v="18"/>
    <n v="479"/>
    <n v="234.164977940841"/>
    <n v="2.8"/>
    <n v="5.3"/>
    <x v="1"/>
    <n v="39"/>
    <n v="31"/>
    <n v="956147.93"/>
  </r>
  <r>
    <s v="Restaurant 4701"/>
    <x v="1"/>
    <x v="3"/>
    <x v="16"/>
    <x v="45"/>
    <x v="2987"/>
    <n v="5656"/>
    <n v="59911"/>
    <x v="2"/>
    <n v="329"/>
    <n v="152.67533952661199"/>
    <n v="7.8"/>
    <n v="6.3"/>
    <x v="1"/>
    <n v="56"/>
    <n v="47"/>
    <n v="571340.68000000005"/>
  </r>
  <r>
    <s v="Restaurant 4702"/>
    <x v="0"/>
    <x v="3"/>
    <x v="16"/>
    <x v="26"/>
    <x v="2988"/>
    <n v="3496"/>
    <n v="36616"/>
    <x v="4"/>
    <n v="852"/>
    <n v="270.38089521255699"/>
    <n v="2.2999999999999998"/>
    <n v="2"/>
    <x v="0"/>
    <n v="9"/>
    <n v="26"/>
    <n v="249309.6"/>
  </r>
  <r>
    <s v="Restaurant 4703"/>
    <x v="0"/>
    <x v="2"/>
    <x v="9"/>
    <x v="12"/>
    <x v="2989"/>
    <n v="2810"/>
    <n v="31981"/>
    <x v="13"/>
    <n v="762"/>
    <n v="73.334821801108106"/>
    <n v="9.9"/>
    <n v="3.7"/>
    <x v="0"/>
    <n v="21"/>
    <n v="11"/>
    <n v="469501.35"/>
  </r>
  <r>
    <s v="Restaurant 4704"/>
    <x v="2"/>
    <x v="2"/>
    <x v="8"/>
    <x v="59"/>
    <x v="1666"/>
    <n v="1693"/>
    <n v="19436"/>
    <x v="18"/>
    <n v="91"/>
    <n v="85.854631564371203"/>
    <n v="3.6"/>
    <n v="7.7"/>
    <x v="0"/>
    <n v="40"/>
    <n v="31"/>
    <n v="726587.13"/>
  </r>
  <r>
    <s v="Restaurant 4705"/>
    <x v="0"/>
    <x v="3"/>
    <x v="5"/>
    <x v="0"/>
    <x v="596"/>
    <n v="2298"/>
    <n v="22909"/>
    <x v="14"/>
    <n v="349"/>
    <n v="288.514463320272"/>
    <n v="8.5"/>
    <n v="2.7"/>
    <x v="1"/>
    <n v="34"/>
    <n v="35"/>
    <n v="354578.89"/>
  </r>
  <r>
    <s v="Restaurant 4706"/>
    <x v="2"/>
    <x v="1"/>
    <x v="20"/>
    <x v="60"/>
    <x v="2990"/>
    <n v="3220"/>
    <n v="35697"/>
    <x v="2"/>
    <n v="565"/>
    <n v="191.747075855638"/>
    <n v="2.7"/>
    <n v="2.2000000000000002"/>
    <x v="1"/>
    <n v="59"/>
    <n v="54"/>
    <n v="475256.08"/>
  </r>
  <r>
    <s v="Restaurant 4707"/>
    <x v="2"/>
    <x v="5"/>
    <x v="10"/>
    <x v="25"/>
    <x v="1465"/>
    <n v="1533"/>
    <n v="24295"/>
    <x v="12"/>
    <n v="413"/>
    <n v="89.864443917310197"/>
    <n v="9.6"/>
    <n v="3.7"/>
    <x v="1"/>
    <n v="23"/>
    <n v="5"/>
    <n v="574256.17000000004"/>
  </r>
  <r>
    <s v="Restaurant 4708"/>
    <x v="1"/>
    <x v="5"/>
    <x v="13"/>
    <x v="51"/>
    <x v="1978"/>
    <n v="6231"/>
    <n v="69531"/>
    <x v="12"/>
    <n v="168"/>
    <n v="287.28642693768597"/>
    <n v="8.4"/>
    <n v="8.6999999999999993"/>
    <x v="1"/>
    <n v="0"/>
    <n v="12"/>
    <n v="797853.15"/>
  </r>
  <r>
    <s v="Restaurant 4709"/>
    <x v="1"/>
    <x v="0"/>
    <x v="19"/>
    <x v="49"/>
    <x v="2492"/>
    <n v="1568"/>
    <n v="22772"/>
    <x v="5"/>
    <n v="126"/>
    <n v="293.71081869103102"/>
    <n v="4.2"/>
    <n v="7.9"/>
    <x v="1"/>
    <n v="49"/>
    <n v="49"/>
    <n v="1398630.79"/>
  </r>
  <r>
    <s v="Restaurant 4710"/>
    <x v="1"/>
    <x v="3"/>
    <x v="9"/>
    <x v="5"/>
    <x v="2649"/>
    <n v="3354"/>
    <n v="32299"/>
    <x v="5"/>
    <n v="841"/>
    <n v="270.37326704880201"/>
    <n v="4.8"/>
    <n v="8"/>
    <x v="0"/>
    <n v="73"/>
    <n v="17"/>
    <n v="561196.84"/>
  </r>
  <r>
    <s v="Restaurant 4711"/>
    <x v="2"/>
    <x v="3"/>
    <x v="14"/>
    <x v="46"/>
    <x v="2100"/>
    <n v="3354"/>
    <n v="39745"/>
    <x v="7"/>
    <n v="888"/>
    <n v="109.639463745404"/>
    <n v="1"/>
    <n v="3.9"/>
    <x v="1"/>
    <n v="54"/>
    <n v="28"/>
    <n v="643472.32999999996"/>
  </r>
  <r>
    <s v="Restaurant 4712"/>
    <x v="0"/>
    <x v="0"/>
    <x v="9"/>
    <x v="22"/>
    <x v="2991"/>
    <n v="1343"/>
    <n v="12290"/>
    <x v="12"/>
    <n v="964"/>
    <n v="119.623496479503"/>
    <n v="3.3"/>
    <n v="1.9"/>
    <x v="0"/>
    <n v="39"/>
    <n v="9"/>
    <n v="641436.19999999995"/>
  </r>
  <r>
    <s v="Restaurant 4713"/>
    <x v="1"/>
    <x v="5"/>
    <x v="0"/>
    <x v="29"/>
    <x v="2992"/>
    <n v="5214"/>
    <n v="59663"/>
    <x v="14"/>
    <n v="172"/>
    <n v="151.74321313796801"/>
    <n v="3.6"/>
    <n v="1.3"/>
    <x v="1"/>
    <n v="21"/>
    <n v="38"/>
    <n v="639987.4"/>
  </r>
  <r>
    <s v="Restaurant 4714"/>
    <x v="0"/>
    <x v="4"/>
    <x v="12"/>
    <x v="6"/>
    <x v="2396"/>
    <n v="2434"/>
    <n v="23898"/>
    <x v="7"/>
    <n v="908"/>
    <n v="194.830431464502"/>
    <n v="5.0999999999999996"/>
    <n v="6.3"/>
    <x v="1"/>
    <n v="22"/>
    <n v="38"/>
    <n v="737438.51"/>
  </r>
  <r>
    <s v="Restaurant 4715"/>
    <x v="1"/>
    <x v="1"/>
    <x v="14"/>
    <x v="57"/>
    <x v="770"/>
    <n v="2628"/>
    <n v="34630"/>
    <x v="15"/>
    <n v="483"/>
    <n v="298.04535239237799"/>
    <n v="2.2999999999999998"/>
    <n v="7.3"/>
    <x v="1"/>
    <n v="21"/>
    <n v="2"/>
    <n v="679903.03"/>
  </r>
  <r>
    <s v="Restaurant 4716"/>
    <x v="1"/>
    <x v="1"/>
    <x v="18"/>
    <x v="5"/>
    <x v="1436"/>
    <n v="3557"/>
    <n v="40910"/>
    <x v="12"/>
    <n v="451"/>
    <n v="289.03338670819602"/>
    <n v="5.3"/>
    <n v="4.4000000000000004"/>
    <x v="0"/>
    <n v="64"/>
    <n v="47"/>
    <n v="577361.72"/>
  </r>
  <r>
    <s v="Restaurant 4717"/>
    <x v="2"/>
    <x v="4"/>
    <x v="14"/>
    <x v="38"/>
    <x v="1842"/>
    <n v="1147"/>
    <n v="16669"/>
    <x v="15"/>
    <n v="399"/>
    <n v="280.284764674435"/>
    <n v="7"/>
    <n v="5.8"/>
    <x v="0"/>
    <n v="4"/>
    <n v="28"/>
    <n v="679402.35"/>
  </r>
  <r>
    <s v="Restaurant 4718"/>
    <x v="1"/>
    <x v="4"/>
    <x v="3"/>
    <x v="51"/>
    <x v="959"/>
    <n v="8184"/>
    <n v="85648"/>
    <x v="9"/>
    <n v="717"/>
    <n v="72.319074703386406"/>
    <n v="4.3"/>
    <n v="3.5"/>
    <x v="0"/>
    <n v="25"/>
    <n v="41"/>
    <n v="1291328.8799999999"/>
  </r>
  <r>
    <s v="Restaurant 4719"/>
    <x v="1"/>
    <x v="5"/>
    <x v="16"/>
    <x v="37"/>
    <x v="523"/>
    <n v="4386"/>
    <n v="44415"/>
    <x v="1"/>
    <n v="462"/>
    <n v="239.29158630602299"/>
    <n v="3.1"/>
    <n v="4.3"/>
    <x v="1"/>
    <n v="60"/>
    <n v="46"/>
    <n v="779631.68"/>
  </r>
  <r>
    <s v="Restaurant 4720"/>
    <x v="2"/>
    <x v="0"/>
    <x v="0"/>
    <x v="38"/>
    <x v="2993"/>
    <n v="2649"/>
    <n v="25844"/>
    <x v="10"/>
    <n v="378"/>
    <n v="269.21146533492202"/>
    <n v="5.9"/>
    <n v="7.6"/>
    <x v="0"/>
    <n v="16"/>
    <n v="25"/>
    <n v="851968.92"/>
  </r>
  <r>
    <s v="Restaurant 4721"/>
    <x v="0"/>
    <x v="4"/>
    <x v="4"/>
    <x v="22"/>
    <x v="1013"/>
    <n v="1123"/>
    <n v="16751"/>
    <x v="9"/>
    <n v="152"/>
    <n v="133.31988238471601"/>
    <n v="1.3"/>
    <n v="7.5"/>
    <x v="0"/>
    <n v="33"/>
    <n v="31"/>
    <n v="539416.30000000005"/>
  </r>
  <r>
    <s v="Restaurant 4722"/>
    <x v="1"/>
    <x v="0"/>
    <x v="9"/>
    <x v="51"/>
    <x v="2994"/>
    <n v="3414"/>
    <n v="34512"/>
    <x v="13"/>
    <n v="920"/>
    <n v="104.89350855020101"/>
    <n v="4.0999999999999996"/>
    <n v="1.3"/>
    <x v="1"/>
    <n v="52"/>
    <n v="26"/>
    <n v="1426585.48"/>
  </r>
  <r>
    <s v="Restaurant 4723"/>
    <x v="2"/>
    <x v="2"/>
    <x v="0"/>
    <x v="24"/>
    <x v="2995"/>
    <n v="2447"/>
    <n v="27664"/>
    <x v="6"/>
    <n v="390"/>
    <n v="237.11037347171799"/>
    <n v="5.7"/>
    <n v="9.5"/>
    <x v="0"/>
    <n v="33"/>
    <n v="7"/>
    <n v="821666.78"/>
  </r>
  <r>
    <s v="Restaurant 4724"/>
    <x v="1"/>
    <x v="1"/>
    <x v="2"/>
    <x v="30"/>
    <x v="1906"/>
    <n v="7481"/>
    <n v="79400"/>
    <x v="6"/>
    <n v="990"/>
    <n v="72.709439097876697"/>
    <n v="4"/>
    <n v="3.4"/>
    <x v="0"/>
    <n v="11"/>
    <n v="17"/>
    <n v="471027.5"/>
  </r>
  <r>
    <s v="Restaurant 4725"/>
    <x v="2"/>
    <x v="5"/>
    <x v="6"/>
    <x v="59"/>
    <x v="102"/>
    <n v="2459"/>
    <n v="26952"/>
    <x v="8"/>
    <n v="663"/>
    <n v="285.21455053695598"/>
    <n v="4.0999999999999996"/>
    <n v="9.1999999999999993"/>
    <x v="0"/>
    <n v="35"/>
    <n v="8"/>
    <n v="634452.03"/>
  </r>
  <r>
    <s v="Restaurant 4726"/>
    <x v="0"/>
    <x v="1"/>
    <x v="12"/>
    <x v="6"/>
    <x v="2996"/>
    <n v="2233"/>
    <n v="24810"/>
    <x v="9"/>
    <n v="952"/>
    <n v="89.019411064069999"/>
    <n v="8.6"/>
    <n v="5.6"/>
    <x v="1"/>
    <n v="14"/>
    <n v="21"/>
    <n v="324783.24"/>
  </r>
  <r>
    <s v="Restaurant 4727"/>
    <x v="0"/>
    <x v="5"/>
    <x v="17"/>
    <x v="10"/>
    <x v="2997"/>
    <n v="2491"/>
    <n v="30227"/>
    <x v="16"/>
    <n v="94"/>
    <n v="164.384463042552"/>
    <n v="9.4"/>
    <n v="5.5"/>
    <x v="0"/>
    <n v="2"/>
    <n v="9"/>
    <n v="333273.68"/>
  </r>
  <r>
    <s v="Restaurant 4728"/>
    <x v="2"/>
    <x v="2"/>
    <x v="3"/>
    <x v="25"/>
    <x v="1243"/>
    <n v="1888"/>
    <n v="26675"/>
    <x v="7"/>
    <n v="394"/>
    <n v="295.699462416774"/>
    <n v="8.4"/>
    <n v="5.0999999999999996"/>
    <x v="1"/>
    <n v="8"/>
    <n v="0"/>
    <n v="758213.91"/>
  </r>
  <r>
    <s v="Restaurant 4729"/>
    <x v="2"/>
    <x v="1"/>
    <x v="10"/>
    <x v="59"/>
    <x v="2998"/>
    <n v="3752"/>
    <n v="41285"/>
    <x v="1"/>
    <n v="459"/>
    <n v="297.05505413425198"/>
    <n v="1.9"/>
    <n v="9.3000000000000007"/>
    <x v="0"/>
    <n v="9"/>
    <n v="2"/>
    <n v="488856.51"/>
  </r>
  <r>
    <s v="Restaurant 4730"/>
    <x v="2"/>
    <x v="2"/>
    <x v="9"/>
    <x v="52"/>
    <x v="2383"/>
    <n v="2668"/>
    <n v="34745"/>
    <x v="13"/>
    <n v="549"/>
    <n v="243.99757167388401"/>
    <n v="3.6"/>
    <n v="2.9"/>
    <x v="0"/>
    <n v="4"/>
    <n v="43"/>
    <n v="659501.05000000005"/>
  </r>
  <r>
    <s v="Restaurant 4731"/>
    <x v="0"/>
    <x v="5"/>
    <x v="9"/>
    <x v="48"/>
    <x v="2999"/>
    <n v="1990"/>
    <n v="18608"/>
    <x v="4"/>
    <n v="631"/>
    <n v="259.79712120695302"/>
    <n v="7.4"/>
    <n v="6.5"/>
    <x v="0"/>
    <n v="1"/>
    <n v="25"/>
    <n v="427331.32"/>
  </r>
  <r>
    <s v="Restaurant 4732"/>
    <x v="1"/>
    <x v="4"/>
    <x v="16"/>
    <x v="11"/>
    <x v="3000"/>
    <n v="2677"/>
    <n v="33546"/>
    <x v="14"/>
    <n v="98"/>
    <n v="291.79268554787501"/>
    <n v="9.8000000000000007"/>
    <n v="3.9"/>
    <x v="1"/>
    <n v="69"/>
    <n v="55"/>
    <n v="985395.19999999995"/>
  </r>
  <r>
    <s v="Restaurant 4733"/>
    <x v="0"/>
    <x v="1"/>
    <x v="15"/>
    <x v="0"/>
    <x v="1325"/>
    <n v="2089"/>
    <n v="20530"/>
    <x v="18"/>
    <n v="168"/>
    <n v="281.85737735359203"/>
    <n v="3.2"/>
    <n v="9.1999999999999993"/>
    <x v="1"/>
    <n v="5"/>
    <n v="6"/>
    <n v="320600.75"/>
  </r>
  <r>
    <s v="Restaurant 4734"/>
    <x v="2"/>
    <x v="2"/>
    <x v="15"/>
    <x v="25"/>
    <x v="2695"/>
    <n v="1807"/>
    <n v="21444"/>
    <x v="3"/>
    <n v="901"/>
    <n v="205.52715807096101"/>
    <n v="9.1"/>
    <n v="2.5"/>
    <x v="1"/>
    <n v="4"/>
    <n v="26"/>
    <n v="794459.76"/>
  </r>
  <r>
    <s v="Restaurant 4735"/>
    <x v="2"/>
    <x v="3"/>
    <x v="14"/>
    <x v="35"/>
    <x v="3001"/>
    <n v="1971"/>
    <n v="23106"/>
    <x v="9"/>
    <n v="451"/>
    <n v="233.65424523218201"/>
    <n v="7.7"/>
    <n v="7.1"/>
    <x v="1"/>
    <n v="45"/>
    <n v="14"/>
    <n v="499744.08"/>
  </r>
  <r>
    <s v="Restaurant 4736"/>
    <x v="0"/>
    <x v="1"/>
    <x v="14"/>
    <x v="8"/>
    <x v="457"/>
    <n v="2618"/>
    <n v="29503"/>
    <x v="2"/>
    <n v="517"/>
    <n v="198.444138487131"/>
    <n v="9.9"/>
    <n v="4.8"/>
    <x v="1"/>
    <n v="27"/>
    <n v="22"/>
    <n v="285720.95"/>
  </r>
  <r>
    <s v="Restaurant 4737"/>
    <x v="2"/>
    <x v="1"/>
    <x v="13"/>
    <x v="16"/>
    <x v="2048"/>
    <n v="2002"/>
    <n v="26493"/>
    <x v="16"/>
    <n v="857"/>
    <n v="176.62381849289301"/>
    <n v="1.8"/>
    <n v="7"/>
    <x v="1"/>
    <n v="18"/>
    <n v="20"/>
    <n v="427409.23"/>
  </r>
  <r>
    <s v="Restaurant 4738"/>
    <x v="0"/>
    <x v="1"/>
    <x v="4"/>
    <x v="3"/>
    <x v="413"/>
    <n v="4480"/>
    <n v="50935"/>
    <x v="5"/>
    <n v="579"/>
    <n v="270.20725413223602"/>
    <n v="4.5999999999999996"/>
    <n v="2.4"/>
    <x v="1"/>
    <n v="23"/>
    <n v="12"/>
    <n v="248382.22"/>
  </r>
  <r>
    <s v="Restaurant 4739"/>
    <x v="2"/>
    <x v="0"/>
    <x v="13"/>
    <x v="25"/>
    <x v="2840"/>
    <n v="1779"/>
    <n v="21286"/>
    <x v="5"/>
    <n v="96"/>
    <n v="234.506278034254"/>
    <n v="5.3"/>
    <n v="4.5"/>
    <x v="1"/>
    <n v="36"/>
    <n v="31"/>
    <n v="1087738.69"/>
  </r>
  <r>
    <s v="Restaurant 4740"/>
    <x v="1"/>
    <x v="2"/>
    <x v="14"/>
    <x v="31"/>
    <x v="996"/>
    <n v="5659"/>
    <n v="62907"/>
    <x v="13"/>
    <n v="50"/>
    <n v="264.954042592007"/>
    <n v="7"/>
    <n v="2"/>
    <x v="0"/>
    <n v="78"/>
    <n v="48"/>
    <n v="876948.37"/>
  </r>
  <r>
    <s v="Restaurant 4741"/>
    <x v="1"/>
    <x v="2"/>
    <x v="15"/>
    <x v="1"/>
    <x v="1626"/>
    <n v="6670"/>
    <n v="65938"/>
    <x v="11"/>
    <n v="210"/>
    <n v="73.977740851352493"/>
    <n v="6.9"/>
    <n v="9.6999999999999993"/>
    <x v="0"/>
    <n v="15"/>
    <n v="68"/>
    <n v="907153.2"/>
  </r>
  <r>
    <s v="Restaurant 4742"/>
    <x v="2"/>
    <x v="1"/>
    <x v="4"/>
    <x v="36"/>
    <x v="398"/>
    <n v="4193"/>
    <n v="49317"/>
    <x v="15"/>
    <n v="344"/>
    <n v="194.12129190612001"/>
    <n v="9.1999999999999993"/>
    <n v="2.9"/>
    <x v="0"/>
    <n v="51"/>
    <n v="31"/>
    <n v="438624.47"/>
  </r>
  <r>
    <s v="Restaurant 4743"/>
    <x v="0"/>
    <x v="4"/>
    <x v="18"/>
    <x v="41"/>
    <x v="1972"/>
    <n v="4476"/>
    <n v="47983"/>
    <x v="5"/>
    <n v="673"/>
    <n v="132.37920708706201"/>
    <n v="8.5"/>
    <n v="9.9"/>
    <x v="0"/>
    <n v="30"/>
    <n v="46"/>
    <n v="661094.35"/>
  </r>
  <r>
    <s v="Restaurant 4744"/>
    <x v="1"/>
    <x v="1"/>
    <x v="11"/>
    <x v="43"/>
    <x v="708"/>
    <n v="4556"/>
    <n v="45817"/>
    <x v="0"/>
    <n v="72"/>
    <n v="178.34849457652899"/>
    <n v="1.5"/>
    <n v="4.8"/>
    <x v="1"/>
    <n v="49"/>
    <n v="27"/>
    <n v="623646.55000000005"/>
  </r>
  <r>
    <s v="Restaurant 4745"/>
    <x v="0"/>
    <x v="0"/>
    <x v="1"/>
    <x v="22"/>
    <x v="2490"/>
    <n v="993"/>
    <n v="15442"/>
    <x v="12"/>
    <n v="805"/>
    <n v="203.241361159137"/>
    <n v="5.4"/>
    <n v="1.6"/>
    <x v="1"/>
    <n v="28"/>
    <n v="40"/>
    <n v="625943.97"/>
  </r>
  <r>
    <s v="Restaurant 4746"/>
    <x v="2"/>
    <x v="5"/>
    <x v="2"/>
    <x v="18"/>
    <x v="3002"/>
    <n v="1622"/>
    <n v="18646"/>
    <x v="6"/>
    <n v="319"/>
    <n v="261.43961803307099"/>
    <n v="4.7"/>
    <n v="1.2"/>
    <x v="1"/>
    <n v="50"/>
    <n v="27"/>
    <n v="480485.02"/>
  </r>
  <r>
    <s v="Restaurant 4747"/>
    <x v="0"/>
    <x v="0"/>
    <x v="17"/>
    <x v="10"/>
    <x v="3003"/>
    <n v="3422"/>
    <n v="42321"/>
    <x v="5"/>
    <n v="525"/>
    <n v="57.9694311396537"/>
    <n v="10"/>
    <n v="6.4"/>
    <x v="1"/>
    <n v="21"/>
    <n v="11"/>
    <n v="690943.37"/>
  </r>
  <r>
    <s v="Restaurant 4748"/>
    <x v="1"/>
    <x v="4"/>
    <x v="15"/>
    <x v="51"/>
    <x v="180"/>
    <n v="3869"/>
    <n v="40402"/>
    <x v="0"/>
    <n v="814"/>
    <n v="90.995843170398899"/>
    <n v="4.8"/>
    <n v="6.5"/>
    <x v="1"/>
    <n v="54"/>
    <n v="69"/>
    <n v="1285117.1399999999"/>
  </r>
  <r>
    <s v="Restaurant 4749"/>
    <x v="0"/>
    <x v="1"/>
    <x v="6"/>
    <x v="23"/>
    <x v="329"/>
    <n v="3843"/>
    <n v="43818"/>
    <x v="11"/>
    <n v="989"/>
    <n v="280.36143532007799"/>
    <n v="7.1"/>
    <n v="5.7"/>
    <x v="0"/>
    <n v="18"/>
    <n v="25"/>
    <n v="274593.8"/>
  </r>
  <r>
    <s v="Restaurant 4750"/>
    <x v="0"/>
    <x v="2"/>
    <x v="11"/>
    <x v="50"/>
    <x v="1704"/>
    <n v="4540"/>
    <n v="53037"/>
    <x v="6"/>
    <n v="342"/>
    <n v="291.81767748081302"/>
    <n v="3.6"/>
    <n v="1.6"/>
    <x v="1"/>
    <n v="5"/>
    <n v="16"/>
    <n v="547210.09"/>
  </r>
  <r>
    <s v="Restaurant 4751"/>
    <x v="2"/>
    <x v="3"/>
    <x v="11"/>
    <x v="13"/>
    <x v="1614"/>
    <n v="2003"/>
    <n v="21794"/>
    <x v="6"/>
    <n v="632"/>
    <n v="63.855670774361897"/>
    <n v="6.5"/>
    <n v="4"/>
    <x v="1"/>
    <n v="49"/>
    <n v="35"/>
    <n v="475621.6"/>
  </r>
  <r>
    <s v="Restaurant 4752"/>
    <x v="2"/>
    <x v="1"/>
    <x v="10"/>
    <x v="25"/>
    <x v="3004"/>
    <n v="4233"/>
    <n v="50468"/>
    <x v="8"/>
    <n v="637"/>
    <n v="132.946885729222"/>
    <n v="2.9"/>
    <n v="4.2"/>
    <x v="1"/>
    <n v="34"/>
    <n v="61"/>
    <n v="490556.51"/>
  </r>
  <r>
    <s v="Restaurant 4753"/>
    <x v="2"/>
    <x v="4"/>
    <x v="4"/>
    <x v="50"/>
    <x v="3005"/>
    <n v="3273"/>
    <n v="39432"/>
    <x v="8"/>
    <n v="548"/>
    <n v="52.432493441810102"/>
    <n v="6.4"/>
    <n v="7.3"/>
    <x v="1"/>
    <n v="42"/>
    <n v="9"/>
    <n v="723221.13"/>
  </r>
  <r>
    <s v="Restaurant 4754"/>
    <x v="1"/>
    <x v="2"/>
    <x v="15"/>
    <x v="57"/>
    <x v="3006"/>
    <n v="3138"/>
    <n v="35020"/>
    <x v="6"/>
    <n v="726"/>
    <n v="239.36200329868399"/>
    <n v="8.8000000000000007"/>
    <n v="4.8"/>
    <x v="0"/>
    <n v="55"/>
    <n v="79"/>
    <n v="933293.92"/>
  </r>
  <r>
    <s v="Restaurant 4755"/>
    <x v="1"/>
    <x v="0"/>
    <x v="17"/>
    <x v="17"/>
    <x v="1016"/>
    <n v="6490"/>
    <n v="68331"/>
    <x v="6"/>
    <n v="536"/>
    <n v="220.48504506024599"/>
    <n v="1.2"/>
    <n v="6.2"/>
    <x v="1"/>
    <n v="35"/>
    <n v="13"/>
    <n v="1175104.03"/>
  </r>
  <r>
    <s v="Restaurant 4756"/>
    <x v="2"/>
    <x v="5"/>
    <x v="19"/>
    <x v="16"/>
    <x v="3007"/>
    <n v="699"/>
    <n v="8219"/>
    <x v="16"/>
    <n v="461"/>
    <n v="191.201278849658"/>
    <n v="5.5"/>
    <n v="3.6"/>
    <x v="1"/>
    <n v="52"/>
    <n v="50"/>
    <n v="491305.55"/>
  </r>
  <r>
    <s v="Restaurant 4757"/>
    <x v="2"/>
    <x v="5"/>
    <x v="10"/>
    <x v="35"/>
    <x v="539"/>
    <n v="3879"/>
    <n v="43757"/>
    <x v="7"/>
    <n v="428"/>
    <n v="222.915293313891"/>
    <n v="9.8000000000000007"/>
    <n v="7.5"/>
    <x v="1"/>
    <n v="14"/>
    <n v="24"/>
    <n v="552222.21"/>
  </r>
  <r>
    <s v="Restaurant 4758"/>
    <x v="1"/>
    <x v="1"/>
    <x v="13"/>
    <x v="5"/>
    <x v="1262"/>
    <n v="3645"/>
    <n v="39264"/>
    <x v="6"/>
    <n v="824"/>
    <n v="184.447803139455"/>
    <n v="2.4"/>
    <n v="1.4"/>
    <x v="0"/>
    <n v="36"/>
    <n v="64"/>
    <n v="565105.74"/>
  </r>
  <r>
    <s v="Restaurant 4759"/>
    <x v="1"/>
    <x v="0"/>
    <x v="2"/>
    <x v="51"/>
    <x v="3008"/>
    <n v="6466"/>
    <n v="69589"/>
    <x v="4"/>
    <n v="670"/>
    <n v="109.710293895116"/>
    <n v="2.7"/>
    <n v="9.9"/>
    <x v="1"/>
    <n v="53"/>
    <n v="38"/>
    <n v="1361791.92"/>
  </r>
  <r>
    <s v="Restaurant 4760"/>
    <x v="1"/>
    <x v="3"/>
    <x v="16"/>
    <x v="47"/>
    <x v="828"/>
    <n v="6734"/>
    <n v="69640"/>
    <x v="16"/>
    <n v="938"/>
    <n v="238.583433738872"/>
    <n v="5.2"/>
    <n v="6.8"/>
    <x v="1"/>
    <n v="7"/>
    <n v="42"/>
    <n v="557292.97"/>
  </r>
  <r>
    <s v="Restaurant 4761"/>
    <x v="1"/>
    <x v="3"/>
    <x v="16"/>
    <x v="1"/>
    <x v="1520"/>
    <n v="2634"/>
    <n v="31665"/>
    <x v="11"/>
    <n v="741"/>
    <n v="245.819442766235"/>
    <n v="8.8000000000000007"/>
    <n v="2.2999999999999998"/>
    <x v="0"/>
    <n v="12"/>
    <n v="49"/>
    <n v="664857.4"/>
  </r>
  <r>
    <s v="Restaurant 4762"/>
    <x v="2"/>
    <x v="4"/>
    <x v="9"/>
    <x v="16"/>
    <x v="3009"/>
    <n v="868"/>
    <n v="11976"/>
    <x v="13"/>
    <n v="561"/>
    <n v="263.55047326831601"/>
    <n v="6.1"/>
    <n v="7.5"/>
    <x v="0"/>
    <n v="15"/>
    <n v="22"/>
    <n v="821767.76"/>
  </r>
  <r>
    <s v="Restaurant 4763"/>
    <x v="1"/>
    <x v="5"/>
    <x v="16"/>
    <x v="11"/>
    <x v="2110"/>
    <n v="4595"/>
    <n v="46967"/>
    <x v="16"/>
    <n v="706"/>
    <n v="288.51916961543901"/>
    <n v="5.6"/>
    <n v="8.1"/>
    <x v="0"/>
    <n v="68"/>
    <n v="1"/>
    <n v="765447.17"/>
  </r>
  <r>
    <s v="Restaurant 4764"/>
    <x v="2"/>
    <x v="0"/>
    <x v="10"/>
    <x v="33"/>
    <x v="3010"/>
    <n v="1296"/>
    <n v="13681"/>
    <x v="17"/>
    <n v="751"/>
    <n v="236.885402935136"/>
    <n v="1.8"/>
    <n v="8.1"/>
    <x v="1"/>
    <n v="50"/>
    <n v="14"/>
    <n v="831225.95"/>
  </r>
  <r>
    <s v="Restaurant 4765"/>
    <x v="0"/>
    <x v="1"/>
    <x v="9"/>
    <x v="3"/>
    <x v="1938"/>
    <n v="2685"/>
    <n v="29737"/>
    <x v="2"/>
    <n v="214"/>
    <n v="63.637447883318103"/>
    <n v="9.6999999999999993"/>
    <n v="3.4"/>
    <x v="0"/>
    <n v="23"/>
    <n v="4"/>
    <n v="277325.53999999998"/>
  </r>
  <r>
    <s v="Restaurant 4766"/>
    <x v="0"/>
    <x v="2"/>
    <x v="17"/>
    <x v="0"/>
    <x v="3011"/>
    <n v="2937"/>
    <n v="33940"/>
    <x v="5"/>
    <n v="63"/>
    <n v="55.209642886624799"/>
    <n v="4.0999999999999996"/>
    <n v="9.6"/>
    <x v="1"/>
    <n v="25"/>
    <n v="31"/>
    <n v="429406.14"/>
  </r>
  <r>
    <s v="Restaurant 4767"/>
    <x v="1"/>
    <x v="1"/>
    <x v="9"/>
    <x v="36"/>
    <x v="3012"/>
    <n v="4322"/>
    <n v="45210"/>
    <x v="6"/>
    <n v="540"/>
    <n v="234.96766767613099"/>
    <n v="3.3"/>
    <n v="1.2"/>
    <x v="0"/>
    <n v="66"/>
    <n v="22"/>
    <n v="456235.7"/>
  </r>
  <r>
    <s v="Restaurant 4768"/>
    <x v="0"/>
    <x v="1"/>
    <x v="16"/>
    <x v="27"/>
    <x v="3013"/>
    <n v="1664"/>
    <n v="23189"/>
    <x v="8"/>
    <n v="293"/>
    <n v="64.012741231802707"/>
    <n v="4.7"/>
    <n v="4.4000000000000004"/>
    <x v="1"/>
    <n v="7"/>
    <n v="32"/>
    <n v="332463.38"/>
  </r>
  <r>
    <s v="Restaurant 4769"/>
    <x v="0"/>
    <x v="0"/>
    <x v="13"/>
    <x v="40"/>
    <x v="3014"/>
    <n v="1065"/>
    <n v="13287"/>
    <x v="15"/>
    <n v="484"/>
    <n v="128.98614957405599"/>
    <n v="4.7"/>
    <n v="1.9"/>
    <x v="1"/>
    <n v="25"/>
    <n v="5"/>
    <n v="585501.05000000005"/>
  </r>
  <r>
    <s v="Restaurant 4770"/>
    <x v="0"/>
    <x v="5"/>
    <x v="15"/>
    <x v="8"/>
    <x v="3015"/>
    <n v="3190"/>
    <n v="34429"/>
    <x v="6"/>
    <n v="872"/>
    <n v="84.0399718809917"/>
    <n v="5.0999999999999996"/>
    <n v="4.5"/>
    <x v="0"/>
    <n v="30"/>
    <n v="32"/>
    <n v="386065.5"/>
  </r>
  <r>
    <s v="Restaurant 4771"/>
    <x v="1"/>
    <x v="0"/>
    <x v="10"/>
    <x v="14"/>
    <x v="2325"/>
    <n v="5977"/>
    <n v="62548"/>
    <x v="15"/>
    <n v="618"/>
    <n v="292.22497610054"/>
    <n v="7.2"/>
    <n v="1.5"/>
    <x v="0"/>
    <n v="82"/>
    <n v="19"/>
    <n v="1375824.4"/>
  </r>
  <r>
    <s v="Restaurant 4772"/>
    <x v="1"/>
    <x v="2"/>
    <x v="20"/>
    <x v="5"/>
    <x v="1890"/>
    <n v="6557"/>
    <n v="73749"/>
    <x v="15"/>
    <n v="53"/>
    <n v="129.09853884135401"/>
    <n v="8.8000000000000007"/>
    <n v="6.8"/>
    <x v="1"/>
    <n v="46"/>
    <n v="1"/>
    <n v="848458.95"/>
  </r>
  <r>
    <s v="Restaurant 4773"/>
    <x v="0"/>
    <x v="0"/>
    <x v="15"/>
    <x v="0"/>
    <x v="3016"/>
    <n v="1783"/>
    <n v="22107"/>
    <x v="18"/>
    <n v="263"/>
    <n v="63.786727042580303"/>
    <n v="1.5"/>
    <n v="1.6"/>
    <x v="1"/>
    <n v="19"/>
    <n v="19"/>
    <n v="618772.65"/>
  </r>
  <r>
    <s v="Restaurant 4774"/>
    <x v="2"/>
    <x v="4"/>
    <x v="6"/>
    <x v="18"/>
    <x v="3017"/>
    <n v="2481"/>
    <n v="30551"/>
    <x v="17"/>
    <n v="98"/>
    <n v="287.40188562896998"/>
    <n v="5.4"/>
    <n v="6.5"/>
    <x v="0"/>
    <n v="44"/>
    <n v="22"/>
    <n v="784809.25"/>
  </r>
  <r>
    <s v="Restaurant 4775"/>
    <x v="0"/>
    <x v="1"/>
    <x v="13"/>
    <x v="26"/>
    <x v="3018"/>
    <n v="2561"/>
    <n v="30941"/>
    <x v="2"/>
    <n v="130"/>
    <n v="202.18609465016601"/>
    <n v="4.7"/>
    <n v="3.1"/>
    <x v="1"/>
    <n v="21"/>
    <n v="18"/>
    <n v="204393.75"/>
  </r>
  <r>
    <s v="Restaurant 4776"/>
    <x v="1"/>
    <x v="5"/>
    <x v="15"/>
    <x v="4"/>
    <x v="1252"/>
    <n v="4393"/>
    <n v="44526"/>
    <x v="18"/>
    <n v="596"/>
    <n v="59.027267187243403"/>
    <n v="1.1000000000000001"/>
    <n v="2.6"/>
    <x v="1"/>
    <n v="28"/>
    <n v="53"/>
    <n v="724436.4"/>
  </r>
  <r>
    <s v="Restaurant 4777"/>
    <x v="1"/>
    <x v="3"/>
    <x v="5"/>
    <x v="5"/>
    <x v="65"/>
    <n v="1925"/>
    <n v="23922"/>
    <x v="8"/>
    <n v="927"/>
    <n v="258.34025997160001"/>
    <n v="8.3000000000000007"/>
    <n v="4.0999999999999996"/>
    <x v="1"/>
    <n v="44"/>
    <n v="25"/>
    <n v="698431.2"/>
  </r>
  <r>
    <s v="Restaurant 4778"/>
    <x v="1"/>
    <x v="2"/>
    <x v="15"/>
    <x v="57"/>
    <x v="3019"/>
    <n v="3163"/>
    <n v="32322"/>
    <x v="9"/>
    <n v="230"/>
    <n v="88.132175764601598"/>
    <n v="1.9"/>
    <n v="6.8"/>
    <x v="1"/>
    <n v="10"/>
    <n v="1"/>
    <n v="900998.05"/>
  </r>
  <r>
    <s v="Restaurant 4779"/>
    <x v="0"/>
    <x v="3"/>
    <x v="3"/>
    <x v="9"/>
    <x v="1603"/>
    <n v="1021"/>
    <n v="10526"/>
    <x v="9"/>
    <n v="721"/>
    <n v="250.60906829030901"/>
    <n v="2"/>
    <n v="6.2"/>
    <x v="0"/>
    <n v="0"/>
    <n v="1"/>
    <n v="239883.67"/>
  </r>
  <r>
    <s v="Restaurant 4780"/>
    <x v="2"/>
    <x v="1"/>
    <x v="0"/>
    <x v="36"/>
    <x v="3020"/>
    <n v="890"/>
    <n v="12666"/>
    <x v="11"/>
    <n v="919"/>
    <n v="200.687936551664"/>
    <n v="1.4"/>
    <n v="7.1"/>
    <x v="1"/>
    <n v="8"/>
    <n v="27"/>
    <n v="468029.25"/>
  </r>
  <r>
    <s v="Restaurant 4781"/>
    <x v="1"/>
    <x v="0"/>
    <x v="18"/>
    <x v="4"/>
    <x v="3021"/>
    <n v="7345"/>
    <n v="78372"/>
    <x v="1"/>
    <n v="426"/>
    <n v="94.278803659107894"/>
    <n v="2.8"/>
    <n v="9.3000000000000007"/>
    <x v="1"/>
    <n v="81"/>
    <n v="14"/>
    <n v="1388045.81"/>
  </r>
  <r>
    <s v="Restaurant 4782"/>
    <x v="1"/>
    <x v="3"/>
    <x v="4"/>
    <x v="4"/>
    <x v="2531"/>
    <n v="9086"/>
    <n v="99379"/>
    <x v="5"/>
    <n v="528"/>
    <n v="238.149513188273"/>
    <n v="2.6"/>
    <n v="2.8"/>
    <x v="1"/>
    <n v="0"/>
    <n v="81"/>
    <n v="735093.73"/>
  </r>
  <r>
    <s v="Restaurant 4783"/>
    <x v="0"/>
    <x v="4"/>
    <x v="1"/>
    <x v="2"/>
    <x v="2630"/>
    <n v="2724"/>
    <n v="28528"/>
    <x v="4"/>
    <n v="266"/>
    <n v="163.62624390090301"/>
    <n v="4.0999999999999996"/>
    <n v="4.7"/>
    <x v="1"/>
    <n v="4"/>
    <n v="38"/>
    <n v="654805.72"/>
  </r>
  <r>
    <s v="Restaurant 4784"/>
    <x v="2"/>
    <x v="0"/>
    <x v="16"/>
    <x v="24"/>
    <x v="3022"/>
    <n v="1750"/>
    <n v="20376"/>
    <x v="4"/>
    <n v="315"/>
    <n v="209.52523493902899"/>
    <n v="6.9"/>
    <n v="3.4"/>
    <x v="1"/>
    <n v="54"/>
    <n v="51"/>
    <n v="1139948.6499999999"/>
  </r>
  <r>
    <s v="Restaurant 4785"/>
    <x v="0"/>
    <x v="1"/>
    <x v="12"/>
    <x v="53"/>
    <x v="2519"/>
    <n v="1789"/>
    <n v="23100"/>
    <x v="0"/>
    <n v="812"/>
    <n v="267.37854132873099"/>
    <n v="1.5"/>
    <n v="6.3"/>
    <x v="0"/>
    <n v="11"/>
    <n v="38"/>
    <n v="346422.6"/>
  </r>
  <r>
    <s v="Restaurant 4786"/>
    <x v="1"/>
    <x v="3"/>
    <x v="13"/>
    <x v="14"/>
    <x v="3023"/>
    <n v="2394"/>
    <n v="29478"/>
    <x v="8"/>
    <n v="674"/>
    <n v="115.07452885725399"/>
    <n v="8.6999999999999993"/>
    <n v="3.6"/>
    <x v="1"/>
    <n v="23"/>
    <n v="75"/>
    <n v="798306.72"/>
  </r>
  <r>
    <s v="Restaurant 4787"/>
    <x v="2"/>
    <x v="2"/>
    <x v="11"/>
    <x v="60"/>
    <x v="3024"/>
    <n v="4493"/>
    <n v="50763"/>
    <x v="0"/>
    <n v="239"/>
    <n v="141.49283517637599"/>
    <n v="3.9"/>
    <n v="6"/>
    <x v="0"/>
    <n v="29"/>
    <n v="13"/>
    <n v="755984.69"/>
  </r>
  <r>
    <s v="Restaurant 4788"/>
    <x v="2"/>
    <x v="3"/>
    <x v="18"/>
    <x v="13"/>
    <x v="3025"/>
    <n v="1028"/>
    <n v="18680"/>
    <x v="7"/>
    <n v="51"/>
    <n v="299.31794630361901"/>
    <n v="6.5"/>
    <n v="8.4"/>
    <x v="1"/>
    <n v="18"/>
    <n v="30"/>
    <n v="427159.17"/>
  </r>
  <r>
    <s v="Restaurant 4789"/>
    <x v="1"/>
    <x v="3"/>
    <x v="0"/>
    <x v="39"/>
    <x v="160"/>
    <n v="7038"/>
    <n v="73043"/>
    <x v="18"/>
    <n v="624"/>
    <n v="177.02861753908701"/>
    <n v="1.1000000000000001"/>
    <n v="6"/>
    <x v="0"/>
    <n v="38"/>
    <n v="72"/>
    <n v="771813.52"/>
  </r>
  <r>
    <s v="Restaurant 4790"/>
    <x v="2"/>
    <x v="5"/>
    <x v="5"/>
    <x v="24"/>
    <x v="560"/>
    <n v="2326"/>
    <n v="24341"/>
    <x v="6"/>
    <n v="524"/>
    <n v="189.62566859916399"/>
    <n v="4.3"/>
    <n v="8.5"/>
    <x v="0"/>
    <n v="39"/>
    <n v="45"/>
    <n v="551062.85"/>
  </r>
  <r>
    <s v="Restaurant 4791"/>
    <x v="2"/>
    <x v="3"/>
    <x v="9"/>
    <x v="35"/>
    <x v="1516"/>
    <n v="2487"/>
    <n v="24358"/>
    <x v="3"/>
    <n v="509"/>
    <n v="121.359634957835"/>
    <n v="1"/>
    <n v="6.5"/>
    <x v="0"/>
    <n v="58"/>
    <n v="39"/>
    <n v="587952.19999999995"/>
  </r>
  <r>
    <s v="Restaurant 4792"/>
    <x v="0"/>
    <x v="1"/>
    <x v="5"/>
    <x v="10"/>
    <x v="3026"/>
    <n v="3840"/>
    <n v="45894"/>
    <x v="12"/>
    <n v="681"/>
    <n v="154.006813150818"/>
    <n v="2.5"/>
    <n v="8.8000000000000007"/>
    <x v="1"/>
    <n v="20"/>
    <n v="25"/>
    <n v="244185.4"/>
  </r>
  <r>
    <s v="Restaurant 4793"/>
    <x v="1"/>
    <x v="2"/>
    <x v="11"/>
    <x v="45"/>
    <x v="1689"/>
    <n v="7908"/>
    <n v="81982"/>
    <x v="1"/>
    <n v="806"/>
    <n v="175.38793679335001"/>
    <n v="5"/>
    <n v="9.4"/>
    <x v="0"/>
    <n v="22"/>
    <n v="15"/>
    <n v="969790.19"/>
  </r>
  <r>
    <s v="Restaurant 4794"/>
    <x v="1"/>
    <x v="1"/>
    <x v="5"/>
    <x v="43"/>
    <x v="908"/>
    <n v="3688"/>
    <n v="40081"/>
    <x v="7"/>
    <n v="449"/>
    <n v="114.611181596989"/>
    <n v="5.8"/>
    <n v="5.6"/>
    <x v="1"/>
    <n v="2"/>
    <n v="1"/>
    <n v="656781.49"/>
  </r>
  <r>
    <s v="Restaurant 4795"/>
    <x v="1"/>
    <x v="4"/>
    <x v="15"/>
    <x v="11"/>
    <x v="1664"/>
    <n v="2796"/>
    <n v="29677"/>
    <x v="9"/>
    <n v="833"/>
    <n v="109.536377786003"/>
    <n v="2.4"/>
    <n v="8.1"/>
    <x v="1"/>
    <n v="72"/>
    <n v="62"/>
    <n v="1039176.01"/>
  </r>
  <r>
    <s v="Restaurant 4796"/>
    <x v="1"/>
    <x v="0"/>
    <x v="8"/>
    <x v="49"/>
    <x v="2651"/>
    <n v="3534"/>
    <n v="40456"/>
    <x v="10"/>
    <n v="180"/>
    <n v="200.11670396602901"/>
    <n v="7.7"/>
    <n v="5.2"/>
    <x v="0"/>
    <n v="13"/>
    <n v="24"/>
    <n v="1277941.6000000001"/>
  </r>
  <r>
    <s v="Restaurant 4797"/>
    <x v="1"/>
    <x v="3"/>
    <x v="16"/>
    <x v="11"/>
    <x v="674"/>
    <n v="1920"/>
    <n v="26238"/>
    <x v="12"/>
    <n v="266"/>
    <n v="95.912861079904403"/>
    <n v="2.7"/>
    <n v="7.3"/>
    <x v="1"/>
    <n v="30"/>
    <n v="66"/>
    <n v="566721.81000000006"/>
  </r>
  <r>
    <s v="Restaurant 4798"/>
    <x v="2"/>
    <x v="5"/>
    <x v="5"/>
    <x v="44"/>
    <x v="454"/>
    <n v="1590"/>
    <n v="19681"/>
    <x v="10"/>
    <n v="579"/>
    <n v="188.364433700397"/>
    <n v="2"/>
    <n v="1.3"/>
    <x v="0"/>
    <n v="54"/>
    <n v="40"/>
    <n v="569512.36"/>
  </r>
  <r>
    <s v="Restaurant 4799"/>
    <x v="0"/>
    <x v="2"/>
    <x v="0"/>
    <x v="41"/>
    <x v="3027"/>
    <n v="1839"/>
    <n v="26561"/>
    <x v="9"/>
    <n v="280"/>
    <n v="226.55350590487501"/>
    <n v="4"/>
    <n v="9.6999999999999993"/>
    <x v="0"/>
    <n v="5"/>
    <n v="37"/>
    <n v="515001.35"/>
  </r>
  <r>
    <s v="Restaurant 4800"/>
    <x v="1"/>
    <x v="5"/>
    <x v="17"/>
    <x v="51"/>
    <x v="3028"/>
    <n v="4370"/>
    <n v="51427"/>
    <x v="9"/>
    <n v="859"/>
    <n v="99.564405432564001"/>
    <n v="6"/>
    <n v="9"/>
    <x v="0"/>
    <n v="0"/>
    <n v="2"/>
    <n v="873133.15"/>
  </r>
  <r>
    <s v="Restaurant 4801"/>
    <x v="0"/>
    <x v="5"/>
    <x v="3"/>
    <x v="32"/>
    <x v="1978"/>
    <n v="2040"/>
    <n v="28686"/>
    <x v="0"/>
    <n v="281"/>
    <n v="236.46951543900701"/>
    <n v="9.9"/>
    <n v="9"/>
    <x v="0"/>
    <n v="10"/>
    <n v="26"/>
    <n v="311126.45"/>
  </r>
  <r>
    <s v="Restaurant 4802"/>
    <x v="0"/>
    <x v="5"/>
    <x v="10"/>
    <x v="27"/>
    <x v="1426"/>
    <n v="2066"/>
    <n v="28118"/>
    <x v="11"/>
    <n v="465"/>
    <n v="139.92109370323499"/>
    <n v="4.8"/>
    <n v="3.5"/>
    <x v="0"/>
    <n v="43"/>
    <n v="13"/>
    <n v="417096.4"/>
  </r>
  <r>
    <s v="Restaurant 4803"/>
    <x v="2"/>
    <x v="3"/>
    <x v="19"/>
    <x v="59"/>
    <x v="85"/>
    <n v="818"/>
    <n v="12232"/>
    <x v="1"/>
    <n v="173"/>
    <n v="298.12613446380101"/>
    <n v="4.8"/>
    <n v="3.5"/>
    <x v="0"/>
    <n v="20"/>
    <n v="32"/>
    <n v="492338.7"/>
  </r>
  <r>
    <s v="Restaurant 4804"/>
    <x v="1"/>
    <x v="2"/>
    <x v="4"/>
    <x v="29"/>
    <x v="411"/>
    <n v="7042"/>
    <n v="71173"/>
    <x v="3"/>
    <n v="611"/>
    <n v="294.76920252517499"/>
    <n v="1.5"/>
    <n v="4.5999999999999996"/>
    <x v="0"/>
    <n v="17"/>
    <n v="9"/>
    <n v="854738.69"/>
  </r>
  <r>
    <s v="Restaurant 4805"/>
    <x v="2"/>
    <x v="2"/>
    <x v="0"/>
    <x v="52"/>
    <x v="508"/>
    <n v="2475"/>
    <n v="23997"/>
    <x v="4"/>
    <n v="226"/>
    <n v="249.648658379637"/>
    <n v="7.9"/>
    <n v="8.9"/>
    <x v="0"/>
    <n v="23"/>
    <n v="16"/>
    <n v="550805.47"/>
  </r>
  <r>
    <s v="Restaurant 4806"/>
    <x v="1"/>
    <x v="5"/>
    <x v="3"/>
    <x v="47"/>
    <x v="3029"/>
    <n v="4414"/>
    <n v="50032"/>
    <x v="1"/>
    <n v="564"/>
    <n v="135.680194132379"/>
    <n v="2.6"/>
    <n v="8.6999999999999993"/>
    <x v="1"/>
    <n v="69"/>
    <n v="70"/>
    <n v="760787.19"/>
  </r>
  <r>
    <s v="Restaurant 4807"/>
    <x v="2"/>
    <x v="0"/>
    <x v="2"/>
    <x v="46"/>
    <x v="3030"/>
    <n v="2253"/>
    <n v="26767"/>
    <x v="3"/>
    <n v="121"/>
    <n v="284.302534335514"/>
    <n v="7.7"/>
    <n v="3.6"/>
    <x v="0"/>
    <n v="33"/>
    <n v="39"/>
    <n v="1153931.78"/>
  </r>
  <r>
    <s v="Restaurant 4808"/>
    <x v="0"/>
    <x v="3"/>
    <x v="20"/>
    <x v="41"/>
    <x v="286"/>
    <n v="3018"/>
    <n v="38681"/>
    <x v="7"/>
    <n v="421"/>
    <n v="299.69475130206303"/>
    <n v="9.1999999999999993"/>
    <n v="5.9"/>
    <x v="1"/>
    <n v="7"/>
    <n v="33"/>
    <n v="372462.03"/>
  </r>
  <r>
    <s v="Restaurant 4809"/>
    <x v="1"/>
    <x v="3"/>
    <x v="2"/>
    <x v="37"/>
    <x v="1234"/>
    <n v="6350"/>
    <n v="65663"/>
    <x v="7"/>
    <n v="174"/>
    <n v="165.56964123544401"/>
    <n v="7.9"/>
    <n v="5.3"/>
    <x v="0"/>
    <n v="16"/>
    <n v="23"/>
    <n v="660325.55000000005"/>
  </r>
  <r>
    <s v="Restaurant 4810"/>
    <x v="0"/>
    <x v="1"/>
    <x v="14"/>
    <x v="2"/>
    <x v="2627"/>
    <n v="2590"/>
    <n v="28037"/>
    <x v="18"/>
    <n v="432"/>
    <n v="203.64734522415301"/>
    <n v="6.8"/>
    <n v="6.9"/>
    <x v="0"/>
    <n v="30"/>
    <n v="9"/>
    <n v="377087.72"/>
  </r>
  <r>
    <s v="Restaurant 4811"/>
    <x v="0"/>
    <x v="3"/>
    <x v="13"/>
    <x v="2"/>
    <x v="2726"/>
    <n v="1426"/>
    <n v="21737"/>
    <x v="5"/>
    <n v="54"/>
    <n v="51.496750745929802"/>
    <n v="6.4"/>
    <n v="2.9"/>
    <x v="1"/>
    <n v="29"/>
    <n v="27"/>
    <n v="357371.21"/>
  </r>
  <r>
    <s v="Restaurant 4812"/>
    <x v="2"/>
    <x v="5"/>
    <x v="8"/>
    <x v="36"/>
    <x v="2445"/>
    <n v="3583"/>
    <n v="40911"/>
    <x v="2"/>
    <n v="234"/>
    <n v="60.883302582700502"/>
    <n v="5.0999999999999996"/>
    <n v="1.8"/>
    <x v="0"/>
    <n v="1"/>
    <n v="32"/>
    <n v="573956.4"/>
  </r>
  <r>
    <s v="Restaurant 4813"/>
    <x v="1"/>
    <x v="4"/>
    <x v="2"/>
    <x v="49"/>
    <x v="3031"/>
    <n v="7878"/>
    <n v="84953"/>
    <x v="0"/>
    <n v="133"/>
    <n v="175.14945274174701"/>
    <n v="2.2999999999999998"/>
    <n v="1.2"/>
    <x v="0"/>
    <n v="28"/>
    <n v="46"/>
    <n v="1186247.74"/>
  </r>
  <r>
    <s v="Restaurant 4814"/>
    <x v="0"/>
    <x v="5"/>
    <x v="10"/>
    <x v="55"/>
    <x v="1145"/>
    <n v="1723"/>
    <n v="24341"/>
    <x v="15"/>
    <n v="989"/>
    <n v="202.32846848096699"/>
    <n v="8"/>
    <n v="4.4000000000000004"/>
    <x v="0"/>
    <n v="15"/>
    <n v="12"/>
    <n v="263290.63"/>
  </r>
  <r>
    <s v="Restaurant 4815"/>
    <x v="2"/>
    <x v="2"/>
    <x v="8"/>
    <x v="34"/>
    <x v="3032"/>
    <n v="4217"/>
    <n v="46836"/>
    <x v="2"/>
    <n v="714"/>
    <n v="128.098250639409"/>
    <n v="5.3"/>
    <n v="9.5"/>
    <x v="1"/>
    <n v="4"/>
    <n v="43"/>
    <n v="592220.27"/>
  </r>
  <r>
    <s v="Restaurant 4816"/>
    <x v="1"/>
    <x v="3"/>
    <x v="5"/>
    <x v="31"/>
    <x v="3033"/>
    <n v="5027"/>
    <n v="52504"/>
    <x v="5"/>
    <n v="759"/>
    <n v="74.7824550957626"/>
    <n v="6.6"/>
    <n v="7.2"/>
    <x v="1"/>
    <n v="69"/>
    <n v="26"/>
    <n v="784016.5"/>
  </r>
  <r>
    <s v="Restaurant 4817"/>
    <x v="1"/>
    <x v="3"/>
    <x v="16"/>
    <x v="43"/>
    <x v="3034"/>
    <n v="7003"/>
    <n v="72730"/>
    <x v="5"/>
    <n v="781"/>
    <n v="245.56803716759299"/>
    <n v="4.4000000000000004"/>
    <n v="7.7"/>
    <x v="0"/>
    <n v="76"/>
    <n v="74"/>
    <n v="626846.68999999994"/>
  </r>
  <r>
    <s v="Restaurant 4818"/>
    <x v="0"/>
    <x v="1"/>
    <x v="7"/>
    <x v="55"/>
    <x v="3035"/>
    <n v="2916"/>
    <n v="36830"/>
    <x v="4"/>
    <n v="72"/>
    <n v="154.690009603314"/>
    <n v="2.8"/>
    <n v="9.5"/>
    <x v="0"/>
    <n v="2"/>
    <n v="9"/>
    <n v="247449.64"/>
  </r>
  <r>
    <s v="Restaurant 4819"/>
    <x v="1"/>
    <x v="4"/>
    <x v="12"/>
    <x v="39"/>
    <x v="3036"/>
    <n v="3540"/>
    <n v="41403"/>
    <x v="15"/>
    <n v="955"/>
    <n v="212.21209813367801"/>
    <n v="8.3000000000000007"/>
    <n v="4.8"/>
    <x v="0"/>
    <n v="57"/>
    <n v="28"/>
    <n v="1059043.67"/>
  </r>
  <r>
    <s v="Restaurant 4820"/>
    <x v="0"/>
    <x v="3"/>
    <x v="18"/>
    <x v="41"/>
    <x v="1110"/>
    <n v="3185"/>
    <n v="40962"/>
    <x v="10"/>
    <n v="699"/>
    <n v="212.55029884286901"/>
    <n v="4.0999999999999996"/>
    <n v="5.3"/>
    <x v="1"/>
    <n v="3"/>
    <n v="43"/>
    <n v="418247.99"/>
  </r>
  <r>
    <s v="Restaurant 4821"/>
    <x v="1"/>
    <x v="1"/>
    <x v="5"/>
    <x v="14"/>
    <x v="3037"/>
    <n v="5209"/>
    <n v="56086"/>
    <x v="13"/>
    <n v="210"/>
    <n v="186.70967076816299"/>
    <n v="8.8000000000000007"/>
    <n v="4.2"/>
    <x v="1"/>
    <n v="7"/>
    <n v="77"/>
    <n v="616599.04000000004"/>
  </r>
  <r>
    <s v="Restaurant 4822"/>
    <x v="2"/>
    <x v="1"/>
    <x v="6"/>
    <x v="38"/>
    <x v="2235"/>
    <n v="2885"/>
    <n v="28172"/>
    <x v="4"/>
    <n v="122"/>
    <n v="94.622392678073894"/>
    <n v="9.6999999999999993"/>
    <n v="2.6"/>
    <x v="0"/>
    <n v="32"/>
    <n v="20"/>
    <n v="329958.52"/>
  </r>
  <r>
    <s v="Restaurant 4823"/>
    <x v="0"/>
    <x v="4"/>
    <x v="17"/>
    <x v="55"/>
    <x v="529"/>
    <n v="964"/>
    <n v="10757"/>
    <x v="4"/>
    <n v="963"/>
    <n v="204.02033583071301"/>
    <n v="8.5"/>
    <n v="7.9"/>
    <x v="0"/>
    <n v="21"/>
    <n v="7"/>
    <n v="433245.71"/>
  </r>
  <r>
    <s v="Restaurant 4824"/>
    <x v="0"/>
    <x v="5"/>
    <x v="4"/>
    <x v="27"/>
    <x v="3038"/>
    <n v="2940"/>
    <n v="35451"/>
    <x v="7"/>
    <n v="756"/>
    <n v="130.521002315544"/>
    <n v="2.2000000000000002"/>
    <n v="9.1999999999999993"/>
    <x v="0"/>
    <n v="10"/>
    <n v="24"/>
    <n v="482334.03"/>
  </r>
  <r>
    <s v="Restaurant 4825"/>
    <x v="1"/>
    <x v="5"/>
    <x v="5"/>
    <x v="14"/>
    <x v="2905"/>
    <n v="7388"/>
    <n v="79853"/>
    <x v="11"/>
    <n v="146"/>
    <n v="254.78130164897999"/>
    <n v="8.6999999999999993"/>
    <n v="8.3000000000000007"/>
    <x v="1"/>
    <n v="6"/>
    <n v="6"/>
    <n v="742268"/>
  </r>
  <r>
    <s v="Restaurant 4826"/>
    <x v="1"/>
    <x v="5"/>
    <x v="4"/>
    <x v="31"/>
    <x v="3039"/>
    <n v="7294"/>
    <n v="79325"/>
    <x v="16"/>
    <n v="635"/>
    <n v="98.299212348356306"/>
    <n v="5.7"/>
    <n v="1.4"/>
    <x v="0"/>
    <n v="24"/>
    <n v="78"/>
    <n v="821771.29"/>
  </r>
  <r>
    <s v="Restaurant 4827"/>
    <x v="0"/>
    <x v="0"/>
    <x v="19"/>
    <x v="22"/>
    <x v="3040"/>
    <n v="2471"/>
    <n v="31587"/>
    <x v="10"/>
    <n v="588"/>
    <n v="122.78710349564901"/>
    <n v="3.2"/>
    <n v="3.7"/>
    <x v="1"/>
    <n v="18"/>
    <n v="7"/>
    <n v="641291.44999999995"/>
  </r>
  <r>
    <s v="Restaurant 4828"/>
    <x v="1"/>
    <x v="5"/>
    <x v="5"/>
    <x v="21"/>
    <x v="2125"/>
    <n v="7174"/>
    <n v="72501"/>
    <x v="6"/>
    <n v="212"/>
    <n v="160.07649157468899"/>
    <n v="1.8"/>
    <n v="6.3"/>
    <x v="1"/>
    <n v="57"/>
    <n v="76"/>
    <n v="816019.44"/>
  </r>
  <r>
    <s v="Restaurant 4829"/>
    <x v="2"/>
    <x v="4"/>
    <x v="3"/>
    <x v="46"/>
    <x v="3041"/>
    <n v="3292"/>
    <n v="39802"/>
    <x v="2"/>
    <n v="111"/>
    <n v="235.00328255074399"/>
    <n v="3.5"/>
    <n v="3.9"/>
    <x v="0"/>
    <n v="59"/>
    <n v="38"/>
    <n v="984672.9"/>
  </r>
  <r>
    <s v="Restaurant 4830"/>
    <x v="1"/>
    <x v="0"/>
    <x v="18"/>
    <x v="30"/>
    <x v="2369"/>
    <n v="2658"/>
    <n v="28955"/>
    <x v="18"/>
    <n v="451"/>
    <n v="230.18764428889099"/>
    <n v="2.2000000000000002"/>
    <n v="2.4"/>
    <x v="0"/>
    <n v="66"/>
    <n v="24"/>
    <n v="1041707.06"/>
  </r>
  <r>
    <s v="Restaurant 4831"/>
    <x v="2"/>
    <x v="5"/>
    <x v="10"/>
    <x v="18"/>
    <x v="2483"/>
    <n v="2616"/>
    <n v="32851"/>
    <x v="11"/>
    <n v="312"/>
    <n v="134.277488431226"/>
    <n v="1.2"/>
    <n v="5.8"/>
    <x v="0"/>
    <n v="41"/>
    <n v="27"/>
    <n v="458315.3"/>
  </r>
  <r>
    <s v="Restaurant 4832"/>
    <x v="2"/>
    <x v="0"/>
    <x v="19"/>
    <x v="52"/>
    <x v="1595"/>
    <n v="1506"/>
    <n v="15223"/>
    <x v="12"/>
    <n v="248"/>
    <n v="177.68800772040501"/>
    <n v="9.9"/>
    <n v="5.7"/>
    <x v="1"/>
    <n v="35"/>
    <n v="50"/>
    <n v="822491.29"/>
  </r>
  <r>
    <s v="Restaurant 4833"/>
    <x v="2"/>
    <x v="4"/>
    <x v="19"/>
    <x v="24"/>
    <x v="1146"/>
    <n v="1552"/>
    <n v="16358"/>
    <x v="4"/>
    <n v="263"/>
    <n v="108.55865012314899"/>
    <n v="8.5"/>
    <n v="7.4"/>
    <x v="1"/>
    <n v="64"/>
    <n v="48"/>
    <n v="995932.98"/>
  </r>
  <r>
    <s v="Restaurant 4834"/>
    <x v="2"/>
    <x v="5"/>
    <x v="20"/>
    <x v="19"/>
    <x v="1536"/>
    <n v="2138"/>
    <n v="23740"/>
    <x v="16"/>
    <n v="827"/>
    <n v="242.59131937345799"/>
    <n v="7.7"/>
    <n v="10"/>
    <x v="0"/>
    <n v="38"/>
    <n v="56"/>
    <n v="509382.52"/>
  </r>
  <r>
    <s v="Restaurant 4835"/>
    <x v="2"/>
    <x v="2"/>
    <x v="9"/>
    <x v="7"/>
    <x v="2439"/>
    <n v="3030"/>
    <n v="35652"/>
    <x v="2"/>
    <n v="557"/>
    <n v="99.177471208719396"/>
    <n v="2.7"/>
    <n v="6.8"/>
    <x v="1"/>
    <n v="58"/>
    <n v="5"/>
    <n v="727061.84"/>
  </r>
  <r>
    <s v="Restaurant 4836"/>
    <x v="1"/>
    <x v="3"/>
    <x v="4"/>
    <x v="43"/>
    <x v="3042"/>
    <n v="4369"/>
    <n v="51389"/>
    <x v="5"/>
    <n v="76"/>
    <n v="254.836728369285"/>
    <n v="1.2"/>
    <n v="3.9"/>
    <x v="0"/>
    <n v="10"/>
    <n v="14"/>
    <n v="558024.14"/>
  </r>
  <r>
    <s v="Restaurant 4837"/>
    <x v="2"/>
    <x v="4"/>
    <x v="14"/>
    <x v="13"/>
    <x v="693"/>
    <n v="2647"/>
    <n v="34233"/>
    <x v="4"/>
    <n v="629"/>
    <n v="284.21602518890802"/>
    <n v="5.4"/>
    <n v="9.6"/>
    <x v="0"/>
    <n v="45"/>
    <n v="34"/>
    <n v="836100.15"/>
  </r>
  <r>
    <s v="Restaurant 4838"/>
    <x v="1"/>
    <x v="1"/>
    <x v="20"/>
    <x v="36"/>
    <x v="1985"/>
    <n v="3100"/>
    <n v="30454"/>
    <x v="12"/>
    <n v="244"/>
    <n v="297.90401800485398"/>
    <n v="7.7"/>
    <n v="6.1"/>
    <x v="0"/>
    <n v="5"/>
    <n v="1"/>
    <n v="504638.38"/>
  </r>
  <r>
    <s v="Restaurant 4839"/>
    <x v="2"/>
    <x v="1"/>
    <x v="9"/>
    <x v="34"/>
    <x v="1409"/>
    <n v="1967"/>
    <n v="25695"/>
    <x v="16"/>
    <n v="488"/>
    <n v="264.24053933846898"/>
    <n v="9.6999999999999993"/>
    <n v="6.8"/>
    <x v="0"/>
    <n v="35"/>
    <n v="11"/>
    <n v="410693.89"/>
  </r>
  <r>
    <s v="Restaurant 4840"/>
    <x v="0"/>
    <x v="4"/>
    <x v="0"/>
    <x v="6"/>
    <x v="3043"/>
    <n v="2607"/>
    <n v="29078"/>
    <x v="15"/>
    <n v="865"/>
    <n v="105.42474736011199"/>
    <n v="8.6"/>
    <n v="4.2"/>
    <x v="0"/>
    <n v="32"/>
    <n v="13"/>
    <n v="716395.6"/>
  </r>
  <r>
    <s v="Restaurant 4841"/>
    <x v="2"/>
    <x v="1"/>
    <x v="17"/>
    <x v="16"/>
    <x v="1186"/>
    <n v="1818"/>
    <n v="21581"/>
    <x v="15"/>
    <n v="924"/>
    <n v="154.12840789299301"/>
    <n v="9"/>
    <n v="5.0999999999999996"/>
    <x v="1"/>
    <n v="6"/>
    <n v="52"/>
    <n v="366902.83"/>
  </r>
  <r>
    <s v="Restaurant 4842"/>
    <x v="0"/>
    <x v="4"/>
    <x v="9"/>
    <x v="0"/>
    <x v="2638"/>
    <n v="1205"/>
    <n v="11966"/>
    <x v="10"/>
    <n v="372"/>
    <n v="72.209211501255396"/>
    <n v="3.1"/>
    <n v="4.8"/>
    <x v="0"/>
    <n v="30"/>
    <n v="1"/>
    <n v="492571.44"/>
  </r>
  <r>
    <s v="Restaurant 4843"/>
    <x v="2"/>
    <x v="2"/>
    <x v="16"/>
    <x v="44"/>
    <x v="194"/>
    <n v="2936"/>
    <n v="35599"/>
    <x v="8"/>
    <n v="394"/>
    <n v="91.137839974803299"/>
    <n v="2.4"/>
    <n v="9.4"/>
    <x v="0"/>
    <n v="49"/>
    <n v="42"/>
    <n v="793905.55"/>
  </r>
  <r>
    <s v="Restaurant 4844"/>
    <x v="2"/>
    <x v="4"/>
    <x v="17"/>
    <x v="52"/>
    <x v="52"/>
    <n v="3296"/>
    <n v="31948"/>
    <x v="4"/>
    <n v="971"/>
    <n v="62.424270742912903"/>
    <n v="3.2"/>
    <n v="8.3000000000000007"/>
    <x v="0"/>
    <n v="26"/>
    <n v="33"/>
    <n v="668507.24"/>
  </r>
  <r>
    <s v="Restaurant 4845"/>
    <x v="2"/>
    <x v="5"/>
    <x v="7"/>
    <x v="34"/>
    <x v="247"/>
    <n v="3182"/>
    <n v="33260"/>
    <x v="10"/>
    <n v="985"/>
    <n v="210.27197788567099"/>
    <n v="2.2000000000000002"/>
    <n v="1.8"/>
    <x v="0"/>
    <n v="22"/>
    <n v="27"/>
    <n v="522199.75"/>
  </r>
  <r>
    <s v="Restaurant 4846"/>
    <x v="0"/>
    <x v="5"/>
    <x v="14"/>
    <x v="50"/>
    <x v="3039"/>
    <n v="1977"/>
    <n v="19390"/>
    <x v="7"/>
    <n v="888"/>
    <n v="183.296783629098"/>
    <n v="8.1999999999999993"/>
    <n v="3.8"/>
    <x v="1"/>
    <n v="0"/>
    <n v="4"/>
    <n v="498513.91999999998"/>
  </r>
  <r>
    <s v="Restaurant 4847"/>
    <x v="0"/>
    <x v="0"/>
    <x v="5"/>
    <x v="0"/>
    <x v="3044"/>
    <n v="3142"/>
    <n v="33117"/>
    <x v="18"/>
    <n v="863"/>
    <n v="279.25320419664303"/>
    <n v="9.1"/>
    <n v="1.5"/>
    <x v="1"/>
    <n v="25"/>
    <n v="34"/>
    <n v="633101.16"/>
  </r>
  <r>
    <s v="Restaurant 4848"/>
    <x v="2"/>
    <x v="1"/>
    <x v="7"/>
    <x v="35"/>
    <x v="836"/>
    <n v="1789"/>
    <n v="24557"/>
    <x v="13"/>
    <n v="659"/>
    <n v="165.75191919858401"/>
    <n v="3.8"/>
    <n v="5.7"/>
    <x v="1"/>
    <n v="35"/>
    <n v="15"/>
    <n v="429861.85"/>
  </r>
  <r>
    <s v="Restaurant 4849"/>
    <x v="1"/>
    <x v="3"/>
    <x v="11"/>
    <x v="20"/>
    <x v="1760"/>
    <n v="7781"/>
    <n v="80317"/>
    <x v="8"/>
    <n v="251"/>
    <n v="210.57667636107499"/>
    <n v="8.9"/>
    <n v="3.5"/>
    <x v="1"/>
    <n v="56"/>
    <n v="37"/>
    <n v="561077.01"/>
  </r>
  <r>
    <s v="Restaurant 4850"/>
    <x v="2"/>
    <x v="1"/>
    <x v="7"/>
    <x v="36"/>
    <x v="3045"/>
    <n v="1299"/>
    <n v="18673"/>
    <x v="15"/>
    <n v="500"/>
    <n v="150.39936785278999"/>
    <n v="1.5"/>
    <n v="1.7"/>
    <x v="0"/>
    <n v="34"/>
    <n v="45"/>
    <n v="506655.12"/>
  </r>
  <r>
    <s v="Restaurant 4851"/>
    <x v="0"/>
    <x v="4"/>
    <x v="4"/>
    <x v="54"/>
    <x v="3046"/>
    <n v="4753"/>
    <n v="49145"/>
    <x v="6"/>
    <n v="809"/>
    <n v="257.364259838973"/>
    <n v="7.1"/>
    <n v="7.9"/>
    <x v="0"/>
    <n v="2"/>
    <n v="4"/>
    <n v="482829.25"/>
  </r>
  <r>
    <s v="Restaurant 4852"/>
    <x v="2"/>
    <x v="3"/>
    <x v="0"/>
    <x v="56"/>
    <x v="2893"/>
    <n v="1857"/>
    <n v="25379"/>
    <x v="0"/>
    <n v="397"/>
    <n v="281.59392457906"/>
    <n v="5.7"/>
    <n v="1.8"/>
    <x v="0"/>
    <n v="51"/>
    <n v="45"/>
    <n v="555858.13"/>
  </r>
  <r>
    <s v="Restaurant 4853"/>
    <x v="0"/>
    <x v="3"/>
    <x v="3"/>
    <x v="8"/>
    <x v="1645"/>
    <n v="2927"/>
    <n v="34780"/>
    <x v="12"/>
    <n v="60"/>
    <n v="157.93293419526799"/>
    <n v="3.5"/>
    <n v="3.4"/>
    <x v="1"/>
    <n v="20"/>
    <n v="12"/>
    <n v="303841.2"/>
  </r>
  <r>
    <s v="Restaurant 4854"/>
    <x v="0"/>
    <x v="1"/>
    <x v="1"/>
    <x v="40"/>
    <x v="1994"/>
    <n v="879"/>
    <n v="7601"/>
    <x v="8"/>
    <n v="484"/>
    <n v="70.675330119080996"/>
    <n v="7.9"/>
    <n v="7.9"/>
    <x v="0"/>
    <n v="29"/>
    <n v="0"/>
    <n v="265239.05"/>
  </r>
  <r>
    <s v="Restaurant 4855"/>
    <x v="0"/>
    <x v="3"/>
    <x v="20"/>
    <x v="3"/>
    <x v="2362"/>
    <n v="2324"/>
    <n v="22423"/>
    <x v="14"/>
    <n v="81"/>
    <n v="90.883957296265706"/>
    <n v="2.9"/>
    <n v="5.6"/>
    <x v="1"/>
    <n v="29"/>
    <n v="28"/>
    <n v="259869.05"/>
  </r>
  <r>
    <s v="Restaurant 4856"/>
    <x v="2"/>
    <x v="3"/>
    <x v="11"/>
    <x v="16"/>
    <x v="1712"/>
    <n v="3471"/>
    <n v="36980"/>
    <x v="15"/>
    <n v="889"/>
    <n v="230.13608261447601"/>
    <n v="4.7"/>
    <n v="8.4"/>
    <x v="0"/>
    <n v="25"/>
    <n v="1"/>
    <n v="550553.22"/>
  </r>
  <r>
    <s v="Restaurant 4857"/>
    <x v="0"/>
    <x v="5"/>
    <x v="0"/>
    <x v="50"/>
    <x v="2406"/>
    <n v="3647"/>
    <n v="45289"/>
    <x v="18"/>
    <n v="197"/>
    <n v="131.31686464715301"/>
    <n v="7.4"/>
    <n v="4.7"/>
    <x v="0"/>
    <n v="5"/>
    <n v="16"/>
    <n v="471491.84000000003"/>
  </r>
  <r>
    <s v="Restaurant 4858"/>
    <x v="0"/>
    <x v="2"/>
    <x v="3"/>
    <x v="12"/>
    <x v="3047"/>
    <n v="2736"/>
    <n v="28371"/>
    <x v="15"/>
    <n v="694"/>
    <n v="246.34624313202701"/>
    <n v="4"/>
    <n v="8.3000000000000007"/>
    <x v="1"/>
    <n v="22"/>
    <n v="35"/>
    <n v="489638.9"/>
  </r>
  <r>
    <s v="Restaurant 4859"/>
    <x v="2"/>
    <x v="4"/>
    <x v="18"/>
    <x v="46"/>
    <x v="3048"/>
    <n v="3533"/>
    <n v="43738"/>
    <x v="2"/>
    <n v="943"/>
    <n v="237.43989262831099"/>
    <n v="8.6999999999999993"/>
    <n v="5.8"/>
    <x v="1"/>
    <n v="6"/>
    <n v="37"/>
    <n v="1026300.16"/>
  </r>
  <r>
    <s v="Restaurant 4860"/>
    <x v="0"/>
    <x v="1"/>
    <x v="15"/>
    <x v="26"/>
    <x v="898"/>
    <n v="1454"/>
    <n v="21913"/>
    <x v="6"/>
    <n v="986"/>
    <n v="223.57541697411901"/>
    <n v="8.8000000000000007"/>
    <n v="1.8"/>
    <x v="0"/>
    <n v="30"/>
    <n v="17"/>
    <n v="244599.49"/>
  </r>
  <r>
    <s v="Restaurant 4861"/>
    <x v="2"/>
    <x v="5"/>
    <x v="10"/>
    <x v="44"/>
    <x v="449"/>
    <n v="3250"/>
    <n v="39464"/>
    <x v="4"/>
    <n v="318"/>
    <n v="253.554221112448"/>
    <n v="2.8"/>
    <n v="5.2"/>
    <x v="0"/>
    <n v="28"/>
    <n v="49"/>
    <n v="648306.16"/>
  </r>
  <r>
    <s v="Restaurant 4862"/>
    <x v="0"/>
    <x v="0"/>
    <x v="20"/>
    <x v="0"/>
    <x v="3049"/>
    <n v="3468"/>
    <n v="41210"/>
    <x v="14"/>
    <n v="764"/>
    <n v="239.138967568189"/>
    <n v="5"/>
    <n v="6"/>
    <x v="0"/>
    <n v="19"/>
    <n v="23"/>
    <n v="568736.38"/>
  </r>
  <r>
    <s v="Restaurant 4863"/>
    <x v="1"/>
    <x v="3"/>
    <x v="14"/>
    <x v="5"/>
    <x v="379"/>
    <n v="6134"/>
    <n v="63996"/>
    <x v="6"/>
    <n v="683"/>
    <n v="208.146974789371"/>
    <n v="4.9000000000000004"/>
    <n v="6.5"/>
    <x v="0"/>
    <n v="74"/>
    <n v="17"/>
    <n v="717146.32"/>
  </r>
  <r>
    <s v="Restaurant 4864"/>
    <x v="1"/>
    <x v="3"/>
    <x v="2"/>
    <x v="5"/>
    <x v="2446"/>
    <n v="6175"/>
    <n v="65719"/>
    <x v="18"/>
    <n v="147"/>
    <n v="51.056802145060402"/>
    <n v="4.7"/>
    <n v="9.4"/>
    <x v="0"/>
    <n v="5"/>
    <n v="7"/>
    <n v="615167.42000000004"/>
  </r>
  <r>
    <s v="Restaurant 4865"/>
    <x v="0"/>
    <x v="1"/>
    <x v="17"/>
    <x v="40"/>
    <x v="883"/>
    <n v="844"/>
    <n v="8762"/>
    <x v="14"/>
    <n v="285"/>
    <n v="178.91930202333899"/>
    <n v="5.5"/>
    <n v="2.7"/>
    <x v="1"/>
    <n v="19"/>
    <n v="27"/>
    <n v="298645.14"/>
  </r>
  <r>
    <s v="Restaurant 4866"/>
    <x v="1"/>
    <x v="2"/>
    <x v="18"/>
    <x v="4"/>
    <x v="355"/>
    <n v="6376"/>
    <n v="72811"/>
    <x v="10"/>
    <n v="692"/>
    <n v="198.81322326622299"/>
    <n v="1.7"/>
    <n v="6.5"/>
    <x v="0"/>
    <n v="49"/>
    <n v="3"/>
    <n v="1072107.3899999999"/>
  </r>
  <r>
    <s v="Restaurant 4867"/>
    <x v="2"/>
    <x v="2"/>
    <x v="5"/>
    <x v="16"/>
    <x v="287"/>
    <n v="3559"/>
    <n v="36763"/>
    <x v="18"/>
    <n v="960"/>
    <n v="290.16147522185003"/>
    <n v="8.8000000000000007"/>
    <n v="7.8"/>
    <x v="0"/>
    <n v="26"/>
    <n v="37"/>
    <n v="663008.62"/>
  </r>
  <r>
    <s v="Restaurant 4868"/>
    <x v="1"/>
    <x v="1"/>
    <x v="17"/>
    <x v="45"/>
    <x v="3050"/>
    <n v="6435"/>
    <n v="64939"/>
    <x v="0"/>
    <n v="813"/>
    <n v="212.620515386547"/>
    <n v="3.6"/>
    <n v="9"/>
    <x v="0"/>
    <n v="79"/>
    <n v="63"/>
    <n v="554854.44999999995"/>
  </r>
  <r>
    <s v="Restaurant 4869"/>
    <x v="0"/>
    <x v="1"/>
    <x v="11"/>
    <x v="9"/>
    <x v="1606"/>
    <n v="1489"/>
    <n v="17860"/>
    <x v="13"/>
    <n v="301"/>
    <n v="193.86843880532101"/>
    <n v="1"/>
    <n v="5.7"/>
    <x v="1"/>
    <n v="15"/>
    <n v="14"/>
    <n v="254229.13"/>
  </r>
  <r>
    <s v="Restaurant 4870"/>
    <x v="0"/>
    <x v="5"/>
    <x v="6"/>
    <x v="2"/>
    <x v="2823"/>
    <n v="1507"/>
    <n v="16754"/>
    <x v="7"/>
    <n v="914"/>
    <n v="185.298460871553"/>
    <n v="7.2"/>
    <n v="2.9"/>
    <x v="0"/>
    <n v="32"/>
    <n v="7"/>
    <n v="406761.79"/>
  </r>
  <r>
    <s v="Restaurant 4871"/>
    <x v="2"/>
    <x v="1"/>
    <x v="17"/>
    <x v="50"/>
    <x v="1502"/>
    <n v="1430"/>
    <n v="20002"/>
    <x v="9"/>
    <n v="617"/>
    <n v="75.823248435621494"/>
    <n v="6.9"/>
    <n v="8.4"/>
    <x v="0"/>
    <n v="14"/>
    <n v="19"/>
    <n v="396872.83"/>
  </r>
  <r>
    <s v="Restaurant 4872"/>
    <x v="0"/>
    <x v="0"/>
    <x v="1"/>
    <x v="22"/>
    <x v="3051"/>
    <n v="1730"/>
    <n v="17558"/>
    <x v="4"/>
    <n v="941"/>
    <n v="156.90496934617801"/>
    <n v="9.8000000000000007"/>
    <n v="9.1"/>
    <x v="1"/>
    <n v="31"/>
    <n v="34"/>
    <n v="618698.57999999996"/>
  </r>
  <r>
    <s v="Restaurant 4873"/>
    <x v="2"/>
    <x v="5"/>
    <x v="10"/>
    <x v="25"/>
    <x v="3052"/>
    <n v="4471"/>
    <n v="51915"/>
    <x v="10"/>
    <n v="988"/>
    <n v="83.588923124461502"/>
    <n v="7.5"/>
    <n v="2"/>
    <x v="1"/>
    <n v="20"/>
    <n v="16"/>
    <n v="651211.37"/>
  </r>
  <r>
    <s v="Restaurant 4874"/>
    <x v="1"/>
    <x v="3"/>
    <x v="9"/>
    <x v="39"/>
    <x v="1750"/>
    <n v="2973"/>
    <n v="30496"/>
    <x v="12"/>
    <n v="810"/>
    <n v="63.174437649356001"/>
    <n v="4"/>
    <n v="3.1"/>
    <x v="0"/>
    <n v="53"/>
    <n v="36"/>
    <n v="620662.93999999994"/>
  </r>
  <r>
    <s v="Restaurant 4875"/>
    <x v="1"/>
    <x v="3"/>
    <x v="2"/>
    <x v="17"/>
    <x v="991"/>
    <n v="7260"/>
    <n v="73733"/>
    <x v="1"/>
    <n v="251"/>
    <n v="132.36729803597601"/>
    <n v="9.6"/>
    <n v="8.8000000000000007"/>
    <x v="0"/>
    <n v="0"/>
    <n v="62"/>
    <n v="607382.55000000005"/>
  </r>
  <r>
    <s v="Restaurant 4876"/>
    <x v="2"/>
    <x v="3"/>
    <x v="16"/>
    <x v="46"/>
    <x v="3053"/>
    <n v="1560"/>
    <n v="17684"/>
    <x v="16"/>
    <n v="298"/>
    <n v="211.36054217401599"/>
    <n v="4.3"/>
    <n v="5.4"/>
    <x v="1"/>
    <n v="25"/>
    <n v="34"/>
    <n v="490339.5"/>
  </r>
  <r>
    <s v="Restaurant 4877"/>
    <x v="2"/>
    <x v="3"/>
    <x v="8"/>
    <x v="59"/>
    <x v="3054"/>
    <n v="2940"/>
    <n v="29222"/>
    <x v="0"/>
    <n v="863"/>
    <n v="266.699333762393"/>
    <n v="8.4"/>
    <n v="2.5"/>
    <x v="0"/>
    <n v="51"/>
    <n v="51"/>
    <n v="476939.9"/>
  </r>
  <r>
    <s v="Restaurant 4878"/>
    <x v="0"/>
    <x v="4"/>
    <x v="10"/>
    <x v="41"/>
    <x v="1449"/>
    <n v="2014"/>
    <n v="21633"/>
    <x v="12"/>
    <n v="422"/>
    <n v="252.591466811028"/>
    <n v="4"/>
    <n v="6.8"/>
    <x v="1"/>
    <n v="35"/>
    <n v="17"/>
    <n v="631253.44999999995"/>
  </r>
  <r>
    <s v="Restaurant 4879"/>
    <x v="1"/>
    <x v="0"/>
    <x v="13"/>
    <x v="49"/>
    <x v="3055"/>
    <n v="4416"/>
    <n v="46643"/>
    <x v="3"/>
    <n v="225"/>
    <n v="123.672462658725"/>
    <n v="1.4"/>
    <n v="5.0999999999999996"/>
    <x v="0"/>
    <n v="80"/>
    <n v="56"/>
    <n v="1340976.51"/>
  </r>
  <r>
    <s v="Restaurant 4880"/>
    <x v="2"/>
    <x v="5"/>
    <x v="5"/>
    <x v="38"/>
    <x v="37"/>
    <n v="3959"/>
    <n v="48037"/>
    <x v="18"/>
    <n v="154"/>
    <n v="61.499154589159403"/>
    <n v="7.6"/>
    <n v="9.6999999999999993"/>
    <x v="1"/>
    <n v="14"/>
    <n v="43"/>
    <n v="452868.35"/>
  </r>
  <r>
    <s v="Restaurant 4881"/>
    <x v="1"/>
    <x v="5"/>
    <x v="18"/>
    <x v="5"/>
    <x v="2132"/>
    <n v="2256"/>
    <n v="22657"/>
    <x v="17"/>
    <n v="294"/>
    <n v="150.66954398429201"/>
    <n v="4.2"/>
    <n v="3"/>
    <x v="1"/>
    <n v="21"/>
    <n v="19"/>
    <n v="795234.83"/>
  </r>
  <r>
    <s v="Restaurant 4882"/>
    <x v="2"/>
    <x v="3"/>
    <x v="18"/>
    <x v="60"/>
    <x v="3056"/>
    <n v="2948"/>
    <n v="38817"/>
    <x v="5"/>
    <n v="274"/>
    <n v="128.69482266601301"/>
    <n v="4"/>
    <n v="4.3"/>
    <x v="0"/>
    <n v="25"/>
    <n v="58"/>
    <n v="459333.81"/>
  </r>
  <r>
    <s v="Restaurant 4883"/>
    <x v="1"/>
    <x v="2"/>
    <x v="5"/>
    <x v="57"/>
    <x v="3057"/>
    <n v="7165"/>
    <n v="78245"/>
    <x v="14"/>
    <n v="914"/>
    <n v="142.81613368085499"/>
    <n v="7.4"/>
    <n v="2.5"/>
    <x v="0"/>
    <n v="8"/>
    <n v="67"/>
    <n v="1034258.34"/>
  </r>
  <r>
    <s v="Restaurant 4884"/>
    <x v="0"/>
    <x v="5"/>
    <x v="6"/>
    <x v="8"/>
    <x v="2245"/>
    <n v="2549"/>
    <n v="27026"/>
    <x v="17"/>
    <n v="981"/>
    <n v="189.77473521877599"/>
    <n v="3.9"/>
    <n v="1.4"/>
    <x v="1"/>
    <n v="32"/>
    <n v="25"/>
    <n v="347655.6"/>
  </r>
  <r>
    <s v="Restaurant 4885"/>
    <x v="1"/>
    <x v="0"/>
    <x v="18"/>
    <x v="58"/>
    <x v="2994"/>
    <n v="3075"/>
    <n v="36467"/>
    <x v="7"/>
    <n v="712"/>
    <n v="57.603380805361901"/>
    <n v="2.1"/>
    <n v="3.5"/>
    <x v="1"/>
    <n v="59"/>
    <n v="12"/>
    <n v="1162923.93"/>
  </r>
  <r>
    <s v="Restaurant 4886"/>
    <x v="1"/>
    <x v="1"/>
    <x v="2"/>
    <x v="31"/>
    <x v="3058"/>
    <n v="7669"/>
    <n v="84073"/>
    <x v="9"/>
    <n v="488"/>
    <n v="142.701434093264"/>
    <n v="4.5999999999999996"/>
    <n v="8.4"/>
    <x v="1"/>
    <n v="58"/>
    <n v="20"/>
    <n v="546338.61"/>
  </r>
  <r>
    <s v="Restaurant 4887"/>
    <x v="1"/>
    <x v="0"/>
    <x v="18"/>
    <x v="36"/>
    <x v="927"/>
    <n v="8233"/>
    <n v="83544"/>
    <x v="17"/>
    <n v="360"/>
    <n v="189.65832737153201"/>
    <n v="8.4"/>
    <n v="3.4"/>
    <x v="0"/>
    <n v="10"/>
    <n v="54"/>
    <n v="1136588.6200000001"/>
  </r>
  <r>
    <s v="Restaurant 4888"/>
    <x v="1"/>
    <x v="3"/>
    <x v="16"/>
    <x v="1"/>
    <x v="2739"/>
    <n v="3596"/>
    <n v="37836"/>
    <x v="13"/>
    <n v="558"/>
    <n v="157.742717741631"/>
    <n v="2.2000000000000002"/>
    <n v="7.3"/>
    <x v="0"/>
    <n v="18"/>
    <n v="41"/>
    <n v="627956.53"/>
  </r>
  <r>
    <s v="Restaurant 4889"/>
    <x v="1"/>
    <x v="3"/>
    <x v="7"/>
    <x v="5"/>
    <x v="1182"/>
    <n v="8324"/>
    <n v="91634"/>
    <x v="6"/>
    <n v="103"/>
    <n v="216.80723569943501"/>
    <n v="6"/>
    <n v="5.7"/>
    <x v="0"/>
    <n v="20"/>
    <n v="22"/>
    <n v="588804.53"/>
  </r>
  <r>
    <s v="Restaurant 4890"/>
    <x v="0"/>
    <x v="4"/>
    <x v="20"/>
    <x v="54"/>
    <x v="2447"/>
    <n v="3572"/>
    <n v="37518"/>
    <x v="15"/>
    <n v="430"/>
    <n v="96.532947979626798"/>
    <n v="2.2000000000000002"/>
    <n v="5.7"/>
    <x v="1"/>
    <n v="1"/>
    <n v="5"/>
    <n v="469665.7"/>
  </r>
  <r>
    <s v="Restaurant 4891"/>
    <x v="2"/>
    <x v="5"/>
    <x v="19"/>
    <x v="50"/>
    <x v="2660"/>
    <n v="2031"/>
    <n v="19574"/>
    <x v="8"/>
    <n v="370"/>
    <n v="88.4570273159473"/>
    <n v="1.4"/>
    <n v="8"/>
    <x v="0"/>
    <n v="10"/>
    <n v="43"/>
    <n v="406712.42"/>
  </r>
  <r>
    <s v="Restaurant 4892"/>
    <x v="1"/>
    <x v="5"/>
    <x v="16"/>
    <x v="57"/>
    <x v="2997"/>
    <n v="2432"/>
    <n v="29963"/>
    <x v="1"/>
    <n v="268"/>
    <n v="126.96860602044499"/>
    <n v="4.4000000000000004"/>
    <n v="6.6"/>
    <x v="0"/>
    <n v="50"/>
    <n v="25"/>
    <n v="694800.72"/>
  </r>
  <r>
    <s v="Restaurant 4893"/>
    <x v="0"/>
    <x v="5"/>
    <x v="13"/>
    <x v="22"/>
    <x v="237"/>
    <n v="1270"/>
    <n v="17850"/>
    <x v="14"/>
    <n v="868"/>
    <n v="75.432310463236007"/>
    <n v="6.9"/>
    <n v="2.4"/>
    <x v="1"/>
    <n v="3"/>
    <n v="0"/>
    <n v="325900.79999999999"/>
  </r>
  <r>
    <s v="Restaurant 4894"/>
    <x v="1"/>
    <x v="3"/>
    <x v="1"/>
    <x v="57"/>
    <x v="3059"/>
    <n v="5261"/>
    <n v="60239"/>
    <x v="13"/>
    <n v="977"/>
    <n v="109.065467340499"/>
    <n v="3.5"/>
    <n v="3"/>
    <x v="0"/>
    <n v="7"/>
    <n v="75"/>
    <n v="644553.32999999996"/>
  </r>
  <r>
    <s v="Restaurant 4895"/>
    <x v="1"/>
    <x v="5"/>
    <x v="12"/>
    <x v="31"/>
    <x v="3060"/>
    <n v="1604"/>
    <n v="16194"/>
    <x v="16"/>
    <n v="518"/>
    <n v="71.726114396595705"/>
    <n v="5"/>
    <n v="5.9"/>
    <x v="1"/>
    <n v="46"/>
    <n v="50"/>
    <n v="802241.86"/>
  </r>
  <r>
    <s v="Restaurant 4896"/>
    <x v="2"/>
    <x v="2"/>
    <x v="9"/>
    <x v="56"/>
    <x v="3061"/>
    <n v="1716"/>
    <n v="22639"/>
    <x v="18"/>
    <n v="797"/>
    <n v="150.49443839994299"/>
    <n v="5.4"/>
    <n v="8.6"/>
    <x v="0"/>
    <n v="8"/>
    <n v="26"/>
    <n v="716061.07"/>
  </r>
  <r>
    <s v="Restaurant 4897"/>
    <x v="1"/>
    <x v="2"/>
    <x v="3"/>
    <x v="39"/>
    <x v="3062"/>
    <n v="8093"/>
    <n v="88574"/>
    <x v="15"/>
    <n v="945"/>
    <n v="227.86401811200901"/>
    <n v="8.6"/>
    <n v="2.4"/>
    <x v="1"/>
    <n v="41"/>
    <n v="36"/>
    <n v="917205.78"/>
  </r>
  <r>
    <s v="Restaurant 4898"/>
    <x v="0"/>
    <x v="1"/>
    <x v="9"/>
    <x v="9"/>
    <x v="1402"/>
    <n v="2121"/>
    <n v="19981"/>
    <x v="4"/>
    <n v="453"/>
    <n v="121.63452017809701"/>
    <n v="8.4"/>
    <n v="2"/>
    <x v="1"/>
    <n v="9"/>
    <n v="8"/>
    <n v="201097.8"/>
  </r>
  <r>
    <s v="Restaurant 4899"/>
    <x v="0"/>
    <x v="5"/>
    <x v="14"/>
    <x v="2"/>
    <x v="3063"/>
    <n v="2177"/>
    <n v="29052"/>
    <x v="1"/>
    <n v="396"/>
    <n v="50.932728694528201"/>
    <n v="1"/>
    <n v="5.7"/>
    <x v="0"/>
    <n v="0"/>
    <n v="39"/>
    <n v="452932.93"/>
  </r>
  <r>
    <s v="Restaurant 4900"/>
    <x v="2"/>
    <x v="4"/>
    <x v="1"/>
    <x v="7"/>
    <x v="2543"/>
    <n v="1162"/>
    <n v="18094"/>
    <x v="5"/>
    <n v="725"/>
    <n v="189.26685885977199"/>
    <n v="4.7"/>
    <n v="2.7"/>
    <x v="1"/>
    <n v="24"/>
    <n v="26"/>
    <n v="806710.54"/>
  </r>
  <r>
    <s v="Restaurant 4901"/>
    <x v="1"/>
    <x v="1"/>
    <x v="9"/>
    <x v="4"/>
    <x v="1268"/>
    <n v="3259"/>
    <n v="34258"/>
    <x v="9"/>
    <n v="538"/>
    <n v="222.98538680449801"/>
    <n v="6.9"/>
    <n v="9.9"/>
    <x v="1"/>
    <n v="4"/>
    <n v="64"/>
    <n v="662467"/>
  </r>
  <r>
    <s v="Restaurant 4902"/>
    <x v="0"/>
    <x v="3"/>
    <x v="15"/>
    <x v="41"/>
    <x v="1379"/>
    <n v="2446"/>
    <n v="24411"/>
    <x v="18"/>
    <n v="849"/>
    <n v="147.82904559239799"/>
    <n v="8.6999999999999993"/>
    <n v="1"/>
    <x v="1"/>
    <n v="13"/>
    <n v="13"/>
    <n v="417210.59"/>
  </r>
  <r>
    <s v="Restaurant 4903"/>
    <x v="1"/>
    <x v="5"/>
    <x v="5"/>
    <x v="39"/>
    <x v="3064"/>
    <n v="5710"/>
    <n v="61513"/>
    <x v="16"/>
    <n v="408"/>
    <n v="124.249975330455"/>
    <n v="1.4"/>
    <n v="5"/>
    <x v="0"/>
    <n v="72"/>
    <n v="51"/>
    <n v="780825.65"/>
  </r>
  <r>
    <s v="Restaurant 4904"/>
    <x v="1"/>
    <x v="2"/>
    <x v="4"/>
    <x v="37"/>
    <x v="1382"/>
    <n v="6411"/>
    <n v="69247"/>
    <x v="6"/>
    <n v="106"/>
    <n v="172.659449870125"/>
    <n v="6.7"/>
    <n v="2.5"/>
    <x v="1"/>
    <n v="61"/>
    <n v="52"/>
    <n v="973667.01"/>
  </r>
  <r>
    <s v="Restaurant 4905"/>
    <x v="1"/>
    <x v="4"/>
    <x v="10"/>
    <x v="47"/>
    <x v="2655"/>
    <n v="8232"/>
    <n v="89098"/>
    <x v="10"/>
    <n v="590"/>
    <n v="75.309916197090899"/>
    <n v="8.6"/>
    <n v="7.1"/>
    <x v="1"/>
    <n v="16"/>
    <n v="13"/>
    <n v="1064588.3899999999"/>
  </r>
  <r>
    <s v="Restaurant 4906"/>
    <x v="2"/>
    <x v="1"/>
    <x v="10"/>
    <x v="52"/>
    <x v="2859"/>
    <n v="3661"/>
    <n v="43448"/>
    <x v="18"/>
    <n v="991"/>
    <n v="210.98155499764599"/>
    <n v="3.3"/>
    <n v="6.7"/>
    <x v="0"/>
    <n v="34"/>
    <n v="31"/>
    <n v="344695.71"/>
  </r>
  <r>
    <s v="Restaurant 4907"/>
    <x v="1"/>
    <x v="4"/>
    <x v="14"/>
    <x v="43"/>
    <x v="1249"/>
    <n v="6348"/>
    <n v="67923"/>
    <x v="3"/>
    <n v="136"/>
    <n v="233.32428719623999"/>
    <n v="2.8"/>
    <n v="8.3000000000000007"/>
    <x v="1"/>
    <n v="34"/>
    <n v="71"/>
    <n v="1186351.07"/>
  </r>
  <r>
    <s v="Restaurant 4908"/>
    <x v="0"/>
    <x v="5"/>
    <x v="15"/>
    <x v="6"/>
    <x v="2156"/>
    <n v="2906"/>
    <n v="34698"/>
    <x v="18"/>
    <n v="427"/>
    <n v="226.15766929313401"/>
    <n v="5.2"/>
    <n v="6.1"/>
    <x v="0"/>
    <n v="37"/>
    <n v="34"/>
    <n v="493728.76"/>
  </r>
  <r>
    <s v="Restaurant 4909"/>
    <x v="1"/>
    <x v="0"/>
    <x v="1"/>
    <x v="57"/>
    <x v="3065"/>
    <n v="4412"/>
    <n v="51687"/>
    <x v="12"/>
    <n v="980"/>
    <n v="132.166735051578"/>
    <n v="9.6999999999999993"/>
    <n v="2.7"/>
    <x v="0"/>
    <n v="63"/>
    <n v="48"/>
    <n v="1357469.25"/>
  </r>
  <r>
    <s v="Restaurant 4910"/>
    <x v="0"/>
    <x v="4"/>
    <x v="11"/>
    <x v="3"/>
    <x v="1943"/>
    <n v="2054"/>
    <n v="21219"/>
    <x v="12"/>
    <n v="128"/>
    <n v="260.67766611133499"/>
    <n v="7.2"/>
    <n v="1.5"/>
    <x v="0"/>
    <n v="25"/>
    <n v="13"/>
    <n v="505848.03"/>
  </r>
  <r>
    <s v="Restaurant 4911"/>
    <x v="1"/>
    <x v="4"/>
    <x v="9"/>
    <x v="11"/>
    <x v="3066"/>
    <n v="5844"/>
    <n v="64525"/>
    <x v="9"/>
    <n v="412"/>
    <n v="286.71219264341602"/>
    <n v="4.8"/>
    <n v="7.5"/>
    <x v="1"/>
    <n v="33"/>
    <n v="58"/>
    <n v="1072329.79"/>
  </r>
  <r>
    <s v="Restaurant 4912"/>
    <x v="0"/>
    <x v="3"/>
    <x v="5"/>
    <x v="2"/>
    <x v="3067"/>
    <n v="3309"/>
    <n v="41664"/>
    <x v="12"/>
    <n v="357"/>
    <n v="124.268555748457"/>
    <n v="1.2"/>
    <n v="5"/>
    <x v="1"/>
    <n v="5"/>
    <n v="4"/>
    <n v="370471.51"/>
  </r>
  <r>
    <s v="Restaurant 4913"/>
    <x v="0"/>
    <x v="2"/>
    <x v="15"/>
    <x v="32"/>
    <x v="170"/>
    <n v="2517"/>
    <n v="24204"/>
    <x v="11"/>
    <n v="960"/>
    <n v="115.679796821963"/>
    <n v="6"/>
    <n v="3"/>
    <x v="0"/>
    <n v="4"/>
    <n v="30"/>
    <n v="362774.75"/>
  </r>
  <r>
    <s v="Restaurant 4914"/>
    <x v="1"/>
    <x v="5"/>
    <x v="15"/>
    <x v="31"/>
    <x v="3068"/>
    <n v="2316"/>
    <n v="29421"/>
    <x v="11"/>
    <n v="138"/>
    <n v="226.02643993223001"/>
    <n v="4.0999999999999996"/>
    <n v="3.3"/>
    <x v="1"/>
    <n v="11"/>
    <n v="31"/>
    <n v="781510.29"/>
  </r>
  <r>
    <s v="Restaurant 4915"/>
    <x v="1"/>
    <x v="4"/>
    <x v="7"/>
    <x v="4"/>
    <x v="2550"/>
    <n v="9221"/>
    <n v="96876"/>
    <x v="11"/>
    <n v="740"/>
    <n v="227.07048971626401"/>
    <n v="2.7"/>
    <n v="2.2999999999999998"/>
    <x v="1"/>
    <n v="13"/>
    <n v="87"/>
    <n v="1288374.42"/>
  </r>
  <r>
    <s v="Restaurant 4916"/>
    <x v="0"/>
    <x v="5"/>
    <x v="18"/>
    <x v="53"/>
    <x v="3069"/>
    <n v="1321"/>
    <n v="17383"/>
    <x v="17"/>
    <n v="336"/>
    <n v="177.60435553472701"/>
    <n v="5.5"/>
    <n v="3.6"/>
    <x v="1"/>
    <n v="9"/>
    <n v="21"/>
    <n v="448499.63"/>
  </r>
  <r>
    <s v="Restaurant 4917"/>
    <x v="2"/>
    <x v="2"/>
    <x v="2"/>
    <x v="44"/>
    <x v="462"/>
    <n v="3211"/>
    <n v="33972"/>
    <x v="5"/>
    <n v="645"/>
    <n v="280.83000089946"/>
    <n v="4.0999999999999996"/>
    <n v="8.1"/>
    <x v="0"/>
    <n v="29"/>
    <n v="60"/>
    <n v="742117"/>
  </r>
  <r>
    <s v="Restaurant 4918"/>
    <x v="1"/>
    <x v="3"/>
    <x v="5"/>
    <x v="49"/>
    <x v="3070"/>
    <n v="4752"/>
    <n v="50618"/>
    <x v="1"/>
    <n v="272"/>
    <n v="86.578756133918006"/>
    <n v="1.3"/>
    <n v="6.6"/>
    <x v="1"/>
    <n v="74"/>
    <n v="20"/>
    <n v="664432.87"/>
  </r>
  <r>
    <s v="Restaurant 4919"/>
    <x v="2"/>
    <x v="5"/>
    <x v="2"/>
    <x v="13"/>
    <x v="1237"/>
    <n v="1742"/>
    <n v="23737"/>
    <x v="6"/>
    <n v="705"/>
    <n v="169.34177281762601"/>
    <n v="7.5"/>
    <n v="9.9"/>
    <x v="0"/>
    <n v="11"/>
    <n v="32"/>
    <n v="574342.44999999995"/>
  </r>
  <r>
    <s v="Restaurant 4920"/>
    <x v="1"/>
    <x v="2"/>
    <x v="8"/>
    <x v="39"/>
    <x v="3071"/>
    <n v="6979"/>
    <n v="76591"/>
    <x v="9"/>
    <n v="213"/>
    <n v="58.801717875018497"/>
    <n v="7.6"/>
    <n v="5.7"/>
    <x v="0"/>
    <n v="39"/>
    <n v="78"/>
    <n v="1016907.77"/>
  </r>
  <r>
    <s v="Restaurant 4921"/>
    <x v="1"/>
    <x v="2"/>
    <x v="4"/>
    <x v="37"/>
    <x v="2951"/>
    <n v="3061"/>
    <n v="34202"/>
    <x v="2"/>
    <n v="344"/>
    <n v="63.163985504528704"/>
    <n v="6.6"/>
    <n v="5.7"/>
    <x v="0"/>
    <n v="26"/>
    <n v="50"/>
    <n v="1000293.11"/>
  </r>
  <r>
    <s v="Restaurant 4922"/>
    <x v="1"/>
    <x v="1"/>
    <x v="12"/>
    <x v="45"/>
    <x v="543"/>
    <n v="2606"/>
    <n v="32136"/>
    <x v="13"/>
    <n v="700"/>
    <n v="63.421133533945998"/>
    <n v="8.6"/>
    <n v="2.7"/>
    <x v="0"/>
    <n v="64"/>
    <n v="47"/>
    <n v="560727.24"/>
  </r>
  <r>
    <s v="Restaurant 4923"/>
    <x v="1"/>
    <x v="3"/>
    <x v="6"/>
    <x v="30"/>
    <x v="1711"/>
    <n v="4226"/>
    <n v="45519"/>
    <x v="2"/>
    <n v="709"/>
    <n v="172.94704327144299"/>
    <n v="2.8"/>
    <n v="6.3"/>
    <x v="1"/>
    <n v="60"/>
    <n v="14"/>
    <n v="618289.22"/>
  </r>
  <r>
    <s v="Restaurant 4924"/>
    <x v="2"/>
    <x v="3"/>
    <x v="3"/>
    <x v="24"/>
    <x v="343"/>
    <n v="1517"/>
    <n v="23092"/>
    <x v="11"/>
    <n v="361"/>
    <n v="197.24113825351799"/>
    <n v="3.6"/>
    <n v="6.5"/>
    <x v="1"/>
    <n v="52"/>
    <n v="2"/>
    <n v="618661.54"/>
  </r>
  <r>
    <s v="Restaurant 4925"/>
    <x v="1"/>
    <x v="5"/>
    <x v="17"/>
    <x v="17"/>
    <x v="2112"/>
    <n v="4540"/>
    <n v="49863"/>
    <x v="4"/>
    <n v="802"/>
    <n v="50.871874128189198"/>
    <n v="5.0999999999999996"/>
    <n v="2.9"/>
    <x v="1"/>
    <n v="19"/>
    <n v="56"/>
    <n v="712246.25"/>
  </r>
  <r>
    <s v="Restaurant 4926"/>
    <x v="0"/>
    <x v="0"/>
    <x v="10"/>
    <x v="32"/>
    <x v="3072"/>
    <n v="4653"/>
    <n v="47857"/>
    <x v="8"/>
    <n v="804"/>
    <n v="208.13660100485899"/>
    <n v="1.5"/>
    <n v="1.8"/>
    <x v="1"/>
    <n v="23"/>
    <n v="17"/>
    <n v="490802.1"/>
  </r>
  <r>
    <s v="Restaurant 4927"/>
    <x v="0"/>
    <x v="1"/>
    <x v="7"/>
    <x v="10"/>
    <x v="141"/>
    <n v="4029"/>
    <n v="47341"/>
    <x v="5"/>
    <n v="523"/>
    <n v="172.42518803491799"/>
    <n v="9"/>
    <n v="4.3"/>
    <x v="1"/>
    <n v="26"/>
    <n v="7"/>
    <n v="258977.96"/>
  </r>
  <r>
    <s v="Restaurant 4928"/>
    <x v="2"/>
    <x v="3"/>
    <x v="0"/>
    <x v="59"/>
    <x v="2172"/>
    <n v="2916"/>
    <n v="28733"/>
    <x v="7"/>
    <n v="219"/>
    <n v="105.950471515415"/>
    <n v="5.4"/>
    <n v="2.5"/>
    <x v="1"/>
    <n v="9"/>
    <n v="18"/>
    <n v="561963.55000000005"/>
  </r>
  <r>
    <s v="Restaurant 4929"/>
    <x v="1"/>
    <x v="2"/>
    <x v="17"/>
    <x v="14"/>
    <x v="604"/>
    <n v="5847"/>
    <n v="63416"/>
    <x v="16"/>
    <n v="96"/>
    <n v="53.775030519127498"/>
    <n v="3.9"/>
    <n v="5.5"/>
    <x v="1"/>
    <n v="33"/>
    <n v="55"/>
    <n v="1060701.27"/>
  </r>
  <r>
    <s v="Restaurant 4930"/>
    <x v="0"/>
    <x v="3"/>
    <x v="20"/>
    <x v="41"/>
    <x v="19"/>
    <n v="1927"/>
    <n v="25720"/>
    <x v="7"/>
    <n v="55"/>
    <n v="89.025799961106998"/>
    <n v="5.3"/>
    <n v="5.7"/>
    <x v="0"/>
    <n v="41"/>
    <n v="26"/>
    <n v="380927.3"/>
  </r>
  <r>
    <s v="Restaurant 4931"/>
    <x v="2"/>
    <x v="0"/>
    <x v="2"/>
    <x v="24"/>
    <x v="515"/>
    <n v="4007"/>
    <n v="43465"/>
    <x v="12"/>
    <n v="926"/>
    <n v="200.08305889787201"/>
    <n v="3.9"/>
    <n v="6.5"/>
    <x v="1"/>
    <n v="22"/>
    <n v="4"/>
    <n v="1086828.49"/>
  </r>
  <r>
    <s v="Restaurant 4932"/>
    <x v="1"/>
    <x v="4"/>
    <x v="8"/>
    <x v="43"/>
    <x v="3073"/>
    <n v="3836"/>
    <n v="38183"/>
    <x v="17"/>
    <n v="596"/>
    <n v="214.710050934995"/>
    <n v="3.6"/>
    <n v="6.4"/>
    <x v="0"/>
    <n v="15"/>
    <n v="13"/>
    <n v="1177999.47"/>
  </r>
  <r>
    <s v="Restaurant 4933"/>
    <x v="0"/>
    <x v="4"/>
    <x v="9"/>
    <x v="55"/>
    <x v="530"/>
    <n v="1553"/>
    <n v="22993"/>
    <x v="5"/>
    <n v="953"/>
    <n v="211.76530046722701"/>
    <n v="5"/>
    <n v="7.1"/>
    <x v="1"/>
    <n v="17"/>
    <n v="8"/>
    <n v="451308"/>
  </r>
  <r>
    <s v="Restaurant 4934"/>
    <x v="0"/>
    <x v="3"/>
    <x v="5"/>
    <x v="23"/>
    <x v="550"/>
    <n v="895"/>
    <n v="17663"/>
    <x v="13"/>
    <n v="120"/>
    <n v="88.290580026936397"/>
    <n v="5.3"/>
    <n v="3.1"/>
    <x v="1"/>
    <n v="23"/>
    <n v="0"/>
    <n v="318499.33"/>
  </r>
  <r>
    <s v="Restaurant 4935"/>
    <x v="2"/>
    <x v="3"/>
    <x v="19"/>
    <x v="52"/>
    <x v="1042"/>
    <n v="1366"/>
    <n v="13876"/>
    <x v="18"/>
    <n v="342"/>
    <n v="277.803578500556"/>
    <n v="4.9000000000000004"/>
    <n v="7.6"/>
    <x v="0"/>
    <n v="26"/>
    <n v="31"/>
    <n v="391464.75"/>
  </r>
  <r>
    <s v="Restaurant 4936"/>
    <x v="1"/>
    <x v="1"/>
    <x v="11"/>
    <x v="57"/>
    <x v="1938"/>
    <n v="5263"/>
    <n v="58566"/>
    <x v="7"/>
    <n v="227"/>
    <n v="152.738018388413"/>
    <n v="5.9"/>
    <n v="5.7"/>
    <x v="1"/>
    <n v="58"/>
    <n v="17"/>
    <n v="657641.06999999995"/>
  </r>
  <r>
    <s v="Restaurant 4937"/>
    <x v="1"/>
    <x v="3"/>
    <x v="16"/>
    <x v="17"/>
    <x v="2048"/>
    <n v="6740"/>
    <n v="75143"/>
    <x v="2"/>
    <n v="172"/>
    <n v="242.001855472176"/>
    <n v="8.1"/>
    <n v="4.9000000000000004"/>
    <x v="0"/>
    <n v="36"/>
    <n v="17"/>
    <n v="530902.46"/>
  </r>
  <r>
    <s v="Restaurant 4938"/>
    <x v="0"/>
    <x v="0"/>
    <x v="20"/>
    <x v="55"/>
    <x v="3074"/>
    <n v="1217"/>
    <n v="16549"/>
    <x v="16"/>
    <n v="806"/>
    <n v="91.620234926225095"/>
    <n v="1.5"/>
    <n v="6.8"/>
    <x v="0"/>
    <n v="11"/>
    <n v="21"/>
    <n v="509442.61"/>
  </r>
  <r>
    <s v="Restaurant 4939"/>
    <x v="0"/>
    <x v="3"/>
    <x v="11"/>
    <x v="9"/>
    <x v="1417"/>
    <n v="2444"/>
    <n v="31750"/>
    <x v="6"/>
    <n v="961"/>
    <n v="167.642178106335"/>
    <n v="8.3000000000000007"/>
    <n v="5.5"/>
    <x v="1"/>
    <n v="1"/>
    <n v="8"/>
    <n v="250093.38"/>
  </r>
  <r>
    <s v="Restaurant 4940"/>
    <x v="0"/>
    <x v="5"/>
    <x v="9"/>
    <x v="32"/>
    <x v="3075"/>
    <n v="2548"/>
    <n v="32951"/>
    <x v="3"/>
    <n v="570"/>
    <n v="180.38029434645"/>
    <n v="3.1"/>
    <n v="5.7"/>
    <x v="1"/>
    <n v="32"/>
    <n v="10"/>
    <n v="327415.56"/>
  </r>
  <r>
    <s v="Restaurant 4941"/>
    <x v="1"/>
    <x v="0"/>
    <x v="13"/>
    <x v="20"/>
    <x v="2394"/>
    <n v="4383"/>
    <n v="45725"/>
    <x v="12"/>
    <n v="892"/>
    <n v="242.58881270708301"/>
    <n v="3.3"/>
    <n v="1.2"/>
    <x v="1"/>
    <n v="56"/>
    <n v="69"/>
    <n v="1205695.25"/>
  </r>
  <r>
    <s v="Restaurant 4942"/>
    <x v="2"/>
    <x v="1"/>
    <x v="17"/>
    <x v="15"/>
    <x v="1122"/>
    <n v="3366"/>
    <n v="36827"/>
    <x v="5"/>
    <n v="774"/>
    <n v="205.379733748831"/>
    <n v="6.4"/>
    <n v="8.1999999999999993"/>
    <x v="1"/>
    <n v="33"/>
    <n v="50"/>
    <n v="440980.2"/>
  </r>
  <r>
    <s v="Restaurant 4943"/>
    <x v="2"/>
    <x v="5"/>
    <x v="15"/>
    <x v="19"/>
    <x v="3076"/>
    <n v="1244"/>
    <n v="16796"/>
    <x v="0"/>
    <n v="877"/>
    <n v="149.82562227514799"/>
    <n v="9.8000000000000007"/>
    <n v="4.8"/>
    <x v="0"/>
    <n v="43"/>
    <n v="28"/>
    <n v="540352.57999999996"/>
  </r>
  <r>
    <s v="Restaurant 4944"/>
    <x v="1"/>
    <x v="5"/>
    <x v="16"/>
    <x v="21"/>
    <x v="3077"/>
    <n v="6790"/>
    <n v="71601"/>
    <x v="2"/>
    <n v="612"/>
    <n v="120.62866227722"/>
    <n v="1.2"/>
    <n v="5.7"/>
    <x v="0"/>
    <n v="10"/>
    <n v="35"/>
    <n v="678426.03"/>
  </r>
  <r>
    <s v="Restaurant 4945"/>
    <x v="2"/>
    <x v="4"/>
    <x v="7"/>
    <x v="18"/>
    <x v="867"/>
    <n v="1187"/>
    <n v="12607"/>
    <x v="18"/>
    <n v="863"/>
    <n v="293.23918769127101"/>
    <n v="7.1"/>
    <n v="4.5"/>
    <x v="1"/>
    <n v="32"/>
    <n v="4"/>
    <n v="752651.53"/>
  </r>
  <r>
    <s v="Restaurant 4946"/>
    <x v="0"/>
    <x v="0"/>
    <x v="2"/>
    <x v="23"/>
    <x v="2037"/>
    <n v="1511"/>
    <n v="17628"/>
    <x v="12"/>
    <n v="376"/>
    <n v="121.13249834787599"/>
    <n v="7.3"/>
    <n v="6"/>
    <x v="0"/>
    <n v="27"/>
    <n v="33"/>
    <n v="551197.15"/>
  </r>
  <r>
    <s v="Restaurant 4947"/>
    <x v="2"/>
    <x v="5"/>
    <x v="10"/>
    <x v="16"/>
    <x v="3078"/>
    <n v="3544"/>
    <n v="40582"/>
    <x v="3"/>
    <n v="957"/>
    <n v="82.368480106446199"/>
    <n v="6.2"/>
    <n v="1.5"/>
    <x v="0"/>
    <n v="10"/>
    <n v="14"/>
    <n v="529186.38"/>
  </r>
  <r>
    <s v="Restaurant 4948"/>
    <x v="2"/>
    <x v="1"/>
    <x v="4"/>
    <x v="50"/>
    <x v="2739"/>
    <n v="1641"/>
    <n v="18473"/>
    <x v="2"/>
    <n v="625"/>
    <n v="125.10417267939199"/>
    <n v="1.1000000000000001"/>
    <n v="4.5"/>
    <x v="0"/>
    <n v="38"/>
    <n v="8"/>
    <n v="420301.51"/>
  </r>
  <r>
    <s v="Restaurant 4949"/>
    <x v="2"/>
    <x v="4"/>
    <x v="16"/>
    <x v="19"/>
    <x v="3079"/>
    <n v="2358"/>
    <n v="25356"/>
    <x v="13"/>
    <n v="932"/>
    <n v="131.73409990566901"/>
    <n v="6.5"/>
    <n v="7"/>
    <x v="0"/>
    <n v="30"/>
    <n v="32"/>
    <n v="799810.85"/>
  </r>
  <r>
    <s v="Restaurant 4950"/>
    <x v="0"/>
    <x v="5"/>
    <x v="12"/>
    <x v="26"/>
    <x v="2443"/>
    <n v="2408"/>
    <n v="29596"/>
    <x v="3"/>
    <n v="793"/>
    <n v="81.964877259400097"/>
    <n v="2"/>
    <n v="9.4"/>
    <x v="0"/>
    <n v="29"/>
    <n v="16"/>
    <n v="314009.68"/>
  </r>
  <r>
    <s v="Restaurant 4951"/>
    <x v="1"/>
    <x v="0"/>
    <x v="15"/>
    <x v="11"/>
    <x v="3080"/>
    <n v="2172"/>
    <n v="28938"/>
    <x v="17"/>
    <n v="582"/>
    <n v="227.03627559696201"/>
    <n v="1.7"/>
    <n v="8.6"/>
    <x v="1"/>
    <n v="21"/>
    <n v="10"/>
    <n v="1216945.1599999999"/>
  </r>
  <r>
    <s v="Restaurant 4952"/>
    <x v="0"/>
    <x v="4"/>
    <x v="2"/>
    <x v="6"/>
    <x v="2690"/>
    <n v="2468"/>
    <n v="24828"/>
    <x v="10"/>
    <n v="54"/>
    <n v="204.791253556973"/>
    <n v="7.3"/>
    <n v="9.6999999999999993"/>
    <x v="0"/>
    <n v="7"/>
    <n v="41"/>
    <n v="699694.53"/>
  </r>
  <r>
    <s v="Restaurant 4953"/>
    <x v="1"/>
    <x v="0"/>
    <x v="3"/>
    <x v="47"/>
    <x v="1277"/>
    <n v="6490"/>
    <n v="71734"/>
    <x v="6"/>
    <n v="55"/>
    <n v="129.15386937087101"/>
    <n v="7.3"/>
    <n v="8"/>
    <x v="1"/>
    <n v="57"/>
    <n v="62"/>
    <n v="1295398.97"/>
  </r>
  <r>
    <s v="Restaurant 4954"/>
    <x v="1"/>
    <x v="0"/>
    <x v="15"/>
    <x v="58"/>
    <x v="3081"/>
    <n v="6879"/>
    <n v="74163"/>
    <x v="5"/>
    <n v="92"/>
    <n v="298.25002350749799"/>
    <n v="9"/>
    <n v="6.7"/>
    <x v="0"/>
    <n v="2"/>
    <n v="40"/>
    <n v="1190835.32"/>
  </r>
  <r>
    <s v="Restaurant 4955"/>
    <x v="1"/>
    <x v="0"/>
    <x v="17"/>
    <x v="57"/>
    <x v="4"/>
    <n v="3212"/>
    <n v="37617"/>
    <x v="0"/>
    <n v="331"/>
    <n v="213.75276829144099"/>
    <n v="1"/>
    <n v="4.8"/>
    <x v="1"/>
    <n v="18"/>
    <n v="60"/>
    <n v="1460194.61"/>
  </r>
  <r>
    <s v="Restaurant 4956"/>
    <x v="2"/>
    <x v="4"/>
    <x v="0"/>
    <x v="15"/>
    <x v="3082"/>
    <n v="1824"/>
    <n v="21401"/>
    <x v="10"/>
    <n v="910"/>
    <n v="225.796346676442"/>
    <n v="4.4000000000000004"/>
    <n v="2.1"/>
    <x v="0"/>
    <n v="21"/>
    <n v="29"/>
    <n v="750454.89"/>
  </r>
  <r>
    <s v="Restaurant 4957"/>
    <x v="2"/>
    <x v="5"/>
    <x v="5"/>
    <x v="13"/>
    <x v="861"/>
    <n v="998"/>
    <n v="17076"/>
    <x v="16"/>
    <n v="615"/>
    <n v="189.29566252596001"/>
    <n v="1.1000000000000001"/>
    <n v="3.3"/>
    <x v="1"/>
    <n v="37"/>
    <n v="48"/>
    <n v="569047.42000000004"/>
  </r>
  <r>
    <s v="Restaurant 4958"/>
    <x v="1"/>
    <x v="3"/>
    <x v="10"/>
    <x v="29"/>
    <x v="1960"/>
    <n v="5849"/>
    <n v="66367"/>
    <x v="13"/>
    <n v="945"/>
    <n v="187.89368514655399"/>
    <n v="4.3"/>
    <n v="3.4"/>
    <x v="0"/>
    <n v="66"/>
    <n v="12"/>
    <n v="664325.37"/>
  </r>
  <r>
    <s v="Restaurant 4959"/>
    <x v="1"/>
    <x v="2"/>
    <x v="17"/>
    <x v="5"/>
    <x v="1023"/>
    <n v="3279"/>
    <n v="31709"/>
    <x v="16"/>
    <n v="180"/>
    <n v="55.005566644569797"/>
    <n v="5.4"/>
    <n v="4.9000000000000004"/>
    <x v="1"/>
    <n v="21"/>
    <n v="74"/>
    <n v="873853.39"/>
  </r>
  <r>
    <s v="Restaurant 4960"/>
    <x v="2"/>
    <x v="5"/>
    <x v="10"/>
    <x v="7"/>
    <x v="516"/>
    <n v="2246"/>
    <n v="26744"/>
    <x v="18"/>
    <n v="700"/>
    <n v="242.72656924225899"/>
    <n v="5.8"/>
    <n v="6.5"/>
    <x v="0"/>
    <n v="12"/>
    <n v="48"/>
    <n v="561418.77"/>
  </r>
  <r>
    <s v="Restaurant 4961"/>
    <x v="0"/>
    <x v="4"/>
    <x v="20"/>
    <x v="50"/>
    <x v="274"/>
    <n v="1240"/>
    <n v="14147"/>
    <x v="16"/>
    <n v="264"/>
    <n v="277.68518979139901"/>
    <n v="4.2"/>
    <n v="6.6"/>
    <x v="0"/>
    <n v="48"/>
    <n v="6"/>
    <n v="738017.99"/>
  </r>
  <r>
    <s v="Restaurant 4962"/>
    <x v="1"/>
    <x v="2"/>
    <x v="18"/>
    <x v="37"/>
    <x v="1207"/>
    <n v="2410"/>
    <n v="25390"/>
    <x v="4"/>
    <n v="74"/>
    <n v="80.565994415972298"/>
    <n v="7.5"/>
    <n v="5.0999999999999996"/>
    <x v="0"/>
    <n v="32"/>
    <n v="57"/>
    <n v="904481.3"/>
  </r>
  <r>
    <s v="Restaurant 4963"/>
    <x v="0"/>
    <x v="2"/>
    <x v="4"/>
    <x v="23"/>
    <x v="3083"/>
    <n v="1583"/>
    <n v="18747"/>
    <x v="13"/>
    <n v="957"/>
    <n v="248.907619701789"/>
    <n v="4.7"/>
    <n v="3.5"/>
    <x v="1"/>
    <n v="14"/>
    <n v="20"/>
    <n v="399190.16"/>
  </r>
  <r>
    <s v="Restaurant 4964"/>
    <x v="2"/>
    <x v="2"/>
    <x v="10"/>
    <x v="50"/>
    <x v="438"/>
    <n v="4692"/>
    <n v="47070"/>
    <x v="16"/>
    <n v="626"/>
    <n v="183.5767519659"/>
    <n v="5.7"/>
    <n v="1.5"/>
    <x v="1"/>
    <n v="4"/>
    <n v="6"/>
    <n v="573079.5"/>
  </r>
  <r>
    <s v="Restaurant 4965"/>
    <x v="1"/>
    <x v="3"/>
    <x v="9"/>
    <x v="17"/>
    <x v="3084"/>
    <n v="1766"/>
    <n v="21217"/>
    <x v="10"/>
    <n v="309"/>
    <n v="121.327290379068"/>
    <n v="8.1999999999999993"/>
    <n v="9.9"/>
    <x v="0"/>
    <n v="10"/>
    <n v="21"/>
    <n v="489663.83"/>
  </r>
  <r>
    <s v="Restaurant 4966"/>
    <x v="0"/>
    <x v="1"/>
    <x v="14"/>
    <x v="54"/>
    <x v="993"/>
    <n v="2045"/>
    <n v="28594"/>
    <x v="10"/>
    <n v="485"/>
    <n v="280.22101692358001"/>
    <n v="2.6"/>
    <n v="9.5"/>
    <x v="0"/>
    <n v="33"/>
    <n v="31"/>
    <n v="290822.92"/>
  </r>
  <r>
    <s v="Restaurant 4967"/>
    <x v="0"/>
    <x v="4"/>
    <x v="0"/>
    <x v="10"/>
    <x v="2458"/>
    <n v="3484"/>
    <n v="36090"/>
    <x v="9"/>
    <n v="432"/>
    <n v="54.342725518425098"/>
    <n v="3.9"/>
    <n v="2.6"/>
    <x v="0"/>
    <n v="29"/>
    <n v="3"/>
    <n v="541399.30000000005"/>
  </r>
  <r>
    <s v="Restaurant 4968"/>
    <x v="0"/>
    <x v="3"/>
    <x v="20"/>
    <x v="22"/>
    <x v="3085"/>
    <n v="3444"/>
    <n v="38400"/>
    <x v="3"/>
    <n v="759"/>
    <n v="118.514639579499"/>
    <n v="5.7"/>
    <n v="6.4"/>
    <x v="0"/>
    <n v="2"/>
    <n v="14"/>
    <n v="318959.84999999998"/>
  </r>
  <r>
    <s v="Restaurant 4969"/>
    <x v="2"/>
    <x v="3"/>
    <x v="8"/>
    <x v="42"/>
    <x v="1648"/>
    <n v="1484"/>
    <n v="20723"/>
    <x v="10"/>
    <n v="467"/>
    <n v="271.56245763155198"/>
    <n v="7.9"/>
    <n v="3.7"/>
    <x v="1"/>
    <n v="47"/>
    <n v="55"/>
    <n v="511608.23"/>
  </r>
  <r>
    <s v="Restaurant 4970"/>
    <x v="2"/>
    <x v="1"/>
    <x v="4"/>
    <x v="50"/>
    <x v="1132"/>
    <n v="1053"/>
    <n v="13667"/>
    <x v="6"/>
    <n v="524"/>
    <n v="170.25362342696701"/>
    <n v="4.8"/>
    <n v="2.7"/>
    <x v="0"/>
    <n v="0"/>
    <n v="38"/>
    <n v="329384.13"/>
  </r>
  <r>
    <s v="Restaurant 4971"/>
    <x v="0"/>
    <x v="2"/>
    <x v="1"/>
    <x v="32"/>
    <x v="3086"/>
    <n v="2422"/>
    <n v="28942"/>
    <x v="13"/>
    <n v="158"/>
    <n v="199.730451123584"/>
    <n v="1.7"/>
    <n v="7.2"/>
    <x v="0"/>
    <n v="28"/>
    <n v="20"/>
    <n v="404819.35"/>
  </r>
  <r>
    <s v="Restaurant 4972"/>
    <x v="0"/>
    <x v="1"/>
    <x v="20"/>
    <x v="26"/>
    <x v="2518"/>
    <n v="1041"/>
    <n v="17549"/>
    <x v="18"/>
    <n v="577"/>
    <n v="237.44199863360899"/>
    <n v="9.9"/>
    <n v="8.1"/>
    <x v="0"/>
    <n v="21"/>
    <n v="4"/>
    <n v="256541.51"/>
  </r>
  <r>
    <s v="Restaurant 4973"/>
    <x v="2"/>
    <x v="1"/>
    <x v="14"/>
    <x v="33"/>
    <x v="2486"/>
    <n v="1226"/>
    <n v="16507"/>
    <x v="9"/>
    <n v="764"/>
    <n v="86.993404055834603"/>
    <n v="7.4"/>
    <n v="4.7"/>
    <x v="0"/>
    <n v="29"/>
    <n v="40"/>
    <n v="408187.71"/>
  </r>
  <r>
    <s v="Restaurant 4974"/>
    <x v="0"/>
    <x v="3"/>
    <x v="10"/>
    <x v="27"/>
    <x v="34"/>
    <n v="1780"/>
    <n v="22994"/>
    <x v="13"/>
    <n v="703"/>
    <n v="103.793775962648"/>
    <n v="7.5"/>
    <n v="1.5"/>
    <x v="1"/>
    <n v="41"/>
    <n v="40"/>
    <n v="416708.7"/>
  </r>
  <r>
    <s v="Restaurant 4975"/>
    <x v="0"/>
    <x v="4"/>
    <x v="4"/>
    <x v="50"/>
    <x v="1232"/>
    <n v="2553"/>
    <n v="27322"/>
    <x v="12"/>
    <n v="919"/>
    <n v="299.65721321356398"/>
    <n v="5.2"/>
    <n v="4.5999999999999996"/>
    <x v="1"/>
    <n v="31"/>
    <n v="37"/>
    <n v="634721.24"/>
  </r>
  <r>
    <s v="Restaurant 4976"/>
    <x v="2"/>
    <x v="0"/>
    <x v="0"/>
    <x v="33"/>
    <x v="639"/>
    <n v="1090"/>
    <n v="10797"/>
    <x v="17"/>
    <n v="674"/>
    <n v="109.363176564057"/>
    <n v="5.9"/>
    <n v="5.8"/>
    <x v="1"/>
    <n v="37"/>
    <n v="40"/>
    <n v="760259.33"/>
  </r>
  <r>
    <s v="Restaurant 4977"/>
    <x v="0"/>
    <x v="1"/>
    <x v="1"/>
    <x v="32"/>
    <x v="2850"/>
    <n v="2072"/>
    <n v="20658"/>
    <x v="17"/>
    <n v="635"/>
    <n v="184.800626588086"/>
    <n v="9.9"/>
    <n v="9"/>
    <x v="0"/>
    <n v="10"/>
    <n v="27"/>
    <n v="230940.58"/>
  </r>
  <r>
    <s v="Restaurant 4978"/>
    <x v="0"/>
    <x v="1"/>
    <x v="11"/>
    <x v="10"/>
    <x v="3087"/>
    <n v="4180"/>
    <n v="50560"/>
    <x v="15"/>
    <n v="614"/>
    <n v="124.676817479207"/>
    <n v="6.4"/>
    <n v="6.9"/>
    <x v="1"/>
    <n v="7"/>
    <n v="5"/>
    <n v="242484.8"/>
  </r>
  <r>
    <s v="Restaurant 4979"/>
    <x v="0"/>
    <x v="2"/>
    <x v="3"/>
    <x v="2"/>
    <x v="2064"/>
    <n v="2658"/>
    <n v="30086"/>
    <x v="3"/>
    <n v="167"/>
    <n v="262.85491580484103"/>
    <n v="3"/>
    <n v="7.4"/>
    <x v="0"/>
    <n v="14"/>
    <n v="1"/>
    <n v="551638.80000000005"/>
  </r>
  <r>
    <s v="Restaurant 4980"/>
    <x v="2"/>
    <x v="2"/>
    <x v="16"/>
    <x v="59"/>
    <x v="3088"/>
    <n v="1575"/>
    <n v="16953"/>
    <x v="4"/>
    <n v="235"/>
    <n v="290.43895718288701"/>
    <n v="9.6999999999999993"/>
    <n v="2.8"/>
    <x v="0"/>
    <n v="13"/>
    <n v="50"/>
    <n v="687977.09"/>
  </r>
  <r>
    <s v="Restaurant 4981"/>
    <x v="0"/>
    <x v="3"/>
    <x v="10"/>
    <x v="50"/>
    <x v="1445"/>
    <n v="2992"/>
    <n v="35780"/>
    <x v="16"/>
    <n v="624"/>
    <n v="85.323103501023795"/>
    <n v="5.8"/>
    <n v="7.5"/>
    <x v="1"/>
    <n v="37"/>
    <n v="30"/>
    <n v="419219.21"/>
  </r>
  <r>
    <s v="Restaurant 4982"/>
    <x v="2"/>
    <x v="2"/>
    <x v="7"/>
    <x v="35"/>
    <x v="2"/>
    <n v="3569"/>
    <n v="40840"/>
    <x v="9"/>
    <n v="190"/>
    <n v="200.14336559565999"/>
    <n v="1.2"/>
    <n v="5.5"/>
    <x v="0"/>
    <n v="61"/>
    <n v="8"/>
    <n v="742016.68"/>
  </r>
  <r>
    <s v="Restaurant 4983"/>
    <x v="2"/>
    <x v="5"/>
    <x v="5"/>
    <x v="24"/>
    <x v="3089"/>
    <n v="3514"/>
    <n v="40986"/>
    <x v="17"/>
    <n v="350"/>
    <n v="252.894133251086"/>
    <n v="6.2"/>
    <n v="8.4"/>
    <x v="1"/>
    <n v="28"/>
    <n v="0"/>
    <n v="627193.1"/>
  </r>
  <r>
    <s v="Restaurant 4984"/>
    <x v="1"/>
    <x v="1"/>
    <x v="5"/>
    <x v="31"/>
    <x v="1240"/>
    <n v="4125"/>
    <n v="50012"/>
    <x v="5"/>
    <n v="275"/>
    <n v="255.756965749475"/>
    <n v="1.6"/>
    <n v="2.9"/>
    <x v="1"/>
    <n v="72"/>
    <n v="14"/>
    <n v="552551.86"/>
  </r>
  <r>
    <s v="Restaurant 4985"/>
    <x v="1"/>
    <x v="2"/>
    <x v="12"/>
    <x v="43"/>
    <x v="1350"/>
    <n v="6235"/>
    <n v="64449"/>
    <x v="12"/>
    <n v="274"/>
    <n v="160.11192145043699"/>
    <n v="5.7"/>
    <n v="5.6"/>
    <x v="0"/>
    <n v="19"/>
    <n v="22"/>
    <n v="863099.95"/>
  </r>
  <r>
    <s v="Restaurant 4986"/>
    <x v="0"/>
    <x v="4"/>
    <x v="6"/>
    <x v="10"/>
    <x v="1820"/>
    <n v="2583"/>
    <n v="27591"/>
    <x v="9"/>
    <n v="232"/>
    <n v="106.34408545700499"/>
    <n v="8.4"/>
    <n v="2.9"/>
    <x v="0"/>
    <n v="14"/>
    <n v="16"/>
    <n v="576578.65"/>
  </r>
  <r>
    <s v="Restaurant 4987"/>
    <x v="2"/>
    <x v="5"/>
    <x v="20"/>
    <x v="50"/>
    <x v="3090"/>
    <n v="3421"/>
    <n v="37604"/>
    <x v="16"/>
    <n v="210"/>
    <n v="146.78498152810999"/>
    <n v="5.8"/>
    <n v="3.6"/>
    <x v="0"/>
    <n v="10"/>
    <n v="6"/>
    <n v="484199.76"/>
  </r>
  <r>
    <s v="Restaurant 4988"/>
    <x v="1"/>
    <x v="3"/>
    <x v="12"/>
    <x v="49"/>
    <x v="3091"/>
    <n v="2091"/>
    <n v="23113"/>
    <x v="7"/>
    <n v="111"/>
    <n v="237.78817725606299"/>
    <n v="4.4000000000000004"/>
    <n v="8.5"/>
    <x v="1"/>
    <n v="30"/>
    <n v="66"/>
    <n v="758938.47"/>
  </r>
  <r>
    <s v="Restaurant 4989"/>
    <x v="0"/>
    <x v="0"/>
    <x v="9"/>
    <x v="12"/>
    <x v="761"/>
    <n v="1834"/>
    <n v="16826"/>
    <x v="18"/>
    <n v="984"/>
    <n v="298.44447307016799"/>
    <n v="8.9"/>
    <n v="7.2"/>
    <x v="0"/>
    <n v="28"/>
    <n v="33"/>
    <n v="716516.88"/>
  </r>
  <r>
    <s v="Restaurant 4990"/>
    <x v="1"/>
    <x v="1"/>
    <x v="15"/>
    <x v="20"/>
    <x v="636"/>
    <n v="6944"/>
    <n v="74701"/>
    <x v="2"/>
    <n v="446"/>
    <n v="188.57230197000399"/>
    <n v="9.3000000000000007"/>
    <n v="7.6"/>
    <x v="1"/>
    <n v="24"/>
    <n v="52"/>
    <n v="581900.80000000005"/>
  </r>
  <r>
    <s v="Restaurant 4991"/>
    <x v="1"/>
    <x v="1"/>
    <x v="14"/>
    <x v="20"/>
    <x v="383"/>
    <n v="5186"/>
    <n v="58234"/>
    <x v="6"/>
    <n v="642"/>
    <n v="98.781102162280604"/>
    <n v="4.0999999999999996"/>
    <n v="1.6"/>
    <x v="0"/>
    <n v="74"/>
    <n v="29"/>
    <n v="566976.38"/>
  </r>
  <r>
    <s v="Restaurant 4992"/>
    <x v="2"/>
    <x v="4"/>
    <x v="5"/>
    <x v="13"/>
    <x v="1228"/>
    <n v="3532"/>
    <n v="39869"/>
    <x v="7"/>
    <n v="890"/>
    <n v="60.483691692703502"/>
    <n v="5.5"/>
    <n v="7.6"/>
    <x v="1"/>
    <n v="1"/>
    <n v="9"/>
    <n v="750843.67"/>
  </r>
  <r>
    <s v="Restaurant 4993"/>
    <x v="2"/>
    <x v="0"/>
    <x v="6"/>
    <x v="33"/>
    <x v="3092"/>
    <n v="2637"/>
    <n v="33899"/>
    <x v="12"/>
    <n v="446"/>
    <n v="285.92245997441501"/>
    <n v="9.8000000000000007"/>
    <n v="5.4"/>
    <x v="1"/>
    <n v="40"/>
    <n v="41"/>
    <n v="765004.95"/>
  </r>
  <r>
    <s v="Restaurant 4994"/>
    <x v="1"/>
    <x v="0"/>
    <x v="6"/>
    <x v="17"/>
    <x v="2244"/>
    <n v="8397"/>
    <n v="86921"/>
    <x v="14"/>
    <n v="65"/>
    <n v="170.75830056806899"/>
    <n v="2.6"/>
    <n v="5.0999999999999996"/>
    <x v="0"/>
    <n v="71"/>
    <n v="47"/>
    <n v="1196532.3899999999"/>
  </r>
  <r>
    <s v="Restaurant 4995"/>
    <x v="1"/>
    <x v="3"/>
    <x v="17"/>
    <x v="20"/>
    <x v="383"/>
    <n v="6062"/>
    <n v="62120"/>
    <x v="0"/>
    <n v="278"/>
    <n v="229.148167129428"/>
    <n v="3.7"/>
    <n v="4.7"/>
    <x v="0"/>
    <n v="1"/>
    <n v="22"/>
    <n v="565501.88"/>
  </r>
  <r>
    <s v="Restaurant 4996"/>
    <x v="2"/>
    <x v="3"/>
    <x v="17"/>
    <x v="56"/>
    <x v="20"/>
    <n v="1035"/>
    <n v="14994"/>
    <x v="12"/>
    <n v="487"/>
    <n v="215.04525878653499"/>
    <n v="4.9000000000000004"/>
    <n v="8.6999999999999993"/>
    <x v="0"/>
    <n v="52"/>
    <n v="3"/>
    <n v="500650.1"/>
  </r>
  <r>
    <s v="Restaurant 4997"/>
    <x v="0"/>
    <x v="5"/>
    <x v="2"/>
    <x v="23"/>
    <x v="1834"/>
    <n v="2900"/>
    <n v="37191"/>
    <x v="12"/>
    <n v="463"/>
    <n v="272.71782103763502"/>
    <n v="1.9"/>
    <n v="2.6"/>
    <x v="1"/>
    <n v="1"/>
    <n v="34"/>
    <n v="297205.55"/>
  </r>
  <r>
    <s v="Restaurant 4998"/>
    <x v="2"/>
    <x v="1"/>
    <x v="0"/>
    <x v="59"/>
    <x v="1817"/>
    <n v="2203"/>
    <n v="21061"/>
    <x v="12"/>
    <n v="984"/>
    <n v="116.522643136995"/>
    <n v="3.4"/>
    <n v="8.3000000000000007"/>
    <x v="1"/>
    <n v="7"/>
    <n v="8"/>
    <n v="387225.5"/>
  </r>
  <r>
    <s v="Restaurant 4999"/>
    <x v="1"/>
    <x v="2"/>
    <x v="7"/>
    <x v="58"/>
    <x v="3093"/>
    <n v="4711"/>
    <n v="49614"/>
    <x v="18"/>
    <n v="658"/>
    <n v="160.43002332071501"/>
    <n v="5.9"/>
    <n v="9.4"/>
    <x v="0"/>
    <n v="32"/>
    <n v="64"/>
    <n v="891436.19"/>
  </r>
  <r>
    <s v="Restaurant 5000"/>
    <x v="0"/>
    <x v="3"/>
    <x v="20"/>
    <x v="53"/>
    <x v="1334"/>
    <n v="2926"/>
    <n v="36893"/>
    <x v="3"/>
    <n v="409"/>
    <n v="278.40520799611602"/>
    <n v="3.1"/>
    <n v="2.5"/>
    <x v="1"/>
    <n v="23"/>
    <n v="9"/>
    <n v="336735.49"/>
  </r>
  <r>
    <s v="Restaurant 5001"/>
    <x v="1"/>
    <x v="4"/>
    <x v="8"/>
    <x v="20"/>
    <x v="3094"/>
    <n v="4905"/>
    <n v="51806"/>
    <x v="16"/>
    <n v="881"/>
    <n v="196.39404794698299"/>
    <n v="7.2"/>
    <n v="10"/>
    <x v="1"/>
    <n v="24"/>
    <n v="13"/>
    <n v="1014042.08"/>
  </r>
  <r>
    <s v="Restaurant 5002"/>
    <x v="0"/>
    <x v="4"/>
    <x v="9"/>
    <x v="55"/>
    <x v="3095"/>
    <n v="2194"/>
    <n v="20586"/>
    <x v="15"/>
    <n v="887"/>
    <n v="67.840409100245495"/>
    <n v="4.0999999999999996"/>
    <n v="9.9"/>
    <x v="1"/>
    <n v="5"/>
    <n v="27"/>
    <n v="390229.64"/>
  </r>
  <r>
    <s v="Restaurant 5003"/>
    <x v="1"/>
    <x v="4"/>
    <x v="8"/>
    <x v="47"/>
    <x v="2476"/>
    <n v="6710"/>
    <n v="67383"/>
    <x v="13"/>
    <n v="701"/>
    <n v="98.621044135753493"/>
    <n v="1.8"/>
    <n v="6.6"/>
    <x v="0"/>
    <n v="0"/>
    <n v="35"/>
    <n v="1103163.97"/>
  </r>
  <r>
    <s v="Restaurant 5004"/>
    <x v="0"/>
    <x v="3"/>
    <x v="2"/>
    <x v="22"/>
    <x v="1741"/>
    <n v="2005"/>
    <n v="23890"/>
    <x v="10"/>
    <n v="179"/>
    <n v="109.30375425721"/>
    <n v="7.9"/>
    <n v="3.4"/>
    <x v="1"/>
    <n v="25"/>
    <n v="23"/>
    <n v="355326.27"/>
  </r>
  <r>
    <s v="Restaurant 5005"/>
    <x v="0"/>
    <x v="3"/>
    <x v="4"/>
    <x v="10"/>
    <x v="157"/>
    <n v="1120"/>
    <n v="19671"/>
    <x v="2"/>
    <n v="978"/>
    <n v="298.44637331966999"/>
    <n v="6.1"/>
    <n v="4.9000000000000004"/>
    <x v="0"/>
    <n v="20"/>
    <n v="27"/>
    <n v="327381.40999999997"/>
  </r>
  <r>
    <s v="Restaurant 5006"/>
    <x v="1"/>
    <x v="4"/>
    <x v="7"/>
    <x v="21"/>
    <x v="3096"/>
    <n v="5649"/>
    <n v="56986"/>
    <x v="14"/>
    <n v="704"/>
    <n v="106.034747514209"/>
    <n v="8.4"/>
    <n v="2.5"/>
    <x v="0"/>
    <n v="51"/>
    <n v="58"/>
    <n v="1168784.01"/>
  </r>
  <r>
    <s v="Restaurant 5007"/>
    <x v="0"/>
    <x v="3"/>
    <x v="12"/>
    <x v="55"/>
    <x v="3097"/>
    <n v="2794"/>
    <n v="28455"/>
    <x v="14"/>
    <n v="898"/>
    <n v="267.42101790384697"/>
    <n v="4.2"/>
    <n v="2.1"/>
    <x v="0"/>
    <n v="27"/>
    <n v="3"/>
    <n v="226983.75"/>
  </r>
  <r>
    <s v="Restaurant 5008"/>
    <x v="2"/>
    <x v="2"/>
    <x v="6"/>
    <x v="24"/>
    <x v="3098"/>
    <n v="3585"/>
    <n v="40104"/>
    <x v="5"/>
    <n v="741"/>
    <n v="69.523912487340297"/>
    <n v="1.2"/>
    <n v="7.3"/>
    <x v="1"/>
    <n v="47"/>
    <n v="16"/>
    <n v="810897.25"/>
  </r>
  <r>
    <s v="Restaurant 5009"/>
    <x v="1"/>
    <x v="2"/>
    <x v="20"/>
    <x v="51"/>
    <x v="3099"/>
    <n v="2394"/>
    <n v="30566"/>
    <x v="15"/>
    <n v="212"/>
    <n v="95.430173360130595"/>
    <n v="1.4"/>
    <n v="6.2"/>
    <x v="0"/>
    <n v="66"/>
    <n v="36"/>
    <n v="1062973.6599999999"/>
  </r>
  <r>
    <s v="Restaurant 5010"/>
    <x v="2"/>
    <x v="5"/>
    <x v="5"/>
    <x v="18"/>
    <x v="996"/>
    <n v="3460"/>
    <n v="42076"/>
    <x v="17"/>
    <n v="400"/>
    <n v="268.01380291749899"/>
    <n v="8.1999999999999993"/>
    <n v="6.1"/>
    <x v="0"/>
    <n v="4"/>
    <n v="25"/>
    <n v="556543.56000000006"/>
  </r>
  <r>
    <s v="Restaurant 5011"/>
    <x v="1"/>
    <x v="1"/>
    <x v="13"/>
    <x v="29"/>
    <x v="2664"/>
    <n v="5076"/>
    <n v="49548"/>
    <x v="18"/>
    <n v="527"/>
    <n v="274.73411918314901"/>
    <n v="4.7"/>
    <n v="3.2"/>
    <x v="0"/>
    <n v="26"/>
    <n v="30"/>
    <n v="475276.12"/>
  </r>
  <r>
    <s v="Restaurant 5012"/>
    <x v="0"/>
    <x v="2"/>
    <x v="2"/>
    <x v="27"/>
    <x v="2017"/>
    <n v="2994"/>
    <n v="31360"/>
    <x v="12"/>
    <n v="684"/>
    <n v="94.049062988200205"/>
    <n v="9.8000000000000007"/>
    <n v="3.1"/>
    <x v="0"/>
    <n v="27"/>
    <n v="27"/>
    <n v="486068.84"/>
  </r>
  <r>
    <s v="Restaurant 5013"/>
    <x v="0"/>
    <x v="5"/>
    <x v="10"/>
    <x v="3"/>
    <x v="3100"/>
    <n v="3396"/>
    <n v="40538"/>
    <x v="16"/>
    <n v="87"/>
    <n v="107.463046049596"/>
    <n v="8.5"/>
    <n v="9.9"/>
    <x v="1"/>
    <n v="13"/>
    <n v="27"/>
    <n v="307139.44"/>
  </r>
  <r>
    <s v="Restaurant 5014"/>
    <x v="0"/>
    <x v="0"/>
    <x v="20"/>
    <x v="2"/>
    <x v="1682"/>
    <n v="2690"/>
    <n v="25970"/>
    <x v="11"/>
    <n v="347"/>
    <n v="182.64183283304001"/>
    <n v="1.1000000000000001"/>
    <n v="6.7"/>
    <x v="1"/>
    <n v="43"/>
    <n v="28"/>
    <n v="729109.55"/>
  </r>
  <r>
    <s v="Restaurant 5015"/>
    <x v="1"/>
    <x v="1"/>
    <x v="12"/>
    <x v="17"/>
    <x v="3101"/>
    <n v="6296"/>
    <n v="70151"/>
    <x v="11"/>
    <n v="926"/>
    <n v="63.170738026189298"/>
    <n v="8.8000000000000007"/>
    <n v="8.4"/>
    <x v="1"/>
    <n v="5"/>
    <n v="52"/>
    <n v="465621.3"/>
  </r>
  <r>
    <s v="Restaurant 5016"/>
    <x v="2"/>
    <x v="2"/>
    <x v="13"/>
    <x v="16"/>
    <x v="3102"/>
    <n v="2489"/>
    <n v="31620"/>
    <x v="8"/>
    <n v="281"/>
    <n v="286.32104186383998"/>
    <n v="2.9"/>
    <n v="4.4000000000000004"/>
    <x v="0"/>
    <n v="13"/>
    <n v="35"/>
    <n v="655518.34"/>
  </r>
  <r>
    <s v="Restaurant 5017"/>
    <x v="2"/>
    <x v="0"/>
    <x v="3"/>
    <x v="33"/>
    <x v="3103"/>
    <n v="3281"/>
    <n v="33550"/>
    <x v="14"/>
    <n v="898"/>
    <n v="140.51918127292001"/>
    <n v="5.4"/>
    <n v="8.6"/>
    <x v="0"/>
    <n v="18"/>
    <n v="25"/>
    <n v="796189.6"/>
  </r>
  <r>
    <s v="Restaurant 5018"/>
    <x v="1"/>
    <x v="5"/>
    <x v="12"/>
    <x v="39"/>
    <x v="1051"/>
    <n v="5059"/>
    <n v="57272"/>
    <x v="14"/>
    <n v="813"/>
    <n v="172.321991446037"/>
    <n v="5.6"/>
    <n v="7.5"/>
    <x v="0"/>
    <n v="0"/>
    <n v="27"/>
    <n v="837715.86"/>
  </r>
  <r>
    <s v="Restaurant 5019"/>
    <x v="1"/>
    <x v="2"/>
    <x v="10"/>
    <x v="20"/>
    <x v="1350"/>
    <n v="8417"/>
    <n v="88385"/>
    <x v="11"/>
    <n v="568"/>
    <n v="76.262088781887002"/>
    <n v="1.5"/>
    <n v="4.2"/>
    <x v="1"/>
    <n v="61"/>
    <n v="60"/>
    <n v="818174.65"/>
  </r>
  <r>
    <s v="Restaurant 5020"/>
    <x v="2"/>
    <x v="2"/>
    <x v="8"/>
    <x v="24"/>
    <x v="937"/>
    <n v="1152"/>
    <n v="17440"/>
    <x v="5"/>
    <n v="617"/>
    <n v="58.136158636012702"/>
    <n v="2.1"/>
    <n v="7.5"/>
    <x v="0"/>
    <n v="28"/>
    <n v="21"/>
    <n v="851698.29"/>
  </r>
  <r>
    <s v="Restaurant 5021"/>
    <x v="2"/>
    <x v="3"/>
    <x v="8"/>
    <x v="50"/>
    <x v="277"/>
    <n v="2237"/>
    <n v="31210"/>
    <x v="15"/>
    <n v="950"/>
    <n v="166.95422661747301"/>
    <n v="4.8"/>
    <n v="9.3000000000000007"/>
    <x v="1"/>
    <n v="39"/>
    <n v="49"/>
    <n v="446354.58"/>
  </r>
  <r>
    <s v="Restaurant 5022"/>
    <x v="2"/>
    <x v="0"/>
    <x v="5"/>
    <x v="15"/>
    <x v="3104"/>
    <n v="1067"/>
    <n v="17692"/>
    <x v="17"/>
    <n v="217"/>
    <n v="80.416842521440003"/>
    <n v="6.8"/>
    <n v="2.9"/>
    <x v="0"/>
    <n v="54"/>
    <n v="34"/>
    <n v="940463.5"/>
  </r>
  <r>
    <s v="Restaurant 5023"/>
    <x v="2"/>
    <x v="2"/>
    <x v="9"/>
    <x v="33"/>
    <x v="1476"/>
    <n v="1962"/>
    <n v="22574"/>
    <x v="10"/>
    <n v="878"/>
    <n v="207.57967205591001"/>
    <n v="3.4"/>
    <n v="5.9"/>
    <x v="1"/>
    <n v="6"/>
    <n v="17"/>
    <n v="630499.93999999994"/>
  </r>
  <r>
    <s v="Restaurant 5024"/>
    <x v="1"/>
    <x v="4"/>
    <x v="4"/>
    <x v="4"/>
    <x v="299"/>
    <n v="3685"/>
    <n v="38839"/>
    <x v="7"/>
    <n v="780"/>
    <n v="248.620325834055"/>
    <n v="5.7"/>
    <n v="9.6999999999999993"/>
    <x v="0"/>
    <n v="83"/>
    <n v="68"/>
    <n v="1262011.1200000001"/>
  </r>
  <r>
    <s v="Restaurant 5025"/>
    <x v="1"/>
    <x v="3"/>
    <x v="8"/>
    <x v="36"/>
    <x v="1349"/>
    <n v="5372"/>
    <n v="53253"/>
    <x v="7"/>
    <n v="114"/>
    <n v="57.917782930722502"/>
    <n v="4.4000000000000004"/>
    <n v="8.4"/>
    <x v="0"/>
    <n v="43"/>
    <n v="10"/>
    <n v="628363.09"/>
  </r>
  <r>
    <s v="Restaurant 5026"/>
    <x v="0"/>
    <x v="3"/>
    <x v="7"/>
    <x v="0"/>
    <x v="2283"/>
    <n v="2190"/>
    <n v="22455"/>
    <x v="1"/>
    <n v="243"/>
    <n v="203.05562561026699"/>
    <n v="6.7"/>
    <n v="6.6"/>
    <x v="1"/>
    <n v="9"/>
    <n v="23"/>
    <n v="310430.03000000003"/>
  </r>
  <r>
    <s v="Restaurant 5027"/>
    <x v="2"/>
    <x v="2"/>
    <x v="5"/>
    <x v="36"/>
    <x v="2297"/>
    <n v="2996"/>
    <n v="33831"/>
    <x v="16"/>
    <n v="501"/>
    <n v="253.906687680391"/>
    <n v="4.8"/>
    <n v="1.6"/>
    <x v="1"/>
    <n v="69"/>
    <n v="37"/>
    <n v="798603.51"/>
  </r>
  <r>
    <s v="Restaurant 5028"/>
    <x v="0"/>
    <x v="3"/>
    <x v="3"/>
    <x v="27"/>
    <x v="3105"/>
    <n v="1558"/>
    <n v="18713"/>
    <x v="17"/>
    <n v="654"/>
    <n v="159.85699488299301"/>
    <n v="8.6999999999999993"/>
    <n v="4.7"/>
    <x v="0"/>
    <n v="12"/>
    <n v="44"/>
    <n v="429114.45"/>
  </r>
  <r>
    <s v="Restaurant 5029"/>
    <x v="1"/>
    <x v="1"/>
    <x v="9"/>
    <x v="5"/>
    <x v="3106"/>
    <n v="2138"/>
    <n v="22755"/>
    <x v="8"/>
    <n v="902"/>
    <n v="289.92616596074799"/>
    <n v="9.9"/>
    <n v="6.9"/>
    <x v="1"/>
    <n v="76"/>
    <n v="43"/>
    <n v="526515.94999999995"/>
  </r>
  <r>
    <s v="Restaurant 5030"/>
    <x v="1"/>
    <x v="0"/>
    <x v="8"/>
    <x v="20"/>
    <x v="1168"/>
    <n v="6785"/>
    <n v="72153"/>
    <x v="3"/>
    <n v="219"/>
    <n v="77.798726673069595"/>
    <n v="9.1999999999999993"/>
    <n v="4.7"/>
    <x v="0"/>
    <n v="71"/>
    <n v="24"/>
    <n v="1111572.3500000001"/>
  </r>
  <r>
    <s v="Restaurant 5031"/>
    <x v="0"/>
    <x v="1"/>
    <x v="18"/>
    <x v="9"/>
    <x v="3107"/>
    <n v="1796"/>
    <n v="26454"/>
    <x v="4"/>
    <n v="980"/>
    <n v="130.74611586293599"/>
    <n v="2.5"/>
    <n v="10"/>
    <x v="1"/>
    <n v="30"/>
    <n v="15"/>
    <n v="252726.37"/>
  </r>
  <r>
    <s v="Restaurant 5032"/>
    <x v="2"/>
    <x v="5"/>
    <x v="11"/>
    <x v="46"/>
    <x v="2418"/>
    <n v="3205"/>
    <n v="39123"/>
    <x v="16"/>
    <n v="787"/>
    <n v="107.518758483892"/>
    <n v="5.0999999999999996"/>
    <n v="7.8"/>
    <x v="1"/>
    <n v="16"/>
    <n v="19"/>
    <n v="647317.44999999995"/>
  </r>
  <r>
    <s v="Restaurant 5033"/>
    <x v="2"/>
    <x v="1"/>
    <x v="18"/>
    <x v="25"/>
    <x v="2949"/>
    <n v="1468"/>
    <n v="19126"/>
    <x v="8"/>
    <n v="280"/>
    <n v="299.04778888524299"/>
    <n v="5.0999999999999996"/>
    <n v="2.7"/>
    <x v="1"/>
    <n v="47"/>
    <n v="53"/>
    <n v="490997.66"/>
  </r>
  <r>
    <s v="Restaurant 5034"/>
    <x v="2"/>
    <x v="4"/>
    <x v="15"/>
    <x v="36"/>
    <x v="3108"/>
    <n v="2902"/>
    <n v="28516"/>
    <x v="14"/>
    <n v="330"/>
    <n v="123.544088551394"/>
    <n v="8.6"/>
    <n v="5.4"/>
    <x v="1"/>
    <n v="21"/>
    <n v="12"/>
    <n v="872155.09"/>
  </r>
  <r>
    <s v="Restaurant 5035"/>
    <x v="2"/>
    <x v="3"/>
    <x v="7"/>
    <x v="46"/>
    <x v="177"/>
    <n v="1361"/>
    <n v="14455"/>
    <x v="18"/>
    <n v="55"/>
    <n v="146.98168709850299"/>
    <n v="4.2"/>
    <n v="4.5"/>
    <x v="0"/>
    <n v="4"/>
    <n v="34"/>
    <n v="577161.92000000004"/>
  </r>
  <r>
    <s v="Restaurant 5036"/>
    <x v="0"/>
    <x v="3"/>
    <x v="7"/>
    <x v="23"/>
    <x v="3109"/>
    <n v="1095"/>
    <n v="17603"/>
    <x v="7"/>
    <n v="313"/>
    <n v="261.904122427245"/>
    <n v="5.9"/>
    <n v="6.3"/>
    <x v="0"/>
    <n v="8"/>
    <n v="11"/>
    <n v="276669.13"/>
  </r>
  <r>
    <s v="Restaurant 5037"/>
    <x v="0"/>
    <x v="4"/>
    <x v="1"/>
    <x v="9"/>
    <x v="3110"/>
    <n v="826"/>
    <n v="7779"/>
    <x v="7"/>
    <n v="980"/>
    <n v="282.49087699660299"/>
    <n v="6.5"/>
    <n v="5"/>
    <x v="1"/>
    <n v="16"/>
    <n v="23"/>
    <n v="482970.13"/>
  </r>
  <r>
    <s v="Restaurant 5038"/>
    <x v="1"/>
    <x v="3"/>
    <x v="4"/>
    <x v="5"/>
    <x v="1639"/>
    <n v="9157"/>
    <n v="95587"/>
    <x v="1"/>
    <n v="102"/>
    <n v="284.43680733126098"/>
    <n v="2"/>
    <n v="3.1"/>
    <x v="1"/>
    <n v="69"/>
    <n v="62"/>
    <n v="573321.56999999995"/>
  </r>
  <r>
    <s v="Restaurant 5039"/>
    <x v="2"/>
    <x v="1"/>
    <x v="12"/>
    <x v="7"/>
    <x v="531"/>
    <n v="2213"/>
    <n v="30632"/>
    <x v="0"/>
    <n v="68"/>
    <n v="189.54200966227"/>
    <n v="6"/>
    <n v="7.5"/>
    <x v="1"/>
    <n v="56"/>
    <n v="3"/>
    <n v="484571.96"/>
  </r>
  <r>
    <s v="Restaurant 5040"/>
    <x v="2"/>
    <x v="5"/>
    <x v="3"/>
    <x v="50"/>
    <x v="2022"/>
    <n v="3404"/>
    <n v="38543"/>
    <x v="3"/>
    <n v="314"/>
    <n v="215.82555651199101"/>
    <n v="3.2"/>
    <n v="2"/>
    <x v="1"/>
    <n v="4"/>
    <n v="35"/>
    <n v="414535.48"/>
  </r>
  <r>
    <s v="Restaurant 5041"/>
    <x v="2"/>
    <x v="2"/>
    <x v="16"/>
    <x v="56"/>
    <x v="3111"/>
    <n v="965"/>
    <n v="16783"/>
    <x v="17"/>
    <n v="210"/>
    <n v="137.292931690854"/>
    <n v="2.9"/>
    <n v="5.8"/>
    <x v="1"/>
    <n v="30"/>
    <n v="8"/>
    <n v="663338.09"/>
  </r>
  <r>
    <s v="Restaurant 5042"/>
    <x v="0"/>
    <x v="4"/>
    <x v="4"/>
    <x v="27"/>
    <x v="1287"/>
    <n v="3695"/>
    <n v="39740"/>
    <x v="1"/>
    <n v="825"/>
    <n v="201.78968233757001"/>
    <n v="3.3"/>
    <n v="3.8"/>
    <x v="0"/>
    <n v="42"/>
    <n v="9"/>
    <n v="603828.25"/>
  </r>
  <r>
    <s v="Restaurant 5043"/>
    <x v="2"/>
    <x v="1"/>
    <x v="1"/>
    <x v="13"/>
    <x v="1879"/>
    <n v="2507"/>
    <n v="25895"/>
    <x v="14"/>
    <n v="855"/>
    <n v="125.68701711276699"/>
    <n v="1.9"/>
    <n v="9.6999999999999993"/>
    <x v="1"/>
    <n v="45"/>
    <n v="9"/>
    <n v="385428.75"/>
  </r>
  <r>
    <s v="Restaurant 5044"/>
    <x v="0"/>
    <x v="1"/>
    <x v="0"/>
    <x v="22"/>
    <x v="1111"/>
    <n v="1414"/>
    <n v="18653"/>
    <x v="15"/>
    <n v="209"/>
    <n v="236.50708908983"/>
    <n v="1.6"/>
    <n v="3.7"/>
    <x v="1"/>
    <n v="2"/>
    <n v="7"/>
    <n v="295748.96999999997"/>
  </r>
  <r>
    <s v="Restaurant 5045"/>
    <x v="2"/>
    <x v="1"/>
    <x v="20"/>
    <x v="24"/>
    <x v="1402"/>
    <n v="1548"/>
    <n v="23024"/>
    <x v="4"/>
    <n v="72"/>
    <n v="126.802529137975"/>
    <n v="6.8"/>
    <n v="4.0999999999999996"/>
    <x v="1"/>
    <n v="17"/>
    <n v="58"/>
    <n v="409944.35"/>
  </r>
  <r>
    <s v="Restaurant 5046"/>
    <x v="2"/>
    <x v="2"/>
    <x v="16"/>
    <x v="19"/>
    <x v="1070"/>
    <n v="2952"/>
    <n v="29849"/>
    <x v="16"/>
    <n v="211"/>
    <n v="269.85267706051599"/>
    <n v="9.5"/>
    <n v="7.4"/>
    <x v="1"/>
    <n v="54"/>
    <n v="48"/>
    <n v="648651.30000000005"/>
  </r>
  <r>
    <s v="Restaurant 5047"/>
    <x v="1"/>
    <x v="0"/>
    <x v="8"/>
    <x v="11"/>
    <x v="3112"/>
    <n v="8597"/>
    <n v="88582"/>
    <x v="7"/>
    <n v="392"/>
    <n v="85.8709723180407"/>
    <n v="7.2"/>
    <n v="2.2000000000000002"/>
    <x v="1"/>
    <n v="18"/>
    <n v="18"/>
    <n v="1175266.3500000001"/>
  </r>
  <r>
    <s v="Restaurant 5048"/>
    <x v="2"/>
    <x v="3"/>
    <x v="13"/>
    <x v="13"/>
    <x v="2757"/>
    <n v="795"/>
    <n v="13386"/>
    <x v="1"/>
    <n v="991"/>
    <n v="192.951282287113"/>
    <n v="3.8"/>
    <n v="3.9"/>
    <x v="0"/>
    <n v="13"/>
    <n v="43"/>
    <n v="527117.37"/>
  </r>
  <r>
    <s v="Restaurant 5049"/>
    <x v="2"/>
    <x v="3"/>
    <x v="3"/>
    <x v="13"/>
    <x v="242"/>
    <n v="1642"/>
    <n v="20537"/>
    <x v="14"/>
    <n v="465"/>
    <n v="180.16887406873599"/>
    <n v="4"/>
    <n v="7.3"/>
    <x v="0"/>
    <n v="18"/>
    <n v="43"/>
    <n v="406891.03"/>
  </r>
  <r>
    <s v="Restaurant 5050"/>
    <x v="1"/>
    <x v="5"/>
    <x v="7"/>
    <x v="14"/>
    <x v="773"/>
    <n v="7110"/>
    <n v="71658"/>
    <x v="15"/>
    <n v="434"/>
    <n v="115.929368598569"/>
    <n v="5.9"/>
    <n v="1.3"/>
    <x v="1"/>
    <n v="17"/>
    <n v="33"/>
    <n v="765204.66"/>
  </r>
  <r>
    <s v="Restaurant 5051"/>
    <x v="0"/>
    <x v="0"/>
    <x v="11"/>
    <x v="40"/>
    <x v="820"/>
    <n v="3335"/>
    <n v="41020"/>
    <x v="12"/>
    <n v="56"/>
    <n v="57.000527294218998"/>
    <n v="8.8000000000000007"/>
    <n v="3.8"/>
    <x v="1"/>
    <n v="3"/>
    <n v="2"/>
    <n v="634350.19999999995"/>
  </r>
  <r>
    <s v="Restaurant 5052"/>
    <x v="0"/>
    <x v="3"/>
    <x v="2"/>
    <x v="54"/>
    <x v="3113"/>
    <n v="1561"/>
    <n v="16378"/>
    <x v="18"/>
    <n v="924"/>
    <n v="87.133421599234197"/>
    <n v="2.8"/>
    <n v="1.1000000000000001"/>
    <x v="1"/>
    <n v="35"/>
    <n v="22"/>
    <n v="336916.04"/>
  </r>
  <r>
    <s v="Restaurant 5053"/>
    <x v="2"/>
    <x v="5"/>
    <x v="16"/>
    <x v="18"/>
    <x v="3114"/>
    <n v="1242"/>
    <n v="19156"/>
    <x v="13"/>
    <n v="929"/>
    <n v="291.98779163696599"/>
    <n v="5.2"/>
    <n v="2.4"/>
    <x v="1"/>
    <n v="43"/>
    <n v="46"/>
    <n v="544535.6"/>
  </r>
  <r>
    <s v="Restaurant 5054"/>
    <x v="0"/>
    <x v="5"/>
    <x v="12"/>
    <x v="55"/>
    <x v="3115"/>
    <n v="2352"/>
    <n v="31572"/>
    <x v="11"/>
    <n v="585"/>
    <n v="285.32613190984199"/>
    <n v="5.5"/>
    <n v="6.4"/>
    <x v="1"/>
    <n v="5"/>
    <n v="1"/>
    <n v="324160.2"/>
  </r>
  <r>
    <s v="Restaurant 5055"/>
    <x v="2"/>
    <x v="1"/>
    <x v="0"/>
    <x v="16"/>
    <x v="3116"/>
    <n v="1039"/>
    <n v="15288"/>
    <x v="2"/>
    <n v="179"/>
    <n v="79.825180813237793"/>
    <n v="9.4"/>
    <n v="5.0999999999999996"/>
    <x v="1"/>
    <n v="40"/>
    <n v="59"/>
    <n v="368040.81"/>
  </r>
  <r>
    <s v="Restaurant 5056"/>
    <x v="1"/>
    <x v="4"/>
    <x v="9"/>
    <x v="4"/>
    <x v="3117"/>
    <n v="1399"/>
    <n v="16692"/>
    <x v="11"/>
    <n v="816"/>
    <n v="143.71504971733401"/>
    <n v="5.8"/>
    <n v="2.4"/>
    <x v="0"/>
    <n v="2"/>
    <n v="45"/>
    <n v="1266910.8500000001"/>
  </r>
  <r>
    <s v="Restaurant 5057"/>
    <x v="1"/>
    <x v="1"/>
    <x v="4"/>
    <x v="29"/>
    <x v="708"/>
    <n v="4667"/>
    <n v="54380"/>
    <x v="18"/>
    <n v="305"/>
    <n v="166.281654782647"/>
    <n v="8"/>
    <n v="1.7"/>
    <x v="0"/>
    <n v="13"/>
    <n v="14"/>
    <n v="572283.64"/>
  </r>
  <r>
    <s v="Restaurant 5058"/>
    <x v="2"/>
    <x v="2"/>
    <x v="13"/>
    <x v="19"/>
    <x v="3118"/>
    <n v="818"/>
    <n v="14476"/>
    <x v="7"/>
    <n v="299"/>
    <n v="169.517982697355"/>
    <n v="1.8"/>
    <n v="1.5"/>
    <x v="1"/>
    <n v="19"/>
    <n v="34"/>
    <n v="708801.28"/>
  </r>
  <r>
    <s v="Restaurant 5059"/>
    <x v="1"/>
    <x v="3"/>
    <x v="10"/>
    <x v="30"/>
    <x v="3119"/>
    <n v="9594"/>
    <n v="96189"/>
    <x v="18"/>
    <n v="963"/>
    <n v="124.70495511638499"/>
    <n v="3.9"/>
    <n v="1.8"/>
    <x v="0"/>
    <n v="27"/>
    <n v="6"/>
    <n v="556882.71"/>
  </r>
  <r>
    <s v="Restaurant 5060"/>
    <x v="1"/>
    <x v="5"/>
    <x v="1"/>
    <x v="30"/>
    <x v="1367"/>
    <n v="3392"/>
    <n v="35759"/>
    <x v="8"/>
    <n v="388"/>
    <n v="278.23820816751697"/>
    <n v="6.5"/>
    <n v="1.9"/>
    <x v="0"/>
    <n v="54"/>
    <n v="60"/>
    <n v="721156.84"/>
  </r>
  <r>
    <s v="Restaurant 5061"/>
    <x v="2"/>
    <x v="4"/>
    <x v="11"/>
    <x v="44"/>
    <x v="3120"/>
    <n v="4181"/>
    <n v="43323"/>
    <x v="3"/>
    <n v="667"/>
    <n v="277.12265012084401"/>
    <n v="7.1"/>
    <n v="1.8"/>
    <x v="1"/>
    <n v="35"/>
    <n v="34"/>
    <n v="847278.03"/>
  </r>
  <r>
    <s v="Restaurant 5062"/>
    <x v="2"/>
    <x v="3"/>
    <x v="13"/>
    <x v="42"/>
    <x v="825"/>
    <n v="2790"/>
    <n v="30833"/>
    <x v="13"/>
    <n v="405"/>
    <n v="54.732105133932301"/>
    <n v="9"/>
    <n v="1.5"/>
    <x v="0"/>
    <n v="37"/>
    <n v="34"/>
    <n v="499132.19"/>
  </r>
  <r>
    <s v="Restaurant 5063"/>
    <x v="1"/>
    <x v="5"/>
    <x v="9"/>
    <x v="5"/>
    <x v="3121"/>
    <n v="2644"/>
    <n v="30513"/>
    <x v="4"/>
    <n v="361"/>
    <n v="212.500343879356"/>
    <n v="6.3"/>
    <n v="7.3"/>
    <x v="1"/>
    <n v="66"/>
    <n v="68"/>
    <n v="709660.1"/>
  </r>
  <r>
    <s v="Restaurant 5064"/>
    <x v="0"/>
    <x v="5"/>
    <x v="3"/>
    <x v="12"/>
    <x v="2262"/>
    <n v="3091"/>
    <n v="38234"/>
    <x v="5"/>
    <n v="909"/>
    <n v="68.590602116701803"/>
    <n v="3.6"/>
    <n v="9.5"/>
    <x v="0"/>
    <n v="35"/>
    <n v="18"/>
    <n v="393180.9"/>
  </r>
  <r>
    <s v="Restaurant 5065"/>
    <x v="0"/>
    <x v="1"/>
    <x v="12"/>
    <x v="55"/>
    <x v="3122"/>
    <n v="860"/>
    <n v="12528"/>
    <x v="2"/>
    <n v="532"/>
    <n v="199.37441553281801"/>
    <n v="5.9"/>
    <n v="8.6999999999999993"/>
    <x v="1"/>
    <n v="4"/>
    <n v="28"/>
    <n v="233008.42"/>
  </r>
  <r>
    <s v="Restaurant 5066"/>
    <x v="2"/>
    <x v="4"/>
    <x v="3"/>
    <x v="44"/>
    <x v="3123"/>
    <n v="2919"/>
    <n v="33999"/>
    <x v="14"/>
    <n v="81"/>
    <n v="266.72322410044899"/>
    <n v="7.4"/>
    <n v="3.4"/>
    <x v="1"/>
    <n v="38"/>
    <n v="1"/>
    <n v="827857.57"/>
  </r>
  <r>
    <s v="Restaurant 5067"/>
    <x v="2"/>
    <x v="4"/>
    <x v="5"/>
    <x v="33"/>
    <x v="3124"/>
    <n v="2092"/>
    <n v="22565"/>
    <x v="7"/>
    <n v="638"/>
    <n v="212.38273740588099"/>
    <n v="8.1"/>
    <n v="2.8"/>
    <x v="1"/>
    <n v="13"/>
    <n v="33"/>
    <n v="741612.05"/>
  </r>
  <r>
    <s v="Restaurant 5068"/>
    <x v="0"/>
    <x v="3"/>
    <x v="1"/>
    <x v="32"/>
    <x v="2483"/>
    <n v="1777"/>
    <n v="23856"/>
    <x v="2"/>
    <n v="887"/>
    <n v="167.23190373593999"/>
    <n v="9.5"/>
    <n v="1.4"/>
    <x v="1"/>
    <n v="16"/>
    <n v="12"/>
    <n v="297299.65000000002"/>
  </r>
  <r>
    <s v="Restaurant 5069"/>
    <x v="1"/>
    <x v="5"/>
    <x v="4"/>
    <x v="4"/>
    <x v="3125"/>
    <n v="9732"/>
    <n v="102031"/>
    <x v="0"/>
    <n v="142"/>
    <n v="289.47393229289798"/>
    <n v="2.7"/>
    <n v="2.4"/>
    <x v="0"/>
    <n v="7"/>
    <n v="63"/>
    <n v="859309.33"/>
  </r>
  <r>
    <s v="Restaurant 5070"/>
    <x v="0"/>
    <x v="4"/>
    <x v="20"/>
    <x v="55"/>
    <x v="3126"/>
    <n v="2816"/>
    <n v="32387"/>
    <x v="7"/>
    <n v="571"/>
    <n v="236.64964575438401"/>
    <n v="6.9"/>
    <n v="6.1"/>
    <x v="0"/>
    <n v="5"/>
    <n v="2"/>
    <n v="407925.93"/>
  </r>
  <r>
    <s v="Restaurant 5071"/>
    <x v="0"/>
    <x v="4"/>
    <x v="18"/>
    <x v="32"/>
    <x v="181"/>
    <n v="1220"/>
    <n v="15161"/>
    <x v="7"/>
    <n v="940"/>
    <n v="112.3273431882"/>
    <n v="2.8"/>
    <n v="10"/>
    <x v="0"/>
    <n v="12"/>
    <n v="13"/>
    <n v="503106.89"/>
  </r>
  <r>
    <s v="Restaurant 5072"/>
    <x v="0"/>
    <x v="3"/>
    <x v="0"/>
    <x v="10"/>
    <x v="2397"/>
    <n v="2870"/>
    <n v="35233"/>
    <x v="15"/>
    <n v="985"/>
    <n v="146.73422526300399"/>
    <n v="3.9"/>
    <n v="8.6999999999999993"/>
    <x v="1"/>
    <n v="7"/>
    <n v="34"/>
    <n v="345261.91"/>
  </r>
  <r>
    <s v="Restaurant 5073"/>
    <x v="0"/>
    <x v="1"/>
    <x v="6"/>
    <x v="12"/>
    <x v="3127"/>
    <n v="2959"/>
    <n v="30249"/>
    <x v="2"/>
    <n v="891"/>
    <n v="239.96883350998999"/>
    <n v="2.2999999999999998"/>
    <n v="5.6"/>
    <x v="0"/>
    <n v="40"/>
    <n v="36"/>
    <n v="281657.53000000003"/>
  </r>
  <r>
    <s v="Restaurant 5074"/>
    <x v="2"/>
    <x v="0"/>
    <x v="12"/>
    <x v="35"/>
    <x v="3128"/>
    <n v="1126"/>
    <n v="18972"/>
    <x v="5"/>
    <n v="83"/>
    <n v="54.828562029013803"/>
    <n v="8"/>
    <n v="4.8"/>
    <x v="0"/>
    <n v="51"/>
    <n v="25"/>
    <n v="1100715.3400000001"/>
  </r>
  <r>
    <s v="Restaurant 5075"/>
    <x v="2"/>
    <x v="2"/>
    <x v="14"/>
    <x v="13"/>
    <x v="2617"/>
    <n v="889"/>
    <n v="13772"/>
    <x v="0"/>
    <n v="901"/>
    <n v="65.990825637067999"/>
    <n v="9.1999999999999993"/>
    <n v="2.2999999999999998"/>
    <x v="1"/>
    <n v="50"/>
    <n v="43"/>
    <n v="633060.84"/>
  </r>
  <r>
    <s v="Restaurant 5076"/>
    <x v="1"/>
    <x v="0"/>
    <x v="5"/>
    <x v="29"/>
    <x v="3129"/>
    <n v="7192"/>
    <n v="71476"/>
    <x v="10"/>
    <n v="672"/>
    <n v="264.85579461494098"/>
    <n v="1.3"/>
    <n v="4.8"/>
    <x v="1"/>
    <n v="16"/>
    <n v="6"/>
    <n v="1086935.3999999999"/>
  </r>
  <r>
    <s v="Restaurant 5077"/>
    <x v="1"/>
    <x v="4"/>
    <x v="20"/>
    <x v="36"/>
    <x v="1972"/>
    <n v="1878"/>
    <n v="25848"/>
    <x v="15"/>
    <n v="338"/>
    <n v="60.736497408467102"/>
    <n v="8.3000000000000007"/>
    <n v="6.4"/>
    <x v="1"/>
    <n v="24"/>
    <n v="38"/>
    <n v="950969"/>
  </r>
  <r>
    <s v="Restaurant 5078"/>
    <x v="1"/>
    <x v="5"/>
    <x v="17"/>
    <x v="39"/>
    <x v="1128"/>
    <n v="7302"/>
    <n v="77350"/>
    <x v="14"/>
    <n v="393"/>
    <n v="219.628460299788"/>
    <n v="3.2"/>
    <n v="6.4"/>
    <x v="1"/>
    <n v="74"/>
    <n v="78"/>
    <n v="774545.11"/>
  </r>
  <r>
    <s v="Restaurant 5079"/>
    <x v="1"/>
    <x v="2"/>
    <x v="8"/>
    <x v="49"/>
    <x v="3130"/>
    <n v="2167"/>
    <n v="21614"/>
    <x v="14"/>
    <n v="658"/>
    <n v="129.726489263958"/>
    <n v="5.4"/>
    <n v="6"/>
    <x v="0"/>
    <n v="60"/>
    <n v="12"/>
    <n v="892131.16"/>
  </r>
  <r>
    <s v="Restaurant 5080"/>
    <x v="0"/>
    <x v="2"/>
    <x v="3"/>
    <x v="41"/>
    <x v="3131"/>
    <n v="2240"/>
    <n v="27509"/>
    <x v="13"/>
    <n v="557"/>
    <n v="256.47292943617703"/>
    <n v="7.7"/>
    <n v="8.4"/>
    <x v="1"/>
    <n v="33"/>
    <n v="19"/>
    <n v="534045.80000000005"/>
  </r>
  <r>
    <s v="Restaurant 5081"/>
    <x v="2"/>
    <x v="5"/>
    <x v="9"/>
    <x v="52"/>
    <x v="1336"/>
    <n v="2190"/>
    <n v="27264"/>
    <x v="15"/>
    <n v="362"/>
    <n v="261.83651638265599"/>
    <n v="5.6"/>
    <n v="5.6"/>
    <x v="1"/>
    <n v="44"/>
    <n v="50"/>
    <n v="535255"/>
  </r>
  <r>
    <s v="Restaurant 5082"/>
    <x v="2"/>
    <x v="2"/>
    <x v="16"/>
    <x v="52"/>
    <x v="1566"/>
    <n v="1955"/>
    <n v="23188"/>
    <x v="8"/>
    <n v="711"/>
    <n v="288.334777020432"/>
    <n v="3.1"/>
    <n v="5.3"/>
    <x v="0"/>
    <n v="41"/>
    <n v="33"/>
    <n v="565494.57999999996"/>
  </r>
  <r>
    <s v="Restaurant 5083"/>
    <x v="1"/>
    <x v="5"/>
    <x v="17"/>
    <x v="58"/>
    <x v="1222"/>
    <n v="4472"/>
    <n v="50883"/>
    <x v="18"/>
    <n v="993"/>
    <n v="73.887388259370596"/>
    <n v="9.1999999999999993"/>
    <n v="3.8"/>
    <x v="1"/>
    <n v="28"/>
    <n v="3"/>
    <n v="617758.93000000005"/>
  </r>
  <r>
    <s v="Restaurant 5084"/>
    <x v="1"/>
    <x v="2"/>
    <x v="1"/>
    <x v="1"/>
    <x v="2536"/>
    <n v="2481"/>
    <n v="28757"/>
    <x v="18"/>
    <n v="253"/>
    <n v="155.71175230733701"/>
    <n v="6.3"/>
    <n v="2.6"/>
    <x v="1"/>
    <n v="11"/>
    <n v="18"/>
    <n v="954469.51"/>
  </r>
  <r>
    <s v="Restaurant 5085"/>
    <x v="0"/>
    <x v="3"/>
    <x v="15"/>
    <x v="12"/>
    <x v="2429"/>
    <n v="3030"/>
    <n v="33056"/>
    <x v="6"/>
    <n v="271"/>
    <n v="193.489647488836"/>
    <n v="9.4"/>
    <n v="1"/>
    <x v="0"/>
    <n v="39"/>
    <n v="36"/>
    <n v="335008.89"/>
  </r>
  <r>
    <s v="Restaurant 5086"/>
    <x v="0"/>
    <x v="3"/>
    <x v="9"/>
    <x v="0"/>
    <x v="1957"/>
    <n v="2319"/>
    <n v="25640"/>
    <x v="5"/>
    <n v="81"/>
    <n v="279.01421989745199"/>
    <n v="8.6"/>
    <n v="3.9"/>
    <x v="1"/>
    <n v="1"/>
    <n v="30"/>
    <n v="335242.94"/>
  </r>
  <r>
    <s v="Restaurant 5087"/>
    <x v="1"/>
    <x v="0"/>
    <x v="7"/>
    <x v="17"/>
    <x v="3132"/>
    <n v="9073"/>
    <n v="100015"/>
    <x v="12"/>
    <n v="686"/>
    <n v="116.62853635827599"/>
    <n v="8.9"/>
    <n v="6.7"/>
    <x v="1"/>
    <n v="70"/>
    <n v="42"/>
    <n v="1106476.25"/>
  </r>
  <r>
    <s v="Restaurant 5088"/>
    <x v="2"/>
    <x v="2"/>
    <x v="18"/>
    <x v="60"/>
    <x v="2603"/>
    <n v="1974"/>
    <n v="22001"/>
    <x v="6"/>
    <n v="669"/>
    <n v="67.9068726817802"/>
    <n v="4.3"/>
    <n v="6"/>
    <x v="1"/>
    <n v="54"/>
    <n v="63"/>
    <n v="768398.6"/>
  </r>
  <r>
    <s v="Restaurant 5089"/>
    <x v="2"/>
    <x v="1"/>
    <x v="1"/>
    <x v="25"/>
    <x v="1994"/>
    <n v="2900"/>
    <n v="35427"/>
    <x v="10"/>
    <n v="772"/>
    <n v="100.441155148525"/>
    <n v="9.9"/>
    <n v="5.8"/>
    <x v="1"/>
    <n v="50"/>
    <n v="61"/>
    <n v="430730.1"/>
  </r>
  <r>
    <s v="Restaurant 5090"/>
    <x v="2"/>
    <x v="5"/>
    <x v="19"/>
    <x v="13"/>
    <x v="3133"/>
    <n v="1716"/>
    <n v="22033"/>
    <x v="15"/>
    <n v="478"/>
    <n v="173.89458093879699"/>
    <n v="8.6999999999999993"/>
    <n v="8"/>
    <x v="1"/>
    <n v="11"/>
    <n v="1"/>
    <n v="605467.79"/>
  </r>
  <r>
    <s v="Restaurant 5091"/>
    <x v="1"/>
    <x v="2"/>
    <x v="3"/>
    <x v="31"/>
    <x v="538"/>
    <n v="2332"/>
    <n v="23189"/>
    <x v="2"/>
    <n v="51"/>
    <n v="220.262750569697"/>
    <n v="4"/>
    <n v="3.1"/>
    <x v="0"/>
    <n v="79"/>
    <n v="21"/>
    <n v="946670.41"/>
  </r>
  <r>
    <s v="Restaurant 5092"/>
    <x v="2"/>
    <x v="3"/>
    <x v="20"/>
    <x v="50"/>
    <x v="2442"/>
    <n v="2998"/>
    <n v="37380"/>
    <x v="1"/>
    <n v="556"/>
    <n v="222.668505328073"/>
    <n v="9.1"/>
    <n v="7.1"/>
    <x v="1"/>
    <n v="30"/>
    <n v="16"/>
    <n v="424162.28"/>
  </r>
  <r>
    <s v="Restaurant 5093"/>
    <x v="0"/>
    <x v="3"/>
    <x v="11"/>
    <x v="50"/>
    <x v="2178"/>
    <n v="2905"/>
    <n v="34667"/>
    <x v="10"/>
    <n v="511"/>
    <n v="68.665826773578303"/>
    <n v="7.8"/>
    <n v="6.5"/>
    <x v="1"/>
    <n v="19"/>
    <n v="23"/>
    <n v="460229.73"/>
  </r>
  <r>
    <s v="Restaurant 5094"/>
    <x v="0"/>
    <x v="5"/>
    <x v="10"/>
    <x v="40"/>
    <x v="1117"/>
    <n v="3505"/>
    <n v="43522"/>
    <x v="7"/>
    <n v="232"/>
    <n v="240.35256614060501"/>
    <n v="7.5"/>
    <n v="4.0999999999999996"/>
    <x v="1"/>
    <n v="14"/>
    <n v="11"/>
    <n v="422705.68"/>
  </r>
  <r>
    <s v="Restaurant 5095"/>
    <x v="1"/>
    <x v="1"/>
    <x v="6"/>
    <x v="1"/>
    <x v="2154"/>
    <n v="3584"/>
    <n v="40998"/>
    <x v="6"/>
    <n v="108"/>
    <n v="215.059850804858"/>
    <n v="1.1000000000000001"/>
    <n v="3"/>
    <x v="0"/>
    <n v="13"/>
    <n v="21"/>
    <n v="459321.26"/>
  </r>
  <r>
    <s v="Restaurant 5096"/>
    <x v="0"/>
    <x v="2"/>
    <x v="14"/>
    <x v="54"/>
    <x v="3134"/>
    <n v="1379"/>
    <n v="19037"/>
    <x v="9"/>
    <n v="338"/>
    <n v="151.885796803338"/>
    <n v="1.2"/>
    <n v="6.1"/>
    <x v="1"/>
    <n v="8"/>
    <n v="19"/>
    <n v="454964.33"/>
  </r>
  <r>
    <s v="Restaurant 5097"/>
    <x v="1"/>
    <x v="2"/>
    <x v="11"/>
    <x v="17"/>
    <x v="525"/>
    <n v="3271"/>
    <n v="41290"/>
    <x v="8"/>
    <n v="145"/>
    <n v="192.77156710574201"/>
    <n v="7.3"/>
    <n v="9.5"/>
    <x v="0"/>
    <n v="45"/>
    <n v="66"/>
    <n v="800907.8"/>
  </r>
  <r>
    <s v="Restaurant 5098"/>
    <x v="2"/>
    <x v="1"/>
    <x v="4"/>
    <x v="15"/>
    <x v="3135"/>
    <n v="2583"/>
    <n v="26020"/>
    <x v="12"/>
    <n v="554"/>
    <n v="241.93511157287301"/>
    <n v="3.5"/>
    <n v="1.7"/>
    <x v="1"/>
    <n v="30"/>
    <n v="14"/>
    <n v="403077.82"/>
  </r>
  <r>
    <s v="Restaurant 5099"/>
    <x v="2"/>
    <x v="1"/>
    <x v="6"/>
    <x v="42"/>
    <x v="722"/>
    <n v="3667"/>
    <n v="36299"/>
    <x v="18"/>
    <n v="811"/>
    <n v="115.523187000156"/>
    <n v="1.5"/>
    <n v="9.6"/>
    <x v="0"/>
    <n v="33"/>
    <n v="42"/>
    <n v="398681.46"/>
  </r>
  <r>
    <s v="Restaurant 5100"/>
    <x v="2"/>
    <x v="1"/>
    <x v="3"/>
    <x v="19"/>
    <x v="2195"/>
    <n v="3986"/>
    <n v="39857"/>
    <x v="17"/>
    <n v="666"/>
    <n v="285.00837585102897"/>
    <n v="3.6"/>
    <n v="5.2"/>
    <x v="1"/>
    <n v="42"/>
    <n v="13"/>
    <n v="392446.43"/>
  </r>
  <r>
    <s v="Restaurant 5101"/>
    <x v="0"/>
    <x v="3"/>
    <x v="16"/>
    <x v="9"/>
    <x v="468"/>
    <n v="2184"/>
    <n v="28590"/>
    <x v="3"/>
    <n v="260"/>
    <n v="84.441901236756607"/>
    <n v="8.5"/>
    <n v="7.4"/>
    <x v="0"/>
    <n v="18"/>
    <n v="15"/>
    <n v="245727.25"/>
  </r>
  <r>
    <s v="Restaurant 5102"/>
    <x v="1"/>
    <x v="5"/>
    <x v="17"/>
    <x v="29"/>
    <x v="2418"/>
    <n v="5141"/>
    <n v="54737"/>
    <x v="15"/>
    <n v="831"/>
    <n v="275.55570292588999"/>
    <n v="5.2"/>
    <n v="8.1999999999999993"/>
    <x v="1"/>
    <n v="35"/>
    <n v="73"/>
    <n v="695578.55"/>
  </r>
  <r>
    <s v="Restaurant 5103"/>
    <x v="2"/>
    <x v="1"/>
    <x v="18"/>
    <x v="59"/>
    <x v="3122"/>
    <n v="3548"/>
    <n v="36537"/>
    <x v="14"/>
    <n v="507"/>
    <n v="235.21448903027499"/>
    <n v="6.5"/>
    <n v="2.4"/>
    <x v="1"/>
    <n v="27"/>
    <n v="19"/>
    <n v="436093.09"/>
  </r>
  <r>
    <s v="Restaurant 5104"/>
    <x v="1"/>
    <x v="5"/>
    <x v="4"/>
    <x v="21"/>
    <x v="2061"/>
    <n v="2462"/>
    <n v="31309"/>
    <x v="6"/>
    <n v="620"/>
    <n v="215.129654832298"/>
    <n v="8.1999999999999993"/>
    <n v="1.4"/>
    <x v="0"/>
    <n v="0"/>
    <n v="22"/>
    <n v="691996.85"/>
  </r>
  <r>
    <s v="Restaurant 5105"/>
    <x v="2"/>
    <x v="0"/>
    <x v="8"/>
    <x v="19"/>
    <x v="3136"/>
    <n v="1922"/>
    <n v="23120"/>
    <x v="1"/>
    <n v="832"/>
    <n v="70.726999314669499"/>
    <n v="3.9"/>
    <n v="2.2000000000000002"/>
    <x v="0"/>
    <n v="24"/>
    <n v="53"/>
    <n v="908010.6"/>
  </r>
  <r>
    <s v="Restaurant 5106"/>
    <x v="0"/>
    <x v="2"/>
    <x v="11"/>
    <x v="41"/>
    <x v="3137"/>
    <n v="1029"/>
    <n v="17945"/>
    <x v="2"/>
    <n v="976"/>
    <n v="279.75115188892198"/>
    <n v="1.1000000000000001"/>
    <n v="4.0999999999999996"/>
    <x v="0"/>
    <n v="14"/>
    <n v="8"/>
    <n v="599538.25"/>
  </r>
  <r>
    <s v="Restaurant 5107"/>
    <x v="0"/>
    <x v="2"/>
    <x v="13"/>
    <x v="54"/>
    <x v="3138"/>
    <n v="913"/>
    <n v="8102"/>
    <x v="18"/>
    <n v="78"/>
    <n v="123.83258763509799"/>
    <n v="3.9"/>
    <n v="9.6"/>
    <x v="0"/>
    <n v="18"/>
    <n v="9"/>
    <n v="438856.06"/>
  </r>
  <r>
    <s v="Restaurant 5108"/>
    <x v="1"/>
    <x v="4"/>
    <x v="14"/>
    <x v="5"/>
    <x v="3139"/>
    <n v="1536"/>
    <n v="16614"/>
    <x v="18"/>
    <n v="252"/>
    <n v="236.40305157804201"/>
    <n v="9.6"/>
    <n v="1.4"/>
    <x v="1"/>
    <n v="33"/>
    <n v="52"/>
    <n v="1069340.6399999999"/>
  </r>
  <r>
    <s v="Restaurant 5109"/>
    <x v="0"/>
    <x v="0"/>
    <x v="5"/>
    <x v="40"/>
    <x v="1163"/>
    <n v="1986"/>
    <n v="20538"/>
    <x v="17"/>
    <n v="161"/>
    <n v="271.20035317249"/>
    <n v="5.3"/>
    <n v="9.3000000000000007"/>
    <x v="0"/>
    <n v="36"/>
    <n v="2"/>
    <n v="665739.22"/>
  </r>
  <r>
    <s v="Restaurant 5110"/>
    <x v="0"/>
    <x v="1"/>
    <x v="14"/>
    <x v="10"/>
    <x v="114"/>
    <n v="1495"/>
    <n v="14782"/>
    <x v="8"/>
    <n v="414"/>
    <n v="111.070873350507"/>
    <n v="6.1"/>
    <n v="6.1"/>
    <x v="0"/>
    <n v="17"/>
    <n v="11"/>
    <n v="289237.64"/>
  </r>
  <r>
    <s v="Restaurant 5111"/>
    <x v="1"/>
    <x v="1"/>
    <x v="8"/>
    <x v="43"/>
    <x v="1474"/>
    <n v="8240"/>
    <n v="87221"/>
    <x v="4"/>
    <n v="172"/>
    <n v="278.65019272066201"/>
    <n v="7.8"/>
    <n v="1.9"/>
    <x v="0"/>
    <n v="53"/>
    <n v="19"/>
    <n v="498728.44"/>
  </r>
  <r>
    <s v="Restaurant 5112"/>
    <x v="2"/>
    <x v="3"/>
    <x v="12"/>
    <x v="59"/>
    <x v="1496"/>
    <n v="2290"/>
    <n v="29732"/>
    <x v="1"/>
    <n v="762"/>
    <n v="202.98541214850599"/>
    <n v="2"/>
    <n v="2.4"/>
    <x v="1"/>
    <n v="47"/>
    <n v="24"/>
    <n v="508282.58"/>
  </r>
  <r>
    <s v="Restaurant 5113"/>
    <x v="0"/>
    <x v="0"/>
    <x v="11"/>
    <x v="8"/>
    <x v="3140"/>
    <n v="2897"/>
    <n v="33049"/>
    <x v="9"/>
    <n v="352"/>
    <n v="214.75794557437499"/>
    <n v="7.6"/>
    <n v="7.2"/>
    <x v="0"/>
    <n v="5"/>
    <n v="24"/>
    <n v="577864.63"/>
  </r>
  <r>
    <s v="Restaurant 5114"/>
    <x v="1"/>
    <x v="1"/>
    <x v="11"/>
    <x v="57"/>
    <x v="2230"/>
    <n v="4077"/>
    <n v="43303"/>
    <x v="12"/>
    <n v="746"/>
    <n v="278.62822161107198"/>
    <n v="3.7"/>
    <n v="6.5"/>
    <x v="1"/>
    <n v="10"/>
    <n v="27"/>
    <n v="651918.89"/>
  </r>
  <r>
    <s v="Restaurant 5115"/>
    <x v="0"/>
    <x v="4"/>
    <x v="20"/>
    <x v="48"/>
    <x v="2629"/>
    <n v="2732"/>
    <n v="27534"/>
    <x v="7"/>
    <n v="619"/>
    <n v="181.68373048822599"/>
    <n v="4.5"/>
    <n v="2.5"/>
    <x v="1"/>
    <n v="36"/>
    <n v="15"/>
    <n v="647692.22"/>
  </r>
  <r>
    <s v="Restaurant 5116"/>
    <x v="0"/>
    <x v="5"/>
    <x v="14"/>
    <x v="27"/>
    <x v="2240"/>
    <n v="2810"/>
    <n v="28315"/>
    <x v="3"/>
    <n v="910"/>
    <n v="160.16188940389401"/>
    <n v="3.4"/>
    <n v="9.1"/>
    <x v="1"/>
    <n v="23"/>
    <n v="39"/>
    <n v="417700.67"/>
  </r>
  <r>
    <s v="Restaurant 5117"/>
    <x v="0"/>
    <x v="2"/>
    <x v="8"/>
    <x v="2"/>
    <x v="3141"/>
    <n v="1685"/>
    <n v="20428"/>
    <x v="5"/>
    <n v="304"/>
    <n v="208.307941893872"/>
    <n v="2.4"/>
    <n v="2.2000000000000002"/>
    <x v="1"/>
    <n v="4"/>
    <n v="20"/>
    <n v="541938.98"/>
  </r>
  <r>
    <s v="Restaurant 5118"/>
    <x v="0"/>
    <x v="0"/>
    <x v="7"/>
    <x v="28"/>
    <x v="3142"/>
    <n v="3948"/>
    <n v="46387"/>
    <x v="15"/>
    <n v="278"/>
    <n v="188.505879264626"/>
    <n v="4.3"/>
    <n v="5.6"/>
    <x v="1"/>
    <n v="8"/>
    <n v="6"/>
    <n v="704024.51"/>
  </r>
  <r>
    <s v="Restaurant 5119"/>
    <x v="1"/>
    <x v="2"/>
    <x v="6"/>
    <x v="47"/>
    <x v="1566"/>
    <n v="2155"/>
    <n v="22645"/>
    <x v="6"/>
    <n v="390"/>
    <n v="65.368928111832005"/>
    <n v="1.9"/>
    <n v="5.8"/>
    <x v="0"/>
    <n v="29"/>
    <n v="75"/>
    <n v="850328.79"/>
  </r>
  <r>
    <s v="Restaurant 5120"/>
    <x v="1"/>
    <x v="5"/>
    <x v="9"/>
    <x v="37"/>
    <x v="3143"/>
    <n v="4920"/>
    <n v="48363"/>
    <x v="4"/>
    <n v="976"/>
    <n v="95.123011732878894"/>
    <n v="8.6"/>
    <n v="8.8000000000000007"/>
    <x v="0"/>
    <n v="74"/>
    <n v="81"/>
    <n v="884766.19"/>
  </r>
  <r>
    <s v="Restaurant 5121"/>
    <x v="1"/>
    <x v="0"/>
    <x v="19"/>
    <x v="5"/>
    <x v="153"/>
    <n v="3661"/>
    <n v="40014"/>
    <x v="12"/>
    <n v="614"/>
    <n v="53.391619730753398"/>
    <n v="3.8"/>
    <n v="1.2"/>
    <x v="1"/>
    <n v="75"/>
    <n v="10"/>
    <n v="1265535"/>
  </r>
  <r>
    <s v="Restaurant 5122"/>
    <x v="0"/>
    <x v="5"/>
    <x v="12"/>
    <x v="0"/>
    <x v="960"/>
    <n v="1344"/>
    <n v="20369"/>
    <x v="14"/>
    <n v="391"/>
    <n v="77.040709874521099"/>
    <n v="6.9"/>
    <n v="2.2000000000000002"/>
    <x v="0"/>
    <n v="19"/>
    <n v="31"/>
    <n v="308246.84999999998"/>
  </r>
  <r>
    <s v="Restaurant 5123"/>
    <x v="0"/>
    <x v="1"/>
    <x v="14"/>
    <x v="55"/>
    <x v="2783"/>
    <n v="2422"/>
    <n v="31146"/>
    <x v="0"/>
    <n v="881"/>
    <n v="232.46241494439599"/>
    <n v="3.7"/>
    <n v="2.5"/>
    <x v="1"/>
    <n v="0"/>
    <n v="26"/>
    <n v="248833.38"/>
  </r>
  <r>
    <s v="Restaurant 5124"/>
    <x v="0"/>
    <x v="1"/>
    <x v="11"/>
    <x v="9"/>
    <x v="3144"/>
    <n v="3109"/>
    <n v="36283"/>
    <x v="3"/>
    <n v="805"/>
    <n v="51.177790451337302"/>
    <n v="2.9"/>
    <n v="1.6"/>
    <x v="0"/>
    <n v="28"/>
    <n v="24"/>
    <n v="210381.25"/>
  </r>
  <r>
    <s v="Restaurant 5125"/>
    <x v="1"/>
    <x v="1"/>
    <x v="2"/>
    <x v="45"/>
    <x v="1034"/>
    <n v="5123"/>
    <n v="53606"/>
    <x v="15"/>
    <n v="387"/>
    <n v="126.101378651941"/>
    <n v="7.4"/>
    <n v="6.7"/>
    <x v="1"/>
    <n v="31"/>
    <n v="46"/>
    <n v="650633.49"/>
  </r>
  <r>
    <s v="Restaurant 5126"/>
    <x v="0"/>
    <x v="5"/>
    <x v="15"/>
    <x v="54"/>
    <x v="2012"/>
    <n v="1011"/>
    <n v="16702"/>
    <x v="12"/>
    <n v="307"/>
    <n v="162.33035109465101"/>
    <n v="6.6"/>
    <n v="3.1"/>
    <x v="1"/>
    <n v="15"/>
    <n v="32"/>
    <n v="324234.94"/>
  </r>
  <r>
    <s v="Restaurant 5127"/>
    <x v="2"/>
    <x v="5"/>
    <x v="16"/>
    <x v="35"/>
    <x v="2391"/>
    <n v="2503"/>
    <n v="33555"/>
    <x v="1"/>
    <n v="109"/>
    <n v="284.453062274697"/>
    <n v="3"/>
    <n v="6.2"/>
    <x v="1"/>
    <n v="40"/>
    <n v="17"/>
    <n v="633669.65"/>
  </r>
  <r>
    <s v="Restaurant 5128"/>
    <x v="0"/>
    <x v="5"/>
    <x v="15"/>
    <x v="12"/>
    <x v="3145"/>
    <n v="3177"/>
    <n v="35535"/>
    <x v="8"/>
    <n v="278"/>
    <n v="131.75175444747899"/>
    <n v="6.5"/>
    <n v="8"/>
    <x v="0"/>
    <n v="9"/>
    <n v="21"/>
    <n v="349264.33"/>
  </r>
  <r>
    <s v="Restaurant 5129"/>
    <x v="2"/>
    <x v="2"/>
    <x v="10"/>
    <x v="35"/>
    <x v="3146"/>
    <n v="3560"/>
    <n v="45125"/>
    <x v="12"/>
    <n v="389"/>
    <n v="245.782690777076"/>
    <n v="1"/>
    <n v="4.7"/>
    <x v="1"/>
    <n v="8"/>
    <n v="5"/>
    <n v="733754.19"/>
  </r>
  <r>
    <s v="Restaurant 5130"/>
    <x v="0"/>
    <x v="5"/>
    <x v="0"/>
    <x v="28"/>
    <x v="3147"/>
    <n v="2668"/>
    <n v="26788"/>
    <x v="18"/>
    <n v="481"/>
    <n v="152.19139488814801"/>
    <n v="2.6"/>
    <n v="7.9"/>
    <x v="1"/>
    <n v="20"/>
    <n v="21"/>
    <n v="457295.08"/>
  </r>
  <r>
    <s v="Restaurant 5131"/>
    <x v="1"/>
    <x v="1"/>
    <x v="8"/>
    <x v="49"/>
    <x v="463"/>
    <n v="2610"/>
    <n v="26986"/>
    <x v="18"/>
    <n v="865"/>
    <n v="74.622845020353296"/>
    <n v="7.5"/>
    <n v="8"/>
    <x v="0"/>
    <n v="34"/>
    <n v="5"/>
    <n v="591027.80000000005"/>
  </r>
  <r>
    <s v="Restaurant 5132"/>
    <x v="0"/>
    <x v="4"/>
    <x v="17"/>
    <x v="50"/>
    <x v="3043"/>
    <n v="3073"/>
    <n v="37304"/>
    <x v="16"/>
    <n v="167"/>
    <n v="74.710936999232302"/>
    <n v="4.7"/>
    <n v="3.4"/>
    <x v="0"/>
    <n v="32"/>
    <n v="14"/>
    <n v="732048.9"/>
  </r>
  <r>
    <s v="Restaurant 5133"/>
    <x v="2"/>
    <x v="5"/>
    <x v="8"/>
    <x v="13"/>
    <x v="3063"/>
    <n v="3590"/>
    <n v="39061"/>
    <x v="7"/>
    <n v="949"/>
    <n v="158.10845499562899"/>
    <n v="2.8"/>
    <n v="1.1000000000000001"/>
    <x v="1"/>
    <n v="49"/>
    <n v="37"/>
    <n v="564765.36"/>
  </r>
  <r>
    <s v="Restaurant 5134"/>
    <x v="2"/>
    <x v="4"/>
    <x v="17"/>
    <x v="42"/>
    <x v="675"/>
    <n v="3567"/>
    <n v="39598"/>
    <x v="16"/>
    <n v="75"/>
    <n v="64.470782879045103"/>
    <n v="5.6"/>
    <n v="1.9"/>
    <x v="0"/>
    <n v="52"/>
    <n v="29"/>
    <n v="851809.83"/>
  </r>
  <r>
    <s v="Restaurant 5135"/>
    <x v="0"/>
    <x v="1"/>
    <x v="16"/>
    <x v="8"/>
    <x v="150"/>
    <n v="1692"/>
    <n v="20574"/>
    <x v="15"/>
    <n v="389"/>
    <n v="192.904810315323"/>
    <n v="5.2"/>
    <n v="8.4"/>
    <x v="1"/>
    <n v="27"/>
    <n v="29"/>
    <n v="306318.49"/>
  </r>
  <r>
    <s v="Restaurant 5136"/>
    <x v="2"/>
    <x v="5"/>
    <x v="8"/>
    <x v="24"/>
    <x v="3148"/>
    <n v="2114"/>
    <n v="21552"/>
    <x v="0"/>
    <n v="711"/>
    <n v="173.41243384171901"/>
    <n v="6.7"/>
    <n v="4.5999999999999996"/>
    <x v="0"/>
    <n v="26"/>
    <n v="45"/>
    <n v="622690.97"/>
  </r>
  <r>
    <s v="Restaurant 5137"/>
    <x v="2"/>
    <x v="2"/>
    <x v="6"/>
    <x v="52"/>
    <x v="3149"/>
    <n v="2705"/>
    <n v="27362"/>
    <x v="3"/>
    <n v="220"/>
    <n v="225.63379642404399"/>
    <n v="1.7"/>
    <n v="8.6"/>
    <x v="1"/>
    <n v="18"/>
    <n v="45"/>
    <n v="606535.81999999995"/>
  </r>
  <r>
    <s v="Restaurant 5138"/>
    <x v="1"/>
    <x v="2"/>
    <x v="12"/>
    <x v="47"/>
    <x v="3134"/>
    <n v="2614"/>
    <n v="27629"/>
    <x v="5"/>
    <n v="302"/>
    <n v="96.405382352457195"/>
    <n v="8.4"/>
    <n v="5.9"/>
    <x v="0"/>
    <n v="44"/>
    <n v="16"/>
    <n v="952810.01"/>
  </r>
  <r>
    <s v="Restaurant 5139"/>
    <x v="0"/>
    <x v="4"/>
    <x v="13"/>
    <x v="26"/>
    <x v="1483"/>
    <n v="2223"/>
    <n v="20879"/>
    <x v="16"/>
    <n v="581"/>
    <n v="198.23231343170801"/>
    <n v="1.5"/>
    <n v="2.8"/>
    <x v="0"/>
    <n v="22"/>
    <n v="28"/>
    <n v="407522.61"/>
  </r>
  <r>
    <s v="Restaurant 5140"/>
    <x v="0"/>
    <x v="3"/>
    <x v="16"/>
    <x v="2"/>
    <x v="1387"/>
    <n v="3542"/>
    <n v="38082"/>
    <x v="13"/>
    <n v="398"/>
    <n v="93.630619086363495"/>
    <n v="5.0999999999999996"/>
    <n v="7.4"/>
    <x v="0"/>
    <n v="25"/>
    <n v="10"/>
    <n v="445658.66"/>
  </r>
  <r>
    <s v="Restaurant 5141"/>
    <x v="0"/>
    <x v="2"/>
    <x v="17"/>
    <x v="8"/>
    <x v="1767"/>
    <n v="3128"/>
    <n v="32003"/>
    <x v="14"/>
    <n v="353"/>
    <n v="230.558428368162"/>
    <n v="7.4"/>
    <n v="6"/>
    <x v="0"/>
    <n v="9"/>
    <n v="19"/>
    <n v="433525.96"/>
  </r>
  <r>
    <s v="Restaurant 5142"/>
    <x v="2"/>
    <x v="2"/>
    <x v="8"/>
    <x v="35"/>
    <x v="951"/>
    <n v="2209"/>
    <n v="29449"/>
    <x v="10"/>
    <n v="426"/>
    <n v="126.789664562426"/>
    <n v="4.0999999999999996"/>
    <n v="4.2"/>
    <x v="1"/>
    <n v="24"/>
    <n v="7"/>
    <n v="790805.87"/>
  </r>
  <r>
    <s v="Restaurant 5143"/>
    <x v="0"/>
    <x v="2"/>
    <x v="10"/>
    <x v="8"/>
    <x v="1117"/>
    <n v="3128"/>
    <n v="39045"/>
    <x v="14"/>
    <n v="400"/>
    <n v="203.60405067476199"/>
    <n v="9.1999999999999993"/>
    <n v="1.8"/>
    <x v="0"/>
    <n v="0"/>
    <n v="16"/>
    <n v="386443.97"/>
  </r>
  <r>
    <s v="Restaurant 5144"/>
    <x v="0"/>
    <x v="1"/>
    <x v="9"/>
    <x v="3"/>
    <x v="3119"/>
    <n v="2451"/>
    <n v="29938"/>
    <x v="13"/>
    <n v="622"/>
    <n v="270.669315017364"/>
    <n v="7.8"/>
    <n v="1.9"/>
    <x v="0"/>
    <n v="27"/>
    <n v="11"/>
    <n v="276457.52"/>
  </r>
  <r>
    <s v="Restaurant 5145"/>
    <x v="1"/>
    <x v="2"/>
    <x v="15"/>
    <x v="20"/>
    <x v="2986"/>
    <n v="4782"/>
    <n v="46362"/>
    <x v="8"/>
    <n v="200"/>
    <n v="172.058531545405"/>
    <n v="4.8"/>
    <n v="2.7"/>
    <x v="1"/>
    <n v="67"/>
    <n v="26"/>
    <n v="817442.66"/>
  </r>
  <r>
    <s v="Restaurant 5146"/>
    <x v="1"/>
    <x v="0"/>
    <x v="14"/>
    <x v="5"/>
    <x v="3150"/>
    <n v="4428"/>
    <n v="48557"/>
    <x v="8"/>
    <n v="797"/>
    <n v="98.073027482314899"/>
    <n v="2.7"/>
    <n v="7.1"/>
    <x v="0"/>
    <n v="53"/>
    <n v="57"/>
    <n v="1305540.31"/>
  </r>
  <r>
    <s v="Restaurant 5147"/>
    <x v="1"/>
    <x v="5"/>
    <x v="0"/>
    <x v="31"/>
    <x v="1200"/>
    <n v="1810"/>
    <n v="23074"/>
    <x v="6"/>
    <n v="878"/>
    <n v="271.53072522998099"/>
    <n v="1.4"/>
    <n v="7.6"/>
    <x v="0"/>
    <n v="34"/>
    <n v="50"/>
    <n v="774412.7"/>
  </r>
  <r>
    <s v="Restaurant 5148"/>
    <x v="2"/>
    <x v="2"/>
    <x v="20"/>
    <x v="18"/>
    <x v="1703"/>
    <n v="2611"/>
    <n v="25861"/>
    <x v="4"/>
    <n v="279"/>
    <n v="139.64488755791299"/>
    <n v="8.1999999999999993"/>
    <n v="6.7"/>
    <x v="1"/>
    <n v="3"/>
    <n v="46"/>
    <n v="577938.67000000004"/>
  </r>
  <r>
    <s v="Restaurant 5149"/>
    <x v="0"/>
    <x v="3"/>
    <x v="18"/>
    <x v="9"/>
    <x v="1620"/>
    <n v="2231"/>
    <n v="23096"/>
    <x v="14"/>
    <n v="385"/>
    <n v="232.56321883677501"/>
    <n v="2.7"/>
    <n v="4"/>
    <x v="1"/>
    <n v="10"/>
    <n v="24"/>
    <n v="294681.46000000002"/>
  </r>
  <r>
    <s v="Restaurant 5150"/>
    <x v="1"/>
    <x v="3"/>
    <x v="15"/>
    <x v="47"/>
    <x v="2861"/>
    <n v="6575"/>
    <n v="68029"/>
    <x v="13"/>
    <n v="752"/>
    <n v="130.02391963229999"/>
    <n v="3.4"/>
    <n v="5"/>
    <x v="1"/>
    <n v="68"/>
    <n v="49"/>
    <n v="694753.53"/>
  </r>
  <r>
    <s v="Restaurant 5151"/>
    <x v="1"/>
    <x v="2"/>
    <x v="6"/>
    <x v="49"/>
    <x v="490"/>
    <n v="5207"/>
    <n v="57276"/>
    <x v="16"/>
    <n v="324"/>
    <n v="124.553860662719"/>
    <n v="1.1000000000000001"/>
    <n v="7.4"/>
    <x v="1"/>
    <n v="46"/>
    <n v="30"/>
    <n v="1066277.74"/>
  </r>
  <r>
    <s v="Restaurant 5152"/>
    <x v="1"/>
    <x v="2"/>
    <x v="10"/>
    <x v="49"/>
    <x v="3151"/>
    <n v="6799"/>
    <n v="71480"/>
    <x v="7"/>
    <n v="764"/>
    <n v="210.50706482843799"/>
    <n v="1.2"/>
    <n v="6.9"/>
    <x v="1"/>
    <n v="67"/>
    <n v="28"/>
    <n v="952327.6"/>
  </r>
  <r>
    <s v="Restaurant 5153"/>
    <x v="0"/>
    <x v="0"/>
    <x v="10"/>
    <x v="53"/>
    <x v="1523"/>
    <n v="1171"/>
    <n v="12558"/>
    <x v="6"/>
    <n v="253"/>
    <n v="89.077858801491899"/>
    <n v="3.1"/>
    <n v="8"/>
    <x v="0"/>
    <n v="18"/>
    <n v="30"/>
    <n v="721044.16"/>
  </r>
  <r>
    <s v="Restaurant 5154"/>
    <x v="0"/>
    <x v="2"/>
    <x v="4"/>
    <x v="0"/>
    <x v="1765"/>
    <n v="1306"/>
    <n v="15575"/>
    <x v="13"/>
    <n v="277"/>
    <n v="266.74346771197901"/>
    <n v="8.9"/>
    <n v="3.2"/>
    <x v="1"/>
    <n v="27"/>
    <n v="23"/>
    <n v="457425.31"/>
  </r>
  <r>
    <s v="Restaurant 5155"/>
    <x v="0"/>
    <x v="2"/>
    <x v="18"/>
    <x v="27"/>
    <x v="2729"/>
    <n v="1275"/>
    <n v="12762"/>
    <x v="13"/>
    <n v="318"/>
    <n v="146.905996656463"/>
    <n v="8"/>
    <n v="1"/>
    <x v="1"/>
    <n v="22"/>
    <n v="3"/>
    <n v="553490.04"/>
  </r>
  <r>
    <s v="Restaurant 5156"/>
    <x v="2"/>
    <x v="5"/>
    <x v="10"/>
    <x v="36"/>
    <x v="1645"/>
    <n v="2231"/>
    <n v="28223"/>
    <x v="14"/>
    <n v="947"/>
    <n v="54.819358992125103"/>
    <n v="7.9"/>
    <n v="3.4"/>
    <x v="0"/>
    <n v="65"/>
    <n v="22"/>
    <n v="559371.79"/>
  </r>
  <r>
    <s v="Restaurant 5157"/>
    <x v="2"/>
    <x v="3"/>
    <x v="15"/>
    <x v="7"/>
    <x v="3034"/>
    <n v="2577"/>
    <n v="24452"/>
    <x v="9"/>
    <n v="228"/>
    <n v="126.359118402641"/>
    <n v="8.4"/>
    <n v="4.0999999999999996"/>
    <x v="0"/>
    <n v="27"/>
    <n v="7"/>
    <n v="475575.63"/>
  </r>
  <r>
    <s v="Restaurant 5158"/>
    <x v="1"/>
    <x v="0"/>
    <x v="14"/>
    <x v="11"/>
    <x v="2633"/>
    <n v="5171"/>
    <n v="52211"/>
    <x v="16"/>
    <n v="892"/>
    <n v="246.241581149875"/>
    <n v="2.7"/>
    <n v="9.6"/>
    <x v="0"/>
    <n v="10"/>
    <n v="12"/>
    <n v="1291676.05"/>
  </r>
  <r>
    <s v="Restaurant 5159"/>
    <x v="0"/>
    <x v="3"/>
    <x v="19"/>
    <x v="48"/>
    <x v="2032"/>
    <n v="1176"/>
    <n v="19056"/>
    <x v="2"/>
    <n v="306"/>
    <n v="264.83971383369601"/>
    <n v="9.8000000000000007"/>
    <n v="3"/>
    <x v="1"/>
    <n v="29"/>
    <n v="0"/>
    <n v="355127.16"/>
  </r>
  <r>
    <s v="Restaurant 5160"/>
    <x v="1"/>
    <x v="0"/>
    <x v="3"/>
    <x v="14"/>
    <x v="1363"/>
    <n v="3062"/>
    <n v="30179"/>
    <x v="13"/>
    <n v="730"/>
    <n v="191.97006923709401"/>
    <n v="3.1"/>
    <n v="8.4"/>
    <x v="0"/>
    <n v="85"/>
    <n v="62"/>
    <n v="1479255.95"/>
  </r>
  <r>
    <s v="Restaurant 5161"/>
    <x v="0"/>
    <x v="3"/>
    <x v="4"/>
    <x v="22"/>
    <x v="891"/>
    <n v="1406"/>
    <n v="19528"/>
    <x v="0"/>
    <n v="955"/>
    <n v="123.52732951063599"/>
    <n v="2.2999999999999998"/>
    <n v="6.6"/>
    <x v="1"/>
    <n v="40"/>
    <n v="26"/>
    <n v="315051.15000000002"/>
  </r>
  <r>
    <s v="Restaurant 5162"/>
    <x v="0"/>
    <x v="2"/>
    <x v="14"/>
    <x v="48"/>
    <x v="333"/>
    <n v="2340"/>
    <n v="30729"/>
    <x v="9"/>
    <n v="564"/>
    <n v="181.96352592290299"/>
    <n v="3.7"/>
    <n v="2.5"/>
    <x v="0"/>
    <n v="16"/>
    <n v="16"/>
    <n v="557134.98"/>
  </r>
  <r>
    <s v="Restaurant 5163"/>
    <x v="0"/>
    <x v="3"/>
    <x v="8"/>
    <x v="6"/>
    <x v="1345"/>
    <n v="3252"/>
    <n v="34488"/>
    <x v="2"/>
    <n v="57"/>
    <n v="259.09382465792203"/>
    <n v="5.8"/>
    <n v="4.5999999999999996"/>
    <x v="0"/>
    <n v="23"/>
    <n v="40"/>
    <n v="436526.38"/>
  </r>
  <r>
    <s v="Restaurant 5164"/>
    <x v="2"/>
    <x v="3"/>
    <x v="18"/>
    <x v="34"/>
    <x v="1516"/>
    <n v="938"/>
    <n v="12260"/>
    <x v="8"/>
    <n v="385"/>
    <n v="129.00945743206299"/>
    <n v="2.1"/>
    <n v="5.6"/>
    <x v="1"/>
    <n v="37"/>
    <n v="8"/>
    <n v="468148.34"/>
  </r>
  <r>
    <s v="Restaurant 5165"/>
    <x v="2"/>
    <x v="0"/>
    <x v="4"/>
    <x v="50"/>
    <x v="3152"/>
    <n v="3192"/>
    <n v="34935"/>
    <x v="2"/>
    <n v="981"/>
    <n v="146.35924339899699"/>
    <n v="7.6"/>
    <n v="4.0999999999999996"/>
    <x v="1"/>
    <n v="35"/>
    <n v="26"/>
    <n v="796179.82"/>
  </r>
  <r>
    <s v="Restaurant 5166"/>
    <x v="0"/>
    <x v="4"/>
    <x v="8"/>
    <x v="12"/>
    <x v="3153"/>
    <n v="2470"/>
    <n v="32392"/>
    <x v="8"/>
    <n v="668"/>
    <n v="184.92353324751099"/>
    <n v="4.3"/>
    <n v="3"/>
    <x v="0"/>
    <n v="21"/>
    <n v="25"/>
    <n v="614985.72"/>
  </r>
  <r>
    <s v="Restaurant 5167"/>
    <x v="1"/>
    <x v="0"/>
    <x v="4"/>
    <x v="39"/>
    <x v="3154"/>
    <n v="2906"/>
    <n v="30267"/>
    <x v="7"/>
    <n v="89"/>
    <n v="271.78454891766501"/>
    <n v="6.1"/>
    <n v="3.3"/>
    <x v="0"/>
    <n v="76"/>
    <n v="20"/>
    <n v="1324133.3500000001"/>
  </r>
  <r>
    <s v="Restaurant 5168"/>
    <x v="0"/>
    <x v="0"/>
    <x v="16"/>
    <x v="26"/>
    <x v="3155"/>
    <n v="747"/>
    <n v="11729"/>
    <x v="6"/>
    <n v="984"/>
    <n v="195.53723345786599"/>
    <n v="7.6"/>
    <n v="6.3"/>
    <x v="1"/>
    <n v="25"/>
    <n v="10"/>
    <n v="519296.71"/>
  </r>
  <r>
    <s v="Restaurant 5169"/>
    <x v="0"/>
    <x v="0"/>
    <x v="16"/>
    <x v="28"/>
    <x v="3156"/>
    <n v="899"/>
    <n v="12496"/>
    <x v="6"/>
    <n v="480"/>
    <n v="101.90378884666301"/>
    <n v="9.1"/>
    <n v="7.2"/>
    <x v="1"/>
    <n v="40"/>
    <n v="3"/>
    <n v="678747.22"/>
  </r>
  <r>
    <s v="Restaurant 5170"/>
    <x v="1"/>
    <x v="1"/>
    <x v="5"/>
    <x v="29"/>
    <x v="369"/>
    <n v="4293"/>
    <n v="51991"/>
    <x v="16"/>
    <n v="936"/>
    <n v="72.276009495352497"/>
    <n v="8.4"/>
    <n v="5.2"/>
    <x v="1"/>
    <n v="52"/>
    <n v="13"/>
    <n v="544569.5"/>
  </r>
  <r>
    <s v="Restaurant 5171"/>
    <x v="0"/>
    <x v="1"/>
    <x v="17"/>
    <x v="55"/>
    <x v="1901"/>
    <n v="930"/>
    <n v="11355"/>
    <x v="0"/>
    <n v="749"/>
    <n v="73.753489231966398"/>
    <n v="5.8"/>
    <n v="9.5"/>
    <x v="0"/>
    <n v="4"/>
    <n v="9"/>
    <n v="252343.36"/>
  </r>
  <r>
    <s v="Restaurant 5172"/>
    <x v="1"/>
    <x v="1"/>
    <x v="19"/>
    <x v="43"/>
    <x v="3157"/>
    <n v="4714"/>
    <n v="47734"/>
    <x v="6"/>
    <n v="825"/>
    <n v="287.56239344666102"/>
    <n v="9.9"/>
    <n v="7.6"/>
    <x v="0"/>
    <n v="16"/>
    <n v="58"/>
    <n v="514096.18"/>
  </r>
  <r>
    <s v="Restaurant 5173"/>
    <x v="2"/>
    <x v="0"/>
    <x v="18"/>
    <x v="24"/>
    <x v="587"/>
    <n v="2042"/>
    <n v="21152"/>
    <x v="17"/>
    <n v="379"/>
    <n v="255.60311882788801"/>
    <n v="5.8"/>
    <n v="9"/>
    <x v="1"/>
    <n v="43"/>
    <n v="61"/>
    <n v="1118636.1599999999"/>
  </r>
  <r>
    <s v="Restaurant 5174"/>
    <x v="2"/>
    <x v="4"/>
    <x v="18"/>
    <x v="13"/>
    <x v="1090"/>
    <n v="3334"/>
    <n v="37807"/>
    <x v="0"/>
    <n v="292"/>
    <n v="241.46367253139701"/>
    <n v="5.8"/>
    <n v="5.3"/>
    <x v="1"/>
    <n v="47"/>
    <n v="3"/>
    <n v="743062.23"/>
  </r>
  <r>
    <s v="Restaurant 5175"/>
    <x v="1"/>
    <x v="0"/>
    <x v="18"/>
    <x v="43"/>
    <x v="3158"/>
    <n v="8883"/>
    <n v="97096"/>
    <x v="12"/>
    <n v="214"/>
    <n v="174.09114479251099"/>
    <n v="2.4"/>
    <n v="1.1000000000000001"/>
    <x v="0"/>
    <n v="44"/>
    <n v="58"/>
    <n v="1367822.09"/>
  </r>
  <r>
    <s v="Restaurant 5176"/>
    <x v="2"/>
    <x v="2"/>
    <x v="16"/>
    <x v="24"/>
    <x v="1361"/>
    <n v="1311"/>
    <n v="11891"/>
    <x v="5"/>
    <n v="529"/>
    <n v="218.13490431939601"/>
    <n v="2.2999999999999998"/>
    <n v="6.3"/>
    <x v="1"/>
    <n v="7"/>
    <n v="33"/>
    <n v="852273.97"/>
  </r>
  <r>
    <s v="Restaurant 5177"/>
    <x v="2"/>
    <x v="4"/>
    <x v="0"/>
    <x v="56"/>
    <x v="1539"/>
    <n v="2258"/>
    <n v="30034"/>
    <x v="12"/>
    <n v="332"/>
    <n v="81.832576135618496"/>
    <n v="2.5"/>
    <n v="8.4"/>
    <x v="0"/>
    <n v="63"/>
    <n v="4"/>
    <n v="859390.5"/>
  </r>
  <r>
    <s v="Restaurant 5178"/>
    <x v="1"/>
    <x v="1"/>
    <x v="16"/>
    <x v="57"/>
    <x v="3159"/>
    <n v="4522"/>
    <n v="52397"/>
    <x v="5"/>
    <n v="144"/>
    <n v="205.22392891998601"/>
    <n v="6.3"/>
    <n v="5.8"/>
    <x v="0"/>
    <n v="11"/>
    <n v="31"/>
    <n v="520914.53"/>
  </r>
  <r>
    <s v="Restaurant 5179"/>
    <x v="2"/>
    <x v="3"/>
    <x v="19"/>
    <x v="59"/>
    <x v="687"/>
    <n v="2559"/>
    <n v="31804"/>
    <x v="9"/>
    <n v="180"/>
    <n v="252.695183144694"/>
    <n v="4.7"/>
    <n v="6.1"/>
    <x v="0"/>
    <n v="48"/>
    <n v="15"/>
    <n v="538179.54"/>
  </r>
  <r>
    <s v="Restaurant 5180"/>
    <x v="0"/>
    <x v="3"/>
    <x v="5"/>
    <x v="54"/>
    <x v="3160"/>
    <n v="1666"/>
    <n v="19305"/>
    <x v="11"/>
    <n v="984"/>
    <n v="65.534685059062895"/>
    <n v="4.5"/>
    <n v="9.8000000000000007"/>
    <x v="1"/>
    <n v="25"/>
    <n v="27"/>
    <n v="270281.13"/>
  </r>
  <r>
    <s v="Restaurant 5181"/>
    <x v="0"/>
    <x v="5"/>
    <x v="1"/>
    <x v="9"/>
    <x v="2592"/>
    <n v="2279"/>
    <n v="27436"/>
    <x v="15"/>
    <n v="823"/>
    <n v="124.037605577319"/>
    <n v="2.1"/>
    <n v="4.3"/>
    <x v="1"/>
    <n v="15"/>
    <n v="1"/>
    <n v="295773.74"/>
  </r>
  <r>
    <s v="Restaurant 5182"/>
    <x v="1"/>
    <x v="4"/>
    <x v="1"/>
    <x v="29"/>
    <x v="3161"/>
    <n v="5399"/>
    <n v="56491"/>
    <x v="14"/>
    <n v="258"/>
    <n v="77.569668340731994"/>
    <n v="4.4000000000000004"/>
    <n v="8.1999999999999993"/>
    <x v="1"/>
    <n v="59"/>
    <n v="34"/>
    <n v="963918.06"/>
  </r>
  <r>
    <s v="Restaurant 5183"/>
    <x v="2"/>
    <x v="1"/>
    <x v="18"/>
    <x v="18"/>
    <x v="2241"/>
    <n v="3740"/>
    <n v="38355"/>
    <x v="7"/>
    <n v="571"/>
    <n v="115.056759017014"/>
    <n v="4.4000000000000004"/>
    <n v="5.5"/>
    <x v="0"/>
    <n v="41"/>
    <n v="7"/>
    <n v="381717.3"/>
  </r>
  <r>
    <s v="Restaurant 5184"/>
    <x v="0"/>
    <x v="4"/>
    <x v="19"/>
    <x v="53"/>
    <x v="1842"/>
    <n v="2568"/>
    <n v="23774"/>
    <x v="18"/>
    <n v="974"/>
    <n v="243.13096797515101"/>
    <n v="6.6"/>
    <n v="5.2"/>
    <x v="0"/>
    <n v="32"/>
    <n v="24"/>
    <n v="559887.1"/>
  </r>
  <r>
    <s v="Restaurant 5185"/>
    <x v="0"/>
    <x v="4"/>
    <x v="4"/>
    <x v="27"/>
    <x v="2631"/>
    <n v="1036"/>
    <n v="12782"/>
    <x v="6"/>
    <n v="590"/>
    <n v="133.01229157199299"/>
    <n v="4.5"/>
    <n v="2.2999999999999998"/>
    <x v="1"/>
    <n v="16"/>
    <n v="22"/>
    <n v="582696.93999999994"/>
  </r>
  <r>
    <s v="Restaurant 5186"/>
    <x v="2"/>
    <x v="3"/>
    <x v="0"/>
    <x v="7"/>
    <x v="2345"/>
    <n v="1587"/>
    <n v="15006"/>
    <x v="2"/>
    <n v="709"/>
    <n v="222.420961971987"/>
    <n v="4.8"/>
    <n v="7.7"/>
    <x v="1"/>
    <n v="4"/>
    <n v="35"/>
    <n v="433150.44"/>
  </r>
  <r>
    <s v="Restaurant 5187"/>
    <x v="2"/>
    <x v="0"/>
    <x v="7"/>
    <x v="44"/>
    <x v="823"/>
    <n v="1850"/>
    <n v="20537"/>
    <x v="15"/>
    <n v="896"/>
    <n v="243.32563023622799"/>
    <n v="3.5"/>
    <n v="8.4"/>
    <x v="1"/>
    <n v="3"/>
    <n v="24"/>
    <n v="1007245.29"/>
  </r>
  <r>
    <s v="Restaurant 5188"/>
    <x v="0"/>
    <x v="2"/>
    <x v="9"/>
    <x v="32"/>
    <x v="1001"/>
    <n v="1572"/>
    <n v="17490"/>
    <x v="1"/>
    <n v="627"/>
    <n v="254.15967266809099"/>
    <n v="2.2000000000000002"/>
    <n v="4.9000000000000004"/>
    <x v="0"/>
    <n v="2"/>
    <n v="16"/>
    <n v="386690.7"/>
  </r>
  <r>
    <s v="Restaurant 5189"/>
    <x v="0"/>
    <x v="5"/>
    <x v="6"/>
    <x v="27"/>
    <x v="1709"/>
    <n v="3939"/>
    <n v="48127"/>
    <x v="2"/>
    <n v="530"/>
    <n v="268.34386085208803"/>
    <n v="3.7"/>
    <n v="7.9"/>
    <x v="0"/>
    <n v="0"/>
    <n v="25"/>
    <n v="412493.29"/>
  </r>
  <r>
    <s v="Restaurant 5190"/>
    <x v="1"/>
    <x v="1"/>
    <x v="16"/>
    <x v="45"/>
    <x v="11"/>
    <n v="4990"/>
    <n v="53244"/>
    <x v="7"/>
    <n v="573"/>
    <n v="199.40895300482501"/>
    <n v="1.4"/>
    <n v="6.2"/>
    <x v="0"/>
    <n v="71"/>
    <n v="36"/>
    <n v="597096.17000000004"/>
  </r>
  <r>
    <s v="Restaurant 5191"/>
    <x v="1"/>
    <x v="4"/>
    <x v="2"/>
    <x v="20"/>
    <x v="1348"/>
    <n v="3612"/>
    <n v="38504"/>
    <x v="13"/>
    <n v="574"/>
    <n v="120.159957999906"/>
    <n v="2.8"/>
    <n v="3.3"/>
    <x v="0"/>
    <n v="18"/>
    <n v="4"/>
    <n v="1091155.51"/>
  </r>
  <r>
    <s v="Restaurant 5192"/>
    <x v="0"/>
    <x v="5"/>
    <x v="16"/>
    <x v="32"/>
    <x v="3162"/>
    <n v="1742"/>
    <n v="25311"/>
    <x v="10"/>
    <n v="413"/>
    <n v="87.639632988895798"/>
    <n v="3.9"/>
    <n v="9.3000000000000007"/>
    <x v="1"/>
    <n v="25"/>
    <n v="23"/>
    <n v="290118.3"/>
  </r>
  <r>
    <s v="Restaurant 5193"/>
    <x v="1"/>
    <x v="4"/>
    <x v="15"/>
    <x v="21"/>
    <x v="22"/>
    <n v="1722"/>
    <n v="24936"/>
    <x v="7"/>
    <n v="472"/>
    <n v="175.927163553318"/>
    <n v="2.2999999999999998"/>
    <n v="7.3"/>
    <x v="0"/>
    <n v="35"/>
    <n v="73"/>
    <n v="1184507.7"/>
  </r>
  <r>
    <s v="Restaurant 5194"/>
    <x v="0"/>
    <x v="3"/>
    <x v="2"/>
    <x v="6"/>
    <x v="1635"/>
    <n v="4380"/>
    <n v="48957"/>
    <x v="17"/>
    <n v="984"/>
    <n v="75.889307872060897"/>
    <n v="7"/>
    <n v="8.9"/>
    <x v="0"/>
    <n v="45"/>
    <n v="1"/>
    <n v="430810.18"/>
  </r>
  <r>
    <s v="Restaurant 5195"/>
    <x v="0"/>
    <x v="2"/>
    <x v="16"/>
    <x v="53"/>
    <x v="3163"/>
    <n v="1456"/>
    <n v="17426"/>
    <x v="5"/>
    <n v="663"/>
    <n v="277.68099474542498"/>
    <n v="3.5"/>
    <n v="3.5"/>
    <x v="0"/>
    <n v="0"/>
    <n v="25"/>
    <n v="457200.87"/>
  </r>
  <r>
    <s v="Restaurant 5196"/>
    <x v="1"/>
    <x v="3"/>
    <x v="19"/>
    <x v="14"/>
    <x v="3164"/>
    <n v="5695"/>
    <n v="59153"/>
    <x v="9"/>
    <n v="734"/>
    <n v="160.62005948574301"/>
    <n v="6.5"/>
    <n v="9.1999999999999993"/>
    <x v="0"/>
    <n v="80"/>
    <n v="72"/>
    <n v="695284.8"/>
  </r>
  <r>
    <s v="Restaurant 5197"/>
    <x v="1"/>
    <x v="5"/>
    <x v="17"/>
    <x v="57"/>
    <x v="2406"/>
    <n v="5570"/>
    <n v="57145"/>
    <x v="9"/>
    <n v="262"/>
    <n v="268.24603642764703"/>
    <n v="6.8"/>
    <n v="4.3"/>
    <x v="1"/>
    <n v="37"/>
    <n v="47"/>
    <n v="804167.87"/>
  </r>
  <r>
    <s v="Restaurant 5198"/>
    <x v="2"/>
    <x v="1"/>
    <x v="8"/>
    <x v="24"/>
    <x v="208"/>
    <n v="4141"/>
    <n v="43806"/>
    <x v="17"/>
    <n v="218"/>
    <n v="227.31759590973999"/>
    <n v="5"/>
    <n v="1.1000000000000001"/>
    <x v="1"/>
    <n v="13"/>
    <n v="29"/>
    <n v="515456.5"/>
  </r>
  <r>
    <s v="Restaurant 5199"/>
    <x v="2"/>
    <x v="4"/>
    <x v="15"/>
    <x v="13"/>
    <x v="1400"/>
    <n v="2937"/>
    <n v="29703"/>
    <x v="11"/>
    <n v="257"/>
    <n v="264.30439070796302"/>
    <n v="5"/>
    <n v="1.7"/>
    <x v="1"/>
    <n v="44"/>
    <n v="38"/>
    <n v="783009.13"/>
  </r>
  <r>
    <s v="Restaurant 5200"/>
    <x v="2"/>
    <x v="2"/>
    <x v="20"/>
    <x v="34"/>
    <x v="1361"/>
    <n v="2916"/>
    <n v="33444"/>
    <x v="14"/>
    <n v="908"/>
    <n v="270.98952231364098"/>
    <n v="6.2"/>
    <n v="1.8"/>
    <x v="0"/>
    <n v="21"/>
    <n v="52"/>
    <n v="676945.39"/>
  </r>
  <r>
    <s v="Restaurant 5201"/>
    <x v="0"/>
    <x v="3"/>
    <x v="9"/>
    <x v="22"/>
    <x v="1836"/>
    <n v="2810"/>
    <n v="28450"/>
    <x v="16"/>
    <n v="476"/>
    <n v="63.323374603096099"/>
    <n v="3.4"/>
    <n v="2.9"/>
    <x v="1"/>
    <n v="35"/>
    <n v="35"/>
    <n v="356348.47"/>
  </r>
  <r>
    <s v="Restaurant 5202"/>
    <x v="1"/>
    <x v="5"/>
    <x v="6"/>
    <x v="31"/>
    <x v="1493"/>
    <n v="1923"/>
    <n v="22064"/>
    <x v="7"/>
    <n v="623"/>
    <n v="231.31446195853999"/>
    <n v="1.2"/>
    <n v="2.7"/>
    <x v="1"/>
    <n v="10"/>
    <n v="62"/>
    <n v="745282.5"/>
  </r>
  <r>
    <s v="Restaurant 5203"/>
    <x v="0"/>
    <x v="3"/>
    <x v="18"/>
    <x v="32"/>
    <x v="3165"/>
    <n v="3856"/>
    <n v="47750"/>
    <x v="5"/>
    <n v="948"/>
    <n v="106.636924104318"/>
    <n v="6.8"/>
    <n v="1.5"/>
    <x v="0"/>
    <n v="17"/>
    <n v="31"/>
    <n v="251251.75"/>
  </r>
  <r>
    <s v="Restaurant 5204"/>
    <x v="1"/>
    <x v="4"/>
    <x v="17"/>
    <x v="11"/>
    <x v="2393"/>
    <n v="7295"/>
    <n v="77869"/>
    <x v="2"/>
    <n v="570"/>
    <n v="297.32422640297199"/>
    <n v="6.5"/>
    <n v="9.1"/>
    <x v="1"/>
    <n v="3"/>
    <n v="56"/>
    <n v="1006329.95"/>
  </r>
  <r>
    <s v="Restaurant 5205"/>
    <x v="0"/>
    <x v="4"/>
    <x v="17"/>
    <x v="6"/>
    <x v="926"/>
    <n v="1611"/>
    <n v="15478"/>
    <x v="14"/>
    <n v="989"/>
    <n v="244.60074353149099"/>
    <n v="5.3"/>
    <n v="8.5"/>
    <x v="0"/>
    <n v="41"/>
    <n v="7"/>
    <n v="663688.84"/>
  </r>
  <r>
    <s v="Restaurant 5206"/>
    <x v="2"/>
    <x v="1"/>
    <x v="1"/>
    <x v="60"/>
    <x v="742"/>
    <n v="2539"/>
    <n v="28791"/>
    <x v="10"/>
    <n v="686"/>
    <n v="50.941250700805902"/>
    <n v="8.9"/>
    <n v="7.9"/>
    <x v="1"/>
    <n v="13"/>
    <n v="60"/>
    <n v="459221.93"/>
  </r>
  <r>
    <s v="Restaurant 5207"/>
    <x v="2"/>
    <x v="2"/>
    <x v="14"/>
    <x v="38"/>
    <x v="1014"/>
    <n v="2241"/>
    <n v="25835"/>
    <x v="10"/>
    <n v="723"/>
    <n v="281.85408045054999"/>
    <n v="5.6"/>
    <n v="5.3"/>
    <x v="1"/>
    <n v="13"/>
    <n v="2"/>
    <n v="658035.65"/>
  </r>
  <r>
    <s v="Restaurant 5208"/>
    <x v="2"/>
    <x v="0"/>
    <x v="13"/>
    <x v="56"/>
    <x v="2263"/>
    <n v="3019"/>
    <n v="29782"/>
    <x v="12"/>
    <n v="68"/>
    <n v="123.07647555029401"/>
    <n v="3.7"/>
    <n v="4.8"/>
    <x v="1"/>
    <n v="46"/>
    <n v="3"/>
    <n v="1058992.76"/>
  </r>
  <r>
    <s v="Restaurant 5209"/>
    <x v="0"/>
    <x v="3"/>
    <x v="0"/>
    <x v="3"/>
    <x v="1067"/>
    <n v="1386"/>
    <n v="17135"/>
    <x v="1"/>
    <n v="535"/>
    <n v="154.163399909112"/>
    <n v="7.4"/>
    <n v="4.8"/>
    <x v="0"/>
    <n v="20"/>
    <n v="24"/>
    <n v="259358.65"/>
  </r>
  <r>
    <s v="Restaurant 5210"/>
    <x v="1"/>
    <x v="4"/>
    <x v="5"/>
    <x v="39"/>
    <x v="3166"/>
    <n v="7108"/>
    <n v="78143"/>
    <x v="6"/>
    <n v="907"/>
    <n v="203.071394731966"/>
    <n v="9.6999999999999993"/>
    <n v="3.4"/>
    <x v="1"/>
    <n v="80"/>
    <n v="48"/>
    <n v="1163422.8500000001"/>
  </r>
  <r>
    <s v="Restaurant 5211"/>
    <x v="1"/>
    <x v="5"/>
    <x v="4"/>
    <x v="30"/>
    <x v="106"/>
    <n v="5464"/>
    <n v="57185"/>
    <x v="1"/>
    <n v="136"/>
    <n v="279.077448511054"/>
    <n v="7.6"/>
    <n v="6.5"/>
    <x v="0"/>
    <n v="66"/>
    <n v="15"/>
    <n v="577022.15"/>
  </r>
  <r>
    <s v="Restaurant 5212"/>
    <x v="2"/>
    <x v="3"/>
    <x v="9"/>
    <x v="60"/>
    <x v="2618"/>
    <n v="3031"/>
    <n v="37073"/>
    <x v="11"/>
    <n v="579"/>
    <n v="281.831655813515"/>
    <n v="9.1999999999999993"/>
    <n v="1.5"/>
    <x v="1"/>
    <n v="19"/>
    <n v="22"/>
    <n v="528246.25"/>
  </r>
  <r>
    <s v="Restaurant 5213"/>
    <x v="2"/>
    <x v="1"/>
    <x v="6"/>
    <x v="38"/>
    <x v="1779"/>
    <n v="3496"/>
    <n v="41997"/>
    <x v="4"/>
    <n v="286"/>
    <n v="190.86794068268401"/>
    <n v="2"/>
    <n v="6.9"/>
    <x v="0"/>
    <n v="34"/>
    <n v="46"/>
    <n v="422462.1"/>
  </r>
  <r>
    <s v="Restaurant 5214"/>
    <x v="2"/>
    <x v="1"/>
    <x v="5"/>
    <x v="16"/>
    <x v="123"/>
    <n v="3077"/>
    <n v="38593"/>
    <x v="15"/>
    <n v="223"/>
    <n v="129.18112395286201"/>
    <n v="2.1"/>
    <n v="5.6"/>
    <x v="1"/>
    <n v="29"/>
    <n v="25"/>
    <n v="401612.81"/>
  </r>
  <r>
    <s v="Restaurant 5215"/>
    <x v="2"/>
    <x v="4"/>
    <x v="0"/>
    <x v="33"/>
    <x v="1991"/>
    <n v="3826"/>
    <n v="37868"/>
    <x v="2"/>
    <n v="153"/>
    <n v="119.797485426401"/>
    <n v="2.4"/>
    <n v="8.3000000000000007"/>
    <x v="1"/>
    <n v="33"/>
    <n v="14"/>
    <n v="751243.44"/>
  </r>
  <r>
    <s v="Restaurant 5216"/>
    <x v="1"/>
    <x v="4"/>
    <x v="2"/>
    <x v="36"/>
    <x v="3167"/>
    <n v="8380"/>
    <n v="91025"/>
    <x v="17"/>
    <n v="986"/>
    <n v="141.099274694619"/>
    <n v="7.3"/>
    <n v="9.8000000000000007"/>
    <x v="1"/>
    <n v="5"/>
    <n v="25"/>
    <n v="1047409.65"/>
  </r>
  <r>
    <s v="Restaurant 5217"/>
    <x v="0"/>
    <x v="4"/>
    <x v="14"/>
    <x v="3"/>
    <x v="3168"/>
    <n v="1071"/>
    <n v="18384"/>
    <x v="8"/>
    <n v="286"/>
    <n v="95.1284208847527"/>
    <n v="4.5"/>
    <n v="8.9"/>
    <x v="0"/>
    <n v="31"/>
    <n v="24"/>
    <n v="476459.38"/>
  </r>
  <r>
    <s v="Restaurant 5218"/>
    <x v="0"/>
    <x v="0"/>
    <x v="9"/>
    <x v="8"/>
    <x v="1469"/>
    <n v="1141"/>
    <n v="18676"/>
    <x v="17"/>
    <n v="687"/>
    <n v="217.45825458002301"/>
    <n v="5.3"/>
    <n v="7.5"/>
    <x v="0"/>
    <n v="8"/>
    <n v="10"/>
    <n v="561277.9"/>
  </r>
  <r>
    <s v="Restaurant 5219"/>
    <x v="0"/>
    <x v="4"/>
    <x v="8"/>
    <x v="32"/>
    <x v="1322"/>
    <n v="3260"/>
    <n v="41066"/>
    <x v="2"/>
    <n v="610"/>
    <n v="181.95051280157099"/>
    <n v="3.4"/>
    <n v="4.9000000000000004"/>
    <x v="1"/>
    <n v="32"/>
    <n v="12"/>
    <n v="460611.08"/>
  </r>
  <r>
    <s v="Restaurant 5220"/>
    <x v="0"/>
    <x v="3"/>
    <x v="16"/>
    <x v="2"/>
    <x v="1381"/>
    <n v="2044"/>
    <n v="23459"/>
    <x v="0"/>
    <n v="151"/>
    <n v="243.36617506745"/>
    <n v="7.6"/>
    <n v="2.9"/>
    <x v="0"/>
    <n v="2"/>
    <n v="43"/>
    <n v="340556.65"/>
  </r>
  <r>
    <s v="Restaurant 5221"/>
    <x v="2"/>
    <x v="3"/>
    <x v="19"/>
    <x v="34"/>
    <x v="1679"/>
    <n v="1823"/>
    <n v="23183"/>
    <x v="11"/>
    <n v="997"/>
    <n v="73.527829222358093"/>
    <n v="8.6"/>
    <n v="7"/>
    <x v="1"/>
    <n v="26"/>
    <n v="0"/>
    <n v="464826.41"/>
  </r>
  <r>
    <s v="Restaurant 5222"/>
    <x v="2"/>
    <x v="2"/>
    <x v="15"/>
    <x v="34"/>
    <x v="2871"/>
    <n v="2250"/>
    <n v="26127"/>
    <x v="6"/>
    <n v="635"/>
    <n v="149.97645608504101"/>
    <n v="2.4"/>
    <n v="2.8"/>
    <x v="0"/>
    <n v="31"/>
    <n v="35"/>
    <n v="665195.03"/>
  </r>
  <r>
    <s v="Restaurant 5223"/>
    <x v="2"/>
    <x v="5"/>
    <x v="12"/>
    <x v="56"/>
    <x v="3169"/>
    <n v="3112"/>
    <n v="31227"/>
    <x v="9"/>
    <n v="220"/>
    <n v="109.965717050222"/>
    <n v="2.7"/>
    <n v="1.2"/>
    <x v="1"/>
    <n v="55"/>
    <n v="21"/>
    <n v="627679.57999999996"/>
  </r>
  <r>
    <s v="Restaurant 5224"/>
    <x v="0"/>
    <x v="4"/>
    <x v="6"/>
    <x v="41"/>
    <x v="1565"/>
    <n v="3795"/>
    <n v="42070"/>
    <x v="2"/>
    <n v="187"/>
    <n v="183.796551564851"/>
    <n v="4.0999999999999996"/>
    <n v="6.2"/>
    <x v="0"/>
    <n v="36"/>
    <n v="35"/>
    <n v="690988.6"/>
  </r>
  <r>
    <s v="Restaurant 5225"/>
    <x v="2"/>
    <x v="3"/>
    <x v="13"/>
    <x v="16"/>
    <x v="1482"/>
    <n v="1458"/>
    <n v="13493"/>
    <x v="1"/>
    <n v="646"/>
    <n v="167.06099591965301"/>
    <n v="3.5"/>
    <n v="4.5"/>
    <x v="1"/>
    <n v="8"/>
    <n v="4"/>
    <n v="526451.25"/>
  </r>
  <r>
    <s v="Restaurant 5226"/>
    <x v="2"/>
    <x v="3"/>
    <x v="17"/>
    <x v="60"/>
    <x v="1508"/>
    <n v="2505"/>
    <n v="29821"/>
    <x v="2"/>
    <n v="727"/>
    <n v="162.39136279725699"/>
    <n v="5.8"/>
    <n v="8.9"/>
    <x v="0"/>
    <n v="64"/>
    <n v="18"/>
    <n v="604189.51"/>
  </r>
  <r>
    <s v="Restaurant 5227"/>
    <x v="1"/>
    <x v="3"/>
    <x v="0"/>
    <x v="17"/>
    <x v="1678"/>
    <n v="4684"/>
    <n v="54415"/>
    <x v="7"/>
    <n v="87"/>
    <n v="128.913407985985"/>
    <n v="7.8"/>
    <n v="6.8"/>
    <x v="0"/>
    <n v="24"/>
    <n v="60"/>
    <n v="555227.11"/>
  </r>
  <r>
    <s v="Restaurant 5228"/>
    <x v="1"/>
    <x v="0"/>
    <x v="20"/>
    <x v="14"/>
    <x v="3170"/>
    <n v="4725"/>
    <n v="54753"/>
    <x v="5"/>
    <n v="992"/>
    <n v="231.71139361853099"/>
    <n v="8.1"/>
    <n v="6.8"/>
    <x v="0"/>
    <n v="15"/>
    <n v="85"/>
    <n v="1458689.89"/>
  </r>
  <r>
    <s v="Restaurant 5229"/>
    <x v="2"/>
    <x v="5"/>
    <x v="4"/>
    <x v="18"/>
    <x v="3171"/>
    <n v="1312"/>
    <n v="16396"/>
    <x v="11"/>
    <n v="440"/>
    <n v="170.39192606543901"/>
    <n v="2.9"/>
    <n v="8.1"/>
    <x v="1"/>
    <n v="47"/>
    <n v="30"/>
    <n v="519232.6"/>
  </r>
  <r>
    <s v="Restaurant 5230"/>
    <x v="1"/>
    <x v="1"/>
    <x v="9"/>
    <x v="4"/>
    <x v="3172"/>
    <n v="3421"/>
    <n v="38348"/>
    <x v="2"/>
    <n v="810"/>
    <n v="100.56094495329801"/>
    <n v="2.6"/>
    <n v="4"/>
    <x v="0"/>
    <n v="15"/>
    <n v="20"/>
    <n v="574233.23"/>
  </r>
  <r>
    <s v="Restaurant 5231"/>
    <x v="1"/>
    <x v="3"/>
    <x v="4"/>
    <x v="47"/>
    <x v="3173"/>
    <n v="9119"/>
    <n v="93865"/>
    <x v="9"/>
    <n v="829"/>
    <n v="186.86186822494801"/>
    <n v="4.3"/>
    <n v="9.6"/>
    <x v="0"/>
    <n v="26"/>
    <n v="66"/>
    <n v="747709.39"/>
  </r>
  <r>
    <s v="Restaurant 5232"/>
    <x v="2"/>
    <x v="4"/>
    <x v="6"/>
    <x v="34"/>
    <x v="2002"/>
    <n v="2651"/>
    <n v="33187"/>
    <x v="2"/>
    <n v="869"/>
    <n v="199.168039009848"/>
    <n v="2.2999999999999998"/>
    <n v="3"/>
    <x v="0"/>
    <n v="5"/>
    <n v="52"/>
    <n v="805766.2"/>
  </r>
  <r>
    <s v="Restaurant 5233"/>
    <x v="2"/>
    <x v="3"/>
    <x v="11"/>
    <x v="18"/>
    <x v="1958"/>
    <n v="3567"/>
    <n v="41644"/>
    <x v="6"/>
    <n v="666"/>
    <n v="55.344919316333097"/>
    <n v="1.8"/>
    <n v="8.8000000000000007"/>
    <x v="0"/>
    <n v="38"/>
    <n v="10"/>
    <n v="451374.3"/>
  </r>
  <r>
    <s v="Restaurant 5234"/>
    <x v="2"/>
    <x v="5"/>
    <x v="20"/>
    <x v="56"/>
    <x v="3174"/>
    <n v="2702"/>
    <n v="28203"/>
    <x v="11"/>
    <n v="466"/>
    <n v="100.944665212128"/>
    <n v="3.2"/>
    <n v="9.1999999999999993"/>
    <x v="0"/>
    <n v="4"/>
    <n v="11"/>
    <n v="660585.15"/>
  </r>
  <r>
    <s v="Restaurant 5235"/>
    <x v="2"/>
    <x v="1"/>
    <x v="20"/>
    <x v="13"/>
    <x v="690"/>
    <n v="2709"/>
    <n v="26652"/>
    <x v="1"/>
    <n v="909"/>
    <n v="110.60097753182001"/>
    <n v="4.5"/>
    <n v="1.4"/>
    <x v="0"/>
    <n v="57"/>
    <n v="41"/>
    <n v="381133.82"/>
  </r>
  <r>
    <s v="Restaurant 5236"/>
    <x v="0"/>
    <x v="0"/>
    <x v="10"/>
    <x v="0"/>
    <x v="3175"/>
    <n v="1984"/>
    <n v="23781"/>
    <x v="13"/>
    <n v="73"/>
    <n v="112.01879054078201"/>
    <n v="6.3"/>
    <n v="6.7"/>
    <x v="1"/>
    <n v="35"/>
    <n v="24"/>
    <n v="608961.03"/>
  </r>
  <r>
    <s v="Restaurant 5237"/>
    <x v="0"/>
    <x v="2"/>
    <x v="10"/>
    <x v="28"/>
    <x v="3176"/>
    <n v="2846"/>
    <n v="32295"/>
    <x v="11"/>
    <n v="481"/>
    <n v="109.711467590007"/>
    <n v="7.5"/>
    <n v="7.7"/>
    <x v="0"/>
    <n v="23"/>
    <n v="20"/>
    <n v="496849.71"/>
  </r>
  <r>
    <s v="Restaurant 5238"/>
    <x v="2"/>
    <x v="4"/>
    <x v="15"/>
    <x v="46"/>
    <x v="3177"/>
    <n v="939"/>
    <n v="16303"/>
    <x v="5"/>
    <n v="336"/>
    <n v="117.91029289172801"/>
    <n v="3"/>
    <n v="9.6"/>
    <x v="1"/>
    <n v="38"/>
    <n v="64"/>
    <n v="943929.01"/>
  </r>
  <r>
    <s v="Restaurant 5239"/>
    <x v="1"/>
    <x v="2"/>
    <x v="14"/>
    <x v="57"/>
    <x v="478"/>
    <n v="3434"/>
    <n v="33491"/>
    <x v="12"/>
    <n v="131"/>
    <n v="115.681806563706"/>
    <n v="8.4"/>
    <n v="3.3"/>
    <x v="1"/>
    <n v="37"/>
    <n v="77"/>
    <n v="975053.63"/>
  </r>
  <r>
    <s v="Restaurant 5240"/>
    <x v="2"/>
    <x v="0"/>
    <x v="0"/>
    <x v="35"/>
    <x v="2093"/>
    <n v="3936"/>
    <n v="41514"/>
    <x v="9"/>
    <n v="304"/>
    <n v="271.01720933090098"/>
    <n v="1.3"/>
    <n v="6.1"/>
    <x v="0"/>
    <n v="41"/>
    <n v="46"/>
    <n v="1025226.1"/>
  </r>
  <r>
    <s v="Restaurant 5241"/>
    <x v="2"/>
    <x v="5"/>
    <x v="10"/>
    <x v="25"/>
    <x v="3028"/>
    <n v="3118"/>
    <n v="32248"/>
    <x v="7"/>
    <n v="584"/>
    <n v="129.91196806123801"/>
    <n v="5"/>
    <n v="8"/>
    <x v="1"/>
    <n v="23"/>
    <n v="22"/>
    <n v="626143.80000000005"/>
  </r>
  <r>
    <s v="Restaurant 5242"/>
    <x v="1"/>
    <x v="5"/>
    <x v="12"/>
    <x v="37"/>
    <x v="3178"/>
    <n v="6135"/>
    <n v="66668"/>
    <x v="18"/>
    <n v="376"/>
    <n v="137.44067859156101"/>
    <n v="6.7"/>
    <n v="2.2999999999999998"/>
    <x v="0"/>
    <n v="81"/>
    <n v="42"/>
    <n v="741776.1"/>
  </r>
  <r>
    <s v="Restaurant 5243"/>
    <x v="0"/>
    <x v="0"/>
    <x v="8"/>
    <x v="0"/>
    <x v="1120"/>
    <n v="1829"/>
    <n v="21695"/>
    <x v="13"/>
    <n v="547"/>
    <n v="116.544315645788"/>
    <n v="3.6"/>
    <n v="8.6999999999999993"/>
    <x v="0"/>
    <n v="4"/>
    <n v="4"/>
    <n v="573186.65"/>
  </r>
  <r>
    <s v="Restaurant 5244"/>
    <x v="2"/>
    <x v="3"/>
    <x v="3"/>
    <x v="38"/>
    <x v="2783"/>
    <n v="3084"/>
    <n v="38084"/>
    <x v="5"/>
    <n v="633"/>
    <n v="291.89358988563902"/>
    <n v="7.2"/>
    <n v="4.5999999999999996"/>
    <x v="1"/>
    <n v="3"/>
    <n v="39"/>
    <n v="438434.21"/>
  </r>
  <r>
    <s v="Restaurant 5245"/>
    <x v="2"/>
    <x v="0"/>
    <x v="11"/>
    <x v="38"/>
    <x v="3179"/>
    <n v="1831"/>
    <n v="20283"/>
    <x v="16"/>
    <n v="679"/>
    <n v="183.87270005875999"/>
    <n v="8.8000000000000007"/>
    <n v="6.8"/>
    <x v="1"/>
    <n v="34"/>
    <n v="4"/>
    <n v="859807.98"/>
  </r>
  <r>
    <s v="Restaurant 5246"/>
    <x v="0"/>
    <x v="4"/>
    <x v="5"/>
    <x v="10"/>
    <x v="1777"/>
    <n v="3679"/>
    <n v="44296"/>
    <x v="17"/>
    <n v="448"/>
    <n v="202.636528551879"/>
    <n v="1.8"/>
    <n v="1.4"/>
    <x v="0"/>
    <n v="21"/>
    <n v="1"/>
    <n v="534151.93999999994"/>
  </r>
  <r>
    <s v="Restaurant 5247"/>
    <x v="0"/>
    <x v="1"/>
    <x v="17"/>
    <x v="6"/>
    <x v="3180"/>
    <n v="3000"/>
    <n v="29795"/>
    <x v="9"/>
    <n v="599"/>
    <n v="233.87181551577501"/>
    <n v="5.6"/>
    <n v="3"/>
    <x v="0"/>
    <n v="4"/>
    <n v="37"/>
    <n v="330380.23"/>
  </r>
  <r>
    <s v="Restaurant 5248"/>
    <x v="1"/>
    <x v="2"/>
    <x v="4"/>
    <x v="17"/>
    <x v="2247"/>
    <n v="6592"/>
    <n v="71147"/>
    <x v="4"/>
    <n v="205"/>
    <n v="133.42851719734301"/>
    <n v="1.2"/>
    <n v="5.3"/>
    <x v="0"/>
    <n v="44"/>
    <n v="69"/>
    <n v="795986.48"/>
  </r>
  <r>
    <s v="Restaurant 5249"/>
    <x v="0"/>
    <x v="2"/>
    <x v="6"/>
    <x v="22"/>
    <x v="3181"/>
    <n v="2037"/>
    <n v="22780"/>
    <x v="11"/>
    <n v="908"/>
    <n v="292.19510744120402"/>
    <n v="3.5"/>
    <n v="3.6"/>
    <x v="0"/>
    <n v="5"/>
    <n v="16"/>
    <n v="447760.5"/>
  </r>
  <r>
    <s v="Restaurant 5250"/>
    <x v="0"/>
    <x v="5"/>
    <x v="18"/>
    <x v="53"/>
    <x v="3182"/>
    <n v="2172"/>
    <n v="22884"/>
    <x v="9"/>
    <n v="176"/>
    <n v="88.081543143584298"/>
    <n v="2.2000000000000002"/>
    <n v="9.6"/>
    <x v="0"/>
    <n v="12"/>
    <n v="4"/>
    <n v="410329.08"/>
  </r>
  <r>
    <s v="Restaurant 5251"/>
    <x v="0"/>
    <x v="3"/>
    <x v="16"/>
    <x v="54"/>
    <x v="1010"/>
    <n v="1765"/>
    <n v="25523"/>
    <x v="8"/>
    <n v="326"/>
    <n v="164.45365012358599"/>
    <n v="6.6"/>
    <n v="8.1999999999999993"/>
    <x v="1"/>
    <n v="3"/>
    <n v="13"/>
    <n v="331580.65000000002"/>
  </r>
  <r>
    <s v="Restaurant 5252"/>
    <x v="1"/>
    <x v="5"/>
    <x v="8"/>
    <x v="14"/>
    <x v="2963"/>
    <n v="2973"/>
    <n v="29431"/>
    <x v="14"/>
    <n v="76"/>
    <n v="86.359815588108304"/>
    <n v="3.2"/>
    <n v="8.8000000000000007"/>
    <x v="1"/>
    <n v="44"/>
    <n v="59"/>
    <n v="730858.37"/>
  </r>
  <r>
    <s v="Restaurant 5253"/>
    <x v="0"/>
    <x v="4"/>
    <x v="15"/>
    <x v="53"/>
    <x v="2765"/>
    <n v="3118"/>
    <n v="38483"/>
    <x v="6"/>
    <n v="992"/>
    <n v="247.59393656509499"/>
    <n v="3.5"/>
    <n v="5.2"/>
    <x v="0"/>
    <n v="33"/>
    <n v="27"/>
    <n v="633226.03"/>
  </r>
  <r>
    <s v="Restaurant 5254"/>
    <x v="0"/>
    <x v="0"/>
    <x v="15"/>
    <x v="8"/>
    <x v="2290"/>
    <n v="1436"/>
    <n v="19526"/>
    <x v="11"/>
    <n v="617"/>
    <n v="76.829423005483207"/>
    <n v="2.9"/>
    <n v="5.3"/>
    <x v="0"/>
    <n v="8"/>
    <n v="11"/>
    <n v="566064.62"/>
  </r>
  <r>
    <s v="Restaurant 5255"/>
    <x v="1"/>
    <x v="2"/>
    <x v="3"/>
    <x v="47"/>
    <x v="1453"/>
    <n v="8161"/>
    <n v="89083"/>
    <x v="6"/>
    <n v="686"/>
    <n v="188.47490085339501"/>
    <n v="3.2"/>
    <n v="8.1999999999999993"/>
    <x v="1"/>
    <n v="48"/>
    <n v="39"/>
    <n v="877160.06"/>
  </r>
  <r>
    <s v="Restaurant 5256"/>
    <x v="0"/>
    <x v="4"/>
    <x v="0"/>
    <x v="53"/>
    <x v="3183"/>
    <n v="2252"/>
    <n v="30617"/>
    <x v="12"/>
    <n v="923"/>
    <n v="76.201568750166402"/>
    <n v="3"/>
    <n v="4.5"/>
    <x v="0"/>
    <n v="19"/>
    <n v="23"/>
    <n v="582958.18999999994"/>
  </r>
  <r>
    <s v="Restaurant 5257"/>
    <x v="0"/>
    <x v="5"/>
    <x v="3"/>
    <x v="28"/>
    <x v="1615"/>
    <n v="2629"/>
    <n v="33519"/>
    <x v="4"/>
    <n v="959"/>
    <n v="163.165472046177"/>
    <n v="7.3"/>
    <n v="5.3"/>
    <x v="0"/>
    <n v="14"/>
    <n v="17"/>
    <n v="466772.11"/>
  </r>
  <r>
    <s v="Restaurant 5258"/>
    <x v="1"/>
    <x v="5"/>
    <x v="15"/>
    <x v="37"/>
    <x v="1319"/>
    <n v="3211"/>
    <n v="37767"/>
    <x v="15"/>
    <n v="70"/>
    <n v="120.07699771815599"/>
    <n v="9.6"/>
    <n v="5.8"/>
    <x v="1"/>
    <n v="0"/>
    <n v="74"/>
    <n v="794471"/>
  </r>
  <r>
    <s v="Restaurant 5259"/>
    <x v="2"/>
    <x v="2"/>
    <x v="6"/>
    <x v="52"/>
    <x v="1541"/>
    <n v="3576"/>
    <n v="40834"/>
    <x v="13"/>
    <n v="575"/>
    <n v="275.82418948983099"/>
    <n v="5.4"/>
    <n v="6.5"/>
    <x v="0"/>
    <n v="9"/>
    <n v="45"/>
    <n v="631354.9"/>
  </r>
  <r>
    <s v="Restaurant 5260"/>
    <x v="1"/>
    <x v="5"/>
    <x v="20"/>
    <x v="29"/>
    <x v="3184"/>
    <n v="3309"/>
    <n v="33096"/>
    <x v="16"/>
    <n v="290"/>
    <n v="63.273948767739697"/>
    <n v="6.4"/>
    <n v="6.8"/>
    <x v="0"/>
    <n v="73"/>
    <n v="67"/>
    <n v="701282.28"/>
  </r>
  <r>
    <s v="Restaurant 5261"/>
    <x v="0"/>
    <x v="3"/>
    <x v="6"/>
    <x v="9"/>
    <x v="3185"/>
    <n v="3542"/>
    <n v="43039"/>
    <x v="5"/>
    <n v="156"/>
    <n v="212.48440745006101"/>
    <n v="8.4"/>
    <n v="7.1"/>
    <x v="0"/>
    <n v="4"/>
    <n v="29"/>
    <n v="248670.5"/>
  </r>
  <r>
    <s v="Restaurant 5262"/>
    <x v="0"/>
    <x v="5"/>
    <x v="12"/>
    <x v="26"/>
    <x v="102"/>
    <n v="1275"/>
    <n v="13338"/>
    <x v="17"/>
    <n v="631"/>
    <n v="223.81280823944701"/>
    <n v="5.3"/>
    <n v="5"/>
    <x v="0"/>
    <n v="26"/>
    <n v="6"/>
    <n v="328187.33"/>
  </r>
  <r>
    <s v="Restaurant 5263"/>
    <x v="0"/>
    <x v="1"/>
    <x v="3"/>
    <x v="26"/>
    <x v="1642"/>
    <n v="1646"/>
    <n v="18038"/>
    <x v="6"/>
    <n v="765"/>
    <n v="272.24552559530201"/>
    <n v="3.7"/>
    <n v="3.7"/>
    <x v="1"/>
    <n v="9"/>
    <n v="17"/>
    <n v="218872.9"/>
  </r>
  <r>
    <s v="Restaurant 5264"/>
    <x v="1"/>
    <x v="0"/>
    <x v="11"/>
    <x v="58"/>
    <x v="1139"/>
    <n v="8125"/>
    <n v="88027"/>
    <x v="15"/>
    <n v="589"/>
    <n v="269.43236407779"/>
    <n v="9.6"/>
    <n v="9.3000000000000007"/>
    <x v="0"/>
    <n v="12"/>
    <n v="14"/>
    <n v="1078908.22"/>
  </r>
  <r>
    <s v="Restaurant 5265"/>
    <x v="0"/>
    <x v="5"/>
    <x v="15"/>
    <x v="9"/>
    <x v="945"/>
    <n v="789"/>
    <n v="14530"/>
    <x v="6"/>
    <n v="930"/>
    <n v="294.26407165189897"/>
    <n v="9.1999999999999993"/>
    <n v="8.4"/>
    <x v="0"/>
    <n v="13"/>
    <n v="9"/>
    <n v="295819"/>
  </r>
  <r>
    <s v="Restaurant 5266"/>
    <x v="0"/>
    <x v="1"/>
    <x v="12"/>
    <x v="0"/>
    <x v="1806"/>
    <n v="2102"/>
    <n v="25639"/>
    <x v="11"/>
    <n v="270"/>
    <n v="113.477338586776"/>
    <n v="3"/>
    <n v="1"/>
    <x v="0"/>
    <n v="3"/>
    <n v="14"/>
    <n v="263220.86"/>
  </r>
  <r>
    <s v="Restaurant 5267"/>
    <x v="1"/>
    <x v="4"/>
    <x v="8"/>
    <x v="43"/>
    <x v="3186"/>
    <n v="1810"/>
    <n v="23087"/>
    <x v="8"/>
    <n v="982"/>
    <n v="118.70634403694299"/>
    <n v="7.3"/>
    <n v="5.6"/>
    <x v="0"/>
    <n v="19"/>
    <n v="65"/>
    <n v="1014727.81"/>
  </r>
  <r>
    <s v="Restaurant 5268"/>
    <x v="2"/>
    <x v="5"/>
    <x v="3"/>
    <x v="42"/>
    <x v="2127"/>
    <n v="2146"/>
    <n v="25500"/>
    <x v="12"/>
    <n v="663"/>
    <n v="149.32318201940299"/>
    <n v="6.8"/>
    <n v="3.5"/>
    <x v="0"/>
    <n v="36"/>
    <n v="40"/>
    <n v="551345.96"/>
  </r>
  <r>
    <s v="Restaurant 5269"/>
    <x v="2"/>
    <x v="3"/>
    <x v="3"/>
    <x v="24"/>
    <x v="900"/>
    <n v="2991"/>
    <n v="37745"/>
    <x v="4"/>
    <n v="116"/>
    <n v="184.39424515911799"/>
    <n v="6.8"/>
    <n v="6.8"/>
    <x v="1"/>
    <n v="49"/>
    <n v="35"/>
    <n v="524744.31000000006"/>
  </r>
  <r>
    <s v="Restaurant 5270"/>
    <x v="0"/>
    <x v="4"/>
    <x v="3"/>
    <x v="22"/>
    <x v="2107"/>
    <n v="2117"/>
    <n v="30011"/>
    <x v="17"/>
    <n v="685"/>
    <n v="141.78547965031899"/>
    <n v="8.5"/>
    <n v="5.5"/>
    <x v="0"/>
    <n v="34"/>
    <n v="6"/>
    <n v="581502.53"/>
  </r>
  <r>
    <s v="Restaurant 5271"/>
    <x v="1"/>
    <x v="5"/>
    <x v="17"/>
    <x v="49"/>
    <x v="85"/>
    <n v="4403"/>
    <n v="49201"/>
    <x v="16"/>
    <n v="850"/>
    <n v="235.07410263621699"/>
    <n v="7.1"/>
    <n v="1.2"/>
    <x v="1"/>
    <n v="22"/>
    <n v="28"/>
    <n v="676496.1"/>
  </r>
  <r>
    <s v="Restaurant 5272"/>
    <x v="0"/>
    <x v="2"/>
    <x v="17"/>
    <x v="55"/>
    <x v="2902"/>
    <n v="3359"/>
    <n v="38778"/>
    <x v="13"/>
    <n v="291"/>
    <n v="52.136262977413303"/>
    <n v="5.7"/>
    <n v="7.5"/>
    <x v="0"/>
    <n v="14"/>
    <n v="24"/>
    <n v="397885.8"/>
  </r>
  <r>
    <s v="Restaurant 5273"/>
    <x v="1"/>
    <x v="1"/>
    <x v="15"/>
    <x v="5"/>
    <x v="338"/>
    <n v="5320"/>
    <n v="52143"/>
    <x v="2"/>
    <n v="573"/>
    <n v="54.413578894546497"/>
    <n v="8.6"/>
    <n v="3.5"/>
    <x v="0"/>
    <n v="14"/>
    <n v="54"/>
    <n v="502661.87"/>
  </r>
  <r>
    <s v="Restaurant 5274"/>
    <x v="1"/>
    <x v="1"/>
    <x v="13"/>
    <x v="5"/>
    <x v="673"/>
    <n v="5925"/>
    <n v="66356"/>
    <x v="14"/>
    <n v="445"/>
    <n v="229.014189957729"/>
    <n v="3.4"/>
    <n v="3.3"/>
    <x v="0"/>
    <n v="27"/>
    <n v="20"/>
    <n v="576918.30000000005"/>
  </r>
  <r>
    <s v="Restaurant 5275"/>
    <x v="2"/>
    <x v="2"/>
    <x v="3"/>
    <x v="18"/>
    <x v="1264"/>
    <n v="2958"/>
    <n v="34912"/>
    <x v="8"/>
    <n v="252"/>
    <n v="270.78030563768499"/>
    <n v="7.1"/>
    <n v="1.3"/>
    <x v="1"/>
    <n v="41"/>
    <n v="48"/>
    <n v="633254.12"/>
  </r>
  <r>
    <s v="Restaurant 5276"/>
    <x v="2"/>
    <x v="0"/>
    <x v="1"/>
    <x v="16"/>
    <x v="3187"/>
    <n v="2940"/>
    <n v="28424"/>
    <x v="5"/>
    <n v="269"/>
    <n v="244.13686343304499"/>
    <n v="7.3"/>
    <n v="8.5"/>
    <x v="1"/>
    <n v="27"/>
    <n v="11"/>
    <n v="906745.62"/>
  </r>
  <r>
    <s v="Restaurant 5277"/>
    <x v="1"/>
    <x v="3"/>
    <x v="4"/>
    <x v="45"/>
    <x v="3188"/>
    <n v="2940"/>
    <n v="38427"/>
    <x v="17"/>
    <n v="740"/>
    <n v="79.2729033569602"/>
    <n v="8.8000000000000007"/>
    <n v="6.2"/>
    <x v="1"/>
    <n v="11"/>
    <n v="7"/>
    <n v="573023.09"/>
  </r>
  <r>
    <s v="Restaurant 5278"/>
    <x v="0"/>
    <x v="1"/>
    <x v="2"/>
    <x v="10"/>
    <x v="3189"/>
    <n v="4165"/>
    <n v="51286"/>
    <x v="0"/>
    <n v="468"/>
    <n v="283.74350673295999"/>
    <n v="10"/>
    <n v="5.4"/>
    <x v="0"/>
    <n v="24"/>
    <n v="20"/>
    <n v="265338.52"/>
  </r>
  <r>
    <s v="Restaurant 5279"/>
    <x v="2"/>
    <x v="4"/>
    <x v="2"/>
    <x v="38"/>
    <x v="3190"/>
    <n v="4128"/>
    <n v="49693"/>
    <x v="9"/>
    <n v="275"/>
    <n v="180.478154626725"/>
    <n v="6"/>
    <n v="7.1"/>
    <x v="1"/>
    <n v="31"/>
    <n v="40"/>
    <n v="734112.17"/>
  </r>
  <r>
    <s v="Restaurant 5280"/>
    <x v="0"/>
    <x v="3"/>
    <x v="10"/>
    <x v="53"/>
    <x v="1996"/>
    <n v="1328"/>
    <n v="18017"/>
    <x v="17"/>
    <n v="263"/>
    <n v="235.57378802136699"/>
    <n v="5.4"/>
    <n v="4.0999999999999996"/>
    <x v="0"/>
    <n v="36"/>
    <n v="23"/>
    <n v="326954.59999999998"/>
  </r>
  <r>
    <s v="Restaurant 5281"/>
    <x v="2"/>
    <x v="1"/>
    <x v="17"/>
    <x v="33"/>
    <x v="2727"/>
    <n v="1521"/>
    <n v="15886"/>
    <x v="2"/>
    <n v="408"/>
    <n v="100.26154941579399"/>
    <n v="6.4"/>
    <n v="6.1"/>
    <x v="1"/>
    <n v="4"/>
    <n v="35"/>
    <n v="391393.08"/>
  </r>
  <r>
    <s v="Restaurant 5282"/>
    <x v="2"/>
    <x v="0"/>
    <x v="2"/>
    <x v="36"/>
    <x v="686"/>
    <n v="955"/>
    <n v="13282"/>
    <x v="3"/>
    <n v="550"/>
    <n v="187.19890773353799"/>
    <n v="6.9"/>
    <n v="3.2"/>
    <x v="1"/>
    <n v="56"/>
    <n v="1"/>
    <n v="1088643.4099999999"/>
  </r>
  <r>
    <s v="Restaurant 5283"/>
    <x v="0"/>
    <x v="4"/>
    <x v="13"/>
    <x v="9"/>
    <x v="174"/>
    <n v="1579"/>
    <n v="16295"/>
    <x v="3"/>
    <n v="520"/>
    <n v="132.515200960904"/>
    <n v="7.4"/>
    <n v="1.6"/>
    <x v="1"/>
    <n v="30"/>
    <n v="24"/>
    <n v="447940.29"/>
  </r>
  <r>
    <s v="Restaurant 5284"/>
    <x v="2"/>
    <x v="3"/>
    <x v="19"/>
    <x v="34"/>
    <x v="3037"/>
    <n v="1723"/>
    <n v="23247"/>
    <x v="18"/>
    <n v="829"/>
    <n v="293.69019338218197"/>
    <n v="3.5"/>
    <n v="6.1"/>
    <x v="0"/>
    <n v="30"/>
    <n v="28"/>
    <n v="384904.53"/>
  </r>
  <r>
    <s v="Restaurant 5285"/>
    <x v="2"/>
    <x v="4"/>
    <x v="11"/>
    <x v="16"/>
    <x v="3191"/>
    <n v="1922"/>
    <n v="19366"/>
    <x v="6"/>
    <n v="68"/>
    <n v="168.549034953176"/>
    <n v="5.4"/>
    <n v="3"/>
    <x v="0"/>
    <n v="39"/>
    <n v="12"/>
    <n v="872611.07"/>
  </r>
  <r>
    <s v="Restaurant 5286"/>
    <x v="0"/>
    <x v="2"/>
    <x v="9"/>
    <x v="50"/>
    <x v="3027"/>
    <n v="1169"/>
    <n v="18148"/>
    <x v="10"/>
    <n v="400"/>
    <n v="238.89424640117201"/>
    <n v="4.3"/>
    <n v="7.8"/>
    <x v="1"/>
    <n v="27"/>
    <n v="24"/>
    <n v="527237.78"/>
  </r>
  <r>
    <s v="Restaurant 5287"/>
    <x v="2"/>
    <x v="5"/>
    <x v="7"/>
    <x v="7"/>
    <x v="2142"/>
    <n v="2136"/>
    <n v="23429"/>
    <x v="17"/>
    <n v="364"/>
    <n v="200.80798408991399"/>
    <n v="1.3"/>
    <n v="5.0999999999999996"/>
    <x v="0"/>
    <n v="12"/>
    <n v="6"/>
    <n v="539471.37"/>
  </r>
  <r>
    <s v="Restaurant 5288"/>
    <x v="2"/>
    <x v="2"/>
    <x v="8"/>
    <x v="52"/>
    <x v="2457"/>
    <n v="4055"/>
    <n v="46060"/>
    <x v="2"/>
    <n v="934"/>
    <n v="73.574687180736902"/>
    <n v="6.5"/>
    <n v="3.3"/>
    <x v="1"/>
    <n v="28"/>
    <n v="46"/>
    <n v="557998.48"/>
  </r>
  <r>
    <s v="Restaurant 5289"/>
    <x v="2"/>
    <x v="3"/>
    <x v="18"/>
    <x v="42"/>
    <x v="53"/>
    <n v="2195"/>
    <n v="28303"/>
    <x v="12"/>
    <n v="830"/>
    <n v="185.73193885190699"/>
    <n v="8.9"/>
    <n v="6.5"/>
    <x v="1"/>
    <n v="39"/>
    <n v="39"/>
    <n v="422637.65"/>
  </r>
  <r>
    <s v="Restaurant 5290"/>
    <x v="0"/>
    <x v="5"/>
    <x v="15"/>
    <x v="9"/>
    <x v="3192"/>
    <n v="749"/>
    <n v="12720"/>
    <x v="10"/>
    <n v="836"/>
    <n v="185.053966867002"/>
    <n v="9.3000000000000007"/>
    <n v="2"/>
    <x v="1"/>
    <n v="20"/>
    <n v="3"/>
    <n v="308633.42"/>
  </r>
  <r>
    <s v="Restaurant 5291"/>
    <x v="1"/>
    <x v="2"/>
    <x v="8"/>
    <x v="30"/>
    <x v="3193"/>
    <n v="6918"/>
    <n v="71415"/>
    <x v="11"/>
    <n v="725"/>
    <n v="228.927337294143"/>
    <n v="5.7"/>
    <n v="7.9"/>
    <x v="1"/>
    <n v="27"/>
    <n v="58"/>
    <n v="861858.83"/>
  </r>
  <r>
    <s v="Restaurant 5292"/>
    <x v="0"/>
    <x v="5"/>
    <x v="9"/>
    <x v="23"/>
    <x v="3194"/>
    <n v="2562"/>
    <n v="23736"/>
    <x v="2"/>
    <n v="263"/>
    <n v="130.47700415188899"/>
    <n v="7.9"/>
    <n v="5.0999999999999996"/>
    <x v="0"/>
    <n v="12"/>
    <n v="10"/>
    <n v="356368.95"/>
  </r>
  <r>
    <s v="Restaurant 5293"/>
    <x v="1"/>
    <x v="1"/>
    <x v="2"/>
    <x v="20"/>
    <x v="3165"/>
    <n v="6147"/>
    <n v="63979"/>
    <x v="2"/>
    <n v="541"/>
    <n v="265.16302856656603"/>
    <n v="7.4"/>
    <n v="8.3000000000000007"/>
    <x v="0"/>
    <n v="35"/>
    <n v="28"/>
    <n v="551633.61"/>
  </r>
  <r>
    <s v="Restaurant 5294"/>
    <x v="2"/>
    <x v="4"/>
    <x v="13"/>
    <x v="60"/>
    <x v="298"/>
    <n v="2651"/>
    <n v="33329"/>
    <x v="6"/>
    <n v="271"/>
    <n v="205.65087517403001"/>
    <n v="3.1"/>
    <n v="2.2000000000000002"/>
    <x v="1"/>
    <n v="50"/>
    <n v="16"/>
    <n v="973604.55"/>
  </r>
  <r>
    <s v="Restaurant 5295"/>
    <x v="1"/>
    <x v="5"/>
    <x v="3"/>
    <x v="11"/>
    <x v="2788"/>
    <n v="8343"/>
    <n v="86281"/>
    <x v="5"/>
    <n v="949"/>
    <n v="59.835328513449603"/>
    <n v="1.6"/>
    <n v="4.4000000000000004"/>
    <x v="1"/>
    <n v="40"/>
    <n v="12"/>
    <n v="719137.25"/>
  </r>
  <r>
    <s v="Restaurant 5296"/>
    <x v="0"/>
    <x v="1"/>
    <x v="14"/>
    <x v="55"/>
    <x v="2252"/>
    <n v="2400"/>
    <n v="30937"/>
    <x v="9"/>
    <n v="318"/>
    <n v="226.70894711613599"/>
    <n v="7.7"/>
    <n v="2.6"/>
    <x v="0"/>
    <n v="20"/>
    <n v="8"/>
    <n v="227476.97"/>
  </r>
  <r>
    <s v="Restaurant 5297"/>
    <x v="0"/>
    <x v="0"/>
    <x v="9"/>
    <x v="8"/>
    <x v="1676"/>
    <n v="2675"/>
    <n v="30442"/>
    <x v="7"/>
    <n v="133"/>
    <n v="276.74172751045802"/>
    <n v="3.5"/>
    <n v="1.6"/>
    <x v="0"/>
    <n v="13"/>
    <n v="29"/>
    <n v="575930"/>
  </r>
  <r>
    <s v="Restaurant 5298"/>
    <x v="2"/>
    <x v="2"/>
    <x v="0"/>
    <x v="25"/>
    <x v="2118"/>
    <n v="3914"/>
    <n v="40494"/>
    <x v="1"/>
    <n v="792"/>
    <n v="220.78677382636599"/>
    <n v="5.9"/>
    <n v="9.6"/>
    <x v="0"/>
    <n v="14"/>
    <n v="41"/>
    <n v="673762.09"/>
  </r>
  <r>
    <s v="Restaurant 5299"/>
    <x v="1"/>
    <x v="0"/>
    <x v="13"/>
    <x v="14"/>
    <x v="3195"/>
    <n v="3012"/>
    <n v="37155"/>
    <x v="2"/>
    <n v="951"/>
    <n v="144.99932609865499"/>
    <n v="5.7"/>
    <n v="7.5"/>
    <x v="1"/>
    <n v="48"/>
    <n v="8"/>
    <n v="1390190.02"/>
  </r>
  <r>
    <s v="Restaurant 5300"/>
    <x v="2"/>
    <x v="3"/>
    <x v="18"/>
    <x v="59"/>
    <x v="2519"/>
    <n v="2154"/>
    <n v="24490"/>
    <x v="15"/>
    <n v="93"/>
    <n v="197.662207651546"/>
    <n v="8.4"/>
    <n v="3.9"/>
    <x v="0"/>
    <n v="59"/>
    <n v="20"/>
    <n v="470754.72"/>
  </r>
  <r>
    <s v="Restaurant 5301"/>
    <x v="2"/>
    <x v="1"/>
    <x v="15"/>
    <x v="19"/>
    <x v="291"/>
    <n v="2355"/>
    <n v="25755"/>
    <x v="8"/>
    <n v="637"/>
    <n v="92.849567754867905"/>
    <n v="6.8"/>
    <n v="3.2"/>
    <x v="1"/>
    <n v="30"/>
    <n v="13"/>
    <n v="400394.01"/>
  </r>
  <r>
    <s v="Restaurant 5302"/>
    <x v="0"/>
    <x v="0"/>
    <x v="16"/>
    <x v="6"/>
    <x v="3196"/>
    <n v="3028"/>
    <n v="36687"/>
    <x v="4"/>
    <n v="926"/>
    <n v="200.31386838976999"/>
    <n v="8.6"/>
    <n v="2.8"/>
    <x v="0"/>
    <n v="19"/>
    <n v="26"/>
    <n v="743829.87"/>
  </r>
  <r>
    <s v="Restaurant 5303"/>
    <x v="1"/>
    <x v="0"/>
    <x v="5"/>
    <x v="14"/>
    <x v="792"/>
    <n v="3891"/>
    <n v="45053"/>
    <x v="8"/>
    <n v="898"/>
    <n v="175.248186133731"/>
    <n v="7.8"/>
    <n v="1.4"/>
    <x v="1"/>
    <n v="2"/>
    <n v="54"/>
    <n v="1436755.13"/>
  </r>
  <r>
    <s v="Restaurant 5304"/>
    <x v="1"/>
    <x v="1"/>
    <x v="12"/>
    <x v="21"/>
    <x v="51"/>
    <n v="1958"/>
    <n v="20928"/>
    <x v="16"/>
    <n v="953"/>
    <n v="56.539422114428803"/>
    <n v="10"/>
    <n v="1.9"/>
    <x v="0"/>
    <n v="38"/>
    <n v="34"/>
    <n v="667919.4"/>
  </r>
  <r>
    <s v="Restaurant 5305"/>
    <x v="1"/>
    <x v="4"/>
    <x v="17"/>
    <x v="39"/>
    <x v="1091"/>
    <n v="4808"/>
    <n v="56428"/>
    <x v="12"/>
    <n v="210"/>
    <n v="130.47247155388499"/>
    <n v="8.8000000000000007"/>
    <n v="1.9"/>
    <x v="1"/>
    <n v="37"/>
    <n v="39"/>
    <n v="1090516.55"/>
  </r>
  <r>
    <s v="Restaurant 5306"/>
    <x v="1"/>
    <x v="5"/>
    <x v="11"/>
    <x v="31"/>
    <x v="1270"/>
    <n v="5149"/>
    <n v="56349"/>
    <x v="11"/>
    <n v="797"/>
    <n v="97.811812275406893"/>
    <n v="2.9"/>
    <n v="7"/>
    <x v="1"/>
    <n v="39"/>
    <n v="11"/>
    <n v="850689.37"/>
  </r>
  <r>
    <s v="Restaurant 5307"/>
    <x v="2"/>
    <x v="3"/>
    <x v="14"/>
    <x v="38"/>
    <x v="676"/>
    <n v="1267"/>
    <n v="12876"/>
    <x v="6"/>
    <n v="426"/>
    <n v="147.66298169057001"/>
    <n v="9.6999999999999993"/>
    <n v="6.4"/>
    <x v="0"/>
    <n v="29"/>
    <n v="7"/>
    <n v="503853.9"/>
  </r>
  <r>
    <s v="Restaurant 5308"/>
    <x v="2"/>
    <x v="3"/>
    <x v="1"/>
    <x v="50"/>
    <x v="737"/>
    <n v="2984"/>
    <n v="37598"/>
    <x v="4"/>
    <n v="357"/>
    <n v="110.458107333737"/>
    <n v="4.0999999999999996"/>
    <n v="6.1"/>
    <x v="1"/>
    <n v="7"/>
    <n v="28"/>
    <n v="467115.5"/>
  </r>
  <r>
    <s v="Restaurant 5309"/>
    <x v="0"/>
    <x v="2"/>
    <x v="16"/>
    <x v="54"/>
    <x v="3062"/>
    <n v="3360"/>
    <n v="38712"/>
    <x v="13"/>
    <n v="920"/>
    <n v="258.562174467631"/>
    <n v="6.5"/>
    <n v="7.6"/>
    <x v="1"/>
    <n v="23"/>
    <n v="4"/>
    <n v="416685.07"/>
  </r>
  <r>
    <s v="Restaurant 5310"/>
    <x v="2"/>
    <x v="5"/>
    <x v="17"/>
    <x v="50"/>
    <x v="3197"/>
    <n v="3621"/>
    <n v="43387"/>
    <x v="17"/>
    <n v="166"/>
    <n v="224.42087225034501"/>
    <n v="9.5"/>
    <n v="3.3"/>
    <x v="0"/>
    <n v="20"/>
    <n v="37"/>
    <n v="501156.09"/>
  </r>
  <r>
    <s v="Restaurant 5311"/>
    <x v="2"/>
    <x v="2"/>
    <x v="5"/>
    <x v="25"/>
    <x v="3198"/>
    <n v="3402"/>
    <n v="37325"/>
    <x v="10"/>
    <n v="651"/>
    <n v="235.02868540946901"/>
    <n v="2.9"/>
    <n v="4.0999999999999996"/>
    <x v="1"/>
    <n v="63"/>
    <n v="18"/>
    <n v="683660.69"/>
  </r>
  <r>
    <s v="Restaurant 5312"/>
    <x v="0"/>
    <x v="3"/>
    <x v="16"/>
    <x v="23"/>
    <x v="3199"/>
    <n v="3611"/>
    <n v="43768"/>
    <x v="18"/>
    <n v="388"/>
    <n v="140.21682754084"/>
    <n v="8.6999999999999993"/>
    <n v="2.1"/>
    <x v="1"/>
    <n v="27"/>
    <n v="34"/>
    <n v="310638.52"/>
  </r>
  <r>
    <s v="Restaurant 5313"/>
    <x v="0"/>
    <x v="5"/>
    <x v="11"/>
    <x v="3"/>
    <x v="3200"/>
    <n v="4467"/>
    <n v="52496"/>
    <x v="5"/>
    <n v="830"/>
    <n v="50.861591290352202"/>
    <n v="9.6"/>
    <n v="6.3"/>
    <x v="1"/>
    <n v="22"/>
    <n v="24"/>
    <n v="350218.3"/>
  </r>
  <r>
    <s v="Restaurant 5314"/>
    <x v="0"/>
    <x v="0"/>
    <x v="9"/>
    <x v="22"/>
    <x v="3201"/>
    <n v="968"/>
    <n v="15883"/>
    <x v="16"/>
    <n v="937"/>
    <n v="104.788423050099"/>
    <n v="8.6999999999999993"/>
    <n v="9.4"/>
    <x v="0"/>
    <n v="7"/>
    <n v="17"/>
    <n v="678739.6"/>
  </r>
  <r>
    <s v="Restaurant 5315"/>
    <x v="2"/>
    <x v="4"/>
    <x v="20"/>
    <x v="52"/>
    <x v="1613"/>
    <n v="1379"/>
    <n v="16605"/>
    <x v="16"/>
    <n v="815"/>
    <n v="238.824551107996"/>
    <n v="8.4"/>
    <n v="8.8000000000000007"/>
    <x v="1"/>
    <n v="8"/>
    <n v="22"/>
    <n v="674151.79"/>
  </r>
  <r>
    <s v="Restaurant 5316"/>
    <x v="2"/>
    <x v="0"/>
    <x v="17"/>
    <x v="46"/>
    <x v="3202"/>
    <n v="2930"/>
    <n v="33441"/>
    <x v="9"/>
    <n v="699"/>
    <n v="200.70920182519899"/>
    <n v="3.4"/>
    <n v="6"/>
    <x v="1"/>
    <n v="36"/>
    <n v="29"/>
    <n v="1159348.8899999999"/>
  </r>
  <r>
    <s v="Restaurant 5317"/>
    <x v="0"/>
    <x v="4"/>
    <x v="8"/>
    <x v="48"/>
    <x v="1555"/>
    <n v="3076"/>
    <n v="39897"/>
    <x v="16"/>
    <n v="979"/>
    <n v="184.644541415757"/>
    <n v="4.7"/>
    <n v="6.8"/>
    <x v="1"/>
    <n v="13"/>
    <n v="0"/>
    <n v="583627.75"/>
  </r>
  <r>
    <s v="Restaurant 5318"/>
    <x v="0"/>
    <x v="1"/>
    <x v="4"/>
    <x v="23"/>
    <x v="944"/>
    <n v="1263"/>
    <n v="20470"/>
    <x v="6"/>
    <n v="656"/>
    <n v="120.129983868688"/>
    <n v="7.8"/>
    <n v="9.9"/>
    <x v="1"/>
    <n v="19"/>
    <n v="25"/>
    <n v="238152.42"/>
  </r>
  <r>
    <s v="Restaurant 5319"/>
    <x v="0"/>
    <x v="2"/>
    <x v="0"/>
    <x v="32"/>
    <x v="411"/>
    <n v="1793"/>
    <n v="22795"/>
    <x v="18"/>
    <n v="716"/>
    <n v="68.935581730097098"/>
    <n v="2.1"/>
    <n v="5.7"/>
    <x v="1"/>
    <n v="30"/>
    <n v="19"/>
    <n v="392018.97"/>
  </r>
  <r>
    <s v="Restaurant 5320"/>
    <x v="2"/>
    <x v="2"/>
    <x v="7"/>
    <x v="25"/>
    <x v="3203"/>
    <n v="3147"/>
    <n v="32267"/>
    <x v="17"/>
    <n v="756"/>
    <n v="246.216617558335"/>
    <n v="9"/>
    <n v="8.8000000000000007"/>
    <x v="0"/>
    <n v="11"/>
    <n v="40"/>
    <n v="793397.35"/>
  </r>
  <r>
    <s v="Restaurant 5321"/>
    <x v="2"/>
    <x v="1"/>
    <x v="12"/>
    <x v="60"/>
    <x v="1258"/>
    <n v="2301"/>
    <n v="28876"/>
    <x v="4"/>
    <n v="989"/>
    <n v="59.663891998670202"/>
    <n v="2.9"/>
    <n v="5.5"/>
    <x v="0"/>
    <n v="7"/>
    <n v="40"/>
    <n v="532888.93999999994"/>
  </r>
  <r>
    <s v="Restaurant 5322"/>
    <x v="1"/>
    <x v="5"/>
    <x v="9"/>
    <x v="29"/>
    <x v="2724"/>
    <n v="5922"/>
    <n v="64094"/>
    <x v="16"/>
    <n v="374"/>
    <n v="64.784117215648195"/>
    <n v="6.1"/>
    <n v="1.4"/>
    <x v="1"/>
    <n v="27"/>
    <n v="54"/>
    <n v="727672.71"/>
  </r>
  <r>
    <s v="Restaurant 5323"/>
    <x v="2"/>
    <x v="1"/>
    <x v="13"/>
    <x v="38"/>
    <x v="620"/>
    <n v="2789"/>
    <n v="29846"/>
    <x v="12"/>
    <n v="54"/>
    <n v="123.73380890775999"/>
    <n v="1.9"/>
    <n v="9.4"/>
    <x v="0"/>
    <n v="39"/>
    <n v="53"/>
    <n v="321587.02"/>
  </r>
  <r>
    <s v="Restaurant 5324"/>
    <x v="2"/>
    <x v="3"/>
    <x v="17"/>
    <x v="13"/>
    <x v="1688"/>
    <n v="1059"/>
    <n v="15742"/>
    <x v="10"/>
    <n v="470"/>
    <n v="193.23341934940299"/>
    <n v="2.7"/>
    <n v="2"/>
    <x v="0"/>
    <n v="27"/>
    <n v="44"/>
    <n v="416653.76"/>
  </r>
  <r>
    <s v="Restaurant 5325"/>
    <x v="2"/>
    <x v="1"/>
    <x v="12"/>
    <x v="42"/>
    <x v="810"/>
    <n v="990"/>
    <n v="18351"/>
    <x v="0"/>
    <n v="120"/>
    <n v="298.056629147367"/>
    <n v="6.3"/>
    <n v="7.3"/>
    <x v="0"/>
    <n v="19"/>
    <n v="19"/>
    <n v="351644.15"/>
  </r>
  <r>
    <s v="Restaurant 5326"/>
    <x v="0"/>
    <x v="4"/>
    <x v="1"/>
    <x v="32"/>
    <x v="2033"/>
    <n v="2015"/>
    <n v="18387"/>
    <x v="7"/>
    <n v="153"/>
    <n v="72.660393848040101"/>
    <n v="6.7"/>
    <n v="3.1"/>
    <x v="1"/>
    <n v="22"/>
    <n v="2"/>
    <n v="432001.46"/>
  </r>
  <r>
    <s v="Restaurant 5327"/>
    <x v="2"/>
    <x v="3"/>
    <x v="20"/>
    <x v="42"/>
    <x v="1373"/>
    <n v="2067"/>
    <n v="21548"/>
    <x v="1"/>
    <n v="105"/>
    <n v="168.29269981757301"/>
    <n v="3.4"/>
    <n v="9.1"/>
    <x v="0"/>
    <n v="26"/>
    <n v="16"/>
    <n v="454610.14"/>
  </r>
  <r>
    <s v="Restaurant 5328"/>
    <x v="0"/>
    <x v="1"/>
    <x v="16"/>
    <x v="8"/>
    <x v="2481"/>
    <n v="1318"/>
    <n v="20958"/>
    <x v="0"/>
    <n v="356"/>
    <n v="200.43832576504701"/>
    <n v="2.1"/>
    <n v="2.8"/>
    <x v="1"/>
    <n v="5"/>
    <n v="26"/>
    <n v="252795.38"/>
  </r>
  <r>
    <s v="Restaurant 5329"/>
    <x v="1"/>
    <x v="2"/>
    <x v="1"/>
    <x v="17"/>
    <x v="1819"/>
    <n v="2649"/>
    <n v="30931"/>
    <x v="6"/>
    <n v="873"/>
    <n v="255.776310112413"/>
    <n v="5.9"/>
    <n v="2.2999999999999998"/>
    <x v="0"/>
    <n v="61"/>
    <n v="19"/>
    <n v="758336.05"/>
  </r>
  <r>
    <s v="Restaurant 5330"/>
    <x v="1"/>
    <x v="0"/>
    <x v="12"/>
    <x v="37"/>
    <x v="3104"/>
    <n v="2861"/>
    <n v="30664"/>
    <x v="4"/>
    <n v="545"/>
    <n v="222.403478778764"/>
    <n v="8.6"/>
    <n v="4.9000000000000004"/>
    <x v="1"/>
    <n v="57"/>
    <n v="22"/>
    <n v="1480543.7"/>
  </r>
  <r>
    <s v="Restaurant 5331"/>
    <x v="0"/>
    <x v="4"/>
    <x v="10"/>
    <x v="55"/>
    <x v="3204"/>
    <n v="3320"/>
    <n v="37674"/>
    <x v="15"/>
    <n v="219"/>
    <n v="251.935394902941"/>
    <n v="2.8"/>
    <n v="5.5"/>
    <x v="1"/>
    <n v="4"/>
    <n v="7"/>
    <n v="420960.07"/>
  </r>
  <r>
    <s v="Restaurant 5332"/>
    <x v="0"/>
    <x v="4"/>
    <x v="12"/>
    <x v="6"/>
    <x v="3205"/>
    <n v="1012"/>
    <n v="12080"/>
    <x v="6"/>
    <n v="190"/>
    <n v="180.61725177958499"/>
    <n v="7.2"/>
    <n v="8.4"/>
    <x v="1"/>
    <n v="31"/>
    <n v="38"/>
    <n v="712910"/>
  </r>
  <r>
    <s v="Restaurant 5333"/>
    <x v="0"/>
    <x v="5"/>
    <x v="3"/>
    <x v="3"/>
    <x v="1056"/>
    <n v="2700"/>
    <n v="30636"/>
    <x v="0"/>
    <n v="83"/>
    <n v="158.49270087599101"/>
    <n v="4.5"/>
    <n v="7.9"/>
    <x v="1"/>
    <n v="18"/>
    <n v="0"/>
    <n v="316715.56"/>
  </r>
  <r>
    <s v="Restaurant 5334"/>
    <x v="2"/>
    <x v="0"/>
    <x v="6"/>
    <x v="52"/>
    <x v="3179"/>
    <n v="3090"/>
    <n v="34398"/>
    <x v="11"/>
    <n v="405"/>
    <n v="204.68207931883799"/>
    <n v="9.5"/>
    <n v="4"/>
    <x v="1"/>
    <n v="24"/>
    <n v="6"/>
    <n v="824580.08"/>
  </r>
  <r>
    <s v="Restaurant 5335"/>
    <x v="1"/>
    <x v="4"/>
    <x v="20"/>
    <x v="58"/>
    <x v="3206"/>
    <n v="5871"/>
    <n v="61085"/>
    <x v="3"/>
    <n v="467"/>
    <n v="275.21770237033201"/>
    <n v="1.7"/>
    <n v="4.5"/>
    <x v="1"/>
    <n v="8"/>
    <n v="3"/>
    <n v="960617.77"/>
  </r>
  <r>
    <s v="Restaurant 5336"/>
    <x v="0"/>
    <x v="1"/>
    <x v="15"/>
    <x v="2"/>
    <x v="320"/>
    <n v="2146"/>
    <n v="26520"/>
    <x v="16"/>
    <n v="102"/>
    <n v="187.71179054027201"/>
    <n v="1.4"/>
    <n v="6.2"/>
    <x v="1"/>
    <n v="0"/>
    <n v="27"/>
    <n v="329821.98"/>
  </r>
  <r>
    <s v="Restaurant 5337"/>
    <x v="2"/>
    <x v="4"/>
    <x v="16"/>
    <x v="25"/>
    <x v="264"/>
    <n v="1894"/>
    <n v="21017"/>
    <x v="2"/>
    <n v="52"/>
    <n v="201.39827979793199"/>
    <n v="2.1"/>
    <n v="6"/>
    <x v="0"/>
    <n v="5"/>
    <n v="18"/>
    <n v="892392.54"/>
  </r>
  <r>
    <s v="Restaurant 5338"/>
    <x v="1"/>
    <x v="4"/>
    <x v="6"/>
    <x v="4"/>
    <x v="3207"/>
    <n v="4712"/>
    <n v="51361"/>
    <x v="5"/>
    <n v="379"/>
    <n v="134.49403830312801"/>
    <n v="8"/>
    <n v="8.8000000000000007"/>
    <x v="0"/>
    <n v="81"/>
    <n v="5"/>
    <n v="1199404.4099999999"/>
  </r>
  <r>
    <s v="Restaurant 5339"/>
    <x v="2"/>
    <x v="4"/>
    <x v="16"/>
    <x v="56"/>
    <x v="3208"/>
    <n v="2368"/>
    <n v="24564"/>
    <x v="7"/>
    <n v="811"/>
    <n v="199.03036138746401"/>
    <n v="9.3000000000000007"/>
    <n v="5.3"/>
    <x v="1"/>
    <n v="36"/>
    <n v="25"/>
    <n v="947791.32"/>
  </r>
  <r>
    <s v="Restaurant 5340"/>
    <x v="1"/>
    <x v="5"/>
    <x v="14"/>
    <x v="11"/>
    <x v="3209"/>
    <n v="4349"/>
    <n v="46890"/>
    <x v="2"/>
    <n v="668"/>
    <n v="206.94103070411199"/>
    <n v="8.4"/>
    <n v="9"/>
    <x v="1"/>
    <n v="74"/>
    <n v="39"/>
    <n v="799126.4"/>
  </r>
  <r>
    <s v="Restaurant 5341"/>
    <x v="2"/>
    <x v="4"/>
    <x v="1"/>
    <x v="44"/>
    <x v="3210"/>
    <n v="1855"/>
    <n v="24047"/>
    <x v="16"/>
    <n v="660"/>
    <n v="238.356371509561"/>
    <n v="7.5"/>
    <n v="2.8"/>
    <x v="0"/>
    <n v="17"/>
    <n v="36"/>
    <n v="850809.35"/>
  </r>
  <r>
    <s v="Restaurant 5342"/>
    <x v="1"/>
    <x v="4"/>
    <x v="10"/>
    <x v="29"/>
    <x v="309"/>
    <n v="2316"/>
    <n v="24099"/>
    <x v="8"/>
    <n v="854"/>
    <n v="193.044173753244"/>
    <n v="1.5"/>
    <n v="8.8000000000000007"/>
    <x v="1"/>
    <n v="44"/>
    <n v="18"/>
    <n v="953224.47"/>
  </r>
  <r>
    <s v="Restaurant 5343"/>
    <x v="1"/>
    <x v="5"/>
    <x v="20"/>
    <x v="36"/>
    <x v="1336"/>
    <n v="6509"/>
    <n v="68223"/>
    <x v="9"/>
    <n v="741"/>
    <n v="99.387573666281"/>
    <n v="2.9"/>
    <n v="3.7"/>
    <x v="0"/>
    <n v="21"/>
    <n v="20"/>
    <n v="734800.05"/>
  </r>
  <r>
    <s v="Restaurant 5344"/>
    <x v="2"/>
    <x v="3"/>
    <x v="8"/>
    <x v="24"/>
    <x v="132"/>
    <n v="2609"/>
    <n v="27852"/>
    <x v="5"/>
    <n v="695"/>
    <n v="195.481521063949"/>
    <n v="9.4"/>
    <n v="8.1"/>
    <x v="1"/>
    <n v="42"/>
    <n v="4"/>
    <n v="595434.52"/>
  </r>
  <r>
    <s v="Restaurant 5345"/>
    <x v="0"/>
    <x v="0"/>
    <x v="0"/>
    <x v="3"/>
    <x v="3211"/>
    <n v="2549"/>
    <n v="27722"/>
    <x v="0"/>
    <n v="198"/>
    <n v="124.467852269088"/>
    <n v="6.6"/>
    <n v="6.1"/>
    <x v="1"/>
    <n v="8"/>
    <n v="16"/>
    <n v="563094.4"/>
  </r>
  <r>
    <s v="Restaurant 5346"/>
    <x v="1"/>
    <x v="3"/>
    <x v="2"/>
    <x v="17"/>
    <x v="613"/>
    <n v="7436"/>
    <n v="82499"/>
    <x v="12"/>
    <n v="555"/>
    <n v="71.831123760434906"/>
    <n v="5.2"/>
    <n v="8.9"/>
    <x v="1"/>
    <n v="54"/>
    <n v="37"/>
    <n v="635252.75"/>
  </r>
  <r>
    <s v="Restaurant 5347"/>
    <x v="0"/>
    <x v="2"/>
    <x v="5"/>
    <x v="27"/>
    <x v="3212"/>
    <n v="2518"/>
    <n v="32326"/>
    <x v="0"/>
    <n v="350"/>
    <n v="256.35828286496502"/>
    <n v="6.9"/>
    <n v="3.1"/>
    <x v="0"/>
    <n v="32"/>
    <n v="40"/>
    <n v="489185.94"/>
  </r>
  <r>
    <s v="Restaurant 5348"/>
    <x v="2"/>
    <x v="5"/>
    <x v="0"/>
    <x v="15"/>
    <x v="2660"/>
    <n v="2447"/>
    <n v="23995"/>
    <x v="10"/>
    <n v="182"/>
    <n v="66.518028206280405"/>
    <n v="2.6"/>
    <n v="7.3"/>
    <x v="1"/>
    <n v="5"/>
    <n v="51"/>
    <n v="452501.05"/>
  </r>
  <r>
    <s v="Restaurant 5349"/>
    <x v="0"/>
    <x v="5"/>
    <x v="10"/>
    <x v="27"/>
    <x v="1576"/>
    <n v="3055"/>
    <n v="34670"/>
    <x v="6"/>
    <n v="308"/>
    <n v="207.925808756533"/>
    <n v="9"/>
    <n v="8.6"/>
    <x v="1"/>
    <n v="28"/>
    <n v="39"/>
    <n v="401703.88"/>
  </r>
  <r>
    <s v="Restaurant 5350"/>
    <x v="0"/>
    <x v="4"/>
    <x v="3"/>
    <x v="12"/>
    <x v="3213"/>
    <n v="3505"/>
    <n v="43786"/>
    <x v="0"/>
    <n v="325"/>
    <n v="297.12365324986899"/>
    <n v="6.9"/>
    <n v="8"/>
    <x v="0"/>
    <n v="30"/>
    <n v="6"/>
    <n v="551375.88"/>
  </r>
  <r>
    <s v="Restaurant 5351"/>
    <x v="0"/>
    <x v="4"/>
    <x v="1"/>
    <x v="48"/>
    <x v="1555"/>
    <n v="2002"/>
    <n v="23050"/>
    <x v="4"/>
    <n v="765"/>
    <n v="71.9047928682524"/>
    <n v="5.2"/>
    <n v="6.1"/>
    <x v="0"/>
    <n v="33"/>
    <n v="26"/>
    <n v="581389.38"/>
  </r>
  <r>
    <s v="Restaurant 5352"/>
    <x v="0"/>
    <x v="2"/>
    <x v="14"/>
    <x v="22"/>
    <x v="1526"/>
    <n v="1617"/>
    <n v="22676"/>
    <x v="15"/>
    <n v="110"/>
    <n v="105.032960988228"/>
    <n v="5.0999999999999996"/>
    <n v="7.1"/>
    <x v="0"/>
    <n v="17"/>
    <n v="30"/>
    <n v="434664.28"/>
  </r>
  <r>
    <s v="Restaurant 5353"/>
    <x v="0"/>
    <x v="4"/>
    <x v="11"/>
    <x v="10"/>
    <x v="862"/>
    <n v="1926"/>
    <n v="19322"/>
    <x v="8"/>
    <n v="980"/>
    <n v="240.20105315861099"/>
    <n v="8.4"/>
    <n v="2.8"/>
    <x v="1"/>
    <n v="18"/>
    <n v="33"/>
    <n v="582843.5"/>
  </r>
  <r>
    <s v="Restaurant 5354"/>
    <x v="1"/>
    <x v="1"/>
    <x v="2"/>
    <x v="36"/>
    <x v="2085"/>
    <n v="6884"/>
    <n v="71503"/>
    <x v="6"/>
    <n v="721"/>
    <n v="74.223532920843397"/>
    <n v="3.8"/>
    <n v="2.9"/>
    <x v="1"/>
    <n v="55"/>
    <n v="61"/>
    <n v="517079.71"/>
  </r>
  <r>
    <s v="Restaurant 5355"/>
    <x v="1"/>
    <x v="4"/>
    <x v="5"/>
    <x v="17"/>
    <x v="32"/>
    <n v="5483"/>
    <n v="60313"/>
    <x v="2"/>
    <n v="196"/>
    <n v="258.18125637267502"/>
    <n v="2.2000000000000002"/>
    <n v="3.4"/>
    <x v="0"/>
    <n v="54"/>
    <n v="25"/>
    <n v="968197.5"/>
  </r>
  <r>
    <s v="Restaurant 5356"/>
    <x v="1"/>
    <x v="4"/>
    <x v="5"/>
    <x v="43"/>
    <x v="1161"/>
    <n v="7491"/>
    <n v="79926"/>
    <x v="5"/>
    <n v="704"/>
    <n v="50.067530589181899"/>
    <n v="2.7"/>
    <n v="8.5"/>
    <x v="1"/>
    <n v="79"/>
    <n v="69"/>
    <n v="1030798.79"/>
  </r>
  <r>
    <s v="Restaurant 5357"/>
    <x v="2"/>
    <x v="1"/>
    <x v="8"/>
    <x v="42"/>
    <x v="53"/>
    <n v="3741"/>
    <n v="40110"/>
    <x v="9"/>
    <n v="891"/>
    <n v="272.48683513796902"/>
    <n v="1.7"/>
    <n v="2.5"/>
    <x v="0"/>
    <n v="19"/>
    <n v="30"/>
    <n v="432155.5"/>
  </r>
  <r>
    <s v="Restaurant 5358"/>
    <x v="0"/>
    <x v="2"/>
    <x v="20"/>
    <x v="26"/>
    <x v="3214"/>
    <n v="1334"/>
    <n v="21617"/>
    <x v="10"/>
    <n v="874"/>
    <n v="66.705788079436203"/>
    <n v="5.6"/>
    <n v="3.7"/>
    <x v="1"/>
    <n v="13"/>
    <n v="11"/>
    <n v="326785.49"/>
  </r>
  <r>
    <s v="Restaurant 5359"/>
    <x v="1"/>
    <x v="1"/>
    <x v="3"/>
    <x v="39"/>
    <x v="2373"/>
    <n v="4796"/>
    <n v="47662"/>
    <x v="10"/>
    <n v="715"/>
    <n v="280.49496214798802"/>
    <n v="7.1"/>
    <n v="9.3000000000000007"/>
    <x v="1"/>
    <n v="50"/>
    <n v="14"/>
    <n v="626443.48"/>
  </r>
  <r>
    <s v="Restaurant 5360"/>
    <x v="2"/>
    <x v="5"/>
    <x v="1"/>
    <x v="34"/>
    <x v="3147"/>
    <n v="2794"/>
    <n v="32023"/>
    <x v="15"/>
    <n v="887"/>
    <n v="266.13780826267703"/>
    <n v="9.4"/>
    <n v="7.8"/>
    <x v="1"/>
    <n v="48"/>
    <n v="0"/>
    <n v="539603.56999999995"/>
  </r>
  <r>
    <s v="Restaurant 5361"/>
    <x v="1"/>
    <x v="1"/>
    <x v="4"/>
    <x v="17"/>
    <x v="1702"/>
    <n v="5376"/>
    <n v="54436"/>
    <x v="7"/>
    <n v="545"/>
    <n v="184.89077971927401"/>
    <n v="7.8"/>
    <n v="7.6"/>
    <x v="0"/>
    <n v="41"/>
    <n v="61"/>
    <n v="527228.4"/>
  </r>
  <r>
    <s v="Restaurant 5362"/>
    <x v="1"/>
    <x v="0"/>
    <x v="18"/>
    <x v="43"/>
    <x v="461"/>
    <n v="6203"/>
    <n v="62153"/>
    <x v="14"/>
    <n v="672"/>
    <n v="244.48715709939501"/>
    <n v="6.2"/>
    <n v="5.0999999999999996"/>
    <x v="0"/>
    <n v="67"/>
    <n v="58"/>
    <n v="1211041.75"/>
  </r>
  <r>
    <s v="Restaurant 5363"/>
    <x v="0"/>
    <x v="5"/>
    <x v="8"/>
    <x v="22"/>
    <x v="234"/>
    <n v="3869"/>
    <n v="39449"/>
    <x v="17"/>
    <n v="651"/>
    <n v="68.719211971213198"/>
    <n v="8.8000000000000007"/>
    <n v="7.3"/>
    <x v="0"/>
    <n v="15"/>
    <n v="25"/>
    <n v="420897.49"/>
  </r>
  <r>
    <s v="Restaurant 5364"/>
    <x v="2"/>
    <x v="4"/>
    <x v="12"/>
    <x v="36"/>
    <x v="2776"/>
    <n v="3043"/>
    <n v="32416"/>
    <x v="12"/>
    <n v="947"/>
    <n v="83.786962985667998"/>
    <n v="9"/>
    <n v="6.1"/>
    <x v="0"/>
    <n v="23"/>
    <n v="36"/>
    <n v="920193.01"/>
  </r>
  <r>
    <s v="Restaurant 5365"/>
    <x v="0"/>
    <x v="5"/>
    <x v="13"/>
    <x v="54"/>
    <x v="158"/>
    <n v="1723"/>
    <n v="22560"/>
    <x v="11"/>
    <n v="610"/>
    <n v="142.32183588816699"/>
    <n v="7.4"/>
    <n v="1.6"/>
    <x v="0"/>
    <n v="32"/>
    <n v="5"/>
    <n v="323073.95"/>
  </r>
  <r>
    <s v="Restaurant 5366"/>
    <x v="0"/>
    <x v="2"/>
    <x v="17"/>
    <x v="55"/>
    <x v="3215"/>
    <n v="1315"/>
    <n v="16725"/>
    <x v="9"/>
    <n v="993"/>
    <n v="184.364647021233"/>
    <n v="1.5"/>
    <n v="6.2"/>
    <x v="0"/>
    <n v="1"/>
    <n v="23"/>
    <n v="358531.67"/>
  </r>
  <r>
    <s v="Restaurant 5367"/>
    <x v="1"/>
    <x v="2"/>
    <x v="8"/>
    <x v="17"/>
    <x v="1118"/>
    <n v="6841"/>
    <n v="76381"/>
    <x v="18"/>
    <n v="465"/>
    <n v="267.05356494334501"/>
    <n v="3.6"/>
    <n v="5.0999999999999996"/>
    <x v="0"/>
    <n v="41"/>
    <n v="46"/>
    <n v="905763.8"/>
  </r>
  <r>
    <s v="Restaurant 5368"/>
    <x v="0"/>
    <x v="1"/>
    <x v="8"/>
    <x v="10"/>
    <x v="794"/>
    <n v="2859"/>
    <n v="28951"/>
    <x v="7"/>
    <n v="180"/>
    <n v="185.67011187785999"/>
    <n v="4"/>
    <n v="2"/>
    <x v="0"/>
    <n v="17"/>
    <n v="35"/>
    <n v="274211.28999999998"/>
  </r>
  <r>
    <s v="Restaurant 5369"/>
    <x v="2"/>
    <x v="5"/>
    <x v="17"/>
    <x v="59"/>
    <x v="2143"/>
    <n v="3295"/>
    <n v="32037"/>
    <x v="10"/>
    <n v="772"/>
    <n v="216.30129562263801"/>
    <n v="10"/>
    <n v="4.0999999999999996"/>
    <x v="0"/>
    <n v="24"/>
    <n v="43"/>
    <n v="630617.55000000005"/>
  </r>
  <r>
    <s v="Restaurant 5370"/>
    <x v="0"/>
    <x v="4"/>
    <x v="6"/>
    <x v="40"/>
    <x v="601"/>
    <n v="2601"/>
    <n v="32444"/>
    <x v="13"/>
    <n v="277"/>
    <n v="219.971105056743"/>
    <n v="5.2"/>
    <n v="9.1"/>
    <x v="0"/>
    <n v="31"/>
    <n v="18"/>
    <n v="505745.8"/>
  </r>
  <r>
    <s v="Restaurant 5371"/>
    <x v="0"/>
    <x v="2"/>
    <x v="11"/>
    <x v="2"/>
    <x v="2055"/>
    <n v="1480"/>
    <n v="18039"/>
    <x v="9"/>
    <n v="965"/>
    <n v="269.39203189651198"/>
    <n v="7.9"/>
    <n v="8.1999999999999993"/>
    <x v="1"/>
    <n v="32"/>
    <n v="17"/>
    <n v="517063.07"/>
  </r>
  <r>
    <s v="Restaurant 5372"/>
    <x v="0"/>
    <x v="3"/>
    <x v="9"/>
    <x v="32"/>
    <x v="1657"/>
    <n v="2071"/>
    <n v="26765"/>
    <x v="14"/>
    <n v="814"/>
    <n v="244.18868596839599"/>
    <n v="8.3000000000000007"/>
    <n v="9.1999999999999993"/>
    <x v="0"/>
    <n v="27"/>
    <n v="15"/>
    <n v="289718.67"/>
  </r>
  <r>
    <s v="Restaurant 5373"/>
    <x v="1"/>
    <x v="4"/>
    <x v="20"/>
    <x v="29"/>
    <x v="3216"/>
    <n v="7167"/>
    <n v="76905"/>
    <x v="12"/>
    <n v="143"/>
    <n v="294.25757462015099"/>
    <n v="6.9"/>
    <n v="7.5"/>
    <x v="0"/>
    <n v="35"/>
    <n v="16"/>
    <n v="956356.45"/>
  </r>
  <r>
    <s v="Restaurant 5374"/>
    <x v="2"/>
    <x v="3"/>
    <x v="18"/>
    <x v="16"/>
    <x v="266"/>
    <n v="2220"/>
    <n v="22843"/>
    <x v="2"/>
    <n v="726"/>
    <n v="55.003159547035303"/>
    <n v="1.2"/>
    <n v="6.7"/>
    <x v="1"/>
    <n v="44"/>
    <n v="10"/>
    <n v="469609.27"/>
  </r>
  <r>
    <s v="Restaurant 5375"/>
    <x v="1"/>
    <x v="0"/>
    <x v="5"/>
    <x v="47"/>
    <x v="3217"/>
    <n v="2918"/>
    <n v="34824"/>
    <x v="9"/>
    <n v="670"/>
    <n v="101.957169139188"/>
    <n v="1.2"/>
    <n v="2.2999999999999998"/>
    <x v="1"/>
    <n v="15"/>
    <n v="3"/>
    <n v="1165358.2"/>
  </r>
  <r>
    <s v="Restaurant 5376"/>
    <x v="1"/>
    <x v="3"/>
    <x v="8"/>
    <x v="21"/>
    <x v="731"/>
    <n v="3886"/>
    <n v="47775"/>
    <x v="15"/>
    <n v="965"/>
    <n v="282.61143385795998"/>
    <n v="8.4"/>
    <n v="2"/>
    <x v="1"/>
    <n v="37"/>
    <n v="79"/>
    <n v="626537.85"/>
  </r>
  <r>
    <s v="Restaurant 5377"/>
    <x v="1"/>
    <x v="2"/>
    <x v="0"/>
    <x v="57"/>
    <x v="2683"/>
    <n v="5806"/>
    <n v="65909"/>
    <x v="4"/>
    <n v="621"/>
    <n v="248.05505517572001"/>
    <n v="7.7"/>
    <n v="3.2"/>
    <x v="0"/>
    <n v="1"/>
    <n v="8"/>
    <n v="929856.32"/>
  </r>
  <r>
    <s v="Restaurant 5378"/>
    <x v="1"/>
    <x v="1"/>
    <x v="7"/>
    <x v="31"/>
    <x v="2160"/>
    <n v="2229"/>
    <n v="25375"/>
    <x v="15"/>
    <n v="147"/>
    <n v="116.84068650873699"/>
    <n v="5.8"/>
    <n v="3.8"/>
    <x v="0"/>
    <n v="1"/>
    <n v="73"/>
    <n v="624063.25"/>
  </r>
  <r>
    <s v="Restaurant 5379"/>
    <x v="1"/>
    <x v="0"/>
    <x v="9"/>
    <x v="21"/>
    <x v="2010"/>
    <n v="5568"/>
    <n v="61493"/>
    <x v="16"/>
    <n v="236"/>
    <n v="293.56166378011602"/>
    <n v="3.2"/>
    <n v="6.5"/>
    <x v="0"/>
    <n v="53"/>
    <n v="38"/>
    <n v="1336271.93"/>
  </r>
  <r>
    <s v="Restaurant 5380"/>
    <x v="2"/>
    <x v="5"/>
    <x v="0"/>
    <x v="36"/>
    <x v="2316"/>
    <n v="1942"/>
    <n v="28351"/>
    <x v="16"/>
    <n v="797"/>
    <n v="267.47025680867898"/>
    <n v="1.8"/>
    <n v="8.9"/>
    <x v="1"/>
    <n v="12"/>
    <n v="66"/>
    <n v="719338.55"/>
  </r>
  <r>
    <s v="Restaurant 5381"/>
    <x v="0"/>
    <x v="4"/>
    <x v="1"/>
    <x v="10"/>
    <x v="3218"/>
    <n v="868"/>
    <n v="11868"/>
    <x v="14"/>
    <n v="642"/>
    <n v="66.164306607314103"/>
    <n v="2.5"/>
    <n v="9"/>
    <x v="0"/>
    <n v="9"/>
    <n v="19"/>
    <n v="563309.76"/>
  </r>
  <r>
    <s v="Restaurant 5382"/>
    <x v="1"/>
    <x v="2"/>
    <x v="13"/>
    <x v="36"/>
    <x v="1840"/>
    <n v="1676"/>
    <n v="17261"/>
    <x v="0"/>
    <n v="603"/>
    <n v="252.82746123788601"/>
    <n v="6.2"/>
    <n v="7.1"/>
    <x v="1"/>
    <n v="67"/>
    <n v="46"/>
    <n v="837152.57"/>
  </r>
  <r>
    <s v="Restaurant 5383"/>
    <x v="1"/>
    <x v="0"/>
    <x v="17"/>
    <x v="11"/>
    <x v="103"/>
    <n v="3704"/>
    <n v="41129"/>
    <x v="0"/>
    <n v="712"/>
    <n v="246.12190333766699"/>
    <n v="5.9"/>
    <n v="6.2"/>
    <x v="1"/>
    <n v="28"/>
    <n v="27"/>
    <n v="1257009.97"/>
  </r>
  <r>
    <s v="Restaurant 5384"/>
    <x v="2"/>
    <x v="0"/>
    <x v="13"/>
    <x v="34"/>
    <x v="3030"/>
    <n v="1277"/>
    <n v="19940"/>
    <x v="13"/>
    <n v="474"/>
    <n v="105.288262869302"/>
    <n v="9.5"/>
    <n v="3.2"/>
    <x v="1"/>
    <n v="51"/>
    <n v="0"/>
    <n v="912541.17"/>
  </r>
  <r>
    <s v="Restaurant 5385"/>
    <x v="2"/>
    <x v="2"/>
    <x v="4"/>
    <x v="56"/>
    <x v="3219"/>
    <n v="4010"/>
    <n v="43457"/>
    <x v="9"/>
    <n v="634"/>
    <n v="217.31162777202599"/>
    <n v="9.6"/>
    <n v="9.4"/>
    <x v="0"/>
    <n v="13"/>
    <n v="35"/>
    <n v="727253.43"/>
  </r>
  <r>
    <s v="Restaurant 5386"/>
    <x v="0"/>
    <x v="5"/>
    <x v="4"/>
    <x v="32"/>
    <x v="945"/>
    <n v="4827"/>
    <n v="50914"/>
    <x v="16"/>
    <n v="588"/>
    <n v="292.55647975783103"/>
    <n v="6.2"/>
    <n v="7"/>
    <x v="1"/>
    <n v="30"/>
    <n v="24"/>
    <n v="303424.5"/>
  </r>
  <r>
    <s v="Restaurant 5387"/>
    <x v="2"/>
    <x v="5"/>
    <x v="16"/>
    <x v="24"/>
    <x v="3220"/>
    <n v="1949"/>
    <n v="20543"/>
    <x v="11"/>
    <n v="642"/>
    <n v="218.967199112196"/>
    <n v="8.6"/>
    <n v="5.8"/>
    <x v="0"/>
    <n v="43"/>
    <n v="49"/>
    <n v="675994.25"/>
  </r>
  <r>
    <s v="Restaurant 5388"/>
    <x v="0"/>
    <x v="1"/>
    <x v="8"/>
    <x v="41"/>
    <x v="2687"/>
    <n v="3996"/>
    <n v="40908"/>
    <x v="17"/>
    <n v="794"/>
    <n v="253.44129737491201"/>
    <n v="8.3000000000000007"/>
    <n v="1.9"/>
    <x v="0"/>
    <n v="27"/>
    <n v="20"/>
    <n v="309284.2"/>
  </r>
  <r>
    <s v="Restaurant 5389"/>
    <x v="1"/>
    <x v="3"/>
    <x v="5"/>
    <x v="30"/>
    <x v="516"/>
    <n v="7345"/>
    <n v="74229"/>
    <x v="9"/>
    <n v="223"/>
    <n v="74.846629940231395"/>
    <n v="7.8"/>
    <n v="8.4"/>
    <x v="1"/>
    <n v="26"/>
    <n v="38"/>
    <n v="667263.34"/>
  </r>
  <r>
    <s v="Restaurant 5390"/>
    <x v="1"/>
    <x v="5"/>
    <x v="11"/>
    <x v="21"/>
    <x v="1690"/>
    <n v="4317"/>
    <n v="47772"/>
    <x v="2"/>
    <n v="834"/>
    <n v="231.86469733761501"/>
    <n v="4.9000000000000004"/>
    <n v="4.0999999999999996"/>
    <x v="1"/>
    <n v="62"/>
    <n v="49"/>
    <n v="771692.82"/>
  </r>
  <r>
    <s v="Restaurant 5391"/>
    <x v="0"/>
    <x v="1"/>
    <x v="8"/>
    <x v="28"/>
    <x v="3221"/>
    <n v="1312"/>
    <n v="17750"/>
    <x v="1"/>
    <n v="674"/>
    <n v="101.188678426964"/>
    <n v="4.5"/>
    <n v="9.1"/>
    <x v="1"/>
    <n v="0"/>
    <n v="22"/>
    <n v="298522.59999999998"/>
  </r>
  <r>
    <s v="Restaurant 5392"/>
    <x v="2"/>
    <x v="3"/>
    <x v="19"/>
    <x v="19"/>
    <x v="1516"/>
    <n v="2441"/>
    <n v="26376"/>
    <x v="1"/>
    <n v="947"/>
    <n v="67.963543113398899"/>
    <n v="3.4"/>
    <n v="2.5"/>
    <x v="0"/>
    <n v="52"/>
    <n v="52"/>
    <n v="502927.28"/>
  </r>
  <r>
    <s v="Restaurant 5393"/>
    <x v="0"/>
    <x v="0"/>
    <x v="18"/>
    <x v="2"/>
    <x v="1113"/>
    <n v="1915"/>
    <n v="21391"/>
    <x v="3"/>
    <n v="811"/>
    <n v="188.01935611475699"/>
    <n v="9.4"/>
    <n v="1.4"/>
    <x v="1"/>
    <n v="38"/>
    <n v="5"/>
    <n v="742348.25"/>
  </r>
  <r>
    <s v="Restaurant 5394"/>
    <x v="2"/>
    <x v="2"/>
    <x v="18"/>
    <x v="52"/>
    <x v="3222"/>
    <n v="1460"/>
    <n v="14953"/>
    <x v="0"/>
    <n v="812"/>
    <n v="237.65277814934501"/>
    <n v="8.5"/>
    <n v="4.9000000000000004"/>
    <x v="1"/>
    <n v="2"/>
    <n v="18"/>
    <n v="658546.44999999995"/>
  </r>
  <r>
    <s v="Restaurant 5395"/>
    <x v="1"/>
    <x v="5"/>
    <x v="0"/>
    <x v="4"/>
    <x v="1060"/>
    <n v="3918"/>
    <n v="44515"/>
    <x v="0"/>
    <n v="576"/>
    <n v="186.686216361259"/>
    <n v="2.6"/>
    <n v="1.7"/>
    <x v="0"/>
    <n v="11"/>
    <n v="9"/>
    <n v="908171.27"/>
  </r>
  <r>
    <s v="Restaurant 5396"/>
    <x v="2"/>
    <x v="1"/>
    <x v="10"/>
    <x v="60"/>
    <x v="3045"/>
    <n v="4231"/>
    <n v="50894"/>
    <x v="10"/>
    <n v="935"/>
    <n v="282.89921849411098"/>
    <n v="3.3"/>
    <n v="1.6"/>
    <x v="1"/>
    <n v="61"/>
    <n v="15"/>
    <n v="484966.1"/>
  </r>
  <r>
    <s v="Restaurant 5397"/>
    <x v="0"/>
    <x v="0"/>
    <x v="10"/>
    <x v="0"/>
    <x v="3223"/>
    <n v="1366"/>
    <n v="16866"/>
    <x v="16"/>
    <n v="534"/>
    <n v="223.916586391517"/>
    <n v="6.2"/>
    <n v="7.4"/>
    <x v="1"/>
    <n v="25"/>
    <n v="12"/>
    <n v="571544.05000000005"/>
  </r>
  <r>
    <s v="Restaurant 5398"/>
    <x v="0"/>
    <x v="5"/>
    <x v="0"/>
    <x v="50"/>
    <x v="1288"/>
    <n v="2936"/>
    <n v="31312"/>
    <x v="16"/>
    <n v="218"/>
    <n v="79.393705998873898"/>
    <n v="4.7"/>
    <n v="3.3"/>
    <x v="1"/>
    <n v="27"/>
    <n v="21"/>
    <n v="434229.8"/>
  </r>
  <r>
    <s v="Restaurant 5399"/>
    <x v="1"/>
    <x v="4"/>
    <x v="6"/>
    <x v="51"/>
    <x v="3224"/>
    <n v="3274"/>
    <n v="37003"/>
    <x v="14"/>
    <n v="634"/>
    <n v="283.62954850218603"/>
    <n v="2.9"/>
    <n v="6.7"/>
    <x v="0"/>
    <n v="18"/>
    <n v="65"/>
    <n v="1214670.46"/>
  </r>
  <r>
    <s v="Restaurant 5400"/>
    <x v="2"/>
    <x v="0"/>
    <x v="7"/>
    <x v="60"/>
    <x v="3225"/>
    <n v="2878"/>
    <n v="37991"/>
    <x v="6"/>
    <n v="831"/>
    <n v="88.221995613692897"/>
    <n v="8.1"/>
    <n v="6.1"/>
    <x v="0"/>
    <n v="51"/>
    <n v="41"/>
    <n v="1110764.57"/>
  </r>
  <r>
    <s v="Restaurant 5401"/>
    <x v="2"/>
    <x v="5"/>
    <x v="12"/>
    <x v="50"/>
    <x v="924"/>
    <n v="722"/>
    <n v="15596"/>
    <x v="12"/>
    <n v="825"/>
    <n v="239.56386089934799"/>
    <n v="1"/>
    <n v="2.2999999999999998"/>
    <x v="0"/>
    <n v="33"/>
    <n v="25"/>
    <n v="418789.04"/>
  </r>
  <r>
    <s v="Restaurant 5402"/>
    <x v="2"/>
    <x v="0"/>
    <x v="12"/>
    <x v="18"/>
    <x v="2669"/>
    <n v="1057"/>
    <n v="14081"/>
    <x v="0"/>
    <n v="893"/>
    <n v="87.135919825772405"/>
    <n v="4.0999999999999996"/>
    <n v="4.5"/>
    <x v="0"/>
    <n v="21"/>
    <n v="4"/>
    <n v="790832.35"/>
  </r>
  <r>
    <s v="Restaurant 5403"/>
    <x v="1"/>
    <x v="2"/>
    <x v="14"/>
    <x v="31"/>
    <x v="1796"/>
    <n v="4596"/>
    <n v="46231"/>
    <x v="14"/>
    <n v="952"/>
    <n v="299.64506894986403"/>
    <n v="9.4"/>
    <n v="1.6"/>
    <x v="0"/>
    <n v="36"/>
    <n v="36"/>
    <n v="863813.31"/>
  </r>
  <r>
    <s v="Restaurant 5404"/>
    <x v="2"/>
    <x v="2"/>
    <x v="10"/>
    <x v="7"/>
    <x v="2182"/>
    <n v="4440"/>
    <n v="53482"/>
    <x v="15"/>
    <n v="628"/>
    <n v="133.04687703164399"/>
    <n v="7.8"/>
    <n v="4.8"/>
    <x v="1"/>
    <n v="30"/>
    <n v="21"/>
    <n v="698167.9"/>
  </r>
  <r>
    <s v="Restaurant 5405"/>
    <x v="0"/>
    <x v="2"/>
    <x v="18"/>
    <x v="27"/>
    <x v="2477"/>
    <n v="3541"/>
    <n v="35536"/>
    <x v="13"/>
    <n v="971"/>
    <n v="173.98233051535101"/>
    <n v="4.5999999999999996"/>
    <n v="2.6"/>
    <x v="1"/>
    <n v="38"/>
    <n v="17"/>
    <n v="581990.47"/>
  </r>
  <r>
    <s v="Restaurant 5406"/>
    <x v="2"/>
    <x v="3"/>
    <x v="1"/>
    <x v="7"/>
    <x v="3226"/>
    <n v="984"/>
    <n v="12247"/>
    <x v="2"/>
    <n v="820"/>
    <n v="166.70937674618801"/>
    <n v="9.4"/>
    <n v="1.9"/>
    <x v="0"/>
    <n v="28"/>
    <n v="28"/>
    <n v="436133.4"/>
  </r>
  <r>
    <s v="Restaurant 5407"/>
    <x v="1"/>
    <x v="4"/>
    <x v="7"/>
    <x v="49"/>
    <x v="3227"/>
    <n v="7993"/>
    <n v="84696"/>
    <x v="17"/>
    <n v="479"/>
    <n v="75.474301218916693"/>
    <n v="9.1"/>
    <n v="3.9"/>
    <x v="1"/>
    <n v="27"/>
    <n v="18"/>
    <n v="1103646.7"/>
  </r>
  <r>
    <s v="Restaurant 5408"/>
    <x v="2"/>
    <x v="2"/>
    <x v="18"/>
    <x v="59"/>
    <x v="3228"/>
    <n v="3838"/>
    <n v="46097"/>
    <x v="13"/>
    <n v="181"/>
    <n v="173.50374999864701"/>
    <n v="1.5"/>
    <n v="1"/>
    <x v="1"/>
    <n v="49"/>
    <n v="3"/>
    <n v="742020.75"/>
  </r>
  <r>
    <s v="Restaurant 5409"/>
    <x v="2"/>
    <x v="4"/>
    <x v="2"/>
    <x v="16"/>
    <x v="1254"/>
    <n v="3203"/>
    <n v="34778"/>
    <x v="1"/>
    <n v="173"/>
    <n v="87.376498575142705"/>
    <n v="2.2000000000000002"/>
    <n v="7.8"/>
    <x v="0"/>
    <n v="36"/>
    <n v="7"/>
    <n v="864656.04"/>
  </r>
  <r>
    <s v="Restaurant 5410"/>
    <x v="0"/>
    <x v="2"/>
    <x v="9"/>
    <x v="53"/>
    <x v="1722"/>
    <n v="2212"/>
    <n v="29033"/>
    <x v="4"/>
    <n v="785"/>
    <n v="250.49520445555001"/>
    <n v="4.5"/>
    <n v="2.4"/>
    <x v="1"/>
    <n v="2"/>
    <n v="26"/>
    <n v="535485.97"/>
  </r>
  <r>
    <s v="Restaurant 5411"/>
    <x v="2"/>
    <x v="3"/>
    <x v="0"/>
    <x v="56"/>
    <x v="2523"/>
    <n v="1677"/>
    <n v="24678"/>
    <x v="3"/>
    <n v="223"/>
    <n v="289.57835835238501"/>
    <n v="9.4"/>
    <n v="6.6"/>
    <x v="0"/>
    <n v="36"/>
    <n v="54"/>
    <n v="574713.4"/>
  </r>
  <r>
    <s v="Restaurant 5412"/>
    <x v="0"/>
    <x v="0"/>
    <x v="3"/>
    <x v="23"/>
    <x v="3229"/>
    <n v="2627"/>
    <n v="28330"/>
    <x v="14"/>
    <n v="831"/>
    <n v="252.01461034136699"/>
    <n v="8.6"/>
    <n v="8.5"/>
    <x v="1"/>
    <n v="12"/>
    <n v="28"/>
    <n v="528412.15"/>
  </r>
  <r>
    <s v="Restaurant 5413"/>
    <x v="0"/>
    <x v="5"/>
    <x v="5"/>
    <x v="10"/>
    <x v="2317"/>
    <n v="3402"/>
    <n v="40787"/>
    <x v="9"/>
    <n v="436"/>
    <n v="157.76599885146601"/>
    <n v="1.4"/>
    <n v="9.3000000000000007"/>
    <x v="0"/>
    <n v="21"/>
    <n v="32"/>
    <n v="379332.16"/>
  </r>
  <r>
    <s v="Restaurant 5414"/>
    <x v="1"/>
    <x v="5"/>
    <x v="8"/>
    <x v="31"/>
    <x v="331"/>
    <n v="8451"/>
    <n v="85551"/>
    <x v="1"/>
    <n v="190"/>
    <n v="50.592849238597701"/>
    <n v="5.6"/>
    <n v="6"/>
    <x v="0"/>
    <n v="48"/>
    <n v="6"/>
    <n v="876697.55"/>
  </r>
  <r>
    <s v="Restaurant 5415"/>
    <x v="0"/>
    <x v="2"/>
    <x v="11"/>
    <x v="3"/>
    <x v="1103"/>
    <n v="4513"/>
    <n v="47802"/>
    <x v="4"/>
    <n v="697"/>
    <n v="59.160865164849099"/>
    <n v="7.5"/>
    <n v="8.1"/>
    <x v="1"/>
    <n v="22"/>
    <n v="3"/>
    <n v="440833.08"/>
  </r>
  <r>
    <s v="Restaurant 5416"/>
    <x v="0"/>
    <x v="5"/>
    <x v="16"/>
    <x v="9"/>
    <x v="3184"/>
    <n v="2305"/>
    <n v="29653"/>
    <x v="2"/>
    <n v="489"/>
    <n v="173.758786234544"/>
    <n v="3.5"/>
    <n v="5.0999999999999996"/>
    <x v="0"/>
    <n v="1"/>
    <n v="25"/>
    <n v="321043.57"/>
  </r>
  <r>
    <s v="Restaurant 5417"/>
    <x v="1"/>
    <x v="2"/>
    <x v="2"/>
    <x v="30"/>
    <x v="3230"/>
    <n v="7507"/>
    <n v="81495"/>
    <x v="3"/>
    <n v="791"/>
    <n v="219.87182533507701"/>
    <n v="7.5"/>
    <n v="5.4"/>
    <x v="1"/>
    <n v="20"/>
    <n v="58"/>
    <n v="857472.85"/>
  </r>
  <r>
    <s v="Restaurant 5418"/>
    <x v="0"/>
    <x v="2"/>
    <x v="13"/>
    <x v="55"/>
    <x v="272"/>
    <n v="2470"/>
    <n v="26733"/>
    <x v="14"/>
    <n v="947"/>
    <n v="254.87851628935601"/>
    <n v="4.3"/>
    <n v="5.9"/>
    <x v="0"/>
    <n v="13"/>
    <n v="12"/>
    <n v="378794.35"/>
  </r>
  <r>
    <s v="Restaurant 5419"/>
    <x v="1"/>
    <x v="1"/>
    <x v="15"/>
    <x v="31"/>
    <x v="1740"/>
    <n v="2350"/>
    <n v="26464"/>
    <x v="9"/>
    <n v="663"/>
    <n v="199.88287772011199"/>
    <n v="3.5"/>
    <n v="7"/>
    <x v="0"/>
    <n v="71"/>
    <n v="74"/>
    <n v="585727.15"/>
  </r>
  <r>
    <s v="Restaurant 5420"/>
    <x v="2"/>
    <x v="1"/>
    <x v="9"/>
    <x v="33"/>
    <x v="3231"/>
    <n v="1942"/>
    <n v="19365"/>
    <x v="6"/>
    <n v="421"/>
    <n v="294.57828156087601"/>
    <n v="4.5"/>
    <n v="7"/>
    <x v="0"/>
    <n v="8"/>
    <n v="38"/>
    <n v="321782.90000000002"/>
  </r>
  <r>
    <s v="Restaurant 5421"/>
    <x v="1"/>
    <x v="1"/>
    <x v="16"/>
    <x v="37"/>
    <x v="2514"/>
    <n v="5635"/>
    <n v="63255"/>
    <x v="6"/>
    <n v="863"/>
    <n v="173.444508073207"/>
    <n v="9.6"/>
    <n v="8.1"/>
    <x v="0"/>
    <n v="24"/>
    <n v="33"/>
    <n v="668764.53"/>
  </r>
  <r>
    <s v="Restaurant 5422"/>
    <x v="0"/>
    <x v="4"/>
    <x v="17"/>
    <x v="23"/>
    <x v="2710"/>
    <n v="819"/>
    <n v="14625"/>
    <x v="8"/>
    <n v="336"/>
    <n v="200.00719998931999"/>
    <n v="9.1"/>
    <n v="6.6"/>
    <x v="0"/>
    <n v="11"/>
    <n v="24"/>
    <n v="519293.75"/>
  </r>
  <r>
    <s v="Restaurant 5423"/>
    <x v="1"/>
    <x v="1"/>
    <x v="11"/>
    <x v="43"/>
    <x v="1649"/>
    <n v="3288"/>
    <n v="35238"/>
    <x v="16"/>
    <n v="140"/>
    <n v="107.525580792591"/>
    <n v="9.1999999999999993"/>
    <n v="8.9"/>
    <x v="1"/>
    <n v="17"/>
    <n v="35"/>
    <n v="604255.87"/>
  </r>
  <r>
    <s v="Restaurant 5424"/>
    <x v="0"/>
    <x v="2"/>
    <x v="8"/>
    <x v="50"/>
    <x v="970"/>
    <n v="3764"/>
    <n v="37470"/>
    <x v="5"/>
    <n v="258"/>
    <n v="134.91512039899399"/>
    <n v="9.3000000000000007"/>
    <n v="7.4"/>
    <x v="1"/>
    <n v="36"/>
    <n v="40"/>
    <n v="621025.34"/>
  </r>
  <r>
    <s v="Restaurant 5425"/>
    <x v="2"/>
    <x v="3"/>
    <x v="20"/>
    <x v="56"/>
    <x v="441"/>
    <n v="2392"/>
    <n v="30397"/>
    <x v="10"/>
    <n v="596"/>
    <n v="220.78293475947399"/>
    <n v="2.6"/>
    <n v="9.4"/>
    <x v="1"/>
    <n v="26"/>
    <n v="64"/>
    <n v="510661.1"/>
  </r>
  <r>
    <s v="Restaurant 5426"/>
    <x v="1"/>
    <x v="3"/>
    <x v="8"/>
    <x v="39"/>
    <x v="849"/>
    <n v="3100"/>
    <n v="37617"/>
    <x v="2"/>
    <n v="623"/>
    <n v="200.41033341563499"/>
    <n v="9.1"/>
    <n v="7.8"/>
    <x v="0"/>
    <n v="18"/>
    <n v="5"/>
    <n v="599518.85"/>
  </r>
  <r>
    <s v="Restaurant 5427"/>
    <x v="2"/>
    <x v="0"/>
    <x v="9"/>
    <x v="18"/>
    <x v="3232"/>
    <n v="716"/>
    <n v="13201"/>
    <x v="17"/>
    <n v="991"/>
    <n v="142.412219996782"/>
    <n v="2.9"/>
    <n v="7.6"/>
    <x v="0"/>
    <n v="37"/>
    <n v="12"/>
    <n v="798286.21"/>
  </r>
  <r>
    <s v="Restaurant 5428"/>
    <x v="0"/>
    <x v="1"/>
    <x v="14"/>
    <x v="8"/>
    <x v="150"/>
    <n v="2848"/>
    <n v="29758"/>
    <x v="14"/>
    <n v="201"/>
    <n v="77.995488307389394"/>
    <n v="8.5"/>
    <n v="8.6999999999999993"/>
    <x v="1"/>
    <n v="4"/>
    <n v="16"/>
    <n v="306646.53000000003"/>
  </r>
  <r>
    <s v="Restaurant 5429"/>
    <x v="0"/>
    <x v="3"/>
    <x v="8"/>
    <x v="22"/>
    <x v="595"/>
    <n v="1616"/>
    <n v="18864"/>
    <x v="6"/>
    <n v="626"/>
    <n v="135.653803710868"/>
    <n v="5.9"/>
    <n v="6.9"/>
    <x v="1"/>
    <n v="30"/>
    <n v="15"/>
    <n v="344739.52"/>
  </r>
  <r>
    <s v="Restaurant 5430"/>
    <x v="2"/>
    <x v="1"/>
    <x v="8"/>
    <x v="44"/>
    <x v="3233"/>
    <n v="3428"/>
    <n v="42209"/>
    <x v="17"/>
    <n v="270"/>
    <n v="61.038897478980502"/>
    <n v="3.2"/>
    <n v="2.6"/>
    <x v="0"/>
    <n v="46"/>
    <n v="37"/>
    <n v="369496.85"/>
  </r>
  <r>
    <s v="Restaurant 5431"/>
    <x v="1"/>
    <x v="0"/>
    <x v="18"/>
    <x v="37"/>
    <x v="1753"/>
    <n v="6812"/>
    <n v="68002"/>
    <x v="2"/>
    <n v="907"/>
    <n v="195.19180649440901"/>
    <n v="4.5999999999999996"/>
    <n v="1.7"/>
    <x v="0"/>
    <n v="10"/>
    <n v="85"/>
    <n v="1515520.96"/>
  </r>
  <r>
    <s v="Restaurant 5432"/>
    <x v="1"/>
    <x v="3"/>
    <x v="17"/>
    <x v="21"/>
    <x v="2624"/>
    <n v="1541"/>
    <n v="19220"/>
    <x v="16"/>
    <n v="349"/>
    <n v="130.753869066194"/>
    <n v="4.9000000000000004"/>
    <n v="3.8"/>
    <x v="1"/>
    <n v="73"/>
    <n v="42"/>
    <n v="656550.54"/>
  </r>
  <r>
    <s v="Restaurant 5433"/>
    <x v="0"/>
    <x v="2"/>
    <x v="3"/>
    <x v="3"/>
    <x v="499"/>
    <n v="2561"/>
    <n v="34491"/>
    <x v="9"/>
    <n v="404"/>
    <n v="144.96212713295401"/>
    <n v="7.6"/>
    <n v="8.3000000000000007"/>
    <x v="1"/>
    <n v="11"/>
    <n v="6"/>
    <n v="437818.65"/>
  </r>
  <r>
    <s v="Restaurant 5434"/>
    <x v="2"/>
    <x v="4"/>
    <x v="3"/>
    <x v="7"/>
    <x v="3234"/>
    <n v="1416"/>
    <n v="18628"/>
    <x v="8"/>
    <n v="612"/>
    <n v="193.77205526519001"/>
    <n v="6.5"/>
    <n v="1.2"/>
    <x v="1"/>
    <n v="6"/>
    <n v="1"/>
    <n v="827856.38"/>
  </r>
  <r>
    <s v="Restaurant 5435"/>
    <x v="2"/>
    <x v="1"/>
    <x v="4"/>
    <x v="13"/>
    <x v="2154"/>
    <n v="1934"/>
    <n v="26334"/>
    <x v="6"/>
    <n v="669"/>
    <n v="195.32194952917001"/>
    <n v="8.4"/>
    <n v="2.4"/>
    <x v="0"/>
    <n v="38"/>
    <n v="0"/>
    <n v="363444.78"/>
  </r>
  <r>
    <s v="Restaurant 5436"/>
    <x v="1"/>
    <x v="3"/>
    <x v="14"/>
    <x v="51"/>
    <x v="3235"/>
    <n v="2279"/>
    <n v="28354"/>
    <x v="3"/>
    <n v="905"/>
    <n v="197.08582785206099"/>
    <n v="4.5999999999999996"/>
    <n v="2"/>
    <x v="0"/>
    <n v="47"/>
    <n v="18"/>
    <n v="746072.95"/>
  </r>
  <r>
    <s v="Restaurant 5437"/>
    <x v="1"/>
    <x v="3"/>
    <x v="5"/>
    <x v="4"/>
    <x v="697"/>
    <n v="4702"/>
    <n v="55197"/>
    <x v="8"/>
    <n v="735"/>
    <n v="172.89780232574299"/>
    <n v="7.7"/>
    <n v="1.3"/>
    <x v="1"/>
    <n v="27"/>
    <n v="15"/>
    <n v="811077.43"/>
  </r>
  <r>
    <s v="Restaurant 5438"/>
    <x v="1"/>
    <x v="0"/>
    <x v="6"/>
    <x v="21"/>
    <x v="2982"/>
    <n v="8006"/>
    <n v="82274"/>
    <x v="12"/>
    <n v="850"/>
    <n v="172.03060835724199"/>
    <n v="8.1"/>
    <n v="8.3000000000000007"/>
    <x v="0"/>
    <n v="15"/>
    <n v="33"/>
    <n v="1209254.98"/>
  </r>
  <r>
    <s v="Restaurant 5439"/>
    <x v="2"/>
    <x v="2"/>
    <x v="7"/>
    <x v="42"/>
    <x v="2586"/>
    <n v="1418"/>
    <n v="18162"/>
    <x v="10"/>
    <n v="241"/>
    <n v="255.30486106655701"/>
    <n v="1.6"/>
    <n v="3.5"/>
    <x v="1"/>
    <n v="20"/>
    <n v="28"/>
    <n v="699882.1"/>
  </r>
  <r>
    <s v="Restaurant 5440"/>
    <x v="1"/>
    <x v="5"/>
    <x v="14"/>
    <x v="45"/>
    <x v="3236"/>
    <n v="4160"/>
    <n v="44174"/>
    <x v="14"/>
    <n v="459"/>
    <n v="166.888613285183"/>
    <n v="4.4000000000000004"/>
    <n v="7.6"/>
    <x v="1"/>
    <n v="27"/>
    <n v="71"/>
    <n v="678627.32"/>
  </r>
  <r>
    <s v="Restaurant 5441"/>
    <x v="1"/>
    <x v="3"/>
    <x v="0"/>
    <x v="29"/>
    <x v="3070"/>
    <n v="1808"/>
    <n v="25580"/>
    <x v="11"/>
    <n v="406"/>
    <n v="184.00754012878301"/>
    <n v="9"/>
    <n v="2.2999999999999998"/>
    <x v="1"/>
    <n v="43"/>
    <n v="10"/>
    <n v="585624.47"/>
  </r>
  <r>
    <s v="Restaurant 5442"/>
    <x v="0"/>
    <x v="4"/>
    <x v="16"/>
    <x v="12"/>
    <x v="1388"/>
    <n v="2299"/>
    <n v="30608"/>
    <x v="8"/>
    <n v="728"/>
    <n v="297.05746912561602"/>
    <n v="7.3"/>
    <n v="4.7"/>
    <x v="1"/>
    <n v="17"/>
    <n v="9"/>
    <n v="561573.30000000005"/>
  </r>
  <r>
    <s v="Restaurant 5443"/>
    <x v="1"/>
    <x v="0"/>
    <x v="5"/>
    <x v="5"/>
    <x v="3237"/>
    <n v="4087"/>
    <n v="43074"/>
    <x v="4"/>
    <n v="293"/>
    <n v="95.262512923264296"/>
    <n v="4.8"/>
    <n v="2"/>
    <x v="1"/>
    <n v="25"/>
    <n v="67"/>
    <n v="1319831.97"/>
  </r>
  <r>
    <s v="Restaurant 5444"/>
    <x v="1"/>
    <x v="3"/>
    <x v="15"/>
    <x v="14"/>
    <x v="3238"/>
    <n v="5272"/>
    <n v="54157"/>
    <x v="2"/>
    <n v="816"/>
    <n v="231.60524569537401"/>
    <n v="2.6"/>
    <n v="1"/>
    <x v="1"/>
    <n v="48"/>
    <n v="50"/>
    <n v="712865.9"/>
  </r>
  <r>
    <s v="Restaurant 5445"/>
    <x v="2"/>
    <x v="3"/>
    <x v="9"/>
    <x v="25"/>
    <x v="1431"/>
    <n v="1990"/>
    <n v="27905"/>
    <x v="0"/>
    <n v="107"/>
    <n v="168.29679418560301"/>
    <n v="1.9"/>
    <n v="6.5"/>
    <x v="1"/>
    <n v="43"/>
    <n v="33"/>
    <n v="513886.89"/>
  </r>
  <r>
    <s v="Restaurant 5446"/>
    <x v="2"/>
    <x v="0"/>
    <x v="5"/>
    <x v="46"/>
    <x v="253"/>
    <n v="3432"/>
    <n v="34132"/>
    <x v="5"/>
    <n v="932"/>
    <n v="257.63541996808499"/>
    <n v="3.1"/>
    <n v="5.3"/>
    <x v="1"/>
    <n v="31"/>
    <n v="48"/>
    <n v="1147978.6000000001"/>
  </r>
  <r>
    <s v="Restaurant 5447"/>
    <x v="0"/>
    <x v="0"/>
    <x v="16"/>
    <x v="22"/>
    <x v="2602"/>
    <n v="2517"/>
    <n v="24820"/>
    <x v="14"/>
    <n v="75"/>
    <n v="151.00814065382599"/>
    <n v="3.2"/>
    <n v="4.7"/>
    <x v="0"/>
    <n v="38"/>
    <n v="22"/>
    <n v="602532.56000000006"/>
  </r>
  <r>
    <s v="Restaurant 5448"/>
    <x v="1"/>
    <x v="1"/>
    <x v="14"/>
    <x v="58"/>
    <x v="3239"/>
    <n v="4278"/>
    <n v="42615"/>
    <x v="18"/>
    <n v="535"/>
    <n v="125.747356755103"/>
    <n v="4.3"/>
    <n v="1.7"/>
    <x v="1"/>
    <n v="41"/>
    <n v="1"/>
    <n v="440570.3"/>
  </r>
  <r>
    <s v="Restaurant 5449"/>
    <x v="0"/>
    <x v="3"/>
    <x v="12"/>
    <x v="3"/>
    <x v="543"/>
    <n v="1489"/>
    <n v="18055"/>
    <x v="0"/>
    <n v="166"/>
    <n v="101.94654866137201"/>
    <n v="2.6"/>
    <n v="6.3"/>
    <x v="0"/>
    <n v="9"/>
    <n v="32"/>
    <n v="247325.13"/>
  </r>
  <r>
    <s v="Restaurant 5450"/>
    <x v="2"/>
    <x v="5"/>
    <x v="9"/>
    <x v="19"/>
    <x v="3240"/>
    <n v="2277"/>
    <n v="22408"/>
    <x v="8"/>
    <n v="291"/>
    <n v="268.05928878406002"/>
    <n v="2.2999999999999998"/>
    <n v="8"/>
    <x v="0"/>
    <n v="0"/>
    <n v="31"/>
    <n v="546988.88"/>
  </r>
  <r>
    <s v="Restaurant 5451"/>
    <x v="0"/>
    <x v="4"/>
    <x v="4"/>
    <x v="3"/>
    <x v="3241"/>
    <n v="1866"/>
    <n v="26497"/>
    <x v="18"/>
    <n v="279"/>
    <n v="229.582115791429"/>
    <n v="8.6"/>
    <n v="1.6"/>
    <x v="0"/>
    <n v="27"/>
    <n v="19"/>
    <n v="477145.61"/>
  </r>
  <r>
    <s v="Restaurant 5452"/>
    <x v="2"/>
    <x v="2"/>
    <x v="6"/>
    <x v="50"/>
    <x v="609"/>
    <n v="2710"/>
    <n v="28468"/>
    <x v="12"/>
    <n v="892"/>
    <n v="69.225112945638898"/>
    <n v="3.2"/>
    <n v="4.7"/>
    <x v="1"/>
    <n v="48"/>
    <n v="12"/>
    <n v="618808.80000000005"/>
  </r>
  <r>
    <s v="Restaurant 5453"/>
    <x v="0"/>
    <x v="2"/>
    <x v="11"/>
    <x v="41"/>
    <x v="414"/>
    <n v="4465"/>
    <n v="46450"/>
    <x v="0"/>
    <n v="814"/>
    <n v="228.37255905905801"/>
    <n v="6.1"/>
    <n v="3.8"/>
    <x v="1"/>
    <n v="0"/>
    <n v="2"/>
    <n v="548289.6"/>
  </r>
  <r>
    <s v="Restaurant 5454"/>
    <x v="0"/>
    <x v="5"/>
    <x v="17"/>
    <x v="2"/>
    <x v="1847"/>
    <n v="3469"/>
    <n v="35160"/>
    <x v="6"/>
    <n v="142"/>
    <n v="58.753907787156201"/>
    <n v="2.8"/>
    <n v="9"/>
    <x v="1"/>
    <n v="35"/>
    <n v="28"/>
    <n v="423073.5"/>
  </r>
  <r>
    <s v="Restaurant 5455"/>
    <x v="1"/>
    <x v="0"/>
    <x v="10"/>
    <x v="4"/>
    <x v="3150"/>
    <n v="6163"/>
    <n v="64794"/>
    <x v="18"/>
    <n v="270"/>
    <n v="95.406603940219696"/>
    <n v="5.4"/>
    <n v="3.4"/>
    <x v="0"/>
    <n v="22"/>
    <n v="17"/>
    <n v="1455734.66"/>
  </r>
  <r>
    <s v="Restaurant 5456"/>
    <x v="0"/>
    <x v="0"/>
    <x v="0"/>
    <x v="40"/>
    <x v="2974"/>
    <n v="2734"/>
    <n v="28455"/>
    <x v="10"/>
    <n v="756"/>
    <n v="198.199426561688"/>
    <n v="3.5"/>
    <n v="9.5"/>
    <x v="0"/>
    <n v="13"/>
    <n v="5"/>
    <n v="599601.91"/>
  </r>
  <r>
    <s v="Restaurant 5457"/>
    <x v="1"/>
    <x v="0"/>
    <x v="5"/>
    <x v="47"/>
    <x v="2704"/>
    <n v="2105"/>
    <n v="28566"/>
    <x v="18"/>
    <n v="762"/>
    <n v="165.87758305835999"/>
    <n v="1.8"/>
    <n v="8.5"/>
    <x v="0"/>
    <n v="71"/>
    <n v="13"/>
    <n v="1315687.94"/>
  </r>
  <r>
    <s v="Restaurant 5458"/>
    <x v="1"/>
    <x v="3"/>
    <x v="0"/>
    <x v="36"/>
    <x v="636"/>
    <n v="6398"/>
    <n v="63826"/>
    <x v="12"/>
    <n v="276"/>
    <n v="260.12089535877601"/>
    <n v="9.8000000000000007"/>
    <n v="1.9"/>
    <x v="0"/>
    <n v="35"/>
    <n v="67"/>
    <n v="530588.30000000005"/>
  </r>
  <r>
    <s v="Restaurant 5459"/>
    <x v="1"/>
    <x v="0"/>
    <x v="18"/>
    <x v="37"/>
    <x v="3242"/>
    <n v="8563"/>
    <n v="91831"/>
    <x v="8"/>
    <n v="618"/>
    <n v="201.97259456365899"/>
    <n v="5.0999999999999996"/>
    <n v="5.3"/>
    <x v="1"/>
    <n v="59"/>
    <n v="75"/>
    <n v="1339607.05"/>
  </r>
  <r>
    <s v="Restaurant 5460"/>
    <x v="1"/>
    <x v="0"/>
    <x v="5"/>
    <x v="17"/>
    <x v="3243"/>
    <n v="2278"/>
    <n v="27315"/>
    <x v="14"/>
    <n v="631"/>
    <n v="291.24364058293497"/>
    <n v="4.5"/>
    <n v="6.8"/>
    <x v="1"/>
    <n v="63"/>
    <n v="60"/>
    <n v="1131897.8799999999"/>
  </r>
  <r>
    <s v="Restaurant 5461"/>
    <x v="0"/>
    <x v="3"/>
    <x v="15"/>
    <x v="12"/>
    <x v="3244"/>
    <n v="1348"/>
    <n v="16049"/>
    <x v="1"/>
    <n v="809"/>
    <n v="263.79588683444098"/>
    <n v="2.8"/>
    <n v="6.3"/>
    <x v="0"/>
    <n v="6"/>
    <n v="37"/>
    <n v="299397.40999999997"/>
  </r>
  <r>
    <s v="Restaurant 5462"/>
    <x v="2"/>
    <x v="3"/>
    <x v="13"/>
    <x v="38"/>
    <x v="3245"/>
    <n v="2087"/>
    <n v="22126"/>
    <x v="1"/>
    <n v="634"/>
    <n v="135.05382436499599"/>
    <n v="5.5"/>
    <n v="7.1"/>
    <x v="1"/>
    <n v="53"/>
    <n v="51"/>
    <n v="389134.4"/>
  </r>
  <r>
    <s v="Restaurant 5463"/>
    <x v="2"/>
    <x v="5"/>
    <x v="6"/>
    <x v="38"/>
    <x v="1962"/>
    <n v="2859"/>
    <n v="32177"/>
    <x v="18"/>
    <n v="816"/>
    <n v="258.53773657103898"/>
    <n v="6.7"/>
    <n v="4.8"/>
    <x v="0"/>
    <n v="9"/>
    <n v="27"/>
    <n v="514076.61"/>
  </r>
  <r>
    <s v="Restaurant 5464"/>
    <x v="2"/>
    <x v="1"/>
    <x v="0"/>
    <x v="35"/>
    <x v="1311"/>
    <n v="3390"/>
    <n v="40547"/>
    <x v="8"/>
    <n v="825"/>
    <n v="267.48382303195302"/>
    <n v="3.7"/>
    <n v="9.1"/>
    <x v="0"/>
    <n v="16"/>
    <n v="40"/>
    <n v="422295.08"/>
  </r>
  <r>
    <s v="Restaurant 5465"/>
    <x v="0"/>
    <x v="3"/>
    <x v="1"/>
    <x v="3"/>
    <x v="1381"/>
    <n v="2832"/>
    <n v="33431"/>
    <x v="7"/>
    <n v="652"/>
    <n v="292.43124764110303"/>
    <n v="5.3"/>
    <n v="3.4"/>
    <x v="0"/>
    <n v="20"/>
    <n v="5"/>
    <n v="252450.65"/>
  </r>
  <r>
    <s v="Restaurant 5466"/>
    <x v="1"/>
    <x v="4"/>
    <x v="17"/>
    <x v="57"/>
    <x v="311"/>
    <n v="6276"/>
    <n v="71335"/>
    <x v="6"/>
    <n v="175"/>
    <n v="53.140731843693402"/>
    <n v="3.1"/>
    <n v="1.8"/>
    <x v="1"/>
    <n v="75"/>
    <n v="3"/>
    <n v="1131593.8700000001"/>
  </r>
  <r>
    <s v="Restaurant 5467"/>
    <x v="2"/>
    <x v="0"/>
    <x v="0"/>
    <x v="52"/>
    <x v="1724"/>
    <n v="3583"/>
    <n v="41578"/>
    <x v="6"/>
    <n v="339"/>
    <n v="268.68607624325398"/>
    <n v="5.7"/>
    <n v="9.8000000000000007"/>
    <x v="1"/>
    <n v="51"/>
    <n v="7"/>
    <n v="833962.9"/>
  </r>
  <r>
    <s v="Restaurant 5468"/>
    <x v="0"/>
    <x v="1"/>
    <x v="2"/>
    <x v="3"/>
    <x v="2105"/>
    <n v="2458"/>
    <n v="25250"/>
    <x v="10"/>
    <n v="548"/>
    <n v="67.473828916559398"/>
    <n v="8.1"/>
    <n v="6.9"/>
    <x v="1"/>
    <n v="26"/>
    <n v="30"/>
    <n v="235654.18"/>
  </r>
  <r>
    <s v="Restaurant 5469"/>
    <x v="1"/>
    <x v="2"/>
    <x v="1"/>
    <x v="17"/>
    <x v="3246"/>
    <n v="2463"/>
    <n v="30515"/>
    <x v="11"/>
    <n v="521"/>
    <n v="182.02896864774701"/>
    <n v="1.5"/>
    <n v="6.9"/>
    <x v="1"/>
    <n v="0"/>
    <n v="3"/>
    <n v="760656.04"/>
  </r>
  <r>
    <s v="Restaurant 5470"/>
    <x v="2"/>
    <x v="5"/>
    <x v="16"/>
    <x v="59"/>
    <x v="1677"/>
    <n v="2845"/>
    <n v="28366"/>
    <x v="1"/>
    <n v="801"/>
    <n v="153.665884938115"/>
    <n v="5.7"/>
    <n v="8.4"/>
    <x v="1"/>
    <n v="12"/>
    <n v="27"/>
    <n v="585809.26"/>
  </r>
  <r>
    <s v="Restaurant 5471"/>
    <x v="1"/>
    <x v="1"/>
    <x v="11"/>
    <x v="31"/>
    <x v="1330"/>
    <n v="3628"/>
    <n v="40986"/>
    <x v="16"/>
    <n v="886"/>
    <n v="279.97040526589899"/>
    <n v="4.5999999999999996"/>
    <n v="4.8"/>
    <x v="1"/>
    <n v="51"/>
    <n v="6"/>
    <n v="626406.23"/>
  </r>
  <r>
    <s v="Restaurant 5472"/>
    <x v="2"/>
    <x v="3"/>
    <x v="8"/>
    <x v="60"/>
    <x v="973"/>
    <n v="2898"/>
    <n v="38110"/>
    <x v="0"/>
    <n v="571"/>
    <n v="151.287960026126"/>
    <n v="1.7"/>
    <n v="4.5"/>
    <x v="0"/>
    <n v="58"/>
    <n v="8"/>
    <n v="566978.1"/>
  </r>
  <r>
    <s v="Restaurant 5473"/>
    <x v="2"/>
    <x v="0"/>
    <x v="12"/>
    <x v="25"/>
    <x v="3247"/>
    <n v="3321"/>
    <n v="37363"/>
    <x v="5"/>
    <n v="773"/>
    <n v="199.01066846493799"/>
    <n v="9.5"/>
    <n v="9.5"/>
    <x v="1"/>
    <n v="51"/>
    <n v="2"/>
    <n v="1004299.42"/>
  </r>
  <r>
    <s v="Restaurant 5474"/>
    <x v="2"/>
    <x v="0"/>
    <x v="2"/>
    <x v="34"/>
    <x v="2597"/>
    <n v="979"/>
    <n v="16731"/>
    <x v="9"/>
    <n v="71"/>
    <n v="222.969668086003"/>
    <n v="3.3"/>
    <n v="4.5"/>
    <x v="1"/>
    <n v="28"/>
    <n v="52"/>
    <n v="817215.11"/>
  </r>
  <r>
    <s v="Restaurant 5475"/>
    <x v="1"/>
    <x v="0"/>
    <x v="0"/>
    <x v="39"/>
    <x v="707"/>
    <n v="6063"/>
    <n v="62341"/>
    <x v="9"/>
    <n v="957"/>
    <n v="54.757439148599197"/>
    <n v="6.1"/>
    <n v="1.7"/>
    <x v="1"/>
    <n v="49"/>
    <n v="19"/>
    <n v="1323115.6000000001"/>
  </r>
  <r>
    <s v="Restaurant 5476"/>
    <x v="0"/>
    <x v="1"/>
    <x v="0"/>
    <x v="10"/>
    <x v="3248"/>
    <n v="3352"/>
    <n v="41998"/>
    <x v="17"/>
    <n v="206"/>
    <n v="197.732813412506"/>
    <n v="4.4000000000000004"/>
    <n v="3.8"/>
    <x v="0"/>
    <n v="39"/>
    <n v="18"/>
    <n v="328383.33"/>
  </r>
  <r>
    <s v="Restaurant 5477"/>
    <x v="1"/>
    <x v="0"/>
    <x v="7"/>
    <x v="39"/>
    <x v="3249"/>
    <n v="6669"/>
    <n v="66747"/>
    <x v="5"/>
    <n v="720"/>
    <n v="179.49795883247199"/>
    <n v="3.4"/>
    <n v="8.9"/>
    <x v="1"/>
    <n v="72"/>
    <n v="15"/>
    <n v="1313333.0900000001"/>
  </r>
  <r>
    <s v="Restaurant 5478"/>
    <x v="2"/>
    <x v="3"/>
    <x v="4"/>
    <x v="15"/>
    <x v="3250"/>
    <n v="4643"/>
    <n v="56206"/>
    <x v="7"/>
    <n v="311"/>
    <n v="198.502159905361"/>
    <n v="5.7"/>
    <n v="1.9"/>
    <x v="1"/>
    <n v="45"/>
    <n v="2"/>
    <n v="425995.45"/>
  </r>
  <r>
    <s v="Restaurant 5479"/>
    <x v="1"/>
    <x v="1"/>
    <x v="16"/>
    <x v="17"/>
    <x v="3251"/>
    <n v="2827"/>
    <n v="33839"/>
    <x v="1"/>
    <n v="159"/>
    <n v="68.936014513922203"/>
    <n v="7.2"/>
    <n v="7.5"/>
    <x v="0"/>
    <n v="4"/>
    <n v="5"/>
    <n v="432117.99"/>
  </r>
  <r>
    <s v="Restaurant 5480"/>
    <x v="0"/>
    <x v="0"/>
    <x v="13"/>
    <x v="6"/>
    <x v="2430"/>
    <n v="1632"/>
    <n v="15924"/>
    <x v="10"/>
    <n v="824"/>
    <n v="63.889592505568999"/>
    <n v="8.1"/>
    <n v="3.4"/>
    <x v="1"/>
    <n v="35"/>
    <n v="37"/>
    <n v="826972.34"/>
  </r>
  <r>
    <s v="Restaurant 5481"/>
    <x v="1"/>
    <x v="2"/>
    <x v="16"/>
    <x v="5"/>
    <x v="203"/>
    <n v="1806"/>
    <n v="18390"/>
    <x v="6"/>
    <n v="550"/>
    <n v="94.386084362116193"/>
    <n v="6.7"/>
    <n v="7.7"/>
    <x v="1"/>
    <n v="77"/>
    <n v="53"/>
    <n v="952734.77"/>
  </r>
  <r>
    <s v="Restaurant 5482"/>
    <x v="0"/>
    <x v="2"/>
    <x v="9"/>
    <x v="10"/>
    <x v="3252"/>
    <n v="1371"/>
    <n v="15890"/>
    <x v="11"/>
    <n v="914"/>
    <n v="267.375168914293"/>
    <n v="5.7"/>
    <n v="5.6"/>
    <x v="1"/>
    <n v="23"/>
    <n v="33"/>
    <n v="454376.04"/>
  </r>
  <r>
    <s v="Restaurant 5483"/>
    <x v="0"/>
    <x v="4"/>
    <x v="19"/>
    <x v="23"/>
    <x v="855"/>
    <n v="1999"/>
    <n v="22293"/>
    <x v="11"/>
    <n v="415"/>
    <n v="139.11776709282901"/>
    <n v="8"/>
    <n v="6.7"/>
    <x v="1"/>
    <n v="17"/>
    <n v="13"/>
    <n v="477526.9"/>
  </r>
  <r>
    <s v="Restaurant 5484"/>
    <x v="1"/>
    <x v="0"/>
    <x v="17"/>
    <x v="29"/>
    <x v="306"/>
    <n v="1598"/>
    <n v="20783"/>
    <x v="5"/>
    <n v="62"/>
    <n v="158.508137704831"/>
    <n v="5.7"/>
    <n v="3.2"/>
    <x v="0"/>
    <n v="51"/>
    <n v="25"/>
    <n v="1237717.8500000001"/>
  </r>
  <r>
    <s v="Restaurant 5485"/>
    <x v="2"/>
    <x v="0"/>
    <x v="4"/>
    <x v="46"/>
    <x v="3253"/>
    <n v="1537"/>
    <n v="24628"/>
    <x v="14"/>
    <n v="112"/>
    <n v="147.54157022604701"/>
    <n v="9.8000000000000007"/>
    <n v="2.5"/>
    <x v="0"/>
    <n v="51"/>
    <n v="33"/>
    <n v="1028216.15"/>
  </r>
  <r>
    <s v="Restaurant 5486"/>
    <x v="0"/>
    <x v="1"/>
    <x v="2"/>
    <x v="12"/>
    <x v="834"/>
    <n v="1369"/>
    <n v="13802"/>
    <x v="9"/>
    <n v="73"/>
    <n v="228.59253251650199"/>
    <n v="5.7"/>
    <n v="1.6"/>
    <x v="1"/>
    <n v="12"/>
    <n v="8"/>
    <n v="310283.62"/>
  </r>
  <r>
    <s v="Restaurant 5487"/>
    <x v="1"/>
    <x v="1"/>
    <x v="0"/>
    <x v="43"/>
    <x v="600"/>
    <n v="1848"/>
    <n v="19098"/>
    <x v="14"/>
    <n v="911"/>
    <n v="114.86888781112199"/>
    <n v="3.9"/>
    <n v="8.4"/>
    <x v="1"/>
    <n v="32"/>
    <n v="54"/>
    <n v="598250.15"/>
  </r>
  <r>
    <s v="Restaurant 5488"/>
    <x v="0"/>
    <x v="0"/>
    <x v="5"/>
    <x v="2"/>
    <x v="3254"/>
    <n v="2384"/>
    <n v="28111"/>
    <x v="8"/>
    <n v="402"/>
    <n v="67.098338007571002"/>
    <n v="5"/>
    <n v="7.4"/>
    <x v="0"/>
    <n v="11"/>
    <n v="32"/>
    <n v="748080.35"/>
  </r>
  <r>
    <s v="Restaurant 5489"/>
    <x v="2"/>
    <x v="4"/>
    <x v="19"/>
    <x v="24"/>
    <x v="1922"/>
    <n v="1624"/>
    <n v="19376"/>
    <x v="16"/>
    <n v="389"/>
    <n v="144.54372335199099"/>
    <n v="5.4"/>
    <n v="3.6"/>
    <x v="0"/>
    <n v="20"/>
    <n v="59"/>
    <n v="845675.04"/>
  </r>
  <r>
    <s v="Restaurant 5490"/>
    <x v="1"/>
    <x v="0"/>
    <x v="14"/>
    <x v="51"/>
    <x v="3255"/>
    <n v="3709"/>
    <n v="38267"/>
    <x v="14"/>
    <n v="68"/>
    <n v="231.95888379685999"/>
    <n v="3.6"/>
    <n v="8.5"/>
    <x v="1"/>
    <n v="30"/>
    <n v="18"/>
    <n v="1348525.43"/>
  </r>
  <r>
    <s v="Restaurant 5491"/>
    <x v="1"/>
    <x v="3"/>
    <x v="19"/>
    <x v="29"/>
    <x v="227"/>
    <n v="2215"/>
    <n v="20889"/>
    <x v="5"/>
    <n v="900"/>
    <n v="278.74200784022298"/>
    <n v="2.4"/>
    <n v="8.5"/>
    <x v="0"/>
    <n v="31"/>
    <n v="72"/>
    <n v="673672.23"/>
  </r>
  <r>
    <s v="Restaurant 5492"/>
    <x v="1"/>
    <x v="1"/>
    <x v="18"/>
    <x v="37"/>
    <x v="3256"/>
    <n v="8399"/>
    <n v="88389"/>
    <x v="0"/>
    <n v="791"/>
    <n v="62.705391019720302"/>
    <n v="4.9000000000000004"/>
    <n v="2.2000000000000002"/>
    <x v="0"/>
    <n v="52"/>
    <n v="38"/>
    <n v="637265.69999999995"/>
  </r>
  <r>
    <s v="Restaurant 5493"/>
    <x v="2"/>
    <x v="0"/>
    <x v="13"/>
    <x v="36"/>
    <x v="443"/>
    <n v="928"/>
    <n v="8498"/>
    <x v="15"/>
    <n v="137"/>
    <n v="252.624030219958"/>
    <n v="9.1"/>
    <n v="7.4"/>
    <x v="0"/>
    <n v="12"/>
    <n v="5"/>
    <n v="1148558.49"/>
  </r>
  <r>
    <s v="Restaurant 5494"/>
    <x v="0"/>
    <x v="1"/>
    <x v="2"/>
    <x v="0"/>
    <x v="2048"/>
    <n v="3658"/>
    <n v="43865"/>
    <x v="1"/>
    <n v="630"/>
    <n v="66.545038737521097"/>
    <n v="3.3"/>
    <n v="3.6"/>
    <x v="1"/>
    <n v="28"/>
    <n v="22"/>
    <n v="280843.17"/>
  </r>
  <r>
    <s v="Restaurant 5495"/>
    <x v="1"/>
    <x v="0"/>
    <x v="8"/>
    <x v="58"/>
    <x v="2430"/>
    <n v="2219"/>
    <n v="27111"/>
    <x v="18"/>
    <n v="199"/>
    <n v="132.665154479373"/>
    <n v="4.3"/>
    <n v="5.2"/>
    <x v="0"/>
    <n v="8"/>
    <n v="56"/>
    <n v="1231756.43"/>
  </r>
  <r>
    <s v="Restaurant 5496"/>
    <x v="0"/>
    <x v="5"/>
    <x v="15"/>
    <x v="53"/>
    <x v="880"/>
    <n v="2110"/>
    <n v="27407"/>
    <x v="10"/>
    <n v="877"/>
    <n v="55.575382026367997"/>
    <n v="7.8"/>
    <n v="4.9000000000000004"/>
    <x v="1"/>
    <n v="5"/>
    <n v="8"/>
    <n v="448844.35"/>
  </r>
  <r>
    <s v="Restaurant 5497"/>
    <x v="0"/>
    <x v="1"/>
    <x v="13"/>
    <x v="9"/>
    <x v="2987"/>
    <n v="3001"/>
    <n v="34642"/>
    <x v="14"/>
    <n v="839"/>
    <n v="277.88542473938998"/>
    <n v="1.7"/>
    <n v="6.4"/>
    <x v="1"/>
    <n v="14"/>
    <n v="25"/>
    <n v="226556.17"/>
  </r>
  <r>
    <s v="Restaurant 5498"/>
    <x v="2"/>
    <x v="4"/>
    <x v="8"/>
    <x v="15"/>
    <x v="678"/>
    <n v="1790"/>
    <n v="18703"/>
    <x v="6"/>
    <n v="141"/>
    <n v="226.69724880003099"/>
    <n v="8.4"/>
    <n v="4.0999999999999996"/>
    <x v="0"/>
    <n v="54"/>
    <n v="9"/>
    <n v="745281.65"/>
  </r>
  <r>
    <s v="Restaurant 5499"/>
    <x v="1"/>
    <x v="5"/>
    <x v="10"/>
    <x v="37"/>
    <x v="330"/>
    <n v="8508"/>
    <n v="88107"/>
    <x v="13"/>
    <n v="194"/>
    <n v="142.283808015635"/>
    <n v="7.5"/>
    <n v="1.7"/>
    <x v="0"/>
    <n v="3"/>
    <n v="69"/>
    <n v="851367.41"/>
  </r>
  <r>
    <s v="Restaurant 5500"/>
    <x v="0"/>
    <x v="3"/>
    <x v="3"/>
    <x v="6"/>
    <x v="1545"/>
    <n v="3949"/>
    <n v="39717"/>
    <x v="8"/>
    <n v="912"/>
    <n v="144.36414573113601"/>
    <n v="5.9"/>
    <n v="7.1"/>
    <x v="0"/>
    <n v="42"/>
    <n v="13"/>
    <n v="423845.47"/>
  </r>
  <r>
    <s v="Restaurant 5501"/>
    <x v="1"/>
    <x v="0"/>
    <x v="16"/>
    <x v="39"/>
    <x v="127"/>
    <n v="3437"/>
    <n v="36301"/>
    <x v="16"/>
    <n v="224"/>
    <n v="209.960715875365"/>
    <n v="2.9"/>
    <n v="9.6"/>
    <x v="0"/>
    <n v="78"/>
    <n v="16"/>
    <n v="1308408.6299999999"/>
  </r>
  <r>
    <s v="Restaurant 5502"/>
    <x v="1"/>
    <x v="3"/>
    <x v="6"/>
    <x v="39"/>
    <x v="1978"/>
    <n v="3242"/>
    <n v="34493"/>
    <x v="14"/>
    <n v="440"/>
    <n v="72.4120762170391"/>
    <n v="1.8"/>
    <n v="7"/>
    <x v="0"/>
    <n v="74"/>
    <n v="67"/>
    <n v="728185.55"/>
  </r>
  <r>
    <s v="Restaurant 5503"/>
    <x v="2"/>
    <x v="1"/>
    <x v="12"/>
    <x v="42"/>
    <x v="3257"/>
    <n v="3372"/>
    <n v="42129"/>
    <x v="4"/>
    <n v="194"/>
    <n v="86.2621578392462"/>
    <n v="3.1"/>
    <n v="5.9"/>
    <x v="0"/>
    <n v="54"/>
    <n v="46"/>
    <n v="362962.49"/>
  </r>
  <r>
    <s v="Restaurant 5504"/>
    <x v="1"/>
    <x v="5"/>
    <x v="7"/>
    <x v="17"/>
    <x v="1349"/>
    <n v="5875"/>
    <n v="68127"/>
    <x v="6"/>
    <n v="509"/>
    <n v="261.806052897217"/>
    <n v="7.9"/>
    <n v="2.5"/>
    <x v="1"/>
    <n v="30"/>
    <n v="23"/>
    <n v="644393.13"/>
  </r>
  <r>
    <s v="Restaurant 5505"/>
    <x v="1"/>
    <x v="3"/>
    <x v="18"/>
    <x v="47"/>
    <x v="3258"/>
    <n v="8476"/>
    <n v="90112"/>
    <x v="12"/>
    <n v="752"/>
    <n v="100.578271531727"/>
    <n v="9.4"/>
    <n v="6.6"/>
    <x v="1"/>
    <n v="61"/>
    <n v="12"/>
    <n v="676893.85"/>
  </r>
  <r>
    <s v="Restaurant 5506"/>
    <x v="0"/>
    <x v="4"/>
    <x v="6"/>
    <x v="50"/>
    <x v="2686"/>
    <n v="3604"/>
    <n v="45116"/>
    <x v="16"/>
    <n v="184"/>
    <n v="231.666599426343"/>
    <n v="7.6"/>
    <n v="6.5"/>
    <x v="0"/>
    <n v="27"/>
    <n v="36"/>
    <n v="657640.03"/>
  </r>
  <r>
    <s v="Restaurant 5507"/>
    <x v="2"/>
    <x v="1"/>
    <x v="17"/>
    <x v="18"/>
    <x v="2471"/>
    <n v="3216"/>
    <n v="39661"/>
    <x v="18"/>
    <n v="590"/>
    <n v="106.45072570552399"/>
    <n v="5.7"/>
    <n v="6.6"/>
    <x v="1"/>
    <n v="37"/>
    <n v="0"/>
    <n v="373594.01"/>
  </r>
  <r>
    <s v="Restaurant 5508"/>
    <x v="1"/>
    <x v="5"/>
    <x v="6"/>
    <x v="57"/>
    <x v="111"/>
    <n v="1836"/>
    <n v="23192"/>
    <x v="16"/>
    <n v="286"/>
    <n v="72.036579298702605"/>
    <n v="9.6"/>
    <n v="9"/>
    <x v="0"/>
    <n v="47"/>
    <n v="37"/>
    <n v="883446.4"/>
  </r>
  <r>
    <s v="Restaurant 5509"/>
    <x v="0"/>
    <x v="3"/>
    <x v="16"/>
    <x v="23"/>
    <x v="459"/>
    <n v="2918"/>
    <n v="36766"/>
    <x v="2"/>
    <n v="761"/>
    <n v="275.00809081872899"/>
    <n v="8.5"/>
    <n v="7.4"/>
    <x v="0"/>
    <n v="9"/>
    <n v="32"/>
    <n v="317884.58"/>
  </r>
  <r>
    <s v="Restaurant 5510"/>
    <x v="2"/>
    <x v="5"/>
    <x v="9"/>
    <x v="56"/>
    <x v="3259"/>
    <n v="1626"/>
    <n v="17639"/>
    <x v="7"/>
    <n v="821"/>
    <n v="275.41819579331701"/>
    <n v="6.9"/>
    <n v="8.1"/>
    <x v="1"/>
    <n v="14"/>
    <n v="16"/>
    <n v="676664.55"/>
  </r>
  <r>
    <s v="Restaurant 5511"/>
    <x v="2"/>
    <x v="5"/>
    <x v="17"/>
    <x v="35"/>
    <x v="3260"/>
    <n v="2668"/>
    <n v="29496"/>
    <x v="3"/>
    <n v="921"/>
    <n v="201.327974406441"/>
    <n v="1.3"/>
    <n v="3.8"/>
    <x v="0"/>
    <n v="0"/>
    <n v="13"/>
    <n v="649632.5"/>
  </r>
  <r>
    <s v="Restaurant 5512"/>
    <x v="0"/>
    <x v="3"/>
    <x v="4"/>
    <x v="12"/>
    <x v="1131"/>
    <n v="2471"/>
    <n v="26678"/>
    <x v="16"/>
    <n v="679"/>
    <n v="165.50846110138599"/>
    <n v="3.6"/>
    <n v="3.4"/>
    <x v="0"/>
    <n v="11"/>
    <n v="16"/>
    <n v="367171.65"/>
  </r>
  <r>
    <s v="Restaurant 5513"/>
    <x v="0"/>
    <x v="2"/>
    <x v="8"/>
    <x v="54"/>
    <x v="1767"/>
    <n v="2904"/>
    <n v="33964"/>
    <x v="6"/>
    <n v="833"/>
    <n v="188.18998060378601"/>
    <n v="3.8"/>
    <n v="2.9"/>
    <x v="0"/>
    <n v="29"/>
    <n v="15"/>
    <n v="433441.48"/>
  </r>
  <r>
    <s v="Restaurant 5514"/>
    <x v="0"/>
    <x v="0"/>
    <x v="1"/>
    <x v="9"/>
    <x v="2290"/>
    <n v="2173"/>
    <n v="25453"/>
    <x v="10"/>
    <n v="641"/>
    <n v="152.03185668109001"/>
    <n v="4.0999999999999996"/>
    <n v="8"/>
    <x v="1"/>
    <n v="19"/>
    <n v="6"/>
    <n v="481980.63"/>
  </r>
  <r>
    <s v="Restaurant 5515"/>
    <x v="0"/>
    <x v="1"/>
    <x v="10"/>
    <x v="23"/>
    <x v="3261"/>
    <n v="3405"/>
    <n v="43288"/>
    <x v="0"/>
    <n v="391"/>
    <n v="239.29365400212299"/>
    <n v="4.5"/>
    <n v="7.3"/>
    <x v="1"/>
    <n v="4"/>
    <n v="11"/>
    <n v="262883.5"/>
  </r>
  <r>
    <s v="Restaurant 5516"/>
    <x v="0"/>
    <x v="1"/>
    <x v="15"/>
    <x v="9"/>
    <x v="2936"/>
    <n v="3317"/>
    <n v="40261"/>
    <x v="16"/>
    <n v="636"/>
    <n v="238.64017672874101"/>
    <n v="9.5"/>
    <n v="4.0999999999999996"/>
    <x v="1"/>
    <n v="24"/>
    <n v="22"/>
    <n v="218020.67"/>
  </r>
  <r>
    <s v="Restaurant 5517"/>
    <x v="1"/>
    <x v="1"/>
    <x v="15"/>
    <x v="43"/>
    <x v="2076"/>
    <n v="2723"/>
    <n v="28337"/>
    <x v="9"/>
    <n v="748"/>
    <n v="254.74490243479701"/>
    <n v="7.7"/>
    <n v="2.2999999999999998"/>
    <x v="0"/>
    <n v="59"/>
    <n v="5"/>
    <n v="671727.32"/>
  </r>
  <r>
    <s v="Restaurant 5518"/>
    <x v="1"/>
    <x v="5"/>
    <x v="12"/>
    <x v="29"/>
    <x v="3262"/>
    <n v="4741"/>
    <n v="46297"/>
    <x v="10"/>
    <n v="90"/>
    <n v="180.73151984232001"/>
    <n v="7.2"/>
    <n v="8.6"/>
    <x v="0"/>
    <n v="23"/>
    <n v="37"/>
    <n v="636638.39"/>
  </r>
  <r>
    <s v="Restaurant 5519"/>
    <x v="2"/>
    <x v="3"/>
    <x v="6"/>
    <x v="60"/>
    <x v="788"/>
    <n v="3404"/>
    <n v="34643"/>
    <x v="12"/>
    <n v="295"/>
    <n v="250.33546540174501"/>
    <n v="4.8"/>
    <n v="4.5"/>
    <x v="1"/>
    <n v="30"/>
    <n v="29"/>
    <n v="490331.17"/>
  </r>
  <r>
    <s v="Restaurant 5520"/>
    <x v="1"/>
    <x v="0"/>
    <x v="5"/>
    <x v="5"/>
    <x v="2589"/>
    <n v="1869"/>
    <n v="22322"/>
    <x v="18"/>
    <n v="877"/>
    <n v="88.929649110959303"/>
    <n v="4"/>
    <n v="2.7"/>
    <x v="0"/>
    <n v="44"/>
    <n v="21"/>
    <n v="1268944.3600000001"/>
  </r>
  <r>
    <s v="Restaurant 5521"/>
    <x v="1"/>
    <x v="4"/>
    <x v="0"/>
    <x v="1"/>
    <x v="3263"/>
    <n v="2283"/>
    <n v="22270"/>
    <x v="10"/>
    <n v="508"/>
    <n v="57.533682472928099"/>
    <n v="2.1"/>
    <n v="2.2999999999999998"/>
    <x v="0"/>
    <n v="26"/>
    <n v="0"/>
    <n v="1020289.4"/>
  </r>
  <r>
    <s v="Restaurant 5522"/>
    <x v="1"/>
    <x v="1"/>
    <x v="3"/>
    <x v="58"/>
    <x v="3264"/>
    <n v="7000"/>
    <n v="75012"/>
    <x v="11"/>
    <n v="619"/>
    <n v="212.01326214965701"/>
    <n v="5.0999999999999996"/>
    <n v="9.3000000000000007"/>
    <x v="1"/>
    <n v="18"/>
    <n v="66"/>
    <n v="445159.93"/>
  </r>
  <r>
    <s v="Restaurant 5523"/>
    <x v="0"/>
    <x v="3"/>
    <x v="12"/>
    <x v="40"/>
    <x v="3265"/>
    <n v="1575"/>
    <n v="19235"/>
    <x v="18"/>
    <n v="791"/>
    <n v="76.369004471294502"/>
    <n v="2.8"/>
    <n v="2.2000000000000002"/>
    <x v="0"/>
    <n v="36"/>
    <n v="0"/>
    <n v="288895.59000000003"/>
  </r>
  <r>
    <s v="Restaurant 5524"/>
    <x v="2"/>
    <x v="0"/>
    <x v="11"/>
    <x v="15"/>
    <x v="3266"/>
    <n v="1844"/>
    <n v="23132"/>
    <x v="3"/>
    <n v="673"/>
    <n v="187.66747777087801"/>
    <n v="4.5"/>
    <n v="4.2"/>
    <x v="1"/>
    <n v="11"/>
    <n v="36"/>
    <n v="928647.72"/>
  </r>
  <r>
    <s v="Restaurant 5525"/>
    <x v="2"/>
    <x v="0"/>
    <x v="14"/>
    <x v="16"/>
    <x v="3267"/>
    <n v="950"/>
    <n v="9168"/>
    <x v="6"/>
    <n v="253"/>
    <n v="230.28123875026401"/>
    <n v="2.4"/>
    <n v="6.7"/>
    <x v="1"/>
    <n v="22"/>
    <n v="35"/>
    <n v="948952.44"/>
  </r>
  <r>
    <s v="Restaurant 5526"/>
    <x v="2"/>
    <x v="2"/>
    <x v="11"/>
    <x v="36"/>
    <x v="1575"/>
    <n v="3808"/>
    <n v="44899"/>
    <x v="15"/>
    <n v="601"/>
    <n v="151.771356556819"/>
    <n v="4.0999999999999996"/>
    <n v="4.7"/>
    <x v="0"/>
    <n v="49"/>
    <n v="47"/>
    <n v="735564.81"/>
  </r>
  <r>
    <s v="Restaurant 5527"/>
    <x v="2"/>
    <x v="3"/>
    <x v="8"/>
    <x v="19"/>
    <x v="1075"/>
    <n v="1227"/>
    <n v="18434"/>
    <x v="15"/>
    <n v="522"/>
    <n v="60.968178054430602"/>
    <n v="1.4"/>
    <n v="5.3"/>
    <x v="0"/>
    <n v="17"/>
    <n v="37"/>
    <n v="450455.64"/>
  </r>
  <r>
    <s v="Restaurant 5528"/>
    <x v="1"/>
    <x v="1"/>
    <x v="3"/>
    <x v="11"/>
    <x v="2936"/>
    <n v="4843"/>
    <n v="54837"/>
    <x v="7"/>
    <n v="107"/>
    <n v="271.782850074718"/>
    <n v="1.1000000000000001"/>
    <n v="8.1999999999999993"/>
    <x v="1"/>
    <n v="11"/>
    <n v="38"/>
    <n v="500685.71"/>
  </r>
  <r>
    <s v="Restaurant 5529"/>
    <x v="1"/>
    <x v="5"/>
    <x v="0"/>
    <x v="29"/>
    <x v="540"/>
    <n v="5176"/>
    <n v="50945"/>
    <x v="12"/>
    <n v="238"/>
    <n v="60.8112604428621"/>
    <n v="8.8000000000000007"/>
    <n v="10"/>
    <x v="1"/>
    <n v="20"/>
    <n v="43"/>
    <n v="635623.99"/>
  </r>
  <r>
    <s v="Restaurant 5530"/>
    <x v="0"/>
    <x v="0"/>
    <x v="8"/>
    <x v="3"/>
    <x v="762"/>
    <n v="4189"/>
    <n v="45447"/>
    <x v="1"/>
    <n v="734"/>
    <n v="276.18812746281998"/>
    <n v="6.8"/>
    <n v="5.2"/>
    <x v="1"/>
    <n v="18"/>
    <n v="10"/>
    <n v="588535.06999999995"/>
  </r>
  <r>
    <s v="Restaurant 5531"/>
    <x v="2"/>
    <x v="0"/>
    <x v="1"/>
    <x v="15"/>
    <x v="3268"/>
    <n v="2600"/>
    <n v="27743"/>
    <x v="0"/>
    <n v="638"/>
    <n v="63.157646981393597"/>
    <n v="6.3"/>
    <n v="4.4000000000000004"/>
    <x v="1"/>
    <n v="16"/>
    <n v="53"/>
    <n v="875643.49"/>
  </r>
  <r>
    <s v="Restaurant 5532"/>
    <x v="1"/>
    <x v="4"/>
    <x v="2"/>
    <x v="58"/>
    <x v="2116"/>
    <n v="5447"/>
    <n v="63841"/>
    <x v="1"/>
    <n v="97"/>
    <n v="233.78987461712501"/>
    <n v="5.6"/>
    <n v="4.7"/>
    <x v="1"/>
    <n v="58"/>
    <n v="18"/>
    <n v="916363.68"/>
  </r>
  <r>
    <s v="Restaurant 5533"/>
    <x v="1"/>
    <x v="2"/>
    <x v="9"/>
    <x v="30"/>
    <x v="3269"/>
    <n v="1631"/>
    <n v="19296"/>
    <x v="1"/>
    <n v="139"/>
    <n v="281.21169055590599"/>
    <n v="7.5"/>
    <n v="4.3"/>
    <x v="1"/>
    <n v="38"/>
    <n v="20"/>
    <n v="886430.99"/>
  </r>
  <r>
    <s v="Restaurant 5534"/>
    <x v="0"/>
    <x v="0"/>
    <x v="13"/>
    <x v="2"/>
    <x v="3270"/>
    <n v="3289"/>
    <n v="35830"/>
    <x v="16"/>
    <n v="572"/>
    <n v="276.74507842526998"/>
    <n v="7.6"/>
    <n v="5.3"/>
    <x v="1"/>
    <n v="8"/>
    <n v="10"/>
    <n v="797801.2"/>
  </r>
  <r>
    <s v="Restaurant 5535"/>
    <x v="0"/>
    <x v="0"/>
    <x v="6"/>
    <x v="26"/>
    <x v="3271"/>
    <n v="3390"/>
    <n v="34244"/>
    <x v="4"/>
    <n v="617"/>
    <n v="273.34622696708101"/>
    <n v="9.4"/>
    <n v="4"/>
    <x v="0"/>
    <n v="21"/>
    <n v="21"/>
    <n v="482873"/>
  </r>
  <r>
    <s v="Restaurant 5536"/>
    <x v="0"/>
    <x v="5"/>
    <x v="18"/>
    <x v="28"/>
    <x v="1248"/>
    <n v="1526"/>
    <n v="18924"/>
    <x v="14"/>
    <n v="537"/>
    <n v="270.769655802393"/>
    <n v="3.2"/>
    <n v="5.2"/>
    <x v="0"/>
    <n v="5"/>
    <n v="18"/>
    <n v="399690.2"/>
  </r>
  <r>
    <s v="Restaurant 5537"/>
    <x v="1"/>
    <x v="5"/>
    <x v="1"/>
    <x v="43"/>
    <x v="843"/>
    <n v="4827"/>
    <n v="47104"/>
    <x v="0"/>
    <n v="840"/>
    <n v="177.602432727989"/>
    <n v="8.1"/>
    <n v="9.5"/>
    <x v="1"/>
    <n v="19"/>
    <n v="27"/>
    <n v="824330.35"/>
  </r>
  <r>
    <s v="Restaurant 5538"/>
    <x v="1"/>
    <x v="4"/>
    <x v="10"/>
    <x v="31"/>
    <x v="185"/>
    <n v="2810"/>
    <n v="35477"/>
    <x v="1"/>
    <n v="594"/>
    <n v="189.42270906504999"/>
    <n v="9.9"/>
    <n v="3.6"/>
    <x v="0"/>
    <n v="7"/>
    <n v="18"/>
    <n v="1107476.3799999999"/>
  </r>
  <r>
    <s v="Restaurant 5539"/>
    <x v="0"/>
    <x v="3"/>
    <x v="4"/>
    <x v="40"/>
    <x v="3272"/>
    <n v="2927"/>
    <n v="30473"/>
    <x v="5"/>
    <n v="229"/>
    <n v="204.92936831503599"/>
    <n v="1.3"/>
    <n v="6.9"/>
    <x v="1"/>
    <n v="17"/>
    <n v="14"/>
    <n v="332121.43"/>
  </r>
  <r>
    <s v="Restaurant 5540"/>
    <x v="2"/>
    <x v="4"/>
    <x v="6"/>
    <x v="38"/>
    <x v="2947"/>
    <n v="4031"/>
    <n v="40042"/>
    <x v="16"/>
    <n v="165"/>
    <n v="273.98709969220698"/>
    <n v="4.4000000000000004"/>
    <n v="5.4"/>
    <x v="1"/>
    <n v="21"/>
    <n v="4"/>
    <n v="755100.2"/>
  </r>
  <r>
    <s v="Restaurant 5541"/>
    <x v="0"/>
    <x v="4"/>
    <x v="0"/>
    <x v="12"/>
    <x v="3273"/>
    <n v="2422"/>
    <n v="25917"/>
    <x v="9"/>
    <n v="77"/>
    <n v="259.54010489088199"/>
    <n v="4.9000000000000004"/>
    <n v="7.6"/>
    <x v="1"/>
    <n v="17"/>
    <n v="11"/>
    <n v="578449.51"/>
  </r>
  <r>
    <s v="Restaurant 5542"/>
    <x v="0"/>
    <x v="5"/>
    <x v="18"/>
    <x v="23"/>
    <x v="3274"/>
    <n v="2398"/>
    <n v="24432"/>
    <x v="16"/>
    <n v="164"/>
    <n v="245.74464172458099"/>
    <n v="8.4"/>
    <n v="5.3"/>
    <x v="1"/>
    <n v="20"/>
    <n v="22"/>
    <n v="342921.81"/>
  </r>
  <r>
    <s v="Restaurant 5543"/>
    <x v="0"/>
    <x v="3"/>
    <x v="16"/>
    <x v="26"/>
    <x v="1419"/>
    <n v="797"/>
    <n v="9475"/>
    <x v="7"/>
    <n v="949"/>
    <n v="218.931051652679"/>
    <n v="1.1000000000000001"/>
    <n v="2.4"/>
    <x v="1"/>
    <n v="19"/>
    <n v="26"/>
    <n v="261942.39"/>
  </r>
  <r>
    <s v="Restaurant 5544"/>
    <x v="0"/>
    <x v="5"/>
    <x v="0"/>
    <x v="48"/>
    <x v="106"/>
    <n v="1190"/>
    <n v="18486"/>
    <x v="18"/>
    <n v="269"/>
    <n v="204.59593049679"/>
    <n v="6.4"/>
    <n v="8.9"/>
    <x v="1"/>
    <n v="0"/>
    <n v="16"/>
    <n v="355221.89"/>
  </r>
  <r>
    <s v="Restaurant 5545"/>
    <x v="1"/>
    <x v="2"/>
    <x v="10"/>
    <x v="14"/>
    <x v="3275"/>
    <n v="5031"/>
    <n v="58871"/>
    <x v="5"/>
    <n v="787"/>
    <n v="280.61671420277003"/>
    <n v="9"/>
    <n v="7.1"/>
    <x v="1"/>
    <n v="29"/>
    <n v="10"/>
    <n v="1061318.3700000001"/>
  </r>
  <r>
    <s v="Restaurant 5546"/>
    <x v="2"/>
    <x v="1"/>
    <x v="4"/>
    <x v="38"/>
    <x v="2479"/>
    <n v="2020"/>
    <n v="26882"/>
    <x v="3"/>
    <n v="804"/>
    <n v="98.161046820961701"/>
    <n v="2.2999999999999998"/>
    <n v="5.7"/>
    <x v="1"/>
    <n v="21"/>
    <n v="30"/>
    <n v="336381.14"/>
  </r>
  <r>
    <s v="Restaurant 5547"/>
    <x v="0"/>
    <x v="1"/>
    <x v="4"/>
    <x v="2"/>
    <x v="1381"/>
    <n v="3542"/>
    <n v="44491"/>
    <x v="16"/>
    <n v="228"/>
    <n v="98.181251046383196"/>
    <n v="2"/>
    <n v="8.5"/>
    <x v="0"/>
    <n v="8"/>
    <n v="40"/>
    <n v="338099.55"/>
  </r>
  <r>
    <s v="Restaurant 5548"/>
    <x v="2"/>
    <x v="2"/>
    <x v="15"/>
    <x v="44"/>
    <x v="1611"/>
    <n v="2799"/>
    <n v="31702"/>
    <x v="6"/>
    <n v="443"/>
    <n v="295.61738227138898"/>
    <n v="10"/>
    <n v="9.8000000000000007"/>
    <x v="0"/>
    <n v="52"/>
    <n v="57"/>
    <n v="745059.88"/>
  </r>
  <r>
    <s v="Restaurant 5549"/>
    <x v="2"/>
    <x v="1"/>
    <x v="15"/>
    <x v="59"/>
    <x v="1072"/>
    <n v="3053"/>
    <n v="33160"/>
    <x v="8"/>
    <n v="869"/>
    <n v="188.289758247257"/>
    <n v="8.4"/>
    <n v="4.7"/>
    <x v="0"/>
    <n v="51"/>
    <n v="60"/>
    <n v="466977.14"/>
  </r>
  <r>
    <s v="Restaurant 5550"/>
    <x v="2"/>
    <x v="3"/>
    <x v="12"/>
    <x v="19"/>
    <x v="268"/>
    <n v="2596"/>
    <n v="32502"/>
    <x v="15"/>
    <n v="761"/>
    <n v="170.84353340849299"/>
    <n v="7.3"/>
    <n v="4.2"/>
    <x v="0"/>
    <n v="28"/>
    <n v="47"/>
    <n v="449293.26"/>
  </r>
  <r>
    <s v="Restaurant 5551"/>
    <x v="0"/>
    <x v="5"/>
    <x v="20"/>
    <x v="3"/>
    <x v="3276"/>
    <n v="913"/>
    <n v="11571"/>
    <x v="3"/>
    <n v="826"/>
    <n v="262.64884370653903"/>
    <n v="4.5999999999999996"/>
    <n v="7.8"/>
    <x v="1"/>
    <n v="17"/>
    <n v="7"/>
    <n v="340682.35"/>
  </r>
  <r>
    <s v="Restaurant 5552"/>
    <x v="1"/>
    <x v="1"/>
    <x v="12"/>
    <x v="21"/>
    <x v="3277"/>
    <n v="4851"/>
    <n v="50496"/>
    <x v="4"/>
    <n v="835"/>
    <n v="262.44198069595001"/>
    <n v="8.6999999999999993"/>
    <n v="5.0999999999999996"/>
    <x v="1"/>
    <n v="72"/>
    <n v="39"/>
    <n v="501115.66"/>
  </r>
  <r>
    <s v="Restaurant 5553"/>
    <x v="0"/>
    <x v="3"/>
    <x v="16"/>
    <x v="23"/>
    <x v="1693"/>
    <n v="1997"/>
    <n v="28599"/>
    <x v="15"/>
    <n v="755"/>
    <n v="94.149504092350398"/>
    <n v="9.3000000000000007"/>
    <n v="1.8"/>
    <x v="1"/>
    <n v="5"/>
    <n v="21"/>
    <n v="300513.74"/>
  </r>
  <r>
    <s v="Restaurant 5554"/>
    <x v="2"/>
    <x v="5"/>
    <x v="6"/>
    <x v="24"/>
    <x v="3278"/>
    <n v="2188"/>
    <n v="27170"/>
    <x v="14"/>
    <n v="643"/>
    <n v="93.393076733288098"/>
    <n v="7.6"/>
    <n v="4.2"/>
    <x v="0"/>
    <n v="37"/>
    <n v="9"/>
    <n v="671442.92"/>
  </r>
  <r>
    <s v="Restaurant 5555"/>
    <x v="2"/>
    <x v="3"/>
    <x v="18"/>
    <x v="16"/>
    <x v="3279"/>
    <n v="1162"/>
    <n v="16615"/>
    <x v="2"/>
    <n v="729"/>
    <n v="248.81619126635201"/>
    <n v="4.5999999999999996"/>
    <n v="8.3000000000000007"/>
    <x v="1"/>
    <n v="1"/>
    <n v="38"/>
    <n v="552742.37"/>
  </r>
  <r>
    <s v="Restaurant 5556"/>
    <x v="1"/>
    <x v="2"/>
    <x v="18"/>
    <x v="49"/>
    <x v="1611"/>
    <n v="7233"/>
    <n v="79488"/>
    <x v="0"/>
    <n v="115"/>
    <n v="246.40810803737301"/>
    <n v="6.3"/>
    <n v="7.4"/>
    <x v="0"/>
    <n v="6"/>
    <n v="50"/>
    <n v="994219.88"/>
  </r>
  <r>
    <s v="Restaurant 5557"/>
    <x v="0"/>
    <x v="4"/>
    <x v="11"/>
    <x v="3"/>
    <x v="2956"/>
    <n v="1454"/>
    <n v="16540"/>
    <x v="8"/>
    <n v="71"/>
    <n v="106.296671922201"/>
    <n v="1.9"/>
    <n v="8.8000000000000007"/>
    <x v="0"/>
    <n v="31"/>
    <n v="5"/>
    <n v="449748.08"/>
  </r>
  <r>
    <s v="Restaurant 5558"/>
    <x v="2"/>
    <x v="2"/>
    <x v="9"/>
    <x v="7"/>
    <x v="3181"/>
    <n v="881"/>
    <n v="10462"/>
    <x v="2"/>
    <n v="385"/>
    <n v="260.37753406079202"/>
    <n v="2.4"/>
    <n v="2.2999999999999998"/>
    <x v="0"/>
    <n v="31"/>
    <n v="34"/>
    <n v="651207.80000000005"/>
  </r>
  <r>
    <s v="Restaurant 5559"/>
    <x v="1"/>
    <x v="1"/>
    <x v="9"/>
    <x v="57"/>
    <x v="1642"/>
    <n v="3844"/>
    <n v="37518"/>
    <x v="3"/>
    <n v="150"/>
    <n v="170.012782575844"/>
    <n v="8"/>
    <n v="3.2"/>
    <x v="1"/>
    <n v="46"/>
    <n v="74"/>
    <n v="568417.1"/>
  </r>
  <r>
    <s v="Restaurant 5560"/>
    <x v="2"/>
    <x v="5"/>
    <x v="11"/>
    <x v="33"/>
    <x v="2604"/>
    <n v="3324"/>
    <n v="39387"/>
    <x v="16"/>
    <n v="401"/>
    <n v="167.49727866835701"/>
    <n v="1.3"/>
    <n v="2.9"/>
    <x v="1"/>
    <n v="7"/>
    <n v="17"/>
    <n v="475098.77"/>
  </r>
  <r>
    <s v="Restaurant 5561"/>
    <x v="1"/>
    <x v="3"/>
    <x v="5"/>
    <x v="5"/>
    <x v="1251"/>
    <n v="6170"/>
    <n v="66313"/>
    <x v="13"/>
    <n v="891"/>
    <n v="296.42339824205101"/>
    <n v="1.4"/>
    <n v="9.6999999999999993"/>
    <x v="1"/>
    <n v="30"/>
    <n v="40"/>
    <n v="593554.01"/>
  </r>
  <r>
    <s v="Restaurant 5562"/>
    <x v="1"/>
    <x v="1"/>
    <x v="6"/>
    <x v="31"/>
    <x v="2624"/>
    <n v="2418"/>
    <n v="31974"/>
    <x v="0"/>
    <n v="922"/>
    <n v="179.80364914550401"/>
    <n v="5.6"/>
    <n v="2.5"/>
    <x v="0"/>
    <n v="36"/>
    <n v="76"/>
    <n v="680783.54"/>
  </r>
  <r>
    <s v="Restaurant 5563"/>
    <x v="0"/>
    <x v="1"/>
    <x v="9"/>
    <x v="2"/>
    <x v="943"/>
    <n v="1539"/>
    <n v="15004"/>
    <x v="10"/>
    <n v="979"/>
    <n v="84.261344641127295"/>
    <n v="2.5"/>
    <n v="6.4"/>
    <x v="0"/>
    <n v="19"/>
    <n v="38"/>
    <n v="380007.73"/>
  </r>
  <r>
    <s v="Restaurant 5564"/>
    <x v="2"/>
    <x v="4"/>
    <x v="15"/>
    <x v="46"/>
    <x v="617"/>
    <n v="2745"/>
    <n v="35689"/>
    <x v="5"/>
    <n v="225"/>
    <n v="120.03895509562901"/>
    <n v="3.6"/>
    <n v="6.7"/>
    <x v="0"/>
    <n v="28"/>
    <n v="68"/>
    <n v="864361.47"/>
  </r>
  <r>
    <s v="Restaurant 5565"/>
    <x v="0"/>
    <x v="1"/>
    <x v="8"/>
    <x v="27"/>
    <x v="3280"/>
    <n v="2834"/>
    <n v="28033"/>
    <x v="8"/>
    <n v="321"/>
    <n v="133.420528769925"/>
    <n v="4.5999999999999996"/>
    <n v="6.6"/>
    <x v="1"/>
    <n v="33"/>
    <n v="35"/>
    <n v="332122.21000000002"/>
  </r>
  <r>
    <s v="Restaurant 5566"/>
    <x v="2"/>
    <x v="4"/>
    <x v="2"/>
    <x v="24"/>
    <x v="3281"/>
    <n v="3736"/>
    <n v="39690"/>
    <x v="2"/>
    <n v="98"/>
    <n v="289.61673447651498"/>
    <n v="5.7"/>
    <n v="7.2"/>
    <x v="0"/>
    <n v="21"/>
    <n v="45"/>
    <n v="984759.94"/>
  </r>
  <r>
    <s v="Restaurant 5567"/>
    <x v="0"/>
    <x v="5"/>
    <x v="10"/>
    <x v="2"/>
    <x v="3282"/>
    <n v="3222"/>
    <n v="37835"/>
    <x v="15"/>
    <n v="403"/>
    <n v="116.009346040407"/>
    <n v="3.6"/>
    <n v="5.4"/>
    <x v="1"/>
    <n v="5"/>
    <n v="24"/>
    <n v="412426.45"/>
  </r>
  <r>
    <s v="Restaurant 5568"/>
    <x v="2"/>
    <x v="5"/>
    <x v="0"/>
    <x v="59"/>
    <x v="1271"/>
    <n v="3555"/>
    <n v="34653"/>
    <x v="10"/>
    <n v="662"/>
    <n v="157.60073483842999"/>
    <n v="5.4"/>
    <n v="1.8"/>
    <x v="0"/>
    <n v="11"/>
    <n v="3"/>
    <n v="567999.06999999995"/>
  </r>
  <r>
    <s v="Restaurant 5569"/>
    <x v="0"/>
    <x v="3"/>
    <x v="5"/>
    <x v="12"/>
    <x v="3283"/>
    <n v="1746"/>
    <n v="18303"/>
    <x v="18"/>
    <n v="624"/>
    <n v="237.40888736952201"/>
    <n v="4.3"/>
    <n v="7.3"/>
    <x v="1"/>
    <n v="41"/>
    <n v="28"/>
    <n v="342015.64"/>
  </r>
  <r>
    <s v="Restaurant 5570"/>
    <x v="1"/>
    <x v="4"/>
    <x v="2"/>
    <x v="49"/>
    <x v="362"/>
    <n v="7501"/>
    <n v="80146"/>
    <x v="8"/>
    <n v="985"/>
    <n v="118.524077167097"/>
    <n v="1.7"/>
    <n v="3.5"/>
    <x v="0"/>
    <n v="45"/>
    <n v="23"/>
    <n v="1091749.08"/>
  </r>
  <r>
    <s v="Restaurant 5571"/>
    <x v="2"/>
    <x v="2"/>
    <x v="5"/>
    <x v="36"/>
    <x v="3284"/>
    <n v="1077"/>
    <n v="10291"/>
    <x v="6"/>
    <n v="361"/>
    <n v="225.41051330377701"/>
    <n v="8.8000000000000007"/>
    <n v="1.7"/>
    <x v="1"/>
    <n v="27"/>
    <n v="57"/>
    <n v="819930.69"/>
  </r>
  <r>
    <s v="Restaurant 5572"/>
    <x v="2"/>
    <x v="5"/>
    <x v="0"/>
    <x v="52"/>
    <x v="2891"/>
    <n v="1286"/>
    <n v="18276"/>
    <x v="7"/>
    <n v="403"/>
    <n v="101.87939908916"/>
    <n v="3.5"/>
    <n v="2.5"/>
    <x v="0"/>
    <n v="25"/>
    <n v="40"/>
    <n v="548685.09"/>
  </r>
  <r>
    <s v="Restaurant 5573"/>
    <x v="1"/>
    <x v="3"/>
    <x v="10"/>
    <x v="58"/>
    <x v="852"/>
    <n v="5688"/>
    <n v="62877"/>
    <x v="8"/>
    <n v="925"/>
    <n v="110.62936896235701"/>
    <n v="6.5"/>
    <n v="3.6"/>
    <x v="0"/>
    <n v="72"/>
    <n v="26"/>
    <n v="569787.55000000005"/>
  </r>
  <r>
    <s v="Restaurant 5574"/>
    <x v="0"/>
    <x v="2"/>
    <x v="11"/>
    <x v="54"/>
    <x v="3285"/>
    <n v="3673"/>
    <n v="41622"/>
    <x v="18"/>
    <n v="894"/>
    <n v="296.58298434511801"/>
    <n v="6.1"/>
    <n v="4.9000000000000004"/>
    <x v="1"/>
    <n v="26"/>
    <n v="9"/>
    <n v="431381.12"/>
  </r>
  <r>
    <s v="Restaurant 5575"/>
    <x v="2"/>
    <x v="5"/>
    <x v="10"/>
    <x v="52"/>
    <x v="550"/>
    <n v="3443"/>
    <n v="41038"/>
    <x v="9"/>
    <n v="993"/>
    <n v="142.23610231893201"/>
    <n v="2.8"/>
    <n v="8.8000000000000007"/>
    <x v="0"/>
    <n v="38"/>
    <n v="10"/>
    <n v="475546.36"/>
  </r>
  <r>
    <s v="Restaurant 5576"/>
    <x v="2"/>
    <x v="5"/>
    <x v="14"/>
    <x v="42"/>
    <x v="2935"/>
    <n v="2121"/>
    <n v="24323"/>
    <x v="9"/>
    <n v="86"/>
    <n v="232.42152890448901"/>
    <n v="1.3"/>
    <n v="5.8"/>
    <x v="0"/>
    <n v="27"/>
    <n v="42"/>
    <n v="597344.80000000005"/>
  </r>
  <r>
    <s v="Restaurant 5577"/>
    <x v="0"/>
    <x v="3"/>
    <x v="0"/>
    <x v="8"/>
    <x v="3286"/>
    <n v="1102"/>
    <n v="13197"/>
    <x v="18"/>
    <n v="957"/>
    <n v="260.01577423510798"/>
    <n v="8.6999999999999993"/>
    <n v="5.2"/>
    <x v="1"/>
    <n v="31"/>
    <n v="8"/>
    <n v="344867.27"/>
  </r>
  <r>
    <s v="Restaurant 5578"/>
    <x v="1"/>
    <x v="3"/>
    <x v="2"/>
    <x v="14"/>
    <x v="3287"/>
    <n v="7158"/>
    <n v="75056"/>
    <x v="13"/>
    <n v="768"/>
    <n v="136.71307898092101"/>
    <n v="5.5"/>
    <n v="2.7"/>
    <x v="0"/>
    <n v="55"/>
    <n v="2"/>
    <n v="646072.5"/>
  </r>
  <r>
    <s v="Restaurant 5579"/>
    <x v="0"/>
    <x v="0"/>
    <x v="1"/>
    <x v="50"/>
    <x v="3288"/>
    <n v="2724"/>
    <n v="29830"/>
    <x v="15"/>
    <n v="783"/>
    <n v="139.292375356197"/>
    <n v="4.7"/>
    <n v="9.6"/>
    <x v="1"/>
    <n v="31"/>
    <n v="48"/>
    <n v="843365.6"/>
  </r>
  <r>
    <s v="Restaurant 5580"/>
    <x v="0"/>
    <x v="1"/>
    <x v="11"/>
    <x v="48"/>
    <x v="3289"/>
    <n v="1042"/>
    <n v="18487"/>
    <x v="9"/>
    <n v="784"/>
    <n v="243.27211510085999"/>
    <n v="7.9"/>
    <n v="9.1999999999999993"/>
    <x v="1"/>
    <n v="9"/>
    <n v="5"/>
    <n v="283130.12"/>
  </r>
  <r>
    <s v="Restaurant 5581"/>
    <x v="0"/>
    <x v="1"/>
    <x v="14"/>
    <x v="6"/>
    <x v="2796"/>
    <n v="2887"/>
    <n v="33998"/>
    <x v="13"/>
    <n v="398"/>
    <n v="201.750336064706"/>
    <n v="1.3"/>
    <n v="8.3000000000000007"/>
    <x v="1"/>
    <n v="34"/>
    <n v="47"/>
    <n v="308279"/>
  </r>
  <r>
    <s v="Restaurant 5582"/>
    <x v="2"/>
    <x v="2"/>
    <x v="11"/>
    <x v="34"/>
    <x v="86"/>
    <n v="2591"/>
    <n v="32720"/>
    <x v="16"/>
    <n v="403"/>
    <n v="140.437979155699"/>
    <n v="7.9"/>
    <n v="3.9"/>
    <x v="0"/>
    <n v="17"/>
    <n v="24"/>
    <n v="638448.56000000006"/>
  </r>
  <r>
    <s v="Restaurant 5583"/>
    <x v="1"/>
    <x v="1"/>
    <x v="6"/>
    <x v="17"/>
    <x v="3290"/>
    <n v="8213"/>
    <n v="89715"/>
    <x v="8"/>
    <n v="593"/>
    <n v="237.39151587807601"/>
    <n v="4.7"/>
    <n v="6.1"/>
    <x v="0"/>
    <n v="36"/>
    <n v="70"/>
    <n v="491547.01"/>
  </r>
  <r>
    <s v="Restaurant 5584"/>
    <x v="1"/>
    <x v="2"/>
    <x v="14"/>
    <x v="5"/>
    <x v="2785"/>
    <n v="4412"/>
    <n v="43646"/>
    <x v="14"/>
    <n v="413"/>
    <n v="265.92625164790599"/>
    <n v="6"/>
    <n v="4.5"/>
    <x v="0"/>
    <n v="23"/>
    <n v="26"/>
    <n v="897950.3"/>
  </r>
  <r>
    <s v="Restaurant 5585"/>
    <x v="0"/>
    <x v="5"/>
    <x v="20"/>
    <x v="10"/>
    <x v="3291"/>
    <n v="3225"/>
    <n v="31399"/>
    <x v="3"/>
    <n v="712"/>
    <n v="108.75957123939099"/>
    <n v="7.8"/>
    <n v="4.5999999999999996"/>
    <x v="1"/>
    <n v="23"/>
    <n v="21"/>
    <n v="394384.17"/>
  </r>
  <r>
    <s v="Restaurant 5586"/>
    <x v="2"/>
    <x v="0"/>
    <x v="3"/>
    <x v="60"/>
    <x v="2491"/>
    <n v="3558"/>
    <n v="40031"/>
    <x v="16"/>
    <n v="635"/>
    <n v="56.089033474379399"/>
    <n v="5.9"/>
    <n v="1.6"/>
    <x v="1"/>
    <n v="29"/>
    <n v="22"/>
    <n v="970596.45"/>
  </r>
  <r>
    <s v="Restaurant 5587"/>
    <x v="0"/>
    <x v="0"/>
    <x v="8"/>
    <x v="8"/>
    <x v="3292"/>
    <n v="1216"/>
    <n v="17571"/>
    <x v="4"/>
    <n v="633"/>
    <n v="118.536766622466"/>
    <n v="1.6"/>
    <n v="2.2999999999999998"/>
    <x v="1"/>
    <n v="26"/>
    <n v="11"/>
    <n v="566229.35"/>
  </r>
  <r>
    <s v="Restaurant 5588"/>
    <x v="2"/>
    <x v="5"/>
    <x v="20"/>
    <x v="42"/>
    <x v="1063"/>
    <n v="2691"/>
    <n v="30201"/>
    <x v="3"/>
    <n v="326"/>
    <n v="218.622409799926"/>
    <n v="7.6"/>
    <n v="9.6999999999999993"/>
    <x v="1"/>
    <n v="29"/>
    <n v="1"/>
    <n v="534019.79"/>
  </r>
  <r>
    <s v="Restaurant 5589"/>
    <x v="2"/>
    <x v="3"/>
    <x v="10"/>
    <x v="19"/>
    <x v="1678"/>
    <n v="2051"/>
    <n v="28739"/>
    <x v="12"/>
    <n v="252"/>
    <n v="278.81306290672597"/>
    <n v="8.1"/>
    <n v="6.5"/>
    <x v="1"/>
    <n v="3"/>
    <n v="28"/>
    <n v="430403.47"/>
  </r>
  <r>
    <s v="Restaurant 5590"/>
    <x v="2"/>
    <x v="4"/>
    <x v="0"/>
    <x v="46"/>
    <x v="904"/>
    <n v="2490"/>
    <n v="31687"/>
    <x v="18"/>
    <n v="957"/>
    <n v="265.76609329879801"/>
    <n v="5.2"/>
    <n v="1.1000000000000001"/>
    <x v="1"/>
    <n v="26"/>
    <n v="13"/>
    <n v="863814.35"/>
  </r>
  <r>
    <s v="Restaurant 5591"/>
    <x v="2"/>
    <x v="4"/>
    <x v="0"/>
    <x v="33"/>
    <x v="194"/>
    <n v="2201"/>
    <n v="24730"/>
    <x v="0"/>
    <n v="994"/>
    <n v="105.542649731846"/>
    <n v="5"/>
    <n v="8.3000000000000007"/>
    <x v="0"/>
    <n v="44"/>
    <n v="8"/>
    <n v="653990.94999999995"/>
  </r>
  <r>
    <s v="Restaurant 5592"/>
    <x v="1"/>
    <x v="1"/>
    <x v="9"/>
    <x v="58"/>
    <x v="2348"/>
    <n v="4316"/>
    <n v="45269"/>
    <x v="14"/>
    <n v="558"/>
    <n v="270.25004164625102"/>
    <n v="3.3"/>
    <n v="1.8"/>
    <x v="1"/>
    <n v="66"/>
    <n v="28"/>
    <n v="557262.87"/>
  </r>
  <r>
    <s v="Restaurant 5593"/>
    <x v="2"/>
    <x v="3"/>
    <x v="10"/>
    <x v="56"/>
    <x v="516"/>
    <n v="3310"/>
    <n v="37805"/>
    <x v="13"/>
    <n v="664"/>
    <n v="252.682930038026"/>
    <n v="6.8"/>
    <n v="7.4"/>
    <x v="1"/>
    <n v="5"/>
    <n v="4"/>
    <n v="600470.56999999995"/>
  </r>
  <r>
    <s v="Restaurant 5594"/>
    <x v="2"/>
    <x v="2"/>
    <x v="14"/>
    <x v="42"/>
    <x v="3293"/>
    <n v="877"/>
    <n v="9506"/>
    <x v="7"/>
    <n v="224"/>
    <n v="233.60023752200601"/>
    <n v="8.9"/>
    <n v="6.6"/>
    <x v="0"/>
    <n v="6"/>
    <n v="21"/>
    <n v="620051.23"/>
  </r>
  <r>
    <s v="Restaurant 5595"/>
    <x v="0"/>
    <x v="0"/>
    <x v="5"/>
    <x v="0"/>
    <x v="3294"/>
    <n v="2055"/>
    <n v="22234"/>
    <x v="10"/>
    <n v="260"/>
    <n v="222.05671970193299"/>
    <n v="6.9"/>
    <n v="1.6"/>
    <x v="0"/>
    <n v="20"/>
    <n v="28"/>
    <n v="577948"/>
  </r>
  <r>
    <s v="Restaurant 5596"/>
    <x v="0"/>
    <x v="1"/>
    <x v="11"/>
    <x v="50"/>
    <x v="1989"/>
    <n v="4132"/>
    <n v="42685"/>
    <x v="3"/>
    <n v="302"/>
    <n v="251.773122925134"/>
    <n v="7.9"/>
    <n v="5.8"/>
    <x v="1"/>
    <n v="6"/>
    <n v="12"/>
    <n v="377626.81"/>
  </r>
  <r>
    <s v="Restaurant 5597"/>
    <x v="1"/>
    <x v="5"/>
    <x v="14"/>
    <x v="29"/>
    <x v="2316"/>
    <n v="5459"/>
    <n v="56907"/>
    <x v="17"/>
    <n v="403"/>
    <n v="265.43237713877602"/>
    <n v="8.5"/>
    <n v="1.4"/>
    <x v="1"/>
    <n v="1"/>
    <n v="17"/>
    <n v="764981.85"/>
  </r>
  <r>
    <s v="Restaurant 5598"/>
    <x v="0"/>
    <x v="3"/>
    <x v="5"/>
    <x v="9"/>
    <x v="2362"/>
    <n v="1917"/>
    <n v="27604"/>
    <x v="7"/>
    <n v="367"/>
    <n v="254.777866210365"/>
    <n v="3"/>
    <n v="1.6"/>
    <x v="1"/>
    <n v="8"/>
    <n v="6"/>
    <n v="257122.3"/>
  </r>
  <r>
    <s v="Restaurant 5599"/>
    <x v="2"/>
    <x v="0"/>
    <x v="15"/>
    <x v="44"/>
    <x v="3295"/>
    <n v="2912"/>
    <n v="28734"/>
    <x v="13"/>
    <n v="855"/>
    <n v="80.462085589877205"/>
    <n v="4.5999999999999996"/>
    <n v="1.5"/>
    <x v="0"/>
    <n v="2"/>
    <n v="12"/>
    <n v="1053241.21"/>
  </r>
  <r>
    <s v="Restaurant 5600"/>
    <x v="0"/>
    <x v="2"/>
    <x v="18"/>
    <x v="53"/>
    <x v="1002"/>
    <n v="3425"/>
    <n v="39790"/>
    <x v="15"/>
    <n v="915"/>
    <n v="230.53869231487101"/>
    <n v="4.9000000000000004"/>
    <n v="3.3"/>
    <x v="1"/>
    <n v="14"/>
    <n v="35"/>
    <n v="505827.45"/>
  </r>
  <r>
    <s v="Restaurant 5601"/>
    <x v="1"/>
    <x v="2"/>
    <x v="5"/>
    <x v="20"/>
    <x v="3296"/>
    <n v="4011"/>
    <n v="40349"/>
    <x v="10"/>
    <n v="415"/>
    <n v="260.32605519004602"/>
    <n v="6"/>
    <n v="8.1999999999999993"/>
    <x v="0"/>
    <n v="48"/>
    <n v="43"/>
    <n v="934932.27"/>
  </r>
  <r>
    <s v="Restaurant 5602"/>
    <x v="0"/>
    <x v="4"/>
    <x v="2"/>
    <x v="28"/>
    <x v="3297"/>
    <n v="3486"/>
    <n v="42527"/>
    <x v="1"/>
    <n v="203"/>
    <n v="96.426501687167303"/>
    <n v="1.4"/>
    <n v="4.3"/>
    <x v="1"/>
    <n v="34"/>
    <n v="37"/>
    <n v="579430.35"/>
  </r>
  <r>
    <s v="Restaurant 5603"/>
    <x v="0"/>
    <x v="1"/>
    <x v="10"/>
    <x v="40"/>
    <x v="3298"/>
    <n v="3268"/>
    <n v="38133"/>
    <x v="7"/>
    <n v="345"/>
    <n v="103.44938608101"/>
    <n v="6.3"/>
    <n v="6.8"/>
    <x v="1"/>
    <n v="20"/>
    <n v="2"/>
    <n v="335833.38"/>
  </r>
  <r>
    <s v="Restaurant 5604"/>
    <x v="1"/>
    <x v="5"/>
    <x v="8"/>
    <x v="39"/>
    <x v="216"/>
    <n v="5997"/>
    <n v="65762"/>
    <x v="3"/>
    <n v="705"/>
    <n v="246.494243612622"/>
    <n v="1.8"/>
    <n v="2.1"/>
    <x v="1"/>
    <n v="16"/>
    <n v="27"/>
    <n v="750710.6"/>
  </r>
  <r>
    <s v="Restaurant 5605"/>
    <x v="1"/>
    <x v="0"/>
    <x v="18"/>
    <x v="43"/>
    <x v="3299"/>
    <n v="8227"/>
    <n v="86432"/>
    <x v="15"/>
    <n v="580"/>
    <n v="135.982300000973"/>
    <n v="8.3000000000000007"/>
    <n v="9.4"/>
    <x v="1"/>
    <n v="69"/>
    <n v="53"/>
    <n v="1377820.38"/>
  </r>
  <r>
    <s v="Restaurant 5606"/>
    <x v="2"/>
    <x v="2"/>
    <x v="5"/>
    <x v="42"/>
    <x v="585"/>
    <n v="2447"/>
    <n v="27086"/>
    <x v="11"/>
    <n v="995"/>
    <n v="149.92525125682499"/>
    <n v="9.6999999999999993"/>
    <n v="5.5"/>
    <x v="0"/>
    <n v="14"/>
    <n v="44"/>
    <n v="670252.80000000005"/>
  </r>
  <r>
    <s v="Restaurant 5607"/>
    <x v="0"/>
    <x v="0"/>
    <x v="17"/>
    <x v="2"/>
    <x v="3300"/>
    <n v="1331"/>
    <n v="21898"/>
    <x v="0"/>
    <n v="590"/>
    <n v="144.289819381743"/>
    <n v="3.6"/>
    <n v="1.2"/>
    <x v="0"/>
    <n v="11"/>
    <n v="21"/>
    <n v="766502.92"/>
  </r>
  <r>
    <s v="Restaurant 5608"/>
    <x v="2"/>
    <x v="5"/>
    <x v="8"/>
    <x v="7"/>
    <x v="664"/>
    <n v="3947"/>
    <n v="39915"/>
    <x v="7"/>
    <n v="414"/>
    <n v="103.208125185387"/>
    <n v="5.6"/>
    <n v="5.8"/>
    <x v="0"/>
    <n v="32"/>
    <n v="42"/>
    <n v="619481.30000000005"/>
  </r>
  <r>
    <s v="Restaurant 5609"/>
    <x v="0"/>
    <x v="0"/>
    <x v="10"/>
    <x v="12"/>
    <x v="419"/>
    <n v="1678"/>
    <n v="18207"/>
    <x v="4"/>
    <n v="983"/>
    <n v="284.69857306979299"/>
    <n v="8.4"/>
    <n v="2.7"/>
    <x v="0"/>
    <n v="9"/>
    <n v="32"/>
    <n v="689928.4"/>
  </r>
  <r>
    <s v="Restaurant 5610"/>
    <x v="0"/>
    <x v="1"/>
    <x v="17"/>
    <x v="12"/>
    <x v="756"/>
    <n v="1037"/>
    <n v="10415"/>
    <x v="4"/>
    <n v="750"/>
    <n v="251.46499227080699"/>
    <n v="3.8"/>
    <n v="2.8"/>
    <x v="0"/>
    <n v="5"/>
    <n v="12"/>
    <n v="305097.55"/>
  </r>
  <r>
    <s v="Restaurant 5611"/>
    <x v="2"/>
    <x v="4"/>
    <x v="12"/>
    <x v="60"/>
    <x v="3301"/>
    <n v="912"/>
    <n v="17394"/>
    <x v="15"/>
    <n v="725"/>
    <n v="112.63477677732899"/>
    <n v="2.4"/>
    <n v="6.4"/>
    <x v="1"/>
    <n v="41"/>
    <n v="40"/>
    <n v="877228.35"/>
  </r>
  <r>
    <s v="Restaurant 5612"/>
    <x v="0"/>
    <x v="0"/>
    <x v="17"/>
    <x v="26"/>
    <x v="3302"/>
    <n v="3738"/>
    <n v="41941"/>
    <x v="0"/>
    <n v="390"/>
    <n v="76.521793398970701"/>
    <n v="7.7"/>
    <n v="3"/>
    <x v="0"/>
    <n v="0"/>
    <n v="24"/>
    <n v="529088.41"/>
  </r>
  <r>
    <s v="Restaurant 5613"/>
    <x v="0"/>
    <x v="3"/>
    <x v="20"/>
    <x v="6"/>
    <x v="2981"/>
    <n v="1096"/>
    <n v="19573"/>
    <x v="1"/>
    <n v="315"/>
    <n v="143.15254767424099"/>
    <n v="7.3"/>
    <n v="2.9"/>
    <x v="0"/>
    <n v="12"/>
    <n v="44"/>
    <n v="452471.06"/>
  </r>
  <r>
    <s v="Restaurant 5614"/>
    <x v="0"/>
    <x v="4"/>
    <x v="9"/>
    <x v="0"/>
    <x v="2695"/>
    <n v="2989"/>
    <n v="28359"/>
    <x v="1"/>
    <n v="224"/>
    <n v="153.82710643120501"/>
    <n v="6.1"/>
    <n v="5.9"/>
    <x v="0"/>
    <n v="1"/>
    <n v="36"/>
    <n v="481013.94"/>
  </r>
  <r>
    <s v="Restaurant 5615"/>
    <x v="1"/>
    <x v="5"/>
    <x v="0"/>
    <x v="51"/>
    <x v="3303"/>
    <n v="4987"/>
    <n v="53725"/>
    <x v="11"/>
    <n v="733"/>
    <n v="51.773033601179698"/>
    <n v="9.5"/>
    <n v="3.1"/>
    <x v="0"/>
    <n v="17"/>
    <n v="4"/>
    <n v="853177.32"/>
  </r>
  <r>
    <s v="Restaurant 5616"/>
    <x v="2"/>
    <x v="4"/>
    <x v="0"/>
    <x v="19"/>
    <x v="3304"/>
    <n v="1750"/>
    <n v="21820"/>
    <x v="13"/>
    <n v="557"/>
    <n v="271.788039087024"/>
    <n v="9.6"/>
    <n v="2"/>
    <x v="0"/>
    <n v="49"/>
    <n v="35"/>
    <n v="836578.51"/>
  </r>
  <r>
    <s v="Restaurant 5617"/>
    <x v="1"/>
    <x v="0"/>
    <x v="6"/>
    <x v="1"/>
    <x v="3305"/>
    <n v="6647"/>
    <n v="68902"/>
    <x v="8"/>
    <n v="677"/>
    <n v="262.82097210634703"/>
    <n v="8.8000000000000007"/>
    <n v="4.7"/>
    <x v="1"/>
    <n v="7"/>
    <n v="7"/>
    <n v="1227894.04"/>
  </r>
  <r>
    <s v="Restaurant 5618"/>
    <x v="2"/>
    <x v="0"/>
    <x v="16"/>
    <x v="34"/>
    <x v="2124"/>
    <n v="2013"/>
    <n v="20615"/>
    <x v="2"/>
    <n v="413"/>
    <n v="262.540821987426"/>
    <n v="3.6"/>
    <n v="1.5"/>
    <x v="0"/>
    <n v="28"/>
    <n v="1"/>
    <n v="900443.8"/>
  </r>
  <r>
    <s v="Restaurant 5619"/>
    <x v="2"/>
    <x v="3"/>
    <x v="6"/>
    <x v="24"/>
    <x v="216"/>
    <n v="3119"/>
    <n v="30964"/>
    <x v="16"/>
    <n v="300"/>
    <n v="251.45081349906701"/>
    <n v="3"/>
    <n v="9.1"/>
    <x v="1"/>
    <n v="5"/>
    <n v="43"/>
    <n v="615235.69999999995"/>
  </r>
  <r>
    <s v="Restaurant 5620"/>
    <x v="0"/>
    <x v="2"/>
    <x v="10"/>
    <x v="9"/>
    <x v="2908"/>
    <n v="4010"/>
    <n v="45404"/>
    <x v="17"/>
    <n v="568"/>
    <n v="233.28148120221101"/>
    <n v="8.5"/>
    <n v="5.0999999999999996"/>
    <x v="0"/>
    <n v="14"/>
    <n v="10"/>
    <n v="400745.52"/>
  </r>
  <r>
    <s v="Restaurant 5621"/>
    <x v="2"/>
    <x v="3"/>
    <x v="4"/>
    <x v="59"/>
    <x v="3100"/>
    <n v="4136"/>
    <n v="49280"/>
    <x v="14"/>
    <n v="535"/>
    <n v="208.630173943399"/>
    <n v="6.9"/>
    <n v="1.1000000000000001"/>
    <x v="1"/>
    <n v="30"/>
    <n v="40"/>
    <n v="531860.72"/>
  </r>
  <r>
    <s v="Restaurant 5622"/>
    <x v="1"/>
    <x v="0"/>
    <x v="6"/>
    <x v="20"/>
    <x v="586"/>
    <n v="6996"/>
    <n v="72863"/>
    <x v="8"/>
    <n v="246"/>
    <n v="290.07231434134002"/>
    <n v="4.5999999999999996"/>
    <n v="3"/>
    <x v="0"/>
    <n v="44"/>
    <n v="3"/>
    <n v="1267877.07"/>
  </r>
  <r>
    <s v="Restaurant 5623"/>
    <x v="1"/>
    <x v="4"/>
    <x v="9"/>
    <x v="45"/>
    <x v="3306"/>
    <n v="4668"/>
    <n v="50257"/>
    <x v="5"/>
    <n v="324"/>
    <n v="227.932479065628"/>
    <n v="4.7"/>
    <n v="9.6"/>
    <x v="1"/>
    <n v="29"/>
    <n v="18"/>
    <n v="1161384.3500000001"/>
  </r>
  <r>
    <s v="Restaurant 5624"/>
    <x v="1"/>
    <x v="3"/>
    <x v="4"/>
    <x v="58"/>
    <x v="2240"/>
    <n v="4733"/>
    <n v="49802"/>
    <x v="13"/>
    <n v="415"/>
    <n v="207.561272238713"/>
    <n v="8.6999999999999993"/>
    <n v="5.5"/>
    <x v="1"/>
    <n v="25"/>
    <n v="33"/>
    <n v="657793.25"/>
  </r>
  <r>
    <s v="Restaurant 5625"/>
    <x v="2"/>
    <x v="3"/>
    <x v="3"/>
    <x v="52"/>
    <x v="1790"/>
    <n v="1646"/>
    <n v="21765"/>
    <x v="13"/>
    <n v="594"/>
    <n v="247.20627197339201"/>
    <n v="2.5"/>
    <n v="4.2"/>
    <x v="1"/>
    <n v="19"/>
    <n v="16"/>
    <n v="376637.1"/>
  </r>
  <r>
    <s v="Restaurant 5626"/>
    <x v="1"/>
    <x v="2"/>
    <x v="16"/>
    <x v="58"/>
    <x v="3307"/>
    <n v="1999"/>
    <n v="20805"/>
    <x v="15"/>
    <n v="713"/>
    <n v="111.566581183328"/>
    <n v="9.5"/>
    <n v="3.8"/>
    <x v="1"/>
    <n v="55"/>
    <n v="4"/>
    <n v="779385.73"/>
  </r>
  <r>
    <s v="Restaurant 5627"/>
    <x v="2"/>
    <x v="0"/>
    <x v="13"/>
    <x v="52"/>
    <x v="3308"/>
    <n v="1781"/>
    <n v="23547"/>
    <x v="9"/>
    <n v="584"/>
    <n v="291.78638399648003"/>
    <n v="6.7"/>
    <n v="4.8"/>
    <x v="0"/>
    <n v="23"/>
    <n v="51"/>
    <n v="844944.29"/>
  </r>
  <r>
    <s v="Restaurant 5628"/>
    <x v="1"/>
    <x v="0"/>
    <x v="13"/>
    <x v="21"/>
    <x v="3309"/>
    <n v="5973"/>
    <n v="67378"/>
    <x v="6"/>
    <n v="304"/>
    <n v="54.790494174267202"/>
    <n v="8.1"/>
    <n v="2.9"/>
    <x v="1"/>
    <n v="59"/>
    <n v="80"/>
    <n v="1350078.97"/>
  </r>
  <r>
    <s v="Restaurant 5629"/>
    <x v="1"/>
    <x v="5"/>
    <x v="13"/>
    <x v="31"/>
    <x v="3310"/>
    <n v="1452"/>
    <n v="13905"/>
    <x v="15"/>
    <n v="135"/>
    <n v="212.10124262291799"/>
    <n v="4.3"/>
    <n v="7.7"/>
    <x v="1"/>
    <n v="39"/>
    <n v="10"/>
    <n v="719324.55"/>
  </r>
  <r>
    <s v="Restaurant 5630"/>
    <x v="2"/>
    <x v="2"/>
    <x v="9"/>
    <x v="7"/>
    <x v="2017"/>
    <n v="1003"/>
    <n v="16482"/>
    <x v="1"/>
    <n v="917"/>
    <n v="69.273550108072499"/>
    <n v="6.3"/>
    <n v="5.6"/>
    <x v="0"/>
    <n v="47"/>
    <n v="57"/>
    <n v="637814.49"/>
  </r>
  <r>
    <s v="Restaurant 5631"/>
    <x v="1"/>
    <x v="5"/>
    <x v="10"/>
    <x v="31"/>
    <x v="2861"/>
    <n v="5566"/>
    <n v="62653"/>
    <x v="17"/>
    <n v="230"/>
    <n v="263.32647547381703"/>
    <n v="7.7"/>
    <n v="7.8"/>
    <x v="0"/>
    <n v="15"/>
    <n v="15"/>
    <n v="737618.57"/>
  </r>
  <r>
    <s v="Restaurant 5632"/>
    <x v="0"/>
    <x v="5"/>
    <x v="5"/>
    <x v="10"/>
    <x v="3311"/>
    <n v="4024"/>
    <n v="48290"/>
    <x v="3"/>
    <n v="927"/>
    <n v="291.91002991895101"/>
    <n v="4.9000000000000004"/>
    <n v="3.3"/>
    <x v="1"/>
    <n v="3"/>
    <n v="15"/>
    <n v="405071.94"/>
  </r>
  <r>
    <s v="Restaurant 5633"/>
    <x v="2"/>
    <x v="5"/>
    <x v="3"/>
    <x v="16"/>
    <x v="2935"/>
    <n v="2651"/>
    <n v="28658"/>
    <x v="13"/>
    <n v="198"/>
    <n v="152.152682448126"/>
    <n v="5.4"/>
    <n v="1"/>
    <x v="1"/>
    <n v="33"/>
    <n v="5"/>
    <n v="612403.1"/>
  </r>
  <r>
    <s v="Restaurant 5634"/>
    <x v="2"/>
    <x v="1"/>
    <x v="2"/>
    <x v="59"/>
    <x v="2984"/>
    <n v="3071"/>
    <n v="35815"/>
    <x v="3"/>
    <n v="387"/>
    <n v="264.29117415133999"/>
    <n v="6.2"/>
    <n v="9.6999999999999993"/>
    <x v="0"/>
    <n v="2"/>
    <n v="37"/>
    <n v="501260.93"/>
  </r>
  <r>
    <s v="Restaurant 5635"/>
    <x v="2"/>
    <x v="5"/>
    <x v="11"/>
    <x v="7"/>
    <x v="606"/>
    <n v="1708"/>
    <n v="25701"/>
    <x v="8"/>
    <n v="663"/>
    <n v="133.93033615527"/>
    <n v="1.6"/>
    <n v="5.6"/>
    <x v="0"/>
    <n v="60"/>
    <n v="38"/>
    <n v="539883.74"/>
  </r>
  <r>
    <s v="Restaurant 5636"/>
    <x v="0"/>
    <x v="3"/>
    <x v="10"/>
    <x v="23"/>
    <x v="2521"/>
    <n v="4359"/>
    <n v="52430"/>
    <x v="18"/>
    <n v="140"/>
    <n v="89.850923614004202"/>
    <n v="8.8000000000000007"/>
    <n v="1.7"/>
    <x v="0"/>
    <n v="2"/>
    <n v="17"/>
    <n v="288714.40000000002"/>
  </r>
  <r>
    <s v="Restaurant 5637"/>
    <x v="2"/>
    <x v="4"/>
    <x v="4"/>
    <x v="46"/>
    <x v="198"/>
    <n v="2697"/>
    <n v="34769"/>
    <x v="9"/>
    <n v="598"/>
    <n v="119.162348316398"/>
    <n v="8.8000000000000007"/>
    <n v="1.9"/>
    <x v="1"/>
    <n v="62"/>
    <n v="2"/>
    <n v="933787.2"/>
  </r>
  <r>
    <s v="Restaurant 5638"/>
    <x v="1"/>
    <x v="3"/>
    <x v="20"/>
    <x v="4"/>
    <x v="3164"/>
    <n v="7141"/>
    <n v="77291"/>
    <x v="14"/>
    <n v="98"/>
    <n v="125.46049108920499"/>
    <n v="3.5"/>
    <n v="4.9000000000000004"/>
    <x v="1"/>
    <n v="37"/>
    <n v="17"/>
    <n v="679568.43"/>
  </r>
  <r>
    <s v="Restaurant 5639"/>
    <x v="1"/>
    <x v="3"/>
    <x v="4"/>
    <x v="4"/>
    <x v="2351"/>
    <n v="3929"/>
    <n v="43534"/>
    <x v="6"/>
    <n v="970"/>
    <n v="207.66700939963701"/>
    <n v="8.9"/>
    <n v="7.3"/>
    <x v="1"/>
    <n v="64"/>
    <n v="6"/>
    <n v="754147.06"/>
  </r>
  <r>
    <s v="Restaurant 5640"/>
    <x v="1"/>
    <x v="0"/>
    <x v="3"/>
    <x v="17"/>
    <x v="146"/>
    <n v="4844"/>
    <n v="55043"/>
    <x v="17"/>
    <n v="88"/>
    <n v="249.03700945188399"/>
    <n v="7.7"/>
    <n v="4.5999999999999996"/>
    <x v="1"/>
    <n v="11"/>
    <n v="46"/>
    <n v="1117319.6499999999"/>
  </r>
  <r>
    <s v="Restaurant 5641"/>
    <x v="2"/>
    <x v="1"/>
    <x v="9"/>
    <x v="56"/>
    <x v="3312"/>
    <n v="2542"/>
    <n v="33241"/>
    <x v="14"/>
    <n v="591"/>
    <n v="101.304136849266"/>
    <n v="5.3"/>
    <n v="8.4"/>
    <x v="0"/>
    <n v="42"/>
    <n v="14"/>
    <n v="374926.07"/>
  </r>
  <r>
    <s v="Restaurant 5642"/>
    <x v="1"/>
    <x v="5"/>
    <x v="3"/>
    <x v="47"/>
    <x v="98"/>
    <n v="8727"/>
    <n v="92110"/>
    <x v="8"/>
    <n v="604"/>
    <n v="72.051565688588198"/>
    <n v="4.0999999999999996"/>
    <n v="4"/>
    <x v="0"/>
    <n v="50"/>
    <n v="61"/>
    <n v="711751.19"/>
  </r>
  <r>
    <s v="Restaurant 5643"/>
    <x v="2"/>
    <x v="0"/>
    <x v="3"/>
    <x v="44"/>
    <x v="3008"/>
    <n v="935"/>
    <n v="11642"/>
    <x v="17"/>
    <n v="255"/>
    <n v="105.412960717329"/>
    <n v="4.5999999999999996"/>
    <n v="1.4"/>
    <x v="1"/>
    <n v="38"/>
    <n v="13"/>
    <n v="949819.16"/>
  </r>
  <r>
    <s v="Restaurant 5644"/>
    <x v="1"/>
    <x v="2"/>
    <x v="10"/>
    <x v="17"/>
    <x v="2595"/>
    <n v="8717"/>
    <n v="90594"/>
    <x v="15"/>
    <n v="275"/>
    <n v="124.134455603045"/>
    <n v="5.8"/>
    <n v="1.1000000000000001"/>
    <x v="1"/>
    <n v="9"/>
    <n v="22"/>
    <n v="740615.88"/>
  </r>
  <r>
    <s v="Restaurant 5645"/>
    <x v="0"/>
    <x v="2"/>
    <x v="16"/>
    <x v="9"/>
    <x v="3215"/>
    <n v="1568"/>
    <n v="21067"/>
    <x v="7"/>
    <n v="487"/>
    <n v="119.953664998639"/>
    <n v="4.7"/>
    <n v="8.6999999999999993"/>
    <x v="1"/>
    <n v="4"/>
    <n v="25"/>
    <n v="380196.01"/>
  </r>
  <r>
    <s v="Restaurant 5646"/>
    <x v="0"/>
    <x v="0"/>
    <x v="6"/>
    <x v="6"/>
    <x v="3196"/>
    <n v="3979"/>
    <n v="48859"/>
    <x v="2"/>
    <n v="81"/>
    <n v="104.987616323762"/>
    <n v="4.8"/>
    <n v="9.9"/>
    <x v="0"/>
    <n v="35"/>
    <n v="35"/>
    <n v="760506.72"/>
  </r>
  <r>
    <s v="Restaurant 5647"/>
    <x v="0"/>
    <x v="4"/>
    <x v="19"/>
    <x v="54"/>
    <x v="229"/>
    <n v="2152"/>
    <n v="26943"/>
    <x v="18"/>
    <n v="687"/>
    <n v="166.50005144551599"/>
    <n v="2.8"/>
    <n v="2.2000000000000002"/>
    <x v="0"/>
    <n v="34"/>
    <n v="16"/>
    <n v="496330.47"/>
  </r>
  <r>
    <s v="Restaurant 5648"/>
    <x v="0"/>
    <x v="0"/>
    <x v="16"/>
    <x v="2"/>
    <x v="2475"/>
    <n v="2632"/>
    <n v="31324"/>
    <x v="9"/>
    <n v="144"/>
    <n v="263.99571120269502"/>
    <n v="7.4"/>
    <n v="1.6"/>
    <x v="0"/>
    <n v="24"/>
    <n v="21"/>
    <n v="747811.62"/>
  </r>
  <r>
    <s v="Restaurant 5649"/>
    <x v="2"/>
    <x v="0"/>
    <x v="9"/>
    <x v="52"/>
    <x v="3313"/>
    <n v="1465"/>
    <n v="16855"/>
    <x v="3"/>
    <n v="482"/>
    <n v="75.087124901854096"/>
    <n v="6.5"/>
    <n v="9.1999999999999993"/>
    <x v="0"/>
    <n v="48"/>
    <n v="23"/>
    <n v="841777.01"/>
  </r>
  <r>
    <s v="Restaurant 5650"/>
    <x v="1"/>
    <x v="1"/>
    <x v="0"/>
    <x v="51"/>
    <x v="780"/>
    <n v="2969"/>
    <n v="33144"/>
    <x v="4"/>
    <n v="51"/>
    <n v="265.50750671949902"/>
    <n v="9.9"/>
    <n v="1.9"/>
    <x v="1"/>
    <n v="50"/>
    <n v="26"/>
    <n v="727430.1"/>
  </r>
  <r>
    <s v="Restaurant 5651"/>
    <x v="0"/>
    <x v="2"/>
    <x v="11"/>
    <x v="55"/>
    <x v="2206"/>
    <n v="1150"/>
    <n v="20591"/>
    <x v="4"/>
    <n v="560"/>
    <n v="174.252107751278"/>
    <n v="2.2999999999999998"/>
    <n v="3.1"/>
    <x v="0"/>
    <n v="25"/>
    <n v="16"/>
    <n v="348867.77"/>
  </r>
  <r>
    <s v="Restaurant 5652"/>
    <x v="2"/>
    <x v="2"/>
    <x v="14"/>
    <x v="7"/>
    <x v="700"/>
    <n v="1856"/>
    <n v="19131"/>
    <x v="1"/>
    <n v="352"/>
    <n v="215.11700158673099"/>
    <n v="2"/>
    <n v="8.1999999999999993"/>
    <x v="1"/>
    <n v="30"/>
    <n v="22"/>
    <n v="716525.87"/>
  </r>
  <r>
    <s v="Restaurant 5653"/>
    <x v="0"/>
    <x v="5"/>
    <x v="5"/>
    <x v="50"/>
    <x v="1948"/>
    <n v="3567"/>
    <n v="43591"/>
    <x v="16"/>
    <n v="536"/>
    <n v="253.841780150895"/>
    <n v="5.6"/>
    <n v="10"/>
    <x v="0"/>
    <n v="43"/>
    <n v="6"/>
    <n v="519566.94"/>
  </r>
  <r>
    <s v="Restaurant 5654"/>
    <x v="0"/>
    <x v="3"/>
    <x v="14"/>
    <x v="23"/>
    <x v="3314"/>
    <n v="706"/>
    <n v="13929"/>
    <x v="9"/>
    <n v="660"/>
    <n v="126.081733393278"/>
    <n v="2.4"/>
    <n v="5.4"/>
    <x v="1"/>
    <n v="18"/>
    <n v="0"/>
    <n v="288042.58"/>
  </r>
  <r>
    <s v="Restaurant 5655"/>
    <x v="2"/>
    <x v="0"/>
    <x v="1"/>
    <x v="15"/>
    <x v="3315"/>
    <n v="684"/>
    <n v="6063"/>
    <x v="2"/>
    <n v="584"/>
    <n v="288.55865130201897"/>
    <n v="6.5"/>
    <n v="2.9"/>
    <x v="1"/>
    <n v="53"/>
    <n v="49"/>
    <n v="851616.93"/>
  </r>
  <r>
    <s v="Restaurant 5656"/>
    <x v="2"/>
    <x v="0"/>
    <x v="0"/>
    <x v="33"/>
    <x v="1637"/>
    <n v="1021"/>
    <n v="13831"/>
    <x v="13"/>
    <n v="439"/>
    <n v="70.934066654562201"/>
    <n v="2.8"/>
    <n v="8.6"/>
    <x v="1"/>
    <n v="6"/>
    <n v="49"/>
    <n v="788267.69"/>
  </r>
  <r>
    <s v="Restaurant 5657"/>
    <x v="1"/>
    <x v="4"/>
    <x v="1"/>
    <x v="14"/>
    <x v="3120"/>
    <n v="3322"/>
    <n v="40811"/>
    <x v="14"/>
    <n v="902"/>
    <n v="181.91661113893599"/>
    <n v="5.3"/>
    <n v="4.5"/>
    <x v="0"/>
    <n v="8"/>
    <n v="36"/>
    <n v="1149662.26"/>
  </r>
  <r>
    <s v="Restaurant 5658"/>
    <x v="1"/>
    <x v="2"/>
    <x v="6"/>
    <x v="31"/>
    <x v="2197"/>
    <n v="2612"/>
    <n v="27037"/>
    <x v="16"/>
    <n v="779"/>
    <n v="113.700842199644"/>
    <n v="6.5"/>
    <n v="3.5"/>
    <x v="1"/>
    <n v="22"/>
    <n v="14"/>
    <n v="979135.05"/>
  </r>
  <r>
    <s v="Restaurant 5659"/>
    <x v="0"/>
    <x v="4"/>
    <x v="9"/>
    <x v="53"/>
    <x v="464"/>
    <n v="1999"/>
    <n v="25293"/>
    <x v="9"/>
    <n v="783"/>
    <n v="151.986574350295"/>
    <n v="5.0999999999999996"/>
    <n v="5.4"/>
    <x v="1"/>
    <n v="12"/>
    <n v="17"/>
    <n v="562137.4"/>
  </r>
  <r>
    <s v="Restaurant 5660"/>
    <x v="0"/>
    <x v="1"/>
    <x v="1"/>
    <x v="40"/>
    <x v="2422"/>
    <n v="2572"/>
    <n v="25900"/>
    <x v="4"/>
    <n v="346"/>
    <n v="162.21603206614"/>
    <n v="3.9"/>
    <n v="8.6999999999999993"/>
    <x v="1"/>
    <n v="10"/>
    <n v="3"/>
    <n v="311317.06"/>
  </r>
  <r>
    <s v="Restaurant 5661"/>
    <x v="1"/>
    <x v="5"/>
    <x v="5"/>
    <x v="57"/>
    <x v="2675"/>
    <n v="3815"/>
    <n v="38840"/>
    <x v="1"/>
    <n v="561"/>
    <n v="278.62793077973799"/>
    <n v="8"/>
    <n v="3.1"/>
    <x v="1"/>
    <n v="33"/>
    <n v="28"/>
    <n v="699533.3"/>
  </r>
  <r>
    <s v="Restaurant 5662"/>
    <x v="1"/>
    <x v="4"/>
    <x v="6"/>
    <x v="14"/>
    <x v="3316"/>
    <n v="6057"/>
    <n v="60039"/>
    <x v="4"/>
    <n v="859"/>
    <n v="160.39538091020299"/>
    <n v="8.6999999999999993"/>
    <n v="4.8"/>
    <x v="0"/>
    <n v="44"/>
    <n v="86"/>
    <n v="1270723.98"/>
  </r>
  <r>
    <s v="Restaurant 5663"/>
    <x v="2"/>
    <x v="2"/>
    <x v="9"/>
    <x v="35"/>
    <x v="1922"/>
    <n v="1515"/>
    <n v="17347"/>
    <x v="4"/>
    <n v="998"/>
    <n v="224.48696744686299"/>
    <n v="3.5"/>
    <n v="5"/>
    <x v="0"/>
    <n v="10"/>
    <n v="42"/>
    <n v="830739.85"/>
  </r>
  <r>
    <s v="Restaurant 5664"/>
    <x v="1"/>
    <x v="1"/>
    <x v="5"/>
    <x v="31"/>
    <x v="3317"/>
    <n v="6744"/>
    <n v="69160"/>
    <x v="4"/>
    <n v="633"/>
    <n v="287.94079313271499"/>
    <n v="8.3000000000000007"/>
    <n v="8.5"/>
    <x v="0"/>
    <n v="51"/>
    <n v="19"/>
    <n v="690984.74"/>
  </r>
  <r>
    <s v="Restaurant 5665"/>
    <x v="1"/>
    <x v="0"/>
    <x v="2"/>
    <x v="20"/>
    <x v="3318"/>
    <n v="2200"/>
    <n v="31278"/>
    <x v="5"/>
    <n v="728"/>
    <n v="173.63314531316601"/>
    <n v="4.5"/>
    <n v="7.1"/>
    <x v="0"/>
    <n v="59"/>
    <n v="11"/>
    <n v="1242100.3999999999"/>
  </r>
  <r>
    <s v="Restaurant 5666"/>
    <x v="0"/>
    <x v="1"/>
    <x v="3"/>
    <x v="0"/>
    <x v="2016"/>
    <n v="1250"/>
    <n v="17126"/>
    <x v="16"/>
    <n v="274"/>
    <n v="152.07748220537201"/>
    <n v="5.4"/>
    <n v="8"/>
    <x v="0"/>
    <n v="27"/>
    <n v="34"/>
    <n v="239631.78"/>
  </r>
  <r>
    <s v="Restaurant 5667"/>
    <x v="1"/>
    <x v="3"/>
    <x v="13"/>
    <x v="45"/>
    <x v="2352"/>
    <n v="2821"/>
    <n v="31763"/>
    <x v="10"/>
    <n v="699"/>
    <n v="293.24211083798201"/>
    <n v="3.1"/>
    <n v="7.2"/>
    <x v="0"/>
    <n v="56"/>
    <n v="13"/>
    <n v="678704.18"/>
  </r>
  <r>
    <s v="Restaurant 5668"/>
    <x v="0"/>
    <x v="4"/>
    <x v="6"/>
    <x v="53"/>
    <x v="3319"/>
    <n v="2451"/>
    <n v="32436"/>
    <x v="11"/>
    <n v="259"/>
    <n v="256.91908874041098"/>
    <n v="6.6"/>
    <n v="6.3"/>
    <x v="0"/>
    <n v="37"/>
    <n v="43"/>
    <n v="585410.14"/>
  </r>
  <r>
    <s v="Restaurant 5669"/>
    <x v="1"/>
    <x v="2"/>
    <x v="8"/>
    <x v="17"/>
    <x v="3320"/>
    <n v="2126"/>
    <n v="30360"/>
    <x v="5"/>
    <n v="161"/>
    <n v="284.94322705865102"/>
    <n v="1.9"/>
    <n v="2.2000000000000002"/>
    <x v="0"/>
    <n v="13"/>
    <n v="60"/>
    <n v="887274.67"/>
  </r>
  <r>
    <s v="Restaurant 5670"/>
    <x v="2"/>
    <x v="4"/>
    <x v="9"/>
    <x v="24"/>
    <x v="3321"/>
    <n v="1944"/>
    <n v="19938"/>
    <x v="4"/>
    <n v="789"/>
    <n v="149.30630668407699"/>
    <n v="6.3"/>
    <n v="8.5"/>
    <x v="0"/>
    <n v="31"/>
    <n v="8"/>
    <n v="891055.78"/>
  </r>
  <r>
    <s v="Restaurant 5671"/>
    <x v="1"/>
    <x v="0"/>
    <x v="2"/>
    <x v="36"/>
    <x v="801"/>
    <n v="5096"/>
    <n v="57855"/>
    <x v="16"/>
    <n v="794"/>
    <n v="224.08109763983001"/>
    <n v="9.9"/>
    <n v="6.5"/>
    <x v="1"/>
    <n v="55"/>
    <n v="23"/>
    <n v="1084159.47"/>
  </r>
  <r>
    <s v="Restaurant 5672"/>
    <x v="1"/>
    <x v="0"/>
    <x v="10"/>
    <x v="57"/>
    <x v="688"/>
    <n v="9415"/>
    <n v="98582"/>
    <x v="14"/>
    <n v="552"/>
    <n v="112.40264356071501"/>
    <n v="7.8"/>
    <n v="7.3"/>
    <x v="0"/>
    <n v="0"/>
    <n v="68"/>
    <n v="1448056.78"/>
  </r>
  <r>
    <s v="Restaurant 5673"/>
    <x v="1"/>
    <x v="2"/>
    <x v="2"/>
    <x v="45"/>
    <x v="704"/>
    <n v="7453"/>
    <n v="81462"/>
    <x v="3"/>
    <n v="611"/>
    <n v="266.45550221758401"/>
    <n v="9.1"/>
    <n v="8"/>
    <x v="1"/>
    <n v="60"/>
    <n v="7"/>
    <n v="828077.65"/>
  </r>
  <r>
    <s v="Restaurant 5674"/>
    <x v="0"/>
    <x v="3"/>
    <x v="11"/>
    <x v="41"/>
    <x v="1378"/>
    <n v="2978"/>
    <n v="38035"/>
    <x v="5"/>
    <n v="380"/>
    <n v="283.26979441797801"/>
    <n v="5.2"/>
    <n v="3.8"/>
    <x v="0"/>
    <n v="21"/>
    <n v="14"/>
    <n v="354467.39"/>
  </r>
  <r>
    <s v="Restaurant 5675"/>
    <x v="2"/>
    <x v="5"/>
    <x v="18"/>
    <x v="16"/>
    <x v="343"/>
    <n v="1679"/>
    <n v="16312"/>
    <x v="18"/>
    <n v="797"/>
    <n v="116.966613432204"/>
    <n v="2.2999999999999998"/>
    <n v="4.9000000000000004"/>
    <x v="1"/>
    <n v="32"/>
    <n v="44"/>
    <n v="544410.34"/>
  </r>
  <r>
    <s v="Restaurant 5676"/>
    <x v="1"/>
    <x v="1"/>
    <x v="8"/>
    <x v="1"/>
    <x v="553"/>
    <n v="4324"/>
    <n v="51420"/>
    <x v="17"/>
    <n v="441"/>
    <n v="76.233101819643807"/>
    <n v="3.6"/>
    <n v="5.9"/>
    <x v="0"/>
    <n v="47"/>
    <n v="52"/>
    <n v="572352.53"/>
  </r>
  <r>
    <s v="Restaurant 5677"/>
    <x v="0"/>
    <x v="1"/>
    <x v="3"/>
    <x v="55"/>
    <x v="3322"/>
    <n v="2349"/>
    <n v="24176"/>
    <x v="5"/>
    <n v="818"/>
    <n v="100.18368646878599"/>
    <n v="1.4"/>
    <n v="4.0999999999999996"/>
    <x v="0"/>
    <n v="11"/>
    <n v="22"/>
    <n v="232206.66"/>
  </r>
  <r>
    <s v="Restaurant 5678"/>
    <x v="2"/>
    <x v="0"/>
    <x v="11"/>
    <x v="7"/>
    <x v="3323"/>
    <n v="1822"/>
    <n v="21680"/>
    <x v="14"/>
    <n v="761"/>
    <n v="208.20803264579899"/>
    <n v="5.5"/>
    <n v="3.3"/>
    <x v="0"/>
    <n v="28"/>
    <n v="19"/>
    <n v="980797.16"/>
  </r>
  <r>
    <s v="Restaurant 5679"/>
    <x v="0"/>
    <x v="4"/>
    <x v="8"/>
    <x v="32"/>
    <x v="1854"/>
    <n v="2737"/>
    <n v="27406"/>
    <x v="4"/>
    <n v="758"/>
    <n v="118.045821774264"/>
    <n v="6.8"/>
    <n v="8"/>
    <x v="1"/>
    <n v="32"/>
    <n v="14"/>
    <n v="489809.44"/>
  </r>
  <r>
    <s v="Restaurant 5680"/>
    <x v="0"/>
    <x v="4"/>
    <x v="16"/>
    <x v="8"/>
    <x v="1549"/>
    <n v="3253"/>
    <n v="38114"/>
    <x v="13"/>
    <n v="562"/>
    <n v="209.65270876512599"/>
    <n v="4.8"/>
    <n v="7.8"/>
    <x v="0"/>
    <n v="32"/>
    <n v="21"/>
    <n v="488636.68"/>
  </r>
  <r>
    <s v="Restaurant 5681"/>
    <x v="2"/>
    <x v="3"/>
    <x v="17"/>
    <x v="25"/>
    <x v="2660"/>
    <n v="2346"/>
    <n v="31792"/>
    <x v="17"/>
    <n v="500"/>
    <n v="137.547175377369"/>
    <n v="6.1"/>
    <n v="8.5"/>
    <x v="1"/>
    <n v="21"/>
    <n v="31"/>
    <n v="526198.92000000004"/>
  </r>
  <r>
    <s v="Restaurant 5682"/>
    <x v="1"/>
    <x v="5"/>
    <x v="10"/>
    <x v="45"/>
    <x v="3039"/>
    <n v="9424"/>
    <n v="96417"/>
    <x v="18"/>
    <n v="332"/>
    <n v="279.20886067470298"/>
    <n v="3.9"/>
    <n v="7.3"/>
    <x v="1"/>
    <n v="69"/>
    <n v="69"/>
    <n v="796161.69"/>
  </r>
  <r>
    <s v="Restaurant 5683"/>
    <x v="0"/>
    <x v="4"/>
    <x v="19"/>
    <x v="8"/>
    <x v="1358"/>
    <n v="2615"/>
    <n v="32537"/>
    <x v="6"/>
    <n v="414"/>
    <n v="163.14942099439699"/>
    <n v="1.8"/>
    <n v="3.8"/>
    <x v="1"/>
    <n v="30"/>
    <n v="32"/>
    <n v="529407.35"/>
  </r>
  <r>
    <s v="Restaurant 5684"/>
    <x v="0"/>
    <x v="1"/>
    <x v="3"/>
    <x v="22"/>
    <x v="142"/>
    <n v="1104"/>
    <n v="16068"/>
    <x v="9"/>
    <n v="238"/>
    <n v="174.40548823810801"/>
    <n v="4.9000000000000004"/>
    <n v="3.9"/>
    <x v="0"/>
    <n v="19"/>
    <n v="10"/>
    <n v="295944.84000000003"/>
  </r>
  <r>
    <s v="Restaurant 5685"/>
    <x v="1"/>
    <x v="4"/>
    <x v="4"/>
    <x v="17"/>
    <x v="824"/>
    <n v="5752"/>
    <n v="67116"/>
    <x v="17"/>
    <n v="174"/>
    <n v="137.016240811275"/>
    <n v="5.9"/>
    <n v="5.8"/>
    <x v="0"/>
    <n v="32"/>
    <n v="2"/>
    <n v="900294.18"/>
  </r>
  <r>
    <s v="Restaurant 5686"/>
    <x v="1"/>
    <x v="5"/>
    <x v="3"/>
    <x v="51"/>
    <x v="3077"/>
    <n v="7999"/>
    <n v="81505"/>
    <x v="18"/>
    <n v="737"/>
    <n v="68.259459540193106"/>
    <n v="9.8000000000000007"/>
    <n v="8.5"/>
    <x v="0"/>
    <n v="10"/>
    <n v="48"/>
    <n v="743624.63"/>
  </r>
  <r>
    <s v="Restaurant 5687"/>
    <x v="2"/>
    <x v="1"/>
    <x v="7"/>
    <x v="18"/>
    <x v="3324"/>
    <n v="2620"/>
    <n v="31592"/>
    <x v="2"/>
    <n v="840"/>
    <n v="173.409056777968"/>
    <n v="4.0999999999999996"/>
    <n v="4.0999999999999996"/>
    <x v="1"/>
    <n v="33"/>
    <n v="2"/>
    <n v="335590.62"/>
  </r>
  <r>
    <s v="Restaurant 5688"/>
    <x v="2"/>
    <x v="4"/>
    <x v="3"/>
    <x v="7"/>
    <x v="2168"/>
    <n v="2150"/>
    <n v="26318"/>
    <x v="9"/>
    <n v="989"/>
    <n v="243.59111308218499"/>
    <n v="7.1"/>
    <n v="7.9"/>
    <x v="0"/>
    <n v="36"/>
    <n v="28"/>
    <n v="822022.84"/>
  </r>
  <r>
    <s v="Restaurant 5689"/>
    <x v="2"/>
    <x v="1"/>
    <x v="9"/>
    <x v="19"/>
    <x v="3325"/>
    <n v="3038"/>
    <n v="31398"/>
    <x v="8"/>
    <n v="536"/>
    <n v="288.25368821395102"/>
    <n v="8.4"/>
    <n v="3.8"/>
    <x v="1"/>
    <n v="54"/>
    <n v="55"/>
    <n v="348342.58"/>
  </r>
  <r>
    <s v="Restaurant 5690"/>
    <x v="1"/>
    <x v="0"/>
    <x v="2"/>
    <x v="5"/>
    <x v="427"/>
    <n v="2386"/>
    <n v="31583"/>
    <x v="9"/>
    <n v="985"/>
    <n v="69.143904321382394"/>
    <n v="4"/>
    <n v="4"/>
    <x v="0"/>
    <n v="62"/>
    <n v="10"/>
    <n v="1240852.52"/>
  </r>
  <r>
    <s v="Restaurant 5691"/>
    <x v="0"/>
    <x v="0"/>
    <x v="12"/>
    <x v="55"/>
    <x v="559"/>
    <n v="1991"/>
    <n v="27572"/>
    <x v="6"/>
    <n v="956"/>
    <n v="249.349381600453"/>
    <n v="9.4"/>
    <n v="7.8"/>
    <x v="0"/>
    <n v="5"/>
    <n v="4"/>
    <n v="469472.73"/>
  </r>
  <r>
    <s v="Restaurant 5692"/>
    <x v="0"/>
    <x v="3"/>
    <x v="20"/>
    <x v="12"/>
    <x v="720"/>
    <n v="3402"/>
    <n v="41296"/>
    <x v="1"/>
    <n v="926"/>
    <n v="116.76536236554399"/>
    <n v="4"/>
    <n v="7.1"/>
    <x v="1"/>
    <n v="0"/>
    <n v="31"/>
    <n v="378532.33"/>
  </r>
  <r>
    <s v="Restaurant 5693"/>
    <x v="2"/>
    <x v="0"/>
    <x v="12"/>
    <x v="15"/>
    <x v="2123"/>
    <n v="3159"/>
    <n v="40071"/>
    <x v="8"/>
    <n v="700"/>
    <n v="255.70429606577"/>
    <n v="9.6999999999999993"/>
    <n v="2.9"/>
    <x v="1"/>
    <n v="36"/>
    <n v="49"/>
    <n v="939553.96"/>
  </r>
  <r>
    <s v="Restaurant 5694"/>
    <x v="1"/>
    <x v="4"/>
    <x v="15"/>
    <x v="37"/>
    <x v="3326"/>
    <n v="2676"/>
    <n v="26472"/>
    <x v="7"/>
    <n v="917"/>
    <n v="135.50339251674799"/>
    <n v="1"/>
    <n v="8.4"/>
    <x v="0"/>
    <n v="85"/>
    <n v="14"/>
    <n v="1189362.7"/>
  </r>
  <r>
    <s v="Restaurant 5695"/>
    <x v="0"/>
    <x v="5"/>
    <x v="20"/>
    <x v="9"/>
    <x v="3327"/>
    <n v="1448"/>
    <n v="19604"/>
    <x v="18"/>
    <n v="663"/>
    <n v="78.608309959154596"/>
    <n v="6.7"/>
    <n v="8.1"/>
    <x v="0"/>
    <n v="0"/>
    <n v="3"/>
    <n v="308665.02"/>
  </r>
  <r>
    <s v="Restaurant 5696"/>
    <x v="2"/>
    <x v="1"/>
    <x v="17"/>
    <x v="56"/>
    <x v="1216"/>
    <n v="860"/>
    <n v="16089"/>
    <x v="2"/>
    <n v="848"/>
    <n v="203.00480520517399"/>
    <n v="8.1"/>
    <n v="8.1999999999999993"/>
    <x v="0"/>
    <n v="17"/>
    <n v="31"/>
    <n v="536844.12"/>
  </r>
  <r>
    <s v="Restaurant 5697"/>
    <x v="0"/>
    <x v="2"/>
    <x v="8"/>
    <x v="22"/>
    <x v="3328"/>
    <n v="2258"/>
    <n v="23445"/>
    <x v="18"/>
    <n v="360"/>
    <n v="273.47609751329298"/>
    <n v="3.5"/>
    <n v="5.2"/>
    <x v="1"/>
    <n v="37"/>
    <n v="33"/>
    <n v="482132.86"/>
  </r>
  <r>
    <s v="Restaurant 5698"/>
    <x v="0"/>
    <x v="0"/>
    <x v="11"/>
    <x v="3"/>
    <x v="3329"/>
    <n v="3602"/>
    <n v="45474"/>
    <x v="2"/>
    <n v="457"/>
    <n v="95.397204106078902"/>
    <n v="2.1"/>
    <n v="4"/>
    <x v="0"/>
    <n v="28"/>
    <n v="9"/>
    <n v="597974.55000000005"/>
  </r>
  <r>
    <s v="Restaurant 5699"/>
    <x v="1"/>
    <x v="0"/>
    <x v="12"/>
    <x v="14"/>
    <x v="2290"/>
    <n v="4922"/>
    <n v="56229"/>
    <x v="8"/>
    <n v="367"/>
    <n v="55.451251562798298"/>
    <n v="1.2"/>
    <n v="8.6"/>
    <x v="1"/>
    <n v="1"/>
    <n v="40"/>
    <n v="1290725.0900000001"/>
  </r>
  <r>
    <s v="Restaurant 5700"/>
    <x v="1"/>
    <x v="2"/>
    <x v="14"/>
    <x v="11"/>
    <x v="910"/>
    <n v="3118"/>
    <n v="34200"/>
    <x v="7"/>
    <n v="196"/>
    <n v="270.96043279693203"/>
    <n v="1.7"/>
    <n v="6.3"/>
    <x v="0"/>
    <n v="64"/>
    <n v="16"/>
    <n v="949833.64"/>
  </r>
  <r>
    <s v="Restaurant 5701"/>
    <x v="0"/>
    <x v="2"/>
    <x v="8"/>
    <x v="22"/>
    <x v="3330"/>
    <n v="3762"/>
    <n v="46473"/>
    <x v="2"/>
    <n v="550"/>
    <n v="224.45740434386201"/>
    <n v="5.9"/>
    <n v="9.4"/>
    <x v="1"/>
    <n v="5"/>
    <n v="4"/>
    <n v="488341.01"/>
  </r>
  <r>
    <s v="Restaurant 5702"/>
    <x v="2"/>
    <x v="4"/>
    <x v="8"/>
    <x v="36"/>
    <x v="1730"/>
    <n v="2607"/>
    <n v="31982"/>
    <x v="9"/>
    <n v="401"/>
    <n v="252.17404359624999"/>
    <n v="8.6"/>
    <n v="3.3"/>
    <x v="0"/>
    <n v="26"/>
    <n v="68"/>
    <n v="883437.6"/>
  </r>
  <r>
    <s v="Restaurant 5703"/>
    <x v="1"/>
    <x v="1"/>
    <x v="10"/>
    <x v="17"/>
    <x v="5"/>
    <n v="3768"/>
    <n v="45019"/>
    <x v="7"/>
    <n v="857"/>
    <n v="64.959449024911095"/>
    <n v="1.6"/>
    <n v="9.8000000000000007"/>
    <x v="1"/>
    <n v="14"/>
    <n v="38"/>
    <n v="595932.75"/>
  </r>
  <r>
    <s v="Restaurant 5704"/>
    <x v="0"/>
    <x v="0"/>
    <x v="19"/>
    <x v="28"/>
    <x v="3331"/>
    <n v="1801"/>
    <n v="17515"/>
    <x v="15"/>
    <n v="407"/>
    <n v="272.613818180522"/>
    <n v="2"/>
    <n v="4.4000000000000004"/>
    <x v="1"/>
    <n v="13"/>
    <n v="41"/>
    <n v="759909.83"/>
  </r>
  <r>
    <s v="Restaurant 5705"/>
    <x v="1"/>
    <x v="5"/>
    <x v="2"/>
    <x v="5"/>
    <x v="2846"/>
    <n v="5994"/>
    <n v="65962"/>
    <x v="11"/>
    <n v="322"/>
    <n v="154.789008700463"/>
    <n v="1"/>
    <n v="4.5"/>
    <x v="1"/>
    <n v="10"/>
    <n v="31"/>
    <n v="712836.34"/>
  </r>
  <r>
    <s v="Restaurant 5706"/>
    <x v="1"/>
    <x v="4"/>
    <x v="0"/>
    <x v="57"/>
    <x v="3332"/>
    <n v="6908"/>
    <n v="77068"/>
    <x v="15"/>
    <n v="995"/>
    <n v="274.40429173461899"/>
    <n v="3.5"/>
    <n v="3.1"/>
    <x v="0"/>
    <n v="4"/>
    <n v="6"/>
    <n v="1256787.3999999999"/>
  </r>
  <r>
    <s v="Restaurant 5707"/>
    <x v="1"/>
    <x v="4"/>
    <x v="6"/>
    <x v="5"/>
    <x v="1706"/>
    <n v="3635"/>
    <n v="40506"/>
    <x v="0"/>
    <n v="916"/>
    <n v="66.231179400876698"/>
    <n v="9.3000000000000007"/>
    <n v="9.6999999999999993"/>
    <x v="1"/>
    <n v="64"/>
    <n v="75"/>
    <n v="1018041.8"/>
  </r>
  <r>
    <s v="Restaurant 5708"/>
    <x v="0"/>
    <x v="5"/>
    <x v="1"/>
    <x v="9"/>
    <x v="3060"/>
    <n v="2925"/>
    <n v="34215"/>
    <x v="12"/>
    <n v="559"/>
    <n v="271.20192865231002"/>
    <n v="3.5"/>
    <n v="1.4"/>
    <x v="1"/>
    <n v="14"/>
    <n v="17"/>
    <n v="314682.96999999997"/>
  </r>
  <r>
    <s v="Restaurant 5709"/>
    <x v="2"/>
    <x v="5"/>
    <x v="20"/>
    <x v="33"/>
    <x v="847"/>
    <n v="3331"/>
    <n v="34461"/>
    <x v="9"/>
    <n v="61"/>
    <n v="218.34413480445201"/>
    <n v="5"/>
    <n v="5.3"/>
    <x v="1"/>
    <n v="40"/>
    <n v="23"/>
    <n v="447811.07"/>
  </r>
  <r>
    <s v="Restaurant 5710"/>
    <x v="2"/>
    <x v="3"/>
    <x v="15"/>
    <x v="44"/>
    <x v="553"/>
    <n v="1679"/>
    <n v="21960"/>
    <x v="3"/>
    <n v="192"/>
    <n v="188.56712653048299"/>
    <n v="2.6"/>
    <n v="4.3"/>
    <x v="0"/>
    <n v="32"/>
    <n v="48"/>
    <n v="470367.17"/>
  </r>
  <r>
    <s v="Restaurant 5711"/>
    <x v="2"/>
    <x v="5"/>
    <x v="15"/>
    <x v="42"/>
    <x v="783"/>
    <n v="3060"/>
    <n v="36189"/>
    <x v="9"/>
    <n v="216"/>
    <n v="65.4452061089154"/>
    <n v="2"/>
    <n v="2.4"/>
    <x v="1"/>
    <n v="30"/>
    <n v="42"/>
    <n v="584594.63"/>
  </r>
  <r>
    <s v="Restaurant 5712"/>
    <x v="1"/>
    <x v="2"/>
    <x v="0"/>
    <x v="57"/>
    <x v="2070"/>
    <n v="4785"/>
    <n v="51811"/>
    <x v="5"/>
    <n v="318"/>
    <n v="222.10438234066001"/>
    <n v="2.6"/>
    <n v="7.4"/>
    <x v="1"/>
    <n v="28"/>
    <n v="16"/>
    <n v="954257.75"/>
  </r>
  <r>
    <s v="Restaurant 5713"/>
    <x v="0"/>
    <x v="0"/>
    <x v="11"/>
    <x v="32"/>
    <x v="647"/>
    <n v="1755"/>
    <n v="26374"/>
    <x v="15"/>
    <n v="143"/>
    <n v="199.443543170965"/>
    <n v="2.9"/>
    <n v="9.1"/>
    <x v="1"/>
    <n v="0"/>
    <n v="6"/>
    <n v="483960.84"/>
  </r>
  <r>
    <s v="Restaurant 5714"/>
    <x v="1"/>
    <x v="3"/>
    <x v="18"/>
    <x v="31"/>
    <x v="2640"/>
    <n v="2398"/>
    <n v="26664"/>
    <x v="13"/>
    <n v="155"/>
    <n v="231.57223025925401"/>
    <n v="2.2000000000000002"/>
    <n v="3.2"/>
    <x v="1"/>
    <n v="26"/>
    <n v="80"/>
    <n v="662369.31999999995"/>
  </r>
  <r>
    <s v="Restaurant 5715"/>
    <x v="2"/>
    <x v="2"/>
    <x v="6"/>
    <x v="59"/>
    <x v="998"/>
    <n v="1950"/>
    <n v="24448"/>
    <x v="7"/>
    <n v="836"/>
    <n v="229.179202150169"/>
    <n v="8.1"/>
    <n v="5.5"/>
    <x v="0"/>
    <n v="60"/>
    <n v="19"/>
    <n v="677463.47"/>
  </r>
  <r>
    <s v="Restaurant 5716"/>
    <x v="2"/>
    <x v="3"/>
    <x v="5"/>
    <x v="24"/>
    <x v="875"/>
    <n v="2954"/>
    <n v="37171"/>
    <x v="15"/>
    <n v="762"/>
    <n v="160.93358078682201"/>
    <n v="5.3"/>
    <n v="6.2"/>
    <x v="0"/>
    <n v="40"/>
    <n v="44"/>
    <n v="578463.06999999995"/>
  </r>
  <r>
    <s v="Restaurant 5717"/>
    <x v="0"/>
    <x v="0"/>
    <x v="20"/>
    <x v="0"/>
    <x v="3333"/>
    <n v="1829"/>
    <n v="22115"/>
    <x v="4"/>
    <n v="362"/>
    <n v="101.17030433818699"/>
    <n v="5.9"/>
    <n v="4.5"/>
    <x v="1"/>
    <n v="6"/>
    <n v="9"/>
    <n v="574519.43000000005"/>
  </r>
  <r>
    <s v="Restaurant 5718"/>
    <x v="1"/>
    <x v="3"/>
    <x v="4"/>
    <x v="58"/>
    <x v="405"/>
    <n v="7084"/>
    <n v="71228"/>
    <x v="16"/>
    <n v="653"/>
    <n v="279.74207988076699"/>
    <n v="4.4000000000000004"/>
    <n v="9.3000000000000007"/>
    <x v="0"/>
    <n v="59"/>
    <n v="69"/>
    <n v="662018.30000000005"/>
  </r>
  <r>
    <s v="Restaurant 5719"/>
    <x v="2"/>
    <x v="2"/>
    <x v="5"/>
    <x v="36"/>
    <x v="2392"/>
    <n v="2170"/>
    <n v="30337"/>
    <x v="3"/>
    <n v="285"/>
    <n v="281.39739667190702"/>
    <n v="2.9"/>
    <n v="5.2"/>
    <x v="0"/>
    <n v="63"/>
    <n v="47"/>
    <n v="758585.45"/>
  </r>
  <r>
    <s v="Restaurant 5720"/>
    <x v="0"/>
    <x v="1"/>
    <x v="15"/>
    <x v="8"/>
    <x v="3334"/>
    <n v="1029"/>
    <n v="17772"/>
    <x v="14"/>
    <n v="109"/>
    <n v="102.98282510756501"/>
    <n v="1.8"/>
    <n v="9.8000000000000007"/>
    <x v="0"/>
    <n v="30"/>
    <n v="31"/>
    <n v="248818.58"/>
  </r>
  <r>
    <s v="Restaurant 5721"/>
    <x v="1"/>
    <x v="0"/>
    <x v="15"/>
    <x v="31"/>
    <x v="1529"/>
    <n v="4555"/>
    <n v="51315"/>
    <x v="9"/>
    <n v="796"/>
    <n v="207.66332894939899"/>
    <n v="1.7"/>
    <n v="3.7"/>
    <x v="1"/>
    <n v="28"/>
    <n v="7"/>
    <n v="1291158.93"/>
  </r>
  <r>
    <s v="Restaurant 5722"/>
    <x v="1"/>
    <x v="4"/>
    <x v="6"/>
    <x v="39"/>
    <x v="2856"/>
    <n v="5551"/>
    <n v="60081"/>
    <x v="6"/>
    <n v="745"/>
    <n v="100.717633984819"/>
    <n v="2.7"/>
    <n v="1.7"/>
    <x v="0"/>
    <n v="66"/>
    <n v="43"/>
    <n v="1164215.43"/>
  </r>
  <r>
    <s v="Restaurant 5723"/>
    <x v="2"/>
    <x v="0"/>
    <x v="0"/>
    <x v="52"/>
    <x v="906"/>
    <n v="2002"/>
    <n v="20206"/>
    <x v="13"/>
    <n v="458"/>
    <n v="265.30612795318098"/>
    <n v="8.6999999999999993"/>
    <n v="6.2"/>
    <x v="1"/>
    <n v="42"/>
    <n v="43"/>
    <n v="785859.33"/>
  </r>
  <r>
    <s v="Restaurant 5724"/>
    <x v="2"/>
    <x v="0"/>
    <x v="19"/>
    <x v="60"/>
    <x v="3335"/>
    <n v="1298"/>
    <n v="16257"/>
    <x v="15"/>
    <n v="409"/>
    <n v="74.553329436788204"/>
    <n v="2.9"/>
    <n v="8.4"/>
    <x v="0"/>
    <n v="1"/>
    <n v="21"/>
    <n v="1029311.61"/>
  </r>
  <r>
    <s v="Restaurant 5725"/>
    <x v="1"/>
    <x v="0"/>
    <x v="2"/>
    <x v="11"/>
    <x v="2424"/>
    <n v="4630"/>
    <n v="52722"/>
    <x v="8"/>
    <n v="282"/>
    <n v="297.54934511223098"/>
    <n v="4.2"/>
    <n v="4.5"/>
    <x v="0"/>
    <n v="49"/>
    <n v="34"/>
    <n v="1182346.3799999999"/>
  </r>
  <r>
    <s v="Restaurant 5726"/>
    <x v="1"/>
    <x v="1"/>
    <x v="3"/>
    <x v="39"/>
    <x v="1154"/>
    <n v="7773"/>
    <n v="81537"/>
    <x v="11"/>
    <n v="949"/>
    <n v="202.71547848404401"/>
    <n v="6.2"/>
    <n v="2.7"/>
    <x v="1"/>
    <n v="8"/>
    <n v="27"/>
    <n v="671587.11"/>
  </r>
  <r>
    <s v="Restaurant 5727"/>
    <x v="2"/>
    <x v="2"/>
    <x v="8"/>
    <x v="59"/>
    <x v="1060"/>
    <n v="3437"/>
    <n v="40103"/>
    <x v="6"/>
    <n v="997"/>
    <n v="55.728144534544903"/>
    <n v="5.6"/>
    <n v="7.6"/>
    <x v="0"/>
    <n v="60"/>
    <n v="32"/>
    <n v="655977.35"/>
  </r>
  <r>
    <s v="Restaurant 5728"/>
    <x v="1"/>
    <x v="4"/>
    <x v="9"/>
    <x v="31"/>
    <x v="2576"/>
    <n v="5996"/>
    <n v="66001"/>
    <x v="16"/>
    <n v="688"/>
    <n v="270.47583270694702"/>
    <n v="7"/>
    <n v="3.4"/>
    <x v="1"/>
    <n v="77"/>
    <n v="5"/>
    <n v="1210864.19"/>
  </r>
  <r>
    <s v="Restaurant 5729"/>
    <x v="2"/>
    <x v="2"/>
    <x v="16"/>
    <x v="16"/>
    <x v="1980"/>
    <n v="2299"/>
    <n v="24959"/>
    <x v="1"/>
    <n v="150"/>
    <n v="221.11454922358999"/>
    <n v="2.7"/>
    <n v="7.9"/>
    <x v="0"/>
    <n v="47"/>
    <n v="11"/>
    <n v="636490.77"/>
  </r>
  <r>
    <s v="Restaurant 5730"/>
    <x v="1"/>
    <x v="3"/>
    <x v="4"/>
    <x v="31"/>
    <x v="2658"/>
    <n v="7156"/>
    <n v="73166"/>
    <x v="7"/>
    <n v="696"/>
    <n v="224.330586220871"/>
    <n v="5.7"/>
    <n v="3.4"/>
    <x v="0"/>
    <n v="83"/>
    <n v="49"/>
    <n v="610146.46"/>
  </r>
  <r>
    <s v="Restaurant 5731"/>
    <x v="2"/>
    <x v="3"/>
    <x v="2"/>
    <x v="7"/>
    <x v="3336"/>
    <n v="1333"/>
    <n v="16629"/>
    <x v="7"/>
    <n v="794"/>
    <n v="118.75807784218"/>
    <n v="7.9"/>
    <n v="6"/>
    <x v="0"/>
    <n v="13"/>
    <n v="56"/>
    <n v="460153.39"/>
  </r>
  <r>
    <s v="Restaurant 5732"/>
    <x v="0"/>
    <x v="3"/>
    <x v="12"/>
    <x v="50"/>
    <x v="3337"/>
    <n v="1408"/>
    <n v="13382"/>
    <x v="6"/>
    <n v="629"/>
    <n v="134.19908918689299"/>
    <n v="4.5"/>
    <n v="9"/>
    <x v="1"/>
    <n v="21"/>
    <n v="33"/>
    <n v="367343.62"/>
  </r>
  <r>
    <s v="Restaurant 5733"/>
    <x v="2"/>
    <x v="2"/>
    <x v="13"/>
    <x v="42"/>
    <x v="352"/>
    <n v="1859"/>
    <n v="22546"/>
    <x v="11"/>
    <n v="136"/>
    <n v="278.60433632770099"/>
    <n v="9.6999999999999993"/>
    <n v="2.8"/>
    <x v="1"/>
    <n v="26"/>
    <n v="49"/>
    <n v="675615.01"/>
  </r>
  <r>
    <s v="Restaurant 5734"/>
    <x v="2"/>
    <x v="5"/>
    <x v="20"/>
    <x v="25"/>
    <x v="1851"/>
    <n v="3898"/>
    <n v="39153"/>
    <x v="4"/>
    <n v="797"/>
    <n v="208.73949541549501"/>
    <n v="6.2"/>
    <n v="8.4"/>
    <x v="1"/>
    <n v="14"/>
    <n v="11"/>
    <n v="665759.31999999995"/>
  </r>
  <r>
    <s v="Restaurant 5735"/>
    <x v="0"/>
    <x v="1"/>
    <x v="16"/>
    <x v="55"/>
    <x v="1638"/>
    <n v="1350"/>
    <n v="12738"/>
    <x v="3"/>
    <n v="157"/>
    <n v="54.2385343566134"/>
    <n v="7.1"/>
    <n v="3.4"/>
    <x v="0"/>
    <n v="25"/>
    <n v="4"/>
    <n v="184708.52"/>
  </r>
  <r>
    <s v="Restaurant 5736"/>
    <x v="1"/>
    <x v="5"/>
    <x v="3"/>
    <x v="43"/>
    <x v="1063"/>
    <n v="6163"/>
    <n v="65242"/>
    <x v="15"/>
    <n v="503"/>
    <n v="131.85175260198901"/>
    <n v="5.0999999999999996"/>
    <n v="6.9"/>
    <x v="1"/>
    <n v="14"/>
    <n v="66"/>
    <n v="736519.93"/>
  </r>
  <r>
    <s v="Restaurant 5737"/>
    <x v="0"/>
    <x v="3"/>
    <x v="4"/>
    <x v="23"/>
    <x v="2713"/>
    <n v="1697"/>
    <n v="19809"/>
    <x v="4"/>
    <n v="990"/>
    <n v="199.63580745854199"/>
    <n v="8.6999999999999993"/>
    <n v="3.2"/>
    <x v="1"/>
    <n v="30"/>
    <n v="27"/>
    <n v="280944.45"/>
  </r>
  <r>
    <s v="Restaurant 5738"/>
    <x v="2"/>
    <x v="1"/>
    <x v="16"/>
    <x v="50"/>
    <x v="3338"/>
    <n v="2164"/>
    <n v="20825"/>
    <x v="2"/>
    <n v="698"/>
    <n v="87.001630559154606"/>
    <n v="5.0999999999999996"/>
    <n v="2"/>
    <x v="1"/>
    <n v="10"/>
    <n v="10"/>
    <n v="342511.05"/>
  </r>
  <r>
    <s v="Restaurant 5739"/>
    <x v="1"/>
    <x v="2"/>
    <x v="9"/>
    <x v="4"/>
    <x v="3339"/>
    <n v="5824"/>
    <n v="57726"/>
    <x v="17"/>
    <n v="426"/>
    <n v="74.572774936897602"/>
    <n v="9.5"/>
    <n v="7"/>
    <x v="0"/>
    <n v="13"/>
    <n v="79"/>
    <n v="972782.9"/>
  </r>
  <r>
    <s v="Restaurant 5740"/>
    <x v="0"/>
    <x v="3"/>
    <x v="10"/>
    <x v="12"/>
    <x v="216"/>
    <n v="1334"/>
    <n v="14189"/>
    <x v="14"/>
    <n v="826"/>
    <n v="64.846216438287897"/>
    <n v="3.8"/>
    <n v="6.4"/>
    <x v="0"/>
    <n v="3"/>
    <n v="2"/>
    <n v="377202"/>
  </r>
  <r>
    <s v="Restaurant 5741"/>
    <x v="1"/>
    <x v="2"/>
    <x v="9"/>
    <x v="20"/>
    <x v="534"/>
    <n v="5773"/>
    <n v="56613"/>
    <x v="11"/>
    <n v="436"/>
    <n v="207.64493468789499"/>
    <n v="8.8000000000000007"/>
    <n v="4.5999999999999996"/>
    <x v="0"/>
    <n v="58"/>
    <n v="57"/>
    <n v="783835.55"/>
  </r>
  <r>
    <s v="Restaurant 5742"/>
    <x v="1"/>
    <x v="1"/>
    <x v="4"/>
    <x v="57"/>
    <x v="1068"/>
    <n v="8701"/>
    <n v="89834"/>
    <x v="1"/>
    <n v="894"/>
    <n v="130.149356431878"/>
    <n v="6.8"/>
    <n v="1.3"/>
    <x v="1"/>
    <n v="35"/>
    <n v="48"/>
    <n v="665479.04"/>
  </r>
  <r>
    <s v="Restaurant 5743"/>
    <x v="0"/>
    <x v="2"/>
    <x v="8"/>
    <x v="12"/>
    <x v="3340"/>
    <n v="2225"/>
    <n v="30361"/>
    <x v="11"/>
    <n v="112"/>
    <n v="143.41966394111799"/>
    <n v="8.1999999999999993"/>
    <n v="5.3"/>
    <x v="1"/>
    <n v="31"/>
    <n v="14"/>
    <n v="470460.09"/>
  </r>
  <r>
    <s v="Restaurant 5744"/>
    <x v="1"/>
    <x v="2"/>
    <x v="4"/>
    <x v="47"/>
    <x v="3341"/>
    <n v="5551"/>
    <n v="63587"/>
    <x v="2"/>
    <n v="279"/>
    <n v="65.0100928187764"/>
    <n v="1.3"/>
    <n v="2.2999999999999998"/>
    <x v="1"/>
    <n v="77"/>
    <n v="42"/>
    <n v="878497.07"/>
  </r>
  <r>
    <s v="Restaurant 5745"/>
    <x v="0"/>
    <x v="4"/>
    <x v="14"/>
    <x v="8"/>
    <x v="1342"/>
    <n v="1129"/>
    <n v="17459"/>
    <x v="4"/>
    <n v="424"/>
    <n v="234.50470614610799"/>
    <n v="3.5"/>
    <n v="4.2"/>
    <x v="1"/>
    <n v="33"/>
    <n v="3"/>
    <n v="497511.63"/>
  </r>
  <r>
    <s v="Restaurant 5746"/>
    <x v="2"/>
    <x v="5"/>
    <x v="9"/>
    <x v="25"/>
    <x v="2413"/>
    <n v="636"/>
    <n v="10072"/>
    <x v="16"/>
    <n v="287"/>
    <n v="241.689196813048"/>
    <n v="8.6"/>
    <n v="6.3"/>
    <x v="1"/>
    <n v="51"/>
    <n v="28"/>
    <n v="557024.85"/>
  </r>
  <r>
    <s v="Restaurant 5747"/>
    <x v="1"/>
    <x v="5"/>
    <x v="0"/>
    <x v="14"/>
    <x v="938"/>
    <n v="7929"/>
    <n v="86351"/>
    <x v="4"/>
    <n v="910"/>
    <n v="257.35888884398099"/>
    <n v="3.9"/>
    <n v="9.5"/>
    <x v="0"/>
    <n v="58"/>
    <n v="83"/>
    <n v="721290.87"/>
  </r>
  <r>
    <s v="Restaurant 5748"/>
    <x v="2"/>
    <x v="5"/>
    <x v="20"/>
    <x v="33"/>
    <x v="2531"/>
    <n v="2863"/>
    <n v="34819"/>
    <x v="17"/>
    <n v="296"/>
    <n v="212.915836640404"/>
    <n v="7.4"/>
    <n v="5.6"/>
    <x v="1"/>
    <n v="2"/>
    <n v="28"/>
    <n v="429203.19"/>
  </r>
  <r>
    <s v="Restaurant 5749"/>
    <x v="2"/>
    <x v="0"/>
    <x v="16"/>
    <x v="36"/>
    <x v="1529"/>
    <n v="1873"/>
    <n v="20962"/>
    <x v="12"/>
    <n v="435"/>
    <n v="243.32214322441999"/>
    <n v="9.9"/>
    <n v="2.8"/>
    <x v="1"/>
    <n v="36"/>
    <n v="13"/>
    <n v="1067155.72"/>
  </r>
  <r>
    <s v="Restaurant 5750"/>
    <x v="1"/>
    <x v="4"/>
    <x v="4"/>
    <x v="30"/>
    <x v="231"/>
    <n v="2825"/>
    <n v="36174"/>
    <x v="16"/>
    <n v="720"/>
    <n v="194.30660271703201"/>
    <n v="2.6"/>
    <n v="9.5"/>
    <x v="1"/>
    <n v="48"/>
    <n v="0"/>
    <n v="1019368.08"/>
  </r>
  <r>
    <s v="Restaurant 5751"/>
    <x v="0"/>
    <x v="3"/>
    <x v="11"/>
    <x v="10"/>
    <x v="1688"/>
    <n v="4289"/>
    <n v="47014"/>
    <x v="15"/>
    <n v="87"/>
    <n v="172.90926516147101"/>
    <n v="4.8"/>
    <n v="1.2"/>
    <x v="1"/>
    <n v="22"/>
    <n v="17"/>
    <n v="291950.71999999997"/>
  </r>
  <r>
    <s v="Restaurant 5752"/>
    <x v="1"/>
    <x v="3"/>
    <x v="8"/>
    <x v="36"/>
    <x v="1652"/>
    <n v="6803"/>
    <n v="69134"/>
    <x v="17"/>
    <n v="293"/>
    <n v="114.953135248981"/>
    <n v="2.5"/>
    <n v="6.8"/>
    <x v="0"/>
    <n v="35"/>
    <n v="14"/>
    <n v="615913.63"/>
  </r>
  <r>
    <s v="Restaurant 5753"/>
    <x v="2"/>
    <x v="3"/>
    <x v="13"/>
    <x v="35"/>
    <x v="2373"/>
    <n v="743"/>
    <n v="12125"/>
    <x v="12"/>
    <n v="568"/>
    <n v="63.344382359937597"/>
    <n v="2.4"/>
    <n v="3.4"/>
    <x v="1"/>
    <n v="49"/>
    <n v="12"/>
    <n v="500630.87"/>
  </r>
  <r>
    <s v="Restaurant 5754"/>
    <x v="2"/>
    <x v="5"/>
    <x v="18"/>
    <x v="36"/>
    <x v="3342"/>
    <n v="2231"/>
    <n v="31100"/>
    <x v="10"/>
    <n v="409"/>
    <n v="122.955491657081"/>
    <n v="6.7"/>
    <n v="7.8"/>
    <x v="0"/>
    <n v="0"/>
    <n v="23"/>
    <n v="701555.66"/>
  </r>
  <r>
    <s v="Restaurant 5755"/>
    <x v="0"/>
    <x v="5"/>
    <x v="18"/>
    <x v="54"/>
    <x v="1319"/>
    <n v="2995"/>
    <n v="37753"/>
    <x v="10"/>
    <n v="443"/>
    <n v="220.90655329763001"/>
    <n v="2.7"/>
    <n v="4"/>
    <x v="0"/>
    <n v="35"/>
    <n v="33"/>
    <n v="328390.07"/>
  </r>
  <r>
    <s v="Restaurant 5756"/>
    <x v="1"/>
    <x v="4"/>
    <x v="20"/>
    <x v="51"/>
    <x v="3343"/>
    <n v="5861"/>
    <n v="65340"/>
    <x v="12"/>
    <n v="126"/>
    <n v="281.70873000250998"/>
    <n v="5.3"/>
    <n v="4.9000000000000004"/>
    <x v="1"/>
    <n v="49"/>
    <n v="10"/>
    <n v="1148068.9099999999"/>
  </r>
  <r>
    <s v="Restaurant 5757"/>
    <x v="2"/>
    <x v="2"/>
    <x v="10"/>
    <x v="60"/>
    <x v="490"/>
    <n v="1265"/>
    <n v="13419"/>
    <x v="2"/>
    <n v="492"/>
    <n v="114.053431533432"/>
    <n v="9.8000000000000007"/>
    <n v="7.9"/>
    <x v="1"/>
    <n v="13"/>
    <n v="61"/>
    <n v="841645.97"/>
  </r>
  <r>
    <s v="Restaurant 5758"/>
    <x v="2"/>
    <x v="5"/>
    <x v="13"/>
    <x v="56"/>
    <x v="1530"/>
    <n v="2302"/>
    <n v="22953"/>
    <x v="17"/>
    <n v="818"/>
    <n v="217.462286753228"/>
    <n v="4"/>
    <n v="9.1"/>
    <x v="1"/>
    <n v="57"/>
    <n v="46"/>
    <n v="552432.37"/>
  </r>
  <r>
    <s v="Restaurant 5759"/>
    <x v="2"/>
    <x v="3"/>
    <x v="15"/>
    <x v="15"/>
    <x v="3272"/>
    <n v="938"/>
    <n v="16431"/>
    <x v="16"/>
    <n v="86"/>
    <n v="169.56116166516401"/>
    <n v="8.9"/>
    <n v="2.6"/>
    <x v="0"/>
    <n v="16"/>
    <n v="24"/>
    <n v="461047.51"/>
  </r>
  <r>
    <s v="Restaurant 5760"/>
    <x v="0"/>
    <x v="2"/>
    <x v="9"/>
    <x v="54"/>
    <x v="1946"/>
    <n v="1050"/>
    <n v="13462"/>
    <x v="11"/>
    <n v="458"/>
    <n v="206.887104490171"/>
    <n v="4.5999999999999996"/>
    <n v="3.7"/>
    <x v="0"/>
    <n v="14"/>
    <n v="31"/>
    <n v="430754.64"/>
  </r>
  <r>
    <s v="Restaurant 5761"/>
    <x v="2"/>
    <x v="5"/>
    <x v="11"/>
    <x v="33"/>
    <x v="1493"/>
    <n v="1029"/>
    <n v="10808"/>
    <x v="8"/>
    <n v="399"/>
    <n v="50.405460725943598"/>
    <n v="3.4"/>
    <n v="1"/>
    <x v="0"/>
    <n v="26"/>
    <n v="0"/>
    <n v="446806.4"/>
  </r>
  <r>
    <s v="Restaurant 5762"/>
    <x v="2"/>
    <x v="1"/>
    <x v="6"/>
    <x v="34"/>
    <x v="25"/>
    <n v="1493"/>
    <n v="14297"/>
    <x v="18"/>
    <n v="627"/>
    <n v="80.663279274584198"/>
    <n v="4"/>
    <n v="8.6999999999999993"/>
    <x v="1"/>
    <n v="46"/>
    <n v="28"/>
    <n v="444651.35"/>
  </r>
  <r>
    <s v="Restaurant 5763"/>
    <x v="1"/>
    <x v="0"/>
    <x v="12"/>
    <x v="39"/>
    <x v="3344"/>
    <n v="6360"/>
    <n v="65521"/>
    <x v="1"/>
    <n v="661"/>
    <n v="104.25528095604101"/>
    <n v="2.1"/>
    <n v="9.5"/>
    <x v="1"/>
    <n v="80"/>
    <n v="40"/>
    <n v="1387039.21"/>
  </r>
  <r>
    <s v="Restaurant 5764"/>
    <x v="1"/>
    <x v="5"/>
    <x v="13"/>
    <x v="11"/>
    <x v="3345"/>
    <n v="5845"/>
    <n v="62939"/>
    <x v="3"/>
    <n v="893"/>
    <n v="273.36279844931897"/>
    <n v="7.1"/>
    <n v="3.5"/>
    <x v="0"/>
    <n v="1"/>
    <n v="74"/>
    <n v="775474.39"/>
  </r>
  <r>
    <s v="Restaurant 5765"/>
    <x v="2"/>
    <x v="1"/>
    <x v="9"/>
    <x v="7"/>
    <x v="348"/>
    <n v="1482"/>
    <n v="18057"/>
    <x v="17"/>
    <n v="310"/>
    <n v="60.131913318869998"/>
    <n v="5.6"/>
    <n v="4.5"/>
    <x v="0"/>
    <n v="24"/>
    <n v="21"/>
    <n v="497586.73"/>
  </r>
  <r>
    <s v="Restaurant 5766"/>
    <x v="2"/>
    <x v="4"/>
    <x v="13"/>
    <x v="15"/>
    <x v="3346"/>
    <n v="913"/>
    <n v="12404"/>
    <x v="9"/>
    <n v="873"/>
    <n v="192.40846567026901"/>
    <n v="6.5"/>
    <n v="4.9000000000000004"/>
    <x v="0"/>
    <n v="7"/>
    <n v="11"/>
    <n v="765724.16000000003"/>
  </r>
  <r>
    <s v="Restaurant 5767"/>
    <x v="1"/>
    <x v="1"/>
    <x v="20"/>
    <x v="20"/>
    <x v="3347"/>
    <n v="6749"/>
    <n v="75339"/>
    <x v="3"/>
    <n v="512"/>
    <n v="282.15982920815298"/>
    <n v="3.7"/>
    <n v="4.7"/>
    <x v="1"/>
    <n v="62"/>
    <n v="0"/>
    <n v="457930.54"/>
  </r>
  <r>
    <s v="Restaurant 5768"/>
    <x v="0"/>
    <x v="4"/>
    <x v="15"/>
    <x v="12"/>
    <x v="3348"/>
    <n v="2104"/>
    <n v="24323"/>
    <x v="8"/>
    <n v="603"/>
    <n v="213.01747946782001"/>
    <n v="6.9"/>
    <n v="4.5"/>
    <x v="0"/>
    <n v="9"/>
    <n v="15"/>
    <n v="600137.39"/>
  </r>
  <r>
    <s v="Restaurant 5769"/>
    <x v="0"/>
    <x v="5"/>
    <x v="15"/>
    <x v="22"/>
    <x v="3349"/>
    <n v="1823"/>
    <n v="21223"/>
    <x v="7"/>
    <n v="497"/>
    <n v="171.10103058580501"/>
    <n v="2.5"/>
    <n v="5.3"/>
    <x v="0"/>
    <n v="27"/>
    <n v="15"/>
    <n v="378222.64"/>
  </r>
  <r>
    <s v="Restaurant 5770"/>
    <x v="0"/>
    <x v="4"/>
    <x v="10"/>
    <x v="27"/>
    <x v="3350"/>
    <n v="2094"/>
    <n v="22713"/>
    <x v="14"/>
    <n v="98"/>
    <n v="146.49794488076699"/>
    <n v="6.9"/>
    <n v="2.4"/>
    <x v="1"/>
    <n v="35"/>
    <n v="38"/>
    <n v="589414.88"/>
  </r>
  <r>
    <s v="Restaurant 5771"/>
    <x v="0"/>
    <x v="1"/>
    <x v="0"/>
    <x v="28"/>
    <x v="3351"/>
    <n v="3915"/>
    <n v="38247"/>
    <x v="17"/>
    <n v="863"/>
    <n v="206.04879545588901"/>
    <n v="1.7"/>
    <n v="1.5"/>
    <x v="0"/>
    <n v="39"/>
    <n v="2"/>
    <n v="321157.57"/>
  </r>
  <r>
    <s v="Restaurant 5772"/>
    <x v="0"/>
    <x v="0"/>
    <x v="18"/>
    <x v="55"/>
    <x v="3352"/>
    <n v="2370"/>
    <n v="26276"/>
    <x v="7"/>
    <n v="120"/>
    <n v="170.09628764209501"/>
    <n v="4.5999999999999996"/>
    <n v="7.5"/>
    <x v="0"/>
    <n v="2"/>
    <n v="4"/>
    <n v="521542.48"/>
  </r>
  <r>
    <s v="Restaurant 5773"/>
    <x v="0"/>
    <x v="2"/>
    <x v="9"/>
    <x v="54"/>
    <x v="3027"/>
    <n v="1699"/>
    <n v="17296"/>
    <x v="4"/>
    <n v="295"/>
    <n v="226.35298571573301"/>
    <n v="6.5"/>
    <n v="8.6"/>
    <x v="1"/>
    <n v="15"/>
    <n v="35"/>
    <n v="388499.22"/>
  </r>
  <r>
    <s v="Restaurant 5774"/>
    <x v="0"/>
    <x v="2"/>
    <x v="16"/>
    <x v="9"/>
    <x v="2496"/>
    <n v="803"/>
    <n v="14860"/>
    <x v="15"/>
    <n v="51"/>
    <n v="204.44364508268001"/>
    <n v="8.6999999999999993"/>
    <n v="8.3000000000000007"/>
    <x v="0"/>
    <n v="16"/>
    <n v="29"/>
    <n v="396809.52"/>
  </r>
  <r>
    <s v="Restaurant 5775"/>
    <x v="0"/>
    <x v="0"/>
    <x v="0"/>
    <x v="23"/>
    <x v="2991"/>
    <n v="2340"/>
    <n v="22486"/>
    <x v="8"/>
    <n v="884"/>
    <n v="191.852169620989"/>
    <n v="8.3000000000000007"/>
    <n v="6.6"/>
    <x v="1"/>
    <n v="0"/>
    <n v="2"/>
    <n v="551475.5"/>
  </r>
  <r>
    <s v="Restaurant 5776"/>
    <x v="1"/>
    <x v="3"/>
    <x v="14"/>
    <x v="51"/>
    <x v="53"/>
    <n v="2997"/>
    <n v="38328"/>
    <x v="17"/>
    <n v="949"/>
    <n v="289.20259450630698"/>
    <n v="5.7"/>
    <n v="9.6999999999999993"/>
    <x v="0"/>
    <n v="85"/>
    <n v="51"/>
    <n v="651158.9"/>
  </r>
  <r>
    <s v="Restaurant 5777"/>
    <x v="0"/>
    <x v="2"/>
    <x v="1"/>
    <x v="9"/>
    <x v="3353"/>
    <n v="2594"/>
    <n v="30455"/>
    <x v="10"/>
    <n v="111"/>
    <n v="258.92298155312699"/>
    <n v="9"/>
    <n v="1"/>
    <x v="0"/>
    <n v="3"/>
    <n v="30"/>
    <n v="395173.28"/>
  </r>
  <r>
    <s v="Restaurant 5778"/>
    <x v="0"/>
    <x v="5"/>
    <x v="2"/>
    <x v="9"/>
    <x v="3354"/>
    <n v="3609"/>
    <n v="39437"/>
    <x v="12"/>
    <n v="929"/>
    <n v="202.21448521709999"/>
    <n v="5.6"/>
    <n v="3.9"/>
    <x v="0"/>
    <n v="27"/>
    <n v="2"/>
    <n v="341373.14"/>
  </r>
  <r>
    <s v="Restaurant 5779"/>
    <x v="0"/>
    <x v="3"/>
    <x v="4"/>
    <x v="8"/>
    <x v="1156"/>
    <n v="2066"/>
    <n v="24237"/>
    <x v="6"/>
    <n v="897"/>
    <n v="184.66255709285201"/>
    <n v="5.7"/>
    <n v="3.8"/>
    <x v="1"/>
    <n v="26"/>
    <n v="11"/>
    <n v="295102.84999999998"/>
  </r>
  <r>
    <s v="Restaurant 5780"/>
    <x v="2"/>
    <x v="5"/>
    <x v="1"/>
    <x v="44"/>
    <x v="3310"/>
    <n v="869"/>
    <n v="15763"/>
    <x v="4"/>
    <n v="588"/>
    <n v="230.98593650993601"/>
    <n v="7.5"/>
    <n v="4.0999999999999996"/>
    <x v="0"/>
    <n v="37"/>
    <n v="48"/>
    <n v="546303.53"/>
  </r>
  <r>
    <s v="Restaurant 5781"/>
    <x v="1"/>
    <x v="1"/>
    <x v="16"/>
    <x v="47"/>
    <x v="1299"/>
    <n v="6564"/>
    <n v="71985"/>
    <x v="9"/>
    <n v="391"/>
    <n v="250.97888524266301"/>
    <n v="8.9"/>
    <n v="8.1999999999999993"/>
    <x v="0"/>
    <n v="20"/>
    <n v="22"/>
    <n v="543510.44999999995"/>
  </r>
  <r>
    <s v="Restaurant 5782"/>
    <x v="1"/>
    <x v="1"/>
    <x v="4"/>
    <x v="29"/>
    <x v="2949"/>
    <n v="5100"/>
    <n v="59226"/>
    <x v="13"/>
    <n v="116"/>
    <n v="123.809271634006"/>
    <n v="6.4"/>
    <n v="4.2"/>
    <x v="1"/>
    <n v="30"/>
    <n v="64"/>
    <n v="584691.30000000005"/>
  </r>
  <r>
    <s v="Restaurant 5783"/>
    <x v="1"/>
    <x v="3"/>
    <x v="1"/>
    <x v="31"/>
    <x v="1663"/>
    <n v="5134"/>
    <n v="55752"/>
    <x v="11"/>
    <n v="930"/>
    <n v="216.73679572885499"/>
    <n v="9.5"/>
    <n v="5.7"/>
    <x v="1"/>
    <n v="67"/>
    <n v="80"/>
    <n v="595278.32999999996"/>
  </r>
  <r>
    <s v="Restaurant 5784"/>
    <x v="0"/>
    <x v="3"/>
    <x v="8"/>
    <x v="27"/>
    <x v="634"/>
    <n v="3834"/>
    <n v="44600"/>
    <x v="18"/>
    <n v="427"/>
    <n v="83.788610182041495"/>
    <n v="3.1"/>
    <n v="6.5"/>
    <x v="0"/>
    <n v="22"/>
    <n v="40"/>
    <n v="354649.56"/>
  </r>
  <r>
    <s v="Restaurant 5785"/>
    <x v="0"/>
    <x v="3"/>
    <x v="4"/>
    <x v="40"/>
    <x v="68"/>
    <n v="4232"/>
    <n v="46009"/>
    <x v="0"/>
    <n v="706"/>
    <n v="157.61283099514199"/>
    <n v="9.3000000000000007"/>
    <n v="8.6"/>
    <x v="1"/>
    <n v="38"/>
    <n v="34"/>
    <n v="357237.33"/>
  </r>
  <r>
    <s v="Restaurant 5786"/>
    <x v="2"/>
    <x v="3"/>
    <x v="7"/>
    <x v="19"/>
    <x v="470"/>
    <n v="4212"/>
    <n v="51046"/>
    <x v="7"/>
    <n v="775"/>
    <n v="284.60912966644503"/>
    <n v="3"/>
    <n v="6.5"/>
    <x v="1"/>
    <n v="35"/>
    <n v="17"/>
    <n v="463126.4"/>
  </r>
  <r>
    <s v="Restaurant 5787"/>
    <x v="1"/>
    <x v="4"/>
    <x v="20"/>
    <x v="14"/>
    <x v="3355"/>
    <n v="6294"/>
    <n v="62973"/>
    <x v="13"/>
    <n v="997"/>
    <n v="131.574839043949"/>
    <n v="5.7"/>
    <n v="4.4000000000000004"/>
    <x v="1"/>
    <n v="23"/>
    <n v="9"/>
    <n v="1153587.2"/>
  </r>
  <r>
    <s v="Restaurant 5788"/>
    <x v="0"/>
    <x v="3"/>
    <x v="13"/>
    <x v="23"/>
    <x v="676"/>
    <n v="954"/>
    <n v="10938"/>
    <x v="5"/>
    <n v="888"/>
    <n v="88.558752211572198"/>
    <n v="8.1999999999999993"/>
    <n v="7.3"/>
    <x v="0"/>
    <n v="10"/>
    <n v="32"/>
    <n v="327701.09999999998"/>
  </r>
  <r>
    <s v="Restaurant 5789"/>
    <x v="1"/>
    <x v="3"/>
    <x v="14"/>
    <x v="57"/>
    <x v="2795"/>
    <n v="6285"/>
    <n v="64721"/>
    <x v="4"/>
    <n v="106"/>
    <n v="86.536464348525101"/>
    <n v="8.1999999999999993"/>
    <n v="5.6"/>
    <x v="1"/>
    <n v="36"/>
    <n v="5"/>
    <n v="781474.3"/>
  </r>
  <r>
    <s v="Restaurant 5790"/>
    <x v="2"/>
    <x v="1"/>
    <x v="10"/>
    <x v="18"/>
    <x v="595"/>
    <n v="2808"/>
    <n v="33319"/>
    <x v="2"/>
    <n v="335"/>
    <n v="148.432142530059"/>
    <n v="3.5"/>
    <n v="5.8"/>
    <x v="0"/>
    <n v="11"/>
    <n v="20"/>
    <n v="441532.29"/>
  </r>
  <r>
    <s v="Restaurant 5791"/>
    <x v="2"/>
    <x v="5"/>
    <x v="10"/>
    <x v="36"/>
    <x v="3356"/>
    <n v="4002"/>
    <n v="43085"/>
    <x v="0"/>
    <n v="505"/>
    <n v="106.29407886474699"/>
    <n v="9.9"/>
    <n v="4"/>
    <x v="0"/>
    <n v="61"/>
    <n v="46"/>
    <n v="615723.25"/>
  </r>
  <r>
    <s v="Restaurant 5792"/>
    <x v="2"/>
    <x v="1"/>
    <x v="6"/>
    <x v="25"/>
    <x v="2984"/>
    <n v="2518"/>
    <n v="26348"/>
    <x v="5"/>
    <n v="772"/>
    <n v="156.73020099639999"/>
    <n v="1.7"/>
    <n v="1"/>
    <x v="1"/>
    <n v="52"/>
    <n v="29"/>
    <n v="512947.28"/>
  </r>
  <r>
    <s v="Restaurant 5793"/>
    <x v="1"/>
    <x v="2"/>
    <x v="18"/>
    <x v="5"/>
    <x v="1850"/>
    <n v="6680"/>
    <n v="73813"/>
    <x v="17"/>
    <n v="504"/>
    <n v="229.72142597152501"/>
    <n v="1.3"/>
    <n v="4.2"/>
    <x v="0"/>
    <n v="9"/>
    <n v="70"/>
    <n v="950520.45"/>
  </r>
  <r>
    <s v="Restaurant 5794"/>
    <x v="0"/>
    <x v="4"/>
    <x v="18"/>
    <x v="12"/>
    <x v="3357"/>
    <n v="4083"/>
    <n v="43474"/>
    <x v="13"/>
    <n v="242"/>
    <n v="272.03994133334197"/>
    <n v="8.6"/>
    <n v="3.7"/>
    <x v="0"/>
    <n v="35"/>
    <n v="20"/>
    <n v="554577.30000000005"/>
  </r>
  <r>
    <s v="Restaurant 5795"/>
    <x v="0"/>
    <x v="4"/>
    <x v="8"/>
    <x v="55"/>
    <x v="264"/>
    <n v="1787"/>
    <n v="24261"/>
    <x v="16"/>
    <n v="961"/>
    <n v="77.541632861156501"/>
    <n v="8.4"/>
    <n v="1.9"/>
    <x v="0"/>
    <n v="29"/>
    <n v="5"/>
    <n v="425498.39"/>
  </r>
  <r>
    <s v="Restaurant 5796"/>
    <x v="2"/>
    <x v="5"/>
    <x v="2"/>
    <x v="42"/>
    <x v="770"/>
    <n v="1226"/>
    <n v="13184"/>
    <x v="18"/>
    <n v="675"/>
    <n v="242.10206235771599"/>
    <n v="7.4"/>
    <n v="2.8"/>
    <x v="1"/>
    <n v="14"/>
    <n v="46"/>
    <n v="471319.18"/>
  </r>
  <r>
    <s v="Restaurant 5797"/>
    <x v="0"/>
    <x v="3"/>
    <x v="3"/>
    <x v="3"/>
    <x v="3358"/>
    <n v="2619"/>
    <n v="33402"/>
    <x v="2"/>
    <n v="554"/>
    <n v="75.870071135796906"/>
    <n v="8.6999999999999993"/>
    <n v="9.8000000000000007"/>
    <x v="1"/>
    <n v="6"/>
    <n v="32"/>
    <n v="316776.96000000002"/>
  </r>
  <r>
    <s v="Restaurant 5798"/>
    <x v="2"/>
    <x v="1"/>
    <x v="5"/>
    <x v="16"/>
    <x v="1828"/>
    <n v="3131"/>
    <n v="31597"/>
    <x v="12"/>
    <n v="171"/>
    <n v="144.85856807433501"/>
    <n v="2.2000000000000002"/>
    <n v="3.5"/>
    <x v="0"/>
    <n v="31"/>
    <n v="53"/>
    <n v="452786.03"/>
  </r>
  <r>
    <s v="Restaurant 5799"/>
    <x v="1"/>
    <x v="2"/>
    <x v="15"/>
    <x v="51"/>
    <x v="3359"/>
    <n v="4640"/>
    <n v="44906"/>
    <x v="3"/>
    <n v="921"/>
    <n v="299.13701806433801"/>
    <n v="1.9"/>
    <n v="5.7"/>
    <x v="1"/>
    <n v="39"/>
    <n v="49"/>
    <n v="1086603.94"/>
  </r>
  <r>
    <s v="Restaurant 5800"/>
    <x v="2"/>
    <x v="1"/>
    <x v="18"/>
    <x v="36"/>
    <x v="3360"/>
    <n v="2774"/>
    <n v="29348"/>
    <x v="7"/>
    <n v="528"/>
    <n v="67.169434388778001"/>
    <n v="9.6999999999999993"/>
    <n v="5.9"/>
    <x v="0"/>
    <n v="5"/>
    <n v="2"/>
    <n v="443049.7"/>
  </r>
  <r>
    <s v="Restaurant 5801"/>
    <x v="1"/>
    <x v="3"/>
    <x v="20"/>
    <x v="58"/>
    <x v="3361"/>
    <n v="5974"/>
    <n v="63660"/>
    <x v="1"/>
    <n v="152"/>
    <n v="55.720258307141201"/>
    <n v="6.6"/>
    <n v="6"/>
    <x v="1"/>
    <n v="43"/>
    <n v="32"/>
    <n v="619596.42000000004"/>
  </r>
  <r>
    <s v="Restaurant 5802"/>
    <x v="2"/>
    <x v="3"/>
    <x v="12"/>
    <x v="46"/>
    <x v="3287"/>
    <n v="3283"/>
    <n v="41059"/>
    <x v="18"/>
    <n v="716"/>
    <n v="133.41216669272001"/>
    <n v="9.3000000000000007"/>
    <n v="1.4"/>
    <x v="0"/>
    <n v="61"/>
    <n v="57"/>
    <n v="512630.58"/>
  </r>
  <r>
    <s v="Restaurant 5803"/>
    <x v="0"/>
    <x v="0"/>
    <x v="11"/>
    <x v="28"/>
    <x v="1852"/>
    <n v="3431"/>
    <n v="34845"/>
    <x v="9"/>
    <n v="635"/>
    <n v="287.78020728566099"/>
    <n v="9.1999999999999993"/>
    <n v="7.9"/>
    <x v="1"/>
    <n v="14"/>
    <n v="7"/>
    <n v="780457.91"/>
  </r>
  <r>
    <s v="Restaurant 5804"/>
    <x v="0"/>
    <x v="1"/>
    <x v="3"/>
    <x v="41"/>
    <x v="3059"/>
    <n v="1903"/>
    <n v="25628"/>
    <x v="7"/>
    <n v="403"/>
    <n v="55.009598635928697"/>
    <n v="6.9"/>
    <n v="7.6"/>
    <x v="1"/>
    <n v="33"/>
    <n v="46"/>
    <n v="364555.86"/>
  </r>
  <r>
    <s v="Restaurant 5805"/>
    <x v="2"/>
    <x v="5"/>
    <x v="4"/>
    <x v="19"/>
    <x v="3007"/>
    <n v="1974"/>
    <n v="28391"/>
    <x v="8"/>
    <n v="224"/>
    <n v="105.677878306729"/>
    <n v="6.7"/>
    <n v="9.8000000000000007"/>
    <x v="1"/>
    <n v="47"/>
    <n v="36"/>
    <n v="470082.85"/>
  </r>
  <r>
    <s v="Restaurant 5806"/>
    <x v="0"/>
    <x v="1"/>
    <x v="13"/>
    <x v="26"/>
    <x v="3144"/>
    <n v="1082"/>
    <n v="14757"/>
    <x v="7"/>
    <n v="63"/>
    <n v="200.79059783080001"/>
    <n v="4.2"/>
    <n v="2.7"/>
    <x v="0"/>
    <n v="4"/>
    <n v="21"/>
    <n v="206323.69"/>
  </r>
  <r>
    <s v="Restaurant 5807"/>
    <x v="0"/>
    <x v="4"/>
    <x v="8"/>
    <x v="27"/>
    <x v="3362"/>
    <n v="1826"/>
    <n v="26197"/>
    <x v="16"/>
    <n v="947"/>
    <n v="108.438336100463"/>
    <n v="2.2999999999999998"/>
    <n v="6"/>
    <x v="1"/>
    <n v="5"/>
    <n v="34"/>
    <n v="647132.75"/>
  </r>
  <r>
    <s v="Restaurant 5808"/>
    <x v="0"/>
    <x v="2"/>
    <x v="15"/>
    <x v="40"/>
    <x v="3024"/>
    <n v="2826"/>
    <n v="28068"/>
    <x v="0"/>
    <n v="728"/>
    <n v="63.451903453662801"/>
    <n v="7.2"/>
    <n v="8.1999999999999993"/>
    <x v="0"/>
    <n v="26"/>
    <n v="6"/>
    <n v="458505.92"/>
  </r>
  <r>
    <s v="Restaurant 5809"/>
    <x v="1"/>
    <x v="5"/>
    <x v="10"/>
    <x v="21"/>
    <x v="2258"/>
    <n v="5226"/>
    <n v="53476"/>
    <x v="18"/>
    <n v="616"/>
    <n v="63.111176041216503"/>
    <n v="8.4"/>
    <n v="2.1"/>
    <x v="0"/>
    <n v="49"/>
    <n v="3"/>
    <n v="805225.8"/>
  </r>
  <r>
    <s v="Restaurant 5810"/>
    <x v="0"/>
    <x v="0"/>
    <x v="1"/>
    <x v="53"/>
    <x v="305"/>
    <n v="1125"/>
    <n v="14495"/>
    <x v="14"/>
    <n v="519"/>
    <n v="189.789835861732"/>
    <n v="5.9"/>
    <n v="8.1"/>
    <x v="0"/>
    <n v="40"/>
    <n v="33"/>
    <n v="672536.06"/>
  </r>
  <r>
    <s v="Restaurant 5811"/>
    <x v="1"/>
    <x v="2"/>
    <x v="8"/>
    <x v="47"/>
    <x v="2769"/>
    <n v="4381"/>
    <n v="45015"/>
    <x v="5"/>
    <n v="75"/>
    <n v="190.473477416496"/>
    <n v="1.5"/>
    <n v="3.4"/>
    <x v="0"/>
    <n v="41"/>
    <n v="38"/>
    <n v="918912.89"/>
  </r>
  <r>
    <s v="Restaurant 5812"/>
    <x v="2"/>
    <x v="2"/>
    <x v="11"/>
    <x v="19"/>
    <x v="2277"/>
    <n v="2661"/>
    <n v="34731"/>
    <x v="11"/>
    <n v="93"/>
    <n v="226.618454270651"/>
    <n v="2.2999999999999998"/>
    <n v="3.5"/>
    <x v="1"/>
    <n v="3"/>
    <n v="21"/>
    <n v="613017.69999999995"/>
  </r>
  <r>
    <s v="Restaurant 5813"/>
    <x v="0"/>
    <x v="4"/>
    <x v="16"/>
    <x v="23"/>
    <x v="3363"/>
    <n v="949"/>
    <n v="15490"/>
    <x v="12"/>
    <n v="630"/>
    <n v="82.9352828989242"/>
    <n v="1.9"/>
    <n v="9.5"/>
    <x v="1"/>
    <n v="14"/>
    <n v="32"/>
    <n v="485374.78"/>
  </r>
  <r>
    <s v="Restaurant 5814"/>
    <x v="0"/>
    <x v="4"/>
    <x v="4"/>
    <x v="32"/>
    <x v="2602"/>
    <n v="1090"/>
    <n v="18582"/>
    <x v="10"/>
    <n v="87"/>
    <n v="174.96292323522499"/>
    <n v="6.9"/>
    <n v="3.8"/>
    <x v="0"/>
    <n v="15"/>
    <n v="10"/>
    <n v="485384.18"/>
  </r>
  <r>
    <s v="Restaurant 5815"/>
    <x v="0"/>
    <x v="4"/>
    <x v="2"/>
    <x v="41"/>
    <x v="3364"/>
    <n v="3215"/>
    <n v="37952"/>
    <x v="15"/>
    <n v="897"/>
    <n v="200.23729203854799"/>
    <n v="6.1"/>
    <n v="6.3"/>
    <x v="0"/>
    <n v="14"/>
    <n v="8"/>
    <n v="656315.75"/>
  </r>
  <r>
    <s v="Restaurant 5816"/>
    <x v="2"/>
    <x v="5"/>
    <x v="12"/>
    <x v="52"/>
    <x v="3238"/>
    <n v="861"/>
    <n v="10607"/>
    <x v="10"/>
    <n v="573"/>
    <n v="105.593964592706"/>
    <n v="5.2"/>
    <n v="5"/>
    <x v="1"/>
    <n v="20"/>
    <n v="41"/>
    <n v="417079.8"/>
  </r>
  <r>
    <s v="Restaurant 5817"/>
    <x v="1"/>
    <x v="1"/>
    <x v="19"/>
    <x v="58"/>
    <x v="1360"/>
    <n v="4370"/>
    <n v="45378"/>
    <x v="2"/>
    <n v="154"/>
    <n v="186.83566794088199"/>
    <n v="5.9"/>
    <n v="1.7"/>
    <x v="1"/>
    <n v="52"/>
    <n v="14"/>
    <n v="606913.54"/>
  </r>
  <r>
    <s v="Restaurant 5818"/>
    <x v="1"/>
    <x v="2"/>
    <x v="12"/>
    <x v="51"/>
    <x v="1526"/>
    <n v="5031"/>
    <n v="58655"/>
    <x v="0"/>
    <n v="805"/>
    <n v="227.059585486602"/>
    <n v="3.5"/>
    <n v="9.6"/>
    <x v="0"/>
    <n v="86"/>
    <n v="29"/>
    <n v="958061.5"/>
  </r>
  <r>
    <s v="Restaurant 5819"/>
    <x v="0"/>
    <x v="1"/>
    <x v="12"/>
    <x v="12"/>
    <x v="1863"/>
    <n v="1311"/>
    <n v="17740"/>
    <x v="9"/>
    <n v="413"/>
    <n v="297.71015729099599"/>
    <n v="8.1999999999999993"/>
    <n v="2.9"/>
    <x v="1"/>
    <n v="24"/>
    <n v="41"/>
    <n v="332982.2"/>
  </r>
  <r>
    <s v="Restaurant 5820"/>
    <x v="2"/>
    <x v="1"/>
    <x v="10"/>
    <x v="46"/>
    <x v="1177"/>
    <n v="2356"/>
    <n v="26362"/>
    <x v="16"/>
    <n v="539"/>
    <n v="199.105676245219"/>
    <n v="4"/>
    <n v="3.4"/>
    <x v="1"/>
    <n v="59"/>
    <n v="43"/>
    <n v="486103.28"/>
  </r>
  <r>
    <s v="Restaurant 5821"/>
    <x v="2"/>
    <x v="4"/>
    <x v="4"/>
    <x v="16"/>
    <x v="3365"/>
    <n v="4546"/>
    <n v="51982"/>
    <x v="7"/>
    <n v="322"/>
    <n v="265.29769923123001"/>
    <n v="6.8"/>
    <n v="4.4000000000000004"/>
    <x v="1"/>
    <n v="8"/>
    <n v="22"/>
    <n v="798682.9"/>
  </r>
  <r>
    <s v="Restaurant 5822"/>
    <x v="2"/>
    <x v="1"/>
    <x v="9"/>
    <x v="19"/>
    <x v="401"/>
    <n v="1895"/>
    <n v="19615"/>
    <x v="7"/>
    <n v="842"/>
    <n v="258.41818736964302"/>
    <n v="4.5"/>
    <n v="5.5"/>
    <x v="0"/>
    <n v="53"/>
    <n v="3"/>
    <n v="364433.3"/>
  </r>
  <r>
    <s v="Restaurant 5823"/>
    <x v="2"/>
    <x v="2"/>
    <x v="20"/>
    <x v="44"/>
    <x v="2277"/>
    <n v="2081"/>
    <n v="22293"/>
    <x v="17"/>
    <n v="753"/>
    <n v="285.06672441107702"/>
    <n v="1.6"/>
    <n v="2.2999999999999998"/>
    <x v="0"/>
    <n v="31"/>
    <n v="13"/>
    <n v="667527.1"/>
  </r>
  <r>
    <s v="Restaurant 5824"/>
    <x v="2"/>
    <x v="2"/>
    <x v="5"/>
    <x v="44"/>
    <x v="3366"/>
    <n v="2825"/>
    <n v="33201"/>
    <x v="16"/>
    <n v="137"/>
    <n v="230.76389924713899"/>
    <n v="3.3"/>
    <n v="6.7"/>
    <x v="0"/>
    <n v="56"/>
    <n v="18"/>
    <n v="773308.79"/>
  </r>
  <r>
    <s v="Restaurant 5825"/>
    <x v="1"/>
    <x v="3"/>
    <x v="1"/>
    <x v="49"/>
    <x v="676"/>
    <n v="2687"/>
    <n v="32567"/>
    <x v="7"/>
    <n v="700"/>
    <n v="103.275103347775"/>
    <n v="9.6999999999999993"/>
    <n v="5.6"/>
    <x v="1"/>
    <n v="62"/>
    <n v="56"/>
    <n v="772535.65"/>
  </r>
  <r>
    <s v="Restaurant 5826"/>
    <x v="1"/>
    <x v="0"/>
    <x v="17"/>
    <x v="39"/>
    <x v="1140"/>
    <n v="4777"/>
    <n v="48384"/>
    <x v="17"/>
    <n v="707"/>
    <n v="124.522781915038"/>
    <n v="2.7"/>
    <n v="3.7"/>
    <x v="0"/>
    <n v="68"/>
    <n v="44"/>
    <n v="1306623.3799999999"/>
  </r>
  <r>
    <s v="Restaurant 5827"/>
    <x v="1"/>
    <x v="5"/>
    <x v="12"/>
    <x v="36"/>
    <x v="1329"/>
    <n v="2750"/>
    <n v="30018"/>
    <x v="6"/>
    <n v="725"/>
    <n v="246.171240898647"/>
    <n v="1.9"/>
    <n v="7.2"/>
    <x v="1"/>
    <n v="36"/>
    <n v="17"/>
    <n v="581567.52"/>
  </r>
  <r>
    <s v="Restaurant 5828"/>
    <x v="0"/>
    <x v="1"/>
    <x v="5"/>
    <x v="26"/>
    <x v="1154"/>
    <n v="1046"/>
    <n v="16071"/>
    <x v="3"/>
    <n v="820"/>
    <n v="180.20568678905801"/>
    <n v="3.6"/>
    <n v="5.6"/>
    <x v="1"/>
    <n v="28"/>
    <n v="10"/>
    <n v="254714.26"/>
  </r>
  <r>
    <s v="Restaurant 5829"/>
    <x v="2"/>
    <x v="5"/>
    <x v="8"/>
    <x v="46"/>
    <x v="494"/>
    <n v="3044"/>
    <n v="32953"/>
    <x v="8"/>
    <n v="388"/>
    <n v="112.82716173914901"/>
    <n v="8.9"/>
    <n v="8.6"/>
    <x v="0"/>
    <n v="20"/>
    <n v="44"/>
    <n v="632202.65"/>
  </r>
  <r>
    <s v="Restaurant 5830"/>
    <x v="0"/>
    <x v="5"/>
    <x v="3"/>
    <x v="55"/>
    <x v="98"/>
    <n v="1994"/>
    <n v="23227"/>
    <x v="18"/>
    <n v="375"/>
    <n v="214.167584937914"/>
    <n v="3.8"/>
    <n v="8.6999999999999993"/>
    <x v="1"/>
    <n v="0"/>
    <n v="16"/>
    <n v="285472.73"/>
  </r>
  <r>
    <s v="Restaurant 5831"/>
    <x v="2"/>
    <x v="5"/>
    <x v="13"/>
    <x v="16"/>
    <x v="1387"/>
    <n v="2333"/>
    <n v="29387"/>
    <x v="11"/>
    <n v="648"/>
    <n v="276.63397534592798"/>
    <n v="4.8"/>
    <n v="9.8000000000000007"/>
    <x v="0"/>
    <n v="6"/>
    <n v="14"/>
    <n v="550121.65"/>
  </r>
  <r>
    <s v="Restaurant 5832"/>
    <x v="1"/>
    <x v="3"/>
    <x v="11"/>
    <x v="20"/>
    <x v="852"/>
    <n v="2093"/>
    <n v="21752"/>
    <x v="1"/>
    <n v="888"/>
    <n v="139.422464690917"/>
    <n v="3.8"/>
    <n v="1.6"/>
    <x v="1"/>
    <n v="69"/>
    <n v="46"/>
    <n v="579393.9"/>
  </r>
  <r>
    <s v="Restaurant 5833"/>
    <x v="0"/>
    <x v="5"/>
    <x v="3"/>
    <x v="53"/>
    <x v="3367"/>
    <n v="2849"/>
    <n v="33636"/>
    <x v="8"/>
    <n v="416"/>
    <n v="199.06121599936"/>
    <n v="9.9"/>
    <n v="4.5999999999999996"/>
    <x v="0"/>
    <n v="18"/>
    <n v="4"/>
    <n v="411987.12"/>
  </r>
  <r>
    <s v="Restaurant 5834"/>
    <x v="1"/>
    <x v="3"/>
    <x v="10"/>
    <x v="43"/>
    <x v="3368"/>
    <n v="7436"/>
    <n v="77267"/>
    <x v="1"/>
    <n v="925"/>
    <n v="195.37513272037501"/>
    <n v="10"/>
    <n v="5.5"/>
    <x v="0"/>
    <n v="39"/>
    <n v="61"/>
    <n v="686416.7"/>
  </r>
  <r>
    <s v="Restaurant 5835"/>
    <x v="2"/>
    <x v="2"/>
    <x v="20"/>
    <x v="34"/>
    <x v="2007"/>
    <n v="3051"/>
    <n v="31923"/>
    <x v="3"/>
    <n v="800"/>
    <n v="81.743667533352493"/>
    <n v="5.3"/>
    <n v="3.1"/>
    <x v="1"/>
    <n v="13"/>
    <n v="19"/>
    <n v="615414.18999999994"/>
  </r>
  <r>
    <s v="Restaurant 5836"/>
    <x v="2"/>
    <x v="1"/>
    <x v="10"/>
    <x v="7"/>
    <x v="2221"/>
    <n v="2237"/>
    <n v="27022"/>
    <x v="18"/>
    <n v="826"/>
    <n v="72.561247277245201"/>
    <n v="8.1"/>
    <n v="9.3000000000000007"/>
    <x v="0"/>
    <n v="5"/>
    <n v="6"/>
    <n v="493136.8"/>
  </r>
  <r>
    <s v="Restaurant 5837"/>
    <x v="2"/>
    <x v="3"/>
    <x v="2"/>
    <x v="44"/>
    <x v="3369"/>
    <n v="2719"/>
    <n v="31866"/>
    <x v="7"/>
    <n v="755"/>
    <n v="272.35669239730601"/>
    <n v="3"/>
    <n v="1.8"/>
    <x v="0"/>
    <n v="58"/>
    <n v="9"/>
    <n v="489887.16"/>
  </r>
  <r>
    <s v="Restaurant 5838"/>
    <x v="1"/>
    <x v="0"/>
    <x v="20"/>
    <x v="39"/>
    <x v="3370"/>
    <n v="3388"/>
    <n v="37763"/>
    <x v="1"/>
    <n v="689"/>
    <n v="283.38422286324999"/>
    <n v="4.4000000000000004"/>
    <n v="4.9000000000000004"/>
    <x v="1"/>
    <n v="8"/>
    <n v="64"/>
    <n v="1323246.79"/>
  </r>
  <r>
    <s v="Restaurant 5839"/>
    <x v="2"/>
    <x v="5"/>
    <x v="17"/>
    <x v="24"/>
    <x v="945"/>
    <n v="3272"/>
    <n v="35658"/>
    <x v="13"/>
    <n v="171"/>
    <n v="276.06044703756902"/>
    <n v="7.1"/>
    <n v="2.7"/>
    <x v="0"/>
    <n v="61"/>
    <n v="39"/>
    <n v="601126.5"/>
  </r>
  <r>
    <s v="Restaurant 5840"/>
    <x v="1"/>
    <x v="0"/>
    <x v="4"/>
    <x v="29"/>
    <x v="3371"/>
    <n v="4300"/>
    <n v="44220"/>
    <x v="11"/>
    <n v="805"/>
    <n v="149.163698610257"/>
    <n v="3.6"/>
    <n v="7.1"/>
    <x v="0"/>
    <n v="33"/>
    <n v="56"/>
    <n v="1226881.55"/>
  </r>
  <r>
    <s v="Restaurant 5841"/>
    <x v="0"/>
    <x v="2"/>
    <x v="3"/>
    <x v="9"/>
    <x v="667"/>
    <n v="1401"/>
    <n v="15776"/>
    <x v="0"/>
    <n v="608"/>
    <n v="121.90502293337499"/>
    <n v="3"/>
    <n v="7.3"/>
    <x v="0"/>
    <n v="16"/>
    <n v="0"/>
    <n v="346203.18"/>
  </r>
  <r>
    <s v="Restaurant 5842"/>
    <x v="2"/>
    <x v="2"/>
    <x v="4"/>
    <x v="35"/>
    <x v="3130"/>
    <n v="4179"/>
    <n v="46003"/>
    <x v="6"/>
    <n v="995"/>
    <n v="285.54306935112402"/>
    <n v="9.3000000000000007"/>
    <n v="8.9"/>
    <x v="0"/>
    <n v="8"/>
    <n v="33"/>
    <n v="726393.77"/>
  </r>
  <r>
    <s v="Restaurant 5843"/>
    <x v="2"/>
    <x v="4"/>
    <x v="11"/>
    <x v="38"/>
    <x v="3372"/>
    <n v="1731"/>
    <n v="19445"/>
    <x v="13"/>
    <n v="369"/>
    <n v="270.70059211850997"/>
    <n v="3.2"/>
    <n v="4.7"/>
    <x v="1"/>
    <n v="9"/>
    <n v="29"/>
    <n v="794272.98"/>
  </r>
  <r>
    <s v="Restaurant 5844"/>
    <x v="2"/>
    <x v="5"/>
    <x v="6"/>
    <x v="42"/>
    <x v="1647"/>
    <n v="2005"/>
    <n v="25539"/>
    <x v="3"/>
    <n v="414"/>
    <n v="254.95433519025801"/>
    <n v="1.5"/>
    <n v="8"/>
    <x v="0"/>
    <n v="21"/>
    <n v="23"/>
    <n v="490719.37"/>
  </r>
  <r>
    <s v="Restaurant 5845"/>
    <x v="0"/>
    <x v="4"/>
    <x v="1"/>
    <x v="54"/>
    <x v="3373"/>
    <n v="3197"/>
    <n v="32545"/>
    <x v="18"/>
    <n v="673"/>
    <n v="133.54625029814"/>
    <n v="7.8"/>
    <n v="5.9"/>
    <x v="0"/>
    <n v="12"/>
    <n v="31"/>
    <n v="517141.51"/>
  </r>
  <r>
    <s v="Restaurant 5846"/>
    <x v="2"/>
    <x v="0"/>
    <x v="12"/>
    <x v="36"/>
    <x v="3374"/>
    <n v="2878"/>
    <n v="29993"/>
    <x v="9"/>
    <n v="352"/>
    <n v="209.68565282017201"/>
    <n v="3.2"/>
    <n v="8.3000000000000007"/>
    <x v="0"/>
    <n v="41"/>
    <n v="35"/>
    <n v="1197042.67"/>
  </r>
  <r>
    <s v="Restaurant 5847"/>
    <x v="1"/>
    <x v="1"/>
    <x v="4"/>
    <x v="14"/>
    <x v="3256"/>
    <n v="8233"/>
    <n v="86615"/>
    <x v="3"/>
    <n v="124"/>
    <n v="237.605068938887"/>
    <n v="5.0999999999999996"/>
    <n v="1.8"/>
    <x v="0"/>
    <n v="71"/>
    <n v="15"/>
    <n v="617902.5"/>
  </r>
  <r>
    <s v="Restaurant 5848"/>
    <x v="1"/>
    <x v="4"/>
    <x v="12"/>
    <x v="30"/>
    <x v="2700"/>
    <n v="5092"/>
    <n v="59374"/>
    <x v="0"/>
    <n v="500"/>
    <n v="194.03857408015099"/>
    <n v="2"/>
    <n v="5.2"/>
    <x v="1"/>
    <n v="29"/>
    <n v="57"/>
    <n v="920339.8"/>
  </r>
  <r>
    <s v="Restaurant 5849"/>
    <x v="2"/>
    <x v="2"/>
    <x v="1"/>
    <x v="46"/>
    <x v="1231"/>
    <n v="1622"/>
    <n v="14644"/>
    <x v="2"/>
    <n v="430"/>
    <n v="200.501083324869"/>
    <n v="1.6"/>
    <n v="2.4"/>
    <x v="1"/>
    <n v="28"/>
    <n v="2"/>
    <n v="758817.93"/>
  </r>
  <r>
    <s v="Restaurant 5850"/>
    <x v="2"/>
    <x v="5"/>
    <x v="3"/>
    <x v="13"/>
    <x v="988"/>
    <n v="1984"/>
    <n v="26636"/>
    <x v="8"/>
    <n v="347"/>
    <n v="239.17194571994099"/>
    <n v="5.0999999999999996"/>
    <n v="8.1"/>
    <x v="0"/>
    <n v="37"/>
    <n v="16"/>
    <n v="587236.24"/>
  </r>
  <r>
    <s v="Restaurant 5851"/>
    <x v="0"/>
    <x v="0"/>
    <x v="18"/>
    <x v="22"/>
    <x v="2513"/>
    <n v="912"/>
    <n v="11420"/>
    <x v="14"/>
    <n v="354"/>
    <n v="241.70699539831901"/>
    <n v="4"/>
    <n v="2.4"/>
    <x v="0"/>
    <n v="4"/>
    <n v="30"/>
    <n v="627572.31000000006"/>
  </r>
  <r>
    <s v="Restaurant 5852"/>
    <x v="0"/>
    <x v="3"/>
    <x v="12"/>
    <x v="26"/>
    <x v="566"/>
    <n v="1467"/>
    <n v="14550"/>
    <x v="15"/>
    <n v="79"/>
    <n v="109.987166348548"/>
    <n v="5.6"/>
    <n v="1.1000000000000001"/>
    <x v="1"/>
    <n v="6"/>
    <n v="2"/>
    <n v="267450.12"/>
  </r>
  <r>
    <s v="Restaurant 5853"/>
    <x v="0"/>
    <x v="2"/>
    <x v="12"/>
    <x v="12"/>
    <x v="3375"/>
    <n v="2594"/>
    <n v="25061"/>
    <x v="5"/>
    <n v="57"/>
    <n v="147.66867979639699"/>
    <n v="9.6999999999999993"/>
    <n v="9.4"/>
    <x v="1"/>
    <n v="10"/>
    <n v="11"/>
    <n v="519485.5"/>
  </r>
  <r>
    <s v="Restaurant 5854"/>
    <x v="2"/>
    <x v="3"/>
    <x v="20"/>
    <x v="19"/>
    <x v="599"/>
    <n v="1565"/>
    <n v="16168"/>
    <x v="10"/>
    <n v="470"/>
    <n v="245.296105409685"/>
    <n v="4.7"/>
    <n v="5.4"/>
    <x v="0"/>
    <n v="19"/>
    <n v="37"/>
    <n v="456405.79"/>
  </r>
  <r>
    <s v="Restaurant 5855"/>
    <x v="0"/>
    <x v="1"/>
    <x v="19"/>
    <x v="54"/>
    <x v="64"/>
    <n v="1954"/>
    <n v="25346"/>
    <x v="12"/>
    <n v="902"/>
    <n v="115.361876952785"/>
    <n v="6.4"/>
    <n v="9.9"/>
    <x v="0"/>
    <n v="26"/>
    <n v="29"/>
    <n v="287061.48"/>
  </r>
  <r>
    <s v="Restaurant 5856"/>
    <x v="0"/>
    <x v="5"/>
    <x v="11"/>
    <x v="9"/>
    <x v="786"/>
    <n v="1898"/>
    <n v="20181"/>
    <x v="15"/>
    <n v="57"/>
    <n v="278.89849149527799"/>
    <n v="1.9"/>
    <n v="5.0999999999999996"/>
    <x v="0"/>
    <n v="30"/>
    <n v="7"/>
    <n v="281632.09999999998"/>
  </r>
  <r>
    <s v="Restaurant 5857"/>
    <x v="1"/>
    <x v="1"/>
    <x v="12"/>
    <x v="11"/>
    <x v="1785"/>
    <n v="3676"/>
    <n v="37666"/>
    <x v="17"/>
    <n v="800"/>
    <n v="259.723318737505"/>
    <n v="9"/>
    <n v="6.3"/>
    <x v="1"/>
    <n v="11"/>
    <n v="61"/>
    <n v="546213.1"/>
  </r>
  <r>
    <s v="Restaurant 5858"/>
    <x v="0"/>
    <x v="1"/>
    <x v="2"/>
    <x v="50"/>
    <x v="1165"/>
    <n v="3566"/>
    <n v="43182"/>
    <x v="3"/>
    <n v="240"/>
    <n v="273.86405148447699"/>
    <n v="8.3000000000000007"/>
    <n v="7.7"/>
    <x v="1"/>
    <n v="37"/>
    <n v="5"/>
    <n v="382777.7"/>
  </r>
  <r>
    <s v="Restaurant 5859"/>
    <x v="1"/>
    <x v="5"/>
    <x v="11"/>
    <x v="36"/>
    <x v="3376"/>
    <n v="5432"/>
    <n v="63327"/>
    <x v="6"/>
    <n v="177"/>
    <n v="124.324979699697"/>
    <n v="5.7"/>
    <n v="3.5"/>
    <x v="1"/>
    <n v="32"/>
    <n v="52"/>
    <n v="598274.25"/>
  </r>
  <r>
    <s v="Restaurant 5860"/>
    <x v="1"/>
    <x v="5"/>
    <x v="8"/>
    <x v="31"/>
    <x v="1741"/>
    <n v="4562"/>
    <n v="45862"/>
    <x v="7"/>
    <n v="572"/>
    <n v="76.279252601386005"/>
    <n v="2.7"/>
    <n v="2.2000000000000002"/>
    <x v="0"/>
    <n v="34"/>
    <n v="33"/>
    <n v="730508.73"/>
  </r>
  <r>
    <s v="Restaurant 5861"/>
    <x v="0"/>
    <x v="3"/>
    <x v="12"/>
    <x v="55"/>
    <x v="734"/>
    <n v="2022"/>
    <n v="22751"/>
    <x v="2"/>
    <n v="305"/>
    <n v="75.147657593872296"/>
    <n v="4.8"/>
    <n v="7"/>
    <x v="1"/>
    <n v="22"/>
    <n v="4"/>
    <n v="273853.87"/>
  </r>
  <r>
    <s v="Restaurant 5862"/>
    <x v="1"/>
    <x v="1"/>
    <x v="0"/>
    <x v="43"/>
    <x v="1067"/>
    <n v="3122"/>
    <n v="39565"/>
    <x v="8"/>
    <n v="282"/>
    <n v="188.97688493478901"/>
    <n v="3.7"/>
    <n v="5.6"/>
    <x v="1"/>
    <n v="58"/>
    <n v="72"/>
    <n v="591435.74"/>
  </r>
  <r>
    <s v="Restaurant 5863"/>
    <x v="2"/>
    <x v="0"/>
    <x v="20"/>
    <x v="16"/>
    <x v="3243"/>
    <n v="3402"/>
    <n v="36669"/>
    <x v="2"/>
    <n v="426"/>
    <n v="126.397610176927"/>
    <n v="10"/>
    <n v="8.4"/>
    <x v="0"/>
    <n v="56"/>
    <n v="32"/>
    <n v="966636.49"/>
  </r>
  <r>
    <s v="Restaurant 5864"/>
    <x v="2"/>
    <x v="3"/>
    <x v="16"/>
    <x v="56"/>
    <x v="154"/>
    <n v="1372"/>
    <n v="20872"/>
    <x v="10"/>
    <n v="747"/>
    <n v="115.880420875691"/>
    <n v="5.4"/>
    <n v="1.4"/>
    <x v="0"/>
    <n v="43"/>
    <n v="26"/>
    <n v="564275.6"/>
  </r>
  <r>
    <s v="Restaurant 5865"/>
    <x v="0"/>
    <x v="5"/>
    <x v="2"/>
    <x v="32"/>
    <x v="3377"/>
    <n v="4234"/>
    <n v="50621"/>
    <x v="17"/>
    <n v="682"/>
    <n v="105.60134849241101"/>
    <n v="4.8"/>
    <n v="5.9"/>
    <x v="0"/>
    <n v="32"/>
    <n v="11"/>
    <n v="318577.05"/>
  </r>
  <r>
    <s v="Restaurant 5866"/>
    <x v="2"/>
    <x v="2"/>
    <x v="0"/>
    <x v="33"/>
    <x v="3378"/>
    <n v="3116"/>
    <n v="34900"/>
    <x v="18"/>
    <n v="979"/>
    <n v="190.52440262194099"/>
    <n v="2.5"/>
    <n v="2.7"/>
    <x v="0"/>
    <n v="14"/>
    <n v="47"/>
    <n v="637145.69999999995"/>
  </r>
  <r>
    <s v="Restaurant 5867"/>
    <x v="1"/>
    <x v="3"/>
    <x v="2"/>
    <x v="17"/>
    <x v="132"/>
    <n v="5687"/>
    <n v="56977"/>
    <x v="16"/>
    <n v="728"/>
    <n v="187.02380793610999"/>
    <n v="3.2"/>
    <n v="6.6"/>
    <x v="0"/>
    <n v="54"/>
    <n v="17"/>
    <n v="628042.86"/>
  </r>
  <r>
    <s v="Restaurant 5868"/>
    <x v="2"/>
    <x v="4"/>
    <x v="1"/>
    <x v="18"/>
    <x v="1902"/>
    <n v="3080"/>
    <n v="31043"/>
    <x v="7"/>
    <n v="705"/>
    <n v="155.578169872942"/>
    <n v="7.4"/>
    <n v="7.8"/>
    <x v="1"/>
    <n v="30"/>
    <n v="46"/>
    <n v="714170.33"/>
  </r>
  <r>
    <s v="Restaurant 5869"/>
    <x v="0"/>
    <x v="0"/>
    <x v="13"/>
    <x v="41"/>
    <x v="3379"/>
    <n v="1924"/>
    <n v="22812"/>
    <x v="11"/>
    <n v="888"/>
    <n v="84.610008808509704"/>
    <n v="5.8"/>
    <n v="3.4"/>
    <x v="1"/>
    <n v="43"/>
    <n v="41"/>
    <n v="747047.55"/>
  </r>
  <r>
    <s v="Restaurant 5870"/>
    <x v="0"/>
    <x v="3"/>
    <x v="7"/>
    <x v="22"/>
    <x v="2068"/>
    <n v="3998"/>
    <n v="48738"/>
    <x v="6"/>
    <n v="949"/>
    <n v="282.19870170982102"/>
    <n v="4.2"/>
    <n v="5.3"/>
    <x v="1"/>
    <n v="24"/>
    <n v="8"/>
    <n v="365552.64000000001"/>
  </r>
  <r>
    <s v="Restaurant 5871"/>
    <x v="1"/>
    <x v="5"/>
    <x v="6"/>
    <x v="36"/>
    <x v="3380"/>
    <n v="2806"/>
    <n v="33017"/>
    <x v="2"/>
    <n v="401"/>
    <n v="156.983990564507"/>
    <n v="3.7"/>
    <n v="4.8"/>
    <x v="0"/>
    <n v="1"/>
    <n v="29"/>
    <n v="717654.25"/>
  </r>
  <r>
    <s v="Restaurant 5872"/>
    <x v="0"/>
    <x v="5"/>
    <x v="0"/>
    <x v="9"/>
    <x v="2483"/>
    <n v="2950"/>
    <n v="30479"/>
    <x v="14"/>
    <n v="662"/>
    <n v="80.910573736271999"/>
    <n v="2.8"/>
    <n v="7.8"/>
    <x v="0"/>
    <n v="17"/>
    <n v="4"/>
    <n v="273435.08"/>
  </r>
  <r>
    <s v="Restaurant 5873"/>
    <x v="2"/>
    <x v="0"/>
    <x v="0"/>
    <x v="18"/>
    <x v="532"/>
    <n v="2289"/>
    <n v="28054"/>
    <x v="10"/>
    <n v="479"/>
    <n v="59.2697347887609"/>
    <n v="1.3"/>
    <n v="6.4"/>
    <x v="0"/>
    <n v="40"/>
    <n v="41"/>
    <n v="837518.28"/>
  </r>
  <r>
    <s v="Restaurant 5874"/>
    <x v="0"/>
    <x v="4"/>
    <x v="14"/>
    <x v="23"/>
    <x v="159"/>
    <n v="2349"/>
    <n v="25728"/>
    <x v="6"/>
    <n v="71"/>
    <n v="88.148324597765594"/>
    <n v="9.8000000000000007"/>
    <n v="2.1"/>
    <x v="0"/>
    <n v="25"/>
    <n v="15"/>
    <n v="458770.45"/>
  </r>
  <r>
    <s v="Restaurant 5875"/>
    <x v="1"/>
    <x v="3"/>
    <x v="3"/>
    <x v="57"/>
    <x v="1828"/>
    <n v="5097"/>
    <n v="57510"/>
    <x v="12"/>
    <n v="760"/>
    <n v="124.28155794105901"/>
    <n v="7.8"/>
    <n v="9.8000000000000007"/>
    <x v="1"/>
    <n v="77"/>
    <n v="26"/>
    <n v="653087.59"/>
  </r>
  <r>
    <s v="Restaurant 5876"/>
    <x v="0"/>
    <x v="3"/>
    <x v="1"/>
    <x v="8"/>
    <x v="3258"/>
    <n v="2472"/>
    <n v="25235"/>
    <x v="13"/>
    <n v="318"/>
    <n v="207.52338070544701"/>
    <n v="9.4"/>
    <n v="9.1999999999999993"/>
    <x v="0"/>
    <n v="6"/>
    <n v="22"/>
    <n v="335224.8"/>
  </r>
  <r>
    <s v="Restaurant 5877"/>
    <x v="2"/>
    <x v="1"/>
    <x v="5"/>
    <x v="35"/>
    <x v="2235"/>
    <n v="3404"/>
    <n v="41432"/>
    <x v="8"/>
    <n v="131"/>
    <n v="292.733917582809"/>
    <n v="4.7"/>
    <n v="6.2"/>
    <x v="1"/>
    <n v="43"/>
    <n v="26"/>
    <n v="398117.72"/>
  </r>
  <r>
    <s v="Restaurant 5878"/>
    <x v="1"/>
    <x v="2"/>
    <x v="5"/>
    <x v="49"/>
    <x v="246"/>
    <n v="4820"/>
    <n v="52056"/>
    <x v="3"/>
    <n v="731"/>
    <n v="118.01691900148001"/>
    <n v="8.8000000000000007"/>
    <n v="8"/>
    <x v="1"/>
    <n v="58"/>
    <n v="16"/>
    <n v="1005942.61"/>
  </r>
  <r>
    <s v="Restaurant 5879"/>
    <x v="2"/>
    <x v="5"/>
    <x v="10"/>
    <x v="36"/>
    <x v="3381"/>
    <n v="3094"/>
    <n v="37536"/>
    <x v="13"/>
    <n v="979"/>
    <n v="247.45106795786401"/>
    <n v="3.3"/>
    <n v="1.2"/>
    <x v="1"/>
    <n v="56"/>
    <n v="5"/>
    <n v="716935.61"/>
  </r>
  <r>
    <s v="Restaurant 5880"/>
    <x v="1"/>
    <x v="3"/>
    <x v="5"/>
    <x v="20"/>
    <x v="2146"/>
    <n v="6448"/>
    <n v="63612"/>
    <x v="4"/>
    <n v="560"/>
    <n v="277.84658449098998"/>
    <n v="5.6"/>
    <n v="2.8"/>
    <x v="0"/>
    <n v="39"/>
    <n v="9"/>
    <n v="692964.78"/>
  </r>
  <r>
    <s v="Restaurant 5881"/>
    <x v="0"/>
    <x v="3"/>
    <x v="13"/>
    <x v="2"/>
    <x v="950"/>
    <n v="2681"/>
    <n v="29441"/>
    <x v="12"/>
    <n v="62"/>
    <n v="147.89314376312001"/>
    <n v="2.8"/>
    <n v="7.9"/>
    <x v="1"/>
    <n v="14"/>
    <n v="44"/>
    <n v="359224.15"/>
  </r>
  <r>
    <s v="Restaurant 5882"/>
    <x v="1"/>
    <x v="3"/>
    <x v="5"/>
    <x v="51"/>
    <x v="1944"/>
    <n v="7373"/>
    <n v="79720"/>
    <x v="5"/>
    <n v="974"/>
    <n v="113.318398481194"/>
    <n v="7.9"/>
    <n v="2"/>
    <x v="1"/>
    <n v="74"/>
    <n v="55"/>
    <n v="791586.86"/>
  </r>
  <r>
    <s v="Restaurant 5883"/>
    <x v="1"/>
    <x v="4"/>
    <x v="1"/>
    <x v="11"/>
    <x v="136"/>
    <n v="5053"/>
    <n v="57253"/>
    <x v="0"/>
    <n v="943"/>
    <n v="172.76672488978301"/>
    <n v="5.5"/>
    <n v="1.4"/>
    <x v="0"/>
    <n v="59"/>
    <n v="30"/>
    <n v="1133879.03"/>
  </r>
  <r>
    <s v="Restaurant 5884"/>
    <x v="0"/>
    <x v="2"/>
    <x v="14"/>
    <x v="32"/>
    <x v="3382"/>
    <n v="1569"/>
    <n v="17606"/>
    <x v="18"/>
    <n v="992"/>
    <n v="274.17802455182698"/>
    <n v="5.8"/>
    <n v="6.5"/>
    <x v="0"/>
    <n v="1"/>
    <n v="26"/>
    <n v="357124.34"/>
  </r>
  <r>
    <s v="Restaurant 5885"/>
    <x v="2"/>
    <x v="3"/>
    <x v="9"/>
    <x v="42"/>
    <x v="3383"/>
    <n v="3096"/>
    <n v="33641"/>
    <x v="16"/>
    <n v="246"/>
    <n v="52.745467034866998"/>
    <n v="8.6999999999999993"/>
    <n v="1.3"/>
    <x v="1"/>
    <n v="53"/>
    <n v="38"/>
    <n v="460816.2"/>
  </r>
  <r>
    <s v="Restaurant 5886"/>
    <x v="0"/>
    <x v="0"/>
    <x v="0"/>
    <x v="8"/>
    <x v="3384"/>
    <n v="3761"/>
    <n v="40825"/>
    <x v="18"/>
    <n v="656"/>
    <n v="171.65786923552599"/>
    <n v="7.7"/>
    <n v="2.6"/>
    <x v="1"/>
    <n v="25"/>
    <n v="2"/>
    <n v="636789.05000000005"/>
  </r>
  <r>
    <s v="Restaurant 5887"/>
    <x v="1"/>
    <x v="5"/>
    <x v="1"/>
    <x v="51"/>
    <x v="642"/>
    <n v="2369"/>
    <n v="22047"/>
    <x v="17"/>
    <n v="316"/>
    <n v="239.398815476284"/>
    <n v="9.6999999999999993"/>
    <n v="1.7"/>
    <x v="1"/>
    <n v="46"/>
    <n v="46"/>
    <n v="758216.31"/>
  </r>
  <r>
    <s v="Restaurant 5888"/>
    <x v="0"/>
    <x v="1"/>
    <x v="20"/>
    <x v="2"/>
    <x v="892"/>
    <n v="1027"/>
    <n v="14115"/>
    <x v="15"/>
    <n v="880"/>
    <n v="200.282607289796"/>
    <n v="4.5999999999999996"/>
    <n v="5.8"/>
    <x v="1"/>
    <n v="12"/>
    <n v="27"/>
    <n v="384340.02"/>
  </r>
  <r>
    <s v="Restaurant 5889"/>
    <x v="1"/>
    <x v="0"/>
    <x v="4"/>
    <x v="36"/>
    <x v="1191"/>
    <n v="6375"/>
    <n v="67278"/>
    <x v="10"/>
    <n v="919"/>
    <n v="174.33484587612699"/>
    <n v="5.2"/>
    <n v="7.1"/>
    <x v="0"/>
    <n v="20"/>
    <n v="23"/>
    <n v="1111322.8"/>
  </r>
  <r>
    <s v="Restaurant 5890"/>
    <x v="0"/>
    <x v="5"/>
    <x v="3"/>
    <x v="50"/>
    <x v="3385"/>
    <n v="3707"/>
    <n v="40252"/>
    <x v="14"/>
    <n v="100"/>
    <n v="188.40330035500901"/>
    <n v="6.5"/>
    <n v="2.6"/>
    <x v="0"/>
    <n v="41"/>
    <n v="36"/>
    <n v="411397.8"/>
  </r>
  <r>
    <s v="Restaurant 5891"/>
    <x v="0"/>
    <x v="4"/>
    <x v="1"/>
    <x v="50"/>
    <x v="3386"/>
    <n v="1932"/>
    <n v="21341"/>
    <x v="12"/>
    <n v="237"/>
    <n v="204.807914491959"/>
    <n v="5.0999999999999996"/>
    <n v="5.2"/>
    <x v="0"/>
    <n v="13"/>
    <n v="10"/>
    <n v="673420.4"/>
  </r>
  <r>
    <s v="Restaurant 5892"/>
    <x v="2"/>
    <x v="2"/>
    <x v="14"/>
    <x v="18"/>
    <x v="1808"/>
    <n v="847"/>
    <n v="9558"/>
    <x v="0"/>
    <n v="352"/>
    <n v="220.518788606355"/>
    <n v="4.8"/>
    <n v="1.2"/>
    <x v="0"/>
    <n v="14"/>
    <n v="10"/>
    <n v="583602.68999999994"/>
  </r>
  <r>
    <s v="Restaurant 5893"/>
    <x v="1"/>
    <x v="2"/>
    <x v="8"/>
    <x v="5"/>
    <x v="3387"/>
    <n v="3633"/>
    <n v="44514"/>
    <x v="17"/>
    <n v="53"/>
    <n v="139.04639659072799"/>
    <n v="4.0999999999999996"/>
    <n v="3.4"/>
    <x v="0"/>
    <n v="21"/>
    <n v="30"/>
    <n v="856162.4"/>
  </r>
  <r>
    <s v="Restaurant 5894"/>
    <x v="2"/>
    <x v="5"/>
    <x v="10"/>
    <x v="19"/>
    <x v="737"/>
    <n v="3704"/>
    <n v="46083"/>
    <x v="0"/>
    <n v="824"/>
    <n v="179.34363673444199"/>
    <n v="8.5"/>
    <n v="2.6"/>
    <x v="0"/>
    <n v="41"/>
    <n v="46"/>
    <n v="542925.35"/>
  </r>
  <r>
    <s v="Restaurant 5895"/>
    <x v="1"/>
    <x v="0"/>
    <x v="9"/>
    <x v="17"/>
    <x v="3267"/>
    <n v="2088"/>
    <n v="24024"/>
    <x v="4"/>
    <n v="392"/>
    <n v="118.39255336989299"/>
    <n v="5.8"/>
    <n v="2.5"/>
    <x v="0"/>
    <n v="71"/>
    <n v="42"/>
    <n v="1131019.1200000001"/>
  </r>
  <r>
    <s v="Restaurant 5896"/>
    <x v="0"/>
    <x v="1"/>
    <x v="11"/>
    <x v="22"/>
    <x v="3388"/>
    <n v="1162"/>
    <n v="19066"/>
    <x v="1"/>
    <n v="80"/>
    <n v="295.99751311868499"/>
    <n v="6.5"/>
    <n v="3"/>
    <x v="1"/>
    <n v="9"/>
    <n v="10"/>
    <n v="288245.7"/>
  </r>
  <r>
    <s v="Restaurant 5897"/>
    <x v="1"/>
    <x v="4"/>
    <x v="5"/>
    <x v="47"/>
    <x v="333"/>
    <n v="5136"/>
    <n v="55845"/>
    <x v="5"/>
    <n v="679"/>
    <n v="96.822016794354298"/>
    <n v="2.8"/>
    <n v="8.1999999999999993"/>
    <x v="1"/>
    <n v="15"/>
    <n v="55"/>
    <n v="988351.69"/>
  </r>
  <r>
    <s v="Restaurant 5898"/>
    <x v="2"/>
    <x v="5"/>
    <x v="5"/>
    <x v="52"/>
    <x v="3147"/>
    <n v="1679"/>
    <n v="17988"/>
    <x v="9"/>
    <n v="770"/>
    <n v="87.664306517706294"/>
    <n v="3.3"/>
    <n v="9.5"/>
    <x v="0"/>
    <n v="8"/>
    <n v="5"/>
    <n v="530063.73"/>
  </r>
  <r>
    <s v="Restaurant 5899"/>
    <x v="2"/>
    <x v="4"/>
    <x v="4"/>
    <x v="18"/>
    <x v="2870"/>
    <n v="1668"/>
    <n v="18736"/>
    <x v="9"/>
    <n v="251"/>
    <n v="117.20556893539801"/>
    <n v="4.0999999999999996"/>
    <n v="7.4"/>
    <x v="1"/>
    <n v="29"/>
    <n v="0"/>
    <n v="730341.6"/>
  </r>
  <r>
    <s v="Restaurant 5900"/>
    <x v="2"/>
    <x v="2"/>
    <x v="18"/>
    <x v="38"/>
    <x v="1455"/>
    <n v="2631"/>
    <n v="31264"/>
    <x v="8"/>
    <n v="647"/>
    <n v="280.013562626924"/>
    <n v="5.2"/>
    <n v="1.7"/>
    <x v="1"/>
    <n v="0"/>
    <n v="11"/>
    <n v="665639.38"/>
  </r>
  <r>
    <s v="Restaurant 5901"/>
    <x v="1"/>
    <x v="3"/>
    <x v="2"/>
    <x v="47"/>
    <x v="2810"/>
    <n v="3337"/>
    <n v="41395"/>
    <x v="17"/>
    <n v="591"/>
    <n v="214.71401452119201"/>
    <n v="1.4"/>
    <n v="6.7"/>
    <x v="0"/>
    <n v="74"/>
    <n v="1"/>
    <n v="692631.24"/>
  </r>
  <r>
    <s v="Restaurant 5902"/>
    <x v="2"/>
    <x v="3"/>
    <x v="16"/>
    <x v="33"/>
    <x v="3369"/>
    <n v="2646"/>
    <n v="28910"/>
    <x v="3"/>
    <n v="206"/>
    <n v="163.98188142086201"/>
    <n v="9"/>
    <n v="7.6"/>
    <x v="1"/>
    <n v="33"/>
    <n v="35"/>
    <n v="399453.63"/>
  </r>
  <r>
    <s v="Restaurant 5903"/>
    <x v="2"/>
    <x v="1"/>
    <x v="5"/>
    <x v="33"/>
    <x v="1892"/>
    <n v="1913"/>
    <n v="20357"/>
    <x v="16"/>
    <n v="770"/>
    <n v="281.348851892445"/>
    <n v="9.1"/>
    <n v="2"/>
    <x v="0"/>
    <n v="7"/>
    <n v="8"/>
    <n v="298136.55"/>
  </r>
  <r>
    <s v="Restaurant 5904"/>
    <x v="2"/>
    <x v="4"/>
    <x v="6"/>
    <x v="35"/>
    <x v="511"/>
    <n v="2236"/>
    <n v="23945"/>
    <x v="2"/>
    <n v="92"/>
    <n v="275.03679812567202"/>
    <n v="7"/>
    <n v="3.6"/>
    <x v="0"/>
    <n v="5"/>
    <n v="40"/>
    <n v="984999.61"/>
  </r>
  <r>
    <s v="Restaurant 5905"/>
    <x v="0"/>
    <x v="5"/>
    <x v="12"/>
    <x v="50"/>
    <x v="3389"/>
    <n v="3492"/>
    <n v="39120"/>
    <x v="3"/>
    <n v="134"/>
    <n v="150.39812648382099"/>
    <n v="3.8"/>
    <n v="4.9000000000000004"/>
    <x v="0"/>
    <n v="32"/>
    <n v="41"/>
    <n v="498879.51"/>
  </r>
  <r>
    <s v="Restaurant 5906"/>
    <x v="0"/>
    <x v="1"/>
    <x v="5"/>
    <x v="9"/>
    <x v="3159"/>
    <n v="2522"/>
    <n v="31351"/>
    <x v="12"/>
    <n v="455"/>
    <n v="190.91024078079801"/>
    <n v="4.5"/>
    <n v="3.8"/>
    <x v="1"/>
    <n v="10"/>
    <n v="1"/>
    <n v="200167.97"/>
  </r>
  <r>
    <s v="Restaurant 5907"/>
    <x v="1"/>
    <x v="0"/>
    <x v="15"/>
    <x v="17"/>
    <x v="2010"/>
    <n v="2659"/>
    <n v="32546"/>
    <x v="12"/>
    <n v="737"/>
    <n v="276.343495489644"/>
    <n v="7.6"/>
    <n v="5.7"/>
    <x v="0"/>
    <n v="9"/>
    <n v="64"/>
    <n v="1171697.32"/>
  </r>
  <r>
    <s v="Restaurant 5908"/>
    <x v="1"/>
    <x v="3"/>
    <x v="13"/>
    <x v="14"/>
    <x v="1643"/>
    <n v="4943"/>
    <n v="55492"/>
    <x v="0"/>
    <n v="792"/>
    <n v="129.849665598679"/>
    <n v="3.6"/>
    <n v="2.2000000000000002"/>
    <x v="1"/>
    <n v="80"/>
    <n v="32"/>
    <n v="606839.4"/>
  </r>
  <r>
    <s v="Restaurant 5909"/>
    <x v="2"/>
    <x v="5"/>
    <x v="16"/>
    <x v="38"/>
    <x v="107"/>
    <n v="3297"/>
    <n v="35867"/>
    <x v="11"/>
    <n v="409"/>
    <n v="151.884307849235"/>
    <n v="6.5"/>
    <n v="5"/>
    <x v="1"/>
    <n v="50"/>
    <n v="1"/>
    <n v="457416.61"/>
  </r>
  <r>
    <s v="Restaurant 5910"/>
    <x v="0"/>
    <x v="4"/>
    <x v="18"/>
    <x v="55"/>
    <x v="3241"/>
    <n v="3928"/>
    <n v="43206"/>
    <x v="13"/>
    <n v="481"/>
    <n v="248.253648713714"/>
    <n v="9.1999999999999993"/>
    <n v="7.6"/>
    <x v="1"/>
    <n v="24"/>
    <n v="28"/>
    <n v="434899.46"/>
  </r>
  <r>
    <s v="Restaurant 5911"/>
    <x v="2"/>
    <x v="1"/>
    <x v="10"/>
    <x v="25"/>
    <x v="249"/>
    <n v="1596"/>
    <n v="18038"/>
    <x v="3"/>
    <n v="929"/>
    <n v="224.65971133915599"/>
    <n v="4.7"/>
    <n v="5.0999999999999996"/>
    <x v="1"/>
    <n v="5"/>
    <n v="41"/>
    <n v="385509.62"/>
  </r>
  <r>
    <s v="Restaurant 5912"/>
    <x v="2"/>
    <x v="5"/>
    <x v="20"/>
    <x v="16"/>
    <x v="669"/>
    <n v="3549"/>
    <n v="35864"/>
    <x v="12"/>
    <n v="199"/>
    <n v="62.1625979991706"/>
    <n v="6.3"/>
    <n v="2.9"/>
    <x v="0"/>
    <n v="17"/>
    <n v="51"/>
    <n v="620531.57999999996"/>
  </r>
  <r>
    <s v="Restaurant 5913"/>
    <x v="0"/>
    <x v="1"/>
    <x v="8"/>
    <x v="40"/>
    <x v="2760"/>
    <n v="3119"/>
    <n v="36479"/>
    <x v="11"/>
    <n v="972"/>
    <n v="79.344109134491006"/>
    <n v="9.4"/>
    <n v="8.1999999999999993"/>
    <x v="1"/>
    <n v="2"/>
    <n v="8"/>
    <n v="332077.78000000003"/>
  </r>
  <r>
    <s v="Restaurant 5914"/>
    <x v="0"/>
    <x v="1"/>
    <x v="1"/>
    <x v="32"/>
    <x v="3250"/>
    <n v="1974"/>
    <n v="25428"/>
    <x v="4"/>
    <n v="368"/>
    <n v="261.56596953455198"/>
    <n v="4.0999999999999996"/>
    <n v="4.5"/>
    <x v="1"/>
    <n v="16"/>
    <n v="7"/>
    <n v="247355.9"/>
  </r>
  <r>
    <s v="Restaurant 5915"/>
    <x v="0"/>
    <x v="1"/>
    <x v="10"/>
    <x v="48"/>
    <x v="1489"/>
    <n v="3778"/>
    <n v="46820"/>
    <x v="15"/>
    <n v="309"/>
    <n v="57.4346844164751"/>
    <n v="7.8"/>
    <n v="4.8"/>
    <x v="1"/>
    <n v="41"/>
    <n v="27"/>
    <n v="261690.5"/>
  </r>
  <r>
    <s v="Restaurant 5916"/>
    <x v="1"/>
    <x v="4"/>
    <x v="5"/>
    <x v="30"/>
    <x v="1658"/>
    <n v="5446"/>
    <n v="53975"/>
    <x v="7"/>
    <n v="907"/>
    <n v="279.98230138923401"/>
    <n v="7.8"/>
    <n v="4.2"/>
    <x v="0"/>
    <n v="53"/>
    <n v="2"/>
    <n v="948608.03"/>
  </r>
  <r>
    <s v="Restaurant 5917"/>
    <x v="1"/>
    <x v="5"/>
    <x v="11"/>
    <x v="21"/>
    <x v="1056"/>
    <n v="6202"/>
    <n v="67127"/>
    <x v="10"/>
    <n v="536"/>
    <n v="117.938188083843"/>
    <n v="9.4"/>
    <n v="3.6"/>
    <x v="1"/>
    <n v="14"/>
    <n v="43"/>
    <n v="726437.7"/>
  </r>
  <r>
    <s v="Restaurant 5918"/>
    <x v="2"/>
    <x v="2"/>
    <x v="11"/>
    <x v="56"/>
    <x v="213"/>
    <n v="1727"/>
    <n v="19036"/>
    <x v="15"/>
    <n v="939"/>
    <n v="199.59479559977899"/>
    <n v="8.6999999999999993"/>
    <n v="6.4"/>
    <x v="1"/>
    <n v="15"/>
    <n v="10"/>
    <n v="733105.7"/>
  </r>
  <r>
    <s v="Restaurant 5919"/>
    <x v="1"/>
    <x v="2"/>
    <x v="15"/>
    <x v="43"/>
    <x v="1517"/>
    <n v="4738"/>
    <n v="51662"/>
    <x v="3"/>
    <n v="52"/>
    <n v="191.14522107304299"/>
    <n v="7.7"/>
    <n v="2.7"/>
    <x v="1"/>
    <n v="51"/>
    <n v="0"/>
    <n v="857633.5"/>
  </r>
  <r>
    <s v="Restaurant 5920"/>
    <x v="0"/>
    <x v="4"/>
    <x v="5"/>
    <x v="3"/>
    <x v="3390"/>
    <n v="1124"/>
    <n v="12718"/>
    <x v="9"/>
    <n v="386"/>
    <n v="149.06343903944099"/>
    <n v="6.7"/>
    <n v="7.9"/>
    <x v="1"/>
    <n v="19"/>
    <n v="5"/>
    <n v="487678.4"/>
  </r>
  <r>
    <s v="Restaurant 5921"/>
    <x v="0"/>
    <x v="4"/>
    <x v="4"/>
    <x v="2"/>
    <x v="3391"/>
    <n v="1700"/>
    <n v="25753"/>
    <x v="6"/>
    <n v="796"/>
    <n v="57.859230902304802"/>
    <n v="3.2"/>
    <n v="5.3"/>
    <x v="1"/>
    <n v="1"/>
    <n v="41"/>
    <n v="654703.31000000006"/>
  </r>
  <r>
    <s v="Restaurant 5922"/>
    <x v="1"/>
    <x v="3"/>
    <x v="1"/>
    <x v="17"/>
    <x v="1712"/>
    <n v="4954"/>
    <n v="55033"/>
    <x v="6"/>
    <n v="985"/>
    <n v="98.117815198858594"/>
    <n v="7"/>
    <n v="9"/>
    <x v="0"/>
    <n v="2"/>
    <n v="44"/>
    <n v="673354.53"/>
  </r>
  <r>
    <s v="Restaurant 5923"/>
    <x v="2"/>
    <x v="1"/>
    <x v="3"/>
    <x v="36"/>
    <x v="6"/>
    <n v="2771"/>
    <n v="27398"/>
    <x v="11"/>
    <n v="388"/>
    <n v="203.743371458398"/>
    <n v="3.5"/>
    <n v="9.5"/>
    <x v="0"/>
    <n v="29"/>
    <n v="33"/>
    <n v="573140"/>
  </r>
  <r>
    <s v="Restaurant 5924"/>
    <x v="2"/>
    <x v="5"/>
    <x v="4"/>
    <x v="46"/>
    <x v="1015"/>
    <n v="4337"/>
    <n v="45870"/>
    <x v="1"/>
    <n v="643"/>
    <n v="161.59319317727"/>
    <n v="5"/>
    <n v="4.4000000000000004"/>
    <x v="0"/>
    <n v="43"/>
    <n v="31"/>
    <n v="648710.69999999995"/>
  </r>
  <r>
    <s v="Restaurant 5925"/>
    <x v="1"/>
    <x v="5"/>
    <x v="12"/>
    <x v="51"/>
    <x v="3392"/>
    <n v="6198"/>
    <n v="62305"/>
    <x v="11"/>
    <n v="813"/>
    <n v="153.45926150472999"/>
    <n v="7.4"/>
    <n v="2.4"/>
    <x v="0"/>
    <n v="60"/>
    <n v="60"/>
    <n v="870582.95"/>
  </r>
  <r>
    <s v="Restaurant 5926"/>
    <x v="2"/>
    <x v="0"/>
    <x v="2"/>
    <x v="33"/>
    <x v="2827"/>
    <n v="3517"/>
    <n v="40923"/>
    <x v="11"/>
    <n v="973"/>
    <n v="74.425725197412106"/>
    <n v="7.1"/>
    <n v="5.5"/>
    <x v="0"/>
    <n v="8"/>
    <n v="28"/>
    <n v="777924.25"/>
  </r>
  <r>
    <s v="Restaurant 5927"/>
    <x v="2"/>
    <x v="0"/>
    <x v="4"/>
    <x v="60"/>
    <x v="2405"/>
    <n v="1449"/>
    <n v="23156"/>
    <x v="16"/>
    <n v="934"/>
    <n v="136.781856311544"/>
    <n v="4.5999999999999996"/>
    <n v="3.4"/>
    <x v="1"/>
    <n v="12"/>
    <n v="5"/>
    <n v="992412.96"/>
  </r>
  <r>
    <s v="Restaurant 5928"/>
    <x v="2"/>
    <x v="2"/>
    <x v="18"/>
    <x v="36"/>
    <x v="2332"/>
    <n v="3561"/>
    <n v="35826"/>
    <x v="3"/>
    <n v="960"/>
    <n v="181.60763801481701"/>
    <n v="2.6"/>
    <n v="4.8"/>
    <x v="1"/>
    <n v="66"/>
    <n v="61"/>
    <n v="870496.67"/>
  </r>
  <r>
    <s v="Restaurant 5929"/>
    <x v="0"/>
    <x v="0"/>
    <x v="15"/>
    <x v="10"/>
    <x v="3393"/>
    <n v="3311"/>
    <n v="35022"/>
    <x v="8"/>
    <n v="356"/>
    <n v="69.423183735602805"/>
    <n v="5.4"/>
    <n v="4.4000000000000004"/>
    <x v="0"/>
    <n v="26"/>
    <n v="34"/>
    <n v="657455.4"/>
  </r>
  <r>
    <s v="Restaurant 5930"/>
    <x v="0"/>
    <x v="0"/>
    <x v="16"/>
    <x v="55"/>
    <x v="1673"/>
    <n v="2415"/>
    <n v="28173"/>
    <x v="17"/>
    <n v="715"/>
    <n v="66.673938155492095"/>
    <n v="3.4"/>
    <n v="5.0999999999999996"/>
    <x v="1"/>
    <n v="17"/>
    <n v="10"/>
    <n v="463237.91"/>
  </r>
  <r>
    <s v="Restaurant 5931"/>
    <x v="1"/>
    <x v="2"/>
    <x v="9"/>
    <x v="4"/>
    <x v="3394"/>
    <n v="5668"/>
    <n v="57173"/>
    <x v="8"/>
    <n v="340"/>
    <n v="172.888345804718"/>
    <n v="3.3"/>
    <n v="5.5"/>
    <x v="0"/>
    <n v="48"/>
    <n v="13"/>
    <n v="1011643.56"/>
  </r>
  <r>
    <s v="Restaurant 5932"/>
    <x v="0"/>
    <x v="3"/>
    <x v="2"/>
    <x v="8"/>
    <x v="3395"/>
    <n v="4439"/>
    <n v="48170"/>
    <x v="4"/>
    <n v="431"/>
    <n v="190.313043460215"/>
    <n v="3.9"/>
    <n v="6.6"/>
    <x v="1"/>
    <n v="33"/>
    <n v="25"/>
    <n v="348904.08"/>
  </r>
  <r>
    <s v="Restaurant 5933"/>
    <x v="2"/>
    <x v="2"/>
    <x v="2"/>
    <x v="16"/>
    <x v="3396"/>
    <n v="2209"/>
    <n v="22802"/>
    <x v="10"/>
    <n v="897"/>
    <n v="114.410376156401"/>
    <n v="7.4"/>
    <n v="1"/>
    <x v="1"/>
    <n v="51"/>
    <n v="47"/>
    <n v="658462"/>
  </r>
  <r>
    <s v="Restaurant 5934"/>
    <x v="0"/>
    <x v="0"/>
    <x v="8"/>
    <x v="8"/>
    <x v="3397"/>
    <n v="1461"/>
    <n v="20158"/>
    <x v="13"/>
    <n v="832"/>
    <n v="131.44158674140999"/>
    <n v="5.5"/>
    <n v="3.3"/>
    <x v="0"/>
    <n v="10"/>
    <n v="25"/>
    <n v="569834.92000000004"/>
  </r>
  <r>
    <s v="Restaurant 5935"/>
    <x v="1"/>
    <x v="5"/>
    <x v="16"/>
    <x v="57"/>
    <x v="1207"/>
    <n v="3439"/>
    <n v="35450"/>
    <x v="3"/>
    <n v="950"/>
    <n v="249.21760613465901"/>
    <n v="4.4000000000000004"/>
    <n v="2.5"/>
    <x v="1"/>
    <n v="75"/>
    <n v="39"/>
    <n v="880762.28"/>
  </r>
  <r>
    <s v="Restaurant 5936"/>
    <x v="0"/>
    <x v="0"/>
    <x v="1"/>
    <x v="6"/>
    <x v="3398"/>
    <n v="1453"/>
    <n v="14676"/>
    <x v="3"/>
    <n v="223"/>
    <n v="267.30900599978298"/>
    <n v="9.1"/>
    <n v="7.4"/>
    <x v="0"/>
    <n v="19"/>
    <n v="33"/>
    <n v="776174.11"/>
  </r>
  <r>
    <s v="Restaurant 5937"/>
    <x v="2"/>
    <x v="1"/>
    <x v="18"/>
    <x v="38"/>
    <x v="797"/>
    <n v="1811"/>
    <n v="21122"/>
    <x v="14"/>
    <n v="73"/>
    <n v="131.30717166508001"/>
    <n v="7.4"/>
    <n v="8.5"/>
    <x v="1"/>
    <n v="6"/>
    <n v="14"/>
    <n v="369871.95"/>
  </r>
  <r>
    <s v="Restaurant 5938"/>
    <x v="2"/>
    <x v="1"/>
    <x v="18"/>
    <x v="15"/>
    <x v="3399"/>
    <n v="2449"/>
    <n v="32108"/>
    <x v="18"/>
    <n v="51"/>
    <n v="138.928641070765"/>
    <n v="5.5"/>
    <n v="7.5"/>
    <x v="1"/>
    <n v="45"/>
    <n v="27"/>
    <n v="368548.74"/>
  </r>
  <r>
    <s v="Restaurant 5939"/>
    <x v="1"/>
    <x v="1"/>
    <x v="10"/>
    <x v="51"/>
    <x v="3400"/>
    <n v="4953"/>
    <n v="54929"/>
    <x v="0"/>
    <n v="748"/>
    <n v="257.58163932023803"/>
    <n v="4.8"/>
    <n v="9.8000000000000007"/>
    <x v="0"/>
    <n v="79"/>
    <n v="65"/>
    <n v="723089.69"/>
  </r>
  <r>
    <s v="Restaurant 5940"/>
    <x v="0"/>
    <x v="3"/>
    <x v="18"/>
    <x v="12"/>
    <x v="2839"/>
    <n v="1200"/>
    <n v="12851"/>
    <x v="0"/>
    <n v="213"/>
    <n v="293.45862535277701"/>
    <n v="8.4"/>
    <n v="1.7"/>
    <x v="0"/>
    <n v="18"/>
    <n v="21"/>
    <n v="383932.65"/>
  </r>
  <r>
    <s v="Restaurant 5941"/>
    <x v="0"/>
    <x v="4"/>
    <x v="2"/>
    <x v="54"/>
    <x v="3120"/>
    <n v="1563"/>
    <n v="18405"/>
    <x v="6"/>
    <n v="549"/>
    <n v="130.14829882426099"/>
    <n v="2.6"/>
    <n v="5.2"/>
    <x v="0"/>
    <n v="13"/>
    <n v="34"/>
    <n v="493602.08"/>
  </r>
  <r>
    <s v="Restaurant 5942"/>
    <x v="0"/>
    <x v="1"/>
    <x v="18"/>
    <x v="10"/>
    <x v="3026"/>
    <n v="1600"/>
    <n v="19404"/>
    <x v="17"/>
    <n v="606"/>
    <n v="247.18164280503399"/>
    <n v="7"/>
    <n v="9.1"/>
    <x v="1"/>
    <n v="27"/>
    <n v="17"/>
    <n v="245725.56"/>
  </r>
  <r>
    <s v="Restaurant 5943"/>
    <x v="2"/>
    <x v="5"/>
    <x v="8"/>
    <x v="13"/>
    <x v="3401"/>
    <n v="1912"/>
    <n v="26280"/>
    <x v="11"/>
    <n v="400"/>
    <n v="169.92309221869701"/>
    <n v="1.2"/>
    <n v="3.9"/>
    <x v="1"/>
    <n v="35"/>
    <n v="43"/>
    <n v="543322.09"/>
  </r>
  <r>
    <s v="Restaurant 5944"/>
    <x v="1"/>
    <x v="3"/>
    <x v="20"/>
    <x v="11"/>
    <x v="232"/>
    <n v="4254"/>
    <n v="41967"/>
    <x v="11"/>
    <n v="143"/>
    <n v="115.93201141120301"/>
    <n v="1.1000000000000001"/>
    <n v="8.1999999999999993"/>
    <x v="1"/>
    <n v="40"/>
    <n v="31"/>
    <n v="572134.01"/>
  </r>
  <r>
    <s v="Restaurant 5945"/>
    <x v="0"/>
    <x v="4"/>
    <x v="10"/>
    <x v="40"/>
    <x v="591"/>
    <n v="4319"/>
    <n v="48637"/>
    <x v="6"/>
    <n v="253"/>
    <n v="220.44629913909901"/>
    <n v="9.4"/>
    <n v="6.1"/>
    <x v="1"/>
    <n v="6"/>
    <n v="34"/>
    <n v="516593.52"/>
  </r>
  <r>
    <s v="Restaurant 5946"/>
    <x v="2"/>
    <x v="4"/>
    <x v="8"/>
    <x v="16"/>
    <x v="842"/>
    <n v="2028"/>
    <n v="24740"/>
    <x v="11"/>
    <n v="172"/>
    <n v="165.6375942089"/>
    <n v="5.6"/>
    <n v="9.8000000000000007"/>
    <x v="0"/>
    <n v="49"/>
    <n v="46"/>
    <n v="814423.2"/>
  </r>
  <r>
    <s v="Restaurant 5947"/>
    <x v="2"/>
    <x v="1"/>
    <x v="17"/>
    <x v="46"/>
    <x v="3402"/>
    <n v="3077"/>
    <n v="39043"/>
    <x v="9"/>
    <n v="86"/>
    <n v="117.040609874751"/>
    <n v="3.8"/>
    <n v="4.3"/>
    <x v="0"/>
    <n v="62"/>
    <n v="3"/>
    <n v="425731.49"/>
  </r>
  <r>
    <s v="Restaurant 5948"/>
    <x v="2"/>
    <x v="0"/>
    <x v="1"/>
    <x v="60"/>
    <x v="762"/>
    <n v="1780"/>
    <n v="21485"/>
    <x v="15"/>
    <n v="679"/>
    <n v="76.807410973534999"/>
    <n v="8.1999999999999993"/>
    <n v="4.8"/>
    <x v="0"/>
    <n v="60"/>
    <n v="7"/>
    <n v="1111373.3799999999"/>
  </r>
  <r>
    <s v="Restaurant 5949"/>
    <x v="0"/>
    <x v="2"/>
    <x v="12"/>
    <x v="10"/>
    <x v="118"/>
    <n v="2518"/>
    <n v="27059"/>
    <x v="8"/>
    <n v="902"/>
    <n v="266.738603453721"/>
    <n v="9.9"/>
    <n v="2.5"/>
    <x v="1"/>
    <n v="8"/>
    <n v="20"/>
    <n v="417163.71"/>
  </r>
  <r>
    <s v="Restaurant 5950"/>
    <x v="0"/>
    <x v="0"/>
    <x v="5"/>
    <x v="28"/>
    <x v="3403"/>
    <n v="2676"/>
    <n v="33270"/>
    <x v="5"/>
    <n v="189"/>
    <n v="269.666950857156"/>
    <n v="1.3"/>
    <n v="2.4"/>
    <x v="1"/>
    <n v="33"/>
    <n v="30"/>
    <n v="707413.06"/>
  </r>
  <r>
    <s v="Restaurant 5951"/>
    <x v="0"/>
    <x v="0"/>
    <x v="12"/>
    <x v="3"/>
    <x v="2742"/>
    <n v="1397"/>
    <n v="19302"/>
    <x v="7"/>
    <n v="683"/>
    <n v="68.740438978447997"/>
    <n v="1.3"/>
    <n v="8.6999999999999993"/>
    <x v="0"/>
    <n v="23"/>
    <n v="21"/>
    <n v="525683.69999999995"/>
  </r>
  <r>
    <s v="Restaurant 5952"/>
    <x v="0"/>
    <x v="4"/>
    <x v="14"/>
    <x v="40"/>
    <x v="3404"/>
    <n v="2470"/>
    <n v="27116"/>
    <x v="0"/>
    <n v="793"/>
    <n v="215.84884265206099"/>
    <n v="8.6999999999999993"/>
    <n v="4.7"/>
    <x v="0"/>
    <n v="16"/>
    <n v="13"/>
    <n v="562657.4"/>
  </r>
  <r>
    <s v="Restaurant 5953"/>
    <x v="0"/>
    <x v="4"/>
    <x v="5"/>
    <x v="6"/>
    <x v="3405"/>
    <n v="3050"/>
    <n v="33536"/>
    <x v="2"/>
    <n v="278"/>
    <n v="90.644357653737302"/>
    <n v="6"/>
    <n v="6.6"/>
    <x v="1"/>
    <n v="30"/>
    <n v="8"/>
    <n v="632771.82999999996"/>
  </r>
  <r>
    <s v="Restaurant 5954"/>
    <x v="0"/>
    <x v="3"/>
    <x v="13"/>
    <x v="3"/>
    <x v="446"/>
    <n v="1503"/>
    <n v="14374"/>
    <x v="5"/>
    <n v="468"/>
    <n v="211.58002004240001"/>
    <n v="8.9"/>
    <n v="7.8"/>
    <x v="0"/>
    <n v="14"/>
    <n v="32"/>
    <n v="293046.12"/>
  </r>
  <r>
    <s v="Restaurant 5955"/>
    <x v="0"/>
    <x v="3"/>
    <x v="11"/>
    <x v="6"/>
    <x v="1261"/>
    <n v="4232"/>
    <n v="45359"/>
    <x v="5"/>
    <n v="967"/>
    <n v="276.90429839009198"/>
    <n v="7.3"/>
    <n v="4.9000000000000004"/>
    <x v="0"/>
    <n v="27"/>
    <n v="15"/>
    <n v="442410.45"/>
  </r>
  <r>
    <s v="Restaurant 5956"/>
    <x v="0"/>
    <x v="4"/>
    <x v="0"/>
    <x v="0"/>
    <x v="2002"/>
    <n v="1613"/>
    <n v="15442"/>
    <x v="3"/>
    <n v="542"/>
    <n v="115.05367255553899"/>
    <n v="5.2"/>
    <n v="9.6"/>
    <x v="1"/>
    <n v="14"/>
    <n v="17"/>
    <n v="567379.44999999995"/>
  </r>
  <r>
    <s v="Restaurant 5957"/>
    <x v="0"/>
    <x v="5"/>
    <x v="5"/>
    <x v="9"/>
    <x v="884"/>
    <n v="1233"/>
    <n v="19937"/>
    <x v="10"/>
    <n v="789"/>
    <n v="136.98230819419899"/>
    <n v="2.5"/>
    <n v="9.4"/>
    <x v="0"/>
    <n v="16"/>
    <n v="15"/>
    <n v="312798.87"/>
  </r>
  <r>
    <s v="Restaurant 5958"/>
    <x v="2"/>
    <x v="5"/>
    <x v="13"/>
    <x v="52"/>
    <x v="2823"/>
    <n v="948"/>
    <n v="9670"/>
    <x v="15"/>
    <n v="934"/>
    <n v="248.78248979456799"/>
    <n v="4.5"/>
    <n v="7.1"/>
    <x v="0"/>
    <n v="23"/>
    <n v="29"/>
    <n v="425443.1"/>
  </r>
  <r>
    <s v="Restaurant 5959"/>
    <x v="0"/>
    <x v="2"/>
    <x v="12"/>
    <x v="40"/>
    <x v="1725"/>
    <n v="3399"/>
    <n v="36811"/>
    <x v="6"/>
    <n v="377"/>
    <n v="233.84344818583099"/>
    <n v="8.1"/>
    <n v="10"/>
    <x v="1"/>
    <n v="12"/>
    <n v="11"/>
    <n v="424430.13"/>
  </r>
  <r>
    <s v="Restaurant 5960"/>
    <x v="1"/>
    <x v="4"/>
    <x v="17"/>
    <x v="1"/>
    <x v="3406"/>
    <n v="6546"/>
    <n v="71238"/>
    <x v="7"/>
    <n v="780"/>
    <n v="152.163821113853"/>
    <n v="3.1"/>
    <n v="1"/>
    <x v="1"/>
    <n v="41"/>
    <n v="13"/>
    <n v="1085799.8"/>
  </r>
  <r>
    <s v="Restaurant 5961"/>
    <x v="2"/>
    <x v="1"/>
    <x v="11"/>
    <x v="33"/>
    <x v="1311"/>
    <n v="925"/>
    <n v="17537"/>
    <x v="1"/>
    <n v="204"/>
    <n v="262.13701981940301"/>
    <n v="7.4"/>
    <n v="1.1000000000000001"/>
    <x v="1"/>
    <n v="20"/>
    <n v="39"/>
    <n v="322232.71000000002"/>
  </r>
  <r>
    <s v="Restaurant 5962"/>
    <x v="0"/>
    <x v="3"/>
    <x v="18"/>
    <x v="8"/>
    <x v="1431"/>
    <n v="2939"/>
    <n v="38062"/>
    <x v="7"/>
    <n v="405"/>
    <n v="280.14636945782399"/>
    <n v="3.2"/>
    <n v="1.6"/>
    <x v="1"/>
    <n v="24"/>
    <n v="36"/>
    <n v="310573.56"/>
  </r>
  <r>
    <s v="Restaurant 5963"/>
    <x v="1"/>
    <x v="4"/>
    <x v="14"/>
    <x v="43"/>
    <x v="3167"/>
    <n v="4071"/>
    <n v="43949"/>
    <x v="8"/>
    <n v="56"/>
    <n v="163.16090961689599"/>
    <n v="5.2"/>
    <n v="9.5"/>
    <x v="0"/>
    <n v="18"/>
    <n v="5"/>
    <n v="1187439.83"/>
  </r>
  <r>
    <s v="Restaurant 5964"/>
    <x v="0"/>
    <x v="5"/>
    <x v="6"/>
    <x v="0"/>
    <x v="3407"/>
    <n v="2130"/>
    <n v="25295"/>
    <x v="3"/>
    <n v="564"/>
    <n v="59.8629006509737"/>
    <n v="1.8"/>
    <n v="6.4"/>
    <x v="0"/>
    <n v="2"/>
    <n v="23"/>
    <n v="386122.69"/>
  </r>
  <r>
    <s v="Restaurant 5965"/>
    <x v="1"/>
    <x v="4"/>
    <x v="15"/>
    <x v="45"/>
    <x v="3408"/>
    <n v="6103"/>
    <n v="61558"/>
    <x v="8"/>
    <n v="53"/>
    <n v="177.359994511781"/>
    <n v="5.0999999999999996"/>
    <n v="9.3000000000000007"/>
    <x v="0"/>
    <n v="45"/>
    <n v="12"/>
    <n v="1153915.27"/>
  </r>
  <r>
    <s v="Restaurant 5966"/>
    <x v="1"/>
    <x v="5"/>
    <x v="7"/>
    <x v="4"/>
    <x v="2789"/>
    <n v="5792"/>
    <n v="60827"/>
    <x v="0"/>
    <n v="777"/>
    <n v="234.92061488446001"/>
    <n v="6.5"/>
    <n v="2.1"/>
    <x v="0"/>
    <n v="23"/>
    <n v="51"/>
    <n v="890899.97"/>
  </r>
  <r>
    <s v="Restaurant 5967"/>
    <x v="1"/>
    <x v="4"/>
    <x v="4"/>
    <x v="37"/>
    <x v="3031"/>
    <n v="2462"/>
    <n v="27663"/>
    <x v="10"/>
    <n v="825"/>
    <n v="105.008935619433"/>
    <n v="6.1"/>
    <n v="1.3"/>
    <x v="1"/>
    <n v="20"/>
    <n v="80"/>
    <n v="1223345.8600000001"/>
  </r>
  <r>
    <s v="Restaurant 5968"/>
    <x v="1"/>
    <x v="1"/>
    <x v="5"/>
    <x v="57"/>
    <x v="2373"/>
    <n v="5710"/>
    <n v="65119"/>
    <x v="2"/>
    <n v="94"/>
    <n v="74.857580151645806"/>
    <n v="4.7"/>
    <n v="5.9"/>
    <x v="0"/>
    <n v="0"/>
    <n v="73"/>
    <n v="662643.21"/>
  </r>
  <r>
    <s v="Restaurant 5969"/>
    <x v="2"/>
    <x v="2"/>
    <x v="3"/>
    <x v="59"/>
    <x v="2202"/>
    <n v="3749"/>
    <n v="42280"/>
    <x v="4"/>
    <n v="254"/>
    <n v="121.303660889254"/>
    <n v="4.3"/>
    <n v="2.6"/>
    <x v="0"/>
    <n v="60"/>
    <n v="12"/>
    <n v="684863"/>
  </r>
  <r>
    <s v="Restaurant 5970"/>
    <x v="2"/>
    <x v="1"/>
    <x v="11"/>
    <x v="50"/>
    <x v="1631"/>
    <n v="1816"/>
    <n v="25334"/>
    <x v="11"/>
    <n v="250"/>
    <n v="52.896722169090701"/>
    <n v="3.5"/>
    <n v="8.6999999999999993"/>
    <x v="0"/>
    <n v="49"/>
    <n v="42"/>
    <n v="424845.88"/>
  </r>
  <r>
    <s v="Restaurant 5971"/>
    <x v="1"/>
    <x v="5"/>
    <x v="3"/>
    <x v="36"/>
    <x v="263"/>
    <n v="6482"/>
    <n v="73879"/>
    <x v="17"/>
    <n v="965"/>
    <n v="228.86793241688801"/>
    <n v="7.9"/>
    <n v="4.8"/>
    <x v="0"/>
    <n v="30"/>
    <n v="68"/>
    <n v="619195.18999999994"/>
  </r>
  <r>
    <s v="Restaurant 5972"/>
    <x v="0"/>
    <x v="3"/>
    <x v="3"/>
    <x v="8"/>
    <x v="2886"/>
    <n v="3358"/>
    <n v="42286"/>
    <x v="8"/>
    <n v="299"/>
    <n v="86.517091430661097"/>
    <n v="8"/>
    <n v="7.9"/>
    <x v="0"/>
    <n v="6"/>
    <n v="32"/>
    <n v="316764.39"/>
  </r>
  <r>
    <s v="Restaurant 5973"/>
    <x v="1"/>
    <x v="3"/>
    <x v="4"/>
    <x v="21"/>
    <x v="2160"/>
    <n v="2916"/>
    <n v="30737"/>
    <x v="12"/>
    <n v="261"/>
    <n v="230.91225552301199"/>
    <n v="5.3"/>
    <n v="5.6"/>
    <x v="0"/>
    <n v="31"/>
    <n v="13"/>
    <n v="613749.05000000005"/>
  </r>
  <r>
    <s v="Restaurant 5974"/>
    <x v="2"/>
    <x v="0"/>
    <x v="6"/>
    <x v="38"/>
    <x v="3409"/>
    <n v="3136"/>
    <n v="32603"/>
    <x v="17"/>
    <n v="182"/>
    <n v="108.63699814673799"/>
    <n v="4.4000000000000004"/>
    <n v="5.8"/>
    <x v="1"/>
    <n v="42"/>
    <n v="50"/>
    <n v="825631.66"/>
  </r>
  <r>
    <s v="Restaurant 5975"/>
    <x v="0"/>
    <x v="1"/>
    <x v="8"/>
    <x v="9"/>
    <x v="3410"/>
    <n v="1393"/>
    <n v="20911"/>
    <x v="11"/>
    <n v="735"/>
    <n v="298.01552719567201"/>
    <n v="6.7"/>
    <n v="7.1"/>
    <x v="0"/>
    <n v="23"/>
    <n v="30"/>
    <n v="249090.69"/>
  </r>
  <r>
    <s v="Restaurant 5976"/>
    <x v="2"/>
    <x v="4"/>
    <x v="2"/>
    <x v="56"/>
    <x v="3411"/>
    <n v="4364"/>
    <n v="46454"/>
    <x v="4"/>
    <n v="118"/>
    <n v="182.94884551668801"/>
    <n v="6"/>
    <n v="4"/>
    <x v="1"/>
    <n v="59"/>
    <n v="38"/>
    <n v="863116.18"/>
  </r>
  <r>
    <s v="Restaurant 5977"/>
    <x v="2"/>
    <x v="2"/>
    <x v="8"/>
    <x v="13"/>
    <x v="3412"/>
    <n v="1336"/>
    <n v="16826"/>
    <x v="16"/>
    <n v="340"/>
    <n v="60.334714000379897"/>
    <n v="7"/>
    <n v="9.5"/>
    <x v="1"/>
    <n v="0"/>
    <n v="37"/>
    <n v="685075.66"/>
  </r>
  <r>
    <s v="Restaurant 5978"/>
    <x v="0"/>
    <x v="4"/>
    <x v="18"/>
    <x v="54"/>
    <x v="2867"/>
    <n v="4049"/>
    <n v="44843"/>
    <x v="4"/>
    <n v="704"/>
    <n v="243.16971937416099"/>
    <n v="3.8"/>
    <n v="4.5999999999999996"/>
    <x v="1"/>
    <n v="11"/>
    <n v="25"/>
    <n v="503231.65"/>
  </r>
  <r>
    <s v="Restaurant 5979"/>
    <x v="1"/>
    <x v="4"/>
    <x v="15"/>
    <x v="51"/>
    <x v="1179"/>
    <n v="4652"/>
    <n v="53115"/>
    <x v="1"/>
    <n v="578"/>
    <n v="152.522561282624"/>
    <n v="8.1"/>
    <n v="4.5999999999999996"/>
    <x v="0"/>
    <n v="9"/>
    <n v="27"/>
    <n v="1228855.9099999999"/>
  </r>
  <r>
    <s v="Restaurant 5980"/>
    <x v="1"/>
    <x v="1"/>
    <x v="16"/>
    <x v="17"/>
    <x v="985"/>
    <n v="6294"/>
    <n v="69938"/>
    <x v="14"/>
    <n v="381"/>
    <n v="201.830322070401"/>
    <n v="3.9"/>
    <n v="7.4"/>
    <x v="1"/>
    <n v="70"/>
    <n v="64"/>
    <n v="439526.62"/>
  </r>
  <r>
    <s v="Restaurant 5981"/>
    <x v="1"/>
    <x v="2"/>
    <x v="13"/>
    <x v="39"/>
    <x v="2188"/>
    <n v="3855"/>
    <n v="43449"/>
    <x v="10"/>
    <n v="479"/>
    <n v="287.80330570948598"/>
    <n v="4.8"/>
    <n v="6.7"/>
    <x v="1"/>
    <n v="24"/>
    <n v="12"/>
    <n v="924398.87"/>
  </r>
  <r>
    <s v="Restaurant 5982"/>
    <x v="1"/>
    <x v="0"/>
    <x v="0"/>
    <x v="49"/>
    <x v="1920"/>
    <n v="2074"/>
    <n v="22081"/>
    <x v="7"/>
    <n v="809"/>
    <n v="179.31744296136901"/>
    <n v="2.2000000000000002"/>
    <n v="10"/>
    <x v="0"/>
    <n v="60"/>
    <n v="44"/>
    <n v="1411828.72"/>
  </r>
  <r>
    <s v="Restaurant 5983"/>
    <x v="0"/>
    <x v="4"/>
    <x v="20"/>
    <x v="32"/>
    <x v="1351"/>
    <n v="1887"/>
    <n v="24089"/>
    <x v="1"/>
    <n v="789"/>
    <n v="251.09409126919701"/>
    <n v="8.6999999999999993"/>
    <n v="8.6999999999999993"/>
    <x v="0"/>
    <n v="5"/>
    <n v="2"/>
    <n v="445284.93"/>
  </r>
  <r>
    <s v="Restaurant 5984"/>
    <x v="0"/>
    <x v="2"/>
    <x v="7"/>
    <x v="12"/>
    <x v="2670"/>
    <n v="2756"/>
    <n v="36882"/>
    <x v="13"/>
    <n v="494"/>
    <n v="125.69820432272"/>
    <n v="6.8"/>
    <n v="3.6"/>
    <x v="0"/>
    <n v="19"/>
    <n v="20"/>
    <n v="487907.66"/>
  </r>
  <r>
    <s v="Restaurant 5985"/>
    <x v="0"/>
    <x v="0"/>
    <x v="6"/>
    <x v="55"/>
    <x v="3243"/>
    <n v="2471"/>
    <n v="25019"/>
    <x v="5"/>
    <n v="220"/>
    <n v="228.63026086068299"/>
    <n v="3.1"/>
    <n v="1.9"/>
    <x v="1"/>
    <n v="16"/>
    <n v="0"/>
    <n v="482749.43"/>
  </r>
  <r>
    <s v="Restaurant 5986"/>
    <x v="2"/>
    <x v="4"/>
    <x v="11"/>
    <x v="34"/>
    <x v="3413"/>
    <n v="1492"/>
    <n v="15770"/>
    <x v="7"/>
    <n v="427"/>
    <n v="74.8307510903023"/>
    <n v="8.6999999999999993"/>
    <n v="2"/>
    <x v="0"/>
    <n v="21"/>
    <n v="34"/>
    <n v="791436.19"/>
  </r>
  <r>
    <s v="Restaurant 5987"/>
    <x v="0"/>
    <x v="2"/>
    <x v="16"/>
    <x v="41"/>
    <x v="512"/>
    <n v="3588"/>
    <n v="41052"/>
    <x v="16"/>
    <n v="896"/>
    <n v="273.33726374059103"/>
    <n v="7.3"/>
    <n v="4.3"/>
    <x v="1"/>
    <n v="25"/>
    <n v="37"/>
    <n v="562661.15"/>
  </r>
  <r>
    <s v="Restaurant 5988"/>
    <x v="1"/>
    <x v="1"/>
    <x v="2"/>
    <x v="43"/>
    <x v="3414"/>
    <n v="8745"/>
    <n v="94558"/>
    <x v="11"/>
    <n v="255"/>
    <n v="99.936851839733094"/>
    <n v="5"/>
    <n v="5.3"/>
    <x v="1"/>
    <n v="31"/>
    <n v="9"/>
    <n v="504537.3"/>
  </r>
  <r>
    <s v="Restaurant 5989"/>
    <x v="2"/>
    <x v="3"/>
    <x v="6"/>
    <x v="16"/>
    <x v="33"/>
    <n v="1204"/>
    <n v="14313"/>
    <x v="15"/>
    <n v="652"/>
    <n v="125.482383681332"/>
    <n v="9.9"/>
    <n v="6.7"/>
    <x v="1"/>
    <n v="22"/>
    <n v="23"/>
    <n v="536196.85"/>
  </r>
  <r>
    <s v="Restaurant 5990"/>
    <x v="1"/>
    <x v="3"/>
    <x v="3"/>
    <x v="47"/>
    <x v="718"/>
    <n v="5209"/>
    <n v="56860"/>
    <x v="13"/>
    <n v="675"/>
    <n v="289.552970334105"/>
    <n v="4"/>
    <n v="8.6999999999999993"/>
    <x v="0"/>
    <n v="64"/>
    <n v="62"/>
    <n v="707049.7"/>
  </r>
  <r>
    <s v="Restaurant 5991"/>
    <x v="1"/>
    <x v="4"/>
    <x v="12"/>
    <x v="1"/>
    <x v="299"/>
    <n v="1668"/>
    <n v="20825"/>
    <x v="8"/>
    <n v="71"/>
    <n v="88.803398070499"/>
    <n v="1.9"/>
    <n v="9.9"/>
    <x v="1"/>
    <n v="20"/>
    <n v="51"/>
    <n v="1071477.6000000001"/>
  </r>
  <r>
    <s v="Restaurant 5992"/>
    <x v="0"/>
    <x v="4"/>
    <x v="5"/>
    <x v="48"/>
    <x v="696"/>
    <n v="2937"/>
    <n v="36742"/>
    <x v="15"/>
    <n v="186"/>
    <n v="113.602439870488"/>
    <n v="7.6"/>
    <n v="4.7"/>
    <x v="1"/>
    <n v="13"/>
    <n v="7"/>
    <n v="583211.41"/>
  </r>
  <r>
    <s v="Restaurant 5993"/>
    <x v="0"/>
    <x v="2"/>
    <x v="8"/>
    <x v="9"/>
    <x v="28"/>
    <n v="2171"/>
    <n v="21925"/>
    <x v="5"/>
    <n v="352"/>
    <n v="195.044824549032"/>
    <n v="7.8"/>
    <n v="5.9"/>
    <x v="0"/>
    <n v="30"/>
    <n v="25"/>
    <n v="399576.54"/>
  </r>
  <r>
    <s v="Restaurant 5994"/>
    <x v="1"/>
    <x v="3"/>
    <x v="6"/>
    <x v="49"/>
    <x v="892"/>
    <n v="7993"/>
    <n v="79391"/>
    <x v="10"/>
    <n v="774"/>
    <n v="295.17349979506997"/>
    <n v="1.5"/>
    <n v="6.4"/>
    <x v="0"/>
    <n v="18"/>
    <n v="48"/>
    <n v="682335.92"/>
  </r>
  <r>
    <s v="Restaurant 5995"/>
    <x v="1"/>
    <x v="4"/>
    <x v="10"/>
    <x v="1"/>
    <x v="3415"/>
    <n v="8857"/>
    <n v="93884"/>
    <x v="16"/>
    <n v="52"/>
    <n v="222.85486864148001"/>
    <n v="8.4"/>
    <n v="6"/>
    <x v="1"/>
    <n v="24"/>
    <n v="3"/>
    <n v="1084223.8"/>
  </r>
  <r>
    <s v="Restaurant 5996"/>
    <x v="2"/>
    <x v="0"/>
    <x v="10"/>
    <x v="50"/>
    <x v="3416"/>
    <n v="3672"/>
    <n v="39839"/>
    <x v="13"/>
    <n v="485"/>
    <n v="78.547518752520205"/>
    <n v="8"/>
    <n v="1.8"/>
    <x v="0"/>
    <n v="8"/>
    <n v="33"/>
    <n v="849177.83"/>
  </r>
  <r>
    <s v="Restaurant 5997"/>
    <x v="0"/>
    <x v="4"/>
    <x v="4"/>
    <x v="23"/>
    <x v="56"/>
    <n v="3123"/>
    <n v="39280"/>
    <x v="6"/>
    <n v="848"/>
    <n v="237.029288075084"/>
    <n v="9.4"/>
    <n v="2"/>
    <x v="1"/>
    <n v="28"/>
    <n v="31"/>
    <n v="528559.69999999995"/>
  </r>
  <r>
    <s v="Restaurant 5998"/>
    <x v="2"/>
    <x v="3"/>
    <x v="8"/>
    <x v="38"/>
    <x v="37"/>
    <n v="1627"/>
    <n v="18610"/>
    <x v="16"/>
    <n v="62"/>
    <n v="156.553866134082"/>
    <n v="2.1"/>
    <n v="9"/>
    <x v="1"/>
    <n v="45"/>
    <n v="43"/>
    <n v="440700"/>
  </r>
  <r>
    <s v="Restaurant 5999"/>
    <x v="2"/>
    <x v="5"/>
    <x v="4"/>
    <x v="13"/>
    <x v="3417"/>
    <n v="1594"/>
    <n v="20743"/>
    <x v="11"/>
    <n v="563"/>
    <n v="298.08223521513997"/>
    <n v="6.4"/>
    <n v="7.1"/>
    <x v="0"/>
    <n v="46"/>
    <n v="57"/>
    <n v="607220.94999999995"/>
  </r>
  <r>
    <s v="Restaurant 6000"/>
    <x v="2"/>
    <x v="3"/>
    <x v="2"/>
    <x v="7"/>
    <x v="1895"/>
    <n v="2093"/>
    <n v="23292"/>
    <x v="17"/>
    <n v="416"/>
    <n v="207.17926503274899"/>
    <n v="3"/>
    <n v="7.1"/>
    <x v="0"/>
    <n v="1"/>
    <n v="24"/>
    <n v="436696.18"/>
  </r>
  <r>
    <s v="Restaurant 6001"/>
    <x v="1"/>
    <x v="0"/>
    <x v="15"/>
    <x v="4"/>
    <x v="2682"/>
    <n v="4377"/>
    <n v="49228"/>
    <x v="2"/>
    <n v="824"/>
    <n v="182.98897377316001"/>
    <n v="4.5999999999999996"/>
    <n v="8.3000000000000007"/>
    <x v="0"/>
    <n v="30"/>
    <n v="30"/>
    <n v="1313356.74"/>
  </r>
  <r>
    <s v="Restaurant 6002"/>
    <x v="2"/>
    <x v="2"/>
    <x v="20"/>
    <x v="38"/>
    <x v="3418"/>
    <n v="1835"/>
    <n v="23491"/>
    <x v="6"/>
    <n v="846"/>
    <n v="189.31628909446101"/>
    <n v="3.4"/>
    <n v="1.8"/>
    <x v="1"/>
    <n v="13"/>
    <n v="37"/>
    <n v="639426.9"/>
  </r>
  <r>
    <s v="Restaurant 6003"/>
    <x v="2"/>
    <x v="0"/>
    <x v="15"/>
    <x v="44"/>
    <x v="1377"/>
    <n v="2815"/>
    <n v="31914"/>
    <x v="12"/>
    <n v="949"/>
    <n v="210.39045269739299"/>
    <n v="5"/>
    <n v="4.7"/>
    <x v="1"/>
    <n v="22"/>
    <n v="9"/>
    <n v="1016532.96"/>
  </r>
  <r>
    <s v="Restaurant 6004"/>
    <x v="1"/>
    <x v="5"/>
    <x v="19"/>
    <x v="17"/>
    <x v="1576"/>
    <n v="5003"/>
    <n v="54967"/>
    <x v="9"/>
    <n v="181"/>
    <n v="232.95731941976601"/>
    <n v="2"/>
    <n v="3.2"/>
    <x v="1"/>
    <n v="37"/>
    <n v="34"/>
    <n v="613189.37"/>
  </r>
  <r>
    <s v="Restaurant 6005"/>
    <x v="0"/>
    <x v="5"/>
    <x v="14"/>
    <x v="40"/>
    <x v="3419"/>
    <n v="1669"/>
    <n v="17062"/>
    <x v="17"/>
    <n v="905"/>
    <n v="69.580458806513803"/>
    <n v="3.7"/>
    <n v="6.9"/>
    <x v="0"/>
    <n v="15"/>
    <n v="12"/>
    <n v="364814.52"/>
  </r>
  <r>
    <s v="Restaurant 6006"/>
    <x v="0"/>
    <x v="4"/>
    <x v="19"/>
    <x v="0"/>
    <x v="3420"/>
    <n v="2263"/>
    <n v="22804"/>
    <x v="11"/>
    <n v="795"/>
    <n v="82.6673799523941"/>
    <n v="1.6"/>
    <n v="2.9"/>
    <x v="0"/>
    <n v="7"/>
    <n v="13"/>
    <n v="492860.38"/>
  </r>
  <r>
    <s v="Restaurant 6007"/>
    <x v="2"/>
    <x v="4"/>
    <x v="3"/>
    <x v="46"/>
    <x v="955"/>
    <n v="1366"/>
    <n v="14387"/>
    <x v="9"/>
    <n v="966"/>
    <n v="125.11943138011399"/>
    <n v="5.4"/>
    <n v="7.2"/>
    <x v="0"/>
    <n v="0"/>
    <n v="67"/>
    <n v="965268.71"/>
  </r>
  <r>
    <s v="Restaurant 6008"/>
    <x v="1"/>
    <x v="3"/>
    <x v="20"/>
    <x v="4"/>
    <x v="2757"/>
    <n v="6232"/>
    <n v="66110"/>
    <x v="11"/>
    <n v="804"/>
    <n v="169.48858119300201"/>
    <n v="3.7"/>
    <n v="4.5"/>
    <x v="0"/>
    <n v="59"/>
    <n v="2"/>
    <n v="797275.03"/>
  </r>
  <r>
    <s v="Restaurant 6009"/>
    <x v="0"/>
    <x v="1"/>
    <x v="12"/>
    <x v="53"/>
    <x v="2941"/>
    <n v="3305"/>
    <n v="38372"/>
    <x v="6"/>
    <n v="734"/>
    <n v="127.76684935870399"/>
    <n v="6.3"/>
    <n v="5"/>
    <x v="0"/>
    <n v="39"/>
    <n v="2"/>
    <n v="348399.57"/>
  </r>
  <r>
    <s v="Restaurant 6010"/>
    <x v="2"/>
    <x v="0"/>
    <x v="18"/>
    <x v="42"/>
    <x v="915"/>
    <n v="1675"/>
    <n v="23564"/>
    <x v="16"/>
    <n v="432"/>
    <n v="103.459532265928"/>
    <n v="5.0999999999999996"/>
    <n v="8.4"/>
    <x v="1"/>
    <n v="13"/>
    <n v="2"/>
    <n v="897812.42"/>
  </r>
  <r>
    <s v="Restaurant 6011"/>
    <x v="2"/>
    <x v="3"/>
    <x v="2"/>
    <x v="24"/>
    <x v="2359"/>
    <n v="3695"/>
    <n v="45681"/>
    <x v="9"/>
    <n v="973"/>
    <n v="281.25742709582198"/>
    <n v="3.2"/>
    <n v="4.0999999999999996"/>
    <x v="0"/>
    <n v="64"/>
    <n v="63"/>
    <n v="647150.22"/>
  </r>
  <r>
    <s v="Restaurant 6012"/>
    <x v="1"/>
    <x v="1"/>
    <x v="7"/>
    <x v="11"/>
    <x v="1405"/>
    <n v="7736"/>
    <n v="84608"/>
    <x v="16"/>
    <n v="313"/>
    <n v="58.150133581098302"/>
    <n v="1.9"/>
    <n v="3.3"/>
    <x v="1"/>
    <n v="27"/>
    <n v="47"/>
    <n v="572956.13"/>
  </r>
  <r>
    <s v="Restaurant 6013"/>
    <x v="2"/>
    <x v="3"/>
    <x v="8"/>
    <x v="18"/>
    <x v="2240"/>
    <n v="2146"/>
    <n v="27486"/>
    <x v="18"/>
    <n v="603"/>
    <n v="284.67454266582001"/>
    <n v="7.8"/>
    <n v="8.6999999999999993"/>
    <x v="1"/>
    <n v="12"/>
    <n v="52"/>
    <n v="480868.17"/>
  </r>
  <r>
    <s v="Restaurant 6014"/>
    <x v="0"/>
    <x v="5"/>
    <x v="20"/>
    <x v="3"/>
    <x v="1921"/>
    <n v="2734"/>
    <n v="26787"/>
    <x v="12"/>
    <n v="194"/>
    <n v="276.810578616638"/>
    <n v="6.7"/>
    <n v="7.2"/>
    <x v="1"/>
    <n v="7"/>
    <n v="7"/>
    <n v="334858.55"/>
  </r>
  <r>
    <s v="Restaurant 6015"/>
    <x v="1"/>
    <x v="4"/>
    <x v="12"/>
    <x v="4"/>
    <x v="639"/>
    <n v="6453"/>
    <n v="68859"/>
    <x v="1"/>
    <n v="442"/>
    <n v="220.94543747671901"/>
    <n v="1.3"/>
    <n v="4.5999999999999996"/>
    <x v="1"/>
    <n v="54"/>
    <n v="46"/>
    <n v="1301183.81"/>
  </r>
  <r>
    <s v="Restaurant 6016"/>
    <x v="0"/>
    <x v="4"/>
    <x v="14"/>
    <x v="48"/>
    <x v="3005"/>
    <n v="2799"/>
    <n v="31942"/>
    <x v="3"/>
    <n v="543"/>
    <n v="58.133645482421301"/>
    <n v="9.9"/>
    <n v="5.5"/>
    <x v="0"/>
    <n v="6"/>
    <n v="26"/>
    <n v="628601.06999999995"/>
  </r>
  <r>
    <s v="Restaurant 6017"/>
    <x v="0"/>
    <x v="3"/>
    <x v="14"/>
    <x v="41"/>
    <x v="3298"/>
    <n v="2098"/>
    <n v="23256"/>
    <x v="2"/>
    <n v="494"/>
    <n v="106.338890395718"/>
    <n v="6.8"/>
    <n v="4.0999999999999996"/>
    <x v="0"/>
    <n v="2"/>
    <n v="8"/>
    <n v="396667.93"/>
  </r>
  <r>
    <s v="Restaurant 6018"/>
    <x v="0"/>
    <x v="4"/>
    <x v="17"/>
    <x v="2"/>
    <x v="3421"/>
    <n v="1273"/>
    <n v="17411"/>
    <x v="17"/>
    <n v="901"/>
    <n v="294.77515591887402"/>
    <n v="2.9"/>
    <n v="6"/>
    <x v="0"/>
    <n v="26"/>
    <n v="5"/>
    <n v="641490.77"/>
  </r>
  <r>
    <s v="Restaurant 6019"/>
    <x v="2"/>
    <x v="2"/>
    <x v="7"/>
    <x v="38"/>
    <x v="3422"/>
    <n v="4664"/>
    <n v="56157"/>
    <x v="7"/>
    <n v="374"/>
    <n v="276.48759127177902"/>
    <n v="8.6"/>
    <n v="2.2000000000000002"/>
    <x v="0"/>
    <n v="18"/>
    <n v="19"/>
    <n v="666256.85"/>
  </r>
  <r>
    <s v="Restaurant 6020"/>
    <x v="2"/>
    <x v="3"/>
    <x v="19"/>
    <x v="34"/>
    <x v="2886"/>
    <n v="2033"/>
    <n v="22121"/>
    <x v="11"/>
    <n v="916"/>
    <n v="291.14299024774999"/>
    <n v="8.9"/>
    <n v="9"/>
    <x v="1"/>
    <n v="45"/>
    <n v="35"/>
    <n v="466387.49"/>
  </r>
  <r>
    <s v="Restaurant 6021"/>
    <x v="0"/>
    <x v="5"/>
    <x v="14"/>
    <x v="10"/>
    <x v="2716"/>
    <n v="1763"/>
    <n v="18901"/>
    <x v="14"/>
    <n v="858"/>
    <n v="299.03078995598003"/>
    <n v="6.2"/>
    <n v="6"/>
    <x v="0"/>
    <n v="20"/>
    <n v="9"/>
    <n v="380840.43"/>
  </r>
  <r>
    <s v="Restaurant 6022"/>
    <x v="0"/>
    <x v="3"/>
    <x v="14"/>
    <x v="3"/>
    <x v="874"/>
    <n v="885"/>
    <n v="14792"/>
    <x v="16"/>
    <n v="974"/>
    <n v="65.971866573731504"/>
    <n v="9"/>
    <n v="4.5"/>
    <x v="1"/>
    <n v="0"/>
    <n v="27"/>
    <n v="270128.31"/>
  </r>
  <r>
    <s v="Restaurant 6023"/>
    <x v="1"/>
    <x v="3"/>
    <x v="3"/>
    <x v="11"/>
    <x v="400"/>
    <n v="4120"/>
    <n v="41174"/>
    <x v="3"/>
    <n v="509"/>
    <n v="192.71563411894201"/>
    <n v="1.3"/>
    <n v="6.1"/>
    <x v="1"/>
    <n v="19"/>
    <n v="67"/>
    <n v="610425.98"/>
  </r>
  <r>
    <s v="Restaurant 6024"/>
    <x v="1"/>
    <x v="4"/>
    <x v="16"/>
    <x v="29"/>
    <x v="3423"/>
    <n v="4276"/>
    <n v="42561"/>
    <x v="18"/>
    <n v="615"/>
    <n v="258.53440280506402"/>
    <n v="9.5"/>
    <n v="2.5"/>
    <x v="0"/>
    <n v="3"/>
    <n v="51"/>
    <n v="1021908.45"/>
  </r>
  <r>
    <s v="Restaurant 6025"/>
    <x v="2"/>
    <x v="5"/>
    <x v="20"/>
    <x v="16"/>
    <x v="2322"/>
    <n v="3326"/>
    <n v="40381"/>
    <x v="14"/>
    <n v="721"/>
    <n v="129.92724144609599"/>
    <n v="1.5"/>
    <n v="1.7"/>
    <x v="1"/>
    <n v="51"/>
    <n v="1"/>
    <n v="594532.21"/>
  </r>
  <r>
    <s v="Restaurant 6026"/>
    <x v="2"/>
    <x v="3"/>
    <x v="13"/>
    <x v="59"/>
    <x v="1208"/>
    <n v="1938"/>
    <n v="19055"/>
    <x v="17"/>
    <n v="272"/>
    <n v="158.88968056339999"/>
    <n v="6.8"/>
    <n v="5.9"/>
    <x v="1"/>
    <n v="27"/>
    <n v="37"/>
    <n v="544470.13"/>
  </r>
  <r>
    <s v="Restaurant 6027"/>
    <x v="1"/>
    <x v="4"/>
    <x v="17"/>
    <x v="20"/>
    <x v="159"/>
    <n v="5315"/>
    <n v="57184"/>
    <x v="17"/>
    <n v="784"/>
    <n v="120.93466216387"/>
    <n v="4.0999999999999996"/>
    <n v="1.6"/>
    <x v="1"/>
    <n v="62"/>
    <n v="0"/>
    <n v="953632.67"/>
  </r>
  <r>
    <s v="Restaurant 6028"/>
    <x v="0"/>
    <x v="0"/>
    <x v="1"/>
    <x v="3"/>
    <x v="1422"/>
    <n v="1034"/>
    <n v="12488"/>
    <x v="17"/>
    <n v="938"/>
    <n v="59.518033949849197"/>
    <n v="1.4"/>
    <n v="6.9"/>
    <x v="0"/>
    <n v="2"/>
    <n v="2"/>
    <n v="522566.40000000002"/>
  </r>
  <r>
    <s v="Restaurant 6029"/>
    <x v="2"/>
    <x v="5"/>
    <x v="5"/>
    <x v="35"/>
    <x v="770"/>
    <n v="2171"/>
    <n v="27684"/>
    <x v="16"/>
    <n v="604"/>
    <n v="68.178335592921499"/>
    <n v="9.4"/>
    <n v="8.1999999999999993"/>
    <x v="0"/>
    <n v="37"/>
    <n v="7"/>
    <n v="541011.63"/>
  </r>
  <r>
    <s v="Restaurant 6030"/>
    <x v="0"/>
    <x v="1"/>
    <x v="1"/>
    <x v="40"/>
    <x v="2238"/>
    <n v="724"/>
    <n v="9244"/>
    <x v="13"/>
    <n v="630"/>
    <n v="55.360442406365799"/>
    <n v="2.2000000000000002"/>
    <n v="9.9"/>
    <x v="0"/>
    <n v="38"/>
    <n v="15"/>
    <n v="239481.66"/>
  </r>
  <r>
    <s v="Restaurant 6031"/>
    <x v="1"/>
    <x v="2"/>
    <x v="11"/>
    <x v="49"/>
    <x v="276"/>
    <n v="3341"/>
    <n v="37474"/>
    <x v="17"/>
    <n v="932"/>
    <n v="181.811112234028"/>
    <n v="8.6999999999999993"/>
    <n v="7.9"/>
    <x v="0"/>
    <n v="70"/>
    <n v="75"/>
    <n v="917586.4"/>
  </r>
  <r>
    <s v="Restaurant 6032"/>
    <x v="2"/>
    <x v="1"/>
    <x v="5"/>
    <x v="44"/>
    <x v="1037"/>
    <n v="2147"/>
    <n v="26415"/>
    <x v="7"/>
    <n v="149"/>
    <n v="204.60577080450801"/>
    <n v="4"/>
    <n v="9.8000000000000007"/>
    <x v="1"/>
    <n v="4"/>
    <n v="19"/>
    <n v="494717.05"/>
  </r>
  <r>
    <s v="Restaurant 6033"/>
    <x v="2"/>
    <x v="5"/>
    <x v="3"/>
    <x v="25"/>
    <x v="3424"/>
    <n v="3994"/>
    <n v="43071"/>
    <x v="7"/>
    <n v="765"/>
    <n v="126.92542062674799"/>
    <n v="7.7"/>
    <n v="1.2"/>
    <x v="1"/>
    <n v="17"/>
    <n v="13"/>
    <n v="661492.25"/>
  </r>
  <r>
    <s v="Restaurant 6034"/>
    <x v="1"/>
    <x v="3"/>
    <x v="17"/>
    <x v="17"/>
    <x v="3425"/>
    <n v="5540"/>
    <n v="61725"/>
    <x v="14"/>
    <n v="257"/>
    <n v="256.53713428549099"/>
    <n v="3.3"/>
    <n v="6"/>
    <x v="1"/>
    <n v="1"/>
    <n v="32"/>
    <n v="559692.56000000006"/>
  </r>
  <r>
    <s v="Restaurant 6035"/>
    <x v="2"/>
    <x v="4"/>
    <x v="17"/>
    <x v="52"/>
    <x v="2601"/>
    <n v="3520"/>
    <n v="38397"/>
    <x v="5"/>
    <n v="321"/>
    <n v="272.00333782525701"/>
    <n v="6.3"/>
    <n v="2.5"/>
    <x v="0"/>
    <n v="12"/>
    <n v="42"/>
    <n v="723492.25"/>
  </r>
  <r>
    <s v="Restaurant 6036"/>
    <x v="1"/>
    <x v="5"/>
    <x v="1"/>
    <x v="43"/>
    <x v="861"/>
    <n v="1884"/>
    <n v="24927"/>
    <x v="9"/>
    <n v="966"/>
    <n v="84.937076308577304"/>
    <n v="8.1999999999999993"/>
    <n v="3.2"/>
    <x v="0"/>
    <n v="76"/>
    <n v="41"/>
    <n v="794405.47"/>
  </r>
  <r>
    <s v="Restaurant 6037"/>
    <x v="2"/>
    <x v="2"/>
    <x v="0"/>
    <x v="25"/>
    <x v="2383"/>
    <n v="1507"/>
    <n v="19860"/>
    <x v="2"/>
    <n v="210"/>
    <n v="62.981115685486103"/>
    <n v="6.1"/>
    <n v="7.6"/>
    <x v="0"/>
    <n v="46"/>
    <n v="45"/>
    <n v="811179.86"/>
  </r>
  <r>
    <s v="Restaurant 6038"/>
    <x v="1"/>
    <x v="5"/>
    <x v="0"/>
    <x v="45"/>
    <x v="1660"/>
    <n v="7851"/>
    <n v="81260"/>
    <x v="15"/>
    <n v="715"/>
    <n v="129.84515325716501"/>
    <n v="3.8"/>
    <n v="3.3"/>
    <x v="0"/>
    <n v="32"/>
    <n v="46"/>
    <n v="816433.42"/>
  </r>
  <r>
    <s v="Restaurant 6039"/>
    <x v="2"/>
    <x v="4"/>
    <x v="20"/>
    <x v="13"/>
    <x v="2657"/>
    <n v="1785"/>
    <n v="19884"/>
    <x v="13"/>
    <n v="948"/>
    <n v="228.24688311157601"/>
    <n v="3.1"/>
    <n v="2.6"/>
    <x v="0"/>
    <n v="46"/>
    <n v="46"/>
    <n v="747330.89"/>
  </r>
  <r>
    <s v="Restaurant 6040"/>
    <x v="0"/>
    <x v="1"/>
    <x v="18"/>
    <x v="6"/>
    <x v="3426"/>
    <n v="3843"/>
    <n v="39229"/>
    <x v="12"/>
    <n v="840"/>
    <n v="176.855972827741"/>
    <n v="2.6"/>
    <n v="4.3"/>
    <x v="1"/>
    <n v="15"/>
    <n v="23"/>
    <n v="317480.32000000001"/>
  </r>
  <r>
    <s v="Restaurant 6041"/>
    <x v="0"/>
    <x v="0"/>
    <x v="2"/>
    <x v="53"/>
    <x v="2602"/>
    <n v="2168"/>
    <n v="25986"/>
    <x v="17"/>
    <n v="138"/>
    <n v="172.02249933743201"/>
    <n v="8.5"/>
    <n v="1.7"/>
    <x v="0"/>
    <n v="7"/>
    <n v="1"/>
    <n v="651995.06000000006"/>
  </r>
  <r>
    <s v="Restaurant 6042"/>
    <x v="0"/>
    <x v="1"/>
    <x v="18"/>
    <x v="41"/>
    <x v="432"/>
    <n v="4028"/>
    <n v="40666"/>
    <x v="15"/>
    <n v="743"/>
    <n v="88.102599612484795"/>
    <n v="6.5"/>
    <n v="2.2999999999999998"/>
    <x v="1"/>
    <n v="43"/>
    <n v="37"/>
    <n v="346615.24"/>
  </r>
  <r>
    <s v="Restaurant 6043"/>
    <x v="2"/>
    <x v="4"/>
    <x v="13"/>
    <x v="44"/>
    <x v="693"/>
    <n v="1696"/>
    <n v="25010"/>
    <x v="17"/>
    <n v="389"/>
    <n v="137.86352960959499"/>
    <n v="5.6"/>
    <n v="2.2999999999999998"/>
    <x v="0"/>
    <n v="40"/>
    <n v="40"/>
    <n v="890275.64"/>
  </r>
  <r>
    <s v="Restaurant 6044"/>
    <x v="2"/>
    <x v="4"/>
    <x v="6"/>
    <x v="38"/>
    <x v="2776"/>
    <n v="4139"/>
    <n v="42636"/>
    <x v="7"/>
    <n v="96"/>
    <n v="289.72281458342502"/>
    <n v="3.2"/>
    <n v="3"/>
    <x v="0"/>
    <n v="47"/>
    <n v="5"/>
    <n v="733976.13"/>
  </r>
  <r>
    <s v="Restaurant 6045"/>
    <x v="0"/>
    <x v="2"/>
    <x v="1"/>
    <x v="48"/>
    <x v="2614"/>
    <n v="2913"/>
    <n v="32220"/>
    <x v="8"/>
    <n v="805"/>
    <n v="135.14010975463"/>
    <n v="4.9000000000000004"/>
    <n v="8.8000000000000007"/>
    <x v="0"/>
    <n v="11"/>
    <n v="32"/>
    <n v="532969.9"/>
  </r>
  <r>
    <s v="Restaurant 6046"/>
    <x v="0"/>
    <x v="5"/>
    <x v="3"/>
    <x v="28"/>
    <x v="339"/>
    <n v="3762"/>
    <n v="44022"/>
    <x v="14"/>
    <n v="810"/>
    <n v="197.85810313752199"/>
    <n v="6.6"/>
    <n v="3.7"/>
    <x v="0"/>
    <n v="37"/>
    <n v="4"/>
    <n v="411256.18"/>
  </r>
  <r>
    <s v="Restaurant 6047"/>
    <x v="1"/>
    <x v="5"/>
    <x v="17"/>
    <x v="30"/>
    <x v="1057"/>
    <n v="1877"/>
    <n v="24171"/>
    <x v="2"/>
    <n v="802"/>
    <n v="64.587224770481896"/>
    <n v="1.6"/>
    <n v="3.5"/>
    <x v="0"/>
    <n v="60"/>
    <n v="58"/>
    <n v="746546.71"/>
  </r>
  <r>
    <s v="Restaurant 6048"/>
    <x v="1"/>
    <x v="1"/>
    <x v="13"/>
    <x v="4"/>
    <x v="806"/>
    <n v="2610"/>
    <n v="30367"/>
    <x v="8"/>
    <n v="167"/>
    <n v="65.963564464407995"/>
    <n v="4.2"/>
    <n v="2.1"/>
    <x v="0"/>
    <n v="63"/>
    <n v="43"/>
    <n v="497367.35"/>
  </r>
  <r>
    <s v="Restaurant 6049"/>
    <x v="1"/>
    <x v="0"/>
    <x v="2"/>
    <x v="29"/>
    <x v="2216"/>
    <n v="9325"/>
    <n v="98477"/>
    <x v="4"/>
    <n v="725"/>
    <n v="156.063498120714"/>
    <n v="3.2"/>
    <n v="1.1000000000000001"/>
    <x v="1"/>
    <n v="43"/>
    <n v="27"/>
    <n v="1104982.55"/>
  </r>
  <r>
    <s v="Restaurant 6050"/>
    <x v="0"/>
    <x v="0"/>
    <x v="6"/>
    <x v="10"/>
    <x v="3427"/>
    <n v="2853"/>
    <n v="35624"/>
    <x v="8"/>
    <n v="852"/>
    <n v="201.028089113672"/>
    <n v="6.8"/>
    <n v="2.4"/>
    <x v="0"/>
    <n v="34"/>
    <n v="32"/>
    <n v="619357.02"/>
  </r>
  <r>
    <s v="Restaurant 6051"/>
    <x v="0"/>
    <x v="2"/>
    <x v="16"/>
    <x v="10"/>
    <x v="3111"/>
    <n v="3630"/>
    <n v="40896"/>
    <x v="9"/>
    <n v="220"/>
    <n v="143.08526083016901"/>
    <n v="6.5"/>
    <n v="7.5"/>
    <x v="1"/>
    <n v="31"/>
    <n v="17"/>
    <n v="432756.04"/>
  </r>
  <r>
    <s v="Restaurant 6052"/>
    <x v="0"/>
    <x v="4"/>
    <x v="9"/>
    <x v="50"/>
    <x v="800"/>
    <n v="1916"/>
    <n v="20717"/>
    <x v="9"/>
    <n v="466"/>
    <n v="94.753393970054006"/>
    <n v="3.7"/>
    <n v="9.6999999999999993"/>
    <x v="0"/>
    <n v="1"/>
    <n v="24"/>
    <n v="728661.6"/>
  </r>
  <r>
    <s v="Restaurant 6053"/>
    <x v="1"/>
    <x v="2"/>
    <x v="5"/>
    <x v="4"/>
    <x v="3133"/>
    <n v="3955"/>
    <n v="46207"/>
    <x v="15"/>
    <n v="566"/>
    <n v="233.98932879144701"/>
    <n v="1.4"/>
    <n v="7.7"/>
    <x v="1"/>
    <n v="62"/>
    <n v="36"/>
    <n v="899809.45"/>
  </r>
  <r>
    <s v="Restaurant 6054"/>
    <x v="2"/>
    <x v="5"/>
    <x v="10"/>
    <x v="35"/>
    <x v="2366"/>
    <n v="3388"/>
    <n v="36978"/>
    <x v="0"/>
    <n v="821"/>
    <n v="85.010954232885993"/>
    <n v="2.6"/>
    <n v="8.6999999999999993"/>
    <x v="0"/>
    <n v="43"/>
    <n v="28"/>
    <n v="664753.46"/>
  </r>
  <r>
    <s v="Restaurant 6055"/>
    <x v="0"/>
    <x v="3"/>
    <x v="6"/>
    <x v="8"/>
    <x v="2577"/>
    <n v="3736"/>
    <n v="44062"/>
    <x v="2"/>
    <n v="619"/>
    <n v="217.00418617136199"/>
    <n v="2.4"/>
    <n v="8.1"/>
    <x v="0"/>
    <n v="6"/>
    <n v="12"/>
    <n v="280635.28000000003"/>
  </r>
  <r>
    <s v="Restaurant 6056"/>
    <x v="2"/>
    <x v="3"/>
    <x v="4"/>
    <x v="7"/>
    <x v="671"/>
    <n v="1055"/>
    <n v="15726"/>
    <x v="12"/>
    <n v="485"/>
    <n v="289.18362206921"/>
    <n v="6.1"/>
    <n v="3.7"/>
    <x v="0"/>
    <n v="58"/>
    <n v="52"/>
    <n v="455752.62"/>
  </r>
  <r>
    <s v="Restaurant 6057"/>
    <x v="2"/>
    <x v="3"/>
    <x v="13"/>
    <x v="42"/>
    <x v="39"/>
    <n v="1359"/>
    <n v="13416"/>
    <x v="12"/>
    <n v="249"/>
    <n v="167.63421458752401"/>
    <n v="2.5"/>
    <n v="7.6"/>
    <x v="1"/>
    <n v="48"/>
    <n v="48"/>
    <n v="516578.8"/>
  </r>
  <r>
    <s v="Restaurant 6058"/>
    <x v="2"/>
    <x v="4"/>
    <x v="5"/>
    <x v="52"/>
    <x v="1168"/>
    <n v="3652"/>
    <n v="37770"/>
    <x v="12"/>
    <n v="508"/>
    <n v="100.108419653051"/>
    <n v="5.3"/>
    <n v="7.8"/>
    <x v="0"/>
    <n v="39"/>
    <n v="15"/>
    <n v="769925.82"/>
  </r>
  <r>
    <s v="Restaurant 6059"/>
    <x v="1"/>
    <x v="2"/>
    <x v="11"/>
    <x v="20"/>
    <x v="2794"/>
    <n v="8242"/>
    <n v="84176"/>
    <x v="11"/>
    <n v="924"/>
    <n v="260.495449588496"/>
    <n v="6.5"/>
    <n v="3.3"/>
    <x v="0"/>
    <n v="62"/>
    <n v="19"/>
    <n v="858357.16"/>
  </r>
  <r>
    <s v="Restaurant 6060"/>
    <x v="2"/>
    <x v="1"/>
    <x v="5"/>
    <x v="36"/>
    <x v="886"/>
    <n v="1802"/>
    <n v="19914"/>
    <x v="11"/>
    <n v="483"/>
    <n v="176.36904920198199"/>
    <n v="8.9"/>
    <n v="9.3000000000000007"/>
    <x v="1"/>
    <n v="40"/>
    <n v="66"/>
    <n v="581366.81999999995"/>
  </r>
  <r>
    <s v="Restaurant 6061"/>
    <x v="0"/>
    <x v="5"/>
    <x v="1"/>
    <x v="50"/>
    <x v="2104"/>
    <n v="2544"/>
    <n v="27883"/>
    <x v="4"/>
    <n v="460"/>
    <n v="280.80550379185502"/>
    <n v="3.2"/>
    <n v="10"/>
    <x v="0"/>
    <n v="6"/>
    <n v="37"/>
    <n v="478336.85"/>
  </r>
  <r>
    <s v="Restaurant 6062"/>
    <x v="1"/>
    <x v="3"/>
    <x v="6"/>
    <x v="36"/>
    <x v="3428"/>
    <n v="2223"/>
    <n v="28256"/>
    <x v="11"/>
    <n v="699"/>
    <n v="230.14651884330101"/>
    <n v="2.7"/>
    <n v="6.1"/>
    <x v="0"/>
    <n v="34"/>
    <n v="42"/>
    <n v="560130.72"/>
  </r>
  <r>
    <s v="Restaurant 6063"/>
    <x v="0"/>
    <x v="0"/>
    <x v="6"/>
    <x v="27"/>
    <x v="1748"/>
    <n v="1977"/>
    <n v="22012"/>
    <x v="3"/>
    <n v="428"/>
    <n v="157.65240146490601"/>
    <n v="2.6"/>
    <n v="3.8"/>
    <x v="0"/>
    <n v="14"/>
    <n v="38"/>
    <n v="764724.68"/>
  </r>
  <r>
    <s v="Restaurant 6064"/>
    <x v="0"/>
    <x v="2"/>
    <x v="18"/>
    <x v="9"/>
    <x v="3429"/>
    <n v="3329"/>
    <n v="39485"/>
    <x v="10"/>
    <n v="879"/>
    <n v="204.34607026435901"/>
    <n v="4.2"/>
    <n v="4.2"/>
    <x v="0"/>
    <n v="25"/>
    <n v="13"/>
    <n v="354895.25"/>
  </r>
  <r>
    <s v="Restaurant 6065"/>
    <x v="1"/>
    <x v="5"/>
    <x v="18"/>
    <x v="14"/>
    <x v="2766"/>
    <n v="6457"/>
    <n v="70962"/>
    <x v="9"/>
    <n v="939"/>
    <n v="92.491105034294094"/>
    <n v="6.8"/>
    <n v="6.2"/>
    <x v="1"/>
    <n v="69"/>
    <n v="11"/>
    <n v="766134.96"/>
  </r>
  <r>
    <s v="Restaurant 6066"/>
    <x v="0"/>
    <x v="5"/>
    <x v="18"/>
    <x v="41"/>
    <x v="3430"/>
    <n v="1587"/>
    <n v="19461"/>
    <x v="3"/>
    <n v="798"/>
    <n v="146.807601687237"/>
    <n v="7"/>
    <n v="1.1000000000000001"/>
    <x v="1"/>
    <n v="5"/>
    <n v="32"/>
    <n v="454132.15"/>
  </r>
  <r>
    <s v="Restaurant 6067"/>
    <x v="0"/>
    <x v="0"/>
    <x v="8"/>
    <x v="26"/>
    <x v="3431"/>
    <n v="2860"/>
    <n v="31134"/>
    <x v="1"/>
    <n v="197"/>
    <n v="198.46781841264601"/>
    <n v="2.9"/>
    <n v="3.8"/>
    <x v="0"/>
    <n v="11"/>
    <n v="16"/>
    <n v="489939.5"/>
  </r>
  <r>
    <s v="Restaurant 6068"/>
    <x v="1"/>
    <x v="0"/>
    <x v="14"/>
    <x v="58"/>
    <x v="3217"/>
    <n v="1671"/>
    <n v="15545"/>
    <x v="9"/>
    <n v="849"/>
    <n v="197.510462562866"/>
    <n v="2.2000000000000002"/>
    <n v="1.4"/>
    <x v="0"/>
    <n v="3"/>
    <n v="11"/>
    <n v="1089848.25"/>
  </r>
  <r>
    <s v="Restaurant 6069"/>
    <x v="0"/>
    <x v="0"/>
    <x v="17"/>
    <x v="55"/>
    <x v="3167"/>
    <n v="1285"/>
    <n v="21299"/>
    <x v="0"/>
    <n v="865"/>
    <n v="196.80384170050399"/>
    <n v="5"/>
    <n v="6.6"/>
    <x v="0"/>
    <n v="1"/>
    <n v="12"/>
    <n v="456288.87"/>
  </r>
  <r>
    <s v="Restaurant 6070"/>
    <x v="2"/>
    <x v="3"/>
    <x v="11"/>
    <x v="13"/>
    <x v="2289"/>
    <n v="3286"/>
    <n v="34832"/>
    <x v="8"/>
    <n v="268"/>
    <n v="235.884019144886"/>
    <n v="2.2999999999999998"/>
    <n v="6.4"/>
    <x v="1"/>
    <n v="34"/>
    <n v="25"/>
    <n v="517493.2"/>
  </r>
  <r>
    <s v="Restaurant 6071"/>
    <x v="0"/>
    <x v="3"/>
    <x v="4"/>
    <x v="3"/>
    <x v="1847"/>
    <n v="4691"/>
    <n v="46921"/>
    <x v="12"/>
    <n v="226"/>
    <n v="76.413346222699303"/>
    <n v="8.3000000000000007"/>
    <n v="6.3"/>
    <x v="1"/>
    <n v="6"/>
    <n v="27"/>
    <n v="303148.31"/>
  </r>
  <r>
    <s v="Restaurant 6072"/>
    <x v="2"/>
    <x v="2"/>
    <x v="1"/>
    <x v="34"/>
    <x v="2951"/>
    <n v="1586"/>
    <n v="17094"/>
    <x v="8"/>
    <n v="515"/>
    <n v="68.414272011016095"/>
    <n v="1.8"/>
    <n v="2.4"/>
    <x v="0"/>
    <n v="39"/>
    <n v="12"/>
    <n v="598631.51"/>
  </r>
  <r>
    <s v="Restaurant 6073"/>
    <x v="0"/>
    <x v="0"/>
    <x v="5"/>
    <x v="0"/>
    <x v="779"/>
    <n v="2332"/>
    <n v="27994"/>
    <x v="5"/>
    <n v="843"/>
    <n v="87.005180003424201"/>
    <n v="7.8"/>
    <n v="9.5"/>
    <x v="1"/>
    <n v="10"/>
    <n v="36"/>
    <n v="652662.18000000005"/>
  </r>
  <r>
    <s v="Restaurant 6074"/>
    <x v="1"/>
    <x v="1"/>
    <x v="12"/>
    <x v="39"/>
    <x v="3432"/>
    <n v="7014"/>
    <n v="74628"/>
    <x v="17"/>
    <n v="939"/>
    <n v="248.098577572793"/>
    <n v="1.4"/>
    <n v="5.8"/>
    <x v="0"/>
    <n v="71"/>
    <n v="11"/>
    <n v="568736.07999999996"/>
  </r>
  <r>
    <s v="Restaurant 6075"/>
    <x v="1"/>
    <x v="5"/>
    <x v="15"/>
    <x v="51"/>
    <x v="1967"/>
    <n v="3177"/>
    <n v="39558"/>
    <x v="7"/>
    <n v="212"/>
    <n v="66.213436696624498"/>
    <n v="8.3000000000000007"/>
    <n v="6"/>
    <x v="1"/>
    <n v="6"/>
    <n v="56"/>
    <n v="876756.72"/>
  </r>
  <r>
    <s v="Restaurant 6076"/>
    <x v="0"/>
    <x v="0"/>
    <x v="0"/>
    <x v="12"/>
    <x v="2633"/>
    <n v="858"/>
    <n v="15754"/>
    <x v="2"/>
    <n v="333"/>
    <n v="106.30886961009099"/>
    <n v="6.6"/>
    <n v="5.9"/>
    <x v="0"/>
    <n v="22"/>
    <n v="3"/>
    <n v="718715.7"/>
  </r>
  <r>
    <s v="Restaurant 6077"/>
    <x v="1"/>
    <x v="5"/>
    <x v="6"/>
    <x v="21"/>
    <x v="2874"/>
    <n v="6362"/>
    <n v="67869"/>
    <x v="9"/>
    <n v="882"/>
    <n v="113.694001381246"/>
    <n v="3.9"/>
    <n v="5.7"/>
    <x v="1"/>
    <n v="66"/>
    <n v="56"/>
    <n v="838540.45"/>
  </r>
  <r>
    <s v="Restaurant 6078"/>
    <x v="0"/>
    <x v="4"/>
    <x v="19"/>
    <x v="55"/>
    <x v="3263"/>
    <n v="1091"/>
    <n v="16270"/>
    <x v="18"/>
    <n v="531"/>
    <n v="211.81290559076501"/>
    <n v="4.5999999999999996"/>
    <n v="9.4"/>
    <x v="0"/>
    <n v="8"/>
    <n v="9"/>
    <n v="421815.94"/>
  </r>
  <r>
    <s v="Restaurant 6079"/>
    <x v="1"/>
    <x v="4"/>
    <x v="11"/>
    <x v="57"/>
    <x v="3433"/>
    <n v="7427"/>
    <n v="83358"/>
    <x v="6"/>
    <n v="936"/>
    <n v="150.40738154552301"/>
    <n v="7.1"/>
    <n v="6.4"/>
    <x v="1"/>
    <n v="28"/>
    <n v="48"/>
    <n v="1219616.3"/>
  </r>
  <r>
    <s v="Restaurant 6080"/>
    <x v="2"/>
    <x v="0"/>
    <x v="11"/>
    <x v="46"/>
    <x v="3103"/>
    <n v="1062"/>
    <n v="11177"/>
    <x v="2"/>
    <n v="459"/>
    <n v="99.7483058554471"/>
    <n v="2.7"/>
    <n v="5.4"/>
    <x v="1"/>
    <n v="50"/>
    <n v="44"/>
    <n v="1082627.6000000001"/>
  </r>
  <r>
    <s v="Restaurant 6081"/>
    <x v="0"/>
    <x v="5"/>
    <x v="4"/>
    <x v="8"/>
    <x v="2427"/>
    <n v="1488"/>
    <n v="19611"/>
    <x v="14"/>
    <n v="747"/>
    <n v="162.38461394338799"/>
    <n v="9"/>
    <n v="7.9"/>
    <x v="1"/>
    <n v="6"/>
    <n v="9"/>
    <n v="356086.71"/>
  </r>
  <r>
    <s v="Restaurant 6082"/>
    <x v="2"/>
    <x v="4"/>
    <x v="14"/>
    <x v="52"/>
    <x v="2849"/>
    <n v="934"/>
    <n v="12708"/>
    <x v="0"/>
    <n v="55"/>
    <n v="221.362838906203"/>
    <n v="5.3"/>
    <n v="3.3"/>
    <x v="0"/>
    <n v="17"/>
    <n v="38"/>
    <n v="681195.09"/>
  </r>
  <r>
    <s v="Restaurant 6083"/>
    <x v="2"/>
    <x v="0"/>
    <x v="6"/>
    <x v="60"/>
    <x v="415"/>
    <n v="3677"/>
    <n v="44255"/>
    <x v="15"/>
    <n v="99"/>
    <n v="246.512967501242"/>
    <n v="7.8"/>
    <n v="2.7"/>
    <x v="1"/>
    <n v="19"/>
    <n v="27"/>
    <n v="1027986.25"/>
  </r>
  <r>
    <s v="Restaurant 6084"/>
    <x v="0"/>
    <x v="5"/>
    <x v="20"/>
    <x v="22"/>
    <x v="802"/>
    <n v="3893"/>
    <n v="40596"/>
    <x v="6"/>
    <n v="866"/>
    <n v="80.970796833068505"/>
    <n v="5.6"/>
    <n v="5"/>
    <x v="0"/>
    <n v="22"/>
    <n v="11"/>
    <n v="365139.02"/>
  </r>
  <r>
    <s v="Restaurant 6085"/>
    <x v="2"/>
    <x v="0"/>
    <x v="16"/>
    <x v="35"/>
    <x v="370"/>
    <n v="993"/>
    <n v="15455"/>
    <x v="2"/>
    <n v="491"/>
    <n v="228.67889959016699"/>
    <n v="5.0999999999999996"/>
    <n v="1.1000000000000001"/>
    <x v="1"/>
    <n v="57"/>
    <n v="21"/>
    <n v="989354.67"/>
  </r>
  <r>
    <s v="Restaurant 6086"/>
    <x v="0"/>
    <x v="3"/>
    <x v="5"/>
    <x v="48"/>
    <x v="334"/>
    <n v="3044"/>
    <n v="30207"/>
    <x v="9"/>
    <n v="95"/>
    <n v="51.130664564422503"/>
    <n v="5.2"/>
    <n v="3.6"/>
    <x v="0"/>
    <n v="21"/>
    <n v="20"/>
    <n v="374599.61"/>
  </r>
  <r>
    <s v="Restaurant 6087"/>
    <x v="2"/>
    <x v="5"/>
    <x v="11"/>
    <x v="16"/>
    <x v="1260"/>
    <n v="2844"/>
    <n v="35963"/>
    <x v="14"/>
    <n v="266"/>
    <n v="231.08091697556301"/>
    <n v="4.3"/>
    <n v="4.8"/>
    <x v="1"/>
    <n v="53"/>
    <n v="44"/>
    <n v="601325.02"/>
  </r>
  <r>
    <s v="Restaurant 6088"/>
    <x v="0"/>
    <x v="4"/>
    <x v="19"/>
    <x v="28"/>
    <x v="1090"/>
    <n v="928"/>
    <n v="7794"/>
    <x v="13"/>
    <n v="258"/>
    <n v="215.25096632938701"/>
    <n v="7.6"/>
    <n v="6.2"/>
    <x v="0"/>
    <n v="43"/>
    <n v="14"/>
    <n v="572133.06000000006"/>
  </r>
  <r>
    <s v="Restaurant 6089"/>
    <x v="0"/>
    <x v="0"/>
    <x v="4"/>
    <x v="32"/>
    <x v="3434"/>
    <n v="4422"/>
    <n v="53555"/>
    <x v="7"/>
    <n v="395"/>
    <n v="167.16664462895699"/>
    <n v="8.6"/>
    <n v="5.9"/>
    <x v="0"/>
    <n v="14"/>
    <n v="15"/>
    <n v="520663.71"/>
  </r>
  <r>
    <s v="Restaurant 6090"/>
    <x v="1"/>
    <x v="4"/>
    <x v="11"/>
    <x v="14"/>
    <x v="3082"/>
    <n v="6639"/>
    <n v="70279"/>
    <x v="17"/>
    <n v="454"/>
    <n v="84.218319909051999"/>
    <n v="8.6999999999999993"/>
    <n v="4.3"/>
    <x v="0"/>
    <n v="12"/>
    <n v="63"/>
    <n v="1179708.1299999999"/>
  </r>
  <r>
    <s v="Restaurant 6091"/>
    <x v="0"/>
    <x v="0"/>
    <x v="18"/>
    <x v="54"/>
    <x v="1715"/>
    <n v="2891"/>
    <n v="29221"/>
    <x v="8"/>
    <n v="657"/>
    <n v="241.13725096805999"/>
    <n v="2.1"/>
    <n v="4.0999999999999996"/>
    <x v="1"/>
    <n v="10"/>
    <n v="1"/>
    <n v="585177.94999999995"/>
  </r>
  <r>
    <s v="Restaurant 6092"/>
    <x v="0"/>
    <x v="2"/>
    <x v="18"/>
    <x v="10"/>
    <x v="3027"/>
    <n v="3414"/>
    <n v="39347"/>
    <x v="5"/>
    <n v="74"/>
    <n v="67.938272188092995"/>
    <n v="7.9"/>
    <n v="1"/>
    <x v="1"/>
    <n v="19"/>
    <n v="14"/>
    <n v="434902.19"/>
  </r>
  <r>
    <s v="Restaurant 6093"/>
    <x v="2"/>
    <x v="4"/>
    <x v="17"/>
    <x v="56"/>
    <x v="1228"/>
    <n v="3172"/>
    <n v="36369"/>
    <x v="7"/>
    <n v="401"/>
    <n v="273.89215343818302"/>
    <n v="2.8"/>
    <n v="8.9"/>
    <x v="1"/>
    <n v="26"/>
    <n v="42"/>
    <n v="824761.31"/>
  </r>
  <r>
    <s v="Restaurant 6094"/>
    <x v="0"/>
    <x v="4"/>
    <x v="18"/>
    <x v="28"/>
    <x v="1782"/>
    <n v="1292"/>
    <n v="18492"/>
    <x v="4"/>
    <n v="174"/>
    <n v="243.36509174039"/>
    <n v="1.1000000000000001"/>
    <n v="3.1"/>
    <x v="0"/>
    <n v="25"/>
    <n v="32"/>
    <n v="612068.12"/>
  </r>
  <r>
    <s v="Restaurant 6095"/>
    <x v="1"/>
    <x v="1"/>
    <x v="17"/>
    <x v="17"/>
    <x v="2542"/>
    <n v="7256"/>
    <n v="72880"/>
    <x v="9"/>
    <n v="922"/>
    <n v="235.24087363644"/>
    <n v="3.5"/>
    <n v="4.2"/>
    <x v="1"/>
    <n v="46"/>
    <n v="36"/>
    <n v="578280.5"/>
  </r>
  <r>
    <s v="Restaurant 6096"/>
    <x v="2"/>
    <x v="3"/>
    <x v="10"/>
    <x v="42"/>
    <x v="652"/>
    <n v="3354"/>
    <n v="39089"/>
    <x v="5"/>
    <n v="551"/>
    <n v="238.598560050798"/>
    <n v="3.6"/>
    <n v="1.2"/>
    <x v="1"/>
    <n v="17"/>
    <n v="16"/>
    <n v="408504.1"/>
  </r>
  <r>
    <s v="Restaurant 6097"/>
    <x v="2"/>
    <x v="4"/>
    <x v="14"/>
    <x v="19"/>
    <x v="715"/>
    <n v="1380"/>
    <n v="13678"/>
    <x v="2"/>
    <n v="112"/>
    <n v="66.893309802054802"/>
    <n v="8.3000000000000007"/>
    <n v="9.6"/>
    <x v="1"/>
    <n v="27"/>
    <n v="25"/>
    <n v="767487.3"/>
  </r>
  <r>
    <s v="Restaurant 6098"/>
    <x v="1"/>
    <x v="5"/>
    <x v="12"/>
    <x v="1"/>
    <x v="328"/>
    <n v="6668"/>
    <n v="67281"/>
    <x v="13"/>
    <n v="388"/>
    <n v="297.48727110745102"/>
    <n v="7.7"/>
    <n v="5.5"/>
    <x v="0"/>
    <n v="1"/>
    <n v="42"/>
    <n v="741602.15"/>
  </r>
  <r>
    <s v="Restaurant 6099"/>
    <x v="2"/>
    <x v="0"/>
    <x v="5"/>
    <x v="60"/>
    <x v="3435"/>
    <n v="1183"/>
    <n v="16748"/>
    <x v="10"/>
    <n v="371"/>
    <n v="264.64990497777899"/>
    <n v="1.8"/>
    <n v="1.2"/>
    <x v="0"/>
    <n v="11"/>
    <n v="57"/>
    <n v="971695.58"/>
  </r>
  <r>
    <s v="Restaurant 6100"/>
    <x v="2"/>
    <x v="2"/>
    <x v="12"/>
    <x v="16"/>
    <x v="1104"/>
    <n v="1064"/>
    <n v="18463"/>
    <x v="0"/>
    <n v="212"/>
    <n v="176.98335766143001"/>
    <n v="3.9"/>
    <n v="3.3"/>
    <x v="0"/>
    <n v="56"/>
    <n v="8"/>
    <n v="648053.55000000005"/>
  </r>
  <r>
    <s v="Restaurant 6101"/>
    <x v="2"/>
    <x v="5"/>
    <x v="17"/>
    <x v="18"/>
    <x v="1800"/>
    <n v="3575"/>
    <n v="36688"/>
    <x v="18"/>
    <n v="385"/>
    <n v="229.850077717445"/>
    <n v="3.3"/>
    <n v="8.9"/>
    <x v="1"/>
    <n v="3"/>
    <n v="20"/>
    <n v="501617.6"/>
  </r>
  <r>
    <s v="Restaurant 6102"/>
    <x v="2"/>
    <x v="5"/>
    <x v="0"/>
    <x v="18"/>
    <x v="3436"/>
    <n v="2320"/>
    <n v="25269"/>
    <x v="6"/>
    <n v="513"/>
    <n v="234.814290419428"/>
    <n v="6.4"/>
    <n v="4.4000000000000004"/>
    <x v="1"/>
    <n v="9"/>
    <n v="39"/>
    <n v="555355.4"/>
  </r>
  <r>
    <s v="Restaurant 6103"/>
    <x v="1"/>
    <x v="5"/>
    <x v="2"/>
    <x v="29"/>
    <x v="1379"/>
    <n v="3306"/>
    <n v="33110"/>
    <x v="14"/>
    <n v="338"/>
    <n v="257.44632109559097"/>
    <n v="5.9"/>
    <n v="7.2"/>
    <x v="1"/>
    <n v="40"/>
    <n v="64"/>
    <n v="637230.1"/>
  </r>
  <r>
    <s v="Restaurant 6104"/>
    <x v="1"/>
    <x v="5"/>
    <x v="0"/>
    <x v="11"/>
    <x v="494"/>
    <n v="4906"/>
    <n v="50365"/>
    <x v="18"/>
    <n v="292"/>
    <n v="113.84352085628601"/>
    <n v="7.1"/>
    <n v="6.5"/>
    <x v="0"/>
    <n v="15"/>
    <n v="62"/>
    <n v="712959.65"/>
  </r>
  <r>
    <s v="Restaurant 6105"/>
    <x v="2"/>
    <x v="2"/>
    <x v="16"/>
    <x v="13"/>
    <x v="281"/>
    <n v="1891"/>
    <n v="24818"/>
    <x v="0"/>
    <n v="355"/>
    <n v="143.013181179849"/>
    <n v="9.1999999999999993"/>
    <n v="5.2"/>
    <x v="1"/>
    <n v="32"/>
    <n v="8"/>
    <n v="665260.80000000005"/>
  </r>
  <r>
    <s v="Restaurant 6106"/>
    <x v="2"/>
    <x v="1"/>
    <x v="15"/>
    <x v="60"/>
    <x v="943"/>
    <n v="768"/>
    <n v="13050"/>
    <x v="15"/>
    <n v="201"/>
    <n v="249.92132553390201"/>
    <n v="4.8"/>
    <n v="8.5"/>
    <x v="0"/>
    <n v="43"/>
    <n v="26"/>
    <n v="518273.51"/>
  </r>
  <r>
    <s v="Restaurant 6107"/>
    <x v="1"/>
    <x v="3"/>
    <x v="17"/>
    <x v="20"/>
    <x v="2649"/>
    <n v="3694"/>
    <n v="40531"/>
    <x v="15"/>
    <n v="144"/>
    <n v="242.24597131912699"/>
    <n v="6.9"/>
    <n v="1.4"/>
    <x v="0"/>
    <n v="58"/>
    <n v="35"/>
    <n v="523594.77"/>
  </r>
  <r>
    <s v="Restaurant 6108"/>
    <x v="1"/>
    <x v="4"/>
    <x v="0"/>
    <x v="47"/>
    <x v="254"/>
    <n v="2435"/>
    <n v="24614"/>
    <x v="14"/>
    <n v="456"/>
    <n v="180.65383083063699"/>
    <n v="9.3000000000000007"/>
    <n v="9.1999999999999993"/>
    <x v="1"/>
    <n v="65"/>
    <n v="58"/>
    <n v="1069507.3500000001"/>
  </r>
  <r>
    <s v="Restaurant 6109"/>
    <x v="1"/>
    <x v="5"/>
    <x v="18"/>
    <x v="5"/>
    <x v="3437"/>
    <n v="6616"/>
    <n v="67217"/>
    <x v="5"/>
    <n v="386"/>
    <n v="149.05133618621599"/>
    <n v="5.9"/>
    <n v="7.5"/>
    <x v="1"/>
    <n v="77"/>
    <n v="45"/>
    <n v="803769.98"/>
  </r>
  <r>
    <s v="Restaurant 6110"/>
    <x v="2"/>
    <x v="4"/>
    <x v="1"/>
    <x v="19"/>
    <x v="17"/>
    <n v="939"/>
    <n v="12550"/>
    <x v="8"/>
    <n v="146"/>
    <n v="292.11064272674201"/>
    <n v="3.8"/>
    <n v="8.8000000000000007"/>
    <x v="0"/>
    <n v="27"/>
    <n v="34"/>
    <n v="838901.28"/>
  </r>
  <r>
    <s v="Restaurant 6111"/>
    <x v="2"/>
    <x v="4"/>
    <x v="14"/>
    <x v="25"/>
    <x v="3438"/>
    <n v="920"/>
    <n v="13988"/>
    <x v="5"/>
    <n v="854"/>
    <n v="153.755347663208"/>
    <n v="4.5999999999999996"/>
    <n v="1.2"/>
    <x v="1"/>
    <n v="42"/>
    <n v="29"/>
    <n v="900801.43"/>
  </r>
  <r>
    <s v="Restaurant 6112"/>
    <x v="0"/>
    <x v="5"/>
    <x v="17"/>
    <x v="41"/>
    <x v="100"/>
    <n v="814"/>
    <n v="15917"/>
    <x v="10"/>
    <n v="405"/>
    <n v="240.99642989760201"/>
    <n v="7.8"/>
    <n v="1.8"/>
    <x v="0"/>
    <n v="32"/>
    <n v="17"/>
    <n v="414826.41"/>
  </r>
  <r>
    <s v="Restaurant 6113"/>
    <x v="1"/>
    <x v="1"/>
    <x v="16"/>
    <x v="29"/>
    <x v="3439"/>
    <n v="2498"/>
    <n v="30414"/>
    <x v="9"/>
    <n v="112"/>
    <n v="153.16059121292901"/>
    <n v="7.5"/>
    <n v="2.9"/>
    <x v="0"/>
    <n v="47"/>
    <n v="16"/>
    <n v="510115.27"/>
  </r>
  <r>
    <s v="Restaurant 6114"/>
    <x v="2"/>
    <x v="4"/>
    <x v="17"/>
    <x v="35"/>
    <x v="2706"/>
    <n v="1577"/>
    <n v="18476"/>
    <x v="18"/>
    <n v="809"/>
    <n v="127.459040923534"/>
    <n v="7.7"/>
    <n v="6.3"/>
    <x v="1"/>
    <n v="27"/>
    <n v="51"/>
    <n v="892298.67"/>
  </r>
  <r>
    <s v="Restaurant 6115"/>
    <x v="1"/>
    <x v="0"/>
    <x v="11"/>
    <x v="36"/>
    <x v="3313"/>
    <n v="2985"/>
    <n v="37507"/>
    <x v="0"/>
    <n v="489"/>
    <n v="210.24918834168"/>
    <n v="7.7"/>
    <n v="1.8"/>
    <x v="0"/>
    <n v="26"/>
    <n v="46"/>
    <n v="1128480.1299999999"/>
  </r>
  <r>
    <s v="Restaurant 6116"/>
    <x v="2"/>
    <x v="4"/>
    <x v="12"/>
    <x v="33"/>
    <x v="2719"/>
    <n v="1457"/>
    <n v="16603"/>
    <x v="11"/>
    <n v="368"/>
    <n v="251.90396875369501"/>
    <n v="9.3000000000000007"/>
    <n v="9.4"/>
    <x v="1"/>
    <n v="12"/>
    <n v="27"/>
    <n v="737662.69"/>
  </r>
  <r>
    <s v="Restaurant 6117"/>
    <x v="1"/>
    <x v="3"/>
    <x v="0"/>
    <x v="5"/>
    <x v="1110"/>
    <n v="3056"/>
    <n v="30225"/>
    <x v="9"/>
    <n v="836"/>
    <n v="295.344376925142"/>
    <n v="7.9"/>
    <n v="7.7"/>
    <x v="1"/>
    <n v="57"/>
    <n v="36"/>
    <n v="713107.19"/>
  </r>
  <r>
    <s v="Restaurant 6118"/>
    <x v="2"/>
    <x v="5"/>
    <x v="6"/>
    <x v="38"/>
    <x v="471"/>
    <n v="3693"/>
    <n v="44882"/>
    <x v="8"/>
    <n v="966"/>
    <n v="87.226022954982298"/>
    <n v="8.6999999999999993"/>
    <n v="8.3000000000000007"/>
    <x v="1"/>
    <n v="1"/>
    <n v="34"/>
    <n v="500342"/>
  </r>
  <r>
    <s v="Restaurant 6119"/>
    <x v="0"/>
    <x v="2"/>
    <x v="15"/>
    <x v="2"/>
    <x v="3440"/>
    <n v="1392"/>
    <n v="16077"/>
    <x v="12"/>
    <n v="600"/>
    <n v="269.028617658911"/>
    <n v="6.2"/>
    <n v="6.3"/>
    <x v="0"/>
    <n v="28"/>
    <n v="27"/>
    <n v="575124.81000000006"/>
  </r>
  <r>
    <s v="Restaurant 6120"/>
    <x v="0"/>
    <x v="4"/>
    <x v="3"/>
    <x v="50"/>
    <x v="647"/>
    <n v="1284"/>
    <n v="16388"/>
    <x v="15"/>
    <n v="665"/>
    <n v="181.035483333332"/>
    <n v="6.8"/>
    <n v="6.7"/>
    <x v="0"/>
    <n v="16"/>
    <n v="13"/>
    <n v="728338.72"/>
  </r>
  <r>
    <s v="Restaurant 6121"/>
    <x v="1"/>
    <x v="1"/>
    <x v="5"/>
    <x v="45"/>
    <x v="222"/>
    <n v="5975"/>
    <n v="65753"/>
    <x v="5"/>
    <n v="132"/>
    <n v="76.935619421449303"/>
    <n v="9.6999999999999993"/>
    <n v="3"/>
    <x v="1"/>
    <n v="17"/>
    <n v="35"/>
    <n v="647168.51"/>
  </r>
  <r>
    <s v="Restaurant 6122"/>
    <x v="2"/>
    <x v="0"/>
    <x v="20"/>
    <x v="35"/>
    <x v="2662"/>
    <n v="1799"/>
    <n v="22189"/>
    <x v="18"/>
    <n v="761"/>
    <n v="248.594654791263"/>
    <n v="8.8000000000000007"/>
    <n v="9.1999999999999993"/>
    <x v="1"/>
    <n v="59"/>
    <n v="34"/>
    <n v="1100408.79"/>
  </r>
  <r>
    <s v="Restaurant 6123"/>
    <x v="2"/>
    <x v="0"/>
    <x v="11"/>
    <x v="56"/>
    <x v="3441"/>
    <n v="3264"/>
    <n v="33782"/>
    <x v="18"/>
    <n v="459"/>
    <n v="132.886105769849"/>
    <n v="8"/>
    <n v="6.8"/>
    <x v="0"/>
    <n v="13"/>
    <n v="57"/>
    <n v="1057006.1499999999"/>
  </r>
  <r>
    <s v="Restaurant 6124"/>
    <x v="1"/>
    <x v="2"/>
    <x v="15"/>
    <x v="11"/>
    <x v="2269"/>
    <n v="4768"/>
    <n v="46897"/>
    <x v="2"/>
    <n v="154"/>
    <n v="267.06245178671003"/>
    <n v="7.2"/>
    <n v="4.8"/>
    <x v="0"/>
    <n v="67"/>
    <n v="49"/>
    <n v="897187"/>
  </r>
  <r>
    <s v="Restaurant 6125"/>
    <x v="2"/>
    <x v="3"/>
    <x v="10"/>
    <x v="18"/>
    <x v="2726"/>
    <n v="1311"/>
    <n v="16049"/>
    <x v="6"/>
    <n v="228"/>
    <n v="89.450468136760705"/>
    <n v="4.2"/>
    <n v="8.9"/>
    <x v="1"/>
    <n v="5"/>
    <n v="5"/>
    <n v="395751.29"/>
  </r>
  <r>
    <s v="Restaurant 6126"/>
    <x v="1"/>
    <x v="2"/>
    <x v="5"/>
    <x v="45"/>
    <x v="3442"/>
    <n v="4691"/>
    <n v="48930"/>
    <x v="5"/>
    <n v="621"/>
    <n v="227.772921075277"/>
    <n v="5.9"/>
    <n v="8.8000000000000007"/>
    <x v="1"/>
    <n v="15"/>
    <n v="61"/>
    <n v="844825.56"/>
  </r>
  <r>
    <s v="Restaurant 6127"/>
    <x v="2"/>
    <x v="3"/>
    <x v="6"/>
    <x v="13"/>
    <x v="554"/>
    <n v="3450"/>
    <n v="34354"/>
    <x v="11"/>
    <n v="817"/>
    <n v="125.19906506005699"/>
    <n v="1.5"/>
    <n v="1"/>
    <x v="1"/>
    <n v="20"/>
    <n v="37"/>
    <n v="485419.22"/>
  </r>
  <r>
    <s v="Restaurant 6128"/>
    <x v="1"/>
    <x v="4"/>
    <x v="10"/>
    <x v="49"/>
    <x v="1013"/>
    <n v="6434"/>
    <n v="73463"/>
    <x v="7"/>
    <n v="387"/>
    <n v="114.337183820592"/>
    <n v="4.7"/>
    <n v="9.3000000000000007"/>
    <x v="0"/>
    <n v="42"/>
    <n v="84"/>
    <n v="1100649.8999999999"/>
  </r>
  <r>
    <s v="Restaurant 6129"/>
    <x v="2"/>
    <x v="5"/>
    <x v="11"/>
    <x v="7"/>
    <x v="2904"/>
    <n v="3289"/>
    <n v="38818"/>
    <x v="15"/>
    <n v="255"/>
    <n v="62.565040812099099"/>
    <n v="2"/>
    <n v="4.3"/>
    <x v="1"/>
    <n v="46"/>
    <n v="27"/>
    <n v="568947.6"/>
  </r>
  <r>
    <s v="Restaurant 6130"/>
    <x v="1"/>
    <x v="1"/>
    <x v="6"/>
    <x v="17"/>
    <x v="510"/>
    <n v="4239"/>
    <n v="51557"/>
    <x v="8"/>
    <n v="259"/>
    <n v="170.47716927932501"/>
    <n v="7.6"/>
    <n v="4.8"/>
    <x v="0"/>
    <n v="71"/>
    <n v="8"/>
    <n v="528343.05000000005"/>
  </r>
  <r>
    <s v="Restaurant 6131"/>
    <x v="2"/>
    <x v="0"/>
    <x v="18"/>
    <x v="16"/>
    <x v="3443"/>
    <n v="1573"/>
    <n v="23120"/>
    <x v="1"/>
    <n v="790"/>
    <n v="147.87560507914301"/>
    <n v="9"/>
    <n v="1.8"/>
    <x v="0"/>
    <n v="6"/>
    <n v="12"/>
    <n v="949818.74"/>
  </r>
  <r>
    <s v="Restaurant 6132"/>
    <x v="0"/>
    <x v="2"/>
    <x v="20"/>
    <x v="28"/>
    <x v="1336"/>
    <n v="2105"/>
    <n v="26683"/>
    <x v="5"/>
    <n v="909"/>
    <n v="65.422589260575094"/>
    <n v="2.6"/>
    <n v="8.9"/>
    <x v="0"/>
    <n v="13"/>
    <n v="15"/>
    <n v="471747.85"/>
  </r>
  <r>
    <s v="Restaurant 6133"/>
    <x v="2"/>
    <x v="1"/>
    <x v="5"/>
    <x v="52"/>
    <x v="1411"/>
    <n v="1313"/>
    <n v="16041"/>
    <x v="0"/>
    <n v="683"/>
    <n v="106.660562588296"/>
    <n v="3.2"/>
    <n v="5.9"/>
    <x v="0"/>
    <n v="46"/>
    <n v="46"/>
    <n v="316034.75"/>
  </r>
  <r>
    <s v="Restaurant 6134"/>
    <x v="1"/>
    <x v="3"/>
    <x v="9"/>
    <x v="5"/>
    <x v="657"/>
    <n v="4163"/>
    <n v="41479"/>
    <x v="18"/>
    <n v="685"/>
    <n v="171.81796175703499"/>
    <n v="8.6999999999999993"/>
    <n v="9.1999999999999993"/>
    <x v="0"/>
    <n v="70"/>
    <n v="22"/>
    <n v="574169.69999999995"/>
  </r>
  <r>
    <s v="Restaurant 6135"/>
    <x v="0"/>
    <x v="5"/>
    <x v="1"/>
    <x v="50"/>
    <x v="289"/>
    <n v="2987"/>
    <n v="33887"/>
    <x v="4"/>
    <n v="402"/>
    <n v="252.06785104141201"/>
    <n v="6.3"/>
    <n v="8"/>
    <x v="1"/>
    <n v="10"/>
    <n v="31"/>
    <n v="422388.64"/>
  </r>
  <r>
    <s v="Restaurant 6136"/>
    <x v="2"/>
    <x v="0"/>
    <x v="2"/>
    <x v="56"/>
    <x v="1559"/>
    <n v="1179"/>
    <n v="17601"/>
    <x v="7"/>
    <n v="439"/>
    <n v="282.36197088226697"/>
    <n v="6.3"/>
    <n v="9.1"/>
    <x v="0"/>
    <n v="42"/>
    <n v="32"/>
    <n v="1113136.56"/>
  </r>
  <r>
    <s v="Restaurant 6137"/>
    <x v="0"/>
    <x v="0"/>
    <x v="9"/>
    <x v="54"/>
    <x v="3444"/>
    <n v="2466"/>
    <n v="23841"/>
    <x v="14"/>
    <n v="696"/>
    <n v="178.833043237076"/>
    <n v="6.1"/>
    <n v="9.5"/>
    <x v="0"/>
    <n v="19"/>
    <n v="20"/>
    <n v="560106.22"/>
  </r>
  <r>
    <s v="Restaurant 6138"/>
    <x v="2"/>
    <x v="3"/>
    <x v="13"/>
    <x v="25"/>
    <x v="3034"/>
    <n v="2458"/>
    <n v="29654"/>
    <x v="3"/>
    <n v="749"/>
    <n v="150.82668449398699"/>
    <n v="3"/>
    <n v="9"/>
    <x v="1"/>
    <n v="24"/>
    <n v="3"/>
    <n v="488035.73"/>
  </r>
  <r>
    <s v="Restaurant 6139"/>
    <x v="0"/>
    <x v="5"/>
    <x v="11"/>
    <x v="53"/>
    <x v="1141"/>
    <n v="2045"/>
    <n v="25413"/>
    <x v="6"/>
    <n v="494"/>
    <n v="288.68860653782298"/>
    <n v="3.2"/>
    <n v="2.9"/>
    <x v="1"/>
    <n v="31"/>
    <n v="34"/>
    <n v="367440.72"/>
  </r>
  <r>
    <s v="Restaurant 6140"/>
    <x v="1"/>
    <x v="0"/>
    <x v="19"/>
    <x v="5"/>
    <x v="3445"/>
    <n v="1701"/>
    <n v="18211"/>
    <x v="1"/>
    <n v="694"/>
    <n v="290.71559864700902"/>
    <n v="9.5"/>
    <n v="1.6"/>
    <x v="0"/>
    <n v="62"/>
    <n v="51"/>
    <n v="1272033.9099999999"/>
  </r>
  <r>
    <s v="Restaurant 6141"/>
    <x v="2"/>
    <x v="5"/>
    <x v="12"/>
    <x v="52"/>
    <x v="3446"/>
    <n v="2052"/>
    <n v="26118"/>
    <x v="15"/>
    <n v="652"/>
    <n v="97.603084832072994"/>
    <n v="7.5"/>
    <n v="6.6"/>
    <x v="1"/>
    <n v="50"/>
    <n v="45"/>
    <n v="499976.01"/>
  </r>
  <r>
    <s v="Restaurant 6142"/>
    <x v="2"/>
    <x v="0"/>
    <x v="6"/>
    <x v="38"/>
    <x v="2693"/>
    <n v="1401"/>
    <n v="18541"/>
    <x v="16"/>
    <n v="953"/>
    <n v="182.86382621913"/>
    <n v="1.8"/>
    <n v="2.4"/>
    <x v="0"/>
    <n v="20"/>
    <n v="43"/>
    <n v="824422.99"/>
  </r>
  <r>
    <s v="Restaurant 6143"/>
    <x v="1"/>
    <x v="4"/>
    <x v="6"/>
    <x v="14"/>
    <x v="1500"/>
    <n v="4286"/>
    <n v="51331"/>
    <x v="8"/>
    <n v="151"/>
    <n v="255.227520234553"/>
    <n v="3"/>
    <n v="8.8000000000000007"/>
    <x v="0"/>
    <n v="73"/>
    <n v="74"/>
    <n v="1269309.55"/>
  </r>
  <r>
    <s v="Restaurant 6144"/>
    <x v="0"/>
    <x v="3"/>
    <x v="11"/>
    <x v="3"/>
    <x v="2648"/>
    <n v="4277"/>
    <n v="42660"/>
    <x v="13"/>
    <n v="210"/>
    <n v="255.56474922828599"/>
    <n v="6.6"/>
    <n v="9.5"/>
    <x v="1"/>
    <n v="2"/>
    <n v="21"/>
    <n v="321890.39"/>
  </r>
  <r>
    <s v="Restaurant 6145"/>
    <x v="1"/>
    <x v="5"/>
    <x v="0"/>
    <x v="49"/>
    <x v="1836"/>
    <n v="6995"/>
    <n v="75910"/>
    <x v="18"/>
    <n v="957"/>
    <n v="221.24465409869401"/>
    <n v="3.6"/>
    <n v="2.1"/>
    <x v="1"/>
    <n v="45"/>
    <n v="41"/>
    <n v="732900.53"/>
  </r>
  <r>
    <s v="Restaurant 6146"/>
    <x v="1"/>
    <x v="1"/>
    <x v="0"/>
    <x v="21"/>
    <x v="912"/>
    <n v="3626"/>
    <n v="40998"/>
    <x v="3"/>
    <n v="406"/>
    <n v="167.867229203248"/>
    <n v="3.3"/>
    <n v="3.1"/>
    <x v="0"/>
    <n v="37"/>
    <n v="57"/>
    <n v="568198.57999999996"/>
  </r>
  <r>
    <s v="Restaurant 6147"/>
    <x v="0"/>
    <x v="4"/>
    <x v="18"/>
    <x v="9"/>
    <x v="2938"/>
    <n v="2975"/>
    <n v="32673"/>
    <x v="2"/>
    <n v="686"/>
    <n v="150.91412347880001"/>
    <n v="2.8"/>
    <n v="6.6"/>
    <x v="1"/>
    <n v="6"/>
    <n v="19"/>
    <n v="452429.47"/>
  </r>
  <r>
    <s v="Restaurant 6148"/>
    <x v="1"/>
    <x v="1"/>
    <x v="0"/>
    <x v="31"/>
    <x v="3020"/>
    <n v="5078"/>
    <n v="53279"/>
    <x v="0"/>
    <n v="854"/>
    <n v="251.603042374361"/>
    <n v="2.7"/>
    <n v="7.5"/>
    <x v="1"/>
    <n v="0"/>
    <n v="52"/>
    <n v="561944.79"/>
  </r>
  <r>
    <s v="Restaurant 6149"/>
    <x v="2"/>
    <x v="3"/>
    <x v="6"/>
    <x v="46"/>
    <x v="2516"/>
    <n v="1254"/>
    <n v="19913"/>
    <x v="15"/>
    <n v="192"/>
    <n v="106.43079394977801"/>
    <n v="6.5"/>
    <n v="5.6"/>
    <x v="0"/>
    <n v="13"/>
    <n v="48"/>
    <n v="603866.93000000005"/>
  </r>
  <r>
    <s v="Restaurant 6150"/>
    <x v="2"/>
    <x v="0"/>
    <x v="10"/>
    <x v="38"/>
    <x v="2216"/>
    <n v="4133"/>
    <n v="48934"/>
    <x v="16"/>
    <n v="834"/>
    <n v="157.10747217970899"/>
    <n v="9.1999999999999993"/>
    <n v="4.3"/>
    <x v="0"/>
    <n v="43"/>
    <n v="12"/>
    <n v="825084.2"/>
  </r>
  <r>
    <s v="Restaurant 6151"/>
    <x v="2"/>
    <x v="1"/>
    <x v="17"/>
    <x v="18"/>
    <x v="3447"/>
    <n v="1619"/>
    <n v="20558"/>
    <x v="9"/>
    <n v="598"/>
    <n v="191.71617449033201"/>
    <n v="4.3"/>
    <n v="3.8"/>
    <x v="1"/>
    <n v="37"/>
    <n v="35"/>
    <n v="373050.43"/>
  </r>
  <r>
    <s v="Restaurant 6152"/>
    <x v="1"/>
    <x v="4"/>
    <x v="17"/>
    <x v="31"/>
    <x v="3448"/>
    <n v="5852"/>
    <n v="58163"/>
    <x v="1"/>
    <n v="996"/>
    <n v="257.94598002845902"/>
    <n v="2.1"/>
    <n v="7"/>
    <x v="0"/>
    <n v="35"/>
    <n v="51"/>
    <n v="1129788.3700000001"/>
  </r>
  <r>
    <s v="Restaurant 6153"/>
    <x v="2"/>
    <x v="5"/>
    <x v="19"/>
    <x v="35"/>
    <x v="521"/>
    <n v="2302"/>
    <n v="21933"/>
    <x v="5"/>
    <n v="462"/>
    <n v="143.46253154063501"/>
    <n v="2.1"/>
    <n v="7.7"/>
    <x v="1"/>
    <n v="63"/>
    <n v="40"/>
    <n v="614777.81000000006"/>
  </r>
  <r>
    <s v="Restaurant 6154"/>
    <x v="2"/>
    <x v="2"/>
    <x v="6"/>
    <x v="42"/>
    <x v="342"/>
    <n v="1121"/>
    <n v="14849"/>
    <x v="4"/>
    <n v="308"/>
    <n v="187.16394090894099"/>
    <n v="9.4"/>
    <n v="3.6"/>
    <x v="0"/>
    <n v="51"/>
    <n v="36"/>
    <n v="711156.78"/>
  </r>
  <r>
    <s v="Restaurant 6155"/>
    <x v="2"/>
    <x v="1"/>
    <x v="9"/>
    <x v="46"/>
    <x v="3449"/>
    <n v="2966"/>
    <n v="33427"/>
    <x v="7"/>
    <n v="715"/>
    <n v="119.790959275547"/>
    <n v="5.8"/>
    <n v="3.9"/>
    <x v="1"/>
    <n v="36"/>
    <n v="18"/>
    <n v="443921.35"/>
  </r>
  <r>
    <s v="Restaurant 6156"/>
    <x v="2"/>
    <x v="2"/>
    <x v="0"/>
    <x v="18"/>
    <x v="1708"/>
    <n v="2480"/>
    <n v="31696"/>
    <x v="15"/>
    <n v="665"/>
    <n v="259.228168858819"/>
    <n v="5.2"/>
    <n v="5.0999999999999996"/>
    <x v="1"/>
    <n v="21"/>
    <n v="39"/>
    <n v="552983.51"/>
  </r>
  <r>
    <s v="Restaurant 6157"/>
    <x v="2"/>
    <x v="3"/>
    <x v="11"/>
    <x v="56"/>
    <x v="3450"/>
    <n v="2554"/>
    <n v="29130"/>
    <x v="14"/>
    <n v="170"/>
    <n v="246.38530931874899"/>
    <n v="9"/>
    <n v="5.0999999999999996"/>
    <x v="0"/>
    <n v="59"/>
    <n v="57"/>
    <n v="541794.30000000005"/>
  </r>
  <r>
    <s v="Restaurant 6158"/>
    <x v="2"/>
    <x v="1"/>
    <x v="5"/>
    <x v="35"/>
    <x v="3451"/>
    <n v="2351"/>
    <n v="31778"/>
    <x v="17"/>
    <n v="862"/>
    <n v="255.024563948414"/>
    <n v="5.6"/>
    <n v="8.6"/>
    <x v="0"/>
    <n v="30"/>
    <n v="23"/>
    <n v="420216.06"/>
  </r>
  <r>
    <s v="Restaurant 6159"/>
    <x v="1"/>
    <x v="1"/>
    <x v="15"/>
    <x v="29"/>
    <x v="2548"/>
    <n v="3314"/>
    <n v="32840"/>
    <x v="17"/>
    <n v="695"/>
    <n v="64.369071117811202"/>
    <n v="5.3"/>
    <n v="4.9000000000000004"/>
    <x v="0"/>
    <n v="45"/>
    <n v="62"/>
    <n v="444304.66"/>
  </r>
  <r>
    <s v="Restaurant 6160"/>
    <x v="2"/>
    <x v="5"/>
    <x v="11"/>
    <x v="59"/>
    <x v="2272"/>
    <n v="3784"/>
    <n v="44829"/>
    <x v="7"/>
    <n v="148"/>
    <n v="171.72453353242901"/>
    <n v="9.3000000000000007"/>
    <n v="9.8000000000000007"/>
    <x v="0"/>
    <n v="2"/>
    <n v="35"/>
    <n v="574142.80000000005"/>
  </r>
  <r>
    <s v="Restaurant 6161"/>
    <x v="2"/>
    <x v="0"/>
    <x v="15"/>
    <x v="38"/>
    <x v="176"/>
    <n v="3032"/>
    <n v="30468"/>
    <x v="5"/>
    <n v="265"/>
    <n v="83.960704841292497"/>
    <n v="5.3"/>
    <n v="3.8"/>
    <x v="0"/>
    <n v="46"/>
    <n v="54"/>
    <n v="840967.3"/>
  </r>
  <r>
    <s v="Restaurant 6162"/>
    <x v="0"/>
    <x v="4"/>
    <x v="18"/>
    <x v="2"/>
    <x v="3452"/>
    <n v="3996"/>
    <n v="39581"/>
    <x v="9"/>
    <n v="804"/>
    <n v="218.44011044479899"/>
    <n v="4.5"/>
    <n v="7.2"/>
    <x v="0"/>
    <n v="17"/>
    <n v="3"/>
    <n v="655503.09"/>
  </r>
  <r>
    <s v="Restaurant 6163"/>
    <x v="1"/>
    <x v="4"/>
    <x v="6"/>
    <x v="43"/>
    <x v="3453"/>
    <n v="1856"/>
    <n v="22130"/>
    <x v="0"/>
    <n v="792"/>
    <n v="127.847732251945"/>
    <n v="6.2"/>
    <n v="7.8"/>
    <x v="1"/>
    <n v="11"/>
    <n v="24"/>
    <n v="1053878.1399999999"/>
  </r>
  <r>
    <s v="Restaurant 6164"/>
    <x v="1"/>
    <x v="4"/>
    <x v="13"/>
    <x v="31"/>
    <x v="3186"/>
    <n v="6358"/>
    <n v="71031"/>
    <x v="13"/>
    <n v="787"/>
    <n v="243.644058243693"/>
    <n v="9.8000000000000007"/>
    <n v="6.7"/>
    <x v="1"/>
    <n v="19"/>
    <n v="60"/>
    <n v="1072882.05"/>
  </r>
  <r>
    <s v="Restaurant 6165"/>
    <x v="1"/>
    <x v="3"/>
    <x v="10"/>
    <x v="47"/>
    <x v="2834"/>
    <n v="4908"/>
    <n v="52695"/>
    <x v="17"/>
    <n v="487"/>
    <n v="66.291726199540193"/>
    <n v="9.6999999999999993"/>
    <n v="4.3"/>
    <x v="1"/>
    <n v="22"/>
    <n v="30"/>
    <n v="647536.18999999994"/>
  </r>
  <r>
    <s v="Restaurant 6166"/>
    <x v="1"/>
    <x v="0"/>
    <x v="14"/>
    <x v="1"/>
    <x v="50"/>
    <n v="4833"/>
    <n v="51137"/>
    <x v="8"/>
    <n v="521"/>
    <n v="178.31513862124001"/>
    <n v="8"/>
    <n v="3.3"/>
    <x v="0"/>
    <n v="28"/>
    <n v="20"/>
    <n v="1110485.95"/>
  </r>
  <r>
    <s v="Restaurant 6167"/>
    <x v="2"/>
    <x v="2"/>
    <x v="7"/>
    <x v="44"/>
    <x v="2657"/>
    <n v="2376"/>
    <n v="25112"/>
    <x v="9"/>
    <n v="452"/>
    <n v="80.916289411255903"/>
    <n v="5.5"/>
    <n v="6.4"/>
    <x v="1"/>
    <n v="15"/>
    <n v="29"/>
    <n v="800648.43"/>
  </r>
  <r>
    <s v="Restaurant 6168"/>
    <x v="2"/>
    <x v="4"/>
    <x v="19"/>
    <x v="24"/>
    <x v="3454"/>
    <n v="2237"/>
    <n v="25592"/>
    <x v="13"/>
    <n v="62"/>
    <n v="189.47477534471901"/>
    <n v="8.9"/>
    <n v="6.9"/>
    <x v="0"/>
    <n v="31"/>
    <n v="4"/>
    <n v="904620.35"/>
  </r>
  <r>
    <s v="Restaurant 6169"/>
    <x v="0"/>
    <x v="2"/>
    <x v="15"/>
    <x v="6"/>
    <x v="2135"/>
    <n v="1325"/>
    <n v="12437"/>
    <x v="12"/>
    <n v="362"/>
    <n v="201.83786885696401"/>
    <n v="4.8"/>
    <n v="3.3"/>
    <x v="0"/>
    <n v="0"/>
    <n v="3"/>
    <n v="578528.44999999995"/>
  </r>
  <r>
    <s v="Restaurant 6170"/>
    <x v="0"/>
    <x v="0"/>
    <x v="14"/>
    <x v="28"/>
    <x v="3455"/>
    <n v="1552"/>
    <n v="14775"/>
    <x v="11"/>
    <n v="284"/>
    <n v="165.535880836964"/>
    <n v="6.8"/>
    <n v="4"/>
    <x v="1"/>
    <n v="40"/>
    <n v="31"/>
    <n v="759665.41"/>
  </r>
  <r>
    <s v="Restaurant 6171"/>
    <x v="1"/>
    <x v="3"/>
    <x v="19"/>
    <x v="58"/>
    <x v="1828"/>
    <n v="3641"/>
    <n v="38846"/>
    <x v="0"/>
    <n v="890"/>
    <n v="119.911654118868"/>
    <n v="2.6"/>
    <n v="8.8000000000000007"/>
    <x v="0"/>
    <n v="67"/>
    <n v="4"/>
    <n v="558921.86"/>
  </r>
  <r>
    <s v="Restaurant 6172"/>
    <x v="0"/>
    <x v="0"/>
    <x v="18"/>
    <x v="22"/>
    <x v="2920"/>
    <n v="1202"/>
    <n v="11541"/>
    <x v="11"/>
    <n v="132"/>
    <n v="58.081964667120701"/>
    <n v="7"/>
    <n v="8.3000000000000007"/>
    <x v="1"/>
    <n v="28"/>
    <n v="15"/>
    <n v="688065.33"/>
  </r>
  <r>
    <s v="Restaurant 6173"/>
    <x v="0"/>
    <x v="5"/>
    <x v="3"/>
    <x v="41"/>
    <x v="3456"/>
    <n v="3311"/>
    <n v="39827"/>
    <x v="13"/>
    <n v="292"/>
    <n v="215.52853152019401"/>
    <n v="3.5"/>
    <n v="2.7"/>
    <x v="1"/>
    <n v="7"/>
    <n v="26"/>
    <n v="481638.01"/>
  </r>
  <r>
    <s v="Restaurant 6174"/>
    <x v="1"/>
    <x v="4"/>
    <x v="11"/>
    <x v="11"/>
    <x v="3457"/>
    <n v="6913"/>
    <n v="70734"/>
    <x v="16"/>
    <n v="785"/>
    <n v="267.61047405467201"/>
    <n v="7.9"/>
    <n v="9.4"/>
    <x v="0"/>
    <n v="9"/>
    <n v="11"/>
    <n v="1004431.15"/>
  </r>
  <r>
    <s v="Restaurant 6175"/>
    <x v="1"/>
    <x v="3"/>
    <x v="15"/>
    <x v="57"/>
    <x v="288"/>
    <n v="6294"/>
    <n v="68152"/>
    <x v="5"/>
    <n v="390"/>
    <n v="233.411942526768"/>
    <n v="4.7"/>
    <n v="6.7"/>
    <x v="0"/>
    <n v="66"/>
    <n v="64"/>
    <n v="806335.48"/>
  </r>
  <r>
    <s v="Restaurant 6176"/>
    <x v="0"/>
    <x v="5"/>
    <x v="20"/>
    <x v="9"/>
    <x v="106"/>
    <n v="1306"/>
    <n v="18773"/>
    <x v="2"/>
    <n v="273"/>
    <n v="273.254502845518"/>
    <n v="4.5999999999999996"/>
    <n v="5.5"/>
    <x v="1"/>
    <n v="9"/>
    <n v="24"/>
    <n v="274548.08"/>
  </r>
  <r>
    <s v="Restaurant 6177"/>
    <x v="2"/>
    <x v="4"/>
    <x v="8"/>
    <x v="18"/>
    <x v="2652"/>
    <n v="949"/>
    <n v="9759"/>
    <x v="9"/>
    <n v="234"/>
    <n v="282.37522581191598"/>
    <n v="7.7"/>
    <n v="2.8"/>
    <x v="1"/>
    <n v="47"/>
    <n v="1"/>
    <n v="695509.9"/>
  </r>
  <r>
    <s v="Restaurant 6178"/>
    <x v="0"/>
    <x v="0"/>
    <x v="20"/>
    <x v="40"/>
    <x v="2898"/>
    <n v="3714"/>
    <n v="39818"/>
    <x v="1"/>
    <n v="735"/>
    <n v="162.386616316615"/>
    <n v="4.8"/>
    <n v="7.6"/>
    <x v="0"/>
    <n v="2"/>
    <n v="7"/>
    <n v="652340.9"/>
  </r>
  <r>
    <s v="Restaurant 6179"/>
    <x v="0"/>
    <x v="0"/>
    <x v="3"/>
    <x v="28"/>
    <x v="3333"/>
    <n v="1498"/>
    <n v="21714"/>
    <x v="2"/>
    <n v="829"/>
    <n v="224.49784156675699"/>
    <n v="7.4"/>
    <n v="9.3000000000000007"/>
    <x v="0"/>
    <n v="22"/>
    <n v="42"/>
    <n v="697302.36"/>
  </r>
  <r>
    <s v="Restaurant 6180"/>
    <x v="2"/>
    <x v="1"/>
    <x v="8"/>
    <x v="46"/>
    <x v="1531"/>
    <n v="1846"/>
    <n v="26296"/>
    <x v="17"/>
    <n v="462"/>
    <n v="149.34468729408201"/>
    <n v="8.6999999999999993"/>
    <n v="1.6"/>
    <x v="1"/>
    <n v="26"/>
    <n v="24"/>
    <n v="515619.28"/>
  </r>
  <r>
    <s v="Restaurant 6181"/>
    <x v="2"/>
    <x v="1"/>
    <x v="1"/>
    <x v="33"/>
    <x v="3458"/>
    <n v="3060"/>
    <n v="38721"/>
    <x v="2"/>
    <n v="146"/>
    <n v="279.88567750430298"/>
    <n v="2.2000000000000002"/>
    <n v="5.7"/>
    <x v="0"/>
    <n v="41"/>
    <n v="33"/>
    <n v="415639.68"/>
  </r>
  <r>
    <s v="Restaurant 6182"/>
    <x v="1"/>
    <x v="0"/>
    <x v="11"/>
    <x v="43"/>
    <x v="1385"/>
    <n v="8525"/>
    <n v="90430"/>
    <x v="11"/>
    <n v="370"/>
    <n v="190.74321460989"/>
    <n v="5.3"/>
    <n v="8.9"/>
    <x v="0"/>
    <n v="23"/>
    <n v="45"/>
    <n v="1387467.85"/>
  </r>
  <r>
    <s v="Restaurant 6183"/>
    <x v="1"/>
    <x v="0"/>
    <x v="3"/>
    <x v="49"/>
    <x v="303"/>
    <n v="7171"/>
    <n v="79187"/>
    <x v="3"/>
    <n v="866"/>
    <n v="238.11250218746801"/>
    <n v="9.5"/>
    <n v="9.6"/>
    <x v="0"/>
    <n v="62"/>
    <n v="0"/>
    <n v="1346496.79"/>
  </r>
  <r>
    <s v="Restaurant 6184"/>
    <x v="0"/>
    <x v="2"/>
    <x v="8"/>
    <x v="40"/>
    <x v="1755"/>
    <n v="3308"/>
    <n v="35711"/>
    <x v="15"/>
    <n v="176"/>
    <n v="53.629557443722597"/>
    <n v="8.3000000000000007"/>
    <n v="1.6"/>
    <x v="0"/>
    <n v="7"/>
    <n v="13"/>
    <n v="491726.03"/>
  </r>
  <r>
    <s v="Restaurant 6185"/>
    <x v="2"/>
    <x v="2"/>
    <x v="13"/>
    <x v="34"/>
    <x v="2951"/>
    <n v="1511"/>
    <n v="17705"/>
    <x v="13"/>
    <n v="949"/>
    <n v="193.887306551004"/>
    <n v="9.8000000000000007"/>
    <n v="8.1"/>
    <x v="1"/>
    <n v="7"/>
    <n v="31"/>
    <n v="616623.67000000004"/>
  </r>
  <r>
    <s v="Restaurant 6186"/>
    <x v="1"/>
    <x v="5"/>
    <x v="15"/>
    <x v="43"/>
    <x v="1933"/>
    <n v="3580"/>
    <n v="40448"/>
    <x v="18"/>
    <n v="264"/>
    <n v="235.49777503042301"/>
    <n v="8.6999999999999993"/>
    <n v="3.5"/>
    <x v="0"/>
    <n v="46"/>
    <n v="60"/>
    <n v="693423.4"/>
  </r>
  <r>
    <s v="Restaurant 6187"/>
    <x v="0"/>
    <x v="1"/>
    <x v="17"/>
    <x v="9"/>
    <x v="225"/>
    <n v="3707"/>
    <n v="42313"/>
    <x v="11"/>
    <n v="589"/>
    <n v="114.25154393451299"/>
    <n v="3.8"/>
    <n v="5.9"/>
    <x v="0"/>
    <n v="16"/>
    <n v="28"/>
    <n v="246847.95"/>
  </r>
  <r>
    <s v="Restaurant 6188"/>
    <x v="2"/>
    <x v="1"/>
    <x v="12"/>
    <x v="7"/>
    <x v="3250"/>
    <n v="2664"/>
    <n v="28547"/>
    <x v="12"/>
    <n v="540"/>
    <n v="53.5934923221727"/>
    <n v="2.6"/>
    <n v="8.1"/>
    <x v="1"/>
    <n v="32"/>
    <n v="47"/>
    <n v="449885.05"/>
  </r>
  <r>
    <s v="Restaurant 6189"/>
    <x v="0"/>
    <x v="0"/>
    <x v="15"/>
    <x v="55"/>
    <x v="3459"/>
    <n v="1604"/>
    <n v="20406"/>
    <x v="3"/>
    <n v="99"/>
    <n v="235.908191396592"/>
    <n v="2.9"/>
    <n v="5.9"/>
    <x v="0"/>
    <n v="9"/>
    <n v="23"/>
    <n v="479428.38"/>
  </r>
  <r>
    <s v="Restaurant 6190"/>
    <x v="1"/>
    <x v="0"/>
    <x v="11"/>
    <x v="30"/>
    <x v="3460"/>
    <n v="7998"/>
    <n v="80119"/>
    <x v="17"/>
    <n v="317"/>
    <n v="134.52145503810999"/>
    <n v="3"/>
    <n v="2"/>
    <x v="1"/>
    <n v="10"/>
    <n v="22"/>
    <n v="1139127.3899999999"/>
  </r>
  <r>
    <s v="Restaurant 6191"/>
    <x v="1"/>
    <x v="5"/>
    <x v="8"/>
    <x v="45"/>
    <x v="471"/>
    <n v="7813"/>
    <n v="82701"/>
    <x v="15"/>
    <n v="132"/>
    <n v="157.197401895387"/>
    <n v="1.7"/>
    <n v="6.3"/>
    <x v="0"/>
    <n v="50"/>
    <n v="68"/>
    <n v="721230.59"/>
  </r>
  <r>
    <s v="Restaurant 6192"/>
    <x v="2"/>
    <x v="3"/>
    <x v="5"/>
    <x v="7"/>
    <x v="1034"/>
    <n v="1372"/>
    <n v="19992"/>
    <x v="12"/>
    <n v="293"/>
    <n v="190.51310348734"/>
    <n v="9.1999999999999993"/>
    <n v="2.1"/>
    <x v="1"/>
    <n v="32"/>
    <n v="22"/>
    <n v="495076.61"/>
  </r>
  <r>
    <s v="Restaurant 6193"/>
    <x v="0"/>
    <x v="3"/>
    <x v="15"/>
    <x v="54"/>
    <x v="1620"/>
    <n v="1553"/>
    <n v="15518"/>
    <x v="0"/>
    <n v="274"/>
    <n v="77.5627914677478"/>
    <n v="5.5"/>
    <n v="4.0999999999999996"/>
    <x v="1"/>
    <n v="7"/>
    <n v="34"/>
    <n v="342257.4"/>
  </r>
  <r>
    <s v="Restaurant 6194"/>
    <x v="2"/>
    <x v="3"/>
    <x v="10"/>
    <x v="50"/>
    <x v="2139"/>
    <n v="3816"/>
    <n v="38245"/>
    <x v="6"/>
    <n v="579"/>
    <n v="75.888166473337193"/>
    <n v="1.9"/>
    <n v="6"/>
    <x v="0"/>
    <n v="28"/>
    <n v="6"/>
    <n v="416676.25"/>
  </r>
  <r>
    <s v="Restaurant 6195"/>
    <x v="1"/>
    <x v="1"/>
    <x v="14"/>
    <x v="21"/>
    <x v="2936"/>
    <n v="2972"/>
    <n v="33853"/>
    <x v="8"/>
    <n v="787"/>
    <n v="290.22011235252802"/>
    <n v="7.9"/>
    <n v="9.9"/>
    <x v="1"/>
    <n v="77"/>
    <n v="77"/>
    <n v="523776.01"/>
  </r>
  <r>
    <s v="Restaurant 6196"/>
    <x v="1"/>
    <x v="2"/>
    <x v="11"/>
    <x v="21"/>
    <x v="167"/>
    <n v="8058"/>
    <n v="86662"/>
    <x v="17"/>
    <n v="412"/>
    <n v="134.72412660386701"/>
    <n v="3.9"/>
    <n v="7.5"/>
    <x v="1"/>
    <n v="33"/>
    <n v="25"/>
    <n v="994097.7"/>
  </r>
  <r>
    <s v="Restaurant 6197"/>
    <x v="0"/>
    <x v="3"/>
    <x v="4"/>
    <x v="26"/>
    <x v="375"/>
    <n v="1721"/>
    <n v="18347"/>
    <x v="9"/>
    <n v="160"/>
    <n v="113.881211525764"/>
    <n v="1.6"/>
    <n v="3.7"/>
    <x v="0"/>
    <n v="7"/>
    <n v="6"/>
    <n v="254764.27"/>
  </r>
  <r>
    <s v="Restaurant 6198"/>
    <x v="0"/>
    <x v="4"/>
    <x v="18"/>
    <x v="40"/>
    <x v="2747"/>
    <n v="1879"/>
    <n v="18402"/>
    <x v="7"/>
    <n v="416"/>
    <n v="61.934529947413502"/>
    <n v="2.7"/>
    <n v="8.9"/>
    <x v="1"/>
    <n v="10"/>
    <n v="20"/>
    <n v="574743.18000000005"/>
  </r>
  <r>
    <s v="Restaurant 6199"/>
    <x v="0"/>
    <x v="5"/>
    <x v="7"/>
    <x v="55"/>
    <x v="140"/>
    <n v="1200"/>
    <n v="16433"/>
    <x v="16"/>
    <n v="439"/>
    <n v="93.482179358423906"/>
    <n v="6.9"/>
    <n v="3"/>
    <x v="0"/>
    <n v="7"/>
    <n v="23"/>
    <n v="250607.65"/>
  </r>
  <r>
    <s v="Restaurant 6200"/>
    <x v="2"/>
    <x v="3"/>
    <x v="8"/>
    <x v="15"/>
    <x v="731"/>
    <n v="4259"/>
    <n v="50171"/>
    <x v="4"/>
    <n v="373"/>
    <n v="157.72377143095201"/>
    <n v="8.1"/>
    <n v="4.5"/>
    <x v="1"/>
    <n v="0"/>
    <n v="16"/>
    <n v="434165.05"/>
  </r>
  <r>
    <s v="Restaurant 6201"/>
    <x v="0"/>
    <x v="4"/>
    <x v="14"/>
    <x v="12"/>
    <x v="3420"/>
    <n v="844"/>
    <n v="13766"/>
    <x v="18"/>
    <n v="637"/>
    <n v="135.518330858463"/>
    <n v="3.3"/>
    <n v="6.8"/>
    <x v="0"/>
    <n v="26"/>
    <n v="8"/>
    <n v="537639.57999999996"/>
  </r>
  <r>
    <s v="Restaurant 6202"/>
    <x v="0"/>
    <x v="3"/>
    <x v="14"/>
    <x v="26"/>
    <x v="866"/>
    <n v="2773"/>
    <n v="35821"/>
    <x v="13"/>
    <n v="72"/>
    <n v="156.14543681678799"/>
    <n v="6.2"/>
    <n v="4.7"/>
    <x v="0"/>
    <n v="14"/>
    <n v="23"/>
    <n v="237740.99"/>
  </r>
  <r>
    <s v="Restaurant 6203"/>
    <x v="1"/>
    <x v="2"/>
    <x v="12"/>
    <x v="37"/>
    <x v="2769"/>
    <n v="6758"/>
    <n v="67233"/>
    <x v="14"/>
    <n v="205"/>
    <n v="225.97742780866699"/>
    <n v="1"/>
    <n v="7.6"/>
    <x v="0"/>
    <n v="48"/>
    <n v="78"/>
    <n v="1044000.73"/>
  </r>
  <r>
    <s v="Restaurant 6204"/>
    <x v="1"/>
    <x v="2"/>
    <x v="19"/>
    <x v="1"/>
    <x v="2311"/>
    <n v="4888"/>
    <n v="48443"/>
    <x v="12"/>
    <n v="252"/>
    <n v="210.44737307140099"/>
    <n v="3.5"/>
    <n v="6.9"/>
    <x v="1"/>
    <n v="19"/>
    <n v="67"/>
    <n v="845243.35"/>
  </r>
  <r>
    <s v="Restaurant 6205"/>
    <x v="0"/>
    <x v="3"/>
    <x v="3"/>
    <x v="27"/>
    <x v="3461"/>
    <n v="3433"/>
    <n v="42278"/>
    <x v="9"/>
    <n v="781"/>
    <n v="173.28826691664599"/>
    <n v="2.6"/>
    <n v="7"/>
    <x v="0"/>
    <n v="29"/>
    <n v="23"/>
    <n v="433513.74"/>
  </r>
  <r>
    <s v="Restaurant 6206"/>
    <x v="0"/>
    <x v="4"/>
    <x v="15"/>
    <x v="3"/>
    <x v="992"/>
    <n v="1741"/>
    <n v="19636"/>
    <x v="4"/>
    <n v="601"/>
    <n v="253.70537380711201"/>
    <n v="1.7"/>
    <n v="4.8"/>
    <x v="0"/>
    <n v="21"/>
    <n v="30"/>
    <n v="467963.26"/>
  </r>
  <r>
    <s v="Restaurant 6207"/>
    <x v="1"/>
    <x v="5"/>
    <x v="11"/>
    <x v="45"/>
    <x v="475"/>
    <n v="2730"/>
    <n v="33589"/>
    <x v="3"/>
    <n v="147"/>
    <n v="264.33113774240701"/>
    <n v="5.4"/>
    <n v="1.5"/>
    <x v="1"/>
    <n v="76"/>
    <n v="11"/>
    <n v="691986.2"/>
  </r>
  <r>
    <s v="Restaurant 6208"/>
    <x v="0"/>
    <x v="4"/>
    <x v="16"/>
    <x v="10"/>
    <x v="3462"/>
    <n v="2969"/>
    <n v="32944"/>
    <x v="16"/>
    <n v="353"/>
    <n v="197.70316852763301"/>
    <n v="6.7"/>
    <n v="8.9"/>
    <x v="1"/>
    <n v="37"/>
    <n v="7"/>
    <n v="575642.42000000004"/>
  </r>
  <r>
    <s v="Restaurant 6209"/>
    <x v="2"/>
    <x v="5"/>
    <x v="0"/>
    <x v="16"/>
    <x v="1490"/>
    <n v="2682"/>
    <n v="34482"/>
    <x v="3"/>
    <n v="211"/>
    <n v="79.3927558544177"/>
    <n v="1.4"/>
    <n v="1.7"/>
    <x v="1"/>
    <n v="22"/>
    <n v="16"/>
    <n v="568350.18000000005"/>
  </r>
  <r>
    <s v="Restaurant 6210"/>
    <x v="2"/>
    <x v="3"/>
    <x v="4"/>
    <x v="60"/>
    <x v="1482"/>
    <n v="1287"/>
    <n v="15684"/>
    <x v="7"/>
    <n v="774"/>
    <n v="151.544802850287"/>
    <n v="2.2000000000000002"/>
    <n v="5.2"/>
    <x v="1"/>
    <n v="21"/>
    <n v="42"/>
    <n v="587222.30000000005"/>
  </r>
  <r>
    <s v="Restaurant 6211"/>
    <x v="2"/>
    <x v="5"/>
    <x v="15"/>
    <x v="24"/>
    <x v="2326"/>
    <n v="2468"/>
    <n v="26166"/>
    <x v="4"/>
    <n v="653"/>
    <n v="208.615870048522"/>
    <n v="9.4"/>
    <n v="3.7"/>
    <x v="0"/>
    <n v="66"/>
    <n v="8"/>
    <n v="647635.57999999996"/>
  </r>
  <r>
    <s v="Restaurant 6212"/>
    <x v="0"/>
    <x v="0"/>
    <x v="3"/>
    <x v="8"/>
    <x v="3242"/>
    <n v="3382"/>
    <n v="35840"/>
    <x v="17"/>
    <n v="751"/>
    <n v="65.712752754089493"/>
    <n v="3"/>
    <n v="3.7"/>
    <x v="0"/>
    <n v="14"/>
    <n v="16"/>
    <n v="565326.72"/>
  </r>
  <r>
    <s v="Restaurant 6213"/>
    <x v="1"/>
    <x v="1"/>
    <x v="18"/>
    <x v="37"/>
    <x v="1760"/>
    <n v="2594"/>
    <n v="32609"/>
    <x v="13"/>
    <n v="491"/>
    <n v="54.976633052606203"/>
    <n v="7.8"/>
    <n v="3"/>
    <x v="0"/>
    <n v="76"/>
    <n v="15"/>
    <n v="660772.79"/>
  </r>
  <r>
    <s v="Restaurant 6214"/>
    <x v="0"/>
    <x v="1"/>
    <x v="14"/>
    <x v="48"/>
    <x v="302"/>
    <n v="3048"/>
    <n v="38213"/>
    <x v="13"/>
    <n v="723"/>
    <n v="287.08360253543498"/>
    <n v="7.7"/>
    <n v="3.4"/>
    <x v="1"/>
    <n v="14"/>
    <n v="34"/>
    <n v="305897.8"/>
  </r>
  <r>
    <s v="Restaurant 6215"/>
    <x v="0"/>
    <x v="2"/>
    <x v="0"/>
    <x v="40"/>
    <x v="3463"/>
    <n v="1198"/>
    <n v="15383"/>
    <x v="0"/>
    <n v="106"/>
    <n v="232.51616536591101"/>
    <n v="3.9"/>
    <n v="9.6"/>
    <x v="1"/>
    <n v="21"/>
    <n v="12"/>
    <n v="451999.81"/>
  </r>
  <r>
    <s v="Restaurant 6216"/>
    <x v="1"/>
    <x v="0"/>
    <x v="16"/>
    <x v="1"/>
    <x v="3464"/>
    <n v="5663"/>
    <n v="59989"/>
    <x v="2"/>
    <n v="794"/>
    <n v="88.276957505269905"/>
    <n v="2.8"/>
    <n v="9.6999999999999993"/>
    <x v="1"/>
    <n v="75"/>
    <n v="11"/>
    <n v="1294424.1499999999"/>
  </r>
  <r>
    <s v="Restaurant 6217"/>
    <x v="1"/>
    <x v="1"/>
    <x v="18"/>
    <x v="30"/>
    <x v="3465"/>
    <n v="8796"/>
    <n v="88498"/>
    <x v="16"/>
    <n v="590"/>
    <n v="161.28161759305999"/>
    <n v="3.2"/>
    <n v="6.1"/>
    <x v="0"/>
    <n v="43"/>
    <n v="66"/>
    <n v="483904.58"/>
  </r>
  <r>
    <s v="Restaurant 6218"/>
    <x v="1"/>
    <x v="3"/>
    <x v="6"/>
    <x v="57"/>
    <x v="57"/>
    <n v="4560"/>
    <n v="51367"/>
    <x v="1"/>
    <n v="907"/>
    <n v="98.389317143798095"/>
    <n v="6.1"/>
    <n v="5.7"/>
    <x v="0"/>
    <n v="80"/>
    <n v="68"/>
    <n v="722331.21"/>
  </r>
  <r>
    <s v="Restaurant 6219"/>
    <x v="2"/>
    <x v="5"/>
    <x v="0"/>
    <x v="50"/>
    <x v="374"/>
    <n v="2494"/>
    <n v="23994"/>
    <x v="1"/>
    <n v="766"/>
    <n v="52.571350358753001"/>
    <n v="4.4000000000000004"/>
    <n v="1.4"/>
    <x v="0"/>
    <n v="31"/>
    <n v="36"/>
    <n v="447035.7"/>
  </r>
  <r>
    <s v="Restaurant 6220"/>
    <x v="0"/>
    <x v="5"/>
    <x v="11"/>
    <x v="12"/>
    <x v="1680"/>
    <n v="2673"/>
    <n v="34443"/>
    <x v="5"/>
    <n v="685"/>
    <n v="147.923282475424"/>
    <n v="5.5"/>
    <n v="8.1999999999999993"/>
    <x v="1"/>
    <n v="40"/>
    <n v="12"/>
    <n v="358321.65"/>
  </r>
  <r>
    <s v="Restaurant 6221"/>
    <x v="1"/>
    <x v="4"/>
    <x v="15"/>
    <x v="4"/>
    <x v="3466"/>
    <n v="6931"/>
    <n v="77303"/>
    <x v="3"/>
    <n v="485"/>
    <n v="212.09618409209199"/>
    <n v="8.3000000000000007"/>
    <n v="2.5"/>
    <x v="0"/>
    <n v="49"/>
    <n v="12"/>
    <n v="1189418.32"/>
  </r>
  <r>
    <s v="Restaurant 6222"/>
    <x v="0"/>
    <x v="4"/>
    <x v="18"/>
    <x v="48"/>
    <x v="420"/>
    <n v="3676"/>
    <n v="43672"/>
    <x v="12"/>
    <n v="403"/>
    <n v="288.53220550101099"/>
    <n v="5.5"/>
    <n v="2.2999999999999998"/>
    <x v="1"/>
    <n v="9"/>
    <n v="27"/>
    <n v="600424.81000000006"/>
  </r>
  <r>
    <s v="Restaurant 6223"/>
    <x v="2"/>
    <x v="5"/>
    <x v="2"/>
    <x v="35"/>
    <x v="1387"/>
    <n v="3246"/>
    <n v="39285"/>
    <x v="10"/>
    <n v="516"/>
    <n v="242.458679741472"/>
    <n v="10"/>
    <n v="4.8"/>
    <x v="1"/>
    <n v="42"/>
    <n v="46"/>
    <n v="600029.53"/>
  </r>
  <r>
    <s v="Restaurant 6224"/>
    <x v="2"/>
    <x v="3"/>
    <x v="10"/>
    <x v="46"/>
    <x v="3467"/>
    <n v="2874"/>
    <n v="32007"/>
    <x v="4"/>
    <n v="569"/>
    <n v="107.534549320786"/>
    <n v="7"/>
    <n v="4.0999999999999996"/>
    <x v="0"/>
    <n v="17"/>
    <n v="43"/>
    <n v="537964.65"/>
  </r>
  <r>
    <s v="Restaurant 6225"/>
    <x v="1"/>
    <x v="5"/>
    <x v="11"/>
    <x v="39"/>
    <x v="3407"/>
    <n v="3257"/>
    <n v="33664"/>
    <x v="8"/>
    <n v="910"/>
    <n v="134.05297186488599"/>
    <n v="2.9"/>
    <n v="1.9"/>
    <x v="0"/>
    <n v="40"/>
    <n v="62"/>
    <n v="819430.28"/>
  </r>
  <r>
    <s v="Restaurant 6226"/>
    <x v="1"/>
    <x v="4"/>
    <x v="17"/>
    <x v="31"/>
    <x v="1439"/>
    <n v="6984"/>
    <n v="72773"/>
    <x v="13"/>
    <n v="156"/>
    <n v="180.14512802326601"/>
    <n v="5.5"/>
    <n v="2.2999999999999998"/>
    <x v="0"/>
    <n v="82"/>
    <n v="68"/>
    <n v="1059476.83"/>
  </r>
  <r>
    <s v="Restaurant 6227"/>
    <x v="0"/>
    <x v="1"/>
    <x v="7"/>
    <x v="48"/>
    <x v="1769"/>
    <n v="2998"/>
    <n v="33683"/>
    <x v="16"/>
    <n v="921"/>
    <n v="97.818228771651206"/>
    <n v="8.3000000000000007"/>
    <n v="9.9"/>
    <x v="1"/>
    <n v="42"/>
    <n v="19"/>
    <n v="291876.65000000002"/>
  </r>
  <r>
    <s v="Restaurant 6228"/>
    <x v="1"/>
    <x v="2"/>
    <x v="17"/>
    <x v="29"/>
    <x v="691"/>
    <n v="6869"/>
    <n v="72355"/>
    <x v="14"/>
    <n v="961"/>
    <n v="258.23645595425302"/>
    <n v="3"/>
    <n v="7.6"/>
    <x v="1"/>
    <n v="7"/>
    <n v="35"/>
    <n v="898397.89"/>
  </r>
  <r>
    <s v="Restaurant 6229"/>
    <x v="0"/>
    <x v="4"/>
    <x v="8"/>
    <x v="28"/>
    <x v="790"/>
    <n v="2006"/>
    <n v="19542"/>
    <x v="9"/>
    <n v="653"/>
    <n v="91.991228211222506"/>
    <n v="7.6"/>
    <n v="6.4"/>
    <x v="1"/>
    <n v="17"/>
    <n v="44"/>
    <n v="677121.18"/>
  </r>
  <r>
    <s v="Restaurant 6230"/>
    <x v="1"/>
    <x v="3"/>
    <x v="13"/>
    <x v="29"/>
    <x v="283"/>
    <n v="3542"/>
    <n v="34956"/>
    <x v="2"/>
    <n v="719"/>
    <n v="122.49326123738101"/>
    <n v="1.3"/>
    <n v="3.7"/>
    <x v="0"/>
    <n v="58"/>
    <n v="56"/>
    <n v="592691.6"/>
  </r>
  <r>
    <s v="Restaurant 6231"/>
    <x v="0"/>
    <x v="1"/>
    <x v="7"/>
    <x v="12"/>
    <x v="633"/>
    <n v="2572"/>
    <n v="34532"/>
    <x v="10"/>
    <n v="392"/>
    <n v="194.40016648218"/>
    <n v="9.5"/>
    <n v="4.9000000000000004"/>
    <x v="1"/>
    <n v="24"/>
    <n v="22"/>
    <n v="337074.92"/>
  </r>
  <r>
    <s v="Restaurant 6232"/>
    <x v="0"/>
    <x v="1"/>
    <x v="3"/>
    <x v="28"/>
    <x v="2934"/>
    <n v="2709"/>
    <n v="36226"/>
    <x v="0"/>
    <n v="910"/>
    <n v="80.806007866708995"/>
    <n v="7"/>
    <n v="6.7"/>
    <x v="0"/>
    <n v="0"/>
    <n v="26"/>
    <n v="296209.19"/>
  </r>
  <r>
    <s v="Restaurant 6233"/>
    <x v="0"/>
    <x v="1"/>
    <x v="18"/>
    <x v="53"/>
    <x v="3468"/>
    <n v="3720"/>
    <n v="40827"/>
    <x v="6"/>
    <n v="133"/>
    <n v="206.15373535565499"/>
    <n v="2.5"/>
    <n v="8.1"/>
    <x v="0"/>
    <n v="37"/>
    <n v="1"/>
    <n v="292641.90999999997"/>
  </r>
  <r>
    <s v="Restaurant 6234"/>
    <x v="0"/>
    <x v="0"/>
    <x v="9"/>
    <x v="3"/>
    <x v="1241"/>
    <n v="1391"/>
    <n v="12244"/>
    <x v="15"/>
    <n v="898"/>
    <n v="286.05630054621702"/>
    <n v="8.9"/>
    <n v="9.5"/>
    <x v="1"/>
    <n v="17"/>
    <n v="30"/>
    <n v="573499.53"/>
  </r>
  <r>
    <s v="Restaurant 6235"/>
    <x v="2"/>
    <x v="0"/>
    <x v="18"/>
    <x v="36"/>
    <x v="2777"/>
    <n v="3987"/>
    <n v="39442"/>
    <x v="7"/>
    <n v="459"/>
    <n v="222.88396759659599"/>
    <n v="1.7"/>
    <n v="2.1"/>
    <x v="1"/>
    <n v="48"/>
    <n v="47"/>
    <n v="1182720.1000000001"/>
  </r>
  <r>
    <s v="Restaurant 6236"/>
    <x v="0"/>
    <x v="1"/>
    <x v="18"/>
    <x v="23"/>
    <x v="3469"/>
    <n v="4198"/>
    <n v="47247"/>
    <x v="6"/>
    <n v="88"/>
    <n v="253.19614791998501"/>
    <n v="4.7"/>
    <n v="2.7"/>
    <x v="1"/>
    <n v="13"/>
    <n v="22"/>
    <n v="237900.35"/>
  </r>
  <r>
    <s v="Restaurant 6237"/>
    <x v="1"/>
    <x v="3"/>
    <x v="8"/>
    <x v="21"/>
    <x v="225"/>
    <n v="4690"/>
    <n v="47989"/>
    <x v="13"/>
    <n v="82"/>
    <n v="159.62359787464101"/>
    <n v="7.6"/>
    <n v="6.1"/>
    <x v="1"/>
    <n v="12"/>
    <n v="79"/>
    <n v="584650.30000000005"/>
  </r>
  <r>
    <s v="Restaurant 6238"/>
    <x v="2"/>
    <x v="5"/>
    <x v="12"/>
    <x v="56"/>
    <x v="2076"/>
    <n v="3468"/>
    <n v="42099"/>
    <x v="15"/>
    <n v="895"/>
    <n v="141.32931244600701"/>
    <n v="9.4"/>
    <n v="9.4"/>
    <x v="0"/>
    <n v="63"/>
    <n v="25"/>
    <n v="536981.72"/>
  </r>
  <r>
    <s v="Restaurant 6239"/>
    <x v="2"/>
    <x v="3"/>
    <x v="0"/>
    <x v="13"/>
    <x v="1334"/>
    <n v="2033"/>
    <n v="28189"/>
    <x v="10"/>
    <n v="848"/>
    <n v="132.150672668683"/>
    <n v="4.0999999999999996"/>
    <n v="5.0999999999999996"/>
    <x v="1"/>
    <n v="7"/>
    <n v="24"/>
    <n v="438616.71"/>
  </r>
  <r>
    <s v="Restaurant 6240"/>
    <x v="0"/>
    <x v="0"/>
    <x v="1"/>
    <x v="26"/>
    <x v="3470"/>
    <n v="1690"/>
    <n v="19123"/>
    <x v="15"/>
    <n v="769"/>
    <n v="215.11629380029501"/>
    <n v="8.5"/>
    <n v="6.7"/>
    <x v="0"/>
    <n v="27"/>
    <n v="4"/>
    <n v="516080.75"/>
  </r>
  <r>
    <s v="Restaurant 6241"/>
    <x v="2"/>
    <x v="4"/>
    <x v="20"/>
    <x v="59"/>
    <x v="121"/>
    <n v="1841"/>
    <n v="26095"/>
    <x v="3"/>
    <n v="838"/>
    <n v="179.633919823654"/>
    <n v="2.8"/>
    <n v="3.6"/>
    <x v="0"/>
    <n v="18"/>
    <n v="34"/>
    <n v="844056.55"/>
  </r>
  <r>
    <s v="Restaurant 6242"/>
    <x v="0"/>
    <x v="0"/>
    <x v="15"/>
    <x v="27"/>
    <x v="3471"/>
    <n v="2246"/>
    <n v="23220"/>
    <x v="1"/>
    <n v="227"/>
    <n v="168.07985460202701"/>
    <n v="1.3"/>
    <n v="8.3000000000000007"/>
    <x v="0"/>
    <n v="39"/>
    <n v="21"/>
    <n v="727265.34"/>
  </r>
  <r>
    <s v="Restaurant 6243"/>
    <x v="1"/>
    <x v="5"/>
    <x v="16"/>
    <x v="36"/>
    <x v="3064"/>
    <n v="5901"/>
    <n v="61972"/>
    <x v="9"/>
    <n v="433"/>
    <n v="75.1865230773669"/>
    <n v="1.3"/>
    <n v="6.4"/>
    <x v="1"/>
    <n v="52"/>
    <n v="33"/>
    <n v="674309.55"/>
  </r>
  <r>
    <s v="Restaurant 6244"/>
    <x v="0"/>
    <x v="2"/>
    <x v="13"/>
    <x v="32"/>
    <x v="3472"/>
    <n v="1032"/>
    <n v="16008"/>
    <x v="13"/>
    <n v="951"/>
    <n v="218.343288514688"/>
    <n v="6.9"/>
    <n v="4.4000000000000004"/>
    <x v="0"/>
    <n v="2"/>
    <n v="22"/>
    <n v="422182.69"/>
  </r>
  <r>
    <s v="Restaurant 6245"/>
    <x v="2"/>
    <x v="0"/>
    <x v="15"/>
    <x v="35"/>
    <x v="1661"/>
    <n v="2244"/>
    <n v="27485"/>
    <x v="18"/>
    <n v="749"/>
    <n v="231.34572966328199"/>
    <n v="2.4"/>
    <n v="5.9"/>
    <x v="0"/>
    <n v="28"/>
    <n v="15"/>
    <n v="993497.09"/>
  </r>
  <r>
    <s v="Restaurant 6246"/>
    <x v="1"/>
    <x v="3"/>
    <x v="1"/>
    <x v="20"/>
    <x v="1145"/>
    <n v="5220"/>
    <n v="57334"/>
    <x v="6"/>
    <n v="264"/>
    <n v="99.049572652656593"/>
    <n v="1.5"/>
    <n v="7.3"/>
    <x v="1"/>
    <n v="6"/>
    <n v="3"/>
    <n v="648200.46"/>
  </r>
  <r>
    <s v="Restaurant 6247"/>
    <x v="0"/>
    <x v="3"/>
    <x v="10"/>
    <x v="22"/>
    <x v="3419"/>
    <n v="2121"/>
    <n v="28466"/>
    <x v="2"/>
    <n v="907"/>
    <n v="239.926343210949"/>
    <n v="9.8000000000000007"/>
    <n v="2.9"/>
    <x v="0"/>
    <n v="20"/>
    <n v="30"/>
    <n v="393644.31"/>
  </r>
  <r>
    <s v="Restaurant 6248"/>
    <x v="1"/>
    <x v="1"/>
    <x v="5"/>
    <x v="37"/>
    <x v="408"/>
    <n v="2241"/>
    <n v="30670"/>
    <x v="10"/>
    <n v="250"/>
    <n v="269.84851009474102"/>
    <n v="3.2"/>
    <n v="4.0999999999999996"/>
    <x v="1"/>
    <n v="42"/>
    <n v="67"/>
    <n v="547105"/>
  </r>
  <r>
    <s v="Restaurant 6249"/>
    <x v="1"/>
    <x v="1"/>
    <x v="17"/>
    <x v="21"/>
    <x v="2591"/>
    <n v="2092"/>
    <n v="28090"/>
    <x v="5"/>
    <n v="446"/>
    <n v="93.655942008986599"/>
    <n v="5.2"/>
    <n v="3.3"/>
    <x v="1"/>
    <n v="13"/>
    <n v="52"/>
    <n v="637431.56000000006"/>
  </r>
  <r>
    <s v="Restaurant 6250"/>
    <x v="2"/>
    <x v="1"/>
    <x v="5"/>
    <x v="33"/>
    <x v="1531"/>
    <n v="2752"/>
    <n v="32934"/>
    <x v="14"/>
    <n v="875"/>
    <n v="163.010420290616"/>
    <n v="6.5"/>
    <n v="9.6"/>
    <x v="1"/>
    <n v="38"/>
    <n v="13"/>
    <n v="383244.3"/>
  </r>
  <r>
    <s v="Restaurant 6251"/>
    <x v="1"/>
    <x v="2"/>
    <x v="8"/>
    <x v="57"/>
    <x v="2498"/>
    <n v="5369"/>
    <n v="59107"/>
    <x v="9"/>
    <n v="733"/>
    <n v="269.04629565119802"/>
    <n v="2.2999999999999998"/>
    <n v="1.4"/>
    <x v="1"/>
    <n v="23"/>
    <n v="79"/>
    <n v="888474.61"/>
  </r>
  <r>
    <s v="Restaurant 6252"/>
    <x v="2"/>
    <x v="5"/>
    <x v="10"/>
    <x v="13"/>
    <x v="3258"/>
    <n v="2808"/>
    <n v="29931"/>
    <x v="6"/>
    <n v="256"/>
    <n v="171.824510439649"/>
    <n v="4.2"/>
    <n v="1.5"/>
    <x v="1"/>
    <n v="47"/>
    <n v="46"/>
    <n v="511746.25"/>
  </r>
  <r>
    <s v="Restaurant 6253"/>
    <x v="1"/>
    <x v="4"/>
    <x v="14"/>
    <x v="4"/>
    <x v="133"/>
    <n v="4839"/>
    <n v="51221"/>
    <x v="3"/>
    <n v="337"/>
    <n v="253.81342641476499"/>
    <n v="6.8"/>
    <n v="4.2"/>
    <x v="0"/>
    <n v="32"/>
    <n v="82"/>
    <n v="1220334.31"/>
  </r>
  <r>
    <s v="Restaurant 6254"/>
    <x v="0"/>
    <x v="3"/>
    <x v="12"/>
    <x v="3"/>
    <x v="257"/>
    <n v="1496"/>
    <n v="21946"/>
    <x v="15"/>
    <n v="620"/>
    <n v="103.938224930828"/>
    <n v="6.8"/>
    <n v="5.8"/>
    <x v="0"/>
    <n v="21"/>
    <n v="2"/>
    <n v="279254.87"/>
  </r>
  <r>
    <s v="Restaurant 6255"/>
    <x v="1"/>
    <x v="3"/>
    <x v="7"/>
    <x v="51"/>
    <x v="150"/>
    <n v="4974"/>
    <n v="52680"/>
    <x v="6"/>
    <n v="920"/>
    <n v="65.982810323167897"/>
    <n v="8.6"/>
    <n v="4"/>
    <x v="0"/>
    <n v="73"/>
    <n v="41"/>
    <n v="742132.44"/>
  </r>
  <r>
    <s v="Restaurant 6256"/>
    <x v="0"/>
    <x v="5"/>
    <x v="16"/>
    <x v="22"/>
    <x v="3258"/>
    <n v="2677"/>
    <n v="29098"/>
    <x v="15"/>
    <n v="285"/>
    <n v="64.866712155471504"/>
    <n v="4.9000000000000004"/>
    <n v="8.6999999999999993"/>
    <x v="1"/>
    <n v="10"/>
    <n v="2"/>
    <n v="353452.45"/>
  </r>
  <r>
    <s v="Restaurant 6257"/>
    <x v="0"/>
    <x v="2"/>
    <x v="19"/>
    <x v="41"/>
    <x v="1458"/>
    <n v="2992"/>
    <n v="35554"/>
    <x v="8"/>
    <n v="642"/>
    <n v="293.08909417701801"/>
    <n v="9"/>
    <n v="2.5"/>
    <x v="1"/>
    <n v="14"/>
    <n v="19"/>
    <n v="558691.88"/>
  </r>
  <r>
    <s v="Restaurant 6258"/>
    <x v="1"/>
    <x v="1"/>
    <x v="13"/>
    <x v="47"/>
    <x v="3473"/>
    <n v="5167"/>
    <n v="55433"/>
    <x v="10"/>
    <n v="478"/>
    <n v="91.179453224764401"/>
    <n v="7.1"/>
    <n v="4.3"/>
    <x v="1"/>
    <n v="54"/>
    <n v="54"/>
    <n v="499294.85"/>
  </r>
  <r>
    <s v="Restaurant 6259"/>
    <x v="0"/>
    <x v="5"/>
    <x v="9"/>
    <x v="10"/>
    <x v="65"/>
    <n v="2902"/>
    <n v="36543"/>
    <x v="10"/>
    <n v="738"/>
    <n v="266.222797939011"/>
    <n v="6.1"/>
    <n v="5.4"/>
    <x v="0"/>
    <n v="29"/>
    <n v="1"/>
    <n v="360677.35"/>
  </r>
  <r>
    <s v="Restaurant 6260"/>
    <x v="1"/>
    <x v="4"/>
    <x v="7"/>
    <x v="58"/>
    <x v="2421"/>
    <n v="4715"/>
    <n v="50848"/>
    <x v="13"/>
    <n v="878"/>
    <n v="128.93214911753699"/>
    <n v="2.1"/>
    <n v="2.8"/>
    <x v="0"/>
    <n v="13"/>
    <n v="52"/>
    <n v="976852.02"/>
  </r>
  <r>
    <s v="Restaurant 6261"/>
    <x v="1"/>
    <x v="1"/>
    <x v="12"/>
    <x v="5"/>
    <x v="717"/>
    <n v="2725"/>
    <n v="27809"/>
    <x v="0"/>
    <n v="601"/>
    <n v="60.022137748353003"/>
    <n v="6.2"/>
    <n v="3.6"/>
    <x v="0"/>
    <n v="61"/>
    <n v="25"/>
    <n v="587744.88"/>
  </r>
  <r>
    <s v="Restaurant 6262"/>
    <x v="0"/>
    <x v="4"/>
    <x v="10"/>
    <x v="55"/>
    <x v="939"/>
    <n v="4781"/>
    <n v="49136"/>
    <x v="5"/>
    <n v="131"/>
    <n v="110.244320753499"/>
    <n v="6.4"/>
    <n v="9.5"/>
    <x v="1"/>
    <n v="25"/>
    <n v="18"/>
    <n v="399102.17"/>
  </r>
  <r>
    <s v="Restaurant 6263"/>
    <x v="0"/>
    <x v="0"/>
    <x v="7"/>
    <x v="26"/>
    <x v="3474"/>
    <n v="1691"/>
    <n v="24749"/>
    <x v="6"/>
    <n v="211"/>
    <n v="176.373125851981"/>
    <n v="7.8"/>
    <n v="5.7"/>
    <x v="1"/>
    <n v="20"/>
    <n v="20"/>
    <n v="484264.49"/>
  </r>
  <r>
    <s v="Restaurant 6264"/>
    <x v="2"/>
    <x v="4"/>
    <x v="6"/>
    <x v="42"/>
    <x v="1588"/>
    <n v="2988"/>
    <n v="36009"/>
    <x v="11"/>
    <n v="162"/>
    <n v="76.692956839622894"/>
    <n v="7.5"/>
    <n v="8.8000000000000007"/>
    <x v="0"/>
    <n v="4"/>
    <n v="52"/>
    <n v="761641.63"/>
  </r>
  <r>
    <s v="Restaurant 6265"/>
    <x v="0"/>
    <x v="1"/>
    <x v="9"/>
    <x v="41"/>
    <x v="2896"/>
    <n v="2252"/>
    <n v="24139"/>
    <x v="13"/>
    <n v="650"/>
    <n v="280.54083815203097"/>
    <n v="5.8"/>
    <n v="3.4"/>
    <x v="0"/>
    <n v="46"/>
    <n v="32"/>
    <n v="297101.44"/>
  </r>
  <r>
    <s v="Restaurant 6266"/>
    <x v="2"/>
    <x v="0"/>
    <x v="1"/>
    <x v="56"/>
    <x v="3475"/>
    <n v="2972"/>
    <n v="29615"/>
    <x v="6"/>
    <n v="573"/>
    <n v="274.97126043734897"/>
    <n v="6.3"/>
    <n v="6.5"/>
    <x v="0"/>
    <n v="28"/>
    <n v="27"/>
    <n v="988915.95"/>
  </r>
  <r>
    <s v="Restaurant 6267"/>
    <x v="0"/>
    <x v="1"/>
    <x v="0"/>
    <x v="48"/>
    <x v="3476"/>
    <n v="3187"/>
    <n v="36766"/>
    <x v="9"/>
    <n v="542"/>
    <n v="87.286868559620302"/>
    <n v="8"/>
    <n v="7.9"/>
    <x v="0"/>
    <n v="20"/>
    <n v="13"/>
    <n v="334028.79999999999"/>
  </r>
  <r>
    <s v="Restaurant 6268"/>
    <x v="1"/>
    <x v="3"/>
    <x v="17"/>
    <x v="58"/>
    <x v="3162"/>
    <n v="3110"/>
    <n v="37890"/>
    <x v="10"/>
    <n v="448"/>
    <n v="234.27709306657999"/>
    <n v="4.2"/>
    <n v="4.8"/>
    <x v="1"/>
    <n v="24"/>
    <n v="62"/>
    <n v="625533.15"/>
  </r>
  <r>
    <s v="Restaurant 6269"/>
    <x v="0"/>
    <x v="1"/>
    <x v="6"/>
    <x v="26"/>
    <x v="1272"/>
    <n v="3963"/>
    <n v="45296"/>
    <x v="8"/>
    <n v="924"/>
    <n v="165.17707898916601"/>
    <n v="2.2000000000000002"/>
    <n v="6.6"/>
    <x v="1"/>
    <n v="20"/>
    <n v="21"/>
    <n v="238793.1"/>
  </r>
  <r>
    <s v="Restaurant 6270"/>
    <x v="1"/>
    <x v="0"/>
    <x v="20"/>
    <x v="43"/>
    <x v="2677"/>
    <n v="6116"/>
    <n v="60436"/>
    <x v="1"/>
    <n v="521"/>
    <n v="295.53177752022998"/>
    <n v="8.9"/>
    <n v="8.8000000000000007"/>
    <x v="1"/>
    <n v="79"/>
    <n v="13"/>
    <n v="1282358.93"/>
  </r>
  <r>
    <s v="Restaurant 6271"/>
    <x v="1"/>
    <x v="4"/>
    <x v="4"/>
    <x v="37"/>
    <x v="956"/>
    <n v="8064"/>
    <n v="81318"/>
    <x v="18"/>
    <n v="314"/>
    <n v="63.851072762361397"/>
    <n v="9.6999999999999993"/>
    <n v="2.2999999999999998"/>
    <x v="0"/>
    <n v="83"/>
    <n v="28"/>
    <n v="1124269.06"/>
  </r>
  <r>
    <s v="Restaurant 6272"/>
    <x v="1"/>
    <x v="3"/>
    <x v="5"/>
    <x v="29"/>
    <x v="1885"/>
    <n v="3120"/>
    <n v="35575"/>
    <x v="0"/>
    <n v="793"/>
    <n v="167.75864856614001"/>
    <n v="4.9000000000000004"/>
    <n v="4.2"/>
    <x v="1"/>
    <n v="55"/>
    <n v="52"/>
    <n v="687086.9"/>
  </r>
  <r>
    <s v="Restaurant 6273"/>
    <x v="2"/>
    <x v="2"/>
    <x v="3"/>
    <x v="18"/>
    <x v="2930"/>
    <n v="3839"/>
    <n v="41133"/>
    <x v="2"/>
    <n v="965"/>
    <n v="121.368265735276"/>
    <n v="9.9"/>
    <n v="8.4"/>
    <x v="0"/>
    <n v="51"/>
    <n v="25"/>
    <n v="584243.69999999995"/>
  </r>
  <r>
    <s v="Restaurant 6274"/>
    <x v="0"/>
    <x v="2"/>
    <x v="10"/>
    <x v="53"/>
    <x v="2635"/>
    <n v="1212"/>
    <n v="17912"/>
    <x v="11"/>
    <n v="138"/>
    <n v="231.59459520070499"/>
    <n v="3.9"/>
    <n v="3.1"/>
    <x v="0"/>
    <n v="31"/>
    <n v="32"/>
    <n v="531232.25"/>
  </r>
  <r>
    <s v="Restaurant 6275"/>
    <x v="1"/>
    <x v="2"/>
    <x v="13"/>
    <x v="17"/>
    <x v="3477"/>
    <n v="6227"/>
    <n v="64165"/>
    <x v="0"/>
    <n v="416"/>
    <n v="77.783564258907901"/>
    <n v="1.6"/>
    <n v="6"/>
    <x v="1"/>
    <n v="7"/>
    <n v="68"/>
    <n v="902179.47"/>
  </r>
  <r>
    <s v="Restaurant 6276"/>
    <x v="1"/>
    <x v="2"/>
    <x v="15"/>
    <x v="57"/>
    <x v="1939"/>
    <n v="3538"/>
    <n v="36379"/>
    <x v="18"/>
    <n v="265"/>
    <n v="207.02717164211799"/>
    <n v="6.2"/>
    <n v="4.9000000000000004"/>
    <x v="1"/>
    <n v="71"/>
    <n v="65"/>
    <n v="1024545.55"/>
  </r>
  <r>
    <s v="Restaurant 6277"/>
    <x v="2"/>
    <x v="5"/>
    <x v="1"/>
    <x v="19"/>
    <x v="1933"/>
    <n v="1439"/>
    <n v="13176"/>
    <x v="16"/>
    <n v="610"/>
    <n v="287.01483719068102"/>
    <n v="8.8000000000000007"/>
    <n v="7"/>
    <x v="1"/>
    <n v="1"/>
    <n v="8"/>
    <n v="486138.1"/>
  </r>
  <r>
    <s v="Restaurant 6278"/>
    <x v="0"/>
    <x v="2"/>
    <x v="13"/>
    <x v="22"/>
    <x v="2978"/>
    <n v="802"/>
    <n v="13809"/>
    <x v="7"/>
    <n v="319"/>
    <n v="163.47010653345399"/>
    <n v="6.6"/>
    <n v="7"/>
    <x v="0"/>
    <n v="26"/>
    <n v="18"/>
    <n v="462676.26"/>
  </r>
  <r>
    <s v="Restaurant 6279"/>
    <x v="0"/>
    <x v="0"/>
    <x v="0"/>
    <x v="50"/>
    <x v="1326"/>
    <n v="3956"/>
    <n v="47806"/>
    <x v="6"/>
    <n v="950"/>
    <n v="163.55766421333499"/>
    <n v="1.1000000000000001"/>
    <n v="6.2"/>
    <x v="1"/>
    <n v="35"/>
    <n v="26"/>
    <n v="747222.93"/>
  </r>
  <r>
    <s v="Restaurant 6280"/>
    <x v="2"/>
    <x v="2"/>
    <x v="12"/>
    <x v="19"/>
    <x v="3478"/>
    <n v="886"/>
    <n v="10459"/>
    <x v="4"/>
    <n v="943"/>
    <n v="173.92557771977201"/>
    <n v="1.1000000000000001"/>
    <n v="9.5"/>
    <x v="0"/>
    <n v="34"/>
    <n v="26"/>
    <n v="663012.77"/>
  </r>
  <r>
    <s v="Restaurant 6281"/>
    <x v="2"/>
    <x v="1"/>
    <x v="17"/>
    <x v="46"/>
    <x v="2562"/>
    <n v="2071"/>
    <n v="26254"/>
    <x v="5"/>
    <n v="865"/>
    <n v="153.92705456596801"/>
    <n v="7.5"/>
    <n v="2.6"/>
    <x v="1"/>
    <n v="22"/>
    <n v="2"/>
    <n v="502584.1"/>
  </r>
  <r>
    <s v="Restaurant 6282"/>
    <x v="0"/>
    <x v="2"/>
    <x v="7"/>
    <x v="6"/>
    <x v="951"/>
    <n v="3701"/>
    <n v="45811"/>
    <x v="1"/>
    <n v="874"/>
    <n v="161.86898408768499"/>
    <n v="8.6"/>
    <n v="8.5"/>
    <x v="0"/>
    <n v="40"/>
    <n v="20"/>
    <n v="597847.23"/>
  </r>
  <r>
    <s v="Restaurant 6283"/>
    <x v="2"/>
    <x v="4"/>
    <x v="13"/>
    <x v="34"/>
    <x v="1763"/>
    <n v="1452"/>
    <n v="21818"/>
    <x v="3"/>
    <n v="910"/>
    <n v="165.80966972474599"/>
    <n v="3.3"/>
    <n v="5.4"/>
    <x v="0"/>
    <n v="47"/>
    <n v="45"/>
    <n v="675359.06"/>
  </r>
  <r>
    <s v="Restaurant 6284"/>
    <x v="0"/>
    <x v="0"/>
    <x v="5"/>
    <x v="50"/>
    <x v="253"/>
    <n v="3800"/>
    <n v="39583"/>
    <x v="2"/>
    <n v="621"/>
    <n v="299.51648068082"/>
    <n v="5.2"/>
    <n v="7"/>
    <x v="0"/>
    <n v="12"/>
    <n v="36"/>
    <n v="846873.15"/>
  </r>
  <r>
    <s v="Restaurant 6285"/>
    <x v="0"/>
    <x v="0"/>
    <x v="1"/>
    <x v="23"/>
    <x v="3479"/>
    <n v="2399"/>
    <n v="27985"/>
    <x v="1"/>
    <n v="505"/>
    <n v="79.109004545027204"/>
    <n v="9.6"/>
    <n v="3.5"/>
    <x v="1"/>
    <n v="30"/>
    <n v="7"/>
    <n v="583805.01"/>
  </r>
  <r>
    <s v="Restaurant 6286"/>
    <x v="1"/>
    <x v="3"/>
    <x v="12"/>
    <x v="29"/>
    <x v="3185"/>
    <n v="2549"/>
    <n v="31999"/>
    <x v="16"/>
    <n v="386"/>
    <n v="121.33035317455101"/>
    <n v="5.0999999999999996"/>
    <n v="1.9"/>
    <x v="1"/>
    <n v="5"/>
    <n v="69"/>
    <n v="530329.44999999995"/>
  </r>
  <r>
    <s v="Restaurant 6287"/>
    <x v="1"/>
    <x v="5"/>
    <x v="5"/>
    <x v="51"/>
    <x v="3480"/>
    <n v="6430"/>
    <n v="66099"/>
    <x v="1"/>
    <n v="807"/>
    <n v="102.696832727261"/>
    <n v="2.2000000000000002"/>
    <n v="8"/>
    <x v="0"/>
    <n v="58"/>
    <n v="65"/>
    <n v="797581.01"/>
  </r>
  <r>
    <s v="Restaurant 6288"/>
    <x v="0"/>
    <x v="1"/>
    <x v="4"/>
    <x v="8"/>
    <x v="2726"/>
    <n v="1672"/>
    <n v="24104"/>
    <x v="13"/>
    <n v="348"/>
    <n v="186.04700011123799"/>
    <n v="9.1999999999999993"/>
    <n v="3.3"/>
    <x v="1"/>
    <n v="19"/>
    <n v="5"/>
    <n v="285885.74"/>
  </r>
  <r>
    <s v="Restaurant 6289"/>
    <x v="0"/>
    <x v="0"/>
    <x v="17"/>
    <x v="41"/>
    <x v="3481"/>
    <n v="1149"/>
    <n v="19833"/>
    <x v="9"/>
    <n v="263"/>
    <n v="50.702233846046802"/>
    <n v="5.5"/>
    <n v="4.5"/>
    <x v="1"/>
    <n v="25"/>
    <n v="38"/>
    <n v="756821.35"/>
  </r>
  <r>
    <s v="Restaurant 6290"/>
    <x v="0"/>
    <x v="4"/>
    <x v="9"/>
    <x v="32"/>
    <x v="3482"/>
    <n v="2588"/>
    <n v="24088"/>
    <x v="8"/>
    <n v="643"/>
    <n v="280.274659449431"/>
    <n v="4.0999999999999996"/>
    <n v="1.4"/>
    <x v="1"/>
    <n v="18"/>
    <n v="10"/>
    <n v="421361.25"/>
  </r>
  <r>
    <s v="Restaurant 6291"/>
    <x v="0"/>
    <x v="2"/>
    <x v="17"/>
    <x v="32"/>
    <x v="3483"/>
    <n v="2201"/>
    <n v="29527"/>
    <x v="16"/>
    <n v="908"/>
    <n v="182.78022514942"/>
    <n v="1.9"/>
    <n v="6.9"/>
    <x v="1"/>
    <n v="21"/>
    <n v="4"/>
    <n v="351295.77"/>
  </r>
  <r>
    <s v="Restaurant 6292"/>
    <x v="0"/>
    <x v="0"/>
    <x v="13"/>
    <x v="3"/>
    <x v="3484"/>
    <n v="1402"/>
    <n v="13818"/>
    <x v="8"/>
    <n v="113"/>
    <n v="274.01930093342099"/>
    <n v="5.0999999999999996"/>
    <n v="7.2"/>
    <x v="0"/>
    <n v="11"/>
    <n v="9"/>
    <n v="562667.5"/>
  </r>
  <r>
    <s v="Restaurant 6293"/>
    <x v="0"/>
    <x v="4"/>
    <x v="15"/>
    <x v="53"/>
    <x v="52"/>
    <n v="3298"/>
    <n v="37577"/>
    <x v="13"/>
    <n v="819"/>
    <n v="136.24130366161299"/>
    <n v="7.9"/>
    <n v="9.1"/>
    <x v="1"/>
    <n v="2"/>
    <n v="38"/>
    <n v="580786.56999999995"/>
  </r>
  <r>
    <s v="Restaurant 6294"/>
    <x v="2"/>
    <x v="2"/>
    <x v="6"/>
    <x v="38"/>
    <x v="3032"/>
    <n v="4146"/>
    <n v="49801"/>
    <x v="10"/>
    <n v="818"/>
    <n v="87.482480538252403"/>
    <n v="7.5"/>
    <n v="9"/>
    <x v="0"/>
    <n v="52"/>
    <n v="37"/>
    <n v="589558.31000000006"/>
  </r>
  <r>
    <s v="Restaurant 6295"/>
    <x v="0"/>
    <x v="5"/>
    <x v="9"/>
    <x v="50"/>
    <x v="2884"/>
    <n v="2078"/>
    <n v="20547"/>
    <x v="18"/>
    <n v="679"/>
    <n v="98.0731381004653"/>
    <n v="5.5"/>
    <n v="7.3"/>
    <x v="1"/>
    <n v="4"/>
    <n v="6"/>
    <n v="507676.75"/>
  </r>
  <r>
    <s v="Restaurant 6296"/>
    <x v="2"/>
    <x v="0"/>
    <x v="20"/>
    <x v="56"/>
    <x v="3485"/>
    <n v="3769"/>
    <n v="39774"/>
    <x v="12"/>
    <n v="881"/>
    <n v="167.68309652137401"/>
    <n v="7.5"/>
    <n v="3.9"/>
    <x v="0"/>
    <n v="42"/>
    <n v="56"/>
    <n v="1049210.29"/>
  </r>
  <r>
    <s v="Restaurant 6297"/>
    <x v="2"/>
    <x v="0"/>
    <x v="6"/>
    <x v="44"/>
    <x v="2035"/>
    <n v="2466"/>
    <n v="31313"/>
    <x v="12"/>
    <n v="538"/>
    <n v="60.067225999858501"/>
    <n v="4.2"/>
    <n v="4.4000000000000004"/>
    <x v="0"/>
    <n v="22"/>
    <n v="6"/>
    <n v="1007201.9"/>
  </r>
  <r>
    <s v="Restaurant 6298"/>
    <x v="0"/>
    <x v="4"/>
    <x v="17"/>
    <x v="48"/>
    <x v="1395"/>
    <n v="2274"/>
    <n v="26487"/>
    <x v="6"/>
    <n v="377"/>
    <n v="245.45102687667099"/>
    <n v="7.6"/>
    <n v="4.4000000000000004"/>
    <x v="1"/>
    <n v="13"/>
    <n v="35"/>
    <n v="595944.9"/>
  </r>
  <r>
    <s v="Restaurant 6299"/>
    <x v="0"/>
    <x v="3"/>
    <x v="19"/>
    <x v="28"/>
    <x v="2531"/>
    <n v="810"/>
    <n v="14897"/>
    <x v="12"/>
    <n v="902"/>
    <n v="247.659146258649"/>
    <n v="1.8"/>
    <n v="2.2000000000000002"/>
    <x v="0"/>
    <n v="38"/>
    <n v="30"/>
    <n v="371571.83"/>
  </r>
  <r>
    <s v="Restaurant 6300"/>
    <x v="2"/>
    <x v="1"/>
    <x v="7"/>
    <x v="18"/>
    <x v="1247"/>
    <n v="1802"/>
    <n v="27836"/>
    <x v="14"/>
    <n v="585"/>
    <n v="225.48875712331301"/>
    <n v="2.8"/>
    <n v="9.5"/>
    <x v="1"/>
    <n v="6"/>
    <n v="49"/>
    <n v="381167.24"/>
  </r>
  <r>
    <s v="Restaurant 6301"/>
    <x v="2"/>
    <x v="5"/>
    <x v="16"/>
    <x v="16"/>
    <x v="252"/>
    <n v="1073"/>
    <n v="14347"/>
    <x v="12"/>
    <n v="435"/>
    <n v="274.08495389855"/>
    <n v="8.9"/>
    <n v="8.4"/>
    <x v="1"/>
    <n v="57"/>
    <n v="7"/>
    <n v="620609.44999999995"/>
  </r>
  <r>
    <s v="Restaurant 6302"/>
    <x v="0"/>
    <x v="1"/>
    <x v="11"/>
    <x v="2"/>
    <x v="3469"/>
    <n v="2109"/>
    <n v="28118"/>
    <x v="2"/>
    <n v="797"/>
    <n v="187.369314976998"/>
    <n v="3.6"/>
    <n v="2.2999999999999998"/>
    <x v="0"/>
    <n v="34"/>
    <n v="39"/>
    <n v="317671.65000000002"/>
  </r>
  <r>
    <s v="Restaurant 6303"/>
    <x v="0"/>
    <x v="0"/>
    <x v="16"/>
    <x v="2"/>
    <x v="1115"/>
    <n v="3288"/>
    <n v="38441"/>
    <x v="7"/>
    <n v="364"/>
    <n v="169.829869739793"/>
    <n v="2.9"/>
    <n v="9.5"/>
    <x v="0"/>
    <n v="37"/>
    <n v="9"/>
    <n v="740968.93"/>
  </r>
  <r>
    <s v="Restaurant 6304"/>
    <x v="2"/>
    <x v="1"/>
    <x v="0"/>
    <x v="19"/>
    <x v="3486"/>
    <n v="3184"/>
    <n v="35242"/>
    <x v="14"/>
    <n v="663"/>
    <n v="182.29394066473"/>
    <n v="1.8"/>
    <n v="8.6"/>
    <x v="1"/>
    <n v="13"/>
    <n v="39"/>
    <n v="335336.15000000002"/>
  </r>
  <r>
    <s v="Restaurant 6305"/>
    <x v="2"/>
    <x v="2"/>
    <x v="17"/>
    <x v="13"/>
    <x v="2769"/>
    <n v="3123"/>
    <n v="31087"/>
    <x v="9"/>
    <n v="467"/>
    <n v="95.488417752027701"/>
    <n v="4.5"/>
    <n v="9.3000000000000007"/>
    <x v="0"/>
    <n v="52"/>
    <n v="50"/>
    <n v="713394.37"/>
  </r>
  <r>
    <s v="Restaurant 6306"/>
    <x v="2"/>
    <x v="5"/>
    <x v="16"/>
    <x v="34"/>
    <x v="3487"/>
    <n v="3639"/>
    <n v="41402"/>
    <x v="2"/>
    <n v="361"/>
    <n v="178.072815357011"/>
    <n v="1.6"/>
    <n v="3.6"/>
    <x v="0"/>
    <n v="16"/>
    <n v="27"/>
    <n v="515954.36"/>
  </r>
  <r>
    <s v="Restaurant 6307"/>
    <x v="1"/>
    <x v="1"/>
    <x v="19"/>
    <x v="49"/>
    <x v="850"/>
    <n v="1741"/>
    <n v="16778"/>
    <x v="10"/>
    <n v="509"/>
    <n v="185.43925491502901"/>
    <n v="5.5"/>
    <n v="4"/>
    <x v="0"/>
    <n v="70"/>
    <n v="19"/>
    <n v="501637.28"/>
  </r>
  <r>
    <s v="Restaurant 6308"/>
    <x v="2"/>
    <x v="2"/>
    <x v="16"/>
    <x v="52"/>
    <x v="3151"/>
    <n v="2819"/>
    <n v="34992"/>
    <x v="9"/>
    <n v="419"/>
    <n v="241.14746338499299"/>
    <n v="9.3000000000000007"/>
    <n v="5.2"/>
    <x v="1"/>
    <n v="19"/>
    <n v="1"/>
    <n v="592172.18000000005"/>
  </r>
  <r>
    <s v="Restaurant 6309"/>
    <x v="1"/>
    <x v="4"/>
    <x v="10"/>
    <x v="5"/>
    <x v="3488"/>
    <n v="8521"/>
    <n v="90748"/>
    <x v="11"/>
    <n v="54"/>
    <n v="136.97986407706199"/>
    <n v="8.1"/>
    <n v="3"/>
    <x v="0"/>
    <n v="33"/>
    <n v="22"/>
    <n v="1028748.22"/>
  </r>
  <r>
    <s v="Restaurant 6310"/>
    <x v="0"/>
    <x v="1"/>
    <x v="3"/>
    <x v="12"/>
    <x v="3489"/>
    <n v="935"/>
    <n v="18613"/>
    <x v="2"/>
    <n v="158"/>
    <n v="73.056771525433604"/>
    <n v="1.4"/>
    <n v="5.2"/>
    <x v="0"/>
    <n v="29"/>
    <n v="16"/>
    <n v="288761.09999999998"/>
  </r>
  <r>
    <s v="Restaurant 6311"/>
    <x v="0"/>
    <x v="5"/>
    <x v="13"/>
    <x v="54"/>
    <x v="3490"/>
    <n v="1840"/>
    <n v="21333"/>
    <x v="8"/>
    <n v="941"/>
    <n v="199.365626327005"/>
    <n v="3.7"/>
    <n v="1.1000000000000001"/>
    <x v="1"/>
    <n v="12"/>
    <n v="20"/>
    <n v="371970.01"/>
  </r>
  <r>
    <s v="Restaurant 6312"/>
    <x v="2"/>
    <x v="2"/>
    <x v="6"/>
    <x v="7"/>
    <x v="3491"/>
    <n v="1263"/>
    <n v="15568"/>
    <x v="2"/>
    <n v="232"/>
    <n v="246.98957184227299"/>
    <n v="2.7"/>
    <n v="8.9"/>
    <x v="1"/>
    <n v="50"/>
    <n v="38"/>
    <n v="733173.34"/>
  </r>
  <r>
    <s v="Restaurant 6313"/>
    <x v="0"/>
    <x v="1"/>
    <x v="10"/>
    <x v="48"/>
    <x v="3492"/>
    <n v="3832"/>
    <n v="47239"/>
    <x v="4"/>
    <n v="680"/>
    <n v="292.38992863466802"/>
    <n v="1.6"/>
    <n v="2.5"/>
    <x v="0"/>
    <n v="5"/>
    <n v="25"/>
    <n v="253450.71"/>
  </r>
  <r>
    <s v="Restaurant 6314"/>
    <x v="0"/>
    <x v="4"/>
    <x v="3"/>
    <x v="40"/>
    <x v="3493"/>
    <n v="2915"/>
    <n v="32175"/>
    <x v="18"/>
    <n v="341"/>
    <n v="72.563641547172196"/>
    <n v="2"/>
    <n v="5.5"/>
    <x v="0"/>
    <n v="26"/>
    <n v="30"/>
    <n v="519147.91"/>
  </r>
  <r>
    <s v="Restaurant 6315"/>
    <x v="0"/>
    <x v="1"/>
    <x v="13"/>
    <x v="0"/>
    <x v="3494"/>
    <n v="1781"/>
    <n v="21310"/>
    <x v="13"/>
    <n v="889"/>
    <n v="236.58778628589201"/>
    <n v="9.1999999999999993"/>
    <n v="9.4"/>
    <x v="1"/>
    <n v="17"/>
    <n v="7"/>
    <n v="239383.06"/>
  </r>
  <r>
    <s v="Restaurant 6316"/>
    <x v="0"/>
    <x v="2"/>
    <x v="2"/>
    <x v="22"/>
    <x v="3138"/>
    <n v="3367"/>
    <n v="36106"/>
    <x v="13"/>
    <n v="911"/>
    <n v="198.960015816592"/>
    <n v="3.8"/>
    <n v="8.4"/>
    <x v="0"/>
    <n v="23"/>
    <n v="6"/>
    <n v="505940.68"/>
  </r>
  <r>
    <s v="Restaurant 6317"/>
    <x v="1"/>
    <x v="1"/>
    <x v="12"/>
    <x v="17"/>
    <x v="3495"/>
    <n v="3708"/>
    <n v="44576"/>
    <x v="15"/>
    <n v="744"/>
    <n v="53.834295460640497"/>
    <n v="4.5"/>
    <n v="8"/>
    <x v="1"/>
    <n v="25"/>
    <n v="20"/>
    <n v="495448.88"/>
  </r>
  <r>
    <s v="Restaurant 6318"/>
    <x v="1"/>
    <x v="5"/>
    <x v="20"/>
    <x v="21"/>
    <x v="2891"/>
    <n v="6044"/>
    <n v="67814"/>
    <x v="15"/>
    <n v="699"/>
    <n v="229.56040120166301"/>
    <n v="5.4"/>
    <n v="6.4"/>
    <x v="0"/>
    <n v="33"/>
    <n v="57"/>
    <n v="851699.34"/>
  </r>
  <r>
    <s v="Restaurant 6319"/>
    <x v="2"/>
    <x v="0"/>
    <x v="5"/>
    <x v="38"/>
    <x v="3496"/>
    <n v="1811"/>
    <n v="20893"/>
    <x v="5"/>
    <n v="134"/>
    <n v="56.550313467907401"/>
    <n v="7.7"/>
    <n v="4.9000000000000004"/>
    <x v="0"/>
    <n v="20"/>
    <n v="49"/>
    <n v="906499.13"/>
  </r>
  <r>
    <s v="Restaurant 6320"/>
    <x v="2"/>
    <x v="2"/>
    <x v="2"/>
    <x v="38"/>
    <x v="2598"/>
    <n v="3753"/>
    <n v="38200"/>
    <x v="6"/>
    <n v="223"/>
    <n v="246.31403993085601"/>
    <n v="8.1999999999999993"/>
    <n v="5"/>
    <x v="1"/>
    <n v="27"/>
    <n v="22"/>
    <n v="641751.30000000005"/>
  </r>
  <r>
    <s v="Restaurant 6321"/>
    <x v="2"/>
    <x v="2"/>
    <x v="4"/>
    <x v="36"/>
    <x v="2758"/>
    <n v="3471"/>
    <n v="35098"/>
    <x v="16"/>
    <n v="613"/>
    <n v="230.33054806470901"/>
    <n v="9.6999999999999993"/>
    <n v="1.8"/>
    <x v="0"/>
    <n v="4"/>
    <n v="41"/>
    <n v="848881.15"/>
  </r>
  <r>
    <s v="Restaurant 6322"/>
    <x v="0"/>
    <x v="2"/>
    <x v="4"/>
    <x v="2"/>
    <x v="610"/>
    <n v="2542"/>
    <n v="32781"/>
    <x v="2"/>
    <n v="787"/>
    <n v="221.980022452816"/>
    <n v="2.9"/>
    <n v="1.6"/>
    <x v="0"/>
    <n v="41"/>
    <n v="41"/>
    <n v="586109.55000000005"/>
  </r>
  <r>
    <s v="Restaurant 6323"/>
    <x v="0"/>
    <x v="2"/>
    <x v="19"/>
    <x v="54"/>
    <x v="3497"/>
    <n v="2665"/>
    <n v="33011"/>
    <x v="12"/>
    <n v="787"/>
    <n v="79.999042291227099"/>
    <n v="3.7"/>
    <n v="8.6"/>
    <x v="1"/>
    <n v="17"/>
    <n v="27"/>
    <n v="397379.09"/>
  </r>
  <r>
    <s v="Restaurant 6324"/>
    <x v="1"/>
    <x v="1"/>
    <x v="10"/>
    <x v="58"/>
    <x v="501"/>
    <n v="8684"/>
    <n v="93790"/>
    <x v="12"/>
    <n v="693"/>
    <n v="279.75823930599398"/>
    <n v="3.8"/>
    <n v="4.7"/>
    <x v="0"/>
    <n v="7"/>
    <n v="39"/>
    <n v="523648.89"/>
  </r>
  <r>
    <s v="Restaurant 6325"/>
    <x v="1"/>
    <x v="5"/>
    <x v="9"/>
    <x v="29"/>
    <x v="2864"/>
    <n v="2380"/>
    <n v="31684"/>
    <x v="5"/>
    <n v="233"/>
    <n v="274.72827194648301"/>
    <n v="5"/>
    <n v="1.5"/>
    <x v="1"/>
    <n v="33"/>
    <n v="26"/>
    <n v="688687"/>
  </r>
  <r>
    <s v="Restaurant 6326"/>
    <x v="2"/>
    <x v="4"/>
    <x v="15"/>
    <x v="50"/>
    <x v="3498"/>
    <n v="1234"/>
    <n v="19597"/>
    <x v="15"/>
    <n v="316"/>
    <n v="275.06524751727801"/>
    <n v="8.3000000000000007"/>
    <n v="7"/>
    <x v="0"/>
    <n v="21"/>
    <n v="31"/>
    <n v="673792.77"/>
  </r>
  <r>
    <s v="Restaurant 6327"/>
    <x v="1"/>
    <x v="5"/>
    <x v="0"/>
    <x v="14"/>
    <x v="2483"/>
    <n v="4538"/>
    <n v="53989"/>
    <x v="6"/>
    <n v="519"/>
    <n v="140.09059730330401"/>
    <n v="3.2"/>
    <n v="7.1"/>
    <x v="0"/>
    <n v="86"/>
    <n v="19"/>
    <n v="737965.71"/>
  </r>
  <r>
    <s v="Restaurant 6328"/>
    <x v="1"/>
    <x v="2"/>
    <x v="0"/>
    <x v="57"/>
    <x v="3499"/>
    <n v="7926"/>
    <n v="85615"/>
    <x v="18"/>
    <n v="154"/>
    <n v="173.043241597546"/>
    <n v="8"/>
    <n v="3"/>
    <x v="0"/>
    <n v="72"/>
    <n v="61"/>
    <n v="934151.57"/>
  </r>
  <r>
    <s v="Restaurant 6329"/>
    <x v="1"/>
    <x v="3"/>
    <x v="6"/>
    <x v="47"/>
    <x v="169"/>
    <n v="4118"/>
    <n v="48956"/>
    <x v="6"/>
    <n v="227"/>
    <n v="78.723834094735096"/>
    <n v="2.8"/>
    <n v="4.7"/>
    <x v="1"/>
    <n v="52"/>
    <n v="12"/>
    <n v="594189.93999999994"/>
  </r>
  <r>
    <s v="Restaurant 6330"/>
    <x v="1"/>
    <x v="1"/>
    <x v="0"/>
    <x v="47"/>
    <x v="3494"/>
    <n v="6779"/>
    <n v="69925"/>
    <x v="13"/>
    <n v="750"/>
    <n v="62.773839413235699"/>
    <n v="7.4"/>
    <n v="6.2"/>
    <x v="0"/>
    <n v="54"/>
    <n v="41"/>
    <n v="468279.22"/>
  </r>
  <r>
    <s v="Restaurant 6331"/>
    <x v="1"/>
    <x v="3"/>
    <x v="4"/>
    <x v="51"/>
    <x v="2795"/>
    <n v="9415"/>
    <n v="98226"/>
    <x v="3"/>
    <n v="712"/>
    <n v="64.694367361490194"/>
    <n v="8.1999999999999993"/>
    <n v="6.4"/>
    <x v="0"/>
    <n v="26"/>
    <n v="65"/>
    <n v="830579.89"/>
  </r>
  <r>
    <s v="Restaurant 6332"/>
    <x v="2"/>
    <x v="1"/>
    <x v="15"/>
    <x v="13"/>
    <x v="1165"/>
    <n v="3016"/>
    <n v="35583"/>
    <x v="9"/>
    <n v="431"/>
    <n v="192.192402437677"/>
    <n v="8.6999999999999993"/>
    <n v="5.6"/>
    <x v="0"/>
    <n v="58"/>
    <n v="42"/>
    <n v="457148.7"/>
  </r>
  <r>
    <s v="Restaurant 6333"/>
    <x v="2"/>
    <x v="2"/>
    <x v="15"/>
    <x v="46"/>
    <x v="481"/>
    <n v="2766"/>
    <n v="29416"/>
    <x v="18"/>
    <n v="162"/>
    <n v="130.35078849196199"/>
    <n v="5.6"/>
    <n v="4.3"/>
    <x v="1"/>
    <n v="25"/>
    <n v="48"/>
    <n v="821420.36"/>
  </r>
  <r>
    <s v="Restaurant 6334"/>
    <x v="1"/>
    <x v="1"/>
    <x v="10"/>
    <x v="57"/>
    <x v="329"/>
    <n v="4165"/>
    <n v="48962"/>
    <x v="16"/>
    <n v="335"/>
    <n v="194.888904306657"/>
    <n v="4"/>
    <n v="1.6"/>
    <x v="0"/>
    <n v="40"/>
    <n v="78"/>
    <n v="612363.19999999995"/>
  </r>
  <r>
    <s v="Restaurant 6335"/>
    <x v="2"/>
    <x v="2"/>
    <x v="1"/>
    <x v="59"/>
    <x v="3500"/>
    <n v="912"/>
    <n v="15749"/>
    <x v="11"/>
    <n v="172"/>
    <n v="198.166088108845"/>
    <n v="8"/>
    <n v="1.2"/>
    <x v="0"/>
    <n v="6"/>
    <n v="26"/>
    <n v="739713.25"/>
  </r>
  <r>
    <s v="Restaurant 6336"/>
    <x v="0"/>
    <x v="5"/>
    <x v="6"/>
    <x v="32"/>
    <x v="1990"/>
    <n v="2807"/>
    <n v="34733"/>
    <x v="6"/>
    <n v="137"/>
    <n v="276.76559276033203"/>
    <n v="3.9"/>
    <n v="5.0999999999999996"/>
    <x v="1"/>
    <n v="23"/>
    <n v="11"/>
    <n v="357274.95"/>
  </r>
  <r>
    <s v="Restaurant 6337"/>
    <x v="1"/>
    <x v="0"/>
    <x v="3"/>
    <x v="14"/>
    <x v="3501"/>
    <n v="6097"/>
    <n v="66812"/>
    <x v="13"/>
    <n v="586"/>
    <n v="270.57081201281397"/>
    <n v="2.2999999999999998"/>
    <n v="2.8"/>
    <x v="0"/>
    <n v="72"/>
    <n v="39"/>
    <n v="1358123.46"/>
  </r>
  <r>
    <s v="Restaurant 6338"/>
    <x v="0"/>
    <x v="1"/>
    <x v="0"/>
    <x v="41"/>
    <x v="1275"/>
    <n v="1199"/>
    <n v="15822"/>
    <x v="6"/>
    <n v="591"/>
    <n v="229.645869704202"/>
    <n v="8.5"/>
    <n v="9.4"/>
    <x v="0"/>
    <n v="42"/>
    <n v="9"/>
    <n v="366418.56"/>
  </r>
  <r>
    <s v="Restaurant 6339"/>
    <x v="2"/>
    <x v="2"/>
    <x v="3"/>
    <x v="42"/>
    <x v="2202"/>
    <n v="4072"/>
    <n v="42696"/>
    <x v="9"/>
    <n v="728"/>
    <n v="254.62583933677101"/>
    <n v="4.7"/>
    <n v="6.8"/>
    <x v="1"/>
    <n v="6"/>
    <n v="27"/>
    <n v="657827.05000000005"/>
  </r>
  <r>
    <s v="Restaurant 6340"/>
    <x v="2"/>
    <x v="3"/>
    <x v="13"/>
    <x v="52"/>
    <x v="296"/>
    <n v="1217"/>
    <n v="12541"/>
    <x v="9"/>
    <n v="635"/>
    <n v="50.7899099237938"/>
    <n v="6.1"/>
    <n v="6.3"/>
    <x v="0"/>
    <n v="36"/>
    <n v="3"/>
    <n v="479146.35"/>
  </r>
  <r>
    <s v="Restaurant 6341"/>
    <x v="0"/>
    <x v="2"/>
    <x v="2"/>
    <x v="54"/>
    <x v="3366"/>
    <n v="4383"/>
    <n v="52053"/>
    <x v="6"/>
    <n v="941"/>
    <n v="53.883784129889499"/>
    <n v="9.3000000000000007"/>
    <n v="4.7"/>
    <x v="0"/>
    <n v="3"/>
    <n v="3"/>
    <n v="461590.75"/>
  </r>
  <r>
    <s v="Restaurant 6342"/>
    <x v="2"/>
    <x v="3"/>
    <x v="13"/>
    <x v="25"/>
    <x v="227"/>
    <n v="3140"/>
    <n v="32829"/>
    <x v="1"/>
    <n v="956"/>
    <n v="164.64682805091201"/>
    <n v="2.2000000000000002"/>
    <n v="4"/>
    <x v="0"/>
    <n v="62"/>
    <n v="27"/>
    <n v="582435.05000000005"/>
  </r>
  <r>
    <s v="Restaurant 6343"/>
    <x v="1"/>
    <x v="1"/>
    <x v="17"/>
    <x v="47"/>
    <x v="620"/>
    <n v="6685"/>
    <n v="69934"/>
    <x v="0"/>
    <n v="634"/>
    <n v="213.423427876549"/>
    <n v="6"/>
    <n v="2.6"/>
    <x v="1"/>
    <n v="74"/>
    <n v="41"/>
    <n v="463049.02"/>
  </r>
  <r>
    <s v="Restaurant 6344"/>
    <x v="0"/>
    <x v="4"/>
    <x v="1"/>
    <x v="0"/>
    <x v="3502"/>
    <n v="1318"/>
    <n v="14915"/>
    <x v="8"/>
    <n v="469"/>
    <n v="248.521051740263"/>
    <n v="6"/>
    <n v="1.5"/>
    <x v="1"/>
    <n v="3"/>
    <n v="28"/>
    <n v="498223.59"/>
  </r>
  <r>
    <s v="Restaurant 6345"/>
    <x v="1"/>
    <x v="3"/>
    <x v="5"/>
    <x v="58"/>
    <x v="857"/>
    <n v="6269"/>
    <n v="68155"/>
    <x v="18"/>
    <n v="673"/>
    <n v="161.81674504605701"/>
    <n v="8.8000000000000007"/>
    <n v="6.7"/>
    <x v="0"/>
    <n v="54"/>
    <n v="11"/>
    <n v="539063.68999999994"/>
  </r>
  <r>
    <s v="Restaurant 6346"/>
    <x v="0"/>
    <x v="2"/>
    <x v="8"/>
    <x v="41"/>
    <x v="3503"/>
    <n v="3166"/>
    <n v="31312"/>
    <x v="14"/>
    <n v="772"/>
    <n v="285.04182976634399"/>
    <n v="4.0999999999999996"/>
    <n v="8"/>
    <x v="1"/>
    <n v="26"/>
    <n v="21"/>
    <n v="531805.19999999995"/>
  </r>
  <r>
    <s v="Restaurant 6347"/>
    <x v="2"/>
    <x v="1"/>
    <x v="4"/>
    <x v="60"/>
    <x v="1279"/>
    <n v="2372"/>
    <n v="26742"/>
    <x v="4"/>
    <n v="741"/>
    <n v="253.74631535481299"/>
    <n v="4.5999999999999996"/>
    <n v="8.6999999999999993"/>
    <x v="0"/>
    <n v="5"/>
    <n v="7"/>
    <n v="458516.8"/>
  </r>
  <r>
    <s v="Restaurant 6348"/>
    <x v="0"/>
    <x v="2"/>
    <x v="18"/>
    <x v="50"/>
    <x v="1600"/>
    <n v="1574"/>
    <n v="20447"/>
    <x v="8"/>
    <n v="566"/>
    <n v="75.688907296792394"/>
    <n v="5.7"/>
    <n v="7.5"/>
    <x v="1"/>
    <n v="16"/>
    <n v="17"/>
    <n v="540212.57999999996"/>
  </r>
  <r>
    <s v="Restaurant 6349"/>
    <x v="0"/>
    <x v="4"/>
    <x v="5"/>
    <x v="23"/>
    <x v="3504"/>
    <n v="2823"/>
    <n v="29361"/>
    <x v="7"/>
    <n v="893"/>
    <n v="160.044582635377"/>
    <n v="2.5"/>
    <n v="9.1"/>
    <x v="1"/>
    <n v="11"/>
    <n v="25"/>
    <n v="514143.51"/>
  </r>
  <r>
    <s v="Restaurant 6350"/>
    <x v="1"/>
    <x v="0"/>
    <x v="4"/>
    <x v="1"/>
    <x v="3505"/>
    <n v="7532"/>
    <n v="84271"/>
    <x v="9"/>
    <n v="763"/>
    <n v="298.71955626707199"/>
    <n v="5.2"/>
    <n v="9.8000000000000007"/>
    <x v="1"/>
    <n v="0"/>
    <n v="59"/>
    <n v="1178840.46"/>
  </r>
  <r>
    <s v="Restaurant 6351"/>
    <x v="2"/>
    <x v="4"/>
    <x v="0"/>
    <x v="13"/>
    <x v="940"/>
    <n v="2358"/>
    <n v="25506"/>
    <x v="9"/>
    <n v="305"/>
    <n v="152.485461088319"/>
    <n v="4.9000000000000004"/>
    <n v="9.6999999999999993"/>
    <x v="0"/>
    <n v="28"/>
    <n v="8"/>
    <n v="866023.53"/>
  </r>
  <r>
    <s v="Restaurant 6352"/>
    <x v="1"/>
    <x v="5"/>
    <x v="5"/>
    <x v="5"/>
    <x v="1984"/>
    <n v="2497"/>
    <n v="29895"/>
    <x v="15"/>
    <n v="703"/>
    <n v="146.567448546522"/>
    <n v="2.8"/>
    <n v="6.3"/>
    <x v="1"/>
    <n v="71"/>
    <n v="60"/>
    <n v="658308.65"/>
  </r>
  <r>
    <s v="Restaurant 6353"/>
    <x v="2"/>
    <x v="1"/>
    <x v="6"/>
    <x v="38"/>
    <x v="3506"/>
    <n v="3705"/>
    <n v="40294"/>
    <x v="7"/>
    <n v="965"/>
    <n v="123.520089349743"/>
    <n v="8.5"/>
    <n v="3"/>
    <x v="1"/>
    <n v="50"/>
    <n v="35"/>
    <n v="383507.4"/>
  </r>
  <r>
    <s v="Restaurant 6354"/>
    <x v="1"/>
    <x v="4"/>
    <x v="17"/>
    <x v="20"/>
    <x v="3507"/>
    <n v="5008"/>
    <n v="56761"/>
    <x v="16"/>
    <n v="581"/>
    <n v="171.622250614075"/>
    <n v="4.9000000000000004"/>
    <n v="2"/>
    <x v="1"/>
    <n v="57"/>
    <n v="30"/>
    <n v="1043064.13"/>
  </r>
  <r>
    <s v="Restaurant 6355"/>
    <x v="0"/>
    <x v="0"/>
    <x v="2"/>
    <x v="2"/>
    <x v="3508"/>
    <n v="4206"/>
    <n v="49351"/>
    <x v="4"/>
    <n v="989"/>
    <n v="232.46427862870701"/>
    <n v="3.8"/>
    <n v="9.9"/>
    <x v="0"/>
    <n v="29"/>
    <n v="5"/>
    <n v="778330.91"/>
  </r>
  <r>
    <s v="Restaurant 6356"/>
    <x v="1"/>
    <x v="2"/>
    <x v="14"/>
    <x v="11"/>
    <x v="668"/>
    <n v="2194"/>
    <n v="24960"/>
    <x v="14"/>
    <n v="149"/>
    <n v="61.867978730815402"/>
    <n v="2.2000000000000002"/>
    <n v="3.8"/>
    <x v="0"/>
    <n v="29"/>
    <n v="17"/>
    <n v="784283.74"/>
  </r>
  <r>
    <s v="Restaurant 6357"/>
    <x v="2"/>
    <x v="1"/>
    <x v="5"/>
    <x v="42"/>
    <x v="3425"/>
    <n v="3258"/>
    <n v="32850"/>
    <x v="5"/>
    <n v="330"/>
    <n v="258.92940494900603"/>
    <n v="1.8"/>
    <n v="1.3"/>
    <x v="0"/>
    <n v="57"/>
    <n v="48"/>
    <n v="459147.67"/>
  </r>
  <r>
    <s v="Restaurant 6358"/>
    <x v="2"/>
    <x v="3"/>
    <x v="3"/>
    <x v="50"/>
    <x v="3509"/>
    <n v="1715"/>
    <n v="22190"/>
    <x v="11"/>
    <n v="218"/>
    <n v="279.394902422651"/>
    <n v="9.6"/>
    <n v="4.5"/>
    <x v="0"/>
    <n v="3"/>
    <n v="39"/>
    <n v="430255.35999999999"/>
  </r>
  <r>
    <s v="Restaurant 6359"/>
    <x v="0"/>
    <x v="4"/>
    <x v="10"/>
    <x v="28"/>
    <x v="3510"/>
    <n v="2274"/>
    <n v="27457"/>
    <x v="18"/>
    <n v="415"/>
    <n v="245.273139183589"/>
    <n v="10"/>
    <n v="7.7"/>
    <x v="1"/>
    <n v="23"/>
    <n v="43"/>
    <n v="667062.81999999995"/>
  </r>
  <r>
    <s v="Restaurant 6360"/>
    <x v="2"/>
    <x v="0"/>
    <x v="10"/>
    <x v="38"/>
    <x v="492"/>
    <n v="1956"/>
    <n v="24605"/>
    <x v="2"/>
    <n v="432"/>
    <n v="278.908719661421"/>
    <n v="9.1"/>
    <n v="9"/>
    <x v="0"/>
    <n v="25"/>
    <n v="9"/>
    <n v="932446.91"/>
  </r>
  <r>
    <s v="Restaurant 6361"/>
    <x v="1"/>
    <x v="4"/>
    <x v="0"/>
    <x v="11"/>
    <x v="3066"/>
    <n v="5719"/>
    <n v="65987"/>
    <x v="10"/>
    <n v="374"/>
    <n v="73.726119450338501"/>
    <n v="5.0999999999999996"/>
    <n v="5.3"/>
    <x v="0"/>
    <n v="71"/>
    <n v="71"/>
    <n v="1057300.8999999999"/>
  </r>
  <r>
    <s v="Restaurant 6362"/>
    <x v="0"/>
    <x v="5"/>
    <x v="8"/>
    <x v="53"/>
    <x v="2285"/>
    <n v="3526"/>
    <n v="41866"/>
    <x v="17"/>
    <n v="282"/>
    <n v="162.526904062988"/>
    <n v="8.3000000000000007"/>
    <n v="3.6"/>
    <x v="0"/>
    <n v="30"/>
    <n v="24"/>
    <n v="460140.1"/>
  </r>
  <r>
    <s v="Restaurant 6363"/>
    <x v="2"/>
    <x v="1"/>
    <x v="17"/>
    <x v="7"/>
    <x v="3070"/>
    <n v="2118"/>
    <n v="25781"/>
    <x v="9"/>
    <n v="140"/>
    <n v="67.760614123290495"/>
    <n v="8.5"/>
    <n v="8"/>
    <x v="0"/>
    <n v="17"/>
    <n v="33"/>
    <n v="492327.02"/>
  </r>
  <r>
    <s v="Restaurant 6364"/>
    <x v="2"/>
    <x v="2"/>
    <x v="20"/>
    <x v="13"/>
    <x v="904"/>
    <n v="2501"/>
    <n v="30655"/>
    <x v="7"/>
    <n v="819"/>
    <n v="259.208989823195"/>
    <n v="3.7"/>
    <n v="5.5"/>
    <x v="1"/>
    <n v="33"/>
    <n v="35"/>
    <n v="748931.31"/>
  </r>
  <r>
    <s v="Restaurant 6365"/>
    <x v="1"/>
    <x v="0"/>
    <x v="10"/>
    <x v="49"/>
    <x v="262"/>
    <n v="3506"/>
    <n v="43123"/>
    <x v="1"/>
    <n v="957"/>
    <n v="288.13669027066697"/>
    <n v="6.3"/>
    <n v="1.8"/>
    <x v="0"/>
    <n v="58"/>
    <n v="5"/>
    <n v="1410275.23"/>
  </r>
  <r>
    <s v="Restaurant 6366"/>
    <x v="1"/>
    <x v="4"/>
    <x v="4"/>
    <x v="31"/>
    <x v="3005"/>
    <n v="8637"/>
    <n v="88562"/>
    <x v="10"/>
    <n v="77"/>
    <n v="124.437802659567"/>
    <n v="9.6"/>
    <n v="9"/>
    <x v="0"/>
    <n v="32"/>
    <n v="22"/>
    <n v="1210191.1000000001"/>
  </r>
  <r>
    <s v="Restaurant 6367"/>
    <x v="0"/>
    <x v="1"/>
    <x v="10"/>
    <x v="10"/>
    <x v="3495"/>
    <n v="1554"/>
    <n v="20014"/>
    <x v="4"/>
    <n v="93"/>
    <n v="183.84866143843999"/>
    <n v="3.5"/>
    <n v="6.9"/>
    <x v="0"/>
    <n v="39"/>
    <n v="35"/>
    <n v="280151.14"/>
  </r>
  <r>
    <s v="Restaurant 6368"/>
    <x v="2"/>
    <x v="4"/>
    <x v="13"/>
    <x v="15"/>
    <x v="2264"/>
    <n v="1073"/>
    <n v="18455"/>
    <x v="8"/>
    <n v="702"/>
    <n v="124.41887229360999"/>
    <n v="7"/>
    <n v="1.3"/>
    <x v="0"/>
    <n v="8"/>
    <n v="19"/>
    <n v="716729.28"/>
  </r>
  <r>
    <s v="Restaurant 6369"/>
    <x v="1"/>
    <x v="1"/>
    <x v="2"/>
    <x v="11"/>
    <x v="563"/>
    <n v="5985"/>
    <n v="59743"/>
    <x v="8"/>
    <n v="646"/>
    <n v="144.71812887405"/>
    <n v="7"/>
    <n v="1.1000000000000001"/>
    <x v="1"/>
    <n v="39"/>
    <n v="60"/>
    <n v="615315.89"/>
  </r>
  <r>
    <s v="Restaurant 6370"/>
    <x v="0"/>
    <x v="5"/>
    <x v="4"/>
    <x v="10"/>
    <x v="3260"/>
    <n v="1391"/>
    <n v="22731"/>
    <x v="14"/>
    <n v="860"/>
    <n v="169.13940604335201"/>
    <n v="5.0999999999999996"/>
    <n v="1.8"/>
    <x v="0"/>
    <n v="1"/>
    <n v="22"/>
    <n v="386622.9"/>
  </r>
  <r>
    <s v="Restaurant 6371"/>
    <x v="2"/>
    <x v="4"/>
    <x v="16"/>
    <x v="42"/>
    <x v="3511"/>
    <n v="2255"/>
    <n v="29477"/>
    <x v="13"/>
    <n v="360"/>
    <n v="247.70062305331601"/>
    <n v="5.4"/>
    <n v="8.4"/>
    <x v="0"/>
    <n v="42"/>
    <n v="54"/>
    <n v="771040.15"/>
  </r>
  <r>
    <s v="Restaurant 6372"/>
    <x v="2"/>
    <x v="5"/>
    <x v="0"/>
    <x v="15"/>
    <x v="154"/>
    <n v="3118"/>
    <n v="35377"/>
    <x v="0"/>
    <n v="953"/>
    <n v="86.749371078866204"/>
    <n v="5.0999999999999996"/>
    <n v="5.3"/>
    <x v="1"/>
    <n v="38"/>
    <n v="22"/>
    <n v="504106.85"/>
  </r>
  <r>
    <s v="Restaurant 6373"/>
    <x v="0"/>
    <x v="3"/>
    <x v="11"/>
    <x v="53"/>
    <x v="3258"/>
    <n v="1369"/>
    <n v="20478"/>
    <x v="11"/>
    <n v="941"/>
    <n v="89.263575783093799"/>
    <n v="5.7"/>
    <n v="4"/>
    <x v="1"/>
    <n v="20"/>
    <n v="35"/>
    <n v="390706.45"/>
  </r>
  <r>
    <s v="Restaurant 6374"/>
    <x v="0"/>
    <x v="3"/>
    <x v="5"/>
    <x v="53"/>
    <x v="539"/>
    <n v="2643"/>
    <n v="33966"/>
    <x v="12"/>
    <n v="881"/>
    <n v="100.465516501401"/>
    <n v="2.2999999999999998"/>
    <n v="3.2"/>
    <x v="0"/>
    <n v="13"/>
    <n v="21"/>
    <n v="357139"/>
  </r>
  <r>
    <s v="Restaurant 6375"/>
    <x v="1"/>
    <x v="0"/>
    <x v="7"/>
    <x v="49"/>
    <x v="1883"/>
    <n v="5302"/>
    <n v="56486"/>
    <x v="0"/>
    <n v="422"/>
    <n v="63.288040642913103"/>
    <n v="8.1999999999999993"/>
    <n v="5.6"/>
    <x v="1"/>
    <n v="41"/>
    <n v="41"/>
    <n v="1263653.6000000001"/>
  </r>
  <r>
    <s v="Restaurant 6376"/>
    <x v="2"/>
    <x v="5"/>
    <x v="20"/>
    <x v="52"/>
    <x v="3512"/>
    <n v="1400"/>
    <n v="18112"/>
    <x v="18"/>
    <n v="829"/>
    <n v="210.86623051770499"/>
    <n v="6.9"/>
    <n v="1.7"/>
    <x v="1"/>
    <n v="45"/>
    <n v="8"/>
    <n v="439246.56"/>
  </r>
  <r>
    <s v="Restaurant 6377"/>
    <x v="2"/>
    <x v="1"/>
    <x v="3"/>
    <x v="56"/>
    <x v="1156"/>
    <n v="2060"/>
    <n v="28120"/>
    <x v="18"/>
    <n v="346"/>
    <n v="97.466071713663496"/>
    <n v="9.8000000000000007"/>
    <n v="6.6"/>
    <x v="0"/>
    <n v="16"/>
    <n v="28"/>
    <n v="499450.8"/>
  </r>
  <r>
    <s v="Restaurant 6378"/>
    <x v="2"/>
    <x v="0"/>
    <x v="11"/>
    <x v="25"/>
    <x v="916"/>
    <n v="3504"/>
    <n v="40585"/>
    <x v="17"/>
    <n v="93"/>
    <n v="159.38449744403999"/>
    <n v="3.2"/>
    <n v="4.4000000000000004"/>
    <x v="1"/>
    <n v="32"/>
    <n v="20"/>
    <n v="986476.73"/>
  </r>
  <r>
    <s v="Restaurant 6379"/>
    <x v="0"/>
    <x v="4"/>
    <x v="0"/>
    <x v="55"/>
    <x v="2630"/>
    <n v="1173"/>
    <n v="16225"/>
    <x v="10"/>
    <n v="60"/>
    <n v="221.39758319684901"/>
    <n v="2.2999999999999998"/>
    <n v="8.6999999999999993"/>
    <x v="0"/>
    <n v="10"/>
    <n v="5"/>
    <n v="409110.05"/>
  </r>
  <r>
    <s v="Restaurant 6380"/>
    <x v="1"/>
    <x v="4"/>
    <x v="2"/>
    <x v="39"/>
    <x v="3513"/>
    <n v="6143"/>
    <n v="67449"/>
    <x v="13"/>
    <n v="836"/>
    <n v="162.23666340124799"/>
    <n v="4.0999999999999996"/>
    <n v="7.8"/>
    <x v="0"/>
    <n v="41"/>
    <n v="61"/>
    <n v="1194645.92"/>
  </r>
  <r>
    <s v="Restaurant 6381"/>
    <x v="2"/>
    <x v="1"/>
    <x v="5"/>
    <x v="16"/>
    <x v="226"/>
    <n v="3384"/>
    <n v="34721"/>
    <x v="9"/>
    <n v="430"/>
    <n v="276.50427372101302"/>
    <n v="5.6"/>
    <n v="1.2"/>
    <x v="1"/>
    <n v="47"/>
    <n v="36"/>
    <n v="469869.03"/>
  </r>
  <r>
    <s v="Restaurant 6382"/>
    <x v="0"/>
    <x v="2"/>
    <x v="17"/>
    <x v="9"/>
    <x v="1980"/>
    <n v="1789"/>
    <n v="26097"/>
    <x v="8"/>
    <n v="877"/>
    <n v="242.29203772474901"/>
    <n v="2.8"/>
    <n v="2.5"/>
    <x v="0"/>
    <n v="4"/>
    <n v="4"/>
    <n v="341021.79"/>
  </r>
  <r>
    <s v="Restaurant 6383"/>
    <x v="2"/>
    <x v="2"/>
    <x v="1"/>
    <x v="42"/>
    <x v="1505"/>
    <n v="814"/>
    <n v="6955"/>
    <x v="6"/>
    <n v="761"/>
    <n v="118.25554631771899"/>
    <n v="5.0999999999999996"/>
    <n v="5.3"/>
    <x v="1"/>
    <n v="7"/>
    <n v="29"/>
    <n v="609257.79"/>
  </r>
  <r>
    <s v="Restaurant 6384"/>
    <x v="1"/>
    <x v="4"/>
    <x v="17"/>
    <x v="20"/>
    <x v="3514"/>
    <n v="3609"/>
    <n v="39053"/>
    <x v="14"/>
    <n v="972"/>
    <n v="82.602464043654805"/>
    <n v="6.8"/>
    <n v="6.9"/>
    <x v="0"/>
    <n v="3"/>
    <n v="66"/>
    <n v="1031541.15"/>
  </r>
  <r>
    <s v="Restaurant 6385"/>
    <x v="2"/>
    <x v="1"/>
    <x v="18"/>
    <x v="56"/>
    <x v="637"/>
    <n v="1840"/>
    <n v="23174"/>
    <x v="14"/>
    <n v="554"/>
    <n v="273.609449497718"/>
    <n v="1.5"/>
    <n v="7.4"/>
    <x v="1"/>
    <n v="10"/>
    <n v="32"/>
    <n v="483902.02"/>
  </r>
  <r>
    <s v="Restaurant 6386"/>
    <x v="1"/>
    <x v="2"/>
    <x v="10"/>
    <x v="45"/>
    <x v="1320"/>
    <n v="7976"/>
    <n v="88205"/>
    <x v="2"/>
    <n v="248"/>
    <n v="149.226916649332"/>
    <n v="7.8"/>
    <n v="8.3000000000000007"/>
    <x v="1"/>
    <n v="20"/>
    <n v="60"/>
    <n v="863784.25"/>
  </r>
  <r>
    <s v="Restaurant 6387"/>
    <x v="1"/>
    <x v="5"/>
    <x v="15"/>
    <x v="14"/>
    <x v="1056"/>
    <n v="5328"/>
    <n v="53311"/>
    <x v="13"/>
    <n v="518"/>
    <n v="145.62795674667299"/>
    <n v="9.5"/>
    <n v="1.4"/>
    <x v="1"/>
    <n v="3"/>
    <n v="47"/>
    <n v="778879.82"/>
  </r>
  <r>
    <s v="Restaurant 6388"/>
    <x v="2"/>
    <x v="4"/>
    <x v="16"/>
    <x v="60"/>
    <x v="3510"/>
    <n v="2908"/>
    <n v="32341"/>
    <x v="5"/>
    <n v="170"/>
    <n v="252.50101893847599"/>
    <n v="3.4"/>
    <n v="1.2"/>
    <x v="1"/>
    <n v="12"/>
    <n v="42"/>
    <n v="956400.61"/>
  </r>
  <r>
    <s v="Restaurant 6389"/>
    <x v="2"/>
    <x v="3"/>
    <x v="13"/>
    <x v="60"/>
    <x v="2178"/>
    <n v="2963"/>
    <n v="34501"/>
    <x v="2"/>
    <n v="972"/>
    <n v="52.338697301064101"/>
    <n v="8"/>
    <n v="6.4"/>
    <x v="1"/>
    <n v="30"/>
    <n v="27"/>
    <n v="619412.84"/>
  </r>
  <r>
    <s v="Restaurant 6390"/>
    <x v="1"/>
    <x v="5"/>
    <x v="3"/>
    <x v="17"/>
    <x v="3148"/>
    <n v="5164"/>
    <n v="52815"/>
    <x v="17"/>
    <n v="63"/>
    <n v="162.778071341344"/>
    <n v="4.8"/>
    <n v="7.5"/>
    <x v="1"/>
    <n v="52"/>
    <n v="19"/>
    <n v="660064.36"/>
  </r>
  <r>
    <s v="Restaurant 6391"/>
    <x v="0"/>
    <x v="1"/>
    <x v="4"/>
    <x v="2"/>
    <x v="3515"/>
    <n v="4558"/>
    <n v="52616"/>
    <x v="8"/>
    <n v="526"/>
    <n v="228.58001652131901"/>
    <n v="7"/>
    <n v="8.1"/>
    <x v="0"/>
    <n v="3"/>
    <n v="42"/>
    <n v="295179.39"/>
  </r>
  <r>
    <s v="Restaurant 6392"/>
    <x v="1"/>
    <x v="3"/>
    <x v="8"/>
    <x v="31"/>
    <x v="3085"/>
    <n v="7856"/>
    <n v="87201"/>
    <x v="6"/>
    <n v="457"/>
    <n v="262.17161592088701"/>
    <n v="7.7"/>
    <n v="2.4"/>
    <x v="1"/>
    <n v="15"/>
    <n v="73"/>
    <n v="642937.77"/>
  </r>
  <r>
    <s v="Restaurant 6393"/>
    <x v="2"/>
    <x v="5"/>
    <x v="6"/>
    <x v="13"/>
    <x v="1709"/>
    <n v="1642"/>
    <n v="19326"/>
    <x v="2"/>
    <n v="625"/>
    <n v="271.30221348228002"/>
    <n v="3.7"/>
    <n v="9.6999999999999993"/>
    <x v="1"/>
    <n v="50"/>
    <n v="50"/>
    <n v="518448.06"/>
  </r>
  <r>
    <s v="Restaurant 6394"/>
    <x v="2"/>
    <x v="2"/>
    <x v="5"/>
    <x v="19"/>
    <x v="3307"/>
    <n v="1878"/>
    <n v="23035"/>
    <x v="14"/>
    <n v="781"/>
    <n v="166.420042210774"/>
    <n v="8.1"/>
    <n v="3.1"/>
    <x v="0"/>
    <n v="39"/>
    <n v="27"/>
    <n v="609839.62"/>
  </r>
  <r>
    <s v="Restaurant 6395"/>
    <x v="0"/>
    <x v="2"/>
    <x v="1"/>
    <x v="27"/>
    <x v="2611"/>
    <n v="3073"/>
    <n v="36335"/>
    <x v="16"/>
    <n v="713"/>
    <n v="261.92688924704601"/>
    <n v="1.9"/>
    <n v="3.3"/>
    <x v="1"/>
    <n v="41"/>
    <n v="44"/>
    <n v="529770.62"/>
  </r>
  <r>
    <s v="Restaurant 6396"/>
    <x v="1"/>
    <x v="3"/>
    <x v="18"/>
    <x v="58"/>
    <x v="1734"/>
    <n v="4868"/>
    <n v="53526"/>
    <x v="8"/>
    <n v="807"/>
    <n v="58.940440170444397"/>
    <n v="9.9"/>
    <n v="2.4"/>
    <x v="1"/>
    <n v="55"/>
    <n v="7"/>
    <n v="606246.88"/>
  </r>
  <r>
    <s v="Restaurant 6397"/>
    <x v="1"/>
    <x v="0"/>
    <x v="6"/>
    <x v="11"/>
    <x v="1682"/>
    <n v="3292"/>
    <n v="32202"/>
    <x v="8"/>
    <n v="947"/>
    <n v="126.356388855213"/>
    <n v="4"/>
    <n v="1.4"/>
    <x v="1"/>
    <n v="67"/>
    <n v="64"/>
    <n v="1142694"/>
  </r>
  <r>
    <s v="Restaurant 6398"/>
    <x v="1"/>
    <x v="4"/>
    <x v="8"/>
    <x v="30"/>
    <x v="1546"/>
    <n v="4242"/>
    <n v="51435"/>
    <x v="2"/>
    <n v="997"/>
    <n v="52.624575631059997"/>
    <n v="3"/>
    <n v="8.3000000000000007"/>
    <x v="0"/>
    <n v="38"/>
    <n v="16"/>
    <n v="1045341.09"/>
  </r>
  <r>
    <s v="Restaurant 6399"/>
    <x v="2"/>
    <x v="3"/>
    <x v="10"/>
    <x v="19"/>
    <x v="3516"/>
    <n v="4492"/>
    <n v="51514"/>
    <x v="3"/>
    <n v="144"/>
    <n v="91.381343341304103"/>
    <n v="2.2000000000000002"/>
    <n v="1.1000000000000001"/>
    <x v="1"/>
    <n v="41"/>
    <n v="19"/>
    <n v="482084.96"/>
  </r>
  <r>
    <s v="Restaurant 6400"/>
    <x v="1"/>
    <x v="1"/>
    <x v="11"/>
    <x v="1"/>
    <x v="3517"/>
    <n v="2012"/>
    <n v="24656"/>
    <x v="10"/>
    <n v="317"/>
    <n v="231.18281788244701"/>
    <n v="8.3000000000000007"/>
    <n v="5.2"/>
    <x v="0"/>
    <n v="44"/>
    <n v="12"/>
    <n v="540853.80000000005"/>
  </r>
  <r>
    <s v="Restaurant 6401"/>
    <x v="0"/>
    <x v="4"/>
    <x v="11"/>
    <x v="0"/>
    <x v="3518"/>
    <n v="2298"/>
    <n v="23687"/>
    <x v="4"/>
    <n v="242"/>
    <n v="51.106039887026199"/>
    <n v="6.3"/>
    <n v="1.8"/>
    <x v="0"/>
    <n v="22"/>
    <n v="12"/>
    <n v="564491.51"/>
  </r>
  <r>
    <s v="Restaurant 6402"/>
    <x v="2"/>
    <x v="5"/>
    <x v="4"/>
    <x v="35"/>
    <x v="3519"/>
    <n v="1183"/>
    <n v="13804"/>
    <x v="12"/>
    <n v="493"/>
    <n v="180.763873760916"/>
    <n v="9.6"/>
    <n v="1.4"/>
    <x v="1"/>
    <n v="44"/>
    <n v="30"/>
    <n v="632997.47"/>
  </r>
  <r>
    <s v="Restaurant 6403"/>
    <x v="2"/>
    <x v="1"/>
    <x v="7"/>
    <x v="60"/>
    <x v="869"/>
    <n v="1073"/>
    <n v="18467"/>
    <x v="15"/>
    <n v="107"/>
    <n v="153.496537757151"/>
    <n v="6.8"/>
    <n v="9.4"/>
    <x v="0"/>
    <n v="1"/>
    <n v="21"/>
    <n v="523691.57"/>
  </r>
  <r>
    <s v="Restaurant 6404"/>
    <x v="1"/>
    <x v="1"/>
    <x v="6"/>
    <x v="36"/>
    <x v="1814"/>
    <n v="7406"/>
    <n v="77734"/>
    <x v="9"/>
    <n v="143"/>
    <n v="80.717697661974697"/>
    <n v="4.0999999999999996"/>
    <n v="8.4"/>
    <x v="0"/>
    <n v="2"/>
    <n v="14"/>
    <n v="472521.6"/>
  </r>
  <r>
    <s v="Restaurant 6405"/>
    <x v="0"/>
    <x v="2"/>
    <x v="1"/>
    <x v="22"/>
    <x v="3520"/>
    <n v="1070"/>
    <n v="17472"/>
    <x v="4"/>
    <n v="347"/>
    <n v="221.40857097103401"/>
    <n v="8.5"/>
    <n v="4.5999999999999996"/>
    <x v="1"/>
    <n v="20"/>
    <n v="14"/>
    <n v="444101.92"/>
  </r>
  <r>
    <s v="Restaurant 6406"/>
    <x v="2"/>
    <x v="5"/>
    <x v="20"/>
    <x v="18"/>
    <x v="3521"/>
    <n v="3483"/>
    <n v="34366"/>
    <x v="3"/>
    <n v="562"/>
    <n v="223.28096621187601"/>
    <n v="3.5"/>
    <n v="5.0999999999999996"/>
    <x v="1"/>
    <n v="7"/>
    <n v="33"/>
    <n v="495166.76"/>
  </r>
  <r>
    <s v="Restaurant 6407"/>
    <x v="2"/>
    <x v="2"/>
    <x v="11"/>
    <x v="60"/>
    <x v="921"/>
    <n v="3254"/>
    <n v="32939"/>
    <x v="12"/>
    <n v="455"/>
    <n v="231.58713537560499"/>
    <n v="3.6"/>
    <n v="8.8000000000000007"/>
    <x v="1"/>
    <n v="3"/>
    <n v="46"/>
    <n v="753344.72"/>
  </r>
  <r>
    <s v="Restaurant 6408"/>
    <x v="1"/>
    <x v="2"/>
    <x v="9"/>
    <x v="1"/>
    <x v="3522"/>
    <n v="2864"/>
    <n v="30752"/>
    <x v="4"/>
    <n v="411"/>
    <n v="241.326887560675"/>
    <n v="1.3"/>
    <n v="8.1999999999999993"/>
    <x v="0"/>
    <n v="35"/>
    <n v="35"/>
    <n v="810153.46"/>
  </r>
  <r>
    <s v="Restaurant 6409"/>
    <x v="1"/>
    <x v="0"/>
    <x v="9"/>
    <x v="17"/>
    <x v="897"/>
    <n v="1890"/>
    <n v="17282"/>
    <x v="12"/>
    <n v="377"/>
    <n v="128.74797923300201"/>
    <n v="3.3"/>
    <n v="7.2"/>
    <x v="1"/>
    <n v="55"/>
    <n v="12"/>
    <n v="1166907.6000000001"/>
  </r>
  <r>
    <s v="Restaurant 6410"/>
    <x v="0"/>
    <x v="2"/>
    <x v="9"/>
    <x v="55"/>
    <x v="102"/>
    <n v="1161"/>
    <n v="14019"/>
    <x v="13"/>
    <n v="958"/>
    <n v="298.532322241202"/>
    <n v="3.4"/>
    <n v="5.8"/>
    <x v="1"/>
    <n v="15"/>
    <n v="19"/>
    <n v="323317.77"/>
  </r>
  <r>
    <s v="Restaurant 6411"/>
    <x v="1"/>
    <x v="4"/>
    <x v="18"/>
    <x v="4"/>
    <x v="1506"/>
    <n v="8734"/>
    <n v="96211"/>
    <x v="5"/>
    <n v="255"/>
    <n v="68.238434895785701"/>
    <n v="3.7"/>
    <n v="6.5"/>
    <x v="1"/>
    <n v="72"/>
    <n v="24"/>
    <n v="1246958.3500000001"/>
  </r>
  <r>
    <s v="Restaurant 6412"/>
    <x v="0"/>
    <x v="1"/>
    <x v="0"/>
    <x v="26"/>
    <x v="3523"/>
    <n v="2234"/>
    <n v="23386"/>
    <x v="2"/>
    <n v="242"/>
    <n v="211.92384190883001"/>
    <n v="4.3"/>
    <n v="4.5"/>
    <x v="1"/>
    <n v="7"/>
    <n v="20"/>
    <n v="232088.78"/>
  </r>
  <r>
    <s v="Restaurant 6413"/>
    <x v="2"/>
    <x v="2"/>
    <x v="16"/>
    <x v="38"/>
    <x v="3500"/>
    <n v="2132"/>
    <n v="26693"/>
    <x v="9"/>
    <n v="273"/>
    <n v="292.69377433334898"/>
    <n v="6.2"/>
    <n v="5.8"/>
    <x v="0"/>
    <n v="13"/>
    <n v="21"/>
    <n v="665192.47"/>
  </r>
  <r>
    <s v="Restaurant 6414"/>
    <x v="0"/>
    <x v="3"/>
    <x v="1"/>
    <x v="10"/>
    <x v="1876"/>
    <n v="3151"/>
    <n v="30564"/>
    <x v="18"/>
    <n v="87"/>
    <n v="106.077615385797"/>
    <n v="2.9"/>
    <n v="5.9"/>
    <x v="0"/>
    <n v="37"/>
    <n v="2"/>
    <n v="332993.45"/>
  </r>
  <r>
    <s v="Restaurant 6415"/>
    <x v="0"/>
    <x v="4"/>
    <x v="18"/>
    <x v="50"/>
    <x v="99"/>
    <n v="1363"/>
    <n v="13746"/>
    <x v="18"/>
    <n v="497"/>
    <n v="119.53123210436"/>
    <n v="6.7"/>
    <n v="8.8000000000000007"/>
    <x v="1"/>
    <n v="2"/>
    <n v="40"/>
    <n v="746199.8"/>
  </r>
  <r>
    <s v="Restaurant 6416"/>
    <x v="0"/>
    <x v="5"/>
    <x v="12"/>
    <x v="32"/>
    <x v="1349"/>
    <n v="2033"/>
    <n v="22160"/>
    <x v="16"/>
    <n v="893"/>
    <n v="193.99435957979799"/>
    <n v="2.2000000000000002"/>
    <n v="3"/>
    <x v="0"/>
    <n v="9"/>
    <n v="28"/>
    <n v="296515.02"/>
  </r>
  <r>
    <s v="Restaurant 6417"/>
    <x v="2"/>
    <x v="1"/>
    <x v="15"/>
    <x v="50"/>
    <x v="150"/>
    <n v="3030"/>
    <n v="30888"/>
    <x v="7"/>
    <n v="869"/>
    <n v="245.31439922318501"/>
    <n v="9.4"/>
    <n v="3.2"/>
    <x v="1"/>
    <n v="32"/>
    <n v="40"/>
    <n v="424825.22"/>
  </r>
  <r>
    <s v="Restaurant 6418"/>
    <x v="1"/>
    <x v="3"/>
    <x v="8"/>
    <x v="45"/>
    <x v="3524"/>
    <n v="1960"/>
    <n v="22773"/>
    <x v="18"/>
    <n v="542"/>
    <n v="132.23674572615701"/>
    <n v="1.2"/>
    <n v="2.9"/>
    <x v="1"/>
    <n v="52"/>
    <n v="67"/>
    <n v="560906.34"/>
  </r>
  <r>
    <s v="Restaurant 6419"/>
    <x v="2"/>
    <x v="3"/>
    <x v="5"/>
    <x v="56"/>
    <x v="875"/>
    <n v="3169"/>
    <n v="38462"/>
    <x v="8"/>
    <n v="160"/>
    <n v="259.19379091211101"/>
    <n v="9.1999999999999993"/>
    <n v="6.2"/>
    <x v="0"/>
    <n v="17"/>
    <n v="53"/>
    <n v="555420.19999999995"/>
  </r>
  <r>
    <s v="Restaurant 6420"/>
    <x v="1"/>
    <x v="5"/>
    <x v="16"/>
    <x v="20"/>
    <x v="1009"/>
    <n v="3690"/>
    <n v="40214"/>
    <x v="17"/>
    <n v="301"/>
    <n v="110.260946585917"/>
    <n v="5.9"/>
    <n v="7.3"/>
    <x v="0"/>
    <n v="37"/>
    <n v="39"/>
    <n v="684787.7"/>
  </r>
  <r>
    <s v="Restaurant 6421"/>
    <x v="0"/>
    <x v="3"/>
    <x v="8"/>
    <x v="10"/>
    <x v="729"/>
    <n v="1513"/>
    <n v="23650"/>
    <x v="11"/>
    <n v="897"/>
    <n v="268.59167133545498"/>
    <n v="7.4"/>
    <n v="3.1"/>
    <x v="0"/>
    <n v="26"/>
    <n v="20"/>
    <n v="371282.24"/>
  </r>
  <r>
    <s v="Restaurant 6422"/>
    <x v="0"/>
    <x v="4"/>
    <x v="15"/>
    <x v="8"/>
    <x v="3525"/>
    <n v="1088"/>
    <n v="10424"/>
    <x v="13"/>
    <n v="521"/>
    <n v="113.23828103381901"/>
    <n v="3.7"/>
    <n v="7.1"/>
    <x v="0"/>
    <n v="29"/>
    <n v="30"/>
    <n v="543432.98"/>
  </r>
  <r>
    <s v="Restaurant 6423"/>
    <x v="0"/>
    <x v="5"/>
    <x v="11"/>
    <x v="6"/>
    <x v="2559"/>
    <n v="1892"/>
    <n v="19165"/>
    <x v="1"/>
    <n v="541"/>
    <n v="204.35878891781999"/>
    <n v="2.6"/>
    <n v="6.7"/>
    <x v="1"/>
    <n v="9"/>
    <n v="33"/>
    <n v="489385.65"/>
  </r>
  <r>
    <s v="Restaurant 6424"/>
    <x v="0"/>
    <x v="3"/>
    <x v="15"/>
    <x v="55"/>
    <x v="1262"/>
    <n v="3056"/>
    <n v="30000"/>
    <x v="6"/>
    <n v="645"/>
    <n v="139.447803284945"/>
    <n v="9.5"/>
    <n v="3.9"/>
    <x v="1"/>
    <n v="7"/>
    <n v="16"/>
    <n v="232720.72"/>
  </r>
  <r>
    <s v="Restaurant 6425"/>
    <x v="0"/>
    <x v="5"/>
    <x v="13"/>
    <x v="48"/>
    <x v="808"/>
    <n v="3099"/>
    <n v="29632"/>
    <x v="2"/>
    <n v="540"/>
    <n v="130.456528088044"/>
    <n v="5"/>
    <n v="3.1"/>
    <x v="0"/>
    <n v="39"/>
    <n v="25"/>
    <n v="446898.15"/>
  </r>
  <r>
    <s v="Restaurant 6426"/>
    <x v="1"/>
    <x v="5"/>
    <x v="11"/>
    <x v="51"/>
    <x v="683"/>
    <n v="4949"/>
    <n v="50756"/>
    <x v="1"/>
    <n v="413"/>
    <n v="138.49889235174501"/>
    <n v="5.3"/>
    <n v="8.9"/>
    <x v="1"/>
    <n v="13"/>
    <n v="88"/>
    <n v="765828.15"/>
  </r>
  <r>
    <s v="Restaurant 6427"/>
    <x v="1"/>
    <x v="2"/>
    <x v="3"/>
    <x v="51"/>
    <x v="3111"/>
    <n v="2015"/>
    <n v="22014"/>
    <x v="6"/>
    <n v="209"/>
    <n v="174.80035361403699"/>
    <n v="9.9"/>
    <n v="6.1"/>
    <x v="1"/>
    <n v="46"/>
    <n v="3"/>
    <n v="921228.72"/>
  </r>
  <r>
    <s v="Restaurant 6428"/>
    <x v="0"/>
    <x v="2"/>
    <x v="14"/>
    <x v="26"/>
    <x v="3526"/>
    <n v="1213"/>
    <n v="10567"/>
    <x v="7"/>
    <n v="561"/>
    <n v="261.26214665344497"/>
    <n v="4"/>
    <n v="7.3"/>
    <x v="1"/>
    <n v="30"/>
    <n v="27"/>
    <n v="349620.25"/>
  </r>
  <r>
    <s v="Restaurant 6429"/>
    <x v="2"/>
    <x v="2"/>
    <x v="1"/>
    <x v="38"/>
    <x v="763"/>
    <n v="2479"/>
    <n v="27421"/>
    <x v="9"/>
    <n v="716"/>
    <n v="239.82955900770301"/>
    <n v="1.9"/>
    <n v="9.3000000000000007"/>
    <x v="0"/>
    <n v="6"/>
    <n v="38"/>
    <n v="638835.57999999996"/>
  </r>
  <r>
    <s v="Restaurant 6430"/>
    <x v="2"/>
    <x v="3"/>
    <x v="2"/>
    <x v="42"/>
    <x v="1379"/>
    <n v="4112"/>
    <n v="41070"/>
    <x v="16"/>
    <n v="147"/>
    <n v="162.33522156524199"/>
    <n v="6.3"/>
    <n v="2.8"/>
    <x v="0"/>
    <n v="10"/>
    <n v="27"/>
    <n v="506185.74"/>
  </r>
  <r>
    <s v="Restaurant 6431"/>
    <x v="0"/>
    <x v="1"/>
    <x v="11"/>
    <x v="48"/>
    <x v="3449"/>
    <n v="3785"/>
    <n v="42457"/>
    <x v="11"/>
    <n v="750"/>
    <n v="120.54007233810999"/>
    <n v="6"/>
    <n v="4.2"/>
    <x v="1"/>
    <n v="30"/>
    <n v="37"/>
    <n v="291261.95"/>
  </r>
  <r>
    <s v="Restaurant 6432"/>
    <x v="1"/>
    <x v="4"/>
    <x v="16"/>
    <x v="11"/>
    <x v="2367"/>
    <n v="7387"/>
    <n v="79808"/>
    <x v="4"/>
    <n v="647"/>
    <n v="263.57524524309099"/>
    <n v="8"/>
    <n v="4.9000000000000004"/>
    <x v="0"/>
    <n v="56"/>
    <n v="65"/>
    <n v="982995.06"/>
  </r>
  <r>
    <s v="Restaurant 6433"/>
    <x v="2"/>
    <x v="3"/>
    <x v="8"/>
    <x v="52"/>
    <x v="847"/>
    <n v="3979"/>
    <n v="39353"/>
    <x v="0"/>
    <n v="623"/>
    <n v="267.54625296589001"/>
    <n v="9.6"/>
    <n v="3.1"/>
    <x v="1"/>
    <n v="25"/>
    <n v="51"/>
    <n v="453961.19"/>
  </r>
  <r>
    <s v="Restaurant 6434"/>
    <x v="2"/>
    <x v="2"/>
    <x v="1"/>
    <x v="13"/>
    <x v="710"/>
    <n v="3118"/>
    <n v="35907"/>
    <x v="2"/>
    <n v="308"/>
    <n v="163.41907515691301"/>
    <n v="3.8"/>
    <n v="8.6"/>
    <x v="0"/>
    <n v="21"/>
    <n v="2"/>
    <n v="753822.43"/>
  </r>
  <r>
    <s v="Restaurant 6435"/>
    <x v="2"/>
    <x v="5"/>
    <x v="0"/>
    <x v="35"/>
    <x v="3527"/>
    <n v="3214"/>
    <n v="37026"/>
    <x v="2"/>
    <n v="130"/>
    <n v="223.961464572903"/>
    <n v="7.5"/>
    <n v="1.8"/>
    <x v="1"/>
    <n v="59"/>
    <n v="28"/>
    <n v="643745.9"/>
  </r>
  <r>
    <s v="Restaurant 6436"/>
    <x v="0"/>
    <x v="3"/>
    <x v="19"/>
    <x v="6"/>
    <x v="1728"/>
    <n v="1573"/>
    <n v="23336"/>
    <x v="9"/>
    <n v="943"/>
    <n v="142.315890976605"/>
    <n v="4.9000000000000004"/>
    <n v="3.2"/>
    <x v="1"/>
    <n v="42"/>
    <n v="27"/>
    <n v="434542.3"/>
  </r>
  <r>
    <s v="Restaurant 6437"/>
    <x v="2"/>
    <x v="5"/>
    <x v="17"/>
    <x v="42"/>
    <x v="3528"/>
    <n v="1323"/>
    <n v="17135"/>
    <x v="2"/>
    <n v="511"/>
    <n v="87.274420130842202"/>
    <n v="8.1"/>
    <n v="2.7"/>
    <x v="0"/>
    <n v="14"/>
    <n v="37"/>
    <n v="552304.26"/>
  </r>
  <r>
    <s v="Restaurant 6438"/>
    <x v="2"/>
    <x v="5"/>
    <x v="9"/>
    <x v="42"/>
    <x v="3529"/>
    <n v="2822"/>
    <n v="27941"/>
    <x v="11"/>
    <n v="908"/>
    <n v="130.37072571168599"/>
    <n v="2.5"/>
    <n v="9.6"/>
    <x v="1"/>
    <n v="49"/>
    <n v="26"/>
    <n v="587701.02"/>
  </r>
  <r>
    <s v="Restaurant 6439"/>
    <x v="2"/>
    <x v="5"/>
    <x v="0"/>
    <x v="24"/>
    <x v="3530"/>
    <n v="866"/>
    <n v="9413"/>
    <x v="8"/>
    <n v="408"/>
    <n v="220.52107964388699"/>
    <n v="5.5"/>
    <n v="6.6"/>
    <x v="0"/>
    <n v="28"/>
    <n v="6"/>
    <n v="695201.63"/>
  </r>
  <r>
    <s v="Restaurant 6440"/>
    <x v="2"/>
    <x v="0"/>
    <x v="17"/>
    <x v="59"/>
    <x v="3531"/>
    <n v="3249"/>
    <n v="40043"/>
    <x v="11"/>
    <n v="517"/>
    <n v="242.35241588465701"/>
    <n v="1.7"/>
    <n v="7.4"/>
    <x v="0"/>
    <n v="30"/>
    <n v="20"/>
    <n v="996911.37"/>
  </r>
  <r>
    <s v="Restaurant 6441"/>
    <x v="1"/>
    <x v="1"/>
    <x v="20"/>
    <x v="36"/>
    <x v="3532"/>
    <n v="3129"/>
    <n v="33772"/>
    <x v="9"/>
    <n v="415"/>
    <n v="262.91384826740102"/>
    <n v="6.1"/>
    <n v="2"/>
    <x v="1"/>
    <n v="9"/>
    <n v="37"/>
    <n v="485084.18"/>
  </r>
  <r>
    <s v="Restaurant 6442"/>
    <x v="0"/>
    <x v="4"/>
    <x v="9"/>
    <x v="27"/>
    <x v="2550"/>
    <n v="2287"/>
    <n v="22127"/>
    <x v="1"/>
    <n v="144"/>
    <n v="54.428175019241102"/>
    <n v="2.5"/>
    <n v="2.7"/>
    <x v="0"/>
    <n v="13"/>
    <n v="13"/>
    <n v="666470.85"/>
  </r>
  <r>
    <s v="Restaurant 6443"/>
    <x v="0"/>
    <x v="4"/>
    <x v="16"/>
    <x v="32"/>
    <x v="181"/>
    <n v="1599"/>
    <n v="20198"/>
    <x v="14"/>
    <n v="538"/>
    <n v="171.60153230611101"/>
    <n v="9.6"/>
    <n v="8.3000000000000007"/>
    <x v="0"/>
    <n v="8"/>
    <n v="22"/>
    <n v="491001.59"/>
  </r>
  <r>
    <s v="Restaurant 6444"/>
    <x v="1"/>
    <x v="2"/>
    <x v="18"/>
    <x v="58"/>
    <x v="3533"/>
    <n v="1874"/>
    <n v="28197"/>
    <x v="16"/>
    <n v="336"/>
    <n v="118.480527579713"/>
    <n v="6"/>
    <n v="6.1"/>
    <x v="1"/>
    <n v="28"/>
    <n v="51"/>
    <n v="763726.57"/>
  </r>
  <r>
    <s v="Restaurant 6445"/>
    <x v="1"/>
    <x v="0"/>
    <x v="16"/>
    <x v="49"/>
    <x v="3370"/>
    <n v="4436"/>
    <n v="47216"/>
    <x v="1"/>
    <n v="782"/>
    <n v="220.98987849200401"/>
    <n v="5.8"/>
    <n v="1.4"/>
    <x v="0"/>
    <n v="19"/>
    <n v="72"/>
    <n v="1357038.96"/>
  </r>
  <r>
    <s v="Restaurant 6446"/>
    <x v="0"/>
    <x v="3"/>
    <x v="3"/>
    <x v="28"/>
    <x v="3534"/>
    <n v="2385"/>
    <n v="27085"/>
    <x v="4"/>
    <n v="753"/>
    <n v="111.332833862283"/>
    <n v="9.8000000000000007"/>
    <n v="6.1"/>
    <x v="1"/>
    <n v="14"/>
    <n v="44"/>
    <n v="403219.11"/>
  </r>
  <r>
    <s v="Restaurant 6447"/>
    <x v="2"/>
    <x v="3"/>
    <x v="16"/>
    <x v="25"/>
    <x v="598"/>
    <n v="1219"/>
    <n v="16751"/>
    <x v="3"/>
    <n v="731"/>
    <n v="191.57005166655401"/>
    <n v="5.5"/>
    <n v="5.3"/>
    <x v="0"/>
    <n v="52"/>
    <n v="50"/>
    <n v="524940.71"/>
  </r>
  <r>
    <s v="Restaurant 6448"/>
    <x v="2"/>
    <x v="4"/>
    <x v="17"/>
    <x v="38"/>
    <x v="356"/>
    <n v="2786"/>
    <n v="29763"/>
    <x v="16"/>
    <n v="619"/>
    <n v="227.99066311525101"/>
    <n v="7.1"/>
    <n v="2.4"/>
    <x v="1"/>
    <n v="39"/>
    <n v="22"/>
    <n v="738962.15"/>
  </r>
  <r>
    <s v="Restaurant 6449"/>
    <x v="0"/>
    <x v="1"/>
    <x v="5"/>
    <x v="3"/>
    <x v="1067"/>
    <n v="943"/>
    <n v="13282"/>
    <x v="8"/>
    <n v="92"/>
    <n v="242.516229910438"/>
    <n v="1.4"/>
    <n v="6.3"/>
    <x v="0"/>
    <n v="31"/>
    <n v="4"/>
    <n v="251075.61"/>
  </r>
  <r>
    <s v="Restaurant 6450"/>
    <x v="2"/>
    <x v="5"/>
    <x v="4"/>
    <x v="13"/>
    <x v="1131"/>
    <n v="1904"/>
    <n v="19985"/>
    <x v="1"/>
    <n v="721"/>
    <n v="117.367072563197"/>
    <n v="7.4"/>
    <n v="2.6"/>
    <x v="1"/>
    <n v="56"/>
    <n v="13"/>
    <n v="511527.55"/>
  </r>
  <r>
    <s v="Restaurant 6451"/>
    <x v="1"/>
    <x v="2"/>
    <x v="1"/>
    <x v="1"/>
    <x v="2229"/>
    <n v="3643"/>
    <n v="42645"/>
    <x v="10"/>
    <n v="207"/>
    <n v="71.9580366113357"/>
    <n v="1.9"/>
    <n v="8.3000000000000007"/>
    <x v="1"/>
    <n v="19"/>
    <n v="14"/>
    <n v="829615.43"/>
  </r>
  <r>
    <s v="Restaurant 6452"/>
    <x v="2"/>
    <x v="1"/>
    <x v="9"/>
    <x v="15"/>
    <x v="1797"/>
    <n v="1709"/>
    <n v="18047"/>
    <x v="4"/>
    <n v="284"/>
    <n v="104.678341870788"/>
    <n v="8"/>
    <n v="6.6"/>
    <x v="1"/>
    <n v="20"/>
    <n v="14"/>
    <n v="458078.01"/>
  </r>
  <r>
    <s v="Restaurant 6453"/>
    <x v="2"/>
    <x v="4"/>
    <x v="6"/>
    <x v="13"/>
    <x v="1358"/>
    <n v="1562"/>
    <n v="15922"/>
    <x v="15"/>
    <n v="524"/>
    <n v="199.78285343449801"/>
    <n v="8.9"/>
    <n v="8.8000000000000007"/>
    <x v="0"/>
    <n v="35"/>
    <n v="34"/>
    <n v="821417.1"/>
  </r>
  <r>
    <s v="Restaurant 6454"/>
    <x v="2"/>
    <x v="0"/>
    <x v="4"/>
    <x v="13"/>
    <x v="168"/>
    <n v="3299"/>
    <n v="40193"/>
    <x v="4"/>
    <n v="900"/>
    <n v="60.112296407549501"/>
    <n v="3.8"/>
    <n v="4.8"/>
    <x v="0"/>
    <n v="27"/>
    <n v="10"/>
    <n v="984724.95"/>
  </r>
  <r>
    <s v="Restaurant 6455"/>
    <x v="0"/>
    <x v="2"/>
    <x v="7"/>
    <x v="53"/>
    <x v="3535"/>
    <n v="2868"/>
    <n v="35125"/>
    <x v="14"/>
    <n v="944"/>
    <n v="89.715483692839001"/>
    <n v="8.9"/>
    <n v="5.6"/>
    <x v="0"/>
    <n v="37"/>
    <n v="28"/>
    <n v="538983.14"/>
  </r>
  <r>
    <s v="Restaurant 6456"/>
    <x v="1"/>
    <x v="4"/>
    <x v="0"/>
    <x v="20"/>
    <x v="1030"/>
    <n v="7531"/>
    <n v="80312"/>
    <x v="16"/>
    <n v="461"/>
    <n v="298.86868191187199"/>
    <n v="5.3"/>
    <n v="7.8"/>
    <x v="0"/>
    <n v="53"/>
    <n v="36"/>
    <n v="1056459.48"/>
  </r>
  <r>
    <s v="Restaurant 6457"/>
    <x v="2"/>
    <x v="3"/>
    <x v="20"/>
    <x v="33"/>
    <x v="39"/>
    <n v="3204"/>
    <n v="39518"/>
    <x v="17"/>
    <n v="862"/>
    <n v="145.582859153903"/>
    <n v="6.1"/>
    <n v="5.9"/>
    <x v="0"/>
    <n v="5"/>
    <n v="7"/>
    <n v="463360.15"/>
  </r>
  <r>
    <s v="Restaurant 6458"/>
    <x v="0"/>
    <x v="2"/>
    <x v="8"/>
    <x v="8"/>
    <x v="144"/>
    <n v="3732"/>
    <n v="38232"/>
    <x v="7"/>
    <n v="443"/>
    <n v="174.13156859018301"/>
    <n v="4.7"/>
    <n v="6.1"/>
    <x v="0"/>
    <n v="4"/>
    <n v="20"/>
    <n v="421191.92"/>
  </r>
  <r>
    <s v="Restaurant 6459"/>
    <x v="2"/>
    <x v="4"/>
    <x v="5"/>
    <x v="46"/>
    <x v="3536"/>
    <n v="3819"/>
    <n v="38855"/>
    <x v="14"/>
    <n v="193"/>
    <n v="52.751790648725901"/>
    <n v="5.3"/>
    <n v="6"/>
    <x v="0"/>
    <n v="23"/>
    <n v="14"/>
    <n v="954034.73"/>
  </r>
  <r>
    <s v="Restaurant 6460"/>
    <x v="1"/>
    <x v="3"/>
    <x v="8"/>
    <x v="31"/>
    <x v="1238"/>
    <n v="5341"/>
    <n v="56065"/>
    <x v="11"/>
    <n v="976"/>
    <n v="197.97694792390701"/>
    <n v="9.1999999999999993"/>
    <n v="5.4"/>
    <x v="0"/>
    <n v="34"/>
    <n v="44"/>
    <n v="711367.75"/>
  </r>
  <r>
    <s v="Restaurant 6461"/>
    <x v="2"/>
    <x v="3"/>
    <x v="2"/>
    <x v="36"/>
    <x v="3376"/>
    <n v="3903"/>
    <n v="41237"/>
    <x v="8"/>
    <n v="59"/>
    <n v="131.32467110805101"/>
    <n v="9.5"/>
    <n v="8.3000000000000007"/>
    <x v="0"/>
    <n v="28"/>
    <n v="7"/>
    <n v="587134.6"/>
  </r>
  <r>
    <s v="Restaurant 6462"/>
    <x v="1"/>
    <x v="5"/>
    <x v="18"/>
    <x v="51"/>
    <x v="3376"/>
    <n v="7963"/>
    <n v="81330"/>
    <x v="7"/>
    <n v="560"/>
    <n v="182.54830736858699"/>
    <n v="5"/>
    <n v="5.4"/>
    <x v="1"/>
    <n v="77"/>
    <n v="23"/>
    <n v="768329.5"/>
  </r>
  <r>
    <s v="Restaurant 6463"/>
    <x v="2"/>
    <x v="0"/>
    <x v="0"/>
    <x v="35"/>
    <x v="1062"/>
    <n v="1380"/>
    <n v="16804"/>
    <x v="3"/>
    <n v="379"/>
    <n v="181.529585854705"/>
    <n v="5.6"/>
    <n v="9.1"/>
    <x v="0"/>
    <n v="47"/>
    <n v="31"/>
    <n v="1023823.75"/>
  </r>
  <r>
    <s v="Restaurant 6464"/>
    <x v="1"/>
    <x v="5"/>
    <x v="20"/>
    <x v="29"/>
    <x v="1951"/>
    <n v="5964"/>
    <n v="64350"/>
    <x v="1"/>
    <n v="909"/>
    <n v="291.86436230880901"/>
    <n v="2"/>
    <n v="8.3000000000000007"/>
    <x v="1"/>
    <n v="21"/>
    <n v="70"/>
    <n v="648862.05000000005"/>
  </r>
  <r>
    <s v="Restaurant 6465"/>
    <x v="2"/>
    <x v="4"/>
    <x v="8"/>
    <x v="18"/>
    <x v="955"/>
    <n v="3790"/>
    <n v="46198"/>
    <x v="9"/>
    <n v="317"/>
    <n v="117.064249631031"/>
    <n v="3.9"/>
    <n v="7.2"/>
    <x v="1"/>
    <n v="39"/>
    <n v="24"/>
    <n v="752284.3"/>
  </r>
  <r>
    <s v="Restaurant 6466"/>
    <x v="1"/>
    <x v="1"/>
    <x v="20"/>
    <x v="5"/>
    <x v="960"/>
    <n v="2423"/>
    <n v="26913"/>
    <x v="11"/>
    <n v="530"/>
    <n v="192.608230125506"/>
    <n v="5.6"/>
    <n v="9.1"/>
    <x v="1"/>
    <n v="29"/>
    <n v="45"/>
    <n v="650677.65"/>
  </r>
  <r>
    <s v="Restaurant 6467"/>
    <x v="2"/>
    <x v="5"/>
    <x v="20"/>
    <x v="24"/>
    <x v="3436"/>
    <n v="1471"/>
    <n v="14250"/>
    <x v="17"/>
    <n v="205"/>
    <n v="145.38814910575101"/>
    <n v="2.8"/>
    <n v="5.8"/>
    <x v="0"/>
    <n v="61"/>
    <n v="9"/>
    <n v="698250.38"/>
  </r>
  <r>
    <s v="Restaurant 6468"/>
    <x v="2"/>
    <x v="1"/>
    <x v="19"/>
    <x v="44"/>
    <x v="836"/>
    <n v="2295"/>
    <n v="26875"/>
    <x v="11"/>
    <n v="579"/>
    <n v="155.49995249349101"/>
    <n v="6.2"/>
    <n v="8.4"/>
    <x v="0"/>
    <n v="41"/>
    <n v="54"/>
    <n v="412274.25"/>
  </r>
  <r>
    <s v="Restaurant 6469"/>
    <x v="0"/>
    <x v="3"/>
    <x v="13"/>
    <x v="12"/>
    <x v="3537"/>
    <n v="1194"/>
    <n v="14326"/>
    <x v="7"/>
    <n v="997"/>
    <n v="63.889765644236299"/>
    <n v="7.2"/>
    <n v="3.2"/>
    <x v="1"/>
    <n v="14"/>
    <n v="7"/>
    <n v="333154.95"/>
  </r>
  <r>
    <s v="Restaurant 6470"/>
    <x v="0"/>
    <x v="4"/>
    <x v="0"/>
    <x v="40"/>
    <x v="865"/>
    <n v="2561"/>
    <n v="26709"/>
    <x v="3"/>
    <n v="973"/>
    <n v="222.11325317630599"/>
    <n v="6.8"/>
    <n v="1.7"/>
    <x v="1"/>
    <n v="8"/>
    <n v="0"/>
    <n v="493987.55"/>
  </r>
  <r>
    <s v="Restaurant 6471"/>
    <x v="1"/>
    <x v="0"/>
    <x v="11"/>
    <x v="20"/>
    <x v="3538"/>
    <n v="3533"/>
    <n v="42797"/>
    <x v="4"/>
    <n v="333"/>
    <n v="98.8213519832305"/>
    <n v="5"/>
    <n v="7.2"/>
    <x v="0"/>
    <n v="19"/>
    <n v="8"/>
    <n v="1160809.6299999999"/>
  </r>
  <r>
    <s v="Restaurant 6472"/>
    <x v="2"/>
    <x v="1"/>
    <x v="12"/>
    <x v="59"/>
    <x v="703"/>
    <n v="901"/>
    <n v="15508"/>
    <x v="10"/>
    <n v="540"/>
    <n v="167.12222757742799"/>
    <n v="7.9"/>
    <n v="3.7"/>
    <x v="0"/>
    <n v="3"/>
    <n v="41"/>
    <n v="476606.86"/>
  </r>
  <r>
    <s v="Restaurant 6473"/>
    <x v="1"/>
    <x v="4"/>
    <x v="0"/>
    <x v="51"/>
    <x v="1721"/>
    <n v="6916"/>
    <n v="76593"/>
    <x v="6"/>
    <n v="792"/>
    <n v="158.56740863708299"/>
    <n v="3.9"/>
    <n v="6.7"/>
    <x v="1"/>
    <n v="64"/>
    <n v="47"/>
    <n v="1324840.1200000001"/>
  </r>
  <r>
    <s v="Restaurant 6474"/>
    <x v="0"/>
    <x v="1"/>
    <x v="16"/>
    <x v="10"/>
    <x v="3539"/>
    <n v="3693"/>
    <n v="41419"/>
    <x v="11"/>
    <n v="319"/>
    <n v="167.03527911084501"/>
    <n v="5.2"/>
    <n v="1.7"/>
    <x v="1"/>
    <n v="17"/>
    <n v="25"/>
    <n v="271633.65000000002"/>
  </r>
  <r>
    <s v="Restaurant 6475"/>
    <x v="1"/>
    <x v="5"/>
    <x v="1"/>
    <x v="31"/>
    <x v="2766"/>
    <n v="2877"/>
    <n v="30719"/>
    <x v="0"/>
    <n v="313"/>
    <n v="143.88649899055699"/>
    <n v="3.4"/>
    <n v="9.6"/>
    <x v="0"/>
    <n v="67"/>
    <n v="9"/>
    <n v="726435.69"/>
  </r>
  <r>
    <s v="Restaurant 6476"/>
    <x v="1"/>
    <x v="4"/>
    <x v="4"/>
    <x v="30"/>
    <x v="3540"/>
    <n v="7244"/>
    <n v="77086"/>
    <x v="0"/>
    <n v="527"/>
    <n v="110.596353676625"/>
    <n v="6.4"/>
    <n v="5.6"/>
    <x v="0"/>
    <n v="27"/>
    <n v="57"/>
    <n v="932577.49"/>
  </r>
  <r>
    <s v="Restaurant 6477"/>
    <x v="0"/>
    <x v="5"/>
    <x v="2"/>
    <x v="53"/>
    <x v="193"/>
    <n v="3738"/>
    <n v="46706"/>
    <x v="0"/>
    <n v="405"/>
    <n v="162.178513233948"/>
    <n v="5"/>
    <n v="1.1000000000000001"/>
    <x v="1"/>
    <n v="6"/>
    <n v="17"/>
    <n v="400054.45"/>
  </r>
  <r>
    <s v="Restaurant 6478"/>
    <x v="2"/>
    <x v="2"/>
    <x v="1"/>
    <x v="24"/>
    <x v="2758"/>
    <n v="3164"/>
    <n v="37035"/>
    <x v="2"/>
    <n v="308"/>
    <n v="61.554881241390198"/>
    <n v="3"/>
    <n v="5.3"/>
    <x v="0"/>
    <n v="13"/>
    <n v="58"/>
    <n v="835121.3"/>
  </r>
  <r>
    <s v="Restaurant 6479"/>
    <x v="1"/>
    <x v="4"/>
    <x v="3"/>
    <x v="57"/>
    <x v="1000"/>
    <n v="2485"/>
    <n v="25683"/>
    <x v="14"/>
    <n v="251"/>
    <n v="110.58063812840599"/>
    <n v="3.8"/>
    <n v="8.1"/>
    <x v="1"/>
    <n v="39"/>
    <n v="56"/>
    <n v="1188333.1299999999"/>
  </r>
  <r>
    <s v="Restaurant 6480"/>
    <x v="0"/>
    <x v="1"/>
    <x v="16"/>
    <x v="6"/>
    <x v="731"/>
    <n v="2887"/>
    <n v="34072"/>
    <x v="8"/>
    <n v="186"/>
    <n v="246.21209288886101"/>
    <n v="3.5"/>
    <n v="8.8000000000000007"/>
    <x v="1"/>
    <n v="37"/>
    <n v="2"/>
    <n v="378966.6"/>
  </r>
  <r>
    <s v="Restaurant 6481"/>
    <x v="2"/>
    <x v="2"/>
    <x v="7"/>
    <x v="35"/>
    <x v="2585"/>
    <n v="1506"/>
    <n v="24691"/>
    <x v="4"/>
    <n v="96"/>
    <n v="260.705097044441"/>
    <n v="9.1999999999999993"/>
    <n v="5.2"/>
    <x v="1"/>
    <n v="16"/>
    <n v="27"/>
    <n v="772435.11"/>
  </r>
  <r>
    <s v="Restaurant 6482"/>
    <x v="0"/>
    <x v="5"/>
    <x v="12"/>
    <x v="23"/>
    <x v="466"/>
    <n v="2289"/>
    <n v="25767"/>
    <x v="5"/>
    <n v="112"/>
    <n v="228.82733453991401"/>
    <n v="5.7"/>
    <n v="2.1"/>
    <x v="0"/>
    <n v="5"/>
    <n v="16"/>
    <n v="310684.09000000003"/>
  </r>
  <r>
    <s v="Restaurant 6483"/>
    <x v="1"/>
    <x v="5"/>
    <x v="15"/>
    <x v="31"/>
    <x v="1116"/>
    <n v="2614"/>
    <n v="29527"/>
    <x v="10"/>
    <n v="985"/>
    <n v="208.141007759172"/>
    <n v="6.9"/>
    <n v="9.1999999999999993"/>
    <x v="0"/>
    <n v="60"/>
    <n v="14"/>
    <n v="710227.05"/>
  </r>
  <r>
    <s v="Restaurant 6484"/>
    <x v="2"/>
    <x v="1"/>
    <x v="5"/>
    <x v="60"/>
    <x v="3541"/>
    <n v="3605"/>
    <n v="43253"/>
    <x v="10"/>
    <n v="126"/>
    <n v="252.816439829026"/>
    <n v="9.4"/>
    <n v="9.8000000000000007"/>
    <x v="1"/>
    <n v="25"/>
    <n v="34"/>
    <n v="383698.45"/>
  </r>
  <r>
    <s v="Restaurant 6485"/>
    <x v="2"/>
    <x v="2"/>
    <x v="2"/>
    <x v="42"/>
    <x v="3542"/>
    <n v="1269"/>
    <n v="18323"/>
    <x v="7"/>
    <n v="903"/>
    <n v="81.957731149592703"/>
    <n v="2.6"/>
    <n v="1.6"/>
    <x v="0"/>
    <n v="50"/>
    <n v="57"/>
    <n v="709159.96"/>
  </r>
  <r>
    <s v="Restaurant 6486"/>
    <x v="0"/>
    <x v="3"/>
    <x v="14"/>
    <x v="22"/>
    <x v="1710"/>
    <n v="1432"/>
    <n v="20227"/>
    <x v="15"/>
    <n v="682"/>
    <n v="181.31353450932701"/>
    <n v="9.4"/>
    <n v="1.7"/>
    <x v="0"/>
    <n v="40"/>
    <n v="24"/>
    <n v="368644.11"/>
  </r>
  <r>
    <s v="Restaurant 6487"/>
    <x v="0"/>
    <x v="0"/>
    <x v="3"/>
    <x v="3"/>
    <x v="3543"/>
    <n v="2629"/>
    <n v="30138"/>
    <x v="12"/>
    <n v="969"/>
    <n v="79.078912454114501"/>
    <n v="5.9"/>
    <n v="6.1"/>
    <x v="1"/>
    <n v="3"/>
    <n v="12"/>
    <n v="567398.85"/>
  </r>
  <r>
    <s v="Restaurant 6488"/>
    <x v="0"/>
    <x v="1"/>
    <x v="9"/>
    <x v="48"/>
    <x v="2548"/>
    <n v="1127"/>
    <n v="18038"/>
    <x v="8"/>
    <n v="504"/>
    <n v="244.46651877724599"/>
    <n v="8.6999999999999993"/>
    <n v="5.8"/>
    <x v="1"/>
    <n v="27"/>
    <n v="1"/>
    <n v="258720.3"/>
  </r>
  <r>
    <s v="Restaurant 6489"/>
    <x v="2"/>
    <x v="5"/>
    <x v="10"/>
    <x v="19"/>
    <x v="3544"/>
    <n v="3046"/>
    <n v="39770"/>
    <x v="4"/>
    <n v="62"/>
    <n v="180.13909635121601"/>
    <n v="2.5"/>
    <n v="6.3"/>
    <x v="1"/>
    <n v="12"/>
    <n v="34"/>
    <n v="559589.52"/>
  </r>
  <r>
    <s v="Restaurant 6490"/>
    <x v="2"/>
    <x v="4"/>
    <x v="1"/>
    <x v="60"/>
    <x v="1873"/>
    <n v="2742"/>
    <n v="30948"/>
    <x v="16"/>
    <n v="439"/>
    <n v="252.50622129716001"/>
    <n v="3.5"/>
    <n v="3.9"/>
    <x v="0"/>
    <n v="45"/>
    <n v="56"/>
    <n v="825040.9"/>
  </r>
  <r>
    <s v="Restaurant 6491"/>
    <x v="1"/>
    <x v="2"/>
    <x v="10"/>
    <x v="47"/>
    <x v="3545"/>
    <n v="2721"/>
    <n v="32204"/>
    <x v="16"/>
    <n v="507"/>
    <n v="249.765856268465"/>
    <n v="2.7"/>
    <n v="1.5"/>
    <x v="1"/>
    <n v="23"/>
    <n v="60"/>
    <n v="808142.1"/>
  </r>
  <r>
    <s v="Restaurant 6492"/>
    <x v="2"/>
    <x v="3"/>
    <x v="0"/>
    <x v="52"/>
    <x v="3546"/>
    <n v="3838"/>
    <n v="42730"/>
    <x v="11"/>
    <n v="740"/>
    <n v="166.55309421066301"/>
    <n v="6.9"/>
    <n v="6.2"/>
    <x v="0"/>
    <n v="29"/>
    <n v="21"/>
    <n v="431537.8"/>
  </r>
  <r>
    <s v="Restaurant 6493"/>
    <x v="1"/>
    <x v="0"/>
    <x v="20"/>
    <x v="1"/>
    <x v="3547"/>
    <n v="3110"/>
    <n v="35696"/>
    <x v="12"/>
    <n v="877"/>
    <n v="174.21857369571299"/>
    <n v="2.2999999999999998"/>
    <n v="2.4"/>
    <x v="0"/>
    <n v="9"/>
    <n v="10"/>
    <n v="1186962.92"/>
  </r>
  <r>
    <s v="Restaurant 6494"/>
    <x v="0"/>
    <x v="4"/>
    <x v="4"/>
    <x v="22"/>
    <x v="2747"/>
    <n v="4725"/>
    <n v="50807"/>
    <x v="8"/>
    <n v="892"/>
    <n v="57.066873799147601"/>
    <n v="8.1"/>
    <n v="4.0999999999999996"/>
    <x v="0"/>
    <n v="1"/>
    <n v="3"/>
    <n v="596244.18999999994"/>
  </r>
  <r>
    <s v="Restaurant 6495"/>
    <x v="0"/>
    <x v="2"/>
    <x v="7"/>
    <x v="9"/>
    <x v="3548"/>
    <n v="4671"/>
    <n v="56190"/>
    <x v="10"/>
    <n v="718"/>
    <n v="180.87832259429501"/>
    <n v="3.3"/>
    <n v="6.2"/>
    <x v="1"/>
    <n v="10"/>
    <n v="29"/>
    <n v="387758.09"/>
  </r>
  <r>
    <s v="Restaurant 6496"/>
    <x v="2"/>
    <x v="3"/>
    <x v="8"/>
    <x v="42"/>
    <x v="3549"/>
    <n v="1630"/>
    <n v="15868"/>
    <x v="12"/>
    <n v="577"/>
    <n v="219.366194017608"/>
    <n v="3.3"/>
    <n v="2.9"/>
    <x v="1"/>
    <n v="54"/>
    <n v="24"/>
    <n v="418490.6"/>
  </r>
  <r>
    <s v="Restaurant 6497"/>
    <x v="0"/>
    <x v="1"/>
    <x v="13"/>
    <x v="48"/>
    <x v="2976"/>
    <n v="2641"/>
    <n v="27645"/>
    <x v="16"/>
    <n v="807"/>
    <n v="108.413924389141"/>
    <n v="3.5"/>
    <n v="5.9"/>
    <x v="1"/>
    <n v="28"/>
    <n v="33"/>
    <n v="279207.96999999997"/>
  </r>
  <r>
    <s v="Restaurant 6498"/>
    <x v="0"/>
    <x v="3"/>
    <x v="0"/>
    <x v="41"/>
    <x v="1672"/>
    <n v="2807"/>
    <n v="36283"/>
    <x v="10"/>
    <n v="517"/>
    <n v="296.63179262519998"/>
    <n v="7.7"/>
    <n v="7.4"/>
    <x v="1"/>
    <n v="0"/>
    <n v="45"/>
    <n v="359209.97"/>
  </r>
  <r>
    <s v="Restaurant 6499"/>
    <x v="2"/>
    <x v="1"/>
    <x v="5"/>
    <x v="16"/>
    <x v="985"/>
    <n v="3011"/>
    <n v="29299"/>
    <x v="2"/>
    <n v="753"/>
    <n v="293.70721847035202"/>
    <n v="9.3000000000000007"/>
    <n v="1.6"/>
    <x v="0"/>
    <n v="16"/>
    <n v="4"/>
    <n v="377835.05"/>
  </r>
  <r>
    <s v="Restaurant 6500"/>
    <x v="1"/>
    <x v="2"/>
    <x v="0"/>
    <x v="58"/>
    <x v="144"/>
    <n v="6598"/>
    <n v="66905"/>
    <x v="17"/>
    <n v="390"/>
    <n v="120.707648700899"/>
    <n v="9.1999999999999993"/>
    <n v="6.6"/>
    <x v="0"/>
    <n v="21"/>
    <n v="40"/>
    <n v="804793.93"/>
  </r>
  <r>
    <s v="Restaurant 6501"/>
    <x v="2"/>
    <x v="3"/>
    <x v="5"/>
    <x v="19"/>
    <x v="1741"/>
    <n v="3642"/>
    <n v="38767"/>
    <x v="16"/>
    <n v="104"/>
    <n v="228.243314115901"/>
    <n v="1.9"/>
    <n v="5.6"/>
    <x v="1"/>
    <n v="25"/>
    <n v="32"/>
    <n v="495004.75"/>
  </r>
  <r>
    <s v="Restaurant 6502"/>
    <x v="1"/>
    <x v="0"/>
    <x v="19"/>
    <x v="14"/>
    <x v="3550"/>
    <n v="3695"/>
    <n v="36098"/>
    <x v="3"/>
    <n v="462"/>
    <n v="57.500417040480002"/>
    <n v="3.4"/>
    <n v="1.9"/>
    <x v="1"/>
    <n v="73"/>
    <n v="43"/>
    <n v="1316895.94"/>
  </r>
  <r>
    <s v="Restaurant 6503"/>
    <x v="2"/>
    <x v="3"/>
    <x v="3"/>
    <x v="59"/>
    <x v="3349"/>
    <n v="3529"/>
    <n v="44484"/>
    <x v="9"/>
    <n v="383"/>
    <n v="216.438177691303"/>
    <n v="7"/>
    <n v="7.4"/>
    <x v="0"/>
    <n v="7"/>
    <n v="6"/>
    <n v="567114.99"/>
  </r>
  <r>
    <s v="Restaurant 6504"/>
    <x v="2"/>
    <x v="2"/>
    <x v="3"/>
    <x v="18"/>
    <x v="3551"/>
    <n v="1540"/>
    <n v="20097"/>
    <x v="9"/>
    <n v="360"/>
    <n v="206.00412189039301"/>
    <n v="6.6"/>
    <n v="3.8"/>
    <x v="0"/>
    <n v="19"/>
    <n v="27"/>
    <n v="612749.32999999996"/>
  </r>
  <r>
    <s v="Restaurant 6505"/>
    <x v="0"/>
    <x v="4"/>
    <x v="1"/>
    <x v="40"/>
    <x v="1091"/>
    <n v="2906"/>
    <n v="37254"/>
    <x v="10"/>
    <n v="237"/>
    <n v="255.53991488231199"/>
    <n v="4.2"/>
    <n v="2.6"/>
    <x v="1"/>
    <n v="21"/>
    <n v="19"/>
    <n v="514513.25"/>
  </r>
  <r>
    <s v="Restaurant 6506"/>
    <x v="2"/>
    <x v="4"/>
    <x v="5"/>
    <x v="19"/>
    <x v="1992"/>
    <n v="840"/>
    <n v="15696"/>
    <x v="18"/>
    <n v="730"/>
    <n v="126.091270219433"/>
    <n v="8.8000000000000007"/>
    <n v="3.5"/>
    <x v="0"/>
    <n v="56"/>
    <n v="9"/>
    <n v="768762.72"/>
  </r>
  <r>
    <s v="Restaurant 6507"/>
    <x v="2"/>
    <x v="3"/>
    <x v="5"/>
    <x v="7"/>
    <x v="3552"/>
    <n v="3863"/>
    <n v="43662"/>
    <x v="9"/>
    <n v="769"/>
    <n v="269.502538203786"/>
    <n v="2.2000000000000002"/>
    <n v="5.9"/>
    <x v="1"/>
    <n v="51"/>
    <n v="29"/>
    <n v="540559.80000000005"/>
  </r>
  <r>
    <s v="Restaurant 6508"/>
    <x v="1"/>
    <x v="3"/>
    <x v="3"/>
    <x v="4"/>
    <x v="3553"/>
    <n v="5364"/>
    <n v="56101"/>
    <x v="12"/>
    <n v="570"/>
    <n v="264.49375678114302"/>
    <n v="6.8"/>
    <n v="6.2"/>
    <x v="0"/>
    <n v="47"/>
    <n v="66"/>
    <n v="716147.85"/>
  </r>
  <r>
    <s v="Restaurant 6509"/>
    <x v="0"/>
    <x v="1"/>
    <x v="1"/>
    <x v="22"/>
    <x v="3492"/>
    <n v="2010"/>
    <n v="18730"/>
    <x v="14"/>
    <n v="55"/>
    <n v="217.40074006664099"/>
    <n v="3.5"/>
    <n v="2.5"/>
    <x v="0"/>
    <n v="23"/>
    <n v="27"/>
    <n v="234508.82"/>
  </r>
  <r>
    <s v="Restaurant 6510"/>
    <x v="1"/>
    <x v="2"/>
    <x v="8"/>
    <x v="30"/>
    <x v="1118"/>
    <n v="7762"/>
    <n v="85501"/>
    <x v="13"/>
    <n v="663"/>
    <n v="168.08371723881601"/>
    <n v="5.7"/>
    <n v="9.4"/>
    <x v="1"/>
    <n v="21"/>
    <n v="39"/>
    <n v="900630.4"/>
  </r>
  <r>
    <s v="Restaurant 6511"/>
    <x v="1"/>
    <x v="1"/>
    <x v="12"/>
    <x v="11"/>
    <x v="941"/>
    <n v="6188"/>
    <n v="68495"/>
    <x v="9"/>
    <n v="462"/>
    <n v="204.600310369412"/>
    <n v="4.5"/>
    <n v="4"/>
    <x v="1"/>
    <n v="48"/>
    <n v="30"/>
    <n v="472772.68"/>
  </r>
  <r>
    <s v="Restaurant 6512"/>
    <x v="0"/>
    <x v="0"/>
    <x v="0"/>
    <x v="12"/>
    <x v="2312"/>
    <n v="2350"/>
    <n v="26042"/>
    <x v="6"/>
    <n v="707"/>
    <n v="232.48969223996801"/>
    <n v="9.8000000000000007"/>
    <n v="3.4"/>
    <x v="1"/>
    <n v="27"/>
    <n v="1"/>
    <n v="721743.42"/>
  </r>
  <r>
    <s v="Restaurant 6513"/>
    <x v="0"/>
    <x v="4"/>
    <x v="18"/>
    <x v="55"/>
    <x v="2378"/>
    <n v="3675"/>
    <n v="37623"/>
    <x v="0"/>
    <n v="329"/>
    <n v="293.81284743667101"/>
    <n v="5.4"/>
    <n v="2.7"/>
    <x v="1"/>
    <n v="1"/>
    <n v="17"/>
    <n v="389483.93"/>
  </r>
  <r>
    <s v="Restaurant 6514"/>
    <x v="0"/>
    <x v="5"/>
    <x v="3"/>
    <x v="9"/>
    <x v="3311"/>
    <n v="2377"/>
    <n v="28009"/>
    <x v="4"/>
    <n v="100"/>
    <n v="80.432047809236806"/>
    <n v="9.8000000000000007"/>
    <n v="2.1"/>
    <x v="0"/>
    <n v="25"/>
    <n v="9"/>
    <n v="322302.11"/>
  </r>
  <r>
    <s v="Restaurant 6515"/>
    <x v="2"/>
    <x v="5"/>
    <x v="1"/>
    <x v="33"/>
    <x v="1690"/>
    <n v="830"/>
    <n v="10679"/>
    <x v="10"/>
    <n v="834"/>
    <n v="128.268195227489"/>
    <n v="3.3"/>
    <n v="9.8000000000000007"/>
    <x v="0"/>
    <n v="41"/>
    <n v="31"/>
    <n v="471529.03"/>
  </r>
  <r>
    <s v="Restaurant 6516"/>
    <x v="0"/>
    <x v="2"/>
    <x v="6"/>
    <x v="6"/>
    <x v="2833"/>
    <n v="3772"/>
    <n v="37372"/>
    <x v="13"/>
    <n v="277"/>
    <n v="245.17907829419801"/>
    <n v="7.9"/>
    <n v="7.1"/>
    <x v="1"/>
    <n v="36"/>
    <n v="47"/>
    <n v="577336.43999999994"/>
  </r>
  <r>
    <s v="Restaurant 6517"/>
    <x v="0"/>
    <x v="2"/>
    <x v="4"/>
    <x v="8"/>
    <x v="1990"/>
    <n v="4758"/>
    <n v="55994"/>
    <x v="7"/>
    <n v="326"/>
    <n v="152.29500560084401"/>
    <n v="7.5"/>
    <n v="8.1"/>
    <x v="1"/>
    <n v="3"/>
    <n v="7"/>
    <n v="405964.1"/>
  </r>
  <r>
    <s v="Restaurant 6518"/>
    <x v="0"/>
    <x v="5"/>
    <x v="13"/>
    <x v="9"/>
    <x v="1021"/>
    <n v="1969"/>
    <n v="22004"/>
    <x v="16"/>
    <n v="644"/>
    <n v="218.11999286591401"/>
    <n v="8.6"/>
    <n v="4.5999999999999996"/>
    <x v="0"/>
    <n v="4"/>
    <n v="20"/>
    <n v="283555.86"/>
  </r>
  <r>
    <s v="Restaurant 6519"/>
    <x v="1"/>
    <x v="2"/>
    <x v="2"/>
    <x v="51"/>
    <x v="3375"/>
    <n v="9161"/>
    <n v="97359"/>
    <x v="12"/>
    <n v="367"/>
    <n v="83.279493586825495"/>
    <n v="7.2"/>
    <n v="4.7"/>
    <x v="1"/>
    <n v="20"/>
    <n v="84"/>
    <n v="1092333.1499999999"/>
  </r>
  <r>
    <s v="Restaurant 6520"/>
    <x v="1"/>
    <x v="4"/>
    <x v="3"/>
    <x v="31"/>
    <x v="56"/>
    <n v="8214"/>
    <n v="87198"/>
    <x v="11"/>
    <n v="396"/>
    <n v="227.290400922142"/>
    <n v="7.1"/>
    <n v="9.9"/>
    <x v="1"/>
    <n v="25"/>
    <n v="42"/>
    <n v="1239375.3"/>
  </r>
  <r>
    <s v="Restaurant 6521"/>
    <x v="2"/>
    <x v="0"/>
    <x v="18"/>
    <x v="33"/>
    <x v="1284"/>
    <n v="2971"/>
    <n v="38530"/>
    <x v="14"/>
    <n v="166"/>
    <n v="218.51595467570701"/>
    <n v="6.9"/>
    <n v="2.8"/>
    <x v="0"/>
    <n v="14"/>
    <n v="45"/>
    <n v="807731.96"/>
  </r>
  <r>
    <s v="Restaurant 6522"/>
    <x v="1"/>
    <x v="0"/>
    <x v="12"/>
    <x v="57"/>
    <x v="3554"/>
    <n v="4275"/>
    <n v="50651"/>
    <x v="12"/>
    <n v="124"/>
    <n v="196.45501670090201"/>
    <n v="9.9"/>
    <n v="3.9"/>
    <x v="0"/>
    <n v="46"/>
    <n v="84"/>
    <n v="1328523.01"/>
  </r>
  <r>
    <s v="Restaurant 6523"/>
    <x v="2"/>
    <x v="1"/>
    <x v="12"/>
    <x v="38"/>
    <x v="764"/>
    <n v="3482"/>
    <n v="35970"/>
    <x v="12"/>
    <n v="523"/>
    <n v="241.309491304169"/>
    <n v="3.1"/>
    <n v="2.8"/>
    <x v="0"/>
    <n v="14"/>
    <n v="30"/>
    <n v="327221.24"/>
  </r>
  <r>
    <s v="Restaurant 6524"/>
    <x v="1"/>
    <x v="4"/>
    <x v="10"/>
    <x v="36"/>
    <x v="312"/>
    <n v="9528"/>
    <n v="103777"/>
    <x v="8"/>
    <n v="422"/>
    <n v="270.02805812448798"/>
    <n v="1.3"/>
    <n v="3.5"/>
    <x v="0"/>
    <n v="0"/>
    <n v="26"/>
    <n v="986474.85"/>
  </r>
  <r>
    <s v="Restaurant 6525"/>
    <x v="0"/>
    <x v="2"/>
    <x v="16"/>
    <x v="32"/>
    <x v="3555"/>
    <n v="1920"/>
    <n v="24928"/>
    <x v="1"/>
    <n v="359"/>
    <n v="257.32565171298103"/>
    <n v="7.1"/>
    <n v="7"/>
    <x v="1"/>
    <n v="25"/>
    <n v="28"/>
    <n v="369771.2"/>
  </r>
  <r>
    <s v="Restaurant 6526"/>
    <x v="1"/>
    <x v="2"/>
    <x v="9"/>
    <x v="4"/>
    <x v="669"/>
    <n v="3326"/>
    <n v="40731"/>
    <x v="3"/>
    <n v="956"/>
    <n v="81.8935238652885"/>
    <n v="2.6"/>
    <n v="3.8"/>
    <x v="0"/>
    <n v="9"/>
    <n v="77"/>
    <n v="904055.93"/>
  </r>
  <r>
    <s v="Restaurant 6527"/>
    <x v="2"/>
    <x v="1"/>
    <x v="6"/>
    <x v="15"/>
    <x v="2504"/>
    <n v="3541"/>
    <n v="35105"/>
    <x v="17"/>
    <n v="220"/>
    <n v="236.098342654373"/>
    <n v="7.1"/>
    <n v="8.9"/>
    <x v="0"/>
    <n v="19"/>
    <n v="8"/>
    <n v="422751.87"/>
  </r>
  <r>
    <s v="Restaurant 6528"/>
    <x v="1"/>
    <x v="1"/>
    <x v="1"/>
    <x v="39"/>
    <x v="912"/>
    <n v="4035"/>
    <n v="43586"/>
    <x v="1"/>
    <n v="775"/>
    <n v="162.44111028133599"/>
    <n v="3.9"/>
    <n v="1.4"/>
    <x v="0"/>
    <n v="59"/>
    <n v="10"/>
    <n v="574015.43999999994"/>
  </r>
  <r>
    <s v="Restaurant 6529"/>
    <x v="0"/>
    <x v="2"/>
    <x v="11"/>
    <x v="48"/>
    <x v="2574"/>
    <n v="3953"/>
    <n v="46267"/>
    <x v="10"/>
    <n v="938"/>
    <n v="133.47045462520001"/>
    <n v="1.4"/>
    <n v="4.2"/>
    <x v="1"/>
    <n v="0"/>
    <n v="6"/>
    <n v="440178.84"/>
  </r>
  <r>
    <s v="Restaurant 6530"/>
    <x v="2"/>
    <x v="2"/>
    <x v="8"/>
    <x v="13"/>
    <x v="3556"/>
    <n v="2134"/>
    <n v="21025"/>
    <x v="11"/>
    <n v="772"/>
    <n v="269.91239645084801"/>
    <n v="7.9"/>
    <n v="8.6999999999999993"/>
    <x v="0"/>
    <n v="11"/>
    <n v="4"/>
    <n v="628998.17000000004"/>
  </r>
  <r>
    <s v="Restaurant 6531"/>
    <x v="0"/>
    <x v="4"/>
    <x v="2"/>
    <x v="54"/>
    <x v="3438"/>
    <n v="1792"/>
    <n v="21234"/>
    <x v="14"/>
    <n v="953"/>
    <n v="189.903308666312"/>
    <n v="1.5"/>
    <n v="6.6"/>
    <x v="1"/>
    <n v="23"/>
    <n v="7"/>
    <n v="506834.36"/>
  </r>
  <r>
    <s v="Restaurant 6532"/>
    <x v="0"/>
    <x v="1"/>
    <x v="11"/>
    <x v="28"/>
    <x v="1489"/>
    <n v="1180"/>
    <n v="16171"/>
    <x v="6"/>
    <n v="712"/>
    <n v="175.30868300816601"/>
    <n v="3"/>
    <n v="7.9"/>
    <x v="0"/>
    <n v="25"/>
    <n v="40"/>
    <n v="278396.55"/>
  </r>
  <r>
    <s v="Restaurant 6533"/>
    <x v="2"/>
    <x v="4"/>
    <x v="1"/>
    <x v="18"/>
    <x v="3304"/>
    <n v="2991"/>
    <n v="35390"/>
    <x v="4"/>
    <n v="289"/>
    <n v="246.14983814569001"/>
    <n v="4"/>
    <n v="3.9"/>
    <x v="0"/>
    <n v="42"/>
    <n v="2"/>
    <n v="767623.03"/>
  </r>
  <r>
    <s v="Restaurant 6534"/>
    <x v="0"/>
    <x v="3"/>
    <x v="17"/>
    <x v="54"/>
    <x v="3557"/>
    <n v="3463"/>
    <n v="35326"/>
    <x v="3"/>
    <n v="682"/>
    <n v="188.32713648772"/>
    <n v="2.2000000000000002"/>
    <n v="4.3"/>
    <x v="0"/>
    <n v="1"/>
    <n v="32"/>
    <n v="285160.94"/>
  </r>
  <r>
    <s v="Restaurant 6535"/>
    <x v="0"/>
    <x v="2"/>
    <x v="18"/>
    <x v="53"/>
    <x v="1057"/>
    <n v="3764"/>
    <n v="44148"/>
    <x v="11"/>
    <n v="870"/>
    <n v="264.50189633143799"/>
    <n v="9.1999999999999993"/>
    <n v="9"/>
    <x v="1"/>
    <n v="19"/>
    <n v="18"/>
    <n v="480457.94"/>
  </r>
  <r>
    <s v="Restaurant 6536"/>
    <x v="1"/>
    <x v="5"/>
    <x v="17"/>
    <x v="57"/>
    <x v="3558"/>
    <n v="7538"/>
    <n v="77697"/>
    <x v="12"/>
    <n v="776"/>
    <n v="75.725238389551095"/>
    <n v="6.6"/>
    <n v="7.7"/>
    <x v="0"/>
    <n v="53"/>
    <n v="46"/>
    <n v="850828.73"/>
  </r>
  <r>
    <s v="Restaurant 6537"/>
    <x v="0"/>
    <x v="5"/>
    <x v="4"/>
    <x v="9"/>
    <x v="83"/>
    <n v="1322"/>
    <n v="13930"/>
    <x v="14"/>
    <n v="857"/>
    <n v="244.033266106978"/>
    <n v="8.9"/>
    <n v="4.5"/>
    <x v="0"/>
    <n v="18"/>
    <n v="15"/>
    <n v="299155.07"/>
  </r>
  <r>
    <s v="Restaurant 6538"/>
    <x v="0"/>
    <x v="3"/>
    <x v="18"/>
    <x v="28"/>
    <x v="2627"/>
    <n v="2120"/>
    <n v="21582"/>
    <x v="2"/>
    <n v="826"/>
    <n v="90.958647491118995"/>
    <n v="7.1"/>
    <n v="2.9"/>
    <x v="1"/>
    <n v="24"/>
    <n v="31"/>
    <n v="359607.8"/>
  </r>
  <r>
    <s v="Restaurant 6539"/>
    <x v="0"/>
    <x v="2"/>
    <x v="19"/>
    <x v="26"/>
    <x v="963"/>
    <n v="2491"/>
    <n v="32504"/>
    <x v="5"/>
    <n v="201"/>
    <n v="106.307836344565"/>
    <n v="9.9"/>
    <n v="2"/>
    <x v="1"/>
    <n v="6"/>
    <n v="8"/>
    <n v="359258.11"/>
  </r>
  <r>
    <s v="Restaurant 6540"/>
    <x v="0"/>
    <x v="1"/>
    <x v="10"/>
    <x v="54"/>
    <x v="3559"/>
    <n v="4279"/>
    <n v="46384"/>
    <x v="8"/>
    <n v="893"/>
    <n v="94.862880210073698"/>
    <n v="5.7"/>
    <n v="8.8000000000000007"/>
    <x v="1"/>
    <n v="0"/>
    <n v="8"/>
    <n v="220967.78"/>
  </r>
  <r>
    <s v="Restaurant 6541"/>
    <x v="2"/>
    <x v="5"/>
    <x v="1"/>
    <x v="56"/>
    <x v="3075"/>
    <n v="2864"/>
    <n v="36320"/>
    <x v="12"/>
    <n v="125"/>
    <n v="109.605338005859"/>
    <n v="1.5"/>
    <n v="7.3"/>
    <x v="0"/>
    <n v="57"/>
    <n v="10"/>
    <n v="621593.57999999996"/>
  </r>
  <r>
    <s v="Restaurant 6542"/>
    <x v="1"/>
    <x v="1"/>
    <x v="13"/>
    <x v="51"/>
    <x v="2408"/>
    <n v="3819"/>
    <n v="41797"/>
    <x v="1"/>
    <n v="785"/>
    <n v="232.957674171836"/>
    <n v="2.4"/>
    <n v="6.5"/>
    <x v="1"/>
    <n v="67"/>
    <n v="34"/>
    <n v="596753.56999999995"/>
  </r>
  <r>
    <s v="Restaurant 6543"/>
    <x v="0"/>
    <x v="5"/>
    <x v="18"/>
    <x v="0"/>
    <x v="2520"/>
    <n v="2711"/>
    <n v="35699"/>
    <x v="9"/>
    <n v="691"/>
    <n v="213.83292807638799"/>
    <n v="6.3"/>
    <n v="8"/>
    <x v="0"/>
    <n v="2"/>
    <n v="11"/>
    <n v="390538.2"/>
  </r>
  <r>
    <s v="Restaurant 6544"/>
    <x v="0"/>
    <x v="1"/>
    <x v="2"/>
    <x v="22"/>
    <x v="48"/>
    <n v="2607"/>
    <n v="33891"/>
    <x v="13"/>
    <n v="300"/>
    <n v="107.44532362683501"/>
    <n v="4.0999999999999996"/>
    <n v="9.1999999999999993"/>
    <x v="0"/>
    <n v="35"/>
    <n v="11"/>
    <n v="315842.8"/>
  </r>
  <r>
    <s v="Restaurant 6545"/>
    <x v="2"/>
    <x v="5"/>
    <x v="5"/>
    <x v="50"/>
    <x v="750"/>
    <n v="1928"/>
    <n v="27788"/>
    <x v="9"/>
    <n v="887"/>
    <n v="117.54373419443201"/>
    <n v="2"/>
    <n v="7.9"/>
    <x v="0"/>
    <n v="10"/>
    <n v="33"/>
    <n v="493470.28"/>
  </r>
  <r>
    <s v="Restaurant 6546"/>
    <x v="0"/>
    <x v="1"/>
    <x v="12"/>
    <x v="48"/>
    <x v="2486"/>
    <n v="1668"/>
    <n v="20509"/>
    <x v="10"/>
    <n v="309"/>
    <n v="74.8235281523976"/>
    <n v="3.1"/>
    <n v="4.8"/>
    <x v="1"/>
    <n v="18"/>
    <n v="35"/>
    <n v="329423.84999999998"/>
  </r>
  <r>
    <s v="Restaurant 6547"/>
    <x v="2"/>
    <x v="3"/>
    <x v="16"/>
    <x v="16"/>
    <x v="1530"/>
    <n v="1863"/>
    <n v="20285"/>
    <x v="8"/>
    <n v="366"/>
    <n v="153.60888055147601"/>
    <n v="5.3"/>
    <n v="2.6"/>
    <x v="0"/>
    <n v="8"/>
    <n v="33"/>
    <n v="499396.89"/>
  </r>
  <r>
    <s v="Restaurant 6548"/>
    <x v="1"/>
    <x v="4"/>
    <x v="16"/>
    <x v="14"/>
    <x v="2778"/>
    <n v="4646"/>
    <n v="48113"/>
    <x v="8"/>
    <n v="766"/>
    <n v="144.646290776786"/>
    <n v="5.7"/>
    <n v="7.4"/>
    <x v="0"/>
    <n v="41"/>
    <n v="29"/>
    <n v="1161378.68"/>
  </r>
  <r>
    <s v="Restaurant 6549"/>
    <x v="1"/>
    <x v="1"/>
    <x v="16"/>
    <x v="29"/>
    <x v="3560"/>
    <n v="2982"/>
    <n v="32090"/>
    <x v="18"/>
    <n v="175"/>
    <n v="86.453947814329496"/>
    <n v="9.4"/>
    <n v="3.2"/>
    <x v="1"/>
    <n v="40"/>
    <n v="40"/>
    <n v="501744.44"/>
  </r>
  <r>
    <s v="Restaurant 6550"/>
    <x v="0"/>
    <x v="4"/>
    <x v="15"/>
    <x v="53"/>
    <x v="3561"/>
    <n v="848"/>
    <n v="12722"/>
    <x v="2"/>
    <n v="753"/>
    <n v="258.65626021721698"/>
    <n v="1.8"/>
    <n v="8"/>
    <x v="1"/>
    <n v="19"/>
    <n v="2"/>
    <n v="570196.34"/>
  </r>
  <r>
    <s v="Restaurant 6551"/>
    <x v="0"/>
    <x v="4"/>
    <x v="6"/>
    <x v="54"/>
    <x v="3562"/>
    <n v="1910"/>
    <n v="23484"/>
    <x v="18"/>
    <n v="597"/>
    <n v="263.14876216580598"/>
    <n v="4.2"/>
    <n v="4"/>
    <x v="1"/>
    <n v="8"/>
    <n v="33"/>
    <n v="525125.44999999995"/>
  </r>
  <r>
    <s v="Restaurant 6552"/>
    <x v="0"/>
    <x v="2"/>
    <x v="10"/>
    <x v="48"/>
    <x v="1689"/>
    <n v="4618"/>
    <n v="47068"/>
    <x v="9"/>
    <n v="602"/>
    <n v="77.261700368270795"/>
    <n v="5.6"/>
    <n v="2.4"/>
    <x v="1"/>
    <n v="17"/>
    <n v="31"/>
    <n v="538631.44999999995"/>
  </r>
  <r>
    <s v="Restaurant 6553"/>
    <x v="2"/>
    <x v="3"/>
    <x v="12"/>
    <x v="46"/>
    <x v="553"/>
    <n v="840"/>
    <n v="7316"/>
    <x v="13"/>
    <n v="408"/>
    <n v="116.591488314288"/>
    <n v="2"/>
    <n v="3.3"/>
    <x v="1"/>
    <n v="56"/>
    <n v="7"/>
    <n v="516433.34"/>
  </r>
  <r>
    <s v="Restaurant 6554"/>
    <x v="0"/>
    <x v="4"/>
    <x v="14"/>
    <x v="8"/>
    <x v="3413"/>
    <n v="3138"/>
    <n v="36018"/>
    <x v="17"/>
    <n v="215"/>
    <n v="234.02225023126701"/>
    <n v="7.2"/>
    <n v="3.4"/>
    <x v="0"/>
    <n v="35"/>
    <n v="8"/>
    <n v="547573.43999999994"/>
  </r>
  <r>
    <s v="Restaurant 6555"/>
    <x v="0"/>
    <x v="0"/>
    <x v="2"/>
    <x v="32"/>
    <x v="2334"/>
    <n v="2699"/>
    <n v="34660"/>
    <x v="16"/>
    <n v="387"/>
    <n v="267.49167281826999"/>
    <n v="5.6"/>
    <n v="4.4000000000000004"/>
    <x v="1"/>
    <n v="31"/>
    <n v="25"/>
    <n v="539144.34"/>
  </r>
  <r>
    <s v="Restaurant 6556"/>
    <x v="1"/>
    <x v="4"/>
    <x v="18"/>
    <x v="17"/>
    <x v="1395"/>
    <n v="5161"/>
    <n v="51504"/>
    <x v="10"/>
    <n v="704"/>
    <n v="67.918247142403104"/>
    <n v="5.0999999999999996"/>
    <n v="3.3"/>
    <x v="0"/>
    <n v="67"/>
    <n v="62"/>
    <n v="976036.89"/>
  </r>
  <r>
    <s v="Restaurant 6557"/>
    <x v="0"/>
    <x v="1"/>
    <x v="4"/>
    <x v="22"/>
    <x v="3563"/>
    <n v="2141"/>
    <n v="26625"/>
    <x v="0"/>
    <n v="865"/>
    <n v="275.59258047609001"/>
    <n v="6.9"/>
    <n v="3"/>
    <x v="0"/>
    <n v="29"/>
    <n v="21"/>
    <n v="251663.26"/>
  </r>
  <r>
    <s v="Restaurant 6558"/>
    <x v="1"/>
    <x v="4"/>
    <x v="13"/>
    <x v="14"/>
    <x v="3564"/>
    <n v="6451"/>
    <n v="72575"/>
    <x v="7"/>
    <n v="402"/>
    <n v="65.409288686137003"/>
    <n v="3.6"/>
    <n v="4.5"/>
    <x v="1"/>
    <n v="10"/>
    <n v="37"/>
    <n v="1165070.25"/>
  </r>
  <r>
    <s v="Restaurant 6559"/>
    <x v="0"/>
    <x v="1"/>
    <x v="13"/>
    <x v="53"/>
    <x v="3565"/>
    <n v="2867"/>
    <n v="28032"/>
    <x v="1"/>
    <n v="795"/>
    <n v="208.44598984601299"/>
    <n v="4.0999999999999996"/>
    <n v="8.8000000000000007"/>
    <x v="1"/>
    <n v="41"/>
    <n v="29"/>
    <n v="332819.40000000002"/>
  </r>
  <r>
    <s v="Restaurant 6560"/>
    <x v="1"/>
    <x v="1"/>
    <x v="5"/>
    <x v="45"/>
    <x v="3566"/>
    <n v="2357"/>
    <n v="25093"/>
    <x v="14"/>
    <n v="463"/>
    <n v="55.518783832151399"/>
    <n v="2.5"/>
    <n v="1.6"/>
    <x v="1"/>
    <n v="17"/>
    <n v="32"/>
    <n v="465384.46"/>
  </r>
  <r>
    <s v="Restaurant 6561"/>
    <x v="0"/>
    <x v="0"/>
    <x v="6"/>
    <x v="10"/>
    <x v="3567"/>
    <n v="3870"/>
    <n v="42451"/>
    <x v="11"/>
    <n v="789"/>
    <n v="282.06625543611801"/>
    <n v="5.7"/>
    <n v="3.7"/>
    <x v="1"/>
    <n v="4"/>
    <n v="13"/>
    <n v="646122.17000000004"/>
  </r>
  <r>
    <s v="Restaurant 6562"/>
    <x v="1"/>
    <x v="4"/>
    <x v="0"/>
    <x v="43"/>
    <x v="755"/>
    <n v="6030"/>
    <n v="63671"/>
    <x v="13"/>
    <n v="752"/>
    <n v="138.422662343724"/>
    <n v="4.4000000000000004"/>
    <n v="6.1"/>
    <x v="1"/>
    <n v="19"/>
    <n v="68"/>
    <n v="1209250.73"/>
  </r>
  <r>
    <s v="Restaurant 6563"/>
    <x v="2"/>
    <x v="4"/>
    <x v="6"/>
    <x v="24"/>
    <x v="2945"/>
    <n v="2229"/>
    <n v="27164"/>
    <x v="6"/>
    <n v="74"/>
    <n v="212.20076884899601"/>
    <n v="3.3"/>
    <n v="8.9"/>
    <x v="0"/>
    <n v="65"/>
    <n v="9"/>
    <n v="966011.78"/>
  </r>
  <r>
    <s v="Restaurant 6564"/>
    <x v="1"/>
    <x v="5"/>
    <x v="14"/>
    <x v="57"/>
    <x v="3568"/>
    <n v="4421"/>
    <n v="46191"/>
    <x v="16"/>
    <n v="821"/>
    <n v="96.1555497701695"/>
    <n v="2.1"/>
    <n v="3.6"/>
    <x v="1"/>
    <n v="82"/>
    <n v="43"/>
    <n v="798131.23"/>
  </r>
  <r>
    <s v="Restaurant 6565"/>
    <x v="1"/>
    <x v="5"/>
    <x v="0"/>
    <x v="20"/>
    <x v="3173"/>
    <n v="4370"/>
    <n v="49248"/>
    <x v="9"/>
    <n v="579"/>
    <n v="130.31385400103699"/>
    <n v="1.2"/>
    <n v="4.0999999999999996"/>
    <x v="1"/>
    <n v="57"/>
    <n v="24"/>
    <n v="706260.56"/>
  </r>
  <r>
    <s v="Restaurant 6566"/>
    <x v="1"/>
    <x v="2"/>
    <x v="8"/>
    <x v="51"/>
    <x v="2723"/>
    <n v="3857"/>
    <n v="42128"/>
    <x v="17"/>
    <n v="990"/>
    <n v="236.82462055390701"/>
    <n v="2.7"/>
    <n v="8.1999999999999993"/>
    <x v="0"/>
    <n v="74"/>
    <n v="83"/>
    <n v="928873.06"/>
  </r>
  <r>
    <s v="Restaurant 6567"/>
    <x v="0"/>
    <x v="1"/>
    <x v="20"/>
    <x v="8"/>
    <x v="257"/>
    <n v="3243"/>
    <n v="41164"/>
    <x v="5"/>
    <n v="681"/>
    <n v="293.24897168468902"/>
    <n v="3.2"/>
    <n v="4.4000000000000004"/>
    <x v="1"/>
    <n v="12"/>
    <n v="10"/>
    <n v="311765.95"/>
  </r>
  <r>
    <s v="Restaurant 6568"/>
    <x v="0"/>
    <x v="0"/>
    <x v="3"/>
    <x v="53"/>
    <x v="3569"/>
    <n v="1236"/>
    <n v="16655"/>
    <x v="4"/>
    <n v="551"/>
    <n v="298.01332265235402"/>
    <n v="5.4"/>
    <n v="8.6999999999999993"/>
    <x v="0"/>
    <n v="19"/>
    <n v="33"/>
    <n v="744473.23"/>
  </r>
  <r>
    <s v="Restaurant 6569"/>
    <x v="0"/>
    <x v="5"/>
    <x v="20"/>
    <x v="6"/>
    <x v="2911"/>
    <n v="994"/>
    <n v="15787"/>
    <x v="16"/>
    <n v="402"/>
    <n v="252.41987903704899"/>
    <n v="3.2"/>
    <n v="5.0999999999999996"/>
    <x v="1"/>
    <n v="41"/>
    <n v="15"/>
    <n v="472789.72"/>
  </r>
  <r>
    <s v="Restaurant 6570"/>
    <x v="2"/>
    <x v="4"/>
    <x v="16"/>
    <x v="13"/>
    <x v="2449"/>
    <n v="1804"/>
    <n v="24524"/>
    <x v="18"/>
    <n v="645"/>
    <n v="261.79825992603799"/>
    <n v="8.4"/>
    <n v="6.1"/>
    <x v="0"/>
    <n v="41"/>
    <n v="3"/>
    <n v="751679.05"/>
  </r>
  <r>
    <s v="Restaurant 6571"/>
    <x v="2"/>
    <x v="2"/>
    <x v="12"/>
    <x v="25"/>
    <x v="359"/>
    <n v="2598"/>
    <n v="31816"/>
    <x v="10"/>
    <n v="539"/>
    <n v="292.35096503189197"/>
    <n v="5.3"/>
    <n v="6"/>
    <x v="0"/>
    <n v="1"/>
    <n v="56"/>
    <n v="679727.97"/>
  </r>
  <r>
    <s v="Restaurant 6572"/>
    <x v="1"/>
    <x v="0"/>
    <x v="17"/>
    <x v="43"/>
    <x v="3570"/>
    <n v="4102"/>
    <n v="45048"/>
    <x v="16"/>
    <n v="774"/>
    <n v="60.0791724422307"/>
    <n v="6.6"/>
    <n v="2.1"/>
    <x v="0"/>
    <n v="49"/>
    <n v="52"/>
    <n v="1216940.2"/>
  </r>
  <r>
    <s v="Restaurant 6573"/>
    <x v="2"/>
    <x v="3"/>
    <x v="19"/>
    <x v="16"/>
    <x v="348"/>
    <n v="1895"/>
    <n v="18492"/>
    <x v="4"/>
    <n v="498"/>
    <n v="92.537611746321701"/>
    <n v="2.9"/>
    <n v="4.2"/>
    <x v="0"/>
    <n v="53"/>
    <n v="51"/>
    <n v="486388.78"/>
  </r>
  <r>
    <s v="Restaurant 6574"/>
    <x v="1"/>
    <x v="4"/>
    <x v="8"/>
    <x v="14"/>
    <x v="895"/>
    <n v="5923"/>
    <n v="61429"/>
    <x v="18"/>
    <n v="531"/>
    <n v="63.169444629932201"/>
    <n v="4.7"/>
    <n v="3.2"/>
    <x v="0"/>
    <n v="8"/>
    <n v="27"/>
    <n v="1122519.47"/>
  </r>
  <r>
    <s v="Restaurant 6575"/>
    <x v="1"/>
    <x v="4"/>
    <x v="2"/>
    <x v="29"/>
    <x v="233"/>
    <n v="7938"/>
    <n v="80558"/>
    <x v="8"/>
    <n v="378"/>
    <n v="175.29028832227601"/>
    <n v="6.4"/>
    <n v="7.1"/>
    <x v="1"/>
    <n v="44"/>
    <n v="73"/>
    <n v="1050076.8500000001"/>
  </r>
  <r>
    <s v="Restaurant 6576"/>
    <x v="1"/>
    <x v="3"/>
    <x v="16"/>
    <x v="43"/>
    <x v="51"/>
    <n v="1580"/>
    <n v="23703"/>
    <x v="9"/>
    <n v="626"/>
    <n v="289.62231125113999"/>
    <n v="3.8"/>
    <n v="9.4"/>
    <x v="1"/>
    <n v="70"/>
    <n v="47"/>
    <n v="673223.15"/>
  </r>
  <r>
    <s v="Restaurant 6577"/>
    <x v="2"/>
    <x v="1"/>
    <x v="9"/>
    <x v="34"/>
    <x v="3563"/>
    <n v="826"/>
    <n v="15983"/>
    <x v="15"/>
    <n v="416"/>
    <n v="195.60904672498299"/>
    <n v="4"/>
    <n v="2.9"/>
    <x v="0"/>
    <n v="3"/>
    <n v="8"/>
    <n v="307494.18"/>
  </r>
  <r>
    <s v="Restaurant 6578"/>
    <x v="0"/>
    <x v="1"/>
    <x v="7"/>
    <x v="40"/>
    <x v="2373"/>
    <n v="2026"/>
    <n v="28908"/>
    <x v="11"/>
    <n v="588"/>
    <n v="188.85102896270999"/>
    <n v="8.3000000000000007"/>
    <n v="1.8"/>
    <x v="1"/>
    <n v="1"/>
    <n v="5"/>
    <n v="311299.86"/>
  </r>
  <r>
    <s v="Restaurant 6579"/>
    <x v="2"/>
    <x v="5"/>
    <x v="15"/>
    <x v="44"/>
    <x v="2061"/>
    <n v="2963"/>
    <n v="33140"/>
    <x v="8"/>
    <n v="768"/>
    <n v="256.67158791548098"/>
    <n v="8.5"/>
    <n v="5.6"/>
    <x v="1"/>
    <n v="22"/>
    <n v="36"/>
    <n v="532430.9"/>
  </r>
  <r>
    <s v="Restaurant 6580"/>
    <x v="1"/>
    <x v="5"/>
    <x v="13"/>
    <x v="49"/>
    <x v="628"/>
    <n v="2333"/>
    <n v="25681"/>
    <x v="3"/>
    <n v="137"/>
    <n v="282.237220454934"/>
    <n v="5.8"/>
    <n v="4.5"/>
    <x v="0"/>
    <n v="0"/>
    <n v="9"/>
    <n v="839967.23"/>
  </r>
  <r>
    <s v="Restaurant 6581"/>
    <x v="1"/>
    <x v="4"/>
    <x v="16"/>
    <x v="29"/>
    <x v="2800"/>
    <n v="3052"/>
    <n v="32796"/>
    <x v="10"/>
    <n v="458"/>
    <n v="224.63880788134401"/>
    <n v="9.1"/>
    <n v="1.3"/>
    <x v="0"/>
    <n v="68"/>
    <n v="60"/>
    <n v="976569.74"/>
  </r>
  <r>
    <s v="Restaurant 6582"/>
    <x v="2"/>
    <x v="4"/>
    <x v="18"/>
    <x v="16"/>
    <x v="3571"/>
    <n v="2909"/>
    <n v="36425"/>
    <x v="17"/>
    <n v="979"/>
    <n v="273.84434263445598"/>
    <n v="7.6"/>
    <n v="9.3000000000000007"/>
    <x v="0"/>
    <n v="31"/>
    <n v="30"/>
    <n v="801755.47"/>
  </r>
  <r>
    <s v="Restaurant 6583"/>
    <x v="1"/>
    <x v="5"/>
    <x v="12"/>
    <x v="4"/>
    <x v="222"/>
    <n v="4289"/>
    <n v="49585"/>
    <x v="3"/>
    <n v="285"/>
    <n v="93.804069748772093"/>
    <n v="1.5"/>
    <n v="9.5"/>
    <x v="0"/>
    <n v="18"/>
    <n v="40"/>
    <n v="703045.65"/>
  </r>
  <r>
    <s v="Restaurant 6584"/>
    <x v="1"/>
    <x v="3"/>
    <x v="5"/>
    <x v="11"/>
    <x v="1162"/>
    <n v="3786"/>
    <n v="43613"/>
    <x v="1"/>
    <n v="99"/>
    <n v="175.851757968432"/>
    <n v="6"/>
    <n v="8.6999999999999993"/>
    <x v="1"/>
    <n v="30"/>
    <n v="51"/>
    <n v="715908.93"/>
  </r>
  <r>
    <s v="Restaurant 6585"/>
    <x v="2"/>
    <x v="5"/>
    <x v="17"/>
    <x v="24"/>
    <x v="2929"/>
    <n v="3459"/>
    <n v="35682"/>
    <x v="2"/>
    <n v="232"/>
    <n v="141.15125939837199"/>
    <n v="7.3"/>
    <n v="3.5"/>
    <x v="0"/>
    <n v="53"/>
    <n v="33"/>
    <n v="655868.54"/>
  </r>
  <r>
    <s v="Restaurant 6586"/>
    <x v="2"/>
    <x v="4"/>
    <x v="1"/>
    <x v="46"/>
    <x v="406"/>
    <n v="1399"/>
    <n v="17069"/>
    <x v="5"/>
    <n v="443"/>
    <n v="133.13032579656399"/>
    <n v="5.9"/>
    <n v="2.1"/>
    <x v="1"/>
    <n v="3"/>
    <n v="8"/>
    <n v="920865.25"/>
  </r>
  <r>
    <s v="Restaurant 6587"/>
    <x v="2"/>
    <x v="0"/>
    <x v="16"/>
    <x v="35"/>
    <x v="3572"/>
    <n v="1513"/>
    <n v="21035"/>
    <x v="9"/>
    <n v="926"/>
    <n v="103.562574885697"/>
    <n v="8.5"/>
    <n v="6.3"/>
    <x v="0"/>
    <n v="6"/>
    <n v="28"/>
    <n v="1003117.67"/>
  </r>
  <r>
    <s v="Restaurant 6588"/>
    <x v="1"/>
    <x v="4"/>
    <x v="3"/>
    <x v="51"/>
    <x v="3438"/>
    <n v="8575"/>
    <n v="86288"/>
    <x v="2"/>
    <n v="794"/>
    <n v="273.49914572112101"/>
    <n v="3.7"/>
    <n v="3.5"/>
    <x v="1"/>
    <n v="31"/>
    <n v="40"/>
    <n v="1280435.79"/>
  </r>
  <r>
    <s v="Restaurant 6589"/>
    <x v="1"/>
    <x v="0"/>
    <x v="6"/>
    <x v="43"/>
    <x v="1637"/>
    <n v="6465"/>
    <n v="66395"/>
    <x v="9"/>
    <n v="235"/>
    <n v="162.592304787627"/>
    <n v="1.6"/>
    <n v="2.8"/>
    <x v="1"/>
    <n v="5"/>
    <n v="0"/>
    <n v="1243231.0900000001"/>
  </r>
  <r>
    <s v="Restaurant 6590"/>
    <x v="0"/>
    <x v="0"/>
    <x v="1"/>
    <x v="12"/>
    <x v="3573"/>
    <n v="1249"/>
    <n v="20242"/>
    <x v="11"/>
    <n v="138"/>
    <n v="182.56350606395199"/>
    <n v="6.7"/>
    <n v="6.8"/>
    <x v="0"/>
    <n v="33"/>
    <n v="11"/>
    <n v="728102.14"/>
  </r>
  <r>
    <s v="Restaurant 6591"/>
    <x v="0"/>
    <x v="4"/>
    <x v="13"/>
    <x v="50"/>
    <x v="1168"/>
    <n v="2884"/>
    <n v="30330"/>
    <x v="11"/>
    <n v="948"/>
    <n v="119.0776741733"/>
    <n v="7.6"/>
    <n v="7.8"/>
    <x v="0"/>
    <n v="14"/>
    <n v="22"/>
    <n v="751582.06"/>
  </r>
  <r>
    <s v="Restaurant 6592"/>
    <x v="2"/>
    <x v="2"/>
    <x v="8"/>
    <x v="36"/>
    <x v="3574"/>
    <n v="2878"/>
    <n v="36327"/>
    <x v="13"/>
    <n v="135"/>
    <n v="290.71272329356901"/>
    <n v="7.9"/>
    <n v="5.7"/>
    <x v="1"/>
    <n v="27"/>
    <n v="0"/>
    <n v="843506.48"/>
  </r>
  <r>
    <s v="Restaurant 6593"/>
    <x v="0"/>
    <x v="5"/>
    <x v="11"/>
    <x v="41"/>
    <x v="480"/>
    <n v="4005"/>
    <n v="44169"/>
    <x v="7"/>
    <n v="665"/>
    <n v="202.80250082279099"/>
    <n v="1.1000000000000001"/>
    <n v="3.9"/>
    <x v="0"/>
    <n v="15"/>
    <n v="30"/>
    <n v="500285.79"/>
  </r>
  <r>
    <s v="Restaurant 6594"/>
    <x v="1"/>
    <x v="1"/>
    <x v="16"/>
    <x v="31"/>
    <x v="424"/>
    <n v="2950"/>
    <n v="33177"/>
    <x v="11"/>
    <n v="671"/>
    <n v="50.173544713892802"/>
    <n v="7.1"/>
    <n v="5.6"/>
    <x v="1"/>
    <n v="20"/>
    <n v="24"/>
    <n v="513166.25"/>
  </r>
  <r>
    <s v="Restaurant 6595"/>
    <x v="0"/>
    <x v="4"/>
    <x v="6"/>
    <x v="53"/>
    <x v="658"/>
    <n v="1236"/>
    <n v="18264"/>
    <x v="1"/>
    <n v="169"/>
    <n v="116.97311620047201"/>
    <n v="1.2"/>
    <n v="6.4"/>
    <x v="1"/>
    <n v="21"/>
    <n v="37"/>
    <n v="577932.72"/>
  </r>
  <r>
    <s v="Restaurant 6596"/>
    <x v="1"/>
    <x v="0"/>
    <x v="13"/>
    <x v="43"/>
    <x v="3575"/>
    <n v="5645"/>
    <n v="60941"/>
    <x v="16"/>
    <n v="137"/>
    <n v="299.83689789347198"/>
    <n v="8"/>
    <n v="1.5"/>
    <x v="1"/>
    <n v="24"/>
    <n v="3"/>
    <n v="1227895.69"/>
  </r>
  <r>
    <s v="Restaurant 6597"/>
    <x v="2"/>
    <x v="4"/>
    <x v="12"/>
    <x v="42"/>
    <x v="450"/>
    <n v="3213"/>
    <n v="36495"/>
    <x v="8"/>
    <n v="105"/>
    <n v="293.69370596066"/>
    <n v="7.3"/>
    <n v="5"/>
    <x v="1"/>
    <n v="39"/>
    <n v="42"/>
    <n v="730167.82"/>
  </r>
  <r>
    <s v="Restaurant 6598"/>
    <x v="2"/>
    <x v="5"/>
    <x v="19"/>
    <x v="24"/>
    <x v="3576"/>
    <n v="2240"/>
    <n v="28829"/>
    <x v="16"/>
    <n v="204"/>
    <n v="186.154119149037"/>
    <n v="6.1"/>
    <n v="6.4"/>
    <x v="1"/>
    <n v="25"/>
    <n v="60"/>
    <n v="702758.58"/>
  </r>
  <r>
    <s v="Restaurant 6599"/>
    <x v="1"/>
    <x v="3"/>
    <x v="18"/>
    <x v="43"/>
    <x v="1491"/>
    <n v="1948"/>
    <n v="22019"/>
    <x v="5"/>
    <n v="139"/>
    <n v="191.02931752104001"/>
    <n v="5.6"/>
    <n v="2.2000000000000002"/>
    <x v="0"/>
    <n v="18"/>
    <n v="31"/>
    <n v="564581.03"/>
  </r>
  <r>
    <s v="Restaurant 6600"/>
    <x v="0"/>
    <x v="0"/>
    <x v="17"/>
    <x v="3"/>
    <x v="2549"/>
    <n v="2273"/>
    <n v="30110"/>
    <x v="15"/>
    <n v="961"/>
    <n v="275.39712417230299"/>
    <n v="7.4"/>
    <n v="5"/>
    <x v="1"/>
    <n v="19"/>
    <n v="27"/>
    <n v="573591.64"/>
  </r>
  <r>
    <s v="Restaurant 6601"/>
    <x v="2"/>
    <x v="1"/>
    <x v="11"/>
    <x v="36"/>
    <x v="3577"/>
    <n v="3821"/>
    <n v="46686"/>
    <x v="10"/>
    <n v="343"/>
    <n v="227.14148511426501"/>
    <n v="1.5"/>
    <n v="4.0999999999999996"/>
    <x v="1"/>
    <n v="41"/>
    <n v="32"/>
    <n v="528782.15"/>
  </r>
  <r>
    <s v="Restaurant 6602"/>
    <x v="2"/>
    <x v="1"/>
    <x v="3"/>
    <x v="46"/>
    <x v="722"/>
    <n v="3260"/>
    <n v="35983"/>
    <x v="14"/>
    <n v="410"/>
    <n v="283.05409656829198"/>
    <n v="8.5"/>
    <n v="8.8000000000000007"/>
    <x v="1"/>
    <n v="19"/>
    <n v="26"/>
    <n v="458653.43"/>
  </r>
  <r>
    <s v="Restaurant 6603"/>
    <x v="0"/>
    <x v="1"/>
    <x v="2"/>
    <x v="40"/>
    <x v="1347"/>
    <n v="2575"/>
    <n v="25636"/>
    <x v="12"/>
    <n v="998"/>
    <n v="169.78324359423999"/>
    <n v="2.8"/>
    <n v="5.4"/>
    <x v="1"/>
    <n v="21"/>
    <n v="0"/>
    <n v="233088.32"/>
  </r>
  <r>
    <s v="Restaurant 6604"/>
    <x v="0"/>
    <x v="3"/>
    <x v="12"/>
    <x v="54"/>
    <x v="3578"/>
    <n v="837"/>
    <n v="10398"/>
    <x v="6"/>
    <n v="757"/>
    <n v="293.97517926065001"/>
    <n v="5.3"/>
    <n v="4.8"/>
    <x v="1"/>
    <n v="26"/>
    <n v="7"/>
    <n v="260403.59"/>
  </r>
  <r>
    <s v="Restaurant 6605"/>
    <x v="1"/>
    <x v="2"/>
    <x v="14"/>
    <x v="45"/>
    <x v="30"/>
    <n v="1430"/>
    <n v="20458"/>
    <x v="8"/>
    <n v="584"/>
    <n v="184.88744622205701"/>
    <n v="5.4"/>
    <n v="3.2"/>
    <x v="1"/>
    <n v="45"/>
    <n v="22"/>
    <n v="843445.78"/>
  </r>
  <r>
    <s v="Restaurant 6606"/>
    <x v="0"/>
    <x v="0"/>
    <x v="4"/>
    <x v="8"/>
    <x v="3243"/>
    <n v="4117"/>
    <n v="47824"/>
    <x v="7"/>
    <n v="644"/>
    <n v="211.20974231192901"/>
    <n v="8"/>
    <n v="9.6"/>
    <x v="1"/>
    <n v="21"/>
    <n v="31"/>
    <n v="609011.35"/>
  </r>
  <r>
    <s v="Restaurant 6607"/>
    <x v="0"/>
    <x v="3"/>
    <x v="3"/>
    <x v="50"/>
    <x v="2984"/>
    <n v="1404"/>
    <n v="16828"/>
    <x v="17"/>
    <n v="745"/>
    <n v="70.641715230382005"/>
    <n v="2.7"/>
    <n v="9.6999999999999993"/>
    <x v="1"/>
    <n v="7"/>
    <n v="2"/>
    <n v="404640.76"/>
  </r>
  <r>
    <s v="Restaurant 6608"/>
    <x v="0"/>
    <x v="0"/>
    <x v="2"/>
    <x v="54"/>
    <x v="3579"/>
    <n v="1052"/>
    <n v="15289"/>
    <x v="4"/>
    <n v="768"/>
    <n v="202.90752377284301"/>
    <n v="3.7"/>
    <n v="4.3"/>
    <x v="1"/>
    <n v="11"/>
    <n v="5"/>
    <n v="577254.44999999995"/>
  </r>
  <r>
    <s v="Restaurant 6609"/>
    <x v="1"/>
    <x v="3"/>
    <x v="19"/>
    <x v="49"/>
    <x v="786"/>
    <n v="5041"/>
    <n v="51344"/>
    <x v="5"/>
    <n v="784"/>
    <n v="241.943986624655"/>
    <n v="7"/>
    <n v="9.4"/>
    <x v="1"/>
    <n v="81"/>
    <n v="69"/>
    <n v="753161.55"/>
  </r>
  <r>
    <s v="Restaurant 6610"/>
    <x v="1"/>
    <x v="3"/>
    <x v="16"/>
    <x v="49"/>
    <x v="1199"/>
    <n v="2314"/>
    <n v="26211"/>
    <x v="14"/>
    <n v="137"/>
    <n v="159.82608658472799"/>
    <n v="4.7"/>
    <n v="6.6"/>
    <x v="1"/>
    <n v="64"/>
    <n v="48"/>
    <n v="651232.6"/>
  </r>
  <r>
    <s v="Restaurant 6611"/>
    <x v="2"/>
    <x v="2"/>
    <x v="18"/>
    <x v="44"/>
    <x v="1229"/>
    <n v="1227"/>
    <n v="18704"/>
    <x v="11"/>
    <n v="102"/>
    <n v="175.609552481967"/>
    <n v="3.7"/>
    <n v="8"/>
    <x v="0"/>
    <n v="60"/>
    <n v="58"/>
    <n v="676495.1"/>
  </r>
  <r>
    <s v="Restaurant 6612"/>
    <x v="1"/>
    <x v="0"/>
    <x v="1"/>
    <x v="31"/>
    <x v="3580"/>
    <n v="2284"/>
    <n v="27027"/>
    <x v="6"/>
    <n v="763"/>
    <n v="148.33185528434601"/>
    <n v="6.6"/>
    <n v="1.8"/>
    <x v="1"/>
    <n v="31"/>
    <n v="56"/>
    <n v="1388548.75"/>
  </r>
  <r>
    <s v="Restaurant 6613"/>
    <x v="2"/>
    <x v="3"/>
    <x v="5"/>
    <x v="46"/>
    <x v="2349"/>
    <n v="4071"/>
    <n v="46669"/>
    <x v="16"/>
    <n v="761"/>
    <n v="292.26037681824198"/>
    <n v="1.8"/>
    <n v="1.2"/>
    <x v="1"/>
    <n v="45"/>
    <n v="60"/>
    <n v="530632.51"/>
  </r>
  <r>
    <s v="Restaurant 6614"/>
    <x v="0"/>
    <x v="2"/>
    <x v="20"/>
    <x v="0"/>
    <x v="144"/>
    <n v="1067"/>
    <n v="13539"/>
    <x v="6"/>
    <n v="756"/>
    <n v="169.15605908015499"/>
    <n v="8.1"/>
    <n v="5.6"/>
    <x v="0"/>
    <n v="1"/>
    <n v="13"/>
    <n v="426101.21"/>
  </r>
  <r>
    <s v="Restaurant 6615"/>
    <x v="2"/>
    <x v="4"/>
    <x v="19"/>
    <x v="56"/>
    <x v="3581"/>
    <n v="2969"/>
    <n v="30441"/>
    <x v="14"/>
    <n v="452"/>
    <n v="81.552836050668105"/>
    <n v="5.7"/>
    <n v="1.7"/>
    <x v="1"/>
    <n v="35"/>
    <n v="36"/>
    <n v="918723.01"/>
  </r>
  <r>
    <s v="Restaurant 6616"/>
    <x v="2"/>
    <x v="5"/>
    <x v="15"/>
    <x v="56"/>
    <x v="3111"/>
    <n v="3330"/>
    <n v="39973"/>
    <x v="12"/>
    <n v="565"/>
    <n v="57.218045709662498"/>
    <n v="2.9"/>
    <n v="9"/>
    <x v="0"/>
    <n v="45"/>
    <n v="40"/>
    <n v="668483.25"/>
  </r>
  <r>
    <s v="Restaurant 6617"/>
    <x v="0"/>
    <x v="3"/>
    <x v="12"/>
    <x v="3"/>
    <x v="1538"/>
    <n v="1409"/>
    <n v="14265"/>
    <x v="16"/>
    <n v="974"/>
    <n v="243.11729926743999"/>
    <n v="4.7"/>
    <n v="8.4"/>
    <x v="0"/>
    <n v="21"/>
    <n v="29"/>
    <n v="318614.51"/>
  </r>
  <r>
    <s v="Restaurant 6618"/>
    <x v="2"/>
    <x v="1"/>
    <x v="1"/>
    <x v="52"/>
    <x v="3231"/>
    <n v="2814"/>
    <n v="32843"/>
    <x v="5"/>
    <n v="990"/>
    <n v="186.91821210916501"/>
    <n v="2.2000000000000002"/>
    <n v="7.4"/>
    <x v="0"/>
    <n v="15"/>
    <n v="27"/>
    <n v="326652.45"/>
  </r>
  <r>
    <s v="Restaurant 6619"/>
    <x v="1"/>
    <x v="2"/>
    <x v="8"/>
    <x v="51"/>
    <x v="3582"/>
    <n v="6762"/>
    <n v="68179"/>
    <x v="17"/>
    <n v="922"/>
    <n v="50.6926263414598"/>
    <n v="6.5"/>
    <n v="1.3"/>
    <x v="1"/>
    <n v="27"/>
    <n v="41"/>
    <n v="1028678.29"/>
  </r>
  <r>
    <s v="Restaurant 6620"/>
    <x v="1"/>
    <x v="2"/>
    <x v="15"/>
    <x v="21"/>
    <x v="3583"/>
    <n v="5113"/>
    <n v="50686"/>
    <x v="15"/>
    <n v="582"/>
    <n v="145.63065934118001"/>
    <n v="7"/>
    <n v="5.0999999999999996"/>
    <x v="1"/>
    <n v="47"/>
    <n v="35"/>
    <n v="850618.6"/>
  </r>
  <r>
    <s v="Restaurant 6621"/>
    <x v="1"/>
    <x v="3"/>
    <x v="12"/>
    <x v="11"/>
    <x v="929"/>
    <n v="6147"/>
    <n v="65730"/>
    <x v="9"/>
    <n v="871"/>
    <n v="278.51231753996399"/>
    <n v="4.5999999999999996"/>
    <n v="1.7"/>
    <x v="1"/>
    <n v="35"/>
    <n v="55"/>
    <n v="724182.21"/>
  </r>
  <r>
    <s v="Restaurant 6622"/>
    <x v="1"/>
    <x v="2"/>
    <x v="10"/>
    <x v="57"/>
    <x v="3584"/>
    <n v="9131"/>
    <n v="99846"/>
    <x v="10"/>
    <n v="293"/>
    <n v="286.93873151305002"/>
    <n v="4.0999999999999996"/>
    <n v="9.4"/>
    <x v="1"/>
    <n v="79"/>
    <n v="70"/>
    <n v="927249.51"/>
  </r>
  <r>
    <s v="Restaurant 6623"/>
    <x v="2"/>
    <x v="4"/>
    <x v="20"/>
    <x v="34"/>
    <x v="2187"/>
    <n v="2790"/>
    <n v="33043"/>
    <x v="18"/>
    <n v="687"/>
    <n v="63.389812086415297"/>
    <n v="8.6"/>
    <n v="6.5"/>
    <x v="1"/>
    <n v="34"/>
    <n v="18"/>
    <n v="705826.41"/>
  </r>
  <r>
    <s v="Restaurant 6624"/>
    <x v="2"/>
    <x v="2"/>
    <x v="17"/>
    <x v="38"/>
    <x v="2004"/>
    <n v="3411"/>
    <n v="39710"/>
    <x v="18"/>
    <n v="926"/>
    <n v="80.855603424646702"/>
    <n v="6.2"/>
    <n v="2.4"/>
    <x v="0"/>
    <n v="32"/>
    <n v="48"/>
    <n v="689461.5"/>
  </r>
  <r>
    <s v="Restaurant 6625"/>
    <x v="0"/>
    <x v="5"/>
    <x v="3"/>
    <x v="26"/>
    <x v="252"/>
    <n v="1984"/>
    <n v="19569"/>
    <x v="14"/>
    <n v="762"/>
    <n v="51.217586258447099"/>
    <n v="7"/>
    <n v="6"/>
    <x v="0"/>
    <n v="24"/>
    <n v="13"/>
    <n v="324585.34999999998"/>
  </r>
  <r>
    <s v="Restaurant 6626"/>
    <x v="2"/>
    <x v="5"/>
    <x v="10"/>
    <x v="44"/>
    <x v="809"/>
    <n v="1089"/>
    <n v="12859"/>
    <x v="6"/>
    <n v="101"/>
    <n v="267.168428065238"/>
    <n v="2.1"/>
    <n v="2.1"/>
    <x v="1"/>
    <n v="38"/>
    <n v="48"/>
    <n v="610966.06000000006"/>
  </r>
  <r>
    <s v="Restaurant 6627"/>
    <x v="2"/>
    <x v="1"/>
    <x v="9"/>
    <x v="18"/>
    <x v="3585"/>
    <n v="1917"/>
    <n v="27040"/>
    <x v="5"/>
    <n v="292"/>
    <n v="67.721556456379702"/>
    <n v="7.4"/>
    <n v="2.2999999999999998"/>
    <x v="1"/>
    <n v="11"/>
    <n v="25"/>
    <n v="327221.69"/>
  </r>
  <r>
    <s v="Restaurant 6628"/>
    <x v="2"/>
    <x v="4"/>
    <x v="20"/>
    <x v="52"/>
    <x v="1435"/>
    <n v="2863"/>
    <n v="30536"/>
    <x v="1"/>
    <n v="451"/>
    <n v="76.975038054973993"/>
    <n v="5"/>
    <n v="1.7"/>
    <x v="0"/>
    <n v="15"/>
    <n v="19"/>
    <n v="707276.78"/>
  </r>
  <r>
    <s v="Restaurant 6629"/>
    <x v="0"/>
    <x v="5"/>
    <x v="6"/>
    <x v="0"/>
    <x v="1158"/>
    <n v="2113"/>
    <n v="26170"/>
    <x v="3"/>
    <n v="772"/>
    <n v="106.905662393683"/>
    <n v="4.3"/>
    <n v="8.8000000000000007"/>
    <x v="1"/>
    <n v="35"/>
    <n v="13"/>
    <n v="389684.6"/>
  </r>
  <r>
    <s v="Restaurant 6630"/>
    <x v="1"/>
    <x v="3"/>
    <x v="12"/>
    <x v="14"/>
    <x v="3178"/>
    <n v="6529"/>
    <n v="71035"/>
    <x v="2"/>
    <n v="706"/>
    <n v="279.31238791133302"/>
    <n v="9.4"/>
    <n v="5.9"/>
    <x v="0"/>
    <n v="57"/>
    <n v="38"/>
    <n v="735479.65"/>
  </r>
  <r>
    <s v="Restaurant 6631"/>
    <x v="2"/>
    <x v="0"/>
    <x v="18"/>
    <x v="7"/>
    <x v="3586"/>
    <n v="1435"/>
    <n v="16373"/>
    <x v="0"/>
    <n v="605"/>
    <n v="222.05850182162001"/>
    <n v="1.5"/>
    <n v="4"/>
    <x v="1"/>
    <n v="32"/>
    <n v="31"/>
    <n v="911957.27"/>
  </r>
  <r>
    <s v="Restaurant 6632"/>
    <x v="0"/>
    <x v="0"/>
    <x v="4"/>
    <x v="0"/>
    <x v="3187"/>
    <n v="2396"/>
    <n v="28082"/>
    <x v="8"/>
    <n v="668"/>
    <n v="204.22033994186199"/>
    <n v="2.8"/>
    <n v="1"/>
    <x v="0"/>
    <n v="35"/>
    <n v="29"/>
    <n v="573173.64"/>
  </r>
  <r>
    <s v="Restaurant 6633"/>
    <x v="0"/>
    <x v="0"/>
    <x v="4"/>
    <x v="41"/>
    <x v="845"/>
    <n v="4530"/>
    <n v="48115"/>
    <x v="7"/>
    <n v="713"/>
    <n v="246.16422641828601"/>
    <n v="4.4000000000000004"/>
    <n v="5.2"/>
    <x v="0"/>
    <n v="35"/>
    <n v="27"/>
    <n v="802977.8"/>
  </r>
  <r>
    <s v="Restaurant 6634"/>
    <x v="0"/>
    <x v="3"/>
    <x v="15"/>
    <x v="12"/>
    <x v="59"/>
    <n v="1236"/>
    <n v="20824"/>
    <x v="15"/>
    <n v="162"/>
    <n v="223.32112441063001"/>
    <n v="3.9"/>
    <n v="5.6"/>
    <x v="1"/>
    <n v="27"/>
    <n v="17"/>
    <n v="341832.8"/>
  </r>
  <r>
    <s v="Restaurant 6635"/>
    <x v="1"/>
    <x v="2"/>
    <x v="15"/>
    <x v="39"/>
    <x v="1134"/>
    <n v="5628"/>
    <n v="60454"/>
    <x v="8"/>
    <n v="951"/>
    <n v="236.48170517029601"/>
    <n v="5.6"/>
    <n v="4"/>
    <x v="1"/>
    <n v="15"/>
    <n v="29"/>
    <n v="983506.66"/>
  </r>
  <r>
    <s v="Restaurant 6636"/>
    <x v="2"/>
    <x v="3"/>
    <x v="4"/>
    <x v="13"/>
    <x v="2521"/>
    <n v="4132"/>
    <n v="43176"/>
    <x v="8"/>
    <n v="272"/>
    <n v="68.414109674490902"/>
    <n v="4.5999999999999996"/>
    <n v="5.4"/>
    <x v="1"/>
    <n v="28"/>
    <n v="37"/>
    <n v="460723.4"/>
  </r>
  <r>
    <s v="Restaurant 6637"/>
    <x v="0"/>
    <x v="2"/>
    <x v="20"/>
    <x v="9"/>
    <x v="1868"/>
    <n v="1825"/>
    <n v="23339"/>
    <x v="1"/>
    <n v="716"/>
    <n v="197.44132411024901"/>
    <n v="8.1"/>
    <n v="1.9"/>
    <x v="0"/>
    <n v="19"/>
    <n v="30"/>
    <n v="377255.47"/>
  </r>
  <r>
    <s v="Restaurant 6638"/>
    <x v="1"/>
    <x v="0"/>
    <x v="14"/>
    <x v="1"/>
    <x v="1160"/>
    <n v="2438"/>
    <n v="24852"/>
    <x v="5"/>
    <n v="480"/>
    <n v="238.30182181396901"/>
    <n v="7.9"/>
    <n v="9.3000000000000007"/>
    <x v="0"/>
    <n v="22"/>
    <n v="69"/>
    <n v="1293135.8500000001"/>
  </r>
  <r>
    <s v="Restaurant 6639"/>
    <x v="0"/>
    <x v="1"/>
    <x v="3"/>
    <x v="41"/>
    <x v="2011"/>
    <n v="2939"/>
    <n v="29662"/>
    <x v="15"/>
    <n v="223"/>
    <n v="191.414655083323"/>
    <n v="8"/>
    <n v="3.3"/>
    <x v="1"/>
    <n v="16"/>
    <n v="5"/>
    <n v="310277.42"/>
  </r>
  <r>
    <s v="Restaurant 6640"/>
    <x v="0"/>
    <x v="1"/>
    <x v="12"/>
    <x v="28"/>
    <x v="2080"/>
    <n v="3348"/>
    <n v="39577"/>
    <x v="9"/>
    <n v="396"/>
    <n v="52.948718341130999"/>
    <n v="4.3"/>
    <n v="9.5"/>
    <x v="1"/>
    <n v="3"/>
    <n v="2"/>
    <n v="353354.05"/>
  </r>
  <r>
    <s v="Restaurant 6641"/>
    <x v="0"/>
    <x v="2"/>
    <x v="15"/>
    <x v="27"/>
    <x v="3587"/>
    <n v="1074"/>
    <n v="15244"/>
    <x v="12"/>
    <n v="396"/>
    <n v="102.77997237071899"/>
    <n v="4.7"/>
    <n v="5.4"/>
    <x v="1"/>
    <n v="22"/>
    <n v="6"/>
    <n v="487999"/>
  </r>
  <r>
    <s v="Restaurant 6642"/>
    <x v="0"/>
    <x v="0"/>
    <x v="10"/>
    <x v="23"/>
    <x v="2083"/>
    <n v="1568"/>
    <n v="21917"/>
    <x v="15"/>
    <n v="724"/>
    <n v="290.72499926674698"/>
    <n v="7.5"/>
    <n v="8.6999999999999993"/>
    <x v="0"/>
    <n v="21"/>
    <n v="33"/>
    <n v="528074.31000000006"/>
  </r>
  <r>
    <s v="Restaurant 6643"/>
    <x v="0"/>
    <x v="3"/>
    <x v="13"/>
    <x v="22"/>
    <x v="1841"/>
    <n v="2319"/>
    <n v="28823"/>
    <x v="8"/>
    <n v="234"/>
    <n v="226.17366023028501"/>
    <n v="2.1"/>
    <n v="6.2"/>
    <x v="1"/>
    <n v="37"/>
    <n v="17"/>
    <n v="362392.11"/>
  </r>
  <r>
    <s v="Restaurant 6644"/>
    <x v="1"/>
    <x v="1"/>
    <x v="9"/>
    <x v="4"/>
    <x v="3588"/>
    <n v="5079"/>
    <n v="57338"/>
    <x v="8"/>
    <n v="445"/>
    <n v="222.12622522005699"/>
    <n v="8.6999999999999993"/>
    <n v="8.6"/>
    <x v="1"/>
    <n v="26"/>
    <n v="64"/>
    <n v="687948.38"/>
  </r>
  <r>
    <s v="Restaurant 6645"/>
    <x v="2"/>
    <x v="2"/>
    <x v="15"/>
    <x v="52"/>
    <x v="2635"/>
    <n v="1162"/>
    <n v="15037"/>
    <x v="10"/>
    <n v="334"/>
    <n v="215.06311045457699"/>
    <n v="5.9"/>
    <n v="1.1000000000000001"/>
    <x v="1"/>
    <n v="29"/>
    <n v="26"/>
    <n v="607703.9"/>
  </r>
  <r>
    <s v="Restaurant 6646"/>
    <x v="2"/>
    <x v="3"/>
    <x v="6"/>
    <x v="52"/>
    <x v="2562"/>
    <n v="1225"/>
    <n v="15482"/>
    <x v="7"/>
    <n v="362"/>
    <n v="81.9520000458064"/>
    <n v="8.6"/>
    <n v="2.7"/>
    <x v="1"/>
    <n v="21"/>
    <n v="14"/>
    <n v="387551.62"/>
  </r>
  <r>
    <s v="Restaurant 6647"/>
    <x v="2"/>
    <x v="0"/>
    <x v="1"/>
    <x v="35"/>
    <x v="2651"/>
    <n v="2396"/>
    <n v="25420"/>
    <x v="4"/>
    <n v="247"/>
    <n v="51.020695247985898"/>
    <n v="8.1"/>
    <n v="4.2"/>
    <x v="0"/>
    <n v="21"/>
    <n v="42"/>
    <n v="1013399.4"/>
  </r>
  <r>
    <s v="Restaurant 6648"/>
    <x v="2"/>
    <x v="4"/>
    <x v="20"/>
    <x v="16"/>
    <x v="511"/>
    <n v="2971"/>
    <n v="35776"/>
    <x v="13"/>
    <n v="616"/>
    <n v="160.16307951793999"/>
    <n v="4.4000000000000004"/>
    <n v="3.7"/>
    <x v="1"/>
    <n v="12"/>
    <n v="23"/>
    <n v="883165.8"/>
  </r>
  <r>
    <s v="Restaurant 6649"/>
    <x v="1"/>
    <x v="0"/>
    <x v="8"/>
    <x v="20"/>
    <x v="947"/>
    <n v="3846"/>
    <n v="46645"/>
    <x v="4"/>
    <n v="982"/>
    <n v="161.081101211327"/>
    <n v="1.9"/>
    <n v="9.5"/>
    <x v="1"/>
    <n v="62"/>
    <n v="61"/>
    <n v="1149007.8899999999"/>
  </r>
  <r>
    <s v="Restaurant 6650"/>
    <x v="1"/>
    <x v="0"/>
    <x v="2"/>
    <x v="4"/>
    <x v="2487"/>
    <n v="3459"/>
    <n v="41732"/>
    <x v="18"/>
    <n v="120"/>
    <n v="252.95136279201199"/>
    <n v="9.3000000000000007"/>
    <n v="4.5999999999999996"/>
    <x v="0"/>
    <n v="23"/>
    <n v="83"/>
    <n v="1460630.88"/>
  </r>
  <r>
    <s v="Restaurant 6651"/>
    <x v="1"/>
    <x v="3"/>
    <x v="15"/>
    <x v="29"/>
    <x v="138"/>
    <n v="4795"/>
    <n v="50487"/>
    <x v="9"/>
    <n v="759"/>
    <n v="95.391879089344698"/>
    <n v="4.0999999999999996"/>
    <n v="9.6999999999999993"/>
    <x v="0"/>
    <n v="49"/>
    <n v="39"/>
    <n v="577280.94999999995"/>
  </r>
  <r>
    <s v="Restaurant 6652"/>
    <x v="0"/>
    <x v="3"/>
    <x v="11"/>
    <x v="12"/>
    <x v="1997"/>
    <n v="3610"/>
    <n v="42901"/>
    <x v="13"/>
    <n v="614"/>
    <n v="118.777790774793"/>
    <n v="4.4000000000000004"/>
    <n v="6.9"/>
    <x v="0"/>
    <n v="32"/>
    <n v="29"/>
    <n v="402853.52"/>
  </r>
  <r>
    <s v="Restaurant 6653"/>
    <x v="0"/>
    <x v="5"/>
    <x v="15"/>
    <x v="3"/>
    <x v="3052"/>
    <n v="2025"/>
    <n v="19305"/>
    <x v="12"/>
    <n v="516"/>
    <n v="69.560582922342107"/>
    <n v="9.1999999999999993"/>
    <n v="8.5"/>
    <x v="1"/>
    <n v="29"/>
    <n v="17"/>
    <n v="357474.27"/>
  </r>
  <r>
    <s v="Restaurant 6654"/>
    <x v="0"/>
    <x v="5"/>
    <x v="3"/>
    <x v="9"/>
    <x v="2624"/>
    <n v="3263"/>
    <n v="37639"/>
    <x v="14"/>
    <n v="575"/>
    <n v="149.968758821991"/>
    <n v="9.3000000000000007"/>
    <n v="4.5"/>
    <x v="0"/>
    <n v="21"/>
    <n v="4"/>
    <n v="265357.28999999998"/>
  </r>
  <r>
    <s v="Restaurant 6655"/>
    <x v="2"/>
    <x v="3"/>
    <x v="20"/>
    <x v="24"/>
    <x v="1332"/>
    <n v="2430"/>
    <n v="29842"/>
    <x v="4"/>
    <n v="547"/>
    <n v="113.997437123165"/>
    <n v="3.4"/>
    <n v="2.7"/>
    <x v="0"/>
    <n v="6"/>
    <n v="14"/>
    <n v="587945.74"/>
  </r>
  <r>
    <s v="Restaurant 6656"/>
    <x v="0"/>
    <x v="3"/>
    <x v="1"/>
    <x v="27"/>
    <x v="593"/>
    <n v="965"/>
    <n v="17319"/>
    <x v="9"/>
    <n v="582"/>
    <n v="115.723961038033"/>
    <n v="1.8"/>
    <n v="1.5"/>
    <x v="1"/>
    <n v="8"/>
    <n v="22"/>
    <n v="346040.89"/>
  </r>
  <r>
    <s v="Restaurant 6657"/>
    <x v="2"/>
    <x v="4"/>
    <x v="3"/>
    <x v="52"/>
    <x v="3589"/>
    <n v="1527"/>
    <n v="19898"/>
    <x v="5"/>
    <n v="511"/>
    <n v="113.513271779654"/>
    <n v="1"/>
    <n v="6.9"/>
    <x v="0"/>
    <n v="31"/>
    <n v="42"/>
    <n v="676774.97"/>
  </r>
  <r>
    <s v="Restaurant 6658"/>
    <x v="0"/>
    <x v="4"/>
    <x v="14"/>
    <x v="53"/>
    <x v="3082"/>
    <n v="2215"/>
    <n v="29689"/>
    <x v="6"/>
    <n v="921"/>
    <n v="107.87962728721"/>
    <n v="4.9000000000000004"/>
    <n v="9.6999999999999993"/>
    <x v="0"/>
    <n v="34"/>
    <n v="5"/>
    <n v="609029.44999999995"/>
  </r>
  <r>
    <s v="Restaurant 6659"/>
    <x v="2"/>
    <x v="0"/>
    <x v="14"/>
    <x v="60"/>
    <x v="2892"/>
    <n v="2551"/>
    <n v="28490"/>
    <x v="6"/>
    <n v="575"/>
    <n v="129.94825757282399"/>
    <n v="6.1"/>
    <n v="2.1"/>
    <x v="0"/>
    <n v="21"/>
    <n v="49"/>
    <n v="1060643.1599999999"/>
  </r>
  <r>
    <s v="Restaurant 6660"/>
    <x v="0"/>
    <x v="1"/>
    <x v="16"/>
    <x v="12"/>
    <x v="386"/>
    <n v="1719"/>
    <n v="20263"/>
    <x v="10"/>
    <n v="870"/>
    <n v="184.172541195474"/>
    <n v="3.4"/>
    <n v="7.9"/>
    <x v="0"/>
    <n v="25"/>
    <n v="37"/>
    <n v="277632.45"/>
  </r>
  <r>
    <s v="Restaurant 6661"/>
    <x v="0"/>
    <x v="4"/>
    <x v="8"/>
    <x v="48"/>
    <x v="2745"/>
    <n v="2727"/>
    <n v="26967"/>
    <x v="4"/>
    <n v="164"/>
    <n v="159.42756928627"/>
    <n v="3.3"/>
    <n v="4.3"/>
    <x v="1"/>
    <n v="31"/>
    <n v="39"/>
    <n v="596404.56000000006"/>
  </r>
  <r>
    <s v="Restaurant 6662"/>
    <x v="1"/>
    <x v="0"/>
    <x v="15"/>
    <x v="49"/>
    <x v="3590"/>
    <n v="3390"/>
    <n v="32621"/>
    <x v="3"/>
    <n v="913"/>
    <n v="65.861740306406105"/>
    <n v="4.2"/>
    <n v="9.9"/>
    <x v="0"/>
    <n v="36"/>
    <n v="29"/>
    <n v="1273910.45"/>
  </r>
  <r>
    <s v="Restaurant 6663"/>
    <x v="0"/>
    <x v="2"/>
    <x v="14"/>
    <x v="10"/>
    <x v="357"/>
    <n v="878"/>
    <n v="9545"/>
    <x v="11"/>
    <n v="779"/>
    <n v="156.464965939942"/>
    <n v="3.4"/>
    <n v="8.8000000000000007"/>
    <x v="1"/>
    <n v="35"/>
    <n v="9"/>
    <n v="424833.25"/>
  </r>
  <r>
    <s v="Restaurant 6664"/>
    <x v="0"/>
    <x v="5"/>
    <x v="19"/>
    <x v="27"/>
    <x v="3591"/>
    <n v="852"/>
    <n v="8297"/>
    <x v="9"/>
    <n v="432"/>
    <n v="261.569563628146"/>
    <n v="8.6999999999999993"/>
    <n v="3.1"/>
    <x v="0"/>
    <n v="45"/>
    <n v="29"/>
    <n v="446366.29"/>
  </r>
  <r>
    <s v="Restaurant 6665"/>
    <x v="1"/>
    <x v="1"/>
    <x v="20"/>
    <x v="29"/>
    <x v="2990"/>
    <n v="3056"/>
    <n v="33520"/>
    <x v="13"/>
    <n v="244"/>
    <n v="75.176029366803604"/>
    <n v="6.8"/>
    <n v="7.9"/>
    <x v="0"/>
    <n v="9"/>
    <n v="0"/>
    <n v="526736.35"/>
  </r>
  <r>
    <s v="Restaurant 6666"/>
    <x v="2"/>
    <x v="0"/>
    <x v="20"/>
    <x v="36"/>
    <x v="1102"/>
    <n v="1413"/>
    <n v="16984"/>
    <x v="10"/>
    <n v="256"/>
    <n v="286.09039983291302"/>
    <n v="8.5"/>
    <n v="7.6"/>
    <x v="0"/>
    <n v="4"/>
    <n v="28"/>
    <n v="1128658.28"/>
  </r>
  <r>
    <s v="Restaurant 6667"/>
    <x v="1"/>
    <x v="3"/>
    <x v="15"/>
    <x v="31"/>
    <x v="3592"/>
    <n v="2868"/>
    <n v="32908"/>
    <x v="3"/>
    <n v="902"/>
    <n v="127.147592691246"/>
    <n v="8.6999999999999993"/>
    <n v="7.9"/>
    <x v="0"/>
    <n v="74"/>
    <n v="14"/>
    <n v="711732"/>
  </r>
  <r>
    <s v="Restaurant 6668"/>
    <x v="1"/>
    <x v="2"/>
    <x v="9"/>
    <x v="14"/>
    <x v="3320"/>
    <n v="2486"/>
    <n v="23734"/>
    <x v="5"/>
    <n v="911"/>
    <n v="53.633907350375601"/>
    <n v="4.9000000000000004"/>
    <n v="1.7"/>
    <x v="1"/>
    <n v="60"/>
    <n v="16"/>
    <n v="1070645.93"/>
  </r>
  <r>
    <s v="Restaurant 6669"/>
    <x v="2"/>
    <x v="5"/>
    <x v="20"/>
    <x v="56"/>
    <x v="2863"/>
    <n v="3863"/>
    <n v="37869"/>
    <x v="12"/>
    <n v="481"/>
    <n v="113.288894766079"/>
    <n v="5.3"/>
    <n v="8.3000000000000007"/>
    <x v="0"/>
    <n v="11"/>
    <n v="7"/>
    <n v="592282.6"/>
  </r>
  <r>
    <s v="Restaurant 6670"/>
    <x v="0"/>
    <x v="2"/>
    <x v="11"/>
    <x v="48"/>
    <x v="3593"/>
    <n v="1087"/>
    <n v="10476"/>
    <x v="13"/>
    <n v="554"/>
    <n v="67.414905138675806"/>
    <n v="9.8000000000000007"/>
    <n v="3.4"/>
    <x v="1"/>
    <n v="19"/>
    <n v="39"/>
    <n v="452090.05"/>
  </r>
  <r>
    <s v="Restaurant 6671"/>
    <x v="2"/>
    <x v="0"/>
    <x v="3"/>
    <x v="44"/>
    <x v="782"/>
    <n v="1096"/>
    <n v="11656"/>
    <x v="8"/>
    <n v="511"/>
    <n v="191.595336514168"/>
    <n v="8.4"/>
    <n v="6.3"/>
    <x v="0"/>
    <n v="9"/>
    <n v="9"/>
    <n v="1008449.9"/>
  </r>
  <r>
    <s v="Restaurant 6672"/>
    <x v="0"/>
    <x v="4"/>
    <x v="2"/>
    <x v="12"/>
    <x v="3594"/>
    <n v="3909"/>
    <n v="39077"/>
    <x v="13"/>
    <n v="160"/>
    <n v="129.081281887637"/>
    <n v="8.1999999999999993"/>
    <n v="2"/>
    <x v="0"/>
    <n v="25"/>
    <n v="14"/>
    <n v="604903.26"/>
  </r>
  <r>
    <s v="Restaurant 6673"/>
    <x v="0"/>
    <x v="5"/>
    <x v="19"/>
    <x v="55"/>
    <x v="2753"/>
    <n v="989"/>
    <n v="8782"/>
    <x v="2"/>
    <n v="489"/>
    <n v="251.71915348116701"/>
    <n v="6.3"/>
    <n v="6"/>
    <x v="1"/>
    <n v="11"/>
    <n v="9"/>
    <n v="295527.2"/>
  </r>
  <r>
    <s v="Restaurant 6674"/>
    <x v="2"/>
    <x v="2"/>
    <x v="4"/>
    <x v="38"/>
    <x v="3500"/>
    <n v="3525"/>
    <n v="42140"/>
    <x v="16"/>
    <n v="728"/>
    <n v="233.156272030938"/>
    <n v="5.2"/>
    <n v="9.1999999999999993"/>
    <x v="1"/>
    <n v="41"/>
    <n v="27"/>
    <n v="659952.04"/>
  </r>
  <r>
    <s v="Restaurant 6675"/>
    <x v="1"/>
    <x v="4"/>
    <x v="16"/>
    <x v="45"/>
    <x v="2510"/>
    <n v="1894"/>
    <n v="26548"/>
    <x v="7"/>
    <n v="662"/>
    <n v="167.149114871693"/>
    <n v="9.1"/>
    <n v="2.6"/>
    <x v="0"/>
    <n v="7"/>
    <n v="76"/>
    <n v="1058174.08"/>
  </r>
  <r>
    <s v="Restaurant 6676"/>
    <x v="2"/>
    <x v="1"/>
    <x v="7"/>
    <x v="16"/>
    <x v="2485"/>
    <n v="3119"/>
    <n v="35469"/>
    <x v="15"/>
    <n v="218"/>
    <n v="190.15040271032601"/>
    <n v="8.1999999999999993"/>
    <n v="8.6999999999999993"/>
    <x v="0"/>
    <n v="51"/>
    <n v="30"/>
    <n v="370545.39"/>
  </r>
  <r>
    <s v="Restaurant 6677"/>
    <x v="0"/>
    <x v="0"/>
    <x v="15"/>
    <x v="28"/>
    <x v="798"/>
    <n v="1238"/>
    <n v="12733"/>
    <x v="18"/>
    <n v="481"/>
    <n v="202.19240024525499"/>
    <n v="5.7"/>
    <n v="4.9000000000000004"/>
    <x v="0"/>
    <n v="19"/>
    <n v="13"/>
    <n v="735684.62"/>
  </r>
  <r>
    <s v="Restaurant 6678"/>
    <x v="2"/>
    <x v="0"/>
    <x v="20"/>
    <x v="52"/>
    <x v="1422"/>
    <n v="1213"/>
    <n v="11599"/>
    <x v="16"/>
    <n v="717"/>
    <n v="117.676171848873"/>
    <n v="3.4"/>
    <n v="3.9"/>
    <x v="1"/>
    <n v="9"/>
    <n v="28"/>
    <n v="787955.95"/>
  </r>
  <r>
    <s v="Restaurant 6679"/>
    <x v="2"/>
    <x v="5"/>
    <x v="16"/>
    <x v="60"/>
    <x v="3595"/>
    <n v="3228"/>
    <n v="35698"/>
    <x v="3"/>
    <n v="307"/>
    <n v="84.844093298546795"/>
    <n v="2.2999999999999998"/>
    <n v="1.5"/>
    <x v="0"/>
    <n v="46"/>
    <n v="13"/>
    <n v="598951.16"/>
  </r>
  <r>
    <s v="Restaurant 6680"/>
    <x v="0"/>
    <x v="2"/>
    <x v="16"/>
    <x v="48"/>
    <x v="3596"/>
    <n v="1112"/>
    <n v="18654"/>
    <x v="17"/>
    <n v="839"/>
    <n v="144.12970401358899"/>
    <n v="6"/>
    <n v="5.8"/>
    <x v="0"/>
    <n v="29"/>
    <n v="19"/>
    <n v="497309.35"/>
  </r>
  <r>
    <s v="Restaurant 6681"/>
    <x v="1"/>
    <x v="1"/>
    <x v="2"/>
    <x v="30"/>
    <x v="463"/>
    <n v="2469"/>
    <n v="28062"/>
    <x v="14"/>
    <n v="504"/>
    <n v="73.714386528494899"/>
    <n v="3.7"/>
    <n v="2.8"/>
    <x v="0"/>
    <n v="7"/>
    <n v="40"/>
    <n v="482143.6"/>
  </r>
  <r>
    <s v="Restaurant 6682"/>
    <x v="2"/>
    <x v="3"/>
    <x v="18"/>
    <x v="42"/>
    <x v="3509"/>
    <n v="3337"/>
    <n v="39861"/>
    <x v="18"/>
    <n v="797"/>
    <n v="128.71584385134699"/>
    <n v="3.4"/>
    <n v="9.5"/>
    <x v="1"/>
    <n v="22"/>
    <n v="34"/>
    <n v="493730.19"/>
  </r>
  <r>
    <s v="Restaurant 6683"/>
    <x v="0"/>
    <x v="5"/>
    <x v="7"/>
    <x v="8"/>
    <x v="908"/>
    <n v="4384"/>
    <n v="50613"/>
    <x v="2"/>
    <n v="689"/>
    <n v="188.150540194429"/>
    <n v="2"/>
    <n v="3.1"/>
    <x v="1"/>
    <n v="16"/>
    <n v="4"/>
    <n v="317939.01"/>
  </r>
  <r>
    <s v="Restaurant 6684"/>
    <x v="0"/>
    <x v="3"/>
    <x v="6"/>
    <x v="10"/>
    <x v="1800"/>
    <n v="4141"/>
    <n v="43161"/>
    <x v="14"/>
    <n v="401"/>
    <n v="185.02813103286601"/>
    <n v="1.3"/>
    <n v="6.3"/>
    <x v="1"/>
    <n v="3"/>
    <n v="14"/>
    <n v="372863.08"/>
  </r>
  <r>
    <s v="Restaurant 6685"/>
    <x v="2"/>
    <x v="5"/>
    <x v="20"/>
    <x v="15"/>
    <x v="1914"/>
    <n v="3792"/>
    <n v="36929"/>
    <x v="2"/>
    <n v="172"/>
    <n v="80.153343609813902"/>
    <n v="8.1"/>
    <n v="6"/>
    <x v="1"/>
    <n v="0"/>
    <n v="55"/>
    <n v="561167.17000000004"/>
  </r>
  <r>
    <s v="Restaurant 6686"/>
    <x v="1"/>
    <x v="2"/>
    <x v="1"/>
    <x v="30"/>
    <x v="2304"/>
    <n v="3430"/>
    <n v="36150"/>
    <x v="16"/>
    <n v="750"/>
    <n v="52.084775001001901"/>
    <n v="2"/>
    <n v="4"/>
    <x v="0"/>
    <n v="36"/>
    <n v="0"/>
    <n v="792715.3"/>
  </r>
  <r>
    <s v="Restaurant 6687"/>
    <x v="2"/>
    <x v="1"/>
    <x v="7"/>
    <x v="18"/>
    <x v="3597"/>
    <n v="2753"/>
    <n v="30749"/>
    <x v="11"/>
    <n v="897"/>
    <n v="72.235890485162003"/>
    <n v="9"/>
    <n v="8.6999999999999993"/>
    <x v="1"/>
    <n v="51"/>
    <n v="6"/>
    <n v="349405.35"/>
  </r>
  <r>
    <s v="Restaurant 6688"/>
    <x v="1"/>
    <x v="2"/>
    <x v="5"/>
    <x v="39"/>
    <x v="1117"/>
    <n v="7094"/>
    <n v="70771"/>
    <x v="0"/>
    <n v="341"/>
    <n v="59.037510487716901"/>
    <n v="2.9"/>
    <n v="2.6"/>
    <x v="0"/>
    <n v="7"/>
    <n v="11"/>
    <n v="865398.15"/>
  </r>
  <r>
    <s v="Restaurant 6689"/>
    <x v="1"/>
    <x v="0"/>
    <x v="3"/>
    <x v="21"/>
    <x v="3598"/>
    <n v="6327"/>
    <n v="68363"/>
    <x v="17"/>
    <n v="386"/>
    <n v="150.117222351821"/>
    <n v="7.8"/>
    <n v="8.4"/>
    <x v="1"/>
    <n v="32"/>
    <n v="20"/>
    <n v="1335524.55"/>
  </r>
  <r>
    <s v="Restaurant 6690"/>
    <x v="1"/>
    <x v="3"/>
    <x v="17"/>
    <x v="21"/>
    <x v="3369"/>
    <n v="4755"/>
    <n v="55109"/>
    <x v="6"/>
    <n v="866"/>
    <n v="147.43754654312301"/>
    <n v="8.4"/>
    <n v="2.9"/>
    <x v="1"/>
    <n v="34"/>
    <n v="75"/>
    <n v="636333.78"/>
  </r>
  <r>
    <s v="Restaurant 6691"/>
    <x v="1"/>
    <x v="4"/>
    <x v="5"/>
    <x v="21"/>
    <x v="3599"/>
    <n v="6481"/>
    <n v="69466"/>
    <x v="14"/>
    <n v="820"/>
    <n v="110.403841326145"/>
    <n v="8.1"/>
    <n v="1.4"/>
    <x v="0"/>
    <n v="24"/>
    <n v="35"/>
    <n v="1056922.6399999999"/>
  </r>
  <r>
    <s v="Restaurant 6692"/>
    <x v="2"/>
    <x v="0"/>
    <x v="4"/>
    <x v="34"/>
    <x v="3600"/>
    <n v="3111"/>
    <n v="38114"/>
    <x v="12"/>
    <n v="328"/>
    <n v="103.86111491621401"/>
    <n v="8.9"/>
    <n v="9.5"/>
    <x v="1"/>
    <n v="28"/>
    <n v="32"/>
    <n v="844701.68"/>
  </r>
  <r>
    <s v="Restaurant 6693"/>
    <x v="0"/>
    <x v="0"/>
    <x v="13"/>
    <x v="22"/>
    <x v="3601"/>
    <n v="2988"/>
    <n v="37729"/>
    <x v="8"/>
    <n v="918"/>
    <n v="149.10497911460101"/>
    <n v="4.0999999999999996"/>
    <n v="6.7"/>
    <x v="1"/>
    <n v="39"/>
    <n v="3"/>
    <n v="662786.37"/>
  </r>
  <r>
    <s v="Restaurant 6694"/>
    <x v="0"/>
    <x v="3"/>
    <x v="12"/>
    <x v="23"/>
    <x v="630"/>
    <n v="1948"/>
    <n v="25343"/>
    <x v="9"/>
    <n v="280"/>
    <n v="71.643394555686697"/>
    <n v="9.9"/>
    <n v="6.7"/>
    <x v="1"/>
    <n v="27"/>
    <n v="8"/>
    <n v="319952.15000000002"/>
  </r>
  <r>
    <s v="Restaurant 6695"/>
    <x v="0"/>
    <x v="5"/>
    <x v="13"/>
    <x v="48"/>
    <x v="1410"/>
    <n v="1684"/>
    <n v="16211"/>
    <x v="13"/>
    <n v="717"/>
    <n v="103.577281248804"/>
    <n v="3.5"/>
    <n v="3.4"/>
    <x v="0"/>
    <n v="34"/>
    <n v="38"/>
    <n v="422707.45"/>
  </r>
  <r>
    <s v="Restaurant 6696"/>
    <x v="0"/>
    <x v="0"/>
    <x v="11"/>
    <x v="8"/>
    <x v="3602"/>
    <n v="2141"/>
    <n v="28983"/>
    <x v="9"/>
    <n v="158"/>
    <n v="151.422976213639"/>
    <n v="9.4"/>
    <n v="2.2999999999999998"/>
    <x v="0"/>
    <n v="2"/>
    <n v="6"/>
    <n v="634096.15"/>
  </r>
  <r>
    <s v="Restaurant 6697"/>
    <x v="0"/>
    <x v="1"/>
    <x v="9"/>
    <x v="8"/>
    <x v="80"/>
    <n v="2193"/>
    <n v="27475"/>
    <x v="18"/>
    <n v="922"/>
    <n v="73.7074785608946"/>
    <n v="4.9000000000000004"/>
    <n v="7.4"/>
    <x v="1"/>
    <n v="1"/>
    <n v="17"/>
    <n v="247253.86"/>
  </r>
  <r>
    <s v="Restaurant 6698"/>
    <x v="0"/>
    <x v="0"/>
    <x v="1"/>
    <x v="54"/>
    <x v="3603"/>
    <n v="2103"/>
    <n v="24301"/>
    <x v="6"/>
    <n v="889"/>
    <n v="260.20341820115198"/>
    <n v="1.5"/>
    <n v="5.7"/>
    <x v="1"/>
    <n v="15"/>
    <n v="22"/>
    <n v="594059.55000000005"/>
  </r>
  <r>
    <s v="Restaurant 6699"/>
    <x v="2"/>
    <x v="1"/>
    <x v="12"/>
    <x v="60"/>
    <x v="2813"/>
    <n v="2321"/>
    <n v="29180"/>
    <x v="15"/>
    <n v="594"/>
    <n v="219.00462448919299"/>
    <n v="8.1"/>
    <n v="3.9"/>
    <x v="1"/>
    <n v="56"/>
    <n v="19"/>
    <n v="394480.69"/>
  </r>
  <r>
    <s v="Restaurant 6700"/>
    <x v="1"/>
    <x v="2"/>
    <x v="0"/>
    <x v="51"/>
    <x v="3418"/>
    <n v="3406"/>
    <n v="35306"/>
    <x v="8"/>
    <n v="175"/>
    <n v="145.779812211619"/>
    <n v="8.1"/>
    <n v="3.9"/>
    <x v="0"/>
    <n v="6"/>
    <n v="30"/>
    <n v="1024862.68"/>
  </r>
  <r>
    <s v="Restaurant 6701"/>
    <x v="0"/>
    <x v="5"/>
    <x v="17"/>
    <x v="10"/>
    <x v="3604"/>
    <n v="2294"/>
    <n v="23660"/>
    <x v="15"/>
    <n v="629"/>
    <n v="87.599577307218595"/>
    <n v="2.8"/>
    <n v="9"/>
    <x v="1"/>
    <n v="22"/>
    <n v="24"/>
    <n v="379526.52"/>
  </r>
  <r>
    <s v="Restaurant 6702"/>
    <x v="2"/>
    <x v="1"/>
    <x v="9"/>
    <x v="13"/>
    <x v="944"/>
    <n v="2877"/>
    <n v="32882"/>
    <x v="18"/>
    <n v="806"/>
    <n v="98.546827967183503"/>
    <n v="8.4"/>
    <n v="9"/>
    <x v="1"/>
    <n v="57"/>
    <n v="35"/>
    <n v="384567.54"/>
  </r>
  <r>
    <s v="Restaurant 6703"/>
    <x v="0"/>
    <x v="0"/>
    <x v="4"/>
    <x v="12"/>
    <x v="2201"/>
    <n v="3338"/>
    <n v="41595"/>
    <x v="3"/>
    <n v="376"/>
    <n v="80.022396186935893"/>
    <n v="2.4"/>
    <n v="3.5"/>
    <x v="0"/>
    <n v="30"/>
    <n v="2"/>
    <n v="659520.05000000005"/>
  </r>
  <r>
    <s v="Restaurant 6704"/>
    <x v="0"/>
    <x v="5"/>
    <x v="4"/>
    <x v="40"/>
    <x v="2179"/>
    <n v="2168"/>
    <n v="27923"/>
    <x v="9"/>
    <n v="316"/>
    <n v="90.020956818383297"/>
    <n v="2.4"/>
    <n v="8.1"/>
    <x v="1"/>
    <n v="17"/>
    <n v="19"/>
    <n v="407775.85"/>
  </r>
  <r>
    <s v="Restaurant 6705"/>
    <x v="1"/>
    <x v="5"/>
    <x v="12"/>
    <x v="51"/>
    <x v="1679"/>
    <n v="4018"/>
    <n v="38854"/>
    <x v="7"/>
    <n v="537"/>
    <n v="155.62853474253799"/>
    <n v="8.3000000000000007"/>
    <n v="3"/>
    <x v="1"/>
    <n v="83"/>
    <n v="24"/>
    <n v="756590.41"/>
  </r>
  <r>
    <s v="Restaurant 6706"/>
    <x v="1"/>
    <x v="1"/>
    <x v="18"/>
    <x v="39"/>
    <x v="1492"/>
    <n v="8751"/>
    <n v="88998"/>
    <x v="14"/>
    <n v="697"/>
    <n v="111.41616632032699"/>
    <n v="3.6"/>
    <n v="8.3000000000000007"/>
    <x v="0"/>
    <n v="7"/>
    <n v="50"/>
    <n v="568928.92000000004"/>
  </r>
  <r>
    <s v="Restaurant 6707"/>
    <x v="1"/>
    <x v="1"/>
    <x v="6"/>
    <x v="47"/>
    <x v="539"/>
    <n v="3356"/>
    <n v="41108"/>
    <x v="6"/>
    <n v="325"/>
    <n v="271.14461921530602"/>
    <n v="1.7"/>
    <n v="2.1"/>
    <x v="0"/>
    <n v="12"/>
    <n v="20"/>
    <n v="627079.04"/>
  </r>
  <r>
    <s v="Restaurant 6708"/>
    <x v="0"/>
    <x v="4"/>
    <x v="15"/>
    <x v="54"/>
    <x v="3605"/>
    <n v="1143"/>
    <n v="17217"/>
    <x v="0"/>
    <n v="111"/>
    <n v="290.23218250854899"/>
    <n v="9.6"/>
    <n v="7.8"/>
    <x v="1"/>
    <n v="29"/>
    <n v="34"/>
    <n v="505688.2"/>
  </r>
  <r>
    <s v="Restaurant 6709"/>
    <x v="0"/>
    <x v="4"/>
    <x v="15"/>
    <x v="54"/>
    <x v="3606"/>
    <n v="2104"/>
    <n v="22623"/>
    <x v="18"/>
    <n v="220"/>
    <n v="222.841260872785"/>
    <n v="6"/>
    <n v="6"/>
    <x v="1"/>
    <n v="19"/>
    <n v="34"/>
    <n v="522599.41"/>
  </r>
  <r>
    <s v="Restaurant 6710"/>
    <x v="0"/>
    <x v="5"/>
    <x v="0"/>
    <x v="41"/>
    <x v="2179"/>
    <n v="3914"/>
    <n v="41958"/>
    <x v="4"/>
    <n v="664"/>
    <n v="252.19027736172001"/>
    <n v="5"/>
    <n v="2.1"/>
    <x v="1"/>
    <n v="9"/>
    <n v="29"/>
    <n v="473444"/>
  </r>
  <r>
    <s v="Restaurant 6711"/>
    <x v="1"/>
    <x v="3"/>
    <x v="17"/>
    <x v="49"/>
    <x v="660"/>
    <n v="5436"/>
    <n v="56851"/>
    <x v="15"/>
    <n v="141"/>
    <n v="113.77988389478"/>
    <n v="5.5"/>
    <n v="6.5"/>
    <x v="0"/>
    <n v="27"/>
    <n v="15"/>
    <n v="621780.23"/>
  </r>
  <r>
    <s v="Restaurant 6712"/>
    <x v="2"/>
    <x v="3"/>
    <x v="12"/>
    <x v="19"/>
    <x v="2056"/>
    <n v="1080"/>
    <n v="14639"/>
    <x v="10"/>
    <n v="124"/>
    <n v="216.25599353953001"/>
    <n v="7"/>
    <n v="2.7"/>
    <x v="1"/>
    <n v="18"/>
    <n v="22"/>
    <n v="415195.15"/>
  </r>
  <r>
    <s v="Restaurant 6713"/>
    <x v="0"/>
    <x v="4"/>
    <x v="11"/>
    <x v="28"/>
    <x v="3607"/>
    <n v="3090"/>
    <n v="38774"/>
    <x v="5"/>
    <n v="675"/>
    <n v="64.4996632340319"/>
    <n v="8.8000000000000007"/>
    <n v="2.7"/>
    <x v="1"/>
    <n v="1"/>
    <n v="10"/>
    <n v="649586.14"/>
  </r>
  <r>
    <s v="Restaurant 6714"/>
    <x v="0"/>
    <x v="0"/>
    <x v="0"/>
    <x v="2"/>
    <x v="3371"/>
    <n v="2050"/>
    <n v="22565"/>
    <x v="10"/>
    <n v="170"/>
    <n v="290.05402132724799"/>
    <n v="7.1"/>
    <n v="5"/>
    <x v="1"/>
    <n v="44"/>
    <n v="11"/>
    <n v="787048.68"/>
  </r>
  <r>
    <s v="Restaurant 6715"/>
    <x v="0"/>
    <x v="2"/>
    <x v="8"/>
    <x v="53"/>
    <x v="996"/>
    <n v="1870"/>
    <n v="25954"/>
    <x v="7"/>
    <n v="775"/>
    <n v="217.551741326735"/>
    <n v="7.7"/>
    <n v="9.6999999999999993"/>
    <x v="1"/>
    <n v="26"/>
    <n v="34"/>
    <n v="473072.06"/>
  </r>
  <r>
    <s v="Restaurant 6716"/>
    <x v="2"/>
    <x v="5"/>
    <x v="14"/>
    <x v="25"/>
    <x v="1426"/>
    <n v="1767"/>
    <n v="18303"/>
    <x v="1"/>
    <n v="533"/>
    <n v="129.212792868245"/>
    <n v="2.6"/>
    <n v="9"/>
    <x v="0"/>
    <n v="44"/>
    <n v="4"/>
    <n v="560598.85"/>
  </r>
  <r>
    <s v="Restaurant 6717"/>
    <x v="0"/>
    <x v="2"/>
    <x v="5"/>
    <x v="23"/>
    <x v="3608"/>
    <n v="3764"/>
    <n v="46716"/>
    <x v="15"/>
    <n v="759"/>
    <n v="243.26038969597599"/>
    <n v="4.5"/>
    <n v="8.4"/>
    <x v="0"/>
    <n v="12"/>
    <n v="21"/>
    <n v="399077.04"/>
  </r>
  <r>
    <s v="Restaurant 6718"/>
    <x v="2"/>
    <x v="4"/>
    <x v="12"/>
    <x v="42"/>
    <x v="588"/>
    <n v="2274"/>
    <n v="23430"/>
    <x v="8"/>
    <n v="312"/>
    <n v="53.949862300997196"/>
    <n v="6.3"/>
    <n v="8.6999999999999993"/>
    <x v="1"/>
    <n v="11"/>
    <n v="16"/>
    <n v="832889.98"/>
  </r>
  <r>
    <s v="Restaurant 6719"/>
    <x v="0"/>
    <x v="1"/>
    <x v="5"/>
    <x v="53"/>
    <x v="3609"/>
    <n v="3865"/>
    <n v="43378"/>
    <x v="8"/>
    <n v="187"/>
    <n v="144.05905884760199"/>
    <n v="6.6"/>
    <n v="5.5"/>
    <x v="1"/>
    <n v="31"/>
    <n v="20"/>
    <n v="305513.08"/>
  </r>
  <r>
    <s v="Restaurant 6720"/>
    <x v="2"/>
    <x v="5"/>
    <x v="11"/>
    <x v="15"/>
    <x v="3610"/>
    <n v="2745"/>
    <n v="31218"/>
    <x v="1"/>
    <n v="217"/>
    <n v="273.91444074110501"/>
    <n v="3.4"/>
    <n v="4.4000000000000004"/>
    <x v="0"/>
    <n v="16"/>
    <n v="26"/>
    <n v="574120.54"/>
  </r>
  <r>
    <s v="Restaurant 6721"/>
    <x v="0"/>
    <x v="4"/>
    <x v="18"/>
    <x v="8"/>
    <x v="2103"/>
    <n v="3783"/>
    <n v="41342"/>
    <x v="12"/>
    <n v="565"/>
    <n v="115.799890769558"/>
    <n v="9.8000000000000007"/>
    <n v="9"/>
    <x v="0"/>
    <n v="20"/>
    <n v="12"/>
    <n v="560856.19999999995"/>
  </r>
  <r>
    <s v="Restaurant 6722"/>
    <x v="1"/>
    <x v="0"/>
    <x v="16"/>
    <x v="14"/>
    <x v="757"/>
    <n v="1864"/>
    <n v="19217"/>
    <x v="6"/>
    <n v="250"/>
    <n v="216.978578019765"/>
    <n v="2.1"/>
    <n v="1.7"/>
    <x v="1"/>
    <n v="32"/>
    <n v="45"/>
    <n v="1427933.55"/>
  </r>
  <r>
    <s v="Restaurant 6723"/>
    <x v="1"/>
    <x v="5"/>
    <x v="3"/>
    <x v="51"/>
    <x v="3611"/>
    <n v="3447"/>
    <n v="41056"/>
    <x v="13"/>
    <n v="151"/>
    <n v="140.02592059992301"/>
    <n v="2"/>
    <n v="10"/>
    <x v="0"/>
    <n v="87"/>
    <n v="58"/>
    <n v="868987.45"/>
  </r>
  <r>
    <s v="Restaurant 6724"/>
    <x v="1"/>
    <x v="5"/>
    <x v="4"/>
    <x v="49"/>
    <x v="379"/>
    <n v="3261"/>
    <n v="38818"/>
    <x v="11"/>
    <n v="68"/>
    <n v="148.091083921673"/>
    <n v="3.1"/>
    <n v="6"/>
    <x v="1"/>
    <n v="54"/>
    <n v="78"/>
    <n v="765462.97"/>
  </r>
  <r>
    <s v="Restaurant 6725"/>
    <x v="1"/>
    <x v="3"/>
    <x v="8"/>
    <x v="31"/>
    <x v="1698"/>
    <n v="7909"/>
    <n v="80704"/>
    <x v="4"/>
    <n v="415"/>
    <n v="236.48426253862101"/>
    <n v="7.8"/>
    <n v="5.9"/>
    <x v="0"/>
    <n v="79"/>
    <n v="17"/>
    <n v="597022.78"/>
  </r>
  <r>
    <s v="Restaurant 6726"/>
    <x v="0"/>
    <x v="1"/>
    <x v="13"/>
    <x v="9"/>
    <x v="329"/>
    <n v="2572"/>
    <n v="33675"/>
    <x v="14"/>
    <n v="530"/>
    <n v="277.55149954922803"/>
    <n v="1.3"/>
    <n v="3.6"/>
    <x v="0"/>
    <n v="2"/>
    <n v="10"/>
    <n v="229777.75"/>
  </r>
  <r>
    <s v="Restaurant 6727"/>
    <x v="1"/>
    <x v="5"/>
    <x v="3"/>
    <x v="36"/>
    <x v="2079"/>
    <n v="6989"/>
    <n v="74537"/>
    <x v="18"/>
    <n v="471"/>
    <n v="91.679630741352298"/>
    <n v="9.9"/>
    <n v="2.5"/>
    <x v="1"/>
    <n v="54"/>
    <n v="54"/>
    <n v="635125.59"/>
  </r>
  <r>
    <s v="Restaurant 6728"/>
    <x v="2"/>
    <x v="1"/>
    <x v="1"/>
    <x v="59"/>
    <x v="3612"/>
    <n v="1236"/>
    <n v="14552"/>
    <x v="9"/>
    <n v="583"/>
    <n v="119.22302718888599"/>
    <n v="9.9"/>
    <n v="7.1"/>
    <x v="0"/>
    <n v="17"/>
    <n v="10"/>
    <n v="423887.9"/>
  </r>
  <r>
    <s v="Restaurant 6729"/>
    <x v="1"/>
    <x v="4"/>
    <x v="2"/>
    <x v="43"/>
    <x v="2621"/>
    <n v="8947"/>
    <n v="92084"/>
    <x v="18"/>
    <n v="408"/>
    <n v="171.94629565565799"/>
    <n v="2.4"/>
    <n v="4.3"/>
    <x v="1"/>
    <n v="9"/>
    <n v="70"/>
    <n v="1148884.78"/>
  </r>
  <r>
    <s v="Restaurant 6730"/>
    <x v="1"/>
    <x v="0"/>
    <x v="0"/>
    <x v="47"/>
    <x v="964"/>
    <n v="2833"/>
    <n v="36863"/>
    <x v="5"/>
    <n v="690"/>
    <n v="203.45401647690201"/>
    <n v="4.5999999999999996"/>
    <n v="3.7"/>
    <x v="0"/>
    <n v="31"/>
    <n v="31"/>
    <n v="1224417.05"/>
  </r>
  <r>
    <s v="Restaurant 6731"/>
    <x v="1"/>
    <x v="0"/>
    <x v="17"/>
    <x v="30"/>
    <x v="1277"/>
    <n v="7341"/>
    <n v="76144"/>
    <x v="3"/>
    <n v="930"/>
    <n v="166.94677819685"/>
    <n v="2.8"/>
    <n v="2.5"/>
    <x v="1"/>
    <n v="31"/>
    <n v="15"/>
    <n v="1170974.3500000001"/>
  </r>
  <r>
    <s v="Restaurant 6732"/>
    <x v="0"/>
    <x v="5"/>
    <x v="9"/>
    <x v="0"/>
    <x v="2172"/>
    <n v="872"/>
    <n v="9521"/>
    <x v="9"/>
    <n v="998"/>
    <n v="251.38217373303499"/>
    <n v="4.7"/>
    <n v="5.8"/>
    <x v="0"/>
    <n v="12"/>
    <n v="25"/>
    <n v="357207.47"/>
  </r>
  <r>
    <s v="Restaurant 6733"/>
    <x v="1"/>
    <x v="5"/>
    <x v="17"/>
    <x v="11"/>
    <x v="2482"/>
    <n v="2684"/>
    <n v="29684"/>
    <x v="8"/>
    <n v="198"/>
    <n v="242.02372115368701"/>
    <n v="5.8"/>
    <n v="6.3"/>
    <x v="0"/>
    <n v="8"/>
    <n v="39"/>
    <n v="635876.80000000005"/>
  </r>
  <r>
    <s v="Restaurant 6734"/>
    <x v="2"/>
    <x v="4"/>
    <x v="10"/>
    <x v="34"/>
    <x v="3613"/>
    <n v="1558"/>
    <n v="15413"/>
    <x v="0"/>
    <n v="546"/>
    <n v="151.31073050889799"/>
    <n v="8.4"/>
    <n v="5"/>
    <x v="0"/>
    <n v="11"/>
    <n v="40"/>
    <n v="737351.04"/>
  </r>
  <r>
    <s v="Restaurant 6735"/>
    <x v="1"/>
    <x v="3"/>
    <x v="19"/>
    <x v="21"/>
    <x v="1962"/>
    <n v="5563"/>
    <n v="55775"/>
    <x v="17"/>
    <n v="440"/>
    <n v="60.152968165134503"/>
    <n v="1.3"/>
    <n v="1.1000000000000001"/>
    <x v="0"/>
    <n v="5"/>
    <n v="53"/>
    <n v="752140.61"/>
  </r>
  <r>
    <s v="Restaurant 6736"/>
    <x v="1"/>
    <x v="3"/>
    <x v="20"/>
    <x v="30"/>
    <x v="3480"/>
    <n v="3717"/>
    <n v="42529"/>
    <x v="14"/>
    <n v="799"/>
    <n v="98.624094704344799"/>
    <n v="9.9"/>
    <n v="5.4"/>
    <x v="1"/>
    <n v="57"/>
    <n v="33"/>
    <n v="625055.93000000005"/>
  </r>
  <r>
    <s v="Restaurant 6737"/>
    <x v="1"/>
    <x v="3"/>
    <x v="4"/>
    <x v="5"/>
    <x v="1272"/>
    <n v="6514"/>
    <n v="72527"/>
    <x v="17"/>
    <n v="56"/>
    <n v="171.738162302311"/>
    <n v="9.5"/>
    <n v="3.4"/>
    <x v="1"/>
    <n v="43"/>
    <n v="17"/>
    <n v="590025.21"/>
  </r>
  <r>
    <s v="Restaurant 6738"/>
    <x v="2"/>
    <x v="1"/>
    <x v="17"/>
    <x v="38"/>
    <x v="1299"/>
    <n v="2909"/>
    <n v="37361"/>
    <x v="2"/>
    <n v="382"/>
    <n v="281.878439165516"/>
    <n v="6.1"/>
    <n v="2.2000000000000002"/>
    <x v="0"/>
    <n v="7"/>
    <n v="19"/>
    <n v="382825.85"/>
  </r>
  <r>
    <s v="Restaurant 6739"/>
    <x v="1"/>
    <x v="3"/>
    <x v="20"/>
    <x v="1"/>
    <x v="3614"/>
    <n v="5004"/>
    <n v="54613"/>
    <x v="0"/>
    <n v="72"/>
    <n v="191.89237171294801"/>
    <n v="5.3"/>
    <n v="6.2"/>
    <x v="1"/>
    <n v="57"/>
    <n v="75"/>
    <n v="703693.61"/>
  </r>
  <r>
    <s v="Restaurant 6740"/>
    <x v="2"/>
    <x v="0"/>
    <x v="6"/>
    <x v="52"/>
    <x v="2722"/>
    <n v="1738"/>
    <n v="16984"/>
    <x v="16"/>
    <n v="139"/>
    <n v="182.59872661084199"/>
    <n v="6"/>
    <n v="7"/>
    <x v="1"/>
    <n v="8"/>
    <n v="20"/>
    <n v="774799.96"/>
  </r>
  <r>
    <s v="Restaurant 6741"/>
    <x v="2"/>
    <x v="1"/>
    <x v="20"/>
    <x v="44"/>
    <x v="1832"/>
    <n v="3363"/>
    <n v="37241"/>
    <x v="1"/>
    <n v="579"/>
    <n v="230.99251082575199"/>
    <n v="1.2"/>
    <n v="5.7"/>
    <x v="1"/>
    <n v="59"/>
    <n v="39"/>
    <n v="405656.6"/>
  </r>
  <r>
    <s v="Restaurant 6742"/>
    <x v="1"/>
    <x v="4"/>
    <x v="13"/>
    <x v="49"/>
    <x v="2638"/>
    <n v="6228"/>
    <n v="62504"/>
    <x v="11"/>
    <n v="934"/>
    <n v="88.073737039106703"/>
    <n v="7.6"/>
    <n v="6.5"/>
    <x v="0"/>
    <n v="3"/>
    <n v="8"/>
    <n v="1116458.08"/>
  </r>
  <r>
    <s v="Restaurant 6743"/>
    <x v="2"/>
    <x v="0"/>
    <x v="19"/>
    <x v="38"/>
    <x v="3615"/>
    <n v="1000"/>
    <n v="15621"/>
    <x v="14"/>
    <n v="632"/>
    <n v="86.729617034684296"/>
    <n v="5.5"/>
    <n v="6.5"/>
    <x v="0"/>
    <n v="20"/>
    <n v="46"/>
    <n v="873817.13"/>
  </r>
  <r>
    <s v="Restaurant 6744"/>
    <x v="0"/>
    <x v="0"/>
    <x v="6"/>
    <x v="8"/>
    <x v="497"/>
    <n v="1367"/>
    <n v="13751"/>
    <x v="7"/>
    <n v="115"/>
    <n v="136.348793617333"/>
    <n v="3.6"/>
    <n v="2.1"/>
    <x v="1"/>
    <n v="7"/>
    <n v="10"/>
    <n v="586320.44999999995"/>
  </r>
  <r>
    <s v="Restaurant 6745"/>
    <x v="1"/>
    <x v="2"/>
    <x v="10"/>
    <x v="36"/>
    <x v="1117"/>
    <n v="4904"/>
    <n v="54863"/>
    <x v="8"/>
    <n v="102"/>
    <n v="298.71315788660797"/>
    <n v="5.2"/>
    <n v="2.9"/>
    <x v="1"/>
    <n v="55"/>
    <n v="10"/>
    <n v="724675.75"/>
  </r>
  <r>
    <s v="Restaurant 6746"/>
    <x v="1"/>
    <x v="4"/>
    <x v="1"/>
    <x v="37"/>
    <x v="2107"/>
    <n v="3377"/>
    <n v="34872"/>
    <x v="11"/>
    <n v="452"/>
    <n v="268.985458124849"/>
    <n v="3.6"/>
    <n v="1.1000000000000001"/>
    <x v="0"/>
    <n v="34"/>
    <n v="27"/>
    <n v="1237722.94"/>
  </r>
  <r>
    <s v="Restaurant 6747"/>
    <x v="2"/>
    <x v="4"/>
    <x v="14"/>
    <x v="25"/>
    <x v="2449"/>
    <n v="1893"/>
    <n v="27119"/>
    <x v="0"/>
    <n v="753"/>
    <n v="220.028475108701"/>
    <n v="7.3"/>
    <n v="9.8000000000000007"/>
    <x v="1"/>
    <n v="20"/>
    <n v="16"/>
    <n v="815428.13"/>
  </r>
  <r>
    <s v="Restaurant 6748"/>
    <x v="2"/>
    <x v="2"/>
    <x v="16"/>
    <x v="60"/>
    <x v="1666"/>
    <n v="1857"/>
    <n v="18515"/>
    <x v="17"/>
    <n v="191"/>
    <n v="147.78873071574199"/>
    <n v="6.5"/>
    <n v="2.9"/>
    <x v="1"/>
    <n v="25"/>
    <n v="23"/>
    <n v="768111.59"/>
  </r>
  <r>
    <s v="Restaurant 6749"/>
    <x v="1"/>
    <x v="1"/>
    <x v="11"/>
    <x v="14"/>
    <x v="2577"/>
    <n v="2882"/>
    <n v="37051"/>
    <x v="3"/>
    <n v="74"/>
    <n v="188.66848879418501"/>
    <n v="4.5"/>
    <n v="8.3000000000000007"/>
    <x v="0"/>
    <n v="49"/>
    <n v="20"/>
    <n v="606474.31000000006"/>
  </r>
  <r>
    <s v="Restaurant 6750"/>
    <x v="0"/>
    <x v="3"/>
    <x v="15"/>
    <x v="9"/>
    <x v="595"/>
    <n v="1756"/>
    <n v="21427"/>
    <x v="6"/>
    <n v="811"/>
    <n v="125.88852947726301"/>
    <n v="3.8"/>
    <n v="8"/>
    <x v="0"/>
    <n v="31"/>
    <n v="10"/>
    <n v="274973.42"/>
  </r>
  <r>
    <s v="Restaurant 6751"/>
    <x v="2"/>
    <x v="3"/>
    <x v="10"/>
    <x v="38"/>
    <x v="1698"/>
    <n v="4213"/>
    <n v="42045"/>
    <x v="11"/>
    <n v="82"/>
    <n v="218.57675304651301"/>
    <n v="8.9"/>
    <n v="7.3"/>
    <x v="1"/>
    <n v="5"/>
    <n v="41"/>
    <n v="405363.09"/>
  </r>
  <r>
    <s v="Restaurant 6752"/>
    <x v="2"/>
    <x v="3"/>
    <x v="9"/>
    <x v="60"/>
    <x v="924"/>
    <n v="1772"/>
    <n v="20320"/>
    <x v="15"/>
    <n v="737"/>
    <n v="154.71141538936999"/>
    <n v="7.1"/>
    <n v="5"/>
    <x v="1"/>
    <n v="4"/>
    <n v="34"/>
    <n v="550836.76"/>
  </r>
  <r>
    <s v="Restaurant 6753"/>
    <x v="0"/>
    <x v="3"/>
    <x v="4"/>
    <x v="12"/>
    <x v="376"/>
    <n v="2563"/>
    <n v="35000"/>
    <x v="14"/>
    <n v="600"/>
    <n v="80.053973560554198"/>
    <n v="7.4"/>
    <n v="6.3"/>
    <x v="1"/>
    <n v="25"/>
    <n v="36"/>
    <n v="336302.16"/>
  </r>
  <r>
    <s v="Restaurant 6754"/>
    <x v="0"/>
    <x v="3"/>
    <x v="5"/>
    <x v="27"/>
    <x v="268"/>
    <n v="2561"/>
    <n v="25006"/>
    <x v="14"/>
    <n v="427"/>
    <n v="103.771988524514"/>
    <n v="6.6"/>
    <n v="2.7"/>
    <x v="1"/>
    <n v="26"/>
    <n v="10"/>
    <n v="360593"/>
  </r>
  <r>
    <s v="Restaurant 6755"/>
    <x v="1"/>
    <x v="2"/>
    <x v="8"/>
    <x v="51"/>
    <x v="3616"/>
    <n v="5034"/>
    <n v="57332"/>
    <x v="10"/>
    <n v="417"/>
    <n v="202.17319783419501"/>
    <n v="1.7"/>
    <n v="2"/>
    <x v="1"/>
    <n v="55"/>
    <n v="31"/>
    <n v="1035783.36"/>
  </r>
  <r>
    <s v="Restaurant 6756"/>
    <x v="0"/>
    <x v="4"/>
    <x v="16"/>
    <x v="28"/>
    <x v="1930"/>
    <n v="1191"/>
    <n v="13558"/>
    <x v="7"/>
    <n v="261"/>
    <n v="223.64117567275201"/>
    <n v="1.5"/>
    <n v="4.2"/>
    <x v="1"/>
    <n v="17"/>
    <n v="38"/>
    <n v="632986.1"/>
  </r>
  <r>
    <s v="Restaurant 6757"/>
    <x v="1"/>
    <x v="1"/>
    <x v="11"/>
    <x v="57"/>
    <x v="3617"/>
    <n v="7008"/>
    <n v="77807"/>
    <x v="3"/>
    <n v="925"/>
    <n v="74.005416158540299"/>
    <n v="4.9000000000000004"/>
    <n v="8.4"/>
    <x v="0"/>
    <n v="59"/>
    <n v="25"/>
    <n v="508068.41"/>
  </r>
  <r>
    <s v="Restaurant 6758"/>
    <x v="0"/>
    <x v="0"/>
    <x v="13"/>
    <x v="55"/>
    <x v="2069"/>
    <n v="975"/>
    <n v="10655"/>
    <x v="6"/>
    <n v="182"/>
    <n v="252.08524426803601"/>
    <n v="9.4"/>
    <n v="6.1"/>
    <x v="0"/>
    <n v="4"/>
    <n v="17"/>
    <n v="461619.83"/>
  </r>
  <r>
    <s v="Restaurant 6759"/>
    <x v="2"/>
    <x v="3"/>
    <x v="9"/>
    <x v="56"/>
    <x v="151"/>
    <n v="2765"/>
    <n v="32227"/>
    <x v="14"/>
    <n v="674"/>
    <n v="256.08684647873002"/>
    <n v="5.7"/>
    <n v="7.9"/>
    <x v="0"/>
    <n v="20"/>
    <n v="19"/>
    <n v="480239.25"/>
  </r>
  <r>
    <s v="Restaurant 6760"/>
    <x v="1"/>
    <x v="2"/>
    <x v="17"/>
    <x v="20"/>
    <x v="2191"/>
    <n v="5079"/>
    <n v="57511"/>
    <x v="15"/>
    <n v="198"/>
    <n v="230.770478569256"/>
    <n v="8.9"/>
    <n v="9"/>
    <x v="0"/>
    <n v="52"/>
    <n v="33"/>
    <n v="888954.65"/>
  </r>
  <r>
    <s v="Restaurant 6761"/>
    <x v="1"/>
    <x v="1"/>
    <x v="2"/>
    <x v="11"/>
    <x v="3618"/>
    <n v="5513"/>
    <n v="55924"/>
    <x v="2"/>
    <n v="876"/>
    <n v="220.89713361152201"/>
    <n v="1.9"/>
    <n v="6"/>
    <x v="0"/>
    <n v="52"/>
    <n v="53"/>
    <n v="566544.81999999995"/>
  </r>
  <r>
    <s v="Restaurant 6762"/>
    <x v="1"/>
    <x v="1"/>
    <x v="18"/>
    <x v="36"/>
    <x v="2429"/>
    <n v="6019"/>
    <n v="64791"/>
    <x v="14"/>
    <n v="425"/>
    <n v="107.967146505983"/>
    <n v="7.5"/>
    <n v="4.3"/>
    <x v="0"/>
    <n v="32"/>
    <n v="64"/>
    <n v="534166.63"/>
  </r>
  <r>
    <s v="Restaurant 6763"/>
    <x v="0"/>
    <x v="1"/>
    <x v="0"/>
    <x v="26"/>
    <x v="138"/>
    <n v="2729"/>
    <n v="27364"/>
    <x v="5"/>
    <n v="126"/>
    <n v="279.90549060339401"/>
    <n v="3.2"/>
    <n v="8.6999999999999993"/>
    <x v="0"/>
    <n v="7"/>
    <n v="14"/>
    <n v="248415.2"/>
  </r>
  <r>
    <s v="Restaurant 6764"/>
    <x v="2"/>
    <x v="2"/>
    <x v="5"/>
    <x v="25"/>
    <x v="2614"/>
    <n v="1073"/>
    <n v="9845"/>
    <x v="4"/>
    <n v="575"/>
    <n v="117.143388792254"/>
    <n v="5.7"/>
    <n v="3.1"/>
    <x v="0"/>
    <n v="1"/>
    <n v="13"/>
    <n v="775743.45"/>
  </r>
  <r>
    <s v="Restaurant 6765"/>
    <x v="1"/>
    <x v="0"/>
    <x v="13"/>
    <x v="29"/>
    <x v="1386"/>
    <n v="6092"/>
    <n v="60747"/>
    <x v="5"/>
    <n v="615"/>
    <n v="95.626159829364497"/>
    <n v="3.6"/>
    <n v="1.2"/>
    <x v="1"/>
    <n v="45"/>
    <n v="42"/>
    <n v="1153303.3700000001"/>
  </r>
  <r>
    <s v="Restaurant 6766"/>
    <x v="1"/>
    <x v="3"/>
    <x v="2"/>
    <x v="37"/>
    <x v="2018"/>
    <n v="5980"/>
    <n v="67742"/>
    <x v="12"/>
    <n v="814"/>
    <n v="209.633509175987"/>
    <n v="7.4"/>
    <n v="1.5"/>
    <x v="0"/>
    <n v="54"/>
    <n v="26"/>
    <n v="685934.9"/>
  </r>
  <r>
    <s v="Restaurant 6767"/>
    <x v="1"/>
    <x v="1"/>
    <x v="11"/>
    <x v="31"/>
    <x v="1011"/>
    <n v="7522"/>
    <n v="78019"/>
    <x v="16"/>
    <n v="734"/>
    <n v="141.026073736369"/>
    <n v="4.5999999999999996"/>
    <n v="6.2"/>
    <x v="1"/>
    <n v="52"/>
    <n v="66"/>
    <n v="661119.91"/>
  </r>
  <r>
    <s v="Restaurant 6768"/>
    <x v="1"/>
    <x v="2"/>
    <x v="8"/>
    <x v="51"/>
    <x v="1745"/>
    <n v="3296"/>
    <n v="42055"/>
    <x v="0"/>
    <n v="547"/>
    <n v="283.25702116548598"/>
    <n v="5.2"/>
    <n v="9"/>
    <x v="1"/>
    <n v="67"/>
    <n v="1"/>
    <n v="969871.33"/>
  </r>
  <r>
    <s v="Restaurant 6769"/>
    <x v="2"/>
    <x v="4"/>
    <x v="20"/>
    <x v="13"/>
    <x v="3613"/>
    <n v="2408"/>
    <n v="30780"/>
    <x v="7"/>
    <n v="995"/>
    <n v="165.062402114587"/>
    <n v="3.2"/>
    <n v="6.1"/>
    <x v="1"/>
    <n v="49"/>
    <n v="11"/>
    <n v="807559.67"/>
  </r>
  <r>
    <s v="Restaurant 6770"/>
    <x v="0"/>
    <x v="2"/>
    <x v="4"/>
    <x v="3"/>
    <x v="63"/>
    <n v="1651"/>
    <n v="18402"/>
    <x v="15"/>
    <n v="730"/>
    <n v="90.929635762788394"/>
    <n v="3.5"/>
    <n v="4.7"/>
    <x v="0"/>
    <n v="19"/>
    <n v="33"/>
    <n v="365412.32"/>
  </r>
  <r>
    <s v="Restaurant 6771"/>
    <x v="2"/>
    <x v="2"/>
    <x v="10"/>
    <x v="52"/>
    <x v="464"/>
    <n v="3175"/>
    <n v="34503"/>
    <x v="13"/>
    <n v="141"/>
    <n v="289.38216184871197"/>
    <n v="2.6"/>
    <n v="6.2"/>
    <x v="1"/>
    <n v="21"/>
    <n v="28"/>
    <n v="655776.5"/>
  </r>
  <r>
    <s v="Restaurant 6772"/>
    <x v="1"/>
    <x v="2"/>
    <x v="8"/>
    <x v="20"/>
    <x v="3619"/>
    <n v="7636"/>
    <n v="82131"/>
    <x v="1"/>
    <n v="432"/>
    <n v="178.85847842316599"/>
    <n v="6"/>
    <n v="7"/>
    <x v="0"/>
    <n v="52"/>
    <n v="48"/>
    <n v="848746.8"/>
  </r>
  <r>
    <s v="Restaurant 6773"/>
    <x v="2"/>
    <x v="1"/>
    <x v="16"/>
    <x v="36"/>
    <x v="1887"/>
    <n v="3556"/>
    <n v="40082"/>
    <x v="7"/>
    <n v="690"/>
    <n v="179.63973120448199"/>
    <n v="2.2999999999999998"/>
    <n v="7.8"/>
    <x v="1"/>
    <n v="34"/>
    <n v="14"/>
    <n v="450202.62"/>
  </r>
  <r>
    <s v="Restaurant 6774"/>
    <x v="1"/>
    <x v="2"/>
    <x v="6"/>
    <x v="31"/>
    <x v="3098"/>
    <n v="7064"/>
    <n v="70771"/>
    <x v="11"/>
    <n v="557"/>
    <n v="146.45067221108999"/>
    <n v="3.4"/>
    <n v="4.0999999999999996"/>
    <x v="1"/>
    <n v="44"/>
    <n v="0"/>
    <n v="1006126.95"/>
  </r>
  <r>
    <s v="Restaurant 6775"/>
    <x v="0"/>
    <x v="4"/>
    <x v="6"/>
    <x v="41"/>
    <x v="3620"/>
    <n v="2520"/>
    <n v="26415"/>
    <x v="0"/>
    <n v="179"/>
    <n v="258.99844375705101"/>
    <n v="5.8"/>
    <n v="4.5"/>
    <x v="1"/>
    <n v="4"/>
    <n v="36"/>
    <n v="619719.52"/>
  </r>
  <r>
    <s v="Restaurant 6776"/>
    <x v="0"/>
    <x v="1"/>
    <x v="17"/>
    <x v="48"/>
    <x v="2819"/>
    <n v="1266"/>
    <n v="17904"/>
    <x v="15"/>
    <n v="121"/>
    <n v="121.91090517150199"/>
    <n v="3.5"/>
    <n v="1.2"/>
    <x v="0"/>
    <n v="3"/>
    <n v="38"/>
    <n v="343010.24"/>
  </r>
  <r>
    <s v="Restaurant 6777"/>
    <x v="0"/>
    <x v="4"/>
    <x v="12"/>
    <x v="40"/>
    <x v="3421"/>
    <n v="3490"/>
    <n v="40918"/>
    <x v="15"/>
    <n v="816"/>
    <n v="53.427426972571403"/>
    <n v="6.3"/>
    <n v="6.8"/>
    <x v="1"/>
    <n v="14"/>
    <n v="9"/>
    <n v="524081.46"/>
  </r>
  <r>
    <s v="Restaurant 6778"/>
    <x v="1"/>
    <x v="5"/>
    <x v="17"/>
    <x v="58"/>
    <x v="3621"/>
    <n v="2800"/>
    <n v="33205"/>
    <x v="0"/>
    <n v="702"/>
    <n v="174.31948172752101"/>
    <n v="1.1000000000000001"/>
    <n v="8"/>
    <x v="1"/>
    <n v="68"/>
    <n v="20"/>
    <n v="704947.5"/>
  </r>
  <r>
    <s v="Restaurant 6779"/>
    <x v="2"/>
    <x v="2"/>
    <x v="5"/>
    <x v="16"/>
    <x v="3396"/>
    <n v="3523"/>
    <n v="36468"/>
    <x v="11"/>
    <n v="452"/>
    <n v="281.47172791056801"/>
    <n v="9.8000000000000007"/>
    <n v="5.6"/>
    <x v="0"/>
    <n v="48"/>
    <n v="34"/>
    <n v="677945.5"/>
  </r>
  <r>
    <s v="Restaurant 6780"/>
    <x v="0"/>
    <x v="3"/>
    <x v="20"/>
    <x v="6"/>
    <x v="2355"/>
    <n v="1877"/>
    <n v="21959"/>
    <x v="6"/>
    <n v="560"/>
    <n v="118.31667163609301"/>
    <n v="7.6"/>
    <n v="4.4000000000000004"/>
    <x v="0"/>
    <n v="44"/>
    <n v="33"/>
    <n v="445248.49"/>
  </r>
  <r>
    <s v="Restaurant 6781"/>
    <x v="1"/>
    <x v="3"/>
    <x v="15"/>
    <x v="1"/>
    <x v="1048"/>
    <n v="5332"/>
    <n v="55220"/>
    <x v="4"/>
    <n v="868"/>
    <n v="116.57635917336199"/>
    <n v="5.5"/>
    <n v="4"/>
    <x v="1"/>
    <n v="71"/>
    <n v="74"/>
    <n v="691622.43"/>
  </r>
  <r>
    <s v="Restaurant 6782"/>
    <x v="1"/>
    <x v="1"/>
    <x v="18"/>
    <x v="31"/>
    <x v="935"/>
    <n v="7904"/>
    <n v="87819"/>
    <x v="18"/>
    <n v="175"/>
    <n v="234.52496986101301"/>
    <n v="9.3000000000000007"/>
    <n v="6.8"/>
    <x v="0"/>
    <n v="46"/>
    <n v="47"/>
    <n v="659171.57999999996"/>
  </r>
  <r>
    <s v="Restaurant 6783"/>
    <x v="2"/>
    <x v="3"/>
    <x v="5"/>
    <x v="42"/>
    <x v="3002"/>
    <n v="3342"/>
    <n v="40937"/>
    <x v="7"/>
    <n v="812"/>
    <n v="243.88333351604501"/>
    <n v="8.8000000000000007"/>
    <n v="4"/>
    <x v="1"/>
    <n v="25"/>
    <n v="53"/>
    <n v="533721.25"/>
  </r>
  <r>
    <s v="Restaurant 6784"/>
    <x v="0"/>
    <x v="1"/>
    <x v="9"/>
    <x v="53"/>
    <x v="2154"/>
    <n v="1252"/>
    <n v="19256"/>
    <x v="12"/>
    <n v="554"/>
    <n v="158.889134421286"/>
    <n v="4.3"/>
    <n v="6.4"/>
    <x v="0"/>
    <n v="11"/>
    <n v="3"/>
    <n v="267356.79999999999"/>
  </r>
  <r>
    <s v="Restaurant 6785"/>
    <x v="1"/>
    <x v="2"/>
    <x v="16"/>
    <x v="43"/>
    <x v="35"/>
    <n v="1809"/>
    <n v="18692"/>
    <x v="3"/>
    <n v="563"/>
    <n v="258.41081778075898"/>
    <n v="2"/>
    <n v="9.3000000000000007"/>
    <x v="0"/>
    <n v="37"/>
    <n v="73"/>
    <n v="1003974.94"/>
  </r>
  <r>
    <s v="Restaurant 6786"/>
    <x v="2"/>
    <x v="0"/>
    <x v="10"/>
    <x v="35"/>
    <x v="3622"/>
    <n v="1236"/>
    <n v="15763"/>
    <x v="7"/>
    <n v="528"/>
    <n v="92.983271000920794"/>
    <n v="3.3"/>
    <n v="4"/>
    <x v="0"/>
    <n v="38"/>
    <n v="9"/>
    <n v="1081274.55"/>
  </r>
  <r>
    <s v="Restaurant 6787"/>
    <x v="0"/>
    <x v="0"/>
    <x v="18"/>
    <x v="23"/>
    <x v="3623"/>
    <n v="4435"/>
    <n v="53524"/>
    <x v="8"/>
    <n v="59"/>
    <n v="141.75634334023599"/>
    <n v="2.9"/>
    <n v="1.6"/>
    <x v="0"/>
    <n v="24"/>
    <n v="30"/>
    <n v="591225.34"/>
  </r>
  <r>
    <s v="Restaurant 6788"/>
    <x v="2"/>
    <x v="4"/>
    <x v="12"/>
    <x v="35"/>
    <x v="2765"/>
    <n v="1498"/>
    <n v="19032"/>
    <x v="12"/>
    <n v="502"/>
    <n v="151.069478829193"/>
    <n v="7.8"/>
    <n v="8.9"/>
    <x v="0"/>
    <n v="44"/>
    <n v="10"/>
    <n v="939431.91"/>
  </r>
  <r>
    <s v="Restaurant 6789"/>
    <x v="2"/>
    <x v="2"/>
    <x v="4"/>
    <x v="35"/>
    <x v="3624"/>
    <n v="4060"/>
    <n v="48936"/>
    <x v="9"/>
    <n v="520"/>
    <n v="128.19897330157301"/>
    <n v="5.9"/>
    <n v="3.5"/>
    <x v="0"/>
    <n v="49"/>
    <n v="3"/>
    <n v="728591.3"/>
  </r>
  <r>
    <s v="Restaurant 6790"/>
    <x v="1"/>
    <x v="3"/>
    <x v="1"/>
    <x v="20"/>
    <x v="1222"/>
    <n v="4983"/>
    <n v="52078"/>
    <x v="14"/>
    <n v="423"/>
    <n v="104.434387254786"/>
    <n v="8.6999999999999993"/>
    <n v="9.9"/>
    <x v="1"/>
    <n v="34"/>
    <n v="74"/>
    <n v="628150.82999999996"/>
  </r>
  <r>
    <s v="Restaurant 6791"/>
    <x v="1"/>
    <x v="2"/>
    <x v="4"/>
    <x v="31"/>
    <x v="1235"/>
    <n v="6751"/>
    <n v="68214"/>
    <x v="1"/>
    <n v="847"/>
    <n v="134.53738223557301"/>
    <n v="5.4"/>
    <n v="8.6"/>
    <x v="1"/>
    <n v="60"/>
    <n v="4"/>
    <n v="879391.2"/>
  </r>
  <r>
    <s v="Restaurant 6792"/>
    <x v="1"/>
    <x v="5"/>
    <x v="15"/>
    <x v="4"/>
    <x v="1369"/>
    <n v="4026"/>
    <n v="46803"/>
    <x v="12"/>
    <n v="785"/>
    <n v="54.500795883939404"/>
    <n v="7.9"/>
    <n v="4.8"/>
    <x v="1"/>
    <n v="4"/>
    <n v="21"/>
    <n v="845316.2"/>
  </r>
  <r>
    <s v="Restaurant 6793"/>
    <x v="2"/>
    <x v="0"/>
    <x v="19"/>
    <x v="34"/>
    <x v="349"/>
    <n v="1538"/>
    <n v="22503"/>
    <x v="15"/>
    <n v="114"/>
    <n v="225.83750869001699"/>
    <n v="3.9"/>
    <n v="6.7"/>
    <x v="1"/>
    <n v="12"/>
    <n v="38"/>
    <n v="837342.15"/>
  </r>
  <r>
    <s v="Restaurant 6794"/>
    <x v="1"/>
    <x v="3"/>
    <x v="20"/>
    <x v="58"/>
    <x v="2415"/>
    <n v="7214"/>
    <n v="72800"/>
    <x v="6"/>
    <n v="158"/>
    <n v="220.98980863257799"/>
    <n v="6.4"/>
    <n v="3.5"/>
    <x v="1"/>
    <n v="44"/>
    <n v="40"/>
    <n v="542695.56999999995"/>
  </r>
  <r>
    <s v="Restaurant 6795"/>
    <x v="2"/>
    <x v="0"/>
    <x v="16"/>
    <x v="60"/>
    <x v="3625"/>
    <n v="1313"/>
    <n v="18135"/>
    <x v="10"/>
    <n v="349"/>
    <n v="162.55452805258301"/>
    <n v="6.8"/>
    <n v="1.8"/>
    <x v="1"/>
    <n v="37"/>
    <n v="10"/>
    <n v="1108615.02"/>
  </r>
  <r>
    <s v="Restaurant 6796"/>
    <x v="2"/>
    <x v="2"/>
    <x v="5"/>
    <x v="36"/>
    <x v="2332"/>
    <n v="3845"/>
    <n v="45548"/>
    <x v="7"/>
    <n v="91"/>
    <n v="130.72889596642"/>
    <n v="7.8"/>
    <n v="5.7"/>
    <x v="1"/>
    <n v="29"/>
    <n v="57"/>
    <n v="877469.46"/>
  </r>
  <r>
    <s v="Restaurant 6797"/>
    <x v="1"/>
    <x v="3"/>
    <x v="11"/>
    <x v="5"/>
    <x v="98"/>
    <n v="5862"/>
    <n v="66436"/>
    <x v="0"/>
    <n v="308"/>
    <n v="158.52338397561201"/>
    <n v="8.1999999999999993"/>
    <n v="4.8"/>
    <x v="1"/>
    <n v="12"/>
    <n v="10"/>
    <n v="722205.89"/>
  </r>
  <r>
    <s v="Restaurant 6798"/>
    <x v="0"/>
    <x v="4"/>
    <x v="2"/>
    <x v="22"/>
    <x v="3281"/>
    <n v="2819"/>
    <n v="32285"/>
    <x v="7"/>
    <n v="672"/>
    <n v="284.13020399723001"/>
    <n v="3.5"/>
    <n v="9.6999999999999993"/>
    <x v="1"/>
    <n v="14"/>
    <n v="7"/>
    <n v="602906.75"/>
  </r>
  <r>
    <s v="Restaurant 6799"/>
    <x v="0"/>
    <x v="2"/>
    <x v="17"/>
    <x v="3"/>
    <x v="3098"/>
    <n v="1491"/>
    <n v="19054"/>
    <x v="5"/>
    <n v="463"/>
    <n v="200.89121222480799"/>
    <n v="4.5"/>
    <n v="6.4"/>
    <x v="1"/>
    <n v="18"/>
    <n v="33"/>
    <n v="414982.37"/>
  </r>
  <r>
    <s v="Restaurant 6800"/>
    <x v="0"/>
    <x v="4"/>
    <x v="20"/>
    <x v="54"/>
    <x v="3626"/>
    <n v="3849"/>
    <n v="45655"/>
    <x v="5"/>
    <n v="982"/>
    <n v="232.839328954519"/>
    <n v="2.9"/>
    <n v="7.7"/>
    <x v="0"/>
    <n v="31"/>
    <n v="27"/>
    <n v="520392.07"/>
  </r>
  <r>
    <s v="Restaurant 6801"/>
    <x v="2"/>
    <x v="3"/>
    <x v="13"/>
    <x v="7"/>
    <x v="1578"/>
    <n v="1680"/>
    <n v="22981"/>
    <x v="7"/>
    <n v="77"/>
    <n v="107.379186327824"/>
    <n v="7.7"/>
    <n v="2.2000000000000002"/>
    <x v="1"/>
    <n v="34"/>
    <n v="1"/>
    <n v="442264.03"/>
  </r>
  <r>
    <s v="Restaurant 6802"/>
    <x v="2"/>
    <x v="0"/>
    <x v="9"/>
    <x v="33"/>
    <x v="3627"/>
    <n v="2880"/>
    <n v="34882"/>
    <x v="17"/>
    <n v="612"/>
    <n v="73.689493081307006"/>
    <n v="3.4"/>
    <n v="7.5"/>
    <x v="0"/>
    <n v="19"/>
    <n v="50"/>
    <n v="864576.68"/>
  </r>
  <r>
    <s v="Restaurant 6803"/>
    <x v="2"/>
    <x v="5"/>
    <x v="8"/>
    <x v="46"/>
    <x v="893"/>
    <n v="1492"/>
    <n v="21676"/>
    <x v="11"/>
    <n v="420"/>
    <n v="70.796233677279204"/>
    <n v="4.5"/>
    <n v="1.5"/>
    <x v="1"/>
    <n v="47"/>
    <n v="41"/>
    <n v="703405.11"/>
  </r>
  <r>
    <s v="Restaurant 6804"/>
    <x v="1"/>
    <x v="1"/>
    <x v="9"/>
    <x v="57"/>
    <x v="3628"/>
    <n v="3228"/>
    <n v="34567"/>
    <x v="18"/>
    <n v="262"/>
    <n v="168.00471339464599"/>
    <n v="8.1999999999999993"/>
    <n v="6.5"/>
    <x v="0"/>
    <n v="80"/>
    <n v="77"/>
    <n v="657515.28"/>
  </r>
  <r>
    <s v="Restaurant 6805"/>
    <x v="2"/>
    <x v="0"/>
    <x v="18"/>
    <x v="59"/>
    <x v="2324"/>
    <n v="3405"/>
    <n v="34960"/>
    <x v="4"/>
    <n v="686"/>
    <n v="229.17158447775799"/>
    <n v="4.0999999999999996"/>
    <n v="8.5"/>
    <x v="0"/>
    <n v="29"/>
    <n v="4"/>
    <n v="1043074.7"/>
  </r>
  <r>
    <s v="Restaurant 6806"/>
    <x v="1"/>
    <x v="4"/>
    <x v="5"/>
    <x v="29"/>
    <x v="3629"/>
    <n v="1733"/>
    <n v="20042"/>
    <x v="18"/>
    <n v="830"/>
    <n v="243.530095648513"/>
    <n v="3.6"/>
    <n v="5.3"/>
    <x v="0"/>
    <n v="3"/>
    <n v="34"/>
    <n v="1013834.04"/>
  </r>
  <r>
    <s v="Restaurant 6807"/>
    <x v="1"/>
    <x v="2"/>
    <x v="14"/>
    <x v="29"/>
    <x v="3630"/>
    <n v="1884"/>
    <n v="24579"/>
    <x v="15"/>
    <n v="601"/>
    <n v="230.10245174750199"/>
    <n v="6.9"/>
    <n v="2.9"/>
    <x v="1"/>
    <n v="7"/>
    <n v="8"/>
    <n v="822909.27"/>
  </r>
  <r>
    <s v="Restaurant 6808"/>
    <x v="0"/>
    <x v="3"/>
    <x v="5"/>
    <x v="6"/>
    <x v="2452"/>
    <n v="2627"/>
    <n v="30150"/>
    <x v="9"/>
    <n v="203"/>
    <n v="278.19062191204199"/>
    <n v="9.8000000000000007"/>
    <n v="5"/>
    <x v="0"/>
    <n v="8"/>
    <n v="6"/>
    <n v="469038.25"/>
  </r>
  <r>
    <s v="Restaurant 6809"/>
    <x v="0"/>
    <x v="0"/>
    <x v="14"/>
    <x v="22"/>
    <x v="3631"/>
    <n v="1645"/>
    <n v="19317"/>
    <x v="17"/>
    <n v="921"/>
    <n v="63.000611473046497"/>
    <n v="1.6"/>
    <n v="8.6"/>
    <x v="1"/>
    <n v="21"/>
    <n v="35"/>
    <n v="653819.19999999995"/>
  </r>
  <r>
    <s v="Restaurant 6810"/>
    <x v="0"/>
    <x v="5"/>
    <x v="20"/>
    <x v="22"/>
    <x v="3632"/>
    <n v="1569"/>
    <n v="19945"/>
    <x v="7"/>
    <n v="207"/>
    <n v="263.83487214120697"/>
    <n v="8.5"/>
    <n v="7.4"/>
    <x v="0"/>
    <n v="11"/>
    <n v="34"/>
    <n v="407173.95"/>
  </r>
  <r>
    <s v="Restaurant 6811"/>
    <x v="1"/>
    <x v="3"/>
    <x v="11"/>
    <x v="1"/>
    <x v="2521"/>
    <n v="8644"/>
    <n v="95297"/>
    <x v="9"/>
    <n v="969"/>
    <n v="215.16914890099301"/>
    <n v="2.1"/>
    <n v="6.4"/>
    <x v="1"/>
    <n v="18"/>
    <n v="13"/>
    <n v="611536.35"/>
  </r>
  <r>
    <s v="Restaurant 6812"/>
    <x v="1"/>
    <x v="4"/>
    <x v="20"/>
    <x v="20"/>
    <x v="1358"/>
    <n v="4433"/>
    <n v="47225"/>
    <x v="5"/>
    <n v="343"/>
    <n v="93.880028000657603"/>
    <n v="4.0999999999999996"/>
    <n v="7.2"/>
    <x v="0"/>
    <n v="63"/>
    <n v="73"/>
    <n v="1053128.75"/>
  </r>
  <r>
    <s v="Restaurant 6813"/>
    <x v="1"/>
    <x v="3"/>
    <x v="13"/>
    <x v="5"/>
    <x v="2766"/>
    <n v="5543"/>
    <n v="60598"/>
    <x v="7"/>
    <n v="410"/>
    <n v="220.595183709406"/>
    <n v="4.8"/>
    <n v="8.5"/>
    <x v="0"/>
    <n v="3"/>
    <n v="73"/>
    <n v="693750.24"/>
  </r>
  <r>
    <s v="Restaurant 6814"/>
    <x v="2"/>
    <x v="3"/>
    <x v="3"/>
    <x v="24"/>
    <x v="3199"/>
    <n v="3740"/>
    <n v="45602"/>
    <x v="17"/>
    <n v="415"/>
    <n v="177.93989003439199"/>
    <n v="7.5"/>
    <n v="2.4"/>
    <x v="0"/>
    <n v="1"/>
    <n v="31"/>
    <n v="573917.98"/>
  </r>
  <r>
    <s v="Restaurant 6815"/>
    <x v="1"/>
    <x v="2"/>
    <x v="14"/>
    <x v="49"/>
    <x v="3633"/>
    <n v="6769"/>
    <n v="73735"/>
    <x v="13"/>
    <n v="502"/>
    <n v="139.76031163355"/>
    <n v="9.3000000000000007"/>
    <n v="8.6"/>
    <x v="0"/>
    <n v="63"/>
    <n v="23"/>
    <n v="986186.91"/>
  </r>
  <r>
    <s v="Restaurant 6816"/>
    <x v="0"/>
    <x v="1"/>
    <x v="18"/>
    <x v="26"/>
    <x v="3221"/>
    <n v="2027"/>
    <n v="23985"/>
    <x v="15"/>
    <n v="833"/>
    <n v="111.989539791466"/>
    <n v="1.9"/>
    <n v="8.3000000000000007"/>
    <x v="1"/>
    <n v="27"/>
    <n v="6"/>
    <n v="207068.35"/>
  </r>
  <r>
    <s v="Restaurant 6817"/>
    <x v="0"/>
    <x v="4"/>
    <x v="0"/>
    <x v="32"/>
    <x v="2856"/>
    <n v="3550"/>
    <n v="36338"/>
    <x v="17"/>
    <n v="671"/>
    <n v="166.038596811183"/>
    <n v="7.7"/>
    <n v="5.3"/>
    <x v="0"/>
    <n v="6"/>
    <n v="19"/>
    <n v="475188.06"/>
  </r>
  <r>
    <s v="Restaurant 6818"/>
    <x v="1"/>
    <x v="2"/>
    <x v="20"/>
    <x v="47"/>
    <x v="3634"/>
    <n v="3980"/>
    <n v="44348"/>
    <x v="18"/>
    <n v="283"/>
    <n v="109.783161297302"/>
    <n v="3.9"/>
    <n v="4.5999999999999996"/>
    <x v="1"/>
    <n v="2"/>
    <n v="33"/>
    <n v="966267.23"/>
  </r>
  <r>
    <s v="Restaurant 6819"/>
    <x v="1"/>
    <x v="1"/>
    <x v="2"/>
    <x v="29"/>
    <x v="3492"/>
    <n v="5831"/>
    <n v="64694"/>
    <x v="3"/>
    <n v="872"/>
    <n v="70.711770991033305"/>
    <n v="9.1"/>
    <n v="9.4"/>
    <x v="1"/>
    <n v="71"/>
    <n v="38"/>
    <n v="441155.4"/>
  </r>
  <r>
    <s v="Restaurant 6820"/>
    <x v="0"/>
    <x v="2"/>
    <x v="3"/>
    <x v="55"/>
    <x v="3635"/>
    <n v="1127"/>
    <n v="17614"/>
    <x v="9"/>
    <n v="226"/>
    <n v="261.53001460499598"/>
    <n v="3.5"/>
    <n v="8.4"/>
    <x v="0"/>
    <n v="8"/>
    <n v="7"/>
    <n v="333978.15000000002"/>
  </r>
  <r>
    <s v="Restaurant 6821"/>
    <x v="1"/>
    <x v="1"/>
    <x v="9"/>
    <x v="45"/>
    <x v="3636"/>
    <n v="2894"/>
    <n v="34335"/>
    <x v="14"/>
    <n v="688"/>
    <n v="198.209245464048"/>
    <n v="7.2"/>
    <n v="9.9"/>
    <x v="1"/>
    <n v="20"/>
    <n v="14"/>
    <n v="479005.03"/>
  </r>
  <r>
    <s v="Restaurant 6822"/>
    <x v="0"/>
    <x v="1"/>
    <x v="12"/>
    <x v="2"/>
    <x v="1650"/>
    <n v="2475"/>
    <n v="26923"/>
    <x v="0"/>
    <n v="641"/>
    <n v="140.917414597082"/>
    <n v="2.5"/>
    <n v="6.8"/>
    <x v="1"/>
    <n v="20"/>
    <n v="13"/>
    <n v="394752.85"/>
  </r>
  <r>
    <s v="Restaurant 6823"/>
    <x v="2"/>
    <x v="1"/>
    <x v="2"/>
    <x v="52"/>
    <x v="1405"/>
    <n v="4335"/>
    <n v="50664"/>
    <x v="16"/>
    <n v="101"/>
    <n v="161.66999515818799"/>
    <n v="9.6"/>
    <n v="1.3"/>
    <x v="0"/>
    <n v="31"/>
    <n v="39"/>
    <n v="391666.52"/>
  </r>
  <r>
    <s v="Restaurant 6824"/>
    <x v="0"/>
    <x v="2"/>
    <x v="19"/>
    <x v="55"/>
    <x v="1221"/>
    <n v="2146"/>
    <n v="25159"/>
    <x v="16"/>
    <n v="866"/>
    <n v="266.20684190242201"/>
    <n v="1"/>
    <n v="2.4"/>
    <x v="0"/>
    <n v="27"/>
    <n v="14"/>
    <n v="381621.12"/>
  </r>
  <r>
    <s v="Restaurant 6825"/>
    <x v="2"/>
    <x v="3"/>
    <x v="5"/>
    <x v="18"/>
    <x v="1462"/>
    <n v="1990"/>
    <n v="27185"/>
    <x v="12"/>
    <n v="497"/>
    <n v="129.960876376464"/>
    <n v="3.1"/>
    <n v="8.4"/>
    <x v="0"/>
    <n v="0"/>
    <n v="11"/>
    <n v="440099.63"/>
  </r>
  <r>
    <s v="Restaurant 6826"/>
    <x v="1"/>
    <x v="1"/>
    <x v="18"/>
    <x v="47"/>
    <x v="3056"/>
    <n v="4717"/>
    <n v="53822"/>
    <x v="18"/>
    <n v="865"/>
    <n v="145.04326186375101"/>
    <n v="7.1"/>
    <n v="6.8"/>
    <x v="1"/>
    <n v="65"/>
    <n v="17"/>
    <n v="546739.72"/>
  </r>
  <r>
    <s v="Restaurant 6827"/>
    <x v="1"/>
    <x v="3"/>
    <x v="6"/>
    <x v="49"/>
    <x v="3534"/>
    <n v="2417"/>
    <n v="29552"/>
    <x v="8"/>
    <n v="379"/>
    <n v="241.52010269543101"/>
    <n v="8.6999999999999993"/>
    <n v="2.8"/>
    <x v="1"/>
    <n v="61"/>
    <n v="14"/>
    <n v="739287.9"/>
  </r>
  <r>
    <s v="Restaurant 6828"/>
    <x v="2"/>
    <x v="4"/>
    <x v="18"/>
    <x v="15"/>
    <x v="3637"/>
    <n v="1978"/>
    <n v="19752"/>
    <x v="17"/>
    <n v="643"/>
    <n v="100.130652728307"/>
    <n v="9.9"/>
    <n v="1.1000000000000001"/>
    <x v="0"/>
    <n v="8"/>
    <n v="5"/>
    <n v="717705.89"/>
  </r>
  <r>
    <s v="Restaurant 6829"/>
    <x v="1"/>
    <x v="5"/>
    <x v="18"/>
    <x v="29"/>
    <x v="3349"/>
    <n v="8317"/>
    <n v="92018"/>
    <x v="9"/>
    <n v="855"/>
    <n v="214.81563808415299"/>
    <n v="2.6"/>
    <n v="3.4"/>
    <x v="1"/>
    <n v="58"/>
    <n v="60"/>
    <n v="680523.96"/>
  </r>
  <r>
    <s v="Restaurant 6830"/>
    <x v="2"/>
    <x v="3"/>
    <x v="3"/>
    <x v="59"/>
    <x v="222"/>
    <n v="1279"/>
    <n v="16609"/>
    <x v="10"/>
    <n v="834"/>
    <n v="158.580951364822"/>
    <n v="3.8"/>
    <n v="2.2000000000000002"/>
    <x v="1"/>
    <n v="14"/>
    <n v="7"/>
    <n v="487149.82"/>
  </r>
  <r>
    <s v="Restaurant 6831"/>
    <x v="1"/>
    <x v="5"/>
    <x v="11"/>
    <x v="45"/>
    <x v="3638"/>
    <n v="6076"/>
    <n v="68603"/>
    <x v="8"/>
    <n v="602"/>
    <n v="175.039641399202"/>
    <n v="9"/>
    <n v="8.9"/>
    <x v="1"/>
    <n v="79"/>
    <n v="49"/>
    <n v="702263.59"/>
  </r>
  <r>
    <s v="Restaurant 6832"/>
    <x v="0"/>
    <x v="1"/>
    <x v="8"/>
    <x v="48"/>
    <x v="3639"/>
    <n v="1946"/>
    <n v="25851"/>
    <x v="13"/>
    <n v="871"/>
    <n v="246.7200389052"/>
    <n v="1.3"/>
    <n v="8.9"/>
    <x v="0"/>
    <n v="9"/>
    <n v="17"/>
    <n v="300655.99"/>
  </r>
  <r>
    <s v="Restaurant 6833"/>
    <x v="1"/>
    <x v="5"/>
    <x v="17"/>
    <x v="57"/>
    <x v="3145"/>
    <n v="3149"/>
    <n v="39909"/>
    <x v="12"/>
    <n v="345"/>
    <n v="298.28308907873298"/>
    <n v="7.6"/>
    <n v="8.6"/>
    <x v="0"/>
    <n v="8"/>
    <n v="66"/>
    <n v="699549.83"/>
  </r>
  <r>
    <s v="Restaurant 6834"/>
    <x v="0"/>
    <x v="5"/>
    <x v="20"/>
    <x v="22"/>
    <x v="2493"/>
    <n v="3576"/>
    <n v="40538"/>
    <x v="14"/>
    <n v="848"/>
    <n v="257.87798100486702"/>
    <n v="4.8"/>
    <n v="1.9"/>
    <x v="1"/>
    <n v="15"/>
    <n v="23"/>
    <n v="348688.96"/>
  </r>
  <r>
    <s v="Restaurant 6835"/>
    <x v="0"/>
    <x v="1"/>
    <x v="3"/>
    <x v="50"/>
    <x v="1806"/>
    <n v="2859"/>
    <n v="34650"/>
    <x v="2"/>
    <n v="395"/>
    <n v="90.135991590651003"/>
    <n v="7.2"/>
    <n v="2.2000000000000002"/>
    <x v="0"/>
    <n v="11"/>
    <n v="30"/>
    <n v="344842.79"/>
  </r>
  <r>
    <s v="Restaurant 6836"/>
    <x v="2"/>
    <x v="3"/>
    <x v="10"/>
    <x v="36"/>
    <x v="154"/>
    <n v="3944"/>
    <n v="43695"/>
    <x v="1"/>
    <n v="203"/>
    <n v="106.137958810097"/>
    <n v="5.7"/>
    <n v="2.2000000000000002"/>
    <x v="1"/>
    <n v="41"/>
    <n v="39"/>
    <n v="617594.25"/>
  </r>
  <r>
    <s v="Restaurant 6837"/>
    <x v="1"/>
    <x v="1"/>
    <x v="15"/>
    <x v="51"/>
    <x v="3640"/>
    <n v="4330"/>
    <n v="47579"/>
    <x v="0"/>
    <n v="281"/>
    <n v="152.48261928477001"/>
    <n v="6.6"/>
    <n v="3.3"/>
    <x v="1"/>
    <n v="84"/>
    <n v="23"/>
    <n v="562643.12"/>
  </r>
  <r>
    <s v="Restaurant 6838"/>
    <x v="2"/>
    <x v="4"/>
    <x v="16"/>
    <x v="24"/>
    <x v="2553"/>
    <n v="912"/>
    <n v="15224"/>
    <x v="9"/>
    <n v="381"/>
    <n v="229.80662997525599"/>
    <n v="7"/>
    <n v="1.7"/>
    <x v="0"/>
    <n v="29"/>
    <n v="55"/>
    <n v="906979.76"/>
  </r>
  <r>
    <s v="Restaurant 6839"/>
    <x v="1"/>
    <x v="0"/>
    <x v="4"/>
    <x v="29"/>
    <x v="2396"/>
    <n v="6619"/>
    <n v="66157"/>
    <x v="7"/>
    <n v="195"/>
    <n v="177.342791330057"/>
    <n v="6.7"/>
    <n v="9.8000000000000007"/>
    <x v="0"/>
    <n v="26"/>
    <n v="44"/>
    <n v="1107372.31"/>
  </r>
  <r>
    <s v="Restaurant 6840"/>
    <x v="0"/>
    <x v="2"/>
    <x v="6"/>
    <x v="8"/>
    <x v="147"/>
    <n v="3409"/>
    <n v="42655"/>
    <x v="14"/>
    <n v="531"/>
    <n v="275.45016881387102"/>
    <n v="7"/>
    <n v="8.6999999999999993"/>
    <x v="1"/>
    <n v="12"/>
    <n v="11"/>
    <n v="432640.63"/>
  </r>
  <r>
    <s v="Restaurant 6841"/>
    <x v="0"/>
    <x v="1"/>
    <x v="14"/>
    <x v="26"/>
    <x v="1701"/>
    <n v="2622"/>
    <n v="29196"/>
    <x v="10"/>
    <n v="852"/>
    <n v="62.1688700931958"/>
    <n v="6.1"/>
    <n v="1.6"/>
    <x v="0"/>
    <n v="22"/>
    <n v="6"/>
    <n v="229182.04"/>
  </r>
  <r>
    <s v="Restaurant 6842"/>
    <x v="1"/>
    <x v="1"/>
    <x v="8"/>
    <x v="57"/>
    <x v="268"/>
    <n v="2503"/>
    <n v="30386"/>
    <x v="9"/>
    <n v="428"/>
    <n v="114.629244703249"/>
    <n v="7.4"/>
    <n v="2.2999999999999998"/>
    <x v="1"/>
    <n v="55"/>
    <n v="28"/>
    <n v="682994.64"/>
  </r>
  <r>
    <s v="Restaurant 6843"/>
    <x v="1"/>
    <x v="5"/>
    <x v="7"/>
    <x v="30"/>
    <x v="1433"/>
    <n v="8396"/>
    <n v="92412"/>
    <x v="6"/>
    <n v="425"/>
    <n v="104.817898107704"/>
    <n v="8"/>
    <n v="3.4"/>
    <x v="1"/>
    <n v="22"/>
    <n v="0"/>
    <n v="723044.31"/>
  </r>
  <r>
    <s v="Restaurant 6844"/>
    <x v="2"/>
    <x v="4"/>
    <x v="11"/>
    <x v="52"/>
    <x v="1594"/>
    <n v="4087"/>
    <n v="42119"/>
    <x v="13"/>
    <n v="617"/>
    <n v="236.04273687734499"/>
    <n v="8.1"/>
    <n v="8"/>
    <x v="0"/>
    <n v="26"/>
    <n v="0"/>
    <n v="696130.41"/>
  </r>
  <r>
    <s v="Restaurant 6845"/>
    <x v="1"/>
    <x v="5"/>
    <x v="18"/>
    <x v="37"/>
    <x v="3641"/>
    <n v="4294"/>
    <n v="43116"/>
    <x v="10"/>
    <n v="934"/>
    <n v="166.19288704732199"/>
    <n v="8.6999999999999993"/>
    <n v="7.4"/>
    <x v="1"/>
    <n v="85"/>
    <n v="36"/>
    <n v="736548.92"/>
  </r>
  <r>
    <s v="Restaurant 6846"/>
    <x v="1"/>
    <x v="3"/>
    <x v="14"/>
    <x v="14"/>
    <x v="1701"/>
    <n v="2358"/>
    <n v="29203"/>
    <x v="0"/>
    <n v="79"/>
    <n v="53.753260175666398"/>
    <n v="3.8"/>
    <n v="6.7"/>
    <x v="0"/>
    <n v="52"/>
    <n v="11"/>
    <n v="629764.67000000004"/>
  </r>
  <r>
    <s v="Restaurant 6847"/>
    <x v="1"/>
    <x v="1"/>
    <x v="10"/>
    <x v="31"/>
    <x v="3077"/>
    <n v="2342"/>
    <n v="29771"/>
    <x v="5"/>
    <n v="478"/>
    <n v="243.35918810720801"/>
    <n v="7.7"/>
    <n v="9.1999999999999993"/>
    <x v="0"/>
    <n v="12"/>
    <n v="67"/>
    <n v="684226.05"/>
  </r>
  <r>
    <s v="Restaurant 6848"/>
    <x v="2"/>
    <x v="1"/>
    <x v="5"/>
    <x v="34"/>
    <x v="2727"/>
    <n v="1636"/>
    <n v="19399"/>
    <x v="17"/>
    <n v="547"/>
    <n v="140.45078902566701"/>
    <n v="9.5"/>
    <n v="1.3"/>
    <x v="1"/>
    <n v="40"/>
    <n v="6"/>
    <n v="404689.47"/>
  </r>
  <r>
    <s v="Restaurant 6849"/>
    <x v="1"/>
    <x v="5"/>
    <x v="10"/>
    <x v="57"/>
    <x v="25"/>
    <n v="3947"/>
    <n v="43608"/>
    <x v="10"/>
    <n v="636"/>
    <n v="115.11508961557"/>
    <n v="4.3"/>
    <n v="2.5"/>
    <x v="0"/>
    <n v="16"/>
    <n v="47"/>
    <n v="685049.49"/>
  </r>
  <r>
    <s v="Restaurant 6850"/>
    <x v="0"/>
    <x v="1"/>
    <x v="16"/>
    <x v="48"/>
    <x v="3642"/>
    <n v="743"/>
    <n v="12787"/>
    <x v="11"/>
    <n v="543"/>
    <n v="95.679420519938205"/>
    <n v="8"/>
    <n v="2.7"/>
    <x v="1"/>
    <n v="41"/>
    <n v="39"/>
    <n v="276860.34999999998"/>
  </r>
  <r>
    <s v="Restaurant 6851"/>
    <x v="2"/>
    <x v="3"/>
    <x v="9"/>
    <x v="50"/>
    <x v="554"/>
    <n v="2932"/>
    <n v="37290"/>
    <x v="15"/>
    <n v="613"/>
    <n v="286.50304668139199"/>
    <n v="3.6"/>
    <n v="1.5"/>
    <x v="1"/>
    <n v="14"/>
    <n v="14"/>
    <n v="401001.02"/>
  </r>
  <r>
    <s v="Restaurant 6852"/>
    <x v="2"/>
    <x v="0"/>
    <x v="0"/>
    <x v="44"/>
    <x v="3643"/>
    <n v="2495"/>
    <n v="33334"/>
    <x v="8"/>
    <n v="245"/>
    <n v="285.50950690986599"/>
    <n v="2.6"/>
    <n v="6.6"/>
    <x v="1"/>
    <n v="39"/>
    <n v="25"/>
    <n v="947205.89"/>
  </r>
  <r>
    <s v="Restaurant 6853"/>
    <x v="0"/>
    <x v="2"/>
    <x v="15"/>
    <x v="0"/>
    <x v="970"/>
    <n v="3128"/>
    <n v="30445"/>
    <x v="4"/>
    <n v="872"/>
    <n v="69.138222045429103"/>
    <n v="5"/>
    <n v="2.9"/>
    <x v="0"/>
    <n v="15"/>
    <n v="24"/>
    <n v="467064.49"/>
  </r>
  <r>
    <s v="Restaurant 6854"/>
    <x v="0"/>
    <x v="2"/>
    <x v="3"/>
    <x v="3"/>
    <x v="1916"/>
    <n v="1422"/>
    <n v="18482"/>
    <x v="10"/>
    <n v="789"/>
    <n v="108.19183991323"/>
    <n v="8.3000000000000007"/>
    <n v="5.3"/>
    <x v="1"/>
    <n v="6"/>
    <n v="30"/>
    <n v="397336.52"/>
  </r>
  <r>
    <s v="Restaurant 6855"/>
    <x v="0"/>
    <x v="2"/>
    <x v="4"/>
    <x v="32"/>
    <x v="3478"/>
    <n v="3309"/>
    <n v="42783"/>
    <x v="8"/>
    <n v="187"/>
    <n v="211.52983052071099"/>
    <n v="3.8"/>
    <n v="7.2"/>
    <x v="1"/>
    <n v="13"/>
    <n v="24"/>
    <n v="392816.01"/>
  </r>
  <r>
    <s v="Restaurant 6856"/>
    <x v="1"/>
    <x v="0"/>
    <x v="3"/>
    <x v="36"/>
    <x v="1323"/>
    <n v="8549"/>
    <n v="86799"/>
    <x v="18"/>
    <n v="743"/>
    <n v="217.60616459457799"/>
    <n v="3.7"/>
    <n v="6.4"/>
    <x v="1"/>
    <n v="9"/>
    <n v="24"/>
    <n v="1112492.1200000001"/>
  </r>
  <r>
    <s v="Restaurant 6857"/>
    <x v="0"/>
    <x v="1"/>
    <x v="10"/>
    <x v="9"/>
    <x v="3644"/>
    <n v="2083"/>
    <n v="28082"/>
    <x v="12"/>
    <n v="851"/>
    <n v="154.417935961078"/>
    <n v="3.5"/>
    <n v="3.6"/>
    <x v="0"/>
    <n v="0"/>
    <n v="24"/>
    <n v="211410.84"/>
  </r>
  <r>
    <s v="Restaurant 6858"/>
    <x v="1"/>
    <x v="5"/>
    <x v="20"/>
    <x v="37"/>
    <x v="2533"/>
    <n v="7474"/>
    <n v="80237"/>
    <x v="13"/>
    <n v="240"/>
    <n v="192.12746445305299"/>
    <n v="3"/>
    <n v="4.7"/>
    <x v="0"/>
    <n v="74"/>
    <n v="16"/>
    <n v="846772.73"/>
  </r>
  <r>
    <s v="Restaurant 6859"/>
    <x v="2"/>
    <x v="4"/>
    <x v="18"/>
    <x v="16"/>
    <x v="1331"/>
    <n v="4355"/>
    <n v="43237"/>
    <x v="16"/>
    <n v="720"/>
    <n v="225.657645802415"/>
    <n v="6.5"/>
    <n v="4.0999999999999996"/>
    <x v="1"/>
    <n v="40"/>
    <n v="10"/>
    <n v="851953.45"/>
  </r>
  <r>
    <s v="Restaurant 6860"/>
    <x v="2"/>
    <x v="1"/>
    <x v="2"/>
    <x v="56"/>
    <x v="3639"/>
    <n v="4522"/>
    <n v="53816"/>
    <x v="12"/>
    <n v="753"/>
    <n v="287.62730101709099"/>
    <n v="3.2"/>
    <n v="8.6999999999999993"/>
    <x v="0"/>
    <n v="3"/>
    <n v="20"/>
    <n v="437552.44"/>
  </r>
  <r>
    <s v="Restaurant 6861"/>
    <x v="0"/>
    <x v="0"/>
    <x v="3"/>
    <x v="10"/>
    <x v="2761"/>
    <n v="2988"/>
    <n v="36970"/>
    <x v="6"/>
    <n v="529"/>
    <n v="231.27735031669499"/>
    <n v="9.4"/>
    <n v="4.8"/>
    <x v="0"/>
    <n v="36"/>
    <n v="15"/>
    <n v="650104.55000000005"/>
  </r>
  <r>
    <s v="Restaurant 6862"/>
    <x v="1"/>
    <x v="3"/>
    <x v="0"/>
    <x v="51"/>
    <x v="3645"/>
    <n v="5168"/>
    <n v="60238"/>
    <x v="2"/>
    <n v="227"/>
    <n v="77.567657738971107"/>
    <n v="4.0999999999999996"/>
    <n v="1.6"/>
    <x v="1"/>
    <n v="18"/>
    <n v="6"/>
    <n v="806430.06"/>
  </r>
  <r>
    <s v="Restaurant 6863"/>
    <x v="0"/>
    <x v="0"/>
    <x v="8"/>
    <x v="40"/>
    <x v="2906"/>
    <n v="3301"/>
    <n v="39700"/>
    <x v="16"/>
    <n v="461"/>
    <n v="229.461653543202"/>
    <n v="5.9"/>
    <n v="6.6"/>
    <x v="0"/>
    <n v="37"/>
    <n v="10"/>
    <n v="593412.81999999995"/>
  </r>
  <r>
    <s v="Restaurant 6864"/>
    <x v="0"/>
    <x v="2"/>
    <x v="3"/>
    <x v="22"/>
    <x v="1683"/>
    <n v="3047"/>
    <n v="30204"/>
    <x v="12"/>
    <n v="412"/>
    <n v="66.931582134785202"/>
    <n v="4.7"/>
    <n v="2.8"/>
    <x v="0"/>
    <n v="22"/>
    <n v="4"/>
    <n v="475909.7"/>
  </r>
  <r>
    <s v="Restaurant 6865"/>
    <x v="1"/>
    <x v="1"/>
    <x v="15"/>
    <x v="29"/>
    <x v="3020"/>
    <n v="4704"/>
    <n v="52140"/>
    <x v="12"/>
    <n v="598"/>
    <n v="175.62680925193399"/>
    <n v="9.6999999999999993"/>
    <n v="4"/>
    <x v="0"/>
    <n v="23"/>
    <n v="24"/>
    <n v="492282.99"/>
  </r>
  <r>
    <s v="Restaurant 6866"/>
    <x v="0"/>
    <x v="2"/>
    <x v="11"/>
    <x v="40"/>
    <x v="2552"/>
    <n v="1386"/>
    <n v="21075"/>
    <x v="12"/>
    <n v="785"/>
    <n v="181.72381023072299"/>
    <n v="4.8"/>
    <n v="3.9"/>
    <x v="1"/>
    <n v="12"/>
    <n v="7"/>
    <n v="466421.55"/>
  </r>
  <r>
    <s v="Restaurant 6867"/>
    <x v="2"/>
    <x v="4"/>
    <x v="4"/>
    <x v="59"/>
    <x v="2330"/>
    <n v="1492"/>
    <n v="15175"/>
    <x v="17"/>
    <n v="721"/>
    <n v="244.56617642651801"/>
    <n v="6.1"/>
    <n v="1.7"/>
    <x v="1"/>
    <n v="48"/>
    <n v="0"/>
    <n v="770630.21"/>
  </r>
  <r>
    <s v="Restaurant 6868"/>
    <x v="0"/>
    <x v="3"/>
    <x v="20"/>
    <x v="2"/>
    <x v="1084"/>
    <n v="1330"/>
    <n v="14122"/>
    <x v="8"/>
    <n v="770"/>
    <n v="52.889662351308203"/>
    <n v="7.9"/>
    <n v="9.6"/>
    <x v="0"/>
    <n v="31"/>
    <n v="32"/>
    <n v="412284.6"/>
  </r>
  <r>
    <s v="Restaurant 6869"/>
    <x v="1"/>
    <x v="2"/>
    <x v="3"/>
    <x v="1"/>
    <x v="1708"/>
    <n v="3308"/>
    <n v="36807"/>
    <x v="17"/>
    <n v="852"/>
    <n v="268.68801677506701"/>
    <n v="2.5"/>
    <n v="5.9"/>
    <x v="0"/>
    <n v="64"/>
    <n v="46"/>
    <n v="795568.37"/>
  </r>
  <r>
    <s v="Restaurant 6870"/>
    <x v="1"/>
    <x v="4"/>
    <x v="18"/>
    <x v="49"/>
    <x v="2959"/>
    <n v="2024"/>
    <n v="23078"/>
    <x v="14"/>
    <n v="298"/>
    <n v="215.97118242700699"/>
    <n v="1.3"/>
    <n v="2.4"/>
    <x v="1"/>
    <n v="48"/>
    <n v="59"/>
    <n v="1050638.52"/>
  </r>
  <r>
    <s v="Restaurant 6871"/>
    <x v="2"/>
    <x v="0"/>
    <x v="8"/>
    <x v="38"/>
    <x v="3646"/>
    <n v="1634"/>
    <n v="16435"/>
    <x v="6"/>
    <n v="746"/>
    <n v="57.797712495546897"/>
    <n v="5.0999999999999996"/>
    <n v="6"/>
    <x v="1"/>
    <n v="31"/>
    <n v="42"/>
    <n v="908565.21"/>
  </r>
  <r>
    <s v="Restaurant 6872"/>
    <x v="1"/>
    <x v="2"/>
    <x v="5"/>
    <x v="5"/>
    <x v="3647"/>
    <n v="5202"/>
    <n v="51309"/>
    <x v="2"/>
    <n v="494"/>
    <n v="90.007568985694903"/>
    <n v="6"/>
    <n v="5.0999999999999996"/>
    <x v="0"/>
    <n v="47"/>
    <n v="4"/>
    <n v="937904.53"/>
  </r>
  <r>
    <s v="Restaurant 6873"/>
    <x v="1"/>
    <x v="2"/>
    <x v="10"/>
    <x v="5"/>
    <x v="3648"/>
    <n v="3239"/>
    <n v="39641"/>
    <x v="3"/>
    <n v="390"/>
    <n v="59.879382494213097"/>
    <n v="3.6"/>
    <n v="4.0999999999999996"/>
    <x v="1"/>
    <n v="12"/>
    <n v="21"/>
    <n v="971067.11"/>
  </r>
  <r>
    <s v="Restaurant 6874"/>
    <x v="2"/>
    <x v="5"/>
    <x v="20"/>
    <x v="16"/>
    <x v="2159"/>
    <n v="1788"/>
    <n v="25785"/>
    <x v="17"/>
    <n v="849"/>
    <n v="241.48490011285099"/>
    <n v="5.2"/>
    <n v="5.3"/>
    <x v="1"/>
    <n v="35"/>
    <n v="1"/>
    <n v="557445.97"/>
  </r>
  <r>
    <s v="Restaurant 6875"/>
    <x v="0"/>
    <x v="3"/>
    <x v="9"/>
    <x v="40"/>
    <x v="2341"/>
    <n v="2419"/>
    <n v="24456"/>
    <x v="9"/>
    <n v="787"/>
    <n v="92.726273102165905"/>
    <n v="6.5"/>
    <n v="7"/>
    <x v="0"/>
    <n v="20"/>
    <n v="34"/>
    <n v="340134.15"/>
  </r>
  <r>
    <s v="Restaurant 6876"/>
    <x v="2"/>
    <x v="3"/>
    <x v="2"/>
    <x v="44"/>
    <x v="3649"/>
    <n v="3285"/>
    <n v="42421"/>
    <x v="8"/>
    <n v="275"/>
    <n v="61.399995916630502"/>
    <n v="9.8000000000000007"/>
    <n v="2.8"/>
    <x v="0"/>
    <n v="55"/>
    <n v="37"/>
    <n v="542624.97"/>
  </r>
  <r>
    <s v="Restaurant 6877"/>
    <x v="0"/>
    <x v="0"/>
    <x v="8"/>
    <x v="53"/>
    <x v="2337"/>
    <n v="2430"/>
    <n v="25658"/>
    <x v="0"/>
    <n v="57"/>
    <n v="84.496932956240101"/>
    <n v="6.4"/>
    <n v="5.8"/>
    <x v="0"/>
    <n v="15"/>
    <n v="2"/>
    <n v="685951.58"/>
  </r>
  <r>
    <s v="Restaurant 6878"/>
    <x v="2"/>
    <x v="5"/>
    <x v="2"/>
    <x v="15"/>
    <x v="768"/>
    <n v="2942"/>
    <n v="35190"/>
    <x v="17"/>
    <n v="980"/>
    <n v="189.889250980236"/>
    <n v="5"/>
    <n v="8.3000000000000007"/>
    <x v="0"/>
    <n v="8"/>
    <n v="0"/>
    <n v="459334.02"/>
  </r>
  <r>
    <s v="Restaurant 6879"/>
    <x v="0"/>
    <x v="4"/>
    <x v="13"/>
    <x v="12"/>
    <x v="347"/>
    <n v="3044"/>
    <n v="33133"/>
    <x v="0"/>
    <n v="584"/>
    <n v="173.87163131649601"/>
    <n v="1.2"/>
    <n v="3"/>
    <x v="0"/>
    <n v="3"/>
    <n v="33"/>
    <n v="553722.67000000004"/>
  </r>
  <r>
    <s v="Restaurant 6880"/>
    <x v="2"/>
    <x v="4"/>
    <x v="9"/>
    <x v="16"/>
    <x v="2447"/>
    <n v="2776"/>
    <n v="35272"/>
    <x v="18"/>
    <n v="784"/>
    <n v="111.56433824773001"/>
    <n v="3.8"/>
    <n v="5.6"/>
    <x v="0"/>
    <n v="24"/>
    <n v="40"/>
    <n v="785010.08"/>
  </r>
  <r>
    <s v="Restaurant 6881"/>
    <x v="0"/>
    <x v="0"/>
    <x v="4"/>
    <x v="54"/>
    <x v="2167"/>
    <n v="3318"/>
    <n v="42899"/>
    <x v="15"/>
    <n v="398"/>
    <n v="285.73382018353198"/>
    <n v="4.2"/>
    <n v="9.6999999999999993"/>
    <x v="1"/>
    <n v="15"/>
    <n v="10"/>
    <n v="561137.16"/>
  </r>
  <r>
    <s v="Restaurant 6882"/>
    <x v="2"/>
    <x v="3"/>
    <x v="13"/>
    <x v="16"/>
    <x v="1867"/>
    <n v="1388"/>
    <n v="14560"/>
    <x v="9"/>
    <n v="215"/>
    <n v="263.70221642132799"/>
    <n v="5.3"/>
    <n v="8.1999999999999993"/>
    <x v="0"/>
    <n v="9"/>
    <n v="34"/>
    <n v="561319.54"/>
  </r>
  <r>
    <s v="Restaurant 6883"/>
    <x v="0"/>
    <x v="4"/>
    <x v="11"/>
    <x v="48"/>
    <x v="3650"/>
    <n v="2891"/>
    <n v="38101"/>
    <x v="3"/>
    <n v="324"/>
    <n v="128.61523490547401"/>
    <n v="8"/>
    <n v="6.3"/>
    <x v="0"/>
    <n v="9"/>
    <n v="4"/>
    <n v="625145.05000000005"/>
  </r>
  <r>
    <s v="Restaurant 6884"/>
    <x v="2"/>
    <x v="0"/>
    <x v="11"/>
    <x v="60"/>
    <x v="3651"/>
    <n v="3642"/>
    <n v="44345"/>
    <x v="0"/>
    <n v="999"/>
    <n v="168.64298299288899"/>
    <n v="8"/>
    <n v="7.7"/>
    <x v="0"/>
    <n v="24"/>
    <n v="16"/>
    <n v="1121926.45"/>
  </r>
  <r>
    <s v="Restaurant 6885"/>
    <x v="1"/>
    <x v="4"/>
    <x v="3"/>
    <x v="49"/>
    <x v="3652"/>
    <n v="5274"/>
    <n v="57191"/>
    <x v="1"/>
    <n v="862"/>
    <n v="179.205798068799"/>
    <n v="8.6"/>
    <n v="5.7"/>
    <x v="1"/>
    <n v="72"/>
    <n v="0"/>
    <n v="1260612.81"/>
  </r>
  <r>
    <s v="Restaurant 6886"/>
    <x v="0"/>
    <x v="1"/>
    <x v="13"/>
    <x v="55"/>
    <x v="2036"/>
    <n v="830"/>
    <n v="9309"/>
    <x v="8"/>
    <n v="597"/>
    <n v="239.04394372860699"/>
    <n v="3.6"/>
    <n v="9.9"/>
    <x v="0"/>
    <n v="18"/>
    <n v="0"/>
    <n v="209779.21"/>
  </r>
  <r>
    <s v="Restaurant 6887"/>
    <x v="2"/>
    <x v="2"/>
    <x v="8"/>
    <x v="42"/>
    <x v="1890"/>
    <n v="964"/>
    <n v="10219"/>
    <x v="3"/>
    <n v="738"/>
    <n v="156.98663871019801"/>
    <n v="4.0999999999999996"/>
    <n v="2.5"/>
    <x v="1"/>
    <n v="27"/>
    <n v="45"/>
    <n v="622497.94999999995"/>
  </r>
  <r>
    <s v="Restaurant 6888"/>
    <x v="0"/>
    <x v="3"/>
    <x v="10"/>
    <x v="0"/>
    <x v="2834"/>
    <n v="2061"/>
    <n v="20962"/>
    <x v="16"/>
    <n v="749"/>
    <n v="186.61769133116201"/>
    <n v="2.4"/>
    <n v="7.5"/>
    <x v="0"/>
    <n v="13"/>
    <n v="29"/>
    <n v="320029.84000000003"/>
  </r>
  <r>
    <s v="Restaurant 6889"/>
    <x v="0"/>
    <x v="1"/>
    <x v="20"/>
    <x v="40"/>
    <x v="2973"/>
    <n v="2794"/>
    <n v="33171"/>
    <x v="5"/>
    <n v="361"/>
    <n v="153.14139106981199"/>
    <n v="8.6999999999999993"/>
    <n v="1.1000000000000001"/>
    <x v="0"/>
    <n v="4"/>
    <n v="12"/>
    <n v="319313.88"/>
  </r>
  <r>
    <s v="Restaurant 6890"/>
    <x v="2"/>
    <x v="0"/>
    <x v="17"/>
    <x v="24"/>
    <x v="1140"/>
    <n v="3040"/>
    <n v="36072"/>
    <x v="13"/>
    <n v="881"/>
    <n v="240.705202807777"/>
    <n v="6.9"/>
    <n v="2.1"/>
    <x v="1"/>
    <n v="37"/>
    <n v="51"/>
    <n v="1078023.2"/>
  </r>
  <r>
    <s v="Restaurant 6891"/>
    <x v="0"/>
    <x v="0"/>
    <x v="20"/>
    <x v="53"/>
    <x v="3653"/>
    <n v="1485"/>
    <n v="14903"/>
    <x v="0"/>
    <n v="879"/>
    <n v="188.983496522"/>
    <n v="1.7"/>
    <n v="7.5"/>
    <x v="1"/>
    <n v="27"/>
    <n v="8"/>
    <n v="704716.41"/>
  </r>
  <r>
    <s v="Restaurant 6892"/>
    <x v="2"/>
    <x v="1"/>
    <x v="1"/>
    <x v="56"/>
    <x v="1148"/>
    <n v="1245"/>
    <n v="17569"/>
    <x v="15"/>
    <n v="276"/>
    <n v="256.94515253595898"/>
    <n v="3.7"/>
    <n v="7.8"/>
    <x v="1"/>
    <n v="32"/>
    <n v="2"/>
    <n v="389891.07"/>
  </r>
  <r>
    <s v="Restaurant 6893"/>
    <x v="1"/>
    <x v="2"/>
    <x v="10"/>
    <x v="45"/>
    <x v="3654"/>
    <n v="9499"/>
    <n v="98948"/>
    <x v="15"/>
    <n v="108"/>
    <n v="63.433947182429499"/>
    <n v="2.4"/>
    <n v="1.4"/>
    <x v="1"/>
    <n v="47"/>
    <n v="47"/>
    <n v="898494.72"/>
  </r>
  <r>
    <s v="Restaurant 6894"/>
    <x v="0"/>
    <x v="2"/>
    <x v="2"/>
    <x v="27"/>
    <x v="3655"/>
    <n v="4098"/>
    <n v="41634"/>
    <x v="5"/>
    <n v="818"/>
    <n v="276.07659018951301"/>
    <n v="9.6999999999999993"/>
    <n v="4"/>
    <x v="0"/>
    <n v="19"/>
    <n v="25"/>
    <n v="526127.38"/>
  </r>
  <r>
    <s v="Restaurant 6895"/>
    <x v="1"/>
    <x v="5"/>
    <x v="7"/>
    <x v="4"/>
    <x v="3656"/>
    <n v="9629"/>
    <n v="101855"/>
    <x v="4"/>
    <n v="146"/>
    <n v="254.84761124425501"/>
    <n v="3.9"/>
    <n v="2.1"/>
    <x v="1"/>
    <n v="63"/>
    <n v="83"/>
    <n v="782605.91"/>
  </r>
  <r>
    <s v="Restaurant 6896"/>
    <x v="0"/>
    <x v="4"/>
    <x v="6"/>
    <x v="12"/>
    <x v="2803"/>
    <n v="2637"/>
    <n v="32438"/>
    <x v="9"/>
    <n v="770"/>
    <n v="254.62617403614999"/>
    <n v="5.5"/>
    <n v="9"/>
    <x v="0"/>
    <n v="30"/>
    <n v="11"/>
    <n v="631685.04"/>
  </r>
  <r>
    <s v="Restaurant 6897"/>
    <x v="0"/>
    <x v="5"/>
    <x v="18"/>
    <x v="23"/>
    <x v="1568"/>
    <n v="1842"/>
    <n v="18155"/>
    <x v="18"/>
    <n v="298"/>
    <n v="85.077209831267297"/>
    <n v="3.9"/>
    <n v="5.0999999999999996"/>
    <x v="0"/>
    <n v="6"/>
    <n v="1"/>
    <n v="294273.55"/>
  </r>
  <r>
    <s v="Restaurant 6898"/>
    <x v="0"/>
    <x v="2"/>
    <x v="14"/>
    <x v="53"/>
    <x v="937"/>
    <n v="2841"/>
    <n v="27918"/>
    <x v="2"/>
    <n v="894"/>
    <n v="115.86821871189601"/>
    <n v="5.3"/>
    <n v="5"/>
    <x v="1"/>
    <n v="26"/>
    <n v="18"/>
    <n v="569674.6"/>
  </r>
  <r>
    <s v="Restaurant 6899"/>
    <x v="2"/>
    <x v="1"/>
    <x v="8"/>
    <x v="56"/>
    <x v="2238"/>
    <n v="4205"/>
    <n v="43146"/>
    <x v="8"/>
    <n v="310"/>
    <n v="295.06540642131102"/>
    <n v="10"/>
    <n v="8.4"/>
    <x v="1"/>
    <n v="7"/>
    <n v="64"/>
    <n v="381222.34"/>
  </r>
  <r>
    <s v="Restaurant 6900"/>
    <x v="1"/>
    <x v="4"/>
    <x v="8"/>
    <x v="58"/>
    <x v="3017"/>
    <n v="5286"/>
    <n v="55633"/>
    <x v="1"/>
    <n v="452"/>
    <n v="287.56876493303702"/>
    <n v="3.6"/>
    <n v="7.3"/>
    <x v="1"/>
    <n v="13"/>
    <n v="22"/>
    <n v="1072903.45"/>
  </r>
  <r>
    <s v="Restaurant 6901"/>
    <x v="0"/>
    <x v="1"/>
    <x v="10"/>
    <x v="8"/>
    <x v="3657"/>
    <n v="3608"/>
    <n v="41165"/>
    <x v="6"/>
    <n v="107"/>
    <n v="106.63616829735599"/>
    <n v="3.5"/>
    <n v="9.3000000000000007"/>
    <x v="0"/>
    <n v="7"/>
    <n v="5"/>
    <n v="279892.7"/>
  </r>
  <r>
    <s v="Restaurant 6902"/>
    <x v="2"/>
    <x v="5"/>
    <x v="2"/>
    <x v="15"/>
    <x v="3658"/>
    <n v="1215"/>
    <n v="19245"/>
    <x v="7"/>
    <n v="106"/>
    <n v="158.225667539103"/>
    <n v="4.3"/>
    <n v="9.4"/>
    <x v="0"/>
    <n v="53"/>
    <n v="42"/>
    <n v="553946.81999999995"/>
  </r>
  <r>
    <s v="Restaurant 6903"/>
    <x v="0"/>
    <x v="0"/>
    <x v="4"/>
    <x v="27"/>
    <x v="3659"/>
    <n v="3280"/>
    <n v="42282"/>
    <x v="1"/>
    <n v="731"/>
    <n v="88.985776880315996"/>
    <n v="2.5"/>
    <n v="3.8"/>
    <x v="0"/>
    <n v="2"/>
    <n v="33"/>
    <n v="697555.64"/>
  </r>
  <r>
    <s v="Restaurant 6904"/>
    <x v="2"/>
    <x v="1"/>
    <x v="2"/>
    <x v="56"/>
    <x v="2412"/>
    <n v="3188"/>
    <n v="37109"/>
    <x v="4"/>
    <n v="122"/>
    <n v="115.659542972769"/>
    <n v="7.7"/>
    <n v="6.8"/>
    <x v="0"/>
    <n v="3"/>
    <n v="58"/>
    <n v="479462.65"/>
  </r>
  <r>
    <s v="Restaurant 6905"/>
    <x v="0"/>
    <x v="5"/>
    <x v="2"/>
    <x v="26"/>
    <x v="3660"/>
    <n v="2261"/>
    <n v="24521"/>
    <x v="3"/>
    <n v="439"/>
    <n v="96.1821233114253"/>
    <n v="4.4000000000000004"/>
    <n v="5.9"/>
    <x v="1"/>
    <n v="19"/>
    <n v="12"/>
    <n v="324499.55"/>
  </r>
  <r>
    <s v="Restaurant 6906"/>
    <x v="1"/>
    <x v="5"/>
    <x v="9"/>
    <x v="57"/>
    <x v="505"/>
    <n v="2226"/>
    <n v="23001"/>
    <x v="10"/>
    <n v="902"/>
    <n v="70.234257883802798"/>
    <n v="6.2"/>
    <n v="6.4"/>
    <x v="1"/>
    <n v="62"/>
    <n v="60"/>
    <n v="707055.73"/>
  </r>
  <r>
    <s v="Restaurant 6907"/>
    <x v="1"/>
    <x v="5"/>
    <x v="2"/>
    <x v="58"/>
    <x v="2468"/>
    <n v="3987"/>
    <n v="42798"/>
    <x v="1"/>
    <n v="583"/>
    <n v="194.869716474516"/>
    <n v="7"/>
    <n v="6.6"/>
    <x v="1"/>
    <n v="69"/>
    <n v="41"/>
    <n v="610017.19999999995"/>
  </r>
  <r>
    <s v="Restaurant 6908"/>
    <x v="0"/>
    <x v="0"/>
    <x v="6"/>
    <x v="48"/>
    <x v="3661"/>
    <n v="3888"/>
    <n v="39006"/>
    <x v="16"/>
    <n v="102"/>
    <n v="110.19642318667201"/>
    <n v="1.3"/>
    <n v="1.5"/>
    <x v="1"/>
    <n v="3"/>
    <n v="38"/>
    <n v="662746.02"/>
  </r>
  <r>
    <s v="Restaurant 6909"/>
    <x v="2"/>
    <x v="0"/>
    <x v="17"/>
    <x v="19"/>
    <x v="3662"/>
    <n v="2647"/>
    <n v="31092"/>
    <x v="2"/>
    <n v="618"/>
    <n v="298.06011324149603"/>
    <n v="6.8"/>
    <n v="9.1"/>
    <x v="1"/>
    <n v="20"/>
    <n v="0"/>
    <n v="867661.44"/>
  </r>
  <r>
    <s v="Restaurant 6910"/>
    <x v="0"/>
    <x v="0"/>
    <x v="9"/>
    <x v="3"/>
    <x v="3051"/>
    <n v="2128"/>
    <n v="22301"/>
    <x v="3"/>
    <n v="943"/>
    <n v="178.85993773256899"/>
    <n v="5.8"/>
    <n v="2.2999999999999998"/>
    <x v="1"/>
    <n v="21"/>
    <n v="23"/>
    <n v="515230.85"/>
  </r>
  <r>
    <s v="Restaurant 6911"/>
    <x v="2"/>
    <x v="4"/>
    <x v="3"/>
    <x v="34"/>
    <x v="2476"/>
    <n v="1632"/>
    <n v="19547"/>
    <x v="5"/>
    <n v="152"/>
    <n v="139.773580109639"/>
    <n v="1.7"/>
    <n v="4.8"/>
    <x v="0"/>
    <n v="42"/>
    <n v="49"/>
    <n v="762315.17"/>
  </r>
  <r>
    <s v="Restaurant 6912"/>
    <x v="0"/>
    <x v="0"/>
    <x v="16"/>
    <x v="3"/>
    <x v="1623"/>
    <n v="1295"/>
    <n v="18985"/>
    <x v="18"/>
    <n v="161"/>
    <n v="278.290542850701"/>
    <n v="2.1"/>
    <n v="3.6"/>
    <x v="1"/>
    <n v="18"/>
    <n v="24"/>
    <n v="522380.55"/>
  </r>
  <r>
    <s v="Restaurant 6913"/>
    <x v="2"/>
    <x v="0"/>
    <x v="20"/>
    <x v="34"/>
    <x v="2610"/>
    <n v="1868"/>
    <n v="25892"/>
    <x v="1"/>
    <n v="868"/>
    <n v="205.18654426187899"/>
    <n v="5"/>
    <n v="6"/>
    <x v="0"/>
    <n v="22"/>
    <n v="14"/>
    <n v="877429.68"/>
  </r>
  <r>
    <s v="Restaurant 6914"/>
    <x v="1"/>
    <x v="0"/>
    <x v="3"/>
    <x v="17"/>
    <x v="1560"/>
    <n v="8722"/>
    <n v="87585"/>
    <x v="11"/>
    <n v="822"/>
    <n v="81.769704791792904"/>
    <n v="4.0999999999999996"/>
    <n v="9.6999999999999993"/>
    <x v="0"/>
    <n v="16"/>
    <n v="26"/>
    <n v="1220535.05"/>
  </r>
  <r>
    <s v="Restaurant 6915"/>
    <x v="0"/>
    <x v="1"/>
    <x v="10"/>
    <x v="23"/>
    <x v="1989"/>
    <n v="3232"/>
    <n v="36333"/>
    <x v="9"/>
    <n v="967"/>
    <n v="174.45511412809"/>
    <n v="4.9000000000000004"/>
    <n v="4.7"/>
    <x v="1"/>
    <n v="3"/>
    <n v="14"/>
    <n v="279528.59000000003"/>
  </r>
  <r>
    <s v="Restaurant 6916"/>
    <x v="1"/>
    <x v="0"/>
    <x v="2"/>
    <x v="36"/>
    <x v="776"/>
    <n v="2104"/>
    <n v="24459"/>
    <x v="14"/>
    <n v="556"/>
    <n v="160.26978769061401"/>
    <n v="6.7"/>
    <n v="6.4"/>
    <x v="0"/>
    <n v="31"/>
    <n v="15"/>
    <n v="1032623.51"/>
  </r>
  <r>
    <s v="Restaurant 6917"/>
    <x v="1"/>
    <x v="4"/>
    <x v="20"/>
    <x v="11"/>
    <x v="3663"/>
    <n v="6657"/>
    <n v="69383"/>
    <x v="15"/>
    <n v="419"/>
    <n v="241.28301710206"/>
    <n v="2.4"/>
    <n v="2.2999999999999998"/>
    <x v="0"/>
    <n v="28"/>
    <n v="61"/>
    <n v="1058969.77"/>
  </r>
  <r>
    <s v="Restaurant 6918"/>
    <x v="0"/>
    <x v="5"/>
    <x v="17"/>
    <x v="12"/>
    <x v="3002"/>
    <n v="2293"/>
    <n v="24909"/>
    <x v="6"/>
    <n v="696"/>
    <n v="223.44441792554099"/>
    <n v="7"/>
    <n v="5.2"/>
    <x v="0"/>
    <n v="30"/>
    <n v="21"/>
    <n v="389940.12"/>
  </r>
  <r>
    <s v="Restaurant 6919"/>
    <x v="0"/>
    <x v="1"/>
    <x v="15"/>
    <x v="6"/>
    <x v="3664"/>
    <n v="2073"/>
    <n v="22600"/>
    <x v="2"/>
    <n v="881"/>
    <n v="142.69782985775399"/>
    <n v="8.4"/>
    <n v="9.1999999999999993"/>
    <x v="1"/>
    <n v="20"/>
    <n v="22"/>
    <n v="342848.44"/>
  </r>
  <r>
    <s v="Restaurant 6920"/>
    <x v="2"/>
    <x v="2"/>
    <x v="16"/>
    <x v="38"/>
    <x v="3665"/>
    <n v="2734"/>
    <n v="32858"/>
    <x v="10"/>
    <n v="234"/>
    <n v="167.36983024437299"/>
    <n v="1"/>
    <n v="9.4"/>
    <x v="1"/>
    <n v="49"/>
    <n v="0"/>
    <n v="599970.9"/>
  </r>
  <r>
    <s v="Restaurant 6921"/>
    <x v="2"/>
    <x v="0"/>
    <x v="1"/>
    <x v="35"/>
    <x v="3666"/>
    <n v="2788"/>
    <n v="31986"/>
    <x v="1"/>
    <n v="75"/>
    <n v="179.69701586841799"/>
    <n v="4.3"/>
    <n v="5.9"/>
    <x v="0"/>
    <n v="40"/>
    <n v="16"/>
    <n v="1126946.68"/>
  </r>
  <r>
    <s v="Restaurant 6922"/>
    <x v="1"/>
    <x v="5"/>
    <x v="4"/>
    <x v="14"/>
    <x v="3667"/>
    <n v="7993"/>
    <n v="84968"/>
    <x v="11"/>
    <n v="74"/>
    <n v="155.61523283629401"/>
    <n v="3.5"/>
    <n v="7.9"/>
    <x v="0"/>
    <n v="36"/>
    <n v="58"/>
    <n v="865661.89"/>
  </r>
  <r>
    <s v="Restaurant 6923"/>
    <x v="2"/>
    <x v="5"/>
    <x v="5"/>
    <x v="56"/>
    <x v="334"/>
    <n v="3654"/>
    <n v="38731"/>
    <x v="3"/>
    <n v="886"/>
    <n v="76.930343507978606"/>
    <n v="4.9000000000000004"/>
    <n v="1"/>
    <x v="0"/>
    <n v="45"/>
    <n v="10"/>
    <n v="542295.85"/>
  </r>
  <r>
    <s v="Restaurant 6924"/>
    <x v="2"/>
    <x v="1"/>
    <x v="13"/>
    <x v="19"/>
    <x v="543"/>
    <n v="1016"/>
    <n v="18428"/>
    <x v="18"/>
    <n v="977"/>
    <n v="276.36146993896699"/>
    <n v="6.5"/>
    <n v="5.8"/>
    <x v="1"/>
    <n v="9"/>
    <n v="1"/>
    <n v="400337.72"/>
  </r>
  <r>
    <s v="Restaurant 6925"/>
    <x v="0"/>
    <x v="2"/>
    <x v="16"/>
    <x v="27"/>
    <x v="3665"/>
    <n v="2765"/>
    <n v="35313"/>
    <x v="16"/>
    <n v="313"/>
    <n v="218.139997823616"/>
    <n v="2.7"/>
    <n v="7.6"/>
    <x v="0"/>
    <n v="35"/>
    <n v="28"/>
    <n v="510333.65"/>
  </r>
  <r>
    <s v="Restaurant 6926"/>
    <x v="2"/>
    <x v="3"/>
    <x v="5"/>
    <x v="19"/>
    <x v="1271"/>
    <n v="1899"/>
    <n v="22746"/>
    <x v="14"/>
    <n v="570"/>
    <n v="167.43006217621999"/>
    <n v="2.2000000000000002"/>
    <n v="4"/>
    <x v="0"/>
    <n v="27"/>
    <n v="5"/>
    <n v="519337.2"/>
  </r>
  <r>
    <s v="Restaurant 6927"/>
    <x v="1"/>
    <x v="4"/>
    <x v="5"/>
    <x v="31"/>
    <x v="3668"/>
    <n v="3529"/>
    <n v="37967"/>
    <x v="6"/>
    <n v="871"/>
    <n v="192.39673645514301"/>
    <n v="7.6"/>
    <n v="9.1"/>
    <x v="1"/>
    <n v="83"/>
    <n v="11"/>
    <n v="1247186.25"/>
  </r>
  <r>
    <s v="Restaurant 6928"/>
    <x v="2"/>
    <x v="3"/>
    <x v="9"/>
    <x v="13"/>
    <x v="3004"/>
    <n v="686"/>
    <n v="11257"/>
    <x v="10"/>
    <n v="269"/>
    <n v="103.290904316295"/>
    <n v="7.2"/>
    <n v="8"/>
    <x v="1"/>
    <n v="22"/>
    <n v="54"/>
    <n v="447259.32"/>
  </r>
  <r>
    <s v="Restaurant 6929"/>
    <x v="1"/>
    <x v="5"/>
    <x v="4"/>
    <x v="36"/>
    <x v="3656"/>
    <n v="3532"/>
    <n v="36758"/>
    <x v="11"/>
    <n v="837"/>
    <n v="182.639083194645"/>
    <n v="5.0999999999999996"/>
    <n v="7.9"/>
    <x v="1"/>
    <n v="3"/>
    <n v="2"/>
    <n v="628381.35"/>
  </r>
  <r>
    <s v="Restaurant 6930"/>
    <x v="0"/>
    <x v="3"/>
    <x v="12"/>
    <x v="0"/>
    <x v="3669"/>
    <n v="2094"/>
    <n v="22407"/>
    <x v="16"/>
    <n v="501"/>
    <n v="236.50694442420399"/>
    <n v="5.5"/>
    <n v="1.2"/>
    <x v="0"/>
    <n v="25"/>
    <n v="12"/>
    <n v="321469.15999999997"/>
  </r>
  <r>
    <s v="Restaurant 6931"/>
    <x v="1"/>
    <x v="5"/>
    <x v="19"/>
    <x v="57"/>
    <x v="456"/>
    <n v="5913"/>
    <n v="60679"/>
    <x v="13"/>
    <n v="756"/>
    <n v="183.41859112837699"/>
    <n v="3.4"/>
    <n v="2.7"/>
    <x v="1"/>
    <n v="42"/>
    <n v="65"/>
    <n v="794219.52000000002"/>
  </r>
  <r>
    <s v="Restaurant 6932"/>
    <x v="2"/>
    <x v="3"/>
    <x v="1"/>
    <x v="46"/>
    <x v="1316"/>
    <n v="2067"/>
    <n v="25397"/>
    <x v="3"/>
    <n v="221"/>
    <n v="170.16634316415499"/>
    <n v="4"/>
    <n v="7.4"/>
    <x v="1"/>
    <n v="45"/>
    <n v="65"/>
    <n v="511759.49"/>
  </r>
  <r>
    <s v="Restaurant 6933"/>
    <x v="0"/>
    <x v="5"/>
    <x v="6"/>
    <x v="55"/>
    <x v="659"/>
    <n v="4053"/>
    <n v="48725"/>
    <x v="1"/>
    <n v="986"/>
    <n v="165.59641762309101"/>
    <n v="3.9"/>
    <n v="6.1"/>
    <x v="0"/>
    <n v="27"/>
    <n v="0"/>
    <n v="302276.96999999997"/>
  </r>
  <r>
    <s v="Restaurant 6934"/>
    <x v="2"/>
    <x v="5"/>
    <x v="13"/>
    <x v="42"/>
    <x v="1349"/>
    <n v="3153"/>
    <n v="34606"/>
    <x v="16"/>
    <n v="219"/>
    <n v="240.405698304174"/>
    <n v="7.5"/>
    <n v="6.2"/>
    <x v="0"/>
    <n v="8"/>
    <n v="44"/>
    <n v="514072.52"/>
  </r>
  <r>
    <s v="Restaurant 6935"/>
    <x v="0"/>
    <x v="1"/>
    <x v="9"/>
    <x v="48"/>
    <x v="898"/>
    <n v="847"/>
    <n v="6748"/>
    <x v="8"/>
    <n v="444"/>
    <n v="238.334917396831"/>
    <n v="6"/>
    <n v="1.1000000000000001"/>
    <x v="1"/>
    <n v="20"/>
    <n v="15"/>
    <n v="314305.78000000003"/>
  </r>
  <r>
    <s v="Restaurant 6936"/>
    <x v="0"/>
    <x v="2"/>
    <x v="17"/>
    <x v="3"/>
    <x v="3341"/>
    <n v="3091"/>
    <n v="38516"/>
    <x v="17"/>
    <n v="161"/>
    <n v="237.517556985765"/>
    <n v="7.6"/>
    <n v="5"/>
    <x v="0"/>
    <n v="4"/>
    <n v="0"/>
    <n v="389873.3"/>
  </r>
  <r>
    <s v="Restaurant 6937"/>
    <x v="2"/>
    <x v="5"/>
    <x v="6"/>
    <x v="38"/>
    <x v="2228"/>
    <n v="1537"/>
    <n v="16324"/>
    <x v="16"/>
    <n v="944"/>
    <n v="111.542499478054"/>
    <n v="6.3"/>
    <n v="8.1"/>
    <x v="1"/>
    <n v="19"/>
    <n v="30"/>
    <n v="535623.5"/>
  </r>
  <r>
    <s v="Restaurant 6938"/>
    <x v="2"/>
    <x v="4"/>
    <x v="1"/>
    <x v="34"/>
    <x v="2095"/>
    <n v="2947"/>
    <n v="35365"/>
    <x v="13"/>
    <n v="732"/>
    <n v="204.47374196630801"/>
    <n v="5.9"/>
    <n v="7"/>
    <x v="0"/>
    <n v="40"/>
    <n v="43"/>
    <n v="771628.9"/>
  </r>
  <r>
    <s v="Restaurant 6939"/>
    <x v="0"/>
    <x v="4"/>
    <x v="12"/>
    <x v="32"/>
    <x v="1418"/>
    <n v="2814"/>
    <n v="34978"/>
    <x v="0"/>
    <n v="775"/>
    <n v="244.726828252449"/>
    <n v="3.9"/>
    <n v="6.2"/>
    <x v="0"/>
    <n v="17"/>
    <n v="31"/>
    <n v="466434.9"/>
  </r>
  <r>
    <s v="Restaurant 6940"/>
    <x v="0"/>
    <x v="0"/>
    <x v="17"/>
    <x v="28"/>
    <x v="3670"/>
    <n v="3491"/>
    <n v="41725"/>
    <x v="1"/>
    <n v="953"/>
    <n v="190.47356734092199"/>
    <n v="4.5999999999999996"/>
    <n v="7.3"/>
    <x v="1"/>
    <n v="31"/>
    <n v="17"/>
    <n v="743622"/>
  </r>
  <r>
    <s v="Restaurant 6941"/>
    <x v="2"/>
    <x v="5"/>
    <x v="13"/>
    <x v="56"/>
    <x v="1063"/>
    <n v="2875"/>
    <n v="33751"/>
    <x v="3"/>
    <n v="735"/>
    <n v="244.744337108736"/>
    <n v="9"/>
    <n v="8.6999999999999993"/>
    <x v="1"/>
    <n v="62"/>
    <n v="45"/>
    <n v="600003.99"/>
  </r>
  <r>
    <s v="Restaurant 6942"/>
    <x v="1"/>
    <x v="5"/>
    <x v="0"/>
    <x v="5"/>
    <x v="437"/>
    <n v="3937"/>
    <n v="44696"/>
    <x v="3"/>
    <n v="339"/>
    <n v="263.60084957963102"/>
    <n v="6.2"/>
    <n v="8.6"/>
    <x v="1"/>
    <n v="53"/>
    <n v="25"/>
    <n v="655728.42000000004"/>
  </r>
  <r>
    <s v="Restaurant 6943"/>
    <x v="2"/>
    <x v="5"/>
    <x v="1"/>
    <x v="44"/>
    <x v="78"/>
    <n v="2771"/>
    <n v="32407"/>
    <x v="4"/>
    <n v="629"/>
    <n v="93.472514890141397"/>
    <n v="5.7"/>
    <n v="5.0999999999999996"/>
    <x v="0"/>
    <n v="43"/>
    <n v="23"/>
    <n v="530365.85"/>
  </r>
  <r>
    <s v="Restaurant 6944"/>
    <x v="0"/>
    <x v="3"/>
    <x v="9"/>
    <x v="12"/>
    <x v="553"/>
    <n v="727"/>
    <n v="7904"/>
    <x v="12"/>
    <n v="960"/>
    <n v="126.58520638821901"/>
    <n v="1.5"/>
    <n v="3.8"/>
    <x v="0"/>
    <n v="39"/>
    <n v="40"/>
    <n v="315506.37"/>
  </r>
  <r>
    <s v="Restaurant 6945"/>
    <x v="2"/>
    <x v="5"/>
    <x v="0"/>
    <x v="18"/>
    <x v="960"/>
    <n v="2192"/>
    <n v="29327"/>
    <x v="7"/>
    <n v="707"/>
    <n v="200.32741098864"/>
    <n v="7"/>
    <n v="4.3"/>
    <x v="1"/>
    <n v="3"/>
    <n v="47"/>
    <n v="443973.25"/>
  </r>
  <r>
    <s v="Restaurant 6946"/>
    <x v="1"/>
    <x v="5"/>
    <x v="15"/>
    <x v="39"/>
    <x v="3671"/>
    <n v="6232"/>
    <n v="63759"/>
    <x v="7"/>
    <n v="188"/>
    <n v="122.419596586675"/>
    <n v="7.2"/>
    <n v="5.7"/>
    <x v="0"/>
    <n v="76"/>
    <n v="29"/>
    <n v="818380.01"/>
  </r>
  <r>
    <s v="Restaurant 6947"/>
    <x v="2"/>
    <x v="4"/>
    <x v="1"/>
    <x v="42"/>
    <x v="3421"/>
    <n v="2444"/>
    <n v="28405"/>
    <x v="6"/>
    <n v="268"/>
    <n v="285.34634444271597"/>
    <n v="7.2"/>
    <n v="1.8"/>
    <x v="0"/>
    <n v="3"/>
    <n v="7"/>
    <n v="774638.73"/>
  </r>
  <r>
    <s v="Restaurant 6948"/>
    <x v="0"/>
    <x v="2"/>
    <x v="17"/>
    <x v="9"/>
    <x v="2017"/>
    <n v="1788"/>
    <n v="19579"/>
    <x v="9"/>
    <n v="452"/>
    <n v="98.533559982980194"/>
    <n v="1.8"/>
    <n v="6.3"/>
    <x v="0"/>
    <n v="25"/>
    <n v="3"/>
    <n v="351482.03"/>
  </r>
  <r>
    <s v="Restaurant 6949"/>
    <x v="2"/>
    <x v="2"/>
    <x v="10"/>
    <x v="13"/>
    <x v="1551"/>
    <n v="1393"/>
    <n v="16606"/>
    <x v="9"/>
    <n v="547"/>
    <n v="139.23699447244601"/>
    <n v="3.7"/>
    <n v="5.0999999999999996"/>
    <x v="0"/>
    <n v="0"/>
    <n v="45"/>
    <n v="727837.12"/>
  </r>
  <r>
    <s v="Restaurant 6950"/>
    <x v="0"/>
    <x v="0"/>
    <x v="3"/>
    <x v="53"/>
    <x v="923"/>
    <n v="4271"/>
    <n v="51538"/>
    <x v="7"/>
    <n v="890"/>
    <n v="298.57657564203998"/>
    <n v="4.3"/>
    <n v="7.8"/>
    <x v="0"/>
    <n v="13"/>
    <n v="24"/>
    <n v="734299.36"/>
  </r>
  <r>
    <s v="Restaurant 6951"/>
    <x v="0"/>
    <x v="4"/>
    <x v="11"/>
    <x v="2"/>
    <x v="434"/>
    <n v="2800"/>
    <n v="28607"/>
    <x v="4"/>
    <n v="74"/>
    <n v="97.295436518224193"/>
    <n v="8.4"/>
    <n v="3.5"/>
    <x v="1"/>
    <n v="15"/>
    <n v="25"/>
    <n v="649531.79"/>
  </r>
  <r>
    <s v="Restaurant 6952"/>
    <x v="2"/>
    <x v="5"/>
    <x v="2"/>
    <x v="33"/>
    <x v="2379"/>
    <n v="1382"/>
    <n v="18349"/>
    <x v="14"/>
    <n v="455"/>
    <n v="162.20442701442599"/>
    <n v="9.8000000000000007"/>
    <n v="1.6"/>
    <x v="1"/>
    <n v="33"/>
    <n v="9"/>
    <n v="433479.37"/>
  </r>
  <r>
    <s v="Restaurant 6953"/>
    <x v="0"/>
    <x v="2"/>
    <x v="4"/>
    <x v="26"/>
    <x v="3293"/>
    <n v="2062"/>
    <n v="26984"/>
    <x v="4"/>
    <n v="301"/>
    <n v="128.4455746859"/>
    <n v="4.7"/>
    <n v="9.1"/>
    <x v="0"/>
    <n v="4"/>
    <n v="0"/>
    <n v="333973.51"/>
  </r>
  <r>
    <s v="Restaurant 6954"/>
    <x v="0"/>
    <x v="1"/>
    <x v="18"/>
    <x v="0"/>
    <x v="3672"/>
    <n v="1188"/>
    <n v="19437"/>
    <x v="3"/>
    <n v="776"/>
    <n v="252.449797637313"/>
    <n v="6"/>
    <n v="1.6"/>
    <x v="0"/>
    <n v="30"/>
    <n v="30"/>
    <n v="268901.13"/>
  </r>
  <r>
    <s v="Restaurant 6955"/>
    <x v="1"/>
    <x v="1"/>
    <x v="6"/>
    <x v="58"/>
    <x v="376"/>
    <n v="5490"/>
    <n v="56259"/>
    <x v="16"/>
    <n v="495"/>
    <n v="126.036809886648"/>
    <n v="1.1000000000000001"/>
    <n v="9.3000000000000007"/>
    <x v="1"/>
    <n v="27"/>
    <n v="61"/>
    <n v="582683.44999999995"/>
  </r>
  <r>
    <s v="Restaurant 6956"/>
    <x v="1"/>
    <x v="1"/>
    <x v="16"/>
    <x v="29"/>
    <x v="1265"/>
    <n v="3290"/>
    <n v="34784"/>
    <x v="17"/>
    <n v="726"/>
    <n v="90.357238635478495"/>
    <n v="1.1000000000000001"/>
    <n v="5.5"/>
    <x v="1"/>
    <n v="16"/>
    <n v="45"/>
    <n v="461773.89"/>
  </r>
  <r>
    <s v="Restaurant 6957"/>
    <x v="1"/>
    <x v="5"/>
    <x v="14"/>
    <x v="30"/>
    <x v="3673"/>
    <n v="2880"/>
    <n v="35765"/>
    <x v="13"/>
    <n v="955"/>
    <n v="283.283782590805"/>
    <n v="1.7"/>
    <n v="1.5"/>
    <x v="0"/>
    <n v="21"/>
    <n v="18"/>
    <n v="667779.13"/>
  </r>
  <r>
    <s v="Restaurant 6958"/>
    <x v="1"/>
    <x v="5"/>
    <x v="3"/>
    <x v="1"/>
    <x v="3133"/>
    <n v="4848"/>
    <n v="49166"/>
    <x v="18"/>
    <n v="642"/>
    <n v="129.350594045393"/>
    <n v="7.5"/>
    <n v="2.1"/>
    <x v="0"/>
    <n v="45"/>
    <n v="2"/>
    <n v="788590.07999999996"/>
  </r>
  <r>
    <s v="Restaurant 6959"/>
    <x v="0"/>
    <x v="0"/>
    <x v="7"/>
    <x v="2"/>
    <x v="3441"/>
    <n v="1884"/>
    <n v="27399"/>
    <x v="0"/>
    <n v="869"/>
    <n v="235.43688264139701"/>
    <n v="2.6"/>
    <n v="5.8"/>
    <x v="1"/>
    <n v="40"/>
    <n v="21"/>
    <n v="784495.68"/>
  </r>
  <r>
    <s v="Restaurant 6960"/>
    <x v="2"/>
    <x v="0"/>
    <x v="20"/>
    <x v="38"/>
    <x v="3674"/>
    <n v="2278"/>
    <n v="26153"/>
    <x v="2"/>
    <n v="126"/>
    <n v="122.641931312587"/>
    <n v="7.8"/>
    <n v="1.1000000000000001"/>
    <x v="1"/>
    <n v="16"/>
    <n v="37"/>
    <n v="872350.97"/>
  </r>
  <r>
    <s v="Restaurant 6961"/>
    <x v="0"/>
    <x v="0"/>
    <x v="3"/>
    <x v="28"/>
    <x v="3675"/>
    <n v="3429"/>
    <n v="38610"/>
    <x v="17"/>
    <n v="373"/>
    <n v="94.645407870343604"/>
    <n v="4.9000000000000004"/>
    <n v="9.1999999999999993"/>
    <x v="0"/>
    <n v="3"/>
    <n v="38"/>
    <n v="746090.48"/>
  </r>
  <r>
    <s v="Restaurant 6962"/>
    <x v="0"/>
    <x v="3"/>
    <x v="0"/>
    <x v="48"/>
    <x v="2810"/>
    <n v="3615"/>
    <n v="39075"/>
    <x v="14"/>
    <n v="529"/>
    <n v="250.603045641374"/>
    <n v="8.6"/>
    <n v="8.1999999999999993"/>
    <x v="0"/>
    <n v="10"/>
    <n v="25"/>
    <n v="387123.89"/>
  </r>
  <r>
    <s v="Restaurant 6963"/>
    <x v="0"/>
    <x v="1"/>
    <x v="20"/>
    <x v="22"/>
    <x v="53"/>
    <n v="1359"/>
    <n v="17259"/>
    <x v="8"/>
    <n v="333"/>
    <n v="63.895496825806603"/>
    <n v="8.8000000000000007"/>
    <n v="5.5"/>
    <x v="0"/>
    <n v="38"/>
    <n v="14"/>
    <n v="299193.95"/>
  </r>
  <r>
    <s v="Restaurant 6964"/>
    <x v="2"/>
    <x v="5"/>
    <x v="17"/>
    <x v="38"/>
    <x v="2832"/>
    <n v="1895"/>
    <n v="20866"/>
    <x v="11"/>
    <n v="207"/>
    <n v="132.993214258884"/>
    <n v="8.9"/>
    <n v="9.3000000000000007"/>
    <x v="0"/>
    <n v="13"/>
    <n v="12"/>
    <n v="568601.1"/>
  </r>
  <r>
    <s v="Restaurant 6965"/>
    <x v="1"/>
    <x v="1"/>
    <x v="0"/>
    <x v="21"/>
    <x v="1491"/>
    <n v="7766"/>
    <n v="77954"/>
    <x v="0"/>
    <n v="735"/>
    <n v="245.020416895441"/>
    <n v="5.9"/>
    <n v="3.3"/>
    <x v="0"/>
    <n v="31"/>
    <n v="9"/>
    <n v="586435.38"/>
  </r>
  <r>
    <s v="Restaurant 6966"/>
    <x v="0"/>
    <x v="0"/>
    <x v="16"/>
    <x v="53"/>
    <x v="2842"/>
    <n v="2893"/>
    <n v="31606"/>
    <x v="10"/>
    <n v="217"/>
    <n v="178.03438039838801"/>
    <n v="8.1"/>
    <n v="8.6999999999999993"/>
    <x v="0"/>
    <n v="16"/>
    <n v="17"/>
    <n v="733516.77"/>
  </r>
  <r>
    <s v="Restaurant 6967"/>
    <x v="0"/>
    <x v="5"/>
    <x v="18"/>
    <x v="48"/>
    <x v="1685"/>
    <n v="4079"/>
    <n v="47155"/>
    <x v="13"/>
    <n v="198"/>
    <n v="222.39345438622601"/>
    <n v="7"/>
    <n v="8.1999999999999993"/>
    <x v="0"/>
    <n v="26"/>
    <n v="4"/>
    <n v="461027.34"/>
  </r>
  <r>
    <s v="Restaurant 6968"/>
    <x v="1"/>
    <x v="4"/>
    <x v="2"/>
    <x v="11"/>
    <x v="3676"/>
    <n v="3797"/>
    <n v="44060"/>
    <x v="18"/>
    <n v="192"/>
    <n v="66.704226805546099"/>
    <n v="2.7"/>
    <n v="6.2"/>
    <x v="1"/>
    <n v="45"/>
    <n v="58"/>
    <n v="1051345.1599999999"/>
  </r>
  <r>
    <s v="Restaurant 6969"/>
    <x v="0"/>
    <x v="2"/>
    <x v="10"/>
    <x v="50"/>
    <x v="3677"/>
    <n v="4710"/>
    <n v="47073"/>
    <x v="10"/>
    <n v="692"/>
    <n v="237.45249774140601"/>
    <n v="4.4000000000000004"/>
    <n v="3.9"/>
    <x v="0"/>
    <n v="21"/>
    <n v="43"/>
    <n v="585935.89"/>
  </r>
  <r>
    <s v="Restaurant 6970"/>
    <x v="2"/>
    <x v="2"/>
    <x v="15"/>
    <x v="46"/>
    <x v="3678"/>
    <n v="2493"/>
    <n v="30755"/>
    <x v="16"/>
    <n v="386"/>
    <n v="92.985101399820294"/>
    <n v="9.6999999999999993"/>
    <n v="6"/>
    <x v="0"/>
    <n v="1"/>
    <n v="48"/>
    <n v="804671.25"/>
  </r>
  <r>
    <s v="Restaurant 6971"/>
    <x v="0"/>
    <x v="0"/>
    <x v="10"/>
    <x v="10"/>
    <x v="3484"/>
    <n v="2170"/>
    <n v="29318"/>
    <x v="8"/>
    <n v="512"/>
    <n v="252.17600903696299"/>
    <n v="8"/>
    <n v="9.6"/>
    <x v="1"/>
    <n v="13"/>
    <n v="35"/>
    <n v="666813.69999999995"/>
  </r>
  <r>
    <s v="Restaurant 6972"/>
    <x v="0"/>
    <x v="1"/>
    <x v="16"/>
    <x v="50"/>
    <x v="1507"/>
    <n v="873"/>
    <n v="12411"/>
    <x v="6"/>
    <n v="146"/>
    <n v="191.04368004956601"/>
    <n v="3.4"/>
    <n v="1.8"/>
    <x v="1"/>
    <n v="44"/>
    <n v="46"/>
    <n v="394734.05"/>
  </r>
  <r>
    <s v="Restaurant 6973"/>
    <x v="1"/>
    <x v="4"/>
    <x v="12"/>
    <x v="47"/>
    <x v="936"/>
    <n v="4684"/>
    <n v="49274"/>
    <x v="2"/>
    <n v="502"/>
    <n v="234.79045451081501"/>
    <n v="3.5"/>
    <n v="2.8"/>
    <x v="0"/>
    <n v="37"/>
    <n v="55"/>
    <n v="981365.9"/>
  </r>
  <r>
    <s v="Restaurant 6974"/>
    <x v="0"/>
    <x v="5"/>
    <x v="18"/>
    <x v="22"/>
    <x v="479"/>
    <n v="3207"/>
    <n v="33999"/>
    <x v="5"/>
    <n v="313"/>
    <n v="103.20817287881"/>
    <n v="3.3"/>
    <n v="6.8"/>
    <x v="0"/>
    <n v="2"/>
    <n v="19"/>
    <n v="410816.45"/>
  </r>
  <r>
    <s v="Restaurant 6975"/>
    <x v="0"/>
    <x v="1"/>
    <x v="12"/>
    <x v="23"/>
    <x v="64"/>
    <n v="1376"/>
    <n v="18927"/>
    <x v="15"/>
    <n v="442"/>
    <n v="148.85637660969499"/>
    <n v="4"/>
    <n v="7.1"/>
    <x v="0"/>
    <n v="5"/>
    <n v="23"/>
    <n v="271083.01"/>
  </r>
  <r>
    <s v="Restaurant 6976"/>
    <x v="2"/>
    <x v="0"/>
    <x v="9"/>
    <x v="24"/>
    <x v="897"/>
    <n v="2422"/>
    <n v="30325"/>
    <x v="15"/>
    <n v="939"/>
    <n v="250.51733311376401"/>
    <n v="9.4"/>
    <n v="2.5"/>
    <x v="0"/>
    <n v="56"/>
    <n v="39"/>
    <n v="1105532.1499999999"/>
  </r>
  <r>
    <s v="Restaurant 6977"/>
    <x v="1"/>
    <x v="1"/>
    <x v="16"/>
    <x v="17"/>
    <x v="600"/>
    <n v="6837"/>
    <n v="74859"/>
    <x v="2"/>
    <n v="395"/>
    <n v="277.70112357600499"/>
    <n v="4.9000000000000004"/>
    <n v="8.3000000000000007"/>
    <x v="0"/>
    <n v="20"/>
    <n v="57"/>
    <n v="559896.69999999995"/>
  </r>
  <r>
    <s v="Restaurant 6978"/>
    <x v="1"/>
    <x v="0"/>
    <x v="3"/>
    <x v="36"/>
    <x v="1168"/>
    <n v="7326"/>
    <n v="80122"/>
    <x v="14"/>
    <n v="435"/>
    <n v="106.643048824221"/>
    <n v="4.3"/>
    <n v="9.4"/>
    <x v="1"/>
    <n v="68"/>
    <n v="22"/>
    <n v="1033108.3"/>
  </r>
  <r>
    <s v="Restaurant 6979"/>
    <x v="2"/>
    <x v="3"/>
    <x v="16"/>
    <x v="25"/>
    <x v="2221"/>
    <n v="2332"/>
    <n v="30904"/>
    <x v="0"/>
    <n v="214"/>
    <n v="248.348414992453"/>
    <n v="3.2"/>
    <n v="1.7"/>
    <x v="1"/>
    <n v="60"/>
    <n v="40"/>
    <n v="513004.96"/>
  </r>
  <r>
    <s v="Restaurant 6980"/>
    <x v="0"/>
    <x v="2"/>
    <x v="8"/>
    <x v="53"/>
    <x v="2841"/>
    <n v="3735"/>
    <n v="37523"/>
    <x v="4"/>
    <n v="559"/>
    <n v="77.138794590845393"/>
    <n v="9"/>
    <n v="9.8000000000000007"/>
    <x v="0"/>
    <n v="10"/>
    <n v="13"/>
    <n v="544582.65"/>
  </r>
  <r>
    <s v="Restaurant 6981"/>
    <x v="1"/>
    <x v="2"/>
    <x v="8"/>
    <x v="29"/>
    <x v="1535"/>
    <n v="3727"/>
    <n v="39666"/>
    <x v="8"/>
    <n v="533"/>
    <n v="156.437165380246"/>
    <n v="9.6"/>
    <n v="3.5"/>
    <x v="1"/>
    <n v="25"/>
    <n v="42"/>
    <n v="918598.51"/>
  </r>
  <r>
    <s v="Restaurant 6982"/>
    <x v="1"/>
    <x v="1"/>
    <x v="18"/>
    <x v="45"/>
    <x v="2687"/>
    <n v="7407"/>
    <n v="82519"/>
    <x v="15"/>
    <n v="445"/>
    <n v="284.67991662835101"/>
    <n v="3.9"/>
    <n v="3.8"/>
    <x v="1"/>
    <n v="44"/>
    <n v="10"/>
    <n v="506612.93"/>
  </r>
  <r>
    <s v="Restaurant 6983"/>
    <x v="0"/>
    <x v="4"/>
    <x v="10"/>
    <x v="55"/>
    <x v="2749"/>
    <n v="1330"/>
    <n v="16724"/>
    <x v="9"/>
    <n v="580"/>
    <n v="286.28412142187602"/>
    <n v="6.5"/>
    <n v="1.4"/>
    <x v="1"/>
    <n v="4"/>
    <n v="21"/>
    <n v="431676.35"/>
  </r>
  <r>
    <s v="Restaurant 6984"/>
    <x v="0"/>
    <x v="5"/>
    <x v="20"/>
    <x v="40"/>
    <x v="664"/>
    <n v="3232"/>
    <n v="36773"/>
    <x v="0"/>
    <n v="844"/>
    <n v="124.170550509856"/>
    <n v="9.6"/>
    <n v="5.5"/>
    <x v="0"/>
    <n v="14"/>
    <n v="34"/>
    <n v="405552.3"/>
  </r>
  <r>
    <s v="Restaurant 6985"/>
    <x v="1"/>
    <x v="0"/>
    <x v="13"/>
    <x v="37"/>
    <x v="522"/>
    <n v="1717"/>
    <n v="17035"/>
    <x v="7"/>
    <n v="969"/>
    <n v="98.2283516454806"/>
    <n v="5.5"/>
    <n v="9.6"/>
    <x v="1"/>
    <n v="85"/>
    <n v="30"/>
    <n v="1465642.93"/>
  </r>
  <r>
    <s v="Restaurant 6986"/>
    <x v="0"/>
    <x v="5"/>
    <x v="12"/>
    <x v="10"/>
    <x v="1193"/>
    <n v="3424"/>
    <n v="35956"/>
    <x v="9"/>
    <n v="499"/>
    <n v="87.3715926158835"/>
    <n v="5.2"/>
    <n v="2.4"/>
    <x v="1"/>
    <n v="3"/>
    <n v="16"/>
    <n v="397781.79"/>
  </r>
  <r>
    <s v="Restaurant 6987"/>
    <x v="1"/>
    <x v="2"/>
    <x v="20"/>
    <x v="1"/>
    <x v="534"/>
    <n v="7392"/>
    <n v="81320"/>
    <x v="14"/>
    <n v="577"/>
    <n v="170.21881339274"/>
    <n v="5.7"/>
    <n v="6.2"/>
    <x v="0"/>
    <n v="44"/>
    <n v="52"/>
    <n v="780073.4"/>
  </r>
  <r>
    <s v="Restaurant 6988"/>
    <x v="0"/>
    <x v="4"/>
    <x v="3"/>
    <x v="27"/>
    <x v="3504"/>
    <n v="3296"/>
    <n v="40705"/>
    <x v="2"/>
    <n v="563"/>
    <n v="73.019206554033204"/>
    <n v="1.3"/>
    <n v="3.5"/>
    <x v="1"/>
    <n v="24"/>
    <n v="45"/>
    <n v="667108.53"/>
  </r>
  <r>
    <s v="Restaurant 6989"/>
    <x v="0"/>
    <x v="4"/>
    <x v="19"/>
    <x v="22"/>
    <x v="1047"/>
    <n v="865"/>
    <n v="15808"/>
    <x v="16"/>
    <n v="454"/>
    <n v="139.213263113777"/>
    <n v="3.7"/>
    <n v="1.2"/>
    <x v="1"/>
    <n v="14"/>
    <n v="13"/>
    <n v="584416.96"/>
  </r>
  <r>
    <s v="Restaurant 6990"/>
    <x v="2"/>
    <x v="5"/>
    <x v="12"/>
    <x v="18"/>
    <x v="3260"/>
    <n v="2118"/>
    <n v="20943"/>
    <x v="15"/>
    <n v="571"/>
    <n v="54.252779148785798"/>
    <n v="7.3"/>
    <n v="9.9"/>
    <x v="1"/>
    <n v="33"/>
    <n v="24"/>
    <n v="517934.95"/>
  </r>
  <r>
    <s v="Restaurant 6991"/>
    <x v="0"/>
    <x v="2"/>
    <x v="11"/>
    <x v="22"/>
    <x v="3679"/>
    <n v="3962"/>
    <n v="42036"/>
    <x v="17"/>
    <n v="667"/>
    <n v="114.849527746067"/>
    <n v="9.6999999999999993"/>
    <n v="7.4"/>
    <x v="0"/>
    <n v="4"/>
    <n v="24"/>
    <n v="509082.74"/>
  </r>
  <r>
    <s v="Restaurant 6992"/>
    <x v="2"/>
    <x v="5"/>
    <x v="8"/>
    <x v="52"/>
    <x v="3680"/>
    <n v="4081"/>
    <n v="48686"/>
    <x v="1"/>
    <n v="66"/>
    <n v="275.06922547393299"/>
    <n v="6.1"/>
    <n v="7.6"/>
    <x v="0"/>
    <n v="2"/>
    <n v="21"/>
    <n v="477010.94"/>
  </r>
  <r>
    <s v="Restaurant 6993"/>
    <x v="0"/>
    <x v="1"/>
    <x v="18"/>
    <x v="41"/>
    <x v="3681"/>
    <n v="3269"/>
    <n v="34985"/>
    <x v="10"/>
    <n v="253"/>
    <n v="161.744598333223"/>
    <n v="2.7"/>
    <n v="7"/>
    <x v="1"/>
    <n v="18"/>
    <n v="25"/>
    <n v="385381.23"/>
  </r>
  <r>
    <s v="Restaurant 6994"/>
    <x v="1"/>
    <x v="4"/>
    <x v="11"/>
    <x v="43"/>
    <x v="2931"/>
    <n v="7228"/>
    <n v="72936"/>
    <x v="17"/>
    <n v="56"/>
    <n v="68.436361433219801"/>
    <n v="4.8"/>
    <n v="2.2999999999999998"/>
    <x v="1"/>
    <n v="54"/>
    <n v="41"/>
    <n v="1160253.1200000001"/>
  </r>
  <r>
    <s v="Restaurant 6995"/>
    <x v="1"/>
    <x v="4"/>
    <x v="11"/>
    <x v="4"/>
    <x v="2749"/>
    <n v="5490"/>
    <n v="64423"/>
    <x v="2"/>
    <n v="762"/>
    <n v="211.70919696522401"/>
    <n v="5.4"/>
    <n v="2.9"/>
    <x v="0"/>
    <n v="60"/>
    <n v="11"/>
    <n v="1222210.06"/>
  </r>
  <r>
    <s v="Restaurant 6996"/>
    <x v="0"/>
    <x v="1"/>
    <x v="3"/>
    <x v="12"/>
    <x v="104"/>
    <n v="3785"/>
    <n v="44595"/>
    <x v="18"/>
    <n v="607"/>
    <n v="288.90839017279097"/>
    <n v="2.4"/>
    <n v="4.5"/>
    <x v="0"/>
    <n v="4"/>
    <n v="31"/>
    <n v="350311.49"/>
  </r>
  <r>
    <s v="Restaurant 6997"/>
    <x v="0"/>
    <x v="2"/>
    <x v="20"/>
    <x v="28"/>
    <x v="3634"/>
    <n v="2575"/>
    <n v="34511"/>
    <x v="6"/>
    <n v="739"/>
    <n v="165.85190620141699"/>
    <n v="4"/>
    <n v="10"/>
    <x v="0"/>
    <n v="37"/>
    <n v="37"/>
    <n v="574061.76"/>
  </r>
  <r>
    <s v="Restaurant 6998"/>
    <x v="1"/>
    <x v="4"/>
    <x v="7"/>
    <x v="11"/>
    <x v="3682"/>
    <n v="9095"/>
    <n v="95026"/>
    <x v="10"/>
    <n v="560"/>
    <n v="206.07196512692801"/>
    <n v="5"/>
    <n v="7.1"/>
    <x v="1"/>
    <n v="71"/>
    <n v="4"/>
    <n v="1110918.28"/>
  </r>
  <r>
    <s v="Restaurant 6999"/>
    <x v="0"/>
    <x v="3"/>
    <x v="5"/>
    <x v="23"/>
    <x v="1252"/>
    <n v="3891"/>
    <n v="41784"/>
    <x v="11"/>
    <n v="59"/>
    <n v="279.85450170689001"/>
    <n v="3.4"/>
    <n v="5"/>
    <x v="1"/>
    <n v="20"/>
    <n v="16"/>
    <n v="308019.90000000002"/>
  </r>
  <r>
    <s v="Restaurant 7000"/>
    <x v="2"/>
    <x v="3"/>
    <x v="14"/>
    <x v="13"/>
    <x v="59"/>
    <n v="921"/>
    <n v="9069"/>
    <x v="18"/>
    <n v="833"/>
    <n v="154.77485597398999"/>
    <n v="4.2"/>
    <n v="5.4"/>
    <x v="0"/>
    <n v="7"/>
    <n v="20"/>
    <n v="483839.35"/>
  </r>
  <r>
    <s v="Restaurant 7001"/>
    <x v="2"/>
    <x v="3"/>
    <x v="12"/>
    <x v="13"/>
    <x v="64"/>
    <n v="2005"/>
    <n v="26783"/>
    <x v="16"/>
    <n v="818"/>
    <n v="216.14670144444599"/>
    <n v="3.5"/>
    <n v="9.3000000000000007"/>
    <x v="0"/>
    <n v="3"/>
    <n v="44"/>
    <n v="455366.81"/>
  </r>
  <r>
    <s v="Restaurant 7002"/>
    <x v="2"/>
    <x v="0"/>
    <x v="3"/>
    <x v="38"/>
    <x v="3683"/>
    <n v="4018"/>
    <n v="39585"/>
    <x v="13"/>
    <n v="698"/>
    <n v="160.17606856952099"/>
    <n v="6.5"/>
    <n v="2.8"/>
    <x v="0"/>
    <n v="19"/>
    <n v="16"/>
    <n v="847593.05"/>
  </r>
  <r>
    <s v="Restaurant 7003"/>
    <x v="2"/>
    <x v="0"/>
    <x v="10"/>
    <x v="19"/>
    <x v="44"/>
    <n v="3319"/>
    <n v="37776"/>
    <x v="10"/>
    <n v="62"/>
    <n v="290.53274413142299"/>
    <n v="6.2"/>
    <n v="3.9"/>
    <x v="1"/>
    <n v="52"/>
    <n v="52"/>
    <n v="903186.98"/>
  </r>
  <r>
    <s v="Restaurant 7004"/>
    <x v="2"/>
    <x v="2"/>
    <x v="14"/>
    <x v="35"/>
    <x v="3684"/>
    <n v="2904"/>
    <n v="34378"/>
    <x v="18"/>
    <n v="238"/>
    <n v="175.95039324303701"/>
    <n v="6"/>
    <n v="4.3"/>
    <x v="1"/>
    <n v="35"/>
    <n v="31"/>
    <n v="780695.94"/>
  </r>
  <r>
    <s v="Restaurant 7005"/>
    <x v="0"/>
    <x v="1"/>
    <x v="1"/>
    <x v="27"/>
    <x v="1891"/>
    <n v="2225"/>
    <n v="30283"/>
    <x v="11"/>
    <n v="481"/>
    <n v="271.41322368985698"/>
    <n v="1.9"/>
    <n v="9.1"/>
    <x v="1"/>
    <n v="5"/>
    <n v="33"/>
    <n v="308314.93"/>
  </r>
  <r>
    <s v="Restaurant 7006"/>
    <x v="0"/>
    <x v="5"/>
    <x v="10"/>
    <x v="40"/>
    <x v="704"/>
    <n v="4630"/>
    <n v="54268"/>
    <x v="14"/>
    <n v="193"/>
    <n v="176.79962461125101"/>
    <n v="2.7"/>
    <n v="8"/>
    <x v="1"/>
    <n v="18"/>
    <n v="4"/>
    <n v="403013.85"/>
  </r>
  <r>
    <s v="Restaurant 7007"/>
    <x v="2"/>
    <x v="2"/>
    <x v="10"/>
    <x v="33"/>
    <x v="147"/>
    <n v="2661"/>
    <n v="34519"/>
    <x v="1"/>
    <n v="787"/>
    <n v="217.096520698733"/>
    <n v="2"/>
    <n v="6.3"/>
    <x v="1"/>
    <n v="5"/>
    <n v="25"/>
    <n v="592046.31999999995"/>
  </r>
  <r>
    <s v="Restaurant 7008"/>
    <x v="0"/>
    <x v="5"/>
    <x v="12"/>
    <x v="22"/>
    <x v="3367"/>
    <n v="1061"/>
    <n v="13039"/>
    <x v="4"/>
    <n v="474"/>
    <n v="146.53537179787801"/>
    <n v="1.6"/>
    <n v="3.8"/>
    <x v="1"/>
    <n v="23"/>
    <n v="3"/>
    <n v="378205.4"/>
  </r>
  <r>
    <s v="Restaurant 7009"/>
    <x v="0"/>
    <x v="2"/>
    <x v="17"/>
    <x v="6"/>
    <x v="2730"/>
    <n v="2763"/>
    <n v="33464"/>
    <x v="1"/>
    <n v="335"/>
    <n v="279.38876668155598"/>
    <n v="3.2"/>
    <n v="2.8"/>
    <x v="1"/>
    <n v="4"/>
    <n v="44"/>
    <n v="554174.11"/>
  </r>
  <r>
    <s v="Restaurant 7010"/>
    <x v="2"/>
    <x v="0"/>
    <x v="8"/>
    <x v="13"/>
    <x v="2629"/>
    <n v="3461"/>
    <n v="39260"/>
    <x v="6"/>
    <n v="766"/>
    <n v="211.735536747098"/>
    <n v="2.8"/>
    <n v="4"/>
    <x v="0"/>
    <n v="28"/>
    <n v="19"/>
    <n v="877306.02"/>
  </r>
  <r>
    <s v="Restaurant 7011"/>
    <x v="0"/>
    <x v="3"/>
    <x v="16"/>
    <x v="0"/>
    <x v="1319"/>
    <n v="2933"/>
    <n v="33550"/>
    <x v="12"/>
    <n v="377"/>
    <n v="54.9780824708944"/>
    <n v="7.5"/>
    <n v="9.4"/>
    <x v="1"/>
    <n v="3"/>
    <n v="30"/>
    <n v="353058.05"/>
  </r>
  <r>
    <s v="Restaurant 7012"/>
    <x v="0"/>
    <x v="1"/>
    <x v="10"/>
    <x v="28"/>
    <x v="3685"/>
    <n v="3253"/>
    <n v="39200"/>
    <x v="2"/>
    <n v="744"/>
    <n v="53.910293379059901"/>
    <n v="7.3"/>
    <n v="9.1999999999999993"/>
    <x v="1"/>
    <n v="25"/>
    <n v="7"/>
    <n v="316258.13"/>
  </r>
  <r>
    <s v="Restaurant 7013"/>
    <x v="0"/>
    <x v="0"/>
    <x v="1"/>
    <x v="54"/>
    <x v="421"/>
    <n v="2253"/>
    <n v="25610"/>
    <x v="4"/>
    <n v="572"/>
    <n v="219.04437959843301"/>
    <n v="2.8"/>
    <n v="4.8"/>
    <x v="1"/>
    <n v="18"/>
    <n v="5"/>
    <n v="584461.49"/>
  </r>
  <r>
    <s v="Restaurant 7014"/>
    <x v="2"/>
    <x v="1"/>
    <x v="9"/>
    <x v="42"/>
    <x v="3476"/>
    <n v="1755"/>
    <n v="24458"/>
    <x v="17"/>
    <n v="930"/>
    <n v="78.567215566925498"/>
    <n v="2.5"/>
    <n v="3.9"/>
    <x v="1"/>
    <n v="45"/>
    <n v="16"/>
    <n v="423247.24"/>
  </r>
  <r>
    <s v="Restaurant 7015"/>
    <x v="0"/>
    <x v="5"/>
    <x v="14"/>
    <x v="23"/>
    <x v="3064"/>
    <n v="2342"/>
    <n v="30897"/>
    <x v="13"/>
    <n v="485"/>
    <n v="229.041103174966"/>
    <n v="2.2999999999999998"/>
    <n v="9"/>
    <x v="1"/>
    <n v="17"/>
    <n v="24"/>
    <n v="345937.43"/>
  </r>
  <r>
    <s v="Restaurant 7016"/>
    <x v="1"/>
    <x v="2"/>
    <x v="12"/>
    <x v="5"/>
    <x v="117"/>
    <n v="4373"/>
    <n v="44400"/>
    <x v="15"/>
    <n v="540"/>
    <n v="130.504194946079"/>
    <n v="3.9"/>
    <n v="5"/>
    <x v="1"/>
    <n v="69"/>
    <n v="3"/>
    <n v="899510.44"/>
  </r>
  <r>
    <s v="Restaurant 7017"/>
    <x v="1"/>
    <x v="4"/>
    <x v="1"/>
    <x v="1"/>
    <x v="2393"/>
    <n v="4829"/>
    <n v="53440"/>
    <x v="15"/>
    <n v="380"/>
    <n v="184.72991952288501"/>
    <n v="3.6"/>
    <n v="1.3"/>
    <x v="1"/>
    <n v="30"/>
    <n v="13"/>
    <n v="967284.5"/>
  </r>
  <r>
    <s v="Restaurant 7018"/>
    <x v="2"/>
    <x v="4"/>
    <x v="9"/>
    <x v="35"/>
    <x v="2560"/>
    <n v="1282"/>
    <n v="11080"/>
    <x v="11"/>
    <n v="97"/>
    <n v="93.599896883401698"/>
    <n v="1.3"/>
    <n v="4.0999999999999996"/>
    <x v="1"/>
    <n v="0"/>
    <n v="59"/>
    <n v="878152.88"/>
  </r>
  <r>
    <s v="Restaurant 7019"/>
    <x v="1"/>
    <x v="1"/>
    <x v="18"/>
    <x v="45"/>
    <x v="2815"/>
    <n v="4873"/>
    <n v="57639"/>
    <x v="6"/>
    <n v="824"/>
    <n v="111.555449601161"/>
    <n v="6.1"/>
    <n v="6.5"/>
    <x v="0"/>
    <n v="5"/>
    <n v="78"/>
    <n v="573783.76"/>
  </r>
  <r>
    <s v="Restaurant 7020"/>
    <x v="2"/>
    <x v="3"/>
    <x v="13"/>
    <x v="50"/>
    <x v="1349"/>
    <n v="2467"/>
    <n v="27148"/>
    <x v="17"/>
    <n v="999"/>
    <n v="159.22943783614099"/>
    <n v="9.1"/>
    <n v="9.5"/>
    <x v="1"/>
    <n v="36"/>
    <n v="24"/>
    <n v="452222.7"/>
  </r>
  <r>
    <s v="Restaurant 7021"/>
    <x v="1"/>
    <x v="3"/>
    <x v="10"/>
    <x v="51"/>
    <x v="3686"/>
    <n v="6556"/>
    <n v="65527"/>
    <x v="9"/>
    <n v="306"/>
    <n v="216.36939430550899"/>
    <n v="5.8"/>
    <n v="4.8"/>
    <x v="0"/>
    <n v="1"/>
    <n v="50"/>
    <n v="724717.1"/>
  </r>
  <r>
    <s v="Restaurant 7022"/>
    <x v="1"/>
    <x v="1"/>
    <x v="16"/>
    <x v="4"/>
    <x v="3687"/>
    <n v="5281"/>
    <n v="55422"/>
    <x v="7"/>
    <n v="136"/>
    <n v="88.932909159395905"/>
    <n v="1.6"/>
    <n v="3.2"/>
    <x v="1"/>
    <n v="57"/>
    <n v="12"/>
    <n v="556213.43999999994"/>
  </r>
  <r>
    <s v="Restaurant 7023"/>
    <x v="1"/>
    <x v="0"/>
    <x v="8"/>
    <x v="29"/>
    <x v="182"/>
    <n v="3669"/>
    <n v="38692"/>
    <x v="11"/>
    <n v="81"/>
    <n v="120.320783946661"/>
    <n v="6.4"/>
    <n v="4.5"/>
    <x v="0"/>
    <n v="36"/>
    <n v="73"/>
    <n v="1106350.6499999999"/>
  </r>
  <r>
    <s v="Restaurant 7024"/>
    <x v="2"/>
    <x v="4"/>
    <x v="15"/>
    <x v="38"/>
    <x v="1430"/>
    <n v="1116"/>
    <n v="12262"/>
    <x v="0"/>
    <n v="367"/>
    <n v="101.74060047272501"/>
    <n v="5.4"/>
    <n v="1.5"/>
    <x v="1"/>
    <n v="47"/>
    <n v="39"/>
    <n v="775111.09"/>
  </r>
  <r>
    <s v="Restaurant 7025"/>
    <x v="2"/>
    <x v="0"/>
    <x v="15"/>
    <x v="15"/>
    <x v="3688"/>
    <n v="833"/>
    <n v="11269"/>
    <x v="14"/>
    <n v="192"/>
    <n v="265.66857719511302"/>
    <n v="9.1999999999999993"/>
    <n v="9.1"/>
    <x v="0"/>
    <n v="22"/>
    <n v="29"/>
    <n v="870209.85"/>
  </r>
  <r>
    <s v="Restaurant 7026"/>
    <x v="0"/>
    <x v="5"/>
    <x v="5"/>
    <x v="32"/>
    <x v="2356"/>
    <n v="3659"/>
    <n v="39797"/>
    <x v="14"/>
    <n v="141"/>
    <n v="212.001623365623"/>
    <n v="4.3"/>
    <n v="1.3"/>
    <x v="1"/>
    <n v="26"/>
    <n v="17"/>
    <n v="276042.95"/>
  </r>
  <r>
    <s v="Restaurant 7027"/>
    <x v="2"/>
    <x v="4"/>
    <x v="5"/>
    <x v="56"/>
    <x v="2607"/>
    <n v="3698"/>
    <n v="39685"/>
    <x v="11"/>
    <n v="238"/>
    <n v="167.12393421451699"/>
    <n v="7.8"/>
    <n v="1"/>
    <x v="1"/>
    <n v="36"/>
    <n v="17"/>
    <n v="921264.21"/>
  </r>
  <r>
    <s v="Restaurant 7028"/>
    <x v="1"/>
    <x v="5"/>
    <x v="18"/>
    <x v="5"/>
    <x v="2893"/>
    <n v="2379"/>
    <n v="33035"/>
    <x v="2"/>
    <n v="127"/>
    <n v="286.73576355406999"/>
    <n v="1.3"/>
    <n v="6.5"/>
    <x v="0"/>
    <n v="29"/>
    <n v="20"/>
    <n v="674182.25"/>
  </r>
  <r>
    <s v="Restaurant 7029"/>
    <x v="1"/>
    <x v="2"/>
    <x v="18"/>
    <x v="31"/>
    <x v="1975"/>
    <n v="8698"/>
    <n v="86929"/>
    <x v="11"/>
    <n v="894"/>
    <n v="233.95657384827501"/>
    <n v="7.5"/>
    <n v="2.4"/>
    <x v="0"/>
    <n v="64"/>
    <n v="43"/>
    <n v="977383.25"/>
  </r>
  <r>
    <s v="Restaurant 7030"/>
    <x v="2"/>
    <x v="0"/>
    <x v="8"/>
    <x v="59"/>
    <x v="66"/>
    <n v="2427"/>
    <n v="28239"/>
    <x v="18"/>
    <n v="489"/>
    <n v="283.05652841998398"/>
    <n v="1.4"/>
    <n v="3.7"/>
    <x v="0"/>
    <n v="39"/>
    <n v="56"/>
    <n v="955403.46"/>
  </r>
  <r>
    <s v="Restaurant 7031"/>
    <x v="2"/>
    <x v="1"/>
    <x v="20"/>
    <x v="19"/>
    <x v="1876"/>
    <n v="853"/>
    <n v="11457"/>
    <x v="12"/>
    <n v="83"/>
    <n v="199.398240056438"/>
    <n v="4.0999999999999996"/>
    <n v="5.4"/>
    <x v="1"/>
    <n v="31"/>
    <n v="55"/>
    <n v="455825.6"/>
  </r>
  <r>
    <s v="Restaurant 7032"/>
    <x v="2"/>
    <x v="4"/>
    <x v="10"/>
    <x v="59"/>
    <x v="3689"/>
    <n v="2033"/>
    <n v="26864"/>
    <x v="16"/>
    <n v="709"/>
    <n v="84.514227822802297"/>
    <n v="9.5"/>
    <n v="8.1"/>
    <x v="0"/>
    <n v="14"/>
    <n v="39"/>
    <n v="805529.51"/>
  </r>
  <r>
    <s v="Restaurant 7033"/>
    <x v="0"/>
    <x v="0"/>
    <x v="6"/>
    <x v="54"/>
    <x v="3690"/>
    <n v="4004"/>
    <n v="41777"/>
    <x v="11"/>
    <n v="167"/>
    <n v="218.85677661130501"/>
    <n v="7.3"/>
    <n v="4.5"/>
    <x v="1"/>
    <n v="23"/>
    <n v="6"/>
    <n v="582231.91"/>
  </r>
  <r>
    <s v="Restaurant 7034"/>
    <x v="1"/>
    <x v="1"/>
    <x v="7"/>
    <x v="57"/>
    <x v="3238"/>
    <n v="3667"/>
    <n v="39379"/>
    <x v="7"/>
    <n v="73"/>
    <n v="100.37279016421201"/>
    <n v="9.3000000000000007"/>
    <n v="9.6"/>
    <x v="1"/>
    <n v="10"/>
    <n v="68"/>
    <n v="705387.05"/>
  </r>
  <r>
    <s v="Restaurant 7035"/>
    <x v="0"/>
    <x v="2"/>
    <x v="11"/>
    <x v="32"/>
    <x v="1253"/>
    <n v="1937"/>
    <n v="21927"/>
    <x v="14"/>
    <n v="589"/>
    <n v="136.49214791693299"/>
    <n v="5.5"/>
    <n v="5.0999999999999996"/>
    <x v="0"/>
    <n v="29"/>
    <n v="8"/>
    <n v="363856.49"/>
  </r>
  <r>
    <s v="Restaurant 7036"/>
    <x v="0"/>
    <x v="4"/>
    <x v="9"/>
    <x v="54"/>
    <x v="3691"/>
    <n v="830"/>
    <n v="9064"/>
    <x v="5"/>
    <n v="828"/>
    <n v="177.404483453225"/>
    <n v="6.5"/>
    <n v="9.3000000000000007"/>
    <x v="1"/>
    <n v="17"/>
    <n v="0"/>
    <n v="512827.29"/>
  </r>
  <r>
    <s v="Restaurant 7037"/>
    <x v="1"/>
    <x v="5"/>
    <x v="12"/>
    <x v="49"/>
    <x v="1484"/>
    <n v="3496"/>
    <n v="35349"/>
    <x v="17"/>
    <n v="804"/>
    <n v="89.341495515425095"/>
    <n v="5.7"/>
    <n v="5.0999999999999996"/>
    <x v="0"/>
    <n v="32"/>
    <n v="18"/>
    <n v="742248.65"/>
  </r>
  <r>
    <s v="Restaurant 7038"/>
    <x v="1"/>
    <x v="2"/>
    <x v="5"/>
    <x v="30"/>
    <x v="3556"/>
    <n v="6972"/>
    <n v="72922"/>
    <x v="14"/>
    <n v="775"/>
    <n v="55.195345712361998"/>
    <n v="5.3"/>
    <n v="5.6"/>
    <x v="0"/>
    <n v="2"/>
    <n v="40"/>
    <n v="742720.12"/>
  </r>
  <r>
    <s v="Restaurant 7039"/>
    <x v="2"/>
    <x v="3"/>
    <x v="3"/>
    <x v="36"/>
    <x v="3692"/>
    <n v="2672"/>
    <n v="29354"/>
    <x v="5"/>
    <n v="463"/>
    <n v="131.77148496767401"/>
    <n v="6.2"/>
    <n v="9.6"/>
    <x v="0"/>
    <n v="65"/>
    <n v="65"/>
    <n v="595775.69999999995"/>
  </r>
  <r>
    <s v="Restaurant 7040"/>
    <x v="2"/>
    <x v="1"/>
    <x v="5"/>
    <x v="44"/>
    <x v="2940"/>
    <n v="2590"/>
    <n v="25318"/>
    <x v="15"/>
    <n v="599"/>
    <n v="256.07894227211199"/>
    <n v="1.4"/>
    <n v="7.1"/>
    <x v="0"/>
    <n v="10"/>
    <n v="17"/>
    <n v="498544.82"/>
  </r>
  <r>
    <s v="Restaurant 7041"/>
    <x v="0"/>
    <x v="4"/>
    <x v="11"/>
    <x v="48"/>
    <x v="229"/>
    <n v="1198"/>
    <n v="13757"/>
    <x v="7"/>
    <n v="770"/>
    <n v="53.844990302067998"/>
    <n v="2.7"/>
    <n v="2.2999999999999998"/>
    <x v="0"/>
    <n v="20"/>
    <n v="16"/>
    <n v="589515.79"/>
  </r>
  <r>
    <s v="Restaurant 7042"/>
    <x v="2"/>
    <x v="4"/>
    <x v="12"/>
    <x v="19"/>
    <x v="1281"/>
    <n v="2046"/>
    <n v="19488"/>
    <x v="14"/>
    <n v="263"/>
    <n v="77.358483298653297"/>
    <n v="2.9"/>
    <n v="6.4"/>
    <x v="1"/>
    <n v="22"/>
    <n v="34"/>
    <n v="786258.11"/>
  </r>
  <r>
    <s v="Restaurant 7043"/>
    <x v="2"/>
    <x v="2"/>
    <x v="14"/>
    <x v="38"/>
    <x v="3678"/>
    <n v="2001"/>
    <n v="19310"/>
    <x v="16"/>
    <n v="178"/>
    <n v="251.713714184179"/>
    <n v="4.4000000000000004"/>
    <n v="3"/>
    <x v="1"/>
    <n v="49"/>
    <n v="3"/>
    <n v="640437.9"/>
  </r>
  <r>
    <s v="Restaurant 7044"/>
    <x v="1"/>
    <x v="4"/>
    <x v="9"/>
    <x v="1"/>
    <x v="3693"/>
    <n v="3811"/>
    <n v="46022"/>
    <x v="5"/>
    <n v="682"/>
    <n v="126.462925737506"/>
    <n v="4.9000000000000004"/>
    <n v="3.8"/>
    <x v="1"/>
    <n v="55"/>
    <n v="46"/>
    <n v="1022231.25"/>
  </r>
  <r>
    <s v="Restaurant 7045"/>
    <x v="1"/>
    <x v="1"/>
    <x v="5"/>
    <x v="1"/>
    <x v="2027"/>
    <n v="2300"/>
    <n v="29522"/>
    <x v="11"/>
    <n v="261"/>
    <n v="284.55337862024498"/>
    <n v="7.7"/>
    <n v="8.5"/>
    <x v="1"/>
    <n v="64"/>
    <n v="64"/>
    <n v="563226.81999999995"/>
  </r>
  <r>
    <s v="Restaurant 7046"/>
    <x v="2"/>
    <x v="2"/>
    <x v="3"/>
    <x v="33"/>
    <x v="1340"/>
    <n v="2577"/>
    <n v="25918"/>
    <x v="9"/>
    <n v="502"/>
    <n v="145.061035748074"/>
    <n v="2.5"/>
    <n v="7.1"/>
    <x v="1"/>
    <n v="6"/>
    <n v="13"/>
    <n v="565311.19999999995"/>
  </r>
  <r>
    <s v="Restaurant 7047"/>
    <x v="1"/>
    <x v="5"/>
    <x v="16"/>
    <x v="58"/>
    <x v="1593"/>
    <n v="1998"/>
    <n v="24824"/>
    <x v="6"/>
    <n v="210"/>
    <n v="249.17598227111199"/>
    <n v="6.1"/>
    <n v="3.6"/>
    <x v="1"/>
    <n v="34"/>
    <n v="15"/>
    <n v="651477.96"/>
  </r>
  <r>
    <s v="Restaurant 7048"/>
    <x v="2"/>
    <x v="2"/>
    <x v="6"/>
    <x v="59"/>
    <x v="3694"/>
    <n v="4024"/>
    <n v="44312"/>
    <x v="7"/>
    <n v="158"/>
    <n v="114.697460315538"/>
    <n v="3.5"/>
    <n v="1"/>
    <x v="1"/>
    <n v="15"/>
    <n v="32"/>
    <n v="706296.35"/>
  </r>
  <r>
    <s v="Restaurant 7049"/>
    <x v="1"/>
    <x v="2"/>
    <x v="9"/>
    <x v="5"/>
    <x v="3203"/>
    <n v="4189"/>
    <n v="44279"/>
    <x v="11"/>
    <n v="626"/>
    <n v="65.457809603876697"/>
    <n v="5.6"/>
    <n v="5.8"/>
    <x v="1"/>
    <n v="50"/>
    <n v="4"/>
    <n v="978296.95"/>
  </r>
  <r>
    <s v="Restaurant 7050"/>
    <x v="1"/>
    <x v="5"/>
    <x v="1"/>
    <x v="47"/>
    <x v="82"/>
    <n v="2432"/>
    <n v="30051"/>
    <x v="6"/>
    <n v="477"/>
    <n v="270.38862142856198"/>
    <n v="6.6"/>
    <n v="3.3"/>
    <x v="0"/>
    <n v="52"/>
    <n v="55"/>
    <n v="692503.42"/>
  </r>
  <r>
    <s v="Restaurant 7051"/>
    <x v="1"/>
    <x v="3"/>
    <x v="3"/>
    <x v="31"/>
    <x v="1691"/>
    <n v="3438"/>
    <n v="34807"/>
    <x v="3"/>
    <n v="113"/>
    <n v="281.82411891239298"/>
    <n v="6.2"/>
    <n v="1.3"/>
    <x v="1"/>
    <n v="66"/>
    <n v="36"/>
    <n v="704114.37"/>
  </r>
  <r>
    <s v="Restaurant 7052"/>
    <x v="1"/>
    <x v="1"/>
    <x v="16"/>
    <x v="43"/>
    <x v="408"/>
    <n v="5476"/>
    <n v="54600"/>
    <x v="0"/>
    <n v="58"/>
    <n v="227.024914497304"/>
    <n v="2.9"/>
    <n v="1.6"/>
    <x v="1"/>
    <n v="75"/>
    <n v="11"/>
    <n v="513823.75"/>
  </r>
  <r>
    <s v="Restaurant 7053"/>
    <x v="2"/>
    <x v="3"/>
    <x v="8"/>
    <x v="13"/>
    <x v="671"/>
    <n v="1837"/>
    <n v="25770"/>
    <x v="10"/>
    <n v="81"/>
    <n v="242.51695589903599"/>
    <n v="7.4"/>
    <n v="7.1"/>
    <x v="0"/>
    <n v="51"/>
    <n v="46"/>
    <n v="440186.04"/>
  </r>
  <r>
    <s v="Restaurant 7054"/>
    <x v="0"/>
    <x v="3"/>
    <x v="2"/>
    <x v="2"/>
    <x v="3695"/>
    <n v="973"/>
    <n v="17859"/>
    <x v="1"/>
    <n v="871"/>
    <n v="51.781905022975103"/>
    <n v="6.9"/>
    <n v="4.7"/>
    <x v="1"/>
    <n v="21"/>
    <n v="38"/>
    <n v="410395.68"/>
  </r>
  <r>
    <s v="Restaurant 7055"/>
    <x v="1"/>
    <x v="3"/>
    <x v="2"/>
    <x v="51"/>
    <x v="1208"/>
    <n v="2465"/>
    <n v="29175"/>
    <x v="8"/>
    <n v="174"/>
    <n v="238.455879414951"/>
    <n v="9.4"/>
    <n v="3.4"/>
    <x v="0"/>
    <n v="83"/>
    <n v="72"/>
    <n v="778521.59999999998"/>
  </r>
  <r>
    <s v="Restaurant 7056"/>
    <x v="2"/>
    <x v="0"/>
    <x v="13"/>
    <x v="34"/>
    <x v="3696"/>
    <n v="2462"/>
    <n v="27473"/>
    <x v="4"/>
    <n v="331"/>
    <n v="168.049096722206"/>
    <n v="6.7"/>
    <n v="8.9"/>
    <x v="1"/>
    <n v="32"/>
    <n v="0"/>
    <n v="849537.29"/>
  </r>
  <r>
    <s v="Restaurant 7057"/>
    <x v="2"/>
    <x v="3"/>
    <x v="0"/>
    <x v="15"/>
    <x v="2446"/>
    <n v="3319"/>
    <n v="33944"/>
    <x v="13"/>
    <n v="879"/>
    <n v="163.19761365356399"/>
    <n v="7.5"/>
    <n v="8.4"/>
    <x v="0"/>
    <n v="6"/>
    <n v="36"/>
    <n v="445972.84"/>
  </r>
  <r>
    <s v="Restaurant 7058"/>
    <x v="1"/>
    <x v="0"/>
    <x v="18"/>
    <x v="37"/>
    <x v="3697"/>
    <n v="4406"/>
    <n v="50552"/>
    <x v="10"/>
    <n v="670"/>
    <n v="185.017480117605"/>
    <n v="8.3000000000000007"/>
    <n v="5.2"/>
    <x v="0"/>
    <n v="54"/>
    <n v="81"/>
    <n v="1491372.86"/>
  </r>
  <r>
    <s v="Restaurant 7059"/>
    <x v="0"/>
    <x v="5"/>
    <x v="18"/>
    <x v="10"/>
    <x v="2886"/>
    <n v="2307"/>
    <n v="24180"/>
    <x v="3"/>
    <n v="219"/>
    <n v="117.80255405238699"/>
    <n v="2"/>
    <n v="3.5"/>
    <x v="1"/>
    <n v="36"/>
    <n v="0"/>
    <n v="337823.54"/>
  </r>
  <r>
    <s v="Restaurant 7060"/>
    <x v="1"/>
    <x v="1"/>
    <x v="11"/>
    <x v="49"/>
    <x v="1678"/>
    <n v="8375"/>
    <n v="87789"/>
    <x v="1"/>
    <n v="225"/>
    <n v="224.072138702725"/>
    <n v="7.3"/>
    <n v="5.6"/>
    <x v="0"/>
    <n v="6"/>
    <n v="46"/>
    <n v="646556.26"/>
  </r>
  <r>
    <s v="Restaurant 7061"/>
    <x v="2"/>
    <x v="3"/>
    <x v="15"/>
    <x v="59"/>
    <x v="3236"/>
    <n v="2164"/>
    <n v="29819"/>
    <x v="5"/>
    <n v="951"/>
    <n v="123.897218006751"/>
    <n v="3.9"/>
    <n v="7.8"/>
    <x v="0"/>
    <n v="22"/>
    <n v="6"/>
    <n v="534938.49"/>
  </r>
  <r>
    <s v="Restaurant 7062"/>
    <x v="0"/>
    <x v="4"/>
    <x v="14"/>
    <x v="32"/>
    <x v="186"/>
    <n v="1273"/>
    <n v="15888"/>
    <x v="0"/>
    <n v="294"/>
    <n v="189.65165949184501"/>
    <n v="8.4"/>
    <n v="1.1000000000000001"/>
    <x v="1"/>
    <n v="0"/>
    <n v="22"/>
    <n v="474756.81"/>
  </r>
  <r>
    <s v="Restaurant 7063"/>
    <x v="2"/>
    <x v="5"/>
    <x v="6"/>
    <x v="56"/>
    <x v="3698"/>
    <n v="3359"/>
    <n v="39309"/>
    <x v="16"/>
    <n v="935"/>
    <n v="84.231807202883701"/>
    <n v="5.3"/>
    <n v="6.5"/>
    <x v="0"/>
    <n v="11"/>
    <n v="16"/>
    <n v="667699.93000000005"/>
  </r>
  <r>
    <s v="Restaurant 7064"/>
    <x v="1"/>
    <x v="0"/>
    <x v="18"/>
    <x v="21"/>
    <x v="3699"/>
    <n v="6681"/>
    <n v="66555"/>
    <x v="9"/>
    <n v="305"/>
    <n v="218.76890877919999"/>
    <n v="6.2"/>
    <n v="7.4"/>
    <x v="1"/>
    <n v="14"/>
    <n v="41"/>
    <n v="1354888.38"/>
  </r>
  <r>
    <s v="Restaurant 7065"/>
    <x v="0"/>
    <x v="1"/>
    <x v="12"/>
    <x v="55"/>
    <x v="3700"/>
    <n v="1739"/>
    <n v="25459"/>
    <x v="13"/>
    <n v="847"/>
    <n v="97.403191138741306"/>
    <n v="3.3"/>
    <n v="8.4"/>
    <x v="1"/>
    <n v="25"/>
    <n v="29"/>
    <n v="214017.13"/>
  </r>
  <r>
    <s v="Restaurant 7066"/>
    <x v="2"/>
    <x v="2"/>
    <x v="1"/>
    <x v="18"/>
    <x v="1453"/>
    <n v="2369"/>
    <n v="28732"/>
    <x v="18"/>
    <n v="793"/>
    <n v="92.603496437021406"/>
    <n v="6.9"/>
    <n v="2.9"/>
    <x v="0"/>
    <n v="26"/>
    <n v="38"/>
    <n v="594071.29"/>
  </r>
  <r>
    <s v="Restaurant 7067"/>
    <x v="2"/>
    <x v="1"/>
    <x v="3"/>
    <x v="25"/>
    <x v="1299"/>
    <n v="2695"/>
    <n v="33408"/>
    <x v="0"/>
    <n v="200"/>
    <n v="56.070790592341602"/>
    <n v="1.3"/>
    <n v="2.8"/>
    <x v="1"/>
    <n v="15"/>
    <n v="47"/>
    <n v="433648.3"/>
  </r>
  <r>
    <s v="Restaurant 7068"/>
    <x v="2"/>
    <x v="1"/>
    <x v="12"/>
    <x v="36"/>
    <x v="3026"/>
    <n v="2655"/>
    <n v="26706"/>
    <x v="14"/>
    <n v="152"/>
    <n v="80.446443942453598"/>
    <n v="7.7"/>
    <n v="2.9"/>
    <x v="0"/>
    <n v="48"/>
    <n v="53"/>
    <n v="402943.34"/>
  </r>
  <r>
    <s v="Restaurant 7069"/>
    <x v="1"/>
    <x v="3"/>
    <x v="13"/>
    <x v="49"/>
    <x v="2863"/>
    <n v="4133"/>
    <n v="41187"/>
    <x v="1"/>
    <n v="586"/>
    <n v="108.14256126973299"/>
    <n v="2.5"/>
    <n v="9.4"/>
    <x v="0"/>
    <n v="62"/>
    <n v="43"/>
    <n v="773116.85"/>
  </r>
  <r>
    <s v="Restaurant 7070"/>
    <x v="0"/>
    <x v="3"/>
    <x v="13"/>
    <x v="32"/>
    <x v="3701"/>
    <n v="1774"/>
    <n v="18262"/>
    <x v="13"/>
    <n v="190"/>
    <n v="105.577340172356"/>
    <n v="3"/>
    <n v="2.2999999999999998"/>
    <x v="0"/>
    <n v="23"/>
    <n v="30"/>
    <n v="245900.9"/>
  </r>
  <r>
    <s v="Restaurant 7071"/>
    <x v="1"/>
    <x v="0"/>
    <x v="12"/>
    <x v="57"/>
    <x v="897"/>
    <n v="4434"/>
    <n v="45272"/>
    <x v="6"/>
    <n v="714"/>
    <n v="131.91785731958299"/>
    <n v="1"/>
    <n v="7.9"/>
    <x v="1"/>
    <n v="56"/>
    <n v="42"/>
    <n v="1405149"/>
  </r>
  <r>
    <s v="Restaurant 7072"/>
    <x v="1"/>
    <x v="0"/>
    <x v="6"/>
    <x v="45"/>
    <x v="3702"/>
    <n v="8180"/>
    <n v="89496"/>
    <x v="1"/>
    <n v="322"/>
    <n v="63.6041045192799"/>
    <n v="3.8"/>
    <n v="9.9"/>
    <x v="1"/>
    <n v="44"/>
    <n v="9"/>
    <n v="1315594.99"/>
  </r>
  <r>
    <s v="Restaurant 7073"/>
    <x v="1"/>
    <x v="3"/>
    <x v="16"/>
    <x v="29"/>
    <x v="65"/>
    <n v="1629"/>
    <n v="23974"/>
    <x v="15"/>
    <n v="669"/>
    <n v="283.79950462998301"/>
    <n v="4.5"/>
    <n v="9.5"/>
    <x v="1"/>
    <n v="49"/>
    <n v="48"/>
    <n v="655362.04"/>
  </r>
  <r>
    <s v="Restaurant 7074"/>
    <x v="0"/>
    <x v="3"/>
    <x v="19"/>
    <x v="12"/>
    <x v="2823"/>
    <n v="1308"/>
    <n v="19678"/>
    <x v="18"/>
    <n v="76"/>
    <n v="79.793969836921093"/>
    <n v="3.1"/>
    <n v="4.7"/>
    <x v="0"/>
    <n v="32"/>
    <n v="11"/>
    <n v="352505.59"/>
  </r>
  <r>
    <s v="Restaurant 7075"/>
    <x v="1"/>
    <x v="4"/>
    <x v="1"/>
    <x v="43"/>
    <x v="3606"/>
    <n v="2264"/>
    <n v="23806"/>
    <x v="13"/>
    <n v="700"/>
    <n v="225.49096974050099"/>
    <n v="3.1"/>
    <n v="8.6"/>
    <x v="0"/>
    <n v="77"/>
    <n v="36"/>
    <n v="1151155.26"/>
  </r>
  <r>
    <s v="Restaurant 7076"/>
    <x v="1"/>
    <x v="4"/>
    <x v="12"/>
    <x v="17"/>
    <x v="2196"/>
    <n v="6997"/>
    <n v="72572"/>
    <x v="7"/>
    <n v="183"/>
    <n v="183.76829246238299"/>
    <n v="9"/>
    <n v="7"/>
    <x v="0"/>
    <n v="25"/>
    <n v="32"/>
    <n v="961562.35"/>
  </r>
  <r>
    <s v="Restaurant 7077"/>
    <x v="1"/>
    <x v="5"/>
    <x v="8"/>
    <x v="58"/>
    <x v="3703"/>
    <n v="7242"/>
    <n v="73080"/>
    <x v="16"/>
    <n v="640"/>
    <n v="188.19720122853599"/>
    <n v="3.9"/>
    <n v="8.8000000000000007"/>
    <x v="0"/>
    <n v="36"/>
    <n v="43"/>
    <n v="723198.2"/>
  </r>
  <r>
    <s v="Restaurant 7078"/>
    <x v="1"/>
    <x v="3"/>
    <x v="1"/>
    <x v="5"/>
    <x v="727"/>
    <n v="1999"/>
    <n v="27435"/>
    <x v="2"/>
    <n v="342"/>
    <n v="76.379206380191604"/>
    <n v="7.5"/>
    <n v="2.5"/>
    <x v="1"/>
    <n v="11"/>
    <n v="32"/>
    <n v="613934.56999999995"/>
  </r>
  <r>
    <s v="Restaurant 7079"/>
    <x v="2"/>
    <x v="2"/>
    <x v="5"/>
    <x v="42"/>
    <x v="3118"/>
    <n v="1553"/>
    <n v="15069"/>
    <x v="0"/>
    <n v="273"/>
    <n v="110.803735540364"/>
    <n v="3.1"/>
    <n v="7.9"/>
    <x v="1"/>
    <n v="46"/>
    <n v="44"/>
    <n v="724793.51"/>
  </r>
  <r>
    <s v="Restaurant 7080"/>
    <x v="1"/>
    <x v="4"/>
    <x v="1"/>
    <x v="5"/>
    <x v="3704"/>
    <n v="4664"/>
    <n v="49193"/>
    <x v="12"/>
    <n v="417"/>
    <n v="244.970323617139"/>
    <n v="8.3000000000000007"/>
    <n v="6.3"/>
    <x v="0"/>
    <n v="28"/>
    <n v="46"/>
    <n v="1010489.65"/>
  </r>
  <r>
    <s v="Restaurant 7081"/>
    <x v="2"/>
    <x v="0"/>
    <x v="14"/>
    <x v="59"/>
    <x v="745"/>
    <n v="1737"/>
    <n v="16552"/>
    <x v="10"/>
    <n v="777"/>
    <n v="165.92161456781301"/>
    <n v="7.1"/>
    <n v="5.9"/>
    <x v="0"/>
    <n v="1"/>
    <n v="7"/>
    <n v="943720.52"/>
  </r>
  <r>
    <s v="Restaurant 7082"/>
    <x v="1"/>
    <x v="1"/>
    <x v="13"/>
    <x v="36"/>
    <x v="242"/>
    <n v="2937"/>
    <n v="30280"/>
    <x v="10"/>
    <n v="764"/>
    <n v="164.26695432176399"/>
    <n v="7.8"/>
    <n v="7.6"/>
    <x v="1"/>
    <n v="5"/>
    <n v="52"/>
    <n v="486297.13"/>
  </r>
  <r>
    <s v="Restaurant 7083"/>
    <x v="0"/>
    <x v="5"/>
    <x v="9"/>
    <x v="22"/>
    <x v="3705"/>
    <n v="1342"/>
    <n v="11753"/>
    <x v="9"/>
    <n v="155"/>
    <n v="186.477948989033"/>
    <n v="5"/>
    <n v="3.5"/>
    <x v="1"/>
    <n v="9"/>
    <n v="26"/>
    <n v="418540.07"/>
  </r>
  <r>
    <s v="Restaurant 7084"/>
    <x v="2"/>
    <x v="4"/>
    <x v="8"/>
    <x v="16"/>
    <x v="2551"/>
    <n v="2919"/>
    <n v="35156"/>
    <x v="12"/>
    <n v="526"/>
    <n v="158.45147212730799"/>
    <n v="8.9"/>
    <n v="1.7"/>
    <x v="0"/>
    <n v="32"/>
    <n v="42"/>
    <n v="854141.66"/>
  </r>
  <r>
    <s v="Restaurant 7085"/>
    <x v="2"/>
    <x v="1"/>
    <x v="20"/>
    <x v="36"/>
    <x v="2340"/>
    <n v="1393"/>
    <n v="17318"/>
    <x v="17"/>
    <n v="937"/>
    <n v="251.53398276535901"/>
    <n v="4.4000000000000004"/>
    <n v="5.5"/>
    <x v="1"/>
    <n v="1"/>
    <n v="58"/>
    <n v="440206.88"/>
  </r>
  <r>
    <s v="Restaurant 7086"/>
    <x v="2"/>
    <x v="1"/>
    <x v="2"/>
    <x v="19"/>
    <x v="40"/>
    <n v="1857"/>
    <n v="26923"/>
    <x v="11"/>
    <n v="726"/>
    <n v="237.17629947217799"/>
    <n v="6.4"/>
    <n v="3.7"/>
    <x v="1"/>
    <n v="17"/>
    <n v="34"/>
    <n v="360912.71"/>
  </r>
  <r>
    <s v="Restaurant 7087"/>
    <x v="2"/>
    <x v="4"/>
    <x v="1"/>
    <x v="44"/>
    <x v="966"/>
    <n v="1173"/>
    <n v="11681"/>
    <x v="9"/>
    <n v="251"/>
    <n v="129.251054215294"/>
    <n v="6.8"/>
    <n v="3.3"/>
    <x v="1"/>
    <n v="48"/>
    <n v="26"/>
    <n v="836129.69"/>
  </r>
  <r>
    <s v="Restaurant 7088"/>
    <x v="0"/>
    <x v="2"/>
    <x v="13"/>
    <x v="48"/>
    <x v="3706"/>
    <n v="787"/>
    <n v="7008"/>
    <x v="7"/>
    <n v="364"/>
    <n v="253.020278280425"/>
    <n v="9.6"/>
    <n v="10"/>
    <x v="1"/>
    <n v="15"/>
    <n v="10"/>
    <n v="503180.34"/>
  </r>
  <r>
    <s v="Restaurant 7089"/>
    <x v="1"/>
    <x v="2"/>
    <x v="12"/>
    <x v="37"/>
    <x v="2267"/>
    <n v="3561"/>
    <n v="37419"/>
    <x v="2"/>
    <n v="59"/>
    <n v="179.65160753197901"/>
    <n v="2.2000000000000002"/>
    <n v="2.8"/>
    <x v="0"/>
    <n v="69"/>
    <n v="49"/>
    <n v="1026516.82"/>
  </r>
  <r>
    <s v="Restaurant 7090"/>
    <x v="2"/>
    <x v="5"/>
    <x v="18"/>
    <x v="60"/>
    <x v="2736"/>
    <n v="2879"/>
    <n v="31074"/>
    <x v="9"/>
    <n v="306"/>
    <n v="206.93420830915599"/>
    <n v="2.2000000000000002"/>
    <n v="3.1"/>
    <x v="0"/>
    <n v="13"/>
    <n v="19"/>
    <n v="603518.12"/>
  </r>
  <r>
    <s v="Restaurant 7091"/>
    <x v="0"/>
    <x v="2"/>
    <x v="12"/>
    <x v="2"/>
    <x v="246"/>
    <n v="3470"/>
    <n v="38894"/>
    <x v="10"/>
    <n v="798"/>
    <n v="266.54395797320302"/>
    <n v="5.2"/>
    <n v="4"/>
    <x v="1"/>
    <n v="2"/>
    <n v="32"/>
    <n v="566796.04"/>
  </r>
  <r>
    <s v="Restaurant 7092"/>
    <x v="2"/>
    <x v="5"/>
    <x v="17"/>
    <x v="46"/>
    <x v="2262"/>
    <n v="3707"/>
    <n v="37221"/>
    <x v="15"/>
    <n v="613"/>
    <n v="168.99831231135099"/>
    <n v="9.3000000000000007"/>
    <n v="5.5"/>
    <x v="1"/>
    <n v="40"/>
    <n v="55"/>
    <n v="622725.75"/>
  </r>
  <r>
    <s v="Restaurant 7093"/>
    <x v="1"/>
    <x v="0"/>
    <x v="12"/>
    <x v="51"/>
    <x v="1852"/>
    <n v="4666"/>
    <n v="45465"/>
    <x v="13"/>
    <n v="776"/>
    <n v="239.065090638214"/>
    <n v="1.2"/>
    <n v="8.8000000000000007"/>
    <x v="0"/>
    <n v="7"/>
    <n v="17"/>
    <n v="1518965.19"/>
  </r>
  <r>
    <s v="Restaurant 7094"/>
    <x v="2"/>
    <x v="4"/>
    <x v="1"/>
    <x v="36"/>
    <x v="3707"/>
    <n v="1904"/>
    <n v="18334"/>
    <x v="13"/>
    <n v="195"/>
    <n v="207.021839776261"/>
    <n v="3.5"/>
    <n v="2.6"/>
    <x v="1"/>
    <n v="45"/>
    <n v="64"/>
    <n v="915667.63"/>
  </r>
  <r>
    <s v="Restaurant 7095"/>
    <x v="0"/>
    <x v="1"/>
    <x v="4"/>
    <x v="27"/>
    <x v="3708"/>
    <n v="4193"/>
    <n v="42014"/>
    <x v="18"/>
    <n v="904"/>
    <n v="156.68623532438701"/>
    <n v="3.6"/>
    <n v="6.5"/>
    <x v="0"/>
    <n v="36"/>
    <n v="38"/>
    <n v="350969.4"/>
  </r>
  <r>
    <s v="Restaurant 7096"/>
    <x v="1"/>
    <x v="5"/>
    <x v="5"/>
    <x v="20"/>
    <x v="2929"/>
    <n v="4130"/>
    <n v="47145"/>
    <x v="0"/>
    <n v="822"/>
    <n v="247.262091594488"/>
    <n v="3.7"/>
    <n v="4.3"/>
    <x v="1"/>
    <n v="65"/>
    <n v="53"/>
    <n v="717535.64"/>
  </r>
  <r>
    <s v="Restaurant 7097"/>
    <x v="0"/>
    <x v="2"/>
    <x v="11"/>
    <x v="48"/>
    <x v="3387"/>
    <n v="4250"/>
    <n v="49002"/>
    <x v="10"/>
    <n v="945"/>
    <n v="76.289779467554794"/>
    <n v="1.2"/>
    <n v="8.1999999999999993"/>
    <x v="1"/>
    <n v="36"/>
    <n v="4"/>
    <n v="472296.8"/>
  </r>
  <r>
    <s v="Restaurant 7098"/>
    <x v="1"/>
    <x v="5"/>
    <x v="8"/>
    <x v="14"/>
    <x v="3709"/>
    <n v="5224"/>
    <n v="57042"/>
    <x v="2"/>
    <n v="407"/>
    <n v="195.305054327037"/>
    <n v="8.4"/>
    <n v="6.4"/>
    <x v="1"/>
    <n v="36"/>
    <n v="14"/>
    <n v="792043.69"/>
  </r>
  <r>
    <s v="Restaurant 7099"/>
    <x v="1"/>
    <x v="3"/>
    <x v="0"/>
    <x v="57"/>
    <x v="852"/>
    <n v="6006"/>
    <n v="65748"/>
    <x v="13"/>
    <n v="935"/>
    <n v="61.602689343113802"/>
    <n v="1.1000000000000001"/>
    <n v="8.1999999999999993"/>
    <x v="0"/>
    <n v="2"/>
    <n v="61"/>
    <n v="676692.34"/>
  </r>
  <r>
    <s v="Restaurant 7100"/>
    <x v="1"/>
    <x v="5"/>
    <x v="1"/>
    <x v="20"/>
    <x v="3692"/>
    <n v="4606"/>
    <n v="50038"/>
    <x v="2"/>
    <n v="784"/>
    <n v="89.042281938668296"/>
    <n v="5.3"/>
    <n v="8.6999999999999993"/>
    <x v="1"/>
    <n v="59"/>
    <n v="37"/>
    <n v="645603.80000000005"/>
  </r>
  <r>
    <s v="Restaurant 7101"/>
    <x v="2"/>
    <x v="2"/>
    <x v="8"/>
    <x v="34"/>
    <x v="3710"/>
    <n v="2580"/>
    <n v="27829"/>
    <x v="0"/>
    <n v="422"/>
    <n v="199.718409352783"/>
    <n v="1.5"/>
    <n v="9.1999999999999993"/>
    <x v="0"/>
    <n v="33"/>
    <n v="44"/>
    <n v="622581.19999999995"/>
  </r>
  <r>
    <s v="Restaurant 7102"/>
    <x v="0"/>
    <x v="3"/>
    <x v="13"/>
    <x v="12"/>
    <x v="2713"/>
    <n v="773"/>
    <n v="13923"/>
    <x v="12"/>
    <n v="539"/>
    <n v="126.901674149862"/>
    <n v="8.1999999999999993"/>
    <n v="10"/>
    <x v="0"/>
    <n v="33"/>
    <n v="24"/>
    <n v="335017.40000000002"/>
  </r>
  <r>
    <s v="Restaurant 7103"/>
    <x v="0"/>
    <x v="3"/>
    <x v="17"/>
    <x v="28"/>
    <x v="204"/>
    <n v="3517"/>
    <n v="34283"/>
    <x v="1"/>
    <n v="152"/>
    <n v="115.61874718658601"/>
    <n v="7.7"/>
    <n v="6.6"/>
    <x v="0"/>
    <n v="43"/>
    <n v="32"/>
    <n v="339806.45"/>
  </r>
  <r>
    <s v="Restaurant 7104"/>
    <x v="0"/>
    <x v="2"/>
    <x v="8"/>
    <x v="50"/>
    <x v="724"/>
    <n v="1149"/>
    <n v="19209"/>
    <x v="7"/>
    <n v="773"/>
    <n v="288.959673017363"/>
    <n v="7.5"/>
    <n v="6.7"/>
    <x v="0"/>
    <n v="36"/>
    <n v="35"/>
    <n v="577828.9"/>
  </r>
  <r>
    <s v="Restaurant 7105"/>
    <x v="1"/>
    <x v="3"/>
    <x v="11"/>
    <x v="47"/>
    <x v="304"/>
    <n v="5214"/>
    <n v="58541"/>
    <x v="15"/>
    <n v="910"/>
    <n v="141.47640572219299"/>
    <n v="7.6"/>
    <n v="2.2999999999999998"/>
    <x v="1"/>
    <n v="32"/>
    <n v="23"/>
    <n v="614143.73"/>
  </r>
  <r>
    <s v="Restaurant 7106"/>
    <x v="2"/>
    <x v="4"/>
    <x v="3"/>
    <x v="7"/>
    <x v="3711"/>
    <n v="3466"/>
    <n v="37153"/>
    <x v="11"/>
    <n v="97"/>
    <n v="191.18536755645101"/>
    <n v="9.5"/>
    <n v="1.9"/>
    <x v="1"/>
    <n v="21"/>
    <n v="59"/>
    <n v="788582.2"/>
  </r>
  <r>
    <s v="Restaurant 7107"/>
    <x v="1"/>
    <x v="1"/>
    <x v="8"/>
    <x v="5"/>
    <x v="3277"/>
    <n v="6493"/>
    <n v="68325"/>
    <x v="2"/>
    <n v="850"/>
    <n v="183.56219281946699"/>
    <n v="4.8"/>
    <n v="5.4"/>
    <x v="1"/>
    <n v="64"/>
    <n v="9"/>
    <n v="497324.31"/>
  </r>
  <r>
    <s v="Restaurant 7108"/>
    <x v="0"/>
    <x v="4"/>
    <x v="13"/>
    <x v="12"/>
    <x v="1000"/>
    <n v="1059"/>
    <n v="11629"/>
    <x v="18"/>
    <n v="234"/>
    <n v="65.504605784495794"/>
    <n v="8.8000000000000007"/>
    <n v="7.2"/>
    <x v="1"/>
    <n v="18"/>
    <n v="3"/>
    <n v="595322.23"/>
  </r>
  <r>
    <s v="Restaurant 7109"/>
    <x v="2"/>
    <x v="4"/>
    <x v="16"/>
    <x v="24"/>
    <x v="3712"/>
    <n v="2617"/>
    <n v="25796"/>
    <x v="16"/>
    <n v="152"/>
    <n v="218.568934590125"/>
    <n v="2.7"/>
    <n v="3.2"/>
    <x v="1"/>
    <n v="58"/>
    <n v="5"/>
    <n v="954194.65"/>
  </r>
  <r>
    <s v="Restaurant 7110"/>
    <x v="2"/>
    <x v="2"/>
    <x v="9"/>
    <x v="56"/>
    <x v="1987"/>
    <n v="1032"/>
    <n v="11756"/>
    <x v="18"/>
    <n v="273"/>
    <n v="178.225329917718"/>
    <n v="5.0999999999999996"/>
    <n v="3.9"/>
    <x v="0"/>
    <n v="41"/>
    <n v="43"/>
    <n v="811738.45"/>
  </r>
  <r>
    <s v="Restaurant 7111"/>
    <x v="2"/>
    <x v="2"/>
    <x v="3"/>
    <x v="60"/>
    <x v="3483"/>
    <n v="2775"/>
    <n v="30271"/>
    <x v="15"/>
    <n v="842"/>
    <n v="145.35427919956501"/>
    <n v="1.1000000000000001"/>
    <n v="7.3"/>
    <x v="0"/>
    <n v="14"/>
    <n v="30"/>
    <n v="680888.13"/>
  </r>
  <r>
    <s v="Restaurant 7112"/>
    <x v="0"/>
    <x v="1"/>
    <x v="4"/>
    <x v="28"/>
    <x v="3713"/>
    <n v="3839"/>
    <n v="45175"/>
    <x v="18"/>
    <n v="861"/>
    <n v="66.504204016565097"/>
    <n v="3.6"/>
    <n v="2.9"/>
    <x v="1"/>
    <n v="17"/>
    <n v="34"/>
    <n v="285517.05"/>
  </r>
  <r>
    <s v="Restaurant 7113"/>
    <x v="2"/>
    <x v="5"/>
    <x v="15"/>
    <x v="44"/>
    <x v="1141"/>
    <n v="1562"/>
    <n v="21662"/>
    <x v="13"/>
    <n v="652"/>
    <n v="123.253496246678"/>
    <n v="5.0999999999999996"/>
    <n v="5.7"/>
    <x v="1"/>
    <n v="60"/>
    <n v="34"/>
    <n v="519232.97"/>
  </r>
  <r>
    <s v="Restaurant 7114"/>
    <x v="2"/>
    <x v="4"/>
    <x v="1"/>
    <x v="56"/>
    <x v="3714"/>
    <n v="3064"/>
    <n v="31195"/>
    <x v="11"/>
    <n v="426"/>
    <n v="271.02384395149898"/>
    <n v="9.1999999999999993"/>
    <n v="5.8"/>
    <x v="0"/>
    <n v="34"/>
    <n v="18"/>
    <n v="900871.7"/>
  </r>
  <r>
    <s v="Restaurant 7115"/>
    <x v="1"/>
    <x v="3"/>
    <x v="0"/>
    <x v="31"/>
    <x v="3376"/>
    <n v="7942"/>
    <n v="87148"/>
    <x v="18"/>
    <n v="160"/>
    <n v="93.427843326867205"/>
    <n v="3.9"/>
    <n v="9.3000000000000007"/>
    <x v="1"/>
    <n v="59"/>
    <n v="32"/>
    <n v="716436.35"/>
  </r>
  <r>
    <s v="Restaurant 7116"/>
    <x v="1"/>
    <x v="1"/>
    <x v="2"/>
    <x v="43"/>
    <x v="1644"/>
    <n v="8944"/>
    <n v="96514"/>
    <x v="3"/>
    <n v="371"/>
    <n v="104.833409937905"/>
    <n v="7.1"/>
    <n v="4.5999999999999996"/>
    <x v="0"/>
    <n v="10"/>
    <n v="58"/>
    <n v="558071.78"/>
  </r>
  <r>
    <s v="Restaurant 7117"/>
    <x v="2"/>
    <x v="4"/>
    <x v="5"/>
    <x v="34"/>
    <x v="3715"/>
    <n v="2401"/>
    <n v="27280"/>
    <x v="14"/>
    <n v="689"/>
    <n v="101.323507767442"/>
    <n v="8.5"/>
    <n v="2.9"/>
    <x v="1"/>
    <n v="6"/>
    <n v="46"/>
    <n v="770622.34"/>
  </r>
  <r>
    <s v="Restaurant 7118"/>
    <x v="2"/>
    <x v="5"/>
    <x v="9"/>
    <x v="16"/>
    <x v="3716"/>
    <n v="838"/>
    <n v="12252"/>
    <x v="7"/>
    <n v="812"/>
    <n v="272.70120481420798"/>
    <n v="3.9"/>
    <n v="2.6"/>
    <x v="0"/>
    <n v="29"/>
    <n v="45"/>
    <n v="584999.30000000005"/>
  </r>
  <r>
    <s v="Restaurant 7119"/>
    <x v="1"/>
    <x v="3"/>
    <x v="4"/>
    <x v="29"/>
    <x v="596"/>
    <n v="3686"/>
    <n v="46393"/>
    <x v="13"/>
    <n v="757"/>
    <n v="224.99887067958099"/>
    <n v="2.5"/>
    <n v="3.6"/>
    <x v="1"/>
    <n v="45"/>
    <n v="70"/>
    <n v="693962.29"/>
  </r>
  <r>
    <s v="Restaurant 7120"/>
    <x v="1"/>
    <x v="4"/>
    <x v="2"/>
    <x v="45"/>
    <x v="1086"/>
    <n v="4601"/>
    <n v="49109"/>
    <x v="5"/>
    <n v="202"/>
    <n v="270.46076576370001"/>
    <n v="6.3"/>
    <n v="3.5"/>
    <x v="0"/>
    <n v="4"/>
    <n v="67"/>
    <n v="1019904.27"/>
  </r>
  <r>
    <s v="Restaurant 7121"/>
    <x v="1"/>
    <x v="0"/>
    <x v="13"/>
    <x v="30"/>
    <x v="2629"/>
    <n v="5406"/>
    <n v="58055"/>
    <x v="4"/>
    <n v="990"/>
    <n v="278.43662496920803"/>
    <n v="3.6"/>
    <n v="7.8"/>
    <x v="1"/>
    <n v="65"/>
    <n v="1"/>
    <n v="1048660.3500000001"/>
  </r>
  <r>
    <s v="Restaurant 7122"/>
    <x v="0"/>
    <x v="1"/>
    <x v="10"/>
    <x v="2"/>
    <x v="997"/>
    <n v="4144"/>
    <n v="47977"/>
    <x v="16"/>
    <n v="840"/>
    <n v="281.99188378997201"/>
    <n v="6.9"/>
    <n v="6.3"/>
    <x v="0"/>
    <n v="44"/>
    <n v="24"/>
    <n v="320346.45"/>
  </r>
  <r>
    <s v="Restaurant 7123"/>
    <x v="0"/>
    <x v="2"/>
    <x v="20"/>
    <x v="27"/>
    <x v="534"/>
    <n v="2401"/>
    <n v="30839"/>
    <x v="15"/>
    <n v="405"/>
    <n v="171.428903208511"/>
    <n v="2.2000000000000002"/>
    <n v="7.1"/>
    <x v="0"/>
    <n v="0"/>
    <n v="24"/>
    <n v="470134.03"/>
  </r>
  <r>
    <s v="Restaurant 7124"/>
    <x v="1"/>
    <x v="4"/>
    <x v="16"/>
    <x v="4"/>
    <x v="3717"/>
    <n v="4267"/>
    <n v="41978"/>
    <x v="0"/>
    <n v="986"/>
    <n v="169.05596276463999"/>
    <n v="2.4"/>
    <n v="6.7"/>
    <x v="1"/>
    <n v="18"/>
    <n v="33"/>
    <n v="1289040.3799999999"/>
  </r>
  <r>
    <s v="Restaurant 7125"/>
    <x v="2"/>
    <x v="3"/>
    <x v="20"/>
    <x v="7"/>
    <x v="1598"/>
    <n v="1150"/>
    <n v="11011"/>
    <x v="0"/>
    <n v="392"/>
    <n v="257.23071006419099"/>
    <n v="7.1"/>
    <n v="5.3"/>
    <x v="0"/>
    <n v="54"/>
    <n v="38"/>
    <n v="470715.89"/>
  </r>
  <r>
    <s v="Restaurant 7126"/>
    <x v="1"/>
    <x v="3"/>
    <x v="2"/>
    <x v="37"/>
    <x v="439"/>
    <n v="4253"/>
    <n v="43250"/>
    <x v="9"/>
    <n v="681"/>
    <n v="132.98166853799501"/>
    <n v="9.8000000000000007"/>
    <n v="9.4"/>
    <x v="0"/>
    <n v="46"/>
    <n v="52"/>
    <n v="745275.12"/>
  </r>
  <r>
    <s v="Restaurant 7127"/>
    <x v="0"/>
    <x v="1"/>
    <x v="8"/>
    <x v="3"/>
    <x v="2469"/>
    <n v="3722"/>
    <n v="36760"/>
    <x v="17"/>
    <n v="466"/>
    <n v="55.552782379980897"/>
    <n v="3.2"/>
    <n v="8.4"/>
    <x v="0"/>
    <n v="22"/>
    <n v="24"/>
    <n v="237675"/>
  </r>
  <r>
    <s v="Restaurant 7128"/>
    <x v="2"/>
    <x v="1"/>
    <x v="9"/>
    <x v="7"/>
    <x v="3718"/>
    <n v="1332"/>
    <n v="13472"/>
    <x v="16"/>
    <n v="938"/>
    <n v="132.88692925383"/>
    <n v="7.4"/>
    <n v="2.9"/>
    <x v="1"/>
    <n v="37"/>
    <n v="60"/>
    <n v="389428.8"/>
  </r>
  <r>
    <s v="Restaurant 7129"/>
    <x v="0"/>
    <x v="3"/>
    <x v="4"/>
    <x v="28"/>
    <x v="3476"/>
    <n v="3201"/>
    <n v="37244"/>
    <x v="13"/>
    <n v="333"/>
    <n v="229.08758260133601"/>
    <n v="5.8"/>
    <n v="4.8"/>
    <x v="0"/>
    <n v="15"/>
    <n v="21"/>
    <n v="340976.58"/>
  </r>
  <r>
    <s v="Restaurant 7130"/>
    <x v="2"/>
    <x v="3"/>
    <x v="13"/>
    <x v="50"/>
    <x v="1068"/>
    <n v="2173"/>
    <n v="21632"/>
    <x v="2"/>
    <n v="825"/>
    <n v="80.903512903017301"/>
    <n v="8.6"/>
    <n v="3.6"/>
    <x v="0"/>
    <n v="13"/>
    <n v="48"/>
    <n v="399179.82"/>
  </r>
  <r>
    <s v="Restaurant 7131"/>
    <x v="0"/>
    <x v="3"/>
    <x v="18"/>
    <x v="26"/>
    <x v="3235"/>
    <n v="4096"/>
    <n v="44949"/>
    <x v="16"/>
    <n v="786"/>
    <n v="246.19521447472701"/>
    <n v="4.5"/>
    <n v="7.7"/>
    <x v="1"/>
    <n v="3"/>
    <n v="4"/>
    <n v="272952.37"/>
  </r>
  <r>
    <s v="Restaurant 7132"/>
    <x v="2"/>
    <x v="4"/>
    <x v="8"/>
    <x v="13"/>
    <x v="1935"/>
    <n v="1240"/>
    <n v="21306"/>
    <x v="15"/>
    <n v="815"/>
    <n v="253.86857936156201"/>
    <n v="9.6999999999999993"/>
    <n v="4.0999999999999996"/>
    <x v="1"/>
    <n v="57"/>
    <n v="0"/>
    <n v="866980.12"/>
  </r>
  <r>
    <s v="Restaurant 7133"/>
    <x v="2"/>
    <x v="3"/>
    <x v="14"/>
    <x v="33"/>
    <x v="1329"/>
    <n v="1818"/>
    <n v="16948"/>
    <x v="17"/>
    <n v="206"/>
    <n v="75.228091508585607"/>
    <n v="1.7"/>
    <n v="6.8"/>
    <x v="0"/>
    <n v="5"/>
    <n v="31"/>
    <n v="423185.1"/>
  </r>
  <r>
    <s v="Restaurant 7134"/>
    <x v="2"/>
    <x v="2"/>
    <x v="13"/>
    <x v="13"/>
    <x v="1868"/>
    <n v="2342"/>
    <n v="23796"/>
    <x v="13"/>
    <n v="929"/>
    <n v="74.459821612357899"/>
    <n v="9.9"/>
    <n v="3.6"/>
    <x v="1"/>
    <n v="3"/>
    <n v="47"/>
    <n v="688015.86"/>
  </r>
  <r>
    <s v="Restaurant 7135"/>
    <x v="2"/>
    <x v="3"/>
    <x v="2"/>
    <x v="35"/>
    <x v="652"/>
    <n v="4040"/>
    <n v="49738"/>
    <x v="18"/>
    <n v="745"/>
    <n v="99.703036633237602"/>
    <n v="8.6"/>
    <n v="2.5"/>
    <x v="1"/>
    <n v="34"/>
    <n v="47"/>
    <n v="475960.96"/>
  </r>
  <r>
    <s v="Restaurant 7136"/>
    <x v="0"/>
    <x v="2"/>
    <x v="17"/>
    <x v="55"/>
    <x v="1696"/>
    <n v="2998"/>
    <n v="35889"/>
    <x v="7"/>
    <n v="448"/>
    <n v="139.09734831354899"/>
    <n v="8.8000000000000007"/>
    <n v="1.1000000000000001"/>
    <x v="1"/>
    <n v="25"/>
    <n v="13"/>
    <n v="386555.37"/>
  </r>
  <r>
    <s v="Restaurant 7137"/>
    <x v="0"/>
    <x v="4"/>
    <x v="8"/>
    <x v="3"/>
    <x v="654"/>
    <n v="4201"/>
    <n v="49510"/>
    <x v="9"/>
    <n v="576"/>
    <n v="183.183392149155"/>
    <n v="8.6"/>
    <n v="10"/>
    <x v="1"/>
    <n v="8"/>
    <n v="6"/>
    <n v="452184.4"/>
  </r>
  <r>
    <s v="Restaurant 7138"/>
    <x v="2"/>
    <x v="1"/>
    <x v="0"/>
    <x v="7"/>
    <x v="517"/>
    <n v="3053"/>
    <n v="33046"/>
    <x v="18"/>
    <n v="854"/>
    <n v="171.38549951352601"/>
    <n v="8.8000000000000007"/>
    <n v="3"/>
    <x v="0"/>
    <n v="48"/>
    <n v="2"/>
    <n v="494752.53"/>
  </r>
  <r>
    <s v="Restaurant 7139"/>
    <x v="2"/>
    <x v="2"/>
    <x v="18"/>
    <x v="60"/>
    <x v="2267"/>
    <n v="1129"/>
    <n v="15219"/>
    <x v="10"/>
    <n v="964"/>
    <n v="263.292121798013"/>
    <n v="8.3000000000000007"/>
    <n v="8.5"/>
    <x v="0"/>
    <n v="24"/>
    <n v="65"/>
    <n v="755457.44"/>
  </r>
  <r>
    <s v="Restaurant 7140"/>
    <x v="0"/>
    <x v="4"/>
    <x v="0"/>
    <x v="2"/>
    <x v="689"/>
    <n v="855"/>
    <n v="12595"/>
    <x v="1"/>
    <n v="412"/>
    <n v="85.557996769192499"/>
    <n v="9.1"/>
    <n v="8.4"/>
    <x v="1"/>
    <n v="44"/>
    <n v="35"/>
    <n v="621584.6"/>
  </r>
  <r>
    <s v="Restaurant 7141"/>
    <x v="2"/>
    <x v="3"/>
    <x v="12"/>
    <x v="35"/>
    <x v="517"/>
    <n v="2521"/>
    <n v="32394"/>
    <x v="0"/>
    <n v="492"/>
    <n v="224.39318054964201"/>
    <n v="5.0999999999999996"/>
    <n v="3.1"/>
    <x v="0"/>
    <n v="29"/>
    <n v="12"/>
    <n v="538033.78"/>
  </r>
  <r>
    <s v="Restaurant 7142"/>
    <x v="2"/>
    <x v="4"/>
    <x v="16"/>
    <x v="59"/>
    <x v="777"/>
    <n v="1167"/>
    <n v="12221"/>
    <x v="14"/>
    <n v="484"/>
    <n v="187.22164630459901"/>
    <n v="9.5"/>
    <n v="4.7"/>
    <x v="1"/>
    <n v="59"/>
    <n v="52"/>
    <n v="914082.21"/>
  </r>
  <r>
    <s v="Restaurant 7143"/>
    <x v="2"/>
    <x v="3"/>
    <x v="2"/>
    <x v="52"/>
    <x v="920"/>
    <n v="3829"/>
    <n v="43417"/>
    <x v="10"/>
    <n v="681"/>
    <n v="234.206205790555"/>
    <n v="4.5"/>
    <n v="8.5"/>
    <x v="1"/>
    <n v="31"/>
    <n v="38"/>
    <n v="399981.87"/>
  </r>
  <r>
    <s v="Restaurant 7144"/>
    <x v="1"/>
    <x v="4"/>
    <x v="20"/>
    <x v="51"/>
    <x v="3719"/>
    <n v="5140"/>
    <n v="59270"/>
    <x v="6"/>
    <n v="390"/>
    <n v="135.486606707275"/>
    <n v="7.6"/>
    <n v="7.2"/>
    <x v="1"/>
    <n v="83"/>
    <n v="82"/>
    <n v="1184808.5"/>
  </r>
  <r>
    <s v="Restaurant 7145"/>
    <x v="2"/>
    <x v="1"/>
    <x v="14"/>
    <x v="13"/>
    <x v="3713"/>
    <n v="2293"/>
    <n v="24761"/>
    <x v="8"/>
    <n v="297"/>
    <n v="167.84490718196901"/>
    <n v="7.4"/>
    <n v="4.3"/>
    <x v="1"/>
    <n v="30"/>
    <n v="43"/>
    <n v="356863.75"/>
  </r>
  <r>
    <s v="Restaurant 7146"/>
    <x v="1"/>
    <x v="2"/>
    <x v="4"/>
    <x v="39"/>
    <x v="2499"/>
    <n v="6738"/>
    <n v="77170"/>
    <x v="12"/>
    <n v="980"/>
    <n v="57.1482472965168"/>
    <n v="8.4"/>
    <n v="9.5"/>
    <x v="0"/>
    <n v="49"/>
    <n v="81"/>
    <n v="974967.49"/>
  </r>
  <r>
    <s v="Restaurant 7147"/>
    <x v="2"/>
    <x v="1"/>
    <x v="11"/>
    <x v="19"/>
    <x v="3720"/>
    <n v="3174"/>
    <n v="35822"/>
    <x v="0"/>
    <n v="523"/>
    <n v="79.026477269244893"/>
    <n v="7.6"/>
    <n v="4.0999999999999996"/>
    <x v="1"/>
    <n v="16"/>
    <n v="3"/>
    <n v="351250.06"/>
  </r>
  <r>
    <s v="Restaurant 7148"/>
    <x v="0"/>
    <x v="0"/>
    <x v="9"/>
    <x v="40"/>
    <x v="2743"/>
    <n v="1147"/>
    <n v="15822"/>
    <x v="3"/>
    <n v="167"/>
    <n v="143.748902990457"/>
    <n v="1.3"/>
    <n v="2.9"/>
    <x v="1"/>
    <n v="14"/>
    <n v="29"/>
    <n v="644268.72"/>
  </r>
  <r>
    <s v="Restaurant 7149"/>
    <x v="1"/>
    <x v="3"/>
    <x v="7"/>
    <x v="30"/>
    <x v="995"/>
    <n v="7934"/>
    <n v="85822"/>
    <x v="7"/>
    <n v="141"/>
    <n v="170.31368527878001"/>
    <n v="7.7"/>
    <n v="2.2999999999999998"/>
    <x v="1"/>
    <n v="11"/>
    <n v="34"/>
    <n v="662949.43999999994"/>
  </r>
  <r>
    <s v="Restaurant 7150"/>
    <x v="1"/>
    <x v="2"/>
    <x v="3"/>
    <x v="21"/>
    <x v="1730"/>
    <n v="1873"/>
    <n v="21401"/>
    <x v="14"/>
    <n v="597"/>
    <n v="71.436723266078204"/>
    <n v="1.2"/>
    <n v="7.3"/>
    <x v="1"/>
    <n v="10"/>
    <n v="50"/>
    <n v="1005818.05"/>
  </r>
  <r>
    <s v="Restaurant 7151"/>
    <x v="2"/>
    <x v="1"/>
    <x v="13"/>
    <x v="34"/>
    <x v="2896"/>
    <n v="1654"/>
    <n v="18348"/>
    <x v="3"/>
    <n v="486"/>
    <n v="256.247062281826"/>
    <n v="5.8"/>
    <n v="1.3"/>
    <x v="0"/>
    <n v="41"/>
    <n v="52"/>
    <n v="329079.01"/>
  </r>
  <r>
    <s v="Restaurant 7152"/>
    <x v="2"/>
    <x v="2"/>
    <x v="15"/>
    <x v="16"/>
    <x v="1986"/>
    <n v="2235"/>
    <n v="27826"/>
    <x v="16"/>
    <n v="897"/>
    <n v="286.51309058339501"/>
    <n v="8.6"/>
    <n v="8.6"/>
    <x v="1"/>
    <n v="7"/>
    <n v="36"/>
    <n v="696316.42"/>
  </r>
  <r>
    <s v="Restaurant 7153"/>
    <x v="1"/>
    <x v="0"/>
    <x v="3"/>
    <x v="36"/>
    <x v="3721"/>
    <n v="3210"/>
    <n v="35392"/>
    <x v="2"/>
    <n v="573"/>
    <n v="199.09936946165001"/>
    <n v="8.5"/>
    <n v="3.7"/>
    <x v="0"/>
    <n v="66"/>
    <n v="9"/>
    <n v="1049638.95"/>
  </r>
  <r>
    <s v="Restaurant 7154"/>
    <x v="0"/>
    <x v="5"/>
    <x v="11"/>
    <x v="40"/>
    <x v="3722"/>
    <n v="2597"/>
    <n v="28681"/>
    <x v="7"/>
    <n v="589"/>
    <n v="63.350480304178397"/>
    <n v="8.6"/>
    <n v="4.3"/>
    <x v="0"/>
    <n v="32"/>
    <n v="38"/>
    <n v="384505.74"/>
  </r>
  <r>
    <s v="Restaurant 7155"/>
    <x v="0"/>
    <x v="3"/>
    <x v="15"/>
    <x v="12"/>
    <x v="2142"/>
    <n v="2917"/>
    <n v="31987"/>
    <x v="16"/>
    <n v="850"/>
    <n v="234.706556059452"/>
    <n v="6.4"/>
    <n v="8.1999999999999993"/>
    <x v="1"/>
    <n v="24"/>
    <n v="0"/>
    <n v="381263.97"/>
  </r>
  <r>
    <s v="Restaurant 7156"/>
    <x v="2"/>
    <x v="3"/>
    <x v="15"/>
    <x v="18"/>
    <x v="1797"/>
    <n v="2484"/>
    <n v="25206"/>
    <x v="2"/>
    <n v="124"/>
    <n v="104.29092807141799"/>
    <n v="2.7"/>
    <n v="8.3000000000000007"/>
    <x v="0"/>
    <n v="37"/>
    <n v="1"/>
    <n v="447022.7"/>
  </r>
  <r>
    <s v="Restaurant 7157"/>
    <x v="0"/>
    <x v="4"/>
    <x v="12"/>
    <x v="50"/>
    <x v="3723"/>
    <n v="1785"/>
    <n v="25694"/>
    <x v="3"/>
    <n v="128"/>
    <n v="233.41292302568999"/>
    <n v="5.6"/>
    <n v="4.5999999999999996"/>
    <x v="0"/>
    <n v="40"/>
    <n v="36"/>
    <n v="730487.54"/>
  </r>
  <r>
    <s v="Restaurant 7158"/>
    <x v="0"/>
    <x v="3"/>
    <x v="6"/>
    <x v="40"/>
    <x v="3480"/>
    <n v="2354"/>
    <n v="23666"/>
    <x v="10"/>
    <n v="772"/>
    <n v="158.58650378353201"/>
    <n v="5.6"/>
    <n v="6"/>
    <x v="1"/>
    <n v="16"/>
    <n v="4"/>
    <n v="346396.32"/>
  </r>
  <r>
    <s v="Restaurant 7159"/>
    <x v="2"/>
    <x v="3"/>
    <x v="13"/>
    <x v="7"/>
    <x v="1750"/>
    <n v="1602"/>
    <n v="18092"/>
    <x v="4"/>
    <n v="744"/>
    <n v="63.356664061199602"/>
    <n v="3.9"/>
    <n v="7.1"/>
    <x v="0"/>
    <n v="31"/>
    <n v="31"/>
    <n v="458725.44"/>
  </r>
  <r>
    <s v="Restaurant 7160"/>
    <x v="0"/>
    <x v="1"/>
    <x v="1"/>
    <x v="48"/>
    <x v="615"/>
    <n v="644"/>
    <n v="10567"/>
    <x v="3"/>
    <n v="128"/>
    <n v="119.68723478904001"/>
    <n v="4.8"/>
    <n v="7.2"/>
    <x v="0"/>
    <n v="21"/>
    <n v="30"/>
    <n v="319063.59000000003"/>
  </r>
  <r>
    <s v="Restaurant 7161"/>
    <x v="2"/>
    <x v="3"/>
    <x v="3"/>
    <x v="52"/>
    <x v="3056"/>
    <n v="1073"/>
    <n v="12225"/>
    <x v="8"/>
    <n v="762"/>
    <n v="156.75749003106901"/>
    <n v="8.8000000000000007"/>
    <n v="5.8"/>
    <x v="0"/>
    <n v="42"/>
    <n v="38"/>
    <n v="360002.19"/>
  </r>
  <r>
    <s v="Restaurant 7162"/>
    <x v="1"/>
    <x v="3"/>
    <x v="11"/>
    <x v="30"/>
    <x v="3724"/>
    <n v="2506"/>
    <n v="33678"/>
    <x v="7"/>
    <n v="254"/>
    <n v="234.06258541086299"/>
    <n v="5.7"/>
    <n v="8.6"/>
    <x v="0"/>
    <n v="66"/>
    <n v="27"/>
    <n v="566560.02"/>
  </r>
  <r>
    <s v="Restaurant 7163"/>
    <x v="2"/>
    <x v="0"/>
    <x v="0"/>
    <x v="24"/>
    <x v="166"/>
    <n v="881"/>
    <n v="12505"/>
    <x v="15"/>
    <n v="867"/>
    <n v="83.267320457507495"/>
    <n v="7.3"/>
    <n v="8.6"/>
    <x v="1"/>
    <n v="23"/>
    <n v="50"/>
    <n v="1026564.05"/>
  </r>
  <r>
    <s v="Restaurant 7164"/>
    <x v="1"/>
    <x v="0"/>
    <x v="16"/>
    <x v="45"/>
    <x v="3725"/>
    <n v="5770"/>
    <n v="57169"/>
    <x v="12"/>
    <n v="590"/>
    <n v="121.75041933200001"/>
    <n v="5.5"/>
    <n v="8.6"/>
    <x v="0"/>
    <n v="61"/>
    <n v="1"/>
    <n v="1349843.87"/>
  </r>
  <r>
    <s v="Restaurant 7165"/>
    <x v="1"/>
    <x v="2"/>
    <x v="20"/>
    <x v="51"/>
    <x v="1364"/>
    <n v="6955"/>
    <n v="75164"/>
    <x v="11"/>
    <n v="875"/>
    <n v="70.884320225964402"/>
    <n v="6.6"/>
    <n v="3.4"/>
    <x v="0"/>
    <n v="14"/>
    <n v="74"/>
    <n v="1017149.78"/>
  </r>
  <r>
    <s v="Restaurant 7166"/>
    <x v="0"/>
    <x v="2"/>
    <x v="17"/>
    <x v="54"/>
    <x v="2432"/>
    <n v="2317"/>
    <n v="30618"/>
    <x v="9"/>
    <n v="331"/>
    <n v="203.95174699236799"/>
    <n v="1.8"/>
    <n v="3.3"/>
    <x v="0"/>
    <n v="5"/>
    <n v="18"/>
    <n v="439884.73"/>
  </r>
  <r>
    <s v="Restaurant 7167"/>
    <x v="0"/>
    <x v="3"/>
    <x v="4"/>
    <x v="41"/>
    <x v="3162"/>
    <n v="4689"/>
    <n v="56054"/>
    <x v="1"/>
    <n v="72"/>
    <n v="168.56787473194899"/>
    <n v="9.4"/>
    <n v="2.2999999999999998"/>
    <x v="0"/>
    <n v="41"/>
    <n v="26"/>
    <n v="418028.2"/>
  </r>
  <r>
    <s v="Restaurant 7168"/>
    <x v="0"/>
    <x v="3"/>
    <x v="18"/>
    <x v="48"/>
    <x v="953"/>
    <n v="4105"/>
    <n v="43325"/>
    <x v="17"/>
    <n v="578"/>
    <n v="282.251236343259"/>
    <n v="4.9000000000000004"/>
    <n v="8.4"/>
    <x v="0"/>
    <n v="1"/>
    <n v="22"/>
    <n v="389664.15"/>
  </r>
  <r>
    <s v="Restaurant 7169"/>
    <x v="2"/>
    <x v="4"/>
    <x v="14"/>
    <x v="15"/>
    <x v="2708"/>
    <n v="3340"/>
    <n v="37167"/>
    <x v="17"/>
    <n v="182"/>
    <n v="235.138250793353"/>
    <n v="7.7"/>
    <n v="1.5"/>
    <x v="0"/>
    <n v="32"/>
    <n v="30"/>
    <n v="799479.69"/>
  </r>
  <r>
    <s v="Restaurant 7170"/>
    <x v="0"/>
    <x v="2"/>
    <x v="17"/>
    <x v="54"/>
    <x v="1450"/>
    <n v="2844"/>
    <n v="33673"/>
    <x v="7"/>
    <n v="108"/>
    <n v="244.47184064024"/>
    <n v="7"/>
    <n v="2.2000000000000002"/>
    <x v="1"/>
    <n v="13"/>
    <n v="5"/>
    <n v="407484.01"/>
  </r>
  <r>
    <s v="Restaurant 7171"/>
    <x v="1"/>
    <x v="1"/>
    <x v="5"/>
    <x v="47"/>
    <x v="1165"/>
    <n v="2271"/>
    <n v="26440"/>
    <x v="12"/>
    <n v="705"/>
    <n v="91.0981438391876"/>
    <n v="8.1999999999999993"/>
    <n v="9.3000000000000007"/>
    <x v="1"/>
    <n v="59"/>
    <n v="48"/>
    <n v="580390.44999999995"/>
  </r>
  <r>
    <s v="Restaurant 7172"/>
    <x v="0"/>
    <x v="3"/>
    <x v="6"/>
    <x v="22"/>
    <x v="1680"/>
    <n v="1540"/>
    <n v="22298"/>
    <x v="1"/>
    <n v="664"/>
    <n v="116.65563012817201"/>
    <n v="1.3"/>
    <n v="2.1"/>
    <x v="0"/>
    <n v="7"/>
    <n v="8"/>
    <n v="338596.66"/>
  </r>
  <r>
    <s v="Restaurant 7173"/>
    <x v="0"/>
    <x v="1"/>
    <x v="20"/>
    <x v="23"/>
    <x v="3517"/>
    <n v="1356"/>
    <n v="17962"/>
    <x v="15"/>
    <n v="655"/>
    <n v="178.284885846485"/>
    <n v="9.4"/>
    <n v="2.1"/>
    <x v="1"/>
    <n v="17"/>
    <n v="32"/>
    <n v="256523.08"/>
  </r>
  <r>
    <s v="Restaurant 7174"/>
    <x v="2"/>
    <x v="3"/>
    <x v="11"/>
    <x v="15"/>
    <x v="1026"/>
    <n v="1103"/>
    <n v="13601"/>
    <x v="10"/>
    <n v="966"/>
    <n v="53.3711252210054"/>
    <n v="8.5"/>
    <n v="9.1999999999999993"/>
    <x v="0"/>
    <n v="8"/>
    <n v="22"/>
    <n v="384059.49"/>
  </r>
  <r>
    <s v="Restaurant 7175"/>
    <x v="2"/>
    <x v="1"/>
    <x v="18"/>
    <x v="18"/>
    <x v="3180"/>
    <n v="2693"/>
    <n v="30830"/>
    <x v="17"/>
    <n v="822"/>
    <n v="267.53203590063299"/>
    <n v="8.5"/>
    <n v="3.8"/>
    <x v="1"/>
    <n v="46"/>
    <n v="28"/>
    <n v="348574.04"/>
  </r>
  <r>
    <s v="Restaurant 7176"/>
    <x v="1"/>
    <x v="5"/>
    <x v="0"/>
    <x v="49"/>
    <x v="364"/>
    <n v="4897"/>
    <n v="49612"/>
    <x v="1"/>
    <n v="551"/>
    <n v="244.435095498462"/>
    <n v="5.2"/>
    <n v="8.9"/>
    <x v="1"/>
    <n v="56"/>
    <n v="69"/>
    <n v="873775.7"/>
  </r>
  <r>
    <s v="Restaurant 7177"/>
    <x v="2"/>
    <x v="1"/>
    <x v="2"/>
    <x v="15"/>
    <x v="3172"/>
    <n v="2836"/>
    <n v="29077"/>
    <x v="18"/>
    <n v="491"/>
    <n v="64.484921298803897"/>
    <n v="8.1999999999999993"/>
    <n v="4.4000000000000004"/>
    <x v="1"/>
    <n v="9"/>
    <n v="16"/>
    <n v="371416.76"/>
  </r>
  <r>
    <s v="Restaurant 7178"/>
    <x v="0"/>
    <x v="2"/>
    <x v="18"/>
    <x v="8"/>
    <x v="3726"/>
    <n v="1749"/>
    <n v="21032"/>
    <x v="18"/>
    <n v="331"/>
    <n v="262.25847799327698"/>
    <n v="6.2"/>
    <n v="4.4000000000000004"/>
    <x v="1"/>
    <n v="26"/>
    <n v="1"/>
    <n v="426673.7"/>
  </r>
  <r>
    <s v="Restaurant 7179"/>
    <x v="2"/>
    <x v="3"/>
    <x v="11"/>
    <x v="19"/>
    <x v="3565"/>
    <n v="4067"/>
    <n v="49925"/>
    <x v="3"/>
    <n v="220"/>
    <n v="51.122028704539503"/>
    <n v="5.5"/>
    <n v="2.2000000000000002"/>
    <x v="1"/>
    <n v="37"/>
    <n v="38"/>
    <n v="424370.65"/>
  </r>
  <r>
    <s v="Restaurant 7180"/>
    <x v="1"/>
    <x v="2"/>
    <x v="4"/>
    <x v="37"/>
    <x v="3727"/>
    <n v="6073"/>
    <n v="62141"/>
    <x v="9"/>
    <n v="929"/>
    <n v="78.554829634546905"/>
    <n v="8.1"/>
    <n v="9.3000000000000007"/>
    <x v="0"/>
    <n v="39"/>
    <n v="13"/>
    <n v="950914.91"/>
  </r>
  <r>
    <s v="Restaurant 7181"/>
    <x v="0"/>
    <x v="1"/>
    <x v="15"/>
    <x v="9"/>
    <x v="3728"/>
    <n v="3303"/>
    <n v="37147"/>
    <x v="13"/>
    <n v="175"/>
    <n v="63.841138239422499"/>
    <n v="6.7"/>
    <n v="7.9"/>
    <x v="0"/>
    <n v="9"/>
    <n v="15"/>
    <n v="221435.45"/>
  </r>
  <r>
    <s v="Restaurant 7182"/>
    <x v="1"/>
    <x v="0"/>
    <x v="15"/>
    <x v="47"/>
    <x v="2883"/>
    <n v="6374"/>
    <n v="68515"/>
    <x v="6"/>
    <n v="135"/>
    <n v="169.78998296017599"/>
    <n v="1.7"/>
    <n v="3"/>
    <x v="1"/>
    <n v="27"/>
    <n v="36"/>
    <n v="1248444.8"/>
  </r>
  <r>
    <s v="Restaurant 7183"/>
    <x v="2"/>
    <x v="0"/>
    <x v="10"/>
    <x v="24"/>
    <x v="3384"/>
    <n v="2260"/>
    <n v="26871"/>
    <x v="4"/>
    <n v="747"/>
    <n v="246.012444979723"/>
    <n v="3.8"/>
    <n v="7.6"/>
    <x v="0"/>
    <n v="24"/>
    <n v="67"/>
    <n v="1142300.68"/>
  </r>
  <r>
    <s v="Restaurant 7184"/>
    <x v="2"/>
    <x v="0"/>
    <x v="18"/>
    <x v="59"/>
    <x v="801"/>
    <n v="3514"/>
    <n v="36361"/>
    <x v="2"/>
    <n v="670"/>
    <n v="94.634790459622494"/>
    <n v="6.6"/>
    <n v="1.9"/>
    <x v="0"/>
    <n v="61"/>
    <n v="52"/>
    <n v="969744.74"/>
  </r>
  <r>
    <s v="Restaurant 7185"/>
    <x v="1"/>
    <x v="3"/>
    <x v="4"/>
    <x v="1"/>
    <x v="835"/>
    <n v="8345"/>
    <n v="84036"/>
    <x v="18"/>
    <n v="563"/>
    <n v="242.871615283956"/>
    <n v="9.1"/>
    <n v="5.7"/>
    <x v="1"/>
    <n v="9"/>
    <n v="28"/>
    <n v="597059.66"/>
  </r>
  <r>
    <s v="Restaurant 7186"/>
    <x v="0"/>
    <x v="4"/>
    <x v="9"/>
    <x v="6"/>
    <x v="367"/>
    <n v="742"/>
    <n v="9986"/>
    <x v="12"/>
    <n v="605"/>
    <n v="96.231195540154403"/>
    <n v="9.4"/>
    <n v="3.3"/>
    <x v="1"/>
    <n v="30"/>
    <n v="45"/>
    <n v="676607.56"/>
  </r>
  <r>
    <s v="Restaurant 7187"/>
    <x v="2"/>
    <x v="5"/>
    <x v="8"/>
    <x v="36"/>
    <x v="773"/>
    <n v="1298"/>
    <n v="16530"/>
    <x v="5"/>
    <n v="765"/>
    <n v="297.63408488441502"/>
    <n v="8.6"/>
    <n v="8.6999999999999993"/>
    <x v="0"/>
    <n v="4"/>
    <n v="18"/>
    <n v="621453.34"/>
  </r>
  <r>
    <s v="Restaurant 7188"/>
    <x v="2"/>
    <x v="1"/>
    <x v="13"/>
    <x v="25"/>
    <x v="1144"/>
    <n v="1977"/>
    <n v="24458"/>
    <x v="13"/>
    <n v="155"/>
    <n v="263.368633575015"/>
    <n v="3.3"/>
    <n v="5.6"/>
    <x v="1"/>
    <n v="13"/>
    <n v="17"/>
    <n v="515698.86"/>
  </r>
  <r>
    <s v="Restaurant 7189"/>
    <x v="0"/>
    <x v="4"/>
    <x v="0"/>
    <x v="2"/>
    <x v="1198"/>
    <n v="1611"/>
    <n v="18387"/>
    <x v="8"/>
    <n v="268"/>
    <n v="234.29669345577099"/>
    <n v="5.3"/>
    <n v="9.3000000000000007"/>
    <x v="0"/>
    <n v="14"/>
    <n v="27"/>
    <n v="639487.32999999996"/>
  </r>
  <r>
    <s v="Restaurant 7190"/>
    <x v="2"/>
    <x v="0"/>
    <x v="13"/>
    <x v="33"/>
    <x v="2566"/>
    <n v="2707"/>
    <n v="31325"/>
    <x v="6"/>
    <n v="971"/>
    <n v="197.922105772885"/>
    <n v="4.9000000000000004"/>
    <n v="6.3"/>
    <x v="0"/>
    <n v="27"/>
    <n v="27"/>
    <n v="817155.72"/>
  </r>
  <r>
    <s v="Restaurant 7191"/>
    <x v="1"/>
    <x v="1"/>
    <x v="13"/>
    <x v="43"/>
    <x v="828"/>
    <n v="1929"/>
    <n v="21089"/>
    <x v="4"/>
    <n v="670"/>
    <n v="110.63704923457099"/>
    <n v="4.9000000000000004"/>
    <n v="5.5"/>
    <x v="0"/>
    <n v="72"/>
    <n v="30"/>
    <n v="566239.62"/>
  </r>
  <r>
    <s v="Restaurant 7192"/>
    <x v="2"/>
    <x v="4"/>
    <x v="19"/>
    <x v="19"/>
    <x v="655"/>
    <n v="2008"/>
    <n v="19524"/>
    <x v="5"/>
    <n v="605"/>
    <n v="79.816905495569998"/>
    <n v="1.4"/>
    <n v="7.2"/>
    <x v="1"/>
    <n v="41"/>
    <n v="11"/>
    <n v="817724.2"/>
  </r>
  <r>
    <s v="Restaurant 7193"/>
    <x v="2"/>
    <x v="2"/>
    <x v="8"/>
    <x v="19"/>
    <x v="1898"/>
    <n v="3615"/>
    <n v="43729"/>
    <x v="16"/>
    <n v="778"/>
    <n v="165.07668800121399"/>
    <n v="2.6"/>
    <n v="8.1"/>
    <x v="1"/>
    <n v="7"/>
    <n v="20"/>
    <n v="662026.94999999995"/>
  </r>
  <r>
    <s v="Restaurant 7194"/>
    <x v="0"/>
    <x v="0"/>
    <x v="16"/>
    <x v="12"/>
    <x v="3729"/>
    <n v="2065"/>
    <n v="20879"/>
    <x v="0"/>
    <n v="964"/>
    <n v="150.66506355966399"/>
    <n v="2.4"/>
    <n v="1.1000000000000001"/>
    <x v="1"/>
    <n v="12"/>
    <n v="31"/>
    <n v="645788.28"/>
  </r>
  <r>
    <s v="Restaurant 7195"/>
    <x v="1"/>
    <x v="4"/>
    <x v="1"/>
    <x v="36"/>
    <x v="2580"/>
    <n v="2275"/>
    <n v="24135"/>
    <x v="9"/>
    <n v="354"/>
    <n v="218.62023075666301"/>
    <n v="6.6"/>
    <n v="5.7"/>
    <x v="1"/>
    <n v="67"/>
    <n v="67"/>
    <n v="902028.29"/>
  </r>
  <r>
    <s v="Restaurant 7196"/>
    <x v="0"/>
    <x v="3"/>
    <x v="12"/>
    <x v="40"/>
    <x v="733"/>
    <n v="1678"/>
    <n v="15392"/>
    <x v="8"/>
    <n v="140"/>
    <n v="92.522437835028498"/>
    <n v="4.7"/>
    <n v="8"/>
    <x v="0"/>
    <n v="20"/>
    <n v="22"/>
    <n v="359983.16"/>
  </r>
  <r>
    <s v="Restaurant 7197"/>
    <x v="2"/>
    <x v="2"/>
    <x v="13"/>
    <x v="36"/>
    <x v="2339"/>
    <n v="673"/>
    <n v="10306"/>
    <x v="18"/>
    <n v="545"/>
    <n v="190.53211675853001"/>
    <n v="3.9"/>
    <n v="4.7"/>
    <x v="1"/>
    <n v="16"/>
    <n v="57"/>
    <n v="847904.26"/>
  </r>
  <r>
    <s v="Restaurant 7198"/>
    <x v="2"/>
    <x v="0"/>
    <x v="4"/>
    <x v="42"/>
    <x v="3072"/>
    <n v="2864"/>
    <n v="37051"/>
    <x v="6"/>
    <n v="130"/>
    <n v="223.33755353757999"/>
    <n v="5"/>
    <n v="1.4"/>
    <x v="1"/>
    <n v="52"/>
    <n v="12"/>
    <n v="856590.05"/>
  </r>
  <r>
    <s v="Restaurant 7199"/>
    <x v="0"/>
    <x v="5"/>
    <x v="12"/>
    <x v="26"/>
    <x v="3730"/>
    <n v="1486"/>
    <n v="17847"/>
    <x v="14"/>
    <n v="746"/>
    <n v="124.741564676652"/>
    <n v="3.9"/>
    <n v="1.2"/>
    <x v="0"/>
    <n v="1"/>
    <n v="25"/>
    <n v="308295.95"/>
  </r>
  <r>
    <s v="Restaurant 7200"/>
    <x v="0"/>
    <x v="0"/>
    <x v="16"/>
    <x v="2"/>
    <x v="3731"/>
    <n v="2157"/>
    <n v="25138"/>
    <x v="1"/>
    <n v="183"/>
    <n v="245.00356777049001"/>
    <n v="7.8"/>
    <n v="8.1"/>
    <x v="0"/>
    <n v="32"/>
    <n v="16"/>
    <n v="775848.4"/>
  </r>
  <r>
    <s v="Restaurant 7201"/>
    <x v="0"/>
    <x v="3"/>
    <x v="2"/>
    <x v="48"/>
    <x v="3298"/>
    <n v="2370"/>
    <n v="33275"/>
    <x v="7"/>
    <n v="456"/>
    <n v="157.96071838032501"/>
    <n v="2.5"/>
    <n v="2.8"/>
    <x v="1"/>
    <n v="42"/>
    <n v="30"/>
    <n v="363632.94"/>
  </r>
  <r>
    <s v="Restaurant 7202"/>
    <x v="1"/>
    <x v="5"/>
    <x v="8"/>
    <x v="5"/>
    <x v="222"/>
    <n v="3425"/>
    <n v="39146"/>
    <x v="9"/>
    <n v="387"/>
    <n v="90.657773969424994"/>
    <n v="1.5"/>
    <n v="2.6"/>
    <x v="0"/>
    <n v="33"/>
    <n v="21"/>
    <n v="638599.94999999995"/>
  </r>
  <r>
    <s v="Restaurant 7203"/>
    <x v="2"/>
    <x v="5"/>
    <x v="3"/>
    <x v="13"/>
    <x v="1225"/>
    <n v="2551"/>
    <n v="30680"/>
    <x v="4"/>
    <n v="860"/>
    <n v="98.692511742024905"/>
    <n v="6.9"/>
    <n v="3.6"/>
    <x v="1"/>
    <n v="42"/>
    <n v="8"/>
    <n v="582736.39"/>
  </r>
  <r>
    <s v="Restaurant 7204"/>
    <x v="0"/>
    <x v="5"/>
    <x v="8"/>
    <x v="8"/>
    <x v="2493"/>
    <n v="3449"/>
    <n v="38043"/>
    <x v="6"/>
    <n v="605"/>
    <n v="119.724602975845"/>
    <n v="3.1"/>
    <n v="1.9"/>
    <x v="1"/>
    <n v="7"/>
    <n v="5"/>
    <n v="326501.34999999998"/>
  </r>
  <r>
    <s v="Restaurant 7205"/>
    <x v="2"/>
    <x v="1"/>
    <x v="4"/>
    <x v="44"/>
    <x v="1964"/>
    <n v="4452"/>
    <n v="52995"/>
    <x v="18"/>
    <n v="546"/>
    <n v="89.531567340412806"/>
    <n v="6.8"/>
    <n v="1.5"/>
    <x v="0"/>
    <n v="44"/>
    <n v="8"/>
    <n v="483725.24"/>
  </r>
  <r>
    <s v="Restaurant 7206"/>
    <x v="1"/>
    <x v="1"/>
    <x v="14"/>
    <x v="21"/>
    <x v="3617"/>
    <n v="2017"/>
    <n v="24769"/>
    <x v="18"/>
    <n v="115"/>
    <n v="190.729891684156"/>
    <n v="1.5"/>
    <n v="8.9"/>
    <x v="0"/>
    <n v="72"/>
    <n v="65"/>
    <n v="477145.1"/>
  </r>
  <r>
    <s v="Restaurant 7207"/>
    <x v="1"/>
    <x v="5"/>
    <x v="7"/>
    <x v="20"/>
    <x v="2110"/>
    <n v="7783"/>
    <n v="78926"/>
    <x v="18"/>
    <n v="350"/>
    <n v="287.28529354879203"/>
    <n v="3.2"/>
    <n v="3.7"/>
    <x v="1"/>
    <n v="49"/>
    <n v="58"/>
    <n v="755211.12"/>
  </r>
  <r>
    <s v="Restaurant 7208"/>
    <x v="1"/>
    <x v="2"/>
    <x v="2"/>
    <x v="51"/>
    <x v="357"/>
    <n v="6981"/>
    <n v="70479"/>
    <x v="5"/>
    <n v="580"/>
    <n v="274.01826980845198"/>
    <n v="2.4"/>
    <n v="6.2"/>
    <x v="0"/>
    <n v="0"/>
    <n v="61"/>
    <n v="925093.2"/>
  </r>
  <r>
    <s v="Restaurant 7209"/>
    <x v="1"/>
    <x v="5"/>
    <x v="6"/>
    <x v="21"/>
    <x v="3236"/>
    <n v="3785"/>
    <n v="43953"/>
    <x v="13"/>
    <n v="292"/>
    <n v="130.93849599585999"/>
    <n v="3.6"/>
    <n v="8.6999999999999993"/>
    <x v="1"/>
    <n v="44"/>
    <n v="7"/>
    <n v="706567.46"/>
  </r>
  <r>
    <s v="Restaurant 7210"/>
    <x v="2"/>
    <x v="4"/>
    <x v="8"/>
    <x v="52"/>
    <x v="1454"/>
    <n v="1301"/>
    <n v="14830"/>
    <x v="16"/>
    <n v="297"/>
    <n v="266.16733043264702"/>
    <n v="4"/>
    <n v="9.8000000000000007"/>
    <x v="0"/>
    <n v="31"/>
    <n v="47"/>
    <n v="681641.7"/>
  </r>
  <r>
    <s v="Restaurant 7211"/>
    <x v="1"/>
    <x v="5"/>
    <x v="8"/>
    <x v="37"/>
    <x v="57"/>
    <n v="4794"/>
    <n v="50491"/>
    <x v="17"/>
    <n v="565"/>
    <n v="288.505740362513"/>
    <n v="5.5"/>
    <n v="7.2"/>
    <x v="0"/>
    <n v="61"/>
    <n v="8"/>
    <n v="745634.35"/>
  </r>
  <r>
    <s v="Restaurant 7212"/>
    <x v="1"/>
    <x v="1"/>
    <x v="9"/>
    <x v="21"/>
    <x v="2495"/>
    <n v="3171"/>
    <n v="30003"/>
    <x v="4"/>
    <n v="146"/>
    <n v="123.541785083279"/>
    <n v="5.7"/>
    <n v="9.6"/>
    <x v="0"/>
    <n v="67"/>
    <n v="20"/>
    <n v="565781.69999999995"/>
  </r>
  <r>
    <s v="Restaurant 7213"/>
    <x v="0"/>
    <x v="1"/>
    <x v="14"/>
    <x v="2"/>
    <x v="506"/>
    <n v="707"/>
    <n v="13021"/>
    <x v="13"/>
    <n v="403"/>
    <n v="276.32121999202502"/>
    <n v="6.7"/>
    <n v="4.8"/>
    <x v="0"/>
    <n v="35"/>
    <n v="37"/>
    <n v="320889.63"/>
  </r>
  <r>
    <s v="Restaurant 7214"/>
    <x v="1"/>
    <x v="4"/>
    <x v="4"/>
    <x v="49"/>
    <x v="755"/>
    <n v="8801"/>
    <n v="89162"/>
    <x v="10"/>
    <n v="145"/>
    <n v="299.35726608521799"/>
    <n v="4"/>
    <n v="8.1"/>
    <x v="1"/>
    <n v="14"/>
    <n v="75"/>
    <n v="1259154.32"/>
  </r>
  <r>
    <s v="Restaurant 7215"/>
    <x v="0"/>
    <x v="4"/>
    <x v="5"/>
    <x v="32"/>
    <x v="1908"/>
    <n v="1035"/>
    <n v="10244"/>
    <x v="0"/>
    <n v="771"/>
    <n v="249.41795237445999"/>
    <n v="5.8"/>
    <n v="9.4"/>
    <x v="0"/>
    <n v="13"/>
    <n v="2"/>
    <n v="468720.66"/>
  </r>
  <r>
    <s v="Restaurant 7216"/>
    <x v="1"/>
    <x v="0"/>
    <x v="17"/>
    <x v="17"/>
    <x v="3732"/>
    <n v="5634"/>
    <n v="56766"/>
    <x v="6"/>
    <n v="285"/>
    <n v="147.55582999478801"/>
    <n v="9.9"/>
    <n v="1.5"/>
    <x v="0"/>
    <n v="48"/>
    <n v="23"/>
    <n v="1159771.27"/>
  </r>
  <r>
    <s v="Restaurant 7217"/>
    <x v="1"/>
    <x v="2"/>
    <x v="18"/>
    <x v="31"/>
    <x v="2155"/>
    <n v="7945"/>
    <n v="84140"/>
    <x v="12"/>
    <n v="186"/>
    <n v="202.13540114855601"/>
    <n v="2.9"/>
    <n v="3.9"/>
    <x v="0"/>
    <n v="17"/>
    <n v="27"/>
    <n v="900505.7"/>
  </r>
  <r>
    <s v="Restaurant 7218"/>
    <x v="0"/>
    <x v="2"/>
    <x v="0"/>
    <x v="53"/>
    <x v="3733"/>
    <n v="1626"/>
    <n v="23542"/>
    <x v="14"/>
    <n v="406"/>
    <n v="141.04666228390701"/>
    <n v="2.4"/>
    <n v="7.7"/>
    <x v="0"/>
    <n v="10"/>
    <n v="41"/>
    <n v="489984.6"/>
  </r>
  <r>
    <s v="Restaurant 7219"/>
    <x v="1"/>
    <x v="2"/>
    <x v="19"/>
    <x v="14"/>
    <x v="3442"/>
    <n v="3074"/>
    <n v="35983"/>
    <x v="13"/>
    <n v="97"/>
    <n v="298.99032083843599"/>
    <n v="8.6"/>
    <n v="3.8"/>
    <x v="1"/>
    <n v="76"/>
    <n v="72"/>
    <n v="917962.51"/>
  </r>
  <r>
    <s v="Restaurant 7220"/>
    <x v="2"/>
    <x v="3"/>
    <x v="18"/>
    <x v="15"/>
    <x v="1208"/>
    <n v="2537"/>
    <n v="32234"/>
    <x v="5"/>
    <n v="213"/>
    <n v="66.963309426151298"/>
    <n v="4.7"/>
    <n v="1.2"/>
    <x v="0"/>
    <n v="15"/>
    <n v="3"/>
    <n v="491299.18"/>
  </r>
  <r>
    <s v="Restaurant 7221"/>
    <x v="2"/>
    <x v="1"/>
    <x v="18"/>
    <x v="46"/>
    <x v="1478"/>
    <n v="3663"/>
    <n v="40302"/>
    <x v="0"/>
    <n v="549"/>
    <n v="273.27008126741299"/>
    <n v="8.6"/>
    <n v="8.3000000000000007"/>
    <x v="0"/>
    <n v="14"/>
    <n v="2"/>
    <n v="463294.88"/>
  </r>
  <r>
    <s v="Restaurant 7222"/>
    <x v="1"/>
    <x v="2"/>
    <x v="13"/>
    <x v="29"/>
    <x v="1912"/>
    <n v="1404"/>
    <n v="13660"/>
    <x v="11"/>
    <n v="244"/>
    <n v="68.637033310617994"/>
    <n v="4.8"/>
    <n v="2.5"/>
    <x v="0"/>
    <n v="10"/>
    <n v="72"/>
    <n v="891588.76"/>
  </r>
  <r>
    <s v="Restaurant 7223"/>
    <x v="2"/>
    <x v="0"/>
    <x v="4"/>
    <x v="19"/>
    <x v="3734"/>
    <n v="3506"/>
    <n v="38419"/>
    <x v="8"/>
    <n v="323"/>
    <n v="60.549455706008402"/>
    <n v="1.2"/>
    <n v="3.9"/>
    <x v="1"/>
    <n v="56"/>
    <n v="50"/>
    <n v="884149.96"/>
  </r>
  <r>
    <s v="Restaurant 7224"/>
    <x v="0"/>
    <x v="0"/>
    <x v="14"/>
    <x v="40"/>
    <x v="3735"/>
    <n v="2031"/>
    <n v="21079"/>
    <x v="5"/>
    <n v="857"/>
    <n v="284.98487913338602"/>
    <n v="4.4000000000000004"/>
    <n v="9.1999999999999993"/>
    <x v="1"/>
    <n v="26"/>
    <n v="29"/>
    <n v="675878.93"/>
  </r>
  <r>
    <s v="Restaurant 7225"/>
    <x v="1"/>
    <x v="2"/>
    <x v="20"/>
    <x v="36"/>
    <x v="3027"/>
    <n v="6854"/>
    <n v="69908"/>
    <x v="14"/>
    <n v="551"/>
    <n v="266.820484363822"/>
    <n v="6.5"/>
    <n v="2.9"/>
    <x v="1"/>
    <n v="54"/>
    <n v="34"/>
    <n v="743374.24"/>
  </r>
  <r>
    <s v="Restaurant 7226"/>
    <x v="1"/>
    <x v="4"/>
    <x v="1"/>
    <x v="45"/>
    <x v="2699"/>
    <n v="4237"/>
    <n v="50419"/>
    <x v="6"/>
    <n v="522"/>
    <n v="140.390436320699"/>
    <n v="5"/>
    <n v="9.1"/>
    <x v="1"/>
    <n v="58"/>
    <n v="61"/>
    <n v="1001468.23"/>
  </r>
  <r>
    <s v="Restaurant 7227"/>
    <x v="0"/>
    <x v="0"/>
    <x v="6"/>
    <x v="9"/>
    <x v="3736"/>
    <n v="2314"/>
    <n v="26377"/>
    <x v="4"/>
    <n v="370"/>
    <n v="289.38304707949499"/>
    <n v="5.0999999999999996"/>
    <n v="4.8"/>
    <x v="0"/>
    <n v="3"/>
    <n v="28"/>
    <n v="519049.91"/>
  </r>
  <r>
    <s v="Restaurant 7228"/>
    <x v="0"/>
    <x v="4"/>
    <x v="17"/>
    <x v="50"/>
    <x v="298"/>
    <n v="3686"/>
    <n v="36005"/>
    <x v="4"/>
    <n v="969"/>
    <n v="265.4642194159"/>
    <n v="10"/>
    <n v="9.3000000000000007"/>
    <x v="1"/>
    <n v="25"/>
    <n v="32"/>
    <n v="744655.61"/>
  </r>
  <r>
    <s v="Restaurant 7229"/>
    <x v="0"/>
    <x v="1"/>
    <x v="16"/>
    <x v="9"/>
    <x v="3322"/>
    <n v="1299"/>
    <n v="13354"/>
    <x v="15"/>
    <n v="230"/>
    <n v="275.49571893886701"/>
    <n v="5.9"/>
    <n v="8.9"/>
    <x v="1"/>
    <n v="30"/>
    <n v="14"/>
    <n v="239986.44"/>
  </r>
  <r>
    <s v="Restaurant 7230"/>
    <x v="1"/>
    <x v="3"/>
    <x v="2"/>
    <x v="31"/>
    <x v="866"/>
    <n v="9341"/>
    <n v="96983"/>
    <x v="3"/>
    <n v="675"/>
    <n v="198.77887156465599"/>
    <n v="7.3"/>
    <n v="4.7"/>
    <x v="1"/>
    <n v="56"/>
    <n v="74"/>
    <n v="608405.09"/>
  </r>
  <r>
    <s v="Restaurant 7231"/>
    <x v="0"/>
    <x v="0"/>
    <x v="19"/>
    <x v="27"/>
    <x v="2071"/>
    <n v="2408"/>
    <n v="22729"/>
    <x v="0"/>
    <n v="475"/>
    <n v="289.58213405440102"/>
    <n v="7.5"/>
    <n v="9.3000000000000007"/>
    <x v="0"/>
    <n v="25"/>
    <n v="38"/>
    <n v="746318.6"/>
  </r>
  <r>
    <s v="Restaurant 7232"/>
    <x v="0"/>
    <x v="4"/>
    <x v="11"/>
    <x v="41"/>
    <x v="1604"/>
    <n v="3874"/>
    <n v="43720"/>
    <x v="5"/>
    <n v="870"/>
    <n v="252.39555193463499"/>
    <n v="1"/>
    <n v="6.7"/>
    <x v="1"/>
    <n v="14"/>
    <n v="30"/>
    <n v="696492"/>
  </r>
  <r>
    <s v="Restaurant 7233"/>
    <x v="2"/>
    <x v="2"/>
    <x v="5"/>
    <x v="19"/>
    <x v="3737"/>
    <n v="1552"/>
    <n v="22471"/>
    <x v="2"/>
    <n v="623"/>
    <n v="284.98821510926501"/>
    <n v="6"/>
    <n v="5.3"/>
    <x v="1"/>
    <n v="41"/>
    <n v="1"/>
    <n v="592849.30000000005"/>
  </r>
  <r>
    <s v="Restaurant 7234"/>
    <x v="2"/>
    <x v="1"/>
    <x v="7"/>
    <x v="59"/>
    <x v="1412"/>
    <n v="3806"/>
    <n v="44352"/>
    <x v="17"/>
    <n v="175"/>
    <n v="120.377733853508"/>
    <n v="9.6999999999999993"/>
    <n v="5.8"/>
    <x v="0"/>
    <n v="12"/>
    <n v="57"/>
    <n v="392312.08"/>
  </r>
  <r>
    <s v="Restaurant 7235"/>
    <x v="1"/>
    <x v="5"/>
    <x v="6"/>
    <x v="5"/>
    <x v="433"/>
    <n v="3594"/>
    <n v="37052"/>
    <x v="12"/>
    <n v="931"/>
    <n v="183.02439183325501"/>
    <n v="7.8"/>
    <n v="1.6"/>
    <x v="1"/>
    <n v="10"/>
    <n v="70"/>
    <n v="783874.36"/>
  </r>
  <r>
    <s v="Restaurant 7236"/>
    <x v="2"/>
    <x v="5"/>
    <x v="9"/>
    <x v="52"/>
    <x v="3738"/>
    <n v="2468"/>
    <n v="29976"/>
    <x v="3"/>
    <n v="724"/>
    <n v="266.915707287168"/>
    <n v="4.0999999999999996"/>
    <n v="8.3000000000000007"/>
    <x v="1"/>
    <n v="1"/>
    <n v="35"/>
    <n v="533986.72"/>
  </r>
  <r>
    <s v="Restaurant 7237"/>
    <x v="2"/>
    <x v="2"/>
    <x v="9"/>
    <x v="46"/>
    <x v="2926"/>
    <n v="1606"/>
    <n v="20255"/>
    <x v="0"/>
    <n v="234"/>
    <n v="194.93226021667499"/>
    <n v="4.3"/>
    <n v="3.6"/>
    <x v="1"/>
    <n v="40"/>
    <n v="8"/>
    <n v="820931.77"/>
  </r>
  <r>
    <s v="Restaurant 7238"/>
    <x v="0"/>
    <x v="1"/>
    <x v="10"/>
    <x v="48"/>
    <x v="2739"/>
    <n v="1044"/>
    <n v="18290"/>
    <x v="2"/>
    <n v="878"/>
    <n v="250.27459001266499"/>
    <n v="3.7"/>
    <n v="3.4"/>
    <x v="1"/>
    <n v="14"/>
    <n v="25"/>
    <n v="365351.46"/>
  </r>
  <r>
    <s v="Restaurant 7239"/>
    <x v="0"/>
    <x v="1"/>
    <x v="2"/>
    <x v="12"/>
    <x v="3566"/>
    <n v="3584"/>
    <n v="43598"/>
    <x v="17"/>
    <n v="189"/>
    <n v="293.274241905861"/>
    <n v="6.7"/>
    <n v="7.4"/>
    <x v="1"/>
    <n v="12"/>
    <n v="9"/>
    <n v="264585.71000000002"/>
  </r>
  <r>
    <s v="Restaurant 7240"/>
    <x v="2"/>
    <x v="1"/>
    <x v="16"/>
    <x v="52"/>
    <x v="3739"/>
    <n v="1914"/>
    <n v="23520"/>
    <x v="13"/>
    <n v="804"/>
    <n v="251.14070852837099"/>
    <n v="1.9"/>
    <n v="4.3"/>
    <x v="0"/>
    <n v="14"/>
    <n v="30"/>
    <n v="378147"/>
  </r>
  <r>
    <s v="Restaurant 7241"/>
    <x v="2"/>
    <x v="1"/>
    <x v="6"/>
    <x v="59"/>
    <x v="3740"/>
    <n v="4057"/>
    <n v="43030"/>
    <x v="18"/>
    <n v="98"/>
    <n v="128.83990515291899"/>
    <n v="3.6"/>
    <n v="5.6"/>
    <x v="0"/>
    <n v="55"/>
    <n v="41"/>
    <n v="469848.22"/>
  </r>
  <r>
    <s v="Restaurant 7242"/>
    <x v="2"/>
    <x v="5"/>
    <x v="0"/>
    <x v="46"/>
    <x v="3658"/>
    <n v="2230"/>
    <n v="23412"/>
    <x v="13"/>
    <n v="520"/>
    <n v="79.674847403551794"/>
    <n v="5.5"/>
    <n v="4.8"/>
    <x v="0"/>
    <n v="50"/>
    <n v="14"/>
    <n v="674133.35"/>
  </r>
  <r>
    <s v="Restaurant 7243"/>
    <x v="1"/>
    <x v="4"/>
    <x v="4"/>
    <x v="47"/>
    <x v="1282"/>
    <n v="6597"/>
    <n v="75544"/>
    <x v="6"/>
    <n v="546"/>
    <n v="118.18670644530501"/>
    <n v="5.8"/>
    <n v="5.5"/>
    <x v="0"/>
    <n v="49"/>
    <n v="16"/>
    <n v="1127193.01"/>
  </r>
  <r>
    <s v="Restaurant 7244"/>
    <x v="1"/>
    <x v="1"/>
    <x v="4"/>
    <x v="49"/>
    <x v="578"/>
    <n v="4163"/>
    <n v="50397"/>
    <x v="9"/>
    <n v="199"/>
    <n v="215.69778039987199"/>
    <n v="6.5"/>
    <n v="3"/>
    <x v="1"/>
    <n v="18"/>
    <n v="26"/>
    <n v="687656.66"/>
  </r>
  <r>
    <s v="Restaurant 7245"/>
    <x v="1"/>
    <x v="4"/>
    <x v="7"/>
    <x v="11"/>
    <x v="3741"/>
    <n v="5033"/>
    <n v="50805"/>
    <x v="9"/>
    <n v="651"/>
    <n v="52.7360903287056"/>
    <n v="8.1999999999999993"/>
    <n v="9"/>
    <x v="1"/>
    <n v="43"/>
    <n v="53"/>
    <n v="1039233.57"/>
  </r>
  <r>
    <s v="Restaurant 7246"/>
    <x v="2"/>
    <x v="1"/>
    <x v="2"/>
    <x v="7"/>
    <x v="2440"/>
    <n v="4191"/>
    <n v="41935"/>
    <x v="17"/>
    <n v="373"/>
    <n v="97.429681773958293"/>
    <n v="2.5"/>
    <n v="6.5"/>
    <x v="0"/>
    <n v="43"/>
    <n v="60"/>
    <n v="366506.39"/>
  </r>
  <r>
    <s v="Restaurant 7247"/>
    <x v="2"/>
    <x v="0"/>
    <x v="10"/>
    <x v="7"/>
    <x v="2478"/>
    <n v="3272"/>
    <n v="40206"/>
    <x v="14"/>
    <n v="376"/>
    <n v="131.72566128614"/>
    <n v="3"/>
    <n v="3.1"/>
    <x v="0"/>
    <n v="10"/>
    <n v="35"/>
    <n v="936462.26"/>
  </r>
  <r>
    <s v="Restaurant 7248"/>
    <x v="1"/>
    <x v="3"/>
    <x v="14"/>
    <x v="4"/>
    <x v="630"/>
    <n v="2842"/>
    <n v="30083"/>
    <x v="16"/>
    <n v="968"/>
    <n v="268.806235907043"/>
    <n v="8.9"/>
    <n v="1.8"/>
    <x v="1"/>
    <n v="75"/>
    <n v="13"/>
    <n v="743923.55"/>
  </r>
  <r>
    <s v="Restaurant 7249"/>
    <x v="1"/>
    <x v="0"/>
    <x v="2"/>
    <x v="57"/>
    <x v="1623"/>
    <n v="2045"/>
    <n v="28189"/>
    <x v="5"/>
    <n v="400"/>
    <n v="62.751037096862298"/>
    <n v="8.5"/>
    <n v="5.8"/>
    <x v="1"/>
    <n v="0"/>
    <n v="71"/>
    <n v="1296678.7"/>
  </r>
  <r>
    <s v="Restaurant 7250"/>
    <x v="2"/>
    <x v="3"/>
    <x v="3"/>
    <x v="25"/>
    <x v="277"/>
    <n v="3628"/>
    <n v="37815"/>
    <x v="8"/>
    <n v="952"/>
    <n v="62.484039955969102"/>
    <n v="8.4"/>
    <n v="5.2"/>
    <x v="0"/>
    <n v="29"/>
    <n v="49"/>
    <n v="568434.29"/>
  </r>
  <r>
    <s v="Restaurant 7251"/>
    <x v="0"/>
    <x v="0"/>
    <x v="4"/>
    <x v="41"/>
    <x v="176"/>
    <n v="2518"/>
    <n v="29333"/>
    <x v="8"/>
    <n v="943"/>
    <n v="187.94563709232699"/>
    <n v="2.9"/>
    <n v="9.4"/>
    <x v="0"/>
    <n v="38"/>
    <n v="27"/>
    <n v="715616.01"/>
  </r>
  <r>
    <s v="Restaurant 7252"/>
    <x v="1"/>
    <x v="1"/>
    <x v="5"/>
    <x v="1"/>
    <x v="3494"/>
    <n v="1657"/>
    <n v="25158"/>
    <x v="17"/>
    <n v="327"/>
    <n v="94.441563051423799"/>
    <n v="1.5"/>
    <n v="3.1"/>
    <x v="1"/>
    <n v="22"/>
    <n v="29"/>
    <n v="435908.85"/>
  </r>
  <r>
    <s v="Restaurant 7253"/>
    <x v="2"/>
    <x v="4"/>
    <x v="1"/>
    <x v="59"/>
    <x v="2655"/>
    <n v="1057"/>
    <n v="13805"/>
    <x v="4"/>
    <n v="920"/>
    <n v="110.553795039726"/>
    <n v="5.7"/>
    <n v="8.9"/>
    <x v="0"/>
    <n v="24"/>
    <n v="40"/>
    <n v="842984.53"/>
  </r>
  <r>
    <s v="Restaurant 7254"/>
    <x v="2"/>
    <x v="3"/>
    <x v="6"/>
    <x v="24"/>
    <x v="854"/>
    <n v="3688"/>
    <n v="44215"/>
    <x v="7"/>
    <n v="857"/>
    <n v="96.059025244836903"/>
    <n v="8.8000000000000007"/>
    <n v="7.9"/>
    <x v="1"/>
    <n v="43"/>
    <n v="11"/>
    <n v="601605.29"/>
  </r>
  <r>
    <s v="Restaurant 7255"/>
    <x v="0"/>
    <x v="5"/>
    <x v="3"/>
    <x v="28"/>
    <x v="193"/>
    <n v="1568"/>
    <n v="15361"/>
    <x v="18"/>
    <n v="196"/>
    <n v="195.40178439923201"/>
    <n v="3.1"/>
    <n v="5.3"/>
    <x v="1"/>
    <n v="20"/>
    <n v="34"/>
    <n v="404676.7"/>
  </r>
  <r>
    <s v="Restaurant 7256"/>
    <x v="2"/>
    <x v="2"/>
    <x v="14"/>
    <x v="16"/>
    <x v="3742"/>
    <n v="794"/>
    <n v="6996"/>
    <x v="14"/>
    <n v="614"/>
    <n v="63.886937401667304"/>
    <n v="9.1"/>
    <n v="8.9"/>
    <x v="0"/>
    <n v="27"/>
    <n v="18"/>
    <n v="714738.2"/>
  </r>
  <r>
    <s v="Restaurant 7257"/>
    <x v="2"/>
    <x v="3"/>
    <x v="17"/>
    <x v="34"/>
    <x v="2283"/>
    <n v="1566"/>
    <n v="16670"/>
    <x v="4"/>
    <n v="335"/>
    <n v="285.00000715738901"/>
    <n v="2.2999999999999998"/>
    <n v="8.8000000000000007"/>
    <x v="0"/>
    <n v="10"/>
    <n v="53"/>
    <n v="428377.48"/>
  </r>
  <r>
    <s v="Restaurant 7258"/>
    <x v="1"/>
    <x v="3"/>
    <x v="6"/>
    <x v="30"/>
    <x v="1111"/>
    <n v="2412"/>
    <n v="32412"/>
    <x v="2"/>
    <n v="203"/>
    <n v="80.784596353206993"/>
    <n v="3.7"/>
    <n v="7.4"/>
    <x v="0"/>
    <n v="23"/>
    <n v="45"/>
    <n v="527220.73"/>
  </r>
  <r>
    <s v="Restaurant 7259"/>
    <x v="1"/>
    <x v="5"/>
    <x v="16"/>
    <x v="36"/>
    <x v="51"/>
    <n v="2798"/>
    <n v="34148"/>
    <x v="8"/>
    <n v="940"/>
    <n v="287.89887554052802"/>
    <n v="3.7"/>
    <n v="1.9"/>
    <x v="1"/>
    <n v="11"/>
    <n v="68"/>
    <n v="569308.4"/>
  </r>
  <r>
    <s v="Restaurant 7260"/>
    <x v="0"/>
    <x v="1"/>
    <x v="16"/>
    <x v="28"/>
    <x v="79"/>
    <n v="2050"/>
    <n v="19343"/>
    <x v="13"/>
    <n v="474"/>
    <n v="244.53225761606501"/>
    <n v="2.4"/>
    <n v="2.4"/>
    <x v="1"/>
    <n v="2"/>
    <n v="11"/>
    <n v="346257.91"/>
  </r>
  <r>
    <s v="Restaurant 7261"/>
    <x v="0"/>
    <x v="0"/>
    <x v="13"/>
    <x v="3"/>
    <x v="3501"/>
    <n v="1709"/>
    <n v="18759"/>
    <x v="12"/>
    <n v="937"/>
    <n v="257.00397155652797"/>
    <n v="8.9"/>
    <n v="6.3"/>
    <x v="1"/>
    <n v="32"/>
    <n v="5"/>
    <n v="537098.37"/>
  </r>
  <r>
    <s v="Restaurant 7262"/>
    <x v="2"/>
    <x v="0"/>
    <x v="4"/>
    <x v="15"/>
    <x v="3743"/>
    <n v="3907"/>
    <n v="42903"/>
    <x v="16"/>
    <n v="199"/>
    <n v="93.202058621400397"/>
    <n v="4.7"/>
    <n v="3.2"/>
    <x v="0"/>
    <n v="12"/>
    <n v="4"/>
    <n v="940844.85"/>
  </r>
  <r>
    <s v="Restaurant 7263"/>
    <x v="1"/>
    <x v="4"/>
    <x v="18"/>
    <x v="47"/>
    <x v="2555"/>
    <n v="3056"/>
    <n v="37415"/>
    <x v="9"/>
    <n v="622"/>
    <n v="217.41177173864699"/>
    <n v="2.7"/>
    <n v="6"/>
    <x v="0"/>
    <n v="65"/>
    <n v="17"/>
    <n v="1077022.9099999999"/>
  </r>
  <r>
    <s v="Restaurant 7264"/>
    <x v="0"/>
    <x v="1"/>
    <x v="19"/>
    <x v="32"/>
    <x v="3020"/>
    <n v="979"/>
    <n v="10325"/>
    <x v="6"/>
    <n v="122"/>
    <n v="254.268037824114"/>
    <n v="2.2999999999999998"/>
    <n v="6"/>
    <x v="0"/>
    <n v="15"/>
    <n v="24"/>
    <n v="229857.53"/>
  </r>
  <r>
    <s v="Restaurant 7265"/>
    <x v="0"/>
    <x v="5"/>
    <x v="18"/>
    <x v="2"/>
    <x v="2456"/>
    <n v="2341"/>
    <n v="32515"/>
    <x v="13"/>
    <n v="351"/>
    <n v="189.50888501259499"/>
    <n v="4.8"/>
    <n v="6.3"/>
    <x v="0"/>
    <n v="19"/>
    <n v="27"/>
    <n v="436461.97"/>
  </r>
  <r>
    <s v="Restaurant 7266"/>
    <x v="0"/>
    <x v="1"/>
    <x v="18"/>
    <x v="6"/>
    <x v="1402"/>
    <n v="3493"/>
    <n v="43665"/>
    <x v="7"/>
    <n v="107"/>
    <n v="187.76867697609799"/>
    <n v="1.2"/>
    <n v="6.1"/>
    <x v="0"/>
    <n v="31"/>
    <n v="48"/>
    <n v="313211.25"/>
  </r>
  <r>
    <s v="Restaurant 7267"/>
    <x v="2"/>
    <x v="1"/>
    <x v="19"/>
    <x v="25"/>
    <x v="2594"/>
    <n v="1470"/>
    <n v="13349"/>
    <x v="13"/>
    <n v="590"/>
    <n v="89.853334125213607"/>
    <n v="2.1"/>
    <n v="4.4000000000000004"/>
    <x v="0"/>
    <n v="22"/>
    <n v="23"/>
    <n v="465645.78"/>
  </r>
  <r>
    <s v="Restaurant 7268"/>
    <x v="1"/>
    <x v="0"/>
    <x v="16"/>
    <x v="1"/>
    <x v="765"/>
    <n v="2859"/>
    <n v="32050"/>
    <x v="12"/>
    <n v="785"/>
    <n v="153.55812490089099"/>
    <n v="1"/>
    <n v="2.9"/>
    <x v="1"/>
    <n v="61"/>
    <n v="64"/>
    <n v="1212717.6000000001"/>
  </r>
  <r>
    <s v="Restaurant 7269"/>
    <x v="0"/>
    <x v="5"/>
    <x v="6"/>
    <x v="41"/>
    <x v="2559"/>
    <n v="3559"/>
    <n v="38081"/>
    <x v="12"/>
    <n v="614"/>
    <n v="87.634990031658305"/>
    <n v="1.2"/>
    <n v="5.7"/>
    <x v="1"/>
    <n v="9"/>
    <n v="13"/>
    <n v="469717.55"/>
  </r>
  <r>
    <s v="Restaurant 7270"/>
    <x v="1"/>
    <x v="2"/>
    <x v="20"/>
    <x v="29"/>
    <x v="1406"/>
    <n v="2122"/>
    <n v="27241"/>
    <x v="12"/>
    <n v="963"/>
    <n v="293.21443967756699"/>
    <n v="10"/>
    <n v="5.5"/>
    <x v="0"/>
    <n v="62"/>
    <n v="37"/>
    <n v="789980.1"/>
  </r>
  <r>
    <s v="Restaurant 7271"/>
    <x v="0"/>
    <x v="3"/>
    <x v="11"/>
    <x v="50"/>
    <x v="1156"/>
    <n v="4207"/>
    <n v="50034"/>
    <x v="18"/>
    <n v="720"/>
    <n v="221.21250215761401"/>
    <n v="5"/>
    <n v="3.5"/>
    <x v="0"/>
    <n v="22"/>
    <n v="32"/>
    <n v="391835"/>
  </r>
  <r>
    <s v="Restaurant 7272"/>
    <x v="0"/>
    <x v="0"/>
    <x v="20"/>
    <x v="12"/>
    <x v="3721"/>
    <n v="3897"/>
    <n v="40891"/>
    <x v="10"/>
    <n v="337"/>
    <n v="62.105481432715997"/>
    <n v="7.6"/>
    <n v="1.5"/>
    <x v="1"/>
    <n v="16"/>
    <n v="36"/>
    <n v="626261.55000000005"/>
  </r>
  <r>
    <s v="Restaurant 7273"/>
    <x v="1"/>
    <x v="5"/>
    <x v="13"/>
    <x v="17"/>
    <x v="475"/>
    <n v="6100"/>
    <n v="61348"/>
    <x v="8"/>
    <n v="58"/>
    <n v="169.19197835334501"/>
    <n v="7.6"/>
    <n v="2.9"/>
    <x v="0"/>
    <n v="49"/>
    <n v="69"/>
    <n v="629222.9"/>
  </r>
  <r>
    <s v="Restaurant 7274"/>
    <x v="1"/>
    <x v="4"/>
    <x v="7"/>
    <x v="20"/>
    <x v="3448"/>
    <n v="6535"/>
    <n v="70673"/>
    <x v="12"/>
    <n v="527"/>
    <n v="209.491037508484"/>
    <n v="8.9"/>
    <n v="6"/>
    <x v="0"/>
    <n v="71"/>
    <n v="33"/>
    <n v="1014786.74"/>
  </r>
  <r>
    <s v="Restaurant 7275"/>
    <x v="1"/>
    <x v="3"/>
    <x v="15"/>
    <x v="43"/>
    <x v="1200"/>
    <n v="6869"/>
    <n v="69084"/>
    <x v="17"/>
    <n v="598"/>
    <n v="73.910095207849395"/>
    <n v="1.9"/>
    <n v="5.8"/>
    <x v="1"/>
    <n v="3"/>
    <n v="22"/>
    <n v="750022.1"/>
  </r>
  <r>
    <s v="Restaurant 7276"/>
    <x v="2"/>
    <x v="3"/>
    <x v="3"/>
    <x v="36"/>
    <x v="2493"/>
    <n v="3816"/>
    <n v="42880"/>
    <x v="9"/>
    <n v="529"/>
    <n v="216.24714383246899"/>
    <n v="5.7"/>
    <n v="2.2000000000000002"/>
    <x v="0"/>
    <n v="22"/>
    <n v="13"/>
    <n v="603146.69999999995"/>
  </r>
  <r>
    <s v="Restaurant 7277"/>
    <x v="0"/>
    <x v="0"/>
    <x v="13"/>
    <x v="41"/>
    <x v="2948"/>
    <n v="2955"/>
    <n v="31826"/>
    <x v="4"/>
    <n v="825"/>
    <n v="94.326311455276795"/>
    <n v="3.9"/>
    <n v="6.5"/>
    <x v="1"/>
    <n v="33"/>
    <n v="21"/>
    <n v="779516.47"/>
  </r>
  <r>
    <s v="Restaurant 7278"/>
    <x v="2"/>
    <x v="4"/>
    <x v="16"/>
    <x v="35"/>
    <x v="3744"/>
    <n v="3520"/>
    <n v="34308"/>
    <x v="12"/>
    <n v="457"/>
    <n v="151.96985121505301"/>
    <n v="5.9"/>
    <n v="4.8"/>
    <x v="1"/>
    <n v="53"/>
    <n v="37"/>
    <n v="884075.94"/>
  </r>
  <r>
    <s v="Restaurant 7279"/>
    <x v="1"/>
    <x v="0"/>
    <x v="20"/>
    <x v="58"/>
    <x v="3745"/>
    <n v="1749"/>
    <n v="19765"/>
    <x v="6"/>
    <n v="117"/>
    <n v="206.388513817925"/>
    <n v="4"/>
    <n v="6.9"/>
    <x v="0"/>
    <n v="13"/>
    <n v="44"/>
    <n v="1091665.71"/>
  </r>
  <r>
    <s v="Restaurant 7280"/>
    <x v="0"/>
    <x v="1"/>
    <x v="14"/>
    <x v="6"/>
    <x v="3644"/>
    <n v="2481"/>
    <n v="30097"/>
    <x v="13"/>
    <n v="357"/>
    <n v="141.263530263397"/>
    <n v="2.7"/>
    <n v="9"/>
    <x v="1"/>
    <n v="20"/>
    <n v="8"/>
    <n v="326105.73"/>
  </r>
  <r>
    <s v="Restaurant 7281"/>
    <x v="2"/>
    <x v="5"/>
    <x v="20"/>
    <x v="44"/>
    <x v="2668"/>
    <n v="2971"/>
    <n v="36509"/>
    <x v="9"/>
    <n v="351"/>
    <n v="145.22104936353301"/>
    <n v="7.1"/>
    <n v="3.8"/>
    <x v="0"/>
    <n v="3"/>
    <n v="10"/>
    <n v="553728.15"/>
  </r>
  <r>
    <s v="Restaurant 7282"/>
    <x v="0"/>
    <x v="4"/>
    <x v="13"/>
    <x v="48"/>
    <x v="3746"/>
    <n v="1018"/>
    <n v="9057"/>
    <x v="9"/>
    <n v="322"/>
    <n v="260.90382494116699"/>
    <n v="1.3"/>
    <n v="4.0999999999999996"/>
    <x v="1"/>
    <n v="25"/>
    <n v="11"/>
    <n v="604832.57999999996"/>
  </r>
  <r>
    <s v="Restaurant 7283"/>
    <x v="2"/>
    <x v="3"/>
    <x v="5"/>
    <x v="50"/>
    <x v="293"/>
    <n v="1046"/>
    <n v="17705"/>
    <x v="16"/>
    <n v="582"/>
    <n v="127.31621041753699"/>
    <n v="9.1"/>
    <n v="7.1"/>
    <x v="1"/>
    <n v="17"/>
    <n v="24"/>
    <n v="389774.41"/>
  </r>
  <r>
    <s v="Restaurant 7284"/>
    <x v="1"/>
    <x v="0"/>
    <x v="8"/>
    <x v="45"/>
    <x v="1636"/>
    <n v="5715"/>
    <n v="60627"/>
    <x v="2"/>
    <n v="609"/>
    <n v="213.79858098095499"/>
    <n v="2.2999999999999998"/>
    <n v="9.5"/>
    <x v="1"/>
    <n v="45"/>
    <n v="1"/>
    <n v="1344159.23"/>
  </r>
  <r>
    <s v="Restaurant 7285"/>
    <x v="2"/>
    <x v="3"/>
    <x v="9"/>
    <x v="42"/>
    <x v="1162"/>
    <n v="1445"/>
    <n v="13152"/>
    <x v="18"/>
    <n v="826"/>
    <n v="262.28816506174502"/>
    <n v="6.5"/>
    <n v="5.4"/>
    <x v="1"/>
    <n v="36"/>
    <n v="8"/>
    <n v="543356.12"/>
  </r>
  <r>
    <s v="Restaurant 7286"/>
    <x v="0"/>
    <x v="4"/>
    <x v="2"/>
    <x v="41"/>
    <x v="2168"/>
    <n v="1318"/>
    <n v="16635"/>
    <x v="1"/>
    <n v="813"/>
    <n v="88.162295700331299"/>
    <n v="7.8"/>
    <n v="2.5"/>
    <x v="1"/>
    <n v="0"/>
    <n v="44"/>
    <n v="625193.61"/>
  </r>
  <r>
    <s v="Restaurant 7287"/>
    <x v="0"/>
    <x v="3"/>
    <x v="14"/>
    <x v="3"/>
    <x v="68"/>
    <n v="2514"/>
    <n v="30230"/>
    <x v="15"/>
    <n v="502"/>
    <n v="61.481994750627301"/>
    <n v="1.7"/>
    <n v="9.4"/>
    <x v="1"/>
    <n v="2"/>
    <n v="31"/>
    <n v="297243.53999999998"/>
  </r>
  <r>
    <s v="Restaurant 7288"/>
    <x v="0"/>
    <x v="0"/>
    <x v="15"/>
    <x v="40"/>
    <x v="3081"/>
    <n v="1717"/>
    <n v="19739"/>
    <x v="13"/>
    <n v="566"/>
    <n v="256.38351094516298"/>
    <n v="9.1"/>
    <n v="5.2"/>
    <x v="0"/>
    <n v="26"/>
    <n v="13"/>
    <n v="646577.85"/>
  </r>
  <r>
    <s v="Restaurant 7289"/>
    <x v="0"/>
    <x v="0"/>
    <x v="8"/>
    <x v="53"/>
    <x v="3333"/>
    <n v="1717"/>
    <n v="22790"/>
    <x v="17"/>
    <n v="527"/>
    <n v="187.78269790729499"/>
    <n v="4.2"/>
    <n v="5.0999999999999996"/>
    <x v="1"/>
    <n v="15"/>
    <n v="28"/>
    <n v="669267.06000000006"/>
  </r>
  <r>
    <s v="Restaurant 7290"/>
    <x v="1"/>
    <x v="2"/>
    <x v="20"/>
    <x v="5"/>
    <x v="2046"/>
    <n v="4813"/>
    <n v="52364"/>
    <x v="9"/>
    <n v="567"/>
    <n v="256.92532472597799"/>
    <n v="10"/>
    <n v="5.9"/>
    <x v="1"/>
    <n v="54"/>
    <n v="56"/>
    <n v="997267.8"/>
  </r>
  <r>
    <s v="Restaurant 7291"/>
    <x v="2"/>
    <x v="3"/>
    <x v="0"/>
    <x v="56"/>
    <x v="898"/>
    <n v="2709"/>
    <n v="35269"/>
    <x v="18"/>
    <n v="791"/>
    <n v="103.258908497523"/>
    <n v="1.6"/>
    <n v="3.3"/>
    <x v="1"/>
    <n v="35"/>
    <n v="45"/>
    <n v="482658.8"/>
  </r>
  <r>
    <s v="Restaurant 7292"/>
    <x v="1"/>
    <x v="2"/>
    <x v="13"/>
    <x v="58"/>
    <x v="1850"/>
    <n v="5879"/>
    <n v="61326"/>
    <x v="15"/>
    <n v="993"/>
    <n v="258.15805572959601"/>
    <n v="7.5"/>
    <n v="8.1"/>
    <x v="1"/>
    <n v="22"/>
    <n v="68"/>
    <n v="878520.27"/>
  </r>
  <r>
    <s v="Restaurant 7293"/>
    <x v="1"/>
    <x v="2"/>
    <x v="11"/>
    <x v="58"/>
    <x v="3747"/>
    <n v="6963"/>
    <n v="73464"/>
    <x v="6"/>
    <n v="95"/>
    <n v="73.8276034786998"/>
    <n v="2.4"/>
    <n v="6.8"/>
    <x v="0"/>
    <n v="31"/>
    <n v="29"/>
    <n v="816322.24"/>
  </r>
  <r>
    <s v="Restaurant 7294"/>
    <x v="1"/>
    <x v="3"/>
    <x v="6"/>
    <x v="11"/>
    <x v="2518"/>
    <n v="4326"/>
    <n v="45578"/>
    <x v="11"/>
    <n v="658"/>
    <n v="270.80075853704301"/>
    <n v="4.5999999999999996"/>
    <n v="9.6"/>
    <x v="1"/>
    <n v="47"/>
    <n v="49"/>
    <n v="611468.26"/>
  </r>
  <r>
    <s v="Restaurant 7295"/>
    <x v="0"/>
    <x v="4"/>
    <x v="13"/>
    <x v="23"/>
    <x v="1653"/>
    <n v="2036"/>
    <n v="19743"/>
    <x v="15"/>
    <n v="673"/>
    <n v="255.633415721446"/>
    <n v="5"/>
    <n v="2.8"/>
    <x v="1"/>
    <n v="10"/>
    <n v="28"/>
    <n v="474544.18"/>
  </r>
  <r>
    <s v="Restaurant 7296"/>
    <x v="0"/>
    <x v="1"/>
    <x v="16"/>
    <x v="10"/>
    <x v="918"/>
    <n v="975"/>
    <n v="18229"/>
    <x v="16"/>
    <n v="768"/>
    <n v="191.83368323664399"/>
    <n v="4.7"/>
    <n v="6.6"/>
    <x v="1"/>
    <n v="2"/>
    <n v="14"/>
    <n v="319419.71000000002"/>
  </r>
  <r>
    <s v="Restaurant 7297"/>
    <x v="0"/>
    <x v="0"/>
    <x v="11"/>
    <x v="12"/>
    <x v="3748"/>
    <n v="4047"/>
    <n v="41154"/>
    <x v="11"/>
    <n v="918"/>
    <n v="202.084973249775"/>
    <n v="4"/>
    <n v="5.6"/>
    <x v="1"/>
    <n v="14"/>
    <n v="35"/>
    <n v="647059.57999999996"/>
  </r>
  <r>
    <s v="Restaurant 7298"/>
    <x v="2"/>
    <x v="5"/>
    <x v="5"/>
    <x v="24"/>
    <x v="12"/>
    <n v="3691"/>
    <n v="37759"/>
    <x v="13"/>
    <n v="506"/>
    <n v="136.46104918952901"/>
    <n v="7.9"/>
    <n v="9.1"/>
    <x v="0"/>
    <n v="7"/>
    <n v="38"/>
    <n v="563693.65"/>
  </r>
  <r>
    <s v="Restaurant 7299"/>
    <x v="0"/>
    <x v="2"/>
    <x v="1"/>
    <x v="10"/>
    <x v="3749"/>
    <n v="1399"/>
    <n v="15356"/>
    <x v="17"/>
    <n v="496"/>
    <n v="100.404038590032"/>
    <n v="8.4"/>
    <n v="1.3"/>
    <x v="1"/>
    <n v="25"/>
    <n v="16"/>
    <n v="453653.72"/>
  </r>
  <r>
    <s v="Restaurant 7300"/>
    <x v="2"/>
    <x v="4"/>
    <x v="16"/>
    <x v="33"/>
    <x v="2377"/>
    <n v="1762"/>
    <n v="26167"/>
    <x v="16"/>
    <n v="692"/>
    <n v="163.85952305373101"/>
    <n v="4"/>
    <n v="7.8"/>
    <x v="0"/>
    <n v="19"/>
    <n v="26"/>
    <n v="641845.89"/>
  </r>
  <r>
    <s v="Restaurant 7301"/>
    <x v="0"/>
    <x v="3"/>
    <x v="15"/>
    <x v="9"/>
    <x v="1709"/>
    <n v="2073"/>
    <n v="22776"/>
    <x v="15"/>
    <n v="720"/>
    <n v="214.36302869775599"/>
    <n v="5.3"/>
    <n v="6.6"/>
    <x v="1"/>
    <n v="12"/>
    <n v="21"/>
    <n v="279098.26"/>
  </r>
  <r>
    <s v="Restaurant 7302"/>
    <x v="0"/>
    <x v="4"/>
    <x v="0"/>
    <x v="53"/>
    <x v="2764"/>
    <n v="2950"/>
    <n v="36731"/>
    <x v="13"/>
    <n v="428"/>
    <n v="299.61621497366502"/>
    <n v="4.8"/>
    <n v="6.5"/>
    <x v="1"/>
    <n v="1"/>
    <n v="1"/>
    <n v="638431.23"/>
  </r>
  <r>
    <s v="Restaurant 7303"/>
    <x v="1"/>
    <x v="4"/>
    <x v="2"/>
    <x v="21"/>
    <x v="862"/>
    <n v="8284"/>
    <n v="83890"/>
    <x v="4"/>
    <n v="664"/>
    <n v="254.31326647548499"/>
    <n v="6.3"/>
    <n v="8.9"/>
    <x v="0"/>
    <n v="32"/>
    <n v="69"/>
    <n v="1193548.1000000001"/>
  </r>
  <r>
    <s v="Restaurant 7304"/>
    <x v="1"/>
    <x v="3"/>
    <x v="20"/>
    <x v="5"/>
    <x v="3750"/>
    <n v="5011"/>
    <n v="51004"/>
    <x v="10"/>
    <n v="696"/>
    <n v="158.57695916509499"/>
    <n v="2.4"/>
    <n v="6.3"/>
    <x v="0"/>
    <n v="48"/>
    <n v="3"/>
    <n v="680308.06"/>
  </r>
  <r>
    <s v="Restaurant 7305"/>
    <x v="1"/>
    <x v="5"/>
    <x v="20"/>
    <x v="29"/>
    <x v="3751"/>
    <n v="3006"/>
    <n v="35540"/>
    <x v="3"/>
    <n v="65"/>
    <n v="235.811963215498"/>
    <n v="8.3000000000000007"/>
    <n v="7.4"/>
    <x v="1"/>
    <n v="16"/>
    <n v="46"/>
    <n v="756627.44"/>
  </r>
  <r>
    <s v="Restaurant 7306"/>
    <x v="2"/>
    <x v="3"/>
    <x v="10"/>
    <x v="16"/>
    <x v="2278"/>
    <n v="4306"/>
    <n v="43603"/>
    <x v="2"/>
    <n v="557"/>
    <n v="77.011875672212099"/>
    <n v="8.1999999999999993"/>
    <n v="6.8"/>
    <x v="1"/>
    <n v="40"/>
    <n v="30"/>
    <n v="540271.44999999995"/>
  </r>
  <r>
    <s v="Restaurant 7307"/>
    <x v="2"/>
    <x v="5"/>
    <x v="6"/>
    <x v="44"/>
    <x v="504"/>
    <n v="2439"/>
    <n v="26872"/>
    <x v="0"/>
    <n v="653"/>
    <n v="153.759011738646"/>
    <n v="6.3"/>
    <n v="1.6"/>
    <x v="1"/>
    <n v="18"/>
    <n v="47"/>
    <n v="651206.69999999995"/>
  </r>
  <r>
    <s v="Restaurant 7308"/>
    <x v="0"/>
    <x v="3"/>
    <x v="5"/>
    <x v="6"/>
    <x v="3322"/>
    <n v="3826"/>
    <n v="41493"/>
    <x v="16"/>
    <n v="427"/>
    <n v="156.23114551068801"/>
    <n v="7.7"/>
    <n v="2"/>
    <x v="1"/>
    <n v="38"/>
    <n v="0"/>
    <n v="366417.93"/>
  </r>
  <r>
    <s v="Restaurant 7309"/>
    <x v="2"/>
    <x v="2"/>
    <x v="15"/>
    <x v="25"/>
    <x v="2064"/>
    <n v="2064"/>
    <n v="25751"/>
    <x v="8"/>
    <n v="788"/>
    <n v="299.70595280331003"/>
    <n v="9.9"/>
    <n v="4"/>
    <x v="1"/>
    <n v="11"/>
    <n v="43"/>
    <n v="727444.55"/>
  </r>
  <r>
    <s v="Restaurant 7310"/>
    <x v="0"/>
    <x v="5"/>
    <x v="6"/>
    <x v="12"/>
    <x v="2891"/>
    <n v="1239"/>
    <n v="20888"/>
    <x v="1"/>
    <n v="704"/>
    <n v="147.75374098567201"/>
    <n v="9.3000000000000007"/>
    <n v="7.1"/>
    <x v="1"/>
    <n v="10"/>
    <n v="12"/>
    <n v="443985.5"/>
  </r>
  <r>
    <s v="Restaurant 7311"/>
    <x v="2"/>
    <x v="2"/>
    <x v="6"/>
    <x v="52"/>
    <x v="3422"/>
    <n v="3803"/>
    <n v="40657"/>
    <x v="12"/>
    <n v="824"/>
    <n v="70.820400724941095"/>
    <n v="6.5"/>
    <n v="1.2"/>
    <x v="0"/>
    <n v="20"/>
    <n v="5"/>
    <n v="618417.85"/>
  </r>
  <r>
    <s v="Restaurant 7312"/>
    <x v="2"/>
    <x v="5"/>
    <x v="17"/>
    <x v="42"/>
    <x v="726"/>
    <n v="2092"/>
    <n v="28541"/>
    <x v="8"/>
    <n v="404"/>
    <n v="66.806987853981099"/>
    <n v="5.6"/>
    <n v="8"/>
    <x v="0"/>
    <n v="43"/>
    <n v="33"/>
    <n v="586966.31000000006"/>
  </r>
  <r>
    <s v="Restaurant 7313"/>
    <x v="2"/>
    <x v="5"/>
    <x v="7"/>
    <x v="19"/>
    <x v="1662"/>
    <n v="2737"/>
    <n v="32280"/>
    <x v="4"/>
    <n v="673"/>
    <n v="224.59609623287199"/>
    <n v="5.8"/>
    <n v="2.8"/>
    <x v="1"/>
    <n v="26"/>
    <n v="36"/>
    <n v="459580.35"/>
  </r>
  <r>
    <s v="Restaurant 7314"/>
    <x v="1"/>
    <x v="3"/>
    <x v="10"/>
    <x v="31"/>
    <x v="3461"/>
    <n v="3660"/>
    <n v="40385"/>
    <x v="3"/>
    <n v="528"/>
    <n v="122.273272399102"/>
    <n v="5.2"/>
    <n v="6"/>
    <x v="0"/>
    <n v="22"/>
    <n v="79"/>
    <n v="755461.48"/>
  </r>
  <r>
    <s v="Restaurant 7315"/>
    <x v="2"/>
    <x v="5"/>
    <x v="18"/>
    <x v="50"/>
    <x v="809"/>
    <n v="2659"/>
    <n v="31846"/>
    <x v="1"/>
    <n v="983"/>
    <n v="267.22836191429298"/>
    <n v="5.3"/>
    <n v="2.8"/>
    <x v="1"/>
    <n v="14"/>
    <n v="31"/>
    <n v="488753.45"/>
  </r>
  <r>
    <s v="Restaurant 7316"/>
    <x v="1"/>
    <x v="2"/>
    <x v="5"/>
    <x v="30"/>
    <x v="3027"/>
    <n v="4927"/>
    <n v="55813"/>
    <x v="10"/>
    <n v="441"/>
    <n v="170.73692341340501"/>
    <n v="7.6"/>
    <n v="2.6"/>
    <x v="1"/>
    <n v="12"/>
    <n v="43"/>
    <n v="749678.67"/>
  </r>
  <r>
    <s v="Restaurant 7317"/>
    <x v="1"/>
    <x v="3"/>
    <x v="20"/>
    <x v="47"/>
    <x v="3752"/>
    <n v="5671"/>
    <n v="56101"/>
    <x v="16"/>
    <n v="801"/>
    <n v="132.59309615101799"/>
    <n v="9.9"/>
    <n v="4"/>
    <x v="0"/>
    <n v="45"/>
    <n v="67"/>
    <n v="547497.87"/>
  </r>
  <r>
    <s v="Restaurant 7318"/>
    <x v="2"/>
    <x v="0"/>
    <x v="14"/>
    <x v="36"/>
    <x v="3753"/>
    <n v="1045"/>
    <n v="15291"/>
    <x v="2"/>
    <n v="233"/>
    <n v="239.778624938467"/>
    <n v="1.4"/>
    <n v="9.3000000000000007"/>
    <x v="1"/>
    <n v="52"/>
    <n v="42"/>
    <n v="1072820.69"/>
  </r>
  <r>
    <s v="Restaurant 7319"/>
    <x v="0"/>
    <x v="2"/>
    <x v="12"/>
    <x v="27"/>
    <x v="1735"/>
    <n v="3230"/>
    <n v="38876"/>
    <x v="17"/>
    <n v="513"/>
    <n v="154.38312786945801"/>
    <n v="3.1"/>
    <n v="3.1"/>
    <x v="1"/>
    <n v="10"/>
    <n v="11"/>
    <n v="576846.44999999995"/>
  </r>
  <r>
    <s v="Restaurant 7320"/>
    <x v="0"/>
    <x v="0"/>
    <x v="18"/>
    <x v="0"/>
    <x v="2338"/>
    <n v="3051"/>
    <n v="34163"/>
    <x v="15"/>
    <n v="659"/>
    <n v="234.34583186898999"/>
    <n v="2.9"/>
    <n v="1.4"/>
    <x v="0"/>
    <n v="16"/>
    <n v="9"/>
    <n v="616658.1"/>
  </r>
  <r>
    <s v="Restaurant 7321"/>
    <x v="0"/>
    <x v="4"/>
    <x v="20"/>
    <x v="55"/>
    <x v="1500"/>
    <n v="2175"/>
    <n v="30324"/>
    <x v="11"/>
    <n v="434"/>
    <n v="228.522982754471"/>
    <n v="8.5"/>
    <n v="8.9"/>
    <x v="1"/>
    <n v="14"/>
    <n v="1"/>
    <n v="460096.05"/>
  </r>
  <r>
    <s v="Restaurant 7322"/>
    <x v="2"/>
    <x v="3"/>
    <x v="10"/>
    <x v="19"/>
    <x v="2615"/>
    <n v="4279"/>
    <n v="44539"/>
    <x v="10"/>
    <n v="708"/>
    <n v="230.80285973534299"/>
    <n v="4.8"/>
    <n v="5"/>
    <x v="0"/>
    <n v="39"/>
    <n v="23"/>
    <n v="454907.4"/>
  </r>
  <r>
    <s v="Restaurant 7323"/>
    <x v="0"/>
    <x v="4"/>
    <x v="13"/>
    <x v="3"/>
    <x v="50"/>
    <n v="3190"/>
    <n v="35693"/>
    <x v="15"/>
    <n v="767"/>
    <n v="264.280468071717"/>
    <n v="5.7"/>
    <n v="6.6"/>
    <x v="1"/>
    <n v="33"/>
    <n v="15"/>
    <n v="506611.85"/>
  </r>
  <r>
    <s v="Restaurant 7324"/>
    <x v="1"/>
    <x v="3"/>
    <x v="0"/>
    <x v="45"/>
    <x v="578"/>
    <n v="2552"/>
    <n v="27653"/>
    <x v="4"/>
    <n v="580"/>
    <n v="262.09984937565901"/>
    <n v="5.2"/>
    <n v="9"/>
    <x v="1"/>
    <n v="14"/>
    <n v="34"/>
    <n v="634931.77"/>
  </r>
  <r>
    <s v="Restaurant 7325"/>
    <x v="0"/>
    <x v="3"/>
    <x v="8"/>
    <x v="23"/>
    <x v="673"/>
    <n v="4245"/>
    <n v="43884"/>
    <x v="0"/>
    <n v="136"/>
    <n v="216.152062591489"/>
    <n v="8.6999999999999993"/>
    <n v="7.8"/>
    <x v="0"/>
    <n v="12"/>
    <n v="16"/>
    <n v="278182.95"/>
  </r>
  <r>
    <s v="Restaurant 7326"/>
    <x v="2"/>
    <x v="2"/>
    <x v="0"/>
    <x v="60"/>
    <x v="3293"/>
    <n v="1996"/>
    <n v="19570"/>
    <x v="0"/>
    <n v="821"/>
    <n v="289.24046798307802"/>
    <n v="5.5"/>
    <n v="8.1999999999999993"/>
    <x v="1"/>
    <n v="28"/>
    <n v="61"/>
    <n v="704186.31"/>
  </r>
  <r>
    <s v="Restaurant 7327"/>
    <x v="0"/>
    <x v="0"/>
    <x v="10"/>
    <x v="41"/>
    <x v="2145"/>
    <n v="3060"/>
    <n v="37966"/>
    <x v="12"/>
    <n v="241"/>
    <n v="55.181872247365"/>
    <n v="7"/>
    <n v="5.3"/>
    <x v="0"/>
    <n v="36"/>
    <n v="33"/>
    <n v="805906.96"/>
  </r>
  <r>
    <s v="Restaurant 7328"/>
    <x v="1"/>
    <x v="3"/>
    <x v="7"/>
    <x v="14"/>
    <x v="935"/>
    <n v="9396"/>
    <n v="103299"/>
    <x v="6"/>
    <n v="691"/>
    <n v="282.605727734129"/>
    <n v="1.2"/>
    <n v="7.2"/>
    <x v="0"/>
    <n v="66"/>
    <n v="41"/>
    <n v="683958.15"/>
  </r>
  <r>
    <s v="Restaurant 7329"/>
    <x v="2"/>
    <x v="0"/>
    <x v="1"/>
    <x v="34"/>
    <x v="3754"/>
    <n v="1997"/>
    <n v="24287"/>
    <x v="4"/>
    <n v="253"/>
    <n v="87.063355083352207"/>
    <n v="6.9"/>
    <n v="9.6999999999999993"/>
    <x v="1"/>
    <n v="52"/>
    <n v="30"/>
    <n v="812993.93"/>
  </r>
  <r>
    <s v="Restaurant 7330"/>
    <x v="0"/>
    <x v="3"/>
    <x v="13"/>
    <x v="3"/>
    <x v="830"/>
    <n v="942"/>
    <n v="12461"/>
    <x v="14"/>
    <n v="72"/>
    <n v="102.910767172899"/>
    <n v="3.2"/>
    <n v="9"/>
    <x v="0"/>
    <n v="9"/>
    <n v="16"/>
    <n v="234082.44"/>
  </r>
  <r>
    <s v="Restaurant 7331"/>
    <x v="2"/>
    <x v="0"/>
    <x v="13"/>
    <x v="24"/>
    <x v="2454"/>
    <n v="2884"/>
    <n v="29701"/>
    <x v="3"/>
    <n v="745"/>
    <n v="254.34976225447099"/>
    <n v="8.8000000000000007"/>
    <n v="6.5"/>
    <x v="1"/>
    <n v="15"/>
    <n v="3"/>
    <n v="1039918.45"/>
  </r>
  <r>
    <s v="Restaurant 7332"/>
    <x v="2"/>
    <x v="4"/>
    <x v="3"/>
    <x v="59"/>
    <x v="1546"/>
    <n v="1988"/>
    <n v="26325"/>
    <x v="15"/>
    <n v="668"/>
    <n v="150.108870669021"/>
    <n v="7.8"/>
    <n v="1.8"/>
    <x v="0"/>
    <n v="48"/>
    <n v="22"/>
    <n v="897551.69"/>
  </r>
  <r>
    <s v="Restaurant 7333"/>
    <x v="2"/>
    <x v="2"/>
    <x v="16"/>
    <x v="15"/>
    <x v="3755"/>
    <n v="2020"/>
    <n v="19728"/>
    <x v="12"/>
    <n v="550"/>
    <n v="156.327610556911"/>
    <n v="2"/>
    <n v="9.8000000000000007"/>
    <x v="1"/>
    <n v="39"/>
    <n v="10"/>
    <n v="643378.71"/>
  </r>
  <r>
    <s v="Restaurant 7334"/>
    <x v="0"/>
    <x v="3"/>
    <x v="18"/>
    <x v="48"/>
    <x v="70"/>
    <n v="3627"/>
    <n v="37465"/>
    <x v="8"/>
    <n v="643"/>
    <n v="115.30674027725701"/>
    <n v="1.9"/>
    <n v="3"/>
    <x v="1"/>
    <n v="28"/>
    <n v="22"/>
    <n v="364950.07"/>
  </r>
  <r>
    <s v="Restaurant 7335"/>
    <x v="2"/>
    <x v="1"/>
    <x v="17"/>
    <x v="19"/>
    <x v="237"/>
    <n v="1215"/>
    <n v="16724"/>
    <x v="10"/>
    <n v="529"/>
    <n v="106.11029872886"/>
    <n v="3.6"/>
    <n v="4.2"/>
    <x v="0"/>
    <n v="17"/>
    <n v="53"/>
    <n v="450854.65"/>
  </r>
  <r>
    <s v="Restaurant 7336"/>
    <x v="0"/>
    <x v="0"/>
    <x v="8"/>
    <x v="9"/>
    <x v="44"/>
    <n v="943"/>
    <n v="12195"/>
    <x v="7"/>
    <n v="996"/>
    <n v="76.560113706249595"/>
    <n v="2.1"/>
    <n v="2.2999999999999998"/>
    <x v="1"/>
    <n v="3"/>
    <n v="4"/>
    <n v="517755.85"/>
  </r>
  <r>
    <s v="Restaurant 7337"/>
    <x v="1"/>
    <x v="0"/>
    <x v="18"/>
    <x v="58"/>
    <x v="792"/>
    <n v="5916"/>
    <n v="58925"/>
    <x v="12"/>
    <n v="898"/>
    <n v="99.192805115654394"/>
    <n v="7.7"/>
    <n v="2.5"/>
    <x v="0"/>
    <n v="53"/>
    <n v="51"/>
    <n v="1218990.27"/>
  </r>
  <r>
    <s v="Restaurant 7338"/>
    <x v="0"/>
    <x v="1"/>
    <x v="5"/>
    <x v="40"/>
    <x v="236"/>
    <n v="2215"/>
    <n v="22539"/>
    <x v="6"/>
    <n v="208"/>
    <n v="191.68658686170801"/>
    <n v="9.9"/>
    <n v="8.1999999999999993"/>
    <x v="0"/>
    <n v="34"/>
    <n v="38"/>
    <n v="273902.73"/>
  </r>
  <r>
    <s v="Restaurant 7339"/>
    <x v="1"/>
    <x v="2"/>
    <x v="5"/>
    <x v="58"/>
    <x v="96"/>
    <n v="5836"/>
    <n v="62871"/>
    <x v="17"/>
    <n v="363"/>
    <n v="226.65222055602899"/>
    <n v="6.9"/>
    <n v="2.2000000000000002"/>
    <x v="0"/>
    <n v="61"/>
    <n v="60"/>
    <n v="925194.55"/>
  </r>
  <r>
    <s v="Restaurant 7340"/>
    <x v="0"/>
    <x v="0"/>
    <x v="1"/>
    <x v="41"/>
    <x v="17"/>
    <n v="954"/>
    <n v="8212"/>
    <x v="8"/>
    <n v="981"/>
    <n v="234.709819077144"/>
    <n v="3.2"/>
    <n v="2.7"/>
    <x v="0"/>
    <n v="1"/>
    <n v="31"/>
    <n v="690861.35"/>
  </r>
  <r>
    <s v="Restaurant 7341"/>
    <x v="2"/>
    <x v="2"/>
    <x v="17"/>
    <x v="7"/>
    <x v="3756"/>
    <n v="1762"/>
    <n v="22962"/>
    <x v="16"/>
    <n v="317"/>
    <n v="142.53079888501"/>
    <n v="6.1"/>
    <n v="2.5"/>
    <x v="1"/>
    <n v="24"/>
    <n v="4"/>
    <n v="724834.49"/>
  </r>
  <r>
    <s v="Restaurant 7342"/>
    <x v="0"/>
    <x v="0"/>
    <x v="5"/>
    <x v="6"/>
    <x v="3757"/>
    <n v="1152"/>
    <n v="15812"/>
    <x v="11"/>
    <n v="682"/>
    <n v="280.48869407928402"/>
    <n v="8.3000000000000007"/>
    <n v="4.3"/>
    <x v="0"/>
    <n v="24"/>
    <n v="38"/>
    <n v="807192.71"/>
  </r>
  <r>
    <s v="Restaurant 7343"/>
    <x v="2"/>
    <x v="5"/>
    <x v="20"/>
    <x v="46"/>
    <x v="847"/>
    <n v="1337"/>
    <n v="14166"/>
    <x v="4"/>
    <n v="724"/>
    <n v="132.18201416179701"/>
    <n v="9.6999999999999993"/>
    <n v="7.3"/>
    <x v="0"/>
    <n v="42"/>
    <n v="16"/>
    <n v="580583.39"/>
  </r>
  <r>
    <s v="Restaurant 7344"/>
    <x v="1"/>
    <x v="0"/>
    <x v="10"/>
    <x v="31"/>
    <x v="2616"/>
    <n v="4314"/>
    <n v="46094"/>
    <x v="6"/>
    <n v="53"/>
    <n v="77.7841608496216"/>
    <n v="1"/>
    <n v="6.8"/>
    <x v="1"/>
    <n v="46"/>
    <n v="33"/>
    <n v="1306729.7"/>
  </r>
  <r>
    <s v="Restaurant 7345"/>
    <x v="0"/>
    <x v="5"/>
    <x v="10"/>
    <x v="12"/>
    <x v="1945"/>
    <n v="3596"/>
    <n v="42077"/>
    <x v="7"/>
    <n v="845"/>
    <n v="286.30569225303202"/>
    <n v="5.7"/>
    <n v="7.5"/>
    <x v="1"/>
    <n v="18"/>
    <n v="29"/>
    <n v="387165.65"/>
  </r>
  <r>
    <s v="Restaurant 7346"/>
    <x v="2"/>
    <x v="3"/>
    <x v="11"/>
    <x v="7"/>
    <x v="1262"/>
    <n v="2114"/>
    <n v="29821"/>
    <x v="1"/>
    <n v="279"/>
    <n v="185.169285311946"/>
    <n v="5.0999999999999996"/>
    <n v="7.5"/>
    <x v="0"/>
    <n v="16"/>
    <n v="26"/>
    <n v="435487.09"/>
  </r>
  <r>
    <s v="Restaurant 7347"/>
    <x v="1"/>
    <x v="2"/>
    <x v="17"/>
    <x v="11"/>
    <x v="3758"/>
    <n v="5426"/>
    <n v="54671"/>
    <x v="7"/>
    <n v="850"/>
    <n v="292.844055528941"/>
    <n v="4.7"/>
    <n v="1"/>
    <x v="0"/>
    <n v="25"/>
    <n v="15"/>
    <n v="900743.84"/>
  </r>
  <r>
    <s v="Restaurant 7348"/>
    <x v="1"/>
    <x v="0"/>
    <x v="3"/>
    <x v="47"/>
    <x v="2145"/>
    <n v="2274"/>
    <n v="28574"/>
    <x v="12"/>
    <n v="534"/>
    <n v="148.41663829577601"/>
    <n v="5.5"/>
    <n v="7.2"/>
    <x v="0"/>
    <n v="60"/>
    <n v="3"/>
    <n v="1320077.55"/>
  </r>
  <r>
    <s v="Restaurant 7349"/>
    <x v="0"/>
    <x v="4"/>
    <x v="17"/>
    <x v="6"/>
    <x v="3759"/>
    <n v="2640"/>
    <n v="29676"/>
    <x v="5"/>
    <n v="379"/>
    <n v="239.348320850687"/>
    <n v="4.5999999999999996"/>
    <n v="7.2"/>
    <x v="1"/>
    <n v="28"/>
    <n v="19"/>
    <n v="682284.28"/>
  </r>
  <r>
    <s v="Restaurant 7350"/>
    <x v="1"/>
    <x v="4"/>
    <x v="15"/>
    <x v="47"/>
    <x v="3760"/>
    <n v="2067"/>
    <n v="27547"/>
    <x v="10"/>
    <n v="976"/>
    <n v="77.484181683643001"/>
    <n v="4.0999999999999996"/>
    <n v="1.6"/>
    <x v="0"/>
    <n v="61"/>
    <n v="47"/>
    <n v="1059869.8500000001"/>
  </r>
  <r>
    <s v="Restaurant 7351"/>
    <x v="2"/>
    <x v="1"/>
    <x v="16"/>
    <x v="60"/>
    <x v="2276"/>
    <n v="2884"/>
    <n v="30873"/>
    <x v="14"/>
    <n v="255"/>
    <n v="263.51978289830402"/>
    <n v="2"/>
    <n v="4.8"/>
    <x v="0"/>
    <n v="7"/>
    <n v="50"/>
    <n v="379939.49"/>
  </r>
  <r>
    <s v="Restaurant 7352"/>
    <x v="1"/>
    <x v="4"/>
    <x v="9"/>
    <x v="36"/>
    <x v="3761"/>
    <n v="5907"/>
    <n v="59396"/>
    <x v="3"/>
    <n v="54"/>
    <n v="92.674951362782394"/>
    <n v="5.5"/>
    <n v="1.7"/>
    <x v="1"/>
    <n v="51"/>
    <n v="44"/>
    <n v="896513.55"/>
  </r>
  <r>
    <s v="Restaurant 7353"/>
    <x v="1"/>
    <x v="5"/>
    <x v="16"/>
    <x v="20"/>
    <x v="2452"/>
    <n v="2982"/>
    <n v="31733"/>
    <x v="4"/>
    <n v="827"/>
    <n v="67.169768226961807"/>
    <n v="8.4"/>
    <n v="2.7"/>
    <x v="1"/>
    <n v="60"/>
    <n v="48"/>
    <n v="690330.1"/>
  </r>
  <r>
    <s v="Restaurant 7354"/>
    <x v="2"/>
    <x v="4"/>
    <x v="20"/>
    <x v="15"/>
    <x v="1798"/>
    <n v="3417"/>
    <n v="37085"/>
    <x v="10"/>
    <n v="202"/>
    <n v="74.438317938290993"/>
    <n v="1.9"/>
    <n v="5.4"/>
    <x v="1"/>
    <n v="38"/>
    <n v="39"/>
    <n v="825565.19"/>
  </r>
  <r>
    <s v="Restaurant 7355"/>
    <x v="1"/>
    <x v="4"/>
    <x v="4"/>
    <x v="47"/>
    <x v="3762"/>
    <n v="2541"/>
    <n v="26601"/>
    <x v="6"/>
    <n v="474"/>
    <n v="189.34389821908499"/>
    <n v="7.6"/>
    <n v="1.1000000000000001"/>
    <x v="1"/>
    <n v="39"/>
    <n v="55"/>
    <n v="1134696.19"/>
  </r>
  <r>
    <s v="Restaurant 7356"/>
    <x v="1"/>
    <x v="4"/>
    <x v="12"/>
    <x v="5"/>
    <x v="3763"/>
    <n v="2758"/>
    <n v="28697"/>
    <x v="0"/>
    <n v="66"/>
    <n v="122.96838514059699"/>
    <n v="3.4"/>
    <n v="1.9"/>
    <x v="1"/>
    <n v="24"/>
    <n v="2"/>
    <n v="1039141.83"/>
  </r>
  <r>
    <s v="Restaurant 7357"/>
    <x v="1"/>
    <x v="0"/>
    <x v="10"/>
    <x v="58"/>
    <x v="3764"/>
    <n v="2261"/>
    <n v="30459"/>
    <x v="18"/>
    <n v="804"/>
    <n v="290.23858076889201"/>
    <n v="4.4000000000000004"/>
    <n v="1.8"/>
    <x v="0"/>
    <n v="9"/>
    <n v="41"/>
    <n v="1159768.3400000001"/>
  </r>
  <r>
    <s v="Restaurant 7358"/>
    <x v="1"/>
    <x v="1"/>
    <x v="15"/>
    <x v="49"/>
    <x v="2528"/>
    <n v="5719"/>
    <n v="57844"/>
    <x v="3"/>
    <n v="750"/>
    <n v="263.16914810301398"/>
    <n v="9.9"/>
    <n v="2.1"/>
    <x v="0"/>
    <n v="79"/>
    <n v="70"/>
    <n v="611155.81999999995"/>
  </r>
  <r>
    <s v="Restaurant 7359"/>
    <x v="2"/>
    <x v="2"/>
    <x v="14"/>
    <x v="7"/>
    <x v="3765"/>
    <n v="1820"/>
    <n v="24204"/>
    <x v="12"/>
    <n v="261"/>
    <n v="250.826936956813"/>
    <n v="7.1"/>
    <n v="1.4"/>
    <x v="1"/>
    <n v="54"/>
    <n v="41"/>
    <n v="721585.36"/>
  </r>
  <r>
    <s v="Restaurant 7360"/>
    <x v="1"/>
    <x v="1"/>
    <x v="0"/>
    <x v="47"/>
    <x v="2830"/>
    <n v="4094"/>
    <n v="43042"/>
    <x v="8"/>
    <n v="877"/>
    <n v="252.409616565422"/>
    <n v="7.5"/>
    <n v="6.5"/>
    <x v="1"/>
    <n v="51"/>
    <n v="28"/>
    <n v="579980.87"/>
  </r>
  <r>
    <s v="Restaurant 7361"/>
    <x v="2"/>
    <x v="5"/>
    <x v="8"/>
    <x v="52"/>
    <x v="1773"/>
    <n v="3013"/>
    <n v="33048"/>
    <x v="17"/>
    <n v="338"/>
    <n v="272.66933194613102"/>
    <n v="6.4"/>
    <n v="2.6"/>
    <x v="1"/>
    <n v="28"/>
    <n v="30"/>
    <n v="521423.64"/>
  </r>
  <r>
    <s v="Restaurant 7362"/>
    <x v="1"/>
    <x v="0"/>
    <x v="9"/>
    <x v="47"/>
    <x v="1146"/>
    <n v="1309"/>
    <n v="15033"/>
    <x v="4"/>
    <n v="698"/>
    <n v="266.30252748909197"/>
    <n v="3.9"/>
    <n v="8.8000000000000007"/>
    <x v="0"/>
    <n v="57"/>
    <n v="16"/>
    <n v="1135168"/>
  </r>
  <r>
    <s v="Restaurant 7363"/>
    <x v="1"/>
    <x v="3"/>
    <x v="14"/>
    <x v="57"/>
    <x v="1867"/>
    <n v="6045"/>
    <n v="59370"/>
    <x v="8"/>
    <n v="227"/>
    <n v="282.05189077648299"/>
    <n v="7.1"/>
    <n v="9"/>
    <x v="0"/>
    <n v="50"/>
    <n v="84"/>
    <n v="790467.84"/>
  </r>
  <r>
    <s v="Restaurant 7364"/>
    <x v="1"/>
    <x v="0"/>
    <x v="20"/>
    <x v="39"/>
    <x v="393"/>
    <n v="4473"/>
    <n v="45274"/>
    <x v="8"/>
    <n v="720"/>
    <n v="283.59158074542501"/>
    <n v="5.0999999999999996"/>
    <n v="7.2"/>
    <x v="0"/>
    <n v="69"/>
    <n v="27"/>
    <n v="1222378.4099999999"/>
  </r>
  <r>
    <s v="Restaurant 7365"/>
    <x v="1"/>
    <x v="4"/>
    <x v="16"/>
    <x v="29"/>
    <x v="3766"/>
    <n v="4788"/>
    <n v="47234"/>
    <x v="0"/>
    <n v="950"/>
    <n v="124.58033138950999"/>
    <n v="8.5"/>
    <n v="1.6"/>
    <x v="0"/>
    <n v="7"/>
    <n v="59"/>
    <n v="1009718.98"/>
  </r>
  <r>
    <s v="Restaurant 7366"/>
    <x v="2"/>
    <x v="4"/>
    <x v="3"/>
    <x v="36"/>
    <x v="259"/>
    <n v="2057"/>
    <n v="20011"/>
    <x v="7"/>
    <n v="223"/>
    <n v="104.891042434151"/>
    <n v="6.1"/>
    <n v="9"/>
    <x v="1"/>
    <n v="21"/>
    <n v="46"/>
    <n v="1030734.69"/>
  </r>
  <r>
    <s v="Restaurant 7367"/>
    <x v="2"/>
    <x v="5"/>
    <x v="0"/>
    <x v="50"/>
    <x v="494"/>
    <n v="1475"/>
    <n v="17534"/>
    <x v="5"/>
    <n v="804"/>
    <n v="210.774532788047"/>
    <n v="7.9"/>
    <n v="4.8"/>
    <x v="1"/>
    <n v="43"/>
    <n v="10"/>
    <n v="466128.28"/>
  </r>
  <r>
    <s v="Restaurant 7368"/>
    <x v="2"/>
    <x v="3"/>
    <x v="13"/>
    <x v="50"/>
    <x v="692"/>
    <n v="2094"/>
    <n v="23191"/>
    <x v="9"/>
    <n v="672"/>
    <n v="80.832803731348704"/>
    <n v="8.6"/>
    <n v="2.6"/>
    <x v="0"/>
    <n v="48"/>
    <n v="0"/>
    <n v="367883.15"/>
  </r>
  <r>
    <s v="Restaurant 7369"/>
    <x v="0"/>
    <x v="0"/>
    <x v="10"/>
    <x v="9"/>
    <x v="3767"/>
    <n v="3915"/>
    <n v="44370"/>
    <x v="2"/>
    <n v="693"/>
    <n v="102.786278433132"/>
    <n v="8.4"/>
    <n v="8"/>
    <x v="1"/>
    <n v="4"/>
    <n v="27"/>
    <n v="510950.28"/>
  </r>
  <r>
    <s v="Restaurant 7370"/>
    <x v="1"/>
    <x v="3"/>
    <x v="12"/>
    <x v="47"/>
    <x v="2308"/>
    <n v="3318"/>
    <n v="33293"/>
    <x v="14"/>
    <n v="80"/>
    <n v="243.23916808806101"/>
    <n v="4.5999999999999996"/>
    <n v="4.0999999999999996"/>
    <x v="0"/>
    <n v="62"/>
    <n v="60"/>
    <n v="637861.13"/>
  </r>
  <r>
    <s v="Restaurant 7371"/>
    <x v="1"/>
    <x v="2"/>
    <x v="18"/>
    <x v="20"/>
    <x v="1725"/>
    <n v="3045"/>
    <n v="34716"/>
    <x v="8"/>
    <n v="53"/>
    <n v="212.33385693952999"/>
    <n v="4.3"/>
    <n v="5.6"/>
    <x v="1"/>
    <n v="2"/>
    <n v="42"/>
    <n v="772439.23"/>
  </r>
  <r>
    <s v="Restaurant 7372"/>
    <x v="2"/>
    <x v="1"/>
    <x v="11"/>
    <x v="42"/>
    <x v="3768"/>
    <n v="3335"/>
    <n v="36686"/>
    <x v="3"/>
    <n v="940"/>
    <n v="212.71298882207799"/>
    <n v="8.8000000000000007"/>
    <n v="7.7"/>
    <x v="1"/>
    <n v="44"/>
    <n v="38"/>
    <n v="405140.24"/>
  </r>
  <r>
    <s v="Restaurant 7373"/>
    <x v="0"/>
    <x v="0"/>
    <x v="4"/>
    <x v="32"/>
    <x v="188"/>
    <n v="4871"/>
    <n v="58082"/>
    <x v="3"/>
    <n v="67"/>
    <n v="287.65962404649099"/>
    <n v="2.2999999999999998"/>
    <n v="1.9"/>
    <x v="1"/>
    <n v="25"/>
    <n v="26"/>
    <n v="520860.96"/>
  </r>
  <r>
    <s v="Restaurant 7374"/>
    <x v="1"/>
    <x v="3"/>
    <x v="0"/>
    <x v="37"/>
    <x v="2240"/>
    <n v="1889"/>
    <n v="22814"/>
    <x v="5"/>
    <n v="387"/>
    <n v="216.90611534319601"/>
    <n v="3.5"/>
    <n v="2.5"/>
    <x v="0"/>
    <n v="34"/>
    <n v="0"/>
    <n v="779637.45"/>
  </r>
  <r>
    <s v="Restaurant 7375"/>
    <x v="2"/>
    <x v="2"/>
    <x v="6"/>
    <x v="24"/>
    <x v="3019"/>
    <n v="1410"/>
    <n v="21192"/>
    <x v="4"/>
    <n v="281"/>
    <n v="157.70178697384799"/>
    <n v="2.1"/>
    <n v="9.6999999999999993"/>
    <x v="0"/>
    <n v="37"/>
    <n v="8"/>
    <n v="704875.37"/>
  </r>
  <r>
    <s v="Restaurant 7376"/>
    <x v="1"/>
    <x v="2"/>
    <x v="16"/>
    <x v="29"/>
    <x v="1407"/>
    <n v="5238"/>
    <n v="59491"/>
    <x v="12"/>
    <n v="851"/>
    <n v="120.08310851173199"/>
    <n v="1.4"/>
    <n v="7.4"/>
    <x v="0"/>
    <n v="65"/>
    <n v="73"/>
    <n v="881156.99"/>
  </r>
  <r>
    <s v="Restaurant 7377"/>
    <x v="1"/>
    <x v="1"/>
    <x v="3"/>
    <x v="29"/>
    <x v="889"/>
    <n v="4234"/>
    <n v="45749"/>
    <x v="12"/>
    <n v="97"/>
    <n v="134.638845563503"/>
    <n v="6.5"/>
    <n v="3.1"/>
    <x v="1"/>
    <n v="40"/>
    <n v="8"/>
    <n v="498637.83"/>
  </r>
  <r>
    <s v="Restaurant 7378"/>
    <x v="2"/>
    <x v="2"/>
    <x v="20"/>
    <x v="44"/>
    <x v="3769"/>
    <n v="2981"/>
    <n v="33669"/>
    <x v="1"/>
    <n v="112"/>
    <n v="119.45337099591799"/>
    <n v="9.1"/>
    <n v="6.2"/>
    <x v="1"/>
    <n v="13"/>
    <n v="2"/>
    <n v="732932.59"/>
  </r>
  <r>
    <s v="Restaurant 7379"/>
    <x v="2"/>
    <x v="5"/>
    <x v="20"/>
    <x v="13"/>
    <x v="2397"/>
    <n v="2130"/>
    <n v="21829"/>
    <x v="9"/>
    <n v="319"/>
    <n v="58.747016270177703"/>
    <n v="2.2000000000000002"/>
    <n v="2.7"/>
    <x v="1"/>
    <n v="27"/>
    <n v="28"/>
    <n v="509860.21"/>
  </r>
  <r>
    <s v="Restaurant 7380"/>
    <x v="1"/>
    <x v="2"/>
    <x v="2"/>
    <x v="49"/>
    <x v="230"/>
    <n v="7644"/>
    <n v="83366"/>
    <x v="14"/>
    <n v="139"/>
    <n v="115.393505570682"/>
    <n v="8.1999999999999993"/>
    <n v="8.8000000000000007"/>
    <x v="1"/>
    <n v="15"/>
    <n v="41"/>
    <n v="990889.71"/>
  </r>
  <r>
    <s v="Restaurant 7381"/>
    <x v="1"/>
    <x v="3"/>
    <x v="9"/>
    <x v="20"/>
    <x v="336"/>
    <n v="4845"/>
    <n v="49799"/>
    <x v="4"/>
    <n v="648"/>
    <n v="258.84251699050901"/>
    <n v="4.4000000000000004"/>
    <n v="5"/>
    <x v="1"/>
    <n v="49"/>
    <n v="42"/>
    <n v="638617.01"/>
  </r>
  <r>
    <s v="Restaurant 7382"/>
    <x v="2"/>
    <x v="5"/>
    <x v="10"/>
    <x v="46"/>
    <x v="1034"/>
    <n v="2196"/>
    <n v="22220"/>
    <x v="9"/>
    <n v="338"/>
    <n v="232.05724819432399"/>
    <n v="6.6"/>
    <n v="8.3000000000000007"/>
    <x v="1"/>
    <n v="35"/>
    <n v="23"/>
    <n v="574126.13"/>
  </r>
  <r>
    <s v="Restaurant 7383"/>
    <x v="1"/>
    <x v="2"/>
    <x v="2"/>
    <x v="39"/>
    <x v="3770"/>
    <n v="6481"/>
    <n v="64799"/>
    <x v="10"/>
    <n v="130"/>
    <n v="205.45956222190699"/>
    <n v="7.9"/>
    <n v="9.6999999999999993"/>
    <x v="0"/>
    <n v="46"/>
    <n v="2"/>
    <n v="1009447.2"/>
  </r>
  <r>
    <s v="Restaurant 7384"/>
    <x v="1"/>
    <x v="4"/>
    <x v="0"/>
    <x v="14"/>
    <x v="3191"/>
    <n v="1819"/>
    <n v="26517"/>
    <x v="7"/>
    <n v="219"/>
    <n v="275.55134153884597"/>
    <n v="7.4"/>
    <n v="9.8000000000000007"/>
    <x v="0"/>
    <n v="60"/>
    <n v="7"/>
    <n v="1261758.75"/>
  </r>
  <r>
    <s v="Restaurant 7385"/>
    <x v="2"/>
    <x v="2"/>
    <x v="0"/>
    <x v="42"/>
    <x v="1039"/>
    <n v="2122"/>
    <n v="20443"/>
    <x v="10"/>
    <n v="945"/>
    <n v="116.031260514433"/>
    <n v="2.2000000000000002"/>
    <n v="2.2000000000000002"/>
    <x v="1"/>
    <n v="17"/>
    <n v="44"/>
    <n v="593564.25"/>
  </r>
  <r>
    <s v="Restaurant 7386"/>
    <x v="1"/>
    <x v="5"/>
    <x v="16"/>
    <x v="1"/>
    <x v="3771"/>
    <n v="6319"/>
    <n v="64335"/>
    <x v="3"/>
    <n v="721"/>
    <n v="194.42111019695901"/>
    <n v="2"/>
    <n v="9.5"/>
    <x v="1"/>
    <n v="70"/>
    <n v="25"/>
    <n v="725899.21"/>
  </r>
  <r>
    <s v="Restaurant 7387"/>
    <x v="1"/>
    <x v="2"/>
    <x v="7"/>
    <x v="14"/>
    <x v="2537"/>
    <n v="7432"/>
    <n v="81647"/>
    <x v="2"/>
    <n v="673"/>
    <n v="57.831606090013203"/>
    <n v="9.3000000000000007"/>
    <n v="3.4"/>
    <x v="1"/>
    <n v="10"/>
    <n v="50"/>
    <n v="1025819.24"/>
  </r>
  <r>
    <s v="Restaurant 7388"/>
    <x v="0"/>
    <x v="2"/>
    <x v="1"/>
    <x v="40"/>
    <x v="1202"/>
    <n v="1219"/>
    <n v="10843"/>
    <x v="7"/>
    <n v="148"/>
    <n v="273.00163636535001"/>
    <n v="1.7"/>
    <n v="4.2"/>
    <x v="1"/>
    <n v="14"/>
    <n v="30"/>
    <n v="409143.55"/>
  </r>
  <r>
    <s v="Restaurant 7389"/>
    <x v="2"/>
    <x v="2"/>
    <x v="6"/>
    <x v="33"/>
    <x v="3062"/>
    <n v="2421"/>
    <n v="25456"/>
    <x v="16"/>
    <n v="932"/>
    <n v="161.934236537911"/>
    <n v="3"/>
    <n v="1.6"/>
    <x v="0"/>
    <n v="45"/>
    <n v="32"/>
    <n v="564535.72"/>
  </r>
  <r>
    <s v="Restaurant 7390"/>
    <x v="0"/>
    <x v="5"/>
    <x v="3"/>
    <x v="12"/>
    <x v="996"/>
    <n v="1312"/>
    <n v="18431"/>
    <x v="3"/>
    <n v="732"/>
    <n v="94.467857482808995"/>
    <n v="4.9000000000000004"/>
    <n v="6.8"/>
    <x v="0"/>
    <n v="11"/>
    <n v="40"/>
    <n v="441512.89"/>
  </r>
  <r>
    <s v="Restaurant 7391"/>
    <x v="0"/>
    <x v="2"/>
    <x v="4"/>
    <x v="23"/>
    <x v="3772"/>
    <n v="4763"/>
    <n v="56412"/>
    <x v="18"/>
    <n v="746"/>
    <n v="109.82915442631401"/>
    <n v="8.4"/>
    <n v="6.8"/>
    <x v="0"/>
    <n v="24"/>
    <n v="34"/>
    <n v="425779.63"/>
  </r>
  <r>
    <s v="Restaurant 7392"/>
    <x v="0"/>
    <x v="1"/>
    <x v="11"/>
    <x v="0"/>
    <x v="892"/>
    <n v="2233"/>
    <n v="27409"/>
    <x v="9"/>
    <n v="527"/>
    <n v="262.05976958241098"/>
    <n v="6.4"/>
    <n v="8"/>
    <x v="0"/>
    <n v="1"/>
    <n v="15"/>
    <n v="326055.21000000002"/>
  </r>
  <r>
    <s v="Restaurant 7393"/>
    <x v="1"/>
    <x v="3"/>
    <x v="8"/>
    <x v="37"/>
    <x v="973"/>
    <n v="7327"/>
    <n v="81610"/>
    <x v="14"/>
    <n v="192"/>
    <n v="77.2015408244459"/>
    <n v="6.1"/>
    <n v="9.5"/>
    <x v="0"/>
    <n v="10"/>
    <n v="10"/>
    <n v="754551.73"/>
  </r>
  <r>
    <s v="Restaurant 7394"/>
    <x v="1"/>
    <x v="1"/>
    <x v="1"/>
    <x v="11"/>
    <x v="1607"/>
    <n v="6279"/>
    <n v="64376"/>
    <x v="12"/>
    <n v="355"/>
    <n v="281.30068600701497"/>
    <n v="7.2"/>
    <n v="4.9000000000000004"/>
    <x v="1"/>
    <n v="32"/>
    <n v="48"/>
    <n v="454224.63"/>
  </r>
  <r>
    <s v="Restaurant 7395"/>
    <x v="0"/>
    <x v="5"/>
    <x v="16"/>
    <x v="40"/>
    <x v="3773"/>
    <n v="1227"/>
    <n v="15671"/>
    <x v="10"/>
    <n v="421"/>
    <n v="143.365663947874"/>
    <n v="8.1999999999999993"/>
    <n v="4.7"/>
    <x v="0"/>
    <n v="11"/>
    <n v="14"/>
    <n v="319007.15000000002"/>
  </r>
  <r>
    <s v="Restaurant 7396"/>
    <x v="0"/>
    <x v="4"/>
    <x v="13"/>
    <x v="28"/>
    <x v="3774"/>
    <n v="1016"/>
    <n v="13284"/>
    <x v="11"/>
    <n v="804"/>
    <n v="112.77131621558701"/>
    <n v="3.1"/>
    <n v="6.8"/>
    <x v="1"/>
    <n v="3"/>
    <n v="24"/>
    <n v="647719.28"/>
  </r>
  <r>
    <s v="Restaurant 7397"/>
    <x v="0"/>
    <x v="1"/>
    <x v="10"/>
    <x v="53"/>
    <x v="2909"/>
    <n v="3731"/>
    <n v="43275"/>
    <x v="6"/>
    <n v="632"/>
    <n v="132.96467343620401"/>
    <n v="1.2"/>
    <n v="7"/>
    <x v="1"/>
    <n v="40"/>
    <n v="13"/>
    <n v="328452.15000000002"/>
  </r>
  <r>
    <s v="Restaurant 7398"/>
    <x v="1"/>
    <x v="3"/>
    <x v="18"/>
    <x v="21"/>
    <x v="1018"/>
    <n v="5774"/>
    <n v="59708"/>
    <x v="0"/>
    <n v="624"/>
    <n v="152.24580495535801"/>
    <n v="2.1"/>
    <n v="5"/>
    <x v="1"/>
    <n v="2"/>
    <n v="72"/>
    <n v="595649.19999999995"/>
  </r>
  <r>
    <s v="Restaurant 7399"/>
    <x v="0"/>
    <x v="0"/>
    <x v="18"/>
    <x v="41"/>
    <x v="3775"/>
    <n v="2732"/>
    <n v="32910"/>
    <x v="5"/>
    <n v="631"/>
    <n v="187.02828222550701"/>
    <n v="2.5"/>
    <n v="9.3000000000000007"/>
    <x v="0"/>
    <n v="42"/>
    <n v="9"/>
    <n v="766087.5"/>
  </r>
  <r>
    <s v="Restaurant 7400"/>
    <x v="0"/>
    <x v="3"/>
    <x v="8"/>
    <x v="23"/>
    <x v="277"/>
    <n v="2814"/>
    <n v="37060"/>
    <x v="7"/>
    <n v="442"/>
    <n v="196.701873572426"/>
    <n v="1.4"/>
    <n v="1.5"/>
    <x v="1"/>
    <n v="1"/>
    <n v="22"/>
    <n v="323548.08"/>
  </r>
  <r>
    <s v="Restaurant 7401"/>
    <x v="2"/>
    <x v="1"/>
    <x v="0"/>
    <x v="46"/>
    <x v="796"/>
    <n v="1164"/>
    <n v="16414"/>
    <x v="2"/>
    <n v="702"/>
    <n v="161.95481877159199"/>
    <n v="7.7"/>
    <n v="7.8"/>
    <x v="1"/>
    <n v="46"/>
    <n v="44"/>
    <n v="535609.98"/>
  </r>
  <r>
    <s v="Restaurant 7402"/>
    <x v="2"/>
    <x v="0"/>
    <x v="13"/>
    <x v="42"/>
    <x v="2490"/>
    <n v="1089"/>
    <n v="11505"/>
    <x v="15"/>
    <n v="153"/>
    <n v="161.59097697531399"/>
    <n v="9"/>
    <n v="2.9"/>
    <x v="0"/>
    <n v="23"/>
    <n v="5"/>
    <n v="873413.05"/>
  </r>
  <r>
    <s v="Restaurant 7403"/>
    <x v="1"/>
    <x v="5"/>
    <x v="16"/>
    <x v="14"/>
    <x v="466"/>
    <n v="2451"/>
    <n v="27135"/>
    <x v="14"/>
    <n v="195"/>
    <n v="121.32494645196699"/>
    <n v="7.4"/>
    <n v="5.5"/>
    <x v="1"/>
    <n v="18"/>
    <n v="27"/>
    <n v="735541.57"/>
  </r>
  <r>
    <s v="Restaurant 7404"/>
    <x v="2"/>
    <x v="3"/>
    <x v="13"/>
    <x v="15"/>
    <x v="2452"/>
    <n v="1521"/>
    <n v="14248"/>
    <x v="6"/>
    <n v="724"/>
    <n v="145.95243993583699"/>
    <n v="2.7"/>
    <n v="8.6999999999999993"/>
    <x v="1"/>
    <n v="31"/>
    <n v="12"/>
    <n v="524421.44999999995"/>
  </r>
  <r>
    <s v="Restaurant 7405"/>
    <x v="2"/>
    <x v="4"/>
    <x v="3"/>
    <x v="34"/>
    <x v="2803"/>
    <n v="1246"/>
    <n v="17085"/>
    <x v="11"/>
    <n v="50"/>
    <n v="166.784584439865"/>
    <n v="6.5"/>
    <n v="4"/>
    <x v="0"/>
    <n v="0"/>
    <n v="44"/>
    <n v="793774.45"/>
  </r>
  <r>
    <s v="Restaurant 7406"/>
    <x v="2"/>
    <x v="0"/>
    <x v="13"/>
    <x v="16"/>
    <x v="3776"/>
    <n v="1655"/>
    <n v="19601"/>
    <x v="15"/>
    <n v="777"/>
    <n v="199.39700589064"/>
    <n v="5.7"/>
    <n v="9.1"/>
    <x v="1"/>
    <n v="1"/>
    <n v="12"/>
    <n v="916397.05"/>
  </r>
  <r>
    <s v="Restaurant 7407"/>
    <x v="1"/>
    <x v="0"/>
    <x v="3"/>
    <x v="21"/>
    <x v="3777"/>
    <n v="4936"/>
    <n v="56556"/>
    <x v="18"/>
    <n v="174"/>
    <n v="82.674969751359001"/>
    <n v="8.4"/>
    <n v="5.0999999999999996"/>
    <x v="0"/>
    <n v="11"/>
    <n v="63"/>
    <n v="1364779.72"/>
  </r>
  <r>
    <s v="Restaurant 7408"/>
    <x v="2"/>
    <x v="3"/>
    <x v="3"/>
    <x v="52"/>
    <x v="432"/>
    <n v="1587"/>
    <n v="17488"/>
    <x v="10"/>
    <n v="419"/>
    <n v="240.99344865560701"/>
    <n v="9.5"/>
    <n v="7.3"/>
    <x v="0"/>
    <n v="42"/>
    <n v="45"/>
    <n v="379168.4"/>
  </r>
  <r>
    <s v="Restaurant 7409"/>
    <x v="1"/>
    <x v="1"/>
    <x v="20"/>
    <x v="36"/>
    <x v="3127"/>
    <n v="6959"/>
    <n v="76405"/>
    <x v="10"/>
    <n v="85"/>
    <n v="220.14280767496601"/>
    <n v="7.7"/>
    <n v="7.5"/>
    <x v="1"/>
    <n v="54"/>
    <n v="29"/>
    <n v="442799.96"/>
  </r>
  <r>
    <s v="Restaurant 7410"/>
    <x v="0"/>
    <x v="0"/>
    <x v="13"/>
    <x v="32"/>
    <x v="3140"/>
    <n v="1186"/>
    <n v="16703"/>
    <x v="18"/>
    <n v="291"/>
    <n v="124.691962445898"/>
    <n v="5.6"/>
    <n v="3.3"/>
    <x v="0"/>
    <n v="25"/>
    <n v="4"/>
    <n v="505725.59"/>
  </r>
  <r>
    <s v="Restaurant 7411"/>
    <x v="2"/>
    <x v="5"/>
    <x v="12"/>
    <x v="24"/>
    <x v="1894"/>
    <n v="3156"/>
    <n v="37266"/>
    <x v="4"/>
    <n v="769"/>
    <n v="164.835985564765"/>
    <n v="5.6"/>
    <n v="9.1"/>
    <x v="0"/>
    <n v="19"/>
    <n v="54"/>
    <n v="558626.69999999995"/>
  </r>
  <r>
    <s v="Restaurant 7412"/>
    <x v="1"/>
    <x v="3"/>
    <x v="12"/>
    <x v="14"/>
    <x v="296"/>
    <n v="4827"/>
    <n v="47744"/>
    <x v="7"/>
    <n v="816"/>
    <n v="286.732245332319"/>
    <n v="8.3000000000000007"/>
    <n v="2.1"/>
    <x v="0"/>
    <n v="13"/>
    <n v="86"/>
    <n v="787048.5"/>
  </r>
  <r>
    <s v="Restaurant 7413"/>
    <x v="2"/>
    <x v="5"/>
    <x v="3"/>
    <x v="38"/>
    <x v="3778"/>
    <n v="4154"/>
    <n v="49466"/>
    <x v="4"/>
    <n v="863"/>
    <n v="55.1193455350585"/>
    <n v="2.1"/>
    <n v="6.3"/>
    <x v="0"/>
    <n v="36"/>
    <n v="51"/>
    <n v="521531.14"/>
  </r>
  <r>
    <s v="Restaurant 7414"/>
    <x v="0"/>
    <x v="3"/>
    <x v="1"/>
    <x v="40"/>
    <x v="600"/>
    <n v="1928"/>
    <n v="23467"/>
    <x v="15"/>
    <n v="539"/>
    <n v="252.83789961596599"/>
    <n v="2.4"/>
    <n v="9.4"/>
    <x v="1"/>
    <n v="7"/>
    <n v="27"/>
    <n v="295732.09999999998"/>
  </r>
  <r>
    <s v="Restaurant 7415"/>
    <x v="1"/>
    <x v="5"/>
    <x v="2"/>
    <x v="1"/>
    <x v="2544"/>
    <n v="4550"/>
    <n v="46378"/>
    <x v="12"/>
    <n v="814"/>
    <n v="177.93117624963199"/>
    <n v="4.0999999999999996"/>
    <n v="1.3"/>
    <x v="1"/>
    <n v="62"/>
    <n v="23"/>
    <n v="761235.76"/>
  </r>
  <r>
    <s v="Restaurant 7416"/>
    <x v="1"/>
    <x v="1"/>
    <x v="18"/>
    <x v="43"/>
    <x v="3779"/>
    <n v="6954"/>
    <n v="69669"/>
    <x v="9"/>
    <n v="214"/>
    <n v="204.70312298855399"/>
    <n v="7.7"/>
    <n v="5.8"/>
    <x v="0"/>
    <n v="4"/>
    <n v="76"/>
    <n v="642909.22"/>
  </r>
  <r>
    <s v="Restaurant 7417"/>
    <x v="1"/>
    <x v="3"/>
    <x v="14"/>
    <x v="11"/>
    <x v="2048"/>
    <n v="3442"/>
    <n v="39339"/>
    <x v="18"/>
    <n v="171"/>
    <n v="221.13314005431499"/>
    <n v="1.6"/>
    <n v="3.2"/>
    <x v="0"/>
    <n v="42"/>
    <n v="48"/>
    <n v="549279.78"/>
  </r>
  <r>
    <s v="Restaurant 7418"/>
    <x v="0"/>
    <x v="4"/>
    <x v="3"/>
    <x v="12"/>
    <x v="3691"/>
    <n v="1830"/>
    <n v="23714"/>
    <x v="1"/>
    <n v="643"/>
    <n v="164.00504733025701"/>
    <n v="4.0999999999999996"/>
    <n v="2.7"/>
    <x v="0"/>
    <n v="19"/>
    <n v="33"/>
    <n v="590949.19999999995"/>
  </r>
  <r>
    <s v="Restaurant 7419"/>
    <x v="0"/>
    <x v="1"/>
    <x v="8"/>
    <x v="41"/>
    <x v="297"/>
    <n v="3607"/>
    <n v="35450"/>
    <x v="12"/>
    <n v="974"/>
    <n v="97.964900475551801"/>
    <n v="3.9"/>
    <n v="3.1"/>
    <x v="0"/>
    <n v="6"/>
    <n v="12"/>
    <n v="358275.34"/>
  </r>
  <r>
    <s v="Restaurant 7420"/>
    <x v="0"/>
    <x v="5"/>
    <x v="18"/>
    <x v="48"/>
    <x v="3780"/>
    <n v="4333"/>
    <n v="43739"/>
    <x v="6"/>
    <n v="861"/>
    <n v="277.39764123686899"/>
    <n v="5.4"/>
    <n v="9.1"/>
    <x v="1"/>
    <n v="4"/>
    <n v="30"/>
    <n v="436822.82"/>
  </r>
  <r>
    <s v="Restaurant 7421"/>
    <x v="1"/>
    <x v="3"/>
    <x v="14"/>
    <x v="45"/>
    <x v="3781"/>
    <n v="2253"/>
    <n v="29571"/>
    <x v="15"/>
    <n v="910"/>
    <n v="235.047689037445"/>
    <n v="5.2"/>
    <n v="4.8"/>
    <x v="1"/>
    <n v="40"/>
    <n v="47"/>
    <n v="682863.7"/>
  </r>
  <r>
    <s v="Restaurant 7422"/>
    <x v="0"/>
    <x v="1"/>
    <x v="13"/>
    <x v="40"/>
    <x v="149"/>
    <n v="2406"/>
    <n v="25430"/>
    <x v="5"/>
    <n v="885"/>
    <n v="189.89742456766101"/>
    <n v="7.4"/>
    <n v="3.1"/>
    <x v="0"/>
    <n v="22"/>
    <n v="30"/>
    <n v="253708.48"/>
  </r>
  <r>
    <s v="Restaurant 7423"/>
    <x v="2"/>
    <x v="5"/>
    <x v="15"/>
    <x v="38"/>
    <x v="1332"/>
    <n v="2814"/>
    <n v="32069"/>
    <x v="16"/>
    <n v="125"/>
    <n v="162.114097331458"/>
    <n v="6.6"/>
    <n v="9.3000000000000007"/>
    <x v="1"/>
    <n v="22"/>
    <n v="23"/>
    <n v="486126.75"/>
  </r>
  <r>
    <s v="Restaurant 7424"/>
    <x v="0"/>
    <x v="2"/>
    <x v="16"/>
    <x v="12"/>
    <x v="3782"/>
    <n v="1726"/>
    <n v="20038"/>
    <x v="3"/>
    <n v="382"/>
    <n v="174.83290708896101"/>
    <n v="9.1"/>
    <n v="3.9"/>
    <x v="0"/>
    <n v="22"/>
    <n v="29"/>
    <n v="521983.11"/>
  </r>
  <r>
    <s v="Restaurant 7425"/>
    <x v="1"/>
    <x v="2"/>
    <x v="11"/>
    <x v="5"/>
    <x v="1932"/>
    <n v="5183"/>
    <n v="53409"/>
    <x v="5"/>
    <n v="959"/>
    <n v="255.88455200761501"/>
    <n v="2.6"/>
    <n v="7.5"/>
    <x v="1"/>
    <n v="16"/>
    <n v="70"/>
    <n v="982611.51"/>
  </r>
  <r>
    <s v="Restaurant 7426"/>
    <x v="2"/>
    <x v="0"/>
    <x v="18"/>
    <x v="7"/>
    <x v="2119"/>
    <n v="3869"/>
    <n v="42965"/>
    <x v="0"/>
    <n v="895"/>
    <n v="53.125851715246498"/>
    <n v="4.9000000000000004"/>
    <n v="5.8"/>
    <x v="1"/>
    <n v="58"/>
    <n v="19"/>
    <n v="942680.27"/>
  </r>
  <r>
    <s v="Restaurant 7427"/>
    <x v="0"/>
    <x v="4"/>
    <x v="4"/>
    <x v="55"/>
    <x v="1730"/>
    <n v="2992"/>
    <n v="36648"/>
    <x v="2"/>
    <n v="740"/>
    <n v="266.333748521367"/>
    <n v="4.5999999999999996"/>
    <n v="7.1"/>
    <x v="0"/>
    <n v="8"/>
    <n v="1"/>
    <n v="395140.15"/>
  </r>
  <r>
    <s v="Restaurant 7428"/>
    <x v="2"/>
    <x v="2"/>
    <x v="9"/>
    <x v="35"/>
    <x v="3783"/>
    <n v="2799"/>
    <n v="26819"/>
    <x v="17"/>
    <n v="763"/>
    <n v="61.687993284327902"/>
    <n v="2"/>
    <n v="2.6"/>
    <x v="0"/>
    <n v="18"/>
    <n v="57"/>
    <n v="822541.53"/>
  </r>
  <r>
    <s v="Restaurant 7429"/>
    <x v="2"/>
    <x v="5"/>
    <x v="19"/>
    <x v="59"/>
    <x v="718"/>
    <n v="785"/>
    <n v="13755"/>
    <x v="10"/>
    <n v="135"/>
    <n v="203.978266616572"/>
    <n v="2.5"/>
    <n v="7.1"/>
    <x v="1"/>
    <n v="28"/>
    <n v="53"/>
    <n v="543685.1"/>
  </r>
  <r>
    <s v="Restaurant 7430"/>
    <x v="1"/>
    <x v="1"/>
    <x v="3"/>
    <x v="58"/>
    <x v="1297"/>
    <n v="2450"/>
    <n v="26920"/>
    <x v="16"/>
    <n v="826"/>
    <n v="133.28064312091701"/>
    <n v="4"/>
    <n v="9.1999999999999993"/>
    <x v="1"/>
    <n v="3"/>
    <n v="38"/>
    <n v="478994.36"/>
  </r>
  <r>
    <s v="Restaurant 7431"/>
    <x v="2"/>
    <x v="3"/>
    <x v="12"/>
    <x v="38"/>
    <x v="2348"/>
    <n v="2120"/>
    <n v="29005"/>
    <x v="13"/>
    <n v="521"/>
    <n v="219.55906984395401"/>
    <n v="7.6"/>
    <n v="1.9"/>
    <x v="1"/>
    <n v="4"/>
    <n v="18"/>
    <n v="433528.19"/>
  </r>
  <r>
    <s v="Restaurant 7432"/>
    <x v="2"/>
    <x v="1"/>
    <x v="16"/>
    <x v="35"/>
    <x v="3447"/>
    <n v="2888"/>
    <n v="32355"/>
    <x v="17"/>
    <n v="419"/>
    <n v="71.385728982490704"/>
    <n v="2.4"/>
    <n v="3.9"/>
    <x v="0"/>
    <n v="13"/>
    <n v="3"/>
    <n v="454291.48"/>
  </r>
  <r>
    <s v="Restaurant 7433"/>
    <x v="1"/>
    <x v="0"/>
    <x v="5"/>
    <x v="29"/>
    <x v="915"/>
    <n v="5740"/>
    <n v="57820"/>
    <x v="18"/>
    <n v="386"/>
    <n v="189.05813635311199"/>
    <n v="3.4"/>
    <n v="9.8000000000000007"/>
    <x v="1"/>
    <n v="36"/>
    <n v="19"/>
    <n v="1155483.76"/>
  </r>
  <r>
    <s v="Restaurant 7434"/>
    <x v="1"/>
    <x v="1"/>
    <x v="1"/>
    <x v="14"/>
    <x v="3188"/>
    <n v="4557"/>
    <n v="50102"/>
    <x v="3"/>
    <n v="905"/>
    <n v="263.808554373297"/>
    <n v="7.1"/>
    <n v="3"/>
    <x v="0"/>
    <n v="41"/>
    <n v="2"/>
    <n v="621568.68000000005"/>
  </r>
  <r>
    <s v="Restaurant 7435"/>
    <x v="1"/>
    <x v="2"/>
    <x v="8"/>
    <x v="29"/>
    <x v="1851"/>
    <n v="8561"/>
    <n v="88174"/>
    <x v="9"/>
    <n v="630"/>
    <n v="173.65946499262299"/>
    <n v="6.4"/>
    <n v="1.5"/>
    <x v="1"/>
    <n v="55"/>
    <n v="72"/>
    <n v="790654.91"/>
  </r>
  <r>
    <s v="Restaurant 7436"/>
    <x v="2"/>
    <x v="1"/>
    <x v="16"/>
    <x v="15"/>
    <x v="5"/>
    <n v="1943"/>
    <n v="22738"/>
    <x v="12"/>
    <n v="979"/>
    <n v="71.086650462809104"/>
    <n v="1.9"/>
    <n v="1.5"/>
    <x v="1"/>
    <n v="34"/>
    <n v="26"/>
    <n v="453552.96"/>
  </r>
  <r>
    <s v="Restaurant 7437"/>
    <x v="2"/>
    <x v="2"/>
    <x v="8"/>
    <x v="42"/>
    <x v="936"/>
    <n v="3286"/>
    <n v="35068"/>
    <x v="9"/>
    <n v="667"/>
    <n v="59.3446061887689"/>
    <n v="9.5"/>
    <n v="3.5"/>
    <x v="1"/>
    <n v="3"/>
    <n v="4"/>
    <n v="736324.1"/>
  </r>
  <r>
    <s v="Restaurant 7438"/>
    <x v="2"/>
    <x v="2"/>
    <x v="2"/>
    <x v="52"/>
    <x v="1090"/>
    <n v="3573"/>
    <n v="38473"/>
    <x v="14"/>
    <n v="114"/>
    <n v="205.30033720255099"/>
    <n v="2.2999999999999998"/>
    <n v="5.5"/>
    <x v="0"/>
    <n v="5"/>
    <n v="3"/>
    <n v="642382.03"/>
  </r>
  <r>
    <s v="Restaurant 7439"/>
    <x v="1"/>
    <x v="4"/>
    <x v="13"/>
    <x v="43"/>
    <x v="3784"/>
    <n v="4946"/>
    <n v="49950"/>
    <x v="10"/>
    <n v="588"/>
    <n v="67.382644031035198"/>
    <n v="1.6"/>
    <n v="3.4"/>
    <x v="1"/>
    <n v="10"/>
    <n v="18"/>
    <n v="1164584.3899999999"/>
  </r>
  <r>
    <s v="Restaurant 7440"/>
    <x v="0"/>
    <x v="0"/>
    <x v="4"/>
    <x v="6"/>
    <x v="3785"/>
    <n v="4231"/>
    <n v="48156"/>
    <x v="13"/>
    <n v="985"/>
    <n v="67.822218027029095"/>
    <n v="3.7"/>
    <n v="3.5"/>
    <x v="0"/>
    <n v="22"/>
    <n v="36"/>
    <n v="808937.44"/>
  </r>
  <r>
    <s v="Restaurant 7441"/>
    <x v="2"/>
    <x v="5"/>
    <x v="5"/>
    <x v="44"/>
    <x v="973"/>
    <n v="3725"/>
    <n v="39854"/>
    <x v="5"/>
    <n v="441"/>
    <n v="156.359876502682"/>
    <n v="1.2"/>
    <n v="8.5"/>
    <x v="0"/>
    <n v="19"/>
    <n v="15"/>
    <n v="542006.53"/>
  </r>
  <r>
    <s v="Restaurant 7442"/>
    <x v="0"/>
    <x v="2"/>
    <x v="10"/>
    <x v="8"/>
    <x v="449"/>
    <n v="2509"/>
    <n v="32196"/>
    <x v="2"/>
    <n v="55"/>
    <n v="102.377079647382"/>
    <n v="1.3"/>
    <n v="7.9"/>
    <x v="1"/>
    <n v="17"/>
    <n v="21"/>
    <n v="398824.44"/>
  </r>
  <r>
    <s v="Restaurant 7443"/>
    <x v="1"/>
    <x v="3"/>
    <x v="14"/>
    <x v="43"/>
    <x v="1686"/>
    <n v="1919"/>
    <n v="27084"/>
    <x v="14"/>
    <n v="870"/>
    <n v="101.048973526677"/>
    <n v="6.2"/>
    <n v="3.8"/>
    <x v="0"/>
    <n v="13"/>
    <n v="79"/>
    <n v="566338.49"/>
  </r>
  <r>
    <s v="Restaurant 7444"/>
    <x v="2"/>
    <x v="0"/>
    <x v="6"/>
    <x v="15"/>
    <x v="2337"/>
    <n v="1955"/>
    <n v="27731"/>
    <x v="8"/>
    <n v="438"/>
    <n v="170.24405373641699"/>
    <n v="9"/>
    <n v="4.0999999999999996"/>
    <x v="0"/>
    <n v="0"/>
    <n v="20"/>
    <n v="857936.09"/>
  </r>
  <r>
    <s v="Restaurant 7445"/>
    <x v="0"/>
    <x v="5"/>
    <x v="17"/>
    <x v="0"/>
    <x v="3786"/>
    <n v="803"/>
    <n v="14944"/>
    <x v="8"/>
    <n v="487"/>
    <n v="120.200431830356"/>
    <n v="4.5999999999999996"/>
    <n v="9.6999999999999993"/>
    <x v="1"/>
    <n v="37"/>
    <n v="33"/>
    <n v="354287.38"/>
  </r>
  <r>
    <s v="Restaurant 7446"/>
    <x v="2"/>
    <x v="3"/>
    <x v="18"/>
    <x v="7"/>
    <x v="2359"/>
    <n v="2023"/>
    <n v="27694"/>
    <x v="8"/>
    <n v="166"/>
    <n v="104.816623552896"/>
    <n v="3.7"/>
    <n v="9.6"/>
    <x v="1"/>
    <n v="22"/>
    <n v="4"/>
    <n v="563249.25"/>
  </r>
  <r>
    <s v="Restaurant 7447"/>
    <x v="2"/>
    <x v="1"/>
    <x v="6"/>
    <x v="18"/>
    <x v="3787"/>
    <n v="2057"/>
    <n v="21734"/>
    <x v="2"/>
    <n v="195"/>
    <n v="178.60362207236199"/>
    <n v="9.1999999999999993"/>
    <n v="9.8000000000000007"/>
    <x v="1"/>
    <n v="30"/>
    <n v="15"/>
    <n v="379175.28"/>
  </r>
  <r>
    <s v="Restaurant 7448"/>
    <x v="2"/>
    <x v="0"/>
    <x v="0"/>
    <x v="34"/>
    <x v="3788"/>
    <n v="1780"/>
    <n v="25408"/>
    <x v="14"/>
    <n v="725"/>
    <n v="122.720934809741"/>
    <n v="1.6"/>
    <n v="9.5"/>
    <x v="1"/>
    <n v="13"/>
    <n v="1"/>
    <n v="849857.2"/>
  </r>
  <r>
    <s v="Restaurant 7449"/>
    <x v="0"/>
    <x v="3"/>
    <x v="10"/>
    <x v="0"/>
    <x v="1831"/>
    <n v="2822"/>
    <n v="29364"/>
    <x v="16"/>
    <n v="146"/>
    <n v="70.055108829097307"/>
    <n v="5.3"/>
    <n v="6.7"/>
    <x v="1"/>
    <n v="6"/>
    <n v="12"/>
    <n v="332994.2"/>
  </r>
  <r>
    <s v="Restaurant 7450"/>
    <x v="1"/>
    <x v="0"/>
    <x v="17"/>
    <x v="1"/>
    <x v="3140"/>
    <n v="1913"/>
    <n v="20667"/>
    <x v="6"/>
    <n v="945"/>
    <n v="220.68476765176499"/>
    <n v="3.3"/>
    <n v="3.8"/>
    <x v="1"/>
    <n v="48"/>
    <n v="20"/>
    <n v="1142879.73"/>
  </r>
  <r>
    <s v="Restaurant 7451"/>
    <x v="2"/>
    <x v="0"/>
    <x v="14"/>
    <x v="44"/>
    <x v="1882"/>
    <n v="2092"/>
    <n v="21965"/>
    <x v="7"/>
    <n v="359"/>
    <n v="196.402005134273"/>
    <n v="4.4000000000000004"/>
    <n v="9.6999999999999993"/>
    <x v="1"/>
    <n v="5"/>
    <n v="59"/>
    <n v="1071183.1100000001"/>
  </r>
  <r>
    <s v="Restaurant 7452"/>
    <x v="1"/>
    <x v="1"/>
    <x v="6"/>
    <x v="37"/>
    <x v="139"/>
    <n v="1806"/>
    <n v="18064"/>
    <x v="13"/>
    <n v="211"/>
    <n v="103.029284772982"/>
    <n v="4.7"/>
    <n v="7.7"/>
    <x v="0"/>
    <n v="47"/>
    <n v="67"/>
    <n v="629460.30000000005"/>
  </r>
  <r>
    <s v="Restaurant 7453"/>
    <x v="1"/>
    <x v="1"/>
    <x v="6"/>
    <x v="57"/>
    <x v="1370"/>
    <n v="5580"/>
    <n v="63021"/>
    <x v="4"/>
    <n v="337"/>
    <n v="195.56159986196801"/>
    <n v="5.9"/>
    <n v="7.4"/>
    <x v="1"/>
    <n v="60"/>
    <n v="73"/>
    <n v="555679.73"/>
  </r>
  <r>
    <s v="Restaurant 7454"/>
    <x v="0"/>
    <x v="0"/>
    <x v="20"/>
    <x v="55"/>
    <x v="2704"/>
    <n v="2462"/>
    <n v="29541"/>
    <x v="0"/>
    <n v="612"/>
    <n v="288.89741524336699"/>
    <n v="5.0999999999999996"/>
    <n v="8.1999999999999993"/>
    <x v="1"/>
    <n v="22"/>
    <n v="13"/>
    <n v="523334.5"/>
  </r>
  <r>
    <s v="Restaurant 7455"/>
    <x v="0"/>
    <x v="3"/>
    <x v="0"/>
    <x v="53"/>
    <x v="459"/>
    <n v="1715"/>
    <n v="21068"/>
    <x v="4"/>
    <n v="692"/>
    <n v="289.11963767932599"/>
    <n v="9.9"/>
    <n v="6.4"/>
    <x v="0"/>
    <n v="39"/>
    <n v="15"/>
    <n v="375527.1"/>
  </r>
  <r>
    <s v="Restaurant 7456"/>
    <x v="1"/>
    <x v="4"/>
    <x v="4"/>
    <x v="31"/>
    <x v="1977"/>
    <n v="8216"/>
    <n v="86465"/>
    <x v="2"/>
    <n v="882"/>
    <n v="182.98560258113099"/>
    <n v="1.2"/>
    <n v="6.2"/>
    <x v="0"/>
    <n v="76"/>
    <n v="54"/>
    <n v="1157599.57"/>
  </r>
  <r>
    <s v="Restaurant 7457"/>
    <x v="2"/>
    <x v="2"/>
    <x v="18"/>
    <x v="50"/>
    <x v="1611"/>
    <n v="4358"/>
    <n v="47878"/>
    <x v="4"/>
    <n v="815"/>
    <n v="74.507429008227703"/>
    <n v="7.8"/>
    <n v="4.3"/>
    <x v="0"/>
    <n v="21"/>
    <n v="10"/>
    <n v="585814.68000000005"/>
  </r>
  <r>
    <s v="Restaurant 7458"/>
    <x v="0"/>
    <x v="1"/>
    <x v="1"/>
    <x v="53"/>
    <x v="3628"/>
    <n v="2991"/>
    <n v="30685"/>
    <x v="4"/>
    <n v="390"/>
    <n v="164.54638217664501"/>
    <n v="1.5"/>
    <n v="2.4"/>
    <x v="0"/>
    <n v="17"/>
    <n v="32"/>
    <n v="335583.3"/>
  </r>
  <r>
    <s v="Restaurant 7459"/>
    <x v="2"/>
    <x v="4"/>
    <x v="14"/>
    <x v="33"/>
    <x v="3357"/>
    <n v="1396"/>
    <n v="19143"/>
    <x v="12"/>
    <n v="574"/>
    <n v="56.745845912908003"/>
    <n v="4.9000000000000004"/>
    <n v="4.9000000000000004"/>
    <x v="0"/>
    <n v="32"/>
    <n v="21"/>
    <n v="651386.55000000005"/>
  </r>
  <r>
    <s v="Restaurant 7460"/>
    <x v="2"/>
    <x v="1"/>
    <x v="7"/>
    <x v="18"/>
    <x v="918"/>
    <n v="3513"/>
    <n v="39922"/>
    <x v="6"/>
    <n v="569"/>
    <n v="153.80031999378701"/>
    <n v="2.8"/>
    <n v="5.7"/>
    <x v="1"/>
    <n v="10"/>
    <n v="52"/>
    <n v="429350.79"/>
  </r>
  <r>
    <s v="Restaurant 7461"/>
    <x v="2"/>
    <x v="0"/>
    <x v="18"/>
    <x v="60"/>
    <x v="1385"/>
    <n v="3161"/>
    <n v="34823"/>
    <x v="10"/>
    <n v="477"/>
    <n v="277.35470875931497"/>
    <n v="9.5"/>
    <n v="8.9"/>
    <x v="0"/>
    <n v="6"/>
    <n v="49"/>
    <n v="1114791.6000000001"/>
  </r>
  <r>
    <s v="Restaurant 7462"/>
    <x v="1"/>
    <x v="4"/>
    <x v="10"/>
    <x v="49"/>
    <x v="3789"/>
    <n v="4113"/>
    <n v="49726"/>
    <x v="13"/>
    <n v="463"/>
    <n v="166.86092268515199"/>
    <n v="7.5"/>
    <n v="4.5999999999999996"/>
    <x v="1"/>
    <n v="39"/>
    <n v="51"/>
    <n v="1176126"/>
  </r>
  <r>
    <s v="Restaurant 7463"/>
    <x v="2"/>
    <x v="3"/>
    <x v="12"/>
    <x v="35"/>
    <x v="1816"/>
    <n v="1724"/>
    <n v="25682"/>
    <x v="7"/>
    <n v="313"/>
    <n v="187.62184515980499"/>
    <n v="5.2"/>
    <n v="8.9"/>
    <x v="1"/>
    <n v="64"/>
    <n v="61"/>
    <n v="582471.1"/>
  </r>
  <r>
    <s v="Restaurant 7464"/>
    <x v="1"/>
    <x v="3"/>
    <x v="18"/>
    <x v="51"/>
    <x v="321"/>
    <n v="3334"/>
    <n v="37256"/>
    <x v="4"/>
    <n v="875"/>
    <n v="89.509125631203901"/>
    <n v="9.6"/>
    <n v="3.9"/>
    <x v="0"/>
    <n v="38"/>
    <n v="40"/>
    <n v="801198.28"/>
  </r>
  <r>
    <s v="Restaurant 7465"/>
    <x v="1"/>
    <x v="5"/>
    <x v="3"/>
    <x v="49"/>
    <x v="3091"/>
    <n v="2791"/>
    <n v="27613"/>
    <x v="7"/>
    <n v="941"/>
    <n v="53.912663058035797"/>
    <n v="7.5"/>
    <n v="9.5"/>
    <x v="0"/>
    <n v="61"/>
    <n v="10"/>
    <n v="762945.47"/>
  </r>
  <r>
    <s v="Restaurant 7466"/>
    <x v="2"/>
    <x v="2"/>
    <x v="12"/>
    <x v="19"/>
    <x v="2536"/>
    <n v="2463"/>
    <n v="23748"/>
    <x v="14"/>
    <n v="396"/>
    <n v="298.345997191393"/>
    <n v="9.6"/>
    <n v="1.4"/>
    <x v="1"/>
    <n v="48"/>
    <n v="6"/>
    <n v="713242.94"/>
  </r>
  <r>
    <s v="Restaurant 7467"/>
    <x v="2"/>
    <x v="2"/>
    <x v="5"/>
    <x v="38"/>
    <x v="3790"/>
    <n v="1311"/>
    <n v="16240"/>
    <x v="1"/>
    <n v="408"/>
    <n v="134.56431899904101"/>
    <n v="7.3"/>
    <n v="5.7"/>
    <x v="1"/>
    <n v="24"/>
    <n v="14"/>
    <n v="652331.17000000004"/>
  </r>
  <r>
    <s v="Restaurant 7468"/>
    <x v="2"/>
    <x v="1"/>
    <x v="8"/>
    <x v="46"/>
    <x v="3768"/>
    <n v="3064"/>
    <n v="39072"/>
    <x v="14"/>
    <n v="904"/>
    <n v="119.837495623878"/>
    <n v="1.7"/>
    <n v="3.9"/>
    <x v="0"/>
    <n v="33"/>
    <n v="15"/>
    <n v="461773.54"/>
  </r>
  <r>
    <s v="Restaurant 7469"/>
    <x v="2"/>
    <x v="2"/>
    <x v="0"/>
    <x v="33"/>
    <x v="120"/>
    <n v="3603"/>
    <n v="41365"/>
    <x v="16"/>
    <n v="185"/>
    <n v="192.82041330596701"/>
    <n v="6.5"/>
    <n v="3.6"/>
    <x v="0"/>
    <n v="25"/>
    <n v="28"/>
    <n v="608486.65"/>
  </r>
  <r>
    <s v="Restaurant 7470"/>
    <x v="1"/>
    <x v="5"/>
    <x v="2"/>
    <x v="4"/>
    <x v="2753"/>
    <n v="4041"/>
    <n v="46275"/>
    <x v="12"/>
    <n v="366"/>
    <n v="236.329633255554"/>
    <n v="9.8000000000000007"/>
    <n v="1.7"/>
    <x v="0"/>
    <n v="58"/>
    <n v="4"/>
    <n v="808524.41"/>
  </r>
  <r>
    <s v="Restaurant 7471"/>
    <x v="2"/>
    <x v="3"/>
    <x v="2"/>
    <x v="59"/>
    <x v="3188"/>
    <n v="2346"/>
    <n v="23239"/>
    <x v="1"/>
    <n v="809"/>
    <n v="112.85194949925"/>
    <n v="2.9"/>
    <n v="7.1"/>
    <x v="0"/>
    <n v="61"/>
    <n v="20"/>
    <n v="445869.52"/>
  </r>
  <r>
    <s v="Restaurant 7472"/>
    <x v="2"/>
    <x v="4"/>
    <x v="2"/>
    <x v="36"/>
    <x v="3791"/>
    <n v="3393"/>
    <n v="41924"/>
    <x v="4"/>
    <n v="512"/>
    <n v="181.03096247214299"/>
    <n v="8.1"/>
    <n v="4.5"/>
    <x v="1"/>
    <n v="28"/>
    <n v="63"/>
    <n v="1002598.45"/>
  </r>
  <r>
    <s v="Restaurant 7473"/>
    <x v="1"/>
    <x v="4"/>
    <x v="11"/>
    <x v="20"/>
    <x v="367"/>
    <n v="7985"/>
    <n v="88370"/>
    <x v="13"/>
    <n v="998"/>
    <n v="133.158906383827"/>
    <n v="2.7"/>
    <n v="9.5"/>
    <x v="1"/>
    <n v="24"/>
    <n v="14"/>
    <n v="1047192.23"/>
  </r>
  <r>
    <s v="Restaurant 7474"/>
    <x v="0"/>
    <x v="3"/>
    <x v="0"/>
    <x v="23"/>
    <x v="154"/>
    <n v="3294"/>
    <n v="34390"/>
    <x v="7"/>
    <n v="248"/>
    <n v="170.24137692075001"/>
    <n v="5.0999999999999996"/>
    <n v="7.4"/>
    <x v="1"/>
    <n v="5"/>
    <n v="5"/>
    <n v="326812.75"/>
  </r>
  <r>
    <s v="Restaurant 7475"/>
    <x v="0"/>
    <x v="0"/>
    <x v="17"/>
    <x v="12"/>
    <x v="1801"/>
    <n v="2793"/>
    <n v="35877"/>
    <x v="11"/>
    <n v="125"/>
    <n v="90.327478443307498"/>
    <n v="1.8"/>
    <n v="5"/>
    <x v="0"/>
    <n v="26"/>
    <n v="22"/>
    <n v="643341.55000000005"/>
  </r>
  <r>
    <s v="Restaurant 7476"/>
    <x v="1"/>
    <x v="3"/>
    <x v="2"/>
    <x v="36"/>
    <x v="1797"/>
    <n v="9124"/>
    <n v="95854"/>
    <x v="5"/>
    <n v="931"/>
    <n v="177.529569969411"/>
    <n v="4.0999999999999996"/>
    <n v="6.6"/>
    <x v="1"/>
    <n v="67"/>
    <n v="50"/>
    <n v="591546.93999999994"/>
  </r>
  <r>
    <s v="Restaurant 7477"/>
    <x v="0"/>
    <x v="4"/>
    <x v="0"/>
    <x v="50"/>
    <x v="3513"/>
    <n v="1285"/>
    <n v="20781"/>
    <x v="10"/>
    <n v="469"/>
    <n v="61.836750683300501"/>
    <n v="8"/>
    <n v="1.6"/>
    <x v="1"/>
    <n v="3"/>
    <n v="41"/>
    <n v="708053.97"/>
  </r>
  <r>
    <s v="Restaurant 7478"/>
    <x v="1"/>
    <x v="1"/>
    <x v="15"/>
    <x v="47"/>
    <x v="598"/>
    <n v="1704"/>
    <n v="21249"/>
    <x v="14"/>
    <n v="919"/>
    <n v="259.99933344354901"/>
    <n v="1.4"/>
    <n v="6.3"/>
    <x v="1"/>
    <n v="42"/>
    <n v="64"/>
    <n v="626840.01"/>
  </r>
  <r>
    <s v="Restaurant 7479"/>
    <x v="2"/>
    <x v="5"/>
    <x v="0"/>
    <x v="7"/>
    <x v="3792"/>
    <n v="2926"/>
    <n v="37045"/>
    <x v="11"/>
    <n v="412"/>
    <n v="206.91491165613201"/>
    <n v="3.9"/>
    <n v="7"/>
    <x v="1"/>
    <n v="41"/>
    <n v="4"/>
    <n v="629076.17000000004"/>
  </r>
  <r>
    <s v="Restaurant 7480"/>
    <x v="2"/>
    <x v="3"/>
    <x v="13"/>
    <x v="7"/>
    <x v="3286"/>
    <n v="3101"/>
    <n v="32859"/>
    <x v="14"/>
    <n v="655"/>
    <n v="285.37260771199999"/>
    <n v="6.7"/>
    <n v="2"/>
    <x v="0"/>
    <n v="36"/>
    <n v="8"/>
    <n v="542506.98"/>
  </r>
  <r>
    <s v="Restaurant 7481"/>
    <x v="0"/>
    <x v="0"/>
    <x v="3"/>
    <x v="32"/>
    <x v="1676"/>
    <n v="2924"/>
    <n v="29202"/>
    <x v="10"/>
    <n v="891"/>
    <n v="199.93297861135699"/>
    <n v="9.5"/>
    <n v="7.1"/>
    <x v="1"/>
    <n v="27"/>
    <n v="14"/>
    <n v="510117.06"/>
  </r>
  <r>
    <s v="Restaurant 7482"/>
    <x v="2"/>
    <x v="1"/>
    <x v="16"/>
    <x v="24"/>
    <x v="2591"/>
    <n v="2882"/>
    <n v="32530"/>
    <x v="11"/>
    <n v="495"/>
    <n v="95.541521058109396"/>
    <n v="3.2"/>
    <n v="5.3"/>
    <x v="1"/>
    <n v="35"/>
    <n v="23"/>
    <n v="539778.5"/>
  </r>
  <r>
    <s v="Restaurant 7483"/>
    <x v="0"/>
    <x v="3"/>
    <x v="15"/>
    <x v="28"/>
    <x v="593"/>
    <n v="1772"/>
    <n v="17919"/>
    <x v="8"/>
    <n v="452"/>
    <n v="171.01268992929801"/>
    <n v="2.6"/>
    <n v="5.3"/>
    <x v="1"/>
    <n v="20"/>
    <n v="36"/>
    <n v="328172.40999999997"/>
  </r>
  <r>
    <s v="Restaurant 7484"/>
    <x v="0"/>
    <x v="1"/>
    <x v="4"/>
    <x v="22"/>
    <x v="2897"/>
    <n v="4083"/>
    <n v="47124"/>
    <x v="18"/>
    <n v="67"/>
    <n v="216.17385670604"/>
    <n v="2.8"/>
    <n v="7.5"/>
    <x v="0"/>
    <n v="2"/>
    <n v="5"/>
    <n v="270004.18"/>
  </r>
  <r>
    <s v="Restaurant 7485"/>
    <x v="2"/>
    <x v="3"/>
    <x v="11"/>
    <x v="50"/>
    <x v="1639"/>
    <n v="2515"/>
    <n v="33666"/>
    <x v="17"/>
    <n v="733"/>
    <n v="143.55583537881901"/>
    <n v="3.1"/>
    <n v="5"/>
    <x v="1"/>
    <n v="16"/>
    <n v="38"/>
    <n v="364406.64"/>
  </r>
  <r>
    <s v="Restaurant 7486"/>
    <x v="2"/>
    <x v="1"/>
    <x v="11"/>
    <x v="36"/>
    <x v="89"/>
    <n v="3880"/>
    <n v="48025"/>
    <x v="17"/>
    <n v="418"/>
    <n v="188.16242008589401"/>
    <n v="6.7"/>
    <n v="3.1"/>
    <x v="1"/>
    <n v="61"/>
    <n v="61"/>
    <n v="555969.61"/>
  </r>
  <r>
    <s v="Restaurant 7487"/>
    <x v="0"/>
    <x v="2"/>
    <x v="6"/>
    <x v="32"/>
    <x v="1137"/>
    <n v="3319"/>
    <n v="33732"/>
    <x v="13"/>
    <n v="709"/>
    <n v="90.672127780799798"/>
    <n v="10"/>
    <n v="3.7"/>
    <x v="0"/>
    <n v="24"/>
    <n v="17"/>
    <n v="365642.02"/>
  </r>
  <r>
    <s v="Restaurant 7488"/>
    <x v="2"/>
    <x v="1"/>
    <x v="2"/>
    <x v="42"/>
    <x v="3793"/>
    <n v="1566"/>
    <n v="17255"/>
    <x v="5"/>
    <n v="563"/>
    <n v="244.281039604711"/>
    <n v="5.7"/>
    <n v="7.6"/>
    <x v="0"/>
    <n v="33"/>
    <n v="21"/>
    <n v="360276.87"/>
  </r>
  <r>
    <s v="Restaurant 7489"/>
    <x v="1"/>
    <x v="2"/>
    <x v="18"/>
    <x v="1"/>
    <x v="16"/>
    <n v="2503"/>
    <n v="30758"/>
    <x v="16"/>
    <n v="79"/>
    <n v="277.382492234013"/>
    <n v="3.4"/>
    <n v="1.6"/>
    <x v="1"/>
    <n v="46"/>
    <n v="59"/>
    <n v="813877.7"/>
  </r>
  <r>
    <s v="Restaurant 7490"/>
    <x v="2"/>
    <x v="4"/>
    <x v="6"/>
    <x v="13"/>
    <x v="77"/>
    <n v="2037"/>
    <n v="23670"/>
    <x v="17"/>
    <n v="484"/>
    <n v="128.71914455774601"/>
    <n v="7.7"/>
    <n v="8.6"/>
    <x v="0"/>
    <n v="48"/>
    <n v="40"/>
    <n v="820808.7"/>
  </r>
  <r>
    <s v="Restaurant 7491"/>
    <x v="2"/>
    <x v="2"/>
    <x v="4"/>
    <x v="59"/>
    <x v="3794"/>
    <n v="1795"/>
    <n v="20132"/>
    <x v="9"/>
    <n v="221"/>
    <n v="248.332847096389"/>
    <n v="2.4"/>
    <n v="6.2"/>
    <x v="1"/>
    <n v="23"/>
    <n v="13"/>
    <n v="771854.62"/>
  </r>
  <r>
    <s v="Restaurant 7492"/>
    <x v="1"/>
    <x v="1"/>
    <x v="14"/>
    <x v="11"/>
    <x v="3795"/>
    <n v="3095"/>
    <n v="29724"/>
    <x v="2"/>
    <n v="299"/>
    <n v="72.986381693476105"/>
    <n v="1.3"/>
    <n v="7.5"/>
    <x v="0"/>
    <n v="22"/>
    <n v="9"/>
    <n v="529189.1"/>
  </r>
  <r>
    <s v="Restaurant 7493"/>
    <x v="2"/>
    <x v="5"/>
    <x v="4"/>
    <x v="46"/>
    <x v="2268"/>
    <n v="4396"/>
    <n v="46182"/>
    <x v="10"/>
    <n v="540"/>
    <n v="111.676122567753"/>
    <n v="6.4"/>
    <n v="4.0999999999999996"/>
    <x v="1"/>
    <n v="68"/>
    <n v="6"/>
    <n v="639969.94999999995"/>
  </r>
  <r>
    <s v="Restaurant 7494"/>
    <x v="2"/>
    <x v="5"/>
    <x v="17"/>
    <x v="13"/>
    <x v="177"/>
    <n v="2525"/>
    <n v="33636"/>
    <x v="16"/>
    <n v="96"/>
    <n v="165.46751661385699"/>
    <n v="2.9"/>
    <n v="3"/>
    <x v="1"/>
    <n v="9"/>
    <n v="4"/>
    <n v="491970.52"/>
  </r>
  <r>
    <s v="Restaurant 7495"/>
    <x v="0"/>
    <x v="4"/>
    <x v="5"/>
    <x v="40"/>
    <x v="2074"/>
    <n v="1086"/>
    <n v="19707"/>
    <x v="6"/>
    <n v="348"/>
    <n v="146.601781032377"/>
    <n v="4.5999999999999996"/>
    <n v="8.1999999999999993"/>
    <x v="0"/>
    <n v="14"/>
    <n v="26"/>
    <n v="520807.67999999999"/>
  </r>
  <r>
    <s v="Restaurant 7496"/>
    <x v="2"/>
    <x v="1"/>
    <x v="1"/>
    <x v="19"/>
    <x v="3796"/>
    <n v="2769"/>
    <n v="35005"/>
    <x v="5"/>
    <n v="572"/>
    <n v="204.906446473187"/>
    <n v="3.1"/>
    <n v="1.9"/>
    <x v="0"/>
    <n v="13"/>
    <n v="34"/>
    <n v="352216.85"/>
  </r>
  <r>
    <s v="Restaurant 7497"/>
    <x v="2"/>
    <x v="2"/>
    <x v="5"/>
    <x v="46"/>
    <x v="1669"/>
    <n v="1276"/>
    <n v="20892"/>
    <x v="14"/>
    <n v="519"/>
    <n v="190.746248998043"/>
    <n v="9.3000000000000007"/>
    <n v="2.5"/>
    <x v="1"/>
    <n v="38"/>
    <n v="54"/>
    <n v="763597.13"/>
  </r>
  <r>
    <s v="Restaurant 7498"/>
    <x v="1"/>
    <x v="5"/>
    <x v="6"/>
    <x v="31"/>
    <x v="3797"/>
    <n v="2110"/>
    <n v="30222"/>
    <x v="4"/>
    <n v="475"/>
    <n v="71.817996260470295"/>
    <n v="4"/>
    <n v="3.6"/>
    <x v="0"/>
    <n v="79"/>
    <n v="16"/>
    <n v="781617.69"/>
  </r>
  <r>
    <s v="Restaurant 7499"/>
    <x v="0"/>
    <x v="3"/>
    <x v="7"/>
    <x v="55"/>
    <x v="2636"/>
    <n v="4218"/>
    <n v="46903"/>
    <x v="8"/>
    <n v="324"/>
    <n v="82.923601471751496"/>
    <n v="5"/>
    <n v="4.2"/>
    <x v="1"/>
    <n v="22"/>
    <n v="6"/>
    <n v="236445.91"/>
  </r>
  <r>
    <s v="Restaurant 7500"/>
    <x v="0"/>
    <x v="0"/>
    <x v="7"/>
    <x v="53"/>
    <x v="1241"/>
    <n v="3342"/>
    <n v="35471"/>
    <x v="6"/>
    <n v="436"/>
    <n v="62.927906840272698"/>
    <n v="3.1"/>
    <n v="2.8"/>
    <x v="1"/>
    <n v="22"/>
    <n v="0"/>
    <n v="742294.53"/>
  </r>
  <r>
    <s v="Restaurant 7501"/>
    <x v="0"/>
    <x v="1"/>
    <x v="4"/>
    <x v="27"/>
    <x v="558"/>
    <n v="3354"/>
    <n v="34987"/>
    <x v="15"/>
    <n v="565"/>
    <n v="288.151679040548"/>
    <n v="1.8"/>
    <n v="9.1999999999999993"/>
    <x v="1"/>
    <n v="15"/>
    <n v="14"/>
    <n v="377996.72"/>
  </r>
  <r>
    <s v="Restaurant 7502"/>
    <x v="2"/>
    <x v="3"/>
    <x v="16"/>
    <x v="59"/>
    <x v="2006"/>
    <n v="1991"/>
    <n v="21063"/>
    <x v="2"/>
    <n v="532"/>
    <n v="211.336061121146"/>
    <n v="5.6"/>
    <n v="1.2"/>
    <x v="1"/>
    <n v="32"/>
    <n v="37"/>
    <n v="453927.69"/>
  </r>
  <r>
    <s v="Restaurant 7503"/>
    <x v="0"/>
    <x v="3"/>
    <x v="7"/>
    <x v="22"/>
    <x v="2647"/>
    <n v="1055"/>
    <n v="20178"/>
    <x v="2"/>
    <n v="928"/>
    <n v="263.89609885475301"/>
    <n v="8.8000000000000007"/>
    <n v="8.1999999999999993"/>
    <x v="0"/>
    <n v="15"/>
    <n v="10"/>
    <n v="302868.2"/>
  </r>
  <r>
    <s v="Restaurant 7504"/>
    <x v="1"/>
    <x v="1"/>
    <x v="20"/>
    <x v="17"/>
    <x v="2446"/>
    <n v="5465"/>
    <n v="55914"/>
    <x v="8"/>
    <n v="727"/>
    <n v="185.31597060675401"/>
    <n v="4.2"/>
    <n v="4.7"/>
    <x v="1"/>
    <n v="65"/>
    <n v="51"/>
    <n v="556029.16"/>
  </r>
  <r>
    <s v="Restaurant 7505"/>
    <x v="0"/>
    <x v="0"/>
    <x v="2"/>
    <x v="2"/>
    <x v="3798"/>
    <n v="2817"/>
    <n v="35468"/>
    <x v="15"/>
    <n v="762"/>
    <n v="98.459546819714703"/>
    <n v="8"/>
    <n v="8.5"/>
    <x v="0"/>
    <n v="29"/>
    <n v="25"/>
    <n v="727751.5"/>
  </r>
  <r>
    <s v="Restaurant 7506"/>
    <x v="1"/>
    <x v="5"/>
    <x v="14"/>
    <x v="29"/>
    <x v="2355"/>
    <n v="6387"/>
    <n v="68753"/>
    <x v="17"/>
    <n v="505"/>
    <n v="206.65021993648301"/>
    <n v="1.3"/>
    <n v="8.1999999999999993"/>
    <x v="1"/>
    <n v="34"/>
    <n v="42"/>
    <n v="661822.31000000006"/>
  </r>
  <r>
    <s v="Restaurant 7507"/>
    <x v="0"/>
    <x v="0"/>
    <x v="0"/>
    <x v="9"/>
    <x v="1602"/>
    <n v="2034"/>
    <n v="27161"/>
    <x v="7"/>
    <n v="211"/>
    <n v="176.33473252306101"/>
    <n v="3.1"/>
    <n v="2.1"/>
    <x v="0"/>
    <n v="19"/>
    <n v="20"/>
    <n v="512070.03"/>
  </r>
  <r>
    <s v="Restaurant 7508"/>
    <x v="0"/>
    <x v="4"/>
    <x v="4"/>
    <x v="50"/>
    <x v="647"/>
    <n v="999"/>
    <n v="14504"/>
    <x v="15"/>
    <n v="356"/>
    <n v="152.04808386397201"/>
    <n v="2.2000000000000002"/>
    <n v="7"/>
    <x v="0"/>
    <n v="26"/>
    <n v="48"/>
    <n v="727977.62"/>
  </r>
  <r>
    <s v="Restaurant 7509"/>
    <x v="1"/>
    <x v="2"/>
    <x v="4"/>
    <x v="29"/>
    <x v="3799"/>
    <n v="9139"/>
    <n v="97320"/>
    <x v="9"/>
    <n v="800"/>
    <n v="142.95132031126201"/>
    <n v="4.5999999999999996"/>
    <n v="4.4000000000000004"/>
    <x v="0"/>
    <n v="35"/>
    <n v="55"/>
    <n v="895140.5"/>
  </r>
  <r>
    <s v="Restaurant 7510"/>
    <x v="0"/>
    <x v="2"/>
    <x v="3"/>
    <x v="0"/>
    <x v="1053"/>
    <n v="3996"/>
    <n v="40283"/>
    <x v="13"/>
    <n v="464"/>
    <n v="212.519129871015"/>
    <n v="9"/>
    <n v="8.4"/>
    <x v="1"/>
    <n v="29"/>
    <n v="13"/>
    <n v="412779.95"/>
  </r>
  <r>
    <s v="Restaurant 7511"/>
    <x v="0"/>
    <x v="3"/>
    <x v="11"/>
    <x v="23"/>
    <x v="3495"/>
    <n v="3587"/>
    <n v="45112"/>
    <x v="4"/>
    <n v="665"/>
    <n v="204.44041324865699"/>
    <n v="4.4000000000000004"/>
    <n v="8.6999999999999993"/>
    <x v="1"/>
    <n v="32"/>
    <n v="12"/>
    <n v="253019.54"/>
  </r>
  <r>
    <s v="Restaurant 7512"/>
    <x v="0"/>
    <x v="5"/>
    <x v="14"/>
    <x v="28"/>
    <x v="3800"/>
    <n v="2474"/>
    <n v="32877"/>
    <x v="5"/>
    <n v="388"/>
    <n v="87.891489509728203"/>
    <n v="6.4"/>
    <n v="2.7"/>
    <x v="1"/>
    <n v="0"/>
    <n v="3"/>
    <n v="388398.45"/>
  </r>
  <r>
    <s v="Restaurant 7513"/>
    <x v="2"/>
    <x v="0"/>
    <x v="3"/>
    <x v="13"/>
    <x v="3776"/>
    <n v="1690"/>
    <n v="21086"/>
    <x v="3"/>
    <n v="86"/>
    <n v="254.055513458615"/>
    <n v="9.1"/>
    <n v="5.3"/>
    <x v="1"/>
    <n v="32"/>
    <n v="47"/>
    <n v="910461.3"/>
  </r>
  <r>
    <s v="Restaurant 7514"/>
    <x v="1"/>
    <x v="3"/>
    <x v="6"/>
    <x v="49"/>
    <x v="1662"/>
    <n v="7148"/>
    <n v="77438"/>
    <x v="0"/>
    <n v="273"/>
    <n v="209.022811244395"/>
    <n v="4.2"/>
    <n v="6.3"/>
    <x v="0"/>
    <n v="1"/>
    <n v="32"/>
    <n v="692223.74"/>
  </r>
  <r>
    <s v="Restaurant 7515"/>
    <x v="0"/>
    <x v="1"/>
    <x v="1"/>
    <x v="9"/>
    <x v="2591"/>
    <n v="640"/>
    <n v="12067"/>
    <x v="5"/>
    <n v="989"/>
    <n v="183.952116601835"/>
    <n v="4.3"/>
    <n v="5.9"/>
    <x v="1"/>
    <n v="11"/>
    <n v="13"/>
    <n v="260276.39"/>
  </r>
  <r>
    <s v="Restaurant 7516"/>
    <x v="1"/>
    <x v="3"/>
    <x v="1"/>
    <x v="14"/>
    <x v="2519"/>
    <n v="3174"/>
    <n v="37161"/>
    <x v="6"/>
    <n v="108"/>
    <n v="237.229380069141"/>
    <n v="1.8"/>
    <n v="3.3"/>
    <x v="1"/>
    <n v="78"/>
    <n v="76"/>
    <n v="666051.27"/>
  </r>
  <r>
    <s v="Restaurant 7517"/>
    <x v="1"/>
    <x v="1"/>
    <x v="1"/>
    <x v="45"/>
    <x v="3801"/>
    <n v="4444"/>
    <n v="44898"/>
    <x v="14"/>
    <n v="925"/>
    <n v="88.4165916807044"/>
    <n v="4.0999999999999996"/>
    <n v="3.5"/>
    <x v="1"/>
    <n v="70"/>
    <n v="16"/>
    <n v="528599.74"/>
  </r>
  <r>
    <s v="Restaurant 7518"/>
    <x v="1"/>
    <x v="1"/>
    <x v="3"/>
    <x v="4"/>
    <x v="1297"/>
    <n v="2862"/>
    <n v="32562"/>
    <x v="3"/>
    <n v="269"/>
    <n v="279.92904145669502"/>
    <n v="7.7"/>
    <n v="8.6999999999999993"/>
    <x v="1"/>
    <n v="2"/>
    <n v="38"/>
    <n v="576368.54"/>
  </r>
  <r>
    <s v="Restaurant 7519"/>
    <x v="0"/>
    <x v="4"/>
    <x v="13"/>
    <x v="53"/>
    <x v="2046"/>
    <n v="1138"/>
    <n v="9749"/>
    <x v="0"/>
    <n v="410"/>
    <n v="117.646801158497"/>
    <n v="8.6"/>
    <n v="1.3"/>
    <x v="0"/>
    <n v="6"/>
    <n v="5"/>
    <n v="552514.15"/>
  </r>
  <r>
    <s v="Restaurant 7520"/>
    <x v="0"/>
    <x v="4"/>
    <x v="20"/>
    <x v="10"/>
    <x v="791"/>
    <n v="1799"/>
    <n v="26406"/>
    <x v="10"/>
    <n v="835"/>
    <n v="115.68934326527901"/>
    <n v="7.5"/>
    <n v="3.4"/>
    <x v="0"/>
    <n v="6"/>
    <n v="21"/>
    <n v="588775.17000000004"/>
  </r>
  <r>
    <s v="Restaurant 7521"/>
    <x v="1"/>
    <x v="1"/>
    <x v="16"/>
    <x v="5"/>
    <x v="1444"/>
    <n v="2042"/>
    <n v="25033"/>
    <x v="8"/>
    <n v="74"/>
    <n v="253.72563783154001"/>
    <n v="1.1000000000000001"/>
    <n v="3"/>
    <x v="0"/>
    <n v="59"/>
    <n v="36"/>
    <n v="472028.53"/>
  </r>
  <r>
    <s v="Restaurant 7522"/>
    <x v="2"/>
    <x v="5"/>
    <x v="5"/>
    <x v="42"/>
    <x v="1379"/>
    <n v="1756"/>
    <n v="24785"/>
    <x v="7"/>
    <n v="955"/>
    <n v="133.49780128897001"/>
    <n v="2.1"/>
    <n v="4.3"/>
    <x v="1"/>
    <n v="48"/>
    <n v="35"/>
    <n v="512858.85"/>
  </r>
  <r>
    <s v="Restaurant 7523"/>
    <x v="1"/>
    <x v="4"/>
    <x v="3"/>
    <x v="17"/>
    <x v="2600"/>
    <n v="7049"/>
    <n v="77281"/>
    <x v="17"/>
    <n v="502"/>
    <n v="257.677055319239"/>
    <n v="7.6"/>
    <n v="7.2"/>
    <x v="1"/>
    <n v="15"/>
    <n v="42"/>
    <n v="925688.05"/>
  </r>
  <r>
    <s v="Restaurant 7524"/>
    <x v="2"/>
    <x v="4"/>
    <x v="3"/>
    <x v="42"/>
    <x v="3802"/>
    <n v="1079"/>
    <n v="10557"/>
    <x v="12"/>
    <n v="256"/>
    <n v="132.00246872562099"/>
    <n v="9.5"/>
    <n v="5.8"/>
    <x v="1"/>
    <n v="46"/>
    <n v="44"/>
    <n v="788945.15"/>
  </r>
  <r>
    <s v="Restaurant 7525"/>
    <x v="1"/>
    <x v="2"/>
    <x v="0"/>
    <x v="14"/>
    <x v="1730"/>
    <n v="7353"/>
    <n v="74413"/>
    <x v="3"/>
    <n v="74"/>
    <n v="187.67199599472599"/>
    <n v="7.3"/>
    <n v="5.9"/>
    <x v="1"/>
    <n v="27"/>
    <n v="64"/>
    <n v="1088204.1499999999"/>
  </r>
  <r>
    <s v="Restaurant 7526"/>
    <x v="1"/>
    <x v="3"/>
    <x v="20"/>
    <x v="43"/>
    <x v="2048"/>
    <n v="5302"/>
    <n v="57228"/>
    <x v="10"/>
    <n v="133"/>
    <n v="107.711235696777"/>
    <n v="3"/>
    <n v="7.6"/>
    <x v="0"/>
    <n v="66"/>
    <n v="3"/>
    <n v="572387.28"/>
  </r>
  <r>
    <s v="Restaurant 7527"/>
    <x v="1"/>
    <x v="2"/>
    <x v="17"/>
    <x v="51"/>
    <x v="3803"/>
    <n v="1753"/>
    <n v="22859"/>
    <x v="14"/>
    <n v="297"/>
    <n v="232.88009264845999"/>
    <n v="2"/>
    <n v="8.3000000000000007"/>
    <x v="0"/>
    <n v="35"/>
    <n v="67"/>
    <n v="998144.65"/>
  </r>
  <r>
    <s v="Restaurant 7528"/>
    <x v="0"/>
    <x v="5"/>
    <x v="2"/>
    <x v="28"/>
    <x v="1876"/>
    <n v="4115"/>
    <n v="49726"/>
    <x v="18"/>
    <n v="297"/>
    <n v="91.735275953574998"/>
    <n v="8.9"/>
    <n v="2.4"/>
    <x v="0"/>
    <n v="23"/>
    <n v="32"/>
    <n v="376230.3"/>
  </r>
  <r>
    <s v="Restaurant 7529"/>
    <x v="2"/>
    <x v="4"/>
    <x v="16"/>
    <x v="18"/>
    <x v="2931"/>
    <n v="2967"/>
    <n v="33446"/>
    <x v="7"/>
    <n v="100"/>
    <n v="274.857871523867"/>
    <n v="1.9"/>
    <n v="2"/>
    <x v="1"/>
    <n v="52"/>
    <n v="42"/>
    <n v="767052.28"/>
  </r>
  <r>
    <s v="Restaurant 7530"/>
    <x v="2"/>
    <x v="4"/>
    <x v="15"/>
    <x v="50"/>
    <x v="3804"/>
    <n v="2531"/>
    <n v="33775"/>
    <x v="10"/>
    <n v="998"/>
    <n v="142.912207605871"/>
    <n v="2.4"/>
    <n v="3.7"/>
    <x v="0"/>
    <n v="39"/>
    <n v="33"/>
    <n v="696446.35"/>
  </r>
  <r>
    <s v="Restaurant 7531"/>
    <x v="1"/>
    <x v="0"/>
    <x v="18"/>
    <x v="21"/>
    <x v="897"/>
    <n v="3165"/>
    <n v="38075"/>
    <x v="0"/>
    <n v="571"/>
    <n v="167.89362041031899"/>
    <n v="6.4"/>
    <n v="8.4"/>
    <x v="1"/>
    <n v="61"/>
    <n v="29"/>
    <n v="1340282.8500000001"/>
  </r>
  <r>
    <s v="Restaurant 7532"/>
    <x v="0"/>
    <x v="5"/>
    <x v="16"/>
    <x v="8"/>
    <x v="3805"/>
    <n v="1873"/>
    <n v="24250"/>
    <x v="1"/>
    <n v="226"/>
    <n v="56.005473459192899"/>
    <n v="2.7"/>
    <n v="5.9"/>
    <x v="0"/>
    <n v="21"/>
    <n v="14"/>
    <n v="343921.6"/>
  </r>
  <r>
    <s v="Restaurant 7533"/>
    <x v="0"/>
    <x v="3"/>
    <x v="2"/>
    <x v="23"/>
    <x v="339"/>
    <n v="4119"/>
    <n v="44603"/>
    <x v="14"/>
    <n v="174"/>
    <n v="293.947491521421"/>
    <n v="3"/>
    <n v="2.2999999999999998"/>
    <x v="0"/>
    <n v="5"/>
    <n v="31"/>
    <n v="320292.63"/>
  </r>
  <r>
    <s v="Restaurant 7534"/>
    <x v="2"/>
    <x v="3"/>
    <x v="16"/>
    <x v="19"/>
    <x v="918"/>
    <n v="2105"/>
    <n v="22951"/>
    <x v="4"/>
    <n v="215"/>
    <n v="253.293829942088"/>
    <n v="2.2999999999999998"/>
    <n v="2.5"/>
    <x v="1"/>
    <n v="8"/>
    <n v="25"/>
    <n v="444062.21"/>
  </r>
  <r>
    <s v="Restaurant 7535"/>
    <x v="0"/>
    <x v="3"/>
    <x v="3"/>
    <x v="2"/>
    <x v="1568"/>
    <n v="1859"/>
    <n v="19910"/>
    <x v="17"/>
    <n v="397"/>
    <n v="161.75222681699"/>
    <n v="9.5"/>
    <n v="9.1"/>
    <x v="0"/>
    <n v="35"/>
    <n v="38"/>
    <n v="401233.25"/>
  </r>
  <r>
    <s v="Restaurant 7536"/>
    <x v="2"/>
    <x v="5"/>
    <x v="9"/>
    <x v="7"/>
    <x v="1369"/>
    <n v="2695"/>
    <n v="33929"/>
    <x v="15"/>
    <n v="175"/>
    <n v="280.06533476935601"/>
    <n v="2.1"/>
    <n v="4.3"/>
    <x v="1"/>
    <n v="40"/>
    <n v="7"/>
    <n v="584054.85"/>
  </r>
  <r>
    <s v="Restaurant 7537"/>
    <x v="2"/>
    <x v="0"/>
    <x v="17"/>
    <x v="50"/>
    <x v="1687"/>
    <n v="2788"/>
    <n v="26832"/>
    <x v="5"/>
    <n v="418"/>
    <n v="282.76490895567201"/>
    <n v="9.4"/>
    <n v="3.3"/>
    <x v="0"/>
    <n v="11"/>
    <n v="25"/>
    <n v="800749.38"/>
  </r>
  <r>
    <s v="Restaurant 7538"/>
    <x v="2"/>
    <x v="0"/>
    <x v="16"/>
    <x v="18"/>
    <x v="1673"/>
    <n v="1222"/>
    <n v="15573"/>
    <x v="4"/>
    <n v="931"/>
    <n v="183.26303040706699"/>
    <n v="3.9"/>
    <n v="7.2"/>
    <x v="1"/>
    <n v="14"/>
    <n v="16"/>
    <n v="795633.61"/>
  </r>
  <r>
    <s v="Restaurant 7539"/>
    <x v="0"/>
    <x v="2"/>
    <x v="11"/>
    <x v="12"/>
    <x v="1979"/>
    <n v="1652"/>
    <n v="23637"/>
    <x v="18"/>
    <n v="863"/>
    <n v="108.462697868342"/>
    <n v="8.4"/>
    <n v="8.6999999999999993"/>
    <x v="0"/>
    <n v="5"/>
    <n v="29"/>
    <n v="473595.53"/>
  </r>
  <r>
    <s v="Restaurant 7540"/>
    <x v="2"/>
    <x v="5"/>
    <x v="4"/>
    <x v="60"/>
    <x v="1496"/>
    <n v="1449"/>
    <n v="21566"/>
    <x v="18"/>
    <n v="296"/>
    <n v="171.777583660863"/>
    <n v="9.5"/>
    <n v="5"/>
    <x v="1"/>
    <n v="45"/>
    <n v="11"/>
    <n v="545744"/>
  </r>
  <r>
    <s v="Restaurant 7541"/>
    <x v="2"/>
    <x v="5"/>
    <x v="20"/>
    <x v="24"/>
    <x v="999"/>
    <n v="3080"/>
    <n v="38962"/>
    <x v="0"/>
    <n v="119"/>
    <n v="131.19965177354399"/>
    <n v="5.7"/>
    <n v="8.1"/>
    <x v="0"/>
    <n v="56"/>
    <n v="5"/>
    <n v="621237.38"/>
  </r>
  <r>
    <s v="Restaurant 7542"/>
    <x v="1"/>
    <x v="0"/>
    <x v="11"/>
    <x v="4"/>
    <x v="3806"/>
    <n v="8854"/>
    <n v="94613"/>
    <x v="6"/>
    <n v="572"/>
    <n v="161.99640725264899"/>
    <n v="7.9"/>
    <n v="4.9000000000000004"/>
    <x v="0"/>
    <n v="14"/>
    <n v="28"/>
    <n v="1424369.45"/>
  </r>
  <r>
    <s v="Restaurant 7543"/>
    <x v="2"/>
    <x v="1"/>
    <x v="3"/>
    <x v="34"/>
    <x v="3713"/>
    <n v="2446"/>
    <n v="27650"/>
    <x v="8"/>
    <n v="132"/>
    <n v="277.84800769701798"/>
    <n v="3.4"/>
    <n v="7.2"/>
    <x v="0"/>
    <n v="11"/>
    <n v="13"/>
    <n v="326270.5"/>
  </r>
  <r>
    <s v="Restaurant 7544"/>
    <x v="2"/>
    <x v="1"/>
    <x v="4"/>
    <x v="16"/>
    <x v="1630"/>
    <n v="1858"/>
    <n v="25376"/>
    <x v="15"/>
    <n v="449"/>
    <n v="120.458646482269"/>
    <n v="4.4000000000000004"/>
    <n v="6.2"/>
    <x v="1"/>
    <n v="13"/>
    <n v="0"/>
    <n v="433360.62"/>
  </r>
  <r>
    <s v="Restaurant 7545"/>
    <x v="1"/>
    <x v="2"/>
    <x v="11"/>
    <x v="1"/>
    <x v="3807"/>
    <n v="8338"/>
    <n v="87078"/>
    <x v="11"/>
    <n v="721"/>
    <n v="259.74169867135998"/>
    <n v="6"/>
    <n v="9.1"/>
    <x v="1"/>
    <n v="65"/>
    <n v="38"/>
    <n v="960923.44"/>
  </r>
  <r>
    <s v="Restaurant 7546"/>
    <x v="1"/>
    <x v="1"/>
    <x v="1"/>
    <x v="17"/>
    <x v="1835"/>
    <n v="1654"/>
    <n v="22316"/>
    <x v="1"/>
    <n v="435"/>
    <n v="283.82526354296402"/>
    <n v="8.6999999999999993"/>
    <n v="3.9"/>
    <x v="1"/>
    <n v="61"/>
    <n v="5"/>
    <n v="473360.94"/>
  </r>
  <r>
    <s v="Restaurant 7547"/>
    <x v="0"/>
    <x v="1"/>
    <x v="3"/>
    <x v="10"/>
    <x v="3468"/>
    <n v="2093"/>
    <n v="21389"/>
    <x v="7"/>
    <n v="107"/>
    <n v="251.26319688626799"/>
    <n v="6.6"/>
    <n v="7.9"/>
    <x v="0"/>
    <n v="26"/>
    <n v="32"/>
    <n v="269638.87"/>
  </r>
  <r>
    <s v="Restaurant 7548"/>
    <x v="2"/>
    <x v="1"/>
    <x v="5"/>
    <x v="60"/>
    <x v="2283"/>
    <n v="1034"/>
    <n v="12298"/>
    <x v="5"/>
    <n v="523"/>
    <n v="181.813335909719"/>
    <n v="1.2"/>
    <n v="7.2"/>
    <x v="0"/>
    <n v="43"/>
    <n v="43"/>
    <n v="524694.69999999995"/>
  </r>
  <r>
    <s v="Restaurant 7549"/>
    <x v="0"/>
    <x v="4"/>
    <x v="19"/>
    <x v="10"/>
    <x v="1352"/>
    <n v="1319"/>
    <n v="18791"/>
    <x v="4"/>
    <n v="902"/>
    <n v="190.99432803008401"/>
    <n v="3.7"/>
    <n v="8.5"/>
    <x v="0"/>
    <n v="16"/>
    <n v="30"/>
    <n v="567165.71"/>
  </r>
  <r>
    <s v="Restaurant 7550"/>
    <x v="0"/>
    <x v="2"/>
    <x v="15"/>
    <x v="53"/>
    <x v="3545"/>
    <n v="2416"/>
    <n v="28610"/>
    <x v="7"/>
    <n v="983"/>
    <n v="254.90874892998801"/>
    <n v="8.8000000000000007"/>
    <n v="6.5"/>
    <x v="0"/>
    <n v="43"/>
    <n v="36"/>
    <n v="479114.9"/>
  </r>
  <r>
    <s v="Restaurant 7551"/>
    <x v="1"/>
    <x v="0"/>
    <x v="10"/>
    <x v="4"/>
    <x v="3808"/>
    <n v="9021"/>
    <n v="98158"/>
    <x v="3"/>
    <n v="128"/>
    <n v="61.125203368400697"/>
    <n v="3.2"/>
    <n v="5.0999999999999996"/>
    <x v="1"/>
    <n v="24"/>
    <n v="31"/>
    <n v="1374878.63"/>
  </r>
  <r>
    <s v="Restaurant 7552"/>
    <x v="0"/>
    <x v="1"/>
    <x v="4"/>
    <x v="8"/>
    <x v="2727"/>
    <n v="2559"/>
    <n v="35123"/>
    <x v="0"/>
    <n v="234"/>
    <n v="233.98249769670801"/>
    <n v="4.3"/>
    <n v="1.4"/>
    <x v="1"/>
    <n v="5"/>
    <n v="32"/>
    <n v="285730.05"/>
  </r>
  <r>
    <s v="Restaurant 7553"/>
    <x v="2"/>
    <x v="3"/>
    <x v="11"/>
    <x v="56"/>
    <x v="1958"/>
    <n v="2158"/>
    <n v="23446"/>
    <x v="1"/>
    <n v="126"/>
    <n v="182.21687204490999"/>
    <n v="4.5"/>
    <n v="8.6"/>
    <x v="1"/>
    <n v="61"/>
    <n v="4"/>
    <n v="538587.30000000005"/>
  </r>
  <r>
    <s v="Restaurant 7554"/>
    <x v="1"/>
    <x v="4"/>
    <x v="7"/>
    <x v="51"/>
    <x v="702"/>
    <n v="6790"/>
    <n v="70148"/>
    <x v="4"/>
    <n v="120"/>
    <n v="149.28436073211199"/>
    <n v="2.4"/>
    <n v="9.1999999999999993"/>
    <x v="0"/>
    <n v="61"/>
    <n v="46"/>
    <n v="1249423"/>
  </r>
  <r>
    <s v="Restaurant 7555"/>
    <x v="2"/>
    <x v="1"/>
    <x v="11"/>
    <x v="25"/>
    <x v="3410"/>
    <n v="3526"/>
    <n v="39349"/>
    <x v="3"/>
    <n v="165"/>
    <n v="241.73192017070599"/>
    <n v="4.0999999999999996"/>
    <n v="5"/>
    <x v="1"/>
    <n v="35"/>
    <n v="63"/>
    <n v="462057.81"/>
  </r>
  <r>
    <s v="Restaurant 7556"/>
    <x v="2"/>
    <x v="4"/>
    <x v="19"/>
    <x v="52"/>
    <x v="3715"/>
    <n v="1994"/>
    <n v="25646"/>
    <x v="12"/>
    <n v="234"/>
    <n v="116.56180692246799"/>
    <n v="8.4"/>
    <n v="3"/>
    <x v="1"/>
    <n v="42"/>
    <n v="16"/>
    <n v="746467.18"/>
  </r>
  <r>
    <s v="Restaurant 7557"/>
    <x v="1"/>
    <x v="2"/>
    <x v="12"/>
    <x v="20"/>
    <x v="527"/>
    <n v="4183"/>
    <n v="49222"/>
    <x v="10"/>
    <n v="372"/>
    <n v="273.88343192864102"/>
    <n v="8.6"/>
    <n v="6.8"/>
    <x v="1"/>
    <n v="24"/>
    <n v="32"/>
    <n v="818837.72"/>
  </r>
  <r>
    <s v="Restaurant 7558"/>
    <x v="2"/>
    <x v="3"/>
    <x v="9"/>
    <x v="52"/>
    <x v="3358"/>
    <n v="2309"/>
    <n v="29176"/>
    <x v="16"/>
    <n v="64"/>
    <n v="222.12194457850899"/>
    <n v="6.2"/>
    <n v="2.1"/>
    <x v="0"/>
    <n v="36"/>
    <n v="41"/>
    <n v="449462.65"/>
  </r>
  <r>
    <s v="Restaurant 7559"/>
    <x v="1"/>
    <x v="3"/>
    <x v="1"/>
    <x v="29"/>
    <x v="3809"/>
    <n v="6043"/>
    <n v="59465"/>
    <x v="11"/>
    <n v="901"/>
    <n v="202.53889740881601"/>
    <n v="7.1"/>
    <n v="1.4"/>
    <x v="1"/>
    <n v="15"/>
    <n v="22"/>
    <n v="699428.45"/>
  </r>
  <r>
    <s v="Restaurant 7560"/>
    <x v="2"/>
    <x v="3"/>
    <x v="14"/>
    <x v="50"/>
    <x v="3588"/>
    <n v="2220"/>
    <n v="29191"/>
    <x v="18"/>
    <n v="491"/>
    <n v="180.780073549712"/>
    <n v="5.8"/>
    <n v="3.6"/>
    <x v="0"/>
    <n v="7"/>
    <n v="5"/>
    <n v="398358.53"/>
  </r>
  <r>
    <s v="Restaurant 7561"/>
    <x v="1"/>
    <x v="1"/>
    <x v="0"/>
    <x v="39"/>
    <x v="2957"/>
    <n v="3078"/>
    <n v="30787"/>
    <x v="14"/>
    <n v="564"/>
    <n v="103.189414657627"/>
    <n v="1.4"/>
    <n v="7.1"/>
    <x v="0"/>
    <n v="27"/>
    <n v="49"/>
    <n v="627660.44999999995"/>
  </r>
  <r>
    <s v="Restaurant 7562"/>
    <x v="0"/>
    <x v="4"/>
    <x v="2"/>
    <x v="22"/>
    <x v="2686"/>
    <n v="3043"/>
    <n v="39088"/>
    <x v="13"/>
    <n v="107"/>
    <n v="204.236239882636"/>
    <n v="7.3"/>
    <n v="8.3000000000000007"/>
    <x v="0"/>
    <n v="6"/>
    <n v="28"/>
    <n v="549673.13"/>
  </r>
  <r>
    <s v="Restaurant 7563"/>
    <x v="2"/>
    <x v="3"/>
    <x v="2"/>
    <x v="59"/>
    <x v="2160"/>
    <n v="1919"/>
    <n v="19322"/>
    <x v="5"/>
    <n v="332"/>
    <n v="231.22849508811601"/>
    <n v="10"/>
    <n v="2.4"/>
    <x v="1"/>
    <n v="27"/>
    <n v="37"/>
    <n v="473258.8"/>
  </r>
  <r>
    <s v="Restaurant 7564"/>
    <x v="1"/>
    <x v="5"/>
    <x v="6"/>
    <x v="39"/>
    <x v="3111"/>
    <n v="5745"/>
    <n v="65241"/>
    <x v="17"/>
    <n v="448"/>
    <n v="52.922429465889799"/>
    <n v="3.1"/>
    <n v="9.5"/>
    <x v="1"/>
    <n v="57"/>
    <n v="3"/>
    <n v="854846.91"/>
  </r>
  <r>
    <s v="Restaurant 7565"/>
    <x v="2"/>
    <x v="5"/>
    <x v="4"/>
    <x v="7"/>
    <x v="770"/>
    <n v="4395"/>
    <n v="48971"/>
    <x v="7"/>
    <n v="749"/>
    <n v="141.60478691680001"/>
    <n v="9.8000000000000007"/>
    <n v="6"/>
    <x v="0"/>
    <n v="29"/>
    <n v="56"/>
    <n v="508877.81"/>
  </r>
  <r>
    <s v="Restaurant 7566"/>
    <x v="2"/>
    <x v="4"/>
    <x v="0"/>
    <x v="59"/>
    <x v="2652"/>
    <n v="3404"/>
    <n v="33368"/>
    <x v="3"/>
    <n v="820"/>
    <n v="258.11602432191302"/>
    <n v="10"/>
    <n v="9.3000000000000007"/>
    <x v="0"/>
    <n v="60"/>
    <n v="37"/>
    <n v="811872.65"/>
  </r>
  <r>
    <s v="Restaurant 7567"/>
    <x v="2"/>
    <x v="1"/>
    <x v="10"/>
    <x v="38"/>
    <x v="2987"/>
    <n v="4501"/>
    <n v="49540"/>
    <x v="18"/>
    <n v="461"/>
    <n v="208.05269835919501"/>
    <n v="2.2999999999999998"/>
    <n v="2.2999999999999998"/>
    <x v="1"/>
    <n v="2"/>
    <n v="6"/>
    <n v="389776.93"/>
  </r>
  <r>
    <s v="Restaurant 7568"/>
    <x v="1"/>
    <x v="1"/>
    <x v="20"/>
    <x v="51"/>
    <x v="3810"/>
    <n v="1749"/>
    <n v="26353"/>
    <x v="13"/>
    <n v="736"/>
    <n v="203.81760960595199"/>
    <n v="9.3000000000000007"/>
    <n v="5.0999999999999996"/>
    <x v="1"/>
    <n v="44"/>
    <n v="78"/>
    <n v="611070.59"/>
  </r>
  <r>
    <s v="Restaurant 7569"/>
    <x v="0"/>
    <x v="2"/>
    <x v="12"/>
    <x v="53"/>
    <x v="2439"/>
    <n v="1763"/>
    <n v="17842"/>
    <x v="7"/>
    <n v="626"/>
    <n v="107.153171280658"/>
    <n v="7.1"/>
    <n v="4.9000000000000004"/>
    <x v="0"/>
    <n v="4"/>
    <n v="20"/>
    <n v="528335.80000000005"/>
  </r>
  <r>
    <s v="Restaurant 7570"/>
    <x v="0"/>
    <x v="2"/>
    <x v="10"/>
    <x v="28"/>
    <x v="545"/>
    <n v="2976"/>
    <n v="33805"/>
    <x v="14"/>
    <n v="486"/>
    <n v="208.02218336913199"/>
    <n v="5.2"/>
    <n v="4.7"/>
    <x v="1"/>
    <n v="40"/>
    <n v="15"/>
    <n v="480035.45"/>
  </r>
  <r>
    <s v="Restaurant 7571"/>
    <x v="0"/>
    <x v="3"/>
    <x v="17"/>
    <x v="0"/>
    <x v="1941"/>
    <n v="1709"/>
    <n v="17894"/>
    <x v="12"/>
    <n v="965"/>
    <n v="246.53751682387701"/>
    <n v="4.0999999999999996"/>
    <n v="9.4"/>
    <x v="0"/>
    <n v="34"/>
    <n v="5"/>
    <n v="275489.78000000003"/>
  </r>
  <r>
    <s v="Restaurant 7572"/>
    <x v="1"/>
    <x v="0"/>
    <x v="0"/>
    <x v="11"/>
    <x v="3811"/>
    <n v="2990"/>
    <n v="35603"/>
    <x v="0"/>
    <n v="60"/>
    <n v="150.43909621562699"/>
    <n v="6.7"/>
    <n v="8.6"/>
    <x v="0"/>
    <n v="55"/>
    <n v="12"/>
    <n v="1196220.95"/>
  </r>
  <r>
    <s v="Restaurant 7573"/>
    <x v="0"/>
    <x v="2"/>
    <x v="16"/>
    <x v="3"/>
    <x v="3812"/>
    <n v="3455"/>
    <n v="40019"/>
    <x v="14"/>
    <n v="842"/>
    <n v="95.523036335761702"/>
    <n v="8.6"/>
    <n v="8.1"/>
    <x v="1"/>
    <n v="3"/>
    <n v="7"/>
    <n v="396758.57"/>
  </r>
  <r>
    <s v="Restaurant 7574"/>
    <x v="1"/>
    <x v="1"/>
    <x v="8"/>
    <x v="31"/>
    <x v="3280"/>
    <n v="7486"/>
    <n v="79784"/>
    <x v="0"/>
    <n v="240"/>
    <n v="69.318564573806896"/>
    <n v="1.3"/>
    <n v="3.6"/>
    <x v="0"/>
    <n v="24"/>
    <n v="60"/>
    <n v="607354.6"/>
  </r>
  <r>
    <s v="Restaurant 7575"/>
    <x v="2"/>
    <x v="0"/>
    <x v="7"/>
    <x v="15"/>
    <x v="1109"/>
    <n v="2918"/>
    <n v="35899"/>
    <x v="4"/>
    <n v="565"/>
    <n v="176.423916612108"/>
    <n v="5.8"/>
    <n v="4.0999999999999996"/>
    <x v="0"/>
    <n v="8"/>
    <n v="2"/>
    <n v="896315.83"/>
  </r>
  <r>
    <s v="Restaurant 7576"/>
    <x v="2"/>
    <x v="2"/>
    <x v="9"/>
    <x v="60"/>
    <x v="72"/>
    <n v="2368"/>
    <n v="24790"/>
    <x v="15"/>
    <n v="900"/>
    <n v="220.96464828748901"/>
    <n v="6.9"/>
    <n v="3.3"/>
    <x v="0"/>
    <n v="46"/>
    <n v="45"/>
    <n v="757068.3"/>
  </r>
  <r>
    <s v="Restaurant 7577"/>
    <x v="0"/>
    <x v="4"/>
    <x v="10"/>
    <x v="28"/>
    <x v="1096"/>
    <n v="1265"/>
    <n v="16695"/>
    <x v="18"/>
    <n v="615"/>
    <n v="90.659815232438902"/>
    <n v="1.2"/>
    <n v="8.1"/>
    <x v="0"/>
    <n v="40"/>
    <n v="22"/>
    <n v="592823.15"/>
  </r>
  <r>
    <s v="Restaurant 7578"/>
    <x v="1"/>
    <x v="5"/>
    <x v="19"/>
    <x v="45"/>
    <x v="3813"/>
    <n v="2852"/>
    <n v="36320"/>
    <x v="17"/>
    <n v="109"/>
    <n v="155.360906238664"/>
    <n v="9"/>
    <n v="4.5"/>
    <x v="1"/>
    <n v="4"/>
    <n v="7"/>
    <n v="784082.71"/>
  </r>
  <r>
    <s v="Restaurant 7579"/>
    <x v="2"/>
    <x v="2"/>
    <x v="16"/>
    <x v="15"/>
    <x v="1725"/>
    <n v="1770"/>
    <n v="19518"/>
    <x v="3"/>
    <n v="205"/>
    <n v="192.160802286093"/>
    <n v="9.6"/>
    <n v="9.8000000000000007"/>
    <x v="1"/>
    <n v="38"/>
    <n v="19"/>
    <n v="589137.27"/>
  </r>
  <r>
    <s v="Restaurant 7580"/>
    <x v="1"/>
    <x v="2"/>
    <x v="13"/>
    <x v="45"/>
    <x v="814"/>
    <n v="1483"/>
    <n v="13491"/>
    <x v="11"/>
    <n v="187"/>
    <n v="88.964605975841906"/>
    <n v="6.5"/>
    <n v="4.3"/>
    <x v="0"/>
    <n v="69"/>
    <n v="29"/>
    <n v="856890.29"/>
  </r>
  <r>
    <s v="Restaurant 7581"/>
    <x v="1"/>
    <x v="4"/>
    <x v="18"/>
    <x v="30"/>
    <x v="2719"/>
    <n v="8762"/>
    <n v="88836"/>
    <x v="12"/>
    <n v="518"/>
    <n v="117.472488277336"/>
    <n v="2.1"/>
    <n v="2.5"/>
    <x v="1"/>
    <n v="26"/>
    <n v="53"/>
    <n v="1013516.44"/>
  </r>
  <r>
    <s v="Restaurant 7582"/>
    <x v="2"/>
    <x v="1"/>
    <x v="9"/>
    <x v="33"/>
    <x v="2150"/>
    <n v="729"/>
    <n v="7811"/>
    <x v="6"/>
    <n v="725"/>
    <n v="202.10334652153301"/>
    <n v="9.4"/>
    <n v="9.4"/>
    <x v="1"/>
    <n v="43"/>
    <n v="19"/>
    <n v="341700.53"/>
  </r>
  <r>
    <s v="Restaurant 7583"/>
    <x v="1"/>
    <x v="3"/>
    <x v="5"/>
    <x v="20"/>
    <x v="595"/>
    <n v="7907"/>
    <n v="82360"/>
    <x v="15"/>
    <n v="641"/>
    <n v="231.255985154634"/>
    <n v="8.1999999999999993"/>
    <n v="8"/>
    <x v="0"/>
    <n v="23"/>
    <n v="1"/>
    <n v="611148.56999999995"/>
  </r>
  <r>
    <s v="Restaurant 7584"/>
    <x v="2"/>
    <x v="4"/>
    <x v="12"/>
    <x v="52"/>
    <x v="2968"/>
    <n v="1933"/>
    <n v="25198"/>
    <x v="2"/>
    <n v="978"/>
    <n v="208.99835108547401"/>
    <n v="1.3"/>
    <n v="6.2"/>
    <x v="0"/>
    <n v="50"/>
    <n v="33"/>
    <n v="700066"/>
  </r>
  <r>
    <s v="Restaurant 7585"/>
    <x v="2"/>
    <x v="3"/>
    <x v="13"/>
    <x v="50"/>
    <x v="981"/>
    <n v="1934"/>
    <n v="21101"/>
    <x v="16"/>
    <n v="364"/>
    <n v="228.40855308759299"/>
    <n v="6.2"/>
    <n v="8.6999999999999993"/>
    <x v="1"/>
    <n v="34"/>
    <n v="16"/>
    <n v="410514.05"/>
  </r>
  <r>
    <s v="Restaurant 7586"/>
    <x v="2"/>
    <x v="2"/>
    <x v="18"/>
    <x v="46"/>
    <x v="1328"/>
    <n v="911"/>
    <n v="12591"/>
    <x v="3"/>
    <n v="734"/>
    <n v="195.37611971875299"/>
    <n v="2"/>
    <n v="9.5"/>
    <x v="1"/>
    <n v="26"/>
    <n v="14"/>
    <n v="757734.36"/>
  </r>
  <r>
    <s v="Restaurant 7587"/>
    <x v="1"/>
    <x v="1"/>
    <x v="14"/>
    <x v="49"/>
    <x v="1355"/>
    <n v="3694"/>
    <n v="40068"/>
    <x v="13"/>
    <n v="228"/>
    <n v="258.95822784595498"/>
    <n v="2.2999999999999998"/>
    <n v="8.8000000000000007"/>
    <x v="1"/>
    <n v="39"/>
    <n v="64"/>
    <n v="701275.32"/>
  </r>
  <r>
    <s v="Restaurant 7588"/>
    <x v="2"/>
    <x v="0"/>
    <x v="14"/>
    <x v="44"/>
    <x v="3814"/>
    <n v="876"/>
    <n v="9210"/>
    <x v="9"/>
    <n v="95"/>
    <n v="256.68399271786899"/>
    <n v="2.7"/>
    <n v="9.1"/>
    <x v="1"/>
    <n v="31"/>
    <n v="46"/>
    <n v="983199.32"/>
  </r>
  <r>
    <s v="Restaurant 7589"/>
    <x v="1"/>
    <x v="2"/>
    <x v="12"/>
    <x v="57"/>
    <x v="1626"/>
    <n v="4699"/>
    <n v="49849"/>
    <x v="7"/>
    <n v="446"/>
    <n v="249.06188346360801"/>
    <n v="4.5999999999999996"/>
    <n v="3.4"/>
    <x v="1"/>
    <n v="14"/>
    <n v="68"/>
    <n v="1012173.35"/>
  </r>
  <r>
    <s v="Restaurant 7590"/>
    <x v="2"/>
    <x v="4"/>
    <x v="6"/>
    <x v="35"/>
    <x v="2186"/>
    <n v="3043"/>
    <n v="34342"/>
    <x v="9"/>
    <n v="817"/>
    <n v="193.86453053295699"/>
    <n v="8.9"/>
    <n v="5.6"/>
    <x v="1"/>
    <n v="45"/>
    <n v="42"/>
    <n v="990170.8"/>
  </r>
  <r>
    <s v="Restaurant 7591"/>
    <x v="2"/>
    <x v="0"/>
    <x v="8"/>
    <x v="18"/>
    <x v="1872"/>
    <n v="2031"/>
    <n v="29170"/>
    <x v="9"/>
    <n v="398"/>
    <n v="298.53255048452002"/>
    <n v="1.3"/>
    <n v="8.1999999999999993"/>
    <x v="1"/>
    <n v="7"/>
    <n v="11"/>
    <n v="866283.5"/>
  </r>
  <r>
    <s v="Restaurant 7592"/>
    <x v="0"/>
    <x v="5"/>
    <x v="19"/>
    <x v="9"/>
    <x v="1015"/>
    <n v="2813"/>
    <n v="34157"/>
    <x v="11"/>
    <n v="181"/>
    <n v="59.778003454649401"/>
    <n v="7.2"/>
    <n v="5.7"/>
    <x v="0"/>
    <n v="30"/>
    <n v="3"/>
    <n v="319969.37"/>
  </r>
  <r>
    <s v="Restaurant 7593"/>
    <x v="0"/>
    <x v="0"/>
    <x v="15"/>
    <x v="8"/>
    <x v="3815"/>
    <n v="3489"/>
    <n v="37651"/>
    <x v="12"/>
    <n v="731"/>
    <n v="98.9132749762218"/>
    <n v="9.6999999999999993"/>
    <n v="6.8"/>
    <x v="0"/>
    <n v="7"/>
    <n v="29"/>
    <n v="602813.18999999994"/>
  </r>
  <r>
    <s v="Restaurant 7594"/>
    <x v="0"/>
    <x v="4"/>
    <x v="20"/>
    <x v="32"/>
    <x v="3816"/>
    <n v="3761"/>
    <n v="42713"/>
    <x v="14"/>
    <n v="460"/>
    <n v="252.21932325384199"/>
    <n v="6.8"/>
    <n v="9.3000000000000007"/>
    <x v="1"/>
    <n v="29"/>
    <n v="18"/>
    <n v="457533.19"/>
  </r>
  <r>
    <s v="Restaurant 7595"/>
    <x v="1"/>
    <x v="0"/>
    <x v="16"/>
    <x v="31"/>
    <x v="3817"/>
    <n v="3020"/>
    <n v="34764"/>
    <x v="9"/>
    <n v="185"/>
    <n v="256.57312973038"/>
    <n v="8.3000000000000007"/>
    <n v="3.7"/>
    <x v="1"/>
    <n v="37"/>
    <n v="21"/>
    <n v="1395019.72"/>
  </r>
  <r>
    <s v="Restaurant 7596"/>
    <x v="1"/>
    <x v="4"/>
    <x v="10"/>
    <x v="21"/>
    <x v="3818"/>
    <n v="3213"/>
    <n v="38455"/>
    <x v="13"/>
    <n v="666"/>
    <n v="254.688205310266"/>
    <n v="9.1"/>
    <n v="5.9"/>
    <x v="1"/>
    <n v="1"/>
    <n v="69"/>
    <n v="1032029.65"/>
  </r>
  <r>
    <s v="Restaurant 7597"/>
    <x v="2"/>
    <x v="2"/>
    <x v="11"/>
    <x v="44"/>
    <x v="260"/>
    <n v="2368"/>
    <n v="32132"/>
    <x v="15"/>
    <n v="863"/>
    <n v="268.17848401485401"/>
    <n v="7.4"/>
    <n v="6.1"/>
    <x v="1"/>
    <n v="46"/>
    <n v="40"/>
    <n v="776590.02"/>
  </r>
  <r>
    <s v="Restaurant 7598"/>
    <x v="2"/>
    <x v="1"/>
    <x v="8"/>
    <x v="44"/>
    <x v="3819"/>
    <n v="2132"/>
    <n v="25862"/>
    <x v="11"/>
    <n v="953"/>
    <n v="155.651984019042"/>
    <n v="6.9"/>
    <n v="4.2"/>
    <x v="0"/>
    <n v="31"/>
    <n v="60"/>
    <n v="465724.7"/>
  </r>
  <r>
    <s v="Restaurant 7599"/>
    <x v="2"/>
    <x v="5"/>
    <x v="16"/>
    <x v="34"/>
    <x v="2544"/>
    <n v="1664"/>
    <n v="19902"/>
    <x v="12"/>
    <n v="75"/>
    <n v="282.95838048413299"/>
    <n v="1.2"/>
    <n v="4.3"/>
    <x v="0"/>
    <n v="47"/>
    <n v="19"/>
    <n v="539682.38"/>
  </r>
  <r>
    <s v="Restaurant 7600"/>
    <x v="2"/>
    <x v="1"/>
    <x v="3"/>
    <x v="34"/>
    <x v="3494"/>
    <n v="1443"/>
    <n v="21286"/>
    <x v="8"/>
    <n v="562"/>
    <n v="102.292619581121"/>
    <n v="5.7"/>
    <n v="7.9"/>
    <x v="0"/>
    <n v="6"/>
    <n v="49"/>
    <n v="313484.71000000002"/>
  </r>
  <r>
    <s v="Restaurant 7601"/>
    <x v="1"/>
    <x v="1"/>
    <x v="2"/>
    <x v="21"/>
    <x v="2640"/>
    <n v="2004"/>
    <n v="28447"/>
    <x v="1"/>
    <n v="540"/>
    <n v="284.237122261276"/>
    <n v="5.2"/>
    <n v="9.4"/>
    <x v="0"/>
    <n v="45"/>
    <n v="14"/>
    <n v="643475.87"/>
  </r>
  <r>
    <s v="Restaurant 7602"/>
    <x v="2"/>
    <x v="1"/>
    <x v="6"/>
    <x v="18"/>
    <x v="3636"/>
    <n v="3823"/>
    <n v="43810"/>
    <x v="8"/>
    <n v="929"/>
    <n v="189.169629906278"/>
    <n v="5.7"/>
    <n v="6.7"/>
    <x v="1"/>
    <n v="31"/>
    <n v="50"/>
    <n v="327611.15999999997"/>
  </r>
  <r>
    <s v="Restaurant 7603"/>
    <x v="2"/>
    <x v="4"/>
    <x v="11"/>
    <x v="35"/>
    <x v="3462"/>
    <n v="4253"/>
    <n v="51041"/>
    <x v="10"/>
    <n v="815"/>
    <n v="90.971018038961901"/>
    <n v="4.9000000000000004"/>
    <n v="5.4"/>
    <x v="1"/>
    <n v="44"/>
    <n v="7"/>
    <n v="944292.87"/>
  </r>
  <r>
    <s v="Restaurant 7604"/>
    <x v="0"/>
    <x v="4"/>
    <x v="18"/>
    <x v="23"/>
    <x v="2190"/>
    <n v="2569"/>
    <n v="33553"/>
    <x v="17"/>
    <n v="772"/>
    <n v="234.01927674075799"/>
    <n v="9.1999999999999993"/>
    <n v="7.8"/>
    <x v="0"/>
    <n v="28"/>
    <n v="27"/>
    <n v="485532.75"/>
  </r>
  <r>
    <s v="Restaurant 7605"/>
    <x v="2"/>
    <x v="5"/>
    <x v="5"/>
    <x v="34"/>
    <x v="1052"/>
    <n v="3234"/>
    <n v="32909"/>
    <x v="18"/>
    <n v="517"/>
    <n v="123.969816325633"/>
    <n v="9"/>
    <n v="10"/>
    <x v="0"/>
    <n v="11"/>
    <n v="10"/>
    <n v="532409.48"/>
  </r>
  <r>
    <s v="Restaurant 7606"/>
    <x v="2"/>
    <x v="4"/>
    <x v="12"/>
    <x v="52"/>
    <x v="3364"/>
    <n v="2127"/>
    <n v="21043"/>
    <x v="14"/>
    <n v="771"/>
    <n v="105.114395783875"/>
    <n v="2.1"/>
    <n v="1.7"/>
    <x v="0"/>
    <n v="37"/>
    <n v="5"/>
    <n v="716315.95"/>
  </r>
  <r>
    <s v="Restaurant 7607"/>
    <x v="2"/>
    <x v="3"/>
    <x v="18"/>
    <x v="46"/>
    <x v="3820"/>
    <n v="1783"/>
    <n v="21996"/>
    <x v="18"/>
    <n v="651"/>
    <n v="93.018817423323796"/>
    <n v="5.8"/>
    <n v="6.9"/>
    <x v="1"/>
    <n v="1"/>
    <n v="26"/>
    <n v="504814.7"/>
  </r>
  <r>
    <s v="Restaurant 7608"/>
    <x v="1"/>
    <x v="4"/>
    <x v="14"/>
    <x v="17"/>
    <x v="3821"/>
    <n v="4991"/>
    <n v="53210"/>
    <x v="17"/>
    <n v="88"/>
    <n v="57.351328509032697"/>
    <n v="9.6"/>
    <n v="6"/>
    <x v="0"/>
    <n v="70"/>
    <n v="41"/>
    <n v="991343.14"/>
  </r>
  <r>
    <s v="Restaurant 7609"/>
    <x v="0"/>
    <x v="4"/>
    <x v="11"/>
    <x v="9"/>
    <x v="3822"/>
    <n v="1288"/>
    <n v="13654"/>
    <x v="18"/>
    <n v="954"/>
    <n v="241.16350336583801"/>
    <n v="6.4"/>
    <n v="6.5"/>
    <x v="0"/>
    <n v="7"/>
    <n v="10"/>
    <n v="430773.95"/>
  </r>
  <r>
    <s v="Restaurant 7610"/>
    <x v="2"/>
    <x v="4"/>
    <x v="11"/>
    <x v="46"/>
    <x v="3759"/>
    <n v="1477"/>
    <n v="18114"/>
    <x v="9"/>
    <n v="76"/>
    <n v="171.62606821656101"/>
    <n v="8.1999999999999993"/>
    <n v="1.2"/>
    <x v="0"/>
    <n v="61"/>
    <n v="7"/>
    <n v="955320.84"/>
  </r>
  <r>
    <s v="Restaurant 7611"/>
    <x v="2"/>
    <x v="2"/>
    <x v="11"/>
    <x v="33"/>
    <x v="3823"/>
    <n v="1481"/>
    <n v="18618"/>
    <x v="15"/>
    <n v="247"/>
    <n v="294.68303674170102"/>
    <n v="4.4000000000000004"/>
    <n v="9.6"/>
    <x v="0"/>
    <n v="7"/>
    <n v="30"/>
    <n v="608909.12"/>
  </r>
  <r>
    <s v="Restaurant 7612"/>
    <x v="0"/>
    <x v="5"/>
    <x v="20"/>
    <x v="6"/>
    <x v="3317"/>
    <n v="1625"/>
    <n v="19181"/>
    <x v="9"/>
    <n v="965"/>
    <n v="159.81789272207399"/>
    <n v="4.4000000000000004"/>
    <n v="1.8"/>
    <x v="0"/>
    <n v="18"/>
    <n v="18"/>
    <n v="413854.18"/>
  </r>
  <r>
    <s v="Restaurant 7613"/>
    <x v="2"/>
    <x v="3"/>
    <x v="14"/>
    <x v="35"/>
    <x v="886"/>
    <n v="2508"/>
    <n v="30111"/>
    <x v="16"/>
    <n v="791"/>
    <n v="260.83763713414902"/>
    <n v="3.9"/>
    <n v="3.8"/>
    <x v="0"/>
    <n v="61"/>
    <n v="42"/>
    <n v="544759.47"/>
  </r>
  <r>
    <s v="Restaurant 7614"/>
    <x v="1"/>
    <x v="4"/>
    <x v="1"/>
    <x v="5"/>
    <x v="3824"/>
    <n v="1364"/>
    <n v="18941"/>
    <x v="14"/>
    <n v="577"/>
    <n v="292.02365825874199"/>
    <n v="1.2"/>
    <n v="3.7"/>
    <x v="0"/>
    <n v="53"/>
    <n v="59"/>
    <n v="1083546.32"/>
  </r>
  <r>
    <s v="Restaurant 7615"/>
    <x v="2"/>
    <x v="5"/>
    <x v="18"/>
    <x v="36"/>
    <x v="475"/>
    <n v="1253"/>
    <n v="21619"/>
    <x v="0"/>
    <n v="372"/>
    <n v="55.615517406097602"/>
    <n v="9.3000000000000007"/>
    <n v="7.6"/>
    <x v="0"/>
    <n v="36"/>
    <n v="50"/>
    <n v="614816.44999999995"/>
  </r>
  <r>
    <s v="Restaurant 7616"/>
    <x v="1"/>
    <x v="0"/>
    <x v="10"/>
    <x v="1"/>
    <x v="3299"/>
    <n v="6632"/>
    <n v="70141"/>
    <x v="3"/>
    <n v="71"/>
    <n v="76.329722662460895"/>
    <n v="4.0999999999999996"/>
    <n v="7"/>
    <x v="0"/>
    <n v="72"/>
    <n v="63"/>
    <n v="1294625.97"/>
  </r>
  <r>
    <s v="Restaurant 7617"/>
    <x v="1"/>
    <x v="2"/>
    <x v="8"/>
    <x v="37"/>
    <x v="3825"/>
    <n v="7801"/>
    <n v="86199"/>
    <x v="7"/>
    <n v="122"/>
    <n v="136.965942445455"/>
    <n v="4.3"/>
    <n v="1.6"/>
    <x v="0"/>
    <n v="14"/>
    <n v="65"/>
    <n v="1027795.85"/>
  </r>
  <r>
    <s v="Restaurant 7618"/>
    <x v="2"/>
    <x v="4"/>
    <x v="13"/>
    <x v="44"/>
    <x v="1356"/>
    <n v="1043"/>
    <n v="10504"/>
    <x v="2"/>
    <n v="745"/>
    <n v="267.52904694307398"/>
    <n v="7.8"/>
    <n v="2.2999999999999998"/>
    <x v="0"/>
    <n v="24"/>
    <n v="5"/>
    <n v="814849.96"/>
  </r>
  <r>
    <s v="Restaurant 7619"/>
    <x v="0"/>
    <x v="3"/>
    <x v="4"/>
    <x v="40"/>
    <x v="314"/>
    <n v="3000"/>
    <n v="35266"/>
    <x v="13"/>
    <n v="937"/>
    <n v="259.487611690915"/>
    <n v="5.7"/>
    <n v="3.9"/>
    <x v="1"/>
    <n v="11"/>
    <n v="26"/>
    <n v="295485.12"/>
  </r>
  <r>
    <s v="Restaurant 7620"/>
    <x v="1"/>
    <x v="2"/>
    <x v="7"/>
    <x v="37"/>
    <x v="714"/>
    <n v="8578"/>
    <n v="89253"/>
    <x v="13"/>
    <n v="490"/>
    <n v="141.683756021303"/>
    <n v="4.3"/>
    <n v="7.3"/>
    <x v="0"/>
    <n v="66"/>
    <n v="47"/>
    <n v="1038129.49"/>
  </r>
  <r>
    <s v="Restaurant 7621"/>
    <x v="0"/>
    <x v="3"/>
    <x v="20"/>
    <x v="28"/>
    <x v="3164"/>
    <n v="2746"/>
    <n v="30423"/>
    <x v="13"/>
    <n v="999"/>
    <n v="99.976007685277295"/>
    <n v="9"/>
    <n v="9.4"/>
    <x v="1"/>
    <n v="10"/>
    <n v="17"/>
    <n v="369110.81"/>
  </r>
  <r>
    <s v="Restaurant 7622"/>
    <x v="2"/>
    <x v="2"/>
    <x v="6"/>
    <x v="38"/>
    <x v="545"/>
    <n v="2686"/>
    <n v="34183"/>
    <x v="17"/>
    <n v="441"/>
    <n v="250.58022045397601"/>
    <n v="8.4"/>
    <n v="3.8"/>
    <x v="1"/>
    <n v="31"/>
    <n v="19"/>
    <n v="592636.55000000005"/>
  </r>
  <r>
    <s v="Restaurant 7623"/>
    <x v="1"/>
    <x v="0"/>
    <x v="11"/>
    <x v="57"/>
    <x v="3826"/>
    <n v="9065"/>
    <n v="96518"/>
    <x v="2"/>
    <n v="696"/>
    <n v="199.22864726554499"/>
    <n v="9.8000000000000007"/>
    <n v="5.7"/>
    <x v="0"/>
    <n v="8"/>
    <n v="72"/>
    <n v="1281406.1599999999"/>
  </r>
  <r>
    <s v="Restaurant 7624"/>
    <x v="2"/>
    <x v="5"/>
    <x v="18"/>
    <x v="38"/>
    <x v="1632"/>
    <n v="3165"/>
    <n v="35758"/>
    <x v="13"/>
    <n v="381"/>
    <n v="57.9001168349822"/>
    <n v="6.8"/>
    <n v="4.4000000000000004"/>
    <x v="1"/>
    <n v="20"/>
    <n v="2"/>
    <n v="525419.81000000006"/>
  </r>
  <r>
    <s v="Restaurant 7625"/>
    <x v="0"/>
    <x v="2"/>
    <x v="4"/>
    <x v="41"/>
    <x v="3827"/>
    <n v="1382"/>
    <n v="16400"/>
    <x v="18"/>
    <n v="50"/>
    <n v="251.053983180107"/>
    <n v="7.2"/>
    <n v="6.2"/>
    <x v="1"/>
    <n v="31"/>
    <n v="39"/>
    <n v="556216.54"/>
  </r>
  <r>
    <s v="Restaurant 7626"/>
    <x v="2"/>
    <x v="1"/>
    <x v="1"/>
    <x v="13"/>
    <x v="2016"/>
    <n v="860"/>
    <n v="13544"/>
    <x v="14"/>
    <n v="487"/>
    <n v="289.24021658982298"/>
    <n v="3.9"/>
    <n v="6.7"/>
    <x v="0"/>
    <n v="5"/>
    <n v="37"/>
    <n v="353538.48"/>
  </r>
  <r>
    <s v="Restaurant 7627"/>
    <x v="2"/>
    <x v="0"/>
    <x v="6"/>
    <x v="13"/>
    <x v="1109"/>
    <n v="1515"/>
    <n v="17953"/>
    <x v="0"/>
    <n v="957"/>
    <n v="60.521747912336899"/>
    <n v="1.9"/>
    <n v="5.7"/>
    <x v="0"/>
    <n v="19"/>
    <n v="17"/>
    <n v="949864.49"/>
  </r>
  <r>
    <s v="Restaurant 7628"/>
    <x v="1"/>
    <x v="1"/>
    <x v="3"/>
    <x v="47"/>
    <x v="25"/>
    <n v="4635"/>
    <n v="49094"/>
    <x v="11"/>
    <n v="257"/>
    <n v="121.468400703754"/>
    <n v="2"/>
    <n v="4.5"/>
    <x v="0"/>
    <n v="15"/>
    <n v="11"/>
    <n v="636991.96"/>
  </r>
  <r>
    <s v="Restaurant 7629"/>
    <x v="2"/>
    <x v="0"/>
    <x v="10"/>
    <x v="25"/>
    <x v="2138"/>
    <n v="3447"/>
    <n v="43891"/>
    <x v="11"/>
    <n v="63"/>
    <n v="254.866243961984"/>
    <n v="6.8"/>
    <n v="8.9"/>
    <x v="1"/>
    <n v="50"/>
    <n v="55"/>
    <n v="1102148.01"/>
  </r>
  <r>
    <s v="Restaurant 7630"/>
    <x v="2"/>
    <x v="1"/>
    <x v="2"/>
    <x v="16"/>
    <x v="3828"/>
    <n v="1970"/>
    <n v="25313"/>
    <x v="16"/>
    <n v="271"/>
    <n v="196.162420671588"/>
    <n v="2"/>
    <n v="8.1999999999999993"/>
    <x v="1"/>
    <n v="27"/>
    <n v="47"/>
    <n v="476313.43"/>
  </r>
  <r>
    <s v="Restaurant 7631"/>
    <x v="2"/>
    <x v="1"/>
    <x v="7"/>
    <x v="15"/>
    <x v="3829"/>
    <n v="1193"/>
    <n v="20148"/>
    <x v="5"/>
    <n v="293"/>
    <n v="297.339056165118"/>
    <n v="9.1999999999999993"/>
    <n v="10"/>
    <x v="1"/>
    <n v="21"/>
    <n v="18"/>
    <n v="440808.54"/>
  </r>
  <r>
    <s v="Restaurant 7632"/>
    <x v="1"/>
    <x v="3"/>
    <x v="0"/>
    <x v="14"/>
    <x v="3830"/>
    <n v="5626"/>
    <n v="59031"/>
    <x v="18"/>
    <n v="708"/>
    <n v="278.87575100034599"/>
    <n v="7.3"/>
    <n v="4.7"/>
    <x v="0"/>
    <n v="42"/>
    <n v="25"/>
    <n v="648382.55000000005"/>
  </r>
  <r>
    <s v="Restaurant 7633"/>
    <x v="0"/>
    <x v="2"/>
    <x v="2"/>
    <x v="26"/>
    <x v="3831"/>
    <n v="4355"/>
    <n v="52883"/>
    <x v="3"/>
    <n v="324"/>
    <n v="94.5678865814575"/>
    <n v="3"/>
    <n v="1.3"/>
    <x v="0"/>
    <n v="22"/>
    <n v="0"/>
    <n v="339184.57"/>
  </r>
  <r>
    <s v="Restaurant 7634"/>
    <x v="0"/>
    <x v="2"/>
    <x v="20"/>
    <x v="26"/>
    <x v="1461"/>
    <n v="2022"/>
    <n v="25862"/>
    <x v="13"/>
    <n v="638"/>
    <n v="218.507066159853"/>
    <n v="3.5"/>
    <n v="6.9"/>
    <x v="1"/>
    <n v="0"/>
    <n v="0"/>
    <n v="364505.31"/>
  </r>
  <r>
    <s v="Restaurant 7635"/>
    <x v="2"/>
    <x v="0"/>
    <x v="17"/>
    <x v="59"/>
    <x v="1448"/>
    <n v="2794"/>
    <n v="35498"/>
    <x v="14"/>
    <n v="157"/>
    <n v="213.32174501882099"/>
    <n v="7.4"/>
    <n v="8.1"/>
    <x v="1"/>
    <n v="6"/>
    <n v="5"/>
    <n v="990991.88"/>
  </r>
  <r>
    <s v="Restaurant 7636"/>
    <x v="1"/>
    <x v="5"/>
    <x v="15"/>
    <x v="45"/>
    <x v="2288"/>
    <n v="2250"/>
    <n v="29438"/>
    <x v="5"/>
    <n v="379"/>
    <n v="77.714319888796894"/>
    <n v="8.4"/>
    <n v="9.4"/>
    <x v="0"/>
    <n v="11"/>
    <n v="57"/>
    <n v="805708.58"/>
  </r>
  <r>
    <s v="Restaurant 7637"/>
    <x v="2"/>
    <x v="3"/>
    <x v="11"/>
    <x v="24"/>
    <x v="1165"/>
    <n v="3199"/>
    <n v="33113"/>
    <x v="4"/>
    <n v="672"/>
    <n v="72.379734161251093"/>
    <n v="8.6"/>
    <n v="1.1000000000000001"/>
    <x v="1"/>
    <n v="18"/>
    <n v="56"/>
    <n v="504791.45"/>
  </r>
  <r>
    <s v="Restaurant 7638"/>
    <x v="0"/>
    <x v="2"/>
    <x v="7"/>
    <x v="6"/>
    <x v="2218"/>
    <n v="4572"/>
    <n v="48084"/>
    <x v="9"/>
    <n v="174"/>
    <n v="192.361029260169"/>
    <n v="6.4"/>
    <n v="8.9"/>
    <x v="0"/>
    <n v="46"/>
    <n v="8"/>
    <n v="578530"/>
  </r>
  <r>
    <s v="Restaurant 7639"/>
    <x v="1"/>
    <x v="2"/>
    <x v="15"/>
    <x v="36"/>
    <x v="700"/>
    <n v="2985"/>
    <n v="35951"/>
    <x v="2"/>
    <n v="142"/>
    <n v="150.74328254594801"/>
    <n v="2.4"/>
    <n v="5.7"/>
    <x v="1"/>
    <n v="63"/>
    <n v="9"/>
    <n v="831361.29"/>
  </r>
  <r>
    <s v="Restaurant 7640"/>
    <x v="0"/>
    <x v="3"/>
    <x v="9"/>
    <x v="27"/>
    <x v="679"/>
    <n v="2522"/>
    <n v="28672"/>
    <x v="2"/>
    <n v="461"/>
    <n v="186.36147880231599"/>
    <n v="8.4"/>
    <n v="4.4000000000000004"/>
    <x v="0"/>
    <n v="13"/>
    <n v="43"/>
    <n v="384075.6"/>
  </r>
  <r>
    <s v="Restaurant 7641"/>
    <x v="0"/>
    <x v="4"/>
    <x v="11"/>
    <x v="6"/>
    <x v="1878"/>
    <n v="4318"/>
    <n v="47834"/>
    <x v="2"/>
    <n v="286"/>
    <n v="109.707113727327"/>
    <n v="8.1"/>
    <n v="3"/>
    <x v="0"/>
    <n v="24"/>
    <n v="26"/>
    <n v="679850.7"/>
  </r>
  <r>
    <s v="Restaurant 7642"/>
    <x v="1"/>
    <x v="3"/>
    <x v="6"/>
    <x v="14"/>
    <x v="3832"/>
    <n v="2494"/>
    <n v="31065"/>
    <x v="16"/>
    <n v="809"/>
    <n v="189.16575879342699"/>
    <n v="8.5"/>
    <n v="8.3000000000000007"/>
    <x v="0"/>
    <n v="70"/>
    <n v="80"/>
    <n v="646025.68999999994"/>
  </r>
  <r>
    <s v="Restaurant 7643"/>
    <x v="1"/>
    <x v="2"/>
    <x v="4"/>
    <x v="11"/>
    <x v="878"/>
    <n v="8455"/>
    <n v="88415"/>
    <x v="6"/>
    <n v="704"/>
    <n v="145.848825451056"/>
    <n v="2.4"/>
    <n v="4.3"/>
    <x v="1"/>
    <n v="58"/>
    <n v="51"/>
    <n v="983747.45"/>
  </r>
  <r>
    <s v="Restaurant 7644"/>
    <x v="2"/>
    <x v="5"/>
    <x v="15"/>
    <x v="59"/>
    <x v="295"/>
    <n v="1120"/>
    <n v="13392"/>
    <x v="14"/>
    <n v="258"/>
    <n v="271.88437949843001"/>
    <n v="7.2"/>
    <n v="6.4"/>
    <x v="1"/>
    <n v="19"/>
    <n v="19"/>
    <n v="558437.28"/>
  </r>
  <r>
    <s v="Restaurant 7645"/>
    <x v="2"/>
    <x v="4"/>
    <x v="9"/>
    <x v="18"/>
    <x v="3833"/>
    <n v="843"/>
    <n v="11611"/>
    <x v="3"/>
    <n v="368"/>
    <n v="126.52166566555699"/>
    <n v="9.6"/>
    <n v="5.6"/>
    <x v="1"/>
    <n v="52"/>
    <n v="12"/>
    <n v="729478.11"/>
  </r>
  <r>
    <s v="Restaurant 7646"/>
    <x v="0"/>
    <x v="1"/>
    <x v="0"/>
    <x v="2"/>
    <x v="3449"/>
    <n v="2276"/>
    <n v="23533"/>
    <x v="7"/>
    <n v="72"/>
    <n v="267.708638531514"/>
    <n v="3.3"/>
    <n v="3.4"/>
    <x v="1"/>
    <n v="30"/>
    <n v="30"/>
    <n v="313757.45"/>
  </r>
  <r>
    <s v="Restaurant 7647"/>
    <x v="1"/>
    <x v="3"/>
    <x v="1"/>
    <x v="17"/>
    <x v="3077"/>
    <n v="2132"/>
    <n v="22457"/>
    <x v="12"/>
    <n v="476"/>
    <n v="147.49809068837999"/>
    <n v="7.5"/>
    <n v="8.1"/>
    <x v="1"/>
    <n v="36"/>
    <n v="48"/>
    <n v="584355.17000000004"/>
  </r>
  <r>
    <s v="Restaurant 7648"/>
    <x v="1"/>
    <x v="1"/>
    <x v="15"/>
    <x v="20"/>
    <x v="3834"/>
    <n v="3301"/>
    <n v="35400"/>
    <x v="16"/>
    <n v="59"/>
    <n v="194.54147215548801"/>
    <n v="3.3"/>
    <n v="3.7"/>
    <x v="0"/>
    <n v="37"/>
    <n v="74"/>
    <n v="477205.66"/>
  </r>
  <r>
    <s v="Restaurant 7649"/>
    <x v="2"/>
    <x v="4"/>
    <x v="13"/>
    <x v="38"/>
    <x v="3835"/>
    <n v="937"/>
    <n v="15206"/>
    <x v="2"/>
    <n v="981"/>
    <n v="121.594260052436"/>
    <n v="3.8"/>
    <n v="8.1"/>
    <x v="0"/>
    <n v="35"/>
    <n v="26"/>
    <n v="720904.18"/>
  </r>
  <r>
    <s v="Restaurant 7650"/>
    <x v="0"/>
    <x v="4"/>
    <x v="14"/>
    <x v="23"/>
    <x v="3836"/>
    <n v="2467"/>
    <n v="30405"/>
    <x v="14"/>
    <n v="817"/>
    <n v="252.27223756492199"/>
    <n v="5.4"/>
    <n v="4.7"/>
    <x v="1"/>
    <n v="20"/>
    <n v="12"/>
    <n v="459561.66"/>
  </r>
  <r>
    <s v="Restaurant 7651"/>
    <x v="0"/>
    <x v="4"/>
    <x v="1"/>
    <x v="8"/>
    <x v="45"/>
    <n v="1140"/>
    <n v="10691"/>
    <x v="7"/>
    <n v="226"/>
    <n v="260.911638502443"/>
    <n v="9.1"/>
    <n v="1.3"/>
    <x v="1"/>
    <n v="19"/>
    <n v="35"/>
    <n v="472776.26"/>
  </r>
  <r>
    <s v="Restaurant 7652"/>
    <x v="2"/>
    <x v="0"/>
    <x v="4"/>
    <x v="60"/>
    <x v="2301"/>
    <n v="4712"/>
    <n v="55139"/>
    <x v="2"/>
    <n v="959"/>
    <n v="252.26259430435601"/>
    <n v="1.3"/>
    <n v="7.9"/>
    <x v="0"/>
    <n v="46"/>
    <n v="18"/>
    <n v="1069040.81"/>
  </r>
  <r>
    <s v="Restaurant 7653"/>
    <x v="1"/>
    <x v="3"/>
    <x v="12"/>
    <x v="5"/>
    <x v="156"/>
    <n v="2472"/>
    <n v="29426"/>
    <x v="2"/>
    <n v="815"/>
    <n v="209.95911812185199"/>
    <n v="9.9"/>
    <n v="9.1"/>
    <x v="1"/>
    <n v="48"/>
    <n v="28"/>
    <n v="629645.31999999995"/>
  </r>
  <r>
    <s v="Restaurant 7654"/>
    <x v="2"/>
    <x v="5"/>
    <x v="20"/>
    <x v="34"/>
    <x v="3837"/>
    <n v="2780"/>
    <n v="35638"/>
    <x v="9"/>
    <n v="913"/>
    <n v="126.196024327093"/>
    <n v="7.9"/>
    <n v="2.1"/>
    <x v="0"/>
    <n v="36"/>
    <n v="22"/>
    <n v="565250.66"/>
  </r>
  <r>
    <s v="Restaurant 7655"/>
    <x v="2"/>
    <x v="5"/>
    <x v="10"/>
    <x v="24"/>
    <x v="2445"/>
    <n v="1192"/>
    <n v="21486"/>
    <x v="0"/>
    <n v="339"/>
    <n v="209.12207494200899"/>
    <n v="4.2"/>
    <n v="6.3"/>
    <x v="0"/>
    <n v="49"/>
    <n v="66"/>
    <n v="553788.44999999995"/>
  </r>
  <r>
    <s v="Restaurant 7656"/>
    <x v="2"/>
    <x v="1"/>
    <x v="3"/>
    <x v="16"/>
    <x v="1087"/>
    <n v="3236"/>
    <n v="36200"/>
    <x v="9"/>
    <n v="656"/>
    <n v="289.877919354227"/>
    <n v="4.2"/>
    <n v="1.6"/>
    <x v="1"/>
    <n v="1"/>
    <n v="18"/>
    <n v="365167.32"/>
  </r>
  <r>
    <s v="Restaurant 7657"/>
    <x v="2"/>
    <x v="1"/>
    <x v="6"/>
    <x v="13"/>
    <x v="376"/>
    <n v="1693"/>
    <n v="19731"/>
    <x v="15"/>
    <n v="856"/>
    <n v="212.09633844565599"/>
    <n v="5.3"/>
    <n v="8.5"/>
    <x v="1"/>
    <n v="43"/>
    <n v="12"/>
    <n v="465924.29"/>
  </r>
  <r>
    <s v="Restaurant 7658"/>
    <x v="1"/>
    <x v="1"/>
    <x v="3"/>
    <x v="17"/>
    <x v="3838"/>
    <n v="3713"/>
    <n v="40046"/>
    <x v="11"/>
    <n v="977"/>
    <n v="289.098251880661"/>
    <n v="8.9"/>
    <n v="9.9"/>
    <x v="0"/>
    <n v="48"/>
    <n v="37"/>
    <n v="454286.47"/>
  </r>
  <r>
    <s v="Restaurant 7659"/>
    <x v="2"/>
    <x v="3"/>
    <x v="2"/>
    <x v="13"/>
    <x v="3084"/>
    <n v="3480"/>
    <n v="37352"/>
    <x v="5"/>
    <n v="129"/>
    <n v="126.14511318552501"/>
    <n v="1.2"/>
    <n v="5.5"/>
    <x v="1"/>
    <n v="8"/>
    <n v="34"/>
    <n v="410844.86"/>
  </r>
  <r>
    <s v="Restaurant 7660"/>
    <x v="1"/>
    <x v="2"/>
    <x v="10"/>
    <x v="30"/>
    <x v="300"/>
    <n v="5670"/>
    <n v="57091"/>
    <x v="11"/>
    <n v="779"/>
    <n v="261.50026766697601"/>
    <n v="5.9"/>
    <n v="3.8"/>
    <x v="1"/>
    <n v="21"/>
    <n v="32"/>
    <n v="767593.49"/>
  </r>
  <r>
    <s v="Restaurant 7661"/>
    <x v="2"/>
    <x v="1"/>
    <x v="8"/>
    <x v="42"/>
    <x v="965"/>
    <n v="3282"/>
    <n v="32812"/>
    <x v="18"/>
    <n v="770"/>
    <n v="229.61712090890799"/>
    <n v="1.5"/>
    <n v="8.6"/>
    <x v="1"/>
    <n v="22"/>
    <n v="44"/>
    <n v="460031.68"/>
  </r>
  <r>
    <s v="Restaurant 7662"/>
    <x v="0"/>
    <x v="4"/>
    <x v="10"/>
    <x v="3"/>
    <x v="807"/>
    <n v="4791"/>
    <n v="48873"/>
    <x v="18"/>
    <n v="455"/>
    <n v="254.801021658293"/>
    <n v="2"/>
    <n v="5.7"/>
    <x v="1"/>
    <n v="4"/>
    <n v="1"/>
    <n v="501987.48"/>
  </r>
  <r>
    <s v="Restaurant 7663"/>
    <x v="1"/>
    <x v="1"/>
    <x v="5"/>
    <x v="51"/>
    <x v="3338"/>
    <n v="2016"/>
    <n v="27860"/>
    <x v="7"/>
    <n v="149"/>
    <n v="227.690741680531"/>
    <n v="7.2"/>
    <n v="5"/>
    <x v="1"/>
    <n v="50"/>
    <n v="82"/>
    <n v="597074.07999999996"/>
  </r>
  <r>
    <s v="Restaurant 7664"/>
    <x v="0"/>
    <x v="4"/>
    <x v="12"/>
    <x v="27"/>
    <x v="2095"/>
    <n v="3194"/>
    <n v="32922"/>
    <x v="14"/>
    <n v="468"/>
    <n v="170.09071629266001"/>
    <n v="3.1"/>
    <n v="3.1"/>
    <x v="0"/>
    <n v="16"/>
    <n v="38"/>
    <n v="642953.9"/>
  </r>
  <r>
    <s v="Restaurant 7665"/>
    <x v="2"/>
    <x v="0"/>
    <x v="10"/>
    <x v="38"/>
    <x v="2411"/>
    <n v="4705"/>
    <n v="52250"/>
    <x v="0"/>
    <n v="72"/>
    <n v="221.64374500720899"/>
    <n v="1.4"/>
    <n v="6.5"/>
    <x v="1"/>
    <n v="33"/>
    <n v="46"/>
    <n v="882475.92"/>
  </r>
  <r>
    <s v="Restaurant 7666"/>
    <x v="2"/>
    <x v="2"/>
    <x v="5"/>
    <x v="16"/>
    <x v="954"/>
    <n v="3402"/>
    <n v="41716"/>
    <x v="10"/>
    <n v="842"/>
    <n v="283.02247817746002"/>
    <n v="2.5"/>
    <n v="6.5"/>
    <x v="0"/>
    <n v="43"/>
    <n v="32"/>
    <n v="741537.05"/>
  </r>
  <r>
    <s v="Restaurant 7667"/>
    <x v="2"/>
    <x v="2"/>
    <x v="10"/>
    <x v="34"/>
    <x v="1083"/>
    <n v="4454"/>
    <n v="50182"/>
    <x v="7"/>
    <n v="758"/>
    <n v="154.38529595760599"/>
    <n v="2.9"/>
    <n v="3.4"/>
    <x v="0"/>
    <n v="7"/>
    <n v="26"/>
    <n v="570863.68000000005"/>
  </r>
  <r>
    <s v="Restaurant 7668"/>
    <x v="1"/>
    <x v="3"/>
    <x v="9"/>
    <x v="1"/>
    <x v="3839"/>
    <n v="4718"/>
    <n v="51255"/>
    <x v="16"/>
    <n v="439"/>
    <n v="287.93632306823997"/>
    <n v="7.9"/>
    <n v="2.9"/>
    <x v="0"/>
    <n v="38"/>
    <n v="49"/>
    <n v="674422.89"/>
  </r>
  <r>
    <s v="Restaurant 7669"/>
    <x v="0"/>
    <x v="3"/>
    <x v="17"/>
    <x v="54"/>
    <x v="3840"/>
    <n v="1164"/>
    <n v="15182"/>
    <x v="10"/>
    <n v="296"/>
    <n v="62.349996648139097"/>
    <n v="6.6"/>
    <n v="4.9000000000000004"/>
    <x v="0"/>
    <n v="22"/>
    <n v="1"/>
    <n v="262922.26"/>
  </r>
  <r>
    <s v="Restaurant 7670"/>
    <x v="1"/>
    <x v="5"/>
    <x v="4"/>
    <x v="58"/>
    <x v="379"/>
    <n v="3897"/>
    <n v="40353"/>
    <x v="2"/>
    <n v="651"/>
    <n v="53.543170484497701"/>
    <n v="7.6"/>
    <n v="5.0999999999999996"/>
    <x v="0"/>
    <n v="56"/>
    <n v="32"/>
    <n v="665423.4"/>
  </r>
  <r>
    <s v="Restaurant 7671"/>
    <x v="1"/>
    <x v="0"/>
    <x v="15"/>
    <x v="51"/>
    <x v="1577"/>
    <n v="5352"/>
    <n v="57178"/>
    <x v="11"/>
    <n v="814"/>
    <n v="173.45071318146401"/>
    <n v="4.3"/>
    <n v="2.2000000000000002"/>
    <x v="1"/>
    <n v="41"/>
    <n v="48"/>
    <n v="1361475.79"/>
  </r>
  <r>
    <s v="Restaurant 7672"/>
    <x v="2"/>
    <x v="3"/>
    <x v="4"/>
    <x v="13"/>
    <x v="73"/>
    <n v="4191"/>
    <n v="50866"/>
    <x v="7"/>
    <n v="535"/>
    <n v="262.12823803945201"/>
    <n v="2"/>
    <n v="3.5"/>
    <x v="1"/>
    <n v="44"/>
    <n v="6"/>
    <n v="518045.63"/>
  </r>
  <r>
    <s v="Restaurant 7673"/>
    <x v="0"/>
    <x v="4"/>
    <x v="4"/>
    <x v="41"/>
    <x v="2476"/>
    <n v="2717"/>
    <n v="28654"/>
    <x v="2"/>
    <n v="567"/>
    <n v="111.95883983259201"/>
    <n v="8.1999999999999993"/>
    <n v="2.4"/>
    <x v="1"/>
    <n v="17"/>
    <n v="9"/>
    <n v="674466.94"/>
  </r>
  <r>
    <s v="Restaurant 7674"/>
    <x v="2"/>
    <x v="0"/>
    <x v="10"/>
    <x v="50"/>
    <x v="3195"/>
    <n v="4573"/>
    <n v="53938"/>
    <x v="7"/>
    <n v="68"/>
    <n v="223.355963961957"/>
    <n v="2.2999999999999998"/>
    <n v="9.1"/>
    <x v="0"/>
    <n v="49"/>
    <n v="27"/>
    <n v="814569.18"/>
  </r>
  <r>
    <s v="Restaurant 7675"/>
    <x v="1"/>
    <x v="2"/>
    <x v="5"/>
    <x v="39"/>
    <x v="1939"/>
    <n v="1878"/>
    <n v="25293"/>
    <x v="14"/>
    <n v="540"/>
    <n v="186.726242718327"/>
    <n v="4.4000000000000004"/>
    <n v="1.7"/>
    <x v="0"/>
    <n v="79"/>
    <n v="43"/>
    <n v="973202.97"/>
  </r>
  <r>
    <s v="Restaurant 7676"/>
    <x v="2"/>
    <x v="4"/>
    <x v="8"/>
    <x v="38"/>
    <x v="1818"/>
    <n v="2564"/>
    <n v="25682"/>
    <x v="4"/>
    <n v="836"/>
    <n v="122.698777245465"/>
    <n v="3.4"/>
    <n v="8.9"/>
    <x v="0"/>
    <n v="45"/>
    <n v="12"/>
    <n v="768760.18"/>
  </r>
  <r>
    <s v="Restaurant 7677"/>
    <x v="0"/>
    <x v="0"/>
    <x v="2"/>
    <x v="10"/>
    <x v="1610"/>
    <n v="4486"/>
    <n v="49073"/>
    <x v="13"/>
    <n v="159"/>
    <n v="121.448348430544"/>
    <n v="3.7"/>
    <n v="5.8"/>
    <x v="0"/>
    <n v="37"/>
    <n v="30"/>
    <n v="678388.23"/>
  </r>
  <r>
    <s v="Restaurant 7678"/>
    <x v="2"/>
    <x v="2"/>
    <x v="11"/>
    <x v="44"/>
    <x v="3307"/>
    <n v="4209"/>
    <n v="50745"/>
    <x v="0"/>
    <n v="928"/>
    <n v="68.319050194317896"/>
    <n v="6.4"/>
    <n v="7"/>
    <x v="0"/>
    <n v="42"/>
    <n v="28"/>
    <n v="690891.96"/>
  </r>
  <r>
    <s v="Restaurant 7679"/>
    <x v="0"/>
    <x v="3"/>
    <x v="8"/>
    <x v="6"/>
    <x v="400"/>
    <n v="1426"/>
    <n v="17542"/>
    <x v="4"/>
    <n v="656"/>
    <n v="184.053505768527"/>
    <n v="2.5"/>
    <n v="9.3000000000000007"/>
    <x v="1"/>
    <n v="8"/>
    <n v="39"/>
    <n v="389440.26"/>
  </r>
  <r>
    <s v="Restaurant 7680"/>
    <x v="0"/>
    <x v="4"/>
    <x v="7"/>
    <x v="9"/>
    <x v="3095"/>
    <n v="3899"/>
    <n v="41845"/>
    <x v="2"/>
    <n v="648"/>
    <n v="162.53522833301099"/>
    <n v="5"/>
    <n v="4.3"/>
    <x v="0"/>
    <n v="5"/>
    <n v="8"/>
    <n v="429766.82"/>
  </r>
  <r>
    <s v="Restaurant 7681"/>
    <x v="2"/>
    <x v="4"/>
    <x v="3"/>
    <x v="56"/>
    <x v="1783"/>
    <n v="1367"/>
    <n v="17116"/>
    <x v="4"/>
    <n v="445"/>
    <n v="122.355754574502"/>
    <n v="6.7"/>
    <n v="7.3"/>
    <x v="1"/>
    <n v="5"/>
    <n v="28"/>
    <n v="868023.94"/>
  </r>
  <r>
    <s v="Restaurant 7682"/>
    <x v="1"/>
    <x v="2"/>
    <x v="7"/>
    <x v="49"/>
    <x v="3841"/>
    <n v="4475"/>
    <n v="48434"/>
    <x v="7"/>
    <n v="62"/>
    <n v="292.60808959250602"/>
    <n v="8.8000000000000007"/>
    <n v="7"/>
    <x v="0"/>
    <n v="4"/>
    <n v="3"/>
    <n v="1014910.04"/>
  </r>
  <r>
    <s v="Restaurant 7683"/>
    <x v="2"/>
    <x v="4"/>
    <x v="9"/>
    <x v="15"/>
    <x v="1352"/>
    <n v="2181"/>
    <n v="28551"/>
    <x v="5"/>
    <n v="391"/>
    <n v="254.618687262002"/>
    <n v="4.3"/>
    <n v="9.9"/>
    <x v="0"/>
    <n v="9"/>
    <n v="16"/>
    <n v="792995.34"/>
  </r>
  <r>
    <s v="Restaurant 7684"/>
    <x v="1"/>
    <x v="3"/>
    <x v="13"/>
    <x v="11"/>
    <x v="3552"/>
    <n v="5946"/>
    <n v="58875"/>
    <x v="5"/>
    <n v="995"/>
    <n v="181.23771057561601"/>
    <n v="3.9"/>
    <n v="1.4"/>
    <x v="0"/>
    <n v="69"/>
    <n v="18"/>
    <n v="668212.75"/>
  </r>
  <r>
    <s v="Restaurant 7685"/>
    <x v="1"/>
    <x v="3"/>
    <x v="20"/>
    <x v="58"/>
    <x v="748"/>
    <n v="1959"/>
    <n v="21327"/>
    <x v="15"/>
    <n v="756"/>
    <n v="180.42606205586199"/>
    <n v="4.3"/>
    <n v="5.0999999999999996"/>
    <x v="0"/>
    <n v="12"/>
    <n v="47"/>
    <n v="549153.25"/>
  </r>
  <r>
    <s v="Restaurant 7686"/>
    <x v="2"/>
    <x v="3"/>
    <x v="17"/>
    <x v="7"/>
    <x v="2893"/>
    <n v="2562"/>
    <n v="27848"/>
    <x v="9"/>
    <n v="637"/>
    <n v="98.402921221466102"/>
    <n v="5.5"/>
    <n v="9.9"/>
    <x v="1"/>
    <n v="8"/>
    <n v="2"/>
    <n v="531605.72"/>
  </r>
  <r>
    <s v="Restaurant 7687"/>
    <x v="1"/>
    <x v="2"/>
    <x v="11"/>
    <x v="43"/>
    <x v="3842"/>
    <n v="3348"/>
    <n v="40124"/>
    <x v="17"/>
    <n v="790"/>
    <n v="212.28180928430601"/>
    <n v="3.8"/>
    <n v="4"/>
    <x v="1"/>
    <n v="37"/>
    <n v="41"/>
    <n v="896253.88"/>
  </r>
  <r>
    <s v="Restaurant 7688"/>
    <x v="1"/>
    <x v="1"/>
    <x v="13"/>
    <x v="5"/>
    <x v="325"/>
    <n v="1488"/>
    <n v="15373"/>
    <x v="10"/>
    <n v="208"/>
    <n v="288.40887330908299"/>
    <n v="3.3"/>
    <n v="9.6999999999999993"/>
    <x v="0"/>
    <n v="31"/>
    <n v="57"/>
    <n v="627313.36"/>
  </r>
  <r>
    <s v="Restaurant 7689"/>
    <x v="2"/>
    <x v="1"/>
    <x v="7"/>
    <x v="7"/>
    <x v="3664"/>
    <n v="1720"/>
    <n v="20538"/>
    <x v="11"/>
    <n v="382"/>
    <n v="274.57237769019201"/>
    <n v="4.4000000000000004"/>
    <n v="8.4"/>
    <x v="1"/>
    <n v="15"/>
    <n v="23"/>
    <n v="413336.56"/>
  </r>
  <r>
    <s v="Restaurant 7690"/>
    <x v="2"/>
    <x v="4"/>
    <x v="12"/>
    <x v="16"/>
    <x v="513"/>
    <n v="1982"/>
    <n v="20586"/>
    <x v="15"/>
    <n v="72"/>
    <n v="71.192756813775105"/>
    <n v="8"/>
    <n v="4.0999999999999996"/>
    <x v="1"/>
    <n v="16"/>
    <n v="58"/>
    <n v="827575.12"/>
  </r>
  <r>
    <s v="Restaurant 7691"/>
    <x v="2"/>
    <x v="3"/>
    <x v="20"/>
    <x v="16"/>
    <x v="475"/>
    <n v="2837"/>
    <n v="28796"/>
    <x v="15"/>
    <n v="766"/>
    <n v="63.274297661452202"/>
    <n v="3.3"/>
    <n v="1.3"/>
    <x v="1"/>
    <n v="31"/>
    <n v="15"/>
    <n v="516891.8"/>
  </r>
  <r>
    <s v="Restaurant 7692"/>
    <x v="1"/>
    <x v="4"/>
    <x v="15"/>
    <x v="31"/>
    <x v="2425"/>
    <n v="2776"/>
    <n v="34715"/>
    <x v="1"/>
    <n v="887"/>
    <n v="290.31126150703898"/>
    <n v="8.6"/>
    <n v="3.5"/>
    <x v="0"/>
    <n v="31"/>
    <n v="59"/>
    <n v="1222759.17"/>
  </r>
  <r>
    <s v="Restaurant 7693"/>
    <x v="0"/>
    <x v="2"/>
    <x v="6"/>
    <x v="23"/>
    <x v="3726"/>
    <n v="882"/>
    <n v="17511"/>
    <x v="7"/>
    <n v="942"/>
    <n v="99.976461335901703"/>
    <n v="3.6"/>
    <n v="2.1"/>
    <x v="0"/>
    <n v="3"/>
    <n v="2"/>
    <n v="405051.95"/>
  </r>
  <r>
    <s v="Restaurant 7694"/>
    <x v="1"/>
    <x v="4"/>
    <x v="9"/>
    <x v="45"/>
    <x v="3452"/>
    <n v="1735"/>
    <n v="18868"/>
    <x v="18"/>
    <n v="289"/>
    <n v="187.603521842818"/>
    <n v="6.4"/>
    <n v="4.9000000000000004"/>
    <x v="1"/>
    <n v="54"/>
    <n v="16"/>
    <n v="1059056.2"/>
  </r>
  <r>
    <s v="Restaurant 7695"/>
    <x v="0"/>
    <x v="5"/>
    <x v="13"/>
    <x v="26"/>
    <x v="844"/>
    <n v="725"/>
    <n v="8262"/>
    <x v="9"/>
    <n v="875"/>
    <n v="68.677451485733201"/>
    <n v="9.6999999999999993"/>
    <n v="9.5"/>
    <x v="1"/>
    <n v="11"/>
    <n v="0"/>
    <n v="302014.59999999998"/>
  </r>
  <r>
    <s v="Restaurant 7696"/>
    <x v="2"/>
    <x v="1"/>
    <x v="18"/>
    <x v="42"/>
    <x v="236"/>
    <n v="2472"/>
    <n v="25006"/>
    <x v="14"/>
    <n v="244"/>
    <n v="260.82438935807102"/>
    <n v="9.6"/>
    <n v="5.6"/>
    <x v="1"/>
    <n v="50"/>
    <n v="50"/>
    <n v="379671.42"/>
  </r>
  <r>
    <s v="Restaurant 7697"/>
    <x v="0"/>
    <x v="4"/>
    <x v="14"/>
    <x v="10"/>
    <x v="3843"/>
    <n v="2387"/>
    <n v="27258"/>
    <x v="9"/>
    <n v="760"/>
    <n v="79.466127896649496"/>
    <n v="4.9000000000000004"/>
    <n v="5"/>
    <x v="0"/>
    <n v="27"/>
    <n v="6"/>
    <n v="577250.06999999995"/>
  </r>
  <r>
    <s v="Restaurant 7698"/>
    <x v="2"/>
    <x v="4"/>
    <x v="15"/>
    <x v="56"/>
    <x v="3717"/>
    <n v="2482"/>
    <n v="23555"/>
    <x v="8"/>
    <n v="187"/>
    <n v="210.939287024827"/>
    <n v="1.6"/>
    <n v="2.9"/>
    <x v="0"/>
    <n v="5"/>
    <n v="21"/>
    <n v="942197.61"/>
  </r>
  <r>
    <s v="Restaurant 7699"/>
    <x v="2"/>
    <x v="0"/>
    <x v="11"/>
    <x v="59"/>
    <x v="3844"/>
    <n v="3645"/>
    <n v="39384"/>
    <x v="11"/>
    <n v="559"/>
    <n v="64.156995044837203"/>
    <n v="9.1"/>
    <n v="6.6"/>
    <x v="1"/>
    <n v="3"/>
    <n v="6"/>
    <n v="935445.63"/>
  </r>
  <r>
    <s v="Restaurant 7700"/>
    <x v="0"/>
    <x v="4"/>
    <x v="1"/>
    <x v="12"/>
    <x v="3845"/>
    <n v="791"/>
    <n v="7184"/>
    <x v="9"/>
    <n v="272"/>
    <n v="89.167969110964407"/>
    <n v="2.1"/>
    <n v="5.0999999999999996"/>
    <x v="1"/>
    <n v="7"/>
    <n v="32"/>
    <n v="589716.99"/>
  </r>
  <r>
    <s v="Restaurant 7701"/>
    <x v="2"/>
    <x v="5"/>
    <x v="20"/>
    <x v="35"/>
    <x v="2588"/>
    <n v="3805"/>
    <n v="37693"/>
    <x v="8"/>
    <n v="885"/>
    <n v="178.03526941083101"/>
    <n v="9.3000000000000007"/>
    <n v="8"/>
    <x v="1"/>
    <n v="28"/>
    <n v="4"/>
    <n v="681825.5"/>
  </r>
  <r>
    <s v="Restaurant 7702"/>
    <x v="0"/>
    <x v="1"/>
    <x v="19"/>
    <x v="50"/>
    <x v="3414"/>
    <n v="883"/>
    <n v="7835"/>
    <x v="13"/>
    <n v="477"/>
    <n v="61.421314609765801"/>
    <n v="7.6"/>
    <n v="5.6"/>
    <x v="1"/>
    <n v="26"/>
    <n v="12"/>
    <n v="311057.05"/>
  </r>
  <r>
    <s v="Restaurant 7703"/>
    <x v="2"/>
    <x v="0"/>
    <x v="16"/>
    <x v="50"/>
    <x v="3243"/>
    <n v="1792"/>
    <n v="24824"/>
    <x v="16"/>
    <n v="887"/>
    <n v="98.903193430474602"/>
    <n v="9.4"/>
    <n v="9"/>
    <x v="0"/>
    <n v="21"/>
    <n v="29"/>
    <n v="796633.2"/>
  </r>
  <r>
    <s v="Restaurant 7704"/>
    <x v="1"/>
    <x v="2"/>
    <x v="3"/>
    <x v="37"/>
    <x v="2014"/>
    <n v="3700"/>
    <n v="43424"/>
    <x v="11"/>
    <n v="899"/>
    <n v="84.043075802291597"/>
    <n v="7"/>
    <n v="8"/>
    <x v="1"/>
    <n v="61"/>
    <n v="9"/>
    <n v="1100484.92"/>
  </r>
  <r>
    <s v="Restaurant 7705"/>
    <x v="1"/>
    <x v="2"/>
    <x v="1"/>
    <x v="5"/>
    <x v="3846"/>
    <n v="5402"/>
    <n v="54070"/>
    <x v="3"/>
    <n v="504"/>
    <n v="60.143757697125103"/>
    <n v="10"/>
    <n v="2.2999999999999998"/>
    <x v="0"/>
    <n v="49"/>
    <n v="13"/>
    <n v="980193.2"/>
  </r>
  <r>
    <s v="Restaurant 7706"/>
    <x v="2"/>
    <x v="1"/>
    <x v="10"/>
    <x v="24"/>
    <x v="1491"/>
    <n v="3922"/>
    <n v="43921"/>
    <x v="16"/>
    <n v="776"/>
    <n v="292.74919255410299"/>
    <n v="5.2"/>
    <n v="2.2000000000000002"/>
    <x v="1"/>
    <n v="63"/>
    <n v="30"/>
    <n v="479771.15"/>
  </r>
  <r>
    <s v="Restaurant 7707"/>
    <x v="2"/>
    <x v="2"/>
    <x v="10"/>
    <x v="60"/>
    <x v="1428"/>
    <n v="3036"/>
    <n v="33763"/>
    <x v="8"/>
    <n v="57"/>
    <n v="162.54157087817501"/>
    <n v="4"/>
    <n v="1.2"/>
    <x v="0"/>
    <n v="45"/>
    <n v="3"/>
    <n v="669461.68999999994"/>
  </r>
  <r>
    <s v="Restaurant 7708"/>
    <x v="0"/>
    <x v="5"/>
    <x v="1"/>
    <x v="55"/>
    <x v="2834"/>
    <n v="728"/>
    <n v="7740"/>
    <x v="11"/>
    <n v="931"/>
    <n v="264.733956146369"/>
    <n v="4.5"/>
    <n v="4.3"/>
    <x v="0"/>
    <n v="14"/>
    <n v="13"/>
    <n v="263288.52"/>
  </r>
  <r>
    <s v="Restaurant 7709"/>
    <x v="1"/>
    <x v="4"/>
    <x v="7"/>
    <x v="36"/>
    <x v="3847"/>
    <n v="8218"/>
    <n v="91355"/>
    <x v="13"/>
    <n v="265"/>
    <n v="139.55568981343899"/>
    <n v="4.2"/>
    <n v="1.5"/>
    <x v="1"/>
    <n v="46"/>
    <n v="47"/>
    <n v="983018.1"/>
  </r>
  <r>
    <s v="Restaurant 7710"/>
    <x v="0"/>
    <x v="1"/>
    <x v="12"/>
    <x v="27"/>
    <x v="985"/>
    <n v="2781"/>
    <n v="34224"/>
    <x v="3"/>
    <n v="333"/>
    <n v="60.6479923711886"/>
    <n v="4.5999999999999996"/>
    <n v="5"/>
    <x v="0"/>
    <n v="2"/>
    <n v="41"/>
    <n v="287032.82"/>
  </r>
  <r>
    <s v="Restaurant 7711"/>
    <x v="2"/>
    <x v="0"/>
    <x v="1"/>
    <x v="25"/>
    <x v="2906"/>
    <n v="1525"/>
    <n v="23404"/>
    <x v="7"/>
    <n v="542"/>
    <n v="223.91344278263699"/>
    <n v="9"/>
    <n v="3.2"/>
    <x v="1"/>
    <n v="48"/>
    <n v="63"/>
    <n v="968064.98"/>
  </r>
  <r>
    <s v="Restaurant 7712"/>
    <x v="2"/>
    <x v="4"/>
    <x v="19"/>
    <x v="33"/>
    <x v="2801"/>
    <n v="2457"/>
    <n v="23858"/>
    <x v="12"/>
    <n v="488"/>
    <n v="59.688547806984197"/>
    <n v="6.3"/>
    <n v="5.5"/>
    <x v="0"/>
    <n v="8"/>
    <n v="3"/>
    <n v="727572.6"/>
  </r>
  <r>
    <s v="Restaurant 7713"/>
    <x v="0"/>
    <x v="2"/>
    <x v="17"/>
    <x v="10"/>
    <x v="2908"/>
    <n v="1068"/>
    <n v="18688"/>
    <x v="11"/>
    <n v="816"/>
    <n v="188.195555450244"/>
    <n v="7.5"/>
    <n v="2.4"/>
    <x v="0"/>
    <n v="25"/>
    <n v="13"/>
    <n v="494699.88"/>
  </r>
  <r>
    <s v="Restaurant 7714"/>
    <x v="2"/>
    <x v="2"/>
    <x v="8"/>
    <x v="36"/>
    <x v="666"/>
    <n v="2332"/>
    <n v="24773"/>
    <x v="16"/>
    <n v="372"/>
    <n v="84.778004305384798"/>
    <n v="3.6"/>
    <n v="5.9"/>
    <x v="0"/>
    <n v="11"/>
    <n v="56"/>
    <n v="852825.84"/>
  </r>
  <r>
    <s v="Restaurant 7715"/>
    <x v="1"/>
    <x v="0"/>
    <x v="16"/>
    <x v="30"/>
    <x v="1729"/>
    <n v="2183"/>
    <n v="25112"/>
    <x v="11"/>
    <n v="766"/>
    <n v="217.704243313283"/>
    <n v="9.9"/>
    <n v="9.6999999999999993"/>
    <x v="1"/>
    <n v="10"/>
    <n v="34"/>
    <n v="1064494.98"/>
  </r>
  <r>
    <s v="Restaurant 7716"/>
    <x v="0"/>
    <x v="5"/>
    <x v="2"/>
    <x v="6"/>
    <x v="2493"/>
    <n v="3397"/>
    <n v="38169"/>
    <x v="6"/>
    <n v="984"/>
    <n v="273.17597562845799"/>
    <n v="3.5"/>
    <n v="6.7"/>
    <x v="0"/>
    <n v="11"/>
    <n v="33"/>
    <n v="428686.45"/>
  </r>
  <r>
    <s v="Restaurant 7717"/>
    <x v="1"/>
    <x v="0"/>
    <x v="3"/>
    <x v="47"/>
    <x v="1923"/>
    <n v="5100"/>
    <n v="54885"/>
    <x v="13"/>
    <n v="722"/>
    <n v="288.94095142086201"/>
    <n v="2.4"/>
    <n v="6.1"/>
    <x v="1"/>
    <n v="25"/>
    <n v="13"/>
    <n v="1300707.45"/>
  </r>
  <r>
    <s v="Restaurant 7718"/>
    <x v="1"/>
    <x v="1"/>
    <x v="16"/>
    <x v="4"/>
    <x v="1678"/>
    <n v="3236"/>
    <n v="31667"/>
    <x v="2"/>
    <n v="675"/>
    <n v="181.944087837621"/>
    <n v="8"/>
    <n v="8.1"/>
    <x v="1"/>
    <n v="56"/>
    <n v="76"/>
    <n v="672811.07"/>
  </r>
  <r>
    <s v="Restaurant 7719"/>
    <x v="1"/>
    <x v="0"/>
    <x v="18"/>
    <x v="30"/>
    <x v="2281"/>
    <n v="3021"/>
    <n v="33754"/>
    <x v="9"/>
    <n v="806"/>
    <n v="183.17593037301299"/>
    <n v="8.6"/>
    <n v="1.1000000000000001"/>
    <x v="0"/>
    <n v="29"/>
    <n v="23"/>
    <n v="1184127.07"/>
  </r>
  <r>
    <s v="Restaurant 7720"/>
    <x v="0"/>
    <x v="2"/>
    <x v="4"/>
    <x v="28"/>
    <x v="3848"/>
    <n v="1301"/>
    <n v="20053"/>
    <x v="2"/>
    <n v="897"/>
    <n v="59.569761706512899"/>
    <n v="4.5"/>
    <n v="3.5"/>
    <x v="0"/>
    <n v="4"/>
    <n v="22"/>
    <n v="578997.24"/>
  </r>
  <r>
    <s v="Restaurant 7721"/>
    <x v="2"/>
    <x v="5"/>
    <x v="1"/>
    <x v="46"/>
    <x v="1260"/>
    <n v="1727"/>
    <n v="18306"/>
    <x v="6"/>
    <n v="764"/>
    <n v="242.46903571972501"/>
    <n v="5.9"/>
    <n v="9.9"/>
    <x v="0"/>
    <n v="63"/>
    <n v="52"/>
    <n v="704643.06"/>
  </r>
  <r>
    <s v="Restaurant 7722"/>
    <x v="1"/>
    <x v="5"/>
    <x v="12"/>
    <x v="47"/>
    <x v="3849"/>
    <n v="5342"/>
    <n v="60921"/>
    <x v="4"/>
    <n v="462"/>
    <n v="289.052103882182"/>
    <n v="4.7"/>
    <n v="8"/>
    <x v="1"/>
    <n v="36"/>
    <n v="26"/>
    <n v="721608.17"/>
  </r>
  <r>
    <s v="Restaurant 7723"/>
    <x v="1"/>
    <x v="3"/>
    <x v="20"/>
    <x v="37"/>
    <x v="3557"/>
    <n v="2885"/>
    <n v="28516"/>
    <x v="16"/>
    <n v="266"/>
    <n v="159.558530955143"/>
    <n v="3.6"/>
    <n v="1.8"/>
    <x v="1"/>
    <n v="8"/>
    <n v="84"/>
    <n v="670449.16"/>
  </r>
  <r>
    <s v="Restaurant 7724"/>
    <x v="1"/>
    <x v="0"/>
    <x v="0"/>
    <x v="51"/>
    <x v="2301"/>
    <n v="3309"/>
    <n v="35688"/>
    <x v="18"/>
    <n v="194"/>
    <n v="248.42302422774301"/>
    <n v="8.3000000000000007"/>
    <n v="3.9"/>
    <x v="0"/>
    <n v="30"/>
    <n v="7"/>
    <n v="1432604.59"/>
  </r>
  <r>
    <s v="Restaurant 7725"/>
    <x v="2"/>
    <x v="1"/>
    <x v="5"/>
    <x v="18"/>
    <x v="2726"/>
    <n v="831"/>
    <n v="7501"/>
    <x v="11"/>
    <n v="982"/>
    <n v="249.36412256323601"/>
    <n v="7.8"/>
    <n v="5"/>
    <x v="0"/>
    <n v="1"/>
    <n v="32"/>
    <n v="399698.35"/>
  </r>
  <r>
    <s v="Restaurant 7726"/>
    <x v="2"/>
    <x v="2"/>
    <x v="12"/>
    <x v="59"/>
    <x v="3083"/>
    <n v="3148"/>
    <n v="30179"/>
    <x v="9"/>
    <n v="695"/>
    <n v="246.42521419475199"/>
    <n v="5.4"/>
    <n v="9.4"/>
    <x v="1"/>
    <n v="15"/>
    <n v="27"/>
    <n v="697178.75"/>
  </r>
  <r>
    <s v="Restaurant 7727"/>
    <x v="0"/>
    <x v="4"/>
    <x v="8"/>
    <x v="53"/>
    <x v="2931"/>
    <n v="1404"/>
    <n v="22217"/>
    <x v="7"/>
    <n v="223"/>
    <n v="239.67024159969699"/>
    <n v="5.0999999999999996"/>
    <n v="6.3"/>
    <x v="0"/>
    <n v="21"/>
    <n v="26"/>
    <n v="640039.68999999994"/>
  </r>
  <r>
    <s v="Restaurant 7728"/>
    <x v="2"/>
    <x v="5"/>
    <x v="8"/>
    <x v="46"/>
    <x v="1496"/>
    <n v="3775"/>
    <n v="44672"/>
    <x v="10"/>
    <n v="319"/>
    <n v="103.77418416839799"/>
    <n v="2.6"/>
    <n v="1.7"/>
    <x v="1"/>
    <n v="41"/>
    <n v="16"/>
    <n v="559035.46"/>
  </r>
  <r>
    <s v="Restaurant 7729"/>
    <x v="0"/>
    <x v="0"/>
    <x v="6"/>
    <x v="26"/>
    <x v="3850"/>
    <n v="2422"/>
    <n v="25170"/>
    <x v="18"/>
    <n v="726"/>
    <n v="237.85621754077599"/>
    <n v="6.7"/>
    <n v="5.6"/>
    <x v="0"/>
    <n v="15"/>
    <n v="25"/>
    <n v="526903.03"/>
  </r>
  <r>
    <s v="Restaurant 7730"/>
    <x v="0"/>
    <x v="3"/>
    <x v="1"/>
    <x v="6"/>
    <x v="1101"/>
    <n v="2064"/>
    <n v="22509"/>
    <x v="11"/>
    <n v="931"/>
    <n v="86.098845285664595"/>
    <n v="9.3000000000000007"/>
    <n v="3.6"/>
    <x v="1"/>
    <n v="19"/>
    <n v="43"/>
    <n v="357101"/>
  </r>
  <r>
    <s v="Restaurant 7731"/>
    <x v="0"/>
    <x v="1"/>
    <x v="0"/>
    <x v="41"/>
    <x v="520"/>
    <n v="1988"/>
    <n v="19273"/>
    <x v="15"/>
    <n v="668"/>
    <n v="228.12575910614001"/>
    <n v="7.5"/>
    <n v="4"/>
    <x v="0"/>
    <n v="12"/>
    <n v="13"/>
    <n v="328524.28999999998"/>
  </r>
  <r>
    <s v="Restaurant 7732"/>
    <x v="0"/>
    <x v="1"/>
    <x v="16"/>
    <x v="0"/>
    <x v="3851"/>
    <n v="2454"/>
    <n v="32025"/>
    <x v="1"/>
    <n v="809"/>
    <n v="50.8846969554087"/>
    <n v="5.6"/>
    <n v="2"/>
    <x v="1"/>
    <n v="16"/>
    <n v="29"/>
    <n v="307194.40999999997"/>
  </r>
  <r>
    <s v="Restaurant 7733"/>
    <x v="0"/>
    <x v="2"/>
    <x v="0"/>
    <x v="6"/>
    <x v="3852"/>
    <n v="1702"/>
    <n v="25097"/>
    <x v="4"/>
    <n v="893"/>
    <n v="279.706259541978"/>
    <n v="1.3"/>
    <n v="5.0999999999999996"/>
    <x v="0"/>
    <n v="20"/>
    <n v="45"/>
    <n v="509870.05"/>
  </r>
  <r>
    <s v="Restaurant 7734"/>
    <x v="1"/>
    <x v="5"/>
    <x v="10"/>
    <x v="36"/>
    <x v="1432"/>
    <n v="7478"/>
    <n v="82719"/>
    <x v="11"/>
    <n v="900"/>
    <n v="256.84720294839798"/>
    <n v="9.4"/>
    <n v="7"/>
    <x v="0"/>
    <n v="19"/>
    <n v="16"/>
    <n v="667708.44999999995"/>
  </r>
  <r>
    <s v="Restaurant 7735"/>
    <x v="2"/>
    <x v="2"/>
    <x v="0"/>
    <x v="52"/>
    <x v="2291"/>
    <n v="3670"/>
    <n v="38752"/>
    <x v="6"/>
    <n v="902"/>
    <n v="220.74086518225599"/>
    <n v="3.8"/>
    <n v="7.8"/>
    <x v="1"/>
    <n v="49"/>
    <n v="37"/>
    <n v="565456.1"/>
  </r>
  <r>
    <s v="Restaurant 7736"/>
    <x v="1"/>
    <x v="3"/>
    <x v="19"/>
    <x v="57"/>
    <x v="250"/>
    <n v="2632"/>
    <n v="33016"/>
    <x v="6"/>
    <n v="78"/>
    <n v="73.616944767438596"/>
    <n v="3.7"/>
    <n v="7.3"/>
    <x v="0"/>
    <n v="15"/>
    <n v="66"/>
    <n v="778828.4"/>
  </r>
  <r>
    <s v="Restaurant 7737"/>
    <x v="0"/>
    <x v="4"/>
    <x v="20"/>
    <x v="10"/>
    <x v="3853"/>
    <n v="1085"/>
    <n v="14986"/>
    <x v="8"/>
    <n v="269"/>
    <n v="256.24713788982899"/>
    <n v="5.2"/>
    <n v="6.9"/>
    <x v="1"/>
    <n v="22"/>
    <n v="5"/>
    <n v="576738.72"/>
  </r>
  <r>
    <s v="Restaurant 7738"/>
    <x v="2"/>
    <x v="4"/>
    <x v="11"/>
    <x v="19"/>
    <x v="1146"/>
    <n v="2933"/>
    <n v="32680"/>
    <x v="13"/>
    <n v="770"/>
    <n v="268.79345359851601"/>
    <n v="4.9000000000000004"/>
    <n v="8.8000000000000007"/>
    <x v="1"/>
    <n v="10"/>
    <n v="55"/>
    <n v="848431.46"/>
  </r>
  <r>
    <s v="Restaurant 7739"/>
    <x v="1"/>
    <x v="4"/>
    <x v="11"/>
    <x v="51"/>
    <x v="2462"/>
    <n v="1995"/>
    <n v="21327"/>
    <x v="10"/>
    <n v="550"/>
    <n v="221.996950880871"/>
    <n v="9.6999999999999993"/>
    <n v="4"/>
    <x v="0"/>
    <n v="66"/>
    <n v="88"/>
    <n v="1297620.53"/>
  </r>
  <r>
    <s v="Restaurant 7740"/>
    <x v="1"/>
    <x v="1"/>
    <x v="0"/>
    <x v="43"/>
    <x v="2160"/>
    <n v="4070"/>
    <n v="46633"/>
    <x v="8"/>
    <n v="98"/>
    <n v="293.97165852669298"/>
    <n v="2.5"/>
    <n v="2.9"/>
    <x v="0"/>
    <n v="57"/>
    <n v="69"/>
    <n v="606664.15"/>
  </r>
  <r>
    <s v="Restaurant 7741"/>
    <x v="0"/>
    <x v="5"/>
    <x v="15"/>
    <x v="10"/>
    <x v="924"/>
    <n v="3230"/>
    <n v="39125"/>
    <x v="11"/>
    <n v="51"/>
    <n v="73.219842114322105"/>
    <n v="7.2"/>
    <n v="1.8"/>
    <x v="0"/>
    <n v="17"/>
    <n v="35"/>
    <n v="354711.61"/>
  </r>
  <r>
    <s v="Restaurant 7742"/>
    <x v="1"/>
    <x v="2"/>
    <x v="20"/>
    <x v="21"/>
    <x v="1900"/>
    <n v="3161"/>
    <n v="33435"/>
    <x v="15"/>
    <n v="759"/>
    <n v="227.16239548171799"/>
    <n v="2"/>
    <n v="2.5"/>
    <x v="0"/>
    <n v="48"/>
    <n v="49"/>
    <n v="885779.4"/>
  </r>
  <r>
    <s v="Restaurant 7743"/>
    <x v="1"/>
    <x v="2"/>
    <x v="5"/>
    <x v="31"/>
    <x v="3330"/>
    <n v="4891"/>
    <n v="55357"/>
    <x v="7"/>
    <n v="650"/>
    <n v="181.19900866272999"/>
    <n v="3.5"/>
    <n v="2.2999999999999998"/>
    <x v="0"/>
    <n v="26"/>
    <n v="66"/>
    <n v="963393.71"/>
  </r>
  <r>
    <s v="Restaurant 7744"/>
    <x v="1"/>
    <x v="3"/>
    <x v="7"/>
    <x v="37"/>
    <x v="3854"/>
    <n v="5208"/>
    <n v="58900"/>
    <x v="18"/>
    <n v="772"/>
    <n v="86.401532202691996"/>
    <n v="7.5"/>
    <n v="9.1999999999999993"/>
    <x v="0"/>
    <n v="25"/>
    <n v="34"/>
    <n v="745835"/>
  </r>
  <r>
    <s v="Restaurant 7745"/>
    <x v="1"/>
    <x v="4"/>
    <x v="8"/>
    <x v="57"/>
    <x v="655"/>
    <n v="5774"/>
    <n v="57624"/>
    <x v="15"/>
    <n v="119"/>
    <n v="214.60352831920599"/>
    <n v="8.1999999999999993"/>
    <n v="2.6"/>
    <x v="0"/>
    <n v="57"/>
    <n v="18"/>
    <n v="1222792.6000000001"/>
  </r>
  <r>
    <s v="Restaurant 7746"/>
    <x v="1"/>
    <x v="5"/>
    <x v="3"/>
    <x v="43"/>
    <x v="1816"/>
    <n v="2803"/>
    <n v="37058"/>
    <x v="4"/>
    <n v="754"/>
    <n v="249.88205628169001"/>
    <n v="5.2"/>
    <n v="1.8"/>
    <x v="0"/>
    <n v="8"/>
    <n v="74"/>
    <n v="684352.9"/>
  </r>
  <r>
    <s v="Restaurant 7747"/>
    <x v="0"/>
    <x v="5"/>
    <x v="0"/>
    <x v="2"/>
    <x v="1462"/>
    <n v="1414"/>
    <n v="21688"/>
    <x v="7"/>
    <n v="95"/>
    <n v="91.187060285296596"/>
    <n v="8.1"/>
    <n v="4.5999999999999996"/>
    <x v="1"/>
    <n v="7"/>
    <n v="14"/>
    <n v="409251.93"/>
  </r>
  <r>
    <s v="Restaurant 7748"/>
    <x v="0"/>
    <x v="3"/>
    <x v="16"/>
    <x v="6"/>
    <x v="107"/>
    <n v="2758"/>
    <n v="33882"/>
    <x v="16"/>
    <n v="112"/>
    <n v="248.37267763604399"/>
    <n v="9.4"/>
    <n v="2.5"/>
    <x v="0"/>
    <n v="19"/>
    <n v="36"/>
    <n v="399858.76"/>
  </r>
  <r>
    <s v="Restaurant 7749"/>
    <x v="1"/>
    <x v="0"/>
    <x v="11"/>
    <x v="45"/>
    <x v="2942"/>
    <n v="7918"/>
    <n v="83976"/>
    <x v="7"/>
    <n v="680"/>
    <n v="73.242655667426305"/>
    <n v="9.4"/>
    <n v="2.2000000000000002"/>
    <x v="1"/>
    <n v="23"/>
    <n v="30"/>
    <n v="1212057.82"/>
  </r>
  <r>
    <s v="Restaurant 7750"/>
    <x v="0"/>
    <x v="5"/>
    <x v="0"/>
    <x v="40"/>
    <x v="2750"/>
    <n v="3607"/>
    <n v="45012"/>
    <x v="11"/>
    <n v="787"/>
    <n v="197.85002776016299"/>
    <n v="4.0999999999999996"/>
    <n v="4.3"/>
    <x v="1"/>
    <n v="20"/>
    <n v="21"/>
    <n v="396285.76"/>
  </r>
  <r>
    <s v="Restaurant 7751"/>
    <x v="0"/>
    <x v="5"/>
    <x v="7"/>
    <x v="27"/>
    <x v="3063"/>
    <n v="4453"/>
    <n v="46230"/>
    <x v="10"/>
    <n v="902"/>
    <n v="249.61752735946999"/>
    <n v="3.8"/>
    <n v="9.3000000000000007"/>
    <x v="1"/>
    <n v="44"/>
    <n v="6"/>
    <n v="437769.92"/>
  </r>
  <r>
    <s v="Restaurant 7752"/>
    <x v="2"/>
    <x v="2"/>
    <x v="20"/>
    <x v="59"/>
    <x v="3855"/>
    <n v="3799"/>
    <n v="46791"/>
    <x v="18"/>
    <n v="966"/>
    <n v="86.489208535747807"/>
    <n v="7.5"/>
    <n v="1.3"/>
    <x v="0"/>
    <n v="59"/>
    <n v="0"/>
    <n v="751176.6"/>
  </r>
  <r>
    <s v="Restaurant 7753"/>
    <x v="1"/>
    <x v="3"/>
    <x v="9"/>
    <x v="49"/>
    <x v="692"/>
    <n v="4016"/>
    <n v="41941"/>
    <x v="0"/>
    <n v="541"/>
    <n v="192.879773678634"/>
    <n v="6.9"/>
    <n v="2.9"/>
    <x v="0"/>
    <n v="9"/>
    <n v="53"/>
    <n v="600486.94999999995"/>
  </r>
  <r>
    <s v="Restaurant 7754"/>
    <x v="0"/>
    <x v="5"/>
    <x v="3"/>
    <x v="6"/>
    <x v="669"/>
    <n v="1303"/>
    <n v="21158"/>
    <x v="4"/>
    <n v="546"/>
    <n v="156.21955348314299"/>
    <n v="4.5"/>
    <n v="8.4"/>
    <x v="1"/>
    <n v="11"/>
    <n v="20"/>
    <n v="506409.22"/>
  </r>
  <r>
    <s v="Restaurant 7755"/>
    <x v="0"/>
    <x v="5"/>
    <x v="9"/>
    <x v="6"/>
    <x v="37"/>
    <n v="2744"/>
    <n v="28008"/>
    <x v="7"/>
    <n v="76"/>
    <n v="201.81884679490301"/>
    <n v="3.1"/>
    <n v="3.2"/>
    <x v="0"/>
    <n v="17"/>
    <n v="33"/>
    <n v="402153.4"/>
  </r>
  <r>
    <s v="Restaurant 7756"/>
    <x v="1"/>
    <x v="2"/>
    <x v="15"/>
    <x v="57"/>
    <x v="3856"/>
    <n v="5155"/>
    <n v="58392"/>
    <x v="1"/>
    <n v="240"/>
    <n v="156.055425102491"/>
    <n v="6.6"/>
    <n v="5"/>
    <x v="0"/>
    <n v="22"/>
    <n v="71"/>
    <n v="944405.76"/>
  </r>
  <r>
    <s v="Restaurant 7757"/>
    <x v="2"/>
    <x v="5"/>
    <x v="16"/>
    <x v="34"/>
    <x v="3060"/>
    <n v="1202"/>
    <n v="20667"/>
    <x v="6"/>
    <n v="840"/>
    <n v="112.727967230526"/>
    <n v="4.9000000000000004"/>
    <n v="1.9"/>
    <x v="0"/>
    <n v="37"/>
    <n v="26"/>
    <n v="526961.06999999995"/>
  </r>
  <r>
    <s v="Restaurant 7758"/>
    <x v="1"/>
    <x v="2"/>
    <x v="18"/>
    <x v="47"/>
    <x v="2316"/>
    <n v="3342"/>
    <n v="35470"/>
    <x v="1"/>
    <n v="277"/>
    <n v="113.452724756593"/>
    <n v="2.2000000000000002"/>
    <n v="8.1999999999999993"/>
    <x v="0"/>
    <n v="54"/>
    <n v="42"/>
    <n v="802139.5"/>
  </r>
  <r>
    <s v="Restaurant 7759"/>
    <x v="2"/>
    <x v="0"/>
    <x v="0"/>
    <x v="18"/>
    <x v="662"/>
    <n v="2818"/>
    <n v="28067"/>
    <x v="2"/>
    <n v="917"/>
    <n v="266.17504675767998"/>
    <n v="6.8"/>
    <n v="7.6"/>
    <x v="1"/>
    <n v="52"/>
    <n v="22"/>
    <n v="802675.87"/>
  </r>
  <r>
    <s v="Restaurant 7760"/>
    <x v="1"/>
    <x v="1"/>
    <x v="9"/>
    <x v="47"/>
    <x v="810"/>
    <n v="2797"/>
    <n v="30908"/>
    <x v="18"/>
    <n v="273"/>
    <n v="89.113579488280493"/>
    <n v="7.3"/>
    <n v="2.2000000000000002"/>
    <x v="1"/>
    <n v="52"/>
    <n v="15"/>
    <n v="466167.06"/>
  </r>
  <r>
    <s v="Restaurant 7761"/>
    <x v="1"/>
    <x v="2"/>
    <x v="6"/>
    <x v="49"/>
    <x v="3857"/>
    <n v="4419"/>
    <n v="45952"/>
    <x v="5"/>
    <n v="344"/>
    <n v="80.778562803331994"/>
    <n v="4.3"/>
    <n v="9.5"/>
    <x v="0"/>
    <n v="10"/>
    <n v="77"/>
    <n v="988796.9"/>
  </r>
  <r>
    <s v="Restaurant 7762"/>
    <x v="1"/>
    <x v="2"/>
    <x v="17"/>
    <x v="1"/>
    <x v="2806"/>
    <n v="5008"/>
    <n v="58680"/>
    <x v="7"/>
    <n v="107"/>
    <n v="74.2697859263655"/>
    <n v="8.5"/>
    <n v="6.3"/>
    <x v="0"/>
    <n v="57"/>
    <n v="24"/>
    <n v="951593.5"/>
  </r>
  <r>
    <s v="Restaurant 7763"/>
    <x v="1"/>
    <x v="5"/>
    <x v="10"/>
    <x v="39"/>
    <x v="1562"/>
    <n v="7336"/>
    <n v="80950"/>
    <x v="13"/>
    <n v="862"/>
    <n v="68.538691586821798"/>
    <n v="1.7"/>
    <n v="8.1999999999999993"/>
    <x v="0"/>
    <n v="38"/>
    <n v="68"/>
    <n v="788339.63"/>
  </r>
  <r>
    <s v="Restaurant 7764"/>
    <x v="2"/>
    <x v="2"/>
    <x v="0"/>
    <x v="44"/>
    <x v="345"/>
    <n v="2866"/>
    <n v="34387"/>
    <x v="0"/>
    <n v="770"/>
    <n v="53.623047277954498"/>
    <n v="5.5"/>
    <n v="7.9"/>
    <x v="1"/>
    <n v="30"/>
    <n v="2"/>
    <n v="741387.91"/>
  </r>
  <r>
    <s v="Restaurant 7765"/>
    <x v="2"/>
    <x v="3"/>
    <x v="3"/>
    <x v="15"/>
    <x v="900"/>
    <n v="3237"/>
    <n v="37301"/>
    <x v="2"/>
    <n v="703"/>
    <n v="90.101458991197106"/>
    <n v="9.6"/>
    <n v="5.7"/>
    <x v="1"/>
    <n v="15"/>
    <n v="3"/>
    <n v="449030.97"/>
  </r>
  <r>
    <s v="Restaurant 7766"/>
    <x v="0"/>
    <x v="4"/>
    <x v="14"/>
    <x v="28"/>
    <x v="2330"/>
    <n v="871"/>
    <n v="16543"/>
    <x v="14"/>
    <n v="711"/>
    <n v="98.1818587258376"/>
    <n v="2.7"/>
    <n v="7.7"/>
    <x v="1"/>
    <n v="29"/>
    <n v="10"/>
    <n v="556003.39"/>
  </r>
  <r>
    <s v="Restaurant 7767"/>
    <x v="1"/>
    <x v="4"/>
    <x v="18"/>
    <x v="14"/>
    <x v="902"/>
    <n v="6233"/>
    <n v="62037"/>
    <x v="14"/>
    <n v="578"/>
    <n v="117.43101506531799"/>
    <n v="2.6"/>
    <n v="3.1"/>
    <x v="0"/>
    <n v="12"/>
    <n v="71"/>
    <n v="1074529.99"/>
  </r>
  <r>
    <s v="Restaurant 7768"/>
    <x v="2"/>
    <x v="0"/>
    <x v="3"/>
    <x v="38"/>
    <x v="417"/>
    <n v="1258"/>
    <n v="15812"/>
    <x v="14"/>
    <n v="974"/>
    <n v="81.009870034394794"/>
    <n v="4.4000000000000004"/>
    <n v="1.2"/>
    <x v="0"/>
    <n v="27"/>
    <n v="32"/>
    <n v="913441.68"/>
  </r>
  <r>
    <s v="Restaurant 7769"/>
    <x v="2"/>
    <x v="2"/>
    <x v="10"/>
    <x v="15"/>
    <x v="1708"/>
    <n v="3483"/>
    <n v="37991"/>
    <x v="3"/>
    <n v="545"/>
    <n v="73.538963480072397"/>
    <n v="3.4"/>
    <n v="4.0999999999999996"/>
    <x v="0"/>
    <n v="51"/>
    <n v="21"/>
    <n v="590023.73"/>
  </r>
  <r>
    <s v="Restaurant 7770"/>
    <x v="2"/>
    <x v="3"/>
    <x v="9"/>
    <x v="24"/>
    <x v="3858"/>
    <n v="1151"/>
    <n v="12509"/>
    <x v="6"/>
    <n v="801"/>
    <n v="185.36918142503799"/>
    <n v="3"/>
    <n v="2.4"/>
    <x v="0"/>
    <n v="53"/>
    <n v="14"/>
    <n v="633972.94999999995"/>
  </r>
  <r>
    <s v="Restaurant 7771"/>
    <x v="1"/>
    <x v="5"/>
    <x v="20"/>
    <x v="11"/>
    <x v="2848"/>
    <n v="7654"/>
    <n v="83591"/>
    <x v="2"/>
    <n v="87"/>
    <n v="229.67161067872601"/>
    <n v="9.5"/>
    <n v="9.8000000000000007"/>
    <x v="1"/>
    <n v="17"/>
    <n v="60"/>
    <n v="667045.94999999995"/>
  </r>
  <r>
    <s v="Restaurant 7772"/>
    <x v="0"/>
    <x v="5"/>
    <x v="3"/>
    <x v="55"/>
    <x v="3859"/>
    <n v="1102"/>
    <n v="16170"/>
    <x v="14"/>
    <n v="907"/>
    <n v="207.546794341642"/>
    <n v="4.0999999999999996"/>
    <n v="9.3000000000000007"/>
    <x v="1"/>
    <n v="27"/>
    <n v="11"/>
    <n v="292286.86"/>
  </r>
  <r>
    <s v="Restaurant 7773"/>
    <x v="2"/>
    <x v="1"/>
    <x v="1"/>
    <x v="60"/>
    <x v="2296"/>
    <n v="1000"/>
    <n v="12234"/>
    <x v="5"/>
    <n v="848"/>
    <n v="189.17659224029899"/>
    <n v="1.5"/>
    <n v="2.2999999999999998"/>
    <x v="1"/>
    <n v="49"/>
    <n v="62"/>
    <n v="532891.30000000005"/>
  </r>
  <r>
    <s v="Restaurant 7774"/>
    <x v="1"/>
    <x v="0"/>
    <x v="17"/>
    <x v="4"/>
    <x v="2478"/>
    <n v="5443"/>
    <n v="55509"/>
    <x v="10"/>
    <n v="147"/>
    <n v="160.14094303624901"/>
    <n v="9.1"/>
    <n v="4.0999999999999996"/>
    <x v="0"/>
    <n v="28"/>
    <n v="23"/>
    <n v="1352927.72"/>
  </r>
  <r>
    <s v="Restaurant 7775"/>
    <x v="2"/>
    <x v="3"/>
    <x v="4"/>
    <x v="15"/>
    <x v="263"/>
    <n v="4462"/>
    <n v="50281"/>
    <x v="9"/>
    <n v="107"/>
    <n v="208.49506202644801"/>
    <n v="5"/>
    <n v="5.6"/>
    <x v="0"/>
    <n v="18"/>
    <n v="6"/>
    <n v="501648.09"/>
  </r>
  <r>
    <s v="Restaurant 7776"/>
    <x v="2"/>
    <x v="3"/>
    <x v="20"/>
    <x v="35"/>
    <x v="2365"/>
    <n v="3285"/>
    <n v="40930"/>
    <x v="10"/>
    <n v="396"/>
    <n v="275.46669268199901"/>
    <n v="7.6"/>
    <n v="4.5999999999999996"/>
    <x v="0"/>
    <n v="3"/>
    <n v="23"/>
    <n v="513574.14"/>
  </r>
  <r>
    <s v="Restaurant 7777"/>
    <x v="0"/>
    <x v="5"/>
    <x v="7"/>
    <x v="23"/>
    <x v="2413"/>
    <n v="2534"/>
    <n v="32087"/>
    <x v="9"/>
    <n v="578"/>
    <n v="206.85460537017099"/>
    <n v="4.3"/>
    <n v="7.3"/>
    <x v="0"/>
    <n v="19"/>
    <n v="13"/>
    <n v="326541.3"/>
  </r>
  <r>
    <s v="Restaurant 7778"/>
    <x v="2"/>
    <x v="1"/>
    <x v="9"/>
    <x v="36"/>
    <x v="3860"/>
    <n v="952"/>
    <n v="14095"/>
    <x v="10"/>
    <n v="681"/>
    <n v="65.2152704986771"/>
    <n v="9.4"/>
    <n v="5.5"/>
    <x v="0"/>
    <n v="18"/>
    <n v="61"/>
    <n v="432377.73"/>
  </r>
  <r>
    <s v="Restaurant 7779"/>
    <x v="2"/>
    <x v="5"/>
    <x v="3"/>
    <x v="38"/>
    <x v="3861"/>
    <n v="3472"/>
    <n v="41924"/>
    <x v="12"/>
    <n v="584"/>
    <n v="192.604722078305"/>
    <n v="3.6"/>
    <n v="6.1"/>
    <x v="1"/>
    <n v="38"/>
    <n v="12"/>
    <n v="551865.05000000005"/>
  </r>
  <r>
    <s v="Restaurant 7780"/>
    <x v="1"/>
    <x v="1"/>
    <x v="6"/>
    <x v="36"/>
    <x v="1393"/>
    <n v="3626"/>
    <n v="37109"/>
    <x v="13"/>
    <n v="531"/>
    <n v="181.053614517905"/>
    <n v="7"/>
    <n v="7.1"/>
    <x v="0"/>
    <n v="6"/>
    <n v="9"/>
    <n v="457457.8"/>
  </r>
  <r>
    <s v="Restaurant 7781"/>
    <x v="1"/>
    <x v="4"/>
    <x v="0"/>
    <x v="5"/>
    <x v="2688"/>
    <n v="4787"/>
    <n v="49278"/>
    <x v="5"/>
    <n v="771"/>
    <n v="163.00581187891899"/>
    <n v="8.4"/>
    <n v="1.2"/>
    <x v="1"/>
    <n v="26"/>
    <n v="64"/>
    <n v="1037577.41"/>
  </r>
  <r>
    <s v="Restaurant 7782"/>
    <x v="0"/>
    <x v="3"/>
    <x v="4"/>
    <x v="8"/>
    <x v="129"/>
    <n v="4343"/>
    <n v="52646"/>
    <x v="7"/>
    <n v="262"/>
    <n v="192.19882750078801"/>
    <n v="3.1"/>
    <n v="1.1000000000000001"/>
    <x v="1"/>
    <n v="29"/>
    <n v="4"/>
    <n v="361265.44"/>
  </r>
  <r>
    <s v="Restaurant 7783"/>
    <x v="1"/>
    <x v="4"/>
    <x v="13"/>
    <x v="1"/>
    <x v="2968"/>
    <n v="3078"/>
    <n v="37800"/>
    <x v="15"/>
    <n v="197"/>
    <n v="218.154415701358"/>
    <n v="8.1999999999999993"/>
    <n v="2.6"/>
    <x v="1"/>
    <n v="35"/>
    <n v="46"/>
    <n v="995386"/>
  </r>
  <r>
    <s v="Restaurant 7784"/>
    <x v="1"/>
    <x v="5"/>
    <x v="10"/>
    <x v="47"/>
    <x v="980"/>
    <n v="2818"/>
    <n v="33576"/>
    <x v="15"/>
    <n v="145"/>
    <n v="59.315023274446197"/>
    <n v="8.1"/>
    <n v="7.5"/>
    <x v="0"/>
    <n v="23"/>
    <n v="7"/>
    <n v="695486.6"/>
  </r>
  <r>
    <s v="Restaurant 7785"/>
    <x v="0"/>
    <x v="0"/>
    <x v="3"/>
    <x v="55"/>
    <x v="1559"/>
    <n v="2941"/>
    <n v="38273"/>
    <x v="9"/>
    <n v="509"/>
    <n v="170.05022349812501"/>
    <n v="9.6999999999999993"/>
    <n v="3.2"/>
    <x v="1"/>
    <n v="26"/>
    <n v="18"/>
    <n v="534729.61"/>
  </r>
  <r>
    <s v="Restaurant 7786"/>
    <x v="2"/>
    <x v="2"/>
    <x v="15"/>
    <x v="16"/>
    <x v="2754"/>
    <n v="1882"/>
    <n v="24862"/>
    <x v="5"/>
    <n v="309"/>
    <n v="254.30700827579599"/>
    <n v="9.3000000000000007"/>
    <n v="9.3000000000000007"/>
    <x v="1"/>
    <n v="33"/>
    <n v="13"/>
    <n v="671889.26"/>
  </r>
  <r>
    <s v="Restaurant 7787"/>
    <x v="0"/>
    <x v="0"/>
    <x v="10"/>
    <x v="9"/>
    <x v="3862"/>
    <n v="2398"/>
    <n v="25199"/>
    <x v="12"/>
    <n v="122"/>
    <n v="182.69430077068699"/>
    <n v="4.5"/>
    <n v="1.7"/>
    <x v="1"/>
    <n v="0"/>
    <n v="11"/>
    <n v="498722.52"/>
  </r>
  <r>
    <s v="Restaurant 7788"/>
    <x v="1"/>
    <x v="0"/>
    <x v="20"/>
    <x v="14"/>
    <x v="1624"/>
    <n v="6189"/>
    <n v="66485"/>
    <x v="3"/>
    <n v="380"/>
    <n v="66.964447379429203"/>
    <n v="6.3"/>
    <n v="6.2"/>
    <x v="1"/>
    <n v="24"/>
    <n v="36"/>
    <n v="1444891.05"/>
  </r>
  <r>
    <s v="Restaurant 7789"/>
    <x v="0"/>
    <x v="2"/>
    <x v="11"/>
    <x v="23"/>
    <x v="3863"/>
    <n v="1731"/>
    <n v="25036"/>
    <x v="4"/>
    <n v="98"/>
    <n v="243.76749777402301"/>
    <n v="9.3000000000000007"/>
    <n v="1.2"/>
    <x v="1"/>
    <n v="21"/>
    <n v="16"/>
    <n v="387302.16"/>
  </r>
  <r>
    <s v="Restaurant 7790"/>
    <x v="2"/>
    <x v="3"/>
    <x v="17"/>
    <x v="16"/>
    <x v="2830"/>
    <n v="2674"/>
    <n v="29713"/>
    <x v="16"/>
    <n v="271"/>
    <n v="285.332889349011"/>
    <n v="1"/>
    <n v="9.6999999999999993"/>
    <x v="0"/>
    <n v="10"/>
    <n v="42"/>
    <n v="448052.09"/>
  </r>
  <r>
    <s v="Restaurant 7791"/>
    <x v="0"/>
    <x v="4"/>
    <x v="2"/>
    <x v="3"/>
    <x v="1100"/>
    <n v="1707"/>
    <n v="18505"/>
    <x v="14"/>
    <n v="414"/>
    <n v="262.96098949983099"/>
    <n v="6.6"/>
    <n v="2.9"/>
    <x v="1"/>
    <n v="0"/>
    <n v="21"/>
    <n v="455544.97"/>
  </r>
  <r>
    <s v="Restaurant 7792"/>
    <x v="1"/>
    <x v="4"/>
    <x v="8"/>
    <x v="37"/>
    <x v="445"/>
    <n v="4500"/>
    <n v="48685"/>
    <x v="15"/>
    <n v="843"/>
    <n v="140.64219989102099"/>
    <n v="2.9"/>
    <n v="6.3"/>
    <x v="1"/>
    <n v="37"/>
    <n v="56"/>
    <n v="1246582.8899999999"/>
  </r>
  <r>
    <s v="Restaurant 7793"/>
    <x v="1"/>
    <x v="3"/>
    <x v="13"/>
    <x v="58"/>
    <x v="520"/>
    <n v="3872"/>
    <n v="38168"/>
    <x v="5"/>
    <n v="554"/>
    <n v="183.705959671362"/>
    <n v="7.6"/>
    <n v="9.6"/>
    <x v="1"/>
    <n v="15"/>
    <n v="43"/>
    <n v="517476"/>
  </r>
  <r>
    <s v="Restaurant 7794"/>
    <x v="0"/>
    <x v="2"/>
    <x v="8"/>
    <x v="8"/>
    <x v="2129"/>
    <n v="2659"/>
    <n v="33913"/>
    <x v="17"/>
    <n v="81"/>
    <n v="197.82803909093201"/>
    <n v="8.1999999999999993"/>
    <n v="1.3"/>
    <x v="1"/>
    <n v="8"/>
    <n v="0"/>
    <n v="418927.35999999999"/>
  </r>
  <r>
    <s v="Restaurant 7795"/>
    <x v="2"/>
    <x v="1"/>
    <x v="14"/>
    <x v="13"/>
    <x v="1108"/>
    <n v="2615"/>
    <n v="30137"/>
    <x v="0"/>
    <n v="589"/>
    <n v="228.94964658216799"/>
    <n v="7.4"/>
    <n v="5.6"/>
    <x v="0"/>
    <n v="20"/>
    <n v="48"/>
    <n v="400320.44"/>
  </r>
  <r>
    <s v="Restaurant 7796"/>
    <x v="0"/>
    <x v="0"/>
    <x v="17"/>
    <x v="9"/>
    <x v="3864"/>
    <n v="3726"/>
    <n v="45775"/>
    <x v="15"/>
    <n v="868"/>
    <n v="216.51719792671"/>
    <n v="10"/>
    <n v="5.7"/>
    <x v="1"/>
    <n v="13"/>
    <n v="6"/>
    <n v="496121.38"/>
  </r>
  <r>
    <s v="Restaurant 7797"/>
    <x v="2"/>
    <x v="5"/>
    <x v="13"/>
    <x v="59"/>
    <x v="3171"/>
    <n v="1240"/>
    <n v="17395"/>
    <x v="5"/>
    <n v="729"/>
    <n v="99.767866642067204"/>
    <n v="5.3"/>
    <n v="4.2"/>
    <x v="0"/>
    <n v="32"/>
    <n v="11"/>
    <n v="594743.94999999995"/>
  </r>
  <r>
    <s v="Restaurant 7798"/>
    <x v="2"/>
    <x v="4"/>
    <x v="19"/>
    <x v="60"/>
    <x v="3865"/>
    <n v="1006"/>
    <n v="16962"/>
    <x v="3"/>
    <n v="86"/>
    <n v="260.75959744105501"/>
    <n v="6.1"/>
    <n v="6.9"/>
    <x v="1"/>
    <n v="20"/>
    <n v="29"/>
    <n v="861958.67"/>
  </r>
  <r>
    <s v="Restaurant 7799"/>
    <x v="0"/>
    <x v="3"/>
    <x v="14"/>
    <x v="3"/>
    <x v="3866"/>
    <n v="2213"/>
    <n v="29682"/>
    <x v="5"/>
    <n v="795"/>
    <n v="262.295598306969"/>
    <n v="4.7"/>
    <n v="5.9"/>
    <x v="1"/>
    <n v="20"/>
    <n v="28"/>
    <n v="297498.58"/>
  </r>
  <r>
    <s v="Restaurant 7800"/>
    <x v="2"/>
    <x v="5"/>
    <x v="5"/>
    <x v="19"/>
    <x v="1885"/>
    <n v="1747"/>
    <n v="24428"/>
    <x v="3"/>
    <n v="228"/>
    <n v="151.08789339461501"/>
    <n v="9.8000000000000007"/>
    <n v="3.2"/>
    <x v="1"/>
    <n v="1"/>
    <n v="15"/>
    <n v="526632.35"/>
  </r>
  <r>
    <s v="Restaurant 7801"/>
    <x v="1"/>
    <x v="2"/>
    <x v="0"/>
    <x v="4"/>
    <x v="3867"/>
    <n v="6098"/>
    <n v="59984"/>
    <x v="0"/>
    <n v="106"/>
    <n v="82.728674802323098"/>
    <n v="9.3000000000000007"/>
    <n v="7.3"/>
    <x v="0"/>
    <n v="18"/>
    <n v="65"/>
    <n v="950891.65"/>
  </r>
  <r>
    <s v="Restaurant 7802"/>
    <x v="0"/>
    <x v="5"/>
    <x v="0"/>
    <x v="41"/>
    <x v="3868"/>
    <n v="3186"/>
    <n v="35779"/>
    <x v="3"/>
    <n v="794"/>
    <n v="202.14168656466401"/>
    <n v="9.9"/>
    <n v="5.2"/>
    <x v="0"/>
    <n v="19"/>
    <n v="14"/>
    <n v="416371.13"/>
  </r>
  <r>
    <s v="Restaurant 7803"/>
    <x v="2"/>
    <x v="5"/>
    <x v="15"/>
    <x v="50"/>
    <x v="459"/>
    <n v="2442"/>
    <n v="31229"/>
    <x v="6"/>
    <n v="385"/>
    <n v="139.314981984252"/>
    <n v="9.9"/>
    <n v="5.2"/>
    <x v="0"/>
    <n v="2"/>
    <n v="45"/>
    <n v="433113.81"/>
  </r>
  <r>
    <s v="Restaurant 7804"/>
    <x v="1"/>
    <x v="0"/>
    <x v="3"/>
    <x v="58"/>
    <x v="1943"/>
    <n v="8124"/>
    <n v="83431"/>
    <x v="7"/>
    <n v="545"/>
    <n v="235.34765717861299"/>
    <n v="9.1"/>
    <n v="9.6"/>
    <x v="0"/>
    <n v="34"/>
    <n v="7"/>
    <n v="1094554.9099999999"/>
  </r>
  <r>
    <s v="Restaurant 7805"/>
    <x v="0"/>
    <x v="2"/>
    <x v="3"/>
    <x v="41"/>
    <x v="3869"/>
    <n v="2916"/>
    <n v="38318"/>
    <x v="11"/>
    <n v="633"/>
    <n v="128.91427627727001"/>
    <n v="9.4"/>
    <n v="5.8"/>
    <x v="0"/>
    <n v="18"/>
    <n v="5"/>
    <n v="566627.86"/>
  </r>
  <r>
    <s v="Restaurant 7806"/>
    <x v="1"/>
    <x v="5"/>
    <x v="16"/>
    <x v="39"/>
    <x v="3028"/>
    <n v="3290"/>
    <n v="38492"/>
    <x v="13"/>
    <n v="244"/>
    <n v="115.749818957228"/>
    <n v="2.1"/>
    <n v="8.1"/>
    <x v="0"/>
    <n v="14"/>
    <n v="58"/>
    <n v="801205.2"/>
  </r>
  <r>
    <s v="Restaurant 7807"/>
    <x v="1"/>
    <x v="4"/>
    <x v="10"/>
    <x v="45"/>
    <x v="3870"/>
    <n v="3732"/>
    <n v="43693"/>
    <x v="5"/>
    <n v="52"/>
    <n v="266.92759289401903"/>
    <n v="2.6"/>
    <n v="8.8000000000000007"/>
    <x v="0"/>
    <n v="17"/>
    <n v="4"/>
    <n v="1021441.68"/>
  </r>
  <r>
    <s v="Restaurant 7808"/>
    <x v="1"/>
    <x v="2"/>
    <x v="8"/>
    <x v="47"/>
    <x v="2625"/>
    <n v="3199"/>
    <n v="37119"/>
    <x v="18"/>
    <n v="251"/>
    <n v="203.95513388941399"/>
    <n v="9"/>
    <n v="6.2"/>
    <x v="0"/>
    <n v="21"/>
    <n v="77"/>
    <n v="916165.05"/>
  </r>
  <r>
    <s v="Restaurant 7809"/>
    <x v="2"/>
    <x v="4"/>
    <x v="3"/>
    <x v="59"/>
    <x v="3871"/>
    <n v="2555"/>
    <n v="31774"/>
    <x v="5"/>
    <n v="240"/>
    <n v="71.497910837228801"/>
    <n v="7.5"/>
    <n v="8.1"/>
    <x v="0"/>
    <n v="56"/>
    <n v="3"/>
    <n v="922015.8"/>
  </r>
  <r>
    <s v="Restaurant 7810"/>
    <x v="0"/>
    <x v="3"/>
    <x v="12"/>
    <x v="27"/>
    <x v="139"/>
    <n v="881"/>
    <n v="10782"/>
    <x v="2"/>
    <n v="957"/>
    <n v="222.34071181218999"/>
    <n v="8.9"/>
    <n v="3.8"/>
    <x v="1"/>
    <n v="28"/>
    <n v="2"/>
    <n v="339529.88"/>
  </r>
  <r>
    <s v="Restaurant 7811"/>
    <x v="0"/>
    <x v="3"/>
    <x v="19"/>
    <x v="53"/>
    <x v="325"/>
    <n v="998"/>
    <n v="13519"/>
    <x v="18"/>
    <n v="256"/>
    <n v="238.183387850326"/>
    <n v="7.9"/>
    <n v="2.6"/>
    <x v="1"/>
    <n v="16"/>
    <n v="31"/>
    <n v="362616.32000000001"/>
  </r>
  <r>
    <s v="Restaurant 7812"/>
    <x v="2"/>
    <x v="1"/>
    <x v="2"/>
    <x v="33"/>
    <x v="286"/>
    <n v="1818"/>
    <n v="23061"/>
    <x v="1"/>
    <n v="160"/>
    <n v="108.800903358326"/>
    <n v="2.2999999999999998"/>
    <n v="7.3"/>
    <x v="0"/>
    <n v="10"/>
    <n v="23"/>
    <n v="387338.17"/>
  </r>
  <r>
    <s v="Restaurant 7813"/>
    <x v="0"/>
    <x v="3"/>
    <x v="11"/>
    <x v="23"/>
    <x v="552"/>
    <n v="2127"/>
    <n v="30247"/>
    <x v="17"/>
    <n v="396"/>
    <n v="291.91408690700598"/>
    <n v="9.1999999999999993"/>
    <n v="9.3000000000000007"/>
    <x v="0"/>
    <n v="1"/>
    <n v="23"/>
    <n v="259336.24"/>
  </r>
  <r>
    <s v="Restaurant 7814"/>
    <x v="1"/>
    <x v="5"/>
    <x v="1"/>
    <x v="1"/>
    <x v="3872"/>
    <n v="2117"/>
    <n v="26623"/>
    <x v="15"/>
    <n v="555"/>
    <n v="143.214561639354"/>
    <n v="7.9"/>
    <n v="1.4"/>
    <x v="1"/>
    <n v="9"/>
    <n v="29"/>
    <n v="739934.57"/>
  </r>
  <r>
    <s v="Restaurant 7815"/>
    <x v="0"/>
    <x v="2"/>
    <x v="16"/>
    <x v="26"/>
    <x v="1161"/>
    <n v="1635"/>
    <n v="20182"/>
    <x v="8"/>
    <n v="612"/>
    <n v="285.14346243435"/>
    <n v="6.1"/>
    <n v="7.9"/>
    <x v="1"/>
    <n v="14"/>
    <n v="16"/>
    <n v="395981.23"/>
  </r>
  <r>
    <s v="Restaurant 7816"/>
    <x v="2"/>
    <x v="3"/>
    <x v="8"/>
    <x v="59"/>
    <x v="2658"/>
    <n v="1054"/>
    <n v="14352"/>
    <x v="0"/>
    <n v="799"/>
    <n v="123.404230854931"/>
    <n v="5.8"/>
    <n v="1.3"/>
    <x v="1"/>
    <n v="21"/>
    <n v="11"/>
    <n v="441948.3"/>
  </r>
  <r>
    <s v="Restaurant 7817"/>
    <x v="1"/>
    <x v="4"/>
    <x v="8"/>
    <x v="5"/>
    <x v="231"/>
    <n v="1891"/>
    <n v="19357"/>
    <x v="1"/>
    <n v="956"/>
    <n v="202.298995295601"/>
    <n v="6.2"/>
    <n v="5.0999999999999996"/>
    <x v="0"/>
    <n v="16"/>
    <n v="49"/>
    <n v="1131484.99"/>
  </r>
  <r>
    <s v="Restaurant 7818"/>
    <x v="2"/>
    <x v="5"/>
    <x v="2"/>
    <x v="56"/>
    <x v="1593"/>
    <n v="1413"/>
    <n v="16896"/>
    <x v="10"/>
    <n v="183"/>
    <n v="179.392466409115"/>
    <n v="4.5"/>
    <n v="7.1"/>
    <x v="1"/>
    <n v="46"/>
    <n v="17"/>
    <n v="571039.98"/>
  </r>
  <r>
    <s v="Restaurant 7819"/>
    <x v="1"/>
    <x v="3"/>
    <x v="13"/>
    <x v="47"/>
    <x v="740"/>
    <n v="4030"/>
    <n v="47407"/>
    <x v="10"/>
    <n v="957"/>
    <n v="298.03963598428902"/>
    <n v="8.1999999999999993"/>
    <n v="4.5999999999999996"/>
    <x v="0"/>
    <n v="66"/>
    <n v="46"/>
    <n v="561887.81000000006"/>
  </r>
  <r>
    <s v="Restaurant 7820"/>
    <x v="1"/>
    <x v="0"/>
    <x v="20"/>
    <x v="11"/>
    <x v="3243"/>
    <n v="7061"/>
    <n v="72630"/>
    <x v="12"/>
    <n v="330"/>
    <n v="152.08890233514799"/>
    <n v="9.1999999999999993"/>
    <n v="3.7"/>
    <x v="1"/>
    <n v="37"/>
    <n v="62"/>
    <n v="1221966.6599999999"/>
  </r>
  <r>
    <s v="Restaurant 7821"/>
    <x v="0"/>
    <x v="4"/>
    <x v="1"/>
    <x v="53"/>
    <x v="450"/>
    <n v="2486"/>
    <n v="24086"/>
    <x v="16"/>
    <n v="275"/>
    <n v="94.822665869676698"/>
    <n v="3.3"/>
    <n v="2.7"/>
    <x v="1"/>
    <n v="21"/>
    <n v="43"/>
    <n v="556646.30000000005"/>
  </r>
  <r>
    <s v="Restaurant 7822"/>
    <x v="1"/>
    <x v="4"/>
    <x v="17"/>
    <x v="1"/>
    <x v="2573"/>
    <n v="7345"/>
    <n v="75320"/>
    <x v="8"/>
    <n v="587"/>
    <n v="258.30221577504"/>
    <n v="1.3"/>
    <n v="9.8000000000000007"/>
    <x v="0"/>
    <n v="58"/>
    <n v="20"/>
    <n v="1041201.78"/>
  </r>
  <r>
    <s v="Restaurant 7823"/>
    <x v="2"/>
    <x v="1"/>
    <x v="19"/>
    <x v="24"/>
    <x v="1347"/>
    <n v="1187"/>
    <n v="18823"/>
    <x v="1"/>
    <n v="265"/>
    <n v="60.511040465947502"/>
    <n v="2.8"/>
    <n v="6.1"/>
    <x v="0"/>
    <n v="9"/>
    <n v="47"/>
    <n v="392540.73"/>
  </r>
  <r>
    <s v="Restaurant 7824"/>
    <x v="0"/>
    <x v="0"/>
    <x v="10"/>
    <x v="32"/>
    <x v="3699"/>
    <n v="3191"/>
    <n v="37552"/>
    <x v="2"/>
    <n v="641"/>
    <n v="271.23900721050001"/>
    <n v="7.8"/>
    <n v="2.2000000000000002"/>
    <x v="1"/>
    <n v="32"/>
    <n v="1"/>
    <n v="560998.69999999995"/>
  </r>
  <r>
    <s v="Restaurant 7825"/>
    <x v="2"/>
    <x v="1"/>
    <x v="5"/>
    <x v="42"/>
    <x v="1196"/>
    <n v="3341"/>
    <n v="38179"/>
    <x v="17"/>
    <n v="341"/>
    <n v="77.647373354612796"/>
    <n v="8.8000000000000007"/>
    <n v="1.4"/>
    <x v="1"/>
    <n v="22"/>
    <n v="31"/>
    <n v="410071.8"/>
  </r>
  <r>
    <s v="Restaurant 7826"/>
    <x v="1"/>
    <x v="3"/>
    <x v="2"/>
    <x v="4"/>
    <x v="560"/>
    <n v="5633"/>
    <n v="63350"/>
    <x v="5"/>
    <n v="981"/>
    <n v="193.00310949250601"/>
    <n v="4.0999999999999996"/>
    <n v="3.2"/>
    <x v="1"/>
    <n v="5"/>
    <n v="44"/>
    <n v="705430.05"/>
  </r>
  <r>
    <s v="Restaurant 7827"/>
    <x v="2"/>
    <x v="0"/>
    <x v="9"/>
    <x v="33"/>
    <x v="3434"/>
    <n v="2465"/>
    <n v="30234"/>
    <x v="16"/>
    <n v="70"/>
    <n v="228.353829430411"/>
    <n v="2.4"/>
    <n v="5.8"/>
    <x v="0"/>
    <n v="30"/>
    <n v="50"/>
    <n v="771932.04"/>
  </r>
  <r>
    <s v="Restaurant 7828"/>
    <x v="2"/>
    <x v="4"/>
    <x v="15"/>
    <x v="15"/>
    <x v="3452"/>
    <n v="3453"/>
    <n v="37852"/>
    <x v="4"/>
    <n v="271"/>
    <n v="134.08083514862099"/>
    <n v="8.6999999999999993"/>
    <n v="7.8"/>
    <x v="1"/>
    <n v="25"/>
    <n v="52"/>
    <n v="748612.87"/>
  </r>
  <r>
    <s v="Restaurant 7829"/>
    <x v="1"/>
    <x v="1"/>
    <x v="15"/>
    <x v="4"/>
    <x v="3873"/>
    <n v="6253"/>
    <n v="69655"/>
    <x v="5"/>
    <n v="610"/>
    <n v="261.18535997682102"/>
    <n v="2.9"/>
    <n v="9.8000000000000007"/>
    <x v="1"/>
    <n v="12"/>
    <n v="27"/>
    <n v="552829.25"/>
  </r>
  <r>
    <s v="Restaurant 7830"/>
    <x v="0"/>
    <x v="5"/>
    <x v="17"/>
    <x v="23"/>
    <x v="3276"/>
    <n v="1974"/>
    <n v="19762"/>
    <x v="2"/>
    <n v="389"/>
    <n v="198.42624234891599"/>
    <n v="3.2"/>
    <n v="8.5"/>
    <x v="0"/>
    <n v="15"/>
    <n v="24"/>
    <n v="360542.46"/>
  </r>
  <r>
    <s v="Restaurant 7831"/>
    <x v="2"/>
    <x v="0"/>
    <x v="11"/>
    <x v="25"/>
    <x v="608"/>
    <n v="924"/>
    <n v="18565"/>
    <x v="7"/>
    <n v="423"/>
    <n v="148.78897259304699"/>
    <n v="1.8"/>
    <n v="6.5"/>
    <x v="0"/>
    <n v="35"/>
    <n v="38"/>
    <n v="969950.16"/>
  </r>
  <r>
    <s v="Restaurant 7832"/>
    <x v="1"/>
    <x v="4"/>
    <x v="17"/>
    <x v="1"/>
    <x v="1337"/>
    <n v="6585"/>
    <n v="70833"/>
    <x v="9"/>
    <n v="621"/>
    <n v="131.34088253072599"/>
    <n v="9.1999999999999993"/>
    <n v="7"/>
    <x v="1"/>
    <n v="75"/>
    <n v="61"/>
    <n v="1078429.55"/>
  </r>
  <r>
    <s v="Restaurant 7833"/>
    <x v="0"/>
    <x v="2"/>
    <x v="14"/>
    <x v="23"/>
    <x v="1178"/>
    <n v="3156"/>
    <n v="34753"/>
    <x v="4"/>
    <n v="923"/>
    <n v="78.002059088913896"/>
    <n v="3.9"/>
    <n v="5.7"/>
    <x v="0"/>
    <n v="24"/>
    <n v="28"/>
    <n v="389151.01"/>
  </r>
  <r>
    <s v="Restaurant 7834"/>
    <x v="0"/>
    <x v="0"/>
    <x v="9"/>
    <x v="55"/>
    <x v="3081"/>
    <n v="793"/>
    <n v="11638"/>
    <x v="16"/>
    <n v="803"/>
    <n v="210.090890240216"/>
    <n v="2.5"/>
    <n v="4.9000000000000004"/>
    <x v="1"/>
    <n v="15"/>
    <n v="28"/>
    <n v="491734.39"/>
  </r>
  <r>
    <s v="Restaurant 7835"/>
    <x v="0"/>
    <x v="0"/>
    <x v="1"/>
    <x v="48"/>
    <x v="2071"/>
    <n v="2876"/>
    <n v="35943"/>
    <x v="15"/>
    <n v="495"/>
    <n v="141.01073658328099"/>
    <n v="9.6"/>
    <n v="8.1"/>
    <x v="0"/>
    <n v="23"/>
    <n v="7"/>
    <n v="689215.8"/>
  </r>
  <r>
    <s v="Restaurant 7836"/>
    <x v="2"/>
    <x v="3"/>
    <x v="18"/>
    <x v="50"/>
    <x v="2032"/>
    <n v="3617"/>
    <n v="43418"/>
    <x v="17"/>
    <n v="428"/>
    <n v="130.14013713474901"/>
    <n v="4"/>
    <n v="2.6"/>
    <x v="0"/>
    <n v="26"/>
    <n v="45"/>
    <n v="403740.26"/>
  </r>
  <r>
    <s v="Restaurant 7837"/>
    <x v="2"/>
    <x v="5"/>
    <x v="20"/>
    <x v="38"/>
    <x v="3028"/>
    <n v="1764"/>
    <n v="23087"/>
    <x v="9"/>
    <n v="580"/>
    <n v="287.48699559645002"/>
    <n v="7.7"/>
    <n v="4"/>
    <x v="0"/>
    <n v="32"/>
    <n v="30"/>
    <n v="543147.15"/>
  </r>
  <r>
    <s v="Restaurant 7838"/>
    <x v="2"/>
    <x v="3"/>
    <x v="18"/>
    <x v="35"/>
    <x v="3428"/>
    <n v="3028"/>
    <n v="39024"/>
    <x v="4"/>
    <n v="444"/>
    <n v="118.199397256051"/>
    <n v="3.1"/>
    <n v="9.8000000000000007"/>
    <x v="1"/>
    <n v="18"/>
    <n v="65"/>
    <n v="528946.12"/>
  </r>
  <r>
    <s v="Restaurant 7839"/>
    <x v="0"/>
    <x v="0"/>
    <x v="3"/>
    <x v="27"/>
    <x v="62"/>
    <n v="991"/>
    <n v="11394"/>
    <x v="4"/>
    <n v="639"/>
    <n v="269.14127767421797"/>
    <n v="7.5"/>
    <n v="6.1"/>
    <x v="1"/>
    <n v="0"/>
    <n v="17"/>
    <n v="762271.84"/>
  </r>
  <r>
    <s v="Restaurant 7840"/>
    <x v="2"/>
    <x v="0"/>
    <x v="13"/>
    <x v="33"/>
    <x v="3702"/>
    <n v="860"/>
    <n v="9454"/>
    <x v="5"/>
    <n v="405"/>
    <n v="293.72400552564898"/>
    <n v="3.1"/>
    <n v="5.5"/>
    <x v="1"/>
    <n v="28"/>
    <n v="20"/>
    <n v="837050.21"/>
  </r>
  <r>
    <s v="Restaurant 7841"/>
    <x v="1"/>
    <x v="5"/>
    <x v="13"/>
    <x v="11"/>
    <x v="416"/>
    <n v="3165"/>
    <n v="31631"/>
    <x v="9"/>
    <n v="692"/>
    <n v="255.68498720671801"/>
    <n v="6.7"/>
    <n v="8.6999999999999993"/>
    <x v="1"/>
    <n v="44"/>
    <n v="36"/>
    <n v="728228.9"/>
  </r>
  <r>
    <s v="Restaurant 7842"/>
    <x v="2"/>
    <x v="5"/>
    <x v="18"/>
    <x v="36"/>
    <x v="2935"/>
    <n v="1557"/>
    <n v="18792"/>
    <x v="18"/>
    <n v="490"/>
    <n v="54.879265815616698"/>
    <n v="5"/>
    <n v="7.9"/>
    <x v="1"/>
    <n v="61"/>
    <n v="29"/>
    <n v="711208.1"/>
  </r>
  <r>
    <s v="Restaurant 7843"/>
    <x v="2"/>
    <x v="1"/>
    <x v="3"/>
    <x v="33"/>
    <x v="1401"/>
    <n v="3739"/>
    <n v="38826"/>
    <x v="11"/>
    <n v="263"/>
    <n v="267.15599750978402"/>
    <n v="8.1999999999999993"/>
    <n v="3.9"/>
    <x v="0"/>
    <n v="42"/>
    <n v="18"/>
    <n v="414259.28"/>
  </r>
  <r>
    <s v="Restaurant 7844"/>
    <x v="0"/>
    <x v="4"/>
    <x v="17"/>
    <x v="28"/>
    <x v="3714"/>
    <n v="3725"/>
    <n v="43153"/>
    <x v="13"/>
    <n v="177"/>
    <n v="103.353834304526"/>
    <n v="7.6"/>
    <n v="6.6"/>
    <x v="0"/>
    <n v="16"/>
    <n v="20"/>
    <n v="632066.5"/>
  </r>
  <r>
    <s v="Restaurant 7845"/>
    <x v="2"/>
    <x v="4"/>
    <x v="1"/>
    <x v="18"/>
    <x v="96"/>
    <n v="953"/>
    <n v="10887"/>
    <x v="2"/>
    <n v="561"/>
    <n v="138.31940646270399"/>
    <n v="9.4"/>
    <n v="2.7"/>
    <x v="0"/>
    <n v="38"/>
    <n v="13"/>
    <n v="677079.35"/>
  </r>
  <r>
    <s v="Restaurant 7846"/>
    <x v="1"/>
    <x v="1"/>
    <x v="19"/>
    <x v="30"/>
    <x v="3188"/>
    <n v="3919"/>
    <n v="44745"/>
    <x v="3"/>
    <n v="668"/>
    <n v="297.89579821545402"/>
    <n v="4.4000000000000004"/>
    <n v="1.5"/>
    <x v="0"/>
    <n v="59"/>
    <n v="12"/>
    <n v="509214.35"/>
  </r>
  <r>
    <s v="Restaurant 7847"/>
    <x v="0"/>
    <x v="4"/>
    <x v="12"/>
    <x v="3"/>
    <x v="2800"/>
    <n v="1932"/>
    <n v="25487"/>
    <x v="11"/>
    <n v="502"/>
    <n v="151.24446486140201"/>
    <n v="7.8"/>
    <n v="9.9"/>
    <x v="0"/>
    <n v="29"/>
    <n v="18"/>
    <n v="472438.98"/>
  </r>
  <r>
    <s v="Restaurant 7848"/>
    <x v="1"/>
    <x v="0"/>
    <x v="19"/>
    <x v="57"/>
    <x v="1061"/>
    <n v="4294"/>
    <n v="49553"/>
    <x v="5"/>
    <n v="742"/>
    <n v="213.70872266870501"/>
    <n v="9.6999999999999993"/>
    <n v="7.6"/>
    <x v="1"/>
    <n v="24"/>
    <n v="3"/>
    <n v="1368051.99"/>
  </r>
  <r>
    <s v="Restaurant 7849"/>
    <x v="0"/>
    <x v="1"/>
    <x v="15"/>
    <x v="26"/>
    <x v="3322"/>
    <n v="3291"/>
    <n v="32368"/>
    <x v="12"/>
    <n v="755"/>
    <n v="127.679796782803"/>
    <n v="4"/>
    <n v="9.4"/>
    <x v="0"/>
    <n v="0"/>
    <n v="13"/>
    <n v="239245.14"/>
  </r>
  <r>
    <s v="Restaurant 7850"/>
    <x v="0"/>
    <x v="1"/>
    <x v="17"/>
    <x v="48"/>
    <x v="1312"/>
    <n v="1126"/>
    <n v="15512"/>
    <x v="18"/>
    <n v="957"/>
    <n v="142.357167167082"/>
    <n v="3.6"/>
    <n v="8.5"/>
    <x v="1"/>
    <n v="33"/>
    <n v="20"/>
    <n v="326320.90000000002"/>
  </r>
  <r>
    <s v="Restaurant 7851"/>
    <x v="2"/>
    <x v="4"/>
    <x v="1"/>
    <x v="46"/>
    <x v="273"/>
    <n v="2585"/>
    <n v="32836"/>
    <x v="5"/>
    <n v="367"/>
    <n v="199.40633211406799"/>
    <n v="7.9"/>
    <n v="4.9000000000000004"/>
    <x v="1"/>
    <n v="40"/>
    <n v="23"/>
    <n v="970662.64"/>
  </r>
  <r>
    <s v="Restaurant 7852"/>
    <x v="1"/>
    <x v="2"/>
    <x v="1"/>
    <x v="1"/>
    <x v="3548"/>
    <n v="4102"/>
    <n v="41437"/>
    <x v="11"/>
    <n v="94"/>
    <n v="287.07143643789499"/>
    <n v="5"/>
    <n v="8.8000000000000007"/>
    <x v="1"/>
    <n v="13"/>
    <n v="44"/>
    <n v="908614.32"/>
  </r>
  <r>
    <s v="Restaurant 7853"/>
    <x v="0"/>
    <x v="4"/>
    <x v="10"/>
    <x v="53"/>
    <x v="1557"/>
    <n v="2407"/>
    <n v="33410"/>
    <x v="17"/>
    <n v="106"/>
    <n v="120.613891199439"/>
    <n v="4.5999999999999996"/>
    <n v="8.1"/>
    <x v="0"/>
    <n v="25"/>
    <n v="12"/>
    <n v="565465.59999999998"/>
  </r>
  <r>
    <s v="Restaurant 7854"/>
    <x v="2"/>
    <x v="3"/>
    <x v="6"/>
    <x v="35"/>
    <x v="11"/>
    <n v="3501"/>
    <n v="37039"/>
    <x v="0"/>
    <n v="435"/>
    <n v="111.84150176078499"/>
    <n v="5.9"/>
    <n v="3.3"/>
    <x v="1"/>
    <n v="17"/>
    <n v="21"/>
    <n v="497943.66"/>
  </r>
  <r>
    <s v="Restaurant 7855"/>
    <x v="0"/>
    <x v="2"/>
    <x v="4"/>
    <x v="12"/>
    <x v="3874"/>
    <n v="1899"/>
    <n v="19117"/>
    <x v="4"/>
    <n v="918"/>
    <n v="56.568640078445299"/>
    <n v="9.4"/>
    <n v="6.6"/>
    <x v="1"/>
    <n v="19"/>
    <n v="22"/>
    <n v="498514.01"/>
  </r>
  <r>
    <s v="Restaurant 7856"/>
    <x v="0"/>
    <x v="1"/>
    <x v="16"/>
    <x v="22"/>
    <x v="1726"/>
    <n v="752"/>
    <n v="13713"/>
    <x v="8"/>
    <n v="232"/>
    <n v="100.52720082799399"/>
    <n v="1.8"/>
    <n v="3.7"/>
    <x v="0"/>
    <n v="6"/>
    <n v="16"/>
    <n v="274467.14"/>
  </r>
  <r>
    <s v="Restaurant 7857"/>
    <x v="0"/>
    <x v="2"/>
    <x v="3"/>
    <x v="26"/>
    <x v="3875"/>
    <n v="4319"/>
    <n v="42594"/>
    <x v="16"/>
    <n v="836"/>
    <n v="115.603138717402"/>
    <n v="5.2"/>
    <n v="3.1"/>
    <x v="1"/>
    <n v="29"/>
    <n v="19"/>
    <n v="386457.63"/>
  </r>
  <r>
    <s v="Restaurant 7858"/>
    <x v="0"/>
    <x v="0"/>
    <x v="14"/>
    <x v="22"/>
    <x v="2389"/>
    <n v="2711"/>
    <n v="25661"/>
    <x v="13"/>
    <n v="366"/>
    <n v="65.718939244588199"/>
    <n v="2"/>
    <n v="1.7"/>
    <x v="0"/>
    <n v="28"/>
    <n v="31"/>
    <n v="622783.61"/>
  </r>
  <r>
    <s v="Restaurant 7859"/>
    <x v="0"/>
    <x v="5"/>
    <x v="6"/>
    <x v="23"/>
    <x v="847"/>
    <n v="1662"/>
    <n v="18897"/>
    <x v="10"/>
    <n v="457"/>
    <n v="190.90219467564199"/>
    <n v="9"/>
    <n v="5.9"/>
    <x v="1"/>
    <n v="1"/>
    <n v="14"/>
    <n v="298806.65000000002"/>
  </r>
  <r>
    <s v="Restaurant 7860"/>
    <x v="0"/>
    <x v="2"/>
    <x v="13"/>
    <x v="55"/>
    <x v="1986"/>
    <n v="954"/>
    <n v="14273"/>
    <x v="11"/>
    <n v="566"/>
    <n v="81.691090143766999"/>
    <n v="2.2000000000000002"/>
    <n v="4.5"/>
    <x v="1"/>
    <n v="11"/>
    <n v="9"/>
    <n v="360639.25"/>
  </r>
  <r>
    <s v="Restaurant 7861"/>
    <x v="2"/>
    <x v="3"/>
    <x v="19"/>
    <x v="36"/>
    <x v="599"/>
    <n v="767"/>
    <n v="9641"/>
    <x v="1"/>
    <n v="715"/>
    <n v="177.76909974799599"/>
    <n v="1.8"/>
    <n v="1.8"/>
    <x v="1"/>
    <n v="20"/>
    <n v="10"/>
    <n v="558296.15"/>
  </r>
  <r>
    <s v="Restaurant 7862"/>
    <x v="0"/>
    <x v="5"/>
    <x v="4"/>
    <x v="55"/>
    <x v="3868"/>
    <n v="4843"/>
    <n v="49334"/>
    <x v="7"/>
    <n v="525"/>
    <n v="97.245329769462899"/>
    <n v="9.6999999999999993"/>
    <n v="7.5"/>
    <x v="1"/>
    <n v="9"/>
    <n v="4"/>
    <n v="285074.39"/>
  </r>
  <r>
    <s v="Restaurant 7863"/>
    <x v="1"/>
    <x v="0"/>
    <x v="5"/>
    <x v="31"/>
    <x v="3808"/>
    <n v="5369"/>
    <n v="60091"/>
    <x v="15"/>
    <n v="980"/>
    <n v="283.93137540337301"/>
    <n v="6.1"/>
    <n v="7.5"/>
    <x v="0"/>
    <n v="33"/>
    <n v="67"/>
    <n v="1308105.0900000001"/>
  </r>
  <r>
    <s v="Restaurant 7864"/>
    <x v="2"/>
    <x v="3"/>
    <x v="4"/>
    <x v="56"/>
    <x v="3876"/>
    <n v="3639"/>
    <n v="44292"/>
    <x v="11"/>
    <n v="68"/>
    <n v="126.774390425324"/>
    <n v="8.4"/>
    <n v="3.1"/>
    <x v="1"/>
    <n v="37"/>
    <n v="37"/>
    <n v="465266.52"/>
  </r>
  <r>
    <s v="Restaurant 7865"/>
    <x v="1"/>
    <x v="5"/>
    <x v="16"/>
    <x v="1"/>
    <x v="768"/>
    <n v="4959"/>
    <n v="51950"/>
    <x v="4"/>
    <n v="80"/>
    <n v="73.232118704061307"/>
    <n v="5.2"/>
    <n v="9.6"/>
    <x v="0"/>
    <n v="69"/>
    <n v="60"/>
    <n v="616527.93000000005"/>
  </r>
  <r>
    <s v="Restaurant 7866"/>
    <x v="0"/>
    <x v="0"/>
    <x v="16"/>
    <x v="48"/>
    <x v="3156"/>
    <n v="2005"/>
    <n v="22268"/>
    <x v="6"/>
    <n v="540"/>
    <n v="259.03858134785003"/>
    <n v="4.9000000000000004"/>
    <n v="8"/>
    <x v="1"/>
    <n v="20"/>
    <n v="28"/>
    <n v="650719.5"/>
  </r>
  <r>
    <s v="Restaurant 7867"/>
    <x v="1"/>
    <x v="5"/>
    <x v="17"/>
    <x v="4"/>
    <x v="3877"/>
    <n v="4473"/>
    <n v="52716"/>
    <x v="6"/>
    <n v="989"/>
    <n v="150.509094297583"/>
    <n v="9.1999999999999993"/>
    <n v="8.1999999999999993"/>
    <x v="1"/>
    <n v="55"/>
    <n v="14"/>
    <n v="833580.24"/>
  </r>
  <r>
    <s v="Restaurant 7868"/>
    <x v="0"/>
    <x v="5"/>
    <x v="3"/>
    <x v="2"/>
    <x v="2300"/>
    <n v="2707"/>
    <n v="32959"/>
    <x v="6"/>
    <n v="708"/>
    <n v="255.03022887220499"/>
    <n v="9.9"/>
    <n v="1"/>
    <x v="0"/>
    <n v="27"/>
    <n v="27"/>
    <n v="496761.45"/>
  </r>
  <r>
    <s v="Restaurant 7869"/>
    <x v="0"/>
    <x v="4"/>
    <x v="5"/>
    <x v="12"/>
    <x v="3453"/>
    <n v="3786"/>
    <n v="46888"/>
    <x v="5"/>
    <n v="517"/>
    <n v="128.122395784204"/>
    <n v="6.6"/>
    <n v="9.8000000000000007"/>
    <x v="0"/>
    <n v="8"/>
    <n v="22"/>
    <n v="562189.48"/>
  </r>
  <r>
    <s v="Restaurant 7870"/>
    <x v="2"/>
    <x v="3"/>
    <x v="4"/>
    <x v="36"/>
    <x v="1196"/>
    <n v="1992"/>
    <n v="29634"/>
    <x v="0"/>
    <n v="923"/>
    <n v="175.009443943447"/>
    <n v="9.3000000000000007"/>
    <n v="9.9"/>
    <x v="0"/>
    <n v="54"/>
    <n v="66"/>
    <n v="498132.2"/>
  </r>
  <r>
    <s v="Restaurant 7871"/>
    <x v="2"/>
    <x v="3"/>
    <x v="9"/>
    <x v="7"/>
    <x v="3358"/>
    <n v="1743"/>
    <n v="18157"/>
    <x v="3"/>
    <n v="898"/>
    <n v="161.33932553503101"/>
    <n v="8.8000000000000007"/>
    <n v="5.6"/>
    <x v="1"/>
    <n v="28"/>
    <n v="20"/>
    <n v="528168.88"/>
  </r>
  <r>
    <s v="Restaurant 7872"/>
    <x v="0"/>
    <x v="2"/>
    <x v="3"/>
    <x v="55"/>
    <x v="355"/>
    <n v="2646"/>
    <n v="30568"/>
    <x v="10"/>
    <n v="445"/>
    <n v="189.47658765773801"/>
    <n v="5.9"/>
    <n v="9.9"/>
    <x v="1"/>
    <n v="15"/>
    <n v="28"/>
    <n v="376100.73"/>
  </r>
  <r>
    <s v="Restaurant 7873"/>
    <x v="2"/>
    <x v="3"/>
    <x v="16"/>
    <x v="7"/>
    <x v="804"/>
    <n v="2848"/>
    <n v="33267"/>
    <x v="18"/>
    <n v="468"/>
    <n v="150.412796337852"/>
    <n v="9.5"/>
    <n v="6.5"/>
    <x v="1"/>
    <n v="47"/>
    <n v="60"/>
    <n v="451319.67"/>
  </r>
  <r>
    <s v="Restaurant 7874"/>
    <x v="1"/>
    <x v="3"/>
    <x v="14"/>
    <x v="58"/>
    <x v="392"/>
    <n v="4213"/>
    <n v="47347"/>
    <x v="1"/>
    <n v="907"/>
    <n v="174.20053765655999"/>
    <n v="2.9"/>
    <n v="2.2000000000000002"/>
    <x v="1"/>
    <n v="31"/>
    <n v="15"/>
    <n v="570020.77"/>
  </r>
  <r>
    <s v="Restaurant 7875"/>
    <x v="2"/>
    <x v="5"/>
    <x v="0"/>
    <x v="25"/>
    <x v="968"/>
    <n v="2960"/>
    <n v="35056"/>
    <x v="7"/>
    <n v="422"/>
    <n v="219.831879398116"/>
    <n v="9"/>
    <n v="8.3000000000000007"/>
    <x v="1"/>
    <n v="11"/>
    <n v="42"/>
    <n v="548722.55000000005"/>
  </r>
  <r>
    <s v="Restaurant 7876"/>
    <x v="2"/>
    <x v="1"/>
    <x v="0"/>
    <x v="56"/>
    <x v="110"/>
    <n v="2507"/>
    <n v="25995"/>
    <x v="14"/>
    <n v="686"/>
    <n v="153.67069457367199"/>
    <n v="3.8"/>
    <n v="6"/>
    <x v="1"/>
    <n v="23"/>
    <n v="23"/>
    <n v="386066.02"/>
  </r>
  <r>
    <s v="Restaurant 7877"/>
    <x v="1"/>
    <x v="4"/>
    <x v="13"/>
    <x v="31"/>
    <x v="2689"/>
    <n v="1630"/>
    <n v="20302"/>
    <x v="7"/>
    <n v="377"/>
    <n v="221.10118660511799"/>
    <n v="1.3"/>
    <n v="4.0999999999999996"/>
    <x v="0"/>
    <n v="41"/>
    <n v="30"/>
    <n v="1170268.81"/>
  </r>
  <r>
    <s v="Restaurant 7878"/>
    <x v="2"/>
    <x v="2"/>
    <x v="14"/>
    <x v="19"/>
    <x v="979"/>
    <n v="1580"/>
    <n v="22564"/>
    <x v="12"/>
    <n v="921"/>
    <n v="228.57547980456499"/>
    <n v="8.1"/>
    <n v="3.1"/>
    <x v="0"/>
    <n v="0"/>
    <n v="33"/>
    <n v="713330.44"/>
  </r>
  <r>
    <s v="Restaurant 7879"/>
    <x v="0"/>
    <x v="4"/>
    <x v="17"/>
    <x v="2"/>
    <x v="2476"/>
    <n v="2802"/>
    <n v="36204"/>
    <x v="12"/>
    <n v="586"/>
    <n v="237.23169141098899"/>
    <n v="9.4"/>
    <n v="5.7"/>
    <x v="0"/>
    <n v="46"/>
    <n v="20"/>
    <n v="681437.08"/>
  </r>
  <r>
    <s v="Restaurant 7880"/>
    <x v="1"/>
    <x v="2"/>
    <x v="17"/>
    <x v="31"/>
    <x v="3108"/>
    <n v="4011"/>
    <n v="48228"/>
    <x v="15"/>
    <n v="202"/>
    <n v="167.73420901015001"/>
    <n v="3"/>
    <n v="7.2"/>
    <x v="0"/>
    <n v="42"/>
    <n v="12"/>
    <n v="1046995.4"/>
  </r>
  <r>
    <s v="Restaurant 7881"/>
    <x v="0"/>
    <x v="0"/>
    <x v="12"/>
    <x v="41"/>
    <x v="415"/>
    <n v="1889"/>
    <n v="17717"/>
    <x v="3"/>
    <n v="798"/>
    <n v="50.947520109611403"/>
    <n v="5.8"/>
    <n v="8.9"/>
    <x v="0"/>
    <n v="41"/>
    <n v="24"/>
    <n v="744446.59"/>
  </r>
  <r>
    <s v="Restaurant 7882"/>
    <x v="1"/>
    <x v="5"/>
    <x v="13"/>
    <x v="45"/>
    <x v="2972"/>
    <n v="6104"/>
    <n v="66640"/>
    <x v="9"/>
    <n v="775"/>
    <n v="238.37776816612001"/>
    <n v="7.7"/>
    <n v="6.4"/>
    <x v="0"/>
    <n v="45"/>
    <n v="5"/>
    <n v="828629.6"/>
  </r>
  <r>
    <s v="Restaurant 7883"/>
    <x v="0"/>
    <x v="3"/>
    <x v="19"/>
    <x v="0"/>
    <x v="1272"/>
    <n v="1341"/>
    <n v="15053"/>
    <x v="15"/>
    <n v="702"/>
    <n v="277.27127948082102"/>
    <n v="4"/>
    <n v="4.7"/>
    <x v="1"/>
    <n v="12"/>
    <n v="21"/>
    <n v="281050.45"/>
  </r>
  <r>
    <s v="Restaurant 7884"/>
    <x v="0"/>
    <x v="3"/>
    <x v="4"/>
    <x v="55"/>
    <x v="329"/>
    <n v="1096"/>
    <n v="14588"/>
    <x v="16"/>
    <n v="347"/>
    <n v="213.15446886363901"/>
    <n v="2.2999999999999998"/>
    <n v="6.7"/>
    <x v="1"/>
    <n v="21"/>
    <n v="14"/>
    <n v="221303.9"/>
  </r>
  <r>
    <s v="Restaurant 7885"/>
    <x v="2"/>
    <x v="1"/>
    <x v="4"/>
    <x v="42"/>
    <x v="1870"/>
    <n v="2825"/>
    <n v="37576"/>
    <x v="6"/>
    <n v="192"/>
    <n v="181.13675602818299"/>
    <n v="4.5"/>
    <n v="5.5"/>
    <x v="1"/>
    <n v="28"/>
    <n v="42"/>
    <n v="443527.86"/>
  </r>
  <r>
    <s v="Restaurant 7886"/>
    <x v="0"/>
    <x v="4"/>
    <x v="0"/>
    <x v="22"/>
    <x v="55"/>
    <n v="3366"/>
    <n v="37888"/>
    <x v="6"/>
    <n v="584"/>
    <n v="189.89783144439599"/>
    <n v="5.0999999999999996"/>
    <n v="6.9"/>
    <x v="0"/>
    <n v="1"/>
    <n v="17"/>
    <n v="559744.13"/>
  </r>
  <r>
    <s v="Restaurant 7887"/>
    <x v="2"/>
    <x v="4"/>
    <x v="7"/>
    <x v="33"/>
    <x v="3206"/>
    <n v="4844"/>
    <n v="53056"/>
    <x v="15"/>
    <n v="845"/>
    <n v="210.202939681412"/>
    <n v="7.7"/>
    <n v="6.5"/>
    <x v="1"/>
    <n v="39"/>
    <n v="30"/>
    <n v="679019.42"/>
  </r>
  <r>
    <s v="Restaurant 7888"/>
    <x v="1"/>
    <x v="4"/>
    <x v="8"/>
    <x v="45"/>
    <x v="3878"/>
    <n v="3443"/>
    <n v="37445"/>
    <x v="4"/>
    <n v="161"/>
    <n v="299.63116123734198"/>
    <n v="2.8"/>
    <n v="9.8000000000000007"/>
    <x v="1"/>
    <n v="10"/>
    <n v="50"/>
    <n v="1115299.1499999999"/>
  </r>
  <r>
    <s v="Restaurant 7889"/>
    <x v="0"/>
    <x v="3"/>
    <x v="9"/>
    <x v="50"/>
    <x v="935"/>
    <n v="1108"/>
    <n v="13701"/>
    <x v="4"/>
    <n v="318"/>
    <n v="65.513984460531105"/>
    <n v="8.3000000000000007"/>
    <n v="6.6"/>
    <x v="1"/>
    <n v="10"/>
    <n v="10"/>
    <n v="384792.95"/>
  </r>
  <r>
    <s v="Restaurant 7890"/>
    <x v="0"/>
    <x v="4"/>
    <x v="1"/>
    <x v="48"/>
    <x v="77"/>
    <n v="2191"/>
    <n v="22231"/>
    <x v="9"/>
    <n v="145"/>
    <n v="55.295724313455302"/>
    <n v="5.5"/>
    <n v="7.2"/>
    <x v="1"/>
    <n v="30"/>
    <n v="24"/>
    <n v="610610.35"/>
  </r>
  <r>
    <s v="Restaurant 7891"/>
    <x v="1"/>
    <x v="5"/>
    <x v="10"/>
    <x v="30"/>
    <x v="1066"/>
    <n v="4296"/>
    <n v="50023"/>
    <x v="17"/>
    <n v="380"/>
    <n v="291.041994963717"/>
    <n v="9.1"/>
    <n v="9"/>
    <x v="0"/>
    <n v="4"/>
    <n v="40"/>
    <n v="625811.12"/>
  </r>
  <r>
    <s v="Restaurant 7892"/>
    <x v="1"/>
    <x v="2"/>
    <x v="8"/>
    <x v="31"/>
    <x v="1224"/>
    <n v="4100"/>
    <n v="47596"/>
    <x v="3"/>
    <n v="221"/>
    <n v="160.11865945976399"/>
    <n v="6.1"/>
    <n v="9.1999999999999993"/>
    <x v="0"/>
    <n v="54"/>
    <n v="81"/>
    <n v="1019254.02"/>
  </r>
  <r>
    <s v="Restaurant 7893"/>
    <x v="0"/>
    <x v="3"/>
    <x v="2"/>
    <x v="50"/>
    <x v="2230"/>
    <n v="3159"/>
    <n v="31632"/>
    <x v="7"/>
    <n v="511"/>
    <n v="203.088423329883"/>
    <n v="5"/>
    <n v="2.2999999999999998"/>
    <x v="0"/>
    <n v="48"/>
    <n v="34"/>
    <n v="395902.18"/>
  </r>
  <r>
    <s v="Restaurant 7894"/>
    <x v="1"/>
    <x v="5"/>
    <x v="10"/>
    <x v="51"/>
    <x v="1690"/>
    <n v="3290"/>
    <n v="39244"/>
    <x v="3"/>
    <n v="997"/>
    <n v="238.360236204834"/>
    <n v="3.6"/>
    <n v="5.0999999999999996"/>
    <x v="0"/>
    <n v="66"/>
    <n v="43"/>
    <n v="832441.92"/>
  </r>
  <r>
    <s v="Restaurant 7895"/>
    <x v="2"/>
    <x v="0"/>
    <x v="20"/>
    <x v="35"/>
    <x v="3072"/>
    <n v="969"/>
    <n v="12907"/>
    <x v="12"/>
    <n v="340"/>
    <n v="235.52405754167901"/>
    <n v="2"/>
    <n v="9.5"/>
    <x v="1"/>
    <n v="53"/>
    <n v="13"/>
    <n v="976248.6"/>
  </r>
  <r>
    <s v="Restaurant 7896"/>
    <x v="1"/>
    <x v="5"/>
    <x v="9"/>
    <x v="39"/>
    <x v="3879"/>
    <n v="4390"/>
    <n v="51550"/>
    <x v="4"/>
    <n v="864"/>
    <n v="211.79854828367999"/>
    <n v="4.3"/>
    <n v="9.6"/>
    <x v="1"/>
    <n v="81"/>
    <n v="55"/>
    <n v="823301.73"/>
  </r>
  <r>
    <s v="Restaurant 7897"/>
    <x v="1"/>
    <x v="5"/>
    <x v="14"/>
    <x v="51"/>
    <x v="2127"/>
    <n v="4106"/>
    <n v="44292"/>
    <x v="8"/>
    <n v="284"/>
    <n v="167.97288450347199"/>
    <n v="4.7"/>
    <n v="2.7"/>
    <x v="0"/>
    <n v="20"/>
    <n v="83"/>
    <n v="845221.26"/>
  </r>
  <r>
    <s v="Restaurant 7898"/>
    <x v="0"/>
    <x v="0"/>
    <x v="9"/>
    <x v="22"/>
    <x v="1577"/>
    <n v="1468"/>
    <n v="15954"/>
    <x v="2"/>
    <n v="468"/>
    <n v="194.01956272777801"/>
    <n v="6.1"/>
    <n v="5"/>
    <x v="1"/>
    <n v="10"/>
    <n v="36"/>
    <n v="633153.44999999995"/>
  </r>
  <r>
    <s v="Restaurant 7899"/>
    <x v="2"/>
    <x v="5"/>
    <x v="14"/>
    <x v="13"/>
    <x v="318"/>
    <n v="3184"/>
    <n v="39169"/>
    <x v="7"/>
    <n v="355"/>
    <n v="232.41150407899599"/>
    <n v="8.6999999999999993"/>
    <n v="3.5"/>
    <x v="0"/>
    <n v="12"/>
    <n v="33"/>
    <n v="514083.87"/>
  </r>
  <r>
    <s v="Restaurant 7900"/>
    <x v="1"/>
    <x v="2"/>
    <x v="17"/>
    <x v="39"/>
    <x v="2650"/>
    <n v="5109"/>
    <n v="57944"/>
    <x v="16"/>
    <n v="537"/>
    <n v="262.70362910892902"/>
    <n v="5.2"/>
    <n v="8.1"/>
    <x v="1"/>
    <n v="76"/>
    <n v="45"/>
    <n v="901575.92"/>
  </r>
  <r>
    <s v="Restaurant 7901"/>
    <x v="2"/>
    <x v="3"/>
    <x v="1"/>
    <x v="25"/>
    <x v="2714"/>
    <n v="3144"/>
    <n v="30666"/>
    <x v="6"/>
    <n v="136"/>
    <n v="81.826011762541498"/>
    <n v="3.8"/>
    <n v="8.6999999999999993"/>
    <x v="1"/>
    <n v="59"/>
    <n v="47"/>
    <n v="539964.78"/>
  </r>
  <r>
    <s v="Restaurant 7902"/>
    <x v="2"/>
    <x v="1"/>
    <x v="13"/>
    <x v="34"/>
    <x v="3657"/>
    <n v="1615"/>
    <n v="20399"/>
    <x v="11"/>
    <n v="857"/>
    <n v="119.48965115507799"/>
    <n v="8.9"/>
    <n v="5.2"/>
    <x v="0"/>
    <n v="2"/>
    <n v="25"/>
    <n v="397005.04"/>
  </r>
  <r>
    <s v="Restaurant 7903"/>
    <x v="2"/>
    <x v="0"/>
    <x v="20"/>
    <x v="33"/>
    <x v="3880"/>
    <n v="792"/>
    <n v="11459"/>
    <x v="1"/>
    <n v="382"/>
    <n v="149.398689776666"/>
    <n v="7.6"/>
    <n v="7.1"/>
    <x v="1"/>
    <n v="15"/>
    <n v="39"/>
    <n v="781151.18"/>
  </r>
  <r>
    <s v="Restaurant 7904"/>
    <x v="0"/>
    <x v="3"/>
    <x v="16"/>
    <x v="23"/>
    <x v="1021"/>
    <n v="1121"/>
    <n v="11013"/>
    <x v="5"/>
    <n v="759"/>
    <n v="216.374565667479"/>
    <n v="3.8"/>
    <n v="8.8000000000000007"/>
    <x v="0"/>
    <n v="25"/>
    <n v="19"/>
    <n v="311139.82"/>
  </r>
  <r>
    <s v="Restaurant 7905"/>
    <x v="1"/>
    <x v="4"/>
    <x v="20"/>
    <x v="43"/>
    <x v="1546"/>
    <n v="6559"/>
    <n v="67173"/>
    <x v="11"/>
    <n v="782"/>
    <n v="148.917853671991"/>
    <n v="2.5"/>
    <n v="7.4"/>
    <x v="0"/>
    <n v="77"/>
    <n v="41"/>
    <n v="1193487.6100000001"/>
  </r>
  <r>
    <s v="Restaurant 7906"/>
    <x v="0"/>
    <x v="2"/>
    <x v="20"/>
    <x v="26"/>
    <x v="2723"/>
    <n v="2813"/>
    <n v="31974"/>
    <x v="6"/>
    <n v="347"/>
    <n v="109.721261862624"/>
    <n v="3.6"/>
    <n v="2.4"/>
    <x v="1"/>
    <n v="3"/>
    <n v="26"/>
    <n v="333594.84000000003"/>
  </r>
  <r>
    <s v="Restaurant 7907"/>
    <x v="1"/>
    <x v="1"/>
    <x v="8"/>
    <x v="58"/>
    <x v="797"/>
    <n v="4113"/>
    <n v="47394"/>
    <x v="3"/>
    <n v="192"/>
    <n v="58.285744944568101"/>
    <n v="2.1"/>
    <n v="7.4"/>
    <x v="0"/>
    <n v="14"/>
    <n v="71"/>
    <n v="498243.68"/>
  </r>
  <r>
    <s v="Restaurant 7908"/>
    <x v="1"/>
    <x v="2"/>
    <x v="4"/>
    <x v="1"/>
    <x v="2537"/>
    <n v="8682"/>
    <n v="95307"/>
    <x v="12"/>
    <n v="109"/>
    <n v="260.62698530584299"/>
    <n v="9.1"/>
    <n v="2.4"/>
    <x v="0"/>
    <n v="20"/>
    <n v="63"/>
    <n v="891698.66"/>
  </r>
  <r>
    <s v="Restaurant 7909"/>
    <x v="0"/>
    <x v="2"/>
    <x v="1"/>
    <x v="28"/>
    <x v="1981"/>
    <n v="1963"/>
    <n v="25333"/>
    <x v="1"/>
    <n v="875"/>
    <n v="154.73344073027999"/>
    <n v="6.5"/>
    <n v="6.9"/>
    <x v="1"/>
    <n v="40"/>
    <n v="22"/>
    <n v="530890.80000000005"/>
  </r>
  <r>
    <s v="Restaurant 7910"/>
    <x v="2"/>
    <x v="4"/>
    <x v="1"/>
    <x v="50"/>
    <x v="2330"/>
    <n v="1807"/>
    <n v="23647"/>
    <x v="11"/>
    <n v="850"/>
    <n v="132.30724972890999"/>
    <n v="8.8000000000000007"/>
    <n v="4"/>
    <x v="0"/>
    <n v="12"/>
    <n v="34"/>
    <n v="636082.01"/>
  </r>
  <r>
    <s v="Restaurant 7911"/>
    <x v="2"/>
    <x v="1"/>
    <x v="2"/>
    <x v="50"/>
    <x v="2340"/>
    <n v="4490"/>
    <n v="54326"/>
    <x v="0"/>
    <n v="985"/>
    <n v="182.706555281742"/>
    <n v="8.4"/>
    <n v="1.5"/>
    <x v="1"/>
    <n v="12"/>
    <n v="11"/>
    <n v="329153.65999999997"/>
  </r>
  <r>
    <s v="Restaurant 7912"/>
    <x v="1"/>
    <x v="2"/>
    <x v="0"/>
    <x v="39"/>
    <x v="480"/>
    <n v="5538"/>
    <n v="62616"/>
    <x v="0"/>
    <n v="51"/>
    <n v="80.729946673230501"/>
    <n v="2.4"/>
    <n v="3"/>
    <x v="0"/>
    <n v="37"/>
    <n v="50"/>
    <n v="861539.32"/>
  </r>
  <r>
    <s v="Restaurant 7913"/>
    <x v="0"/>
    <x v="4"/>
    <x v="18"/>
    <x v="10"/>
    <x v="3881"/>
    <n v="909"/>
    <n v="10569"/>
    <x v="11"/>
    <n v="466"/>
    <n v="149.33958952428901"/>
    <n v="5"/>
    <n v="5.2"/>
    <x v="0"/>
    <n v="17"/>
    <n v="2"/>
    <n v="562725.49"/>
  </r>
  <r>
    <s v="Restaurant 7914"/>
    <x v="2"/>
    <x v="0"/>
    <x v="14"/>
    <x v="7"/>
    <x v="2137"/>
    <n v="1389"/>
    <n v="14154"/>
    <x v="9"/>
    <n v="202"/>
    <n v="237.94643449989201"/>
    <n v="9.6999999999999993"/>
    <n v="9.9"/>
    <x v="0"/>
    <n v="47"/>
    <n v="6"/>
    <n v="999000.4"/>
  </r>
  <r>
    <s v="Restaurant 7915"/>
    <x v="2"/>
    <x v="4"/>
    <x v="2"/>
    <x v="16"/>
    <x v="3882"/>
    <n v="1201"/>
    <n v="21709"/>
    <x v="10"/>
    <n v="303"/>
    <n v="234.02936228731201"/>
    <n v="3.1"/>
    <n v="3.3"/>
    <x v="1"/>
    <n v="15"/>
    <n v="36"/>
    <n v="757414.11"/>
  </r>
  <r>
    <s v="Restaurant 7916"/>
    <x v="1"/>
    <x v="5"/>
    <x v="10"/>
    <x v="20"/>
    <x v="3883"/>
    <n v="4744"/>
    <n v="51684"/>
    <x v="2"/>
    <n v="620"/>
    <n v="242.97409082494701"/>
    <n v="1.5"/>
    <n v="9.8000000000000007"/>
    <x v="0"/>
    <n v="47"/>
    <n v="19"/>
    <n v="672132.26"/>
  </r>
  <r>
    <s v="Restaurant 7917"/>
    <x v="1"/>
    <x v="3"/>
    <x v="8"/>
    <x v="43"/>
    <x v="2774"/>
    <n v="5528"/>
    <n v="57681"/>
    <x v="8"/>
    <n v="972"/>
    <n v="166.85427302555701"/>
    <n v="4.0999999999999996"/>
    <n v="4.3"/>
    <x v="1"/>
    <n v="74"/>
    <n v="57"/>
    <n v="622288.15"/>
  </r>
  <r>
    <s v="Restaurant 7918"/>
    <x v="0"/>
    <x v="4"/>
    <x v="1"/>
    <x v="50"/>
    <x v="1519"/>
    <n v="1645"/>
    <n v="18083"/>
    <x v="16"/>
    <n v="812"/>
    <n v="142.228431059386"/>
    <n v="5.6"/>
    <n v="9.6"/>
    <x v="0"/>
    <n v="25"/>
    <n v="24"/>
    <n v="723751.63"/>
  </r>
  <r>
    <s v="Restaurant 7919"/>
    <x v="1"/>
    <x v="4"/>
    <x v="10"/>
    <x v="43"/>
    <x v="3884"/>
    <n v="7219"/>
    <n v="80985"/>
    <x v="7"/>
    <n v="417"/>
    <n v="257.86012463888397"/>
    <n v="1.5"/>
    <n v="9.6"/>
    <x v="0"/>
    <n v="64"/>
    <n v="18"/>
    <n v="1055553.69"/>
  </r>
  <r>
    <s v="Restaurant 7920"/>
    <x v="2"/>
    <x v="4"/>
    <x v="11"/>
    <x v="13"/>
    <x v="3234"/>
    <n v="3519"/>
    <n v="36859"/>
    <x v="9"/>
    <n v="74"/>
    <n v="93.322759471946497"/>
    <n v="4.8"/>
    <n v="2.2999999999999998"/>
    <x v="1"/>
    <n v="31"/>
    <n v="26"/>
    <n v="821866.79"/>
  </r>
  <r>
    <s v="Restaurant 7921"/>
    <x v="2"/>
    <x v="2"/>
    <x v="18"/>
    <x v="19"/>
    <x v="3885"/>
    <n v="3412"/>
    <n v="38760"/>
    <x v="13"/>
    <n v="182"/>
    <n v="231.28444503635399"/>
    <n v="3.3"/>
    <n v="8.5"/>
    <x v="1"/>
    <n v="44"/>
    <n v="12"/>
    <n v="700535.79"/>
  </r>
  <r>
    <s v="Restaurant 7922"/>
    <x v="2"/>
    <x v="1"/>
    <x v="9"/>
    <x v="46"/>
    <x v="3164"/>
    <n v="1913"/>
    <n v="25912"/>
    <x v="6"/>
    <n v="292"/>
    <n v="271.98682337413197"/>
    <n v="2.9"/>
    <n v="5.7"/>
    <x v="1"/>
    <n v="64"/>
    <n v="35"/>
    <n v="542166.4"/>
  </r>
  <r>
    <s v="Restaurant 7923"/>
    <x v="2"/>
    <x v="4"/>
    <x v="11"/>
    <x v="24"/>
    <x v="3886"/>
    <n v="1815"/>
    <n v="19229"/>
    <x v="0"/>
    <n v="111"/>
    <n v="121.53806957352801"/>
    <n v="3.4"/>
    <n v="7.2"/>
    <x v="0"/>
    <n v="51"/>
    <n v="59"/>
    <n v="957280.61"/>
  </r>
  <r>
    <s v="Restaurant 7924"/>
    <x v="0"/>
    <x v="4"/>
    <x v="13"/>
    <x v="54"/>
    <x v="1572"/>
    <n v="1390"/>
    <n v="13903"/>
    <x v="16"/>
    <n v="476"/>
    <n v="99.448855554216294"/>
    <n v="1.9"/>
    <n v="8"/>
    <x v="1"/>
    <n v="6"/>
    <n v="22"/>
    <n v="476872.63"/>
  </r>
  <r>
    <s v="Restaurant 7925"/>
    <x v="0"/>
    <x v="5"/>
    <x v="14"/>
    <x v="48"/>
    <x v="808"/>
    <n v="701"/>
    <n v="9726"/>
    <x v="13"/>
    <n v="665"/>
    <n v="178.131151175936"/>
    <n v="1.7"/>
    <n v="2.1"/>
    <x v="0"/>
    <n v="13"/>
    <n v="19"/>
    <n v="435996.25"/>
  </r>
  <r>
    <s v="Restaurant 7926"/>
    <x v="1"/>
    <x v="5"/>
    <x v="6"/>
    <x v="58"/>
    <x v="2814"/>
    <n v="6833"/>
    <n v="72216"/>
    <x v="14"/>
    <n v="501"/>
    <n v="104.097670478849"/>
    <n v="6.4"/>
    <n v="8.1999999999999993"/>
    <x v="1"/>
    <n v="17"/>
    <n v="29"/>
    <n v="715146.58"/>
  </r>
  <r>
    <s v="Restaurant 7927"/>
    <x v="1"/>
    <x v="0"/>
    <x v="15"/>
    <x v="36"/>
    <x v="3670"/>
    <n v="3587"/>
    <n v="39987"/>
    <x v="10"/>
    <n v="127"/>
    <n v="267.69212955072499"/>
    <n v="9.5"/>
    <n v="3.7"/>
    <x v="0"/>
    <n v="12"/>
    <n v="38"/>
    <n v="1135128.8500000001"/>
  </r>
  <r>
    <s v="Restaurant 7928"/>
    <x v="1"/>
    <x v="0"/>
    <x v="8"/>
    <x v="11"/>
    <x v="3167"/>
    <n v="2353"/>
    <n v="27738"/>
    <x v="15"/>
    <n v="770"/>
    <n v="111.104225251879"/>
    <n v="8.1999999999999993"/>
    <n v="7.6"/>
    <x v="0"/>
    <n v="76"/>
    <n v="65"/>
    <n v="1135199.3600000001"/>
  </r>
  <r>
    <s v="Restaurant 7929"/>
    <x v="0"/>
    <x v="5"/>
    <x v="6"/>
    <x v="3"/>
    <x v="2624"/>
    <n v="2392"/>
    <n v="26350"/>
    <x v="4"/>
    <n v="154"/>
    <n v="128.49148036594099"/>
    <n v="8.5"/>
    <n v="6.2"/>
    <x v="0"/>
    <n v="16"/>
    <n v="33"/>
    <n v="283486.09999999998"/>
  </r>
  <r>
    <s v="Restaurant 7930"/>
    <x v="2"/>
    <x v="1"/>
    <x v="1"/>
    <x v="19"/>
    <x v="1485"/>
    <n v="2346"/>
    <n v="29994"/>
    <x v="7"/>
    <n v="652"/>
    <n v="272.104885397803"/>
    <n v="7.6"/>
    <n v="7.2"/>
    <x v="1"/>
    <n v="54"/>
    <n v="8"/>
    <n v="439316.95"/>
  </r>
  <r>
    <s v="Restaurant 7931"/>
    <x v="1"/>
    <x v="0"/>
    <x v="8"/>
    <x v="11"/>
    <x v="3887"/>
    <n v="4328"/>
    <n v="44429"/>
    <x v="11"/>
    <n v="725"/>
    <n v="101.405404992322"/>
    <n v="9.6"/>
    <n v="6.6"/>
    <x v="1"/>
    <n v="36"/>
    <n v="71"/>
    <n v="1314631.75"/>
  </r>
  <r>
    <s v="Restaurant 7932"/>
    <x v="2"/>
    <x v="3"/>
    <x v="10"/>
    <x v="36"/>
    <x v="953"/>
    <n v="4424"/>
    <n v="48060"/>
    <x v="2"/>
    <n v="429"/>
    <n v="271.19600646666601"/>
    <n v="9.6"/>
    <n v="8.3000000000000007"/>
    <x v="1"/>
    <n v="48"/>
    <n v="49"/>
    <n v="630940.77"/>
  </r>
  <r>
    <s v="Restaurant 7933"/>
    <x v="1"/>
    <x v="3"/>
    <x v="13"/>
    <x v="1"/>
    <x v="718"/>
    <n v="4623"/>
    <n v="52766"/>
    <x v="7"/>
    <n v="915"/>
    <n v="102.450739849209"/>
    <n v="8"/>
    <n v="9.1"/>
    <x v="1"/>
    <n v="9"/>
    <n v="0"/>
    <n v="687917.75"/>
  </r>
  <r>
    <s v="Restaurant 7934"/>
    <x v="1"/>
    <x v="1"/>
    <x v="6"/>
    <x v="4"/>
    <x v="60"/>
    <n v="5158"/>
    <n v="51230"/>
    <x v="5"/>
    <n v="443"/>
    <n v="277.95141536100499"/>
    <n v="7.4"/>
    <n v="5"/>
    <x v="0"/>
    <n v="79"/>
    <n v="1"/>
    <n v="628102.98"/>
  </r>
  <r>
    <s v="Restaurant 7935"/>
    <x v="1"/>
    <x v="5"/>
    <x v="16"/>
    <x v="58"/>
    <x v="2413"/>
    <n v="3461"/>
    <n v="34569"/>
    <x v="15"/>
    <n v="164"/>
    <n v="129.410475774036"/>
    <n v="3.7"/>
    <n v="4.5"/>
    <x v="1"/>
    <n v="22"/>
    <n v="68"/>
    <n v="630900.9"/>
  </r>
  <r>
    <s v="Restaurant 7936"/>
    <x v="1"/>
    <x v="0"/>
    <x v="20"/>
    <x v="37"/>
    <x v="3888"/>
    <n v="1789"/>
    <n v="25985"/>
    <x v="17"/>
    <n v="711"/>
    <n v="111.558647867041"/>
    <n v="1.8"/>
    <n v="3.2"/>
    <x v="0"/>
    <n v="14"/>
    <n v="34"/>
    <n v="1433700.69"/>
  </r>
  <r>
    <s v="Restaurant 7937"/>
    <x v="1"/>
    <x v="4"/>
    <x v="12"/>
    <x v="20"/>
    <x v="134"/>
    <n v="3741"/>
    <n v="40787"/>
    <x v="2"/>
    <n v="794"/>
    <n v="169.29744275349501"/>
    <n v="1.8"/>
    <n v="8.3000000000000007"/>
    <x v="1"/>
    <n v="70"/>
    <n v="73"/>
    <n v="1073256.29"/>
  </r>
  <r>
    <s v="Restaurant 7938"/>
    <x v="2"/>
    <x v="5"/>
    <x v="16"/>
    <x v="7"/>
    <x v="3889"/>
    <n v="1903"/>
    <n v="25122"/>
    <x v="7"/>
    <n v="647"/>
    <n v="142.30587583074501"/>
    <n v="7.6"/>
    <n v="9.6999999999999993"/>
    <x v="1"/>
    <n v="34"/>
    <n v="44"/>
    <n v="600186.51"/>
  </r>
  <r>
    <s v="Restaurant 7939"/>
    <x v="1"/>
    <x v="0"/>
    <x v="9"/>
    <x v="14"/>
    <x v="1852"/>
    <n v="5262"/>
    <n v="58295"/>
    <x v="3"/>
    <n v="589"/>
    <n v="100.43742175956"/>
    <n v="1.3"/>
    <n v="2.8"/>
    <x v="1"/>
    <n v="81"/>
    <n v="9"/>
    <n v="1466609.38"/>
  </r>
  <r>
    <s v="Restaurant 7940"/>
    <x v="2"/>
    <x v="1"/>
    <x v="7"/>
    <x v="7"/>
    <x v="3506"/>
    <n v="4048"/>
    <n v="48466"/>
    <x v="14"/>
    <n v="97"/>
    <n v="134.58844952233599"/>
    <n v="8.3000000000000007"/>
    <n v="5.0999999999999996"/>
    <x v="1"/>
    <n v="14"/>
    <n v="25"/>
    <n v="405467.22"/>
  </r>
  <r>
    <s v="Restaurant 7941"/>
    <x v="0"/>
    <x v="3"/>
    <x v="6"/>
    <x v="41"/>
    <x v="742"/>
    <n v="3309"/>
    <n v="34286"/>
    <x v="5"/>
    <n v="237"/>
    <n v="228.307335805463"/>
    <n v="4.3"/>
    <n v="7.9"/>
    <x v="1"/>
    <n v="42"/>
    <n v="14"/>
    <n v="339275.36"/>
  </r>
  <r>
    <s v="Restaurant 7942"/>
    <x v="1"/>
    <x v="1"/>
    <x v="0"/>
    <x v="17"/>
    <x v="2461"/>
    <n v="6853"/>
    <n v="72418"/>
    <x v="5"/>
    <n v="645"/>
    <n v="257.97515952265098"/>
    <n v="2.7"/>
    <n v="6.7"/>
    <x v="0"/>
    <n v="23"/>
    <n v="2"/>
    <n v="583487.47"/>
  </r>
  <r>
    <s v="Restaurant 7943"/>
    <x v="2"/>
    <x v="0"/>
    <x v="17"/>
    <x v="13"/>
    <x v="1495"/>
    <n v="886"/>
    <n v="14796"/>
    <x v="0"/>
    <n v="624"/>
    <n v="255.19045788604299"/>
    <n v="4.7"/>
    <n v="8.3000000000000007"/>
    <x v="1"/>
    <n v="38"/>
    <n v="14"/>
    <n v="889024.01"/>
  </r>
  <r>
    <s v="Restaurant 7944"/>
    <x v="0"/>
    <x v="1"/>
    <x v="5"/>
    <x v="54"/>
    <x v="1649"/>
    <n v="1040"/>
    <n v="10994"/>
    <x v="1"/>
    <n v="563"/>
    <n v="239.20431210012299"/>
    <n v="7.3"/>
    <n v="1.1000000000000001"/>
    <x v="1"/>
    <n v="8"/>
    <n v="15"/>
    <n v="273757.39"/>
  </r>
  <r>
    <s v="Restaurant 7945"/>
    <x v="0"/>
    <x v="0"/>
    <x v="17"/>
    <x v="9"/>
    <x v="2969"/>
    <n v="3241"/>
    <n v="40474"/>
    <x v="9"/>
    <n v="840"/>
    <n v="51.358788121297799"/>
    <n v="3.5"/>
    <n v="9.1999999999999993"/>
    <x v="1"/>
    <n v="8"/>
    <n v="17"/>
    <n v="558647.32999999996"/>
  </r>
  <r>
    <s v="Restaurant 7946"/>
    <x v="0"/>
    <x v="0"/>
    <x v="16"/>
    <x v="2"/>
    <x v="2770"/>
    <n v="2943"/>
    <n v="29708"/>
    <x v="3"/>
    <n v="100"/>
    <n v="156.650986780518"/>
    <n v="2.6"/>
    <n v="1.6"/>
    <x v="1"/>
    <n v="32"/>
    <n v="22"/>
    <n v="740019.96"/>
  </r>
  <r>
    <s v="Restaurant 7947"/>
    <x v="2"/>
    <x v="1"/>
    <x v="20"/>
    <x v="59"/>
    <x v="3164"/>
    <n v="1675"/>
    <n v="16885"/>
    <x v="12"/>
    <n v="275"/>
    <n v="92.243044407831306"/>
    <n v="7.6"/>
    <n v="5"/>
    <x v="1"/>
    <n v="33"/>
    <n v="18"/>
    <n v="481364.52"/>
  </r>
  <r>
    <s v="Restaurant 7948"/>
    <x v="1"/>
    <x v="2"/>
    <x v="12"/>
    <x v="58"/>
    <x v="3339"/>
    <n v="3846"/>
    <n v="46991"/>
    <x v="8"/>
    <n v="417"/>
    <n v="68.368956470932304"/>
    <n v="8.9"/>
    <n v="3.5"/>
    <x v="0"/>
    <n v="22"/>
    <n v="9"/>
    <n v="798428.25"/>
  </r>
  <r>
    <s v="Restaurant 7949"/>
    <x v="1"/>
    <x v="4"/>
    <x v="14"/>
    <x v="5"/>
    <x v="1547"/>
    <n v="4880"/>
    <n v="56407"/>
    <x v="3"/>
    <n v="129"/>
    <n v="233.97051205851599"/>
    <n v="6.3"/>
    <n v="9.4"/>
    <x v="0"/>
    <n v="55"/>
    <n v="3"/>
    <n v="1133711.01"/>
  </r>
  <r>
    <s v="Restaurant 7950"/>
    <x v="2"/>
    <x v="5"/>
    <x v="5"/>
    <x v="38"/>
    <x v="1034"/>
    <n v="1541"/>
    <n v="21503"/>
    <x v="13"/>
    <n v="973"/>
    <n v="248.36996760638399"/>
    <n v="5.7"/>
    <n v="3.5"/>
    <x v="0"/>
    <n v="44"/>
    <n v="32"/>
    <n v="458500.82"/>
  </r>
  <r>
    <s v="Restaurant 7951"/>
    <x v="1"/>
    <x v="3"/>
    <x v="2"/>
    <x v="36"/>
    <x v="2015"/>
    <n v="1935"/>
    <n v="20609"/>
    <x v="2"/>
    <n v="807"/>
    <n v="253.65416170618701"/>
    <n v="7.8"/>
    <n v="4.4000000000000004"/>
    <x v="1"/>
    <n v="20"/>
    <n v="38"/>
    <n v="602234.43000000005"/>
  </r>
  <r>
    <s v="Restaurant 7952"/>
    <x v="2"/>
    <x v="4"/>
    <x v="13"/>
    <x v="38"/>
    <x v="3890"/>
    <n v="2308"/>
    <n v="31140"/>
    <x v="8"/>
    <n v="255"/>
    <n v="272.577698840778"/>
    <n v="7.6"/>
    <n v="9"/>
    <x v="1"/>
    <n v="21"/>
    <n v="12"/>
    <n v="772100.1"/>
  </r>
  <r>
    <s v="Restaurant 7953"/>
    <x v="1"/>
    <x v="5"/>
    <x v="9"/>
    <x v="11"/>
    <x v="454"/>
    <n v="3652"/>
    <n v="42508"/>
    <x v="9"/>
    <n v="677"/>
    <n v="197.51204773530699"/>
    <n v="1.1000000000000001"/>
    <n v="5.8"/>
    <x v="1"/>
    <n v="1"/>
    <n v="74"/>
    <n v="715871.98"/>
  </r>
  <r>
    <s v="Restaurant 7954"/>
    <x v="0"/>
    <x v="5"/>
    <x v="15"/>
    <x v="53"/>
    <x v="544"/>
    <n v="851"/>
    <n v="16712"/>
    <x v="7"/>
    <n v="818"/>
    <n v="299.53244995130399"/>
    <n v="3.5"/>
    <n v="9.1"/>
    <x v="0"/>
    <n v="43"/>
    <n v="42"/>
    <n v="439773.86"/>
  </r>
  <r>
    <s v="Restaurant 7955"/>
    <x v="1"/>
    <x v="3"/>
    <x v="7"/>
    <x v="11"/>
    <x v="521"/>
    <n v="7700"/>
    <n v="81575"/>
    <x v="12"/>
    <n v="448"/>
    <n v="170.93066007796"/>
    <n v="9.4"/>
    <n v="6.9"/>
    <x v="0"/>
    <n v="8"/>
    <n v="71"/>
    <n v="711065.47"/>
  </r>
  <r>
    <s v="Restaurant 7956"/>
    <x v="2"/>
    <x v="4"/>
    <x v="2"/>
    <x v="38"/>
    <x v="529"/>
    <n v="4280"/>
    <n v="46356"/>
    <x v="18"/>
    <n v="576"/>
    <n v="270.874749720186"/>
    <n v="9.6"/>
    <n v="1.7"/>
    <x v="1"/>
    <n v="25"/>
    <n v="28"/>
    <n v="790560.66"/>
  </r>
  <r>
    <s v="Restaurant 7957"/>
    <x v="2"/>
    <x v="3"/>
    <x v="6"/>
    <x v="24"/>
    <x v="929"/>
    <n v="1044"/>
    <n v="19543"/>
    <x v="13"/>
    <n v="266"/>
    <n v="78.235191225745297"/>
    <n v="5.6"/>
    <n v="4.9000000000000004"/>
    <x v="0"/>
    <n v="40"/>
    <n v="36"/>
    <n v="630576.91"/>
  </r>
  <r>
    <s v="Restaurant 7958"/>
    <x v="0"/>
    <x v="0"/>
    <x v="4"/>
    <x v="48"/>
    <x v="3891"/>
    <n v="3087"/>
    <n v="34909"/>
    <x v="13"/>
    <n v="92"/>
    <n v="87.230875148856995"/>
    <n v="6"/>
    <n v="2.6"/>
    <x v="1"/>
    <n v="14"/>
    <n v="20"/>
    <n v="686768.38"/>
  </r>
  <r>
    <s v="Restaurant 7959"/>
    <x v="2"/>
    <x v="3"/>
    <x v="20"/>
    <x v="33"/>
    <x v="150"/>
    <n v="1182"/>
    <n v="18552"/>
    <x v="13"/>
    <n v="950"/>
    <n v="197.58736114354099"/>
    <n v="1"/>
    <n v="1.6"/>
    <x v="0"/>
    <n v="42"/>
    <n v="39"/>
    <n v="423763.1"/>
  </r>
  <r>
    <s v="Restaurant 7960"/>
    <x v="1"/>
    <x v="1"/>
    <x v="7"/>
    <x v="1"/>
    <x v="3012"/>
    <n v="9978"/>
    <n v="103307"/>
    <x v="7"/>
    <n v="505"/>
    <n v="81.033692980434395"/>
    <n v="7.1"/>
    <n v="4.4000000000000004"/>
    <x v="1"/>
    <n v="39"/>
    <n v="17"/>
    <n v="508822.35"/>
  </r>
  <r>
    <s v="Restaurant 7961"/>
    <x v="1"/>
    <x v="2"/>
    <x v="12"/>
    <x v="11"/>
    <x v="490"/>
    <n v="3104"/>
    <n v="36138"/>
    <x v="6"/>
    <n v="664"/>
    <n v="68.825159543148999"/>
    <n v="2.9"/>
    <n v="9.1999999999999993"/>
    <x v="1"/>
    <n v="57"/>
    <n v="28"/>
    <n v="974217.22"/>
  </r>
  <r>
    <s v="Restaurant 7962"/>
    <x v="0"/>
    <x v="2"/>
    <x v="15"/>
    <x v="40"/>
    <x v="669"/>
    <n v="2302"/>
    <n v="27339"/>
    <x v="1"/>
    <n v="942"/>
    <n v="99.016158051570599"/>
    <n v="2.2000000000000002"/>
    <n v="2.1"/>
    <x v="1"/>
    <n v="35"/>
    <n v="29"/>
    <n v="409328"/>
  </r>
  <r>
    <s v="Restaurant 7963"/>
    <x v="2"/>
    <x v="2"/>
    <x v="8"/>
    <x v="59"/>
    <x v="3892"/>
    <n v="2467"/>
    <n v="27838"/>
    <x v="10"/>
    <n v="343"/>
    <n v="246.88421620928901"/>
    <n v="3.7"/>
    <n v="1.1000000000000001"/>
    <x v="0"/>
    <n v="20"/>
    <n v="45"/>
    <n v="677866.82"/>
  </r>
  <r>
    <s v="Restaurant 7964"/>
    <x v="0"/>
    <x v="4"/>
    <x v="17"/>
    <x v="50"/>
    <x v="248"/>
    <n v="1414"/>
    <n v="17391"/>
    <x v="13"/>
    <n v="624"/>
    <n v="281.86450133669803"/>
    <n v="7"/>
    <n v="9.4"/>
    <x v="1"/>
    <n v="14"/>
    <n v="49"/>
    <n v="669166.06000000006"/>
  </r>
  <r>
    <s v="Restaurant 7965"/>
    <x v="1"/>
    <x v="4"/>
    <x v="8"/>
    <x v="37"/>
    <x v="10"/>
    <n v="2350"/>
    <n v="30104"/>
    <x v="1"/>
    <n v="792"/>
    <n v="133.36683061013301"/>
    <n v="4.9000000000000004"/>
    <n v="5.8"/>
    <x v="1"/>
    <n v="22"/>
    <n v="16"/>
    <n v="1177057.45"/>
  </r>
  <r>
    <s v="Restaurant 7966"/>
    <x v="0"/>
    <x v="0"/>
    <x v="12"/>
    <x v="55"/>
    <x v="688"/>
    <n v="2055"/>
    <n v="27244"/>
    <x v="5"/>
    <n v="548"/>
    <n v="293.68896011980598"/>
    <n v="4.0999999999999996"/>
    <n v="6"/>
    <x v="1"/>
    <n v="4"/>
    <n v="22"/>
    <n v="516884.34"/>
  </r>
  <r>
    <s v="Restaurant 7967"/>
    <x v="2"/>
    <x v="2"/>
    <x v="6"/>
    <x v="42"/>
    <x v="1794"/>
    <n v="1892"/>
    <n v="23859"/>
    <x v="7"/>
    <n v="287"/>
    <n v="252.38761658247"/>
    <n v="7.5"/>
    <n v="9.4"/>
    <x v="1"/>
    <n v="33"/>
    <n v="5"/>
    <n v="653951.94999999995"/>
  </r>
  <r>
    <s v="Restaurant 7968"/>
    <x v="0"/>
    <x v="0"/>
    <x v="12"/>
    <x v="40"/>
    <x v="688"/>
    <n v="1782"/>
    <n v="26113"/>
    <x v="1"/>
    <n v="988"/>
    <n v="106.52692915738901"/>
    <n v="8.3000000000000007"/>
    <n v="7.3"/>
    <x v="0"/>
    <n v="23"/>
    <n v="26"/>
    <n v="666777.75"/>
  </r>
  <r>
    <s v="Restaurant 7969"/>
    <x v="2"/>
    <x v="2"/>
    <x v="9"/>
    <x v="46"/>
    <x v="2214"/>
    <n v="2466"/>
    <n v="23574"/>
    <x v="4"/>
    <n v="356"/>
    <n v="196.528749746746"/>
    <n v="8.8000000000000007"/>
    <n v="8.4"/>
    <x v="1"/>
    <n v="25"/>
    <n v="34"/>
    <n v="772531.9"/>
  </r>
  <r>
    <s v="Restaurant 7970"/>
    <x v="2"/>
    <x v="4"/>
    <x v="10"/>
    <x v="33"/>
    <x v="862"/>
    <n v="3362"/>
    <n v="41004"/>
    <x v="8"/>
    <n v="811"/>
    <n v="295.448353650336"/>
    <n v="5"/>
    <n v="7.9"/>
    <x v="0"/>
    <n v="7"/>
    <n v="36"/>
    <n v="741218"/>
  </r>
  <r>
    <s v="Restaurant 7971"/>
    <x v="1"/>
    <x v="1"/>
    <x v="10"/>
    <x v="37"/>
    <x v="1698"/>
    <n v="6798"/>
    <n v="71845"/>
    <x v="18"/>
    <n v="639"/>
    <n v="262.19645320600699"/>
    <n v="7.5"/>
    <n v="6.5"/>
    <x v="1"/>
    <n v="7"/>
    <n v="88"/>
    <n v="636140.89"/>
  </r>
  <r>
    <s v="Restaurant 7972"/>
    <x v="1"/>
    <x v="1"/>
    <x v="4"/>
    <x v="45"/>
    <x v="1634"/>
    <n v="6506"/>
    <n v="66283"/>
    <x v="17"/>
    <n v="644"/>
    <n v="140.83977069741101"/>
    <n v="9"/>
    <n v="7.2"/>
    <x v="0"/>
    <n v="69"/>
    <n v="48"/>
    <n v="533704.68999999994"/>
  </r>
  <r>
    <s v="Restaurant 7973"/>
    <x v="1"/>
    <x v="1"/>
    <x v="3"/>
    <x v="29"/>
    <x v="2252"/>
    <n v="7927"/>
    <n v="86866"/>
    <x v="8"/>
    <n v="203"/>
    <n v="126.580733790547"/>
    <n v="9.1999999999999993"/>
    <n v="6"/>
    <x v="0"/>
    <n v="33"/>
    <n v="2"/>
    <n v="514495.34"/>
  </r>
  <r>
    <s v="Restaurant 7974"/>
    <x v="2"/>
    <x v="3"/>
    <x v="3"/>
    <x v="35"/>
    <x v="1901"/>
    <n v="3010"/>
    <n v="38950"/>
    <x v="9"/>
    <n v="791"/>
    <n v="254.813537062259"/>
    <n v="5.4"/>
    <n v="4.2"/>
    <x v="1"/>
    <n v="51"/>
    <n v="39"/>
    <n v="543677.71"/>
  </r>
  <r>
    <s v="Restaurant 7975"/>
    <x v="0"/>
    <x v="1"/>
    <x v="5"/>
    <x v="54"/>
    <x v="2438"/>
    <n v="3358"/>
    <n v="34714"/>
    <x v="17"/>
    <n v="146"/>
    <n v="187.291299182892"/>
    <n v="4.2"/>
    <n v="3.6"/>
    <x v="1"/>
    <n v="26"/>
    <n v="34"/>
    <n v="242284.54"/>
  </r>
  <r>
    <s v="Restaurant 7976"/>
    <x v="2"/>
    <x v="5"/>
    <x v="13"/>
    <x v="52"/>
    <x v="3893"/>
    <n v="2889"/>
    <n v="33780"/>
    <x v="9"/>
    <n v="223"/>
    <n v="90.860628832703497"/>
    <n v="9.1"/>
    <n v="2.6"/>
    <x v="1"/>
    <n v="14"/>
    <n v="39"/>
    <n v="468250.29"/>
  </r>
  <r>
    <s v="Restaurant 7977"/>
    <x v="1"/>
    <x v="2"/>
    <x v="14"/>
    <x v="49"/>
    <x v="195"/>
    <n v="1614"/>
    <n v="20506"/>
    <x v="9"/>
    <n v="701"/>
    <n v="131.95813959595199"/>
    <n v="3.4"/>
    <n v="4.2"/>
    <x v="1"/>
    <n v="81"/>
    <n v="58"/>
    <n v="910024"/>
  </r>
  <r>
    <s v="Restaurant 7978"/>
    <x v="1"/>
    <x v="1"/>
    <x v="12"/>
    <x v="31"/>
    <x v="1175"/>
    <n v="6735"/>
    <n v="66149"/>
    <x v="5"/>
    <n v="142"/>
    <n v="215.453244343438"/>
    <n v="8.1999999999999993"/>
    <n v="6.2"/>
    <x v="0"/>
    <n v="65"/>
    <n v="3"/>
    <n v="561810.75"/>
  </r>
  <r>
    <s v="Restaurant 7979"/>
    <x v="0"/>
    <x v="5"/>
    <x v="10"/>
    <x v="8"/>
    <x v="547"/>
    <n v="3848"/>
    <n v="39985"/>
    <x v="0"/>
    <n v="701"/>
    <n v="88.289721034825902"/>
    <n v="9.1999999999999993"/>
    <n v="6.3"/>
    <x v="0"/>
    <n v="24"/>
    <n v="4"/>
    <n v="370368.22"/>
  </r>
  <r>
    <s v="Restaurant 7980"/>
    <x v="1"/>
    <x v="5"/>
    <x v="13"/>
    <x v="37"/>
    <x v="39"/>
    <n v="5797"/>
    <n v="60201"/>
    <x v="10"/>
    <n v="78"/>
    <n v="224.67905185168701"/>
    <n v="7.7"/>
    <n v="7.2"/>
    <x v="0"/>
    <n v="47"/>
    <n v="64"/>
    <n v="790690.05"/>
  </r>
  <r>
    <s v="Restaurant 7981"/>
    <x v="1"/>
    <x v="5"/>
    <x v="10"/>
    <x v="29"/>
    <x v="2950"/>
    <n v="2027"/>
    <n v="22138"/>
    <x v="6"/>
    <n v="922"/>
    <n v="227.48219036689699"/>
    <n v="7.1"/>
    <n v="8.9"/>
    <x v="1"/>
    <n v="8"/>
    <n v="30"/>
    <n v="723884.36"/>
  </r>
  <r>
    <s v="Restaurant 7982"/>
    <x v="1"/>
    <x v="0"/>
    <x v="0"/>
    <x v="17"/>
    <x v="3894"/>
    <n v="3632"/>
    <n v="39078"/>
    <x v="2"/>
    <n v="110"/>
    <n v="117.686588740334"/>
    <n v="1.5"/>
    <n v="6.9"/>
    <x v="1"/>
    <n v="15"/>
    <n v="59"/>
    <n v="1231596.02"/>
  </r>
  <r>
    <s v="Restaurant 7983"/>
    <x v="0"/>
    <x v="0"/>
    <x v="3"/>
    <x v="3"/>
    <x v="1926"/>
    <n v="1138"/>
    <n v="13623"/>
    <x v="7"/>
    <n v="90"/>
    <n v="149.50764295794599"/>
    <n v="2.8"/>
    <n v="2.5"/>
    <x v="0"/>
    <n v="4"/>
    <n v="8"/>
    <n v="536938.85"/>
  </r>
  <r>
    <s v="Restaurant 7984"/>
    <x v="2"/>
    <x v="5"/>
    <x v="1"/>
    <x v="42"/>
    <x v="2795"/>
    <n v="2220"/>
    <n v="22596"/>
    <x v="8"/>
    <n v="543"/>
    <n v="283.86266614281601"/>
    <n v="7"/>
    <n v="1.2"/>
    <x v="0"/>
    <n v="50"/>
    <n v="26"/>
    <n v="525915.81999999995"/>
  </r>
  <r>
    <s v="Restaurant 7985"/>
    <x v="1"/>
    <x v="3"/>
    <x v="15"/>
    <x v="49"/>
    <x v="1182"/>
    <n v="5804"/>
    <n v="65356"/>
    <x v="14"/>
    <n v="709"/>
    <n v="237.29394695374"/>
    <n v="8.1"/>
    <n v="2.8"/>
    <x v="1"/>
    <n v="24"/>
    <n v="57"/>
    <n v="614561.56000000006"/>
  </r>
  <r>
    <s v="Restaurant 7986"/>
    <x v="0"/>
    <x v="1"/>
    <x v="4"/>
    <x v="48"/>
    <x v="302"/>
    <n v="3134"/>
    <n v="33373"/>
    <x v="15"/>
    <n v="863"/>
    <n v="246.95266389155501"/>
    <n v="1.6"/>
    <n v="9.1999999999999993"/>
    <x v="0"/>
    <n v="22"/>
    <n v="15"/>
    <n v="293592.39"/>
  </r>
  <r>
    <s v="Restaurant 7987"/>
    <x v="1"/>
    <x v="2"/>
    <x v="15"/>
    <x v="14"/>
    <x v="3895"/>
    <n v="5105"/>
    <n v="52128"/>
    <x v="18"/>
    <n v="808"/>
    <n v="179.066297443091"/>
    <n v="1.2"/>
    <n v="6.1"/>
    <x v="0"/>
    <n v="3"/>
    <n v="69"/>
    <n v="1041154.9"/>
  </r>
  <r>
    <s v="Restaurant 7988"/>
    <x v="0"/>
    <x v="3"/>
    <x v="12"/>
    <x v="54"/>
    <x v="717"/>
    <n v="3073"/>
    <n v="35536"/>
    <x v="15"/>
    <n v="719"/>
    <n v="103.284982712711"/>
    <n v="3.8"/>
    <n v="8.6"/>
    <x v="0"/>
    <n v="30"/>
    <n v="23"/>
    <n v="274103.73"/>
  </r>
  <r>
    <s v="Restaurant 7989"/>
    <x v="1"/>
    <x v="4"/>
    <x v="14"/>
    <x v="31"/>
    <x v="2393"/>
    <n v="6407"/>
    <n v="71353"/>
    <x v="2"/>
    <n v="344"/>
    <n v="197.81397815421099"/>
    <n v="6.8"/>
    <n v="3.1"/>
    <x v="1"/>
    <n v="43"/>
    <n v="33"/>
    <n v="1089720.1499999999"/>
  </r>
  <r>
    <s v="Restaurant 7990"/>
    <x v="0"/>
    <x v="0"/>
    <x v="13"/>
    <x v="8"/>
    <x v="1386"/>
    <n v="2960"/>
    <n v="30497"/>
    <x v="8"/>
    <n v="807"/>
    <n v="243.0260725375"/>
    <n v="5.6"/>
    <n v="7.4"/>
    <x v="0"/>
    <n v="18"/>
    <n v="34"/>
    <n v="581915.55000000005"/>
  </r>
  <r>
    <s v="Restaurant 7991"/>
    <x v="1"/>
    <x v="1"/>
    <x v="15"/>
    <x v="17"/>
    <x v="2542"/>
    <n v="1517"/>
    <n v="14483"/>
    <x v="11"/>
    <n v="345"/>
    <n v="50.970816059494503"/>
    <n v="1.1000000000000001"/>
    <n v="7.6"/>
    <x v="0"/>
    <n v="71"/>
    <n v="37"/>
    <n v="564982.41"/>
  </r>
  <r>
    <s v="Restaurant 7992"/>
    <x v="2"/>
    <x v="1"/>
    <x v="8"/>
    <x v="16"/>
    <x v="593"/>
    <n v="3572"/>
    <n v="41571"/>
    <x v="18"/>
    <n v="228"/>
    <n v="78.444063316377395"/>
    <n v="2.4"/>
    <n v="8.3000000000000007"/>
    <x v="1"/>
    <n v="37"/>
    <n v="49"/>
    <n v="446622.91"/>
  </r>
  <r>
    <s v="Restaurant 7993"/>
    <x v="1"/>
    <x v="4"/>
    <x v="20"/>
    <x v="37"/>
    <x v="3896"/>
    <n v="1614"/>
    <n v="16667"/>
    <x v="1"/>
    <n v="307"/>
    <n v="168.57352893951901"/>
    <n v="7.8"/>
    <n v="5.8"/>
    <x v="0"/>
    <n v="35"/>
    <n v="11"/>
    <n v="1298927.96"/>
  </r>
  <r>
    <s v="Restaurant 7994"/>
    <x v="0"/>
    <x v="4"/>
    <x v="5"/>
    <x v="41"/>
    <x v="3043"/>
    <n v="2345"/>
    <n v="27166"/>
    <x v="11"/>
    <n v="779"/>
    <n v="159.29903686081599"/>
    <n v="3.7"/>
    <n v="8.1"/>
    <x v="1"/>
    <n v="40"/>
    <n v="32"/>
    <n v="702540.55"/>
  </r>
  <r>
    <s v="Restaurant 7995"/>
    <x v="1"/>
    <x v="1"/>
    <x v="1"/>
    <x v="31"/>
    <x v="1542"/>
    <n v="5484"/>
    <n v="56632"/>
    <x v="6"/>
    <n v="498"/>
    <n v="295.570761448746"/>
    <n v="2.1"/>
    <n v="9.4"/>
    <x v="0"/>
    <n v="16"/>
    <n v="29"/>
    <n v="523440.66"/>
  </r>
  <r>
    <s v="Restaurant 7996"/>
    <x v="2"/>
    <x v="4"/>
    <x v="11"/>
    <x v="13"/>
    <x v="1221"/>
    <n v="2231"/>
    <n v="24490"/>
    <x v="5"/>
    <n v="717"/>
    <n v="73.038225149305703"/>
    <n v="1.5"/>
    <n v="9.6"/>
    <x v="0"/>
    <n v="4"/>
    <n v="43"/>
    <n v="741889.96"/>
  </r>
  <r>
    <s v="Restaurant 7997"/>
    <x v="1"/>
    <x v="1"/>
    <x v="11"/>
    <x v="17"/>
    <x v="123"/>
    <n v="7428"/>
    <n v="80118"/>
    <x v="1"/>
    <n v="356"/>
    <n v="130.92159063719501"/>
    <n v="8.6999999999999993"/>
    <n v="2.1"/>
    <x v="0"/>
    <n v="18"/>
    <n v="1"/>
    <n v="493239.83"/>
  </r>
  <r>
    <s v="Restaurant 7998"/>
    <x v="0"/>
    <x v="3"/>
    <x v="19"/>
    <x v="53"/>
    <x v="2660"/>
    <n v="2143"/>
    <n v="23362"/>
    <x v="14"/>
    <n v="169"/>
    <n v="253.77760688654499"/>
    <n v="5.2"/>
    <n v="6.6"/>
    <x v="1"/>
    <n v="15"/>
    <n v="9"/>
    <n v="356869"/>
  </r>
  <r>
    <s v="Restaurant 7999"/>
    <x v="0"/>
    <x v="4"/>
    <x v="17"/>
    <x v="23"/>
    <x v="3224"/>
    <n v="2017"/>
    <n v="27457"/>
    <x v="11"/>
    <n v="313"/>
    <n v="203.106898409091"/>
    <n v="5.5"/>
    <n v="2"/>
    <x v="0"/>
    <n v="10"/>
    <n v="8"/>
    <n v="491901.96"/>
  </r>
  <r>
    <s v="Restaurant 8000"/>
    <x v="2"/>
    <x v="3"/>
    <x v="9"/>
    <x v="16"/>
    <x v="1688"/>
    <n v="2021"/>
    <n v="25423"/>
    <x v="2"/>
    <n v="336"/>
    <n v="190.40361030828399"/>
    <n v="1.6"/>
    <n v="9.3000000000000007"/>
    <x v="1"/>
    <n v="1"/>
    <n v="6"/>
    <n v="442292.21"/>
  </r>
  <r>
    <s v="Restaurant 8001"/>
    <x v="0"/>
    <x v="3"/>
    <x v="11"/>
    <x v="10"/>
    <x v="1427"/>
    <n v="1013"/>
    <n v="12981"/>
    <x v="17"/>
    <n v="600"/>
    <n v="235.300259645956"/>
    <n v="5.4"/>
    <n v="9.6"/>
    <x v="0"/>
    <n v="4"/>
    <n v="11"/>
    <n v="296140.3"/>
  </r>
  <r>
    <s v="Restaurant 8002"/>
    <x v="1"/>
    <x v="4"/>
    <x v="18"/>
    <x v="4"/>
    <x v="3296"/>
    <n v="7117"/>
    <n v="71824"/>
    <x v="3"/>
    <n v="237"/>
    <n v="59.995752638933901"/>
    <n v="6.8"/>
    <n v="5.5"/>
    <x v="1"/>
    <n v="63"/>
    <n v="33"/>
    <n v="1105202.06"/>
  </r>
  <r>
    <s v="Restaurant 8003"/>
    <x v="1"/>
    <x v="1"/>
    <x v="10"/>
    <x v="17"/>
    <x v="3724"/>
    <n v="3582"/>
    <n v="36152"/>
    <x v="10"/>
    <n v="291"/>
    <n v="286.87292459180497"/>
    <n v="2.1"/>
    <n v="9.6"/>
    <x v="1"/>
    <n v="16"/>
    <n v="48"/>
    <n v="559600.12"/>
  </r>
  <r>
    <s v="Restaurant 8004"/>
    <x v="1"/>
    <x v="5"/>
    <x v="15"/>
    <x v="21"/>
    <x v="1125"/>
    <n v="5396"/>
    <n v="57587"/>
    <x v="15"/>
    <n v="644"/>
    <n v="97.815987344183796"/>
    <n v="9.1"/>
    <n v="7.9"/>
    <x v="0"/>
    <n v="60"/>
    <n v="50"/>
    <n v="844590.59"/>
  </r>
  <r>
    <s v="Restaurant 8005"/>
    <x v="0"/>
    <x v="1"/>
    <x v="20"/>
    <x v="8"/>
    <x v="1968"/>
    <n v="1842"/>
    <n v="18207"/>
    <x v="14"/>
    <n v="254"/>
    <n v="70.459381700664807"/>
    <n v="8.1"/>
    <n v="7.3"/>
    <x v="1"/>
    <n v="14"/>
    <n v="11"/>
    <n v="226403.91"/>
  </r>
  <r>
    <s v="Restaurant 8006"/>
    <x v="1"/>
    <x v="2"/>
    <x v="14"/>
    <x v="51"/>
    <x v="3897"/>
    <n v="1586"/>
    <n v="17532"/>
    <x v="14"/>
    <n v="705"/>
    <n v="134.73839439310399"/>
    <n v="8.1999999999999993"/>
    <n v="6.2"/>
    <x v="1"/>
    <n v="86"/>
    <n v="5"/>
    <n v="950244.94"/>
  </r>
  <r>
    <s v="Restaurant 8007"/>
    <x v="1"/>
    <x v="4"/>
    <x v="16"/>
    <x v="45"/>
    <x v="939"/>
    <n v="3146"/>
    <n v="33085"/>
    <x v="2"/>
    <n v="328"/>
    <n v="225.58905815841601"/>
    <n v="5.8"/>
    <n v="4.7"/>
    <x v="1"/>
    <n v="53"/>
    <n v="25"/>
    <n v="1015591.27"/>
  </r>
  <r>
    <s v="Restaurant 8008"/>
    <x v="1"/>
    <x v="0"/>
    <x v="0"/>
    <x v="45"/>
    <x v="3898"/>
    <n v="6085"/>
    <n v="62282"/>
    <x v="1"/>
    <n v="444"/>
    <n v="107.870812914599"/>
    <n v="4"/>
    <n v="9.6999999999999993"/>
    <x v="1"/>
    <n v="42"/>
    <n v="68"/>
    <n v="1344059.1"/>
  </r>
  <r>
    <s v="Restaurant 8009"/>
    <x v="2"/>
    <x v="4"/>
    <x v="9"/>
    <x v="59"/>
    <x v="2771"/>
    <n v="761"/>
    <n v="9307"/>
    <x v="2"/>
    <n v="521"/>
    <n v="62.4653092824921"/>
    <n v="6.8"/>
    <n v="2.8"/>
    <x v="1"/>
    <n v="17"/>
    <n v="48"/>
    <n v="919747.5"/>
  </r>
  <r>
    <s v="Restaurant 8010"/>
    <x v="0"/>
    <x v="2"/>
    <x v="3"/>
    <x v="9"/>
    <x v="3899"/>
    <n v="3749"/>
    <n v="44901"/>
    <x v="14"/>
    <n v="426"/>
    <n v="64.353211625227104"/>
    <n v="3"/>
    <n v="8.1999999999999993"/>
    <x v="0"/>
    <n v="4"/>
    <n v="18"/>
    <n v="351916.95"/>
  </r>
  <r>
    <s v="Restaurant 8011"/>
    <x v="0"/>
    <x v="3"/>
    <x v="5"/>
    <x v="23"/>
    <x v="1598"/>
    <n v="1740"/>
    <n v="22025"/>
    <x v="11"/>
    <n v="743"/>
    <n v="114.144255025283"/>
    <n v="2.2000000000000002"/>
    <n v="4.3"/>
    <x v="0"/>
    <n v="2"/>
    <n v="9"/>
    <n v="281365.09000000003"/>
  </r>
  <r>
    <s v="Restaurant 8012"/>
    <x v="0"/>
    <x v="0"/>
    <x v="2"/>
    <x v="40"/>
    <x v="2478"/>
    <n v="2780"/>
    <n v="32118"/>
    <x v="17"/>
    <n v="374"/>
    <n v="83.818463888129997"/>
    <n v="5.8"/>
    <n v="7.8"/>
    <x v="1"/>
    <n v="33"/>
    <n v="20"/>
    <n v="616223.96"/>
  </r>
  <r>
    <s v="Restaurant 8013"/>
    <x v="2"/>
    <x v="0"/>
    <x v="15"/>
    <x v="24"/>
    <x v="1050"/>
    <n v="2071"/>
    <n v="28236"/>
    <x v="3"/>
    <n v="61"/>
    <n v="143.10827762040699"/>
    <n v="5.3"/>
    <n v="2.5"/>
    <x v="1"/>
    <n v="65"/>
    <n v="40"/>
    <n v="1075278.71"/>
  </r>
  <r>
    <s v="Restaurant 8014"/>
    <x v="0"/>
    <x v="1"/>
    <x v="10"/>
    <x v="22"/>
    <x v="69"/>
    <n v="2337"/>
    <n v="32739"/>
    <x v="17"/>
    <n v="341"/>
    <n v="93.268271012364494"/>
    <n v="2.4"/>
    <n v="4.4000000000000004"/>
    <x v="0"/>
    <n v="19"/>
    <n v="10"/>
    <n v="312074.53000000003"/>
  </r>
  <r>
    <s v="Restaurant 8015"/>
    <x v="2"/>
    <x v="5"/>
    <x v="7"/>
    <x v="44"/>
    <x v="1885"/>
    <n v="1953"/>
    <n v="23010"/>
    <x v="14"/>
    <n v="106"/>
    <n v="136.078584421024"/>
    <n v="5.8"/>
    <n v="9.5"/>
    <x v="0"/>
    <n v="7"/>
    <n v="41"/>
    <n v="574356.75"/>
  </r>
  <r>
    <s v="Restaurant 8016"/>
    <x v="2"/>
    <x v="1"/>
    <x v="10"/>
    <x v="16"/>
    <x v="3900"/>
    <n v="2643"/>
    <n v="30836"/>
    <x v="7"/>
    <n v="203"/>
    <n v="161.12178270237399"/>
    <n v="5.9"/>
    <n v="6"/>
    <x v="1"/>
    <n v="44"/>
    <n v="46"/>
    <n v="496998.1"/>
  </r>
  <r>
    <s v="Restaurant 8017"/>
    <x v="0"/>
    <x v="0"/>
    <x v="11"/>
    <x v="50"/>
    <x v="97"/>
    <n v="1342"/>
    <n v="21423"/>
    <x v="16"/>
    <n v="653"/>
    <n v="235.63480206265999"/>
    <n v="8.8000000000000007"/>
    <n v="5.4"/>
    <x v="1"/>
    <n v="42"/>
    <n v="13"/>
    <n v="745920.65"/>
  </r>
  <r>
    <s v="Restaurant 8018"/>
    <x v="1"/>
    <x v="0"/>
    <x v="11"/>
    <x v="5"/>
    <x v="767"/>
    <n v="2960"/>
    <n v="38318"/>
    <x v="15"/>
    <n v="513"/>
    <n v="106.84988171804"/>
    <n v="7.8"/>
    <n v="7.8"/>
    <x v="0"/>
    <n v="27"/>
    <n v="15"/>
    <n v="1297748.44"/>
  </r>
  <r>
    <s v="Restaurant 8019"/>
    <x v="1"/>
    <x v="5"/>
    <x v="5"/>
    <x v="17"/>
    <x v="1349"/>
    <n v="7132"/>
    <n v="73092"/>
    <x v="11"/>
    <n v="651"/>
    <n v="168.76594348002499"/>
    <n v="3"/>
    <n v="4.8"/>
    <x v="1"/>
    <n v="57"/>
    <n v="43"/>
    <n v="650328.84"/>
  </r>
  <r>
    <s v="Restaurant 8020"/>
    <x v="0"/>
    <x v="4"/>
    <x v="14"/>
    <x v="12"/>
    <x v="2643"/>
    <n v="1285"/>
    <n v="15282"/>
    <x v="3"/>
    <n v="565"/>
    <n v="253.83879812780799"/>
    <n v="8.4"/>
    <n v="5.4"/>
    <x v="0"/>
    <n v="8"/>
    <n v="20"/>
    <n v="565439.5"/>
  </r>
  <r>
    <s v="Restaurant 8021"/>
    <x v="0"/>
    <x v="5"/>
    <x v="3"/>
    <x v="41"/>
    <x v="3901"/>
    <n v="3241"/>
    <n v="40346"/>
    <x v="13"/>
    <n v="782"/>
    <n v="296.59429738685202"/>
    <n v="9.6999999999999993"/>
    <n v="6"/>
    <x v="0"/>
    <n v="29"/>
    <n v="13"/>
    <n v="473630.8"/>
  </r>
  <r>
    <s v="Restaurant 8022"/>
    <x v="2"/>
    <x v="3"/>
    <x v="3"/>
    <x v="59"/>
    <x v="3902"/>
    <n v="1798"/>
    <n v="23373"/>
    <x v="1"/>
    <n v="705"/>
    <n v="189.326542524133"/>
    <n v="7.4"/>
    <n v="9.9"/>
    <x v="0"/>
    <n v="59"/>
    <n v="11"/>
    <n v="570848.21"/>
  </r>
  <r>
    <s v="Restaurant 8023"/>
    <x v="0"/>
    <x v="1"/>
    <x v="7"/>
    <x v="48"/>
    <x v="1334"/>
    <n v="1930"/>
    <n v="25303"/>
    <x v="8"/>
    <n v="71"/>
    <n v="158.08009182093599"/>
    <n v="8.1"/>
    <n v="8.1999999999999993"/>
    <x v="0"/>
    <n v="10"/>
    <n v="25"/>
    <n v="327233.90999999997"/>
  </r>
  <r>
    <s v="Restaurant 8024"/>
    <x v="2"/>
    <x v="4"/>
    <x v="5"/>
    <x v="44"/>
    <x v="3903"/>
    <n v="1074"/>
    <n v="19733"/>
    <x v="9"/>
    <n v="753"/>
    <n v="207.883282294677"/>
    <n v="3.4"/>
    <n v="1.4"/>
    <x v="1"/>
    <n v="20"/>
    <n v="48"/>
    <n v="906347.1"/>
  </r>
  <r>
    <s v="Restaurant 8025"/>
    <x v="0"/>
    <x v="1"/>
    <x v="15"/>
    <x v="54"/>
    <x v="226"/>
    <n v="2722"/>
    <n v="33145"/>
    <x v="10"/>
    <n v="156"/>
    <n v="171.57391513867"/>
    <n v="9.9"/>
    <n v="8.1"/>
    <x v="1"/>
    <n v="14"/>
    <n v="8"/>
    <n v="280005.81"/>
  </r>
  <r>
    <s v="Restaurant 8026"/>
    <x v="1"/>
    <x v="5"/>
    <x v="3"/>
    <x v="43"/>
    <x v="1487"/>
    <n v="7004"/>
    <n v="73286"/>
    <x v="10"/>
    <n v="375"/>
    <n v="91.189160635856695"/>
    <n v="2.6"/>
    <n v="5.5"/>
    <x v="1"/>
    <n v="59"/>
    <n v="2"/>
    <n v="706804.3"/>
  </r>
  <r>
    <s v="Restaurant 8027"/>
    <x v="1"/>
    <x v="4"/>
    <x v="7"/>
    <x v="58"/>
    <x v="2939"/>
    <n v="8823"/>
    <n v="92246"/>
    <x v="0"/>
    <n v="781"/>
    <n v="164.86179551851399"/>
    <n v="7.8"/>
    <n v="3.1"/>
    <x v="1"/>
    <n v="48"/>
    <n v="48"/>
    <n v="1056395.19"/>
  </r>
  <r>
    <s v="Restaurant 8028"/>
    <x v="0"/>
    <x v="5"/>
    <x v="14"/>
    <x v="28"/>
    <x v="3904"/>
    <n v="1755"/>
    <n v="16245"/>
    <x v="9"/>
    <n v="956"/>
    <n v="294.77507647998999"/>
    <n v="4.5999999999999996"/>
    <n v="8.6999999999999993"/>
    <x v="0"/>
    <n v="26"/>
    <n v="40"/>
    <n v="463859.98"/>
  </r>
  <r>
    <s v="Restaurant 8029"/>
    <x v="2"/>
    <x v="3"/>
    <x v="16"/>
    <x v="24"/>
    <x v="598"/>
    <n v="2992"/>
    <n v="36344"/>
    <x v="14"/>
    <n v="475"/>
    <n v="210.107161581154"/>
    <n v="4.2"/>
    <n v="3.4"/>
    <x v="1"/>
    <n v="44"/>
    <n v="18"/>
    <n v="548455.18000000005"/>
  </r>
  <r>
    <s v="Restaurant 8030"/>
    <x v="1"/>
    <x v="2"/>
    <x v="5"/>
    <x v="5"/>
    <x v="3905"/>
    <n v="3082"/>
    <n v="37304"/>
    <x v="13"/>
    <n v="288"/>
    <n v="120.85806472634501"/>
    <n v="3.6"/>
    <n v="3.9"/>
    <x v="1"/>
    <n v="52"/>
    <n v="11"/>
    <n v="909641.8"/>
  </r>
  <r>
    <s v="Restaurant 8031"/>
    <x v="2"/>
    <x v="0"/>
    <x v="13"/>
    <x v="56"/>
    <x v="3906"/>
    <n v="2063"/>
    <n v="23413"/>
    <x v="10"/>
    <n v="390"/>
    <n v="286.78650159141"/>
    <n v="5"/>
    <n v="1.6"/>
    <x v="0"/>
    <n v="51"/>
    <n v="54"/>
    <n v="1062327.55"/>
  </r>
  <r>
    <s v="Restaurant 8032"/>
    <x v="0"/>
    <x v="4"/>
    <x v="19"/>
    <x v="3"/>
    <x v="2395"/>
    <n v="2545"/>
    <n v="24946"/>
    <x v="7"/>
    <n v="779"/>
    <n v="147.14541327165901"/>
    <n v="8.1"/>
    <n v="9.8000000000000007"/>
    <x v="0"/>
    <n v="21"/>
    <n v="1"/>
    <n v="509450.12"/>
  </r>
  <r>
    <s v="Restaurant 8033"/>
    <x v="0"/>
    <x v="0"/>
    <x v="16"/>
    <x v="28"/>
    <x v="3907"/>
    <n v="3689"/>
    <n v="37157"/>
    <x v="6"/>
    <n v="88"/>
    <n v="147.53034410808999"/>
    <n v="9.5"/>
    <n v="8.1999999999999993"/>
    <x v="0"/>
    <n v="37"/>
    <n v="27"/>
    <n v="711951.84"/>
  </r>
  <r>
    <s v="Restaurant 8034"/>
    <x v="1"/>
    <x v="2"/>
    <x v="2"/>
    <x v="36"/>
    <x v="2339"/>
    <n v="5961"/>
    <n v="65343"/>
    <x v="12"/>
    <n v="806"/>
    <n v="204.14987300801701"/>
    <n v="4.7"/>
    <n v="2.2999999999999998"/>
    <x v="1"/>
    <n v="3"/>
    <n v="41"/>
    <n v="850749.33"/>
  </r>
  <r>
    <s v="Restaurant 8035"/>
    <x v="0"/>
    <x v="4"/>
    <x v="9"/>
    <x v="3"/>
    <x v="3682"/>
    <n v="2375"/>
    <n v="27300"/>
    <x v="5"/>
    <n v="992"/>
    <n v="192.24342909882901"/>
    <n v="6.9"/>
    <n v="5.4"/>
    <x v="1"/>
    <n v="2"/>
    <n v="0"/>
    <n v="500435.58"/>
  </r>
  <r>
    <s v="Restaurant 8036"/>
    <x v="1"/>
    <x v="0"/>
    <x v="20"/>
    <x v="21"/>
    <x v="3908"/>
    <n v="1927"/>
    <n v="20145"/>
    <x v="6"/>
    <n v="711"/>
    <n v="122.609142867313"/>
    <n v="8.1"/>
    <n v="4"/>
    <x v="0"/>
    <n v="24"/>
    <n v="28"/>
    <n v="1242485.55"/>
  </r>
  <r>
    <s v="Restaurant 8037"/>
    <x v="2"/>
    <x v="0"/>
    <x v="18"/>
    <x v="59"/>
    <x v="2199"/>
    <n v="3753"/>
    <n v="41162"/>
    <x v="8"/>
    <n v="79"/>
    <n v="166.77008116548899"/>
    <n v="1.9"/>
    <n v="1.3"/>
    <x v="0"/>
    <n v="20"/>
    <n v="2"/>
    <n v="1004749.6"/>
  </r>
  <r>
    <s v="Restaurant 8038"/>
    <x v="1"/>
    <x v="4"/>
    <x v="4"/>
    <x v="17"/>
    <x v="3046"/>
    <n v="6289"/>
    <n v="70188"/>
    <x v="11"/>
    <n v="463"/>
    <n v="133.12825640261599"/>
    <n v="9.6"/>
    <n v="9.3000000000000007"/>
    <x v="1"/>
    <n v="63"/>
    <n v="7"/>
    <n v="943876.8"/>
  </r>
  <r>
    <s v="Restaurant 8039"/>
    <x v="1"/>
    <x v="0"/>
    <x v="7"/>
    <x v="57"/>
    <x v="3909"/>
    <n v="6236"/>
    <n v="66638"/>
    <x v="7"/>
    <n v="210"/>
    <n v="234.44511267249101"/>
    <n v="2.9"/>
    <n v="8.6"/>
    <x v="1"/>
    <n v="23"/>
    <n v="77"/>
    <n v="1284878.58"/>
  </r>
  <r>
    <s v="Restaurant 8040"/>
    <x v="2"/>
    <x v="0"/>
    <x v="17"/>
    <x v="24"/>
    <x v="3910"/>
    <n v="3177"/>
    <n v="38495"/>
    <x v="12"/>
    <n v="665"/>
    <n v="80.625716610407096"/>
    <n v="9.1999999999999993"/>
    <n v="9.9"/>
    <x v="0"/>
    <n v="64"/>
    <n v="27"/>
    <n v="1092157.81"/>
  </r>
  <r>
    <s v="Restaurant 8041"/>
    <x v="1"/>
    <x v="4"/>
    <x v="4"/>
    <x v="29"/>
    <x v="1604"/>
    <n v="4273"/>
    <n v="46795"/>
    <x v="1"/>
    <n v="719"/>
    <n v="237.56278248818299"/>
    <n v="9.9"/>
    <n v="3.2"/>
    <x v="1"/>
    <n v="51"/>
    <n v="41"/>
    <n v="1084107.25"/>
  </r>
  <r>
    <s v="Restaurant 8042"/>
    <x v="1"/>
    <x v="0"/>
    <x v="9"/>
    <x v="29"/>
    <x v="3911"/>
    <n v="6086"/>
    <n v="67388"/>
    <x v="0"/>
    <n v="982"/>
    <n v="90.291756328248496"/>
    <n v="1.9"/>
    <n v="7.3"/>
    <x v="1"/>
    <n v="50"/>
    <n v="2"/>
    <n v="1095173.02"/>
  </r>
  <r>
    <s v="Restaurant 8043"/>
    <x v="0"/>
    <x v="0"/>
    <x v="18"/>
    <x v="53"/>
    <x v="816"/>
    <n v="1930"/>
    <n v="19263"/>
    <x v="8"/>
    <n v="358"/>
    <n v="126.495497852225"/>
    <n v="9"/>
    <n v="2.1"/>
    <x v="0"/>
    <n v="6"/>
    <n v="13"/>
    <n v="729463.1"/>
  </r>
  <r>
    <s v="Restaurant 8044"/>
    <x v="2"/>
    <x v="1"/>
    <x v="8"/>
    <x v="13"/>
    <x v="365"/>
    <n v="944"/>
    <n v="13977"/>
    <x v="7"/>
    <n v="463"/>
    <n v="133.33294684284101"/>
    <n v="6.8"/>
    <n v="4.9000000000000004"/>
    <x v="1"/>
    <n v="24"/>
    <n v="18"/>
    <n v="421169.76"/>
  </r>
  <r>
    <s v="Restaurant 8045"/>
    <x v="1"/>
    <x v="3"/>
    <x v="15"/>
    <x v="43"/>
    <x v="1012"/>
    <n v="3954"/>
    <n v="38969"/>
    <x v="11"/>
    <n v="971"/>
    <n v="297.60304386509898"/>
    <n v="8.4"/>
    <n v="8.6"/>
    <x v="1"/>
    <n v="68"/>
    <n v="3"/>
    <n v="738282.15"/>
  </r>
  <r>
    <s v="Restaurant 8046"/>
    <x v="2"/>
    <x v="1"/>
    <x v="0"/>
    <x v="16"/>
    <x v="19"/>
    <n v="1194"/>
    <n v="12826"/>
    <x v="8"/>
    <n v="183"/>
    <n v="197.455496184129"/>
    <n v="2"/>
    <n v="1.1000000000000001"/>
    <x v="0"/>
    <n v="49"/>
    <n v="22"/>
    <n v="461221.38"/>
  </r>
  <r>
    <s v="Restaurant 8047"/>
    <x v="2"/>
    <x v="2"/>
    <x v="13"/>
    <x v="50"/>
    <x v="2279"/>
    <n v="1430"/>
    <n v="20273"/>
    <x v="7"/>
    <n v="615"/>
    <n v="244.38854808056399"/>
    <n v="8.5"/>
    <n v="5.3"/>
    <x v="1"/>
    <n v="11"/>
    <n v="6"/>
    <n v="626415.86"/>
  </r>
  <r>
    <s v="Restaurant 8048"/>
    <x v="1"/>
    <x v="1"/>
    <x v="2"/>
    <x v="51"/>
    <x v="2519"/>
    <n v="3908"/>
    <n v="46451"/>
    <x v="10"/>
    <n v="949"/>
    <n v="188.84449595736899"/>
    <n v="6.6"/>
    <n v="4.9000000000000004"/>
    <x v="0"/>
    <n v="19"/>
    <n v="40"/>
    <n v="679303.29"/>
  </r>
  <r>
    <s v="Restaurant 8049"/>
    <x v="0"/>
    <x v="1"/>
    <x v="16"/>
    <x v="9"/>
    <x v="531"/>
    <n v="1097"/>
    <n v="17588"/>
    <x v="0"/>
    <n v="384"/>
    <n v="295.789492252115"/>
    <n v="5.6"/>
    <n v="7.2"/>
    <x v="1"/>
    <n v="21"/>
    <n v="15"/>
    <n v="264090.78000000003"/>
  </r>
  <r>
    <s v="Restaurant 8050"/>
    <x v="2"/>
    <x v="2"/>
    <x v="8"/>
    <x v="18"/>
    <x v="1998"/>
    <n v="2732"/>
    <n v="30531"/>
    <x v="15"/>
    <n v="85"/>
    <n v="94.345337811545406"/>
    <n v="6"/>
    <n v="3.1"/>
    <x v="0"/>
    <n v="11"/>
    <n v="0"/>
    <n v="558693.47"/>
  </r>
  <r>
    <s v="Restaurant 8051"/>
    <x v="1"/>
    <x v="0"/>
    <x v="13"/>
    <x v="4"/>
    <x v="3661"/>
    <n v="2259"/>
    <n v="27434"/>
    <x v="17"/>
    <n v="880"/>
    <n v="201.218532332828"/>
    <n v="7.7"/>
    <n v="2.6"/>
    <x v="0"/>
    <n v="27"/>
    <n v="52"/>
    <n v="1344117.54"/>
  </r>
  <r>
    <s v="Restaurant 8052"/>
    <x v="2"/>
    <x v="0"/>
    <x v="14"/>
    <x v="46"/>
    <x v="3912"/>
    <n v="1251"/>
    <n v="15322"/>
    <x v="2"/>
    <n v="692"/>
    <n v="249.345516810681"/>
    <n v="3.7"/>
    <n v="6.9"/>
    <x v="1"/>
    <n v="49"/>
    <n v="54"/>
    <n v="1056857.98"/>
  </r>
  <r>
    <s v="Restaurant 8053"/>
    <x v="0"/>
    <x v="1"/>
    <x v="7"/>
    <x v="9"/>
    <x v="1570"/>
    <n v="1505"/>
    <n v="15767"/>
    <x v="15"/>
    <n v="874"/>
    <n v="207.13903567838301"/>
    <n v="9.5"/>
    <n v="6.8"/>
    <x v="1"/>
    <n v="18"/>
    <n v="19"/>
    <n v="249626.5"/>
  </r>
  <r>
    <s v="Restaurant 8054"/>
    <x v="0"/>
    <x v="2"/>
    <x v="18"/>
    <x v="41"/>
    <x v="640"/>
    <n v="3434"/>
    <n v="40205"/>
    <x v="14"/>
    <n v="129"/>
    <n v="274.23404610782097"/>
    <n v="3.8"/>
    <n v="7.8"/>
    <x v="0"/>
    <n v="46"/>
    <n v="25"/>
    <n v="498114.41"/>
  </r>
  <r>
    <s v="Restaurant 8055"/>
    <x v="0"/>
    <x v="0"/>
    <x v="4"/>
    <x v="9"/>
    <x v="859"/>
    <n v="1185"/>
    <n v="12407"/>
    <x v="5"/>
    <n v="833"/>
    <n v="200.176995346799"/>
    <n v="8.9"/>
    <n v="3.2"/>
    <x v="1"/>
    <n v="21"/>
    <n v="19"/>
    <n v="493329.85"/>
  </r>
  <r>
    <s v="Restaurant 8056"/>
    <x v="1"/>
    <x v="5"/>
    <x v="12"/>
    <x v="1"/>
    <x v="726"/>
    <n v="5671"/>
    <n v="56522"/>
    <x v="4"/>
    <n v="985"/>
    <n v="256.609637244152"/>
    <n v="1.1000000000000001"/>
    <n v="1.1000000000000001"/>
    <x v="0"/>
    <n v="53"/>
    <n v="3"/>
    <n v="765391.6"/>
  </r>
  <r>
    <s v="Restaurant 8057"/>
    <x v="1"/>
    <x v="4"/>
    <x v="13"/>
    <x v="51"/>
    <x v="867"/>
    <n v="1558"/>
    <n v="20315"/>
    <x v="15"/>
    <n v="486"/>
    <n v="93.949281092488405"/>
    <n v="9.1999999999999993"/>
    <n v="8.9"/>
    <x v="1"/>
    <n v="61"/>
    <n v="36"/>
    <n v="1259462.07"/>
  </r>
  <r>
    <s v="Restaurant 8058"/>
    <x v="0"/>
    <x v="4"/>
    <x v="0"/>
    <x v="55"/>
    <x v="3913"/>
    <n v="922"/>
    <n v="8977"/>
    <x v="5"/>
    <n v="169"/>
    <n v="115.515973587581"/>
    <n v="8.6999999999999993"/>
    <n v="2.9"/>
    <x v="1"/>
    <n v="18"/>
    <n v="17"/>
    <n v="445851"/>
  </r>
  <r>
    <s v="Restaurant 8059"/>
    <x v="1"/>
    <x v="3"/>
    <x v="0"/>
    <x v="4"/>
    <x v="2594"/>
    <n v="7850"/>
    <n v="84402"/>
    <x v="14"/>
    <n v="183"/>
    <n v="161.01714434739799"/>
    <n v="2.1"/>
    <n v="4.8"/>
    <x v="1"/>
    <n v="6"/>
    <n v="80"/>
    <n v="631168.84"/>
  </r>
  <r>
    <s v="Restaurant 8060"/>
    <x v="0"/>
    <x v="4"/>
    <x v="13"/>
    <x v="41"/>
    <x v="1862"/>
    <n v="1011"/>
    <n v="13946"/>
    <x v="13"/>
    <n v="454"/>
    <n v="262.90442795867602"/>
    <n v="7.6"/>
    <n v="5.2"/>
    <x v="1"/>
    <n v="3"/>
    <n v="21"/>
    <n v="637248.43000000005"/>
  </r>
  <r>
    <s v="Restaurant 8061"/>
    <x v="1"/>
    <x v="1"/>
    <x v="18"/>
    <x v="30"/>
    <x v="1"/>
    <n v="6899"/>
    <n v="71968"/>
    <x v="16"/>
    <n v="766"/>
    <n v="156.63984801716001"/>
    <n v="4.4000000000000004"/>
    <n v="2.7"/>
    <x v="0"/>
    <n v="40"/>
    <n v="43"/>
    <n v="465444.42"/>
  </r>
  <r>
    <s v="Restaurant 8062"/>
    <x v="0"/>
    <x v="4"/>
    <x v="16"/>
    <x v="22"/>
    <x v="2695"/>
    <n v="3279"/>
    <n v="37062"/>
    <x v="10"/>
    <n v="314"/>
    <n v="206.86473443354501"/>
    <n v="5.3"/>
    <n v="5.7"/>
    <x v="0"/>
    <n v="34"/>
    <n v="33"/>
    <n v="513424.66"/>
  </r>
  <r>
    <s v="Restaurant 8063"/>
    <x v="2"/>
    <x v="4"/>
    <x v="14"/>
    <x v="60"/>
    <x v="1054"/>
    <n v="2047"/>
    <n v="28292"/>
    <x v="13"/>
    <n v="282"/>
    <n v="148.952900480073"/>
    <n v="1.6"/>
    <n v="9.1999999999999993"/>
    <x v="1"/>
    <n v="40"/>
    <n v="60"/>
    <n v="871473.12"/>
  </r>
  <r>
    <s v="Restaurant 8064"/>
    <x v="0"/>
    <x v="5"/>
    <x v="16"/>
    <x v="50"/>
    <x v="100"/>
    <n v="2484"/>
    <n v="29609"/>
    <x v="2"/>
    <n v="496"/>
    <n v="251.43009727927401"/>
    <n v="2.9"/>
    <n v="3.4"/>
    <x v="1"/>
    <n v="17"/>
    <n v="38"/>
    <n v="458524.35"/>
  </r>
  <r>
    <s v="Restaurant 8065"/>
    <x v="0"/>
    <x v="0"/>
    <x v="5"/>
    <x v="50"/>
    <x v="712"/>
    <n v="2887"/>
    <n v="33449"/>
    <x v="8"/>
    <n v="476"/>
    <n v="100.071896562003"/>
    <n v="9.6"/>
    <n v="5.7"/>
    <x v="0"/>
    <n v="36"/>
    <n v="41"/>
    <n v="746497.22"/>
  </r>
  <r>
    <s v="Restaurant 8066"/>
    <x v="1"/>
    <x v="5"/>
    <x v="18"/>
    <x v="17"/>
    <x v="1632"/>
    <n v="4305"/>
    <n v="47675"/>
    <x v="14"/>
    <n v="77"/>
    <n v="198.442369509988"/>
    <n v="4.8"/>
    <n v="3.8"/>
    <x v="1"/>
    <n v="43"/>
    <n v="71"/>
    <n v="669110.11"/>
  </r>
  <r>
    <s v="Restaurant 8067"/>
    <x v="1"/>
    <x v="1"/>
    <x v="0"/>
    <x v="43"/>
    <x v="105"/>
    <n v="7023"/>
    <n v="74323"/>
    <x v="3"/>
    <n v="350"/>
    <n v="194.472547084566"/>
    <n v="1.2"/>
    <n v="9.8000000000000007"/>
    <x v="0"/>
    <n v="35"/>
    <n v="45"/>
    <n v="549943.64"/>
  </r>
  <r>
    <s v="Restaurant 8068"/>
    <x v="1"/>
    <x v="4"/>
    <x v="5"/>
    <x v="43"/>
    <x v="2116"/>
    <n v="6454"/>
    <n v="69232"/>
    <x v="3"/>
    <n v="619"/>
    <n v="150.810456293996"/>
    <n v="5.6"/>
    <n v="3"/>
    <x v="1"/>
    <n v="57"/>
    <n v="25"/>
    <n v="1016924.31"/>
  </r>
  <r>
    <s v="Restaurant 8069"/>
    <x v="1"/>
    <x v="0"/>
    <x v="13"/>
    <x v="20"/>
    <x v="2662"/>
    <n v="2620"/>
    <n v="24582"/>
    <x v="12"/>
    <n v="78"/>
    <n v="226.28201415194499"/>
    <n v="10"/>
    <n v="2"/>
    <x v="0"/>
    <n v="10"/>
    <n v="2"/>
    <n v="1212942.48"/>
  </r>
  <r>
    <s v="Restaurant 8070"/>
    <x v="1"/>
    <x v="3"/>
    <x v="10"/>
    <x v="5"/>
    <x v="577"/>
    <n v="6692"/>
    <n v="74686"/>
    <x v="6"/>
    <n v="912"/>
    <n v="57.119152006137398"/>
    <n v="4"/>
    <n v="2.2999999999999998"/>
    <x v="1"/>
    <n v="22"/>
    <n v="54"/>
    <n v="693419.84"/>
  </r>
  <r>
    <s v="Restaurant 8071"/>
    <x v="1"/>
    <x v="3"/>
    <x v="4"/>
    <x v="20"/>
    <x v="100"/>
    <n v="4260"/>
    <n v="46262"/>
    <x v="3"/>
    <n v="426"/>
    <n v="260.37499713913297"/>
    <n v="2.2999999999999998"/>
    <n v="4.3"/>
    <x v="1"/>
    <n v="11"/>
    <n v="36"/>
    <n v="667228.06000000006"/>
  </r>
  <r>
    <s v="Restaurant 8072"/>
    <x v="2"/>
    <x v="4"/>
    <x v="3"/>
    <x v="44"/>
    <x v="1435"/>
    <n v="1179"/>
    <n v="12590"/>
    <x v="10"/>
    <n v="999"/>
    <n v="136.99130739306301"/>
    <n v="6.8"/>
    <n v="6"/>
    <x v="0"/>
    <n v="2"/>
    <n v="46"/>
    <n v="848203.3"/>
  </r>
  <r>
    <s v="Restaurant 8073"/>
    <x v="0"/>
    <x v="4"/>
    <x v="19"/>
    <x v="26"/>
    <x v="274"/>
    <n v="2445"/>
    <n v="23108"/>
    <x v="3"/>
    <n v="362"/>
    <n v="248.255642393713"/>
    <n v="9.3000000000000007"/>
    <n v="7"/>
    <x v="1"/>
    <n v="19"/>
    <n v="15"/>
    <n v="470695.08"/>
  </r>
  <r>
    <s v="Restaurant 8074"/>
    <x v="0"/>
    <x v="3"/>
    <x v="5"/>
    <x v="10"/>
    <x v="2863"/>
    <n v="1340"/>
    <n v="18745"/>
    <x v="0"/>
    <n v="82"/>
    <n v="126.26487289633801"/>
    <n v="8.6999999999999993"/>
    <n v="6.1"/>
    <x v="1"/>
    <n v="22"/>
    <n v="35"/>
    <n v="376632.1"/>
  </r>
  <r>
    <s v="Restaurant 8075"/>
    <x v="0"/>
    <x v="3"/>
    <x v="8"/>
    <x v="53"/>
    <x v="3914"/>
    <n v="3097"/>
    <n v="35420"/>
    <x v="18"/>
    <n v="503"/>
    <n v="96.976616774040494"/>
    <n v="6.9"/>
    <n v="9.1"/>
    <x v="1"/>
    <n v="34"/>
    <n v="14"/>
    <n v="376627.54"/>
  </r>
  <r>
    <s v="Restaurant 8076"/>
    <x v="2"/>
    <x v="1"/>
    <x v="7"/>
    <x v="19"/>
    <x v="1655"/>
    <n v="2192"/>
    <n v="23257"/>
    <x v="17"/>
    <n v="669"/>
    <n v="147.37236827121799"/>
    <n v="2.7"/>
    <n v="4.2"/>
    <x v="1"/>
    <n v="32"/>
    <n v="6"/>
    <n v="393491.54"/>
  </r>
  <r>
    <s v="Restaurant 8077"/>
    <x v="0"/>
    <x v="4"/>
    <x v="7"/>
    <x v="12"/>
    <x v="45"/>
    <n v="1419"/>
    <n v="21330"/>
    <x v="4"/>
    <n v="949"/>
    <n v="249.34173824759301"/>
    <n v="8.1"/>
    <n v="7.4"/>
    <x v="0"/>
    <n v="1"/>
    <n v="30"/>
    <n v="525714.87"/>
  </r>
  <r>
    <s v="Restaurant 8078"/>
    <x v="2"/>
    <x v="3"/>
    <x v="2"/>
    <x v="24"/>
    <x v="2668"/>
    <n v="4090"/>
    <n v="49485"/>
    <x v="18"/>
    <n v="550"/>
    <n v="225.87950882136801"/>
    <n v="8.4"/>
    <n v="3.4"/>
    <x v="0"/>
    <n v="43"/>
    <n v="60"/>
    <n v="594720.15"/>
  </r>
  <r>
    <s v="Restaurant 8079"/>
    <x v="2"/>
    <x v="2"/>
    <x v="9"/>
    <x v="13"/>
    <x v="2144"/>
    <n v="1076"/>
    <n v="13187"/>
    <x v="14"/>
    <n v="321"/>
    <n v="150.25780046649299"/>
    <n v="8.6"/>
    <n v="7.1"/>
    <x v="0"/>
    <n v="52"/>
    <n v="45"/>
    <n v="678417.13"/>
  </r>
  <r>
    <s v="Restaurant 8080"/>
    <x v="2"/>
    <x v="3"/>
    <x v="4"/>
    <x v="42"/>
    <x v="2592"/>
    <n v="3367"/>
    <n v="42906"/>
    <x v="8"/>
    <n v="550"/>
    <n v="284.46718110273702"/>
    <n v="4.5999999999999996"/>
    <n v="9.3000000000000007"/>
    <x v="0"/>
    <n v="42"/>
    <n v="14"/>
    <n v="533520.78"/>
  </r>
  <r>
    <s v="Restaurant 8081"/>
    <x v="0"/>
    <x v="0"/>
    <x v="6"/>
    <x v="41"/>
    <x v="3736"/>
    <n v="1855"/>
    <n v="21006"/>
    <x v="0"/>
    <n v="948"/>
    <n v="152.19404646271801"/>
    <n v="4.7"/>
    <n v="9.8000000000000007"/>
    <x v="1"/>
    <n v="36"/>
    <n v="12"/>
    <n v="765773.94"/>
  </r>
  <r>
    <s v="Restaurant 8082"/>
    <x v="2"/>
    <x v="0"/>
    <x v="11"/>
    <x v="15"/>
    <x v="3915"/>
    <n v="2158"/>
    <n v="22043"/>
    <x v="2"/>
    <n v="906"/>
    <n v="137.68818207333501"/>
    <n v="2.4"/>
    <n v="7.6"/>
    <x v="1"/>
    <n v="23"/>
    <n v="21"/>
    <n v="963574.51"/>
  </r>
  <r>
    <s v="Restaurant 8083"/>
    <x v="0"/>
    <x v="2"/>
    <x v="17"/>
    <x v="9"/>
    <x v="2614"/>
    <n v="2324"/>
    <n v="23289"/>
    <x v="10"/>
    <n v="752"/>
    <n v="86.179727738530104"/>
    <n v="8"/>
    <n v="9.5"/>
    <x v="0"/>
    <n v="30"/>
    <n v="17"/>
    <n v="400625.9"/>
  </r>
  <r>
    <s v="Restaurant 8084"/>
    <x v="0"/>
    <x v="1"/>
    <x v="12"/>
    <x v="22"/>
    <x v="1216"/>
    <n v="1950"/>
    <n v="27510"/>
    <x v="5"/>
    <n v="642"/>
    <n v="67.5696614363072"/>
    <n v="7.6"/>
    <n v="7.1"/>
    <x v="1"/>
    <n v="18"/>
    <n v="22"/>
    <n v="344018.81"/>
  </r>
  <r>
    <s v="Restaurant 8085"/>
    <x v="1"/>
    <x v="4"/>
    <x v="20"/>
    <x v="31"/>
    <x v="2968"/>
    <n v="2033"/>
    <n v="24134"/>
    <x v="8"/>
    <n v="967"/>
    <n v="137.47560096287"/>
    <n v="1.9"/>
    <n v="9.6999999999999993"/>
    <x v="0"/>
    <n v="4"/>
    <n v="66"/>
    <n v="1098097.8"/>
  </r>
  <r>
    <s v="Restaurant 8086"/>
    <x v="1"/>
    <x v="4"/>
    <x v="13"/>
    <x v="51"/>
    <x v="3916"/>
    <n v="5558"/>
    <n v="63121"/>
    <x v="2"/>
    <n v="131"/>
    <n v="73.000546550156699"/>
    <n v="1.2"/>
    <n v="9.1"/>
    <x v="1"/>
    <n v="73"/>
    <n v="19"/>
    <n v="1156490.33"/>
  </r>
  <r>
    <s v="Restaurant 8087"/>
    <x v="2"/>
    <x v="3"/>
    <x v="16"/>
    <x v="59"/>
    <x v="238"/>
    <n v="1600"/>
    <n v="22061"/>
    <x v="16"/>
    <n v="657"/>
    <n v="165.65873947218799"/>
    <n v="9.6"/>
    <n v="2"/>
    <x v="0"/>
    <n v="28"/>
    <n v="18"/>
    <n v="545819.53"/>
  </r>
  <r>
    <s v="Restaurant 8088"/>
    <x v="2"/>
    <x v="0"/>
    <x v="2"/>
    <x v="38"/>
    <x v="7"/>
    <n v="3821"/>
    <n v="40812"/>
    <x v="3"/>
    <n v="195"/>
    <n v="265.00238592875701"/>
    <n v="1.2"/>
    <n v="5.3"/>
    <x v="0"/>
    <n v="50"/>
    <n v="45"/>
    <n v="914523.1"/>
  </r>
  <r>
    <s v="Restaurant 8089"/>
    <x v="0"/>
    <x v="1"/>
    <x v="9"/>
    <x v="8"/>
    <x v="3917"/>
    <n v="2944"/>
    <n v="32346"/>
    <x v="10"/>
    <n v="618"/>
    <n v="169.02916317368101"/>
    <n v="6.7"/>
    <n v="4.0999999999999996"/>
    <x v="0"/>
    <n v="7"/>
    <n v="29"/>
    <n v="237108.17"/>
  </r>
  <r>
    <s v="Restaurant 8090"/>
    <x v="2"/>
    <x v="1"/>
    <x v="13"/>
    <x v="44"/>
    <x v="1779"/>
    <n v="3148"/>
    <n v="35163"/>
    <x v="8"/>
    <n v="779"/>
    <n v="170.14524456789599"/>
    <n v="5.0999999999999996"/>
    <n v="1.2"/>
    <x v="1"/>
    <n v="17"/>
    <n v="62"/>
    <n v="478785.31"/>
  </r>
  <r>
    <s v="Restaurant 8091"/>
    <x v="2"/>
    <x v="1"/>
    <x v="13"/>
    <x v="52"/>
    <x v="1018"/>
    <n v="2744"/>
    <n v="35426"/>
    <x v="6"/>
    <n v="803"/>
    <n v="113.360155241641"/>
    <n v="8"/>
    <n v="5.2"/>
    <x v="0"/>
    <n v="39"/>
    <n v="41"/>
    <n v="388188.5"/>
  </r>
  <r>
    <s v="Restaurant 8092"/>
    <x v="0"/>
    <x v="3"/>
    <x v="17"/>
    <x v="28"/>
    <x v="625"/>
    <n v="2221"/>
    <n v="23346"/>
    <x v="11"/>
    <n v="970"/>
    <n v="91.573893987099098"/>
    <n v="1.8"/>
    <n v="2.2999999999999998"/>
    <x v="0"/>
    <n v="28"/>
    <n v="31"/>
    <n v="334805.59999999998"/>
  </r>
  <r>
    <s v="Restaurant 8093"/>
    <x v="2"/>
    <x v="4"/>
    <x v="7"/>
    <x v="35"/>
    <x v="498"/>
    <n v="1230"/>
    <n v="12667"/>
    <x v="14"/>
    <n v="333"/>
    <n v="105.58221462766799"/>
    <n v="7.1"/>
    <n v="1.3"/>
    <x v="0"/>
    <n v="32"/>
    <n v="40"/>
    <n v="900711.75"/>
  </r>
  <r>
    <s v="Restaurant 8094"/>
    <x v="2"/>
    <x v="1"/>
    <x v="13"/>
    <x v="60"/>
    <x v="3918"/>
    <n v="1633"/>
    <n v="15041"/>
    <x v="15"/>
    <n v="729"/>
    <n v="191.99711988778901"/>
    <n v="6.5"/>
    <n v="5"/>
    <x v="0"/>
    <n v="40"/>
    <n v="29"/>
    <n v="525200.06999999995"/>
  </r>
  <r>
    <s v="Restaurant 8095"/>
    <x v="0"/>
    <x v="3"/>
    <x v="13"/>
    <x v="41"/>
    <x v="1141"/>
    <n v="2004"/>
    <n v="21433"/>
    <x v="14"/>
    <n v="968"/>
    <n v="197.94827859859799"/>
    <n v="8.6999999999999993"/>
    <n v="3.1"/>
    <x v="0"/>
    <n v="0"/>
    <n v="23"/>
    <n v="379853.77"/>
  </r>
  <r>
    <s v="Restaurant 8096"/>
    <x v="0"/>
    <x v="3"/>
    <x v="10"/>
    <x v="40"/>
    <x v="1349"/>
    <n v="3058"/>
    <n v="38414"/>
    <x v="0"/>
    <n v="185"/>
    <n v="105.046948168904"/>
    <n v="5.7"/>
    <n v="9.4"/>
    <x v="1"/>
    <n v="17"/>
    <n v="36"/>
    <n v="359843.62"/>
  </r>
  <r>
    <s v="Restaurant 8097"/>
    <x v="1"/>
    <x v="2"/>
    <x v="10"/>
    <x v="57"/>
    <x v="2595"/>
    <n v="2876"/>
    <n v="28913"/>
    <x v="6"/>
    <n v="702"/>
    <n v="149.73009355791999"/>
    <n v="7.6"/>
    <n v="8.3000000000000007"/>
    <x v="1"/>
    <n v="79"/>
    <n v="11"/>
    <n v="886749.33"/>
  </r>
  <r>
    <s v="Restaurant 8098"/>
    <x v="0"/>
    <x v="5"/>
    <x v="9"/>
    <x v="28"/>
    <x v="2746"/>
    <n v="2218"/>
    <n v="30037"/>
    <x v="18"/>
    <n v="221"/>
    <n v="192.17067109662599"/>
    <n v="4.9000000000000004"/>
    <n v="9.6"/>
    <x v="0"/>
    <n v="23"/>
    <n v="43"/>
    <n v="451223.06"/>
  </r>
  <r>
    <s v="Restaurant 8099"/>
    <x v="1"/>
    <x v="1"/>
    <x v="18"/>
    <x v="51"/>
    <x v="1645"/>
    <n v="8554"/>
    <n v="90718"/>
    <x v="5"/>
    <n v="938"/>
    <n v="240.115509627487"/>
    <n v="9.9"/>
    <n v="8.9"/>
    <x v="1"/>
    <n v="40"/>
    <n v="52"/>
    <n v="741029.74"/>
  </r>
  <r>
    <s v="Restaurant 8100"/>
    <x v="2"/>
    <x v="5"/>
    <x v="8"/>
    <x v="33"/>
    <x v="1747"/>
    <n v="1874"/>
    <n v="19378"/>
    <x v="2"/>
    <n v="608"/>
    <n v="129.942340010609"/>
    <n v="6"/>
    <n v="7.6"/>
    <x v="1"/>
    <n v="5"/>
    <n v="16"/>
    <n v="482879"/>
  </r>
  <r>
    <s v="Restaurant 8101"/>
    <x v="0"/>
    <x v="4"/>
    <x v="18"/>
    <x v="6"/>
    <x v="3919"/>
    <n v="1445"/>
    <n v="18827"/>
    <x v="10"/>
    <n v="59"/>
    <n v="117.83923000380901"/>
    <n v="7.8"/>
    <n v="6.4"/>
    <x v="0"/>
    <n v="34"/>
    <n v="8"/>
    <n v="644809.68000000005"/>
  </r>
  <r>
    <s v="Restaurant 8102"/>
    <x v="0"/>
    <x v="3"/>
    <x v="0"/>
    <x v="32"/>
    <x v="847"/>
    <n v="3270"/>
    <n v="32028"/>
    <x v="15"/>
    <n v="346"/>
    <n v="232.61674983044301"/>
    <n v="1.8"/>
    <n v="1.6"/>
    <x v="0"/>
    <n v="24"/>
    <n v="14"/>
    <n v="281502.55"/>
  </r>
  <r>
    <s v="Restaurant 8103"/>
    <x v="0"/>
    <x v="1"/>
    <x v="7"/>
    <x v="10"/>
    <x v="2940"/>
    <n v="3839"/>
    <n v="48075"/>
    <x v="8"/>
    <n v="756"/>
    <n v="178.45304268441899"/>
    <n v="5.2"/>
    <n v="3.4"/>
    <x v="0"/>
    <n v="17"/>
    <n v="24"/>
    <n v="326713.33"/>
  </r>
  <r>
    <s v="Restaurant 8104"/>
    <x v="2"/>
    <x v="0"/>
    <x v="9"/>
    <x v="15"/>
    <x v="1215"/>
    <n v="1810"/>
    <n v="24355"/>
    <x v="3"/>
    <n v="379"/>
    <n v="264.18664779861598"/>
    <n v="1.6"/>
    <n v="7.4"/>
    <x v="0"/>
    <n v="4"/>
    <n v="11"/>
    <n v="840147.01"/>
  </r>
  <r>
    <s v="Restaurant 8105"/>
    <x v="1"/>
    <x v="4"/>
    <x v="15"/>
    <x v="57"/>
    <x v="1449"/>
    <n v="5166"/>
    <n v="57176"/>
    <x v="5"/>
    <n v="482"/>
    <n v="102.750755096829"/>
    <n v="2.1"/>
    <n v="4.5999999999999996"/>
    <x v="0"/>
    <n v="74"/>
    <n v="77"/>
    <n v="1154390.2"/>
  </r>
  <r>
    <s v="Restaurant 8106"/>
    <x v="2"/>
    <x v="2"/>
    <x v="17"/>
    <x v="24"/>
    <x v="3831"/>
    <n v="3216"/>
    <n v="32446"/>
    <x v="3"/>
    <n v="497"/>
    <n v="242.73571902281199"/>
    <n v="5.6"/>
    <n v="3.9"/>
    <x v="0"/>
    <n v="45"/>
    <n v="45"/>
    <n v="721149.34"/>
  </r>
  <r>
    <s v="Restaurant 8107"/>
    <x v="2"/>
    <x v="2"/>
    <x v="20"/>
    <x v="38"/>
    <x v="478"/>
    <n v="1819"/>
    <n v="24697"/>
    <x v="11"/>
    <n v="64"/>
    <n v="90.508376854377303"/>
    <n v="4.2"/>
    <n v="1.9"/>
    <x v="0"/>
    <n v="48"/>
    <n v="48"/>
    <n v="636776.21"/>
  </r>
  <r>
    <s v="Restaurant 8108"/>
    <x v="0"/>
    <x v="5"/>
    <x v="10"/>
    <x v="40"/>
    <x v="2604"/>
    <n v="3003"/>
    <n v="33565"/>
    <x v="13"/>
    <n v="265"/>
    <n v="196.19281112419401"/>
    <n v="5.0999999999999996"/>
    <n v="1.6"/>
    <x v="0"/>
    <n v="34"/>
    <n v="36"/>
    <n v="377597.09"/>
  </r>
  <r>
    <s v="Restaurant 8109"/>
    <x v="1"/>
    <x v="3"/>
    <x v="5"/>
    <x v="51"/>
    <x v="2178"/>
    <n v="3890"/>
    <n v="38737"/>
    <x v="3"/>
    <n v="750"/>
    <n v="120.908427078671"/>
    <n v="5.5"/>
    <n v="2.9"/>
    <x v="1"/>
    <n v="45"/>
    <n v="26"/>
    <n v="821426.44"/>
  </r>
  <r>
    <s v="Restaurant 8110"/>
    <x v="2"/>
    <x v="5"/>
    <x v="9"/>
    <x v="18"/>
    <x v="148"/>
    <n v="2021"/>
    <n v="23677"/>
    <x v="16"/>
    <n v="302"/>
    <n v="75.272739399897105"/>
    <n v="2.4"/>
    <n v="8.5"/>
    <x v="0"/>
    <n v="9"/>
    <n v="29"/>
    <n v="477712.65"/>
  </r>
  <r>
    <s v="Restaurant 8111"/>
    <x v="0"/>
    <x v="0"/>
    <x v="17"/>
    <x v="55"/>
    <x v="3460"/>
    <n v="2298"/>
    <n v="25668"/>
    <x v="1"/>
    <n v="379"/>
    <n v="204.19115114178501"/>
    <n v="4.3"/>
    <n v="7"/>
    <x v="1"/>
    <n v="17"/>
    <n v="24"/>
    <n v="490106.04"/>
  </r>
  <r>
    <s v="Restaurant 8112"/>
    <x v="2"/>
    <x v="0"/>
    <x v="17"/>
    <x v="15"/>
    <x v="3920"/>
    <n v="3418"/>
    <n v="39872"/>
    <x v="15"/>
    <n v="613"/>
    <n v="176.69973997401499"/>
    <n v="8.6999999999999993"/>
    <n v="4.0999999999999996"/>
    <x v="0"/>
    <n v="22"/>
    <n v="39"/>
    <n v="938917.1"/>
  </r>
  <r>
    <s v="Restaurant 8113"/>
    <x v="2"/>
    <x v="2"/>
    <x v="4"/>
    <x v="36"/>
    <x v="2755"/>
    <n v="4325"/>
    <n v="47993"/>
    <x v="14"/>
    <n v="479"/>
    <n v="171.49504713656"/>
    <n v="8.6999999999999993"/>
    <n v="1.5"/>
    <x v="1"/>
    <n v="36"/>
    <n v="25"/>
    <n v="763024.29"/>
  </r>
  <r>
    <s v="Restaurant 8114"/>
    <x v="0"/>
    <x v="1"/>
    <x v="6"/>
    <x v="28"/>
    <x v="2080"/>
    <n v="2001"/>
    <n v="29196"/>
    <x v="8"/>
    <n v="108"/>
    <n v="198.129856863447"/>
    <n v="5.4"/>
    <n v="2.7"/>
    <x v="1"/>
    <n v="23"/>
    <n v="6"/>
    <n v="333166.58"/>
  </r>
  <r>
    <s v="Restaurant 8115"/>
    <x v="0"/>
    <x v="2"/>
    <x v="8"/>
    <x v="27"/>
    <x v="28"/>
    <n v="2324"/>
    <n v="32034"/>
    <x v="11"/>
    <n v="225"/>
    <n v="143.10930436376401"/>
    <n v="7.7"/>
    <n v="5"/>
    <x v="0"/>
    <n v="31"/>
    <n v="38"/>
    <n v="569813.89"/>
  </r>
  <r>
    <s v="Restaurant 8116"/>
    <x v="1"/>
    <x v="2"/>
    <x v="3"/>
    <x v="29"/>
    <x v="2656"/>
    <n v="1940"/>
    <n v="25091"/>
    <x v="14"/>
    <n v="423"/>
    <n v="217.54189043803601"/>
    <n v="7.8"/>
    <n v="2.4"/>
    <x v="0"/>
    <n v="32"/>
    <n v="7"/>
    <n v="801267.35"/>
  </r>
  <r>
    <s v="Restaurant 8117"/>
    <x v="2"/>
    <x v="0"/>
    <x v="18"/>
    <x v="13"/>
    <x v="1915"/>
    <n v="3966"/>
    <n v="41828"/>
    <x v="8"/>
    <n v="344"/>
    <n v="82.710932734627406"/>
    <n v="1.4"/>
    <n v="7.9"/>
    <x v="1"/>
    <n v="40"/>
    <n v="54"/>
    <n v="886910.55"/>
  </r>
  <r>
    <s v="Restaurant 8118"/>
    <x v="0"/>
    <x v="5"/>
    <x v="8"/>
    <x v="54"/>
    <x v="1029"/>
    <n v="1964"/>
    <n v="23178"/>
    <x v="1"/>
    <n v="687"/>
    <n v="228.74287090916499"/>
    <n v="6.5"/>
    <n v="8.1"/>
    <x v="0"/>
    <n v="7"/>
    <n v="27"/>
    <n v="341695.44"/>
  </r>
  <r>
    <s v="Restaurant 8119"/>
    <x v="0"/>
    <x v="0"/>
    <x v="15"/>
    <x v="12"/>
    <x v="3921"/>
    <n v="1966"/>
    <n v="23231"/>
    <x v="11"/>
    <n v="603"/>
    <n v="194.953428570174"/>
    <n v="8.1999999999999993"/>
    <n v="2.2000000000000002"/>
    <x v="0"/>
    <n v="14"/>
    <n v="14"/>
    <n v="663372.47"/>
  </r>
  <r>
    <s v="Restaurant 8120"/>
    <x v="1"/>
    <x v="3"/>
    <x v="2"/>
    <x v="1"/>
    <x v="1678"/>
    <n v="2725"/>
    <n v="31116"/>
    <x v="18"/>
    <n v="356"/>
    <n v="171.618160008947"/>
    <n v="6.3"/>
    <n v="7.5"/>
    <x v="1"/>
    <n v="38"/>
    <n v="25"/>
    <n v="575416.81000000006"/>
  </r>
  <r>
    <s v="Restaurant 8121"/>
    <x v="1"/>
    <x v="0"/>
    <x v="18"/>
    <x v="31"/>
    <x v="175"/>
    <n v="2472"/>
    <n v="24857"/>
    <x v="7"/>
    <n v="867"/>
    <n v="81.912599991981196"/>
    <n v="5.9"/>
    <n v="5.6"/>
    <x v="1"/>
    <n v="31"/>
    <n v="52"/>
    <n v="1427479.94"/>
  </r>
  <r>
    <s v="Restaurant 8122"/>
    <x v="0"/>
    <x v="0"/>
    <x v="18"/>
    <x v="27"/>
    <x v="3922"/>
    <n v="3883"/>
    <n v="42892"/>
    <x v="4"/>
    <n v="397"/>
    <n v="119.56611987415501"/>
    <n v="5.8"/>
    <n v="9.6999999999999993"/>
    <x v="1"/>
    <n v="42"/>
    <n v="41"/>
    <n v="737784.74"/>
  </r>
  <r>
    <s v="Restaurant 8123"/>
    <x v="1"/>
    <x v="2"/>
    <x v="7"/>
    <x v="17"/>
    <x v="3923"/>
    <n v="9899"/>
    <n v="101631"/>
    <x v="0"/>
    <n v="410"/>
    <n v="123.82414465489499"/>
    <n v="5.6"/>
    <n v="8.1"/>
    <x v="1"/>
    <n v="30"/>
    <n v="14"/>
    <n v="901089.09"/>
  </r>
  <r>
    <s v="Restaurant 8124"/>
    <x v="0"/>
    <x v="1"/>
    <x v="11"/>
    <x v="3"/>
    <x v="1817"/>
    <n v="1726"/>
    <n v="25092"/>
    <x v="0"/>
    <n v="815"/>
    <n v="108.453163477483"/>
    <n v="8"/>
    <n v="6.3"/>
    <x v="1"/>
    <n v="3"/>
    <n v="12"/>
    <n v="228189.75"/>
  </r>
  <r>
    <s v="Restaurant 8125"/>
    <x v="2"/>
    <x v="2"/>
    <x v="2"/>
    <x v="13"/>
    <x v="1439"/>
    <n v="4634"/>
    <n v="55002"/>
    <x v="18"/>
    <n v="115"/>
    <n v="288.5449316301"/>
    <n v="6.8"/>
    <n v="6.4"/>
    <x v="0"/>
    <n v="13"/>
    <n v="54"/>
    <n v="747157.14"/>
  </r>
  <r>
    <s v="Restaurant 8126"/>
    <x v="1"/>
    <x v="4"/>
    <x v="4"/>
    <x v="29"/>
    <x v="1547"/>
    <n v="4536"/>
    <n v="51062"/>
    <x v="15"/>
    <n v="986"/>
    <n v="278.91038946226001"/>
    <n v="2.9"/>
    <n v="2.6"/>
    <x v="0"/>
    <n v="13"/>
    <n v="19"/>
    <n v="1052089.22"/>
  </r>
  <r>
    <s v="Restaurant 8127"/>
    <x v="2"/>
    <x v="0"/>
    <x v="13"/>
    <x v="15"/>
    <x v="3318"/>
    <n v="2272"/>
    <n v="25394"/>
    <x v="18"/>
    <n v="619"/>
    <n v="186.533303459812"/>
    <n v="4.9000000000000004"/>
    <n v="9"/>
    <x v="0"/>
    <n v="50"/>
    <n v="16"/>
    <n v="936052.7"/>
  </r>
  <r>
    <s v="Restaurant 8128"/>
    <x v="2"/>
    <x v="0"/>
    <x v="0"/>
    <x v="15"/>
    <x v="3924"/>
    <n v="2198"/>
    <n v="28618"/>
    <x v="5"/>
    <n v="688"/>
    <n v="101.41814581005499"/>
    <n v="5.8"/>
    <n v="6"/>
    <x v="0"/>
    <n v="41"/>
    <n v="24"/>
    <n v="877280.31"/>
  </r>
  <r>
    <s v="Restaurant 8129"/>
    <x v="2"/>
    <x v="4"/>
    <x v="6"/>
    <x v="44"/>
    <x v="1435"/>
    <n v="1122"/>
    <n v="13436"/>
    <x v="17"/>
    <n v="565"/>
    <n v="277.78459126824703"/>
    <n v="4.8"/>
    <n v="6.2"/>
    <x v="1"/>
    <n v="41"/>
    <n v="46"/>
    <n v="856745.36"/>
  </r>
  <r>
    <s v="Restaurant 8130"/>
    <x v="0"/>
    <x v="0"/>
    <x v="16"/>
    <x v="53"/>
    <x v="3925"/>
    <n v="2846"/>
    <n v="30870"/>
    <x v="7"/>
    <n v="284"/>
    <n v="237.35163321404301"/>
    <n v="3.1"/>
    <n v="6.2"/>
    <x v="1"/>
    <n v="12"/>
    <n v="20"/>
    <n v="718582.54"/>
  </r>
  <r>
    <s v="Restaurant 8131"/>
    <x v="2"/>
    <x v="0"/>
    <x v="2"/>
    <x v="34"/>
    <x v="3926"/>
    <n v="2595"/>
    <n v="25707"/>
    <x v="12"/>
    <n v="482"/>
    <n v="59.692959738509202"/>
    <n v="2.1"/>
    <n v="3.5"/>
    <x v="1"/>
    <n v="49"/>
    <n v="7"/>
    <n v="890526.43"/>
  </r>
  <r>
    <s v="Restaurant 8132"/>
    <x v="2"/>
    <x v="3"/>
    <x v="18"/>
    <x v="34"/>
    <x v="1514"/>
    <n v="1602"/>
    <n v="25365"/>
    <x v="11"/>
    <n v="436"/>
    <n v="172.67788043412301"/>
    <n v="2.1"/>
    <n v="8.3000000000000007"/>
    <x v="1"/>
    <n v="30"/>
    <n v="16"/>
    <n v="493787.73"/>
  </r>
  <r>
    <s v="Restaurant 8133"/>
    <x v="2"/>
    <x v="0"/>
    <x v="3"/>
    <x v="18"/>
    <x v="3518"/>
    <n v="1125"/>
    <n v="13887"/>
    <x v="0"/>
    <n v="81"/>
    <n v="201.23615577691501"/>
    <n v="3.7"/>
    <n v="8.8000000000000007"/>
    <x v="1"/>
    <n v="17"/>
    <n v="35"/>
    <n v="789655.59"/>
  </r>
  <r>
    <s v="Restaurant 8134"/>
    <x v="0"/>
    <x v="4"/>
    <x v="7"/>
    <x v="6"/>
    <x v="3110"/>
    <n v="3296"/>
    <n v="39476"/>
    <x v="2"/>
    <n v="736"/>
    <n v="66.618341015856899"/>
    <n v="4.5999999999999996"/>
    <n v="3.6"/>
    <x v="1"/>
    <n v="19"/>
    <n v="33"/>
    <n v="730737.82"/>
  </r>
  <r>
    <s v="Restaurant 8135"/>
    <x v="2"/>
    <x v="2"/>
    <x v="15"/>
    <x v="36"/>
    <x v="2378"/>
    <n v="1282"/>
    <n v="11401"/>
    <x v="18"/>
    <n v="623"/>
    <n v="62.457757788931097"/>
    <n v="7.1"/>
    <n v="5"/>
    <x v="1"/>
    <n v="23"/>
    <n v="47"/>
    <n v="873563.05"/>
  </r>
  <r>
    <s v="Restaurant 8136"/>
    <x v="2"/>
    <x v="0"/>
    <x v="18"/>
    <x v="42"/>
    <x v="3601"/>
    <n v="2458"/>
    <n v="30069"/>
    <x v="4"/>
    <n v="275"/>
    <n v="165.88098962129499"/>
    <n v="9.9"/>
    <n v="2.6"/>
    <x v="1"/>
    <n v="15"/>
    <n v="9"/>
    <n v="927153.97"/>
  </r>
  <r>
    <s v="Restaurant 8137"/>
    <x v="1"/>
    <x v="1"/>
    <x v="5"/>
    <x v="43"/>
    <x v="3927"/>
    <n v="5862"/>
    <n v="64227"/>
    <x v="7"/>
    <n v="193"/>
    <n v="50.487928334406902"/>
    <n v="9.1"/>
    <n v="3.1"/>
    <x v="1"/>
    <n v="10"/>
    <n v="77"/>
    <n v="516683.65"/>
  </r>
  <r>
    <s v="Restaurant 8138"/>
    <x v="0"/>
    <x v="4"/>
    <x v="12"/>
    <x v="28"/>
    <x v="2005"/>
    <n v="3599"/>
    <n v="36098"/>
    <x v="15"/>
    <n v="501"/>
    <n v="61.708889852784097"/>
    <n v="8.3000000000000007"/>
    <n v="4"/>
    <x v="0"/>
    <n v="21"/>
    <n v="10"/>
    <n v="650059.4"/>
  </r>
  <r>
    <s v="Restaurant 8139"/>
    <x v="2"/>
    <x v="5"/>
    <x v="13"/>
    <x v="19"/>
    <x v="3928"/>
    <n v="1873"/>
    <n v="22195"/>
    <x v="7"/>
    <n v="67"/>
    <n v="91.284415952984901"/>
    <n v="8.3000000000000007"/>
    <n v="9.1"/>
    <x v="0"/>
    <n v="50"/>
    <n v="10"/>
    <n v="543392.54"/>
  </r>
  <r>
    <s v="Restaurant 8140"/>
    <x v="1"/>
    <x v="3"/>
    <x v="10"/>
    <x v="47"/>
    <x v="2516"/>
    <n v="4761"/>
    <n v="55863"/>
    <x v="5"/>
    <n v="781"/>
    <n v="277.49269350727798"/>
    <n v="6.4"/>
    <n v="6.6"/>
    <x v="1"/>
    <n v="35"/>
    <n v="28"/>
    <n v="697480.2"/>
  </r>
  <r>
    <s v="Restaurant 8141"/>
    <x v="0"/>
    <x v="4"/>
    <x v="6"/>
    <x v="22"/>
    <x v="3682"/>
    <n v="1628"/>
    <n v="19186"/>
    <x v="6"/>
    <n v="795"/>
    <n v="241.570881753176"/>
    <n v="3.3"/>
    <n v="6.3"/>
    <x v="1"/>
    <n v="15"/>
    <n v="15"/>
    <n v="600006.93999999994"/>
  </r>
  <r>
    <s v="Restaurant 8142"/>
    <x v="0"/>
    <x v="2"/>
    <x v="11"/>
    <x v="6"/>
    <x v="3852"/>
    <n v="1982"/>
    <n v="25655"/>
    <x v="0"/>
    <n v="439"/>
    <n v="162.606501059321"/>
    <n v="5.2"/>
    <n v="9.5"/>
    <x v="0"/>
    <n v="2"/>
    <n v="36"/>
    <n v="520319.3"/>
  </r>
  <r>
    <s v="Restaurant 8143"/>
    <x v="0"/>
    <x v="4"/>
    <x v="5"/>
    <x v="54"/>
    <x v="3168"/>
    <n v="1249"/>
    <n v="15704"/>
    <x v="5"/>
    <n v="796"/>
    <n v="169.801416868415"/>
    <n v="2.2999999999999998"/>
    <n v="8.1"/>
    <x v="0"/>
    <n v="13"/>
    <n v="18"/>
    <n v="508647.9"/>
  </r>
  <r>
    <s v="Restaurant 8144"/>
    <x v="0"/>
    <x v="5"/>
    <x v="14"/>
    <x v="50"/>
    <x v="2592"/>
    <n v="992"/>
    <n v="10637"/>
    <x v="6"/>
    <n v="411"/>
    <n v="221.506137276483"/>
    <n v="6.1"/>
    <n v="1.1000000000000001"/>
    <x v="0"/>
    <n v="34"/>
    <n v="21"/>
    <n v="464053.4"/>
  </r>
  <r>
    <s v="Restaurant 8145"/>
    <x v="0"/>
    <x v="3"/>
    <x v="16"/>
    <x v="32"/>
    <x v="454"/>
    <n v="2547"/>
    <n v="28842"/>
    <x v="17"/>
    <n v="370"/>
    <n v="168.59663408120301"/>
    <n v="1.2"/>
    <n v="2.1"/>
    <x v="0"/>
    <n v="18"/>
    <n v="23"/>
    <n v="311352.48"/>
  </r>
  <r>
    <s v="Restaurant 8146"/>
    <x v="0"/>
    <x v="1"/>
    <x v="17"/>
    <x v="9"/>
    <x v="2587"/>
    <n v="3495"/>
    <n v="42610"/>
    <x v="2"/>
    <n v="641"/>
    <n v="65.981277211724105"/>
    <n v="2.7"/>
    <n v="3.2"/>
    <x v="0"/>
    <n v="10"/>
    <n v="10"/>
    <n v="228216.28"/>
  </r>
  <r>
    <s v="Restaurant 8147"/>
    <x v="2"/>
    <x v="5"/>
    <x v="4"/>
    <x v="50"/>
    <x v="1267"/>
    <n v="3391"/>
    <n v="35080"/>
    <x v="16"/>
    <n v="342"/>
    <n v="234.682843766752"/>
    <n v="7.4"/>
    <n v="3.7"/>
    <x v="1"/>
    <n v="33"/>
    <n v="43"/>
    <n v="431013.52"/>
  </r>
  <r>
    <s v="Restaurant 8148"/>
    <x v="2"/>
    <x v="4"/>
    <x v="19"/>
    <x v="15"/>
    <x v="2025"/>
    <n v="1898"/>
    <n v="26906"/>
    <x v="2"/>
    <n v="122"/>
    <n v="64.437456411074905"/>
    <n v="3.5"/>
    <n v="8.5"/>
    <x v="0"/>
    <n v="44"/>
    <n v="39"/>
    <n v="829386.19"/>
  </r>
  <r>
    <s v="Restaurant 8149"/>
    <x v="2"/>
    <x v="5"/>
    <x v="7"/>
    <x v="42"/>
    <x v="218"/>
    <n v="2172"/>
    <n v="25534"/>
    <x v="10"/>
    <n v="898"/>
    <n v="171.52328311200699"/>
    <n v="4.8"/>
    <n v="7.9"/>
    <x v="1"/>
    <n v="13"/>
    <n v="38"/>
    <n v="481950.62"/>
  </r>
  <r>
    <s v="Restaurant 8150"/>
    <x v="2"/>
    <x v="4"/>
    <x v="7"/>
    <x v="33"/>
    <x v="3929"/>
    <n v="3156"/>
    <n v="35579"/>
    <x v="1"/>
    <n v="149"/>
    <n v="265.42687739941402"/>
    <n v="8.5"/>
    <n v="2.2999999999999998"/>
    <x v="0"/>
    <n v="1"/>
    <n v="8"/>
    <n v="719394.85"/>
  </r>
  <r>
    <s v="Restaurant 8151"/>
    <x v="1"/>
    <x v="1"/>
    <x v="7"/>
    <x v="1"/>
    <x v="3221"/>
    <n v="8379"/>
    <n v="88505"/>
    <x v="13"/>
    <n v="531"/>
    <n v="79.3449250070083"/>
    <n v="1.4"/>
    <n v="5.8"/>
    <x v="0"/>
    <n v="25"/>
    <n v="47"/>
    <n v="509718.55"/>
  </r>
  <r>
    <s v="Restaurant 8152"/>
    <x v="2"/>
    <x v="1"/>
    <x v="0"/>
    <x v="13"/>
    <x v="657"/>
    <n v="2420"/>
    <n v="29846"/>
    <x v="12"/>
    <n v="305"/>
    <n v="226.65697811801701"/>
    <n v="1.2"/>
    <n v="2"/>
    <x v="0"/>
    <n v="12"/>
    <n v="32"/>
    <n v="418488.55"/>
  </r>
  <r>
    <s v="Restaurant 8153"/>
    <x v="0"/>
    <x v="2"/>
    <x v="4"/>
    <x v="26"/>
    <x v="680"/>
    <n v="3796"/>
    <n v="44699"/>
    <x v="0"/>
    <n v="364"/>
    <n v="61.581981387768501"/>
    <n v="3.1"/>
    <n v="2.6"/>
    <x v="1"/>
    <n v="18"/>
    <n v="9"/>
    <n v="377439.43"/>
  </r>
  <r>
    <s v="Restaurant 8154"/>
    <x v="2"/>
    <x v="1"/>
    <x v="17"/>
    <x v="59"/>
    <x v="797"/>
    <n v="1862"/>
    <n v="19651"/>
    <x v="4"/>
    <n v="912"/>
    <n v="298.26490461984599"/>
    <n v="7.2"/>
    <n v="3.2"/>
    <x v="0"/>
    <n v="13"/>
    <n v="26"/>
    <n v="418726.58"/>
  </r>
  <r>
    <s v="Restaurant 8155"/>
    <x v="2"/>
    <x v="0"/>
    <x v="9"/>
    <x v="52"/>
    <x v="256"/>
    <n v="1246"/>
    <n v="19192"/>
    <x v="15"/>
    <n v="211"/>
    <n v="220.521595080537"/>
    <n v="3.1"/>
    <n v="9.1"/>
    <x v="0"/>
    <n v="41"/>
    <n v="27"/>
    <n v="879798.92"/>
  </r>
  <r>
    <s v="Restaurant 8156"/>
    <x v="0"/>
    <x v="5"/>
    <x v="14"/>
    <x v="12"/>
    <x v="2910"/>
    <n v="1727"/>
    <n v="16250"/>
    <x v="13"/>
    <n v="342"/>
    <n v="292.24740472168401"/>
    <n v="8.8000000000000007"/>
    <n v="4.3"/>
    <x v="1"/>
    <n v="41"/>
    <n v="33"/>
    <n v="363601.4"/>
  </r>
  <r>
    <s v="Restaurant 8157"/>
    <x v="2"/>
    <x v="5"/>
    <x v="4"/>
    <x v="13"/>
    <x v="379"/>
    <n v="2159"/>
    <n v="24811"/>
    <x v="3"/>
    <n v="211"/>
    <n v="217.055991151809"/>
    <n v="4.2"/>
    <n v="9.1999999999999993"/>
    <x v="0"/>
    <n v="24"/>
    <n v="44"/>
    <n v="531198.64"/>
  </r>
  <r>
    <s v="Restaurant 8158"/>
    <x v="2"/>
    <x v="4"/>
    <x v="19"/>
    <x v="7"/>
    <x v="1783"/>
    <n v="2374"/>
    <n v="22115"/>
    <x v="11"/>
    <n v="990"/>
    <n v="110.57078506304499"/>
    <n v="3.6"/>
    <n v="7.8"/>
    <x v="1"/>
    <n v="10"/>
    <n v="35"/>
    <n v="829967.67"/>
  </r>
  <r>
    <s v="Restaurant 8159"/>
    <x v="2"/>
    <x v="1"/>
    <x v="5"/>
    <x v="52"/>
    <x v="1630"/>
    <n v="2355"/>
    <n v="28731"/>
    <x v="11"/>
    <n v="918"/>
    <n v="281.59112840239999"/>
    <n v="3.1"/>
    <n v="7.7"/>
    <x v="1"/>
    <n v="34"/>
    <n v="31"/>
    <n v="395013.87"/>
  </r>
  <r>
    <s v="Restaurant 8160"/>
    <x v="1"/>
    <x v="2"/>
    <x v="1"/>
    <x v="37"/>
    <x v="1071"/>
    <n v="4154"/>
    <n v="45317"/>
    <x v="0"/>
    <n v="690"/>
    <n v="206.66754620729799"/>
    <n v="6.2"/>
    <n v="8.1999999999999993"/>
    <x v="0"/>
    <n v="41"/>
    <n v="81"/>
    <n v="1000528.09"/>
  </r>
  <r>
    <s v="Restaurant 8161"/>
    <x v="2"/>
    <x v="2"/>
    <x v="12"/>
    <x v="38"/>
    <x v="425"/>
    <n v="2897"/>
    <n v="31371"/>
    <x v="2"/>
    <n v="358"/>
    <n v="193.98426265196099"/>
    <n v="8.6999999999999993"/>
    <n v="1.9"/>
    <x v="1"/>
    <n v="33"/>
    <n v="25"/>
    <n v="587515.26"/>
  </r>
  <r>
    <s v="Restaurant 8162"/>
    <x v="0"/>
    <x v="2"/>
    <x v="1"/>
    <x v="9"/>
    <x v="3930"/>
    <n v="1951"/>
    <n v="24199"/>
    <x v="4"/>
    <n v="814"/>
    <n v="157.277973249231"/>
    <n v="4.7"/>
    <n v="8.3000000000000007"/>
    <x v="0"/>
    <n v="7"/>
    <n v="15"/>
    <n v="406867.05"/>
  </r>
  <r>
    <s v="Restaurant 8163"/>
    <x v="0"/>
    <x v="3"/>
    <x v="2"/>
    <x v="26"/>
    <x v="3931"/>
    <n v="2872"/>
    <n v="38419"/>
    <x v="0"/>
    <n v="623"/>
    <n v="121.14847735213399"/>
    <n v="3.3"/>
    <n v="3.3"/>
    <x v="1"/>
    <n v="21"/>
    <n v="0"/>
    <n v="259264.75"/>
  </r>
  <r>
    <s v="Restaurant 8164"/>
    <x v="2"/>
    <x v="0"/>
    <x v="6"/>
    <x v="44"/>
    <x v="3932"/>
    <n v="2680"/>
    <n v="26728"/>
    <x v="16"/>
    <n v="192"/>
    <n v="182.517392411739"/>
    <n v="4.8"/>
    <n v="9.9"/>
    <x v="0"/>
    <n v="3"/>
    <n v="23"/>
    <n v="970698.11"/>
  </r>
  <r>
    <s v="Restaurant 8165"/>
    <x v="2"/>
    <x v="1"/>
    <x v="10"/>
    <x v="25"/>
    <x v="3933"/>
    <n v="2571"/>
    <n v="29785"/>
    <x v="8"/>
    <n v="272"/>
    <n v="141.514427202804"/>
    <n v="9.1"/>
    <n v="8.6"/>
    <x v="0"/>
    <n v="47"/>
    <n v="42"/>
    <n v="440620.3"/>
  </r>
  <r>
    <s v="Restaurant 8166"/>
    <x v="2"/>
    <x v="2"/>
    <x v="3"/>
    <x v="35"/>
    <x v="1592"/>
    <n v="2923"/>
    <n v="35410"/>
    <x v="0"/>
    <n v="356"/>
    <n v="263.50610108922001"/>
    <n v="4"/>
    <n v="10"/>
    <x v="0"/>
    <n v="9"/>
    <n v="5"/>
    <n v="722737.06"/>
  </r>
  <r>
    <s v="Restaurant 8167"/>
    <x v="0"/>
    <x v="0"/>
    <x v="4"/>
    <x v="2"/>
    <x v="97"/>
    <n v="4641"/>
    <n v="48733"/>
    <x v="11"/>
    <n v="63"/>
    <n v="57.199635491939198"/>
    <n v="6.9"/>
    <n v="9.4"/>
    <x v="0"/>
    <n v="37"/>
    <n v="13"/>
    <n v="732822.35"/>
  </r>
  <r>
    <s v="Restaurant 8168"/>
    <x v="0"/>
    <x v="5"/>
    <x v="0"/>
    <x v="40"/>
    <x v="1679"/>
    <n v="1029"/>
    <n v="15616"/>
    <x v="1"/>
    <n v="925"/>
    <n v="182.522871219249"/>
    <n v="4"/>
    <n v="4.2"/>
    <x v="1"/>
    <n v="22"/>
    <n v="19"/>
    <n v="330632.96000000002"/>
  </r>
  <r>
    <s v="Restaurant 8169"/>
    <x v="1"/>
    <x v="4"/>
    <x v="8"/>
    <x v="37"/>
    <x v="3870"/>
    <n v="3902"/>
    <n v="40696"/>
    <x v="15"/>
    <n v="659"/>
    <n v="259.14122214318201"/>
    <n v="7.1"/>
    <n v="9.5"/>
    <x v="0"/>
    <n v="7"/>
    <n v="77"/>
    <n v="1132953.05"/>
  </r>
  <r>
    <s v="Restaurant 8170"/>
    <x v="1"/>
    <x v="1"/>
    <x v="6"/>
    <x v="57"/>
    <x v="3127"/>
    <n v="3079"/>
    <n v="36623"/>
    <x v="7"/>
    <n v="620"/>
    <n v="56.901592845745803"/>
    <n v="8.9"/>
    <n v="4"/>
    <x v="1"/>
    <n v="75"/>
    <n v="58"/>
    <n v="545473.04"/>
  </r>
  <r>
    <s v="Restaurant 8171"/>
    <x v="1"/>
    <x v="1"/>
    <x v="0"/>
    <x v="57"/>
    <x v="581"/>
    <n v="5382"/>
    <n v="55067"/>
    <x v="10"/>
    <n v="229"/>
    <n v="120.57566906621101"/>
    <n v="6.4"/>
    <n v="6.9"/>
    <x v="0"/>
    <n v="17"/>
    <n v="43"/>
    <n v="579574.63"/>
  </r>
  <r>
    <s v="Restaurant 8172"/>
    <x v="0"/>
    <x v="3"/>
    <x v="2"/>
    <x v="2"/>
    <x v="1255"/>
    <n v="2438"/>
    <n v="30702"/>
    <x v="14"/>
    <n v="562"/>
    <n v="62.880639158596999"/>
    <n v="9.5"/>
    <n v="8.4"/>
    <x v="1"/>
    <n v="2"/>
    <n v="46"/>
    <n v="405507.7"/>
  </r>
  <r>
    <s v="Restaurant 8173"/>
    <x v="1"/>
    <x v="5"/>
    <x v="8"/>
    <x v="58"/>
    <x v="2716"/>
    <n v="5869"/>
    <n v="67941"/>
    <x v="1"/>
    <n v="276"/>
    <n v="198.750942452885"/>
    <n v="6.4"/>
    <n v="4.4000000000000004"/>
    <x v="1"/>
    <n v="3"/>
    <n v="23"/>
    <n v="697417.51"/>
  </r>
  <r>
    <s v="Restaurant 8174"/>
    <x v="2"/>
    <x v="1"/>
    <x v="11"/>
    <x v="16"/>
    <x v="806"/>
    <n v="948"/>
    <n v="14654"/>
    <x v="15"/>
    <n v="508"/>
    <n v="129.184018597933"/>
    <n v="9.8000000000000007"/>
    <n v="2.8"/>
    <x v="1"/>
    <n v="20"/>
    <n v="6"/>
    <n v="341620.7"/>
  </r>
  <r>
    <s v="Restaurant 8175"/>
    <x v="2"/>
    <x v="3"/>
    <x v="11"/>
    <x v="60"/>
    <x v="1173"/>
    <n v="3690"/>
    <n v="43660"/>
    <x v="11"/>
    <n v="194"/>
    <n v="289.93250947898099"/>
    <n v="7.5"/>
    <n v="9.1"/>
    <x v="0"/>
    <n v="59"/>
    <n v="39"/>
    <n v="617377.76"/>
  </r>
  <r>
    <s v="Restaurant 8176"/>
    <x v="0"/>
    <x v="3"/>
    <x v="14"/>
    <x v="40"/>
    <x v="1978"/>
    <n v="3076"/>
    <n v="35153"/>
    <x v="9"/>
    <n v="873"/>
    <n v="204.07340148391799"/>
    <n v="6.9"/>
    <n v="1.9"/>
    <x v="1"/>
    <n v="8"/>
    <n v="25"/>
    <n v="366332.35"/>
  </r>
  <r>
    <s v="Restaurant 8177"/>
    <x v="1"/>
    <x v="3"/>
    <x v="8"/>
    <x v="57"/>
    <x v="1200"/>
    <n v="1929"/>
    <n v="24149"/>
    <x v="7"/>
    <n v="694"/>
    <n v="190.45050117262701"/>
    <n v="8.5"/>
    <n v="4.3"/>
    <x v="1"/>
    <n v="43"/>
    <n v="19"/>
    <n v="795066.55"/>
  </r>
  <r>
    <s v="Restaurant 8178"/>
    <x v="2"/>
    <x v="1"/>
    <x v="14"/>
    <x v="7"/>
    <x v="3465"/>
    <n v="775"/>
    <n v="8062"/>
    <x v="17"/>
    <n v="706"/>
    <n v="279.30994133639001"/>
    <n v="1.1000000000000001"/>
    <n v="5.9"/>
    <x v="1"/>
    <n v="60"/>
    <n v="24"/>
    <n v="405786.88"/>
  </r>
  <r>
    <s v="Restaurant 8179"/>
    <x v="0"/>
    <x v="1"/>
    <x v="6"/>
    <x v="40"/>
    <x v="1042"/>
    <n v="2896"/>
    <n v="31968"/>
    <x v="13"/>
    <n v="835"/>
    <n v="105.893851517729"/>
    <n v="3.3"/>
    <n v="8.1999999999999993"/>
    <x v="1"/>
    <n v="27"/>
    <n v="29"/>
    <n v="306131.46999999997"/>
  </r>
  <r>
    <s v="Restaurant 8180"/>
    <x v="1"/>
    <x v="1"/>
    <x v="3"/>
    <x v="5"/>
    <x v="2599"/>
    <n v="2397"/>
    <n v="26047"/>
    <x v="16"/>
    <n v="906"/>
    <n v="190.56056488070101"/>
    <n v="2.9"/>
    <n v="8.8000000000000007"/>
    <x v="1"/>
    <n v="78"/>
    <n v="31"/>
    <n v="487018.35"/>
  </r>
  <r>
    <s v="Restaurant 8181"/>
    <x v="2"/>
    <x v="0"/>
    <x v="7"/>
    <x v="38"/>
    <x v="3934"/>
    <n v="2564"/>
    <n v="31218"/>
    <x v="7"/>
    <n v="872"/>
    <n v="185.69565873958101"/>
    <n v="2"/>
    <n v="5.6"/>
    <x v="0"/>
    <n v="26"/>
    <n v="6"/>
    <n v="920528.13"/>
  </r>
  <r>
    <s v="Restaurant 8182"/>
    <x v="1"/>
    <x v="3"/>
    <x v="9"/>
    <x v="57"/>
    <x v="432"/>
    <n v="5658"/>
    <n v="64566"/>
    <x v="11"/>
    <n v="532"/>
    <n v="70.528558577734003"/>
    <n v="9.4"/>
    <n v="6.2"/>
    <x v="1"/>
    <n v="67"/>
    <n v="51"/>
    <n v="639873.86"/>
  </r>
  <r>
    <s v="Restaurant 8183"/>
    <x v="0"/>
    <x v="0"/>
    <x v="1"/>
    <x v="2"/>
    <x v="801"/>
    <n v="744"/>
    <n v="10171"/>
    <x v="0"/>
    <n v="608"/>
    <n v="283.01494659348901"/>
    <n v="2.2000000000000002"/>
    <n v="8.6999999999999993"/>
    <x v="0"/>
    <n v="25"/>
    <n v="20"/>
    <n v="745395.18"/>
  </r>
  <r>
    <s v="Restaurant 8184"/>
    <x v="1"/>
    <x v="4"/>
    <x v="1"/>
    <x v="30"/>
    <x v="3802"/>
    <n v="1346"/>
    <n v="13397"/>
    <x v="17"/>
    <n v="769"/>
    <n v="225.058683065477"/>
    <n v="3.4"/>
    <n v="5.2"/>
    <x v="0"/>
    <n v="65"/>
    <n v="20"/>
    <n v="962820.45"/>
  </r>
  <r>
    <s v="Restaurant 8185"/>
    <x v="0"/>
    <x v="1"/>
    <x v="17"/>
    <x v="32"/>
    <x v="3135"/>
    <n v="807"/>
    <n v="12567"/>
    <x v="3"/>
    <n v="800"/>
    <n v="272.02646241996899"/>
    <n v="4"/>
    <n v="6"/>
    <x v="1"/>
    <n v="20"/>
    <n v="22"/>
    <n v="246703.11"/>
  </r>
  <r>
    <s v="Restaurant 8186"/>
    <x v="1"/>
    <x v="5"/>
    <x v="11"/>
    <x v="14"/>
    <x v="3935"/>
    <n v="3737"/>
    <n v="37015"/>
    <x v="16"/>
    <n v="482"/>
    <n v="295.63434672540501"/>
    <n v="6.6"/>
    <n v="1.2"/>
    <x v="1"/>
    <n v="17"/>
    <n v="63"/>
    <n v="806834.53"/>
  </r>
  <r>
    <s v="Restaurant 8187"/>
    <x v="2"/>
    <x v="2"/>
    <x v="2"/>
    <x v="36"/>
    <x v="667"/>
    <n v="4577"/>
    <n v="52489"/>
    <x v="18"/>
    <n v="291"/>
    <n v="169.91349057453201"/>
    <n v="7.9"/>
    <n v="9.6"/>
    <x v="0"/>
    <n v="65"/>
    <n v="11"/>
    <n v="741346.67"/>
  </r>
  <r>
    <s v="Restaurant 8188"/>
    <x v="0"/>
    <x v="4"/>
    <x v="18"/>
    <x v="32"/>
    <x v="3936"/>
    <n v="4108"/>
    <n v="46471"/>
    <x v="14"/>
    <n v="968"/>
    <n v="250.91496052152399"/>
    <n v="6.4"/>
    <n v="6.1"/>
    <x v="0"/>
    <n v="6"/>
    <n v="3"/>
    <n v="449226.59"/>
  </r>
  <r>
    <s v="Restaurant 8189"/>
    <x v="0"/>
    <x v="2"/>
    <x v="10"/>
    <x v="23"/>
    <x v="1118"/>
    <n v="3097"/>
    <n v="32711"/>
    <x v="7"/>
    <n v="665"/>
    <n v="194.389933896336"/>
    <n v="7.7"/>
    <n v="7.5"/>
    <x v="1"/>
    <n v="19"/>
    <n v="18"/>
    <n v="455976.35"/>
  </r>
  <r>
    <s v="Restaurant 8190"/>
    <x v="0"/>
    <x v="2"/>
    <x v="12"/>
    <x v="48"/>
    <x v="3937"/>
    <n v="1833"/>
    <n v="22990"/>
    <x v="8"/>
    <n v="326"/>
    <n v="294.28076220073802"/>
    <n v="4.5999999999999996"/>
    <n v="3.2"/>
    <x v="0"/>
    <n v="15"/>
    <n v="4"/>
    <n v="527656.6"/>
  </r>
  <r>
    <s v="Restaurant 8191"/>
    <x v="1"/>
    <x v="1"/>
    <x v="1"/>
    <x v="1"/>
    <x v="53"/>
    <n v="5494"/>
    <n v="61487"/>
    <x v="6"/>
    <n v="718"/>
    <n v="111.805896026921"/>
    <n v="10"/>
    <n v="6.9"/>
    <x v="1"/>
    <n v="57"/>
    <n v="64"/>
    <n v="563298.85"/>
  </r>
  <r>
    <s v="Restaurant 8192"/>
    <x v="1"/>
    <x v="5"/>
    <x v="9"/>
    <x v="43"/>
    <x v="2418"/>
    <n v="5374"/>
    <n v="52801"/>
    <x v="11"/>
    <n v="237"/>
    <n v="53.454292747591097"/>
    <n v="2.5"/>
    <n v="5.0999999999999996"/>
    <x v="1"/>
    <n v="49"/>
    <n v="63"/>
    <n v="769221.35"/>
  </r>
  <r>
    <s v="Restaurant 8193"/>
    <x v="2"/>
    <x v="2"/>
    <x v="2"/>
    <x v="33"/>
    <x v="1266"/>
    <n v="1622"/>
    <n v="16864"/>
    <x v="18"/>
    <n v="735"/>
    <n v="96.486892816806105"/>
    <n v="4.5999999999999996"/>
    <n v="2"/>
    <x v="0"/>
    <n v="29"/>
    <n v="42"/>
    <n v="539671.4"/>
  </r>
  <r>
    <s v="Restaurant 8194"/>
    <x v="0"/>
    <x v="3"/>
    <x v="18"/>
    <x v="41"/>
    <x v="2412"/>
    <n v="4103"/>
    <n v="48304"/>
    <x v="13"/>
    <n v="149"/>
    <n v="82.004695502189094"/>
    <n v="8.5"/>
    <n v="8.5"/>
    <x v="0"/>
    <n v="46"/>
    <n v="1"/>
    <n v="365315.7"/>
  </r>
  <r>
    <s v="Restaurant 8195"/>
    <x v="0"/>
    <x v="2"/>
    <x v="3"/>
    <x v="12"/>
    <x v="3340"/>
    <n v="2955"/>
    <n v="38420"/>
    <x v="18"/>
    <n v="571"/>
    <n v="159.238077832139"/>
    <n v="3.2"/>
    <n v="8.6"/>
    <x v="0"/>
    <n v="6"/>
    <n v="1"/>
    <n v="465210.4"/>
  </r>
  <r>
    <s v="Restaurant 8196"/>
    <x v="1"/>
    <x v="4"/>
    <x v="16"/>
    <x v="21"/>
    <x v="3938"/>
    <n v="4493"/>
    <n v="53207"/>
    <x v="15"/>
    <n v="133"/>
    <n v="69.3525509373479"/>
    <n v="7.8"/>
    <n v="1.6"/>
    <x v="1"/>
    <n v="23"/>
    <n v="74"/>
    <n v="1107346.2"/>
  </r>
  <r>
    <s v="Restaurant 8197"/>
    <x v="1"/>
    <x v="5"/>
    <x v="17"/>
    <x v="29"/>
    <x v="629"/>
    <n v="5193"/>
    <n v="54649"/>
    <x v="17"/>
    <n v="102"/>
    <n v="105.049434284943"/>
    <n v="4.3"/>
    <n v="4.5"/>
    <x v="0"/>
    <n v="4"/>
    <n v="72"/>
    <n v="725903.23"/>
  </r>
  <r>
    <s v="Restaurant 8198"/>
    <x v="2"/>
    <x v="5"/>
    <x v="4"/>
    <x v="15"/>
    <x v="1063"/>
    <n v="4553"/>
    <n v="55358"/>
    <x v="11"/>
    <n v="176"/>
    <n v="74.066470131204198"/>
    <n v="2.6"/>
    <n v="3.5"/>
    <x v="1"/>
    <n v="54"/>
    <n v="2"/>
    <n v="523661.8"/>
  </r>
  <r>
    <s v="Restaurant 8199"/>
    <x v="2"/>
    <x v="2"/>
    <x v="9"/>
    <x v="7"/>
    <x v="3939"/>
    <n v="1730"/>
    <n v="21458"/>
    <x v="6"/>
    <n v="696"/>
    <n v="171.68819456450899"/>
    <n v="4.5999999999999996"/>
    <n v="5.6"/>
    <x v="0"/>
    <n v="0"/>
    <n v="32"/>
    <n v="645368.39"/>
  </r>
  <r>
    <s v="Restaurant 8200"/>
    <x v="1"/>
    <x v="5"/>
    <x v="18"/>
    <x v="39"/>
    <x v="98"/>
    <n v="7289"/>
    <n v="76228"/>
    <x v="0"/>
    <n v="335"/>
    <n v="116.694268021575"/>
    <n v="8.1"/>
    <n v="5.4"/>
    <x v="1"/>
    <n v="49"/>
    <n v="22"/>
    <n v="761982.74"/>
  </r>
  <r>
    <s v="Restaurant 8201"/>
    <x v="0"/>
    <x v="4"/>
    <x v="12"/>
    <x v="55"/>
    <x v="1456"/>
    <n v="813"/>
    <n v="12289"/>
    <x v="0"/>
    <n v="910"/>
    <n v="167.751824544653"/>
    <n v="2"/>
    <n v="6.9"/>
    <x v="0"/>
    <n v="10"/>
    <n v="11"/>
    <n v="395406.84"/>
  </r>
  <r>
    <s v="Restaurant 8202"/>
    <x v="2"/>
    <x v="4"/>
    <x v="9"/>
    <x v="13"/>
    <x v="2208"/>
    <n v="2489"/>
    <n v="25640"/>
    <x v="1"/>
    <n v="104"/>
    <n v="72.222025011119101"/>
    <n v="5.6"/>
    <n v="3.2"/>
    <x v="1"/>
    <n v="20"/>
    <n v="17"/>
    <n v="837346.58"/>
  </r>
  <r>
    <s v="Restaurant 8203"/>
    <x v="1"/>
    <x v="4"/>
    <x v="18"/>
    <x v="47"/>
    <x v="3870"/>
    <n v="8670"/>
    <n v="94631"/>
    <x v="6"/>
    <n v="805"/>
    <n v="179.21766650375901"/>
    <n v="7.7"/>
    <n v="3"/>
    <x v="1"/>
    <n v="29"/>
    <n v="61"/>
    <n v="1014581.31"/>
  </r>
  <r>
    <s v="Restaurant 8204"/>
    <x v="1"/>
    <x v="3"/>
    <x v="16"/>
    <x v="5"/>
    <x v="107"/>
    <n v="5973"/>
    <n v="61684"/>
    <x v="10"/>
    <n v="626"/>
    <n v="82.517300464470097"/>
    <n v="7.8"/>
    <n v="7.5"/>
    <x v="0"/>
    <n v="67"/>
    <n v="73"/>
    <n v="638787.41"/>
  </r>
  <r>
    <s v="Restaurant 8205"/>
    <x v="0"/>
    <x v="1"/>
    <x v="3"/>
    <x v="54"/>
    <x v="197"/>
    <n v="4024"/>
    <n v="46042"/>
    <x v="9"/>
    <n v="70"/>
    <n v="74.836612855089896"/>
    <n v="4.5"/>
    <n v="9.8000000000000007"/>
    <x v="1"/>
    <n v="4"/>
    <n v="30"/>
    <n v="292992.44"/>
  </r>
  <r>
    <s v="Restaurant 8206"/>
    <x v="1"/>
    <x v="2"/>
    <x v="3"/>
    <x v="49"/>
    <x v="998"/>
    <n v="6496"/>
    <n v="71987"/>
    <x v="10"/>
    <n v="824"/>
    <n v="127.504887663937"/>
    <n v="5.2"/>
    <n v="9.5"/>
    <x v="0"/>
    <n v="40"/>
    <n v="79"/>
    <n v="914393.69"/>
  </r>
  <r>
    <s v="Restaurant 8207"/>
    <x v="1"/>
    <x v="5"/>
    <x v="5"/>
    <x v="43"/>
    <x v="2675"/>
    <n v="5978"/>
    <n v="67571"/>
    <x v="18"/>
    <n v="349"/>
    <n v="268.60436911564801"/>
    <n v="8.6999999999999993"/>
    <n v="8.1"/>
    <x v="0"/>
    <n v="20"/>
    <n v="26"/>
    <n v="670857.94999999995"/>
  </r>
  <r>
    <s v="Restaurant 8208"/>
    <x v="2"/>
    <x v="4"/>
    <x v="11"/>
    <x v="7"/>
    <x v="2601"/>
    <n v="1772"/>
    <n v="23539"/>
    <x v="18"/>
    <n v="885"/>
    <n v="247.13035073184099"/>
    <n v="2.9"/>
    <n v="1.6"/>
    <x v="1"/>
    <n v="19"/>
    <n v="3"/>
    <n v="838772.15"/>
  </r>
  <r>
    <s v="Restaurant 8209"/>
    <x v="1"/>
    <x v="2"/>
    <x v="6"/>
    <x v="4"/>
    <x v="111"/>
    <n v="3343"/>
    <n v="37022"/>
    <x v="9"/>
    <n v="408"/>
    <n v="289.78745057483701"/>
    <n v="9.9"/>
    <n v="3.1"/>
    <x v="1"/>
    <n v="19"/>
    <n v="42"/>
    <n v="914766.4"/>
  </r>
  <r>
    <s v="Restaurant 8210"/>
    <x v="1"/>
    <x v="2"/>
    <x v="12"/>
    <x v="21"/>
    <x v="3769"/>
    <n v="5418"/>
    <n v="60499"/>
    <x v="7"/>
    <n v="809"/>
    <n v="165.04881609628899"/>
    <n v="4.8"/>
    <n v="7.2"/>
    <x v="0"/>
    <n v="36"/>
    <n v="53"/>
    <n v="963649.04"/>
  </r>
  <r>
    <s v="Restaurant 8211"/>
    <x v="2"/>
    <x v="1"/>
    <x v="18"/>
    <x v="36"/>
    <x v="3940"/>
    <n v="2452"/>
    <n v="33641"/>
    <x v="10"/>
    <n v="192"/>
    <n v="128.110355757425"/>
    <n v="3.5"/>
    <n v="3.7"/>
    <x v="1"/>
    <n v="22"/>
    <n v="64"/>
    <n v="524542.68999999994"/>
  </r>
  <r>
    <s v="Restaurant 8212"/>
    <x v="0"/>
    <x v="3"/>
    <x v="6"/>
    <x v="41"/>
    <x v="64"/>
    <n v="2368"/>
    <n v="31598"/>
    <x v="1"/>
    <n v="659"/>
    <n v="292.72668296414901"/>
    <n v="1"/>
    <n v="4.5"/>
    <x v="0"/>
    <n v="19"/>
    <n v="45"/>
    <n v="365402.24"/>
  </r>
  <r>
    <s v="Restaurant 8213"/>
    <x v="0"/>
    <x v="5"/>
    <x v="19"/>
    <x v="9"/>
    <x v="1210"/>
    <n v="2458"/>
    <n v="28431"/>
    <x v="10"/>
    <n v="51"/>
    <n v="145.44201956696199"/>
    <n v="2.1"/>
    <n v="9.6"/>
    <x v="1"/>
    <n v="30"/>
    <n v="11"/>
    <n v="297628.68"/>
  </r>
  <r>
    <s v="Restaurant 8214"/>
    <x v="2"/>
    <x v="3"/>
    <x v="10"/>
    <x v="15"/>
    <x v="3902"/>
    <n v="1931"/>
    <n v="20918"/>
    <x v="17"/>
    <n v="406"/>
    <n v="52.275851554282703"/>
    <n v="7.8"/>
    <n v="1.8"/>
    <x v="0"/>
    <n v="8"/>
    <n v="54"/>
    <n v="515306.12"/>
  </r>
  <r>
    <s v="Restaurant 8215"/>
    <x v="2"/>
    <x v="5"/>
    <x v="5"/>
    <x v="50"/>
    <x v="2245"/>
    <n v="1187"/>
    <n v="20372"/>
    <x v="7"/>
    <n v="692"/>
    <n v="255.027153452937"/>
    <n v="6.8"/>
    <n v="8.8000000000000007"/>
    <x v="0"/>
    <n v="25"/>
    <n v="45"/>
    <n v="470766.7"/>
  </r>
  <r>
    <s v="Restaurant 8216"/>
    <x v="0"/>
    <x v="4"/>
    <x v="2"/>
    <x v="9"/>
    <x v="2103"/>
    <n v="3015"/>
    <n v="38025"/>
    <x v="16"/>
    <n v="737"/>
    <n v="92.302635241645604"/>
    <n v="3.2"/>
    <n v="1.5"/>
    <x v="1"/>
    <n v="16"/>
    <n v="25"/>
    <n v="482199.79"/>
  </r>
  <r>
    <s v="Restaurant 8217"/>
    <x v="0"/>
    <x v="4"/>
    <x v="10"/>
    <x v="50"/>
    <x v="747"/>
    <n v="4116"/>
    <n v="50200"/>
    <x v="9"/>
    <n v="501"/>
    <n v="229.47810714184001"/>
    <n v="9.3000000000000007"/>
    <n v="4"/>
    <x v="0"/>
    <n v="19"/>
    <n v="39"/>
    <n v="659819.84"/>
  </r>
  <r>
    <s v="Restaurant 8218"/>
    <x v="0"/>
    <x v="2"/>
    <x v="20"/>
    <x v="48"/>
    <x v="3230"/>
    <n v="1316"/>
    <n v="16454"/>
    <x v="15"/>
    <n v="96"/>
    <n v="53.780472613089998"/>
    <n v="8.5"/>
    <n v="6"/>
    <x v="1"/>
    <n v="30"/>
    <n v="8"/>
    <n v="512462.7"/>
  </r>
  <r>
    <s v="Restaurant 8219"/>
    <x v="0"/>
    <x v="5"/>
    <x v="0"/>
    <x v="32"/>
    <x v="3291"/>
    <n v="3116"/>
    <n v="34828"/>
    <x v="11"/>
    <n v="802"/>
    <n v="77.747541027366495"/>
    <n v="3.4"/>
    <n v="4.2"/>
    <x v="1"/>
    <n v="17"/>
    <n v="28"/>
    <n v="335552.36"/>
  </r>
  <r>
    <s v="Restaurant 8220"/>
    <x v="0"/>
    <x v="5"/>
    <x v="17"/>
    <x v="2"/>
    <x v="3941"/>
    <n v="2095"/>
    <n v="29096"/>
    <x v="1"/>
    <n v="476"/>
    <n v="170.89088832395399"/>
    <n v="4"/>
    <n v="9.6"/>
    <x v="0"/>
    <n v="20"/>
    <n v="45"/>
    <n v="492083.5"/>
  </r>
  <r>
    <s v="Restaurant 8221"/>
    <x v="2"/>
    <x v="3"/>
    <x v="20"/>
    <x v="38"/>
    <x v="1438"/>
    <n v="2759"/>
    <n v="32370"/>
    <x v="8"/>
    <n v="917"/>
    <n v="66.9745066199565"/>
    <n v="2.7"/>
    <n v="5.5"/>
    <x v="0"/>
    <n v="26"/>
    <n v="36"/>
    <n v="391250.14"/>
  </r>
  <r>
    <s v="Restaurant 8222"/>
    <x v="1"/>
    <x v="4"/>
    <x v="10"/>
    <x v="37"/>
    <x v="658"/>
    <n v="4154"/>
    <n v="42015"/>
    <x v="14"/>
    <n v="588"/>
    <n v="272.15772392174603"/>
    <n v="6.8"/>
    <n v="7.6"/>
    <x v="0"/>
    <n v="62"/>
    <n v="64"/>
    <n v="1157063.1100000001"/>
  </r>
  <r>
    <s v="Restaurant 8223"/>
    <x v="0"/>
    <x v="0"/>
    <x v="11"/>
    <x v="0"/>
    <x v="3942"/>
    <n v="2878"/>
    <n v="31658"/>
    <x v="2"/>
    <n v="949"/>
    <n v="237.467265317141"/>
    <n v="7.3"/>
    <n v="7.3"/>
    <x v="1"/>
    <n v="25"/>
    <n v="18"/>
    <n v="588952.15"/>
  </r>
  <r>
    <s v="Restaurant 8224"/>
    <x v="0"/>
    <x v="2"/>
    <x v="13"/>
    <x v="10"/>
    <x v="1006"/>
    <n v="2769"/>
    <n v="28229"/>
    <x v="14"/>
    <n v="597"/>
    <n v="132.046328005042"/>
    <n v="4.5999999999999996"/>
    <n v="8.5"/>
    <x v="1"/>
    <n v="38"/>
    <n v="12"/>
    <n v="501149.55"/>
  </r>
  <r>
    <s v="Restaurant 8225"/>
    <x v="1"/>
    <x v="5"/>
    <x v="6"/>
    <x v="31"/>
    <x v="2272"/>
    <n v="3542"/>
    <n v="43863"/>
    <x v="3"/>
    <n v="900"/>
    <n v="199.38010359917499"/>
    <n v="7.6"/>
    <n v="8.8000000000000007"/>
    <x v="0"/>
    <n v="14"/>
    <n v="63"/>
    <n v="759699.52"/>
  </r>
  <r>
    <s v="Restaurant 8226"/>
    <x v="1"/>
    <x v="1"/>
    <x v="7"/>
    <x v="47"/>
    <x v="1144"/>
    <n v="5653"/>
    <n v="56958"/>
    <x v="6"/>
    <n v="915"/>
    <n v="228.881683813275"/>
    <n v="9.9"/>
    <n v="5.2"/>
    <x v="0"/>
    <n v="61"/>
    <n v="72"/>
    <n v="637404.55000000005"/>
  </r>
  <r>
    <s v="Restaurant 8227"/>
    <x v="1"/>
    <x v="1"/>
    <x v="6"/>
    <x v="45"/>
    <x v="3943"/>
    <n v="8196"/>
    <n v="83291"/>
    <x v="16"/>
    <n v="897"/>
    <n v="238.84979715697699"/>
    <n v="6.5"/>
    <n v="8.8000000000000007"/>
    <x v="0"/>
    <n v="57"/>
    <n v="21"/>
    <n v="529870.06999999995"/>
  </r>
  <r>
    <s v="Restaurant 8228"/>
    <x v="1"/>
    <x v="0"/>
    <x v="11"/>
    <x v="5"/>
    <x v="3844"/>
    <n v="4748"/>
    <n v="55769"/>
    <x v="1"/>
    <n v="741"/>
    <n v="148.91898862196899"/>
    <n v="6.8"/>
    <n v="6.9"/>
    <x v="1"/>
    <n v="30"/>
    <n v="24"/>
    <n v="1178440.8999999999"/>
  </r>
  <r>
    <s v="Restaurant 8229"/>
    <x v="1"/>
    <x v="4"/>
    <x v="18"/>
    <x v="30"/>
    <x v="311"/>
    <n v="3984"/>
    <n v="43206"/>
    <x v="1"/>
    <n v="990"/>
    <n v="274.70005518404798"/>
    <n v="4.4000000000000004"/>
    <n v="7.2"/>
    <x v="0"/>
    <n v="67"/>
    <n v="8"/>
    <n v="934170.54"/>
  </r>
  <r>
    <s v="Restaurant 8230"/>
    <x v="1"/>
    <x v="4"/>
    <x v="16"/>
    <x v="39"/>
    <x v="420"/>
    <n v="5147"/>
    <n v="51020"/>
    <x v="14"/>
    <n v="537"/>
    <n v="285.44618251174302"/>
    <n v="1.1000000000000001"/>
    <n v="2.6"/>
    <x v="1"/>
    <n v="36"/>
    <n v="34"/>
    <n v="1137663.29"/>
  </r>
  <r>
    <s v="Restaurant 8231"/>
    <x v="2"/>
    <x v="4"/>
    <x v="16"/>
    <x v="18"/>
    <x v="907"/>
    <n v="2337"/>
    <n v="24961"/>
    <x v="15"/>
    <n v="612"/>
    <n v="98.928812806504297"/>
    <n v="9.6"/>
    <n v="3.2"/>
    <x v="1"/>
    <n v="46"/>
    <n v="52"/>
    <n v="768009.05"/>
  </r>
  <r>
    <s v="Restaurant 8232"/>
    <x v="1"/>
    <x v="3"/>
    <x v="3"/>
    <x v="30"/>
    <x v="392"/>
    <n v="5508"/>
    <n v="63730"/>
    <x v="3"/>
    <n v="391"/>
    <n v="277.80969993477697"/>
    <n v="8"/>
    <n v="7.2"/>
    <x v="1"/>
    <n v="70"/>
    <n v="45"/>
    <n v="565165.86"/>
  </r>
  <r>
    <s v="Restaurant 8233"/>
    <x v="1"/>
    <x v="1"/>
    <x v="0"/>
    <x v="29"/>
    <x v="1274"/>
    <n v="1931"/>
    <n v="20454"/>
    <x v="1"/>
    <n v="721"/>
    <n v="228.17012775058501"/>
    <n v="7.3"/>
    <n v="3.4"/>
    <x v="0"/>
    <n v="55"/>
    <n v="45"/>
    <n v="590399.56000000006"/>
  </r>
  <r>
    <s v="Restaurant 8234"/>
    <x v="2"/>
    <x v="4"/>
    <x v="5"/>
    <x v="44"/>
    <x v="3620"/>
    <n v="3023"/>
    <n v="37365"/>
    <x v="4"/>
    <n v="819"/>
    <n v="272.03451603434502"/>
    <n v="1.3"/>
    <n v="5.4"/>
    <x v="1"/>
    <n v="47"/>
    <n v="62"/>
    <n v="818627.89"/>
  </r>
  <r>
    <s v="Restaurant 8235"/>
    <x v="1"/>
    <x v="1"/>
    <x v="3"/>
    <x v="31"/>
    <x v="197"/>
    <n v="5500"/>
    <n v="60950"/>
    <x v="14"/>
    <n v="578"/>
    <n v="156.18856706097199"/>
    <n v="7.8"/>
    <n v="5.4"/>
    <x v="0"/>
    <n v="16"/>
    <n v="56"/>
    <n v="622664.34"/>
  </r>
  <r>
    <s v="Restaurant 8236"/>
    <x v="0"/>
    <x v="0"/>
    <x v="11"/>
    <x v="2"/>
    <x v="509"/>
    <n v="2982"/>
    <n v="36523"/>
    <x v="10"/>
    <n v="328"/>
    <n v="215.299385392565"/>
    <n v="7"/>
    <n v="3.1"/>
    <x v="0"/>
    <n v="9"/>
    <n v="41"/>
    <n v="785981.73"/>
  </r>
  <r>
    <s v="Restaurant 8237"/>
    <x v="0"/>
    <x v="2"/>
    <x v="15"/>
    <x v="23"/>
    <x v="3944"/>
    <n v="1749"/>
    <n v="25963"/>
    <x v="17"/>
    <n v="221"/>
    <n v="108.84494456306101"/>
    <n v="6.1"/>
    <n v="6.1"/>
    <x v="1"/>
    <n v="13"/>
    <n v="8"/>
    <n v="389468.51"/>
  </r>
  <r>
    <s v="Restaurant 8238"/>
    <x v="1"/>
    <x v="3"/>
    <x v="13"/>
    <x v="31"/>
    <x v="3388"/>
    <n v="5826"/>
    <n v="65240"/>
    <x v="6"/>
    <n v="351"/>
    <n v="237.77543809917199"/>
    <n v="6.6"/>
    <n v="6.1"/>
    <x v="1"/>
    <n v="81"/>
    <n v="6"/>
    <n v="593087.9"/>
  </r>
  <r>
    <s v="Restaurant 8239"/>
    <x v="2"/>
    <x v="5"/>
    <x v="12"/>
    <x v="44"/>
    <x v="1648"/>
    <n v="2041"/>
    <n v="27605"/>
    <x v="13"/>
    <n v="445"/>
    <n v="195.43337578677199"/>
    <n v="9.3000000000000007"/>
    <n v="2.2000000000000002"/>
    <x v="1"/>
    <n v="48"/>
    <n v="16"/>
    <n v="566937.97"/>
  </r>
  <r>
    <s v="Restaurant 8240"/>
    <x v="0"/>
    <x v="0"/>
    <x v="0"/>
    <x v="8"/>
    <x v="3332"/>
    <n v="3098"/>
    <n v="35322"/>
    <x v="17"/>
    <n v="615"/>
    <n v="170.23627797235"/>
    <n v="1.1000000000000001"/>
    <n v="4.4000000000000004"/>
    <x v="1"/>
    <n v="8"/>
    <n v="11"/>
    <n v="552384.1"/>
  </r>
  <r>
    <s v="Restaurant 8241"/>
    <x v="2"/>
    <x v="1"/>
    <x v="16"/>
    <x v="46"/>
    <x v="2615"/>
    <n v="2270"/>
    <n v="29994"/>
    <x v="3"/>
    <n v="574"/>
    <n v="223.17040256823199"/>
    <n v="2.4"/>
    <n v="4.3"/>
    <x v="0"/>
    <n v="10"/>
    <n v="5"/>
    <n v="546451.36"/>
  </r>
  <r>
    <s v="Restaurant 8242"/>
    <x v="0"/>
    <x v="0"/>
    <x v="5"/>
    <x v="22"/>
    <x v="1313"/>
    <n v="3173"/>
    <n v="34487"/>
    <x v="18"/>
    <n v="763"/>
    <n v="188.086317781639"/>
    <n v="9.1"/>
    <n v="6.1"/>
    <x v="1"/>
    <n v="26"/>
    <n v="23"/>
    <n v="709133.57"/>
  </r>
  <r>
    <s v="Restaurant 8243"/>
    <x v="1"/>
    <x v="5"/>
    <x v="9"/>
    <x v="58"/>
    <x v="3276"/>
    <n v="1874"/>
    <n v="26833"/>
    <x v="17"/>
    <n v="376"/>
    <n v="241.338718043271"/>
    <n v="1.1000000000000001"/>
    <n v="7.7"/>
    <x v="0"/>
    <n v="13"/>
    <n v="18"/>
    <n v="709520.27"/>
  </r>
  <r>
    <s v="Restaurant 8244"/>
    <x v="2"/>
    <x v="3"/>
    <x v="0"/>
    <x v="36"/>
    <x v="854"/>
    <n v="2525"/>
    <n v="24433"/>
    <x v="3"/>
    <n v="807"/>
    <n v="264.60901670381003"/>
    <n v="9.1"/>
    <n v="1.2"/>
    <x v="1"/>
    <n v="13"/>
    <n v="54"/>
    <n v="605705.18000000005"/>
  </r>
  <r>
    <s v="Restaurant 8245"/>
    <x v="2"/>
    <x v="2"/>
    <x v="16"/>
    <x v="38"/>
    <x v="983"/>
    <n v="1035"/>
    <n v="15470"/>
    <x v="2"/>
    <n v="499"/>
    <n v="250.15157611372501"/>
    <n v="1.3"/>
    <n v="2.2000000000000002"/>
    <x v="1"/>
    <n v="28"/>
    <n v="16"/>
    <n v="599114.85"/>
  </r>
  <r>
    <s v="Restaurant 8246"/>
    <x v="2"/>
    <x v="5"/>
    <x v="5"/>
    <x v="16"/>
    <x v="150"/>
    <n v="3261"/>
    <n v="33226"/>
    <x v="9"/>
    <n v="832"/>
    <n v="126.87665787773"/>
    <n v="8"/>
    <n v="3.7"/>
    <x v="1"/>
    <n v="10"/>
    <n v="58"/>
    <n v="506045.28"/>
  </r>
  <r>
    <s v="Restaurant 8247"/>
    <x v="0"/>
    <x v="3"/>
    <x v="17"/>
    <x v="54"/>
    <x v="3480"/>
    <n v="2978"/>
    <n v="36042"/>
    <x v="9"/>
    <n v="789"/>
    <n v="294.029803390908"/>
    <n v="9"/>
    <n v="8.3000000000000007"/>
    <x v="1"/>
    <n v="14"/>
    <n v="13"/>
    <n v="342602.12"/>
  </r>
  <r>
    <s v="Restaurant 8248"/>
    <x v="0"/>
    <x v="1"/>
    <x v="12"/>
    <x v="32"/>
    <x v="457"/>
    <n v="3578"/>
    <n v="38536"/>
    <x v="11"/>
    <n v="111"/>
    <n v="212.43531572812901"/>
    <n v="6.5"/>
    <n v="5.3"/>
    <x v="0"/>
    <n v="13"/>
    <n v="0"/>
    <n v="255941.8"/>
  </r>
  <r>
    <s v="Restaurant 8249"/>
    <x v="0"/>
    <x v="5"/>
    <x v="10"/>
    <x v="53"/>
    <x v="2641"/>
    <n v="1083"/>
    <n v="20530"/>
    <x v="10"/>
    <n v="250"/>
    <n v="130.866619020966"/>
    <n v="6.8"/>
    <n v="5.6"/>
    <x v="1"/>
    <n v="26"/>
    <n v="17"/>
    <n v="422708.5"/>
  </r>
  <r>
    <s v="Restaurant 8250"/>
    <x v="1"/>
    <x v="0"/>
    <x v="14"/>
    <x v="36"/>
    <x v="2898"/>
    <n v="2402"/>
    <n v="27505"/>
    <x v="17"/>
    <n v="713"/>
    <n v="60.645218819151196"/>
    <n v="1.5"/>
    <n v="4.7"/>
    <x v="0"/>
    <n v="2"/>
    <n v="17"/>
    <n v="1148883.67"/>
  </r>
  <r>
    <s v="Restaurant 8251"/>
    <x v="0"/>
    <x v="4"/>
    <x v="3"/>
    <x v="0"/>
    <x v="356"/>
    <n v="2928"/>
    <n v="32373"/>
    <x v="4"/>
    <n v="119"/>
    <n v="297.02410242570602"/>
    <n v="2.9"/>
    <n v="4.7"/>
    <x v="1"/>
    <n v="11"/>
    <n v="10"/>
    <n v="511457.15"/>
  </r>
  <r>
    <s v="Restaurant 8252"/>
    <x v="1"/>
    <x v="0"/>
    <x v="10"/>
    <x v="37"/>
    <x v="3745"/>
    <n v="8227"/>
    <n v="91811"/>
    <x v="16"/>
    <n v="750"/>
    <n v="199.754348360693"/>
    <n v="9.1"/>
    <n v="9.8000000000000007"/>
    <x v="0"/>
    <n v="57"/>
    <n v="63"/>
    <n v="1340777.54"/>
  </r>
  <r>
    <s v="Restaurant 8253"/>
    <x v="2"/>
    <x v="1"/>
    <x v="5"/>
    <x v="19"/>
    <x v="3945"/>
    <n v="1681"/>
    <n v="20320"/>
    <x v="12"/>
    <n v="546"/>
    <n v="106.88506562671"/>
    <n v="8.4"/>
    <n v="9.1"/>
    <x v="0"/>
    <n v="13"/>
    <n v="33"/>
    <n v="442233.25"/>
  </r>
  <r>
    <s v="Restaurant 8254"/>
    <x v="2"/>
    <x v="2"/>
    <x v="10"/>
    <x v="7"/>
    <x v="3503"/>
    <n v="3794"/>
    <n v="40531"/>
    <x v="10"/>
    <n v="888"/>
    <n v="172.78095027941899"/>
    <n v="1.5"/>
    <n v="7.5"/>
    <x v="1"/>
    <n v="40"/>
    <n v="37"/>
    <n v="687659.19"/>
  </r>
  <r>
    <s v="Restaurant 8255"/>
    <x v="1"/>
    <x v="5"/>
    <x v="1"/>
    <x v="1"/>
    <x v="2179"/>
    <n v="1500"/>
    <n v="14195"/>
    <x v="1"/>
    <n v="257"/>
    <n v="149.38512007023701"/>
    <n v="8.3000000000000007"/>
    <n v="3.9"/>
    <x v="0"/>
    <n v="16"/>
    <n v="65"/>
    <n v="755146.25"/>
  </r>
  <r>
    <s v="Restaurant 8256"/>
    <x v="0"/>
    <x v="2"/>
    <x v="0"/>
    <x v="41"/>
    <x v="1070"/>
    <n v="1939"/>
    <n v="21246"/>
    <x v="8"/>
    <n v="514"/>
    <n v="287.841309924369"/>
    <n v="4.8"/>
    <n v="5.6"/>
    <x v="0"/>
    <n v="16"/>
    <n v="35"/>
    <n v="529433.43999999994"/>
  </r>
  <r>
    <s v="Restaurant 8257"/>
    <x v="1"/>
    <x v="1"/>
    <x v="20"/>
    <x v="36"/>
    <x v="2894"/>
    <n v="2030"/>
    <n v="28043"/>
    <x v="2"/>
    <n v="527"/>
    <n v="173.16523629356999"/>
    <n v="6"/>
    <n v="7.2"/>
    <x v="0"/>
    <n v="35"/>
    <n v="26"/>
    <n v="451660.64"/>
  </r>
  <r>
    <s v="Restaurant 8258"/>
    <x v="2"/>
    <x v="5"/>
    <x v="19"/>
    <x v="42"/>
    <x v="459"/>
    <n v="1391"/>
    <n v="18983"/>
    <x v="8"/>
    <n v="505"/>
    <n v="171.16691637265001"/>
    <n v="2"/>
    <n v="4.5999999999999996"/>
    <x v="0"/>
    <n v="24"/>
    <n v="7"/>
    <n v="480938.69"/>
  </r>
  <r>
    <s v="Restaurant 8259"/>
    <x v="2"/>
    <x v="3"/>
    <x v="20"/>
    <x v="15"/>
    <x v="3750"/>
    <n v="2020"/>
    <n v="28184"/>
    <x v="1"/>
    <n v="180"/>
    <n v="248.64992693057101"/>
    <n v="4.5999999999999996"/>
    <n v="5.7"/>
    <x v="0"/>
    <n v="53"/>
    <n v="15"/>
    <n v="488784.96"/>
  </r>
  <r>
    <s v="Restaurant 8260"/>
    <x v="1"/>
    <x v="3"/>
    <x v="16"/>
    <x v="39"/>
    <x v="1958"/>
    <n v="6171"/>
    <n v="66589"/>
    <x v="11"/>
    <n v="522"/>
    <n v="147.727891165914"/>
    <n v="4.9000000000000004"/>
    <n v="2.2999999999999998"/>
    <x v="1"/>
    <n v="31"/>
    <n v="78"/>
    <n v="698377.47"/>
  </r>
  <r>
    <s v="Restaurant 8261"/>
    <x v="0"/>
    <x v="0"/>
    <x v="8"/>
    <x v="55"/>
    <x v="3946"/>
    <n v="3388"/>
    <n v="35182"/>
    <x v="6"/>
    <n v="718"/>
    <n v="99.129587094187897"/>
    <n v="7"/>
    <n v="1.8"/>
    <x v="1"/>
    <n v="22"/>
    <n v="0"/>
    <n v="484491.5"/>
  </r>
  <r>
    <s v="Restaurant 8262"/>
    <x v="0"/>
    <x v="0"/>
    <x v="4"/>
    <x v="12"/>
    <x v="3947"/>
    <n v="1697"/>
    <n v="26126"/>
    <x v="1"/>
    <n v="326"/>
    <n v="242.09967548231501"/>
    <n v="6.9"/>
    <n v="2.5"/>
    <x v="1"/>
    <n v="40"/>
    <n v="25"/>
    <n v="669411.63"/>
  </r>
  <r>
    <s v="Restaurant 8263"/>
    <x v="1"/>
    <x v="1"/>
    <x v="1"/>
    <x v="37"/>
    <x v="2044"/>
    <n v="5076"/>
    <n v="57320"/>
    <x v="6"/>
    <n v="103"/>
    <n v="277.52715948762602"/>
    <n v="5.9"/>
    <n v="7.8"/>
    <x v="1"/>
    <n v="79"/>
    <n v="66"/>
    <n v="641233.80000000005"/>
  </r>
  <r>
    <s v="Restaurant 8264"/>
    <x v="1"/>
    <x v="3"/>
    <x v="16"/>
    <x v="31"/>
    <x v="197"/>
    <n v="4626"/>
    <n v="45130"/>
    <x v="1"/>
    <n v="805"/>
    <n v="61.431562207400098"/>
    <n v="1.3"/>
    <n v="2.7"/>
    <x v="1"/>
    <n v="42"/>
    <n v="64"/>
    <n v="624525.76"/>
  </r>
  <r>
    <s v="Restaurant 8265"/>
    <x v="0"/>
    <x v="5"/>
    <x v="20"/>
    <x v="3"/>
    <x v="1593"/>
    <n v="2720"/>
    <n v="29789"/>
    <x v="6"/>
    <n v="439"/>
    <n v="264.975015228274"/>
    <n v="2.5"/>
    <n v="9.3000000000000007"/>
    <x v="0"/>
    <n v="9"/>
    <n v="3"/>
    <n v="318402.73"/>
  </r>
  <r>
    <s v="Restaurant 8266"/>
    <x v="2"/>
    <x v="3"/>
    <x v="20"/>
    <x v="34"/>
    <x v="711"/>
    <n v="2455"/>
    <n v="24188"/>
    <x v="5"/>
    <n v="938"/>
    <n v="159.46579895437"/>
    <n v="2.4"/>
    <n v="4.3"/>
    <x v="0"/>
    <n v="33"/>
    <n v="9"/>
    <n v="415372.86"/>
  </r>
  <r>
    <s v="Restaurant 8267"/>
    <x v="1"/>
    <x v="0"/>
    <x v="18"/>
    <x v="39"/>
    <x v="2993"/>
    <n v="7240"/>
    <n v="75462"/>
    <x v="3"/>
    <n v="264"/>
    <n v="122.283369469861"/>
    <n v="9"/>
    <n v="2.5"/>
    <x v="0"/>
    <n v="32"/>
    <n v="70"/>
    <n v="1296097.43"/>
  </r>
  <r>
    <s v="Restaurant 8268"/>
    <x v="0"/>
    <x v="1"/>
    <x v="20"/>
    <x v="48"/>
    <x v="552"/>
    <n v="1363"/>
    <n v="13847"/>
    <x v="11"/>
    <n v="60"/>
    <n v="59.795084291368902"/>
    <n v="9.1"/>
    <n v="8.4"/>
    <x v="0"/>
    <n v="27"/>
    <n v="14"/>
    <n v="317170.43"/>
  </r>
  <r>
    <s v="Restaurant 8269"/>
    <x v="0"/>
    <x v="3"/>
    <x v="9"/>
    <x v="48"/>
    <x v="48"/>
    <n v="929"/>
    <n v="15215"/>
    <x v="11"/>
    <n v="503"/>
    <n v="101.380692464402"/>
    <n v="8.3000000000000007"/>
    <n v="5.0999999999999996"/>
    <x v="0"/>
    <n v="6"/>
    <n v="8"/>
    <n v="327803.46000000002"/>
  </r>
  <r>
    <s v="Restaurant 8270"/>
    <x v="2"/>
    <x v="1"/>
    <x v="3"/>
    <x v="34"/>
    <x v="1092"/>
    <n v="3833"/>
    <n v="39017"/>
    <x v="18"/>
    <n v="460"/>
    <n v="133.217450229615"/>
    <n v="2.6"/>
    <n v="4.5"/>
    <x v="1"/>
    <n v="39"/>
    <n v="47"/>
    <n v="373549.31"/>
  </r>
  <r>
    <s v="Restaurant 8271"/>
    <x v="2"/>
    <x v="3"/>
    <x v="10"/>
    <x v="16"/>
    <x v="392"/>
    <n v="2008"/>
    <n v="25961"/>
    <x v="10"/>
    <n v="780"/>
    <n v="67.671060647982998"/>
    <n v="8.6"/>
    <n v="4"/>
    <x v="0"/>
    <n v="1"/>
    <n v="4"/>
    <n v="464254.85"/>
  </r>
  <r>
    <s v="Restaurant 8272"/>
    <x v="2"/>
    <x v="2"/>
    <x v="0"/>
    <x v="24"/>
    <x v="3948"/>
    <n v="2242"/>
    <n v="25456"/>
    <x v="11"/>
    <n v="766"/>
    <n v="97.197516238416398"/>
    <n v="2.7"/>
    <n v="4"/>
    <x v="0"/>
    <n v="34"/>
    <n v="32"/>
    <n v="746745.5"/>
  </r>
  <r>
    <s v="Restaurant 8273"/>
    <x v="2"/>
    <x v="3"/>
    <x v="6"/>
    <x v="34"/>
    <x v="3068"/>
    <n v="1163"/>
    <n v="15366"/>
    <x v="5"/>
    <n v="942"/>
    <n v="234.210110600532"/>
    <n v="6"/>
    <n v="7"/>
    <x v="1"/>
    <n v="47"/>
    <n v="41"/>
    <n v="510132.52"/>
  </r>
  <r>
    <s v="Restaurant 8274"/>
    <x v="2"/>
    <x v="0"/>
    <x v="13"/>
    <x v="18"/>
    <x v="394"/>
    <n v="2985"/>
    <n v="36999"/>
    <x v="3"/>
    <n v="762"/>
    <n v="221.715204058236"/>
    <n v="7.6"/>
    <n v="5.9"/>
    <x v="0"/>
    <n v="6"/>
    <n v="48"/>
    <n v="791011.86"/>
  </r>
  <r>
    <s v="Restaurant 8275"/>
    <x v="1"/>
    <x v="5"/>
    <x v="14"/>
    <x v="31"/>
    <x v="214"/>
    <n v="4238"/>
    <n v="44983"/>
    <x v="2"/>
    <n v="633"/>
    <n v="242.45972930981301"/>
    <n v="1.5"/>
    <n v="5.2"/>
    <x v="0"/>
    <n v="76"/>
    <n v="28"/>
    <n v="809517.15"/>
  </r>
  <r>
    <s v="Restaurant 8276"/>
    <x v="0"/>
    <x v="0"/>
    <x v="15"/>
    <x v="50"/>
    <x v="3949"/>
    <n v="873"/>
    <n v="15353"/>
    <x v="12"/>
    <n v="158"/>
    <n v="91.3144450808702"/>
    <n v="6.4"/>
    <n v="5"/>
    <x v="1"/>
    <n v="2"/>
    <n v="24"/>
    <n v="748607.07"/>
  </r>
  <r>
    <s v="Restaurant 8277"/>
    <x v="1"/>
    <x v="0"/>
    <x v="20"/>
    <x v="1"/>
    <x v="212"/>
    <n v="6432"/>
    <n v="68554"/>
    <x v="8"/>
    <n v="76"/>
    <n v="60.757541631985603"/>
    <n v="3.3"/>
    <n v="2.2999999999999998"/>
    <x v="1"/>
    <n v="70"/>
    <n v="18"/>
    <n v="1262044.06"/>
  </r>
  <r>
    <s v="Restaurant 8278"/>
    <x v="1"/>
    <x v="0"/>
    <x v="4"/>
    <x v="29"/>
    <x v="3950"/>
    <n v="7584"/>
    <n v="83664"/>
    <x v="6"/>
    <n v="465"/>
    <n v="167.14746780977299"/>
    <n v="5.5"/>
    <n v="8.5"/>
    <x v="1"/>
    <n v="61"/>
    <n v="28"/>
    <n v="1260591.8999999999"/>
  </r>
  <r>
    <s v="Restaurant 8279"/>
    <x v="1"/>
    <x v="1"/>
    <x v="0"/>
    <x v="31"/>
    <x v="3810"/>
    <n v="2988"/>
    <n v="32081"/>
    <x v="17"/>
    <n v="398"/>
    <n v="135.69618377678799"/>
    <n v="4.5"/>
    <n v="9.3000000000000007"/>
    <x v="0"/>
    <n v="54"/>
    <n v="78"/>
    <n v="568875.81000000006"/>
  </r>
  <r>
    <s v="Restaurant 8280"/>
    <x v="1"/>
    <x v="4"/>
    <x v="14"/>
    <x v="39"/>
    <x v="2882"/>
    <n v="3099"/>
    <n v="38157"/>
    <x v="8"/>
    <n v="338"/>
    <n v="244.183269988446"/>
    <n v="7.2"/>
    <n v="8.1999999999999993"/>
    <x v="1"/>
    <n v="21"/>
    <n v="2"/>
    <n v="1184824.3500000001"/>
  </r>
  <r>
    <s v="Restaurant 8281"/>
    <x v="1"/>
    <x v="4"/>
    <x v="15"/>
    <x v="17"/>
    <x v="3951"/>
    <n v="5246"/>
    <n v="59451"/>
    <x v="13"/>
    <n v="566"/>
    <n v="184.70668980736701"/>
    <n v="5.4"/>
    <n v="5.0999999999999996"/>
    <x v="0"/>
    <n v="27"/>
    <n v="29"/>
    <n v="946059.55"/>
  </r>
  <r>
    <s v="Restaurant 8282"/>
    <x v="2"/>
    <x v="2"/>
    <x v="17"/>
    <x v="34"/>
    <x v="3952"/>
    <n v="1312"/>
    <n v="13812"/>
    <x v="3"/>
    <n v="535"/>
    <n v="282.79507747610597"/>
    <n v="3.7"/>
    <n v="9.6999999999999993"/>
    <x v="1"/>
    <n v="4"/>
    <n v="16"/>
    <n v="570741.43999999994"/>
  </r>
  <r>
    <s v="Restaurant 8283"/>
    <x v="2"/>
    <x v="0"/>
    <x v="6"/>
    <x v="7"/>
    <x v="745"/>
    <n v="1830"/>
    <n v="22981"/>
    <x v="18"/>
    <n v="314"/>
    <n v="65.301597740453005"/>
    <n v="9.1999999999999993"/>
    <n v="6.6"/>
    <x v="0"/>
    <n v="1"/>
    <n v="48"/>
    <n v="942467.81"/>
  </r>
  <r>
    <s v="Restaurant 8284"/>
    <x v="0"/>
    <x v="4"/>
    <x v="20"/>
    <x v="6"/>
    <x v="2543"/>
    <n v="2445"/>
    <n v="23573"/>
    <x v="1"/>
    <n v="702"/>
    <n v="140.919091323282"/>
    <n v="9.6"/>
    <n v="8"/>
    <x v="1"/>
    <n v="47"/>
    <n v="5"/>
    <n v="656659.23"/>
  </r>
  <r>
    <s v="Restaurant 8285"/>
    <x v="1"/>
    <x v="2"/>
    <x v="17"/>
    <x v="39"/>
    <x v="2772"/>
    <n v="2188"/>
    <n v="27400"/>
    <x v="4"/>
    <n v="274"/>
    <n v="151.31015035883101"/>
    <n v="8.1999999999999993"/>
    <n v="7.7"/>
    <x v="1"/>
    <n v="55"/>
    <n v="76"/>
    <n v="922015.96"/>
  </r>
  <r>
    <s v="Restaurant 8286"/>
    <x v="0"/>
    <x v="1"/>
    <x v="5"/>
    <x v="3"/>
    <x v="1414"/>
    <n v="2054"/>
    <n v="27294"/>
    <x v="7"/>
    <n v="399"/>
    <n v="81.472358515007201"/>
    <n v="6.2"/>
    <n v="7.4"/>
    <x v="1"/>
    <n v="23"/>
    <n v="6"/>
    <n v="245566.2"/>
  </r>
  <r>
    <s v="Restaurant 8287"/>
    <x v="2"/>
    <x v="0"/>
    <x v="15"/>
    <x v="18"/>
    <x v="497"/>
    <n v="2785"/>
    <n v="29998"/>
    <x v="13"/>
    <n v="935"/>
    <n v="195.753970372937"/>
    <n v="9"/>
    <n v="6.8"/>
    <x v="0"/>
    <n v="31"/>
    <n v="40"/>
    <n v="842301.96"/>
  </r>
  <r>
    <s v="Restaurant 8288"/>
    <x v="2"/>
    <x v="5"/>
    <x v="1"/>
    <x v="36"/>
    <x v="1967"/>
    <n v="1428"/>
    <n v="15221"/>
    <x v="11"/>
    <n v="138"/>
    <n v="60.0506111822707"/>
    <n v="6.4"/>
    <n v="2.9"/>
    <x v="0"/>
    <n v="69"/>
    <n v="4"/>
    <n v="684231.48"/>
  </r>
  <r>
    <s v="Restaurant 8289"/>
    <x v="2"/>
    <x v="1"/>
    <x v="19"/>
    <x v="56"/>
    <x v="3718"/>
    <n v="1204"/>
    <n v="17192"/>
    <x v="14"/>
    <n v="695"/>
    <n v="228.18128213799201"/>
    <n v="2.2999999999999998"/>
    <n v="3.7"/>
    <x v="1"/>
    <n v="45"/>
    <n v="64"/>
    <n v="405384.4"/>
  </r>
  <r>
    <s v="Restaurant 8290"/>
    <x v="1"/>
    <x v="2"/>
    <x v="15"/>
    <x v="1"/>
    <x v="2852"/>
    <n v="5108"/>
    <n v="54807"/>
    <x v="18"/>
    <n v="152"/>
    <n v="59.360790191380701"/>
    <n v="1.2"/>
    <n v="9"/>
    <x v="0"/>
    <n v="54"/>
    <n v="72"/>
    <n v="785810.35"/>
  </r>
  <r>
    <s v="Restaurant 8291"/>
    <x v="1"/>
    <x v="1"/>
    <x v="1"/>
    <x v="17"/>
    <x v="652"/>
    <n v="3620"/>
    <n v="39911"/>
    <x v="9"/>
    <n v="379"/>
    <n v="268.36801398587602"/>
    <n v="7.5"/>
    <n v="2.6"/>
    <x v="0"/>
    <n v="14"/>
    <n v="49"/>
    <n v="513337.64"/>
  </r>
  <r>
    <s v="Restaurant 8292"/>
    <x v="2"/>
    <x v="5"/>
    <x v="16"/>
    <x v="18"/>
    <x v="358"/>
    <n v="1490"/>
    <n v="19819"/>
    <x v="4"/>
    <n v="981"/>
    <n v="66.256742894662807"/>
    <n v="7.8"/>
    <n v="2.4"/>
    <x v="1"/>
    <n v="42"/>
    <n v="12"/>
    <n v="480911.68"/>
  </r>
  <r>
    <s v="Restaurant 8293"/>
    <x v="0"/>
    <x v="1"/>
    <x v="18"/>
    <x v="6"/>
    <x v="764"/>
    <n v="2974"/>
    <n v="31537"/>
    <x v="13"/>
    <n v="174"/>
    <n v="164.08735371126301"/>
    <n v="9.3000000000000007"/>
    <n v="3.6"/>
    <x v="1"/>
    <n v="5"/>
    <n v="27"/>
    <n v="304014.43"/>
  </r>
  <r>
    <s v="Restaurant 8294"/>
    <x v="0"/>
    <x v="2"/>
    <x v="3"/>
    <x v="23"/>
    <x v="3635"/>
    <n v="1119"/>
    <n v="14926"/>
    <x v="3"/>
    <n v="995"/>
    <n v="88.846349705464704"/>
    <n v="8.4"/>
    <n v="4.3"/>
    <x v="0"/>
    <n v="21"/>
    <n v="20"/>
    <n v="377862.62"/>
  </r>
  <r>
    <s v="Restaurant 8295"/>
    <x v="2"/>
    <x v="5"/>
    <x v="6"/>
    <x v="52"/>
    <x v="402"/>
    <n v="3284"/>
    <n v="39433"/>
    <x v="15"/>
    <n v="353"/>
    <n v="83.280561287606901"/>
    <n v="6.8"/>
    <n v="6"/>
    <x v="1"/>
    <n v="43"/>
    <n v="6"/>
    <n v="481460.22"/>
  </r>
  <r>
    <s v="Restaurant 8296"/>
    <x v="0"/>
    <x v="5"/>
    <x v="2"/>
    <x v="55"/>
    <x v="1759"/>
    <n v="3661"/>
    <n v="46201"/>
    <x v="18"/>
    <n v="132"/>
    <n v="230.303922299492"/>
    <n v="2.7"/>
    <n v="6.4"/>
    <x v="1"/>
    <n v="23"/>
    <n v="4"/>
    <n v="272530.81"/>
  </r>
  <r>
    <s v="Restaurant 8297"/>
    <x v="2"/>
    <x v="1"/>
    <x v="12"/>
    <x v="52"/>
    <x v="441"/>
    <n v="2948"/>
    <n v="31414"/>
    <x v="9"/>
    <n v="316"/>
    <n v="243.562760485627"/>
    <n v="6.3"/>
    <n v="8.1"/>
    <x v="0"/>
    <n v="13"/>
    <n v="7"/>
    <n v="428111.9"/>
  </r>
  <r>
    <s v="Restaurant 8298"/>
    <x v="0"/>
    <x v="5"/>
    <x v="10"/>
    <x v="8"/>
    <x v="3361"/>
    <n v="3717"/>
    <n v="39032"/>
    <x v="13"/>
    <n v="450"/>
    <n v="234.799771771237"/>
    <n v="4.9000000000000004"/>
    <n v="1.7"/>
    <x v="0"/>
    <n v="24"/>
    <n v="22"/>
    <n v="327506.69"/>
  </r>
  <r>
    <s v="Restaurant 8299"/>
    <x v="2"/>
    <x v="1"/>
    <x v="17"/>
    <x v="56"/>
    <x v="3312"/>
    <n v="1981"/>
    <n v="27466"/>
    <x v="15"/>
    <n v="435"/>
    <n v="150.99796281619501"/>
    <n v="3.1"/>
    <n v="2.9"/>
    <x v="1"/>
    <n v="60"/>
    <n v="32"/>
    <n v="372541.74"/>
  </r>
  <r>
    <s v="Restaurant 8300"/>
    <x v="0"/>
    <x v="0"/>
    <x v="17"/>
    <x v="54"/>
    <x v="3953"/>
    <n v="1211"/>
    <n v="19597"/>
    <x v="2"/>
    <n v="824"/>
    <n v="297.696509282227"/>
    <n v="8.1999999999999993"/>
    <n v="5.5"/>
    <x v="0"/>
    <n v="13"/>
    <n v="0"/>
    <n v="581452.59"/>
  </r>
  <r>
    <s v="Restaurant 8301"/>
    <x v="1"/>
    <x v="5"/>
    <x v="17"/>
    <x v="14"/>
    <x v="2582"/>
    <n v="3380"/>
    <n v="34064"/>
    <x v="7"/>
    <n v="410"/>
    <n v="134.99222939662599"/>
    <n v="2.2999999999999998"/>
    <n v="3.3"/>
    <x v="0"/>
    <n v="84"/>
    <n v="23"/>
    <n v="904879.2"/>
  </r>
  <r>
    <s v="Restaurant 8302"/>
    <x v="2"/>
    <x v="1"/>
    <x v="1"/>
    <x v="42"/>
    <x v="3287"/>
    <n v="2176"/>
    <n v="23665"/>
    <x v="13"/>
    <n v="106"/>
    <n v="111.319890286316"/>
    <n v="6.7"/>
    <n v="8.9"/>
    <x v="0"/>
    <n v="16"/>
    <n v="22"/>
    <n v="434757.05"/>
  </r>
  <r>
    <s v="Restaurant 8303"/>
    <x v="2"/>
    <x v="0"/>
    <x v="7"/>
    <x v="52"/>
    <x v="3554"/>
    <n v="3851"/>
    <n v="45422"/>
    <x v="4"/>
    <n v="848"/>
    <n v="299.12635541156499"/>
    <n v="6.5"/>
    <n v="6.8"/>
    <x v="0"/>
    <n v="13"/>
    <n v="20"/>
    <n v="808186.29"/>
  </r>
  <r>
    <s v="Restaurant 8304"/>
    <x v="0"/>
    <x v="5"/>
    <x v="13"/>
    <x v="41"/>
    <x v="1020"/>
    <n v="1534"/>
    <n v="14075"/>
    <x v="17"/>
    <n v="426"/>
    <n v="294.31920132003302"/>
    <n v="3.7"/>
    <n v="5.4"/>
    <x v="0"/>
    <n v="32"/>
    <n v="12"/>
    <n v="382165.78"/>
  </r>
  <r>
    <s v="Restaurant 8305"/>
    <x v="2"/>
    <x v="0"/>
    <x v="16"/>
    <x v="56"/>
    <x v="3954"/>
    <n v="2262"/>
    <n v="25716"/>
    <x v="17"/>
    <n v="236"/>
    <n v="197.95899362118399"/>
    <n v="4.9000000000000004"/>
    <n v="1"/>
    <x v="1"/>
    <n v="57"/>
    <n v="40"/>
    <n v="1026070.36"/>
  </r>
  <r>
    <s v="Restaurant 8306"/>
    <x v="2"/>
    <x v="3"/>
    <x v="12"/>
    <x v="36"/>
    <x v="911"/>
    <n v="3529"/>
    <n v="40986"/>
    <x v="0"/>
    <n v="528"/>
    <n v="102.259794571626"/>
    <n v="2"/>
    <n v="8.6999999999999993"/>
    <x v="0"/>
    <n v="8"/>
    <n v="21"/>
    <n v="522383.73"/>
  </r>
  <r>
    <s v="Restaurant 8307"/>
    <x v="2"/>
    <x v="5"/>
    <x v="9"/>
    <x v="50"/>
    <x v="87"/>
    <n v="2551"/>
    <n v="25307"/>
    <x v="2"/>
    <n v="735"/>
    <n v="109.624712229926"/>
    <n v="1.2"/>
    <n v="5.0999999999999996"/>
    <x v="1"/>
    <n v="41"/>
    <n v="46"/>
    <n v="492700.66"/>
  </r>
  <r>
    <s v="Restaurant 8308"/>
    <x v="1"/>
    <x v="3"/>
    <x v="13"/>
    <x v="51"/>
    <x v="1462"/>
    <n v="3381"/>
    <n v="40239"/>
    <x v="17"/>
    <n v="386"/>
    <n v="180.22136127319399"/>
    <n v="1.1000000000000001"/>
    <n v="5.8"/>
    <x v="1"/>
    <n v="81"/>
    <n v="45"/>
    <n v="743534.21"/>
  </r>
  <r>
    <s v="Restaurant 8309"/>
    <x v="1"/>
    <x v="2"/>
    <x v="9"/>
    <x v="37"/>
    <x v="3955"/>
    <n v="2955"/>
    <n v="35744"/>
    <x v="7"/>
    <n v="896"/>
    <n v="244.02580106650899"/>
    <n v="2.6"/>
    <n v="7.3"/>
    <x v="1"/>
    <n v="10"/>
    <n v="28"/>
    <n v="964791.38"/>
  </r>
  <r>
    <s v="Restaurant 8310"/>
    <x v="0"/>
    <x v="2"/>
    <x v="12"/>
    <x v="28"/>
    <x v="3956"/>
    <n v="2271"/>
    <n v="28432"/>
    <x v="10"/>
    <n v="696"/>
    <n v="69.363536100759106"/>
    <n v="8.8000000000000007"/>
    <n v="9.4"/>
    <x v="1"/>
    <n v="43"/>
    <n v="22"/>
    <n v="471259.3"/>
  </r>
  <r>
    <s v="Restaurant 8311"/>
    <x v="1"/>
    <x v="1"/>
    <x v="2"/>
    <x v="43"/>
    <x v="1502"/>
    <n v="6454"/>
    <n v="73478"/>
    <x v="2"/>
    <n v="143"/>
    <n v="221.91760013433901"/>
    <n v="5.7"/>
    <n v="2.4"/>
    <x v="0"/>
    <n v="68"/>
    <n v="21"/>
    <n v="629541.57999999996"/>
  </r>
  <r>
    <s v="Restaurant 8312"/>
    <x v="0"/>
    <x v="4"/>
    <x v="16"/>
    <x v="23"/>
    <x v="1618"/>
    <n v="2019"/>
    <n v="28171"/>
    <x v="8"/>
    <n v="536"/>
    <n v="75.777712331128697"/>
    <n v="2.1"/>
    <n v="1.6"/>
    <x v="0"/>
    <n v="23"/>
    <n v="33"/>
    <n v="485737.29"/>
  </r>
  <r>
    <s v="Restaurant 8313"/>
    <x v="1"/>
    <x v="3"/>
    <x v="1"/>
    <x v="51"/>
    <x v="405"/>
    <n v="4707"/>
    <n v="46688"/>
    <x v="9"/>
    <n v="447"/>
    <n v="261.02768610245698"/>
    <n v="9.1"/>
    <n v="2.1"/>
    <x v="1"/>
    <n v="52"/>
    <n v="7"/>
    <n v="811019.84"/>
  </r>
  <r>
    <s v="Restaurant 8314"/>
    <x v="0"/>
    <x v="3"/>
    <x v="8"/>
    <x v="0"/>
    <x v="2547"/>
    <n v="1281"/>
    <n v="15158"/>
    <x v="4"/>
    <n v="912"/>
    <n v="183.02955556157801"/>
    <n v="6.1"/>
    <n v="7.7"/>
    <x v="0"/>
    <n v="4"/>
    <n v="23"/>
    <n v="290751.53999999998"/>
  </r>
  <r>
    <s v="Restaurant 8315"/>
    <x v="1"/>
    <x v="2"/>
    <x v="7"/>
    <x v="51"/>
    <x v="86"/>
    <n v="4722"/>
    <n v="55981"/>
    <x v="11"/>
    <n v="570"/>
    <n v="297.42352261733498"/>
    <n v="1.3"/>
    <n v="2.2000000000000002"/>
    <x v="1"/>
    <n v="9"/>
    <n v="43"/>
    <n v="1060953.21"/>
  </r>
  <r>
    <s v="Restaurant 8316"/>
    <x v="1"/>
    <x v="3"/>
    <x v="15"/>
    <x v="21"/>
    <x v="2787"/>
    <n v="4599"/>
    <n v="51650"/>
    <x v="10"/>
    <n v="570"/>
    <n v="238.24555805704199"/>
    <n v="7.9"/>
    <n v="5.5"/>
    <x v="0"/>
    <n v="1"/>
    <n v="8"/>
    <n v="581867.77"/>
  </r>
  <r>
    <s v="Restaurant 8317"/>
    <x v="0"/>
    <x v="4"/>
    <x v="12"/>
    <x v="22"/>
    <x v="1965"/>
    <n v="1138"/>
    <n v="18200"/>
    <x v="13"/>
    <n v="162"/>
    <n v="174.307164345258"/>
    <n v="5.3"/>
    <n v="7.4"/>
    <x v="0"/>
    <n v="22"/>
    <n v="30"/>
    <n v="549985.51"/>
  </r>
  <r>
    <s v="Restaurant 8318"/>
    <x v="2"/>
    <x v="0"/>
    <x v="4"/>
    <x v="59"/>
    <x v="1082"/>
    <n v="3816"/>
    <n v="45703"/>
    <x v="12"/>
    <n v="171"/>
    <n v="85.294287360324503"/>
    <n v="5.8"/>
    <n v="7.4"/>
    <x v="1"/>
    <n v="31"/>
    <n v="10"/>
    <n v="1004515.33"/>
  </r>
  <r>
    <s v="Restaurant 8319"/>
    <x v="2"/>
    <x v="0"/>
    <x v="14"/>
    <x v="35"/>
    <x v="3957"/>
    <n v="2967"/>
    <n v="28710"/>
    <x v="2"/>
    <n v="435"/>
    <n v="185.59891318398499"/>
    <n v="6.5"/>
    <n v="4.7"/>
    <x v="0"/>
    <n v="64"/>
    <n v="48"/>
    <n v="1125628.8"/>
  </r>
  <r>
    <s v="Restaurant 8320"/>
    <x v="1"/>
    <x v="4"/>
    <x v="0"/>
    <x v="4"/>
    <x v="3183"/>
    <n v="3072"/>
    <n v="36921"/>
    <x v="6"/>
    <n v="669"/>
    <n v="78.611184028058602"/>
    <n v="1.9"/>
    <n v="7.3"/>
    <x v="1"/>
    <n v="17"/>
    <n v="51"/>
    <n v="1158362.25"/>
  </r>
  <r>
    <s v="Restaurant 8321"/>
    <x v="0"/>
    <x v="3"/>
    <x v="15"/>
    <x v="2"/>
    <x v="3958"/>
    <n v="3186"/>
    <n v="36778"/>
    <x v="18"/>
    <n v="391"/>
    <n v="276.29059997052201"/>
    <n v="9.5"/>
    <n v="9.6"/>
    <x v="0"/>
    <n v="15"/>
    <n v="2"/>
    <n v="437369.81"/>
  </r>
  <r>
    <s v="Restaurant 8322"/>
    <x v="2"/>
    <x v="3"/>
    <x v="4"/>
    <x v="24"/>
    <x v="540"/>
    <n v="4743"/>
    <n v="53817"/>
    <x v="12"/>
    <n v="833"/>
    <n v="107.516937322659"/>
    <n v="3.3"/>
    <n v="1.3"/>
    <x v="1"/>
    <n v="15"/>
    <n v="24"/>
    <n v="579086.61"/>
  </r>
  <r>
    <s v="Restaurant 8323"/>
    <x v="0"/>
    <x v="3"/>
    <x v="7"/>
    <x v="23"/>
    <x v="3959"/>
    <n v="3507"/>
    <n v="39845"/>
    <x v="2"/>
    <n v="819"/>
    <n v="266.34167004602801"/>
    <n v="6.6"/>
    <n v="7"/>
    <x v="0"/>
    <n v="23"/>
    <n v="12"/>
    <n v="294258.75"/>
  </r>
  <r>
    <s v="Restaurant 8324"/>
    <x v="2"/>
    <x v="1"/>
    <x v="11"/>
    <x v="56"/>
    <x v="304"/>
    <n v="2724"/>
    <n v="28825"/>
    <x v="15"/>
    <n v="512"/>
    <n v="125.975639166826"/>
    <n v="8.6999999999999993"/>
    <n v="5.7"/>
    <x v="0"/>
    <n v="53"/>
    <n v="43"/>
    <n v="513177.09"/>
  </r>
  <r>
    <s v="Restaurant 8325"/>
    <x v="0"/>
    <x v="5"/>
    <x v="12"/>
    <x v="54"/>
    <x v="1200"/>
    <n v="2500"/>
    <n v="28416"/>
    <x v="12"/>
    <n v="759"/>
    <n v="105.474641815757"/>
    <n v="4"/>
    <n v="2.9"/>
    <x v="0"/>
    <n v="18"/>
    <n v="21"/>
    <n v="337812.6"/>
  </r>
  <r>
    <s v="Restaurant 8326"/>
    <x v="1"/>
    <x v="4"/>
    <x v="17"/>
    <x v="1"/>
    <x v="2689"/>
    <n v="4882"/>
    <n v="51787"/>
    <x v="8"/>
    <n v="968"/>
    <n v="126.059034682084"/>
    <n v="6.6"/>
    <n v="3.8"/>
    <x v="0"/>
    <n v="39"/>
    <n v="12"/>
    <n v="1058308.7"/>
  </r>
  <r>
    <s v="Restaurant 8327"/>
    <x v="0"/>
    <x v="4"/>
    <x v="15"/>
    <x v="2"/>
    <x v="3960"/>
    <n v="2979"/>
    <n v="30319"/>
    <x v="9"/>
    <n v="431"/>
    <n v="226.888539310006"/>
    <n v="9.9"/>
    <n v="8.5"/>
    <x v="1"/>
    <n v="0"/>
    <n v="18"/>
    <n v="671584.95"/>
  </r>
  <r>
    <s v="Restaurant 8328"/>
    <x v="2"/>
    <x v="4"/>
    <x v="10"/>
    <x v="56"/>
    <x v="229"/>
    <n v="1695"/>
    <n v="24062"/>
    <x v="11"/>
    <n v="679"/>
    <n v="181.303892248534"/>
    <n v="8.6999999999999993"/>
    <n v="6.3"/>
    <x v="1"/>
    <n v="10"/>
    <n v="57"/>
    <n v="887437.56"/>
  </r>
  <r>
    <s v="Restaurant 8329"/>
    <x v="1"/>
    <x v="4"/>
    <x v="10"/>
    <x v="57"/>
    <x v="255"/>
    <n v="6337"/>
    <n v="70375"/>
    <x v="5"/>
    <n v="205"/>
    <n v="76.868121845777495"/>
    <n v="8"/>
    <n v="1.1000000000000001"/>
    <x v="0"/>
    <n v="82"/>
    <n v="60"/>
    <n v="1249710.33"/>
  </r>
  <r>
    <s v="Restaurant 8330"/>
    <x v="0"/>
    <x v="4"/>
    <x v="17"/>
    <x v="2"/>
    <x v="3365"/>
    <n v="2793"/>
    <n v="35395"/>
    <x v="6"/>
    <n v="177"/>
    <n v="84.264754314836495"/>
    <n v="5"/>
    <n v="9.6999999999999993"/>
    <x v="0"/>
    <n v="4"/>
    <n v="27"/>
    <n v="641687.56999999995"/>
  </r>
  <r>
    <s v="Restaurant 8331"/>
    <x v="2"/>
    <x v="3"/>
    <x v="8"/>
    <x v="56"/>
    <x v="3245"/>
    <n v="2528"/>
    <n v="29696"/>
    <x v="5"/>
    <n v="92"/>
    <n v="144.632418159125"/>
    <n v="5.0999999999999996"/>
    <n v="7"/>
    <x v="1"/>
    <n v="20"/>
    <n v="20"/>
    <n v="456470.8"/>
  </r>
  <r>
    <s v="Restaurant 8332"/>
    <x v="1"/>
    <x v="1"/>
    <x v="13"/>
    <x v="49"/>
    <x v="1614"/>
    <n v="4338"/>
    <n v="41850"/>
    <x v="9"/>
    <n v="624"/>
    <n v="134.63587957842"/>
    <n v="5.4"/>
    <n v="5"/>
    <x v="0"/>
    <n v="54"/>
    <n v="25"/>
    <n v="682355.42"/>
  </r>
  <r>
    <s v="Restaurant 8333"/>
    <x v="0"/>
    <x v="2"/>
    <x v="20"/>
    <x v="2"/>
    <x v="1408"/>
    <n v="790"/>
    <n v="10044"/>
    <x v="11"/>
    <n v="430"/>
    <n v="262.93385285150299"/>
    <n v="7.2"/>
    <n v="7.4"/>
    <x v="0"/>
    <n v="19"/>
    <n v="40"/>
    <n v="598526.88"/>
  </r>
  <r>
    <s v="Restaurant 8334"/>
    <x v="2"/>
    <x v="3"/>
    <x v="8"/>
    <x v="25"/>
    <x v="2000"/>
    <n v="3386"/>
    <n v="35631"/>
    <x v="8"/>
    <n v="706"/>
    <n v="193.063297622455"/>
    <n v="2.2999999999999998"/>
    <n v="2.8"/>
    <x v="0"/>
    <n v="57"/>
    <n v="61"/>
    <n v="495802.57"/>
  </r>
  <r>
    <s v="Restaurant 8335"/>
    <x v="0"/>
    <x v="3"/>
    <x v="17"/>
    <x v="9"/>
    <x v="961"/>
    <n v="1312"/>
    <n v="18951"/>
    <x v="18"/>
    <n v="981"/>
    <n v="96.678746522044804"/>
    <n v="8.6999999999999993"/>
    <n v="3.3"/>
    <x v="0"/>
    <n v="17"/>
    <n v="23"/>
    <n v="248695.47"/>
  </r>
  <r>
    <s v="Restaurant 8336"/>
    <x v="0"/>
    <x v="5"/>
    <x v="16"/>
    <x v="53"/>
    <x v="3889"/>
    <n v="3081"/>
    <n v="35485"/>
    <x v="8"/>
    <n v="324"/>
    <n v="57.0857497877155"/>
    <n v="1.2"/>
    <n v="2.4"/>
    <x v="0"/>
    <n v="33"/>
    <n v="41"/>
    <n v="424839.05"/>
  </r>
  <r>
    <s v="Restaurant 8337"/>
    <x v="1"/>
    <x v="2"/>
    <x v="19"/>
    <x v="49"/>
    <x v="1851"/>
    <n v="3035"/>
    <n v="29595"/>
    <x v="18"/>
    <n v="438"/>
    <n v="75.590776394923196"/>
    <n v="2.5"/>
    <n v="4.5999999999999996"/>
    <x v="0"/>
    <n v="22"/>
    <n v="50"/>
    <n v="879630.94"/>
  </r>
  <r>
    <s v="Restaurant 8338"/>
    <x v="1"/>
    <x v="4"/>
    <x v="11"/>
    <x v="37"/>
    <x v="1100"/>
    <n v="2525"/>
    <n v="32619"/>
    <x v="11"/>
    <n v="72"/>
    <n v="225.10292085249"/>
    <n v="5.3"/>
    <n v="9.1"/>
    <x v="1"/>
    <n v="82"/>
    <n v="80"/>
    <n v="1202260.43"/>
  </r>
  <r>
    <s v="Restaurant 8339"/>
    <x v="2"/>
    <x v="2"/>
    <x v="10"/>
    <x v="34"/>
    <x v="759"/>
    <n v="3098"/>
    <n v="39769"/>
    <x v="13"/>
    <n v="925"/>
    <n v="261.77431675694203"/>
    <n v="3.3"/>
    <n v="4.5"/>
    <x v="0"/>
    <n v="9"/>
    <n v="53"/>
    <n v="573520.17000000004"/>
  </r>
  <r>
    <s v="Restaurant 8340"/>
    <x v="1"/>
    <x v="1"/>
    <x v="4"/>
    <x v="4"/>
    <x v="1784"/>
    <n v="3930"/>
    <n v="45219"/>
    <x v="16"/>
    <n v="836"/>
    <n v="245.63450072624099"/>
    <n v="4.3"/>
    <n v="3.6"/>
    <x v="0"/>
    <n v="47"/>
    <n v="6"/>
    <n v="631061.44999999995"/>
  </r>
  <r>
    <s v="Restaurant 8341"/>
    <x v="2"/>
    <x v="0"/>
    <x v="3"/>
    <x v="13"/>
    <x v="50"/>
    <n v="3179"/>
    <n v="36757"/>
    <x v="14"/>
    <n v="433"/>
    <n v="247.468868893772"/>
    <n v="4"/>
    <n v="7.3"/>
    <x v="1"/>
    <n v="36"/>
    <n v="25"/>
    <n v="861846.95"/>
  </r>
  <r>
    <s v="Restaurant 8342"/>
    <x v="0"/>
    <x v="3"/>
    <x v="5"/>
    <x v="12"/>
    <x v="3961"/>
    <n v="2749"/>
    <n v="26911"/>
    <x v="4"/>
    <n v="178"/>
    <n v="115.240236520266"/>
    <n v="3.4"/>
    <n v="8.8000000000000007"/>
    <x v="0"/>
    <n v="33"/>
    <n v="23"/>
    <n v="358582.73"/>
  </r>
  <r>
    <s v="Restaurant 8343"/>
    <x v="0"/>
    <x v="2"/>
    <x v="15"/>
    <x v="53"/>
    <x v="2484"/>
    <n v="1032"/>
    <n v="12754"/>
    <x v="18"/>
    <n v="460"/>
    <n v="297.27150796207502"/>
    <n v="4.4000000000000004"/>
    <n v="3.2"/>
    <x v="0"/>
    <n v="42"/>
    <n v="16"/>
    <n v="526968.24"/>
  </r>
  <r>
    <s v="Restaurant 8344"/>
    <x v="2"/>
    <x v="5"/>
    <x v="7"/>
    <x v="7"/>
    <x v="494"/>
    <n v="4613"/>
    <n v="53449"/>
    <x v="16"/>
    <n v="860"/>
    <n v="71.602134202645999"/>
    <n v="5.5"/>
    <n v="8.3000000000000007"/>
    <x v="1"/>
    <n v="43"/>
    <n v="57"/>
    <n v="568417.18999999994"/>
  </r>
  <r>
    <s v="Restaurant 8345"/>
    <x v="0"/>
    <x v="1"/>
    <x v="6"/>
    <x v="27"/>
    <x v="3962"/>
    <n v="3315"/>
    <n v="36245"/>
    <x v="13"/>
    <n v="330"/>
    <n v="255.273834215466"/>
    <n v="5.3"/>
    <n v="3.7"/>
    <x v="0"/>
    <n v="20"/>
    <n v="13"/>
    <n v="299126.26"/>
  </r>
  <r>
    <s v="Restaurant 8346"/>
    <x v="1"/>
    <x v="0"/>
    <x v="3"/>
    <x v="31"/>
    <x v="2682"/>
    <n v="5825"/>
    <n v="66910"/>
    <x v="4"/>
    <n v="231"/>
    <n v="74.204318486964297"/>
    <n v="8.3000000000000007"/>
    <n v="3.2"/>
    <x v="1"/>
    <n v="63"/>
    <n v="3"/>
    <n v="1244002.44"/>
  </r>
  <r>
    <s v="Restaurant 8347"/>
    <x v="0"/>
    <x v="1"/>
    <x v="3"/>
    <x v="32"/>
    <x v="2067"/>
    <n v="3680"/>
    <n v="43363"/>
    <x v="3"/>
    <n v="823"/>
    <n v="116.882826174017"/>
    <n v="3.8"/>
    <n v="5.3"/>
    <x v="1"/>
    <n v="14"/>
    <n v="15"/>
    <n v="229317.35"/>
  </r>
  <r>
    <s v="Restaurant 8348"/>
    <x v="1"/>
    <x v="4"/>
    <x v="2"/>
    <x v="31"/>
    <x v="2721"/>
    <n v="5157"/>
    <n v="59785"/>
    <x v="14"/>
    <n v="277"/>
    <n v="173.853507041726"/>
    <n v="3.5"/>
    <n v="1.6"/>
    <x v="0"/>
    <n v="21"/>
    <n v="19"/>
    <n v="1123201.07"/>
  </r>
  <r>
    <s v="Restaurant 8349"/>
    <x v="2"/>
    <x v="0"/>
    <x v="19"/>
    <x v="60"/>
    <x v="3963"/>
    <n v="2081"/>
    <n v="25365"/>
    <x v="12"/>
    <n v="812"/>
    <n v="63.335192690999101"/>
    <n v="5.5"/>
    <n v="8.8000000000000007"/>
    <x v="1"/>
    <n v="16"/>
    <n v="32"/>
    <n v="1064177.8700000001"/>
  </r>
  <r>
    <s v="Restaurant 8350"/>
    <x v="2"/>
    <x v="5"/>
    <x v="14"/>
    <x v="16"/>
    <x v="1144"/>
    <n v="959"/>
    <n v="11322"/>
    <x v="7"/>
    <n v="130"/>
    <n v="148.54283636080601"/>
    <n v="1.4"/>
    <n v="8.9"/>
    <x v="0"/>
    <n v="41"/>
    <n v="37"/>
    <n v="486176.78"/>
  </r>
  <r>
    <s v="Restaurant 8351"/>
    <x v="0"/>
    <x v="0"/>
    <x v="8"/>
    <x v="53"/>
    <x v="2853"/>
    <n v="2500"/>
    <n v="29638"/>
    <x v="13"/>
    <n v="637"/>
    <n v="137.528595548716"/>
    <n v="2"/>
    <n v="7.1"/>
    <x v="1"/>
    <n v="6"/>
    <n v="17"/>
    <n v="729424.28"/>
  </r>
  <r>
    <s v="Restaurant 8352"/>
    <x v="0"/>
    <x v="5"/>
    <x v="10"/>
    <x v="6"/>
    <x v="2950"/>
    <n v="4791"/>
    <n v="50377"/>
    <x v="10"/>
    <n v="330"/>
    <n v="211.79302044084699"/>
    <n v="8.1999999999999993"/>
    <n v="3.7"/>
    <x v="0"/>
    <n v="24"/>
    <n v="27"/>
    <n v="480216.23"/>
  </r>
  <r>
    <s v="Restaurant 8353"/>
    <x v="1"/>
    <x v="4"/>
    <x v="3"/>
    <x v="51"/>
    <x v="2970"/>
    <n v="3209"/>
    <n v="40326"/>
    <x v="0"/>
    <n v="763"/>
    <n v="229.50335755489999"/>
    <n v="5.4"/>
    <n v="2.5"/>
    <x v="0"/>
    <n v="57"/>
    <n v="81"/>
    <n v="1214002.52"/>
  </r>
  <r>
    <s v="Restaurant 8354"/>
    <x v="1"/>
    <x v="5"/>
    <x v="17"/>
    <x v="1"/>
    <x v="1960"/>
    <n v="5150"/>
    <n v="54144"/>
    <x v="4"/>
    <n v="680"/>
    <n v="72.623825107693506"/>
    <n v="1.6"/>
    <n v="7.3"/>
    <x v="1"/>
    <n v="21"/>
    <n v="52"/>
    <n v="669527.46"/>
  </r>
  <r>
    <s v="Restaurant 8355"/>
    <x v="0"/>
    <x v="1"/>
    <x v="16"/>
    <x v="12"/>
    <x v="531"/>
    <n v="2711"/>
    <n v="35713"/>
    <x v="7"/>
    <n v="813"/>
    <n v="59.517119708559797"/>
    <n v="5"/>
    <n v="1.9"/>
    <x v="0"/>
    <n v="9"/>
    <n v="11"/>
    <n v="342829.01"/>
  </r>
  <r>
    <s v="Restaurant 8356"/>
    <x v="0"/>
    <x v="2"/>
    <x v="18"/>
    <x v="12"/>
    <x v="3964"/>
    <n v="3213"/>
    <n v="40662"/>
    <x v="14"/>
    <n v="683"/>
    <n v="243.97283059127"/>
    <n v="4.5999999999999996"/>
    <n v="4.7"/>
    <x v="0"/>
    <n v="15"/>
    <n v="36"/>
    <n v="509892.47"/>
  </r>
  <r>
    <s v="Restaurant 8357"/>
    <x v="2"/>
    <x v="1"/>
    <x v="18"/>
    <x v="46"/>
    <x v="2775"/>
    <n v="2594"/>
    <n v="33934"/>
    <x v="17"/>
    <n v="223"/>
    <n v="181.99784677480801"/>
    <n v="3.2"/>
    <n v="1.8"/>
    <x v="1"/>
    <n v="42"/>
    <n v="68"/>
    <n v="563749.92000000004"/>
  </r>
  <r>
    <s v="Restaurant 8358"/>
    <x v="2"/>
    <x v="3"/>
    <x v="6"/>
    <x v="46"/>
    <x v="2318"/>
    <n v="1116"/>
    <n v="13621"/>
    <x v="7"/>
    <n v="408"/>
    <n v="183.65918838326701"/>
    <n v="4.3"/>
    <n v="4.8"/>
    <x v="0"/>
    <n v="34"/>
    <n v="57"/>
    <n v="541957.23"/>
  </r>
  <r>
    <s v="Restaurant 8359"/>
    <x v="2"/>
    <x v="1"/>
    <x v="12"/>
    <x v="33"/>
    <x v="2376"/>
    <n v="915"/>
    <n v="11510"/>
    <x v="0"/>
    <n v="620"/>
    <n v="295.179167802096"/>
    <n v="2.7"/>
    <n v="2.2000000000000002"/>
    <x v="1"/>
    <n v="29"/>
    <n v="35"/>
    <n v="411568.34"/>
  </r>
  <r>
    <s v="Restaurant 8360"/>
    <x v="0"/>
    <x v="0"/>
    <x v="4"/>
    <x v="40"/>
    <x v="2103"/>
    <n v="3000"/>
    <n v="34979"/>
    <x v="10"/>
    <n v="424"/>
    <n v="159.43538293739999"/>
    <n v="5"/>
    <n v="1.3"/>
    <x v="0"/>
    <n v="4"/>
    <n v="10"/>
    <n v="576534.75"/>
  </r>
  <r>
    <s v="Restaurant 8361"/>
    <x v="0"/>
    <x v="4"/>
    <x v="5"/>
    <x v="41"/>
    <x v="137"/>
    <n v="963"/>
    <n v="15732"/>
    <x v="8"/>
    <n v="104"/>
    <n v="99.0481303679951"/>
    <n v="4.7"/>
    <n v="5"/>
    <x v="1"/>
    <n v="38"/>
    <n v="40"/>
    <n v="628674.73"/>
  </r>
  <r>
    <s v="Restaurant 8362"/>
    <x v="0"/>
    <x v="3"/>
    <x v="11"/>
    <x v="6"/>
    <x v="1075"/>
    <n v="2949"/>
    <n v="29425"/>
    <x v="14"/>
    <n v="713"/>
    <n v="220.16028485140899"/>
    <n v="6.5"/>
    <n v="6.1"/>
    <x v="1"/>
    <n v="5"/>
    <n v="31"/>
    <n v="392757.79"/>
  </r>
  <r>
    <s v="Restaurant 8363"/>
    <x v="2"/>
    <x v="3"/>
    <x v="14"/>
    <x v="34"/>
    <x v="3546"/>
    <n v="1102"/>
    <n v="11298"/>
    <x v="5"/>
    <n v="380"/>
    <n v="253.91951535328201"/>
    <n v="9.5"/>
    <n v="5"/>
    <x v="0"/>
    <n v="37"/>
    <n v="0"/>
    <n v="434653.45"/>
  </r>
  <r>
    <s v="Restaurant 8364"/>
    <x v="0"/>
    <x v="3"/>
    <x v="16"/>
    <x v="6"/>
    <x v="459"/>
    <n v="1988"/>
    <n v="20432"/>
    <x v="3"/>
    <n v="713"/>
    <n v="175.590194543108"/>
    <n v="2.7"/>
    <n v="2.6"/>
    <x v="1"/>
    <n v="37"/>
    <n v="21"/>
    <n v="414977.92"/>
  </r>
  <r>
    <s v="Restaurant 8365"/>
    <x v="1"/>
    <x v="2"/>
    <x v="2"/>
    <x v="4"/>
    <x v="838"/>
    <n v="5949"/>
    <n v="63945"/>
    <x v="12"/>
    <n v="436"/>
    <n v="222.95364749194999"/>
    <n v="4.8"/>
    <n v="1.7"/>
    <x v="0"/>
    <n v="83"/>
    <n v="21"/>
    <n v="930395.87"/>
  </r>
  <r>
    <s v="Restaurant 8366"/>
    <x v="0"/>
    <x v="5"/>
    <x v="9"/>
    <x v="26"/>
    <x v="3069"/>
    <n v="707"/>
    <n v="7170"/>
    <x v="14"/>
    <n v="729"/>
    <n v="178.48285128886599"/>
    <n v="6.1"/>
    <n v="2.1"/>
    <x v="1"/>
    <n v="6"/>
    <n v="21"/>
    <n v="311493.48"/>
  </r>
  <r>
    <s v="Restaurant 8367"/>
    <x v="0"/>
    <x v="0"/>
    <x v="0"/>
    <x v="32"/>
    <x v="3965"/>
    <n v="2003"/>
    <n v="24268"/>
    <x v="1"/>
    <n v="197"/>
    <n v="151.83806460628099"/>
    <n v="5.9"/>
    <n v="7.5"/>
    <x v="0"/>
    <n v="5"/>
    <n v="12"/>
    <n v="534142.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27E32B-B2B3-4DDD-B698-24B7DD5C1404}" name="PivotTable6"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35:B39" firstHeaderRow="1" firstDataRow="1" firstDataCol="1"/>
  <pivotFields count="17">
    <pivotField compact="0" outline="0" showAll="0"/>
    <pivotField axis="axisRow" compact="0" outline="0" showAll="0">
      <items count="4">
        <item x="1"/>
        <item x="0"/>
        <item x="2"/>
        <item t="default"/>
      </items>
    </pivotField>
    <pivotField compact="0" outline="0" showAll="0"/>
    <pivotField compact="0" outline="0" showAll="0"/>
    <pivotField compact="0" outline="0" showAll="0"/>
    <pivotField compact="0" outline="0" showAll="0"/>
    <pivotField compact="0" numFmtId="168" outline="0" showAll="0"/>
    <pivotField dataField="1" compact="0" numFmtId="167"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8" outline="0" showAll="0"/>
  </pivotFields>
  <rowFields count="1">
    <field x="1"/>
  </rowFields>
  <rowItems count="4">
    <i>
      <x/>
    </i>
    <i>
      <x v="1"/>
    </i>
    <i>
      <x v="2"/>
    </i>
    <i t="grand">
      <x/>
    </i>
  </rowItems>
  <colItems count="1">
    <i/>
  </colItems>
  <dataFields count="1">
    <dataField name="Average of Social Media Followers" fld="7" subtotal="average" baseField="0" baseItem="0" numFmtId="167"/>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F87834-5588-443B-A9D5-DB0BC735219E}"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21:C24" firstHeaderRow="1" firstDataRow="1" firstDataCol="1"/>
  <pivotFields count="17">
    <pivotField compact="0" outline="0" showAll="0"/>
    <pivotField compact="0" outline="0" showAll="0"/>
    <pivotField compact="0" outline="0" showAll="0" sortType="descending">
      <items count="7">
        <item x="1"/>
        <item x="0"/>
        <item x="2"/>
        <item x="3"/>
        <item x="4"/>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showAll="0"/>
    <pivotField compact="0" outline="0" showAll="0"/>
    <pivotField dataField="1" compact="0" outline="0" showAll="0"/>
  </pivotFields>
  <rowFields count="1">
    <field x="13"/>
  </rowFields>
  <rowItems count="3">
    <i>
      <x/>
    </i>
    <i>
      <x v="1"/>
    </i>
    <i t="grand">
      <x/>
    </i>
  </rowItems>
  <colItems count="1">
    <i/>
  </colItems>
  <dataFields count="1">
    <dataField name="Sum of Revenue" fld="16"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2385BF-1480-4EA9-8AF1-4BAB912BA12D}"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B2:C6" firstHeaderRow="1" firstDataRow="1" firstDataCol="1"/>
  <pivotFields count="17">
    <pivotField compact="0" outline="0" showAll="0"/>
    <pivotField axis="axisRow" compact="0" outline="0" showAll="0">
      <items count="4">
        <item x="1"/>
        <item x="0"/>
        <item x="2"/>
        <item t="default"/>
      </items>
    </pivotField>
    <pivotField compact="0" outline="0" showAll="0"/>
    <pivotField compact="0" outline="0" showAll="0"/>
    <pivotField compact="0" outline="0" showAll="0"/>
    <pivotField compact="0" outline="0" showAll="0"/>
    <pivotField dataField="1" compact="0" outline="0" showAll="0" sortType="descending"/>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4">
    <i>
      <x/>
    </i>
    <i>
      <x v="1"/>
    </i>
    <i>
      <x v="2"/>
    </i>
    <i t="grand">
      <x/>
    </i>
  </rowItems>
  <colItems count="1">
    <i/>
  </colItems>
  <dataFields count="1">
    <dataField name="Average of Marketing Budget" fld="6" subtotal="average" baseField="0" baseItem="0"/>
  </dataFields>
  <formats count="1">
    <format dxfId="1">
      <pivotArea outline="0" fieldPosition="0">
        <references count="1">
          <reference field="1" count="0" selected="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1922F9-17FF-4322-AA63-405B83BDAE87}"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59:B4026" firstHeaderRow="1" firstDataRow="1" firstDataCol="1"/>
  <pivotFields count="17">
    <pivotField compact="0" outline="0" showAll="0"/>
    <pivotField compact="0" outline="0" showAll="0"/>
    <pivotField compact="0" outline="0" showAll="0"/>
    <pivotField compact="0" outline="0" showAll="0"/>
    <pivotField compact="0" outline="0" showAll="0"/>
    <pivotField axis="axisRow" compact="0" numFmtId="168" outline="0" showAll="0">
      <items count="3967">
        <item x="806"/>
        <item x="2459"/>
        <item x="1892"/>
        <item x="620"/>
        <item x="3492"/>
        <item x="2238"/>
        <item x="3541"/>
        <item x="3494"/>
        <item x="3233"/>
        <item x="1298"/>
        <item x="1088"/>
        <item x="3617"/>
        <item x="2916"/>
        <item x="3563"/>
        <item x="1347"/>
        <item x="3312"/>
        <item x="3264"/>
        <item x="3559"/>
        <item x="863"/>
        <item x="1114"/>
        <item x="1737"/>
        <item x="1607"/>
        <item x="2384"/>
        <item x="3026"/>
        <item x="1638"/>
        <item x="1376"/>
        <item x="3087"/>
        <item x="265"/>
        <item x="1452"/>
        <item x="2276"/>
        <item x="2474"/>
        <item x="2440"/>
        <item x="1087"/>
        <item x="1187"/>
        <item x="2568"/>
        <item x="2768"/>
        <item x="772"/>
        <item x="2463"/>
        <item x="2817"/>
        <item x="2748"/>
        <item x="351"/>
        <item x="1521"/>
        <item x="164"/>
        <item x="3486"/>
        <item x="1411"/>
        <item x="1059"/>
        <item x="764"/>
        <item x="1089"/>
        <item x="1877"/>
        <item x="3116"/>
        <item x="1489"/>
        <item x="1942"/>
        <item x="2453"/>
        <item x="941"/>
        <item x="2435"/>
        <item x="1809"/>
        <item x="81"/>
        <item x="2912"/>
        <item x="2548"/>
        <item x="810"/>
        <item x="2235"/>
        <item x="3515"/>
        <item x="1467"/>
        <item x="3018"/>
        <item x="500"/>
        <item x="3239"/>
        <item x="2226"/>
        <item x="3720"/>
        <item x="3566"/>
        <item x="3251"/>
        <item x="1368"/>
        <item x="2796"/>
        <item x="249"/>
        <item x="3347"/>
        <item x="3402"/>
        <item x="3414"/>
        <item x="2813"/>
        <item x="2154"/>
        <item x="2734"/>
        <item x="424"/>
        <item x="110"/>
        <item x="3159"/>
        <item x="2896"/>
        <item x="850"/>
        <item x="2479"/>
        <item x="1955"/>
        <item x="1968"/>
        <item x="1792"/>
        <item x="3325"/>
        <item x="3713"/>
        <item x="3324"/>
        <item x="3636"/>
        <item x="3585"/>
        <item x="324"/>
        <item x="2398"/>
        <item x="985"/>
        <item x="141"/>
        <item x="3838"/>
        <item x="646"/>
        <item x="1537"/>
        <item x="3277"/>
        <item x="1402"/>
        <item x="3796"/>
        <item x="1148"/>
        <item x="1474"/>
        <item x="3642"/>
        <item x="3231"/>
        <item x="3793"/>
        <item x="1444"/>
        <item x="2016"/>
        <item x="1757"/>
        <item x="2092"/>
        <item x="40"/>
        <item x="2702"/>
        <item x="1186"/>
        <item x="752"/>
        <item x="2485"/>
        <item x="2372"/>
        <item x="1542"/>
        <item x="3289"/>
        <item x="3189"/>
        <item x="2323"/>
        <item x="1188"/>
        <item x="1105"/>
        <item x="1081"/>
        <item x="1550"/>
        <item x="1412"/>
        <item x="2599"/>
        <item x="149"/>
        <item x="3101"/>
        <item x="338"/>
        <item x="3360"/>
        <item x="3451"/>
        <item x="3962"/>
        <item x="401"/>
        <item x="3157"/>
        <item x="1513"/>
        <item x="361"/>
        <item x="1107"/>
        <item x="3873"/>
        <item x="3640"/>
        <item x="3257"/>
        <item x="2642"/>
        <item x="3927"/>
        <item x="3144"/>
        <item x="1265"/>
        <item x="196"/>
        <item x="853"/>
        <item x="3597"/>
        <item x="201"/>
        <item x="2996"/>
        <item x="1817"/>
        <item x="3127"/>
        <item x="2897"/>
        <item x="2934"/>
        <item x="3860"/>
        <item x="3687"/>
        <item x="766"/>
        <item x="398"/>
        <item x="2979"/>
        <item x="3058"/>
        <item x="3728"/>
        <item x="882"/>
        <item x="2340"/>
        <item x="3917"/>
        <item x="1887"/>
        <item x="408"/>
        <item x="1311"/>
        <item x="944"/>
        <item x="2894"/>
        <item x="3449"/>
        <item x="80"/>
        <item x="3468"/>
        <item x="3469"/>
        <item x="2130"/>
        <item x="2976"/>
        <item x="836"/>
        <item x="2274"/>
        <item x="2687"/>
        <item x="2664"/>
        <item x="1762"/>
        <item x="2242"/>
        <item x="354"/>
        <item x="3539"/>
        <item x="805"/>
        <item x="224"/>
        <item x="1891"/>
        <item x="3718"/>
        <item x="2489"/>
        <item x="3426"/>
        <item x="223"/>
        <item x="872"/>
        <item x="323"/>
        <item x="2859"/>
        <item x="2936"/>
        <item x="1832"/>
        <item x="3834"/>
        <item x="3644"/>
        <item x="1393"/>
        <item x="3180"/>
        <item x="360"/>
        <item x="2438"/>
        <item x="829"/>
        <item x="690"/>
        <item x="3012"/>
        <item x="860"/>
        <item x="189"/>
        <item x="3473"/>
        <item x="3399"/>
        <item x="1804"/>
        <item x="327"/>
        <item x="1906"/>
        <item x="997"/>
        <item x="326"/>
        <item x="1370"/>
        <item x="1827"/>
        <item x="1132"/>
        <item x="1749"/>
        <item x="2150"/>
        <item x="399"/>
        <item x="1"/>
        <item x="506"/>
        <item x="1814"/>
        <item x="2563"/>
        <item x="2821"/>
        <item x="3172"/>
        <item x="2441"/>
        <item x="1518"/>
        <item x="3943"/>
        <item x="1769"/>
        <item x="2587"/>
        <item x="794"/>
        <item x="3221"/>
        <item x="3700"/>
        <item x="2507"/>
        <item x="1043"/>
        <item x="2850"/>
        <item x="2051"/>
        <item x="1634"/>
        <item x="2838"/>
        <item x="2067"/>
        <item x="2375"/>
        <item x="3685"/>
        <item x="2469"/>
        <item x="1756"/>
        <item x="1825"/>
        <item x="236"/>
        <item x="561"/>
        <item x="386"/>
        <item x="1459"/>
        <item x="1554"/>
        <item x="1297"/>
        <item x="2011"/>
        <item x="1478"/>
        <item x="3489"/>
        <item x="1879"/>
        <item x="1280"/>
        <item x="1240"/>
        <item x="1806"/>
        <item x="1175"/>
        <item x="1835"/>
        <item x="2481"/>
        <item x="1303"/>
        <item x="3338"/>
        <item x="284"/>
        <item x="3664"/>
        <item x="1642"/>
        <item x="1108"/>
        <item x="2835"/>
        <item x="3020"/>
        <item x="1442"/>
        <item x="2305"/>
        <item x="3612"/>
        <item x="894"/>
        <item x="1659"/>
        <item x="1822"/>
        <item x="24"/>
        <item x="2081"/>
        <item x="2134"/>
        <item x="2420"/>
        <item x="3465"/>
        <item x="1486"/>
        <item x="1259"/>
        <item x="1571"/>
        <item x="2408"/>
        <item x="3506"/>
        <item x="2099"/>
        <item x="473"/>
        <item x="3639"/>
        <item x="1414"/>
        <item x="2623"/>
        <item x="1389"/>
        <item x="722"/>
        <item x="3801"/>
        <item x="3106"/>
        <item x="435"/>
        <item x="105"/>
        <item x="928"/>
        <item x="1494"/>
        <item x="3290"/>
        <item x="1994"/>
        <item x="2717"/>
        <item x="3560"/>
        <item x="1299"/>
        <item x="302"/>
        <item x="3334"/>
        <item x="1092"/>
        <item x="2105"/>
        <item x="1094"/>
        <item x="1714"/>
        <item x="2169"/>
        <item x="123"/>
        <item x="2195"/>
        <item x="3810"/>
        <item x="1858"/>
        <item x="1644"/>
        <item x="2052"/>
        <item x="889"/>
        <item x="2728"/>
        <item x="1726"/>
        <item x="3050"/>
        <item x="3432"/>
        <item x="3439"/>
        <item x="2511"/>
        <item x="551"/>
        <item x="3447"/>
        <item x="3532"/>
        <item x="797"/>
        <item x="3795"/>
        <item x="643"/>
        <item x="581"/>
        <item x="932"/>
        <item x="3609"/>
        <item x="1860"/>
        <item x="3768"/>
        <item x="390"/>
        <item x="2141"/>
        <item x="1934"/>
        <item x="165"/>
        <item x="760"/>
        <item x="713"/>
        <item x="1205"/>
        <item x="2036"/>
        <item x="1492"/>
        <item x="3787"/>
        <item x="2735"/>
        <item x="977"/>
        <item x="320"/>
        <item x="2903"/>
        <item x="2471"/>
        <item x="413"/>
        <item x="1655"/>
        <item x="1884"/>
        <item x="3933"/>
        <item x="235"/>
        <item x="142"/>
        <item x="2252"/>
        <item x="1740"/>
        <item x="1947"/>
        <item x="2109"/>
        <item x="1097"/>
        <item x="1026"/>
        <item x="3084"/>
        <item x="3523"/>
        <item x="3672"/>
        <item x="754"/>
        <item x="131"/>
        <item x="3578"/>
        <item x="3056"/>
        <item x="830"/>
        <item x="1381"/>
        <item x="1663"/>
        <item x="1073"/>
        <item x="3042"/>
        <item x="2851"/>
        <item x="3495"/>
        <item x="2666"/>
        <item x="2345"/>
        <item x="2164"/>
        <item x="2647"/>
        <item x="2241"/>
        <item x="1643"/>
        <item x="2933"/>
        <item x="543"/>
        <item x="463"/>
        <item x="75"/>
        <item x="2200"/>
        <item x="3752"/>
        <item x="2495"/>
        <item x="3388"/>
        <item x="2987"/>
        <item x="3351"/>
        <item x="3160"/>
        <item x="912"/>
        <item x="1101"/>
        <item x="1196"/>
        <item x="3876"/>
        <item x="652"/>
        <item x="3245"/>
        <item x="580"/>
        <item x="1603"/>
        <item x="742"/>
        <item x="1279"/>
        <item x="1503"/>
        <item x="3226"/>
        <item x="520"/>
        <item x="242"/>
        <item x="1157"/>
        <item x="552"/>
        <item x="3037"/>
        <item x="2899"/>
        <item x="2158"/>
        <item x="1257"/>
        <item x="3244"/>
        <item x="365"/>
        <item x="2577"/>
        <item x="1937"/>
        <item x="207"/>
        <item x="225"/>
        <item x="1491"/>
        <item x="29"/>
        <item x="1785"/>
        <item x="2990"/>
        <item x="692"/>
        <item x="3524"/>
        <item x="3261"/>
        <item x="1226"/>
        <item x="1698"/>
        <item x="3256"/>
        <item x="291"/>
        <item x="2815"/>
        <item x="1941"/>
        <item x="2649"/>
        <item x="2451"/>
        <item x="3701"/>
        <item x="139"/>
        <item x="501"/>
        <item x="2013"/>
        <item x="1177"/>
        <item x="828"/>
        <item x="2344"/>
        <item x="834"/>
        <item x="1126"/>
        <item x="3025"/>
        <item x="866"/>
        <item x="1790"/>
        <item x="1136"/>
        <item x="2658"/>
        <item x="1702"/>
        <item x="60"/>
        <item x="3739"/>
        <item x="3122"/>
        <item x="1438"/>
        <item x="3657"/>
        <item x="1262"/>
        <item x="2044"/>
        <item x="849"/>
        <item x="3165"/>
        <item x="2528"/>
        <item x="1686"/>
        <item x="2909"/>
        <item x="2048"/>
        <item x="1895"/>
        <item x="3337"/>
        <item x="1917"/>
        <item x="457"/>
        <item x="1171"/>
        <item x="1578"/>
        <item x="3280"/>
        <item x="314"/>
        <item x="625"/>
        <item x="1639"/>
        <item x="597"/>
        <item x="3188"/>
        <item x="3410"/>
        <item x="657"/>
        <item x="1586"/>
        <item x="1371"/>
        <item x="3053"/>
        <item x="329"/>
        <item x="2787"/>
        <item x="2006"/>
        <item x="114"/>
        <item x="3618"/>
        <item x="1273"/>
        <item x="2085"/>
        <item x="1427"/>
        <item x="1035"/>
        <item x="775"/>
        <item x="1018"/>
        <item x="3265"/>
        <item x="2222"/>
        <item x="811"/>
        <item x="3819"/>
        <item x="536"/>
        <item x="857"/>
        <item x="1688"/>
        <item x="67"/>
        <item x="53"/>
        <item x="896"/>
        <item x="804"/>
        <item x="2594"/>
        <item x="3135"/>
        <item x="3185"/>
        <item x="3517"/>
        <item x="1784"/>
        <item x="740"/>
        <item x="1919"/>
        <item x="3013"/>
        <item x="1247"/>
        <item x="1985"/>
        <item x="1417"/>
        <item x="2966"/>
        <item x="2415"/>
        <item x="3476"/>
        <item x="3549"/>
        <item x="1776"/>
        <item x="565"/>
        <item x="1701"/>
        <item x="2001"/>
        <item x="2562"/>
        <item x="468"/>
        <item x="2027"/>
        <item x="2122"/>
        <item x="432"/>
        <item x="3001"/>
        <item x="3820"/>
        <item x="1182"/>
        <item x="756"/>
        <item x="2101"/>
        <item x="1963"/>
        <item x="1996"/>
        <item x="593"/>
        <item x="975"/>
        <item x="3840"/>
        <item x="1111"/>
        <item x="3708"/>
        <item x="48"/>
        <item x="789"/>
        <item x="615"/>
        <item x="1630"/>
        <item x="369"/>
        <item x="204"/>
        <item x="3287"/>
        <item x="1234"/>
        <item x="232"/>
        <item x="2034"/>
        <item x="1727"/>
        <item x="2726"/>
        <item x="961"/>
        <item x="3565"/>
        <item x="1436"/>
        <item x="2860"/>
        <item x="2343"/>
        <item x="1312"/>
        <item x="510"/>
        <item x="11"/>
        <item x="3322"/>
        <item x="1378"/>
        <item x="2407"/>
        <item x="3250"/>
        <item x="1251"/>
        <item x="1989"/>
        <item x="898"/>
        <item x="2412"/>
        <item x="1067"/>
        <item x="3336"/>
        <item x="660"/>
        <item x="673"/>
        <item x="1272"/>
        <item x="911"/>
        <item x="746"/>
        <item x="1405"/>
        <item x="3830"/>
        <item x="1042"/>
        <item x="2504"/>
        <item x="3045"/>
        <item x="1316"/>
        <item x="891"/>
        <item x="2514"/>
        <item x="1760"/>
        <item x="950"/>
        <item x="717"/>
        <item x="2056"/>
        <item x="2727"/>
        <item x="2080"/>
        <item x="3059"/>
        <item x="1268"/>
        <item x="1239"/>
        <item x="634"/>
        <item x="1697"/>
        <item x="3832"/>
        <item x="674"/>
        <item x="2619"/>
        <item x="69"/>
        <item x="43"/>
        <item x="3740"/>
        <item x="788"/>
        <item x="1165"/>
        <item x="383"/>
        <item x="2830"/>
        <item x="1888"/>
        <item x="151"/>
        <item x="885"/>
        <item x="197"/>
        <item x="3097"/>
        <item x="1485"/>
        <item x="1649"/>
        <item x="1531"/>
        <item x="1437"/>
        <item x="1135"/>
        <item x="553"/>
        <item x="3109"/>
        <item x="1870"/>
        <item x="636"/>
        <item x="1072"/>
        <item x="671"/>
        <item x="2862"/>
        <item x="200"/>
        <item x="1330"/>
        <item x="79"/>
        <item x="3085"/>
        <item x="1275"/>
        <item x="600"/>
        <item x="2547"/>
        <item x="1409"/>
        <item x="1334"/>
        <item x="2090"/>
        <item x="1863"/>
        <item x="2779"/>
        <item x="2522"/>
        <item x="1678"/>
        <item x="297"/>
        <item x="440"/>
        <item x="3054"/>
        <item x="1167"/>
        <item x="1606"/>
        <item x="1964"/>
        <item x="2907"/>
        <item x="1938"/>
        <item x="1750"/>
        <item x="208"/>
        <item x="286"/>
        <item x="1828"/>
        <item x="2646"/>
        <item x="169"/>
        <item x="2160"/>
        <item x="2941"/>
        <item x="2636"/>
        <item x="1672"/>
        <item x="138"/>
        <item x="637"/>
        <item x="1570"/>
        <item x="2373"/>
        <item x="2217"/>
        <item x="1156"/>
        <item x="3034"/>
        <item x="711"/>
        <item x="3628"/>
        <item x="350"/>
        <item x="469"/>
        <item x="226"/>
        <item x="796"/>
        <item x="3940"/>
        <item x="2362"/>
        <item x="1502"/>
        <item x="1375"/>
        <item x="2429"/>
        <item x="1598"/>
        <item x="3537"/>
        <item x="920"/>
        <item x="2627"/>
        <item x="2220"/>
        <item x="3107"/>
        <item x="748"/>
        <item x="1779"/>
        <item x="3557"/>
        <item x="3119"/>
        <item x="2230"/>
        <item x="3577"/>
        <item x="2519"/>
        <item x="266"/>
        <item x="3369"/>
        <item x="3004"/>
        <item x="1068"/>
        <item x="2239"/>
        <item x="1122"/>
        <item x="835"/>
        <item x="1423"/>
        <item x="708"/>
        <item x="125"/>
        <item x="1866"/>
        <item x="3067"/>
        <item x="64"/>
        <item x="2774"/>
        <item x="447"/>
        <item x="731"/>
        <item x="2349"/>
        <item x="935"/>
        <item x="1256"/>
        <item x="2446"/>
        <item x="2957"/>
        <item x="375"/>
        <item x="2486"/>
        <item x="344"/>
        <item x="3945"/>
        <item x="293"/>
        <item x="874"/>
        <item x="727"/>
        <item x="1037"/>
        <item x="2018"/>
        <item x="900"/>
        <item x="2348"/>
        <item x="3779"/>
        <item x="3959"/>
        <item x="465"/>
        <item x="2365"/>
        <item x="2494"/>
        <item x="3829"/>
        <item x="967"/>
        <item x="128"/>
        <item x="20"/>
        <item x="883"/>
        <item x="2954"/>
        <item x="2844"/>
        <item x="621"/>
        <item x="2949"/>
        <item x="2400"/>
        <item x="157"/>
        <item x="269"/>
        <item x="2416"/>
        <item x="2542"/>
        <item x="852"/>
        <item x="2000"/>
        <item x="2518"/>
        <item x="1507"/>
        <item x="965"/>
        <item x="1227"/>
        <item x="2318"/>
        <item x="2521"/>
        <item x="3314"/>
        <item x="1401"/>
        <item x="3164"/>
        <item x="1011"/>
        <item x="1199"/>
        <item x="627"/>
        <item x="1751"/>
        <item x="703"/>
        <item x="1627"/>
        <item x="2988"/>
        <item x="1373"/>
        <item x="2591"/>
        <item x="2783"/>
        <item x="392"/>
        <item x="2713"/>
        <item x="156"/>
        <item x="531"/>
        <item x="19"/>
        <item x="3588"/>
        <item x="3467"/>
        <item x="3425"/>
        <item x="245"/>
        <item x="3070"/>
        <item x="2998"/>
        <item x="1590"/>
        <item x="3724"/>
        <item x="2618"/>
        <item x="2422"/>
        <item x="219"/>
        <item x="3458"/>
        <item x="2590"/>
        <item x="89"/>
        <item x="913"/>
        <item x="1211"/>
        <item x="470"/>
        <item x="3283"/>
        <item x="3851"/>
        <item x="2825"/>
        <item x="918"/>
        <item x="268"/>
        <item x="1291"/>
        <item x="283"/>
        <item x="3383"/>
        <item x="2640"/>
        <item x="3428"/>
        <item x="3931"/>
        <item x="1533"/>
        <item x="1928"/>
        <item x="2943"/>
        <item x="304"/>
        <item x="441"/>
        <item x="2032"/>
        <item x="1901"/>
        <item x="1614"/>
        <item x="2973"/>
        <item x="1846"/>
        <item x="400"/>
        <item x="1154"/>
        <item x="376"/>
        <item x="3686"/>
        <item x="2358"/>
        <item x="3828"/>
        <item x="633"/>
        <item x="3248"/>
        <item x="2792"/>
        <item x="3400"/>
        <item x="2283"/>
        <item x="2760"/>
        <item x="1396"/>
        <item x="3546"/>
        <item x="2221"/>
        <item x="943"/>
        <item x="971"/>
        <item x="993"/>
        <item x="679"/>
        <item x="2615"/>
        <item x="1431"/>
        <item x="3035"/>
        <item x="2807"/>
        <item x="793"/>
        <item x="517"/>
        <item x="2376"/>
        <item x="2461"/>
        <item x="37"/>
        <item x="1144"/>
        <item x="563"/>
        <item x="1927"/>
        <item x="2984"/>
        <item x="560"/>
        <item x="1274"/>
        <item x="85"/>
        <item x="2940"/>
        <item x="578"/>
        <item x="612"/>
        <item x="1671"/>
        <item x="1075"/>
        <item x="222"/>
        <item x="1622"/>
        <item x="237"/>
        <item x="1650"/>
        <item x="2759"/>
        <item x="1616"/>
        <item x="1020"/>
        <item x="1419"/>
        <item x="869"/>
        <item x="106"/>
        <item x="3918"/>
        <item x="1876"/>
        <item x="539"/>
        <item x="892"/>
        <item x="104"/>
        <item x="770"/>
        <item x="6"/>
        <item x="107"/>
        <item x="908"/>
        <item x="1662"/>
        <item x="554"/>
        <item x="2837"/>
        <item x="1152"/>
        <item x="2819"/>
        <item x="325"/>
        <item x="972"/>
        <item x="768"/>
        <item x="1645"/>
        <item x="595"/>
        <item x="2296"/>
        <item x="2445"/>
        <item x="3900"/>
        <item x="25"/>
        <item x="2624"/>
        <item x="1216"/>
        <item x="2139"/>
        <item x="599"/>
        <item x="649"/>
        <item x="257"/>
        <item x="377"/>
        <item x="3238"/>
        <item x="1141"/>
        <item x="981"/>
        <item x="1875"/>
        <item x="12"/>
        <item x="2593"/>
        <item x="982"/>
        <item x="140"/>
        <item x="1258"/>
        <item x="1568"/>
        <item x="3077"/>
        <item x="886"/>
        <item x="3553"/>
        <item x="5"/>
        <item x="960"/>
        <item x="3298"/>
        <item x="348"/>
        <item x="2997"/>
        <item x="2660"/>
        <item x="1325"/>
        <item x="1954"/>
        <item x="1034"/>
        <item x="1046"/>
        <item x="558"/>
        <item x="59"/>
        <item x="150"/>
        <item x="2775"/>
        <item x="2341"/>
        <item x="2675"/>
        <item x="3773"/>
        <item x="3145"/>
        <item x="598"/>
        <item x="1360"/>
        <item x="3317"/>
        <item x="780"/>
        <item x="2739"/>
        <item x="1797"/>
        <item x="3681"/>
        <item x="1355"/>
        <item x="1929"/>
        <item x="1894"/>
        <item x="2022"/>
        <item x="1631"/>
        <item x="2076"/>
        <item x="51"/>
        <item x="446"/>
        <item x="1496"/>
        <item x="938"/>
        <item x="1680"/>
        <item x="3007"/>
        <item x="3914"/>
        <item x="2436"/>
        <item x="439"/>
        <item x="2823"/>
        <item x="3385"/>
        <item x="2381"/>
        <item x="1445"/>
        <item x="1329"/>
        <item x="589"/>
        <item x="2834"/>
        <item x="2756"/>
        <item x="403"/>
        <item x="2824"/>
        <item x="1252"/>
        <item x="1713"/>
        <item x="1695"/>
        <item x="267"/>
        <item x="3272"/>
        <item x="723"/>
        <item x="2531"/>
        <item x="846"/>
        <item x="437"/>
        <item x="3178"/>
        <item x="1770"/>
        <item x="1958"/>
        <item x="991"/>
        <item x="2714"/>
        <item x="514"/>
        <item x="308"/>
        <item x="2308"/>
        <item x="2356"/>
        <item x="672"/>
        <item x="2468"/>
        <item x="1462"/>
        <item x="1734"/>
        <item x="2442"/>
        <item x="840"/>
        <item x="2910"/>
        <item x="2370"/>
        <item x="334"/>
        <item x="3854"/>
        <item x="2886"/>
        <item x="1238"/>
        <item x="3641"/>
        <item x="1746"/>
        <item x="505"/>
        <item x="2538"/>
        <item x="3512"/>
        <item x="1127"/>
        <item x="3509"/>
        <item x="3669"/>
        <item x="1834"/>
        <item x="641"/>
        <item x="1040"/>
        <item x="1679"/>
        <item x="218"/>
        <item x="3368"/>
        <item x="2482"/>
        <item x="3866"/>
        <item x="1576"/>
        <item x="289"/>
        <item x="2063"/>
        <item x="1222"/>
        <item x="2857"/>
        <item x="57"/>
        <item x="699"/>
        <item x="968"/>
        <item x="2564"/>
        <item x="3235"/>
        <item x="785"/>
        <item x="2905"/>
        <item x="3450"/>
        <item x="2848"/>
        <item x="3516"/>
        <item x="177"/>
        <item x="871"/>
        <item x="3376"/>
        <item x="1255"/>
        <item x="3199"/>
        <item x="459"/>
        <item x="3692"/>
        <item x="3361"/>
        <item x="3961"/>
        <item x="2685"/>
        <item x="1530"/>
        <item x="1984"/>
        <item x="70"/>
        <item x="2483"/>
        <item x="825"/>
        <item x="1691"/>
        <item x="78"/>
        <item x="1647"/>
        <item x="924"/>
        <item x="2189"/>
        <item x="1861"/>
        <item x="1172"/>
        <item x="2061"/>
        <item x="1911"/>
        <item x="847"/>
        <item x="179"/>
        <item x="3695"/>
        <item x="1398"/>
        <item x="3592"/>
        <item x="734"/>
        <item x="2493"/>
        <item x="1693"/>
        <item x="3800"/>
        <item x="2015"/>
        <item x="2054"/>
        <item x="642"/>
        <item x="687"/>
        <item x="2193"/>
        <item x="2397"/>
        <item x="1267"/>
        <item x="2893"/>
        <item x="1635"/>
        <item x="1150"/>
        <item x="802"/>
        <item x="826"/>
        <item x="2351"/>
        <item x="2068"/>
        <item x="683"/>
        <item x="502"/>
        <item x="318"/>
        <item x="1084"/>
        <item x="630"/>
        <item x="1933"/>
        <item x="336"/>
        <item x="1545"/>
        <item x="973"/>
        <item x="1847"/>
        <item x="158"/>
        <item x="540"/>
        <item x="2963"/>
        <item x="1957"/>
        <item x="1711"/>
        <item x="1816"/>
        <item x="1116"/>
        <item x="875"/>
        <item x="1836"/>
        <item x="92"/>
        <item x="3258"/>
        <item x="1709"/>
        <item x="2784"/>
        <item x="1759"/>
        <item x="3236"/>
        <item x="1728"/>
        <item x="1021"/>
        <item x="1145"/>
        <item x="1831"/>
        <item x="1815"/>
        <item x="1345"/>
        <item x="1657"/>
        <item x="26"/>
        <item x="3282"/>
        <item x="2379"/>
        <item x="73"/>
        <item x="68"/>
        <item x="2352"/>
        <item x="3649"/>
        <item x="3358"/>
        <item x="3552"/>
        <item x="1176"/>
        <item x="2668"/>
        <item x="466"/>
        <item x="1670"/>
        <item x="1372"/>
        <item x="3100"/>
        <item x="1288"/>
        <item x="2732"/>
        <item x="2766"/>
        <item x="3868"/>
        <item x="3262"/>
        <item x="3781"/>
        <item x="566"/>
        <item x="1131"/>
        <item x="854"/>
        <item x="3356"/>
        <item x="1741"/>
        <item x="577"/>
        <item x="1520"/>
        <item x="2024"/>
        <item x="3162"/>
        <item x="1359"/>
        <item x="1995"/>
        <item x="263"/>
        <item x="132"/>
        <item x="564"/>
        <item x="576"/>
        <item x="2257"/>
        <item x="206"/>
        <item x="1951"/>
        <item x="1379"/>
        <item x="1652"/>
        <item x="3750"/>
        <item x="3893"/>
        <item x="613"/>
        <item x="837"/>
        <item x="2278"/>
        <item x="1944"/>
        <item x="475"/>
        <item x="15"/>
        <item x="592"/>
        <item x="3638"/>
        <item x="1066"/>
        <item x="945"/>
        <item x="684"/>
        <item x="1973"/>
        <item x="1263"/>
        <item x="3310"/>
        <item x="2413"/>
        <item x="2539"/>
        <item x="2508"/>
        <item x="1512"/>
        <item x="1208"/>
        <item x="677"/>
        <item x="2861"/>
        <item x="1945"/>
        <item x="2992"/>
        <item x="384"/>
        <item x="1332"/>
        <item x="1484"/>
        <item x="786"/>
        <item x="1261"/>
        <item x="953"/>
        <item x="3078"/>
        <item x="1487"/>
        <item x="1516"/>
        <item x="1426"/>
        <item x="1112"/>
        <item x="720"/>
        <item x="2270"/>
        <item x="2858"/>
        <item x="34"/>
        <item x="550"/>
        <item x="1841"/>
        <item x="1791"/>
        <item x="2523"/>
        <item x="3883"/>
        <item x="2289"/>
        <item x="1349"/>
        <item x="523"/>
        <item x="1654"/>
        <item x="3534"/>
        <item x="90"/>
        <item x="1569"/>
        <item x="154"/>
        <item x="1536"/>
        <item x="238"/>
        <item x="1960"/>
        <item x="3958"/>
        <item x="1482"/>
        <item x="2648"/>
        <item x="3480"/>
        <item x="82"/>
        <item x="2456"/>
        <item x="193"/>
        <item x="1321"/>
        <item x="3656"/>
        <item x="2355"/>
        <item x="84"/>
        <item x="277"/>
        <item x="773"/>
        <item x="240"/>
        <item x="3839"/>
        <item x="2401"/>
        <item x="2142"/>
        <item x="2240"/>
        <item x="2079"/>
        <item x="2516"/>
        <item x="374"/>
        <item x="1110"/>
        <item x="1648"/>
        <item x="812"/>
        <item x="729"/>
        <item x="1978"/>
        <item x="2810"/>
        <item x="385"/>
        <item x="1056"/>
        <item x="1493"/>
        <item x="2038"/>
        <item x="3091"/>
        <item x="758"/>
        <item x="2012"/>
        <item x="718"/>
        <item x="1593"/>
        <item x="606"/>
        <item x="100"/>
        <item x="3349"/>
        <item x="1206"/>
        <item x="1833"/>
        <item x="2846"/>
        <item x="2040"/>
        <item x="3645"/>
        <item x="39"/>
        <item x="405"/>
        <item x="2419"/>
        <item x="65"/>
        <item x="1813"/>
        <item x="2839"/>
        <item x="379"/>
        <item x="1710"/>
        <item x="3002"/>
        <item x="1514"/>
        <item x="423"/>
        <item x="1508"/>
        <item x="2317"/>
        <item x="2172"/>
        <item x="1786"/>
        <item x="296"/>
        <item x="2757"/>
        <item x="2718"/>
        <item x="1597"/>
        <item x="3182"/>
        <item x="1195"/>
        <item x="321"/>
        <item x="1012"/>
        <item x="1387"/>
        <item x="1471"/>
        <item x="1248"/>
        <item x="3286"/>
        <item x="33"/>
        <item x="3709"/>
        <item x="148"/>
        <item x="2039"/>
        <item x="1413"/>
        <item x="471"/>
        <item x="3461"/>
        <item x="676"/>
        <item x="21"/>
        <item x="2212"/>
        <item x="343"/>
        <item x="980"/>
        <item x="2327"/>
        <item x="3121"/>
        <item x="1465"/>
        <item x="2272"/>
        <item x="2262"/>
        <item x="1319"/>
        <item x="2736"/>
        <item x="844"/>
        <item x="3680"/>
        <item x="999"/>
        <item x="1310"/>
        <item x="3279"/>
        <item x="2866"/>
        <item x="1296"/>
        <item x="98"/>
        <item x="250"/>
        <item x="216"/>
        <item x="1048"/>
        <item x="1065"/>
        <item x="1098"/>
        <item x="3401"/>
        <item x="227"/>
        <item x="358"/>
        <item x="1010"/>
        <item x="2679"/>
        <item x="339"/>
        <item x="3148"/>
        <item x="1009"/>
        <item x="2450"/>
        <item x="3595"/>
        <item x="516"/>
        <item x="3113"/>
        <item x="2863"/>
        <item x="1538"/>
        <item x="1063"/>
        <item x="2795"/>
        <item x="995"/>
        <item x="663"/>
        <item x="1173"/>
        <item x="705"/>
        <item x="2480"/>
        <item x="521"/>
        <item x="319"/>
        <item x="2245"/>
        <item x="3419"/>
        <item x="3805"/>
        <item x="3614"/>
        <item x="3902"/>
        <item x="295"/>
        <item x="2294"/>
        <item x="3105"/>
        <item x="456"/>
        <item x="3395"/>
        <item x="795"/>
        <item x="3377"/>
        <item x="2592"/>
        <item x="733"/>
        <item x="1997"/>
        <item x="3089"/>
        <item x="2793"/>
        <item x="494"/>
        <item x="1210"/>
        <item x="1867"/>
        <item x="2178"/>
        <item x="2310"/>
        <item x="454"/>
        <item x="1712"/>
        <item x="2981"/>
        <item x="1758"/>
        <item x="88"/>
        <item x="1962"/>
        <item x="91"/>
        <item x="1620"/>
        <item x="1747"/>
        <item x="1317"/>
        <item x="160"/>
        <item x="1029"/>
        <item x="3786"/>
        <item x="1885"/>
        <item x="2100"/>
        <item x="929"/>
        <item x="2788"/>
        <item x="2406"/>
        <item x="1200"/>
        <item x="402"/>
        <item x="3327"/>
        <item x="46"/>
        <item x="622"/>
        <item x="2452"/>
        <item x="2146"/>
        <item x="3521"/>
        <item x="1294"/>
        <item x="1432"/>
        <item x="1341"/>
        <item x="2159"/>
        <item x="3849"/>
        <item x="2753"/>
        <item x="2672"/>
        <item x="1271"/>
        <item x="83"/>
        <item x="1246"/>
        <item x="3367"/>
        <item x="3033"/>
        <item x="1447"/>
        <item x="3023"/>
        <item x="2868"/>
        <item x="596"/>
        <item x="3173"/>
        <item x="1162"/>
        <item x="1690"/>
        <item x="1800"/>
        <item x="3809"/>
        <item x="1768"/>
        <item x="288"/>
        <item x="2359"/>
        <item x="2604"/>
        <item x="416"/>
        <item x="737"/>
        <item x="697"/>
        <item x="3068"/>
        <item x="129"/>
        <item x="3858"/>
        <item x="2268"/>
        <item x="3568"/>
        <item x="3928"/>
        <item x="3487"/>
        <item x="3076"/>
        <item x="2402"/>
        <item x="1128"/>
        <item x="1562"/>
        <item x="2864"/>
        <item x="2131"/>
        <item x="1217"/>
        <item x="3935"/>
        <item x="3528"/>
        <item x="202"/>
        <item x="1015"/>
        <item x="1632"/>
        <item x="3673"/>
        <item x="3591"/>
        <item x="3722"/>
        <item x="2418"/>
        <item x="2371"/>
        <item x="3063"/>
        <item x="3877"/>
        <item x="2904"/>
        <item x="1058"/>
        <item x="3778"/>
        <item x="1677"/>
        <item x="2744"/>
        <item x="3604"/>
        <item x="3064"/>
        <item x="1443"/>
        <item x="590"/>
        <item x="1736"/>
        <item x="3303"/>
        <item x="2533"/>
        <item x="3797"/>
        <item x="1077"/>
        <item x="49"/>
        <item x="366"/>
        <item x="1826"/>
        <item x="817"/>
        <item x="2901"/>
        <item x="2181"/>
        <item x="3527"/>
        <item x="330"/>
        <item x="3184"/>
        <item x="3771"/>
        <item x="2342"/>
        <item x="2302"/>
        <item x="221"/>
        <item x="2045"/>
        <item x="1285"/>
        <item x="2929"/>
        <item x="2391"/>
        <item x="220"/>
        <item x="1193"/>
        <item x="2127"/>
        <item x="2047"/>
        <item x="1490"/>
        <item x="547"/>
        <item x="2275"/>
        <item x="2104"/>
        <item x="3519"/>
        <item x="2716"/>
        <item x="3169"/>
        <item x="719"/>
        <item x="2233"/>
        <item x="2347"/>
        <item x="2960"/>
        <item x="1429"/>
        <item x="3274"/>
        <item x="2151"/>
        <item x="3632"/>
        <item x="214"/>
        <item x="2326"/>
        <item x="3392"/>
        <item x="1410"/>
        <item x="2192"/>
        <item x="2427"/>
        <item x="87"/>
        <item x="1497"/>
        <item x="1237"/>
        <item x="750"/>
        <item x="3446"/>
        <item x="3291"/>
        <item x="2266"/>
        <item x="3171"/>
        <item x="2829"/>
        <item x="3430"/>
        <item x="2501"/>
        <item x="659"/>
        <item x="36"/>
        <item x="2166"/>
        <item x="3075"/>
        <item x="328"/>
        <item x="3621"/>
        <item x="3192"/>
        <item x="3611"/>
        <item x="2082"/>
        <item x="507"/>
        <item x="1921"/>
        <item x="407"/>
        <item x="3028"/>
        <item x="3090"/>
        <item x="3859"/>
        <item x="3889"/>
        <item x="2163"/>
        <item x="3194"/>
        <item x="42"/>
        <item x="3060"/>
        <item x="1052"/>
        <item x="2641"/>
        <item x="2911"/>
        <item x="3716"/>
        <item x="544"/>
        <item x="3240"/>
        <item x="1203"/>
        <item x="3125"/>
        <item x="2750"/>
        <item x="570"/>
        <item x="1369"/>
        <item x="809"/>
        <item x="884"/>
        <item x="1641"/>
        <item x="2228"/>
        <item x="1510"/>
        <item x="487"/>
        <item x="3658"/>
        <item x="2227"/>
        <item x="3200"/>
        <item x="861"/>
        <item x="3029"/>
        <item x="3901"/>
        <item x="1967"/>
        <item x="2443"/>
        <item x="3671"/>
        <item x="2950"/>
        <item x="2520"/>
        <item x="3780"/>
        <item x="1914"/>
        <item x="2877"/>
        <item x="741"/>
        <item x="1324"/>
        <item x="247"/>
        <item x="3260"/>
        <item x="1424"/>
        <item x="2488"/>
        <item x="3039"/>
        <item x="594"/>
        <item x="1190"/>
        <item x="2746"/>
        <item x="1925"/>
        <item x="629"/>
        <item x="2503"/>
        <item x="933"/>
        <item x="479"/>
        <item x="1181"/>
        <item x="3276"/>
        <item x="2258"/>
        <item x="3220"/>
        <item x="2814"/>
        <item x="3667"/>
        <item x="3703"/>
        <item x="2724"/>
        <item x="2366"/>
        <item x="990"/>
        <item x="2571"/>
        <item x="2125"/>
        <item x="27"/>
        <item x="2078"/>
        <item x="3197"/>
        <item x="1390"/>
        <item x="1974"/>
        <item x="2546"/>
        <item x="3558"/>
        <item x="3389"/>
        <item x="3544"/>
        <item x="2057"/>
        <item x="3813"/>
        <item x="803"/>
        <item x="2156"/>
        <item x="2999"/>
        <item x="3311"/>
        <item x="2209"/>
        <item x="2919"/>
        <item x="2177"/>
        <item x="310"/>
        <item x="3705"/>
        <item x="3872"/>
        <item x="783"/>
        <item x="1457"/>
        <item x="1225"/>
        <item x="199"/>
        <item x="3529"/>
        <item x="3904"/>
        <item x="1017"/>
        <item x="234"/>
        <item x="2385"/>
        <item x="2878"/>
        <item x="1773"/>
        <item x="2112"/>
        <item x="3879"/>
        <item x="2497"/>
        <item x="3143"/>
        <item x="2110"/>
        <item x="2030"/>
        <item x="2280"/>
        <item x="2207"/>
        <item x="2559"/>
        <item x="428"/>
        <item x="1524"/>
        <item x="3147"/>
        <item x="1552"/>
        <item x="664"/>
        <item x="769"/>
        <item x="1528"/>
        <item x="698"/>
        <item x="2707"/>
        <item x="2804"/>
        <item x="1475"/>
        <item x="433"/>
        <item x="3015"/>
        <item x="1158"/>
        <item x="1433"/>
        <item x="3407"/>
        <item x="3861"/>
        <item x="3730"/>
        <item x="808"/>
        <item x="988"/>
        <item x="628"/>
        <item x="2816"/>
        <item x="3278"/>
        <item x="2179"/>
        <item x="1479"/>
        <item x="2073"/>
        <item x="3345"/>
        <item x="2884"/>
        <item x="3456"/>
        <item x="2885"/>
        <item x="2557"/>
        <item x="2322"/>
        <item x="2874"/>
        <item x="1362"/>
        <item x="1270"/>
        <item x="3174"/>
        <item x="3437"/>
        <item x="2701"/>
        <item x="2544"/>
        <item x="2790"/>
        <item x="2288"/>
        <item x="353"/>
        <item x="126"/>
        <item x="2502"/>
        <item x="2890"/>
        <item x="3417"/>
        <item x="870"/>
        <item x="2789"/>
        <item x="843"/>
        <item x="2300"/>
        <item x="1260"/>
        <item x="568"/>
        <item x="3069"/>
        <item x="2876"/>
        <item x="3114"/>
        <item x="2808"/>
        <item x="2832"/>
        <item x="3941"/>
        <item x="2321"/>
        <item x="2183"/>
        <item x="2935"/>
        <item x="726"/>
        <item x="893"/>
        <item x="3660"/>
        <item x="3342"/>
        <item x="3792"/>
        <item x="638"/>
        <item x="2132"/>
        <item x="2881"/>
        <item x="3038"/>
        <item x="3738"/>
        <item x="3380"/>
        <item x="3115"/>
        <item x="2314"/>
        <item x="2588"/>
        <item x="2972"/>
        <item x="3837"/>
        <item x="3209"/>
        <item x="3381"/>
        <item x="1143"/>
        <item x="1051"/>
        <item x="3424"/>
        <item x="2143"/>
        <item x="1106"/>
        <item x="1212"/>
        <item x="880"/>
        <item x="831"/>
        <item x="2285"/>
        <item x="1367"/>
        <item x="1660"/>
        <item x="3052"/>
        <item x="3737"/>
        <item x="3751"/>
        <item x="3593"/>
        <item x="1250"/>
        <item x="1948"/>
        <item x="1775"/>
        <item x="2574"/>
        <item x="1202"/>
        <item x="704"/>
        <item x="2498"/>
        <item x="2698"/>
        <item x="3610"/>
        <item x="2852"/>
        <item x="534"/>
        <item x="1556"/>
        <item x="2410"/>
        <item x="364"/>
        <item x="357"/>
        <item x="322"/>
        <item x="1428"/>
        <item x="3111"/>
        <item x="3698"/>
        <item x="504"/>
        <item x="1615"/>
        <item x="2595"/>
        <item x="102"/>
        <item x="2306"/>
        <item x="1207"/>
        <item x="3163"/>
        <item x="987"/>
        <item x="1667"/>
        <item x="1336"/>
        <item x="665"/>
        <item x="1125"/>
        <item x="3259"/>
        <item x="1053"/>
        <item x="3490"/>
        <item x="1685"/>
        <item x="2723"/>
        <item x="3436"/>
        <item x="2316"/>
        <item x="2360"/>
        <item x="118"/>
        <item x="2524"/>
        <item x="449"/>
        <item x="13"/>
        <item x="624"/>
        <item x="3133"/>
        <item x="111"/>
        <item x="669"/>
        <item x="1083"/>
        <item x="152"/>
        <item x="651"/>
        <item x="252"/>
        <item x="996"/>
        <item x="3354"/>
        <item x="480"/>
        <item x="3576"/>
        <item x="1039"/>
        <item x="436"/>
        <item x="2534"/>
        <item x="3530"/>
        <item x="278"/>
        <item x="3956"/>
        <item x="1881"/>
        <item x="2315"/>
        <item x="2457"/>
        <item x="1990"/>
        <item x="1060"/>
        <item x="1796"/>
        <item x="331"/>
        <item x="3212"/>
        <item x="2582"/>
        <item x="668"/>
        <item x="1851"/>
        <item x="1117"/>
        <item x="2246"/>
        <item x="317"/>
        <item x="2530"/>
        <item x="2055"/>
        <item x="2891"/>
        <item x="759"/>
        <item x="3852"/>
        <item x="3483"/>
        <item x="1725"/>
        <item x="1057"/>
        <item x="2336"/>
        <item x="1235"/>
        <item x="3382"/>
        <item x="3583"/>
        <item x="2017"/>
        <item x="292"/>
        <item x="170"/>
        <item x="425"/>
        <item x="1505"/>
        <item x="2118"/>
        <item x="567"/>
        <item x="667"/>
        <item x="1708"/>
        <item x="1473"/>
        <item x="3545"/>
        <item x="573"/>
        <item x="2895"/>
        <item x="1137"/>
        <item x="1778"/>
        <item x="3019"/>
        <item x="3556"/>
        <item x="1266"/>
        <item x="1819"/>
        <item x="3214"/>
        <item x="1993"/>
        <item x="453"/>
        <item x="372"/>
        <item x="744"/>
        <item x="2780"/>
        <item x="3442"/>
        <item x="1803"/>
        <item x="3939"/>
        <item x="3533"/>
        <item x="821"/>
        <item x="1147"/>
        <item x="1742"/>
        <item x="3635"/>
        <item x="3246"/>
        <item x="3727"/>
        <item x="3952"/>
        <item x="685"/>
        <item x="508"/>
        <item x="1383"/>
        <item x="2148"/>
        <item x="2346"/>
        <item x="1896"/>
        <item x="1575"/>
        <item x="2466"/>
        <item x="1752"/>
        <item x="1320"/>
        <item x="2282"/>
        <item x="3293"/>
        <item x="2211"/>
        <item x="640"/>
        <item x="2786"/>
        <item x="876"/>
        <item x="3831"/>
        <item x="1526"/>
        <item x="2291"/>
        <item x="1229"/>
        <item x="2295"/>
        <item x="2917"/>
        <item x="3181"/>
        <item x="2157"/>
        <item x="1807"/>
        <item x="1980"/>
        <item x="2930"/>
        <item x="1517"/>
        <item x="838"/>
        <item x="3027"/>
        <item x="3032"/>
        <item x="3587"/>
        <item x="2617"/>
        <item x="2797"/>
        <item x="1601"/>
        <item x="1998"/>
        <item x="2277"/>
        <item x="300"/>
        <item x="2113"/>
        <item x="2639"/>
        <item x="3176"/>
        <item x="2298"/>
        <item x="195"/>
        <item x="388"/>
        <item x="3130"/>
        <item x="2253"/>
        <item x="2097"/>
        <item x="545"/>
        <item x="452"/>
        <item x="63"/>
        <item x="1350"/>
        <item x="575"/>
        <item x="814"/>
        <item x="1477"/>
        <item x="1406"/>
        <item x="3624"/>
        <item x="1959"/>
        <item x="30"/>
        <item x="1764"/>
        <item x="2075"/>
        <item x="1416"/>
        <item x="1468"/>
        <item x="359"/>
        <item x="2363"/>
        <item x="799"/>
        <item x="143"/>
        <item x="2872"/>
        <item x="3897"/>
        <item x="948"/>
        <item x="2467"/>
        <item x="3584"/>
        <item x="1592"/>
        <item x="3867"/>
        <item x="3526"/>
        <item x="2155"/>
        <item x="1704"/>
        <item x="3499"/>
        <item x="276"/>
        <item x="3522"/>
        <item x="1890"/>
        <item x="998"/>
        <item x="3198"/>
        <item x="124"/>
        <item x="2309"/>
        <item x="822"/>
        <item x="2165"/>
        <item x="1104"/>
        <item x="1745"/>
        <item x="2644"/>
        <item x="3307"/>
        <item x="3520"/>
        <item x="983"/>
        <item x="716"/>
        <item x="3497"/>
        <item x="3006"/>
        <item x="16"/>
        <item x="2989"/>
        <item x="2417"/>
        <item x="2243"/>
        <item x="2985"/>
        <item x="3340"/>
        <item x="2712"/>
        <item x="1600"/>
        <item x="430"/>
        <item x="986"/>
        <item x="2782"/>
        <item x="1340"/>
        <item x="3899"/>
        <item x="2650"/>
        <item x="3955"/>
        <item x="2392"/>
        <item x="2175"/>
        <item x="2554"/>
        <item x="287"/>
        <item x="209"/>
        <item x="3944"/>
        <item x="1703"/>
        <item x="484"/>
        <item x="1382"/>
        <item x="3555"/>
        <item x="1178"/>
        <item x="2683"/>
        <item x="3387"/>
        <item x="2173"/>
        <item x="1692"/>
        <item x="1566"/>
        <item x="3948"/>
        <item x="144"/>
        <item x="1450"/>
        <item x="2087"/>
        <item x="332"/>
        <item x="1899"/>
        <item x="3429"/>
        <item x="3219"/>
        <item x="1236"/>
        <item x="2"/>
        <item x="1900"/>
        <item x="1629"/>
        <item x="1857"/>
        <item x="3011"/>
        <item x="925"/>
        <item x="1579"/>
        <item x="2986"/>
        <item x="3863"/>
        <item x="3252"/>
        <item x="1625"/>
        <item x="1515"/>
        <item x="2978"/>
        <item x="3061"/>
        <item x="1979"/>
        <item x="3665"/>
        <item x="1253"/>
        <item x="527"/>
        <item x="1231"/>
        <item x="2755"/>
        <item x="173"/>
        <item x="3856"/>
        <item x="1808"/>
        <item x="890"/>
        <item x="2656"/>
        <item x="3339"/>
        <item x="2460"/>
        <item x="3102"/>
        <item x="3083"/>
        <item x="241"/>
        <item x="2247"/>
        <item x="2678"/>
        <item x="1853"/>
        <item x="3062"/>
        <item x="3146"/>
        <item x="3396"/>
        <item x="1328"/>
        <item x="3747"/>
        <item x="3131"/>
        <item x="2229"/>
        <item x="739"/>
        <item x="1302"/>
        <item x="1453"/>
        <item x="3892"/>
        <item x="2202"/>
        <item x="583"/>
        <item x="2152"/>
        <item x="3151"/>
        <item x="1269"/>
        <item x="3842"/>
        <item x="1794"/>
        <item x="2754"/>
        <item x="1397"/>
        <item x="1705"/>
        <item x="2129"/>
        <item x="1023"/>
        <item x="2070"/>
        <item x="1581"/>
        <item x="656"/>
        <item x="525"/>
        <item x="2470"/>
        <item x="3341"/>
        <item x="2311"/>
        <item x="3655"/>
        <item x="495"/>
        <item x="813"/>
        <item x="952"/>
        <item x="3088"/>
        <item x="1036"/>
        <item x="957"/>
        <item x="2772"/>
        <item x="3608"/>
        <item x="281"/>
        <item x="3749"/>
        <item x="271"/>
        <item x="607"/>
        <item x="1007"/>
        <item x="1364"/>
        <item x="963"/>
        <item x="1071"/>
        <item x="3619"/>
        <item x="3733"/>
        <item x="1669"/>
        <item x="2951"/>
        <item x="2794"/>
        <item x="1415"/>
        <item x="1918"/>
        <item x="2875"/>
        <item x="3654"/>
        <item x="546"/>
        <item x="2214"/>
        <item x="2464"/>
        <item x="2304"/>
        <item x="2567"/>
        <item x="2387"/>
        <item x="1731"/>
        <item x="538"/>
        <item x="3141"/>
        <item x="2730"/>
        <item x="192"/>
        <item x="1070"/>
        <item x="3726"/>
        <item x="2188"/>
        <item x="3803"/>
        <item x="3694"/>
        <item x="2670"/>
        <item x="1461"/>
        <item x="1305"/>
        <item x="3630"/>
        <item x="2205"/>
        <item x="724"/>
        <item x="709"/>
        <item x="3503"/>
        <item x="2865"/>
        <item x="1907"/>
        <item x="486"/>
        <item x="585"/>
        <item x="3463"/>
        <item x="61"/>
        <item x="2292"/>
        <item x="2680"/>
        <item x="2007"/>
        <item x="2609"/>
        <item x="2140"/>
        <item x="3551"/>
        <item x="3215"/>
        <item x="682"/>
        <item x="631"/>
        <item x="644"/>
        <item x="3024"/>
        <item x="3710"/>
        <item x="763"/>
        <item x="2218"/>
        <item x="213"/>
        <item x="3706"/>
        <item x="2089"/>
        <item x="1169"/>
        <item x="438"/>
        <item x="2284"/>
        <item x="942"/>
        <item x="2250"/>
        <item x="3596"/>
        <item x="2535"/>
        <item x="2611"/>
        <item x="2386"/>
        <item x="1961"/>
        <item x="478"/>
        <item x="3330"/>
        <item x="414"/>
        <item x="1085"/>
        <item x="2064"/>
        <item x="1855"/>
        <item x="2128"/>
        <item x="3582"/>
        <item x="2050"/>
        <item x="2833"/>
        <item x="1002"/>
        <item x="2182"/>
        <item x="921"/>
        <item x="1975"/>
        <item x="2297"/>
        <item x="1805"/>
        <item x="1780"/>
        <item x="3633"/>
        <item x="1286"/>
        <item x="681"/>
        <item x="2598"/>
        <item x="1245"/>
        <item x="3825"/>
        <item x="352"/>
        <item x="74"/>
        <item x="1608"/>
        <item x="1223"/>
        <item x="3812"/>
        <item x="117"/>
        <item x="2249"/>
        <item x="2579"/>
        <item x="1621"/>
        <item x="2785"/>
        <item x="2269"/>
        <item x="1868"/>
        <item x="3755"/>
        <item x="1707"/>
        <item x="3328"/>
        <item x="3905"/>
        <item x="1301"/>
        <item x="2267"/>
        <item x="1049"/>
        <item x="1230"/>
        <item x="714"/>
        <item x="411"/>
        <item x="184"/>
        <item x="1683"/>
        <item x="2206"/>
        <item x="3418"/>
        <item x="72"/>
        <item x="2603"/>
        <item x="2444"/>
        <item x="3285"/>
        <item x="2505"/>
        <item x="3772"/>
        <item x="1032"/>
        <item x="147"/>
        <item x="1986"/>
        <item x="2213"/>
        <item x="1001"/>
        <item x="3047"/>
        <item x="280"/>
        <item x="1976"/>
        <item x="1898"/>
        <item x="2144"/>
        <item x="3149"/>
        <item x="1214"/>
        <item x="1946"/>
        <item x="3394"/>
        <item x="210"/>
        <item x="2977"/>
        <item x="1916"/>
        <item x="316"/>
        <item x="2558"/>
        <item x="751"/>
        <item x="3684"/>
        <item x="1611"/>
        <item x="2927"/>
        <item x="3857"/>
        <item x="2585"/>
        <item x="3412"/>
        <item x="3758"/>
        <item x="1981"/>
        <item x="3769"/>
        <item x="1767"/>
        <item x="2236"/>
        <item x="2537"/>
        <item x="3"/>
        <item x="3616"/>
        <item x="2499"/>
        <item x="3827"/>
        <item x="978"/>
        <item x="1719"/>
        <item x="2426"/>
        <item x="345"/>
        <item x="462"/>
        <item x="3677"/>
        <item x="1666"/>
        <item x="2720"/>
        <item x="442"/>
        <item x="3678"/>
        <item x="230"/>
        <item x="1765"/>
        <item x="3478"/>
        <item x="3284"/>
        <item x="2625"/>
        <item x="680"/>
        <item x="93"/>
        <item x="3869"/>
        <item x="1204"/>
        <item x="877"/>
        <item x="95"/>
        <item x="1315"/>
        <item x="1626"/>
        <item x="2439"/>
        <item x="3874"/>
        <item x="2671"/>
        <item x="1665"/>
        <item x="1441"/>
        <item x="2403"/>
        <item x="1564"/>
        <item x="410"/>
        <item x="2161"/>
        <item x="3647"/>
        <item x="2320"/>
        <item x="1481"/>
        <item x="1403"/>
        <item x="1243"/>
        <item x="2197"/>
        <item x="161"/>
        <item x="700"/>
        <item x="145"/>
        <item x="819"/>
        <item x="905"/>
        <item x="86"/>
        <item x="2432"/>
        <item x="512"/>
        <item x="730"/>
        <item x="3086"/>
        <item x="2769"/>
        <item x="3799"/>
        <item x="1949"/>
        <item x="246"/>
        <item x="616"/>
        <item x="2506"/>
        <item x="2635"/>
        <item x="1005"/>
        <item x="2484"/>
        <item x="1458"/>
        <item x="2915"/>
        <item x="120"/>
        <item x="2191"/>
        <item x="3548"/>
        <item x="653"/>
        <item x="3790"/>
        <item x="3422"/>
        <item x="1407"/>
        <item x="3491"/>
        <item x="3765"/>
        <item x="2729"/>
        <item x="1589"/>
        <item x="3500"/>
        <item x="481"/>
        <item x="1541"/>
        <item x="3098"/>
        <item x="3193"/>
        <item x="3228"/>
        <item x="1840"/>
        <item x="2135"/>
        <item x="1812"/>
        <item x="1939"/>
        <item x="1155"/>
        <item x="3841"/>
        <item x="2552"/>
        <item x="610"/>
        <item x="1134"/>
        <item x="1421"/>
        <item x="2926"/>
        <item x="1180"/>
        <item x="3230"/>
        <item x="2170"/>
        <item x="1681"/>
        <item x="1668"/>
        <item x="1717"/>
        <item x="3138"/>
        <item x="1264"/>
        <item x="3440"/>
        <item x="1534"/>
        <item x="2584"/>
        <item x="1434"/>
        <item x="1174"/>
        <item x="1829"/>
        <item x="3756"/>
        <item x="951"/>
        <item x="3895"/>
        <item x="1674"/>
        <item x="1078"/>
        <item x="3099"/>
        <item x="1501"/>
        <item x="914"/>
        <item x="542"/>
        <item x="3574"/>
        <item x="1585"/>
        <item x="1850"/>
        <item x="3823"/>
        <item x="3855"/>
        <item x="203"/>
        <item x="2995"/>
        <item x="1587"/>
        <item x="1374"/>
        <item x="3742"/>
        <item x="1183"/>
        <item x="2908"/>
        <item x="1912"/>
        <item x="2634"/>
        <item x="391"/>
        <item x="1599"/>
        <item x="28"/>
        <item x="167"/>
        <item x="602"/>
        <item x="1689"/>
        <item x="3071"/>
        <item x="3875"/>
        <item x="650"/>
        <item x="2390"/>
        <item x="3679"/>
        <item x="2952"/>
        <item x="1014"/>
        <item x="282"/>
        <item x="244"/>
        <item x="1793"/>
        <item x="3057"/>
        <item x="984"/>
        <item x="3093"/>
        <item x="3375"/>
        <item x="2869"/>
        <item x="1982"/>
        <item x="116"/>
        <item x="3542"/>
        <item x="3885"/>
        <item x="1224"/>
        <item x="3964"/>
        <item x="2184"/>
        <item x="2843"/>
        <item x="3359"/>
        <item x="2065"/>
        <item x="537"/>
        <item x="426"/>
        <item x="1170"/>
        <item x="1283"/>
        <item x="2339"/>
        <item x="1999"/>
        <item x="970"/>
        <item x="2758"/>
        <item x="1722"/>
        <item x="3535"/>
        <item x="1983"/>
        <item x="851"/>
        <item x="1278"/>
        <item x="691"/>
        <item x="1045"/>
        <item x="3275"/>
        <item x="2612"/>
        <item x="2234"/>
        <item x="2841"/>
        <item x="1290"/>
        <item x="1551"/>
        <item x="1455"/>
        <item x="2871"/>
        <item x="1466"/>
        <item x="3770"/>
        <item x="1408"/>
        <item x="1936"/>
        <item x="2162"/>
        <item x="2096"/>
        <item x="1470"/>
        <item x="2198"/>
        <item x="604"/>
        <item x="3134"/>
        <item x="499"/>
        <item x="2028"/>
        <item x="2009"/>
        <item x="1696"/>
        <item x="1754"/>
        <item x="2586"/>
        <item x="666"/>
        <item x="2578"/>
        <item x="3782"/>
        <item x="1716"/>
        <item x="1338"/>
        <item x="3353"/>
        <item x="2496"/>
        <item x="382"/>
        <item x="1771"/>
        <item x="1527"/>
        <item x="2614"/>
        <item x="2019"/>
        <item x="355"/>
        <item x="3923"/>
        <item x="3366"/>
        <item x="3783"/>
        <item x="342"/>
        <item x="910"/>
        <item x="3203"/>
        <item x="2014"/>
        <item x="2596"/>
        <item x="2380"/>
        <item x="725"/>
        <item x="3937"/>
        <item x="2279"/>
        <item x="609"/>
        <item x="3794"/>
        <item x="3378"/>
        <item x="1651"/>
        <item x="1031"/>
        <item x="2477"/>
        <item x="260"/>
        <item x="94"/>
        <item x="2004"/>
        <item x="3472"/>
        <item x="555"/>
        <item x="3807"/>
        <item x="2102"/>
        <item x="3648"/>
        <item x="2731"/>
        <item x="2806"/>
        <item x="3320"/>
        <item x="1932"/>
        <item x="2437"/>
        <item x="3846"/>
        <item x="2332"/>
        <item x="3118"/>
        <item x="954"/>
        <item x="2855"/>
        <item x="1463"/>
        <item x="3634"/>
        <item x="1488"/>
        <item x="2699"/>
        <item x="45"/>
        <item x="3477"/>
        <item x="464"/>
        <item x="1735"/>
        <item x="2854"/>
        <item x="1354"/>
        <item x="2046"/>
        <item x="2695"/>
        <item x="1763"/>
        <item x="2388"/>
        <item x="1924"/>
        <item x="1118"/>
        <item x="35"/>
        <item x="190"/>
        <item x="824"/>
        <item x="1842"/>
        <item x="2330"/>
        <item x="1476"/>
        <item x="2889"/>
        <item x="902"/>
        <item x="1730"/>
        <item x="1006"/>
        <item x="1535"/>
        <item x="1090"/>
        <item x="301"/>
        <item x="936"/>
        <item x="2378"/>
        <item x="976"/>
        <item x="1439"/>
        <item x="1219"/>
        <item x="1987"/>
        <item x="617"/>
        <item x="373"/>
        <item x="865"/>
        <item x="3930"/>
        <item x="1922"/>
        <item x="272"/>
        <item x="1221"/>
        <item x="2383"/>
        <item x="654"/>
        <item x="1873"/>
        <item x="2116"/>
        <item x="3296"/>
        <item x="1189"/>
        <item x="904"/>
        <item x="3818"/>
        <item x="2923"/>
        <item x="2631"/>
        <item x="956"/>
        <item x="601"/>
        <item x="3222"/>
        <item x="2377"/>
        <item x="1228"/>
        <item x="2657"/>
        <item x="979"/>
        <item x="2431"/>
        <item x="3269"/>
        <item x="1755"/>
        <item x="937"/>
        <item x="3137"/>
        <item x="2959"/>
        <item x="774"/>
        <item x="18"/>
        <item x="96"/>
        <item x="1161"/>
        <item x="450"/>
        <item x="2902"/>
        <item x="1361"/>
        <item x="710"/>
        <item x="3108"/>
        <item x="490"/>
        <item x="878"/>
        <item x="2374"/>
        <item x="3405"/>
        <item x="1103"/>
        <item x="3848"/>
        <item x="2414"/>
        <item x="2703"/>
        <item x="2536"/>
        <item x="1971"/>
        <item x="2174"/>
        <item x="194"/>
        <item x="1511"/>
        <item x="333"/>
        <item x="1232"/>
        <item x="939"/>
        <item x="23"/>
        <item x="3186"/>
        <item x="2084"/>
        <item x="3420"/>
        <item x="524"/>
        <item x="1308"/>
        <item x="2449"/>
        <item x="2033"/>
        <item x="1335"/>
        <item x="482"/>
        <item x="1743"/>
        <item x="879"/>
        <item x="1557"/>
        <item x="2622"/>
        <item x="1076"/>
        <item x="2367"/>
        <item x="2798"/>
        <item x="3482"/>
        <item x="1446"/>
        <item x="294"/>
        <item x="159"/>
        <item x="3561"/>
        <item x="1549"/>
        <item x="1700"/>
        <item x="2580"/>
        <item x="648"/>
        <item x="2663"/>
        <item x="493"/>
        <item x="2600"/>
        <item x="888"/>
        <item x="3711"/>
        <item x="922"/>
        <item x="130"/>
        <item x="3297"/>
        <item x="2751"/>
        <item x="1086"/>
        <item x="3761"/>
        <item x="1706"/>
        <item x="1153"/>
        <item x="591"/>
        <item x="1166"/>
        <item x="3213"/>
        <item x="3916"/>
        <item x="3095"/>
        <item x="1953"/>
        <item x="3357"/>
        <item x="52"/>
        <item x="747"/>
        <item x="735"/>
        <item x="1013"/>
        <item x="3882"/>
        <item x="3637"/>
        <item x="2215"/>
        <item x="1456"/>
        <item x="3704"/>
        <item x="2880"/>
        <item x="3870"/>
        <item x="728"/>
        <item x="689"/>
        <item x="635"/>
        <item x="2676"/>
        <item x="3343"/>
        <item x="2059"/>
        <item x="3036"/>
        <item x="3488"/>
        <item x="389"/>
        <item x="2393"/>
        <item x="1356"/>
        <item x="1617"/>
        <item x="1732"/>
        <item x="3046"/>
        <item x="2700"/>
        <item x="3350"/>
        <item x="3216"/>
        <item x="1871"/>
        <item x="3884"/>
        <item x="362"/>
        <item x="2187"/>
        <item x="1504"/>
        <item x="1970"/>
        <item x="3000"/>
        <item x="1588"/>
        <item x="632"/>
        <item x="3835"/>
        <item x="3319"/>
        <item x="1869"/>
        <item x="1889"/>
        <item x="1613"/>
        <item x="895"/>
        <item x="2264"/>
        <item x="3227"/>
        <item x="1781"/>
        <item x="2313"/>
        <item x="3589"/>
        <item x="395"/>
        <item x="2652"/>
        <item x="605"/>
        <item x="346"/>
        <item x="3540"/>
        <item x="1483"/>
        <item x="467"/>
        <item x="279"/>
        <item x="1365"/>
        <item x="1563"/>
        <item x="3689"/>
        <item x="3599"/>
        <item x="347"/>
        <item x="3126"/>
        <item x="1839"/>
        <item x="1287"/>
        <item x="1201"/>
        <item x="2447"/>
        <item x="2382"/>
        <item x="309"/>
        <item x="3457"/>
        <item x="211"/>
        <item x="3620"/>
        <item x="1096"/>
        <item x="2686"/>
        <item x="3190"/>
        <item x="1848"/>
        <item x="557"/>
        <item x="3951"/>
        <item x="431"/>
        <item x="2581"/>
        <item x="3493"/>
        <item x="171"/>
        <item x="2120"/>
        <item x="2849"/>
        <item x="2565"/>
        <item x="3453"/>
        <item x="3707"/>
        <item x="2638"/>
        <item x="1306"/>
        <item x="2074"/>
        <item x="1454"/>
        <item x="3719"/>
        <item x="3161"/>
        <item x="1404"/>
        <item x="2185"/>
        <item x="3836"/>
        <item x="3822"/>
        <item x="658"/>
        <item x="2560"/>
        <item x="3511"/>
        <item x="2688"/>
        <item x="341"/>
        <item x="1054"/>
        <item x="1594"/>
        <item x="2458"/>
        <item x="1400"/>
        <item x="3865"/>
        <item x="191"/>
        <item x="1965"/>
        <item x="2357"/>
        <item x="2781"/>
        <item x="3365"/>
        <item x="855"/>
        <item x="311"/>
        <item x="248"/>
        <item x="3502"/>
        <item x="1572"/>
        <item x="115"/>
        <item x="2196"/>
        <item x="966"/>
        <item x="1327"/>
        <item x="2225"/>
        <item x="1119"/>
        <item x="2008"/>
        <item x="2776"/>
        <item x="2791"/>
        <item x="2509"/>
        <item x="2956"/>
        <item x="1902"/>
        <item x="1351"/>
        <item x="3321"/>
        <item x="3206"/>
        <item x="678"/>
        <item x="1777"/>
        <item x="3183"/>
        <item x="1091"/>
        <item x="2510"/>
        <item x="1658"/>
        <item x="3744"/>
        <item x="2968"/>
        <item x="239"/>
        <item x="3355"/>
        <item x="307"/>
        <item x="1838"/>
        <item x="3919"/>
        <item x="3571"/>
        <item x="460"/>
        <item x="3763"/>
        <item x="3454"/>
        <item x="2543"/>
        <item x="2605"/>
        <item x="2168"/>
        <item x="2606"/>
        <item x="2261"/>
        <item x="2553"/>
        <item x="2924"/>
        <item x="1910"/>
        <item x="715"/>
        <item x="2706"/>
        <item x="3411"/>
        <item x="1539"/>
        <item x="2800"/>
        <item x="3123"/>
        <item x="185"/>
        <item x="2512"/>
        <item x="1318"/>
        <item x="3452"/>
        <item x="3741"/>
        <item x="1909"/>
        <item x="2251"/>
        <item x="2958"/>
        <item x="3421"/>
        <item x="32"/>
        <item x="2421"/>
        <item x="2527"/>
        <item x="55"/>
        <item x="1388"/>
        <item x="2643"/>
        <item x="1198"/>
        <item x="1844"/>
        <item x="1322"/>
        <item x="1339"/>
        <item x="3564"/>
        <item x="781"/>
        <item x="519"/>
        <item x="858"/>
        <item x="10"/>
        <item x="1209"/>
        <item x="2319"/>
        <item x="1664"/>
        <item x="3326"/>
        <item x="368"/>
        <item x="1420"/>
        <item x="842"/>
        <item x="1041"/>
        <item x="1123"/>
        <item x="1862"/>
        <item x="3273"/>
        <item x="3120"/>
        <item x="1449"/>
        <item x="485"/>
        <item x="198"/>
        <item x="38"/>
        <item x="356"/>
        <item x="2328"/>
        <item x="2364"/>
        <item x="137"/>
        <item x="1992"/>
        <item x="3693"/>
        <item x="2190"/>
        <item x="3301"/>
        <item x="1380"/>
        <item x="2778"/>
        <item x="1342"/>
        <item x="1555"/>
        <item x="3936"/>
        <item x="406"/>
        <item x="1100"/>
        <item x="1498"/>
        <item x="832"/>
        <item x="3448"/>
        <item x="1783"/>
        <item x="76"/>
        <item x="455"/>
        <item x="3391"/>
        <item x="9"/>
        <item x="2696"/>
        <item x="1897"/>
        <item x="670"/>
        <item x="2970"/>
        <item x="1821"/>
        <item x="387"/>
        <item x="3094"/>
        <item x="3386"/>
        <item x="3498"/>
        <item x="434"/>
        <item x="229"/>
        <item x="3466"/>
        <item x="1878"/>
        <item x="1653"/>
        <item x="548"/>
        <item x="3346"/>
        <item x="2938"/>
        <item x="2331"/>
        <item x="3082"/>
        <item x="3613"/>
        <item x="2203"/>
        <item x="962"/>
        <item x="1940"/>
        <item x="2721"/>
        <item x="696"/>
        <item x="533"/>
        <item x="2265"/>
        <item x="3210"/>
        <item x="2913"/>
        <item x="2088"/>
        <item x="1811"/>
        <item x="2705"/>
        <item x="3766"/>
        <item x="1544"/>
        <item x="1395"/>
        <item x="917"/>
        <item x="3139"/>
        <item x="2870"/>
        <item x="2108"/>
        <item x="1977"/>
        <item x="1435"/>
        <item x="926"/>
        <item x="3938"/>
        <item x="3802"/>
        <item x="1480"/>
        <item x="3207"/>
        <item x="2928"/>
        <item x="3960"/>
        <item x="3816"/>
        <item x="3009"/>
        <item x="623"/>
        <item x="3676"/>
        <item x="498"/>
        <item x="3605"/>
        <item x="2630"/>
        <item x="2655"/>
        <item x="1418"/>
        <item x="121"/>
        <item x="3263"/>
        <item x="2967"/>
        <item x="409"/>
        <item x="1124"/>
        <item x="3821"/>
        <item x="3224"/>
        <item x="992"/>
        <item x="1782"/>
        <item x="3177"/>
        <item x="1596"/>
        <item x="2573"/>
        <item x="183"/>
        <item x="1343"/>
        <item x="488"/>
        <item x="3241"/>
        <item x="1213"/>
        <item x="1972"/>
        <item x="1472"/>
        <item x="2628"/>
        <item x="3714"/>
        <item x="3833"/>
        <item x="2947"/>
        <item x="71"/>
        <item x="174"/>
        <item x="2555"/>
        <item x="397"/>
        <item x="1179"/>
        <item x="1969"/>
        <item x="3363"/>
        <item x="2515"/>
        <item x="3760"/>
        <item x="3066"/>
        <item x="3234"/>
        <item x="1830"/>
        <item x="3629"/>
        <item x="41"/>
        <item x="1024"/>
        <item x="2115"/>
        <item x="3423"/>
        <item x="2867"/>
        <item x="3759"/>
        <item x="3845"/>
        <item x="881"/>
        <item x="2098"/>
        <item x="2601"/>
        <item x="367"/>
        <item x="887"/>
        <item x="254"/>
        <item x="3789"/>
        <item x="3881"/>
        <item x="1464"/>
        <item x="2691"/>
        <item x="2219"/>
        <item x="77"/>
        <item x="3663"/>
        <item x="1548"/>
        <item x="2745"/>
        <item x="603"/>
        <item x="3390"/>
        <item x="2749"/>
        <item x="1908"/>
        <item x="1399"/>
        <item x="3746"/>
        <item x="2965"/>
        <item x="1618"/>
        <item x="3847"/>
        <item x="1843"/>
        <item x="1194"/>
        <item x="3079"/>
        <item x="3514"/>
        <item x="1314"/>
        <item x="2133"/>
        <item x="3166"/>
        <item x="491"/>
        <item x="420"/>
        <item x="2180"/>
        <item x="162"/>
        <item x="315"/>
        <item x="955"/>
        <item x="513"/>
        <item x="1099"/>
        <item x="133"/>
        <item x="1930"/>
        <item x="3168"/>
        <item x="1886"/>
        <item x="2826"/>
        <item x="264"/>
        <item x="2204"/>
        <item x="1553"/>
        <item x="3204"/>
        <item x="1337"/>
        <item x="3824"/>
        <item x="702"/>
        <item x="3031"/>
        <item x="2632"/>
        <item x="3507"/>
        <item x="1583"/>
        <item x="2964"/>
        <item x="3373"/>
        <item x="1281"/>
        <item x="1033"/>
        <item x="3364"/>
        <item x="2107"/>
        <item x="833"/>
        <item x="1788"/>
        <item x="2737"/>
        <item x="2887"/>
        <item x="228"/>
        <item x="1028"/>
        <item x="2741"/>
        <item x="1358"/>
        <item x="3536"/>
        <item x="451"/>
        <item x="1818"/>
        <item x="3804"/>
        <item x="472"/>
        <item x="818"/>
        <item x="2856"/>
        <item x="3691"/>
        <item x="645"/>
        <item x="2608"/>
        <item x="1000"/>
        <item x="2689"/>
        <item x="1820"/>
        <item x="1030"/>
        <item x="3843"/>
        <item x="1619"/>
        <item x="3626"/>
        <item x="771"/>
        <item x="285"/>
        <item x="1233"/>
        <item x="2062"/>
        <item x="1430"/>
        <item x="3362"/>
        <item x="1823"/>
        <item x="3886"/>
        <item x="732"/>
        <item x="2095"/>
        <item x="2953"/>
        <item x="2136"/>
        <item x="3878"/>
        <item x="1184"/>
        <item x="273"/>
        <item x="2607"/>
        <item x="3594"/>
        <item x="1522"/>
        <item x="3890"/>
        <item x="2476"/>
        <item x="2645"/>
        <item x="3433"/>
        <item x="312"/>
        <item x="2353"/>
        <item x="2765"/>
        <item x="2613"/>
        <item x="3929"/>
        <item x="2621"/>
        <item x="3404"/>
        <item x="186"/>
        <item x="1506"/>
        <item x="1352"/>
        <item x="2194"/>
        <item x="233"/>
        <item x="3438"/>
        <item x="1133"/>
        <item x="445"/>
        <item x="749"/>
        <item x="313"/>
        <item x="867"/>
        <item x="3712"/>
        <item x="1567"/>
        <item x="448"/>
        <item x="1543"/>
        <item x="693"/>
        <item x="134"/>
        <item x="3041"/>
        <item x="909"/>
        <item x="2945"/>
        <item x="1331"/>
        <item x="2767"/>
        <item x="3462"/>
        <item x="3774"/>
        <item x="109"/>
        <item x="3504"/>
        <item x="3218"/>
        <item x="3606"/>
        <item x="458"/>
        <item x="3406"/>
        <item x="529"/>
        <item x="2708"/>
        <item x="3415"/>
        <item x="2719"/>
        <item x="2433"/>
        <item x="706"/>
        <item x="14"/>
        <item x="959"/>
        <item x="2551"/>
        <item x="1845"/>
        <item x="2208"/>
        <item x="299"/>
        <item x="2918"/>
        <item x="396"/>
        <item x="2939"/>
        <item x="3607"/>
        <item x="2255"/>
        <item x="2764"/>
        <item x="180"/>
        <item x="562"/>
        <item x="3581"/>
        <item x="3348"/>
        <item x="3513"/>
        <item x="2653"/>
        <item x="2472"/>
        <item x="2690"/>
        <item x="2931"/>
        <item x="2801"/>
        <item x="1047"/>
        <item x="1242"/>
        <item x="3903"/>
        <item x="2684"/>
        <item x="1966"/>
        <item x="3562"/>
        <item x="787"/>
        <item x="655"/>
        <item x="800"/>
        <item x="2299"/>
        <item x="3096"/>
        <item x="848"/>
        <item x="1565"/>
        <item x="3281"/>
        <item x="3525"/>
        <item x="1080"/>
        <item x="3124"/>
        <item x="1282"/>
        <item x="1547"/>
        <item x="3791"/>
        <item x="3205"/>
        <item x="3715"/>
        <item x="2354"/>
        <item x="3372"/>
        <item x="807"/>
        <item x="3650"/>
        <item x="2023"/>
        <item x="1904"/>
        <item x="1451"/>
        <item x="113"/>
        <item x="290"/>
        <item x="1499"/>
        <item x="868"/>
        <item x="3682"/>
        <item x="2747"/>
        <item x="2395"/>
        <item x="2005"/>
        <item x="1353"/>
        <item x="1519"/>
        <item x="3005"/>
        <item x="231"/>
        <item x="1584"/>
        <item x="2882"/>
        <item x="1254"/>
        <item x="135"/>
        <item x="381"/>
        <item x="588"/>
        <item x="2576"/>
        <item x="22"/>
        <item x="3853"/>
        <item x="1509"/>
        <item x="2961"/>
        <item x="1991"/>
        <item x="3208"/>
        <item x="3117"/>
        <item x="337"/>
        <item x="907"/>
        <item x="3408"/>
        <item x="2293"/>
        <item x="255"/>
        <item x="2049"/>
        <item x="940"/>
        <item x="862"/>
        <item x="258"/>
        <item x="2550"/>
        <item x="3191"/>
        <item x="3413"/>
        <item x="3306"/>
        <item x="989"/>
        <item x="1795"/>
        <item x="3304"/>
        <item x="541"/>
        <item x="3510"/>
        <item x="738"/>
        <item x="3723"/>
        <item x="2260"/>
        <item x="2350"/>
        <item x="2462"/>
        <item x="3913"/>
        <item x="3762"/>
        <item x="901"/>
        <item x="3784"/>
        <item x="1854"/>
        <item x="2820"/>
        <item x="1038"/>
        <item x="2570"/>
        <item x="1348"/>
        <item x="2803"/>
        <item x="2186"/>
        <item x="1546"/>
        <item x="1810"/>
        <item x="56"/>
        <item x="108"/>
        <item x="574"/>
        <item x="1307"/>
        <item x="2561"/>
        <item x="2025"/>
        <item x="1656"/>
        <item x="3316"/>
        <item x="2525"/>
        <item x="1249"/>
        <item x="3110"/>
        <item x="3043"/>
        <item x="3073"/>
        <item x="2425"/>
        <item x="3153"/>
        <item x="363"/>
        <item x="1604"/>
        <item x="511"/>
        <item x="530"/>
        <item x="1931"/>
        <item x="2117"/>
        <item x="1721"/>
        <item x="647"/>
        <item x="2674"/>
        <item x="1956"/>
        <item x="1500"/>
        <item x="259"/>
        <item x="790"/>
        <item x="2888"/>
        <item x="477"/>
        <item x="2091"/>
        <item x="2473"/>
        <item x="1865"/>
        <item x="136"/>
        <item x="675"/>
        <item x="1333"/>
        <item x="1859"/>
        <item x="2465"/>
        <item x="3072"/>
        <item x="3717"/>
        <item x="1146"/>
        <item x="611"/>
        <item x="2369"/>
        <item x="50"/>
        <item x="584"/>
        <item x="1142"/>
        <item x="1326"/>
        <item x="3826"/>
        <item x="2021"/>
        <item x="1192"/>
        <item x="122"/>
        <item x="2982"/>
        <item x="3911"/>
        <item x="3017"/>
        <item x="2925"/>
        <item x="370"/>
        <item x="3048"/>
        <item x="2002"/>
        <item x="1168"/>
        <item x="2697"/>
        <item x="298"/>
        <item x="1139"/>
        <item x="3332"/>
        <item x="791"/>
        <item x="2231"/>
        <item x="3896"/>
        <item x="2602"/>
        <item x="2771"/>
        <item x="2710"/>
        <item x="1394"/>
        <item x="2491"/>
        <item x="2223"/>
        <item x="2210"/>
        <item x="2072"/>
        <item x="1943"/>
        <item x="2629"/>
        <item x="2946"/>
        <item x="274"/>
        <item x="181"/>
        <item x="1120"/>
        <item x="1935"/>
        <item x="3129"/>
        <item x="2396"/>
        <item x="3167"/>
        <item x="99"/>
        <item x="3668"/>
        <item x="393"/>
        <item x="1079"/>
        <item x="2661"/>
        <item x="3871"/>
        <item x="394"/>
        <item x="958"/>
        <item x="261"/>
        <item x="1798"/>
        <item x="3518"/>
        <item x="17"/>
        <item x="639"/>
        <item x="1055"/>
        <item x="1883"/>
        <item x="662"/>
        <item x="755"/>
        <item x="777"/>
        <item x="1893"/>
        <item x="2103"/>
        <item x="182"/>
        <item x="3652"/>
        <item x="1661"/>
        <item x="422"/>
        <item x="712"/>
        <item x="3909"/>
        <item x="3156"/>
        <item x="3572"/>
        <item x="3721"/>
        <item x="2812"/>
        <item x="97"/>
        <item x="906"/>
        <item x="2682"/>
        <item x="1824"/>
        <item x="172"/>
        <item x="2669"/>
        <item x="1729"/>
        <item x="3049"/>
        <item x="1300"/>
        <item x="2216"/>
        <item x="3092"/>
        <item x="3051"/>
        <item x="3409"/>
        <item x="1950"/>
        <item x="3223"/>
        <item x="2526"/>
        <item x="1149"/>
        <item x="1392"/>
        <item x="2286"/>
        <item x="776"/>
        <item x="2083"/>
        <item x="1682"/>
        <item x="2722"/>
        <item x="2389"/>
        <item x="2069"/>
        <item x="3844"/>
        <item x="1384"/>
        <item x="1289"/>
        <item x="1069"/>
        <item x="3229"/>
        <item x="3435"/>
        <item x="3942"/>
        <item x="3586"/>
        <item x="873"/>
        <item x="3217"/>
        <item x="2597"/>
        <item x="2827"/>
        <item x="3748"/>
        <item x="2290"/>
        <item x="1295"/>
        <item x="614"/>
        <item x="3745"/>
        <item x="1469"/>
        <item x="1540"/>
        <item x="2906"/>
        <item x="461"/>
        <item x="518"/>
        <item x="930"/>
        <item x="2955"/>
        <item x="1801"/>
        <item x="1159"/>
        <item x="47"/>
        <item x="2942"/>
        <item x="1789"/>
        <item x="3754"/>
        <item x="1495"/>
        <item x="3662"/>
        <item x="2742"/>
        <item x="1915"/>
        <item x="3315"/>
        <item x="3242"/>
        <item x="1802"/>
        <item x="3232"/>
        <item x="371"/>
        <item x="3590"/>
        <item x="3187"/>
        <item x="178"/>
        <item x="3949"/>
        <item x="2693"/>
        <item x="1215"/>
        <item x="3253"/>
        <item x="2077"/>
        <item x="559"/>
        <item x="778"/>
        <item x="3140"/>
        <item x="859"/>
        <item x="3570"/>
        <item x="3397"/>
        <item x="1856"/>
        <item x="3659"/>
        <item x="2248"/>
        <item x="1673"/>
        <item x="3798"/>
        <item x="1577"/>
        <item x="1988"/>
        <item x="3333"/>
        <item x="3434"/>
        <item x="608"/>
        <item x="3014"/>
        <item x="2763"/>
        <item x="2980"/>
        <item x="3112"/>
        <item x="3474"/>
        <item x="3196"/>
        <item x="3475"/>
        <item x="3643"/>
        <item x="2237"/>
        <item x="2922"/>
        <item x="2093"/>
        <item x="1623"/>
        <item x="1115"/>
        <item x="2975"/>
        <item x="176"/>
        <item x="579"/>
        <item x="1344"/>
        <item x="2405"/>
        <item x="3008"/>
        <item x="2517"/>
        <item x="1684"/>
        <item x="3255"/>
        <item x="3767"/>
        <item x="1874"/>
        <item x="3132"/>
        <item x="2003"/>
        <item x="3908"/>
        <item x="2026"/>
        <item x="1366"/>
        <item x="166"/>
        <item x="3729"/>
        <item x="1675"/>
        <item x="2651"/>
        <item x="3550"/>
        <item x="3912"/>
        <item x="2256"/>
        <item x="3864"/>
        <item x="1422"/>
        <item x="2490"/>
        <item x="1676"/>
        <item x="3294"/>
        <item x="3683"/>
        <item x="753"/>
        <item x="3575"/>
        <item x="3271"/>
        <item x="1218"/>
        <item x="2836"/>
        <item x="54"/>
        <item x="3753"/>
        <item x="2575"/>
        <item x="2399"/>
        <item x="2659"/>
        <item x="1019"/>
        <item x="1774"/>
        <item x="626"/>
        <item x="1044"/>
        <item x="2932"/>
        <item x="3505"/>
        <item x="1612"/>
        <item x="429"/>
        <item x="3880"/>
        <item x="2694"/>
        <item x="2752"/>
        <item x="2259"/>
        <item x="1062"/>
        <item x="2475"/>
        <item x="2119"/>
        <item x="305"/>
        <item x="1637"/>
        <item x="1718"/>
        <item x="2454"/>
        <item x="903"/>
        <item x="947"/>
        <item x="2711"/>
        <item x="2094"/>
        <item x="3292"/>
        <item x="934"/>
        <item x="2974"/>
        <item x="1391"/>
        <item x="569"/>
        <item x="1529"/>
        <item x="2106"/>
        <item x="3427"/>
        <item x="1787"/>
        <item x="3661"/>
        <item x="1357"/>
        <item x="66"/>
        <item x="1739"/>
        <item x="335"/>
        <item x="2770"/>
        <item x="994"/>
        <item x="1151"/>
        <item x="1113"/>
        <item x="745"/>
        <item x="2448"/>
        <item x="3776"/>
        <item x="340"/>
        <item x="1646"/>
        <item x="2337"/>
        <item x="801"/>
        <item x="2740"/>
        <item x="916"/>
        <item x="188"/>
        <item x="380"/>
        <item x="839"/>
        <item x="2114"/>
        <item x="2424"/>
        <item x="2167"/>
        <item x="1220"/>
        <item x="3907"/>
        <item x="841"/>
        <item x="2738"/>
        <item x="155"/>
        <item x="2273"/>
        <item x="3932"/>
        <item x="2831"/>
        <item x="3444"/>
        <item x="1292"/>
        <item x="2545"/>
        <item x="2513"/>
        <item x="1880"/>
        <item x="3554"/>
        <item x="3921"/>
        <item x="3814"/>
        <item x="146"/>
        <item x="3268"/>
        <item x="2478"/>
        <item x="3862"/>
        <item x="2335"/>
        <item x="3811"/>
        <item x="2409"/>
        <item x="3734"/>
        <item x="2733"/>
        <item x="1386"/>
        <item x="1926"/>
        <item x="915"/>
        <item x="3600"/>
        <item x="489"/>
        <item x="2037"/>
        <item x="1185"/>
        <item x="2529"/>
        <item x="3501"/>
        <item x="974"/>
        <item x="2540"/>
        <item x="2993"/>
        <item x="2616"/>
        <item x="3924"/>
        <item x="3431"/>
        <item x="2201"/>
        <item x="784"/>
        <item x="3247"/>
        <item x="1602"/>
        <item x="3379"/>
        <item x="3254"/>
        <item x="3152"/>
        <item x="3538"/>
        <item x="2725"/>
        <item x="3403"/>
        <item x="3946"/>
        <item x="2811"/>
        <item x="2556"/>
        <item x="3808"/>
        <item x="349"/>
        <item x="3179"/>
        <item x="497"/>
        <item x="1309"/>
        <item x="3103"/>
        <item x="1276"/>
        <item x="2060"/>
        <item x="3175"/>
        <item x="2029"/>
        <item x="2991"/>
        <item x="2329"/>
        <item x="3690"/>
        <item x="686"/>
        <item x="3142"/>
        <item x="3688"/>
        <item x="2962"/>
        <item x="427"/>
        <item x="2042"/>
        <item x="2879"/>
        <item x="1720"/>
        <item x="2086"/>
        <item x="415"/>
        <item x="3674"/>
        <item x="2171"/>
        <item x="2066"/>
        <item x="3040"/>
        <item x="2828"/>
        <item x="3953"/>
        <item x="3891"/>
        <item x="1064"/>
        <item x="1025"/>
        <item x="3471"/>
        <item x="2620"/>
        <item x="2654"/>
        <item x="3459"/>
        <item x="3567"/>
        <item x="3398"/>
        <item x="3696"/>
        <item x="1323"/>
        <item x="964"/>
        <item x="3631"/>
        <item x="1140"/>
        <item x="3021"/>
        <item x="1022"/>
        <item x="3249"/>
        <item x="1595"/>
        <item x="187"/>
        <item x="412"/>
        <item x="303"/>
        <item x="2677"/>
        <item x="3547"/>
        <item x="1724"/>
        <item x="3335"/>
        <item x="119"/>
        <item x="3267"/>
        <item x="3954"/>
        <item x="3055"/>
        <item x="2822"/>
        <item x="2566"/>
        <item x="31"/>
        <item x="3947"/>
        <item x="3065"/>
        <item x="3243"/>
        <item x="3481"/>
        <item x="1095"/>
        <item x="127"/>
        <item x="707"/>
        <item x="3922"/>
        <item x="1050"/>
        <item x="2569"/>
        <item x="2761"/>
        <item x="3653"/>
        <item x="2411"/>
        <item x="856"/>
        <item x="1723"/>
        <item x="2583"/>
        <item x="44"/>
        <item x="1766"/>
        <item x="532"/>
        <item x="1772"/>
        <item x="1609"/>
        <item x="1558"/>
        <item x="1687"/>
        <item x="2805"/>
        <item x="2325"/>
        <item x="2994"/>
        <item x="3788"/>
        <item x="3443"/>
        <item x="3080"/>
        <item x="1191"/>
        <item x="1284"/>
        <item x="3300"/>
        <item x="2031"/>
        <item x="2254"/>
        <item x="949"/>
        <item x="1027"/>
        <item x="1061"/>
        <item x="2071"/>
        <item x="3136"/>
        <item x="3764"/>
        <item x="3531"/>
        <item x="3154"/>
        <item x="1460"/>
        <item x="2176"/>
        <item x="3195"/>
        <item x="2971"/>
        <item x="3965"/>
        <item x="1580"/>
        <item x="2883"/>
        <item x="1004"/>
        <item x="3308"/>
        <item x="2914"/>
        <item x="969"/>
        <item x="743"/>
        <item x="2153"/>
        <item x="864"/>
        <item x="3732"/>
        <item x="3460"/>
        <item x="3815"/>
        <item x="2301"/>
        <item x="3615"/>
        <item x="2020"/>
        <item x="3910"/>
        <item x="1582"/>
        <item x="2892"/>
        <item x="3370"/>
        <item x="2500"/>
        <item x="736"/>
        <item x="765"/>
        <item x="695"/>
        <item x="515"/>
        <item x="3579"/>
        <item x="1913"/>
        <item x="815"/>
        <item x="1425"/>
        <item x="2334"/>
        <item x="1952"/>
        <item x="3731"/>
        <item x="2944"/>
        <item x="3601"/>
        <item x="3925"/>
        <item x="3736"/>
        <item x="483"/>
        <item x="2762"/>
        <item x="827"/>
        <item x="444"/>
        <item x="205"/>
        <item x="1109"/>
        <item x="3313"/>
        <item x="2035"/>
        <item x="3508"/>
        <item x="1849"/>
        <item x="927"/>
        <item x="3806"/>
        <item x="2394"/>
        <item x="3485"/>
        <item x="1074"/>
        <item x="3775"/>
        <item x="2802"/>
        <item x="1525"/>
        <item x="2667"/>
        <item x="153"/>
        <item x="823"/>
        <item x="1448"/>
        <item x="2532"/>
        <item x="2799"/>
        <item x="2589"/>
        <item x="3622"/>
        <item x="3016"/>
        <item x="2709"/>
        <item x="1799"/>
        <item x="782"/>
        <item x="820"/>
        <item x="418"/>
        <item x="3445"/>
        <item x="3603"/>
        <item x="3441"/>
        <item x="1872"/>
        <item x="3211"/>
        <item x="1138"/>
        <item x="3963"/>
        <item x="421"/>
        <item x="476"/>
        <item x="503"/>
        <item x="2137"/>
        <item x="1440"/>
        <item x="251"/>
        <item x="1523"/>
        <item x="1377"/>
        <item x="3305"/>
        <item x="2271"/>
        <item x="1640"/>
        <item x="275"/>
        <item x="1082"/>
        <item x="3081"/>
        <item x="619"/>
        <item x="3785"/>
        <item x="3757"/>
        <item x="1016"/>
        <item x="3010"/>
        <item x="798"/>
        <item x="1715"/>
        <item x="2610"/>
        <item x="2338"/>
        <item x="3323"/>
        <item x="2900"/>
        <item x="3598"/>
        <item x="2361"/>
        <item x="3888"/>
        <item x="2773"/>
        <item x="2715"/>
        <item x="3155"/>
        <item x="3044"/>
        <item x="923"/>
        <item x="2428"/>
        <item x="1102"/>
        <item x="1905"/>
        <item x="103"/>
        <item x="270"/>
        <item x="3393"/>
        <item x="897"/>
        <item x="2333"/>
        <item x="2010"/>
        <item x="243"/>
        <item x="2662"/>
        <item x="3670"/>
        <item x="661"/>
        <item x="899"/>
        <item x="1244"/>
        <item x="3309"/>
        <item x="2853"/>
        <item x="163"/>
        <item x="3675"/>
        <item x="2199"/>
        <item x="2147"/>
        <item x="419"/>
        <item x="3646"/>
        <item x="1744"/>
        <item x="2263"/>
        <item x="3699"/>
        <item x="496"/>
        <item x="3702"/>
        <item x="1605"/>
        <item x="217"/>
        <item x="3496"/>
        <item x="509"/>
        <item x="587"/>
        <item x="2423"/>
        <item x="3479"/>
        <item x="101"/>
        <item x="3201"/>
        <item x="2637"/>
        <item x="2307"/>
        <item x="2041"/>
        <item x="1574"/>
        <item x="528"/>
        <item x="2920"/>
        <item x="3128"/>
        <item x="1277"/>
        <item x="522"/>
        <item x="3371"/>
        <item x="1003"/>
        <item x="378"/>
        <item x="2303"/>
        <item x="3906"/>
        <item x="721"/>
        <item x="3470"/>
        <item x="2232"/>
        <item x="2873"/>
        <item x="2743"/>
        <item x="3543"/>
        <item x="535"/>
        <item x="556"/>
        <item x="2673"/>
        <item x="2921"/>
        <item x="1610"/>
        <item x="3850"/>
        <item x="2898"/>
        <item x="757"/>
        <item x="3484"/>
        <item x="2948"/>
        <item x="1733"/>
        <item x="2492"/>
        <item x="1694"/>
        <item x="7"/>
        <item x="2681"/>
        <item x="3926"/>
        <item x="2368"/>
        <item x="1628"/>
        <item x="3302"/>
        <item x="215"/>
        <item x="3270"/>
        <item x="8"/>
        <item x="767"/>
        <item x="3580"/>
        <item x="2124"/>
        <item x="2847"/>
        <item x="1748"/>
        <item x="112"/>
        <item x="3150"/>
        <item x="2281"/>
        <item x="3817"/>
        <item x="549"/>
        <item x="3318"/>
        <item x="3455"/>
        <item x="3266"/>
        <item x="1920"/>
        <item x="2244"/>
        <item x="1633"/>
        <item x="443"/>
        <item x="0"/>
        <item x="3934"/>
        <item x="253"/>
        <item x="2487"/>
        <item x="571"/>
        <item x="62"/>
        <item x="2572"/>
        <item x="3777"/>
        <item x="1129"/>
        <item x="3957"/>
        <item x="816"/>
        <item x="1624"/>
        <item x="2842"/>
        <item x="1837"/>
        <item x="1923"/>
        <item x="2983"/>
        <item x="2665"/>
        <item x="2121"/>
        <item x="792"/>
        <item x="212"/>
        <item x="2043"/>
        <item x="2149"/>
        <item x="1761"/>
        <item x="1197"/>
        <item x="3344"/>
        <item x="1241"/>
        <item x="2126"/>
        <item x="2809"/>
        <item x="3202"/>
        <item x="262"/>
        <item x="3225"/>
        <item x="2404"/>
        <item x="3295"/>
        <item x="2549"/>
        <item x="1636"/>
        <item x="1699"/>
        <item x="1008"/>
        <item x="1560"/>
        <item x="931"/>
        <item x="3602"/>
        <item x="845"/>
        <item x="492"/>
        <item x="2818"/>
        <item x="3623"/>
        <item x="3170"/>
        <item x="2123"/>
        <item x="168"/>
        <item x="2969"/>
        <item x="761"/>
        <item x="58"/>
        <item x="3898"/>
        <item x="3416"/>
        <item x="3104"/>
        <item x="3030"/>
        <item x="1573"/>
        <item x="3920"/>
        <item x="417"/>
        <item x="2224"/>
        <item x="2692"/>
        <item x="3074"/>
        <item x="306"/>
        <item x="779"/>
        <item x="474"/>
        <item x="3237"/>
        <item x="3288"/>
        <item x="3627"/>
        <item x="572"/>
        <item x="2777"/>
        <item x="2111"/>
        <item x="1864"/>
        <item x="1532"/>
        <item x="2633"/>
        <item x="3697"/>
        <item x="919"/>
        <item x="3743"/>
        <item x="3022"/>
        <item x="3950"/>
        <item x="1903"/>
        <item x="1163"/>
        <item x="688"/>
        <item x="582"/>
        <item x="3384"/>
        <item x="1121"/>
        <item x="3464"/>
        <item x="1304"/>
        <item x="3352"/>
        <item x="3158"/>
        <item x="2324"/>
        <item x="3569"/>
        <item x="3666"/>
        <item x="526"/>
        <item x="1882"/>
        <item x="2704"/>
        <item x="3651"/>
        <item x="3725"/>
        <item x="2312"/>
        <item x="1093"/>
        <item x="2937"/>
        <item x="2430"/>
        <item x="3887"/>
        <item x="1164"/>
        <item x="1852"/>
        <item x="3003"/>
        <item x="618"/>
        <item x="3299"/>
        <item x="1313"/>
        <item x="1753"/>
        <item x="2058"/>
        <item x="762"/>
        <item x="2626"/>
        <item x="1385"/>
        <item x="2434"/>
        <item x="1363"/>
        <item x="2287"/>
        <item x="1738"/>
        <item x="586"/>
        <item x="3331"/>
        <item x="2541"/>
        <item x="946"/>
        <item x="2053"/>
        <item x="3374"/>
        <item x="694"/>
        <item x="701"/>
        <item x="175"/>
        <item x="256"/>
        <item x="1346"/>
        <item x="1160"/>
        <item x="2138"/>
        <item x="3625"/>
        <item x="1591"/>
        <item x="1293"/>
        <item x="2840"/>
        <item x="404"/>
        <item x="1130"/>
        <item x="3894"/>
        <item x="3573"/>
        <item x="3735"/>
        <item x="1559"/>
        <item x="3915"/>
        <item x="2145"/>
        <item x="3329"/>
        <item x="2455"/>
        <item x="4"/>
        <item x="2845"/>
        <item x="1561"/>
        <item t="default"/>
      </items>
    </pivotField>
    <pivotField compact="0" numFmtId="168" outline="0" showAll="0"/>
    <pivotField compact="0" numFmtId="167"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68" outline="0" showAll="0"/>
  </pivotFields>
  <rowFields count="1">
    <field x="5"/>
  </rowFields>
  <rowItems count="396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t="grand">
      <x/>
    </i>
  </rowItems>
  <colItems count="1">
    <i/>
  </colItems>
  <dataFields count="1">
    <dataField name="Average of Revenue" fld="16" subtotal="average" baseField="0" baseItem="0" numFmtId="168"/>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2523081-FB51-487D-A12A-11113CD3BF1F}"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1:B43" firstHeaderRow="1" firstDataRow="1" firstDataCol="1"/>
  <pivotFields count="17">
    <pivotField compact="0" outline="0" showAll="0"/>
    <pivotField compact="0" outline="0" showAll="0"/>
    <pivotField compact="0" outline="0" showAll="0"/>
    <pivotField axis="axisRow" compact="0" outline="0" showAll="0">
      <items count="22">
        <item x="19"/>
        <item x="9"/>
        <item x="1"/>
        <item x="13"/>
        <item x="14"/>
        <item x="15"/>
        <item x="12"/>
        <item x="16"/>
        <item x="17"/>
        <item x="20"/>
        <item x="0"/>
        <item x="5"/>
        <item x="6"/>
        <item x="8"/>
        <item x="3"/>
        <item x="18"/>
        <item x="11"/>
        <item x="2"/>
        <item x="10"/>
        <item x="4"/>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3"/>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Average of Revenue" fld="16"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ED9AD9-0341-40BE-9501-B958A78C7D6A}"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B9" firstHeaderRow="1" firstDataRow="1" firstDataCol="1"/>
  <pivotFields count="17">
    <pivotField compact="0" outline="0" showAll="0"/>
    <pivotField compact="0" outline="0" showAll="0"/>
    <pivotField axis="axisRow" compact="0" outline="0" showAll="0" sortType="descending">
      <items count="7">
        <item x="1"/>
        <item x="0"/>
        <item x="2"/>
        <item x="3"/>
        <item x="4"/>
        <item x="5"/>
        <item t="default"/>
      </items>
    </pivotField>
    <pivotField compact="0" outline="0" showAll="0"/>
    <pivotField compact="0" outline="0" showAll="0"/>
    <pivotField compact="0" outline="0" showAll="0"/>
    <pivotField compact="0" outline="0" showAll="0"/>
    <pivotField compact="0" outline="0" showAll="0" sortType="ascending"/>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1">
    <field x="2"/>
  </rowFields>
  <rowItems count="7">
    <i>
      <x/>
    </i>
    <i>
      <x v="1"/>
    </i>
    <i>
      <x v="2"/>
    </i>
    <i>
      <x v="3"/>
    </i>
    <i>
      <x v="4"/>
    </i>
    <i>
      <x v="5"/>
    </i>
    <i t="grand">
      <x/>
    </i>
  </rowItems>
  <colItems count="1">
    <i/>
  </colItems>
  <dataFields count="1">
    <dataField name="Average of Revenue" fld="16"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8F7BE9-0D87-4B2D-A6E8-59B2CC6F28C8}"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50:B112" firstHeaderRow="1" firstDataRow="1" firstDataCol="1"/>
  <pivotFields count="17">
    <pivotField compact="0" outline="0" showAll="0"/>
    <pivotField compact="0" outline="0" showAll="0"/>
    <pivotField compact="0" outline="0" showAll="0"/>
    <pivotField compact="0" outline="0" showAll="0"/>
    <pivotField axis="axisRow" compact="0" outline="0" showAll="0">
      <items count="62">
        <item x="55"/>
        <item x="26"/>
        <item x="9"/>
        <item x="32"/>
        <item x="3"/>
        <item x="23"/>
        <item x="54"/>
        <item x="8"/>
        <item x="0"/>
        <item x="40"/>
        <item x="10"/>
        <item x="22"/>
        <item x="12"/>
        <item x="48"/>
        <item x="53"/>
        <item x="28"/>
        <item x="27"/>
        <item x="41"/>
        <item x="2"/>
        <item x="6"/>
        <item x="50"/>
        <item x="33"/>
        <item x="52"/>
        <item x="18"/>
        <item x="34"/>
        <item x="38"/>
        <item x="15"/>
        <item x="19"/>
        <item x="42"/>
        <item x="13"/>
        <item x="16"/>
        <item x="7"/>
        <item x="59"/>
        <item x="44"/>
        <item x="25"/>
        <item x="56"/>
        <item x="60"/>
        <item x="35"/>
        <item x="24"/>
        <item x="46"/>
        <item x="36"/>
        <item x="30"/>
        <item x="17"/>
        <item x="58"/>
        <item x="29"/>
        <item x="20"/>
        <item x="1"/>
        <item x="11"/>
        <item x="47"/>
        <item x="5"/>
        <item x="45"/>
        <item x="43"/>
        <item x="21"/>
        <item x="39"/>
        <item x="31"/>
        <item x="49"/>
        <item x="57"/>
        <item x="14"/>
        <item x="4"/>
        <item x="37"/>
        <item x="51"/>
        <item t="default"/>
      </items>
    </pivotField>
    <pivotField compact="0" outline="0" showAll="0"/>
    <pivotField compact="0" numFmtId="168" outline="0" showAll="0"/>
    <pivotField compact="0" numFmtId="167"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68" outline="0" showAll="0"/>
  </pivotFields>
  <rowFields count="1">
    <field x="4"/>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name="Sum of Revenue" fld="16" baseField="0" baseItem="0" numFmtId="168"/>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4C6D70-A3AC-4CE3-A69A-78436BD513AE}" name="PivotTable9"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2:B42" firstHeaderRow="1" firstDataRow="1" firstDataCol="1"/>
  <pivotFields count="17">
    <pivotField compact="0" outline="0" showAll="0"/>
    <pivotField compact="0" outline="0" showAll="0"/>
    <pivotField compact="0" outline="0" showAll="0"/>
    <pivotField compact="0" outline="0" showAll="0"/>
    <pivotField compact="0" outline="0" showAll="0"/>
    <pivotField compact="0" numFmtId="168" outline="0" showAll="0"/>
    <pivotField compact="0" numFmtId="168" outline="0" showAll="0"/>
    <pivotField compact="0" numFmtId="167" outline="0" showAll="0"/>
    <pivotField axis="axisRow" compact="0" outline="0" showAll="0">
      <items count="20">
        <item x="14"/>
        <item x="10"/>
        <item x="15"/>
        <item x="8"/>
        <item x="4"/>
        <item x="12"/>
        <item x="16"/>
        <item x="1"/>
        <item x="3"/>
        <item x="17"/>
        <item x="5"/>
        <item x="18"/>
        <item x="0"/>
        <item x="6"/>
        <item x="13"/>
        <item x="7"/>
        <item x="11"/>
        <item x="2"/>
        <item x="9"/>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68" outline="0" showAll="0"/>
  </pivotFields>
  <rowFields count="1">
    <field x="8"/>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Revenue" fld="16" baseField="0" baseItem="0" numFmtId="168"/>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C43396B-C6ED-4A40-A7D1-1B2C1DCD5987}" name="PivotTable8"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2:E10" firstHeaderRow="1" firstDataRow="2" firstDataCol="1"/>
  <pivotFields count="17">
    <pivotField compact="0" outline="0" showAll="0"/>
    <pivotField axis="axisCol" compact="0" outline="0" showAll="0" sortType="descending">
      <items count="4">
        <item x="2"/>
        <item x="0"/>
        <item x="1"/>
        <item t="default"/>
      </items>
    </pivotField>
    <pivotField axis="axisRow" compact="0" outline="0" showAll="0" sortType="descending">
      <items count="7">
        <item x="1"/>
        <item x="0"/>
        <item x="2"/>
        <item x="3"/>
        <item x="4"/>
        <item x="5"/>
        <item t="default"/>
      </items>
    </pivotField>
    <pivotField compact="0" outline="0" showAll="0"/>
    <pivotField compact="0" outline="0" showAll="0"/>
    <pivotField compact="0" numFmtId="168" outline="0" showAll="0"/>
    <pivotField compact="0" numFmtId="168" outline="0" showAll="0"/>
    <pivotField compact="0" numFmtId="167"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68" outline="0" showAll="0"/>
  </pivotFields>
  <rowFields count="1">
    <field x="2"/>
  </rowFields>
  <rowItems count="7">
    <i>
      <x/>
    </i>
    <i>
      <x v="1"/>
    </i>
    <i>
      <x v="2"/>
    </i>
    <i>
      <x v="3"/>
    </i>
    <i>
      <x v="4"/>
    </i>
    <i>
      <x v="5"/>
    </i>
    <i t="grand">
      <x/>
    </i>
  </rowItems>
  <colFields count="1">
    <field x="1"/>
  </colFields>
  <colItems count="4">
    <i>
      <x/>
    </i>
    <i>
      <x v="1"/>
    </i>
    <i>
      <x v="2"/>
    </i>
    <i t="grand">
      <x/>
    </i>
  </colItems>
  <dataFields count="1">
    <dataField name="Average of Revenue" fld="16" subtotal="average" baseField="0" baseItem="0" numFmtId="168"/>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5AF67D6-CE04-4ACA-AC71-52D810A28498}" name="PivotTable10"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49:A50" firstHeaderRow="1" firstDataRow="1" firstDataCol="0"/>
  <pivotFields count="17">
    <pivotField compact="0" outline="0" showAll="0"/>
    <pivotField compact="0" outline="0" showAll="0">
      <items count="4">
        <item x="1"/>
        <item x="0"/>
        <item x="2"/>
        <item t="default"/>
      </items>
    </pivotField>
    <pivotField compact="0" outline="0" showAll="0">
      <items count="7">
        <item x="5"/>
        <item x="4"/>
        <item x="3"/>
        <item x="2"/>
        <item x="0"/>
        <item x="1"/>
        <item t="default"/>
      </items>
    </pivotField>
    <pivotField compact="0" outline="0" showAll="0">
      <items count="22">
        <item x="19"/>
        <item x="9"/>
        <item x="1"/>
        <item x="13"/>
        <item x="14"/>
        <item x="15"/>
        <item x="12"/>
        <item x="16"/>
        <item x="17"/>
        <item x="20"/>
        <item x="0"/>
        <item x="5"/>
        <item x="6"/>
        <item x="8"/>
        <item x="3"/>
        <item x="18"/>
        <item x="11"/>
        <item x="2"/>
        <item x="10"/>
        <item x="4"/>
        <item x="7"/>
        <item t="default"/>
      </items>
    </pivotField>
    <pivotField compact="0" outline="0" showAll="0"/>
    <pivotField compact="0" numFmtId="168" outline="0" showAll="0"/>
    <pivotField compact="0" numFmtId="168" outline="0" showAll="0"/>
    <pivotField compact="0" numFmtId="167"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168" outline="0" showAll="0"/>
  </pivotFields>
  <rowItems count="1">
    <i/>
  </rowItems>
  <colItems count="1">
    <i/>
  </colItems>
  <dataFields count="1">
    <dataField name="Average of Revenue" fld="16" subtotal="average"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E3FFF3E-A491-4E59-8541-61B8673CDCE9}">
  <we:reference id="wa200005502" version="1.0.0.11" store="en-US" storeType="omex"/>
  <we:alternateReferences>
    <we:reference id="wa200005502" version="1.0.0.11" store="en-US" storeType="omex"/>
  </we:alternateReferences>
  <we:properties>
    <we:property name="docId" value="&quot;dwfNTDSY-O29cfEnrPwek&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D4664-9332-4D3A-8B68-44612B4C3AEF}">
  <dimension ref="A1:Q8369"/>
  <sheetViews>
    <sheetView workbookViewId="0">
      <selection activeCell="A2" sqref="A2"/>
    </sheetView>
  </sheetViews>
  <sheetFormatPr defaultRowHeight="15" x14ac:dyDescent="0.25"/>
  <cols>
    <col min="1" max="1" width="15.28515625" bestFit="1" customWidth="1"/>
    <col min="2" max="2" width="10.42578125" bestFit="1" customWidth="1"/>
    <col min="4" max="4" width="6.42578125" bestFit="1" customWidth="1"/>
    <col min="5" max="5" width="15.140625" bestFit="1" customWidth="1"/>
    <col min="6" max="6" width="17.7109375" bestFit="1" customWidth="1"/>
    <col min="8" max="8" width="20.85546875" bestFit="1" customWidth="1"/>
    <col min="9" max="9" width="20.140625" bestFit="1" customWidth="1"/>
    <col min="10" max="10" width="13.5703125" customWidth="1"/>
    <col min="11" max="11" width="17.28515625" bestFit="1" customWidth="1"/>
    <col min="13" max="13" width="19.140625" bestFit="1" customWidth="1"/>
    <col min="14" max="14" width="17.28515625" bestFit="1" customWidth="1"/>
    <col min="15" max="15" width="21.85546875" bestFit="1" customWidth="1"/>
    <col min="16" max="16" width="20.710937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18</v>
      </c>
      <c r="C2" t="s">
        <v>19</v>
      </c>
      <c r="D2">
        <v>4</v>
      </c>
      <c r="E2">
        <v>38</v>
      </c>
      <c r="F2">
        <v>73.98</v>
      </c>
      <c r="G2">
        <v>2224</v>
      </c>
      <c r="H2">
        <v>23406</v>
      </c>
      <c r="I2">
        <v>13</v>
      </c>
      <c r="J2">
        <v>185</v>
      </c>
      <c r="K2">
        <v>161.924905743279</v>
      </c>
      <c r="L2">
        <v>1.3</v>
      </c>
      <c r="M2">
        <v>7</v>
      </c>
      <c r="N2" t="s">
        <v>20</v>
      </c>
      <c r="O2">
        <v>13</v>
      </c>
      <c r="P2">
        <v>4</v>
      </c>
      <c r="Q2">
        <v>638945.52</v>
      </c>
    </row>
    <row r="3" spans="1:17" x14ac:dyDescent="0.25">
      <c r="A3" t="s">
        <v>21</v>
      </c>
      <c r="B3" t="s">
        <v>22</v>
      </c>
      <c r="C3" t="s">
        <v>23</v>
      </c>
      <c r="D3">
        <v>3.2</v>
      </c>
      <c r="E3">
        <v>76</v>
      </c>
      <c r="F3">
        <v>28.11</v>
      </c>
      <c r="G3">
        <v>4416</v>
      </c>
      <c r="H3">
        <v>42741</v>
      </c>
      <c r="I3">
        <v>8</v>
      </c>
      <c r="J3">
        <v>533</v>
      </c>
      <c r="K3">
        <v>148.75971737395301</v>
      </c>
      <c r="L3">
        <v>2.6</v>
      </c>
      <c r="M3">
        <v>3.4</v>
      </c>
      <c r="N3" t="s">
        <v>20</v>
      </c>
      <c r="O3">
        <v>48</v>
      </c>
      <c r="P3">
        <v>6</v>
      </c>
      <c r="Q3">
        <v>490207.83</v>
      </c>
    </row>
    <row r="4" spans="1:17" x14ac:dyDescent="0.25">
      <c r="A4" t="s">
        <v>24</v>
      </c>
      <c r="B4" t="s">
        <v>18</v>
      </c>
      <c r="C4" t="s">
        <v>25</v>
      </c>
      <c r="D4">
        <v>4.7</v>
      </c>
      <c r="E4">
        <v>48</v>
      </c>
      <c r="F4">
        <v>48.29</v>
      </c>
      <c r="G4">
        <v>2796</v>
      </c>
      <c r="H4">
        <v>37285</v>
      </c>
      <c r="I4">
        <v>18</v>
      </c>
      <c r="J4">
        <v>853</v>
      </c>
      <c r="K4">
        <v>56.849189459541897</v>
      </c>
      <c r="L4">
        <v>5.3</v>
      </c>
      <c r="M4">
        <v>6.7</v>
      </c>
      <c r="N4" t="s">
        <v>26</v>
      </c>
      <c r="O4">
        <v>27</v>
      </c>
      <c r="P4">
        <v>14</v>
      </c>
      <c r="Q4">
        <v>541368.62</v>
      </c>
    </row>
    <row r="5" spans="1:17" x14ac:dyDescent="0.25">
      <c r="A5" t="s">
        <v>27</v>
      </c>
      <c r="B5" t="s">
        <v>18</v>
      </c>
      <c r="C5" t="s">
        <v>25</v>
      </c>
      <c r="D5">
        <v>4.4000000000000004</v>
      </c>
      <c r="E5">
        <v>34</v>
      </c>
      <c r="F5">
        <v>51.55</v>
      </c>
      <c r="G5">
        <v>1167</v>
      </c>
      <c r="H5">
        <v>15214</v>
      </c>
      <c r="I5">
        <v>13</v>
      </c>
      <c r="J5">
        <v>82</v>
      </c>
      <c r="K5">
        <v>205.43326529316201</v>
      </c>
      <c r="L5">
        <v>4.5999999999999996</v>
      </c>
      <c r="M5">
        <v>2.8</v>
      </c>
      <c r="N5" t="s">
        <v>20</v>
      </c>
      <c r="O5">
        <v>9</v>
      </c>
      <c r="P5">
        <v>17</v>
      </c>
      <c r="Q5">
        <v>404556.79999999999</v>
      </c>
    </row>
    <row r="6" spans="1:17" x14ac:dyDescent="0.25">
      <c r="A6" t="s">
        <v>28</v>
      </c>
      <c r="B6" t="s">
        <v>22</v>
      </c>
      <c r="C6" t="s">
        <v>19</v>
      </c>
      <c r="D6">
        <v>4.9000000000000004</v>
      </c>
      <c r="E6">
        <v>88</v>
      </c>
      <c r="F6">
        <v>75.98</v>
      </c>
      <c r="G6">
        <v>3639</v>
      </c>
      <c r="H6">
        <v>40171</v>
      </c>
      <c r="I6">
        <v>9</v>
      </c>
      <c r="J6">
        <v>78</v>
      </c>
      <c r="K6">
        <v>241.68158411313101</v>
      </c>
      <c r="L6">
        <v>8.6</v>
      </c>
      <c r="M6">
        <v>2.1</v>
      </c>
      <c r="N6" t="s">
        <v>26</v>
      </c>
      <c r="O6">
        <v>37</v>
      </c>
      <c r="P6">
        <v>26</v>
      </c>
      <c r="Q6">
        <v>1491046.35</v>
      </c>
    </row>
    <row r="7" spans="1:17" x14ac:dyDescent="0.25">
      <c r="A7" t="s">
        <v>29</v>
      </c>
      <c r="B7" t="s">
        <v>22</v>
      </c>
      <c r="C7" t="s">
        <v>30</v>
      </c>
      <c r="D7">
        <v>4.4000000000000004</v>
      </c>
      <c r="E7">
        <v>79</v>
      </c>
      <c r="F7">
        <v>35.69</v>
      </c>
      <c r="G7">
        <v>6787</v>
      </c>
      <c r="H7">
        <v>75378</v>
      </c>
      <c r="I7">
        <v>5</v>
      </c>
      <c r="J7">
        <v>400</v>
      </c>
      <c r="K7">
        <v>247.544460776048</v>
      </c>
      <c r="L7">
        <v>2</v>
      </c>
      <c r="M7">
        <v>8.5</v>
      </c>
      <c r="N7" t="s">
        <v>20</v>
      </c>
      <c r="O7">
        <v>27</v>
      </c>
      <c r="P7">
        <v>22</v>
      </c>
      <c r="Q7">
        <v>644220.9</v>
      </c>
    </row>
    <row r="8" spans="1:17" x14ac:dyDescent="0.25">
      <c r="A8" t="s">
        <v>31</v>
      </c>
      <c r="B8" t="s">
        <v>18</v>
      </c>
      <c r="C8" t="s">
        <v>23</v>
      </c>
      <c r="D8">
        <v>4.9000000000000004</v>
      </c>
      <c r="E8">
        <v>49</v>
      </c>
      <c r="F8">
        <v>35.299999999999997</v>
      </c>
      <c r="G8">
        <v>2594</v>
      </c>
      <c r="H8">
        <v>32587</v>
      </c>
      <c r="I8">
        <v>11</v>
      </c>
      <c r="J8">
        <v>106</v>
      </c>
      <c r="K8">
        <v>206.15903496120399</v>
      </c>
      <c r="L8">
        <v>1.5</v>
      </c>
      <c r="M8">
        <v>5.3</v>
      </c>
      <c r="N8" t="s">
        <v>26</v>
      </c>
      <c r="O8">
        <v>12</v>
      </c>
      <c r="P8">
        <v>28</v>
      </c>
      <c r="Q8">
        <v>400348.65</v>
      </c>
    </row>
    <row r="9" spans="1:17" x14ac:dyDescent="0.25">
      <c r="A9" t="s">
        <v>32</v>
      </c>
      <c r="B9" t="s">
        <v>33</v>
      </c>
      <c r="C9" t="s">
        <v>19</v>
      </c>
      <c r="D9">
        <v>4.0999999999999996</v>
      </c>
      <c r="E9">
        <v>61</v>
      </c>
      <c r="F9">
        <v>73.650000000000006</v>
      </c>
      <c r="G9">
        <v>3213</v>
      </c>
      <c r="H9">
        <v>33429</v>
      </c>
      <c r="I9">
        <v>14</v>
      </c>
      <c r="J9">
        <v>377</v>
      </c>
      <c r="K9">
        <v>135.31931241058399</v>
      </c>
      <c r="L9">
        <v>1.8</v>
      </c>
      <c r="M9">
        <v>4.5999999999999996</v>
      </c>
      <c r="N9" t="s">
        <v>26</v>
      </c>
      <c r="O9">
        <v>56</v>
      </c>
      <c r="P9">
        <v>23</v>
      </c>
      <c r="Q9">
        <v>1014153.65</v>
      </c>
    </row>
    <row r="10" spans="1:17" x14ac:dyDescent="0.25">
      <c r="A10" t="s">
        <v>34</v>
      </c>
      <c r="B10" t="s">
        <v>18</v>
      </c>
      <c r="C10" t="s">
        <v>19</v>
      </c>
      <c r="D10">
        <v>4.2</v>
      </c>
      <c r="E10">
        <v>37</v>
      </c>
      <c r="F10">
        <v>73.75</v>
      </c>
      <c r="G10">
        <v>3437</v>
      </c>
      <c r="H10">
        <v>37102</v>
      </c>
      <c r="I10">
        <v>18</v>
      </c>
      <c r="J10">
        <v>494</v>
      </c>
      <c r="K10">
        <v>55.652417120474297</v>
      </c>
      <c r="L10">
        <v>7.1</v>
      </c>
      <c r="M10">
        <v>9.4</v>
      </c>
      <c r="N10" t="s">
        <v>20</v>
      </c>
      <c r="O10">
        <v>27</v>
      </c>
      <c r="P10">
        <v>24</v>
      </c>
      <c r="Q10">
        <v>635606.1</v>
      </c>
    </row>
    <row r="11" spans="1:17" x14ac:dyDescent="0.25">
      <c r="A11" t="s">
        <v>35</v>
      </c>
      <c r="B11" t="s">
        <v>18</v>
      </c>
      <c r="C11" t="s">
        <v>36</v>
      </c>
      <c r="D11">
        <v>5</v>
      </c>
      <c r="E11">
        <v>32</v>
      </c>
      <c r="F11">
        <v>59.8</v>
      </c>
      <c r="G11">
        <v>2569</v>
      </c>
      <c r="H11">
        <v>28419</v>
      </c>
      <c r="I11">
        <v>18</v>
      </c>
      <c r="J11">
        <v>907</v>
      </c>
      <c r="K11">
        <v>273.94488681428197</v>
      </c>
      <c r="L11">
        <v>6.4</v>
      </c>
      <c r="M11">
        <v>7.4</v>
      </c>
      <c r="N11" t="s">
        <v>26</v>
      </c>
      <c r="O11">
        <v>12</v>
      </c>
      <c r="P11">
        <v>19</v>
      </c>
      <c r="Q11">
        <v>452920.65</v>
      </c>
    </row>
    <row r="12" spans="1:17" x14ac:dyDescent="0.25">
      <c r="A12" t="s">
        <v>37</v>
      </c>
      <c r="B12" t="s">
        <v>18</v>
      </c>
      <c r="C12" t="s">
        <v>36</v>
      </c>
      <c r="D12">
        <v>4.3</v>
      </c>
      <c r="E12">
        <v>48</v>
      </c>
      <c r="F12">
        <v>59.25</v>
      </c>
      <c r="G12">
        <v>2840</v>
      </c>
      <c r="H12">
        <v>36487</v>
      </c>
      <c r="I12">
        <v>16</v>
      </c>
      <c r="J12">
        <v>520</v>
      </c>
      <c r="K12">
        <v>157.261554594351</v>
      </c>
      <c r="L12">
        <v>6.7</v>
      </c>
      <c r="M12">
        <v>7.1</v>
      </c>
      <c r="N12" t="s">
        <v>26</v>
      </c>
      <c r="O12">
        <v>16</v>
      </c>
      <c r="P12">
        <v>45</v>
      </c>
      <c r="Q12">
        <v>656474.6</v>
      </c>
    </row>
    <row r="13" spans="1:17" x14ac:dyDescent="0.25">
      <c r="A13" t="s">
        <v>38</v>
      </c>
      <c r="B13" t="s">
        <v>18</v>
      </c>
      <c r="C13" t="s">
        <v>30</v>
      </c>
      <c r="D13">
        <v>3.1</v>
      </c>
      <c r="E13">
        <v>40</v>
      </c>
      <c r="F13">
        <v>32.11</v>
      </c>
      <c r="G13">
        <v>2792</v>
      </c>
      <c r="H13">
        <v>34058</v>
      </c>
      <c r="I13">
        <v>4</v>
      </c>
      <c r="J13">
        <v>419</v>
      </c>
      <c r="K13">
        <v>200.29386216601901</v>
      </c>
      <c r="L13">
        <v>2.4</v>
      </c>
      <c r="M13">
        <v>2.7</v>
      </c>
      <c r="N13" t="s">
        <v>26</v>
      </c>
      <c r="O13">
        <v>4</v>
      </c>
      <c r="P13">
        <v>20</v>
      </c>
      <c r="Q13">
        <v>295333.14</v>
      </c>
    </row>
    <row r="14" spans="1:17" x14ac:dyDescent="0.25">
      <c r="A14" t="s">
        <v>39</v>
      </c>
      <c r="B14" t="s">
        <v>22</v>
      </c>
      <c r="C14" t="s">
        <v>23</v>
      </c>
      <c r="D14">
        <v>4.4000000000000004</v>
      </c>
      <c r="E14">
        <v>77</v>
      </c>
      <c r="F14">
        <v>35.6</v>
      </c>
      <c r="G14">
        <v>8511</v>
      </c>
      <c r="H14">
        <v>88420</v>
      </c>
      <c r="I14">
        <v>19</v>
      </c>
      <c r="J14">
        <v>741</v>
      </c>
      <c r="K14">
        <v>98.639018795255495</v>
      </c>
      <c r="L14">
        <v>5.6</v>
      </c>
      <c r="M14">
        <v>2.9</v>
      </c>
      <c r="N14" t="s">
        <v>20</v>
      </c>
      <c r="O14">
        <v>46</v>
      </c>
      <c r="P14">
        <v>39</v>
      </c>
      <c r="Q14">
        <v>645268.30000000005</v>
      </c>
    </row>
    <row r="15" spans="1:17" x14ac:dyDescent="0.25">
      <c r="A15" t="s">
        <v>40</v>
      </c>
      <c r="B15" t="s">
        <v>18</v>
      </c>
      <c r="C15" t="s">
        <v>41</v>
      </c>
      <c r="D15">
        <v>4.8</v>
      </c>
      <c r="E15">
        <v>42</v>
      </c>
      <c r="F15">
        <v>45.55</v>
      </c>
      <c r="G15">
        <v>1968</v>
      </c>
      <c r="H15">
        <v>22976</v>
      </c>
      <c r="I15">
        <v>5</v>
      </c>
      <c r="J15">
        <v>420</v>
      </c>
      <c r="K15">
        <v>85.488929481472994</v>
      </c>
      <c r="L15">
        <v>7.9</v>
      </c>
      <c r="M15">
        <v>5.3</v>
      </c>
      <c r="N15" t="s">
        <v>20</v>
      </c>
      <c r="O15">
        <v>4</v>
      </c>
      <c r="P15">
        <v>39</v>
      </c>
      <c r="Q15">
        <v>437468.35</v>
      </c>
    </row>
    <row r="16" spans="1:17" x14ac:dyDescent="0.25">
      <c r="A16" t="s">
        <v>42</v>
      </c>
      <c r="B16" t="s">
        <v>33</v>
      </c>
      <c r="C16" t="s">
        <v>36</v>
      </c>
      <c r="D16">
        <v>4.5999999999999996</v>
      </c>
      <c r="E16">
        <v>59</v>
      </c>
      <c r="F16">
        <v>63.22</v>
      </c>
      <c r="G16">
        <v>3282</v>
      </c>
      <c r="H16">
        <v>39922</v>
      </c>
      <c r="I16">
        <v>2</v>
      </c>
      <c r="J16">
        <v>988</v>
      </c>
      <c r="K16">
        <v>71.704428201979496</v>
      </c>
      <c r="L16">
        <v>7.2</v>
      </c>
      <c r="M16">
        <v>6.9</v>
      </c>
      <c r="N16" t="s">
        <v>26</v>
      </c>
      <c r="O16">
        <v>18</v>
      </c>
      <c r="P16">
        <v>1</v>
      </c>
      <c r="Q16">
        <v>836011.9</v>
      </c>
    </row>
    <row r="17" spans="1:17" x14ac:dyDescent="0.25">
      <c r="A17" t="s">
        <v>43</v>
      </c>
      <c r="B17" t="s">
        <v>22</v>
      </c>
      <c r="C17" t="s">
        <v>41</v>
      </c>
      <c r="D17">
        <v>4.2</v>
      </c>
      <c r="E17">
        <v>87</v>
      </c>
      <c r="F17">
        <v>38.26</v>
      </c>
      <c r="G17">
        <v>2460</v>
      </c>
      <c r="H17">
        <v>27600</v>
      </c>
      <c r="I17">
        <v>17</v>
      </c>
      <c r="J17">
        <v>687</v>
      </c>
      <c r="K17">
        <v>249.691301304597</v>
      </c>
      <c r="L17">
        <v>4.9000000000000004</v>
      </c>
      <c r="M17">
        <v>4.5999999999999996</v>
      </c>
      <c r="N17" t="s">
        <v>20</v>
      </c>
      <c r="O17">
        <v>38</v>
      </c>
      <c r="P17">
        <v>47</v>
      </c>
      <c r="Q17">
        <v>760413.88</v>
      </c>
    </row>
    <row r="18" spans="1:17" x14ac:dyDescent="0.25">
      <c r="A18" t="s">
        <v>44</v>
      </c>
      <c r="B18" t="s">
        <v>33</v>
      </c>
      <c r="C18" t="s">
        <v>25</v>
      </c>
      <c r="D18">
        <v>4.3</v>
      </c>
      <c r="E18">
        <v>61</v>
      </c>
      <c r="F18">
        <v>47.7</v>
      </c>
      <c r="G18">
        <v>1315</v>
      </c>
      <c r="H18">
        <v>20612</v>
      </c>
      <c r="I18">
        <v>4</v>
      </c>
      <c r="J18">
        <v>685</v>
      </c>
      <c r="K18">
        <v>211.61517831811801</v>
      </c>
      <c r="L18">
        <v>1.9</v>
      </c>
      <c r="M18">
        <v>1.6</v>
      </c>
      <c r="N18" t="s">
        <v>20</v>
      </c>
      <c r="O18">
        <v>30</v>
      </c>
      <c r="P18">
        <v>48</v>
      </c>
      <c r="Q18">
        <v>651068</v>
      </c>
    </row>
    <row r="19" spans="1:17" x14ac:dyDescent="0.25">
      <c r="A19" t="s">
        <v>45</v>
      </c>
      <c r="B19" t="s">
        <v>33</v>
      </c>
      <c r="C19" t="s">
        <v>36</v>
      </c>
      <c r="D19">
        <v>5</v>
      </c>
      <c r="E19">
        <v>56</v>
      </c>
      <c r="F19">
        <v>65.87</v>
      </c>
      <c r="G19">
        <v>3994</v>
      </c>
      <c r="H19">
        <v>42576</v>
      </c>
      <c r="I19">
        <v>6</v>
      </c>
      <c r="J19">
        <v>971</v>
      </c>
      <c r="K19">
        <v>205.28981473729601</v>
      </c>
      <c r="L19">
        <v>8.8000000000000007</v>
      </c>
      <c r="M19">
        <v>7.1</v>
      </c>
      <c r="N19" t="s">
        <v>20</v>
      </c>
      <c r="O19">
        <v>24</v>
      </c>
      <c r="P19">
        <v>41</v>
      </c>
      <c r="Q19">
        <v>836123.03</v>
      </c>
    </row>
    <row r="20" spans="1:17" x14ac:dyDescent="0.25">
      <c r="A20" t="s">
        <v>46</v>
      </c>
      <c r="B20" t="s">
        <v>33</v>
      </c>
      <c r="C20" t="s">
        <v>36</v>
      </c>
      <c r="D20">
        <v>3.2</v>
      </c>
      <c r="E20">
        <v>60</v>
      </c>
      <c r="F20">
        <v>55.73</v>
      </c>
      <c r="G20">
        <v>2270</v>
      </c>
      <c r="H20">
        <v>23723</v>
      </c>
      <c r="I20">
        <v>18</v>
      </c>
      <c r="J20">
        <v>421</v>
      </c>
      <c r="K20">
        <v>279.84943692182799</v>
      </c>
      <c r="L20">
        <v>5.7</v>
      </c>
      <c r="M20">
        <v>8</v>
      </c>
      <c r="N20" t="s">
        <v>20</v>
      </c>
      <c r="O20">
        <v>50</v>
      </c>
      <c r="P20">
        <v>45</v>
      </c>
      <c r="Q20">
        <v>767869.7</v>
      </c>
    </row>
    <row r="21" spans="1:17" x14ac:dyDescent="0.25">
      <c r="A21" t="s">
        <v>47</v>
      </c>
      <c r="B21" t="s">
        <v>33</v>
      </c>
      <c r="C21" t="s">
        <v>23</v>
      </c>
      <c r="D21">
        <v>4.3</v>
      </c>
      <c r="E21">
        <v>59</v>
      </c>
      <c r="F21">
        <v>34.28</v>
      </c>
      <c r="G21">
        <v>1940</v>
      </c>
      <c r="H21">
        <v>20192</v>
      </c>
      <c r="I21">
        <v>6</v>
      </c>
      <c r="J21">
        <v>539</v>
      </c>
      <c r="K21">
        <v>89.678059804879695</v>
      </c>
      <c r="L21">
        <v>9</v>
      </c>
      <c r="M21">
        <v>9.5</v>
      </c>
      <c r="N21" t="s">
        <v>20</v>
      </c>
      <c r="O21">
        <v>0</v>
      </c>
      <c r="P21">
        <v>43</v>
      </c>
      <c r="Q21">
        <v>464653.52</v>
      </c>
    </row>
    <row r="22" spans="1:17" x14ac:dyDescent="0.25">
      <c r="A22" t="s">
        <v>48</v>
      </c>
      <c r="B22" t="s">
        <v>22</v>
      </c>
      <c r="C22" t="s">
        <v>30</v>
      </c>
      <c r="D22">
        <v>3.6</v>
      </c>
      <c r="E22">
        <v>72</v>
      </c>
      <c r="F22">
        <v>33.909999999999997</v>
      </c>
      <c r="G22">
        <v>2462</v>
      </c>
      <c r="H22">
        <v>26536</v>
      </c>
      <c r="I22">
        <v>15</v>
      </c>
      <c r="J22">
        <v>302</v>
      </c>
      <c r="K22">
        <v>92.567337952901497</v>
      </c>
      <c r="L22">
        <v>4.9000000000000004</v>
      </c>
      <c r="M22">
        <v>4.7</v>
      </c>
      <c r="N22" t="s">
        <v>26</v>
      </c>
      <c r="O22">
        <v>37</v>
      </c>
      <c r="P22">
        <v>10</v>
      </c>
      <c r="Q22">
        <v>561710.44999999995</v>
      </c>
    </row>
    <row r="23" spans="1:17" x14ac:dyDescent="0.25">
      <c r="A23" t="s">
        <v>49</v>
      </c>
      <c r="B23" t="s">
        <v>22</v>
      </c>
      <c r="C23" t="s">
        <v>41</v>
      </c>
      <c r="D23">
        <v>4.3</v>
      </c>
      <c r="E23">
        <v>76</v>
      </c>
      <c r="F23">
        <v>39.61</v>
      </c>
      <c r="G23">
        <v>3444</v>
      </c>
      <c r="H23">
        <v>40515</v>
      </c>
      <c r="I23">
        <v>1</v>
      </c>
      <c r="J23">
        <v>535</v>
      </c>
      <c r="K23">
        <v>97.367287383584994</v>
      </c>
      <c r="L23">
        <v>3.1</v>
      </c>
      <c r="M23">
        <v>3.3</v>
      </c>
      <c r="N23" t="s">
        <v>26</v>
      </c>
      <c r="O23">
        <v>65</v>
      </c>
      <c r="P23">
        <v>65</v>
      </c>
      <c r="Q23">
        <v>676879.89</v>
      </c>
    </row>
    <row r="24" spans="1:17" x14ac:dyDescent="0.25">
      <c r="A24" t="s">
        <v>50</v>
      </c>
      <c r="B24" t="s">
        <v>33</v>
      </c>
      <c r="C24" t="s">
        <v>36</v>
      </c>
      <c r="D24">
        <v>4.2</v>
      </c>
      <c r="E24">
        <v>53</v>
      </c>
      <c r="F24">
        <v>64.150000000000006</v>
      </c>
      <c r="G24">
        <v>1957</v>
      </c>
      <c r="H24">
        <v>22672</v>
      </c>
      <c r="I24">
        <v>17</v>
      </c>
      <c r="J24">
        <v>920</v>
      </c>
      <c r="K24">
        <v>155.84235756632199</v>
      </c>
      <c r="L24">
        <v>3.8</v>
      </c>
      <c r="M24">
        <v>9.3000000000000007</v>
      </c>
      <c r="N24" t="s">
        <v>20</v>
      </c>
      <c r="O24">
        <v>40</v>
      </c>
      <c r="P24">
        <v>46</v>
      </c>
      <c r="Q24">
        <v>779565.05</v>
      </c>
    </row>
    <row r="25" spans="1:17" x14ac:dyDescent="0.25">
      <c r="A25" t="s">
        <v>51</v>
      </c>
      <c r="B25" t="s">
        <v>33</v>
      </c>
      <c r="C25" t="s">
        <v>36</v>
      </c>
      <c r="D25">
        <v>3.3</v>
      </c>
      <c r="E25">
        <v>57</v>
      </c>
      <c r="F25">
        <v>56</v>
      </c>
      <c r="G25">
        <v>2348</v>
      </c>
      <c r="H25">
        <v>26717</v>
      </c>
      <c r="I25">
        <v>2</v>
      </c>
      <c r="J25">
        <v>307</v>
      </c>
      <c r="K25">
        <v>268.55543375298299</v>
      </c>
      <c r="L25">
        <v>4.8</v>
      </c>
      <c r="M25">
        <v>7.4</v>
      </c>
      <c r="N25" t="s">
        <v>26</v>
      </c>
      <c r="O25">
        <v>41</v>
      </c>
      <c r="P25">
        <v>14</v>
      </c>
      <c r="Q25">
        <v>715699.85</v>
      </c>
    </row>
    <row r="26" spans="1:17" x14ac:dyDescent="0.25">
      <c r="A26" t="s">
        <v>52</v>
      </c>
      <c r="B26" t="s">
        <v>22</v>
      </c>
      <c r="C26" t="s">
        <v>23</v>
      </c>
      <c r="D26">
        <v>3.4</v>
      </c>
      <c r="E26">
        <v>77</v>
      </c>
      <c r="F26">
        <v>28.9</v>
      </c>
      <c r="G26">
        <v>6712</v>
      </c>
      <c r="H26">
        <v>72937</v>
      </c>
      <c r="I26">
        <v>4</v>
      </c>
      <c r="J26">
        <v>488</v>
      </c>
      <c r="K26">
        <v>270.36853151506</v>
      </c>
      <c r="L26">
        <v>6.5</v>
      </c>
      <c r="M26">
        <v>1.6</v>
      </c>
      <c r="N26" t="s">
        <v>20</v>
      </c>
      <c r="O26">
        <v>16</v>
      </c>
      <c r="P26">
        <v>25</v>
      </c>
      <c r="Q26">
        <v>511266.45</v>
      </c>
    </row>
    <row r="27" spans="1:17" x14ac:dyDescent="0.25">
      <c r="A27" t="s">
        <v>53</v>
      </c>
      <c r="B27" t="s">
        <v>22</v>
      </c>
      <c r="C27" t="s">
        <v>23</v>
      </c>
      <c r="D27">
        <v>4.2</v>
      </c>
      <c r="E27">
        <v>75</v>
      </c>
      <c r="F27">
        <v>35.47</v>
      </c>
      <c r="G27">
        <v>2035</v>
      </c>
      <c r="H27">
        <v>24134</v>
      </c>
      <c r="I27">
        <v>3</v>
      </c>
      <c r="J27">
        <v>651</v>
      </c>
      <c r="K27">
        <v>197.646934134226</v>
      </c>
      <c r="L27">
        <v>7.9</v>
      </c>
      <c r="M27">
        <v>6.2</v>
      </c>
      <c r="N27" t="s">
        <v>20</v>
      </c>
      <c r="O27">
        <v>35</v>
      </c>
      <c r="P27">
        <v>2</v>
      </c>
      <c r="Q27">
        <v>599518.34</v>
      </c>
    </row>
    <row r="28" spans="1:17" x14ac:dyDescent="0.25">
      <c r="A28" t="s">
        <v>54</v>
      </c>
      <c r="B28" t="s">
        <v>22</v>
      </c>
      <c r="C28" t="s">
        <v>30</v>
      </c>
      <c r="D28">
        <v>3.3</v>
      </c>
      <c r="E28">
        <v>82</v>
      </c>
      <c r="F28">
        <v>37.69</v>
      </c>
      <c r="G28">
        <v>1418</v>
      </c>
      <c r="H28">
        <v>18874</v>
      </c>
      <c r="I28">
        <v>3</v>
      </c>
      <c r="J28">
        <v>67</v>
      </c>
      <c r="K28">
        <v>214.53572446586301</v>
      </c>
      <c r="L28">
        <v>3.2</v>
      </c>
      <c r="M28">
        <v>1.3</v>
      </c>
      <c r="N28" t="s">
        <v>20</v>
      </c>
      <c r="O28">
        <v>51</v>
      </c>
      <c r="P28">
        <v>17</v>
      </c>
      <c r="Q28">
        <v>687854.64</v>
      </c>
    </row>
    <row r="29" spans="1:17" x14ac:dyDescent="0.25">
      <c r="A29" t="s">
        <v>55</v>
      </c>
      <c r="B29" t="s">
        <v>18</v>
      </c>
      <c r="C29" t="s">
        <v>41</v>
      </c>
      <c r="D29">
        <v>3.5</v>
      </c>
      <c r="E29">
        <v>41</v>
      </c>
      <c r="F29">
        <v>43.3</v>
      </c>
      <c r="G29">
        <v>3124</v>
      </c>
      <c r="H29">
        <v>37912</v>
      </c>
      <c r="I29">
        <v>14</v>
      </c>
      <c r="J29">
        <v>268</v>
      </c>
      <c r="K29">
        <v>274.44058590370298</v>
      </c>
      <c r="L29">
        <v>2.7</v>
      </c>
      <c r="M29">
        <v>3</v>
      </c>
      <c r="N29" t="s">
        <v>26</v>
      </c>
      <c r="O29">
        <v>13</v>
      </c>
      <c r="P29">
        <v>19</v>
      </c>
      <c r="Q29">
        <v>414143.9</v>
      </c>
    </row>
    <row r="30" spans="1:17" x14ac:dyDescent="0.25">
      <c r="A30" t="s">
        <v>56</v>
      </c>
      <c r="B30" t="s">
        <v>18</v>
      </c>
      <c r="C30" t="s">
        <v>25</v>
      </c>
      <c r="D30">
        <v>4.7</v>
      </c>
      <c r="E30">
        <v>32</v>
      </c>
      <c r="F30">
        <v>53.33</v>
      </c>
      <c r="G30">
        <v>2362</v>
      </c>
      <c r="H30">
        <v>29777</v>
      </c>
      <c r="I30">
        <v>8</v>
      </c>
      <c r="J30">
        <v>561</v>
      </c>
      <c r="K30">
        <v>206.05473886592401</v>
      </c>
      <c r="L30">
        <v>2.8</v>
      </c>
      <c r="M30">
        <v>1.6</v>
      </c>
      <c r="N30" t="s">
        <v>20</v>
      </c>
      <c r="O30">
        <v>16</v>
      </c>
      <c r="P30">
        <v>23</v>
      </c>
      <c r="Q30">
        <v>392170.36</v>
      </c>
    </row>
    <row r="31" spans="1:17" x14ac:dyDescent="0.25">
      <c r="A31" t="s">
        <v>57</v>
      </c>
      <c r="B31" t="s">
        <v>18</v>
      </c>
      <c r="C31" t="s">
        <v>30</v>
      </c>
      <c r="D31">
        <v>3.7</v>
      </c>
      <c r="E31">
        <v>35</v>
      </c>
      <c r="F31">
        <v>30.67</v>
      </c>
      <c r="G31">
        <v>2749</v>
      </c>
      <c r="H31">
        <v>29486</v>
      </c>
      <c r="I31">
        <v>8</v>
      </c>
      <c r="J31">
        <v>227</v>
      </c>
      <c r="K31">
        <v>107.44991945883</v>
      </c>
      <c r="L31">
        <v>9.4</v>
      </c>
      <c r="M31">
        <v>2.8</v>
      </c>
      <c r="N31" t="s">
        <v>26</v>
      </c>
      <c r="O31">
        <v>27</v>
      </c>
      <c r="P31">
        <v>15</v>
      </c>
      <c r="Q31">
        <v>256525.49</v>
      </c>
    </row>
    <row r="32" spans="1:17" x14ac:dyDescent="0.25">
      <c r="A32" t="s">
        <v>58</v>
      </c>
      <c r="B32" t="s">
        <v>33</v>
      </c>
      <c r="C32" t="s">
        <v>25</v>
      </c>
      <c r="D32">
        <v>4</v>
      </c>
      <c r="E32">
        <v>68</v>
      </c>
      <c r="F32">
        <v>47.24</v>
      </c>
      <c r="G32">
        <v>3194</v>
      </c>
      <c r="H32">
        <v>36724</v>
      </c>
      <c r="I32">
        <v>9</v>
      </c>
      <c r="J32">
        <v>258</v>
      </c>
      <c r="K32">
        <v>226.228517082884</v>
      </c>
      <c r="L32">
        <v>2.5</v>
      </c>
      <c r="M32">
        <v>5.4</v>
      </c>
      <c r="N32" t="s">
        <v>26</v>
      </c>
      <c r="O32">
        <v>5</v>
      </c>
      <c r="P32">
        <v>9</v>
      </c>
      <c r="Q32">
        <v>724252.64</v>
      </c>
    </row>
    <row r="33" spans="1:17" x14ac:dyDescent="0.25">
      <c r="A33" t="s">
        <v>59</v>
      </c>
      <c r="B33" t="s">
        <v>18</v>
      </c>
      <c r="C33" t="s">
        <v>19</v>
      </c>
      <c r="D33">
        <v>4.9000000000000004</v>
      </c>
      <c r="E33">
        <v>40</v>
      </c>
      <c r="F33">
        <v>70.400000000000006</v>
      </c>
      <c r="G33">
        <v>2029</v>
      </c>
      <c r="H33">
        <v>27413</v>
      </c>
      <c r="I33">
        <v>18</v>
      </c>
      <c r="J33">
        <v>862</v>
      </c>
      <c r="K33">
        <v>242.472693528474</v>
      </c>
      <c r="L33">
        <v>4.0999999999999996</v>
      </c>
      <c r="M33">
        <v>3.7</v>
      </c>
      <c r="N33" t="s">
        <v>26</v>
      </c>
      <c r="O33">
        <v>8</v>
      </c>
      <c r="P33">
        <v>21</v>
      </c>
      <c r="Q33">
        <v>646783.75</v>
      </c>
    </row>
    <row r="34" spans="1:17" x14ac:dyDescent="0.25">
      <c r="A34" t="s">
        <v>60</v>
      </c>
      <c r="B34" t="s">
        <v>33</v>
      </c>
      <c r="C34" t="s">
        <v>36</v>
      </c>
      <c r="D34">
        <v>3.5</v>
      </c>
      <c r="E34">
        <v>53</v>
      </c>
      <c r="F34">
        <v>59.05</v>
      </c>
      <c r="G34">
        <v>2351</v>
      </c>
      <c r="H34">
        <v>31725</v>
      </c>
      <c r="I34">
        <v>7</v>
      </c>
      <c r="J34">
        <v>576</v>
      </c>
      <c r="K34">
        <v>208.83615580370599</v>
      </c>
      <c r="L34">
        <v>5.4</v>
      </c>
      <c r="M34">
        <v>1.8</v>
      </c>
      <c r="N34" t="s">
        <v>26</v>
      </c>
      <c r="O34">
        <v>10</v>
      </c>
      <c r="P34">
        <v>19</v>
      </c>
      <c r="Q34">
        <v>703970.55</v>
      </c>
    </row>
    <row r="35" spans="1:17" x14ac:dyDescent="0.25">
      <c r="A35" t="s">
        <v>61</v>
      </c>
      <c r="B35" t="s">
        <v>33</v>
      </c>
      <c r="C35" t="s">
        <v>41</v>
      </c>
      <c r="D35">
        <v>3.8</v>
      </c>
      <c r="E35">
        <v>64</v>
      </c>
      <c r="F35">
        <v>39.520000000000003</v>
      </c>
      <c r="G35">
        <v>3799</v>
      </c>
      <c r="H35">
        <v>44954</v>
      </c>
      <c r="I35">
        <v>10</v>
      </c>
      <c r="J35">
        <v>284</v>
      </c>
      <c r="K35">
        <v>118.39236586058</v>
      </c>
      <c r="L35">
        <v>6</v>
      </c>
      <c r="M35">
        <v>5.3</v>
      </c>
      <c r="N35" t="s">
        <v>20</v>
      </c>
      <c r="O35">
        <v>7</v>
      </c>
      <c r="P35">
        <v>48</v>
      </c>
      <c r="Q35">
        <v>580250.12</v>
      </c>
    </row>
    <row r="36" spans="1:17" x14ac:dyDescent="0.25">
      <c r="A36" t="s">
        <v>62</v>
      </c>
      <c r="B36" t="s">
        <v>18</v>
      </c>
      <c r="C36" t="s">
        <v>30</v>
      </c>
      <c r="D36">
        <v>4.2</v>
      </c>
      <c r="E36">
        <v>31</v>
      </c>
      <c r="F36">
        <v>38.6</v>
      </c>
      <c r="G36">
        <v>956</v>
      </c>
      <c r="H36">
        <v>14320</v>
      </c>
      <c r="I36">
        <v>1</v>
      </c>
      <c r="J36">
        <v>184</v>
      </c>
      <c r="K36">
        <v>149.97946239838501</v>
      </c>
      <c r="L36">
        <v>8.6999999999999993</v>
      </c>
      <c r="M36">
        <v>7.4</v>
      </c>
      <c r="N36" t="s">
        <v>26</v>
      </c>
      <c r="O36">
        <v>14</v>
      </c>
      <c r="P36">
        <v>15</v>
      </c>
      <c r="Q36">
        <v>274742.8</v>
      </c>
    </row>
    <row r="37" spans="1:17" x14ac:dyDescent="0.25">
      <c r="A37" t="s">
        <v>63</v>
      </c>
      <c r="B37" t="s">
        <v>33</v>
      </c>
      <c r="C37" t="s">
        <v>36</v>
      </c>
      <c r="D37">
        <v>4.5</v>
      </c>
      <c r="E37">
        <v>64</v>
      </c>
      <c r="F37">
        <v>55.16</v>
      </c>
      <c r="G37">
        <v>4028</v>
      </c>
      <c r="H37">
        <v>40754</v>
      </c>
      <c r="I37">
        <v>4</v>
      </c>
      <c r="J37">
        <v>258</v>
      </c>
      <c r="K37">
        <v>167.64810191168499</v>
      </c>
      <c r="L37">
        <v>2</v>
      </c>
      <c r="M37">
        <v>1.5</v>
      </c>
      <c r="N37" t="s">
        <v>20</v>
      </c>
      <c r="O37">
        <v>51</v>
      </c>
      <c r="P37">
        <v>9</v>
      </c>
      <c r="Q37">
        <v>790777.86</v>
      </c>
    </row>
    <row r="38" spans="1:17" x14ac:dyDescent="0.25">
      <c r="A38" t="s">
        <v>64</v>
      </c>
      <c r="B38" t="s">
        <v>18</v>
      </c>
      <c r="C38" t="s">
        <v>41</v>
      </c>
      <c r="D38">
        <v>4.8</v>
      </c>
      <c r="E38">
        <v>46</v>
      </c>
      <c r="F38">
        <v>42.27</v>
      </c>
      <c r="G38">
        <v>3810</v>
      </c>
      <c r="H38">
        <v>44176</v>
      </c>
      <c r="I38">
        <v>4</v>
      </c>
      <c r="J38">
        <v>260</v>
      </c>
      <c r="K38">
        <v>86.324604538594897</v>
      </c>
      <c r="L38">
        <v>2</v>
      </c>
      <c r="M38">
        <v>8.9</v>
      </c>
      <c r="N38" t="s">
        <v>20</v>
      </c>
      <c r="O38">
        <v>22</v>
      </c>
      <c r="P38">
        <v>25</v>
      </c>
      <c r="Q38">
        <v>445708.47</v>
      </c>
    </row>
    <row r="39" spans="1:17" x14ac:dyDescent="0.25">
      <c r="A39" t="s">
        <v>65</v>
      </c>
      <c r="B39" t="s">
        <v>18</v>
      </c>
      <c r="C39" t="s">
        <v>41</v>
      </c>
      <c r="D39">
        <v>4.8</v>
      </c>
      <c r="E39">
        <v>31</v>
      </c>
      <c r="F39">
        <v>35</v>
      </c>
      <c r="G39">
        <v>4536</v>
      </c>
      <c r="H39">
        <v>51384</v>
      </c>
      <c r="I39">
        <v>14</v>
      </c>
      <c r="J39">
        <v>716</v>
      </c>
      <c r="K39">
        <v>163.055813614996</v>
      </c>
      <c r="L39">
        <v>3.8</v>
      </c>
      <c r="M39">
        <v>6.9</v>
      </c>
      <c r="N39" t="s">
        <v>20</v>
      </c>
      <c r="O39">
        <v>5</v>
      </c>
      <c r="P39">
        <v>16</v>
      </c>
      <c r="Q39">
        <v>268505.2</v>
      </c>
    </row>
    <row r="40" spans="1:17" x14ac:dyDescent="0.25">
      <c r="A40" t="s">
        <v>66</v>
      </c>
      <c r="B40" t="s">
        <v>22</v>
      </c>
      <c r="C40" t="s">
        <v>41</v>
      </c>
      <c r="D40">
        <v>4.5999999999999996</v>
      </c>
      <c r="E40">
        <v>76</v>
      </c>
      <c r="F40">
        <v>35.69</v>
      </c>
      <c r="G40">
        <v>3560</v>
      </c>
      <c r="H40">
        <v>41693</v>
      </c>
      <c r="I40">
        <v>5</v>
      </c>
      <c r="J40">
        <v>601</v>
      </c>
      <c r="K40">
        <v>90.299355832300193</v>
      </c>
      <c r="L40">
        <v>4.7</v>
      </c>
      <c r="M40">
        <v>5.7</v>
      </c>
      <c r="N40" t="s">
        <v>20</v>
      </c>
      <c r="O40">
        <v>38</v>
      </c>
      <c r="P40">
        <v>11</v>
      </c>
      <c r="Q40">
        <v>614599.81999999995</v>
      </c>
    </row>
    <row r="41" spans="1:17" x14ac:dyDescent="0.25">
      <c r="A41" t="s">
        <v>67</v>
      </c>
      <c r="B41" t="s">
        <v>18</v>
      </c>
      <c r="C41" t="s">
        <v>36</v>
      </c>
      <c r="D41">
        <v>3.5</v>
      </c>
      <c r="E41">
        <v>45</v>
      </c>
      <c r="F41">
        <v>59.49</v>
      </c>
      <c r="G41">
        <v>2143</v>
      </c>
      <c r="H41">
        <v>21600</v>
      </c>
      <c r="I41">
        <v>5</v>
      </c>
      <c r="J41">
        <v>322</v>
      </c>
      <c r="K41">
        <v>174.86293601821299</v>
      </c>
      <c r="L41">
        <v>4.4000000000000004</v>
      </c>
      <c r="M41">
        <v>4.5999999999999996</v>
      </c>
      <c r="N41" t="s">
        <v>26</v>
      </c>
      <c r="O41">
        <v>10</v>
      </c>
      <c r="P41">
        <v>6</v>
      </c>
      <c r="Q41">
        <v>601664.29</v>
      </c>
    </row>
    <row r="42" spans="1:17" x14ac:dyDescent="0.25">
      <c r="A42" t="s">
        <v>68</v>
      </c>
      <c r="B42" t="s">
        <v>22</v>
      </c>
      <c r="C42" t="s">
        <v>30</v>
      </c>
      <c r="D42">
        <v>3</v>
      </c>
      <c r="E42">
        <v>74</v>
      </c>
      <c r="F42">
        <v>39.25</v>
      </c>
      <c r="G42">
        <v>2397</v>
      </c>
      <c r="H42">
        <v>29088</v>
      </c>
      <c r="I42">
        <v>19</v>
      </c>
      <c r="J42">
        <v>209</v>
      </c>
      <c r="K42">
        <v>62.702689638196503</v>
      </c>
      <c r="L42">
        <v>4.5</v>
      </c>
      <c r="M42">
        <v>4.5</v>
      </c>
      <c r="N42" t="s">
        <v>26</v>
      </c>
      <c r="O42">
        <v>4</v>
      </c>
      <c r="P42">
        <v>60</v>
      </c>
      <c r="Q42">
        <v>667565.4</v>
      </c>
    </row>
    <row r="43" spans="1:17" x14ac:dyDescent="0.25">
      <c r="A43" t="s">
        <v>69</v>
      </c>
      <c r="B43" t="s">
        <v>18</v>
      </c>
      <c r="C43" t="s">
        <v>23</v>
      </c>
      <c r="D43">
        <v>3.8</v>
      </c>
      <c r="E43">
        <v>45</v>
      </c>
      <c r="F43">
        <v>26.59</v>
      </c>
      <c r="G43">
        <v>3754</v>
      </c>
      <c r="H43">
        <v>44524</v>
      </c>
      <c r="I43">
        <v>5</v>
      </c>
      <c r="J43">
        <v>193</v>
      </c>
      <c r="K43">
        <v>287.13287299029997</v>
      </c>
      <c r="L43">
        <v>8.6999999999999993</v>
      </c>
      <c r="M43">
        <v>4</v>
      </c>
      <c r="N43" t="s">
        <v>26</v>
      </c>
      <c r="O43">
        <v>30</v>
      </c>
      <c r="P43">
        <v>32</v>
      </c>
      <c r="Q43">
        <v>283286.23</v>
      </c>
    </row>
    <row r="44" spans="1:17" x14ac:dyDescent="0.25">
      <c r="A44" t="s">
        <v>70</v>
      </c>
      <c r="B44" t="s">
        <v>18</v>
      </c>
      <c r="C44" t="s">
        <v>36</v>
      </c>
      <c r="D44">
        <v>3.3</v>
      </c>
      <c r="E44">
        <v>48</v>
      </c>
      <c r="F44">
        <v>61.1</v>
      </c>
      <c r="G44">
        <v>2520</v>
      </c>
      <c r="H44">
        <v>28671</v>
      </c>
      <c r="I44">
        <v>11</v>
      </c>
      <c r="J44">
        <v>752</v>
      </c>
      <c r="K44">
        <v>111.58621606746399</v>
      </c>
      <c r="L44">
        <v>8.5</v>
      </c>
      <c r="M44">
        <v>2</v>
      </c>
      <c r="N44" t="s">
        <v>20</v>
      </c>
      <c r="O44">
        <v>15</v>
      </c>
      <c r="P44">
        <v>43</v>
      </c>
      <c r="Q44">
        <v>668794.55000000005</v>
      </c>
    </row>
    <row r="45" spans="1:17" x14ac:dyDescent="0.25">
      <c r="A45" t="s">
        <v>71</v>
      </c>
      <c r="B45" t="s">
        <v>22</v>
      </c>
      <c r="C45" t="s">
        <v>41</v>
      </c>
      <c r="D45">
        <v>4.4000000000000004</v>
      </c>
      <c r="E45">
        <v>71</v>
      </c>
      <c r="F45">
        <v>42.46</v>
      </c>
      <c r="G45">
        <v>6923</v>
      </c>
      <c r="H45">
        <v>75267</v>
      </c>
      <c r="I45">
        <v>2</v>
      </c>
      <c r="J45">
        <v>557</v>
      </c>
      <c r="K45">
        <v>166.75357746440201</v>
      </c>
      <c r="L45">
        <v>8.1999999999999993</v>
      </c>
      <c r="M45">
        <v>1.7</v>
      </c>
      <c r="N45" t="s">
        <v>26</v>
      </c>
      <c r="O45">
        <v>29</v>
      </c>
      <c r="P45">
        <v>61</v>
      </c>
      <c r="Q45">
        <v>686243.79</v>
      </c>
    </row>
    <row r="46" spans="1:17" x14ac:dyDescent="0.25">
      <c r="A46" t="s">
        <v>72</v>
      </c>
      <c r="B46" t="s">
        <v>22</v>
      </c>
      <c r="C46" t="s">
        <v>30</v>
      </c>
      <c r="D46">
        <v>4.3</v>
      </c>
      <c r="E46">
        <v>84</v>
      </c>
      <c r="F46">
        <v>32.520000000000003</v>
      </c>
      <c r="G46">
        <v>3365</v>
      </c>
      <c r="H46">
        <v>37755</v>
      </c>
      <c r="I46">
        <v>15</v>
      </c>
      <c r="J46">
        <v>783</v>
      </c>
      <c r="K46">
        <v>58.188044133089399</v>
      </c>
      <c r="L46">
        <v>7.8</v>
      </c>
      <c r="M46">
        <v>3.8</v>
      </c>
      <c r="N46" t="s">
        <v>26</v>
      </c>
      <c r="O46">
        <v>24</v>
      </c>
      <c r="P46">
        <v>17</v>
      </c>
      <c r="Q46">
        <v>628872.49</v>
      </c>
    </row>
    <row r="47" spans="1:17" x14ac:dyDescent="0.25">
      <c r="A47" t="s">
        <v>73</v>
      </c>
      <c r="B47" t="s">
        <v>18</v>
      </c>
      <c r="C47" t="s">
        <v>19</v>
      </c>
      <c r="D47">
        <v>3.1</v>
      </c>
      <c r="E47">
        <v>33</v>
      </c>
      <c r="F47">
        <v>70.64</v>
      </c>
      <c r="G47">
        <v>1576</v>
      </c>
      <c r="H47">
        <v>20621</v>
      </c>
      <c r="I47">
        <v>14</v>
      </c>
      <c r="J47">
        <v>383</v>
      </c>
      <c r="K47">
        <v>98.180380549924493</v>
      </c>
      <c r="L47">
        <v>1.4</v>
      </c>
      <c r="M47">
        <v>7</v>
      </c>
      <c r="N47" t="s">
        <v>26</v>
      </c>
      <c r="O47">
        <v>11</v>
      </c>
      <c r="P47">
        <v>10</v>
      </c>
      <c r="Q47">
        <v>534359.77</v>
      </c>
    </row>
    <row r="48" spans="1:17" x14ac:dyDescent="0.25">
      <c r="A48" t="s">
        <v>74</v>
      </c>
      <c r="B48" t="s">
        <v>33</v>
      </c>
      <c r="C48" t="s">
        <v>25</v>
      </c>
      <c r="D48">
        <v>4.7</v>
      </c>
      <c r="E48">
        <v>51</v>
      </c>
      <c r="F48">
        <v>55.03</v>
      </c>
      <c r="G48">
        <v>2420</v>
      </c>
      <c r="H48">
        <v>26703</v>
      </c>
      <c r="I48">
        <v>14</v>
      </c>
      <c r="J48">
        <v>551</v>
      </c>
      <c r="K48">
        <v>223.31124795839401</v>
      </c>
      <c r="L48">
        <v>2.2999999999999998</v>
      </c>
      <c r="M48">
        <v>3.6</v>
      </c>
      <c r="N48" t="s">
        <v>26</v>
      </c>
      <c r="O48">
        <v>2</v>
      </c>
      <c r="P48">
        <v>11</v>
      </c>
      <c r="Q48">
        <v>638362.61</v>
      </c>
    </row>
    <row r="49" spans="1:17" x14ac:dyDescent="0.25">
      <c r="A49" t="s">
        <v>75</v>
      </c>
      <c r="B49" t="s">
        <v>22</v>
      </c>
      <c r="C49" t="s">
        <v>41</v>
      </c>
      <c r="D49">
        <v>3.5</v>
      </c>
      <c r="E49">
        <v>79</v>
      </c>
      <c r="F49">
        <v>40.630000000000003</v>
      </c>
      <c r="G49">
        <v>4396</v>
      </c>
      <c r="H49">
        <v>52183</v>
      </c>
      <c r="I49">
        <v>8</v>
      </c>
      <c r="J49">
        <v>493</v>
      </c>
      <c r="K49">
        <v>77.950150784723405</v>
      </c>
      <c r="L49">
        <v>7.6</v>
      </c>
      <c r="M49">
        <v>8.3000000000000007</v>
      </c>
      <c r="N49" t="s">
        <v>26</v>
      </c>
      <c r="O49">
        <v>52</v>
      </c>
      <c r="P49">
        <v>31</v>
      </c>
      <c r="Q49">
        <v>732451.07</v>
      </c>
    </row>
    <row r="50" spans="1:17" x14ac:dyDescent="0.25">
      <c r="A50" t="s">
        <v>76</v>
      </c>
      <c r="B50" t="s">
        <v>33</v>
      </c>
      <c r="C50" t="s">
        <v>19</v>
      </c>
      <c r="D50">
        <v>3.9</v>
      </c>
      <c r="E50">
        <v>54</v>
      </c>
      <c r="F50">
        <v>66.73</v>
      </c>
      <c r="G50">
        <v>1668</v>
      </c>
      <c r="H50">
        <v>19396</v>
      </c>
      <c r="I50">
        <v>8</v>
      </c>
      <c r="J50">
        <v>803</v>
      </c>
      <c r="K50">
        <v>207.03729024102699</v>
      </c>
      <c r="L50">
        <v>6.4</v>
      </c>
      <c r="M50">
        <v>4.4000000000000004</v>
      </c>
      <c r="N50" t="s">
        <v>26</v>
      </c>
      <c r="O50">
        <v>3</v>
      </c>
      <c r="P50">
        <v>35</v>
      </c>
      <c r="Q50">
        <v>810162.52</v>
      </c>
    </row>
    <row r="51" spans="1:17" x14ac:dyDescent="0.25">
      <c r="A51" t="s">
        <v>77</v>
      </c>
      <c r="B51" t="s">
        <v>33</v>
      </c>
      <c r="C51" t="s">
        <v>23</v>
      </c>
      <c r="D51">
        <v>4.3</v>
      </c>
      <c r="E51">
        <v>67</v>
      </c>
      <c r="F51">
        <v>31.91</v>
      </c>
      <c r="G51">
        <v>2715</v>
      </c>
      <c r="H51">
        <v>31583</v>
      </c>
      <c r="I51">
        <v>5</v>
      </c>
      <c r="J51">
        <v>922</v>
      </c>
      <c r="K51">
        <v>50.517222858584901</v>
      </c>
      <c r="L51">
        <v>7.1</v>
      </c>
      <c r="M51">
        <v>6.7</v>
      </c>
      <c r="N51" t="s">
        <v>26</v>
      </c>
      <c r="O51">
        <v>49</v>
      </c>
      <c r="P51">
        <v>35</v>
      </c>
      <c r="Q51">
        <v>490291.52</v>
      </c>
    </row>
    <row r="52" spans="1:17" x14ac:dyDescent="0.25">
      <c r="A52" t="s">
        <v>78</v>
      </c>
      <c r="B52" t="s">
        <v>33</v>
      </c>
      <c r="C52" t="s">
        <v>41</v>
      </c>
      <c r="D52">
        <v>3.9</v>
      </c>
      <c r="E52">
        <v>53</v>
      </c>
      <c r="F52">
        <v>41.51</v>
      </c>
      <c r="G52">
        <v>2028</v>
      </c>
      <c r="H52">
        <v>23259</v>
      </c>
      <c r="I52">
        <v>5</v>
      </c>
      <c r="J52">
        <v>899</v>
      </c>
      <c r="K52">
        <v>166.25233144891499</v>
      </c>
      <c r="L52">
        <v>7.5</v>
      </c>
      <c r="M52">
        <v>4.9000000000000004</v>
      </c>
      <c r="N52" t="s">
        <v>26</v>
      </c>
      <c r="O52">
        <v>47</v>
      </c>
      <c r="P52">
        <v>9</v>
      </c>
      <c r="Q52">
        <v>501334.08</v>
      </c>
    </row>
    <row r="53" spans="1:17" x14ac:dyDescent="0.25">
      <c r="A53" t="s">
        <v>79</v>
      </c>
      <c r="B53" t="s">
        <v>22</v>
      </c>
      <c r="C53" t="s">
        <v>19</v>
      </c>
      <c r="D53">
        <v>3.9</v>
      </c>
      <c r="E53">
        <v>70</v>
      </c>
      <c r="F53">
        <v>65.3</v>
      </c>
      <c r="G53">
        <v>2139</v>
      </c>
      <c r="H53">
        <v>28365</v>
      </c>
      <c r="I53">
        <v>14</v>
      </c>
      <c r="J53">
        <v>135</v>
      </c>
      <c r="K53">
        <v>230.335910180821</v>
      </c>
      <c r="L53">
        <v>9.1999999999999993</v>
      </c>
      <c r="M53">
        <v>5.5</v>
      </c>
      <c r="N53" t="s">
        <v>26</v>
      </c>
      <c r="O53">
        <v>14</v>
      </c>
      <c r="P53">
        <v>40</v>
      </c>
      <c r="Q53">
        <v>1030821.95</v>
      </c>
    </row>
    <row r="54" spans="1:17" x14ac:dyDescent="0.25">
      <c r="A54" t="s">
        <v>80</v>
      </c>
      <c r="B54" t="s">
        <v>33</v>
      </c>
      <c r="C54" t="s">
        <v>41</v>
      </c>
      <c r="D54">
        <v>3.1</v>
      </c>
      <c r="E54">
        <v>67</v>
      </c>
      <c r="F54">
        <v>36</v>
      </c>
      <c r="G54">
        <v>2063</v>
      </c>
      <c r="H54">
        <v>27503</v>
      </c>
      <c r="I54">
        <v>5</v>
      </c>
      <c r="J54">
        <v>229</v>
      </c>
      <c r="K54">
        <v>281.57321572843199</v>
      </c>
      <c r="L54">
        <v>6.7</v>
      </c>
      <c r="M54">
        <v>3.3</v>
      </c>
      <c r="N54" t="s">
        <v>26</v>
      </c>
      <c r="O54">
        <v>31</v>
      </c>
      <c r="P54">
        <v>2</v>
      </c>
      <c r="Q54">
        <v>544343.65</v>
      </c>
    </row>
    <row r="55" spans="1:17" x14ac:dyDescent="0.25">
      <c r="A55" t="s">
        <v>81</v>
      </c>
      <c r="B55" t="s">
        <v>22</v>
      </c>
      <c r="C55" t="s">
        <v>36</v>
      </c>
      <c r="D55">
        <v>3.8</v>
      </c>
      <c r="E55">
        <v>89</v>
      </c>
      <c r="F55">
        <v>56.72</v>
      </c>
      <c r="G55">
        <v>6601</v>
      </c>
      <c r="H55">
        <v>71072</v>
      </c>
      <c r="I55">
        <v>9</v>
      </c>
      <c r="J55">
        <v>129</v>
      </c>
      <c r="K55">
        <v>173.20904402310299</v>
      </c>
      <c r="L55">
        <v>3.5</v>
      </c>
      <c r="M55">
        <v>5.6</v>
      </c>
      <c r="N55" t="s">
        <v>20</v>
      </c>
      <c r="O55">
        <v>84</v>
      </c>
      <c r="P55">
        <v>47</v>
      </c>
      <c r="Q55">
        <v>1140222.94</v>
      </c>
    </row>
    <row r="56" spans="1:17" x14ac:dyDescent="0.25">
      <c r="A56" t="s">
        <v>82</v>
      </c>
      <c r="B56" t="s">
        <v>33</v>
      </c>
      <c r="C56" t="s">
        <v>30</v>
      </c>
      <c r="D56">
        <v>4.5</v>
      </c>
      <c r="E56">
        <v>55</v>
      </c>
      <c r="F56">
        <v>31.5</v>
      </c>
      <c r="G56">
        <v>976</v>
      </c>
      <c r="H56">
        <v>17078</v>
      </c>
      <c r="I56">
        <v>11</v>
      </c>
      <c r="J56">
        <v>866</v>
      </c>
      <c r="K56">
        <v>260.13311743465601</v>
      </c>
      <c r="L56">
        <v>1.7</v>
      </c>
      <c r="M56">
        <v>2</v>
      </c>
      <c r="N56" t="s">
        <v>20</v>
      </c>
      <c r="O56">
        <v>1</v>
      </c>
      <c r="P56">
        <v>47</v>
      </c>
      <c r="Q56">
        <v>397829.4</v>
      </c>
    </row>
    <row r="57" spans="1:17" x14ac:dyDescent="0.25">
      <c r="A57" t="s">
        <v>83</v>
      </c>
      <c r="B57" t="s">
        <v>18</v>
      </c>
      <c r="C57" t="s">
        <v>19</v>
      </c>
      <c r="D57">
        <v>4.8</v>
      </c>
      <c r="E57">
        <v>49</v>
      </c>
      <c r="F57">
        <v>67.849999999999994</v>
      </c>
      <c r="G57">
        <v>1092</v>
      </c>
      <c r="H57">
        <v>14277</v>
      </c>
      <c r="I57">
        <v>17</v>
      </c>
      <c r="J57">
        <v>610</v>
      </c>
      <c r="K57">
        <v>250.647838680414</v>
      </c>
      <c r="L57">
        <v>4.9000000000000004</v>
      </c>
      <c r="M57">
        <v>4.5</v>
      </c>
      <c r="N57" t="s">
        <v>26</v>
      </c>
      <c r="O57">
        <v>45</v>
      </c>
      <c r="P57">
        <v>48</v>
      </c>
      <c r="Q57">
        <v>759680.25</v>
      </c>
    </row>
    <row r="58" spans="1:17" x14ac:dyDescent="0.25">
      <c r="A58" t="s">
        <v>84</v>
      </c>
      <c r="B58" t="s">
        <v>18</v>
      </c>
      <c r="C58" t="s">
        <v>30</v>
      </c>
      <c r="D58">
        <v>3.8</v>
      </c>
      <c r="E58">
        <v>49</v>
      </c>
      <c r="F58">
        <v>35</v>
      </c>
      <c r="G58">
        <v>3448</v>
      </c>
      <c r="H58">
        <v>40630</v>
      </c>
      <c r="I58">
        <v>12</v>
      </c>
      <c r="J58">
        <v>203</v>
      </c>
      <c r="K58">
        <v>123.942694266877</v>
      </c>
      <c r="L58">
        <v>7.4</v>
      </c>
      <c r="M58">
        <v>5</v>
      </c>
      <c r="N58" t="s">
        <v>26</v>
      </c>
      <c r="O58">
        <v>47</v>
      </c>
      <c r="P58">
        <v>38</v>
      </c>
      <c r="Q58">
        <v>404369.5</v>
      </c>
    </row>
    <row r="59" spans="1:17" x14ac:dyDescent="0.25">
      <c r="A59" t="s">
        <v>85</v>
      </c>
      <c r="B59" t="s">
        <v>22</v>
      </c>
      <c r="C59" t="s">
        <v>36</v>
      </c>
      <c r="D59">
        <v>3.8</v>
      </c>
      <c r="E59">
        <v>83</v>
      </c>
      <c r="F59">
        <v>59.09</v>
      </c>
      <c r="G59">
        <v>1578</v>
      </c>
      <c r="H59">
        <v>16962</v>
      </c>
      <c r="I59">
        <v>12</v>
      </c>
      <c r="J59">
        <v>228</v>
      </c>
      <c r="K59">
        <v>268.68340597791899</v>
      </c>
      <c r="L59">
        <v>3.5</v>
      </c>
      <c r="M59">
        <v>7.3</v>
      </c>
      <c r="N59" t="s">
        <v>20</v>
      </c>
      <c r="O59">
        <v>66</v>
      </c>
      <c r="P59">
        <v>75</v>
      </c>
      <c r="Q59">
        <v>1103481.72</v>
      </c>
    </row>
    <row r="60" spans="1:17" x14ac:dyDescent="0.25">
      <c r="A60" t="s">
        <v>86</v>
      </c>
      <c r="B60" t="s">
        <v>18</v>
      </c>
      <c r="C60" t="s">
        <v>36</v>
      </c>
      <c r="D60">
        <v>4.4000000000000004</v>
      </c>
      <c r="E60">
        <v>39</v>
      </c>
      <c r="F60">
        <v>64.8</v>
      </c>
      <c r="G60">
        <v>2632</v>
      </c>
      <c r="H60">
        <v>31401</v>
      </c>
      <c r="I60">
        <v>16</v>
      </c>
      <c r="J60">
        <v>348</v>
      </c>
      <c r="K60">
        <v>210.07074495231399</v>
      </c>
      <c r="L60">
        <v>2.1</v>
      </c>
      <c r="M60">
        <v>4.5999999999999996</v>
      </c>
      <c r="N60" t="s">
        <v>20</v>
      </c>
      <c r="O60">
        <v>24</v>
      </c>
      <c r="P60">
        <v>15</v>
      </c>
      <c r="Q60">
        <v>581548.05000000005</v>
      </c>
    </row>
    <row r="61" spans="1:17" x14ac:dyDescent="0.25">
      <c r="A61" t="s">
        <v>87</v>
      </c>
      <c r="B61" t="s">
        <v>18</v>
      </c>
      <c r="C61" t="s">
        <v>30</v>
      </c>
      <c r="D61">
        <v>4.9000000000000004</v>
      </c>
      <c r="E61">
        <v>47</v>
      </c>
      <c r="F61">
        <v>36.729999999999997</v>
      </c>
      <c r="G61">
        <v>2117</v>
      </c>
      <c r="H61">
        <v>21300</v>
      </c>
      <c r="I61">
        <v>1</v>
      </c>
      <c r="J61">
        <v>375</v>
      </c>
      <c r="K61">
        <v>76.046162021589893</v>
      </c>
      <c r="L61">
        <v>10</v>
      </c>
      <c r="M61">
        <v>7</v>
      </c>
      <c r="N61" t="s">
        <v>20</v>
      </c>
      <c r="O61">
        <v>26</v>
      </c>
      <c r="P61">
        <v>28</v>
      </c>
      <c r="Q61">
        <v>394535.81</v>
      </c>
    </row>
    <row r="62" spans="1:17" x14ac:dyDescent="0.25">
      <c r="A62" t="s">
        <v>88</v>
      </c>
      <c r="B62" t="s">
        <v>33</v>
      </c>
      <c r="C62" t="s">
        <v>19</v>
      </c>
      <c r="D62">
        <v>3.5</v>
      </c>
      <c r="E62">
        <v>58</v>
      </c>
      <c r="F62">
        <v>74.64</v>
      </c>
      <c r="G62">
        <v>3294</v>
      </c>
      <c r="H62">
        <v>37894</v>
      </c>
      <c r="I62">
        <v>18</v>
      </c>
      <c r="J62">
        <v>804</v>
      </c>
      <c r="K62">
        <v>284.77819914896997</v>
      </c>
      <c r="L62">
        <v>4.8</v>
      </c>
      <c r="M62">
        <v>2.6</v>
      </c>
      <c r="N62" t="s">
        <v>20</v>
      </c>
      <c r="O62">
        <v>26</v>
      </c>
      <c r="P62">
        <v>48</v>
      </c>
      <c r="Q62">
        <v>983744.34</v>
      </c>
    </row>
    <row r="63" spans="1:17" x14ac:dyDescent="0.25">
      <c r="A63" t="s">
        <v>89</v>
      </c>
      <c r="B63" t="s">
        <v>22</v>
      </c>
      <c r="C63" t="s">
        <v>30</v>
      </c>
      <c r="D63">
        <v>3.9</v>
      </c>
      <c r="E63">
        <v>81</v>
      </c>
      <c r="F63">
        <v>35.799999999999997</v>
      </c>
      <c r="G63">
        <v>3917</v>
      </c>
      <c r="H63">
        <v>39953</v>
      </c>
      <c r="I63">
        <v>6</v>
      </c>
      <c r="J63">
        <v>888</v>
      </c>
      <c r="K63">
        <v>94.169185383464296</v>
      </c>
      <c r="L63">
        <v>2.9</v>
      </c>
      <c r="M63">
        <v>1.2</v>
      </c>
      <c r="N63" t="s">
        <v>20</v>
      </c>
      <c r="O63">
        <v>8</v>
      </c>
      <c r="P63">
        <v>64</v>
      </c>
      <c r="Q63">
        <v>655332.94999999995</v>
      </c>
    </row>
    <row r="64" spans="1:17" x14ac:dyDescent="0.25">
      <c r="A64" t="s">
        <v>90</v>
      </c>
      <c r="B64" t="s">
        <v>33</v>
      </c>
      <c r="C64" t="s">
        <v>30</v>
      </c>
      <c r="D64">
        <v>4.5999999999999996</v>
      </c>
      <c r="E64">
        <v>59</v>
      </c>
      <c r="F64">
        <v>30.99</v>
      </c>
      <c r="G64">
        <v>1633</v>
      </c>
      <c r="H64">
        <v>21961</v>
      </c>
      <c r="I64">
        <v>5</v>
      </c>
      <c r="J64">
        <v>58</v>
      </c>
      <c r="K64">
        <v>167.590236824073</v>
      </c>
      <c r="L64">
        <v>2.5</v>
      </c>
      <c r="M64">
        <v>5.6</v>
      </c>
      <c r="N64" t="s">
        <v>26</v>
      </c>
      <c r="O64">
        <v>35</v>
      </c>
      <c r="P64">
        <v>27</v>
      </c>
      <c r="Q64">
        <v>415056.72</v>
      </c>
    </row>
    <row r="65" spans="1:17" x14ac:dyDescent="0.25">
      <c r="A65" t="s">
        <v>91</v>
      </c>
      <c r="B65" t="s">
        <v>33</v>
      </c>
      <c r="C65" t="s">
        <v>25</v>
      </c>
      <c r="D65">
        <v>4.2</v>
      </c>
      <c r="E65">
        <v>70</v>
      </c>
      <c r="F65">
        <v>50.1</v>
      </c>
      <c r="G65">
        <v>1693</v>
      </c>
      <c r="H65">
        <v>25006</v>
      </c>
      <c r="I65">
        <v>18</v>
      </c>
      <c r="J65">
        <v>477</v>
      </c>
      <c r="K65">
        <v>166.59134638627401</v>
      </c>
      <c r="L65">
        <v>8.8000000000000007</v>
      </c>
      <c r="M65">
        <v>5.3</v>
      </c>
      <c r="N65" t="s">
        <v>20</v>
      </c>
      <c r="O65">
        <v>10</v>
      </c>
      <c r="P65">
        <v>44</v>
      </c>
      <c r="Q65">
        <v>800532.2</v>
      </c>
    </row>
    <row r="66" spans="1:17" x14ac:dyDescent="0.25">
      <c r="A66" t="s">
        <v>92</v>
      </c>
      <c r="B66" t="s">
        <v>33</v>
      </c>
      <c r="C66" t="s">
        <v>19</v>
      </c>
      <c r="D66">
        <v>3.2</v>
      </c>
      <c r="E66">
        <v>68</v>
      </c>
      <c r="F66">
        <v>74.040000000000006</v>
      </c>
      <c r="G66">
        <v>701</v>
      </c>
      <c r="H66">
        <v>9386</v>
      </c>
      <c r="I66">
        <v>13</v>
      </c>
      <c r="J66">
        <v>241</v>
      </c>
      <c r="K66">
        <v>206.30915578522499</v>
      </c>
      <c r="L66">
        <v>8.4</v>
      </c>
      <c r="M66">
        <v>7</v>
      </c>
      <c r="N66" t="s">
        <v>20</v>
      </c>
      <c r="O66">
        <v>38</v>
      </c>
      <c r="P66">
        <v>59</v>
      </c>
      <c r="Q66">
        <v>1132488.3600000001</v>
      </c>
    </row>
    <row r="67" spans="1:17" x14ac:dyDescent="0.25">
      <c r="A67" t="s">
        <v>93</v>
      </c>
      <c r="B67" t="s">
        <v>33</v>
      </c>
      <c r="C67" t="s">
        <v>25</v>
      </c>
      <c r="D67">
        <v>4.3</v>
      </c>
      <c r="E67">
        <v>55</v>
      </c>
      <c r="F67">
        <v>47.14</v>
      </c>
      <c r="G67">
        <v>1715</v>
      </c>
      <c r="H67">
        <v>25940</v>
      </c>
      <c r="I67">
        <v>6</v>
      </c>
      <c r="J67">
        <v>139</v>
      </c>
      <c r="K67">
        <v>216.239191419619</v>
      </c>
      <c r="L67">
        <v>6.5</v>
      </c>
      <c r="M67">
        <v>3.8</v>
      </c>
      <c r="N67" t="s">
        <v>26</v>
      </c>
      <c r="O67">
        <v>6</v>
      </c>
      <c r="P67">
        <v>53</v>
      </c>
      <c r="Q67">
        <v>585880.06000000006</v>
      </c>
    </row>
    <row r="68" spans="1:17" x14ac:dyDescent="0.25">
      <c r="A68" t="s">
        <v>94</v>
      </c>
      <c r="B68" t="s">
        <v>33</v>
      </c>
      <c r="C68" t="s">
        <v>41</v>
      </c>
      <c r="D68">
        <v>3.4</v>
      </c>
      <c r="E68">
        <v>63</v>
      </c>
      <c r="F68">
        <v>36</v>
      </c>
      <c r="G68">
        <v>1737</v>
      </c>
      <c r="H68">
        <v>20253</v>
      </c>
      <c r="I68">
        <v>7</v>
      </c>
      <c r="J68">
        <v>51</v>
      </c>
      <c r="K68">
        <v>108.226957409684</v>
      </c>
      <c r="L68">
        <v>5.9</v>
      </c>
      <c r="M68">
        <v>1.3</v>
      </c>
      <c r="N68" t="s">
        <v>20</v>
      </c>
      <c r="O68">
        <v>12</v>
      </c>
      <c r="P68">
        <v>39</v>
      </c>
      <c r="Q68">
        <v>512848.15</v>
      </c>
    </row>
    <row r="69" spans="1:17" x14ac:dyDescent="0.25">
      <c r="A69" t="s">
        <v>95</v>
      </c>
      <c r="B69" t="s">
        <v>33</v>
      </c>
      <c r="C69" t="s">
        <v>30</v>
      </c>
      <c r="D69">
        <v>4</v>
      </c>
      <c r="E69">
        <v>57</v>
      </c>
      <c r="F69">
        <v>33.619999999999997</v>
      </c>
      <c r="G69">
        <v>3076</v>
      </c>
      <c r="H69">
        <v>34682</v>
      </c>
      <c r="I69">
        <v>3</v>
      </c>
      <c r="J69">
        <v>469</v>
      </c>
      <c r="K69">
        <v>138.110622129408</v>
      </c>
      <c r="L69">
        <v>9.6</v>
      </c>
      <c r="M69">
        <v>7.5</v>
      </c>
      <c r="N69" t="s">
        <v>20</v>
      </c>
      <c r="O69">
        <v>6</v>
      </c>
      <c r="P69">
        <v>25</v>
      </c>
      <c r="Q69">
        <v>439556.78</v>
      </c>
    </row>
    <row r="70" spans="1:17" x14ac:dyDescent="0.25">
      <c r="A70" t="s">
        <v>96</v>
      </c>
      <c r="B70" t="s">
        <v>33</v>
      </c>
      <c r="C70" t="s">
        <v>41</v>
      </c>
      <c r="D70">
        <v>4.0999999999999996</v>
      </c>
      <c r="E70">
        <v>63</v>
      </c>
      <c r="F70">
        <v>39.28</v>
      </c>
      <c r="G70">
        <v>1666</v>
      </c>
      <c r="H70">
        <v>17128</v>
      </c>
      <c r="I70">
        <v>11</v>
      </c>
      <c r="J70">
        <v>52</v>
      </c>
      <c r="K70">
        <v>86.147551157688</v>
      </c>
      <c r="L70">
        <v>3.1</v>
      </c>
      <c r="M70">
        <v>9.5</v>
      </c>
      <c r="N70" t="s">
        <v>26</v>
      </c>
      <c r="O70">
        <v>41</v>
      </c>
      <c r="P70">
        <v>21</v>
      </c>
      <c r="Q70">
        <v>565140.92000000004</v>
      </c>
    </row>
    <row r="71" spans="1:17" x14ac:dyDescent="0.25">
      <c r="A71" t="s">
        <v>97</v>
      </c>
      <c r="B71" t="s">
        <v>22</v>
      </c>
      <c r="C71" t="s">
        <v>19</v>
      </c>
      <c r="D71">
        <v>4.8</v>
      </c>
      <c r="E71">
        <v>80</v>
      </c>
      <c r="F71">
        <v>68.37</v>
      </c>
      <c r="G71">
        <v>1999</v>
      </c>
      <c r="H71">
        <v>22056</v>
      </c>
      <c r="I71">
        <v>8</v>
      </c>
      <c r="J71">
        <v>999</v>
      </c>
      <c r="K71">
        <v>81.503933512388798</v>
      </c>
      <c r="L71">
        <v>4.7</v>
      </c>
      <c r="M71">
        <v>4.5</v>
      </c>
      <c r="N71" t="s">
        <v>20</v>
      </c>
      <c r="O71">
        <v>46</v>
      </c>
      <c r="P71">
        <v>24</v>
      </c>
      <c r="Q71">
        <v>1221327.6000000001</v>
      </c>
    </row>
    <row r="72" spans="1:17" x14ac:dyDescent="0.25">
      <c r="A72" t="s">
        <v>98</v>
      </c>
      <c r="B72" t="s">
        <v>18</v>
      </c>
      <c r="C72" t="s">
        <v>30</v>
      </c>
      <c r="D72">
        <v>3.9</v>
      </c>
      <c r="E72">
        <v>45</v>
      </c>
      <c r="F72">
        <v>31.49</v>
      </c>
      <c r="G72">
        <v>2413</v>
      </c>
      <c r="H72">
        <v>23681</v>
      </c>
      <c r="I72">
        <v>4</v>
      </c>
      <c r="J72">
        <v>454</v>
      </c>
      <c r="K72">
        <v>256.26683881093902</v>
      </c>
      <c r="L72">
        <v>1.2</v>
      </c>
      <c r="M72">
        <v>6.5</v>
      </c>
      <c r="N72" t="s">
        <v>26</v>
      </c>
      <c r="O72">
        <v>42</v>
      </c>
      <c r="P72">
        <v>23</v>
      </c>
      <c r="Q72">
        <v>325942.34999999998</v>
      </c>
    </row>
    <row r="73" spans="1:17" x14ac:dyDescent="0.25">
      <c r="A73" t="s">
        <v>99</v>
      </c>
      <c r="B73" t="s">
        <v>33</v>
      </c>
      <c r="C73" t="s">
        <v>41</v>
      </c>
      <c r="D73">
        <v>3.6</v>
      </c>
      <c r="E73">
        <v>69</v>
      </c>
      <c r="F73">
        <v>37.76</v>
      </c>
      <c r="G73">
        <v>1825</v>
      </c>
      <c r="H73">
        <v>18960</v>
      </c>
      <c r="I73">
        <v>10</v>
      </c>
      <c r="J73">
        <v>541</v>
      </c>
      <c r="K73">
        <v>237.68033508177101</v>
      </c>
      <c r="L73">
        <v>4.8</v>
      </c>
      <c r="M73">
        <v>5.9</v>
      </c>
      <c r="N73" t="s">
        <v>20</v>
      </c>
      <c r="O73">
        <v>5</v>
      </c>
      <c r="P73">
        <v>6</v>
      </c>
      <c r="Q73">
        <v>591124.22</v>
      </c>
    </row>
    <row r="74" spans="1:17" x14ac:dyDescent="0.25">
      <c r="A74" t="s">
        <v>100</v>
      </c>
      <c r="B74" t="s">
        <v>33</v>
      </c>
      <c r="C74" t="s">
        <v>23</v>
      </c>
      <c r="D74">
        <v>3.5</v>
      </c>
      <c r="E74">
        <v>55</v>
      </c>
      <c r="F74">
        <v>32.51</v>
      </c>
      <c r="G74">
        <v>1000</v>
      </c>
      <c r="H74">
        <v>11598</v>
      </c>
      <c r="I74">
        <v>9</v>
      </c>
      <c r="J74">
        <v>756</v>
      </c>
      <c r="K74">
        <v>160.67087165721099</v>
      </c>
      <c r="L74">
        <v>4.5</v>
      </c>
      <c r="M74">
        <v>6.1</v>
      </c>
      <c r="N74" t="s">
        <v>26</v>
      </c>
      <c r="O74">
        <v>3</v>
      </c>
      <c r="P74">
        <v>20</v>
      </c>
      <c r="Q74">
        <v>410222.58</v>
      </c>
    </row>
    <row r="75" spans="1:17" x14ac:dyDescent="0.25">
      <c r="A75" t="s">
        <v>101</v>
      </c>
      <c r="B75" t="s">
        <v>33</v>
      </c>
      <c r="C75" t="s">
        <v>36</v>
      </c>
      <c r="D75">
        <v>4.7</v>
      </c>
      <c r="E75">
        <v>64</v>
      </c>
      <c r="F75">
        <v>59.25</v>
      </c>
      <c r="G75">
        <v>1986</v>
      </c>
      <c r="H75">
        <v>22315</v>
      </c>
      <c r="I75">
        <v>13</v>
      </c>
      <c r="J75">
        <v>314</v>
      </c>
      <c r="K75">
        <v>73.977320960731802</v>
      </c>
      <c r="L75">
        <v>9.5</v>
      </c>
      <c r="M75">
        <v>8.8000000000000007</v>
      </c>
      <c r="N75" t="s">
        <v>20</v>
      </c>
      <c r="O75">
        <v>42</v>
      </c>
      <c r="P75">
        <v>0</v>
      </c>
      <c r="Q75">
        <v>859809.25</v>
      </c>
    </row>
    <row r="76" spans="1:17" x14ac:dyDescent="0.25">
      <c r="A76" t="s">
        <v>102</v>
      </c>
      <c r="B76" t="s">
        <v>33</v>
      </c>
      <c r="C76" t="s">
        <v>30</v>
      </c>
      <c r="D76">
        <v>3.3</v>
      </c>
      <c r="E76">
        <v>64</v>
      </c>
      <c r="F76">
        <v>36.96</v>
      </c>
      <c r="G76">
        <v>998</v>
      </c>
      <c r="H76">
        <v>15828</v>
      </c>
      <c r="I76">
        <v>19</v>
      </c>
      <c r="J76">
        <v>829</v>
      </c>
      <c r="K76">
        <v>162.48043584248799</v>
      </c>
      <c r="L76">
        <v>4.2</v>
      </c>
      <c r="M76">
        <v>7.6</v>
      </c>
      <c r="N76" t="s">
        <v>20</v>
      </c>
      <c r="O76">
        <v>24</v>
      </c>
      <c r="P76">
        <v>59</v>
      </c>
      <c r="Q76">
        <v>549945.43999999994</v>
      </c>
    </row>
    <row r="77" spans="1:17" x14ac:dyDescent="0.25">
      <c r="A77" t="s">
        <v>103</v>
      </c>
      <c r="B77" t="s">
        <v>33</v>
      </c>
      <c r="C77" t="s">
        <v>36</v>
      </c>
      <c r="D77">
        <v>3.9</v>
      </c>
      <c r="E77">
        <v>63</v>
      </c>
      <c r="F77">
        <v>60.9</v>
      </c>
      <c r="G77">
        <v>2279</v>
      </c>
      <c r="H77">
        <v>25738</v>
      </c>
      <c r="I77">
        <v>15</v>
      </c>
      <c r="J77">
        <v>292</v>
      </c>
      <c r="K77">
        <v>123.6139234362</v>
      </c>
      <c r="L77">
        <v>8.5</v>
      </c>
      <c r="M77">
        <v>7.9</v>
      </c>
      <c r="N77" t="s">
        <v>20</v>
      </c>
      <c r="O77">
        <v>19</v>
      </c>
      <c r="P77">
        <v>1</v>
      </c>
      <c r="Q77">
        <v>869944.7</v>
      </c>
    </row>
    <row r="78" spans="1:17" x14ac:dyDescent="0.25">
      <c r="A78" t="s">
        <v>104</v>
      </c>
      <c r="B78" t="s">
        <v>33</v>
      </c>
      <c r="C78" t="s">
        <v>25</v>
      </c>
      <c r="D78">
        <v>3.4</v>
      </c>
      <c r="E78">
        <v>70</v>
      </c>
      <c r="F78">
        <v>51.04</v>
      </c>
      <c r="G78">
        <v>1834</v>
      </c>
      <c r="H78">
        <v>17917</v>
      </c>
      <c r="I78">
        <v>5</v>
      </c>
      <c r="J78">
        <v>726</v>
      </c>
      <c r="K78">
        <v>244.479805106877</v>
      </c>
      <c r="L78">
        <v>7.9</v>
      </c>
      <c r="M78">
        <v>1.8</v>
      </c>
      <c r="N78" t="s">
        <v>26</v>
      </c>
      <c r="O78">
        <v>24</v>
      </c>
      <c r="P78">
        <v>16</v>
      </c>
      <c r="Q78">
        <v>799433.65</v>
      </c>
    </row>
    <row r="79" spans="1:17" x14ac:dyDescent="0.25">
      <c r="A79" t="s">
        <v>105</v>
      </c>
      <c r="B79" t="s">
        <v>18</v>
      </c>
      <c r="C79" t="s">
        <v>41</v>
      </c>
      <c r="D79">
        <v>4.5</v>
      </c>
      <c r="E79">
        <v>41</v>
      </c>
      <c r="F79">
        <v>37.729999999999997</v>
      </c>
      <c r="G79">
        <v>2419</v>
      </c>
      <c r="H79">
        <v>31439</v>
      </c>
      <c r="I79">
        <v>13</v>
      </c>
      <c r="J79">
        <v>774</v>
      </c>
      <c r="K79">
        <v>74.159833610854307</v>
      </c>
      <c r="L79">
        <v>2.2999999999999998</v>
      </c>
      <c r="M79">
        <v>2.2999999999999998</v>
      </c>
      <c r="N79" t="s">
        <v>26</v>
      </c>
      <c r="O79">
        <v>36</v>
      </c>
      <c r="P79">
        <v>27</v>
      </c>
      <c r="Q79">
        <v>363203.11</v>
      </c>
    </row>
    <row r="80" spans="1:17" x14ac:dyDescent="0.25">
      <c r="A80" t="s">
        <v>106</v>
      </c>
      <c r="B80" t="s">
        <v>18</v>
      </c>
      <c r="C80" t="s">
        <v>25</v>
      </c>
      <c r="D80">
        <v>3.9</v>
      </c>
      <c r="E80">
        <v>31</v>
      </c>
      <c r="F80">
        <v>50.74</v>
      </c>
      <c r="G80">
        <v>3498</v>
      </c>
      <c r="H80">
        <v>43114</v>
      </c>
      <c r="I80">
        <v>12</v>
      </c>
      <c r="J80">
        <v>982</v>
      </c>
      <c r="K80">
        <v>162.84213843626401</v>
      </c>
      <c r="L80">
        <v>9.6999999999999993</v>
      </c>
      <c r="M80">
        <v>7</v>
      </c>
      <c r="N80" t="s">
        <v>20</v>
      </c>
      <c r="O80">
        <v>8</v>
      </c>
      <c r="P80">
        <v>15</v>
      </c>
      <c r="Q80">
        <v>375357.58</v>
      </c>
    </row>
    <row r="81" spans="1:17" x14ac:dyDescent="0.25">
      <c r="A81" t="s">
        <v>107</v>
      </c>
      <c r="B81" t="s">
        <v>33</v>
      </c>
      <c r="C81" t="s">
        <v>30</v>
      </c>
      <c r="D81">
        <v>3.7</v>
      </c>
      <c r="E81">
        <v>57</v>
      </c>
      <c r="F81">
        <v>30.26</v>
      </c>
      <c r="G81">
        <v>2634</v>
      </c>
      <c r="H81">
        <v>27596</v>
      </c>
      <c r="I81">
        <v>9</v>
      </c>
      <c r="J81">
        <v>409</v>
      </c>
      <c r="K81">
        <v>197.84676090747601</v>
      </c>
      <c r="L81">
        <v>6.7</v>
      </c>
      <c r="M81">
        <v>5.9</v>
      </c>
      <c r="N81" t="s">
        <v>20</v>
      </c>
      <c r="O81">
        <v>40</v>
      </c>
      <c r="P81">
        <v>52</v>
      </c>
      <c r="Q81">
        <v>401968.3</v>
      </c>
    </row>
    <row r="82" spans="1:17" x14ac:dyDescent="0.25">
      <c r="A82" t="s">
        <v>108</v>
      </c>
      <c r="B82" t="s">
        <v>18</v>
      </c>
      <c r="C82" t="s">
        <v>36</v>
      </c>
      <c r="D82">
        <v>3.7</v>
      </c>
      <c r="E82">
        <v>48</v>
      </c>
      <c r="F82">
        <v>59.75</v>
      </c>
      <c r="G82">
        <v>2156</v>
      </c>
      <c r="H82">
        <v>27054</v>
      </c>
      <c r="I82">
        <v>8</v>
      </c>
      <c r="J82">
        <v>244</v>
      </c>
      <c r="K82">
        <v>296.43131330326298</v>
      </c>
      <c r="L82">
        <v>6.4</v>
      </c>
      <c r="M82">
        <v>8</v>
      </c>
      <c r="N82" t="s">
        <v>20</v>
      </c>
      <c r="O82">
        <v>43</v>
      </c>
      <c r="P82">
        <v>18</v>
      </c>
      <c r="Q82">
        <v>652011.44999999995</v>
      </c>
    </row>
    <row r="83" spans="1:17" x14ac:dyDescent="0.25">
      <c r="A83" t="s">
        <v>109</v>
      </c>
      <c r="B83" t="s">
        <v>22</v>
      </c>
      <c r="C83" t="s">
        <v>36</v>
      </c>
      <c r="D83">
        <v>4.7</v>
      </c>
      <c r="E83">
        <v>83</v>
      </c>
      <c r="F83">
        <v>61.3</v>
      </c>
      <c r="G83">
        <v>6348</v>
      </c>
      <c r="H83">
        <v>72995</v>
      </c>
      <c r="I83">
        <v>9</v>
      </c>
      <c r="J83">
        <v>548</v>
      </c>
      <c r="K83">
        <v>72.402032798018098</v>
      </c>
      <c r="L83">
        <v>1.1000000000000001</v>
      </c>
      <c r="M83">
        <v>1.8</v>
      </c>
      <c r="N83" t="s">
        <v>20</v>
      </c>
      <c r="O83">
        <v>82</v>
      </c>
      <c r="P83">
        <v>46</v>
      </c>
      <c r="Q83">
        <v>1146814.25</v>
      </c>
    </row>
    <row r="84" spans="1:17" x14ac:dyDescent="0.25">
      <c r="A84" t="s">
        <v>110</v>
      </c>
      <c r="B84" t="s">
        <v>33</v>
      </c>
      <c r="C84" t="s">
        <v>41</v>
      </c>
      <c r="D84">
        <v>4.0999999999999996</v>
      </c>
      <c r="E84">
        <v>54</v>
      </c>
      <c r="F84">
        <v>37</v>
      </c>
      <c r="G84">
        <v>3050</v>
      </c>
      <c r="H84">
        <v>37196</v>
      </c>
      <c r="I84">
        <v>13</v>
      </c>
      <c r="J84">
        <v>617</v>
      </c>
      <c r="K84">
        <v>78.490118041741496</v>
      </c>
      <c r="L84">
        <v>7.3</v>
      </c>
      <c r="M84">
        <v>6.1</v>
      </c>
      <c r="N84" t="s">
        <v>26</v>
      </c>
      <c r="O84">
        <v>11</v>
      </c>
      <c r="P84">
        <v>13</v>
      </c>
      <c r="Q84">
        <v>465818.8</v>
      </c>
    </row>
    <row r="85" spans="1:17" x14ac:dyDescent="0.25">
      <c r="A85" t="s">
        <v>111</v>
      </c>
      <c r="B85" t="s">
        <v>22</v>
      </c>
      <c r="C85" t="s">
        <v>30</v>
      </c>
      <c r="D85">
        <v>4.4000000000000004</v>
      </c>
      <c r="E85">
        <v>78</v>
      </c>
      <c r="F85">
        <v>32.82</v>
      </c>
      <c r="G85">
        <v>5259</v>
      </c>
      <c r="H85">
        <v>54074</v>
      </c>
      <c r="I85">
        <v>9</v>
      </c>
      <c r="J85">
        <v>666</v>
      </c>
      <c r="K85">
        <v>297.012290054125</v>
      </c>
      <c r="L85">
        <v>1.5</v>
      </c>
      <c r="M85">
        <v>5.4</v>
      </c>
      <c r="N85" t="s">
        <v>20</v>
      </c>
      <c r="O85">
        <v>34</v>
      </c>
      <c r="P85">
        <v>55</v>
      </c>
      <c r="Q85">
        <v>587926.42000000004</v>
      </c>
    </row>
    <row r="86" spans="1:17" x14ac:dyDescent="0.25">
      <c r="A86" t="s">
        <v>112</v>
      </c>
      <c r="B86" t="s">
        <v>22</v>
      </c>
      <c r="C86" t="s">
        <v>23</v>
      </c>
      <c r="D86">
        <v>4.8</v>
      </c>
      <c r="E86">
        <v>82</v>
      </c>
      <c r="F86">
        <v>27.41</v>
      </c>
      <c r="G86">
        <v>2540</v>
      </c>
      <c r="H86">
        <v>27671</v>
      </c>
      <c r="I86">
        <v>6</v>
      </c>
      <c r="J86">
        <v>262</v>
      </c>
      <c r="K86">
        <v>151.406288615725</v>
      </c>
      <c r="L86">
        <v>2.7</v>
      </c>
      <c r="M86">
        <v>8.6999999999999993</v>
      </c>
      <c r="N86" t="s">
        <v>20</v>
      </c>
      <c r="O86">
        <v>67</v>
      </c>
      <c r="P86">
        <v>28</v>
      </c>
      <c r="Q86">
        <v>512250.28</v>
      </c>
    </row>
    <row r="87" spans="1:17" x14ac:dyDescent="0.25">
      <c r="A87" t="s">
        <v>113</v>
      </c>
      <c r="B87" t="s">
        <v>33</v>
      </c>
      <c r="C87" t="s">
        <v>23</v>
      </c>
      <c r="D87">
        <v>4.8</v>
      </c>
      <c r="E87">
        <v>58</v>
      </c>
      <c r="F87">
        <v>25.78</v>
      </c>
      <c r="G87">
        <v>1725</v>
      </c>
      <c r="H87">
        <v>21828</v>
      </c>
      <c r="I87">
        <v>6</v>
      </c>
      <c r="J87">
        <v>880</v>
      </c>
      <c r="K87">
        <v>235.92857679953599</v>
      </c>
      <c r="L87">
        <v>1.9</v>
      </c>
      <c r="M87">
        <v>2.7</v>
      </c>
      <c r="N87" t="s">
        <v>26</v>
      </c>
      <c r="O87">
        <v>55</v>
      </c>
      <c r="P87">
        <v>1</v>
      </c>
      <c r="Q87">
        <v>342640.14</v>
      </c>
    </row>
    <row r="88" spans="1:17" x14ac:dyDescent="0.25">
      <c r="A88" t="s">
        <v>114</v>
      </c>
      <c r="B88" t="s">
        <v>18</v>
      </c>
      <c r="C88" t="s">
        <v>41</v>
      </c>
      <c r="D88">
        <v>3.7</v>
      </c>
      <c r="E88">
        <v>43</v>
      </c>
      <c r="F88">
        <v>38.83</v>
      </c>
      <c r="G88">
        <v>796</v>
      </c>
      <c r="H88">
        <v>9045</v>
      </c>
      <c r="I88">
        <v>11</v>
      </c>
      <c r="J88">
        <v>203</v>
      </c>
      <c r="K88">
        <v>245.86884562273599</v>
      </c>
      <c r="L88">
        <v>4.4000000000000004</v>
      </c>
      <c r="M88">
        <v>4.0999999999999996</v>
      </c>
      <c r="N88" t="s">
        <v>26</v>
      </c>
      <c r="O88">
        <v>18</v>
      </c>
      <c r="P88">
        <v>10</v>
      </c>
      <c r="Q88">
        <v>384051.6</v>
      </c>
    </row>
    <row r="89" spans="1:17" x14ac:dyDescent="0.25">
      <c r="A89" t="s">
        <v>115</v>
      </c>
      <c r="B89" t="s">
        <v>22</v>
      </c>
      <c r="C89" t="s">
        <v>30</v>
      </c>
      <c r="D89">
        <v>4.9000000000000004</v>
      </c>
      <c r="E89">
        <v>74</v>
      </c>
      <c r="F89">
        <v>40.770000000000003</v>
      </c>
      <c r="G89">
        <v>8060</v>
      </c>
      <c r="H89">
        <v>88657</v>
      </c>
      <c r="I89">
        <v>10</v>
      </c>
      <c r="J89">
        <v>777</v>
      </c>
      <c r="K89">
        <v>128.639852303228</v>
      </c>
      <c r="L89">
        <v>8.1999999999999993</v>
      </c>
      <c r="M89">
        <v>2.4</v>
      </c>
      <c r="N89" t="s">
        <v>26</v>
      </c>
      <c r="O89">
        <v>49</v>
      </c>
      <c r="P89">
        <v>31</v>
      </c>
      <c r="Q89">
        <v>697357.07</v>
      </c>
    </row>
    <row r="90" spans="1:17" x14ac:dyDescent="0.25">
      <c r="A90" t="s">
        <v>116</v>
      </c>
      <c r="B90" t="s">
        <v>33</v>
      </c>
      <c r="C90" t="s">
        <v>41</v>
      </c>
      <c r="D90">
        <v>3</v>
      </c>
      <c r="E90">
        <v>51</v>
      </c>
      <c r="F90">
        <v>38.89</v>
      </c>
      <c r="G90">
        <v>2911</v>
      </c>
      <c r="H90">
        <v>36596</v>
      </c>
      <c r="I90">
        <v>14</v>
      </c>
      <c r="J90">
        <v>95</v>
      </c>
      <c r="K90">
        <v>103.57505173529999</v>
      </c>
      <c r="L90">
        <v>7.4</v>
      </c>
      <c r="M90">
        <v>5.0999999999999996</v>
      </c>
      <c r="N90" t="s">
        <v>20</v>
      </c>
      <c r="O90">
        <v>43</v>
      </c>
      <c r="P90">
        <v>46</v>
      </c>
      <c r="Q90">
        <v>464459.92</v>
      </c>
    </row>
    <row r="91" spans="1:17" x14ac:dyDescent="0.25">
      <c r="A91" t="s">
        <v>117</v>
      </c>
      <c r="B91" t="s">
        <v>22</v>
      </c>
      <c r="C91" t="s">
        <v>30</v>
      </c>
      <c r="D91">
        <v>3.8</v>
      </c>
      <c r="E91">
        <v>76</v>
      </c>
      <c r="F91">
        <v>35.07</v>
      </c>
      <c r="G91">
        <v>6004</v>
      </c>
      <c r="H91">
        <v>59758</v>
      </c>
      <c r="I91">
        <v>6</v>
      </c>
      <c r="J91">
        <v>230</v>
      </c>
      <c r="K91">
        <v>119.02280001318</v>
      </c>
      <c r="L91">
        <v>2</v>
      </c>
      <c r="M91">
        <v>8.9</v>
      </c>
      <c r="N91" t="s">
        <v>20</v>
      </c>
      <c r="O91">
        <v>5</v>
      </c>
      <c r="P91">
        <v>34</v>
      </c>
      <c r="Q91">
        <v>608976.71</v>
      </c>
    </row>
    <row r="92" spans="1:17" x14ac:dyDescent="0.25">
      <c r="A92" t="s">
        <v>118</v>
      </c>
      <c r="B92" t="s">
        <v>22</v>
      </c>
      <c r="C92" t="s">
        <v>25</v>
      </c>
      <c r="D92">
        <v>4.8</v>
      </c>
      <c r="E92">
        <v>85</v>
      </c>
      <c r="F92">
        <v>52.18</v>
      </c>
      <c r="G92">
        <v>8349</v>
      </c>
      <c r="H92">
        <v>88037</v>
      </c>
      <c r="I92">
        <v>7</v>
      </c>
      <c r="J92">
        <v>621</v>
      </c>
      <c r="K92">
        <v>241.09835625953701</v>
      </c>
      <c r="L92">
        <v>8.1999999999999993</v>
      </c>
      <c r="M92">
        <v>7</v>
      </c>
      <c r="N92" t="s">
        <v>26</v>
      </c>
      <c r="O92">
        <v>30</v>
      </c>
      <c r="P92">
        <v>42</v>
      </c>
      <c r="Q92">
        <v>1007855.01</v>
      </c>
    </row>
    <row r="93" spans="1:17" x14ac:dyDescent="0.25">
      <c r="A93" t="s">
        <v>119</v>
      </c>
      <c r="B93" t="s">
        <v>22</v>
      </c>
      <c r="C93" t="s">
        <v>41</v>
      </c>
      <c r="D93">
        <v>3.5</v>
      </c>
      <c r="E93">
        <v>80</v>
      </c>
      <c r="F93">
        <v>42.13</v>
      </c>
      <c r="G93">
        <v>3278</v>
      </c>
      <c r="H93">
        <v>41075</v>
      </c>
      <c r="I93">
        <v>9</v>
      </c>
      <c r="J93">
        <v>805</v>
      </c>
      <c r="K93">
        <v>260.11986275632398</v>
      </c>
      <c r="L93">
        <v>5.0999999999999996</v>
      </c>
      <c r="M93">
        <v>7.7</v>
      </c>
      <c r="N93" t="s">
        <v>20</v>
      </c>
      <c r="O93">
        <v>72</v>
      </c>
      <c r="P93">
        <v>72</v>
      </c>
      <c r="Q93">
        <v>768165.07</v>
      </c>
    </row>
    <row r="94" spans="1:17" x14ac:dyDescent="0.25">
      <c r="A94" t="s">
        <v>120</v>
      </c>
      <c r="B94" t="s">
        <v>22</v>
      </c>
      <c r="C94" t="s">
        <v>30</v>
      </c>
      <c r="D94">
        <v>3.5</v>
      </c>
      <c r="E94">
        <v>80</v>
      </c>
      <c r="F94">
        <v>40.450000000000003</v>
      </c>
      <c r="G94">
        <v>1919</v>
      </c>
      <c r="H94">
        <v>23426</v>
      </c>
      <c r="I94">
        <v>3</v>
      </c>
      <c r="J94">
        <v>275</v>
      </c>
      <c r="K94">
        <v>224.87623429282399</v>
      </c>
      <c r="L94">
        <v>1.3</v>
      </c>
      <c r="M94">
        <v>1.8</v>
      </c>
      <c r="N94" t="s">
        <v>20</v>
      </c>
      <c r="O94">
        <v>47</v>
      </c>
      <c r="P94">
        <v>33</v>
      </c>
      <c r="Q94">
        <v>721069.8</v>
      </c>
    </row>
    <row r="95" spans="1:17" x14ac:dyDescent="0.25">
      <c r="A95" t="s">
        <v>121</v>
      </c>
      <c r="B95" t="s">
        <v>18</v>
      </c>
      <c r="C95" t="s">
        <v>23</v>
      </c>
      <c r="D95">
        <v>3.6</v>
      </c>
      <c r="E95">
        <v>41</v>
      </c>
      <c r="F95">
        <v>34.43</v>
      </c>
      <c r="G95">
        <v>3557</v>
      </c>
      <c r="H95">
        <v>39751</v>
      </c>
      <c r="I95">
        <v>12</v>
      </c>
      <c r="J95">
        <v>81</v>
      </c>
      <c r="K95">
        <v>160.30689242722099</v>
      </c>
      <c r="L95">
        <v>3</v>
      </c>
      <c r="M95">
        <v>5.0999999999999996</v>
      </c>
      <c r="N95" t="s">
        <v>26</v>
      </c>
      <c r="O95">
        <v>25</v>
      </c>
      <c r="P95">
        <v>8</v>
      </c>
      <c r="Q95">
        <v>333818.21000000002</v>
      </c>
    </row>
    <row r="96" spans="1:17" x14ac:dyDescent="0.25">
      <c r="A96" t="s">
        <v>122</v>
      </c>
      <c r="B96" t="s">
        <v>22</v>
      </c>
      <c r="C96" t="s">
        <v>30</v>
      </c>
      <c r="D96">
        <v>4.2</v>
      </c>
      <c r="E96">
        <v>82</v>
      </c>
      <c r="F96">
        <v>38.729999999999997</v>
      </c>
      <c r="G96">
        <v>2709</v>
      </c>
      <c r="H96">
        <v>27371</v>
      </c>
      <c r="I96">
        <v>16</v>
      </c>
      <c r="J96">
        <v>396</v>
      </c>
      <c r="K96">
        <v>115.64086418962999</v>
      </c>
      <c r="L96">
        <v>8.1</v>
      </c>
      <c r="M96">
        <v>8.5</v>
      </c>
      <c r="N96" t="s">
        <v>20</v>
      </c>
      <c r="O96">
        <v>5</v>
      </c>
      <c r="P96">
        <v>63</v>
      </c>
      <c r="Q96">
        <v>728671.03</v>
      </c>
    </row>
    <row r="97" spans="1:17" x14ac:dyDescent="0.25">
      <c r="A97" t="s">
        <v>123</v>
      </c>
      <c r="B97" t="s">
        <v>22</v>
      </c>
      <c r="C97" t="s">
        <v>30</v>
      </c>
      <c r="D97">
        <v>3.9</v>
      </c>
      <c r="E97">
        <v>77</v>
      </c>
      <c r="F97">
        <v>40.47</v>
      </c>
      <c r="G97">
        <v>7011</v>
      </c>
      <c r="H97">
        <v>77577</v>
      </c>
      <c r="I97">
        <v>13</v>
      </c>
      <c r="J97">
        <v>495</v>
      </c>
      <c r="K97">
        <v>156.31226062353099</v>
      </c>
      <c r="L97">
        <v>7.6</v>
      </c>
      <c r="M97">
        <v>8.5</v>
      </c>
      <c r="N97" t="s">
        <v>20</v>
      </c>
      <c r="O97">
        <v>36</v>
      </c>
      <c r="P97">
        <v>46</v>
      </c>
      <c r="Q97">
        <v>722199.5</v>
      </c>
    </row>
    <row r="98" spans="1:17" x14ac:dyDescent="0.25">
      <c r="A98" t="s">
        <v>124</v>
      </c>
      <c r="B98" t="s">
        <v>22</v>
      </c>
      <c r="C98" t="s">
        <v>41</v>
      </c>
      <c r="D98">
        <v>4.5</v>
      </c>
      <c r="E98">
        <v>85</v>
      </c>
      <c r="F98">
        <v>37.54</v>
      </c>
      <c r="G98">
        <v>6809</v>
      </c>
      <c r="H98">
        <v>75456</v>
      </c>
      <c r="I98">
        <v>6</v>
      </c>
      <c r="J98">
        <v>224</v>
      </c>
      <c r="K98">
        <v>278.63165490731097</v>
      </c>
      <c r="L98">
        <v>2.7</v>
      </c>
      <c r="M98">
        <v>9.9</v>
      </c>
      <c r="N98" t="s">
        <v>20</v>
      </c>
      <c r="O98">
        <v>20</v>
      </c>
      <c r="P98">
        <v>8</v>
      </c>
      <c r="Q98">
        <v>726592.52</v>
      </c>
    </row>
    <row r="99" spans="1:17" x14ac:dyDescent="0.25">
      <c r="A99" t="s">
        <v>125</v>
      </c>
      <c r="B99" t="s">
        <v>18</v>
      </c>
      <c r="C99" t="s">
        <v>25</v>
      </c>
      <c r="D99">
        <v>4.8</v>
      </c>
      <c r="E99">
        <v>50</v>
      </c>
      <c r="F99">
        <v>51.79</v>
      </c>
      <c r="G99">
        <v>1062</v>
      </c>
      <c r="H99">
        <v>18043</v>
      </c>
      <c r="I99">
        <v>13</v>
      </c>
      <c r="J99">
        <v>878</v>
      </c>
      <c r="K99">
        <v>265.79888543924801</v>
      </c>
      <c r="L99">
        <v>1.3</v>
      </c>
      <c r="M99">
        <v>5.7</v>
      </c>
      <c r="N99" t="s">
        <v>26</v>
      </c>
      <c r="O99">
        <v>41</v>
      </c>
      <c r="P99">
        <v>2</v>
      </c>
      <c r="Q99">
        <v>590078.62</v>
      </c>
    </row>
    <row r="100" spans="1:17" x14ac:dyDescent="0.25">
      <c r="A100" t="s">
        <v>126</v>
      </c>
      <c r="B100" t="s">
        <v>22</v>
      </c>
      <c r="C100" t="s">
        <v>25</v>
      </c>
      <c r="D100">
        <v>4.3</v>
      </c>
      <c r="E100">
        <v>70</v>
      </c>
      <c r="F100">
        <v>54.76</v>
      </c>
      <c r="G100">
        <v>2549</v>
      </c>
      <c r="H100">
        <v>31340</v>
      </c>
      <c r="I100">
        <v>5</v>
      </c>
      <c r="J100">
        <v>655</v>
      </c>
      <c r="K100">
        <v>130.84405185483899</v>
      </c>
      <c r="L100">
        <v>3.7</v>
      </c>
      <c r="M100">
        <v>1</v>
      </c>
      <c r="N100" t="s">
        <v>26</v>
      </c>
      <c r="O100">
        <v>51</v>
      </c>
      <c r="P100">
        <v>44</v>
      </c>
      <c r="Q100">
        <v>858723.5</v>
      </c>
    </row>
    <row r="101" spans="1:17" x14ac:dyDescent="0.25">
      <c r="A101" t="s">
        <v>127</v>
      </c>
      <c r="B101" t="s">
        <v>22</v>
      </c>
      <c r="C101" t="s">
        <v>25</v>
      </c>
      <c r="D101">
        <v>3.4</v>
      </c>
      <c r="E101">
        <v>82</v>
      </c>
      <c r="F101">
        <v>51.87</v>
      </c>
      <c r="G101">
        <v>5039</v>
      </c>
      <c r="H101">
        <v>58390</v>
      </c>
      <c r="I101">
        <v>4</v>
      </c>
      <c r="J101">
        <v>949</v>
      </c>
      <c r="K101">
        <v>131.98520401759399</v>
      </c>
      <c r="L101">
        <v>8.1999999999999993</v>
      </c>
      <c r="M101">
        <v>9.1</v>
      </c>
      <c r="N101" t="s">
        <v>26</v>
      </c>
      <c r="O101">
        <v>66</v>
      </c>
      <c r="P101">
        <v>20</v>
      </c>
      <c r="Q101">
        <v>960968.28</v>
      </c>
    </row>
    <row r="102" spans="1:17" x14ac:dyDescent="0.25">
      <c r="A102" t="s">
        <v>128</v>
      </c>
      <c r="B102" t="s">
        <v>18</v>
      </c>
      <c r="C102" t="s">
        <v>25</v>
      </c>
      <c r="D102">
        <v>4.9000000000000004</v>
      </c>
      <c r="E102">
        <v>40</v>
      </c>
      <c r="F102">
        <v>55.75</v>
      </c>
      <c r="G102">
        <v>2769</v>
      </c>
      <c r="H102">
        <v>29693</v>
      </c>
      <c r="I102">
        <v>8</v>
      </c>
      <c r="J102">
        <v>179</v>
      </c>
      <c r="K102">
        <v>244.993512444732</v>
      </c>
      <c r="L102">
        <v>9.4</v>
      </c>
      <c r="M102">
        <v>9.6</v>
      </c>
      <c r="N102" t="s">
        <v>26</v>
      </c>
      <c r="O102">
        <v>24</v>
      </c>
      <c r="P102">
        <v>33</v>
      </c>
      <c r="Q102">
        <v>515043.9</v>
      </c>
    </row>
    <row r="103" spans="1:17" x14ac:dyDescent="0.25">
      <c r="A103" t="s">
        <v>129</v>
      </c>
      <c r="B103" t="s">
        <v>18</v>
      </c>
      <c r="C103" t="s">
        <v>19</v>
      </c>
      <c r="D103">
        <v>3.5</v>
      </c>
      <c r="E103">
        <v>33</v>
      </c>
      <c r="F103">
        <v>66.099999999999994</v>
      </c>
      <c r="G103">
        <v>1180</v>
      </c>
      <c r="H103">
        <v>15935</v>
      </c>
      <c r="I103">
        <v>3</v>
      </c>
      <c r="J103">
        <v>712</v>
      </c>
      <c r="K103">
        <v>156.64351314613</v>
      </c>
      <c r="L103">
        <v>6.2</v>
      </c>
      <c r="M103">
        <v>9.3000000000000007</v>
      </c>
      <c r="N103" t="s">
        <v>26</v>
      </c>
      <c r="O103">
        <v>20</v>
      </c>
      <c r="P103">
        <v>27</v>
      </c>
      <c r="Q103">
        <v>495552.15</v>
      </c>
    </row>
    <row r="104" spans="1:17" x14ac:dyDescent="0.25">
      <c r="A104" t="s">
        <v>130</v>
      </c>
      <c r="B104" t="s">
        <v>18</v>
      </c>
      <c r="C104" t="s">
        <v>41</v>
      </c>
      <c r="D104">
        <v>3.3</v>
      </c>
      <c r="E104">
        <v>33</v>
      </c>
      <c r="F104">
        <v>39.83</v>
      </c>
      <c r="G104">
        <v>1280</v>
      </c>
      <c r="H104">
        <v>17016</v>
      </c>
      <c r="I104">
        <v>2</v>
      </c>
      <c r="J104">
        <v>872</v>
      </c>
      <c r="K104">
        <v>193.18070212366499</v>
      </c>
      <c r="L104">
        <v>1.8</v>
      </c>
      <c r="M104">
        <v>7.9</v>
      </c>
      <c r="N104" t="s">
        <v>26</v>
      </c>
      <c r="O104">
        <v>10</v>
      </c>
      <c r="P104">
        <v>32</v>
      </c>
      <c r="Q104">
        <v>300889.07</v>
      </c>
    </row>
    <row r="105" spans="1:17" x14ac:dyDescent="0.25">
      <c r="A105" t="s">
        <v>131</v>
      </c>
      <c r="B105" t="s">
        <v>22</v>
      </c>
      <c r="C105" t="s">
        <v>36</v>
      </c>
      <c r="D105">
        <v>3.2</v>
      </c>
      <c r="E105">
        <v>84</v>
      </c>
      <c r="F105">
        <v>65.75</v>
      </c>
      <c r="G105">
        <v>1479</v>
      </c>
      <c r="H105">
        <v>21198</v>
      </c>
      <c r="I105">
        <v>19</v>
      </c>
      <c r="J105">
        <v>346</v>
      </c>
      <c r="K105">
        <v>155.57943509089199</v>
      </c>
      <c r="L105">
        <v>5.5</v>
      </c>
      <c r="M105">
        <v>2.9</v>
      </c>
      <c r="N105" t="s">
        <v>26</v>
      </c>
      <c r="O105">
        <v>26</v>
      </c>
      <c r="P105">
        <v>39</v>
      </c>
      <c r="Q105">
        <v>1240981.1499999999</v>
      </c>
    </row>
    <row r="106" spans="1:17" x14ac:dyDescent="0.25">
      <c r="A106" t="s">
        <v>132</v>
      </c>
      <c r="B106" t="s">
        <v>18</v>
      </c>
      <c r="C106" t="s">
        <v>41</v>
      </c>
      <c r="D106">
        <v>4.0999999999999996</v>
      </c>
      <c r="E106">
        <v>32</v>
      </c>
      <c r="F106">
        <v>39.18</v>
      </c>
      <c r="G106">
        <v>2990</v>
      </c>
      <c r="H106">
        <v>29432</v>
      </c>
      <c r="I106">
        <v>7</v>
      </c>
      <c r="J106">
        <v>301</v>
      </c>
      <c r="K106">
        <v>110.58470495909</v>
      </c>
      <c r="L106">
        <v>10</v>
      </c>
      <c r="M106">
        <v>2.2999999999999998</v>
      </c>
      <c r="N106" t="s">
        <v>20</v>
      </c>
      <c r="O106">
        <v>27</v>
      </c>
      <c r="P106">
        <v>17</v>
      </c>
      <c r="Q106">
        <v>296005.96000000002</v>
      </c>
    </row>
    <row r="107" spans="1:17" x14ac:dyDescent="0.25">
      <c r="A107" t="s">
        <v>133</v>
      </c>
      <c r="B107" t="s">
        <v>18</v>
      </c>
      <c r="C107" t="s">
        <v>19</v>
      </c>
      <c r="D107">
        <v>3.2</v>
      </c>
      <c r="E107">
        <v>48</v>
      </c>
      <c r="F107">
        <v>73.14</v>
      </c>
      <c r="G107">
        <v>2936</v>
      </c>
      <c r="H107">
        <v>31610</v>
      </c>
      <c r="I107">
        <v>12</v>
      </c>
      <c r="J107">
        <v>501</v>
      </c>
      <c r="K107">
        <v>97.213442213931899</v>
      </c>
      <c r="L107">
        <v>9.4</v>
      </c>
      <c r="M107">
        <v>7.3</v>
      </c>
      <c r="N107" t="s">
        <v>20</v>
      </c>
      <c r="O107">
        <v>3</v>
      </c>
      <c r="P107">
        <v>4</v>
      </c>
      <c r="Q107">
        <v>796696.16</v>
      </c>
    </row>
    <row r="108" spans="1:17" x14ac:dyDescent="0.25">
      <c r="A108" t="s">
        <v>134</v>
      </c>
      <c r="B108" t="s">
        <v>22</v>
      </c>
      <c r="C108" t="s">
        <v>25</v>
      </c>
      <c r="D108">
        <v>3.3</v>
      </c>
      <c r="E108">
        <v>90</v>
      </c>
      <c r="F108">
        <v>45.33</v>
      </c>
      <c r="G108">
        <v>3122</v>
      </c>
      <c r="H108">
        <v>29756</v>
      </c>
      <c r="I108">
        <v>4</v>
      </c>
      <c r="J108">
        <v>470</v>
      </c>
      <c r="K108">
        <v>84.885429858432403</v>
      </c>
      <c r="L108">
        <v>9.9</v>
      </c>
      <c r="M108">
        <v>2.2999999999999998</v>
      </c>
      <c r="N108" t="s">
        <v>20</v>
      </c>
      <c r="O108">
        <v>40</v>
      </c>
      <c r="P108">
        <v>45</v>
      </c>
      <c r="Q108">
        <v>914518.15</v>
      </c>
    </row>
    <row r="109" spans="1:17" x14ac:dyDescent="0.25">
      <c r="A109" t="s">
        <v>135</v>
      </c>
      <c r="B109" t="s">
        <v>18</v>
      </c>
      <c r="C109" t="s">
        <v>19</v>
      </c>
      <c r="D109">
        <v>3.6</v>
      </c>
      <c r="E109">
        <v>31</v>
      </c>
      <c r="F109">
        <v>72.64</v>
      </c>
      <c r="G109">
        <v>1175</v>
      </c>
      <c r="H109">
        <v>10656</v>
      </c>
      <c r="I109">
        <v>10</v>
      </c>
      <c r="J109">
        <v>700</v>
      </c>
      <c r="K109">
        <v>52.855695111102797</v>
      </c>
      <c r="L109">
        <v>7.3</v>
      </c>
      <c r="M109">
        <v>9.6</v>
      </c>
      <c r="N109" t="s">
        <v>20</v>
      </c>
      <c r="O109">
        <v>20</v>
      </c>
      <c r="P109">
        <v>19</v>
      </c>
      <c r="Q109">
        <v>518131.22</v>
      </c>
    </row>
    <row r="110" spans="1:17" x14ac:dyDescent="0.25">
      <c r="A110" t="s">
        <v>136</v>
      </c>
      <c r="B110" t="s">
        <v>22</v>
      </c>
      <c r="C110" t="s">
        <v>23</v>
      </c>
      <c r="D110">
        <v>3.6</v>
      </c>
      <c r="E110">
        <v>75</v>
      </c>
      <c r="F110">
        <v>35.28</v>
      </c>
      <c r="G110">
        <v>4869</v>
      </c>
      <c r="H110">
        <v>53171</v>
      </c>
      <c r="I110">
        <v>9</v>
      </c>
      <c r="J110">
        <v>981</v>
      </c>
      <c r="K110">
        <v>120.15411417595899</v>
      </c>
      <c r="L110">
        <v>4.8</v>
      </c>
      <c r="M110">
        <v>5</v>
      </c>
      <c r="N110" t="s">
        <v>26</v>
      </c>
      <c r="O110">
        <v>47</v>
      </c>
      <c r="P110">
        <v>45</v>
      </c>
      <c r="Q110">
        <v>608543.81000000006</v>
      </c>
    </row>
    <row r="111" spans="1:17" x14ac:dyDescent="0.25">
      <c r="A111" t="s">
        <v>137</v>
      </c>
      <c r="B111" t="s">
        <v>33</v>
      </c>
      <c r="C111" t="s">
        <v>23</v>
      </c>
      <c r="D111">
        <v>4.2</v>
      </c>
      <c r="E111">
        <v>57</v>
      </c>
      <c r="F111">
        <v>29.21</v>
      </c>
      <c r="G111">
        <v>1342</v>
      </c>
      <c r="H111">
        <v>12643</v>
      </c>
      <c r="I111">
        <v>12</v>
      </c>
      <c r="J111">
        <v>533</v>
      </c>
      <c r="K111">
        <v>92.852147577741903</v>
      </c>
      <c r="L111">
        <v>9</v>
      </c>
      <c r="M111">
        <v>1.3</v>
      </c>
      <c r="N111" t="s">
        <v>26</v>
      </c>
      <c r="O111">
        <v>25</v>
      </c>
      <c r="P111">
        <v>40</v>
      </c>
      <c r="Q111">
        <v>387388.23</v>
      </c>
    </row>
    <row r="112" spans="1:17" x14ac:dyDescent="0.25">
      <c r="A112" t="s">
        <v>138</v>
      </c>
      <c r="B112" t="s">
        <v>18</v>
      </c>
      <c r="C112" t="s">
        <v>41</v>
      </c>
      <c r="D112">
        <v>4.5999999999999996</v>
      </c>
      <c r="E112">
        <v>46</v>
      </c>
      <c r="F112">
        <v>35.229999999999997</v>
      </c>
      <c r="G112">
        <v>2253</v>
      </c>
      <c r="H112">
        <v>27549</v>
      </c>
      <c r="I112">
        <v>11</v>
      </c>
      <c r="J112">
        <v>832</v>
      </c>
      <c r="K112">
        <v>114.487606673876</v>
      </c>
      <c r="L112">
        <v>9.1</v>
      </c>
      <c r="M112">
        <v>2.4</v>
      </c>
      <c r="N112" t="s">
        <v>26</v>
      </c>
      <c r="O112">
        <v>20</v>
      </c>
      <c r="P112">
        <v>30</v>
      </c>
      <c r="Q112">
        <v>379839.47</v>
      </c>
    </row>
    <row r="113" spans="1:17" x14ac:dyDescent="0.25">
      <c r="A113" t="s">
        <v>139</v>
      </c>
      <c r="B113" t="s">
        <v>33</v>
      </c>
      <c r="C113" t="s">
        <v>41</v>
      </c>
      <c r="D113">
        <v>4.5</v>
      </c>
      <c r="E113">
        <v>54</v>
      </c>
      <c r="F113">
        <v>35.31</v>
      </c>
      <c r="G113">
        <v>4213</v>
      </c>
      <c r="H113">
        <v>50835</v>
      </c>
      <c r="I113">
        <v>19</v>
      </c>
      <c r="J113">
        <v>406</v>
      </c>
      <c r="K113">
        <v>68.951002374959103</v>
      </c>
      <c r="L113">
        <v>2.2999999999999998</v>
      </c>
      <c r="M113">
        <v>3.6</v>
      </c>
      <c r="N113" t="s">
        <v>26</v>
      </c>
      <c r="O113">
        <v>38</v>
      </c>
      <c r="P113">
        <v>41</v>
      </c>
      <c r="Q113">
        <v>451988.8</v>
      </c>
    </row>
    <row r="114" spans="1:17" x14ac:dyDescent="0.25">
      <c r="A114" t="s">
        <v>140</v>
      </c>
      <c r="B114" t="s">
        <v>22</v>
      </c>
      <c r="C114" t="s">
        <v>36</v>
      </c>
      <c r="D114">
        <v>3.5</v>
      </c>
      <c r="E114">
        <v>71</v>
      </c>
      <c r="F114">
        <v>64.81</v>
      </c>
      <c r="G114">
        <v>1690</v>
      </c>
      <c r="H114">
        <v>16080</v>
      </c>
      <c r="I114">
        <v>2</v>
      </c>
      <c r="J114">
        <v>884</v>
      </c>
      <c r="K114">
        <v>135.38984074826601</v>
      </c>
      <c r="L114">
        <v>8</v>
      </c>
      <c r="M114">
        <v>7.3</v>
      </c>
      <c r="N114" t="s">
        <v>26</v>
      </c>
      <c r="O114">
        <v>67</v>
      </c>
      <c r="P114">
        <v>52</v>
      </c>
      <c r="Q114">
        <v>1030200.08</v>
      </c>
    </row>
    <row r="115" spans="1:17" x14ac:dyDescent="0.25">
      <c r="A115" t="s">
        <v>141</v>
      </c>
      <c r="B115" t="s">
        <v>18</v>
      </c>
      <c r="C115" t="s">
        <v>36</v>
      </c>
      <c r="D115">
        <v>3.5</v>
      </c>
      <c r="E115">
        <v>41</v>
      </c>
      <c r="F115">
        <v>62.95</v>
      </c>
      <c r="G115">
        <v>2944</v>
      </c>
      <c r="H115">
        <v>29455</v>
      </c>
      <c r="I115">
        <v>6</v>
      </c>
      <c r="J115">
        <v>673</v>
      </c>
      <c r="K115">
        <v>179.98964742691001</v>
      </c>
      <c r="L115">
        <v>9.3000000000000007</v>
      </c>
      <c r="M115">
        <v>7.6</v>
      </c>
      <c r="N115" t="s">
        <v>20</v>
      </c>
      <c r="O115">
        <v>36</v>
      </c>
      <c r="P115">
        <v>32</v>
      </c>
      <c r="Q115">
        <v>591193.4</v>
      </c>
    </row>
    <row r="116" spans="1:17" x14ac:dyDescent="0.25">
      <c r="A116" t="s">
        <v>142</v>
      </c>
      <c r="B116" t="s">
        <v>22</v>
      </c>
      <c r="C116" t="s">
        <v>23</v>
      </c>
      <c r="D116">
        <v>4.9000000000000004</v>
      </c>
      <c r="E116">
        <v>74</v>
      </c>
      <c r="F116">
        <v>26.17</v>
      </c>
      <c r="G116">
        <v>3471</v>
      </c>
      <c r="H116">
        <v>35561</v>
      </c>
      <c r="I116">
        <v>6</v>
      </c>
      <c r="J116">
        <v>207</v>
      </c>
      <c r="K116">
        <v>286.142853735279</v>
      </c>
      <c r="L116">
        <v>9.1</v>
      </c>
      <c r="M116">
        <v>2.9</v>
      </c>
      <c r="N116" t="s">
        <v>26</v>
      </c>
      <c r="O116">
        <v>48</v>
      </c>
      <c r="P116">
        <v>21</v>
      </c>
      <c r="Q116">
        <v>445315.3</v>
      </c>
    </row>
    <row r="117" spans="1:17" x14ac:dyDescent="0.25">
      <c r="A117" t="s">
        <v>143</v>
      </c>
      <c r="B117" t="s">
        <v>33</v>
      </c>
      <c r="C117" t="s">
        <v>25</v>
      </c>
      <c r="D117">
        <v>3</v>
      </c>
      <c r="E117">
        <v>59</v>
      </c>
      <c r="F117">
        <v>45.6</v>
      </c>
      <c r="G117">
        <v>1063</v>
      </c>
      <c r="H117">
        <v>14037</v>
      </c>
      <c r="I117">
        <v>1</v>
      </c>
      <c r="J117">
        <v>618</v>
      </c>
      <c r="K117">
        <v>136.76799090388801</v>
      </c>
      <c r="L117">
        <v>7.4</v>
      </c>
      <c r="M117">
        <v>6.8</v>
      </c>
      <c r="N117" t="s">
        <v>20</v>
      </c>
      <c r="O117">
        <v>54</v>
      </c>
      <c r="P117">
        <v>57</v>
      </c>
      <c r="Q117">
        <v>605891.55000000005</v>
      </c>
    </row>
    <row r="118" spans="1:17" x14ac:dyDescent="0.25">
      <c r="A118" t="s">
        <v>144</v>
      </c>
      <c r="B118" t="s">
        <v>22</v>
      </c>
      <c r="C118" t="s">
        <v>19</v>
      </c>
      <c r="D118">
        <v>4.8</v>
      </c>
      <c r="E118">
        <v>78</v>
      </c>
      <c r="F118">
        <v>73.849999999999994</v>
      </c>
      <c r="G118">
        <v>9150</v>
      </c>
      <c r="H118">
        <v>91714</v>
      </c>
      <c r="I118">
        <v>7</v>
      </c>
      <c r="J118">
        <v>751</v>
      </c>
      <c r="K118">
        <v>57.755744792924702</v>
      </c>
      <c r="L118">
        <v>5.8</v>
      </c>
      <c r="M118">
        <v>1.3</v>
      </c>
      <c r="N118" t="s">
        <v>26</v>
      </c>
      <c r="O118">
        <v>67</v>
      </c>
      <c r="P118">
        <v>7</v>
      </c>
      <c r="Q118">
        <v>1297333.3</v>
      </c>
    </row>
    <row r="119" spans="1:17" x14ac:dyDescent="0.25">
      <c r="A119" t="s">
        <v>145</v>
      </c>
      <c r="B119" t="s">
        <v>18</v>
      </c>
      <c r="C119" t="s">
        <v>36</v>
      </c>
      <c r="D119">
        <v>3.4</v>
      </c>
      <c r="E119">
        <v>49</v>
      </c>
      <c r="F119">
        <v>63.91</v>
      </c>
      <c r="G119">
        <v>940</v>
      </c>
      <c r="H119">
        <v>12648</v>
      </c>
      <c r="I119">
        <v>12</v>
      </c>
      <c r="J119">
        <v>594</v>
      </c>
      <c r="K119">
        <v>140.591095833868</v>
      </c>
      <c r="L119">
        <v>8</v>
      </c>
      <c r="M119">
        <v>1.9</v>
      </c>
      <c r="N119" t="s">
        <v>20</v>
      </c>
      <c r="O119">
        <v>22</v>
      </c>
      <c r="P119">
        <v>8</v>
      </c>
      <c r="Q119">
        <v>707915.91</v>
      </c>
    </row>
    <row r="120" spans="1:17" x14ac:dyDescent="0.25">
      <c r="A120" t="s">
        <v>146</v>
      </c>
      <c r="B120" t="s">
        <v>18</v>
      </c>
      <c r="C120" t="s">
        <v>30</v>
      </c>
      <c r="D120">
        <v>4.9000000000000004</v>
      </c>
      <c r="E120">
        <v>37</v>
      </c>
      <c r="F120">
        <v>31.33</v>
      </c>
      <c r="G120">
        <v>4021</v>
      </c>
      <c r="H120">
        <v>49725</v>
      </c>
      <c r="I120">
        <v>12</v>
      </c>
      <c r="J120">
        <v>882</v>
      </c>
      <c r="K120">
        <v>254.30607186417501</v>
      </c>
      <c r="L120">
        <v>5.6</v>
      </c>
      <c r="M120">
        <v>5.8</v>
      </c>
      <c r="N120" t="s">
        <v>20</v>
      </c>
      <c r="O120">
        <v>8</v>
      </c>
      <c r="P120">
        <v>10</v>
      </c>
      <c r="Q120">
        <v>282412.68</v>
      </c>
    </row>
    <row r="121" spans="1:17" x14ac:dyDescent="0.25">
      <c r="A121" t="s">
        <v>147</v>
      </c>
      <c r="B121" t="s">
        <v>33</v>
      </c>
      <c r="C121" t="s">
        <v>36</v>
      </c>
      <c r="D121">
        <v>3.7</v>
      </c>
      <c r="E121">
        <v>50</v>
      </c>
      <c r="F121">
        <v>58.32</v>
      </c>
      <c r="G121">
        <v>2654</v>
      </c>
      <c r="H121">
        <v>29751</v>
      </c>
      <c r="I121">
        <v>6</v>
      </c>
      <c r="J121">
        <v>50</v>
      </c>
      <c r="K121">
        <v>135.03681664793399</v>
      </c>
      <c r="L121">
        <v>3.9</v>
      </c>
      <c r="M121">
        <v>7.3</v>
      </c>
      <c r="N121" t="s">
        <v>20</v>
      </c>
      <c r="O121">
        <v>39</v>
      </c>
      <c r="P121">
        <v>30</v>
      </c>
      <c r="Q121">
        <v>659796.63</v>
      </c>
    </row>
    <row r="122" spans="1:17" x14ac:dyDescent="0.25">
      <c r="A122" t="s">
        <v>148</v>
      </c>
      <c r="B122" t="s">
        <v>22</v>
      </c>
      <c r="C122" t="s">
        <v>25</v>
      </c>
      <c r="D122">
        <v>3.9</v>
      </c>
      <c r="E122">
        <v>75</v>
      </c>
      <c r="F122">
        <v>53.58</v>
      </c>
      <c r="G122">
        <v>6155</v>
      </c>
      <c r="H122">
        <v>65421</v>
      </c>
      <c r="I122">
        <v>14</v>
      </c>
      <c r="J122">
        <v>692</v>
      </c>
      <c r="K122">
        <v>122.932667647435</v>
      </c>
      <c r="L122">
        <v>3.3</v>
      </c>
      <c r="M122">
        <v>9.1999999999999993</v>
      </c>
      <c r="N122" t="s">
        <v>20</v>
      </c>
      <c r="O122">
        <v>23</v>
      </c>
      <c r="P122">
        <v>36</v>
      </c>
      <c r="Q122">
        <v>917350.27</v>
      </c>
    </row>
    <row r="123" spans="1:17" x14ac:dyDescent="0.25">
      <c r="A123" t="s">
        <v>149</v>
      </c>
      <c r="B123" t="s">
        <v>18</v>
      </c>
      <c r="C123" t="s">
        <v>25</v>
      </c>
      <c r="D123">
        <v>4.4000000000000004</v>
      </c>
      <c r="E123">
        <v>40</v>
      </c>
      <c r="F123">
        <v>50.78</v>
      </c>
      <c r="G123">
        <v>1308</v>
      </c>
      <c r="H123">
        <v>17465</v>
      </c>
      <c r="I123">
        <v>17</v>
      </c>
      <c r="J123">
        <v>58</v>
      </c>
      <c r="K123">
        <v>279.74878527804401</v>
      </c>
      <c r="L123">
        <v>5.9</v>
      </c>
      <c r="M123">
        <v>4.9000000000000004</v>
      </c>
      <c r="N123" t="s">
        <v>26</v>
      </c>
      <c r="O123">
        <v>28</v>
      </c>
      <c r="P123">
        <v>19</v>
      </c>
      <c r="Q123">
        <v>472570.71</v>
      </c>
    </row>
    <row r="124" spans="1:17" x14ac:dyDescent="0.25">
      <c r="A124" t="s">
        <v>150</v>
      </c>
      <c r="B124" t="s">
        <v>33</v>
      </c>
      <c r="C124" t="s">
        <v>41</v>
      </c>
      <c r="D124">
        <v>4.2</v>
      </c>
      <c r="E124">
        <v>52</v>
      </c>
      <c r="F124">
        <v>45.52</v>
      </c>
      <c r="G124">
        <v>2334</v>
      </c>
      <c r="H124">
        <v>30509</v>
      </c>
      <c r="I124">
        <v>17</v>
      </c>
      <c r="J124">
        <v>558</v>
      </c>
      <c r="K124">
        <v>124.30731954865701</v>
      </c>
      <c r="L124">
        <v>5.0999999999999996</v>
      </c>
      <c r="M124">
        <v>2.1</v>
      </c>
      <c r="N124" t="s">
        <v>26</v>
      </c>
      <c r="O124">
        <v>6</v>
      </c>
      <c r="P124">
        <v>51</v>
      </c>
      <c r="Q124">
        <v>547718.85</v>
      </c>
    </row>
    <row r="125" spans="1:17" x14ac:dyDescent="0.25">
      <c r="A125" t="s">
        <v>151</v>
      </c>
      <c r="B125" t="s">
        <v>18</v>
      </c>
      <c r="C125" t="s">
        <v>19</v>
      </c>
      <c r="D125">
        <v>3.6</v>
      </c>
      <c r="E125">
        <v>44</v>
      </c>
      <c r="F125">
        <v>70.290000000000006</v>
      </c>
      <c r="G125">
        <v>3194</v>
      </c>
      <c r="H125">
        <v>38190</v>
      </c>
      <c r="I125">
        <v>18</v>
      </c>
      <c r="J125">
        <v>593</v>
      </c>
      <c r="K125">
        <v>292.565420980113</v>
      </c>
      <c r="L125">
        <v>5.7</v>
      </c>
      <c r="M125">
        <v>9.4</v>
      </c>
      <c r="N125" t="s">
        <v>26</v>
      </c>
      <c r="O125">
        <v>17</v>
      </c>
      <c r="P125">
        <v>22</v>
      </c>
      <c r="Q125">
        <v>713492.25</v>
      </c>
    </row>
    <row r="126" spans="1:17" x14ac:dyDescent="0.25">
      <c r="A126" t="s">
        <v>152</v>
      </c>
      <c r="B126" t="s">
        <v>18</v>
      </c>
      <c r="C126" t="s">
        <v>25</v>
      </c>
      <c r="D126">
        <v>4.0999999999999996</v>
      </c>
      <c r="E126">
        <v>40</v>
      </c>
      <c r="F126">
        <v>52.45</v>
      </c>
      <c r="G126">
        <v>2715</v>
      </c>
      <c r="H126">
        <v>31620</v>
      </c>
      <c r="I126">
        <v>13</v>
      </c>
      <c r="J126">
        <v>638</v>
      </c>
      <c r="K126">
        <v>258.15893510770798</v>
      </c>
      <c r="L126">
        <v>3.3</v>
      </c>
      <c r="M126">
        <v>4.9000000000000004</v>
      </c>
      <c r="N126" t="s">
        <v>20</v>
      </c>
      <c r="O126">
        <v>1</v>
      </c>
      <c r="P126">
        <v>8</v>
      </c>
      <c r="Q126">
        <v>483963.55</v>
      </c>
    </row>
    <row r="127" spans="1:17" x14ac:dyDescent="0.25">
      <c r="A127" t="s">
        <v>153</v>
      </c>
      <c r="B127" t="s">
        <v>22</v>
      </c>
      <c r="C127" t="s">
        <v>36</v>
      </c>
      <c r="D127">
        <v>4.5</v>
      </c>
      <c r="E127">
        <v>74</v>
      </c>
      <c r="F127">
        <v>60.61</v>
      </c>
      <c r="G127">
        <v>8378</v>
      </c>
      <c r="H127">
        <v>89801</v>
      </c>
      <c r="I127">
        <v>13</v>
      </c>
      <c r="J127">
        <v>862</v>
      </c>
      <c r="K127">
        <v>221.062479743343</v>
      </c>
      <c r="L127">
        <v>6.3</v>
      </c>
      <c r="M127">
        <v>5.5</v>
      </c>
      <c r="N127" t="s">
        <v>26</v>
      </c>
      <c r="O127">
        <v>27</v>
      </c>
      <c r="P127">
        <v>45</v>
      </c>
      <c r="Q127">
        <v>1024290.63</v>
      </c>
    </row>
    <row r="128" spans="1:17" x14ac:dyDescent="0.25">
      <c r="A128" t="s">
        <v>154</v>
      </c>
      <c r="B128" t="s">
        <v>18</v>
      </c>
      <c r="C128" t="s">
        <v>36</v>
      </c>
      <c r="D128">
        <v>3.1</v>
      </c>
      <c r="E128">
        <v>45</v>
      </c>
      <c r="F128">
        <v>65.37</v>
      </c>
      <c r="G128">
        <v>638</v>
      </c>
      <c r="H128">
        <v>9937</v>
      </c>
      <c r="I128">
        <v>11</v>
      </c>
      <c r="J128">
        <v>144</v>
      </c>
      <c r="K128">
        <v>199.581568353221</v>
      </c>
      <c r="L128">
        <v>7</v>
      </c>
      <c r="M128">
        <v>8.6999999999999993</v>
      </c>
      <c r="N128" t="s">
        <v>26</v>
      </c>
      <c r="O128">
        <v>42</v>
      </c>
      <c r="P128">
        <v>17</v>
      </c>
      <c r="Q128">
        <v>668670.03</v>
      </c>
    </row>
    <row r="129" spans="1:17" x14ac:dyDescent="0.25">
      <c r="A129" t="s">
        <v>155</v>
      </c>
      <c r="B129" t="s">
        <v>22</v>
      </c>
      <c r="C129" t="s">
        <v>23</v>
      </c>
      <c r="D129">
        <v>3</v>
      </c>
      <c r="E129">
        <v>90</v>
      </c>
      <c r="F129">
        <v>29.39</v>
      </c>
      <c r="G129">
        <v>5425</v>
      </c>
      <c r="H129">
        <v>52699</v>
      </c>
      <c r="I129">
        <v>3</v>
      </c>
      <c r="J129">
        <v>746</v>
      </c>
      <c r="K129">
        <v>106.195144936434</v>
      </c>
      <c r="L129">
        <v>8.3000000000000007</v>
      </c>
      <c r="M129">
        <v>6.3</v>
      </c>
      <c r="N129" t="s">
        <v>26</v>
      </c>
      <c r="O129">
        <v>40</v>
      </c>
      <c r="P129">
        <v>25</v>
      </c>
      <c r="Q129">
        <v>603751.69999999995</v>
      </c>
    </row>
    <row r="130" spans="1:17" x14ac:dyDescent="0.25">
      <c r="A130" t="s">
        <v>156</v>
      </c>
      <c r="B130" t="s">
        <v>18</v>
      </c>
      <c r="C130" t="s">
        <v>25</v>
      </c>
      <c r="D130">
        <v>3.9</v>
      </c>
      <c r="E130">
        <v>36</v>
      </c>
      <c r="F130">
        <v>47.53</v>
      </c>
      <c r="G130">
        <v>881</v>
      </c>
      <c r="H130">
        <v>15038</v>
      </c>
      <c r="I130">
        <v>17</v>
      </c>
      <c r="J130">
        <v>326</v>
      </c>
      <c r="K130">
        <v>232.599609193784</v>
      </c>
      <c r="L130">
        <v>6.3</v>
      </c>
      <c r="M130">
        <v>3.7</v>
      </c>
      <c r="N130" t="s">
        <v>20</v>
      </c>
      <c r="O130">
        <v>28</v>
      </c>
      <c r="P130">
        <v>15</v>
      </c>
      <c r="Q130">
        <v>401495.71</v>
      </c>
    </row>
    <row r="131" spans="1:17" x14ac:dyDescent="0.25">
      <c r="A131" t="s">
        <v>157</v>
      </c>
      <c r="B131" t="s">
        <v>33</v>
      </c>
      <c r="C131" t="s">
        <v>30</v>
      </c>
      <c r="D131">
        <v>3.3</v>
      </c>
      <c r="E131">
        <v>55</v>
      </c>
      <c r="F131">
        <v>33.590000000000003</v>
      </c>
      <c r="G131">
        <v>3200</v>
      </c>
      <c r="H131">
        <v>38583</v>
      </c>
      <c r="I131">
        <v>2</v>
      </c>
      <c r="J131">
        <v>584</v>
      </c>
      <c r="K131">
        <v>136.78453248032099</v>
      </c>
      <c r="L131">
        <v>7.8</v>
      </c>
      <c r="M131">
        <v>5.9</v>
      </c>
      <c r="N131" t="s">
        <v>20</v>
      </c>
      <c r="O131">
        <v>44</v>
      </c>
      <c r="P131">
        <v>49</v>
      </c>
      <c r="Q131">
        <v>424462.57</v>
      </c>
    </row>
    <row r="132" spans="1:17" x14ac:dyDescent="0.25">
      <c r="A132" t="s">
        <v>158</v>
      </c>
      <c r="B132" t="s">
        <v>18</v>
      </c>
      <c r="C132" t="s">
        <v>41</v>
      </c>
      <c r="D132">
        <v>4.3</v>
      </c>
      <c r="E132">
        <v>38</v>
      </c>
      <c r="F132">
        <v>44.38</v>
      </c>
      <c r="G132">
        <v>1800</v>
      </c>
      <c r="H132">
        <v>23928</v>
      </c>
      <c r="I132">
        <v>2</v>
      </c>
      <c r="J132">
        <v>971</v>
      </c>
      <c r="K132">
        <v>171.410540042082</v>
      </c>
      <c r="L132">
        <v>2.5</v>
      </c>
      <c r="M132">
        <v>6.6</v>
      </c>
      <c r="N132" t="s">
        <v>26</v>
      </c>
      <c r="O132">
        <v>16</v>
      </c>
      <c r="P132">
        <v>19</v>
      </c>
      <c r="Q132">
        <v>383272.06</v>
      </c>
    </row>
    <row r="133" spans="1:17" x14ac:dyDescent="0.25">
      <c r="A133" t="s">
        <v>159</v>
      </c>
      <c r="B133" t="s">
        <v>22</v>
      </c>
      <c r="C133" t="s">
        <v>19</v>
      </c>
      <c r="D133">
        <v>3.4</v>
      </c>
      <c r="E133">
        <v>76</v>
      </c>
      <c r="F133">
        <v>70.48</v>
      </c>
      <c r="G133">
        <v>4226</v>
      </c>
      <c r="H133">
        <v>48246</v>
      </c>
      <c r="I133">
        <v>7</v>
      </c>
      <c r="J133">
        <v>166</v>
      </c>
      <c r="K133">
        <v>76.017195514490197</v>
      </c>
      <c r="L133">
        <v>2.1</v>
      </c>
      <c r="M133">
        <v>9</v>
      </c>
      <c r="N133" t="s">
        <v>26</v>
      </c>
      <c r="O133">
        <v>16</v>
      </c>
      <c r="P133">
        <v>15</v>
      </c>
      <c r="Q133">
        <v>1196887.3</v>
      </c>
    </row>
    <row r="134" spans="1:17" x14ac:dyDescent="0.25">
      <c r="A134" t="s">
        <v>160</v>
      </c>
      <c r="B134" t="s">
        <v>22</v>
      </c>
      <c r="C134" t="s">
        <v>30</v>
      </c>
      <c r="D134">
        <v>3.9</v>
      </c>
      <c r="E134">
        <v>72</v>
      </c>
      <c r="F134">
        <v>33.9</v>
      </c>
      <c r="G134">
        <v>3412</v>
      </c>
      <c r="H134">
        <v>35971</v>
      </c>
      <c r="I134">
        <v>10</v>
      </c>
      <c r="J134">
        <v>505</v>
      </c>
      <c r="K134">
        <v>124.03852748518101</v>
      </c>
      <c r="L134">
        <v>2.6</v>
      </c>
      <c r="M134">
        <v>3.1</v>
      </c>
      <c r="N134" t="s">
        <v>20</v>
      </c>
      <c r="O134">
        <v>30</v>
      </c>
      <c r="P134">
        <v>15</v>
      </c>
      <c r="Q134">
        <v>556837.25</v>
      </c>
    </row>
    <row r="135" spans="1:17" x14ac:dyDescent="0.25">
      <c r="A135" t="s">
        <v>161</v>
      </c>
      <c r="B135" t="s">
        <v>33</v>
      </c>
      <c r="C135" t="s">
        <v>41</v>
      </c>
      <c r="D135">
        <v>3.4</v>
      </c>
      <c r="E135">
        <v>60</v>
      </c>
      <c r="F135">
        <v>40.99</v>
      </c>
      <c r="G135">
        <v>3388</v>
      </c>
      <c r="H135">
        <v>35405</v>
      </c>
      <c r="I135">
        <v>14</v>
      </c>
      <c r="J135">
        <v>409</v>
      </c>
      <c r="K135">
        <v>182.27986697779301</v>
      </c>
      <c r="L135">
        <v>8.6</v>
      </c>
      <c r="M135">
        <v>6</v>
      </c>
      <c r="N135" t="s">
        <v>20</v>
      </c>
      <c r="O135">
        <v>22</v>
      </c>
      <c r="P135">
        <v>48</v>
      </c>
      <c r="Q135">
        <v>570448.15</v>
      </c>
    </row>
    <row r="136" spans="1:17" x14ac:dyDescent="0.25">
      <c r="A136" t="s">
        <v>162</v>
      </c>
      <c r="B136" t="s">
        <v>18</v>
      </c>
      <c r="C136" t="s">
        <v>36</v>
      </c>
      <c r="D136">
        <v>4.0999999999999996</v>
      </c>
      <c r="E136">
        <v>41</v>
      </c>
      <c r="F136">
        <v>56.47</v>
      </c>
      <c r="G136">
        <v>3396</v>
      </c>
      <c r="H136">
        <v>39804</v>
      </c>
      <c r="I136">
        <v>19</v>
      </c>
      <c r="J136">
        <v>79</v>
      </c>
      <c r="K136">
        <v>167.01032839558701</v>
      </c>
      <c r="L136">
        <v>6</v>
      </c>
      <c r="M136">
        <v>9.3000000000000007</v>
      </c>
      <c r="N136" t="s">
        <v>26</v>
      </c>
      <c r="O136">
        <v>9</v>
      </c>
      <c r="P136">
        <v>31</v>
      </c>
      <c r="Q136">
        <v>543195.13</v>
      </c>
    </row>
    <row r="137" spans="1:17" x14ac:dyDescent="0.25">
      <c r="A137" t="s">
        <v>163</v>
      </c>
      <c r="B137" t="s">
        <v>18</v>
      </c>
      <c r="C137" t="s">
        <v>30</v>
      </c>
      <c r="D137">
        <v>3.2</v>
      </c>
      <c r="E137">
        <v>50</v>
      </c>
      <c r="F137">
        <v>30.06</v>
      </c>
      <c r="G137">
        <v>772</v>
      </c>
      <c r="H137">
        <v>7457</v>
      </c>
      <c r="I137">
        <v>17</v>
      </c>
      <c r="J137">
        <v>932</v>
      </c>
      <c r="K137">
        <v>135.87828877539701</v>
      </c>
      <c r="L137">
        <v>5.0999999999999996</v>
      </c>
      <c r="M137">
        <v>1.4</v>
      </c>
      <c r="N137" t="s">
        <v>26</v>
      </c>
      <c r="O137">
        <v>5</v>
      </c>
      <c r="P137">
        <v>37</v>
      </c>
      <c r="Q137">
        <v>354064.37</v>
      </c>
    </row>
    <row r="138" spans="1:17" x14ac:dyDescent="0.25">
      <c r="A138" t="s">
        <v>164</v>
      </c>
      <c r="B138" t="s">
        <v>33</v>
      </c>
      <c r="C138" t="s">
        <v>41</v>
      </c>
      <c r="D138">
        <v>3</v>
      </c>
      <c r="E138">
        <v>60</v>
      </c>
      <c r="F138">
        <v>38.090000000000003</v>
      </c>
      <c r="G138">
        <v>654</v>
      </c>
      <c r="H138">
        <v>7708</v>
      </c>
      <c r="I138">
        <v>16</v>
      </c>
      <c r="J138">
        <v>374</v>
      </c>
      <c r="K138">
        <v>167.982488789299</v>
      </c>
      <c r="L138">
        <v>7.9</v>
      </c>
      <c r="M138">
        <v>2.8</v>
      </c>
      <c r="N138" t="s">
        <v>20</v>
      </c>
      <c r="O138">
        <v>37</v>
      </c>
      <c r="P138">
        <v>58</v>
      </c>
      <c r="Q138">
        <v>527585.55000000005</v>
      </c>
    </row>
    <row r="139" spans="1:17" x14ac:dyDescent="0.25">
      <c r="A139" t="s">
        <v>165</v>
      </c>
      <c r="B139" t="s">
        <v>18</v>
      </c>
      <c r="C139" t="s">
        <v>36</v>
      </c>
      <c r="D139">
        <v>3.1</v>
      </c>
      <c r="E139">
        <v>31</v>
      </c>
      <c r="F139">
        <v>61.66</v>
      </c>
      <c r="G139">
        <v>694</v>
      </c>
      <c r="H139">
        <v>10727</v>
      </c>
      <c r="I139">
        <v>17</v>
      </c>
      <c r="J139">
        <v>969</v>
      </c>
      <c r="K139">
        <v>236.231533526075</v>
      </c>
      <c r="L139">
        <v>2.1</v>
      </c>
      <c r="M139">
        <v>4.0999999999999996</v>
      </c>
      <c r="N139" t="s">
        <v>26</v>
      </c>
      <c r="O139">
        <v>23</v>
      </c>
      <c r="P139">
        <v>16</v>
      </c>
      <c r="Q139">
        <v>444629.83</v>
      </c>
    </row>
    <row r="140" spans="1:17" x14ac:dyDescent="0.25">
      <c r="A140" t="s">
        <v>166</v>
      </c>
      <c r="B140" t="s">
        <v>18</v>
      </c>
      <c r="C140" t="s">
        <v>36</v>
      </c>
      <c r="D140">
        <v>4.9000000000000004</v>
      </c>
      <c r="E140">
        <v>30</v>
      </c>
      <c r="F140">
        <v>62.83</v>
      </c>
      <c r="G140">
        <v>1941</v>
      </c>
      <c r="H140">
        <v>21205</v>
      </c>
      <c r="I140">
        <v>18</v>
      </c>
      <c r="J140">
        <v>123</v>
      </c>
      <c r="K140">
        <v>164.83139104616799</v>
      </c>
      <c r="L140">
        <v>1.1000000000000001</v>
      </c>
      <c r="M140">
        <v>7.1</v>
      </c>
      <c r="N140" t="s">
        <v>20</v>
      </c>
      <c r="O140">
        <v>14</v>
      </c>
      <c r="P140">
        <v>24</v>
      </c>
      <c r="Q140">
        <v>441498.39</v>
      </c>
    </row>
    <row r="141" spans="1:17" x14ac:dyDescent="0.25">
      <c r="A141" t="s">
        <v>167</v>
      </c>
      <c r="B141" t="s">
        <v>22</v>
      </c>
      <c r="C141" t="s">
        <v>36</v>
      </c>
      <c r="D141">
        <v>3.3</v>
      </c>
      <c r="E141">
        <v>71</v>
      </c>
      <c r="F141">
        <v>64.09</v>
      </c>
      <c r="G141">
        <v>4159</v>
      </c>
      <c r="H141">
        <v>47693</v>
      </c>
      <c r="I141">
        <v>11</v>
      </c>
      <c r="J141">
        <v>881</v>
      </c>
      <c r="K141">
        <v>176.539117931108</v>
      </c>
      <c r="L141">
        <v>3.8</v>
      </c>
      <c r="M141">
        <v>8.6</v>
      </c>
      <c r="N141" t="s">
        <v>20</v>
      </c>
      <c r="O141">
        <v>26</v>
      </c>
      <c r="P141">
        <v>52</v>
      </c>
      <c r="Q141">
        <v>1029119.58</v>
      </c>
    </row>
    <row r="142" spans="1:17" x14ac:dyDescent="0.25">
      <c r="A142" t="s">
        <v>168</v>
      </c>
      <c r="B142" t="s">
        <v>18</v>
      </c>
      <c r="C142" t="s">
        <v>36</v>
      </c>
      <c r="D142">
        <v>4.4000000000000004</v>
      </c>
      <c r="E142">
        <v>43</v>
      </c>
      <c r="F142">
        <v>65.19</v>
      </c>
      <c r="G142">
        <v>1236</v>
      </c>
      <c r="H142">
        <v>20136</v>
      </c>
      <c r="I142">
        <v>19</v>
      </c>
      <c r="J142">
        <v>468</v>
      </c>
      <c r="K142">
        <v>225.28652030261</v>
      </c>
      <c r="L142">
        <v>3.2</v>
      </c>
      <c r="M142">
        <v>2.8</v>
      </c>
      <c r="N142" t="s">
        <v>26</v>
      </c>
      <c r="O142">
        <v>10</v>
      </c>
      <c r="P142">
        <v>35</v>
      </c>
      <c r="Q142">
        <v>642624.57999999996</v>
      </c>
    </row>
    <row r="143" spans="1:17" x14ac:dyDescent="0.25">
      <c r="A143" t="s">
        <v>169</v>
      </c>
      <c r="B143" t="s">
        <v>18</v>
      </c>
      <c r="C143" t="s">
        <v>36</v>
      </c>
      <c r="D143">
        <v>3.1</v>
      </c>
      <c r="E143">
        <v>42</v>
      </c>
      <c r="F143">
        <v>59.53</v>
      </c>
      <c r="G143">
        <v>2365</v>
      </c>
      <c r="H143">
        <v>23206</v>
      </c>
      <c r="I143">
        <v>11</v>
      </c>
      <c r="J143">
        <v>967</v>
      </c>
      <c r="K143">
        <v>260.40370079076098</v>
      </c>
      <c r="L143">
        <v>3.8</v>
      </c>
      <c r="M143">
        <v>3.2</v>
      </c>
      <c r="N143" t="s">
        <v>20</v>
      </c>
      <c r="O143">
        <v>19</v>
      </c>
      <c r="P143">
        <v>41</v>
      </c>
      <c r="Q143">
        <v>572270.54</v>
      </c>
    </row>
    <row r="144" spans="1:17" x14ac:dyDescent="0.25">
      <c r="A144" t="s">
        <v>170</v>
      </c>
      <c r="B144" t="s">
        <v>33</v>
      </c>
      <c r="C144" t="s">
        <v>23</v>
      </c>
      <c r="D144">
        <v>3.2</v>
      </c>
      <c r="E144">
        <v>54</v>
      </c>
      <c r="F144">
        <v>33.15</v>
      </c>
      <c r="G144">
        <v>2300</v>
      </c>
      <c r="H144">
        <v>22694</v>
      </c>
      <c r="I144">
        <v>10</v>
      </c>
      <c r="J144">
        <v>856</v>
      </c>
      <c r="K144">
        <v>181.71594446433701</v>
      </c>
      <c r="L144">
        <v>9.8000000000000007</v>
      </c>
      <c r="M144">
        <v>8.4</v>
      </c>
      <c r="N144" t="s">
        <v>20</v>
      </c>
      <c r="O144">
        <v>45</v>
      </c>
      <c r="P144">
        <v>53</v>
      </c>
      <c r="Q144">
        <v>420677.3</v>
      </c>
    </row>
    <row r="145" spans="1:17" x14ac:dyDescent="0.25">
      <c r="A145" t="s">
        <v>171</v>
      </c>
      <c r="B145" t="s">
        <v>33</v>
      </c>
      <c r="C145" t="s">
        <v>30</v>
      </c>
      <c r="D145">
        <v>4</v>
      </c>
      <c r="E145">
        <v>51</v>
      </c>
      <c r="F145">
        <v>30.82</v>
      </c>
      <c r="G145">
        <v>2537</v>
      </c>
      <c r="H145">
        <v>29430</v>
      </c>
      <c r="I145">
        <v>14</v>
      </c>
      <c r="J145">
        <v>872</v>
      </c>
      <c r="K145">
        <v>287.04390377062498</v>
      </c>
      <c r="L145">
        <v>6.1</v>
      </c>
      <c r="M145">
        <v>2.2999999999999998</v>
      </c>
      <c r="N145" t="s">
        <v>26</v>
      </c>
      <c r="O145">
        <v>4</v>
      </c>
      <c r="P145">
        <v>23</v>
      </c>
      <c r="Q145">
        <v>370281.72</v>
      </c>
    </row>
    <row r="146" spans="1:17" x14ac:dyDescent="0.25">
      <c r="A146" t="s">
        <v>172</v>
      </c>
      <c r="B146" t="s">
        <v>22</v>
      </c>
      <c r="C146" t="s">
        <v>41</v>
      </c>
      <c r="D146">
        <v>3.9</v>
      </c>
      <c r="E146">
        <v>88</v>
      </c>
      <c r="F146">
        <v>35.630000000000003</v>
      </c>
      <c r="G146">
        <v>1647</v>
      </c>
      <c r="H146">
        <v>24710</v>
      </c>
      <c r="I146">
        <v>14</v>
      </c>
      <c r="J146">
        <v>791</v>
      </c>
      <c r="K146">
        <v>138.36186087283201</v>
      </c>
      <c r="L146">
        <v>6.3</v>
      </c>
      <c r="M146">
        <v>3.4</v>
      </c>
      <c r="N146" t="s">
        <v>26</v>
      </c>
      <c r="O146">
        <v>31</v>
      </c>
      <c r="P146">
        <v>78</v>
      </c>
      <c r="Q146">
        <v>714683.03</v>
      </c>
    </row>
    <row r="147" spans="1:17" x14ac:dyDescent="0.25">
      <c r="A147" t="s">
        <v>173</v>
      </c>
      <c r="B147" t="s">
        <v>18</v>
      </c>
      <c r="C147" t="s">
        <v>23</v>
      </c>
      <c r="D147">
        <v>4.9000000000000004</v>
      </c>
      <c r="E147">
        <v>46</v>
      </c>
      <c r="F147">
        <v>26.37</v>
      </c>
      <c r="G147">
        <v>3976</v>
      </c>
      <c r="H147">
        <v>49139</v>
      </c>
      <c r="I147">
        <v>10</v>
      </c>
      <c r="J147">
        <v>312</v>
      </c>
      <c r="K147">
        <v>113.13874534699301</v>
      </c>
      <c r="L147">
        <v>6.9</v>
      </c>
      <c r="M147">
        <v>7.6</v>
      </c>
      <c r="N147" t="s">
        <v>26</v>
      </c>
      <c r="O147">
        <v>4</v>
      </c>
      <c r="P147">
        <v>20</v>
      </c>
      <c r="Q147">
        <v>292579.21000000002</v>
      </c>
    </row>
    <row r="148" spans="1:17" x14ac:dyDescent="0.25">
      <c r="A148" t="s">
        <v>174</v>
      </c>
      <c r="B148" t="s">
        <v>18</v>
      </c>
      <c r="C148" t="s">
        <v>23</v>
      </c>
      <c r="D148">
        <v>4.9000000000000004</v>
      </c>
      <c r="E148">
        <v>40</v>
      </c>
      <c r="F148">
        <v>29.93</v>
      </c>
      <c r="G148">
        <v>4192</v>
      </c>
      <c r="H148">
        <v>43570</v>
      </c>
      <c r="I148">
        <v>4</v>
      </c>
      <c r="J148">
        <v>495</v>
      </c>
      <c r="K148">
        <v>223.27246704718601</v>
      </c>
      <c r="L148">
        <v>4.5999999999999996</v>
      </c>
      <c r="M148">
        <v>2.5</v>
      </c>
      <c r="N148" t="s">
        <v>20</v>
      </c>
      <c r="O148">
        <v>21</v>
      </c>
      <c r="P148">
        <v>39</v>
      </c>
      <c r="Q148">
        <v>280989.09999999998</v>
      </c>
    </row>
    <row r="149" spans="1:17" x14ac:dyDescent="0.25">
      <c r="A149" t="s">
        <v>175</v>
      </c>
      <c r="B149" t="s">
        <v>18</v>
      </c>
      <c r="C149" t="s">
        <v>25</v>
      </c>
      <c r="D149">
        <v>4.5999999999999996</v>
      </c>
      <c r="E149">
        <v>45</v>
      </c>
      <c r="F149">
        <v>47.32</v>
      </c>
      <c r="G149">
        <v>3708</v>
      </c>
      <c r="H149">
        <v>46116</v>
      </c>
      <c r="I149">
        <v>10</v>
      </c>
      <c r="J149">
        <v>600</v>
      </c>
      <c r="K149">
        <v>93.9374341597822</v>
      </c>
      <c r="L149">
        <v>9.8000000000000007</v>
      </c>
      <c r="M149">
        <v>8.5</v>
      </c>
      <c r="N149" t="s">
        <v>20</v>
      </c>
      <c r="O149">
        <v>0</v>
      </c>
      <c r="P149">
        <v>15</v>
      </c>
      <c r="Q149">
        <v>495266.2</v>
      </c>
    </row>
    <row r="150" spans="1:17" x14ac:dyDescent="0.25">
      <c r="A150" t="s">
        <v>176</v>
      </c>
      <c r="B150" t="s">
        <v>22</v>
      </c>
      <c r="C150" t="s">
        <v>25</v>
      </c>
      <c r="D150">
        <v>4.2</v>
      </c>
      <c r="E150">
        <v>89</v>
      </c>
      <c r="F150">
        <v>48.16</v>
      </c>
      <c r="G150">
        <v>5636</v>
      </c>
      <c r="H150">
        <v>62047</v>
      </c>
      <c r="I150">
        <v>6</v>
      </c>
      <c r="J150">
        <v>453</v>
      </c>
      <c r="K150">
        <v>274.99196312412801</v>
      </c>
      <c r="L150">
        <v>9.8000000000000007</v>
      </c>
      <c r="M150">
        <v>5.4</v>
      </c>
      <c r="N150" t="s">
        <v>20</v>
      </c>
      <c r="O150">
        <v>19</v>
      </c>
      <c r="P150">
        <v>82</v>
      </c>
      <c r="Q150">
        <v>969613.07</v>
      </c>
    </row>
    <row r="151" spans="1:17" x14ac:dyDescent="0.25">
      <c r="A151" t="s">
        <v>177</v>
      </c>
      <c r="B151" t="s">
        <v>22</v>
      </c>
      <c r="C151" t="s">
        <v>25</v>
      </c>
      <c r="D151">
        <v>3.9</v>
      </c>
      <c r="E151">
        <v>87</v>
      </c>
      <c r="F151">
        <v>52.13</v>
      </c>
      <c r="G151">
        <v>5491</v>
      </c>
      <c r="H151">
        <v>53983</v>
      </c>
      <c r="I151">
        <v>11</v>
      </c>
      <c r="J151">
        <v>153</v>
      </c>
      <c r="K151">
        <v>146.64354571557899</v>
      </c>
      <c r="L151">
        <v>7.9</v>
      </c>
      <c r="M151">
        <v>5</v>
      </c>
      <c r="N151" t="s">
        <v>20</v>
      </c>
      <c r="O151">
        <v>50</v>
      </c>
      <c r="P151">
        <v>19</v>
      </c>
      <c r="Q151">
        <v>1025521.51</v>
      </c>
    </row>
    <row r="152" spans="1:17" x14ac:dyDescent="0.25">
      <c r="A152" t="s">
        <v>178</v>
      </c>
      <c r="B152" t="s">
        <v>33</v>
      </c>
      <c r="C152" t="s">
        <v>19</v>
      </c>
      <c r="D152">
        <v>3.7</v>
      </c>
      <c r="E152">
        <v>69</v>
      </c>
      <c r="F152">
        <v>68.94</v>
      </c>
      <c r="G152">
        <v>1783</v>
      </c>
      <c r="H152">
        <v>20842</v>
      </c>
      <c r="I152">
        <v>18</v>
      </c>
      <c r="J152">
        <v>489</v>
      </c>
      <c r="K152">
        <v>224.537163693308</v>
      </c>
      <c r="L152">
        <v>2.9</v>
      </c>
      <c r="M152">
        <v>2.2000000000000002</v>
      </c>
      <c r="N152" t="s">
        <v>26</v>
      </c>
      <c r="O152">
        <v>31</v>
      </c>
      <c r="P152">
        <v>4</v>
      </c>
      <c r="Q152">
        <v>1069409.8400000001</v>
      </c>
    </row>
    <row r="153" spans="1:17" x14ac:dyDescent="0.25">
      <c r="A153" t="s">
        <v>179</v>
      </c>
      <c r="B153" t="s">
        <v>22</v>
      </c>
      <c r="C153" t="s">
        <v>25</v>
      </c>
      <c r="D153">
        <v>4.9000000000000004</v>
      </c>
      <c r="E153">
        <v>77</v>
      </c>
      <c r="F153">
        <v>51.13</v>
      </c>
      <c r="G153">
        <v>2651</v>
      </c>
      <c r="H153">
        <v>29687</v>
      </c>
      <c r="I153">
        <v>6</v>
      </c>
      <c r="J153">
        <v>913</v>
      </c>
      <c r="K153">
        <v>192.54588062248399</v>
      </c>
      <c r="L153">
        <v>8.9</v>
      </c>
      <c r="M153">
        <v>7.1</v>
      </c>
      <c r="N153" t="s">
        <v>20</v>
      </c>
      <c r="O153">
        <v>58</v>
      </c>
      <c r="P153">
        <v>14</v>
      </c>
      <c r="Q153">
        <v>887173.4</v>
      </c>
    </row>
    <row r="154" spans="1:17" x14ac:dyDescent="0.25">
      <c r="A154" t="s">
        <v>180</v>
      </c>
      <c r="B154" t="s">
        <v>18</v>
      </c>
      <c r="C154" t="s">
        <v>41</v>
      </c>
      <c r="D154">
        <v>4.2</v>
      </c>
      <c r="E154">
        <v>31</v>
      </c>
      <c r="F154">
        <v>39.54</v>
      </c>
      <c r="G154">
        <v>2332</v>
      </c>
      <c r="H154">
        <v>24541</v>
      </c>
      <c r="I154">
        <v>15</v>
      </c>
      <c r="J154">
        <v>755</v>
      </c>
      <c r="K154">
        <v>63.597714722277502</v>
      </c>
      <c r="L154">
        <v>1.9</v>
      </c>
      <c r="M154">
        <v>9</v>
      </c>
      <c r="N154" t="s">
        <v>20</v>
      </c>
      <c r="O154">
        <v>22</v>
      </c>
      <c r="P154">
        <v>7</v>
      </c>
      <c r="Q154">
        <v>296268.77</v>
      </c>
    </row>
    <row r="155" spans="1:17" x14ac:dyDescent="0.25">
      <c r="A155" t="s">
        <v>181</v>
      </c>
      <c r="B155" t="s">
        <v>18</v>
      </c>
      <c r="C155" t="s">
        <v>23</v>
      </c>
      <c r="D155">
        <v>4.2</v>
      </c>
      <c r="E155">
        <v>46</v>
      </c>
      <c r="F155">
        <v>26.86</v>
      </c>
      <c r="G155">
        <v>2683</v>
      </c>
      <c r="H155">
        <v>31728</v>
      </c>
      <c r="I155">
        <v>6</v>
      </c>
      <c r="J155">
        <v>192</v>
      </c>
      <c r="K155">
        <v>227.26967683657401</v>
      </c>
      <c r="L155">
        <v>6.7</v>
      </c>
      <c r="M155">
        <v>7.2</v>
      </c>
      <c r="N155" t="s">
        <v>20</v>
      </c>
      <c r="O155">
        <v>27</v>
      </c>
      <c r="P155">
        <v>9</v>
      </c>
      <c r="Q155">
        <v>290499.5</v>
      </c>
    </row>
    <row r="156" spans="1:17" x14ac:dyDescent="0.25">
      <c r="A156" t="s">
        <v>182</v>
      </c>
      <c r="B156" t="s">
        <v>22</v>
      </c>
      <c r="C156" t="s">
        <v>41</v>
      </c>
      <c r="D156">
        <v>3.5</v>
      </c>
      <c r="E156">
        <v>80</v>
      </c>
      <c r="F156">
        <v>35.81</v>
      </c>
      <c r="G156">
        <v>5792</v>
      </c>
      <c r="H156">
        <v>57816</v>
      </c>
      <c r="I156">
        <v>1</v>
      </c>
      <c r="J156">
        <v>763</v>
      </c>
      <c r="K156">
        <v>247.50118255094</v>
      </c>
      <c r="L156">
        <v>5.0999999999999996</v>
      </c>
      <c r="M156">
        <v>3.9</v>
      </c>
      <c r="N156" t="s">
        <v>26</v>
      </c>
      <c r="O156">
        <v>27</v>
      </c>
      <c r="P156">
        <v>74</v>
      </c>
      <c r="Q156">
        <v>649612.81000000006</v>
      </c>
    </row>
    <row r="157" spans="1:17" x14ac:dyDescent="0.25">
      <c r="A157" t="s">
        <v>183</v>
      </c>
      <c r="B157" t="s">
        <v>18</v>
      </c>
      <c r="C157" t="s">
        <v>30</v>
      </c>
      <c r="D157">
        <v>3.1</v>
      </c>
      <c r="E157">
        <v>43</v>
      </c>
      <c r="F157">
        <v>32.6</v>
      </c>
      <c r="G157">
        <v>2343</v>
      </c>
      <c r="H157">
        <v>21703</v>
      </c>
      <c r="I157">
        <v>9</v>
      </c>
      <c r="J157">
        <v>966</v>
      </c>
      <c r="K157">
        <v>295.618107699051</v>
      </c>
      <c r="L157">
        <v>1.4</v>
      </c>
      <c r="M157">
        <v>7.3</v>
      </c>
      <c r="N157" t="s">
        <v>20</v>
      </c>
      <c r="O157">
        <v>16</v>
      </c>
      <c r="P157">
        <v>33</v>
      </c>
      <c r="Q157">
        <v>328473.25</v>
      </c>
    </row>
    <row r="158" spans="1:17" x14ac:dyDescent="0.25">
      <c r="A158" t="s">
        <v>184</v>
      </c>
      <c r="B158" t="s">
        <v>18</v>
      </c>
      <c r="C158" t="s">
        <v>25</v>
      </c>
      <c r="D158">
        <v>4.9000000000000004</v>
      </c>
      <c r="E158">
        <v>45</v>
      </c>
      <c r="F158">
        <v>45.63</v>
      </c>
      <c r="G158">
        <v>3819</v>
      </c>
      <c r="H158">
        <v>44311</v>
      </c>
      <c r="I158">
        <v>14</v>
      </c>
      <c r="J158">
        <v>256</v>
      </c>
      <c r="K158">
        <v>154.031916609013</v>
      </c>
      <c r="L158">
        <v>9.1</v>
      </c>
      <c r="M158">
        <v>5.6</v>
      </c>
      <c r="N158" t="s">
        <v>20</v>
      </c>
      <c r="O158">
        <v>33</v>
      </c>
      <c r="P158">
        <v>43</v>
      </c>
      <c r="Q158">
        <v>482957.58</v>
      </c>
    </row>
    <row r="159" spans="1:17" x14ac:dyDescent="0.25">
      <c r="A159" t="s">
        <v>185</v>
      </c>
      <c r="B159" t="s">
        <v>22</v>
      </c>
      <c r="C159" t="s">
        <v>19</v>
      </c>
      <c r="D159">
        <v>3.6</v>
      </c>
      <c r="E159">
        <v>84</v>
      </c>
      <c r="F159">
        <v>71.8</v>
      </c>
      <c r="G159">
        <v>4463</v>
      </c>
      <c r="H159">
        <v>50781</v>
      </c>
      <c r="I159">
        <v>3</v>
      </c>
      <c r="J159">
        <v>595</v>
      </c>
      <c r="K159">
        <v>175.73289198853701</v>
      </c>
      <c r="L159">
        <v>9.6</v>
      </c>
      <c r="M159">
        <v>8.6999999999999993</v>
      </c>
      <c r="N159" t="s">
        <v>20</v>
      </c>
      <c r="O159">
        <v>59</v>
      </c>
      <c r="P159">
        <v>56</v>
      </c>
      <c r="Q159">
        <v>1351663.35</v>
      </c>
    </row>
    <row r="160" spans="1:17" x14ac:dyDescent="0.25">
      <c r="A160" t="s">
        <v>186</v>
      </c>
      <c r="B160" t="s">
        <v>22</v>
      </c>
      <c r="C160" t="s">
        <v>30</v>
      </c>
      <c r="D160">
        <v>3.9</v>
      </c>
      <c r="E160">
        <v>84</v>
      </c>
      <c r="F160">
        <v>38.75</v>
      </c>
      <c r="G160">
        <v>3588</v>
      </c>
      <c r="H160">
        <v>37026</v>
      </c>
      <c r="I160">
        <v>1</v>
      </c>
      <c r="J160">
        <v>852</v>
      </c>
      <c r="K160">
        <v>268.71683415912202</v>
      </c>
      <c r="L160">
        <v>9.1999999999999993</v>
      </c>
      <c r="M160">
        <v>5.0999999999999996</v>
      </c>
      <c r="N160" t="s">
        <v>26</v>
      </c>
      <c r="O160">
        <v>58</v>
      </c>
      <c r="P160">
        <v>71</v>
      </c>
      <c r="Q160">
        <v>734931.05</v>
      </c>
    </row>
    <row r="161" spans="1:17" x14ac:dyDescent="0.25">
      <c r="A161" t="s">
        <v>187</v>
      </c>
      <c r="B161" t="s">
        <v>18</v>
      </c>
      <c r="C161" t="s">
        <v>19</v>
      </c>
      <c r="D161">
        <v>3.2</v>
      </c>
      <c r="E161">
        <v>32</v>
      </c>
      <c r="F161">
        <v>68.739999999999995</v>
      </c>
      <c r="G161">
        <v>2314</v>
      </c>
      <c r="H161">
        <v>28085</v>
      </c>
      <c r="I161">
        <v>14</v>
      </c>
      <c r="J161">
        <v>932</v>
      </c>
      <c r="K161">
        <v>117.299328254312</v>
      </c>
      <c r="L161">
        <v>2.7</v>
      </c>
      <c r="M161">
        <v>3.1</v>
      </c>
      <c r="N161" t="s">
        <v>20</v>
      </c>
      <c r="O161">
        <v>27</v>
      </c>
      <c r="P161">
        <v>7</v>
      </c>
      <c r="Q161">
        <v>507706.33</v>
      </c>
    </row>
    <row r="162" spans="1:17" x14ac:dyDescent="0.25">
      <c r="A162" t="s">
        <v>188</v>
      </c>
      <c r="B162" t="s">
        <v>18</v>
      </c>
      <c r="C162" t="s">
        <v>30</v>
      </c>
      <c r="D162">
        <v>4.7</v>
      </c>
      <c r="E162">
        <v>36</v>
      </c>
      <c r="F162">
        <v>34.26</v>
      </c>
      <c r="G162">
        <v>4600</v>
      </c>
      <c r="H162">
        <v>48778</v>
      </c>
      <c r="I162">
        <v>14</v>
      </c>
      <c r="J162">
        <v>310</v>
      </c>
      <c r="K162">
        <v>97.285658181634304</v>
      </c>
      <c r="L162">
        <v>4</v>
      </c>
      <c r="M162">
        <v>1.9</v>
      </c>
      <c r="N162" t="s">
        <v>20</v>
      </c>
      <c r="O162">
        <v>23</v>
      </c>
      <c r="P162">
        <v>23</v>
      </c>
      <c r="Q162">
        <v>298590.7</v>
      </c>
    </row>
    <row r="163" spans="1:17" x14ac:dyDescent="0.25">
      <c r="A163" t="s">
        <v>189</v>
      </c>
      <c r="B163" t="s">
        <v>18</v>
      </c>
      <c r="C163" t="s">
        <v>23</v>
      </c>
      <c r="D163">
        <v>3.1</v>
      </c>
      <c r="E163">
        <v>41</v>
      </c>
      <c r="F163">
        <v>33.979999999999997</v>
      </c>
      <c r="G163">
        <v>1092</v>
      </c>
      <c r="H163">
        <v>12071</v>
      </c>
      <c r="I163">
        <v>4</v>
      </c>
      <c r="J163">
        <v>873</v>
      </c>
      <c r="K163">
        <v>83.2275682714928</v>
      </c>
      <c r="L163">
        <v>9.6</v>
      </c>
      <c r="M163">
        <v>3.5</v>
      </c>
      <c r="N163" t="s">
        <v>26</v>
      </c>
      <c r="O163">
        <v>1</v>
      </c>
      <c r="P163">
        <v>33</v>
      </c>
      <c r="Q163">
        <v>320799.28999999998</v>
      </c>
    </row>
    <row r="164" spans="1:17" x14ac:dyDescent="0.25">
      <c r="A164" t="s">
        <v>190</v>
      </c>
      <c r="B164" t="s">
        <v>33</v>
      </c>
      <c r="C164" t="s">
        <v>41</v>
      </c>
      <c r="D164">
        <v>4.7</v>
      </c>
      <c r="E164">
        <v>52</v>
      </c>
      <c r="F164">
        <v>37.450000000000003</v>
      </c>
      <c r="G164">
        <v>4054</v>
      </c>
      <c r="H164">
        <v>44969</v>
      </c>
      <c r="I164">
        <v>14</v>
      </c>
      <c r="J164">
        <v>132</v>
      </c>
      <c r="K164">
        <v>294.56305329593101</v>
      </c>
      <c r="L164">
        <v>2</v>
      </c>
      <c r="M164">
        <v>6.1</v>
      </c>
      <c r="N164" t="s">
        <v>20</v>
      </c>
      <c r="O164">
        <v>26</v>
      </c>
      <c r="P164">
        <v>39</v>
      </c>
      <c r="Q164">
        <v>455558.3</v>
      </c>
    </row>
    <row r="165" spans="1:17" x14ac:dyDescent="0.25">
      <c r="A165" t="s">
        <v>191</v>
      </c>
      <c r="B165" t="s">
        <v>33</v>
      </c>
      <c r="C165" t="s">
        <v>36</v>
      </c>
      <c r="D165">
        <v>3.3</v>
      </c>
      <c r="E165">
        <v>68</v>
      </c>
      <c r="F165">
        <v>56.31</v>
      </c>
      <c r="G165">
        <v>2623</v>
      </c>
      <c r="H165">
        <v>26229</v>
      </c>
      <c r="I165">
        <v>4</v>
      </c>
      <c r="J165">
        <v>312</v>
      </c>
      <c r="K165">
        <v>117.589808885642</v>
      </c>
      <c r="L165">
        <v>6.2</v>
      </c>
      <c r="M165">
        <v>2.5</v>
      </c>
      <c r="N165" t="s">
        <v>26</v>
      </c>
      <c r="O165">
        <v>8</v>
      </c>
      <c r="P165">
        <v>20</v>
      </c>
      <c r="Q165">
        <v>854365.15</v>
      </c>
    </row>
    <row r="166" spans="1:17" x14ac:dyDescent="0.25">
      <c r="A166" t="s">
        <v>192</v>
      </c>
      <c r="B166" t="s">
        <v>33</v>
      </c>
      <c r="C166" t="s">
        <v>41</v>
      </c>
      <c r="D166">
        <v>4.8</v>
      </c>
      <c r="E166">
        <v>59</v>
      </c>
      <c r="F166">
        <v>40.51</v>
      </c>
      <c r="G166">
        <v>4522</v>
      </c>
      <c r="H166">
        <v>51688</v>
      </c>
      <c r="I166">
        <v>11</v>
      </c>
      <c r="J166">
        <v>870</v>
      </c>
      <c r="K166">
        <v>239.348624957125</v>
      </c>
      <c r="L166">
        <v>5.4</v>
      </c>
      <c r="M166">
        <v>1.4</v>
      </c>
      <c r="N166" t="s">
        <v>26</v>
      </c>
      <c r="O166">
        <v>51</v>
      </c>
      <c r="P166">
        <v>51</v>
      </c>
      <c r="Q166">
        <v>553069.13</v>
      </c>
    </row>
    <row r="167" spans="1:17" x14ac:dyDescent="0.25">
      <c r="A167" t="s">
        <v>193</v>
      </c>
      <c r="B167" t="s">
        <v>22</v>
      </c>
      <c r="C167" t="s">
        <v>25</v>
      </c>
      <c r="D167">
        <v>4.5</v>
      </c>
      <c r="E167">
        <v>77</v>
      </c>
      <c r="F167">
        <v>52.11</v>
      </c>
      <c r="G167">
        <v>7924</v>
      </c>
      <c r="H167">
        <v>87894</v>
      </c>
      <c r="I167">
        <v>9</v>
      </c>
      <c r="J167">
        <v>799</v>
      </c>
      <c r="K167">
        <v>162.416788619709</v>
      </c>
      <c r="L167">
        <v>2.4</v>
      </c>
      <c r="M167">
        <v>5</v>
      </c>
      <c r="N167" t="s">
        <v>26</v>
      </c>
      <c r="O167">
        <v>35</v>
      </c>
      <c r="P167">
        <v>65</v>
      </c>
      <c r="Q167">
        <v>914520.63</v>
      </c>
    </row>
    <row r="168" spans="1:17" x14ac:dyDescent="0.25">
      <c r="A168" t="s">
        <v>194</v>
      </c>
      <c r="B168" t="s">
        <v>33</v>
      </c>
      <c r="C168" t="s">
        <v>36</v>
      </c>
      <c r="D168">
        <v>3.3</v>
      </c>
      <c r="E168">
        <v>65</v>
      </c>
      <c r="F168">
        <v>61.6</v>
      </c>
      <c r="G168">
        <v>2905</v>
      </c>
      <c r="H168">
        <v>30441</v>
      </c>
      <c r="I168">
        <v>11</v>
      </c>
      <c r="J168">
        <v>221</v>
      </c>
      <c r="K168">
        <v>110.14384367614799</v>
      </c>
      <c r="L168">
        <v>9</v>
      </c>
      <c r="M168">
        <v>4.0999999999999996</v>
      </c>
      <c r="N168" t="s">
        <v>20</v>
      </c>
      <c r="O168">
        <v>56</v>
      </c>
      <c r="P168">
        <v>18</v>
      </c>
      <c r="Q168">
        <v>905305.95</v>
      </c>
    </row>
    <row r="169" spans="1:17" x14ac:dyDescent="0.25">
      <c r="A169" t="s">
        <v>195</v>
      </c>
      <c r="B169" t="s">
        <v>22</v>
      </c>
      <c r="C169" t="s">
        <v>19</v>
      </c>
      <c r="D169">
        <v>4.0999999999999996</v>
      </c>
      <c r="E169">
        <v>85</v>
      </c>
      <c r="F169">
        <v>72.849999999999994</v>
      </c>
      <c r="G169">
        <v>5772</v>
      </c>
      <c r="H169">
        <v>60604</v>
      </c>
      <c r="I169">
        <v>15</v>
      </c>
      <c r="J169">
        <v>747</v>
      </c>
      <c r="K169">
        <v>278.33344990174299</v>
      </c>
      <c r="L169">
        <v>2.2000000000000002</v>
      </c>
      <c r="M169">
        <v>4.8</v>
      </c>
      <c r="N169" t="s">
        <v>26</v>
      </c>
      <c r="O169">
        <v>10</v>
      </c>
      <c r="P169">
        <v>13</v>
      </c>
      <c r="Q169">
        <v>1389460.5</v>
      </c>
    </row>
    <row r="170" spans="1:17" x14ac:dyDescent="0.25">
      <c r="A170" t="s">
        <v>196</v>
      </c>
      <c r="B170" t="s">
        <v>22</v>
      </c>
      <c r="C170" t="s">
        <v>23</v>
      </c>
      <c r="D170">
        <v>3.6</v>
      </c>
      <c r="E170">
        <v>81</v>
      </c>
      <c r="F170">
        <v>25.62</v>
      </c>
      <c r="G170">
        <v>2050</v>
      </c>
      <c r="H170">
        <v>20944</v>
      </c>
      <c r="I170">
        <v>6</v>
      </c>
      <c r="J170">
        <v>411</v>
      </c>
      <c r="K170">
        <v>165.95187543577799</v>
      </c>
      <c r="L170">
        <v>6.3</v>
      </c>
      <c r="M170">
        <v>5.0999999999999996</v>
      </c>
      <c r="N170" t="s">
        <v>20</v>
      </c>
      <c r="O170">
        <v>31</v>
      </c>
      <c r="P170">
        <v>75</v>
      </c>
      <c r="Q170">
        <v>473833.1</v>
      </c>
    </row>
    <row r="171" spans="1:17" x14ac:dyDescent="0.25">
      <c r="A171" t="s">
        <v>197</v>
      </c>
      <c r="B171" t="s">
        <v>33</v>
      </c>
      <c r="C171" t="s">
        <v>23</v>
      </c>
      <c r="D171">
        <v>3.4</v>
      </c>
      <c r="E171">
        <v>54</v>
      </c>
      <c r="F171">
        <v>29.71</v>
      </c>
      <c r="G171">
        <v>2681</v>
      </c>
      <c r="H171">
        <v>31607</v>
      </c>
      <c r="I171">
        <v>12</v>
      </c>
      <c r="J171">
        <v>91</v>
      </c>
      <c r="K171">
        <v>191.488848454774</v>
      </c>
      <c r="L171">
        <v>3.9</v>
      </c>
      <c r="M171">
        <v>7.9</v>
      </c>
      <c r="N171" t="s">
        <v>20</v>
      </c>
      <c r="O171">
        <v>26</v>
      </c>
      <c r="P171">
        <v>36</v>
      </c>
      <c r="Q171">
        <v>376876.33</v>
      </c>
    </row>
    <row r="172" spans="1:17" x14ac:dyDescent="0.25">
      <c r="A172" t="s">
        <v>198</v>
      </c>
      <c r="B172" t="s">
        <v>33</v>
      </c>
      <c r="C172" t="s">
        <v>19</v>
      </c>
      <c r="D172">
        <v>4.7</v>
      </c>
      <c r="E172">
        <v>69</v>
      </c>
      <c r="F172">
        <v>67.62</v>
      </c>
      <c r="G172">
        <v>4673</v>
      </c>
      <c r="H172">
        <v>49681</v>
      </c>
      <c r="I172">
        <v>13</v>
      </c>
      <c r="J172">
        <v>789</v>
      </c>
      <c r="K172">
        <v>105.623370881006</v>
      </c>
      <c r="L172">
        <v>4.8</v>
      </c>
      <c r="M172">
        <v>9.6</v>
      </c>
      <c r="N172" t="s">
        <v>26</v>
      </c>
      <c r="O172">
        <v>51</v>
      </c>
      <c r="P172">
        <v>19</v>
      </c>
      <c r="Q172">
        <v>1057810.77</v>
      </c>
    </row>
    <row r="173" spans="1:17" x14ac:dyDescent="0.25">
      <c r="A173" t="s">
        <v>199</v>
      </c>
      <c r="B173" t="s">
        <v>33</v>
      </c>
      <c r="C173" t="s">
        <v>25</v>
      </c>
      <c r="D173">
        <v>3.8</v>
      </c>
      <c r="E173">
        <v>55</v>
      </c>
      <c r="F173">
        <v>53.35</v>
      </c>
      <c r="G173">
        <v>3207</v>
      </c>
      <c r="H173">
        <v>38390</v>
      </c>
      <c r="I173">
        <v>18</v>
      </c>
      <c r="J173">
        <v>323</v>
      </c>
      <c r="K173">
        <v>131.03807816621901</v>
      </c>
      <c r="L173">
        <v>2.9</v>
      </c>
      <c r="M173">
        <v>3.4</v>
      </c>
      <c r="N173" t="s">
        <v>20</v>
      </c>
      <c r="O173">
        <v>38</v>
      </c>
      <c r="P173">
        <v>19</v>
      </c>
      <c r="Q173">
        <v>674167.7</v>
      </c>
    </row>
    <row r="174" spans="1:17" x14ac:dyDescent="0.25">
      <c r="A174" t="s">
        <v>200</v>
      </c>
      <c r="B174" t="s">
        <v>18</v>
      </c>
      <c r="C174" t="s">
        <v>19</v>
      </c>
      <c r="D174">
        <v>3.8</v>
      </c>
      <c r="E174">
        <v>35</v>
      </c>
      <c r="F174">
        <v>74.599999999999994</v>
      </c>
      <c r="G174">
        <v>888</v>
      </c>
      <c r="H174">
        <v>17622</v>
      </c>
      <c r="I174">
        <v>14</v>
      </c>
      <c r="J174">
        <v>823</v>
      </c>
      <c r="K174">
        <v>236.92188847592499</v>
      </c>
      <c r="L174">
        <v>6.6</v>
      </c>
      <c r="M174">
        <v>9.5</v>
      </c>
      <c r="N174" t="s">
        <v>26</v>
      </c>
      <c r="O174">
        <v>23</v>
      </c>
      <c r="P174">
        <v>30</v>
      </c>
      <c r="Q174">
        <v>601671.9</v>
      </c>
    </row>
    <row r="175" spans="1:17" x14ac:dyDescent="0.25">
      <c r="A175" t="s">
        <v>201</v>
      </c>
      <c r="B175" t="s">
        <v>33</v>
      </c>
      <c r="C175" t="s">
        <v>30</v>
      </c>
      <c r="D175">
        <v>3.3</v>
      </c>
      <c r="E175">
        <v>57</v>
      </c>
      <c r="F175">
        <v>33.090000000000003</v>
      </c>
      <c r="G175">
        <v>2379</v>
      </c>
      <c r="H175">
        <v>22982</v>
      </c>
      <c r="I175">
        <v>11</v>
      </c>
      <c r="J175">
        <v>549</v>
      </c>
      <c r="K175">
        <v>135.76119316599599</v>
      </c>
      <c r="L175">
        <v>9.9</v>
      </c>
      <c r="M175">
        <v>3.1</v>
      </c>
      <c r="N175" t="s">
        <v>20</v>
      </c>
      <c r="O175">
        <v>26</v>
      </c>
      <c r="P175">
        <v>28</v>
      </c>
      <c r="Q175">
        <v>438164.93</v>
      </c>
    </row>
    <row r="176" spans="1:17" x14ac:dyDescent="0.25">
      <c r="A176" t="s">
        <v>202</v>
      </c>
      <c r="B176" t="s">
        <v>18</v>
      </c>
      <c r="C176" t="s">
        <v>25</v>
      </c>
      <c r="D176">
        <v>3.8</v>
      </c>
      <c r="E176">
        <v>46</v>
      </c>
      <c r="F176">
        <v>46.05</v>
      </c>
      <c r="G176">
        <v>1508</v>
      </c>
      <c r="H176">
        <v>22286</v>
      </c>
      <c r="I176">
        <v>2</v>
      </c>
      <c r="J176">
        <v>181</v>
      </c>
      <c r="K176">
        <v>176.489637503919</v>
      </c>
      <c r="L176">
        <v>8.5</v>
      </c>
      <c r="M176">
        <v>7.8</v>
      </c>
      <c r="N176" t="s">
        <v>20</v>
      </c>
      <c r="O176">
        <v>26</v>
      </c>
      <c r="P176">
        <v>10</v>
      </c>
      <c r="Q176">
        <v>479453.8</v>
      </c>
    </row>
    <row r="177" spans="1:17" x14ac:dyDescent="0.25">
      <c r="A177" t="s">
        <v>203</v>
      </c>
      <c r="B177" t="s">
        <v>22</v>
      </c>
      <c r="C177" t="s">
        <v>36</v>
      </c>
      <c r="D177">
        <v>4.7</v>
      </c>
      <c r="E177">
        <v>81</v>
      </c>
      <c r="F177">
        <v>57.79</v>
      </c>
      <c r="G177">
        <v>2921</v>
      </c>
      <c r="H177">
        <v>32339</v>
      </c>
      <c r="I177">
        <v>19</v>
      </c>
      <c r="J177">
        <v>502</v>
      </c>
      <c r="K177">
        <v>78.588869295100494</v>
      </c>
      <c r="L177">
        <v>7.1</v>
      </c>
      <c r="M177">
        <v>7.1</v>
      </c>
      <c r="N177" t="s">
        <v>20</v>
      </c>
      <c r="O177">
        <v>39</v>
      </c>
      <c r="P177">
        <v>55</v>
      </c>
      <c r="Q177">
        <v>1063671.52</v>
      </c>
    </row>
    <row r="178" spans="1:17" x14ac:dyDescent="0.25">
      <c r="A178" t="s">
        <v>204</v>
      </c>
      <c r="B178" t="s">
        <v>18</v>
      </c>
      <c r="C178" t="s">
        <v>19</v>
      </c>
      <c r="D178">
        <v>3.7</v>
      </c>
      <c r="E178">
        <v>43</v>
      </c>
      <c r="F178">
        <v>66.14</v>
      </c>
      <c r="G178">
        <v>2640</v>
      </c>
      <c r="H178">
        <v>31845</v>
      </c>
      <c r="I178">
        <v>2</v>
      </c>
      <c r="J178">
        <v>959</v>
      </c>
      <c r="K178">
        <v>262.51661541336</v>
      </c>
      <c r="L178">
        <v>7.8</v>
      </c>
      <c r="M178">
        <v>1.5</v>
      </c>
      <c r="N178" t="s">
        <v>20</v>
      </c>
      <c r="O178">
        <v>31</v>
      </c>
      <c r="P178">
        <v>10</v>
      </c>
      <c r="Q178">
        <v>639672.37</v>
      </c>
    </row>
    <row r="179" spans="1:17" x14ac:dyDescent="0.25">
      <c r="A179" t="s">
        <v>205</v>
      </c>
      <c r="B179" t="s">
        <v>33</v>
      </c>
      <c r="C179" t="s">
        <v>25</v>
      </c>
      <c r="D179">
        <v>4.9000000000000004</v>
      </c>
      <c r="E179">
        <v>51</v>
      </c>
      <c r="F179">
        <v>48.55</v>
      </c>
      <c r="G179">
        <v>1084</v>
      </c>
      <c r="H179">
        <v>14384</v>
      </c>
      <c r="I179">
        <v>17</v>
      </c>
      <c r="J179">
        <v>474</v>
      </c>
      <c r="K179">
        <v>234.39540785181899</v>
      </c>
      <c r="L179">
        <v>8.6</v>
      </c>
      <c r="M179">
        <v>7.5</v>
      </c>
      <c r="N179" t="s">
        <v>20</v>
      </c>
      <c r="O179">
        <v>44</v>
      </c>
      <c r="P179">
        <v>17</v>
      </c>
      <c r="Q179">
        <v>573559.69999999995</v>
      </c>
    </row>
    <row r="180" spans="1:17" x14ac:dyDescent="0.25">
      <c r="A180" t="s">
        <v>206</v>
      </c>
      <c r="B180" t="s">
        <v>22</v>
      </c>
      <c r="C180" t="s">
        <v>36</v>
      </c>
      <c r="D180">
        <v>4.9000000000000004</v>
      </c>
      <c r="E180">
        <v>88</v>
      </c>
      <c r="F180">
        <v>60.92</v>
      </c>
      <c r="G180">
        <v>6840</v>
      </c>
      <c r="H180">
        <v>73639</v>
      </c>
      <c r="I180">
        <v>8</v>
      </c>
      <c r="J180">
        <v>992</v>
      </c>
      <c r="K180">
        <v>240.18621349784101</v>
      </c>
      <c r="L180">
        <v>5.3</v>
      </c>
      <c r="M180">
        <v>9.1</v>
      </c>
      <c r="N180" t="s">
        <v>20</v>
      </c>
      <c r="O180">
        <v>85</v>
      </c>
      <c r="P180">
        <v>73</v>
      </c>
      <c r="Q180">
        <v>1214801.55</v>
      </c>
    </row>
    <row r="181" spans="1:17" x14ac:dyDescent="0.25">
      <c r="A181" t="s">
        <v>207</v>
      </c>
      <c r="B181" t="s">
        <v>22</v>
      </c>
      <c r="C181" t="s">
        <v>19</v>
      </c>
      <c r="D181">
        <v>3.3</v>
      </c>
      <c r="E181">
        <v>75</v>
      </c>
      <c r="F181">
        <v>75.709999999999994</v>
      </c>
      <c r="G181">
        <v>6225</v>
      </c>
      <c r="H181">
        <v>61155</v>
      </c>
      <c r="I181">
        <v>5</v>
      </c>
      <c r="J181">
        <v>658</v>
      </c>
      <c r="K181">
        <v>94.5462995155128</v>
      </c>
      <c r="L181">
        <v>6.1</v>
      </c>
      <c r="M181">
        <v>9.4</v>
      </c>
      <c r="N181" t="s">
        <v>26</v>
      </c>
      <c r="O181">
        <v>48</v>
      </c>
      <c r="P181">
        <v>17</v>
      </c>
      <c r="Q181">
        <v>1274919.1499999999</v>
      </c>
    </row>
    <row r="182" spans="1:17" x14ac:dyDescent="0.25">
      <c r="A182" t="s">
        <v>208</v>
      </c>
      <c r="B182" t="s">
        <v>22</v>
      </c>
      <c r="C182" t="s">
        <v>23</v>
      </c>
      <c r="D182">
        <v>3.4</v>
      </c>
      <c r="E182">
        <v>87</v>
      </c>
      <c r="F182">
        <v>29.39</v>
      </c>
      <c r="G182">
        <v>3199</v>
      </c>
      <c r="H182">
        <v>39133</v>
      </c>
      <c r="I182">
        <v>11</v>
      </c>
      <c r="J182">
        <v>102</v>
      </c>
      <c r="K182">
        <v>173.78903819099901</v>
      </c>
      <c r="L182">
        <v>9.1</v>
      </c>
      <c r="M182">
        <v>7.2</v>
      </c>
      <c r="N182" t="s">
        <v>26</v>
      </c>
      <c r="O182">
        <v>47</v>
      </c>
      <c r="P182">
        <v>8</v>
      </c>
      <c r="Q182">
        <v>587693.27</v>
      </c>
    </row>
    <row r="183" spans="1:17" x14ac:dyDescent="0.25">
      <c r="A183" t="s">
        <v>209</v>
      </c>
      <c r="B183" t="s">
        <v>18</v>
      </c>
      <c r="C183" t="s">
        <v>19</v>
      </c>
      <c r="D183">
        <v>4.7</v>
      </c>
      <c r="E183">
        <v>33</v>
      </c>
      <c r="F183">
        <v>67.42</v>
      </c>
      <c r="G183">
        <v>2893</v>
      </c>
      <c r="H183">
        <v>33044</v>
      </c>
      <c r="I183">
        <v>1</v>
      </c>
      <c r="J183">
        <v>838</v>
      </c>
      <c r="K183">
        <v>56.885319664369497</v>
      </c>
      <c r="L183">
        <v>7.3</v>
      </c>
      <c r="M183">
        <v>8.1</v>
      </c>
      <c r="N183" t="s">
        <v>26</v>
      </c>
      <c r="O183">
        <v>0</v>
      </c>
      <c r="P183">
        <v>5</v>
      </c>
      <c r="Q183">
        <v>503949.14</v>
      </c>
    </row>
    <row r="184" spans="1:17" x14ac:dyDescent="0.25">
      <c r="A184" t="s">
        <v>210</v>
      </c>
      <c r="B184" t="s">
        <v>33</v>
      </c>
      <c r="C184" t="s">
        <v>41</v>
      </c>
      <c r="D184">
        <v>3.8</v>
      </c>
      <c r="E184">
        <v>54</v>
      </c>
      <c r="F184">
        <v>36.83</v>
      </c>
      <c r="G184">
        <v>3669</v>
      </c>
      <c r="H184">
        <v>38003</v>
      </c>
      <c r="I184">
        <v>16</v>
      </c>
      <c r="J184">
        <v>446</v>
      </c>
      <c r="K184">
        <v>128.772269449551</v>
      </c>
      <c r="L184">
        <v>2.2000000000000002</v>
      </c>
      <c r="M184">
        <v>1.6</v>
      </c>
      <c r="N184" t="s">
        <v>20</v>
      </c>
      <c r="O184">
        <v>52</v>
      </c>
      <c r="P184">
        <v>11</v>
      </c>
      <c r="Q184">
        <v>464067.52</v>
      </c>
    </row>
    <row r="185" spans="1:17" x14ac:dyDescent="0.25">
      <c r="A185" t="s">
        <v>211</v>
      </c>
      <c r="B185" t="s">
        <v>22</v>
      </c>
      <c r="C185" t="s">
        <v>19</v>
      </c>
      <c r="D185">
        <v>3</v>
      </c>
      <c r="E185">
        <v>75</v>
      </c>
      <c r="F185">
        <v>66.900000000000006</v>
      </c>
      <c r="G185">
        <v>3371</v>
      </c>
      <c r="H185">
        <v>38753</v>
      </c>
      <c r="I185">
        <v>5</v>
      </c>
      <c r="J185">
        <v>243</v>
      </c>
      <c r="K185">
        <v>137.00488019173099</v>
      </c>
      <c r="L185">
        <v>8</v>
      </c>
      <c r="M185">
        <v>2.5</v>
      </c>
      <c r="N185" t="s">
        <v>20</v>
      </c>
      <c r="O185">
        <v>33</v>
      </c>
      <c r="P185">
        <v>0</v>
      </c>
      <c r="Q185">
        <v>1118770.3500000001</v>
      </c>
    </row>
    <row r="186" spans="1:17" x14ac:dyDescent="0.25">
      <c r="A186" t="s">
        <v>212</v>
      </c>
      <c r="B186" t="s">
        <v>22</v>
      </c>
      <c r="C186" t="s">
        <v>41</v>
      </c>
      <c r="D186">
        <v>3.5</v>
      </c>
      <c r="E186">
        <v>84</v>
      </c>
      <c r="F186">
        <v>37.119999999999997</v>
      </c>
      <c r="G186">
        <v>4439</v>
      </c>
      <c r="H186">
        <v>44067</v>
      </c>
      <c r="I186">
        <v>16</v>
      </c>
      <c r="J186">
        <v>448</v>
      </c>
      <c r="K186">
        <v>278.42254338418701</v>
      </c>
      <c r="L186">
        <v>1.2</v>
      </c>
      <c r="M186">
        <v>3.4</v>
      </c>
      <c r="N186" t="s">
        <v>26</v>
      </c>
      <c r="O186">
        <v>0</v>
      </c>
      <c r="P186">
        <v>73</v>
      </c>
      <c r="Q186">
        <v>713627.13</v>
      </c>
    </row>
    <row r="187" spans="1:17" x14ac:dyDescent="0.25">
      <c r="A187" t="s">
        <v>213</v>
      </c>
      <c r="B187" t="s">
        <v>22</v>
      </c>
      <c r="C187" t="s">
        <v>36</v>
      </c>
      <c r="D187">
        <v>4.2</v>
      </c>
      <c r="E187">
        <v>75</v>
      </c>
      <c r="F187">
        <v>63.38</v>
      </c>
      <c r="G187">
        <v>4177</v>
      </c>
      <c r="H187">
        <v>46151</v>
      </c>
      <c r="I187">
        <v>5</v>
      </c>
      <c r="J187">
        <v>513</v>
      </c>
      <c r="K187">
        <v>298.19569973284501</v>
      </c>
      <c r="L187">
        <v>8.6</v>
      </c>
      <c r="M187">
        <v>5.8</v>
      </c>
      <c r="N187" t="s">
        <v>20</v>
      </c>
      <c r="O187">
        <v>41</v>
      </c>
      <c r="P187">
        <v>65</v>
      </c>
      <c r="Q187">
        <v>1069533.83</v>
      </c>
    </row>
    <row r="188" spans="1:17" x14ac:dyDescent="0.25">
      <c r="A188" t="s">
        <v>214</v>
      </c>
      <c r="B188" t="s">
        <v>18</v>
      </c>
      <c r="C188" t="s">
        <v>19</v>
      </c>
      <c r="D188">
        <v>4.5999999999999996</v>
      </c>
      <c r="E188">
        <v>37</v>
      </c>
      <c r="F188">
        <v>65.67</v>
      </c>
      <c r="G188">
        <v>2349</v>
      </c>
      <c r="H188">
        <v>24573</v>
      </c>
      <c r="I188">
        <v>10</v>
      </c>
      <c r="J188">
        <v>404</v>
      </c>
      <c r="K188">
        <v>204.43647538745901</v>
      </c>
      <c r="L188">
        <v>8.1</v>
      </c>
      <c r="M188">
        <v>4.5</v>
      </c>
      <c r="N188" t="s">
        <v>26</v>
      </c>
      <c r="O188">
        <v>34</v>
      </c>
      <c r="P188">
        <v>7</v>
      </c>
      <c r="Q188">
        <v>556676.63</v>
      </c>
    </row>
    <row r="189" spans="1:17" x14ac:dyDescent="0.25">
      <c r="A189" t="s">
        <v>215</v>
      </c>
      <c r="B189" t="s">
        <v>18</v>
      </c>
      <c r="C189" t="s">
        <v>36</v>
      </c>
      <c r="D189">
        <v>3.3</v>
      </c>
      <c r="E189">
        <v>38</v>
      </c>
      <c r="F189">
        <v>65.97</v>
      </c>
      <c r="G189">
        <v>1981</v>
      </c>
      <c r="H189">
        <v>21421</v>
      </c>
      <c r="I189">
        <v>9</v>
      </c>
      <c r="J189">
        <v>222</v>
      </c>
      <c r="K189">
        <v>179.19218776333099</v>
      </c>
      <c r="L189">
        <v>8.5</v>
      </c>
      <c r="M189">
        <v>6.9</v>
      </c>
      <c r="N189" t="s">
        <v>26</v>
      </c>
      <c r="O189">
        <v>28</v>
      </c>
      <c r="P189">
        <v>24</v>
      </c>
      <c r="Q189">
        <v>573619.32999999996</v>
      </c>
    </row>
    <row r="190" spans="1:17" x14ac:dyDescent="0.25">
      <c r="A190" t="s">
        <v>216</v>
      </c>
      <c r="B190" t="s">
        <v>33</v>
      </c>
      <c r="C190" t="s">
        <v>36</v>
      </c>
      <c r="D190">
        <v>3.2</v>
      </c>
      <c r="E190">
        <v>70</v>
      </c>
      <c r="F190">
        <v>60.75</v>
      </c>
      <c r="G190">
        <v>1965</v>
      </c>
      <c r="H190">
        <v>22135</v>
      </c>
      <c r="I190">
        <v>19</v>
      </c>
      <c r="J190">
        <v>389</v>
      </c>
      <c r="K190">
        <v>160.022233567901</v>
      </c>
      <c r="L190">
        <v>1.2</v>
      </c>
      <c r="M190">
        <v>5</v>
      </c>
      <c r="N190" t="s">
        <v>26</v>
      </c>
      <c r="O190">
        <v>17</v>
      </c>
      <c r="P190">
        <v>29</v>
      </c>
      <c r="Q190">
        <v>961024.25</v>
      </c>
    </row>
    <row r="191" spans="1:17" x14ac:dyDescent="0.25">
      <c r="A191" t="s">
        <v>217</v>
      </c>
      <c r="B191" t="s">
        <v>18</v>
      </c>
      <c r="C191" t="s">
        <v>25</v>
      </c>
      <c r="D191">
        <v>4.8</v>
      </c>
      <c r="E191">
        <v>35</v>
      </c>
      <c r="F191">
        <v>50.99</v>
      </c>
      <c r="G191">
        <v>1437</v>
      </c>
      <c r="H191">
        <v>21483</v>
      </c>
      <c r="I191">
        <v>3</v>
      </c>
      <c r="J191">
        <v>242</v>
      </c>
      <c r="K191">
        <v>54.574059346229397</v>
      </c>
      <c r="L191">
        <v>9.8000000000000007</v>
      </c>
      <c r="M191">
        <v>8</v>
      </c>
      <c r="N191" t="s">
        <v>26</v>
      </c>
      <c r="O191">
        <v>5</v>
      </c>
      <c r="P191">
        <v>26</v>
      </c>
      <c r="Q191">
        <v>408032.69</v>
      </c>
    </row>
    <row r="192" spans="1:17" x14ac:dyDescent="0.25">
      <c r="A192" t="s">
        <v>218</v>
      </c>
      <c r="B192" t="s">
        <v>22</v>
      </c>
      <c r="C192" t="s">
        <v>36</v>
      </c>
      <c r="D192">
        <v>4.5</v>
      </c>
      <c r="E192">
        <v>71</v>
      </c>
      <c r="F192">
        <v>58.93</v>
      </c>
      <c r="G192">
        <v>6254</v>
      </c>
      <c r="H192">
        <v>71777</v>
      </c>
      <c r="I192">
        <v>9</v>
      </c>
      <c r="J192">
        <v>479</v>
      </c>
      <c r="K192">
        <v>250.02913656071499</v>
      </c>
      <c r="L192">
        <v>6.5</v>
      </c>
      <c r="M192">
        <v>7.4</v>
      </c>
      <c r="N192" t="s">
        <v>26</v>
      </c>
      <c r="O192">
        <v>5</v>
      </c>
      <c r="P192">
        <v>43</v>
      </c>
      <c r="Q192">
        <v>949009.06</v>
      </c>
    </row>
    <row r="193" spans="1:17" x14ac:dyDescent="0.25">
      <c r="A193" t="s">
        <v>219</v>
      </c>
      <c r="B193" t="s">
        <v>33</v>
      </c>
      <c r="C193" t="s">
        <v>36</v>
      </c>
      <c r="D193">
        <v>4.2</v>
      </c>
      <c r="E193">
        <v>65</v>
      </c>
      <c r="F193">
        <v>62.59</v>
      </c>
      <c r="G193">
        <v>1095</v>
      </c>
      <c r="H193">
        <v>19838</v>
      </c>
      <c r="I193">
        <v>8</v>
      </c>
      <c r="J193">
        <v>436</v>
      </c>
      <c r="K193">
        <v>217.956461028408</v>
      </c>
      <c r="L193">
        <v>8.1999999999999993</v>
      </c>
      <c r="M193">
        <v>7.7</v>
      </c>
      <c r="N193" t="s">
        <v>20</v>
      </c>
      <c r="O193">
        <v>38</v>
      </c>
      <c r="P193">
        <v>31</v>
      </c>
      <c r="Q193">
        <v>914743.76</v>
      </c>
    </row>
    <row r="194" spans="1:17" x14ac:dyDescent="0.25">
      <c r="A194" t="s">
        <v>220</v>
      </c>
      <c r="B194" t="s">
        <v>22</v>
      </c>
      <c r="C194" t="s">
        <v>19</v>
      </c>
      <c r="D194">
        <v>4.5</v>
      </c>
      <c r="E194">
        <v>89</v>
      </c>
      <c r="F194">
        <v>70.19</v>
      </c>
      <c r="G194">
        <v>3079</v>
      </c>
      <c r="H194">
        <v>38554</v>
      </c>
      <c r="I194">
        <v>4</v>
      </c>
      <c r="J194">
        <v>706</v>
      </c>
      <c r="K194">
        <v>212.32143754835101</v>
      </c>
      <c r="L194">
        <v>6.1</v>
      </c>
      <c r="M194">
        <v>8.5</v>
      </c>
      <c r="N194" t="s">
        <v>26</v>
      </c>
      <c r="O194">
        <v>54</v>
      </c>
      <c r="P194">
        <v>5</v>
      </c>
      <c r="Q194">
        <v>1391472.7</v>
      </c>
    </row>
    <row r="195" spans="1:17" x14ac:dyDescent="0.25">
      <c r="A195" t="s">
        <v>221</v>
      </c>
      <c r="B195" t="s">
        <v>22</v>
      </c>
      <c r="C195" t="s">
        <v>19</v>
      </c>
      <c r="D195">
        <v>3.9</v>
      </c>
      <c r="E195">
        <v>70</v>
      </c>
      <c r="F195">
        <v>68.62</v>
      </c>
      <c r="G195">
        <v>4270</v>
      </c>
      <c r="H195">
        <v>46958</v>
      </c>
      <c r="I195">
        <v>11</v>
      </c>
      <c r="J195">
        <v>706</v>
      </c>
      <c r="K195">
        <v>252.26084725795801</v>
      </c>
      <c r="L195">
        <v>4.0999999999999996</v>
      </c>
      <c r="M195">
        <v>8.5</v>
      </c>
      <c r="N195" t="s">
        <v>20</v>
      </c>
      <c r="O195">
        <v>18</v>
      </c>
      <c r="P195">
        <v>58</v>
      </c>
      <c r="Q195">
        <v>1084624.6200000001</v>
      </c>
    </row>
    <row r="196" spans="1:17" x14ac:dyDescent="0.25">
      <c r="A196" t="s">
        <v>222</v>
      </c>
      <c r="B196" t="s">
        <v>18</v>
      </c>
      <c r="C196" t="s">
        <v>23</v>
      </c>
      <c r="D196">
        <v>4.5</v>
      </c>
      <c r="E196">
        <v>45</v>
      </c>
      <c r="F196">
        <v>27.92</v>
      </c>
      <c r="G196">
        <v>1184</v>
      </c>
      <c r="H196">
        <v>17899</v>
      </c>
      <c r="I196">
        <v>4</v>
      </c>
      <c r="J196">
        <v>517</v>
      </c>
      <c r="K196">
        <v>282.01355039894298</v>
      </c>
      <c r="L196">
        <v>3.7</v>
      </c>
      <c r="M196">
        <v>8</v>
      </c>
      <c r="N196" t="s">
        <v>26</v>
      </c>
      <c r="O196">
        <v>37</v>
      </c>
      <c r="P196">
        <v>19</v>
      </c>
      <c r="Q196">
        <v>290270.07</v>
      </c>
    </row>
    <row r="197" spans="1:17" x14ac:dyDescent="0.25">
      <c r="A197" t="s">
        <v>223</v>
      </c>
      <c r="B197" t="s">
        <v>33</v>
      </c>
      <c r="C197" t="s">
        <v>25</v>
      </c>
      <c r="D197">
        <v>3.7</v>
      </c>
      <c r="E197">
        <v>50</v>
      </c>
      <c r="F197">
        <v>55.18</v>
      </c>
      <c r="G197">
        <v>2134</v>
      </c>
      <c r="H197">
        <v>21130</v>
      </c>
      <c r="I197">
        <v>12</v>
      </c>
      <c r="J197">
        <v>837</v>
      </c>
      <c r="K197">
        <v>147.38250472583101</v>
      </c>
      <c r="L197">
        <v>1.6</v>
      </c>
      <c r="M197">
        <v>1.6</v>
      </c>
      <c r="N197" t="s">
        <v>26</v>
      </c>
      <c r="O197">
        <v>2</v>
      </c>
      <c r="P197">
        <v>13</v>
      </c>
      <c r="Q197">
        <v>624580.19999999995</v>
      </c>
    </row>
    <row r="198" spans="1:17" x14ac:dyDescent="0.25">
      <c r="A198" t="s">
        <v>224</v>
      </c>
      <c r="B198" t="s">
        <v>18</v>
      </c>
      <c r="C198" t="s">
        <v>36</v>
      </c>
      <c r="D198">
        <v>3.5</v>
      </c>
      <c r="E198">
        <v>30</v>
      </c>
      <c r="F198">
        <v>58.2</v>
      </c>
      <c r="G198">
        <v>894</v>
      </c>
      <c r="H198">
        <v>17248</v>
      </c>
      <c r="I198">
        <v>7</v>
      </c>
      <c r="J198">
        <v>821</v>
      </c>
      <c r="K198">
        <v>156.60072420386899</v>
      </c>
      <c r="L198">
        <v>5.9</v>
      </c>
      <c r="M198">
        <v>6.6</v>
      </c>
      <c r="N198" t="s">
        <v>26</v>
      </c>
      <c r="O198">
        <v>20</v>
      </c>
      <c r="P198">
        <v>22</v>
      </c>
      <c r="Q198">
        <v>401913.8</v>
      </c>
    </row>
    <row r="199" spans="1:17" x14ac:dyDescent="0.25">
      <c r="A199" t="s">
        <v>225</v>
      </c>
      <c r="B199" t="s">
        <v>18</v>
      </c>
      <c r="C199" t="s">
        <v>25</v>
      </c>
      <c r="D199">
        <v>4.5</v>
      </c>
      <c r="E199">
        <v>36</v>
      </c>
      <c r="F199">
        <v>49.8</v>
      </c>
      <c r="G199">
        <v>1387</v>
      </c>
      <c r="H199">
        <v>18172</v>
      </c>
      <c r="I199">
        <v>8</v>
      </c>
      <c r="J199">
        <v>380</v>
      </c>
      <c r="K199">
        <v>293.78474754095799</v>
      </c>
      <c r="L199">
        <v>2.2999999999999998</v>
      </c>
      <c r="M199">
        <v>1.2</v>
      </c>
      <c r="N199" t="s">
        <v>20</v>
      </c>
      <c r="O199">
        <v>19</v>
      </c>
      <c r="P199">
        <v>12</v>
      </c>
      <c r="Q199">
        <v>407666.1</v>
      </c>
    </row>
    <row r="200" spans="1:17" x14ac:dyDescent="0.25">
      <c r="A200" t="s">
        <v>226</v>
      </c>
      <c r="B200" t="s">
        <v>33</v>
      </c>
      <c r="C200" t="s">
        <v>41</v>
      </c>
      <c r="D200">
        <v>3.8</v>
      </c>
      <c r="E200">
        <v>65</v>
      </c>
      <c r="F200">
        <v>38.85</v>
      </c>
      <c r="G200">
        <v>3203</v>
      </c>
      <c r="H200">
        <v>40009</v>
      </c>
      <c r="I200">
        <v>10</v>
      </c>
      <c r="J200">
        <v>576</v>
      </c>
      <c r="K200">
        <v>216.106212759128</v>
      </c>
      <c r="L200">
        <v>6.1</v>
      </c>
      <c r="M200">
        <v>7.7</v>
      </c>
      <c r="N200" t="s">
        <v>26</v>
      </c>
      <c r="O200">
        <v>4</v>
      </c>
      <c r="P200">
        <v>47</v>
      </c>
      <c r="Q200">
        <v>579868.05000000005</v>
      </c>
    </row>
    <row r="201" spans="1:17" x14ac:dyDescent="0.25">
      <c r="A201" t="s">
        <v>227</v>
      </c>
      <c r="B201" t="s">
        <v>22</v>
      </c>
      <c r="C201" t="s">
        <v>36</v>
      </c>
      <c r="D201">
        <v>5</v>
      </c>
      <c r="E201">
        <v>86</v>
      </c>
      <c r="F201">
        <v>55.95</v>
      </c>
      <c r="G201">
        <v>2788</v>
      </c>
      <c r="H201">
        <v>29471</v>
      </c>
      <c r="I201">
        <v>13</v>
      </c>
      <c r="J201">
        <v>874</v>
      </c>
      <c r="K201">
        <v>262.837767676402</v>
      </c>
      <c r="L201">
        <v>6.6</v>
      </c>
      <c r="M201">
        <v>1.5</v>
      </c>
      <c r="N201" t="s">
        <v>26</v>
      </c>
      <c r="O201">
        <v>24</v>
      </c>
      <c r="P201">
        <v>59</v>
      </c>
      <c r="Q201">
        <v>1082859.7</v>
      </c>
    </row>
    <row r="202" spans="1:17" x14ac:dyDescent="0.25">
      <c r="A202" t="s">
        <v>228</v>
      </c>
      <c r="B202" t="s">
        <v>22</v>
      </c>
      <c r="C202" t="s">
        <v>25</v>
      </c>
      <c r="D202">
        <v>3.7</v>
      </c>
      <c r="E202">
        <v>85</v>
      </c>
      <c r="F202">
        <v>47.05</v>
      </c>
      <c r="G202">
        <v>7087</v>
      </c>
      <c r="H202">
        <v>75471</v>
      </c>
      <c r="I202">
        <v>14</v>
      </c>
      <c r="J202">
        <v>478</v>
      </c>
      <c r="K202">
        <v>105.392384650943</v>
      </c>
      <c r="L202">
        <v>5</v>
      </c>
      <c r="M202">
        <v>9.8000000000000007</v>
      </c>
      <c r="N202" t="s">
        <v>20</v>
      </c>
      <c r="O202">
        <v>52</v>
      </c>
      <c r="P202">
        <v>46</v>
      </c>
      <c r="Q202">
        <v>917206.7</v>
      </c>
    </row>
    <row r="203" spans="1:17" x14ac:dyDescent="0.25">
      <c r="A203" t="s">
        <v>229</v>
      </c>
      <c r="B203" t="s">
        <v>33</v>
      </c>
      <c r="C203" t="s">
        <v>23</v>
      </c>
      <c r="D203">
        <v>4.8</v>
      </c>
      <c r="E203">
        <v>65</v>
      </c>
      <c r="F203">
        <v>27.08</v>
      </c>
      <c r="G203">
        <v>1301</v>
      </c>
      <c r="H203">
        <v>20889</v>
      </c>
      <c r="I203">
        <v>16</v>
      </c>
      <c r="J203">
        <v>844</v>
      </c>
      <c r="K203">
        <v>129.26879774898799</v>
      </c>
      <c r="L203">
        <v>2.4</v>
      </c>
      <c r="M203">
        <v>6.5</v>
      </c>
      <c r="N203" t="s">
        <v>20</v>
      </c>
      <c r="O203">
        <v>11</v>
      </c>
      <c r="P203">
        <v>9</v>
      </c>
      <c r="Q203">
        <v>411159.35</v>
      </c>
    </row>
    <row r="204" spans="1:17" x14ac:dyDescent="0.25">
      <c r="A204" t="s">
        <v>230</v>
      </c>
      <c r="B204" t="s">
        <v>22</v>
      </c>
      <c r="C204" t="s">
        <v>23</v>
      </c>
      <c r="D204">
        <v>4.9000000000000004</v>
      </c>
      <c r="E204">
        <v>75</v>
      </c>
      <c r="F204">
        <v>32.630000000000003</v>
      </c>
      <c r="G204">
        <v>7490</v>
      </c>
      <c r="H204">
        <v>83579</v>
      </c>
      <c r="I204">
        <v>7</v>
      </c>
      <c r="J204">
        <v>265</v>
      </c>
      <c r="K204">
        <v>147.901306798815</v>
      </c>
      <c r="L204">
        <v>4.9000000000000004</v>
      </c>
      <c r="M204">
        <v>2.6</v>
      </c>
      <c r="N204" t="s">
        <v>20</v>
      </c>
      <c r="O204">
        <v>68</v>
      </c>
      <c r="P204">
        <v>45</v>
      </c>
      <c r="Q204">
        <v>566328.89</v>
      </c>
    </row>
    <row r="205" spans="1:17" x14ac:dyDescent="0.25">
      <c r="A205" t="s">
        <v>231</v>
      </c>
      <c r="B205" t="s">
        <v>33</v>
      </c>
      <c r="C205" t="s">
        <v>36</v>
      </c>
      <c r="D205">
        <v>3.5</v>
      </c>
      <c r="E205">
        <v>67</v>
      </c>
      <c r="F205">
        <v>59.47</v>
      </c>
      <c r="G205">
        <v>3482</v>
      </c>
      <c r="H205">
        <v>42354</v>
      </c>
      <c r="I205">
        <v>16</v>
      </c>
      <c r="J205">
        <v>325</v>
      </c>
      <c r="K205">
        <v>129.23327819193301</v>
      </c>
      <c r="L205">
        <v>8.9</v>
      </c>
      <c r="M205">
        <v>5.2</v>
      </c>
      <c r="N205" t="s">
        <v>20</v>
      </c>
      <c r="O205">
        <v>11</v>
      </c>
      <c r="P205">
        <v>7</v>
      </c>
      <c r="Q205">
        <v>904714.47</v>
      </c>
    </row>
    <row r="206" spans="1:17" x14ac:dyDescent="0.25">
      <c r="A206" t="s">
        <v>232</v>
      </c>
      <c r="B206" t="s">
        <v>33</v>
      </c>
      <c r="C206" t="s">
        <v>41</v>
      </c>
      <c r="D206">
        <v>4.5999999999999996</v>
      </c>
      <c r="E206">
        <v>52</v>
      </c>
      <c r="F206">
        <v>43.6</v>
      </c>
      <c r="G206">
        <v>2048</v>
      </c>
      <c r="H206">
        <v>23729</v>
      </c>
      <c r="I206">
        <v>17</v>
      </c>
      <c r="J206">
        <v>157</v>
      </c>
      <c r="K206">
        <v>271.06175352263301</v>
      </c>
      <c r="L206">
        <v>5.0999999999999996</v>
      </c>
      <c r="M206">
        <v>8.4</v>
      </c>
      <c r="N206" t="s">
        <v>26</v>
      </c>
      <c r="O206">
        <v>17</v>
      </c>
      <c r="P206">
        <v>17</v>
      </c>
      <c r="Q206">
        <v>526321.65</v>
      </c>
    </row>
    <row r="207" spans="1:17" x14ac:dyDescent="0.25">
      <c r="A207" t="s">
        <v>233</v>
      </c>
      <c r="B207" t="s">
        <v>18</v>
      </c>
      <c r="C207" t="s">
        <v>23</v>
      </c>
      <c r="D207">
        <v>3.9</v>
      </c>
      <c r="E207">
        <v>37</v>
      </c>
      <c r="F207">
        <v>32.799999999999997</v>
      </c>
      <c r="G207">
        <v>974</v>
      </c>
      <c r="H207">
        <v>10205</v>
      </c>
      <c r="I207">
        <v>19</v>
      </c>
      <c r="J207">
        <v>305</v>
      </c>
      <c r="K207">
        <v>177.87754896479899</v>
      </c>
      <c r="L207">
        <v>4.0999999999999996</v>
      </c>
      <c r="M207">
        <v>2.6</v>
      </c>
      <c r="N207" t="s">
        <v>26</v>
      </c>
      <c r="O207">
        <v>2</v>
      </c>
      <c r="P207">
        <v>11</v>
      </c>
      <c r="Q207">
        <v>291136.05</v>
      </c>
    </row>
    <row r="208" spans="1:17" x14ac:dyDescent="0.25">
      <c r="A208" t="s">
        <v>234</v>
      </c>
      <c r="B208" t="s">
        <v>33</v>
      </c>
      <c r="C208" t="s">
        <v>23</v>
      </c>
      <c r="D208">
        <v>4.8</v>
      </c>
      <c r="E208">
        <v>53</v>
      </c>
      <c r="F208">
        <v>27.11</v>
      </c>
      <c r="G208">
        <v>1058</v>
      </c>
      <c r="H208">
        <v>13989</v>
      </c>
      <c r="I208">
        <v>12</v>
      </c>
      <c r="J208">
        <v>128</v>
      </c>
      <c r="K208">
        <v>288.41177655070101</v>
      </c>
      <c r="L208">
        <v>6.7</v>
      </c>
      <c r="M208">
        <v>5.8</v>
      </c>
      <c r="N208" t="s">
        <v>26</v>
      </c>
      <c r="O208">
        <v>3</v>
      </c>
      <c r="P208">
        <v>20</v>
      </c>
      <c r="Q208">
        <v>336081.75</v>
      </c>
    </row>
    <row r="209" spans="1:17" x14ac:dyDescent="0.25">
      <c r="A209" t="s">
        <v>235</v>
      </c>
      <c r="B209" t="s">
        <v>18</v>
      </c>
      <c r="C209" t="s">
        <v>41</v>
      </c>
      <c r="D209">
        <v>3.9</v>
      </c>
      <c r="E209">
        <v>33</v>
      </c>
      <c r="F209">
        <v>41.19</v>
      </c>
      <c r="G209">
        <v>1943</v>
      </c>
      <c r="H209">
        <v>21259</v>
      </c>
      <c r="I209">
        <v>9</v>
      </c>
      <c r="J209">
        <v>439</v>
      </c>
      <c r="K209">
        <v>130.33061105378101</v>
      </c>
      <c r="L209">
        <v>6.6</v>
      </c>
      <c r="M209">
        <v>1</v>
      </c>
      <c r="N209" t="s">
        <v>20</v>
      </c>
      <c r="O209">
        <v>18</v>
      </c>
      <c r="P209">
        <v>25</v>
      </c>
      <c r="Q209">
        <v>317106.75</v>
      </c>
    </row>
    <row r="210" spans="1:17" x14ac:dyDescent="0.25">
      <c r="A210" t="s">
        <v>236</v>
      </c>
      <c r="B210" t="s">
        <v>22</v>
      </c>
      <c r="C210" t="s">
        <v>25</v>
      </c>
      <c r="D210">
        <v>4.5</v>
      </c>
      <c r="E210">
        <v>86</v>
      </c>
      <c r="F210">
        <v>53.17</v>
      </c>
      <c r="G210">
        <v>7360</v>
      </c>
      <c r="H210">
        <v>73821</v>
      </c>
      <c r="I210">
        <v>8</v>
      </c>
      <c r="J210">
        <v>579</v>
      </c>
      <c r="K210">
        <v>59.311157565857997</v>
      </c>
      <c r="L210">
        <v>1.8</v>
      </c>
      <c r="M210">
        <v>8.1</v>
      </c>
      <c r="N210" t="s">
        <v>20</v>
      </c>
      <c r="O210">
        <v>84</v>
      </c>
      <c r="P210">
        <v>10</v>
      </c>
      <c r="Q210">
        <v>1035240.81</v>
      </c>
    </row>
    <row r="211" spans="1:17" x14ac:dyDescent="0.25">
      <c r="A211" t="s">
        <v>237</v>
      </c>
      <c r="B211" t="s">
        <v>22</v>
      </c>
      <c r="C211" t="s">
        <v>23</v>
      </c>
      <c r="D211">
        <v>3.9</v>
      </c>
      <c r="E211">
        <v>74</v>
      </c>
      <c r="F211">
        <v>31.96</v>
      </c>
      <c r="G211">
        <v>4208</v>
      </c>
      <c r="H211">
        <v>42784</v>
      </c>
      <c r="I211">
        <v>9</v>
      </c>
      <c r="J211">
        <v>391</v>
      </c>
      <c r="K211">
        <v>84.515354920839997</v>
      </c>
      <c r="L211">
        <v>3.1</v>
      </c>
      <c r="M211">
        <v>2.8</v>
      </c>
      <c r="N211" t="s">
        <v>20</v>
      </c>
      <c r="O211">
        <v>66</v>
      </c>
      <c r="P211">
        <v>10</v>
      </c>
      <c r="Q211">
        <v>541555.92000000004</v>
      </c>
    </row>
    <row r="212" spans="1:17" x14ac:dyDescent="0.25">
      <c r="A212" t="s">
        <v>238</v>
      </c>
      <c r="B212" t="s">
        <v>22</v>
      </c>
      <c r="C212" t="s">
        <v>19</v>
      </c>
      <c r="D212">
        <v>3.5</v>
      </c>
      <c r="E212">
        <v>83</v>
      </c>
      <c r="F212">
        <v>71.599999999999994</v>
      </c>
      <c r="G212">
        <v>4178</v>
      </c>
      <c r="H212">
        <v>40934</v>
      </c>
      <c r="I212">
        <v>5</v>
      </c>
      <c r="J212">
        <v>354</v>
      </c>
      <c r="K212">
        <v>104.26760815370601</v>
      </c>
      <c r="L212">
        <v>5.4</v>
      </c>
      <c r="M212">
        <v>4.5</v>
      </c>
      <c r="N212" t="s">
        <v>20</v>
      </c>
      <c r="O212">
        <v>6</v>
      </c>
      <c r="P212">
        <v>51</v>
      </c>
      <c r="Q212">
        <v>1324526.1000000001</v>
      </c>
    </row>
    <row r="213" spans="1:17" x14ac:dyDescent="0.25">
      <c r="A213" t="s">
        <v>239</v>
      </c>
      <c r="B213" t="s">
        <v>22</v>
      </c>
      <c r="C213" t="s">
        <v>30</v>
      </c>
      <c r="D213">
        <v>3.4</v>
      </c>
      <c r="E213">
        <v>84</v>
      </c>
      <c r="F213">
        <v>38.14</v>
      </c>
      <c r="G213">
        <v>1721</v>
      </c>
      <c r="H213">
        <v>23946</v>
      </c>
      <c r="I213">
        <v>10</v>
      </c>
      <c r="J213">
        <v>774</v>
      </c>
      <c r="K213">
        <v>209.99242519591999</v>
      </c>
      <c r="L213">
        <v>4.3</v>
      </c>
      <c r="M213">
        <v>5.8</v>
      </c>
      <c r="N213" t="s">
        <v>20</v>
      </c>
      <c r="O213">
        <v>8</v>
      </c>
      <c r="P213">
        <v>29</v>
      </c>
      <c r="Q213">
        <v>723411.42</v>
      </c>
    </row>
    <row r="214" spans="1:17" x14ac:dyDescent="0.25">
      <c r="A214" t="s">
        <v>240</v>
      </c>
      <c r="B214" t="s">
        <v>18</v>
      </c>
      <c r="C214" t="s">
        <v>30</v>
      </c>
      <c r="D214">
        <v>3.9</v>
      </c>
      <c r="E214">
        <v>41</v>
      </c>
      <c r="F214">
        <v>30.62</v>
      </c>
      <c r="G214">
        <v>1215</v>
      </c>
      <c r="H214">
        <v>18734</v>
      </c>
      <c r="I214">
        <v>5</v>
      </c>
      <c r="J214">
        <v>969</v>
      </c>
      <c r="K214">
        <v>95.271974173605798</v>
      </c>
      <c r="L214">
        <v>3.9</v>
      </c>
      <c r="M214">
        <v>2.2999999999999998</v>
      </c>
      <c r="N214" t="s">
        <v>20</v>
      </c>
      <c r="O214">
        <v>3</v>
      </c>
      <c r="P214">
        <v>0</v>
      </c>
      <c r="Q214">
        <v>287826.03999999998</v>
      </c>
    </row>
    <row r="215" spans="1:17" x14ac:dyDescent="0.25">
      <c r="A215" t="s">
        <v>241</v>
      </c>
      <c r="B215" t="s">
        <v>22</v>
      </c>
      <c r="C215" t="s">
        <v>23</v>
      </c>
      <c r="D215">
        <v>4.5</v>
      </c>
      <c r="E215">
        <v>82</v>
      </c>
      <c r="F215">
        <v>33.049999999999997</v>
      </c>
      <c r="G215">
        <v>3257</v>
      </c>
      <c r="H215">
        <v>41958</v>
      </c>
      <c r="I215">
        <v>14</v>
      </c>
      <c r="J215">
        <v>258</v>
      </c>
      <c r="K215">
        <v>145.37463098878399</v>
      </c>
      <c r="L215">
        <v>5</v>
      </c>
      <c r="M215">
        <v>9.3000000000000007</v>
      </c>
      <c r="N215" t="s">
        <v>26</v>
      </c>
      <c r="O215">
        <v>54</v>
      </c>
      <c r="P215">
        <v>51</v>
      </c>
      <c r="Q215">
        <v>625631.55000000005</v>
      </c>
    </row>
    <row r="216" spans="1:17" x14ac:dyDescent="0.25">
      <c r="A216" t="s">
        <v>242</v>
      </c>
      <c r="B216" t="s">
        <v>33</v>
      </c>
      <c r="C216" t="s">
        <v>25</v>
      </c>
      <c r="D216">
        <v>4.2</v>
      </c>
      <c r="E216">
        <v>67</v>
      </c>
      <c r="F216">
        <v>48</v>
      </c>
      <c r="G216">
        <v>1924</v>
      </c>
      <c r="H216">
        <v>24893</v>
      </c>
      <c r="I216">
        <v>18</v>
      </c>
      <c r="J216">
        <v>60</v>
      </c>
      <c r="K216">
        <v>248.84670603387801</v>
      </c>
      <c r="L216">
        <v>3.6</v>
      </c>
      <c r="M216">
        <v>5.2</v>
      </c>
      <c r="N216" t="s">
        <v>20</v>
      </c>
      <c r="O216">
        <v>22</v>
      </c>
      <c r="P216">
        <v>14</v>
      </c>
      <c r="Q216">
        <v>732682.65</v>
      </c>
    </row>
    <row r="217" spans="1:17" x14ac:dyDescent="0.25">
      <c r="A217" t="s">
        <v>243</v>
      </c>
      <c r="B217" t="s">
        <v>33</v>
      </c>
      <c r="C217" t="s">
        <v>25</v>
      </c>
      <c r="D217">
        <v>4.4000000000000004</v>
      </c>
      <c r="E217">
        <v>63</v>
      </c>
      <c r="F217">
        <v>51.29</v>
      </c>
      <c r="G217">
        <v>3629</v>
      </c>
      <c r="H217">
        <v>39929</v>
      </c>
      <c r="I217">
        <v>7</v>
      </c>
      <c r="J217">
        <v>195</v>
      </c>
      <c r="K217">
        <v>81.189753782013099</v>
      </c>
      <c r="L217">
        <v>4.0999999999999996</v>
      </c>
      <c r="M217">
        <v>3.1</v>
      </c>
      <c r="N217" t="s">
        <v>26</v>
      </c>
      <c r="O217">
        <v>10</v>
      </c>
      <c r="P217">
        <v>27</v>
      </c>
      <c r="Q217">
        <v>727975.81</v>
      </c>
    </row>
    <row r="218" spans="1:17" x14ac:dyDescent="0.25">
      <c r="A218" t="s">
        <v>244</v>
      </c>
      <c r="B218" t="s">
        <v>33</v>
      </c>
      <c r="C218" t="s">
        <v>36</v>
      </c>
      <c r="D218">
        <v>3.6</v>
      </c>
      <c r="E218">
        <v>68</v>
      </c>
      <c r="F218">
        <v>57.67</v>
      </c>
      <c r="G218">
        <v>1284</v>
      </c>
      <c r="H218">
        <v>12332</v>
      </c>
      <c r="I218">
        <v>8</v>
      </c>
      <c r="J218">
        <v>84</v>
      </c>
      <c r="K218">
        <v>70.120034575311095</v>
      </c>
      <c r="L218">
        <v>8</v>
      </c>
      <c r="M218">
        <v>7.6</v>
      </c>
      <c r="N218" t="s">
        <v>20</v>
      </c>
      <c r="O218">
        <v>64</v>
      </c>
      <c r="P218">
        <v>62</v>
      </c>
      <c r="Q218">
        <v>884598.66</v>
      </c>
    </row>
    <row r="219" spans="1:17" x14ac:dyDescent="0.25">
      <c r="A219" t="s">
        <v>245</v>
      </c>
      <c r="B219" t="s">
        <v>18</v>
      </c>
      <c r="C219" t="s">
        <v>19</v>
      </c>
      <c r="D219">
        <v>4</v>
      </c>
      <c r="E219">
        <v>36</v>
      </c>
      <c r="F219">
        <v>74.23</v>
      </c>
      <c r="G219">
        <v>814</v>
      </c>
      <c r="H219">
        <v>11430</v>
      </c>
      <c r="I219">
        <v>5</v>
      </c>
      <c r="J219">
        <v>616</v>
      </c>
      <c r="K219">
        <v>184.99255742784899</v>
      </c>
      <c r="L219">
        <v>5.6</v>
      </c>
      <c r="M219">
        <v>9</v>
      </c>
      <c r="N219" t="s">
        <v>26</v>
      </c>
      <c r="O219">
        <v>3</v>
      </c>
      <c r="P219">
        <v>4</v>
      </c>
      <c r="Q219">
        <v>601073.43000000005</v>
      </c>
    </row>
    <row r="220" spans="1:17" x14ac:dyDescent="0.25">
      <c r="A220" t="s">
        <v>246</v>
      </c>
      <c r="B220" t="s">
        <v>22</v>
      </c>
      <c r="C220" t="s">
        <v>25</v>
      </c>
      <c r="D220">
        <v>3.1</v>
      </c>
      <c r="E220">
        <v>75</v>
      </c>
      <c r="F220">
        <v>50.29</v>
      </c>
      <c r="G220">
        <v>1939</v>
      </c>
      <c r="H220">
        <v>19150</v>
      </c>
      <c r="I220">
        <v>6</v>
      </c>
      <c r="J220">
        <v>400</v>
      </c>
      <c r="K220">
        <v>224.51725482846101</v>
      </c>
      <c r="L220">
        <v>8.9</v>
      </c>
      <c r="M220">
        <v>9.1999999999999993</v>
      </c>
      <c r="N220" t="s">
        <v>20</v>
      </c>
      <c r="O220">
        <v>8</v>
      </c>
      <c r="P220">
        <v>44</v>
      </c>
      <c r="Q220">
        <v>848344.33</v>
      </c>
    </row>
    <row r="221" spans="1:17" x14ac:dyDescent="0.25">
      <c r="A221" t="s">
        <v>247</v>
      </c>
      <c r="B221" t="s">
        <v>22</v>
      </c>
      <c r="C221" t="s">
        <v>41</v>
      </c>
      <c r="D221">
        <v>4.5999999999999996</v>
      </c>
      <c r="E221">
        <v>74</v>
      </c>
      <c r="F221">
        <v>42.07</v>
      </c>
      <c r="G221">
        <v>5747</v>
      </c>
      <c r="H221">
        <v>61983</v>
      </c>
      <c r="I221">
        <v>9</v>
      </c>
      <c r="J221">
        <v>589</v>
      </c>
      <c r="K221">
        <v>277.73829707351803</v>
      </c>
      <c r="L221">
        <v>9.5</v>
      </c>
      <c r="M221">
        <v>4.9000000000000004</v>
      </c>
      <c r="N221" t="s">
        <v>20</v>
      </c>
      <c r="O221">
        <v>41</v>
      </c>
      <c r="P221">
        <v>40</v>
      </c>
      <c r="Q221">
        <v>714291.74</v>
      </c>
    </row>
    <row r="222" spans="1:17" x14ac:dyDescent="0.25">
      <c r="A222" t="s">
        <v>248</v>
      </c>
      <c r="B222" t="s">
        <v>22</v>
      </c>
      <c r="C222" t="s">
        <v>19</v>
      </c>
      <c r="D222">
        <v>5</v>
      </c>
      <c r="E222">
        <v>73</v>
      </c>
      <c r="F222">
        <v>73.73</v>
      </c>
      <c r="G222">
        <v>5911</v>
      </c>
      <c r="H222">
        <v>66446</v>
      </c>
      <c r="I222">
        <v>9</v>
      </c>
      <c r="J222">
        <v>905</v>
      </c>
      <c r="K222">
        <v>215.49416824080399</v>
      </c>
      <c r="L222">
        <v>9.3000000000000007</v>
      </c>
      <c r="M222">
        <v>4.2</v>
      </c>
      <c r="N222" t="s">
        <v>20</v>
      </c>
      <c r="O222">
        <v>70</v>
      </c>
      <c r="P222">
        <v>71</v>
      </c>
      <c r="Q222">
        <v>1218866.24</v>
      </c>
    </row>
    <row r="223" spans="1:17" x14ac:dyDescent="0.25">
      <c r="A223" t="s">
        <v>249</v>
      </c>
      <c r="B223" t="s">
        <v>18</v>
      </c>
      <c r="C223" t="s">
        <v>30</v>
      </c>
      <c r="D223">
        <v>3.8</v>
      </c>
      <c r="E223">
        <v>47</v>
      </c>
      <c r="F223">
        <v>39.85</v>
      </c>
      <c r="G223">
        <v>2052</v>
      </c>
      <c r="H223">
        <v>26670</v>
      </c>
      <c r="I223">
        <v>8</v>
      </c>
      <c r="J223">
        <v>725</v>
      </c>
      <c r="K223">
        <v>286.54471944456702</v>
      </c>
      <c r="L223">
        <v>3.3</v>
      </c>
      <c r="M223">
        <v>9.4</v>
      </c>
      <c r="N223" t="s">
        <v>20</v>
      </c>
      <c r="O223">
        <v>25</v>
      </c>
      <c r="P223">
        <v>37</v>
      </c>
      <c r="Q223">
        <v>432858.25</v>
      </c>
    </row>
    <row r="224" spans="1:17" x14ac:dyDescent="0.25">
      <c r="A224" t="s">
        <v>250</v>
      </c>
      <c r="B224" t="s">
        <v>33</v>
      </c>
      <c r="C224" t="s">
        <v>19</v>
      </c>
      <c r="D224">
        <v>3</v>
      </c>
      <c r="E224">
        <v>63</v>
      </c>
      <c r="F224">
        <v>73.05</v>
      </c>
      <c r="G224">
        <v>2438</v>
      </c>
      <c r="H224">
        <v>26300</v>
      </c>
      <c r="I224">
        <v>17</v>
      </c>
      <c r="J224">
        <v>158</v>
      </c>
      <c r="K224">
        <v>111.131510737168</v>
      </c>
      <c r="L224">
        <v>5.3</v>
      </c>
      <c r="M224">
        <v>1.5</v>
      </c>
      <c r="N224" t="s">
        <v>26</v>
      </c>
      <c r="O224">
        <v>53</v>
      </c>
      <c r="P224">
        <v>44</v>
      </c>
      <c r="Q224">
        <v>1040644.7</v>
      </c>
    </row>
    <row r="225" spans="1:17" x14ac:dyDescent="0.25">
      <c r="A225" t="s">
        <v>251</v>
      </c>
      <c r="B225" t="s">
        <v>33</v>
      </c>
      <c r="C225" t="s">
        <v>41</v>
      </c>
      <c r="D225">
        <v>3.3</v>
      </c>
      <c r="E225">
        <v>65</v>
      </c>
      <c r="F225">
        <v>36.64</v>
      </c>
      <c r="G225">
        <v>1236</v>
      </c>
      <c r="H225">
        <v>19988</v>
      </c>
      <c r="I225">
        <v>8</v>
      </c>
      <c r="J225">
        <v>73</v>
      </c>
      <c r="K225">
        <v>135.45531708379301</v>
      </c>
      <c r="L225">
        <v>5.8</v>
      </c>
      <c r="M225">
        <v>7.8</v>
      </c>
      <c r="N225" t="s">
        <v>20</v>
      </c>
      <c r="O225">
        <v>20</v>
      </c>
      <c r="P225">
        <v>37</v>
      </c>
      <c r="Q225">
        <v>541458.28</v>
      </c>
    </row>
    <row r="226" spans="1:17" x14ac:dyDescent="0.25">
      <c r="A226" t="s">
        <v>252</v>
      </c>
      <c r="B226" t="s">
        <v>22</v>
      </c>
      <c r="C226" t="s">
        <v>23</v>
      </c>
      <c r="D226">
        <v>4.3</v>
      </c>
      <c r="E226">
        <v>89</v>
      </c>
      <c r="F226">
        <v>34.4</v>
      </c>
      <c r="G226">
        <v>6478</v>
      </c>
      <c r="H226">
        <v>65379</v>
      </c>
      <c r="I226">
        <v>1</v>
      </c>
      <c r="J226">
        <v>722</v>
      </c>
      <c r="K226">
        <v>259.82741961058099</v>
      </c>
      <c r="L226">
        <v>8.6999999999999993</v>
      </c>
      <c r="M226">
        <v>2.6</v>
      </c>
      <c r="N226" t="s">
        <v>26</v>
      </c>
      <c r="O226">
        <v>9</v>
      </c>
      <c r="P226">
        <v>51</v>
      </c>
      <c r="Q226">
        <v>693634.35</v>
      </c>
    </row>
    <row r="227" spans="1:17" x14ac:dyDescent="0.25">
      <c r="A227" t="s">
        <v>253</v>
      </c>
      <c r="B227" t="s">
        <v>33</v>
      </c>
      <c r="C227" t="s">
        <v>41</v>
      </c>
      <c r="D227">
        <v>4.2</v>
      </c>
      <c r="E227">
        <v>63</v>
      </c>
      <c r="F227">
        <v>41.8</v>
      </c>
      <c r="G227">
        <v>1770</v>
      </c>
      <c r="H227">
        <v>19423</v>
      </c>
      <c r="I227">
        <v>18</v>
      </c>
      <c r="J227">
        <v>548</v>
      </c>
      <c r="K227">
        <v>252.76345510982</v>
      </c>
      <c r="L227">
        <v>6</v>
      </c>
      <c r="M227">
        <v>5.2</v>
      </c>
      <c r="N227" t="s">
        <v>20</v>
      </c>
      <c r="O227">
        <v>9</v>
      </c>
      <c r="P227">
        <v>45</v>
      </c>
      <c r="Q227">
        <v>607293.94999999995</v>
      </c>
    </row>
    <row r="228" spans="1:17" x14ac:dyDescent="0.25">
      <c r="A228" t="s">
        <v>254</v>
      </c>
      <c r="B228" t="s">
        <v>33</v>
      </c>
      <c r="C228" t="s">
        <v>41</v>
      </c>
      <c r="D228">
        <v>4.5999999999999996</v>
      </c>
      <c r="E228">
        <v>54</v>
      </c>
      <c r="F228">
        <v>41.7</v>
      </c>
      <c r="G228">
        <v>2145</v>
      </c>
      <c r="H228">
        <v>22710</v>
      </c>
      <c r="I228">
        <v>15</v>
      </c>
      <c r="J228">
        <v>421</v>
      </c>
      <c r="K228">
        <v>216.22258979254701</v>
      </c>
      <c r="L228">
        <v>3.3</v>
      </c>
      <c r="M228">
        <v>9.6</v>
      </c>
      <c r="N228" t="s">
        <v>20</v>
      </c>
      <c r="O228">
        <v>0</v>
      </c>
      <c r="P228">
        <v>52</v>
      </c>
      <c r="Q228">
        <v>521957.6</v>
      </c>
    </row>
    <row r="229" spans="1:17" x14ac:dyDescent="0.25">
      <c r="A229" t="s">
        <v>255</v>
      </c>
      <c r="B229" t="s">
        <v>18</v>
      </c>
      <c r="C229" t="s">
        <v>23</v>
      </c>
      <c r="D229">
        <v>3.5</v>
      </c>
      <c r="E229">
        <v>40</v>
      </c>
      <c r="F229">
        <v>35.130000000000003</v>
      </c>
      <c r="G229">
        <v>1522</v>
      </c>
      <c r="H229">
        <v>23226</v>
      </c>
      <c r="I229">
        <v>16</v>
      </c>
      <c r="J229">
        <v>214</v>
      </c>
      <c r="K229">
        <v>176.506076469547</v>
      </c>
      <c r="L229">
        <v>5.9</v>
      </c>
      <c r="M229">
        <v>6.2</v>
      </c>
      <c r="N229" t="s">
        <v>20</v>
      </c>
      <c r="O229">
        <v>35</v>
      </c>
      <c r="P229">
        <v>29</v>
      </c>
      <c r="Q229">
        <v>335909.42</v>
      </c>
    </row>
    <row r="230" spans="1:17" x14ac:dyDescent="0.25">
      <c r="A230" t="s">
        <v>256</v>
      </c>
      <c r="B230" t="s">
        <v>18</v>
      </c>
      <c r="C230" t="s">
        <v>23</v>
      </c>
      <c r="D230">
        <v>4.5</v>
      </c>
      <c r="E230">
        <v>41</v>
      </c>
      <c r="F230">
        <v>27.74</v>
      </c>
      <c r="G230">
        <v>1393</v>
      </c>
      <c r="H230">
        <v>22055</v>
      </c>
      <c r="I230">
        <v>2</v>
      </c>
      <c r="J230">
        <v>446</v>
      </c>
      <c r="K230">
        <v>54.427848216787197</v>
      </c>
      <c r="L230">
        <v>1.4</v>
      </c>
      <c r="M230">
        <v>5.7</v>
      </c>
      <c r="N230" t="s">
        <v>20</v>
      </c>
      <c r="O230">
        <v>2</v>
      </c>
      <c r="P230">
        <v>3</v>
      </c>
      <c r="Q230">
        <v>258850.41</v>
      </c>
    </row>
    <row r="231" spans="1:17" x14ac:dyDescent="0.25">
      <c r="A231" t="s">
        <v>257</v>
      </c>
      <c r="B231" t="s">
        <v>18</v>
      </c>
      <c r="C231" t="s">
        <v>23</v>
      </c>
      <c r="D231">
        <v>4.4000000000000004</v>
      </c>
      <c r="E231">
        <v>47</v>
      </c>
      <c r="F231">
        <v>27.64</v>
      </c>
      <c r="G231">
        <v>3015</v>
      </c>
      <c r="H231">
        <v>37180</v>
      </c>
      <c r="I231">
        <v>13</v>
      </c>
      <c r="J231">
        <v>321</v>
      </c>
      <c r="K231">
        <v>120.110989350949</v>
      </c>
      <c r="L231">
        <v>8.5</v>
      </c>
      <c r="M231">
        <v>1.6</v>
      </c>
      <c r="N231" t="s">
        <v>20</v>
      </c>
      <c r="O231">
        <v>34</v>
      </c>
      <c r="P231">
        <v>1</v>
      </c>
      <c r="Q231">
        <v>310539.42</v>
      </c>
    </row>
    <row r="232" spans="1:17" x14ac:dyDescent="0.25">
      <c r="A232" t="s">
        <v>258</v>
      </c>
      <c r="B232" t="s">
        <v>18</v>
      </c>
      <c r="C232" t="s">
        <v>23</v>
      </c>
      <c r="D232">
        <v>3.6</v>
      </c>
      <c r="E232">
        <v>33</v>
      </c>
      <c r="F232">
        <v>30.65</v>
      </c>
      <c r="G232">
        <v>2524</v>
      </c>
      <c r="H232">
        <v>28352</v>
      </c>
      <c r="I232">
        <v>2</v>
      </c>
      <c r="J232">
        <v>673</v>
      </c>
      <c r="K232">
        <v>89.584376384887605</v>
      </c>
      <c r="L232">
        <v>6.1</v>
      </c>
      <c r="M232">
        <v>3.5</v>
      </c>
      <c r="N232" t="s">
        <v>26</v>
      </c>
      <c r="O232">
        <v>11</v>
      </c>
      <c r="P232">
        <v>20</v>
      </c>
      <c r="Q232">
        <v>235807.3</v>
      </c>
    </row>
    <row r="233" spans="1:17" x14ac:dyDescent="0.25">
      <c r="A233" t="s">
        <v>259</v>
      </c>
      <c r="B233" t="s">
        <v>22</v>
      </c>
      <c r="C233" t="s">
        <v>23</v>
      </c>
      <c r="D233">
        <v>4.0999999999999996</v>
      </c>
      <c r="E233">
        <v>82</v>
      </c>
      <c r="F233">
        <v>33.26</v>
      </c>
      <c r="G233">
        <v>6967</v>
      </c>
      <c r="H233">
        <v>70628</v>
      </c>
      <c r="I233">
        <v>14</v>
      </c>
      <c r="J233">
        <v>476</v>
      </c>
      <c r="K233">
        <v>62.793704187199303</v>
      </c>
      <c r="L233">
        <v>6.9</v>
      </c>
      <c r="M233">
        <v>1</v>
      </c>
      <c r="N233" t="s">
        <v>20</v>
      </c>
      <c r="O233">
        <v>80</v>
      </c>
      <c r="P233">
        <v>60</v>
      </c>
      <c r="Q233">
        <v>634823.38</v>
      </c>
    </row>
    <row r="234" spans="1:17" x14ac:dyDescent="0.25">
      <c r="A234" t="s">
        <v>260</v>
      </c>
      <c r="B234" t="s">
        <v>18</v>
      </c>
      <c r="C234" t="s">
        <v>41</v>
      </c>
      <c r="D234">
        <v>3.3</v>
      </c>
      <c r="E234">
        <v>49</v>
      </c>
      <c r="F234">
        <v>39.92</v>
      </c>
      <c r="G234">
        <v>1773</v>
      </c>
      <c r="H234">
        <v>24932</v>
      </c>
      <c r="I234">
        <v>7</v>
      </c>
      <c r="J234">
        <v>122</v>
      </c>
      <c r="K234">
        <v>244.01992981106901</v>
      </c>
      <c r="L234">
        <v>2.8</v>
      </c>
      <c r="M234">
        <v>8.9</v>
      </c>
      <c r="N234" t="s">
        <v>20</v>
      </c>
      <c r="O234">
        <v>18</v>
      </c>
      <c r="P234">
        <v>32</v>
      </c>
      <c r="Q234">
        <v>447377.62</v>
      </c>
    </row>
    <row r="235" spans="1:17" x14ac:dyDescent="0.25">
      <c r="A235" t="s">
        <v>261</v>
      </c>
      <c r="B235" t="s">
        <v>33</v>
      </c>
      <c r="C235" t="s">
        <v>36</v>
      </c>
      <c r="D235">
        <v>3.9</v>
      </c>
      <c r="E235">
        <v>62</v>
      </c>
      <c r="F235">
        <v>61.97</v>
      </c>
      <c r="G235">
        <v>2255</v>
      </c>
      <c r="H235">
        <v>29779</v>
      </c>
      <c r="I235">
        <v>11</v>
      </c>
      <c r="J235">
        <v>99</v>
      </c>
      <c r="K235">
        <v>82.828025688440405</v>
      </c>
      <c r="L235">
        <v>6</v>
      </c>
      <c r="M235">
        <v>6.8</v>
      </c>
      <c r="N235" t="s">
        <v>26</v>
      </c>
      <c r="O235">
        <v>9</v>
      </c>
      <c r="P235">
        <v>13</v>
      </c>
      <c r="Q235">
        <v>865261.45</v>
      </c>
    </row>
    <row r="236" spans="1:17" x14ac:dyDescent="0.25">
      <c r="A236" t="s">
        <v>262</v>
      </c>
      <c r="B236" t="s">
        <v>22</v>
      </c>
      <c r="C236" t="s">
        <v>36</v>
      </c>
      <c r="D236">
        <v>4.8</v>
      </c>
      <c r="E236">
        <v>73</v>
      </c>
      <c r="F236">
        <v>59.98</v>
      </c>
      <c r="G236">
        <v>6212</v>
      </c>
      <c r="H236">
        <v>63673</v>
      </c>
      <c r="I236">
        <v>15</v>
      </c>
      <c r="J236">
        <v>672</v>
      </c>
      <c r="K236">
        <v>139.35322319554899</v>
      </c>
      <c r="L236">
        <v>5.8</v>
      </c>
      <c r="M236">
        <v>2.1</v>
      </c>
      <c r="N236" t="s">
        <v>20</v>
      </c>
      <c r="O236">
        <v>42</v>
      </c>
      <c r="P236">
        <v>57</v>
      </c>
      <c r="Q236">
        <v>997633.93</v>
      </c>
    </row>
    <row r="237" spans="1:17" x14ac:dyDescent="0.25">
      <c r="A237" t="s">
        <v>263</v>
      </c>
      <c r="B237" t="s">
        <v>33</v>
      </c>
      <c r="C237" t="s">
        <v>25</v>
      </c>
      <c r="D237">
        <v>3.8</v>
      </c>
      <c r="E237">
        <v>56</v>
      </c>
      <c r="F237">
        <v>51.71</v>
      </c>
      <c r="G237">
        <v>917</v>
      </c>
      <c r="H237">
        <v>15305</v>
      </c>
      <c r="I237">
        <v>17</v>
      </c>
      <c r="J237">
        <v>574</v>
      </c>
      <c r="K237">
        <v>294.36421936610702</v>
      </c>
      <c r="L237">
        <v>6.6</v>
      </c>
      <c r="M237">
        <v>4.3</v>
      </c>
      <c r="N237" t="s">
        <v>20</v>
      </c>
      <c r="O237">
        <v>25</v>
      </c>
      <c r="P237">
        <v>27</v>
      </c>
      <c r="Q237">
        <v>662599.11</v>
      </c>
    </row>
    <row r="238" spans="1:17" x14ac:dyDescent="0.25">
      <c r="A238" t="s">
        <v>264</v>
      </c>
      <c r="B238" t="s">
        <v>33</v>
      </c>
      <c r="C238" t="s">
        <v>36</v>
      </c>
      <c r="D238">
        <v>4.7</v>
      </c>
      <c r="E238">
        <v>51</v>
      </c>
      <c r="F238">
        <v>64.040000000000006</v>
      </c>
      <c r="G238">
        <v>2430</v>
      </c>
      <c r="H238">
        <v>30277</v>
      </c>
      <c r="I238">
        <v>17</v>
      </c>
      <c r="J238">
        <v>120</v>
      </c>
      <c r="K238">
        <v>152.28835634349599</v>
      </c>
      <c r="L238">
        <v>8.6</v>
      </c>
      <c r="M238">
        <v>8.3000000000000007</v>
      </c>
      <c r="N238" t="s">
        <v>20</v>
      </c>
      <c r="O238">
        <v>7</v>
      </c>
      <c r="P238">
        <v>45</v>
      </c>
      <c r="Q238">
        <v>749441.69</v>
      </c>
    </row>
    <row r="239" spans="1:17" x14ac:dyDescent="0.25">
      <c r="A239" t="s">
        <v>265</v>
      </c>
      <c r="B239" t="s">
        <v>33</v>
      </c>
      <c r="C239" t="s">
        <v>30</v>
      </c>
      <c r="D239">
        <v>4.2</v>
      </c>
      <c r="E239">
        <v>70</v>
      </c>
      <c r="F239">
        <v>31.99</v>
      </c>
      <c r="G239">
        <v>4035</v>
      </c>
      <c r="H239">
        <v>40734</v>
      </c>
      <c r="I239">
        <v>15</v>
      </c>
      <c r="J239">
        <v>980</v>
      </c>
      <c r="K239">
        <v>85.376597305148096</v>
      </c>
      <c r="L239">
        <v>7.9</v>
      </c>
      <c r="M239">
        <v>2.2999999999999998</v>
      </c>
      <c r="N239" t="s">
        <v>26</v>
      </c>
      <c r="O239">
        <v>51</v>
      </c>
      <c r="P239">
        <v>40</v>
      </c>
      <c r="Q239">
        <v>523466.99</v>
      </c>
    </row>
    <row r="240" spans="1:17" x14ac:dyDescent="0.25">
      <c r="A240" t="s">
        <v>266</v>
      </c>
      <c r="B240" t="s">
        <v>18</v>
      </c>
      <c r="C240" t="s">
        <v>36</v>
      </c>
      <c r="D240">
        <v>3.4</v>
      </c>
      <c r="E240">
        <v>47</v>
      </c>
      <c r="F240">
        <v>62.65</v>
      </c>
      <c r="G240">
        <v>992</v>
      </c>
      <c r="H240">
        <v>15247</v>
      </c>
      <c r="I240">
        <v>16</v>
      </c>
      <c r="J240">
        <v>541</v>
      </c>
      <c r="K240">
        <v>222.44059411275299</v>
      </c>
      <c r="L240">
        <v>5.9</v>
      </c>
      <c r="M240">
        <v>3.1</v>
      </c>
      <c r="N240" t="s">
        <v>20</v>
      </c>
      <c r="O240">
        <v>38</v>
      </c>
      <c r="P240">
        <v>8</v>
      </c>
      <c r="Q240">
        <v>671570.7</v>
      </c>
    </row>
    <row r="241" spans="1:17" x14ac:dyDescent="0.25">
      <c r="A241" t="s">
        <v>267</v>
      </c>
      <c r="B241" t="s">
        <v>18</v>
      </c>
      <c r="C241" t="s">
        <v>41</v>
      </c>
      <c r="D241">
        <v>4.2</v>
      </c>
      <c r="E241">
        <v>50</v>
      </c>
      <c r="F241">
        <v>43.66</v>
      </c>
      <c r="G241">
        <v>3759</v>
      </c>
      <c r="H241">
        <v>37523</v>
      </c>
      <c r="I241">
        <v>9</v>
      </c>
      <c r="J241">
        <v>523</v>
      </c>
      <c r="K241">
        <v>252.48542699725999</v>
      </c>
      <c r="L241">
        <v>9</v>
      </c>
      <c r="M241">
        <v>5.9</v>
      </c>
      <c r="N241" t="s">
        <v>26</v>
      </c>
      <c r="O241">
        <v>1</v>
      </c>
      <c r="P241">
        <v>33</v>
      </c>
      <c r="Q241">
        <v>504572.09</v>
      </c>
    </row>
    <row r="242" spans="1:17" x14ac:dyDescent="0.25">
      <c r="A242" t="s">
        <v>268</v>
      </c>
      <c r="B242" t="s">
        <v>22</v>
      </c>
      <c r="C242" t="s">
        <v>23</v>
      </c>
      <c r="D242">
        <v>4</v>
      </c>
      <c r="E242">
        <v>75</v>
      </c>
      <c r="F242">
        <v>29.92</v>
      </c>
      <c r="G242">
        <v>7781</v>
      </c>
      <c r="H242">
        <v>78661</v>
      </c>
      <c r="I242">
        <v>19</v>
      </c>
      <c r="J242">
        <v>250</v>
      </c>
      <c r="K242">
        <v>119.787674268041</v>
      </c>
      <c r="L242">
        <v>4.2</v>
      </c>
      <c r="M242">
        <v>2.2999999999999998</v>
      </c>
      <c r="N242" t="s">
        <v>26</v>
      </c>
      <c r="O242">
        <v>38</v>
      </c>
      <c r="P242">
        <v>74</v>
      </c>
      <c r="Q242">
        <v>533141.59</v>
      </c>
    </row>
    <row r="243" spans="1:17" x14ac:dyDescent="0.25">
      <c r="A243" t="s">
        <v>269</v>
      </c>
      <c r="B243" t="s">
        <v>22</v>
      </c>
      <c r="C243" t="s">
        <v>23</v>
      </c>
      <c r="D243">
        <v>3.8</v>
      </c>
      <c r="E243">
        <v>85</v>
      </c>
      <c r="F243">
        <v>28.56</v>
      </c>
      <c r="G243">
        <v>3479</v>
      </c>
      <c r="H243">
        <v>40110</v>
      </c>
      <c r="I243">
        <v>9</v>
      </c>
      <c r="J243">
        <v>852</v>
      </c>
      <c r="K243">
        <v>252.33775208345401</v>
      </c>
      <c r="L243">
        <v>5.4</v>
      </c>
      <c r="M243">
        <v>4.4000000000000004</v>
      </c>
      <c r="N243" t="s">
        <v>26</v>
      </c>
      <c r="O243">
        <v>53</v>
      </c>
      <c r="P243">
        <v>18</v>
      </c>
      <c r="Q243">
        <v>556500.16</v>
      </c>
    </row>
    <row r="244" spans="1:17" x14ac:dyDescent="0.25">
      <c r="A244" t="s">
        <v>270</v>
      </c>
      <c r="B244" t="s">
        <v>18</v>
      </c>
      <c r="C244" t="s">
        <v>41</v>
      </c>
      <c r="D244">
        <v>3.2</v>
      </c>
      <c r="E244">
        <v>32</v>
      </c>
      <c r="F244">
        <v>35.15</v>
      </c>
      <c r="G244">
        <v>2260</v>
      </c>
      <c r="H244">
        <v>30345</v>
      </c>
      <c r="I244">
        <v>6</v>
      </c>
      <c r="J244">
        <v>73</v>
      </c>
      <c r="K244">
        <v>117.88026968321201</v>
      </c>
      <c r="L244">
        <v>6.8</v>
      </c>
      <c r="M244">
        <v>9.8000000000000007</v>
      </c>
      <c r="N244" t="s">
        <v>20</v>
      </c>
      <c r="O244">
        <v>23</v>
      </c>
      <c r="P244">
        <v>28</v>
      </c>
      <c r="Q244">
        <v>267477.09999999998</v>
      </c>
    </row>
    <row r="245" spans="1:17" x14ac:dyDescent="0.25">
      <c r="A245" t="s">
        <v>271</v>
      </c>
      <c r="B245" t="s">
        <v>33</v>
      </c>
      <c r="C245" t="s">
        <v>30</v>
      </c>
      <c r="D245">
        <v>3.8</v>
      </c>
      <c r="E245">
        <v>64</v>
      </c>
      <c r="F245">
        <v>38.770000000000003</v>
      </c>
      <c r="G245">
        <v>852</v>
      </c>
      <c r="H245">
        <v>15906</v>
      </c>
      <c r="I245">
        <v>1</v>
      </c>
      <c r="J245">
        <v>518</v>
      </c>
      <c r="K245">
        <v>223.27795953649201</v>
      </c>
      <c r="L245">
        <v>5</v>
      </c>
      <c r="M245">
        <v>5.9</v>
      </c>
      <c r="N245" t="s">
        <v>26</v>
      </c>
      <c r="O245">
        <v>39</v>
      </c>
      <c r="P245">
        <v>55</v>
      </c>
      <c r="Q245">
        <v>556604</v>
      </c>
    </row>
    <row r="246" spans="1:17" x14ac:dyDescent="0.25">
      <c r="A246" t="s">
        <v>272</v>
      </c>
      <c r="B246" t="s">
        <v>22</v>
      </c>
      <c r="C246" t="s">
        <v>36</v>
      </c>
      <c r="D246">
        <v>3.1</v>
      </c>
      <c r="E246">
        <v>90</v>
      </c>
      <c r="F246">
        <v>58.61</v>
      </c>
      <c r="G246">
        <v>5541</v>
      </c>
      <c r="H246">
        <v>58801</v>
      </c>
      <c r="I246">
        <v>5</v>
      </c>
      <c r="J246">
        <v>486</v>
      </c>
      <c r="K246">
        <v>81.200904885866294</v>
      </c>
      <c r="L246">
        <v>4.3</v>
      </c>
      <c r="M246">
        <v>7.3</v>
      </c>
      <c r="N246" t="s">
        <v>26</v>
      </c>
      <c r="O246">
        <v>28</v>
      </c>
      <c r="P246">
        <v>43</v>
      </c>
      <c r="Q246">
        <v>1182387.96</v>
      </c>
    </row>
    <row r="247" spans="1:17" x14ac:dyDescent="0.25">
      <c r="A247" t="s">
        <v>273</v>
      </c>
      <c r="B247" t="s">
        <v>18</v>
      </c>
      <c r="C247" t="s">
        <v>41</v>
      </c>
      <c r="D247">
        <v>3.2</v>
      </c>
      <c r="E247">
        <v>49</v>
      </c>
      <c r="F247">
        <v>38.93</v>
      </c>
      <c r="G247">
        <v>1939</v>
      </c>
      <c r="H247">
        <v>20107</v>
      </c>
      <c r="I247">
        <v>5</v>
      </c>
      <c r="J247">
        <v>263</v>
      </c>
      <c r="K247">
        <v>156.95573719215699</v>
      </c>
      <c r="L247">
        <v>2</v>
      </c>
      <c r="M247">
        <v>7</v>
      </c>
      <c r="N247" t="s">
        <v>26</v>
      </c>
      <c r="O247">
        <v>7</v>
      </c>
      <c r="P247">
        <v>37</v>
      </c>
      <c r="Q247">
        <v>433410.6</v>
      </c>
    </row>
    <row r="248" spans="1:17" x14ac:dyDescent="0.25">
      <c r="A248" t="s">
        <v>274</v>
      </c>
      <c r="B248" t="s">
        <v>18</v>
      </c>
      <c r="C248" t="s">
        <v>25</v>
      </c>
      <c r="D248">
        <v>3.8</v>
      </c>
      <c r="E248">
        <v>39</v>
      </c>
      <c r="F248">
        <v>48.7</v>
      </c>
      <c r="G248">
        <v>1629</v>
      </c>
      <c r="H248">
        <v>22679</v>
      </c>
      <c r="I248">
        <v>1</v>
      </c>
      <c r="J248">
        <v>344</v>
      </c>
      <c r="K248">
        <v>180.12348629138901</v>
      </c>
      <c r="L248">
        <v>6.7</v>
      </c>
      <c r="M248">
        <v>2.9</v>
      </c>
      <c r="N248" t="s">
        <v>26</v>
      </c>
      <c r="O248">
        <v>14</v>
      </c>
      <c r="P248">
        <v>8</v>
      </c>
      <c r="Q248">
        <v>427083.55</v>
      </c>
    </row>
    <row r="249" spans="1:17" x14ac:dyDescent="0.25">
      <c r="A249" t="s">
        <v>275</v>
      </c>
      <c r="B249" t="s">
        <v>18</v>
      </c>
      <c r="C249" t="s">
        <v>23</v>
      </c>
      <c r="D249">
        <v>3.6</v>
      </c>
      <c r="E249">
        <v>38</v>
      </c>
      <c r="F249">
        <v>30.49</v>
      </c>
      <c r="G249">
        <v>900</v>
      </c>
      <c r="H249">
        <v>10927</v>
      </c>
      <c r="I249">
        <v>1</v>
      </c>
      <c r="J249">
        <v>196</v>
      </c>
      <c r="K249">
        <v>231.32089433728399</v>
      </c>
      <c r="L249">
        <v>2.7</v>
      </c>
      <c r="M249">
        <v>8.6</v>
      </c>
      <c r="N249" t="s">
        <v>20</v>
      </c>
      <c r="O249">
        <v>25</v>
      </c>
      <c r="P249">
        <v>6</v>
      </c>
      <c r="Q249">
        <v>263621.32</v>
      </c>
    </row>
    <row r="250" spans="1:17" x14ac:dyDescent="0.25">
      <c r="A250" t="s">
        <v>276</v>
      </c>
      <c r="B250" t="s">
        <v>33</v>
      </c>
      <c r="C250" t="s">
        <v>19</v>
      </c>
      <c r="D250">
        <v>4.9000000000000004</v>
      </c>
      <c r="E250">
        <v>60</v>
      </c>
      <c r="F250">
        <v>72.73</v>
      </c>
      <c r="G250">
        <v>2805</v>
      </c>
      <c r="H250">
        <v>34074</v>
      </c>
      <c r="I250">
        <v>6</v>
      </c>
      <c r="J250">
        <v>989</v>
      </c>
      <c r="K250">
        <v>212.50779746938801</v>
      </c>
      <c r="L250">
        <v>2.2000000000000002</v>
      </c>
      <c r="M250">
        <v>2.1</v>
      </c>
      <c r="N250" t="s">
        <v>20</v>
      </c>
      <c r="O250">
        <v>47</v>
      </c>
      <c r="P250">
        <v>30</v>
      </c>
      <c r="Q250">
        <v>977311.61</v>
      </c>
    </row>
    <row r="251" spans="1:17" x14ac:dyDescent="0.25">
      <c r="A251" t="s">
        <v>277</v>
      </c>
      <c r="B251" t="s">
        <v>18</v>
      </c>
      <c r="C251" t="s">
        <v>25</v>
      </c>
      <c r="D251">
        <v>3.8</v>
      </c>
      <c r="E251">
        <v>43</v>
      </c>
      <c r="F251">
        <v>53.49</v>
      </c>
      <c r="G251">
        <v>1765</v>
      </c>
      <c r="H251">
        <v>18516</v>
      </c>
      <c r="I251">
        <v>9</v>
      </c>
      <c r="J251">
        <v>431</v>
      </c>
      <c r="K251">
        <v>263.33570000328899</v>
      </c>
      <c r="L251">
        <v>2.6</v>
      </c>
      <c r="M251">
        <v>9.3000000000000007</v>
      </c>
      <c r="N251" t="s">
        <v>20</v>
      </c>
      <c r="O251">
        <v>35</v>
      </c>
      <c r="P251">
        <v>2</v>
      </c>
      <c r="Q251">
        <v>525079.76</v>
      </c>
    </row>
    <row r="252" spans="1:17" x14ac:dyDescent="0.25">
      <c r="A252" t="s">
        <v>278</v>
      </c>
      <c r="B252" t="s">
        <v>18</v>
      </c>
      <c r="C252" t="s">
        <v>30</v>
      </c>
      <c r="D252">
        <v>4.5</v>
      </c>
      <c r="E252">
        <v>41</v>
      </c>
      <c r="F252">
        <v>34.32</v>
      </c>
      <c r="G252">
        <v>2785</v>
      </c>
      <c r="H252">
        <v>27596</v>
      </c>
      <c r="I252">
        <v>19</v>
      </c>
      <c r="J252">
        <v>735</v>
      </c>
      <c r="K252">
        <v>96.072766977896705</v>
      </c>
      <c r="L252">
        <v>7.2</v>
      </c>
      <c r="M252">
        <v>2.9</v>
      </c>
      <c r="N252" t="s">
        <v>26</v>
      </c>
      <c r="O252">
        <v>40</v>
      </c>
      <c r="P252">
        <v>7</v>
      </c>
      <c r="Q252">
        <v>340849.62</v>
      </c>
    </row>
    <row r="253" spans="1:17" x14ac:dyDescent="0.25">
      <c r="A253" t="s">
        <v>279</v>
      </c>
      <c r="B253" t="s">
        <v>18</v>
      </c>
      <c r="C253" t="s">
        <v>25</v>
      </c>
      <c r="D253">
        <v>4.0999999999999996</v>
      </c>
      <c r="E253">
        <v>36</v>
      </c>
      <c r="F253">
        <v>52.29</v>
      </c>
      <c r="G253">
        <v>3828</v>
      </c>
      <c r="H253">
        <v>42704</v>
      </c>
      <c r="I253">
        <v>5</v>
      </c>
      <c r="J253">
        <v>478</v>
      </c>
      <c r="K253">
        <v>215.311637235398</v>
      </c>
      <c r="L253">
        <v>2.2000000000000002</v>
      </c>
      <c r="M253">
        <v>9.6</v>
      </c>
      <c r="N253" t="s">
        <v>20</v>
      </c>
      <c r="O253">
        <v>3</v>
      </c>
      <c r="P253">
        <v>8</v>
      </c>
      <c r="Q253">
        <v>432562.75</v>
      </c>
    </row>
    <row r="254" spans="1:17" x14ac:dyDescent="0.25">
      <c r="A254" t="s">
        <v>280</v>
      </c>
      <c r="B254" t="s">
        <v>18</v>
      </c>
      <c r="C254" t="s">
        <v>41</v>
      </c>
      <c r="D254">
        <v>4.4000000000000004</v>
      </c>
      <c r="E254">
        <v>40</v>
      </c>
      <c r="F254">
        <v>42.93</v>
      </c>
      <c r="G254">
        <v>3846</v>
      </c>
      <c r="H254">
        <v>45447</v>
      </c>
      <c r="I254">
        <v>17</v>
      </c>
      <c r="J254">
        <v>465</v>
      </c>
      <c r="K254">
        <v>81.9375255799212</v>
      </c>
      <c r="L254">
        <v>9.8000000000000007</v>
      </c>
      <c r="M254">
        <v>8.1999999999999993</v>
      </c>
      <c r="N254" t="s">
        <v>26</v>
      </c>
      <c r="O254">
        <v>32</v>
      </c>
      <c r="P254">
        <v>14</v>
      </c>
      <c r="Q254">
        <v>413012.93</v>
      </c>
    </row>
    <row r="255" spans="1:17" x14ac:dyDescent="0.25">
      <c r="A255" t="s">
        <v>281</v>
      </c>
      <c r="B255" t="s">
        <v>22</v>
      </c>
      <c r="C255" t="s">
        <v>36</v>
      </c>
      <c r="D255">
        <v>3.5</v>
      </c>
      <c r="E255">
        <v>86</v>
      </c>
      <c r="F255">
        <v>58.27</v>
      </c>
      <c r="G255">
        <v>4894</v>
      </c>
      <c r="H255">
        <v>50578</v>
      </c>
      <c r="I255">
        <v>12</v>
      </c>
      <c r="J255">
        <v>54</v>
      </c>
      <c r="K255">
        <v>169.51998028948199</v>
      </c>
      <c r="L255">
        <v>7.8</v>
      </c>
      <c r="M255">
        <v>2.5</v>
      </c>
      <c r="N255" t="s">
        <v>20</v>
      </c>
      <c r="O255">
        <v>11</v>
      </c>
      <c r="P255">
        <v>7</v>
      </c>
      <c r="Q255">
        <v>1125633.94</v>
      </c>
    </row>
    <row r="256" spans="1:17" x14ac:dyDescent="0.25">
      <c r="A256" t="s">
        <v>282</v>
      </c>
      <c r="B256" t="s">
        <v>22</v>
      </c>
      <c r="C256" t="s">
        <v>23</v>
      </c>
      <c r="D256">
        <v>4.9000000000000004</v>
      </c>
      <c r="E256">
        <v>78</v>
      </c>
      <c r="F256">
        <v>26.06</v>
      </c>
      <c r="G256">
        <v>5628</v>
      </c>
      <c r="H256">
        <v>56521</v>
      </c>
      <c r="I256">
        <v>6</v>
      </c>
      <c r="J256">
        <v>893</v>
      </c>
      <c r="K256">
        <v>181.139382601389</v>
      </c>
      <c r="L256">
        <v>4.5</v>
      </c>
      <c r="M256">
        <v>2.4</v>
      </c>
      <c r="N256" t="s">
        <v>26</v>
      </c>
      <c r="O256">
        <v>49</v>
      </c>
      <c r="P256">
        <v>64</v>
      </c>
      <c r="Q256">
        <v>470605.75</v>
      </c>
    </row>
    <row r="257" spans="1:17" x14ac:dyDescent="0.25">
      <c r="A257" t="s">
        <v>283</v>
      </c>
      <c r="B257" t="s">
        <v>18</v>
      </c>
      <c r="C257" t="s">
        <v>30</v>
      </c>
      <c r="D257">
        <v>4.0999999999999996</v>
      </c>
      <c r="E257">
        <v>42</v>
      </c>
      <c r="F257">
        <v>39.840000000000003</v>
      </c>
      <c r="G257">
        <v>3764</v>
      </c>
      <c r="H257">
        <v>39174</v>
      </c>
      <c r="I257">
        <v>13</v>
      </c>
      <c r="J257">
        <v>921</v>
      </c>
      <c r="K257">
        <v>56.8158558466343</v>
      </c>
      <c r="L257">
        <v>6.3</v>
      </c>
      <c r="M257">
        <v>1.8</v>
      </c>
      <c r="N257" t="s">
        <v>20</v>
      </c>
      <c r="O257">
        <v>10</v>
      </c>
      <c r="P257">
        <v>35</v>
      </c>
      <c r="Q257">
        <v>394737.82</v>
      </c>
    </row>
    <row r="258" spans="1:17" x14ac:dyDescent="0.25">
      <c r="A258" t="s">
        <v>284</v>
      </c>
      <c r="B258" t="s">
        <v>33</v>
      </c>
      <c r="C258" t="s">
        <v>30</v>
      </c>
      <c r="D258">
        <v>4.7</v>
      </c>
      <c r="E258">
        <v>65</v>
      </c>
      <c r="F258">
        <v>37.450000000000003</v>
      </c>
      <c r="G258">
        <v>3094</v>
      </c>
      <c r="H258">
        <v>30981</v>
      </c>
      <c r="I258">
        <v>8</v>
      </c>
      <c r="J258">
        <v>439</v>
      </c>
      <c r="K258">
        <v>67.589174003234604</v>
      </c>
      <c r="L258">
        <v>1.1000000000000001</v>
      </c>
      <c r="M258">
        <v>3.2</v>
      </c>
      <c r="N258" t="s">
        <v>26</v>
      </c>
      <c r="O258">
        <v>52</v>
      </c>
      <c r="P258">
        <v>6</v>
      </c>
      <c r="Q258">
        <v>552490.9</v>
      </c>
    </row>
    <row r="259" spans="1:17" x14ac:dyDescent="0.25">
      <c r="A259" t="s">
        <v>285</v>
      </c>
      <c r="B259" t="s">
        <v>22</v>
      </c>
      <c r="C259" t="s">
        <v>19</v>
      </c>
      <c r="D259">
        <v>3.7</v>
      </c>
      <c r="E259">
        <v>72</v>
      </c>
      <c r="F259">
        <v>72.13</v>
      </c>
      <c r="G259">
        <v>4291</v>
      </c>
      <c r="H259">
        <v>41717</v>
      </c>
      <c r="I259">
        <v>3</v>
      </c>
      <c r="J259">
        <v>899</v>
      </c>
      <c r="K259">
        <v>259.81795274228898</v>
      </c>
      <c r="L259">
        <v>8.6</v>
      </c>
      <c r="M259">
        <v>6.9</v>
      </c>
      <c r="N259" t="s">
        <v>20</v>
      </c>
      <c r="O259">
        <v>49</v>
      </c>
      <c r="P259">
        <v>9</v>
      </c>
      <c r="Q259">
        <v>1162599.73</v>
      </c>
    </row>
    <row r="260" spans="1:17" x14ac:dyDescent="0.25">
      <c r="A260" t="s">
        <v>286</v>
      </c>
      <c r="B260" t="s">
        <v>18</v>
      </c>
      <c r="C260" t="s">
        <v>25</v>
      </c>
      <c r="D260">
        <v>3.2</v>
      </c>
      <c r="E260">
        <v>34</v>
      </c>
      <c r="F260">
        <v>45.65</v>
      </c>
      <c r="G260">
        <v>1758</v>
      </c>
      <c r="H260">
        <v>22600</v>
      </c>
      <c r="I260">
        <v>11</v>
      </c>
      <c r="J260">
        <v>56</v>
      </c>
      <c r="K260">
        <v>121.697089521693</v>
      </c>
      <c r="L260">
        <v>3.4</v>
      </c>
      <c r="M260">
        <v>5.7</v>
      </c>
      <c r="N260" t="s">
        <v>26</v>
      </c>
      <c r="O260">
        <v>29</v>
      </c>
      <c r="P260">
        <v>20</v>
      </c>
      <c r="Q260">
        <v>361575.75</v>
      </c>
    </row>
    <row r="261" spans="1:17" x14ac:dyDescent="0.25">
      <c r="A261" t="s">
        <v>287</v>
      </c>
      <c r="B261" t="s">
        <v>22</v>
      </c>
      <c r="C261" t="s">
        <v>19</v>
      </c>
      <c r="D261">
        <v>4.3</v>
      </c>
      <c r="E261">
        <v>86</v>
      </c>
      <c r="F261">
        <v>74</v>
      </c>
      <c r="G261">
        <v>5864</v>
      </c>
      <c r="H261">
        <v>62668</v>
      </c>
      <c r="I261">
        <v>1</v>
      </c>
      <c r="J261">
        <v>772</v>
      </c>
      <c r="K261">
        <v>136.53628743593299</v>
      </c>
      <c r="L261">
        <v>1.6</v>
      </c>
      <c r="M261">
        <v>6.5</v>
      </c>
      <c r="N261" t="s">
        <v>20</v>
      </c>
      <c r="O261">
        <v>30</v>
      </c>
      <c r="P261">
        <v>34</v>
      </c>
      <c r="Q261">
        <v>1416975.4</v>
      </c>
    </row>
    <row r="262" spans="1:17" x14ac:dyDescent="0.25">
      <c r="A262" t="s">
        <v>288</v>
      </c>
      <c r="B262" t="s">
        <v>22</v>
      </c>
      <c r="C262" t="s">
        <v>36</v>
      </c>
      <c r="D262">
        <v>3</v>
      </c>
      <c r="E262">
        <v>70</v>
      </c>
      <c r="F262">
        <v>61.23</v>
      </c>
      <c r="G262">
        <v>4751</v>
      </c>
      <c r="H262">
        <v>50603</v>
      </c>
      <c r="I262">
        <v>14</v>
      </c>
      <c r="J262">
        <v>832</v>
      </c>
      <c r="K262">
        <v>210.101556727114</v>
      </c>
      <c r="L262">
        <v>7.8</v>
      </c>
      <c r="M262">
        <v>1.3</v>
      </c>
      <c r="N262" t="s">
        <v>20</v>
      </c>
      <c r="O262">
        <v>1</v>
      </c>
      <c r="P262">
        <v>47</v>
      </c>
      <c r="Q262">
        <v>971465.59</v>
      </c>
    </row>
    <row r="263" spans="1:17" x14ac:dyDescent="0.25">
      <c r="A263" t="s">
        <v>289</v>
      </c>
      <c r="B263" t="s">
        <v>33</v>
      </c>
      <c r="C263" t="s">
        <v>36</v>
      </c>
      <c r="D263">
        <v>4</v>
      </c>
      <c r="E263">
        <v>70</v>
      </c>
      <c r="F263">
        <v>64.33</v>
      </c>
      <c r="G263">
        <v>974</v>
      </c>
      <c r="H263">
        <v>14261</v>
      </c>
      <c r="I263">
        <v>13</v>
      </c>
      <c r="J263">
        <v>539</v>
      </c>
      <c r="K263">
        <v>105.178656625098</v>
      </c>
      <c r="L263">
        <v>4</v>
      </c>
      <c r="M263">
        <v>1.7</v>
      </c>
      <c r="N263" t="s">
        <v>26</v>
      </c>
      <c r="O263">
        <v>65</v>
      </c>
      <c r="P263">
        <v>62</v>
      </c>
      <c r="Q263">
        <v>1013450.86</v>
      </c>
    </row>
    <row r="264" spans="1:17" x14ac:dyDescent="0.25">
      <c r="A264" t="s">
        <v>290</v>
      </c>
      <c r="B264" t="s">
        <v>18</v>
      </c>
      <c r="C264" t="s">
        <v>19</v>
      </c>
      <c r="D264">
        <v>3.4</v>
      </c>
      <c r="E264">
        <v>38</v>
      </c>
      <c r="F264">
        <v>75.72</v>
      </c>
      <c r="G264">
        <v>2053</v>
      </c>
      <c r="H264">
        <v>28918</v>
      </c>
      <c r="I264">
        <v>15</v>
      </c>
      <c r="J264">
        <v>378</v>
      </c>
      <c r="K264">
        <v>98.215645829703703</v>
      </c>
      <c r="L264">
        <v>6.1</v>
      </c>
      <c r="M264">
        <v>7.2</v>
      </c>
      <c r="N264" t="s">
        <v>20</v>
      </c>
      <c r="O264">
        <v>11</v>
      </c>
      <c r="P264">
        <v>32</v>
      </c>
      <c r="Q264">
        <v>660329.19999999995</v>
      </c>
    </row>
    <row r="265" spans="1:17" x14ac:dyDescent="0.25">
      <c r="A265" t="s">
        <v>291</v>
      </c>
      <c r="B265" t="s">
        <v>18</v>
      </c>
      <c r="C265" t="s">
        <v>23</v>
      </c>
      <c r="D265">
        <v>4.3</v>
      </c>
      <c r="E265">
        <v>46</v>
      </c>
      <c r="F265">
        <v>35.53</v>
      </c>
      <c r="G265">
        <v>3277</v>
      </c>
      <c r="H265">
        <v>37296</v>
      </c>
      <c r="I265">
        <v>8</v>
      </c>
      <c r="J265">
        <v>325</v>
      </c>
      <c r="K265">
        <v>155.38525736774599</v>
      </c>
      <c r="L265">
        <v>8.6</v>
      </c>
      <c r="M265">
        <v>8.6</v>
      </c>
      <c r="N265" t="s">
        <v>20</v>
      </c>
      <c r="O265">
        <v>17</v>
      </c>
      <c r="P265">
        <v>11</v>
      </c>
      <c r="Q265">
        <v>382954.36</v>
      </c>
    </row>
    <row r="266" spans="1:17" x14ac:dyDescent="0.25">
      <c r="A266" t="s">
        <v>292</v>
      </c>
      <c r="B266" t="s">
        <v>33</v>
      </c>
      <c r="C266" t="s">
        <v>36</v>
      </c>
      <c r="D266">
        <v>5</v>
      </c>
      <c r="E266">
        <v>62</v>
      </c>
      <c r="F266">
        <v>64.42</v>
      </c>
      <c r="G266">
        <v>4415</v>
      </c>
      <c r="H266">
        <v>51952</v>
      </c>
      <c r="I266">
        <v>15</v>
      </c>
      <c r="J266">
        <v>289</v>
      </c>
      <c r="K266">
        <v>64.749173361344205</v>
      </c>
      <c r="L266">
        <v>8</v>
      </c>
      <c r="M266">
        <v>4.2</v>
      </c>
      <c r="N266" t="s">
        <v>20</v>
      </c>
      <c r="O266">
        <v>7</v>
      </c>
      <c r="P266">
        <v>12</v>
      </c>
      <c r="Q266">
        <v>906816.84</v>
      </c>
    </row>
    <row r="267" spans="1:17" x14ac:dyDescent="0.25">
      <c r="A267" t="s">
        <v>293</v>
      </c>
      <c r="B267" t="s">
        <v>33</v>
      </c>
      <c r="C267" t="s">
        <v>19</v>
      </c>
      <c r="D267">
        <v>3.9</v>
      </c>
      <c r="E267">
        <v>64</v>
      </c>
      <c r="F267">
        <v>65.12</v>
      </c>
      <c r="G267">
        <v>2228</v>
      </c>
      <c r="H267">
        <v>23564</v>
      </c>
      <c r="I267">
        <v>13</v>
      </c>
      <c r="J267">
        <v>876</v>
      </c>
      <c r="K267">
        <v>279.24256260139703</v>
      </c>
      <c r="L267">
        <v>4</v>
      </c>
      <c r="M267">
        <v>2.5</v>
      </c>
      <c r="N267" t="s">
        <v>26</v>
      </c>
      <c r="O267">
        <v>2</v>
      </c>
      <c r="P267">
        <v>30</v>
      </c>
      <c r="Q267">
        <v>937327.96</v>
      </c>
    </row>
    <row r="268" spans="1:17" x14ac:dyDescent="0.25">
      <c r="A268" t="s">
        <v>294</v>
      </c>
      <c r="B268" t="s">
        <v>18</v>
      </c>
      <c r="C268" t="s">
        <v>25</v>
      </c>
      <c r="D268">
        <v>4.5999999999999996</v>
      </c>
      <c r="E268">
        <v>50</v>
      </c>
      <c r="F268">
        <v>54.74</v>
      </c>
      <c r="G268">
        <v>2150</v>
      </c>
      <c r="H268">
        <v>27020</v>
      </c>
      <c r="I268">
        <v>1</v>
      </c>
      <c r="J268">
        <v>53</v>
      </c>
      <c r="K268">
        <v>285.02722286225702</v>
      </c>
      <c r="L268">
        <v>8.8000000000000007</v>
      </c>
      <c r="M268">
        <v>3.8</v>
      </c>
      <c r="N268" t="s">
        <v>26</v>
      </c>
      <c r="O268">
        <v>34</v>
      </c>
      <c r="P268">
        <v>14</v>
      </c>
      <c r="Q268">
        <v>614012.52</v>
      </c>
    </row>
    <row r="269" spans="1:17" x14ac:dyDescent="0.25">
      <c r="A269" t="s">
        <v>295</v>
      </c>
      <c r="B269" t="s">
        <v>18</v>
      </c>
      <c r="C269" t="s">
        <v>19</v>
      </c>
      <c r="D269">
        <v>4</v>
      </c>
      <c r="E269">
        <v>37</v>
      </c>
      <c r="F269">
        <v>65.83</v>
      </c>
      <c r="G269">
        <v>2173</v>
      </c>
      <c r="H269">
        <v>29530</v>
      </c>
      <c r="I269">
        <v>11</v>
      </c>
      <c r="J269">
        <v>763</v>
      </c>
      <c r="K269">
        <v>162.05004111800301</v>
      </c>
      <c r="L269">
        <v>4.5</v>
      </c>
      <c r="M269">
        <v>4.7</v>
      </c>
      <c r="N269" t="s">
        <v>20</v>
      </c>
      <c r="O269">
        <v>32</v>
      </c>
      <c r="P269">
        <v>34</v>
      </c>
      <c r="Q269">
        <v>559627.27</v>
      </c>
    </row>
    <row r="270" spans="1:17" x14ac:dyDescent="0.25">
      <c r="A270" t="s">
        <v>296</v>
      </c>
      <c r="B270" t="s">
        <v>33</v>
      </c>
      <c r="C270" t="s">
        <v>19</v>
      </c>
      <c r="D270">
        <v>4</v>
      </c>
      <c r="E270">
        <v>57</v>
      </c>
      <c r="F270">
        <v>74.36</v>
      </c>
      <c r="G270">
        <v>1282</v>
      </c>
      <c r="H270">
        <v>17743</v>
      </c>
      <c r="I270">
        <v>15</v>
      </c>
      <c r="J270">
        <v>155</v>
      </c>
      <c r="K270">
        <v>102.309850503698</v>
      </c>
      <c r="L270">
        <v>5.5</v>
      </c>
      <c r="M270">
        <v>6.7</v>
      </c>
      <c r="N270" t="s">
        <v>26</v>
      </c>
      <c r="O270">
        <v>30</v>
      </c>
      <c r="P270">
        <v>8</v>
      </c>
      <c r="Q270">
        <v>955281.71</v>
      </c>
    </row>
    <row r="271" spans="1:17" x14ac:dyDescent="0.25">
      <c r="A271" t="s">
        <v>297</v>
      </c>
      <c r="B271" t="s">
        <v>22</v>
      </c>
      <c r="C271" t="s">
        <v>41</v>
      </c>
      <c r="D271">
        <v>4.9000000000000004</v>
      </c>
      <c r="E271">
        <v>71</v>
      </c>
      <c r="F271">
        <v>38.08</v>
      </c>
      <c r="G271">
        <v>9699</v>
      </c>
      <c r="H271">
        <v>102358</v>
      </c>
      <c r="I271">
        <v>4</v>
      </c>
      <c r="J271">
        <v>89</v>
      </c>
      <c r="K271">
        <v>167.6436486611</v>
      </c>
      <c r="L271">
        <v>6.5</v>
      </c>
      <c r="M271">
        <v>4.7</v>
      </c>
      <c r="N271" t="s">
        <v>20</v>
      </c>
      <c r="O271">
        <v>67</v>
      </c>
      <c r="P271">
        <v>69</v>
      </c>
      <c r="Q271">
        <v>626729.19999999995</v>
      </c>
    </row>
    <row r="272" spans="1:17" x14ac:dyDescent="0.25">
      <c r="A272" t="s">
        <v>298</v>
      </c>
      <c r="B272" t="s">
        <v>22</v>
      </c>
      <c r="C272" t="s">
        <v>36</v>
      </c>
      <c r="D272">
        <v>4.8</v>
      </c>
      <c r="E272">
        <v>79</v>
      </c>
      <c r="F272">
        <v>61.71</v>
      </c>
      <c r="G272">
        <v>2197</v>
      </c>
      <c r="H272">
        <v>29466</v>
      </c>
      <c r="I272">
        <v>6</v>
      </c>
      <c r="J272">
        <v>626</v>
      </c>
      <c r="K272">
        <v>74.983297482202005</v>
      </c>
      <c r="L272">
        <v>1.6</v>
      </c>
      <c r="M272">
        <v>9.1</v>
      </c>
      <c r="N272" t="s">
        <v>20</v>
      </c>
      <c r="O272">
        <v>22</v>
      </c>
      <c r="P272">
        <v>66</v>
      </c>
      <c r="Q272">
        <v>1090445.99</v>
      </c>
    </row>
    <row r="273" spans="1:17" x14ac:dyDescent="0.25">
      <c r="A273" t="s">
        <v>299</v>
      </c>
      <c r="B273" t="s">
        <v>33</v>
      </c>
      <c r="C273" t="s">
        <v>23</v>
      </c>
      <c r="D273">
        <v>4.5999999999999996</v>
      </c>
      <c r="E273">
        <v>54</v>
      </c>
      <c r="F273">
        <v>25.42</v>
      </c>
      <c r="G273">
        <v>1473</v>
      </c>
      <c r="H273">
        <v>17069</v>
      </c>
      <c r="I273">
        <v>12</v>
      </c>
      <c r="J273">
        <v>596</v>
      </c>
      <c r="K273">
        <v>149.449329121017</v>
      </c>
      <c r="L273">
        <v>6.4</v>
      </c>
      <c r="M273">
        <v>4.5999999999999996</v>
      </c>
      <c r="N273" t="s">
        <v>26</v>
      </c>
      <c r="O273">
        <v>36</v>
      </c>
      <c r="P273">
        <v>51</v>
      </c>
      <c r="Q273">
        <v>324583.40999999997</v>
      </c>
    </row>
    <row r="274" spans="1:17" x14ac:dyDescent="0.25">
      <c r="A274" t="s">
        <v>300</v>
      </c>
      <c r="B274" t="s">
        <v>22</v>
      </c>
      <c r="C274" t="s">
        <v>23</v>
      </c>
      <c r="D274">
        <v>3.6</v>
      </c>
      <c r="E274">
        <v>85</v>
      </c>
      <c r="F274">
        <v>33.479999999999997</v>
      </c>
      <c r="G274">
        <v>6580</v>
      </c>
      <c r="H274">
        <v>69223</v>
      </c>
      <c r="I274">
        <v>1</v>
      </c>
      <c r="J274">
        <v>605</v>
      </c>
      <c r="K274">
        <v>68.416387171547498</v>
      </c>
      <c r="L274">
        <v>6.2</v>
      </c>
      <c r="M274">
        <v>2.6</v>
      </c>
      <c r="N274" t="s">
        <v>26</v>
      </c>
      <c r="O274">
        <v>44</v>
      </c>
      <c r="P274">
        <v>13</v>
      </c>
      <c r="Q274">
        <v>645079.71</v>
      </c>
    </row>
    <row r="275" spans="1:17" x14ac:dyDescent="0.25">
      <c r="A275" t="s">
        <v>301</v>
      </c>
      <c r="B275" t="s">
        <v>33</v>
      </c>
      <c r="C275" t="s">
        <v>41</v>
      </c>
      <c r="D275">
        <v>4.0999999999999996</v>
      </c>
      <c r="E275">
        <v>68</v>
      </c>
      <c r="F275">
        <v>36.229999999999997</v>
      </c>
      <c r="G275">
        <v>3500</v>
      </c>
      <c r="H275">
        <v>39160</v>
      </c>
      <c r="I275">
        <v>10</v>
      </c>
      <c r="J275">
        <v>312</v>
      </c>
      <c r="K275">
        <v>226.54142587002301</v>
      </c>
      <c r="L275">
        <v>8.9</v>
      </c>
      <c r="M275">
        <v>3.2</v>
      </c>
      <c r="N275" t="s">
        <v>26</v>
      </c>
      <c r="O275">
        <v>34</v>
      </c>
      <c r="P275">
        <v>13</v>
      </c>
      <c r="Q275">
        <v>565121.97</v>
      </c>
    </row>
    <row r="276" spans="1:17" x14ac:dyDescent="0.25">
      <c r="A276" t="s">
        <v>302</v>
      </c>
      <c r="B276" t="s">
        <v>22</v>
      </c>
      <c r="C276" t="s">
        <v>30</v>
      </c>
      <c r="D276">
        <v>3.4</v>
      </c>
      <c r="E276">
        <v>70</v>
      </c>
      <c r="F276">
        <v>34.520000000000003</v>
      </c>
      <c r="G276">
        <v>3225</v>
      </c>
      <c r="H276">
        <v>37690</v>
      </c>
      <c r="I276">
        <v>18</v>
      </c>
      <c r="J276">
        <v>711</v>
      </c>
      <c r="K276">
        <v>118.92838752768201</v>
      </c>
      <c r="L276">
        <v>4.2</v>
      </c>
      <c r="M276">
        <v>5.2</v>
      </c>
      <c r="N276" t="s">
        <v>26</v>
      </c>
      <c r="O276">
        <v>64</v>
      </c>
      <c r="P276">
        <v>48</v>
      </c>
      <c r="Q276">
        <v>563901.84</v>
      </c>
    </row>
    <row r="277" spans="1:17" x14ac:dyDescent="0.25">
      <c r="A277" t="s">
        <v>303</v>
      </c>
      <c r="B277" t="s">
        <v>22</v>
      </c>
      <c r="C277" t="s">
        <v>23</v>
      </c>
      <c r="D277">
        <v>3.9</v>
      </c>
      <c r="E277">
        <v>82</v>
      </c>
      <c r="F277">
        <v>33.99</v>
      </c>
      <c r="G277">
        <v>6004</v>
      </c>
      <c r="H277">
        <v>67342</v>
      </c>
      <c r="I277">
        <v>1</v>
      </c>
      <c r="J277">
        <v>328</v>
      </c>
      <c r="K277">
        <v>180.16487081007</v>
      </c>
      <c r="L277">
        <v>3.2</v>
      </c>
      <c r="M277">
        <v>8</v>
      </c>
      <c r="N277" t="s">
        <v>26</v>
      </c>
      <c r="O277">
        <v>2</v>
      </c>
      <c r="P277">
        <v>64</v>
      </c>
      <c r="Q277">
        <v>632264.86</v>
      </c>
    </row>
    <row r="278" spans="1:17" x14ac:dyDescent="0.25">
      <c r="A278" t="s">
        <v>304</v>
      </c>
      <c r="B278" t="s">
        <v>18</v>
      </c>
      <c r="C278" t="s">
        <v>19</v>
      </c>
      <c r="D278">
        <v>4</v>
      </c>
      <c r="E278">
        <v>33</v>
      </c>
      <c r="F278">
        <v>72.650000000000006</v>
      </c>
      <c r="G278">
        <v>3590</v>
      </c>
      <c r="H278">
        <v>43377</v>
      </c>
      <c r="I278">
        <v>7</v>
      </c>
      <c r="J278">
        <v>626</v>
      </c>
      <c r="K278">
        <v>53.384837575161001</v>
      </c>
      <c r="L278">
        <v>5.3</v>
      </c>
      <c r="M278">
        <v>8.8000000000000007</v>
      </c>
      <c r="N278" t="s">
        <v>20</v>
      </c>
      <c r="O278">
        <v>9</v>
      </c>
      <c r="P278">
        <v>32</v>
      </c>
      <c r="Q278">
        <v>550876.05000000005</v>
      </c>
    </row>
    <row r="279" spans="1:17" x14ac:dyDescent="0.25">
      <c r="A279" t="s">
        <v>305</v>
      </c>
      <c r="B279" t="s">
        <v>18</v>
      </c>
      <c r="C279" t="s">
        <v>41</v>
      </c>
      <c r="D279">
        <v>4.7</v>
      </c>
      <c r="E279">
        <v>36</v>
      </c>
      <c r="F279">
        <v>35.07</v>
      </c>
      <c r="G279">
        <v>1512</v>
      </c>
      <c r="H279">
        <v>20658</v>
      </c>
      <c r="I279">
        <v>2</v>
      </c>
      <c r="J279">
        <v>393</v>
      </c>
      <c r="K279">
        <v>181.15911560049901</v>
      </c>
      <c r="L279">
        <v>7.2</v>
      </c>
      <c r="M279">
        <v>2.7</v>
      </c>
      <c r="N279" t="s">
        <v>26</v>
      </c>
      <c r="O279">
        <v>29</v>
      </c>
      <c r="P279">
        <v>23</v>
      </c>
      <c r="Q279">
        <v>289352.42</v>
      </c>
    </row>
    <row r="280" spans="1:17" x14ac:dyDescent="0.25">
      <c r="A280" t="s">
        <v>306</v>
      </c>
      <c r="B280" t="s">
        <v>22</v>
      </c>
      <c r="C280" t="s">
        <v>25</v>
      </c>
      <c r="D280">
        <v>4.8</v>
      </c>
      <c r="E280">
        <v>70</v>
      </c>
      <c r="F280">
        <v>49.43</v>
      </c>
      <c r="G280">
        <v>4179</v>
      </c>
      <c r="H280">
        <v>50275</v>
      </c>
      <c r="I280">
        <v>8</v>
      </c>
      <c r="J280">
        <v>837</v>
      </c>
      <c r="K280">
        <v>50.816984440519199</v>
      </c>
      <c r="L280">
        <v>6.1</v>
      </c>
      <c r="M280">
        <v>1</v>
      </c>
      <c r="N280" t="s">
        <v>26</v>
      </c>
      <c r="O280">
        <v>27</v>
      </c>
      <c r="P280">
        <v>9</v>
      </c>
      <c r="Q280">
        <v>781547.63</v>
      </c>
    </row>
    <row r="281" spans="1:17" x14ac:dyDescent="0.25">
      <c r="A281" t="s">
        <v>307</v>
      </c>
      <c r="B281" t="s">
        <v>22</v>
      </c>
      <c r="C281" t="s">
        <v>36</v>
      </c>
      <c r="D281">
        <v>3.8</v>
      </c>
      <c r="E281">
        <v>71</v>
      </c>
      <c r="F281">
        <v>55.46</v>
      </c>
      <c r="G281">
        <v>7330</v>
      </c>
      <c r="H281">
        <v>73117</v>
      </c>
      <c r="I281">
        <v>1</v>
      </c>
      <c r="J281">
        <v>593</v>
      </c>
      <c r="K281">
        <v>281.29804380150802</v>
      </c>
      <c r="L281">
        <v>2.2000000000000002</v>
      </c>
      <c r="M281">
        <v>8.8000000000000007</v>
      </c>
      <c r="N281" t="s">
        <v>26</v>
      </c>
      <c r="O281">
        <v>3</v>
      </c>
      <c r="P281">
        <v>38</v>
      </c>
      <c r="Q281">
        <v>886958.25</v>
      </c>
    </row>
    <row r="282" spans="1:17" x14ac:dyDescent="0.25">
      <c r="A282" t="s">
        <v>308</v>
      </c>
      <c r="B282" t="s">
        <v>18</v>
      </c>
      <c r="C282" t="s">
        <v>36</v>
      </c>
      <c r="D282">
        <v>3</v>
      </c>
      <c r="E282">
        <v>45</v>
      </c>
      <c r="F282">
        <v>62.41</v>
      </c>
      <c r="G282">
        <v>921</v>
      </c>
      <c r="H282">
        <v>10700</v>
      </c>
      <c r="I282">
        <v>19</v>
      </c>
      <c r="J282">
        <v>528</v>
      </c>
      <c r="K282">
        <v>175.289473399874</v>
      </c>
      <c r="L282">
        <v>4.0999999999999996</v>
      </c>
      <c r="M282">
        <v>3.1</v>
      </c>
      <c r="N282" t="s">
        <v>20</v>
      </c>
      <c r="O282">
        <v>44</v>
      </c>
      <c r="P282">
        <v>17</v>
      </c>
      <c r="Q282">
        <v>644430.06000000006</v>
      </c>
    </row>
    <row r="283" spans="1:17" x14ac:dyDescent="0.25">
      <c r="A283" t="s">
        <v>309</v>
      </c>
      <c r="B283" t="s">
        <v>18</v>
      </c>
      <c r="C283" t="s">
        <v>36</v>
      </c>
      <c r="D283">
        <v>4.7</v>
      </c>
      <c r="E283">
        <v>43</v>
      </c>
      <c r="F283">
        <v>65.66</v>
      </c>
      <c r="G283">
        <v>4034</v>
      </c>
      <c r="H283">
        <v>42924</v>
      </c>
      <c r="I283">
        <v>6</v>
      </c>
      <c r="J283">
        <v>914</v>
      </c>
      <c r="K283">
        <v>75.016623954481901</v>
      </c>
      <c r="L283">
        <v>1.6</v>
      </c>
      <c r="M283">
        <v>8.4</v>
      </c>
      <c r="N283" t="s">
        <v>26</v>
      </c>
      <c r="O283">
        <v>3</v>
      </c>
      <c r="P283">
        <v>9</v>
      </c>
      <c r="Q283">
        <v>640133.34</v>
      </c>
    </row>
    <row r="284" spans="1:17" x14ac:dyDescent="0.25">
      <c r="A284" t="s">
        <v>310</v>
      </c>
      <c r="B284" t="s">
        <v>18</v>
      </c>
      <c r="C284" t="s">
        <v>19</v>
      </c>
      <c r="D284">
        <v>3.3</v>
      </c>
      <c r="E284">
        <v>34</v>
      </c>
      <c r="F284">
        <v>72.209999999999994</v>
      </c>
      <c r="G284">
        <v>3140</v>
      </c>
      <c r="H284">
        <v>32514</v>
      </c>
      <c r="I284">
        <v>11</v>
      </c>
      <c r="J284">
        <v>213</v>
      </c>
      <c r="K284">
        <v>135.26369654630099</v>
      </c>
      <c r="L284">
        <v>7.7</v>
      </c>
      <c r="M284">
        <v>6</v>
      </c>
      <c r="N284" t="s">
        <v>26</v>
      </c>
      <c r="O284">
        <v>22</v>
      </c>
      <c r="P284">
        <v>5</v>
      </c>
      <c r="Q284">
        <v>564237.03</v>
      </c>
    </row>
    <row r="285" spans="1:17" x14ac:dyDescent="0.25">
      <c r="A285" t="s">
        <v>311</v>
      </c>
      <c r="B285" t="s">
        <v>33</v>
      </c>
      <c r="C285" t="s">
        <v>25</v>
      </c>
      <c r="D285">
        <v>4.2</v>
      </c>
      <c r="E285">
        <v>63</v>
      </c>
      <c r="F285">
        <v>47.47</v>
      </c>
      <c r="G285">
        <v>4175</v>
      </c>
      <c r="H285">
        <v>49664</v>
      </c>
      <c r="I285">
        <v>19</v>
      </c>
      <c r="J285">
        <v>451</v>
      </c>
      <c r="K285">
        <v>61.516783357741602</v>
      </c>
      <c r="L285">
        <v>8.9</v>
      </c>
      <c r="M285">
        <v>4.5999999999999996</v>
      </c>
      <c r="N285" t="s">
        <v>20</v>
      </c>
      <c r="O285">
        <v>39</v>
      </c>
      <c r="P285">
        <v>34</v>
      </c>
      <c r="Q285">
        <v>693806.6</v>
      </c>
    </row>
    <row r="286" spans="1:17" x14ac:dyDescent="0.25">
      <c r="A286" t="s">
        <v>312</v>
      </c>
      <c r="B286" t="s">
        <v>22</v>
      </c>
      <c r="C286" t="s">
        <v>41</v>
      </c>
      <c r="D286">
        <v>3</v>
      </c>
      <c r="E286">
        <v>86</v>
      </c>
      <c r="F286">
        <v>38.909999999999997</v>
      </c>
      <c r="G286">
        <v>1654</v>
      </c>
      <c r="H286">
        <v>19454</v>
      </c>
      <c r="I286">
        <v>10</v>
      </c>
      <c r="J286">
        <v>534</v>
      </c>
      <c r="K286">
        <v>182.723858202397</v>
      </c>
      <c r="L286">
        <v>1.4</v>
      </c>
      <c r="M286">
        <v>2.2999999999999998</v>
      </c>
      <c r="N286" t="s">
        <v>20</v>
      </c>
      <c r="O286">
        <v>22</v>
      </c>
      <c r="P286">
        <v>68</v>
      </c>
      <c r="Q286">
        <v>752704.54</v>
      </c>
    </row>
    <row r="287" spans="1:17" x14ac:dyDescent="0.25">
      <c r="A287" t="s">
        <v>313</v>
      </c>
      <c r="B287" t="s">
        <v>18</v>
      </c>
      <c r="C287" t="s">
        <v>41</v>
      </c>
      <c r="D287">
        <v>3.8</v>
      </c>
      <c r="E287">
        <v>41</v>
      </c>
      <c r="F287">
        <v>45.74</v>
      </c>
      <c r="G287">
        <v>3570</v>
      </c>
      <c r="H287">
        <v>44348</v>
      </c>
      <c r="I287">
        <v>16</v>
      </c>
      <c r="J287">
        <v>402</v>
      </c>
      <c r="K287">
        <v>80.585803963110394</v>
      </c>
      <c r="L287">
        <v>5.7</v>
      </c>
      <c r="M287">
        <v>7</v>
      </c>
      <c r="N287" t="s">
        <v>26</v>
      </c>
      <c r="O287">
        <v>14</v>
      </c>
      <c r="P287">
        <v>8</v>
      </c>
      <c r="Q287">
        <v>442432.14</v>
      </c>
    </row>
    <row r="288" spans="1:17" x14ac:dyDescent="0.25">
      <c r="A288" t="s">
        <v>314</v>
      </c>
      <c r="B288" t="s">
        <v>22</v>
      </c>
      <c r="C288" t="s">
        <v>36</v>
      </c>
      <c r="D288">
        <v>5</v>
      </c>
      <c r="E288">
        <v>89</v>
      </c>
      <c r="F288">
        <v>57.46</v>
      </c>
      <c r="G288">
        <v>9157</v>
      </c>
      <c r="H288">
        <v>99485</v>
      </c>
      <c r="I288">
        <v>16</v>
      </c>
      <c r="J288">
        <v>722</v>
      </c>
      <c r="K288">
        <v>168.27688027820801</v>
      </c>
      <c r="L288">
        <v>6.1</v>
      </c>
      <c r="M288">
        <v>8.4</v>
      </c>
      <c r="N288" t="s">
        <v>20</v>
      </c>
      <c r="O288">
        <v>76</v>
      </c>
      <c r="P288">
        <v>66</v>
      </c>
      <c r="Q288">
        <v>1171515.93</v>
      </c>
    </row>
    <row r="289" spans="1:17" x14ac:dyDescent="0.25">
      <c r="A289" t="s">
        <v>315</v>
      </c>
      <c r="B289" t="s">
        <v>33</v>
      </c>
      <c r="C289" t="s">
        <v>25</v>
      </c>
      <c r="D289">
        <v>3.2</v>
      </c>
      <c r="E289">
        <v>61</v>
      </c>
      <c r="F289">
        <v>51.18</v>
      </c>
      <c r="G289">
        <v>3103</v>
      </c>
      <c r="H289">
        <v>32294</v>
      </c>
      <c r="I289">
        <v>10</v>
      </c>
      <c r="J289">
        <v>886</v>
      </c>
      <c r="K289">
        <v>126.376970940863</v>
      </c>
      <c r="L289">
        <v>4.9000000000000004</v>
      </c>
      <c r="M289">
        <v>5.0999999999999996</v>
      </c>
      <c r="N289" t="s">
        <v>20</v>
      </c>
      <c r="O289">
        <v>0</v>
      </c>
      <c r="P289">
        <v>56</v>
      </c>
      <c r="Q289">
        <v>709620.9</v>
      </c>
    </row>
    <row r="290" spans="1:17" x14ac:dyDescent="0.25">
      <c r="A290" t="s">
        <v>316</v>
      </c>
      <c r="B290" t="s">
        <v>33</v>
      </c>
      <c r="C290" t="s">
        <v>25</v>
      </c>
      <c r="D290">
        <v>3.8</v>
      </c>
      <c r="E290">
        <v>52</v>
      </c>
      <c r="F290">
        <v>49.4</v>
      </c>
      <c r="G290">
        <v>3779</v>
      </c>
      <c r="H290">
        <v>37179</v>
      </c>
      <c r="I290">
        <v>18</v>
      </c>
      <c r="J290">
        <v>131</v>
      </c>
      <c r="K290">
        <v>240.395850622533</v>
      </c>
      <c r="L290">
        <v>5.5</v>
      </c>
      <c r="M290">
        <v>5</v>
      </c>
      <c r="N290" t="s">
        <v>26</v>
      </c>
      <c r="O290">
        <v>36</v>
      </c>
      <c r="P290">
        <v>46</v>
      </c>
      <c r="Q290">
        <v>597657.44999999995</v>
      </c>
    </row>
    <row r="291" spans="1:17" x14ac:dyDescent="0.25">
      <c r="A291" t="s">
        <v>317</v>
      </c>
      <c r="B291" t="s">
        <v>18</v>
      </c>
      <c r="C291" t="s">
        <v>25</v>
      </c>
      <c r="D291">
        <v>3.6</v>
      </c>
      <c r="E291">
        <v>50</v>
      </c>
      <c r="F291">
        <v>53.45</v>
      </c>
      <c r="G291">
        <v>974</v>
      </c>
      <c r="H291">
        <v>17166</v>
      </c>
      <c r="I291">
        <v>18</v>
      </c>
      <c r="J291">
        <v>314</v>
      </c>
      <c r="K291">
        <v>170.56382068011601</v>
      </c>
      <c r="L291">
        <v>7.4</v>
      </c>
      <c r="M291">
        <v>7.8</v>
      </c>
      <c r="N291" t="s">
        <v>26</v>
      </c>
      <c r="O291">
        <v>23</v>
      </c>
      <c r="P291">
        <v>47</v>
      </c>
      <c r="Q291">
        <v>617566.30000000005</v>
      </c>
    </row>
    <row r="292" spans="1:17" x14ac:dyDescent="0.25">
      <c r="A292" t="s">
        <v>318</v>
      </c>
      <c r="B292" t="s">
        <v>33</v>
      </c>
      <c r="C292" t="s">
        <v>23</v>
      </c>
      <c r="D292">
        <v>4.8</v>
      </c>
      <c r="E292">
        <v>70</v>
      </c>
      <c r="F292">
        <v>34.54</v>
      </c>
      <c r="G292">
        <v>1665</v>
      </c>
      <c r="H292">
        <v>24849</v>
      </c>
      <c r="I292">
        <v>3</v>
      </c>
      <c r="J292">
        <v>91</v>
      </c>
      <c r="K292">
        <v>262.04632271364102</v>
      </c>
      <c r="L292">
        <v>5.4</v>
      </c>
      <c r="M292">
        <v>5.5</v>
      </c>
      <c r="N292" t="s">
        <v>20</v>
      </c>
      <c r="O292">
        <v>43</v>
      </c>
      <c r="P292">
        <v>60</v>
      </c>
      <c r="Q292">
        <v>545427.77</v>
      </c>
    </row>
    <row r="293" spans="1:17" x14ac:dyDescent="0.25">
      <c r="A293" t="s">
        <v>319</v>
      </c>
      <c r="B293" t="s">
        <v>22</v>
      </c>
      <c r="C293" t="s">
        <v>23</v>
      </c>
      <c r="D293">
        <v>4.7</v>
      </c>
      <c r="E293">
        <v>71</v>
      </c>
      <c r="F293">
        <v>28.75</v>
      </c>
      <c r="G293">
        <v>5538</v>
      </c>
      <c r="H293">
        <v>57313</v>
      </c>
      <c r="I293">
        <v>12</v>
      </c>
      <c r="J293">
        <v>248</v>
      </c>
      <c r="K293">
        <v>285.33709471477198</v>
      </c>
      <c r="L293">
        <v>9.3000000000000007</v>
      </c>
      <c r="M293">
        <v>8.1</v>
      </c>
      <c r="N293" t="s">
        <v>20</v>
      </c>
      <c r="O293">
        <v>64</v>
      </c>
      <c r="P293">
        <v>7</v>
      </c>
      <c r="Q293">
        <v>481443.65</v>
      </c>
    </row>
    <row r="294" spans="1:17" x14ac:dyDescent="0.25">
      <c r="A294" t="s">
        <v>320</v>
      </c>
      <c r="B294" t="s">
        <v>18</v>
      </c>
      <c r="C294" t="s">
        <v>36</v>
      </c>
      <c r="D294">
        <v>3.5</v>
      </c>
      <c r="E294">
        <v>50</v>
      </c>
      <c r="F294">
        <v>62.26</v>
      </c>
      <c r="G294">
        <v>864</v>
      </c>
      <c r="H294">
        <v>16308</v>
      </c>
      <c r="I294">
        <v>10</v>
      </c>
      <c r="J294">
        <v>432</v>
      </c>
      <c r="K294">
        <v>292.38121706422697</v>
      </c>
      <c r="L294">
        <v>5.9</v>
      </c>
      <c r="M294">
        <v>1.5</v>
      </c>
      <c r="N294" t="s">
        <v>20</v>
      </c>
      <c r="O294">
        <v>44</v>
      </c>
      <c r="P294">
        <v>9</v>
      </c>
      <c r="Q294">
        <v>701722.18</v>
      </c>
    </row>
    <row r="295" spans="1:17" x14ac:dyDescent="0.25">
      <c r="A295" t="s">
        <v>321</v>
      </c>
      <c r="B295" t="s">
        <v>22</v>
      </c>
      <c r="C295" t="s">
        <v>25</v>
      </c>
      <c r="D295">
        <v>3.2</v>
      </c>
      <c r="E295">
        <v>90</v>
      </c>
      <c r="F295">
        <v>51.04</v>
      </c>
      <c r="G295">
        <v>1475</v>
      </c>
      <c r="H295">
        <v>14263</v>
      </c>
      <c r="I295">
        <v>16</v>
      </c>
      <c r="J295">
        <v>256</v>
      </c>
      <c r="K295">
        <v>115.04908812391101</v>
      </c>
      <c r="L295">
        <v>1.6</v>
      </c>
      <c r="M295">
        <v>8.6999999999999993</v>
      </c>
      <c r="N295" t="s">
        <v>26</v>
      </c>
      <c r="O295">
        <v>76</v>
      </c>
      <c r="P295">
        <v>24</v>
      </c>
      <c r="Q295">
        <v>1035690.05</v>
      </c>
    </row>
    <row r="296" spans="1:17" x14ac:dyDescent="0.25">
      <c r="A296" t="s">
        <v>322</v>
      </c>
      <c r="B296" t="s">
        <v>22</v>
      </c>
      <c r="C296" t="s">
        <v>30</v>
      </c>
      <c r="D296">
        <v>4.3</v>
      </c>
      <c r="E296">
        <v>84</v>
      </c>
      <c r="F296">
        <v>33.06</v>
      </c>
      <c r="G296">
        <v>6217</v>
      </c>
      <c r="H296">
        <v>69639</v>
      </c>
      <c r="I296">
        <v>9</v>
      </c>
      <c r="J296">
        <v>159</v>
      </c>
      <c r="K296">
        <v>241.89217250084801</v>
      </c>
      <c r="L296">
        <v>9.6</v>
      </c>
      <c r="M296">
        <v>3.4</v>
      </c>
      <c r="N296" t="s">
        <v>20</v>
      </c>
      <c r="O296">
        <v>37</v>
      </c>
      <c r="P296">
        <v>66</v>
      </c>
      <c r="Q296">
        <v>640202.39</v>
      </c>
    </row>
    <row r="297" spans="1:17" x14ac:dyDescent="0.25">
      <c r="A297" t="s">
        <v>323</v>
      </c>
      <c r="B297" t="s">
        <v>33</v>
      </c>
      <c r="C297" t="s">
        <v>25</v>
      </c>
      <c r="D297">
        <v>3.7</v>
      </c>
      <c r="E297">
        <v>60</v>
      </c>
      <c r="F297">
        <v>47.99</v>
      </c>
      <c r="G297">
        <v>2487</v>
      </c>
      <c r="H297">
        <v>24540</v>
      </c>
      <c r="I297">
        <v>18</v>
      </c>
      <c r="J297">
        <v>693</v>
      </c>
      <c r="K297">
        <v>159.52770507365</v>
      </c>
      <c r="L297">
        <v>2.2999999999999998</v>
      </c>
      <c r="M297">
        <v>2.5</v>
      </c>
      <c r="N297" t="s">
        <v>26</v>
      </c>
      <c r="O297">
        <v>16</v>
      </c>
      <c r="P297">
        <v>53</v>
      </c>
      <c r="Q297">
        <v>660643.41</v>
      </c>
    </row>
    <row r="298" spans="1:17" x14ac:dyDescent="0.25">
      <c r="A298" t="s">
        <v>324</v>
      </c>
      <c r="B298" t="s">
        <v>33</v>
      </c>
      <c r="C298" t="s">
        <v>41</v>
      </c>
      <c r="D298">
        <v>4.3</v>
      </c>
      <c r="E298">
        <v>59</v>
      </c>
      <c r="F298">
        <v>40.92</v>
      </c>
      <c r="G298">
        <v>3436</v>
      </c>
      <c r="H298">
        <v>38366</v>
      </c>
      <c r="I298">
        <v>13</v>
      </c>
      <c r="J298">
        <v>479</v>
      </c>
      <c r="K298">
        <v>156.54328908516601</v>
      </c>
      <c r="L298">
        <v>8.1</v>
      </c>
      <c r="M298">
        <v>1.3</v>
      </c>
      <c r="N298" t="s">
        <v>26</v>
      </c>
      <c r="O298">
        <v>55</v>
      </c>
      <c r="P298">
        <v>39</v>
      </c>
      <c r="Q298">
        <v>558304.1</v>
      </c>
    </row>
    <row r="299" spans="1:17" x14ac:dyDescent="0.25">
      <c r="A299" t="s">
        <v>325</v>
      </c>
      <c r="B299" t="s">
        <v>33</v>
      </c>
      <c r="C299" t="s">
        <v>41</v>
      </c>
      <c r="D299">
        <v>3.1</v>
      </c>
      <c r="E299">
        <v>67</v>
      </c>
      <c r="F299">
        <v>36.69</v>
      </c>
      <c r="G299">
        <v>1262</v>
      </c>
      <c r="H299">
        <v>17309</v>
      </c>
      <c r="I299">
        <v>14</v>
      </c>
      <c r="J299">
        <v>792</v>
      </c>
      <c r="K299">
        <v>267.05760356064502</v>
      </c>
      <c r="L299">
        <v>5.7</v>
      </c>
      <c r="M299">
        <v>8.5</v>
      </c>
      <c r="N299" t="s">
        <v>20</v>
      </c>
      <c r="O299">
        <v>50</v>
      </c>
      <c r="P299">
        <v>46</v>
      </c>
      <c r="Q299">
        <v>567317.06000000006</v>
      </c>
    </row>
    <row r="300" spans="1:17" x14ac:dyDescent="0.25">
      <c r="A300" t="s">
        <v>326</v>
      </c>
      <c r="B300" t="s">
        <v>33</v>
      </c>
      <c r="C300" t="s">
        <v>36</v>
      </c>
      <c r="D300">
        <v>3.3</v>
      </c>
      <c r="E300">
        <v>70</v>
      </c>
      <c r="F300">
        <v>63.92</v>
      </c>
      <c r="G300">
        <v>3107</v>
      </c>
      <c r="H300">
        <v>39041</v>
      </c>
      <c r="I300">
        <v>19</v>
      </c>
      <c r="J300">
        <v>121</v>
      </c>
      <c r="K300">
        <v>86.4172258088078</v>
      </c>
      <c r="L300">
        <v>7.7</v>
      </c>
      <c r="M300">
        <v>1.5</v>
      </c>
      <c r="N300" t="s">
        <v>26</v>
      </c>
      <c r="O300">
        <v>29</v>
      </c>
      <c r="P300">
        <v>47</v>
      </c>
      <c r="Q300">
        <v>1015206.07</v>
      </c>
    </row>
    <row r="301" spans="1:17" x14ac:dyDescent="0.25">
      <c r="A301" t="s">
        <v>327</v>
      </c>
      <c r="B301" t="s">
        <v>33</v>
      </c>
      <c r="C301" t="s">
        <v>30</v>
      </c>
      <c r="D301">
        <v>4.4000000000000004</v>
      </c>
      <c r="E301">
        <v>51</v>
      </c>
      <c r="F301">
        <v>30.76</v>
      </c>
      <c r="G301">
        <v>3409</v>
      </c>
      <c r="H301">
        <v>42852</v>
      </c>
      <c r="I301">
        <v>14</v>
      </c>
      <c r="J301">
        <v>457</v>
      </c>
      <c r="K301">
        <v>169.45257698901401</v>
      </c>
      <c r="L301">
        <v>5.6</v>
      </c>
      <c r="M301">
        <v>9.6</v>
      </c>
      <c r="N301" t="s">
        <v>20</v>
      </c>
      <c r="O301">
        <v>19</v>
      </c>
      <c r="P301">
        <v>18</v>
      </c>
      <c r="Q301">
        <v>374466.66</v>
      </c>
    </row>
    <row r="302" spans="1:17" x14ac:dyDescent="0.25">
      <c r="A302" t="s">
        <v>328</v>
      </c>
      <c r="B302" t="s">
        <v>18</v>
      </c>
      <c r="C302" t="s">
        <v>25</v>
      </c>
      <c r="D302">
        <v>3.4</v>
      </c>
      <c r="E302">
        <v>36</v>
      </c>
      <c r="F302">
        <v>46.04</v>
      </c>
      <c r="G302">
        <v>2186</v>
      </c>
      <c r="H302">
        <v>23445</v>
      </c>
      <c r="I302">
        <v>2</v>
      </c>
      <c r="J302">
        <v>889</v>
      </c>
      <c r="K302">
        <v>198.220809928455</v>
      </c>
      <c r="L302">
        <v>1.5</v>
      </c>
      <c r="M302">
        <v>6.1</v>
      </c>
      <c r="N302" t="s">
        <v>26</v>
      </c>
      <c r="O302">
        <v>4</v>
      </c>
      <c r="P302">
        <v>16</v>
      </c>
      <c r="Q302">
        <v>375929.41</v>
      </c>
    </row>
    <row r="303" spans="1:17" x14ac:dyDescent="0.25">
      <c r="A303" t="s">
        <v>329</v>
      </c>
      <c r="B303" t="s">
        <v>22</v>
      </c>
      <c r="C303" t="s">
        <v>30</v>
      </c>
      <c r="D303">
        <v>4.7</v>
      </c>
      <c r="E303">
        <v>76</v>
      </c>
      <c r="F303">
        <v>33.76</v>
      </c>
      <c r="G303">
        <v>5779</v>
      </c>
      <c r="H303">
        <v>64754</v>
      </c>
      <c r="I303">
        <v>11</v>
      </c>
      <c r="J303">
        <v>685</v>
      </c>
      <c r="K303">
        <v>66.530856769354997</v>
      </c>
      <c r="L303">
        <v>4.4000000000000004</v>
      </c>
      <c r="M303">
        <v>7.3</v>
      </c>
      <c r="N303" t="s">
        <v>26</v>
      </c>
      <c r="O303">
        <v>68</v>
      </c>
      <c r="P303">
        <v>25</v>
      </c>
      <c r="Q303">
        <v>595167.31999999995</v>
      </c>
    </row>
    <row r="304" spans="1:17" x14ac:dyDescent="0.25">
      <c r="A304" t="s">
        <v>330</v>
      </c>
      <c r="B304" t="s">
        <v>22</v>
      </c>
      <c r="C304" t="s">
        <v>36</v>
      </c>
      <c r="D304">
        <v>3.1</v>
      </c>
      <c r="E304">
        <v>76</v>
      </c>
      <c r="F304">
        <v>56.3</v>
      </c>
      <c r="G304">
        <v>1990</v>
      </c>
      <c r="H304">
        <v>27591</v>
      </c>
      <c r="I304">
        <v>8</v>
      </c>
      <c r="J304">
        <v>758</v>
      </c>
      <c r="K304">
        <v>266.12856354869598</v>
      </c>
      <c r="L304">
        <v>6.6</v>
      </c>
      <c r="M304">
        <v>7.5</v>
      </c>
      <c r="N304" t="s">
        <v>26</v>
      </c>
      <c r="O304">
        <v>36</v>
      </c>
      <c r="P304">
        <v>41</v>
      </c>
      <c r="Q304">
        <v>962322.85</v>
      </c>
    </row>
    <row r="305" spans="1:17" x14ac:dyDescent="0.25">
      <c r="A305" t="s">
        <v>331</v>
      </c>
      <c r="B305" t="s">
        <v>22</v>
      </c>
      <c r="C305" t="s">
        <v>41</v>
      </c>
      <c r="D305">
        <v>3.4</v>
      </c>
      <c r="E305">
        <v>83</v>
      </c>
      <c r="F305">
        <v>40.229999999999997</v>
      </c>
      <c r="G305">
        <v>1547</v>
      </c>
      <c r="H305">
        <v>20996</v>
      </c>
      <c r="I305">
        <v>3</v>
      </c>
      <c r="J305">
        <v>328</v>
      </c>
      <c r="K305">
        <v>128.58477709843001</v>
      </c>
      <c r="L305">
        <v>6.7</v>
      </c>
      <c r="M305">
        <v>3.6</v>
      </c>
      <c r="N305" t="s">
        <v>26</v>
      </c>
      <c r="O305">
        <v>79</v>
      </c>
      <c r="P305">
        <v>5</v>
      </c>
      <c r="Q305">
        <v>746816.33</v>
      </c>
    </row>
    <row r="306" spans="1:17" x14ac:dyDescent="0.25">
      <c r="A306" t="s">
        <v>332</v>
      </c>
      <c r="B306" t="s">
        <v>22</v>
      </c>
      <c r="C306" t="s">
        <v>41</v>
      </c>
      <c r="D306">
        <v>5</v>
      </c>
      <c r="E306">
        <v>71</v>
      </c>
      <c r="F306">
        <v>39.4</v>
      </c>
      <c r="G306">
        <v>8590</v>
      </c>
      <c r="H306">
        <v>88275</v>
      </c>
      <c r="I306">
        <v>15</v>
      </c>
      <c r="J306">
        <v>156</v>
      </c>
      <c r="K306">
        <v>214.20491184650899</v>
      </c>
      <c r="L306">
        <v>9.8000000000000007</v>
      </c>
      <c r="M306">
        <v>8.3000000000000007</v>
      </c>
      <c r="N306" t="s">
        <v>26</v>
      </c>
      <c r="O306">
        <v>20</v>
      </c>
      <c r="P306">
        <v>59</v>
      </c>
      <c r="Q306">
        <v>657403.94999999995</v>
      </c>
    </row>
    <row r="307" spans="1:17" x14ac:dyDescent="0.25">
      <c r="A307" t="s">
        <v>333</v>
      </c>
      <c r="B307" t="s">
        <v>33</v>
      </c>
      <c r="C307" t="s">
        <v>23</v>
      </c>
      <c r="D307">
        <v>3.9</v>
      </c>
      <c r="E307">
        <v>51</v>
      </c>
      <c r="F307">
        <v>32.94</v>
      </c>
      <c r="G307">
        <v>2651</v>
      </c>
      <c r="H307">
        <v>29854</v>
      </c>
      <c r="I307">
        <v>13</v>
      </c>
      <c r="J307">
        <v>488</v>
      </c>
      <c r="K307">
        <v>282.020000398874</v>
      </c>
      <c r="L307">
        <v>6.5</v>
      </c>
      <c r="M307">
        <v>9.5</v>
      </c>
      <c r="N307" t="s">
        <v>20</v>
      </c>
      <c r="O307">
        <v>33</v>
      </c>
      <c r="P307">
        <v>4</v>
      </c>
      <c r="Q307">
        <v>396570.84</v>
      </c>
    </row>
    <row r="308" spans="1:17" x14ac:dyDescent="0.25">
      <c r="A308" t="s">
        <v>334</v>
      </c>
      <c r="B308" t="s">
        <v>22</v>
      </c>
      <c r="C308" t="s">
        <v>36</v>
      </c>
      <c r="D308">
        <v>4.4000000000000004</v>
      </c>
      <c r="E308">
        <v>84</v>
      </c>
      <c r="F308">
        <v>65.48</v>
      </c>
      <c r="G308">
        <v>7175</v>
      </c>
      <c r="H308">
        <v>77600</v>
      </c>
      <c r="I308">
        <v>8</v>
      </c>
      <c r="J308">
        <v>915</v>
      </c>
      <c r="K308">
        <v>229.938679825099</v>
      </c>
      <c r="L308">
        <v>3.6</v>
      </c>
      <c r="M308">
        <v>4.3</v>
      </c>
      <c r="N308" t="s">
        <v>26</v>
      </c>
      <c r="O308">
        <v>69</v>
      </c>
      <c r="P308">
        <v>34</v>
      </c>
      <c r="Q308">
        <v>1239737.02</v>
      </c>
    </row>
    <row r="309" spans="1:17" x14ac:dyDescent="0.25">
      <c r="A309" t="s">
        <v>335</v>
      </c>
      <c r="B309" t="s">
        <v>18</v>
      </c>
      <c r="C309" t="s">
        <v>36</v>
      </c>
      <c r="D309">
        <v>3.4</v>
      </c>
      <c r="E309">
        <v>40</v>
      </c>
      <c r="F309">
        <v>63.29</v>
      </c>
      <c r="G309">
        <v>2351</v>
      </c>
      <c r="H309">
        <v>22108</v>
      </c>
      <c r="I309">
        <v>13</v>
      </c>
      <c r="J309">
        <v>704</v>
      </c>
      <c r="K309">
        <v>271.502633689861</v>
      </c>
      <c r="L309">
        <v>1.4</v>
      </c>
      <c r="M309">
        <v>8.5</v>
      </c>
      <c r="N309" t="s">
        <v>20</v>
      </c>
      <c r="O309">
        <v>5</v>
      </c>
      <c r="P309">
        <v>35</v>
      </c>
      <c r="Q309">
        <v>580941.9</v>
      </c>
    </row>
    <row r="310" spans="1:17" x14ac:dyDescent="0.25">
      <c r="A310" t="s">
        <v>336</v>
      </c>
      <c r="B310" t="s">
        <v>18</v>
      </c>
      <c r="C310" t="s">
        <v>25</v>
      </c>
      <c r="D310">
        <v>4.2</v>
      </c>
      <c r="E310">
        <v>39</v>
      </c>
      <c r="F310">
        <v>46.97</v>
      </c>
      <c r="G310">
        <v>963</v>
      </c>
      <c r="H310">
        <v>12078</v>
      </c>
      <c r="I310">
        <v>16</v>
      </c>
      <c r="J310">
        <v>100</v>
      </c>
      <c r="K310">
        <v>67.386170552655003</v>
      </c>
      <c r="L310">
        <v>8.1</v>
      </c>
      <c r="M310">
        <v>7.9</v>
      </c>
      <c r="N310" t="s">
        <v>26</v>
      </c>
      <c r="O310">
        <v>9</v>
      </c>
      <c r="P310">
        <v>34</v>
      </c>
      <c r="Q310">
        <v>429438.88</v>
      </c>
    </row>
    <row r="311" spans="1:17" x14ac:dyDescent="0.25">
      <c r="A311" t="s">
        <v>337</v>
      </c>
      <c r="B311" t="s">
        <v>22</v>
      </c>
      <c r="C311" t="s">
        <v>25</v>
      </c>
      <c r="D311">
        <v>4.5</v>
      </c>
      <c r="E311">
        <v>72</v>
      </c>
      <c r="F311">
        <v>55.29</v>
      </c>
      <c r="G311">
        <v>4993</v>
      </c>
      <c r="H311">
        <v>50577</v>
      </c>
      <c r="I311">
        <v>1</v>
      </c>
      <c r="J311">
        <v>172</v>
      </c>
      <c r="K311">
        <v>173.183668520184</v>
      </c>
      <c r="L311">
        <v>9</v>
      </c>
      <c r="M311">
        <v>6.3</v>
      </c>
      <c r="N311" t="s">
        <v>26</v>
      </c>
      <c r="O311">
        <v>5</v>
      </c>
      <c r="P311">
        <v>11</v>
      </c>
      <c r="Q311">
        <v>891709.71</v>
      </c>
    </row>
    <row r="312" spans="1:17" x14ac:dyDescent="0.25">
      <c r="A312" t="s">
        <v>338</v>
      </c>
      <c r="B312" t="s">
        <v>22</v>
      </c>
      <c r="C312" t="s">
        <v>23</v>
      </c>
      <c r="D312">
        <v>3.6</v>
      </c>
      <c r="E312">
        <v>86</v>
      </c>
      <c r="F312">
        <v>29.31</v>
      </c>
      <c r="G312">
        <v>6460</v>
      </c>
      <c r="H312">
        <v>68476</v>
      </c>
      <c r="I312">
        <v>2</v>
      </c>
      <c r="J312">
        <v>611</v>
      </c>
      <c r="K312">
        <v>191.20803142125399</v>
      </c>
      <c r="L312">
        <v>6.5</v>
      </c>
      <c r="M312">
        <v>4.3</v>
      </c>
      <c r="N312" t="s">
        <v>26</v>
      </c>
      <c r="O312">
        <v>66</v>
      </c>
      <c r="P312">
        <v>44</v>
      </c>
      <c r="Q312">
        <v>576984.43999999994</v>
      </c>
    </row>
    <row r="313" spans="1:17" x14ac:dyDescent="0.25">
      <c r="A313" t="s">
        <v>339</v>
      </c>
      <c r="B313" t="s">
        <v>18</v>
      </c>
      <c r="C313" t="s">
        <v>19</v>
      </c>
      <c r="D313">
        <v>4.7</v>
      </c>
      <c r="E313">
        <v>38</v>
      </c>
      <c r="F313">
        <v>70.22</v>
      </c>
      <c r="G313">
        <v>2696</v>
      </c>
      <c r="H313">
        <v>33410</v>
      </c>
      <c r="I313">
        <v>13</v>
      </c>
      <c r="J313">
        <v>480</v>
      </c>
      <c r="K313">
        <v>222.25972015854001</v>
      </c>
      <c r="L313">
        <v>5.3</v>
      </c>
      <c r="M313">
        <v>4.7</v>
      </c>
      <c r="N313" t="s">
        <v>26</v>
      </c>
      <c r="O313">
        <v>24</v>
      </c>
      <c r="P313">
        <v>3</v>
      </c>
      <c r="Q313">
        <v>610941.28</v>
      </c>
    </row>
    <row r="314" spans="1:17" x14ac:dyDescent="0.25">
      <c r="A314" t="s">
        <v>340</v>
      </c>
      <c r="B314" t="s">
        <v>18</v>
      </c>
      <c r="C314" t="s">
        <v>30</v>
      </c>
      <c r="D314">
        <v>4.2</v>
      </c>
      <c r="E314">
        <v>44</v>
      </c>
      <c r="F314">
        <v>34.64</v>
      </c>
      <c r="G314">
        <v>1368</v>
      </c>
      <c r="H314">
        <v>17586</v>
      </c>
      <c r="I314">
        <v>14</v>
      </c>
      <c r="J314">
        <v>900</v>
      </c>
      <c r="K314">
        <v>79.214563489767201</v>
      </c>
      <c r="L314">
        <v>8.6999999999999993</v>
      </c>
      <c r="M314">
        <v>3.8</v>
      </c>
      <c r="N314" t="s">
        <v>26</v>
      </c>
      <c r="O314">
        <v>19</v>
      </c>
      <c r="P314">
        <v>7</v>
      </c>
      <c r="Q314">
        <v>359672.98</v>
      </c>
    </row>
    <row r="315" spans="1:17" x14ac:dyDescent="0.25">
      <c r="A315" t="s">
        <v>341</v>
      </c>
      <c r="B315" t="s">
        <v>33</v>
      </c>
      <c r="C315" t="s">
        <v>19</v>
      </c>
      <c r="D315">
        <v>3.8</v>
      </c>
      <c r="E315">
        <v>63</v>
      </c>
      <c r="F315">
        <v>68.09</v>
      </c>
      <c r="G315">
        <v>2244</v>
      </c>
      <c r="H315">
        <v>25275</v>
      </c>
      <c r="I315">
        <v>2</v>
      </c>
      <c r="J315">
        <v>842</v>
      </c>
      <c r="K315">
        <v>214.197320013568</v>
      </c>
      <c r="L315">
        <v>3.2</v>
      </c>
      <c r="M315">
        <v>4.8</v>
      </c>
      <c r="N315" t="s">
        <v>26</v>
      </c>
      <c r="O315">
        <v>34</v>
      </c>
      <c r="P315">
        <v>26</v>
      </c>
      <c r="Q315">
        <v>955836.88</v>
      </c>
    </row>
    <row r="316" spans="1:17" x14ac:dyDescent="0.25">
      <c r="A316" t="s">
        <v>342</v>
      </c>
      <c r="B316" t="s">
        <v>18</v>
      </c>
      <c r="C316" t="s">
        <v>19</v>
      </c>
      <c r="D316">
        <v>4.0999999999999996</v>
      </c>
      <c r="E316">
        <v>48</v>
      </c>
      <c r="F316">
        <v>74.849999999999994</v>
      </c>
      <c r="G316">
        <v>1518</v>
      </c>
      <c r="H316">
        <v>24197</v>
      </c>
      <c r="I316">
        <v>16</v>
      </c>
      <c r="J316">
        <v>600</v>
      </c>
      <c r="K316">
        <v>86.498387717358099</v>
      </c>
      <c r="L316">
        <v>4.5999999999999996</v>
      </c>
      <c r="M316">
        <v>9.9</v>
      </c>
      <c r="N316" t="s">
        <v>26</v>
      </c>
      <c r="O316">
        <v>0</v>
      </c>
      <c r="P316">
        <v>27</v>
      </c>
      <c r="Q316">
        <v>816781</v>
      </c>
    </row>
    <row r="317" spans="1:17" x14ac:dyDescent="0.25">
      <c r="A317" t="s">
        <v>343</v>
      </c>
      <c r="B317" t="s">
        <v>33</v>
      </c>
      <c r="C317" t="s">
        <v>36</v>
      </c>
      <c r="D317">
        <v>4.2</v>
      </c>
      <c r="E317">
        <v>66</v>
      </c>
      <c r="F317">
        <v>58.65</v>
      </c>
      <c r="G317">
        <v>1199</v>
      </c>
      <c r="H317">
        <v>20699</v>
      </c>
      <c r="I317">
        <v>14</v>
      </c>
      <c r="J317">
        <v>373</v>
      </c>
      <c r="K317">
        <v>66.903201803164905</v>
      </c>
      <c r="L317">
        <v>5.6</v>
      </c>
      <c r="M317">
        <v>4.3</v>
      </c>
      <c r="N317" t="s">
        <v>20</v>
      </c>
      <c r="O317">
        <v>51</v>
      </c>
      <c r="P317">
        <v>7</v>
      </c>
      <c r="Q317">
        <v>873658.25</v>
      </c>
    </row>
    <row r="318" spans="1:17" x14ac:dyDescent="0.25">
      <c r="A318" t="s">
        <v>344</v>
      </c>
      <c r="B318" t="s">
        <v>33</v>
      </c>
      <c r="C318" t="s">
        <v>30</v>
      </c>
      <c r="D318">
        <v>3.3</v>
      </c>
      <c r="E318">
        <v>69</v>
      </c>
      <c r="F318">
        <v>36.36</v>
      </c>
      <c r="G318">
        <v>981</v>
      </c>
      <c r="H318">
        <v>12078</v>
      </c>
      <c r="I318">
        <v>7</v>
      </c>
      <c r="J318">
        <v>991</v>
      </c>
      <c r="K318">
        <v>167.329801976178</v>
      </c>
      <c r="L318">
        <v>1.4</v>
      </c>
      <c r="M318">
        <v>7</v>
      </c>
      <c r="N318" t="s">
        <v>26</v>
      </c>
      <c r="O318">
        <v>30</v>
      </c>
      <c r="P318">
        <v>43</v>
      </c>
      <c r="Q318">
        <v>567347.64</v>
      </c>
    </row>
    <row r="319" spans="1:17" x14ac:dyDescent="0.25">
      <c r="A319" t="s">
        <v>345</v>
      </c>
      <c r="B319" t="s">
        <v>33</v>
      </c>
      <c r="C319" t="s">
        <v>36</v>
      </c>
      <c r="D319">
        <v>3.8</v>
      </c>
      <c r="E319">
        <v>66</v>
      </c>
      <c r="F319">
        <v>57.64</v>
      </c>
      <c r="G319">
        <v>1940</v>
      </c>
      <c r="H319">
        <v>23254</v>
      </c>
      <c r="I319">
        <v>14</v>
      </c>
      <c r="J319">
        <v>889</v>
      </c>
      <c r="K319">
        <v>200.093821505432</v>
      </c>
      <c r="L319">
        <v>7.2</v>
      </c>
      <c r="M319">
        <v>3.9</v>
      </c>
      <c r="N319" t="s">
        <v>26</v>
      </c>
      <c r="O319">
        <v>5</v>
      </c>
      <c r="P319">
        <v>53</v>
      </c>
      <c r="Q319">
        <v>861872.38</v>
      </c>
    </row>
    <row r="320" spans="1:17" x14ac:dyDescent="0.25">
      <c r="A320" t="s">
        <v>346</v>
      </c>
      <c r="B320" t="s">
        <v>33</v>
      </c>
      <c r="C320" t="s">
        <v>30</v>
      </c>
      <c r="D320">
        <v>3.7</v>
      </c>
      <c r="E320">
        <v>65</v>
      </c>
      <c r="F320">
        <v>38.770000000000003</v>
      </c>
      <c r="G320">
        <v>1776</v>
      </c>
      <c r="H320">
        <v>17886</v>
      </c>
      <c r="I320">
        <v>18</v>
      </c>
      <c r="J320">
        <v>424</v>
      </c>
      <c r="K320">
        <v>289.52940693456497</v>
      </c>
      <c r="L320">
        <v>2.7</v>
      </c>
      <c r="M320">
        <v>5.2</v>
      </c>
      <c r="N320" t="s">
        <v>26</v>
      </c>
      <c r="O320">
        <v>8</v>
      </c>
      <c r="P320">
        <v>13</v>
      </c>
      <c r="Q320">
        <v>579061.42000000004</v>
      </c>
    </row>
    <row r="321" spans="1:17" x14ac:dyDescent="0.25">
      <c r="A321" t="s">
        <v>347</v>
      </c>
      <c r="B321" t="s">
        <v>33</v>
      </c>
      <c r="C321" t="s">
        <v>41</v>
      </c>
      <c r="D321">
        <v>3.8</v>
      </c>
      <c r="E321">
        <v>69</v>
      </c>
      <c r="F321">
        <v>43.52</v>
      </c>
      <c r="G321">
        <v>2098</v>
      </c>
      <c r="H321">
        <v>21621</v>
      </c>
      <c r="I321">
        <v>17</v>
      </c>
      <c r="J321">
        <v>923</v>
      </c>
      <c r="K321">
        <v>224.65635684615799</v>
      </c>
      <c r="L321">
        <v>4</v>
      </c>
      <c r="M321">
        <v>1.8</v>
      </c>
      <c r="N321" t="s">
        <v>26</v>
      </c>
      <c r="O321">
        <v>11</v>
      </c>
      <c r="P321">
        <v>40</v>
      </c>
      <c r="Q321">
        <v>685824.29</v>
      </c>
    </row>
    <row r="322" spans="1:17" x14ac:dyDescent="0.25">
      <c r="A322" t="s">
        <v>348</v>
      </c>
      <c r="B322" t="s">
        <v>22</v>
      </c>
      <c r="C322" t="s">
        <v>36</v>
      </c>
      <c r="D322">
        <v>4.5</v>
      </c>
      <c r="E322">
        <v>77</v>
      </c>
      <c r="F322">
        <v>58.26</v>
      </c>
      <c r="G322">
        <v>4665</v>
      </c>
      <c r="H322">
        <v>53437</v>
      </c>
      <c r="I322">
        <v>5</v>
      </c>
      <c r="J322">
        <v>830</v>
      </c>
      <c r="K322">
        <v>197.84769037133901</v>
      </c>
      <c r="L322">
        <v>4.7</v>
      </c>
      <c r="M322">
        <v>7.9</v>
      </c>
      <c r="N322" t="s">
        <v>26</v>
      </c>
      <c r="O322">
        <v>65</v>
      </c>
      <c r="P322">
        <v>69</v>
      </c>
      <c r="Q322">
        <v>1012874.57</v>
      </c>
    </row>
    <row r="323" spans="1:17" x14ac:dyDescent="0.25">
      <c r="A323" t="s">
        <v>349</v>
      </c>
      <c r="B323" t="s">
        <v>18</v>
      </c>
      <c r="C323" t="s">
        <v>36</v>
      </c>
      <c r="D323">
        <v>4</v>
      </c>
      <c r="E323">
        <v>36</v>
      </c>
      <c r="F323">
        <v>62.5</v>
      </c>
      <c r="G323">
        <v>1266</v>
      </c>
      <c r="H323">
        <v>16523</v>
      </c>
      <c r="I323">
        <v>11</v>
      </c>
      <c r="J323">
        <v>727</v>
      </c>
      <c r="K323">
        <v>103.641225224105</v>
      </c>
      <c r="L323">
        <v>6.7</v>
      </c>
      <c r="M323">
        <v>6.9</v>
      </c>
      <c r="N323" t="s">
        <v>26</v>
      </c>
      <c r="O323">
        <v>2</v>
      </c>
      <c r="P323">
        <v>21</v>
      </c>
      <c r="Q323">
        <v>516166.65</v>
      </c>
    </row>
    <row r="324" spans="1:17" x14ac:dyDescent="0.25">
      <c r="A324" t="s">
        <v>350</v>
      </c>
      <c r="B324" t="s">
        <v>33</v>
      </c>
      <c r="C324" t="s">
        <v>36</v>
      </c>
      <c r="D324">
        <v>4.9000000000000004</v>
      </c>
      <c r="E324">
        <v>61</v>
      </c>
      <c r="F324">
        <v>62.74</v>
      </c>
      <c r="G324">
        <v>3629</v>
      </c>
      <c r="H324">
        <v>42364</v>
      </c>
      <c r="I324">
        <v>18</v>
      </c>
      <c r="J324">
        <v>597</v>
      </c>
      <c r="K324">
        <v>88.011091703666295</v>
      </c>
      <c r="L324">
        <v>1.6</v>
      </c>
      <c r="M324">
        <v>4.0999999999999996</v>
      </c>
      <c r="N324" t="s">
        <v>26</v>
      </c>
      <c r="O324">
        <v>12</v>
      </c>
      <c r="P324">
        <v>24</v>
      </c>
      <c r="Q324">
        <v>870008</v>
      </c>
    </row>
    <row r="325" spans="1:17" x14ac:dyDescent="0.25">
      <c r="A325" t="s">
        <v>351</v>
      </c>
      <c r="B325" t="s">
        <v>18</v>
      </c>
      <c r="C325" t="s">
        <v>23</v>
      </c>
      <c r="D325">
        <v>3.6</v>
      </c>
      <c r="E325">
        <v>30</v>
      </c>
      <c r="F325">
        <v>31.19</v>
      </c>
      <c r="G325">
        <v>1163</v>
      </c>
      <c r="H325">
        <v>12374</v>
      </c>
      <c r="I325">
        <v>16</v>
      </c>
      <c r="J325">
        <v>470</v>
      </c>
      <c r="K325">
        <v>201.818306192427</v>
      </c>
      <c r="L325">
        <v>4.0999999999999996</v>
      </c>
      <c r="M325">
        <v>5.7</v>
      </c>
      <c r="N325" t="s">
        <v>20</v>
      </c>
      <c r="O325">
        <v>8</v>
      </c>
      <c r="P325">
        <v>7</v>
      </c>
      <c r="Q325">
        <v>229589.35</v>
      </c>
    </row>
    <row r="326" spans="1:17" x14ac:dyDescent="0.25">
      <c r="A326" t="s">
        <v>352</v>
      </c>
      <c r="B326" t="s">
        <v>18</v>
      </c>
      <c r="C326" t="s">
        <v>36</v>
      </c>
      <c r="D326">
        <v>3.8</v>
      </c>
      <c r="E326">
        <v>41</v>
      </c>
      <c r="F326">
        <v>61.61</v>
      </c>
      <c r="G326">
        <v>923</v>
      </c>
      <c r="H326">
        <v>17715</v>
      </c>
      <c r="I326">
        <v>10</v>
      </c>
      <c r="J326">
        <v>987</v>
      </c>
      <c r="K326">
        <v>105.73725983863299</v>
      </c>
      <c r="L326">
        <v>3.5</v>
      </c>
      <c r="M326">
        <v>8.8000000000000007</v>
      </c>
      <c r="N326" t="s">
        <v>26</v>
      </c>
      <c r="O326">
        <v>39</v>
      </c>
      <c r="P326">
        <v>38</v>
      </c>
      <c r="Q326">
        <v>578334.41</v>
      </c>
    </row>
    <row r="327" spans="1:17" x14ac:dyDescent="0.25">
      <c r="A327" t="s">
        <v>353</v>
      </c>
      <c r="B327" t="s">
        <v>33</v>
      </c>
      <c r="C327" t="s">
        <v>25</v>
      </c>
      <c r="D327">
        <v>4.5999999999999996</v>
      </c>
      <c r="E327">
        <v>55</v>
      </c>
      <c r="F327">
        <v>51.32</v>
      </c>
      <c r="G327">
        <v>3716</v>
      </c>
      <c r="H327">
        <v>37464</v>
      </c>
      <c r="I327">
        <v>6</v>
      </c>
      <c r="J327">
        <v>425</v>
      </c>
      <c r="K327">
        <v>226.651273051754</v>
      </c>
      <c r="L327">
        <v>1</v>
      </c>
      <c r="M327">
        <v>1.4</v>
      </c>
      <c r="N327" t="s">
        <v>20</v>
      </c>
      <c r="O327">
        <v>40</v>
      </c>
      <c r="P327">
        <v>39</v>
      </c>
      <c r="Q327">
        <v>637700.88</v>
      </c>
    </row>
    <row r="328" spans="1:17" x14ac:dyDescent="0.25">
      <c r="A328" t="s">
        <v>354</v>
      </c>
      <c r="B328" t="s">
        <v>22</v>
      </c>
      <c r="C328" t="s">
        <v>25</v>
      </c>
      <c r="D328">
        <v>4.0999999999999996</v>
      </c>
      <c r="E328">
        <v>85</v>
      </c>
      <c r="F328">
        <v>45.9</v>
      </c>
      <c r="G328">
        <v>5416</v>
      </c>
      <c r="H328">
        <v>63220</v>
      </c>
      <c r="I328">
        <v>14</v>
      </c>
      <c r="J328">
        <v>158</v>
      </c>
      <c r="K328">
        <v>78.619272965368495</v>
      </c>
      <c r="L328">
        <v>7.2</v>
      </c>
      <c r="M328">
        <v>9.4</v>
      </c>
      <c r="N328" t="s">
        <v>26</v>
      </c>
      <c r="O328">
        <v>71</v>
      </c>
      <c r="P328">
        <v>3</v>
      </c>
      <c r="Q328">
        <v>891726.1</v>
      </c>
    </row>
    <row r="329" spans="1:17" x14ac:dyDescent="0.25">
      <c r="A329" t="s">
        <v>355</v>
      </c>
      <c r="B329" t="s">
        <v>33</v>
      </c>
      <c r="C329" t="s">
        <v>30</v>
      </c>
      <c r="D329">
        <v>4.0999999999999996</v>
      </c>
      <c r="E329">
        <v>67</v>
      </c>
      <c r="F329">
        <v>37.369999999999997</v>
      </c>
      <c r="G329">
        <v>1238</v>
      </c>
      <c r="H329">
        <v>12549</v>
      </c>
      <c r="I329">
        <v>2</v>
      </c>
      <c r="J329">
        <v>804</v>
      </c>
      <c r="K329">
        <v>134.90895585379999</v>
      </c>
      <c r="L329">
        <v>3.1</v>
      </c>
      <c r="M329">
        <v>5.2</v>
      </c>
      <c r="N329" t="s">
        <v>26</v>
      </c>
      <c r="O329">
        <v>21</v>
      </c>
      <c r="P329">
        <v>34</v>
      </c>
      <c r="Q329">
        <v>560627.81000000006</v>
      </c>
    </row>
    <row r="330" spans="1:17" x14ac:dyDescent="0.25">
      <c r="A330" t="s">
        <v>356</v>
      </c>
      <c r="B330" t="s">
        <v>22</v>
      </c>
      <c r="C330" t="s">
        <v>41</v>
      </c>
      <c r="D330">
        <v>3.1</v>
      </c>
      <c r="E330">
        <v>88</v>
      </c>
      <c r="F330">
        <v>40.17</v>
      </c>
      <c r="G330">
        <v>6049</v>
      </c>
      <c r="H330">
        <v>66318</v>
      </c>
      <c r="I330">
        <v>9</v>
      </c>
      <c r="J330">
        <v>540</v>
      </c>
      <c r="K330">
        <v>243.27169086045501</v>
      </c>
      <c r="L330">
        <v>2.5</v>
      </c>
      <c r="M330">
        <v>8.6999999999999993</v>
      </c>
      <c r="N330" t="s">
        <v>20</v>
      </c>
      <c r="O330">
        <v>79</v>
      </c>
      <c r="P330">
        <v>80</v>
      </c>
      <c r="Q330">
        <v>808612.67</v>
      </c>
    </row>
    <row r="331" spans="1:17" x14ac:dyDescent="0.25">
      <c r="A331" t="s">
        <v>357</v>
      </c>
      <c r="B331" t="s">
        <v>18</v>
      </c>
      <c r="C331" t="s">
        <v>23</v>
      </c>
      <c r="D331">
        <v>3.8</v>
      </c>
      <c r="E331">
        <v>32</v>
      </c>
      <c r="F331">
        <v>29.82</v>
      </c>
      <c r="G331">
        <v>779</v>
      </c>
      <c r="H331">
        <v>13070</v>
      </c>
      <c r="I331">
        <v>13</v>
      </c>
      <c r="J331">
        <v>685</v>
      </c>
      <c r="K331">
        <v>257.75926997236098</v>
      </c>
      <c r="L331">
        <v>8.1999999999999993</v>
      </c>
      <c r="M331">
        <v>8.8000000000000007</v>
      </c>
      <c r="N331" t="s">
        <v>26</v>
      </c>
      <c r="O331">
        <v>31</v>
      </c>
      <c r="P331">
        <v>10</v>
      </c>
      <c r="Q331">
        <v>234893.18</v>
      </c>
    </row>
    <row r="332" spans="1:17" x14ac:dyDescent="0.25">
      <c r="A332" t="s">
        <v>358</v>
      </c>
      <c r="B332" t="s">
        <v>22</v>
      </c>
      <c r="C332" t="s">
        <v>30</v>
      </c>
      <c r="D332">
        <v>3.5</v>
      </c>
      <c r="E332">
        <v>72</v>
      </c>
      <c r="F332">
        <v>39.46</v>
      </c>
      <c r="G332">
        <v>4069</v>
      </c>
      <c r="H332">
        <v>46007</v>
      </c>
      <c r="I332">
        <v>12</v>
      </c>
      <c r="J332">
        <v>272</v>
      </c>
      <c r="K332">
        <v>136.31019338712599</v>
      </c>
      <c r="L332">
        <v>1.4</v>
      </c>
      <c r="M332">
        <v>1.5</v>
      </c>
      <c r="N332" t="s">
        <v>26</v>
      </c>
      <c r="O332">
        <v>34</v>
      </c>
      <c r="P332">
        <v>19</v>
      </c>
      <c r="Q332">
        <v>646694.51</v>
      </c>
    </row>
    <row r="333" spans="1:17" x14ac:dyDescent="0.25">
      <c r="A333" t="s">
        <v>359</v>
      </c>
      <c r="B333" t="s">
        <v>22</v>
      </c>
      <c r="C333" t="s">
        <v>25</v>
      </c>
      <c r="D333">
        <v>5</v>
      </c>
      <c r="E333">
        <v>74</v>
      </c>
      <c r="F333">
        <v>45.26</v>
      </c>
      <c r="G333">
        <v>4240</v>
      </c>
      <c r="H333">
        <v>48828</v>
      </c>
      <c r="I333">
        <v>2</v>
      </c>
      <c r="J333">
        <v>68</v>
      </c>
      <c r="K333">
        <v>101.679982546191</v>
      </c>
      <c r="L333">
        <v>9.1</v>
      </c>
      <c r="M333">
        <v>8</v>
      </c>
      <c r="N333" t="s">
        <v>26</v>
      </c>
      <c r="O333">
        <v>64</v>
      </c>
      <c r="P333">
        <v>47</v>
      </c>
      <c r="Q333">
        <v>757994.82</v>
      </c>
    </row>
    <row r="334" spans="1:17" x14ac:dyDescent="0.25">
      <c r="A334" t="s">
        <v>360</v>
      </c>
      <c r="B334" t="s">
        <v>22</v>
      </c>
      <c r="C334" t="s">
        <v>23</v>
      </c>
      <c r="D334">
        <v>3.6</v>
      </c>
      <c r="E334">
        <v>72</v>
      </c>
      <c r="F334">
        <v>27.76</v>
      </c>
      <c r="G334">
        <v>5818</v>
      </c>
      <c r="H334">
        <v>63057</v>
      </c>
      <c r="I334">
        <v>3</v>
      </c>
      <c r="J334">
        <v>598</v>
      </c>
      <c r="K334">
        <v>289.54996529106</v>
      </c>
      <c r="L334">
        <v>7.2</v>
      </c>
      <c r="M334">
        <v>7.6</v>
      </c>
      <c r="N334" t="s">
        <v>26</v>
      </c>
      <c r="O334">
        <v>70</v>
      </c>
      <c r="P334">
        <v>51</v>
      </c>
      <c r="Q334">
        <v>464554.49</v>
      </c>
    </row>
    <row r="335" spans="1:17" x14ac:dyDescent="0.25">
      <c r="A335" t="s">
        <v>361</v>
      </c>
      <c r="B335" t="s">
        <v>18</v>
      </c>
      <c r="C335" t="s">
        <v>23</v>
      </c>
      <c r="D335">
        <v>4.8</v>
      </c>
      <c r="E335">
        <v>48</v>
      </c>
      <c r="F335">
        <v>26.34</v>
      </c>
      <c r="G335">
        <v>3024</v>
      </c>
      <c r="H335">
        <v>39000</v>
      </c>
      <c r="I335">
        <v>13</v>
      </c>
      <c r="J335">
        <v>266</v>
      </c>
      <c r="K335">
        <v>240.26899853631201</v>
      </c>
      <c r="L335">
        <v>2.5</v>
      </c>
      <c r="M335">
        <v>1.4</v>
      </c>
      <c r="N335" t="s">
        <v>26</v>
      </c>
      <c r="O335">
        <v>39</v>
      </c>
      <c r="P335">
        <v>37</v>
      </c>
      <c r="Q335">
        <v>300855.92</v>
      </c>
    </row>
    <row r="336" spans="1:17" x14ac:dyDescent="0.25">
      <c r="A336" t="s">
        <v>362</v>
      </c>
      <c r="B336" t="s">
        <v>18</v>
      </c>
      <c r="C336" t="s">
        <v>41</v>
      </c>
      <c r="D336">
        <v>4.4000000000000004</v>
      </c>
      <c r="E336">
        <v>34</v>
      </c>
      <c r="F336">
        <v>35.39</v>
      </c>
      <c r="G336">
        <v>1961</v>
      </c>
      <c r="H336">
        <v>27461</v>
      </c>
      <c r="I336">
        <v>1</v>
      </c>
      <c r="J336">
        <v>662</v>
      </c>
      <c r="K336">
        <v>251.76482195443799</v>
      </c>
      <c r="L336">
        <v>4.2</v>
      </c>
      <c r="M336">
        <v>9.5</v>
      </c>
      <c r="N336" t="s">
        <v>26</v>
      </c>
      <c r="O336">
        <v>10</v>
      </c>
      <c r="P336">
        <v>31</v>
      </c>
      <c r="Q336">
        <v>278453.48</v>
      </c>
    </row>
    <row r="337" spans="1:17" x14ac:dyDescent="0.25">
      <c r="A337" t="s">
        <v>363</v>
      </c>
      <c r="B337" t="s">
        <v>22</v>
      </c>
      <c r="C337" t="s">
        <v>23</v>
      </c>
      <c r="D337">
        <v>3.7</v>
      </c>
      <c r="E337">
        <v>83</v>
      </c>
      <c r="F337">
        <v>28.03</v>
      </c>
      <c r="G337">
        <v>6330</v>
      </c>
      <c r="H337">
        <v>68646</v>
      </c>
      <c r="I337">
        <v>4</v>
      </c>
      <c r="J337">
        <v>754</v>
      </c>
      <c r="K337">
        <v>105.687912470485</v>
      </c>
      <c r="L337">
        <v>9.5</v>
      </c>
      <c r="M337">
        <v>6.7</v>
      </c>
      <c r="N337" t="s">
        <v>26</v>
      </c>
      <c r="O337">
        <v>10</v>
      </c>
      <c r="P337">
        <v>81</v>
      </c>
      <c r="Q337">
        <v>538587.34</v>
      </c>
    </row>
    <row r="338" spans="1:17" x14ac:dyDescent="0.25">
      <c r="A338" t="s">
        <v>364</v>
      </c>
      <c r="B338" t="s">
        <v>22</v>
      </c>
      <c r="C338" t="s">
        <v>36</v>
      </c>
      <c r="D338">
        <v>4.0999999999999996</v>
      </c>
      <c r="E338">
        <v>90</v>
      </c>
      <c r="F338">
        <v>65.87</v>
      </c>
      <c r="G338">
        <v>6471</v>
      </c>
      <c r="H338">
        <v>70545</v>
      </c>
      <c r="I338">
        <v>18</v>
      </c>
      <c r="J338">
        <v>646</v>
      </c>
      <c r="K338">
        <v>156.109662008957</v>
      </c>
      <c r="L338">
        <v>6.6</v>
      </c>
      <c r="M338">
        <v>2.5</v>
      </c>
      <c r="N338" t="s">
        <v>20</v>
      </c>
      <c r="O338">
        <v>76</v>
      </c>
      <c r="P338">
        <v>32</v>
      </c>
      <c r="Q338">
        <v>1342487.41</v>
      </c>
    </row>
    <row r="339" spans="1:17" x14ac:dyDescent="0.25">
      <c r="A339" t="s">
        <v>365</v>
      </c>
      <c r="B339" t="s">
        <v>33</v>
      </c>
      <c r="C339" t="s">
        <v>23</v>
      </c>
      <c r="D339">
        <v>4.7</v>
      </c>
      <c r="E339">
        <v>65</v>
      </c>
      <c r="F339">
        <v>27.97</v>
      </c>
      <c r="G339">
        <v>3564</v>
      </c>
      <c r="H339">
        <v>38283</v>
      </c>
      <c r="I339">
        <v>13</v>
      </c>
      <c r="J339">
        <v>282</v>
      </c>
      <c r="K339">
        <v>67.052182810162094</v>
      </c>
      <c r="L339">
        <v>6.5</v>
      </c>
      <c r="M339">
        <v>2.1</v>
      </c>
      <c r="N339" t="s">
        <v>20</v>
      </c>
      <c r="O339">
        <v>40</v>
      </c>
      <c r="P339">
        <v>58</v>
      </c>
      <c r="Q339">
        <v>426018.16</v>
      </c>
    </row>
    <row r="340" spans="1:17" x14ac:dyDescent="0.25">
      <c r="A340" t="s">
        <v>366</v>
      </c>
      <c r="B340" t="s">
        <v>22</v>
      </c>
      <c r="C340" t="s">
        <v>41</v>
      </c>
      <c r="D340">
        <v>4.8</v>
      </c>
      <c r="E340">
        <v>70</v>
      </c>
      <c r="F340">
        <v>42.3</v>
      </c>
      <c r="G340">
        <v>7866</v>
      </c>
      <c r="H340">
        <v>88239</v>
      </c>
      <c r="I340">
        <v>6</v>
      </c>
      <c r="J340">
        <v>600</v>
      </c>
      <c r="K340">
        <v>77.349872054957103</v>
      </c>
      <c r="L340">
        <v>6.9</v>
      </c>
      <c r="M340">
        <v>6.1</v>
      </c>
      <c r="N340" t="s">
        <v>26</v>
      </c>
      <c r="O340">
        <v>3</v>
      </c>
      <c r="P340">
        <v>14</v>
      </c>
      <c r="Q340">
        <v>679089.05</v>
      </c>
    </row>
    <row r="341" spans="1:17" x14ac:dyDescent="0.25">
      <c r="A341" t="s">
        <v>367</v>
      </c>
      <c r="B341" t="s">
        <v>33</v>
      </c>
      <c r="C341" t="s">
        <v>30</v>
      </c>
      <c r="D341">
        <v>3.3</v>
      </c>
      <c r="E341">
        <v>66</v>
      </c>
      <c r="F341">
        <v>31.3</v>
      </c>
      <c r="G341">
        <v>2773</v>
      </c>
      <c r="H341">
        <v>34305</v>
      </c>
      <c r="I341">
        <v>6</v>
      </c>
      <c r="J341">
        <v>459</v>
      </c>
      <c r="K341">
        <v>105.23976093969399</v>
      </c>
      <c r="L341">
        <v>5.2</v>
      </c>
      <c r="M341">
        <v>1.5</v>
      </c>
      <c r="N341" t="s">
        <v>26</v>
      </c>
      <c r="O341">
        <v>2</v>
      </c>
      <c r="P341">
        <v>43</v>
      </c>
      <c r="Q341">
        <v>469961.45</v>
      </c>
    </row>
    <row r="342" spans="1:17" x14ac:dyDescent="0.25">
      <c r="A342" t="s">
        <v>368</v>
      </c>
      <c r="B342" t="s">
        <v>22</v>
      </c>
      <c r="C342" t="s">
        <v>41</v>
      </c>
      <c r="D342">
        <v>3.7</v>
      </c>
      <c r="E342">
        <v>80</v>
      </c>
      <c r="F342">
        <v>41.62</v>
      </c>
      <c r="G342">
        <v>1733</v>
      </c>
      <c r="H342">
        <v>20535</v>
      </c>
      <c r="I342">
        <v>15</v>
      </c>
      <c r="J342">
        <v>603</v>
      </c>
      <c r="K342">
        <v>125.808657721953</v>
      </c>
      <c r="L342">
        <v>2.5</v>
      </c>
      <c r="M342">
        <v>2.5</v>
      </c>
      <c r="N342" t="s">
        <v>26</v>
      </c>
      <c r="O342">
        <v>73</v>
      </c>
      <c r="P342">
        <v>34</v>
      </c>
      <c r="Q342">
        <v>755967.99</v>
      </c>
    </row>
    <row r="343" spans="1:17" x14ac:dyDescent="0.25">
      <c r="A343" t="s">
        <v>369</v>
      </c>
      <c r="B343" t="s">
        <v>33</v>
      </c>
      <c r="C343" t="s">
        <v>41</v>
      </c>
      <c r="D343">
        <v>3.7</v>
      </c>
      <c r="E343">
        <v>58</v>
      </c>
      <c r="F343">
        <v>45.83</v>
      </c>
      <c r="G343">
        <v>3440</v>
      </c>
      <c r="H343">
        <v>38375</v>
      </c>
      <c r="I343">
        <v>18</v>
      </c>
      <c r="J343">
        <v>561</v>
      </c>
      <c r="K343">
        <v>299.29620073299299</v>
      </c>
      <c r="L343">
        <v>2.4</v>
      </c>
      <c r="M343">
        <v>9.5</v>
      </c>
      <c r="N343" t="s">
        <v>20</v>
      </c>
      <c r="O343">
        <v>4</v>
      </c>
      <c r="P343">
        <v>57</v>
      </c>
      <c r="Q343">
        <v>617079.04000000004</v>
      </c>
    </row>
    <row r="344" spans="1:17" x14ac:dyDescent="0.25">
      <c r="A344" t="s">
        <v>370</v>
      </c>
      <c r="B344" t="s">
        <v>18</v>
      </c>
      <c r="C344" t="s">
        <v>25</v>
      </c>
      <c r="D344">
        <v>3.1</v>
      </c>
      <c r="E344">
        <v>50</v>
      </c>
      <c r="F344">
        <v>48.21</v>
      </c>
      <c r="G344">
        <v>1502</v>
      </c>
      <c r="H344">
        <v>16681</v>
      </c>
      <c r="I344">
        <v>17</v>
      </c>
      <c r="J344">
        <v>239</v>
      </c>
      <c r="K344">
        <v>155.52214129401099</v>
      </c>
      <c r="L344">
        <v>7.2</v>
      </c>
      <c r="M344">
        <v>7.7</v>
      </c>
      <c r="N344" t="s">
        <v>26</v>
      </c>
      <c r="O344">
        <v>11</v>
      </c>
      <c r="P344">
        <v>23</v>
      </c>
      <c r="Q344">
        <v>557553.68999999994</v>
      </c>
    </row>
    <row r="345" spans="1:17" x14ac:dyDescent="0.25">
      <c r="A345" t="s">
        <v>371</v>
      </c>
      <c r="B345" t="s">
        <v>22</v>
      </c>
      <c r="C345" t="s">
        <v>36</v>
      </c>
      <c r="D345">
        <v>4.2</v>
      </c>
      <c r="E345">
        <v>73</v>
      </c>
      <c r="F345">
        <v>64.33</v>
      </c>
      <c r="G345">
        <v>7010</v>
      </c>
      <c r="H345">
        <v>75771</v>
      </c>
      <c r="I345">
        <v>14</v>
      </c>
      <c r="J345">
        <v>870</v>
      </c>
      <c r="K345">
        <v>224.46894573348999</v>
      </c>
      <c r="L345">
        <v>9</v>
      </c>
      <c r="M345">
        <v>6.5</v>
      </c>
      <c r="N345" t="s">
        <v>26</v>
      </c>
      <c r="O345">
        <v>33</v>
      </c>
      <c r="P345">
        <v>30</v>
      </c>
      <c r="Q345">
        <v>1070290.05</v>
      </c>
    </row>
    <row r="346" spans="1:17" x14ac:dyDescent="0.25">
      <c r="A346" t="s">
        <v>372</v>
      </c>
      <c r="B346" t="s">
        <v>22</v>
      </c>
      <c r="C346" t="s">
        <v>25</v>
      </c>
      <c r="D346">
        <v>4.7</v>
      </c>
      <c r="E346">
        <v>71</v>
      </c>
      <c r="F346">
        <v>55.97</v>
      </c>
      <c r="G346">
        <v>5515</v>
      </c>
      <c r="H346">
        <v>64681</v>
      </c>
      <c r="I346">
        <v>4</v>
      </c>
      <c r="J346">
        <v>355</v>
      </c>
      <c r="K346">
        <v>276.11179418315402</v>
      </c>
      <c r="L346">
        <v>3.7</v>
      </c>
      <c r="M346">
        <v>2.9</v>
      </c>
      <c r="N346" t="s">
        <v>26</v>
      </c>
      <c r="O346">
        <v>52</v>
      </c>
      <c r="P346">
        <v>31</v>
      </c>
      <c r="Q346">
        <v>894439.59</v>
      </c>
    </row>
    <row r="347" spans="1:17" x14ac:dyDescent="0.25">
      <c r="A347" t="s">
        <v>373</v>
      </c>
      <c r="B347" t="s">
        <v>22</v>
      </c>
      <c r="C347" t="s">
        <v>30</v>
      </c>
      <c r="D347">
        <v>3.8</v>
      </c>
      <c r="E347">
        <v>78</v>
      </c>
      <c r="F347">
        <v>36.47</v>
      </c>
      <c r="G347">
        <v>4860</v>
      </c>
      <c r="H347">
        <v>49793</v>
      </c>
      <c r="I347">
        <v>1</v>
      </c>
      <c r="J347">
        <v>922</v>
      </c>
      <c r="K347">
        <v>111.51420794950199</v>
      </c>
      <c r="L347">
        <v>5.5</v>
      </c>
      <c r="M347">
        <v>3</v>
      </c>
      <c r="N347" t="s">
        <v>20</v>
      </c>
      <c r="O347">
        <v>37</v>
      </c>
      <c r="P347">
        <v>32</v>
      </c>
      <c r="Q347">
        <v>642370.62</v>
      </c>
    </row>
    <row r="348" spans="1:17" x14ac:dyDescent="0.25">
      <c r="A348" t="s">
        <v>374</v>
      </c>
      <c r="B348" t="s">
        <v>22</v>
      </c>
      <c r="C348" t="s">
        <v>19</v>
      </c>
      <c r="D348">
        <v>4.5</v>
      </c>
      <c r="E348">
        <v>74</v>
      </c>
      <c r="F348">
        <v>68.400000000000006</v>
      </c>
      <c r="G348">
        <v>1930</v>
      </c>
      <c r="H348">
        <v>25040</v>
      </c>
      <c r="I348">
        <v>8</v>
      </c>
      <c r="J348">
        <v>502</v>
      </c>
      <c r="K348">
        <v>86.180548770948803</v>
      </c>
      <c r="L348">
        <v>9.9</v>
      </c>
      <c r="M348">
        <v>5</v>
      </c>
      <c r="N348" t="s">
        <v>26</v>
      </c>
      <c r="O348">
        <v>3</v>
      </c>
      <c r="P348">
        <v>10</v>
      </c>
      <c r="Q348">
        <v>1129980.6000000001</v>
      </c>
    </row>
    <row r="349" spans="1:17" x14ac:dyDescent="0.25">
      <c r="A349" t="s">
        <v>375</v>
      </c>
      <c r="B349" t="s">
        <v>33</v>
      </c>
      <c r="C349" t="s">
        <v>30</v>
      </c>
      <c r="D349">
        <v>4.3</v>
      </c>
      <c r="E349">
        <v>53</v>
      </c>
      <c r="F349">
        <v>37.409999999999997</v>
      </c>
      <c r="G349">
        <v>3283</v>
      </c>
      <c r="H349">
        <v>34814</v>
      </c>
      <c r="I349">
        <v>11</v>
      </c>
      <c r="J349">
        <v>156</v>
      </c>
      <c r="K349">
        <v>110.814549373727</v>
      </c>
      <c r="L349">
        <v>3.3</v>
      </c>
      <c r="M349">
        <v>7.8</v>
      </c>
      <c r="N349" t="s">
        <v>26</v>
      </c>
      <c r="O349">
        <v>10</v>
      </c>
      <c r="P349">
        <v>31</v>
      </c>
      <c r="Q349">
        <v>459278.88</v>
      </c>
    </row>
    <row r="350" spans="1:17" x14ac:dyDescent="0.25">
      <c r="A350" t="s">
        <v>376</v>
      </c>
      <c r="B350" t="s">
        <v>22</v>
      </c>
      <c r="C350" t="s">
        <v>36</v>
      </c>
      <c r="D350">
        <v>3.8</v>
      </c>
      <c r="E350">
        <v>74</v>
      </c>
      <c r="F350">
        <v>64.290000000000006</v>
      </c>
      <c r="G350">
        <v>4983</v>
      </c>
      <c r="H350">
        <v>50860</v>
      </c>
      <c r="I350">
        <v>13</v>
      </c>
      <c r="J350">
        <v>718</v>
      </c>
      <c r="K350">
        <v>270.60542175176198</v>
      </c>
      <c r="L350">
        <v>4.5</v>
      </c>
      <c r="M350">
        <v>1</v>
      </c>
      <c r="N350" t="s">
        <v>20</v>
      </c>
      <c r="O350">
        <v>73</v>
      </c>
      <c r="P350">
        <v>46</v>
      </c>
      <c r="Q350">
        <v>1076737.75</v>
      </c>
    </row>
    <row r="351" spans="1:17" x14ac:dyDescent="0.25">
      <c r="A351" t="s">
        <v>377</v>
      </c>
      <c r="B351" t="s">
        <v>18</v>
      </c>
      <c r="C351" t="s">
        <v>23</v>
      </c>
      <c r="D351">
        <v>3.3</v>
      </c>
      <c r="E351">
        <v>47</v>
      </c>
      <c r="F351">
        <v>26.88</v>
      </c>
      <c r="G351">
        <v>1956</v>
      </c>
      <c r="H351">
        <v>26865</v>
      </c>
      <c r="I351">
        <v>17</v>
      </c>
      <c r="J351">
        <v>274</v>
      </c>
      <c r="K351">
        <v>216.42150855751001</v>
      </c>
      <c r="L351">
        <v>4.3</v>
      </c>
      <c r="M351">
        <v>1.4</v>
      </c>
      <c r="N351" t="s">
        <v>20</v>
      </c>
      <c r="O351">
        <v>6</v>
      </c>
      <c r="P351">
        <v>2</v>
      </c>
      <c r="Q351">
        <v>301566.13</v>
      </c>
    </row>
    <row r="352" spans="1:17" x14ac:dyDescent="0.25">
      <c r="A352" t="s">
        <v>378</v>
      </c>
      <c r="B352" t="s">
        <v>18</v>
      </c>
      <c r="C352" t="s">
        <v>41</v>
      </c>
      <c r="D352">
        <v>4.4000000000000004</v>
      </c>
      <c r="E352">
        <v>42</v>
      </c>
      <c r="F352">
        <v>39.979999999999997</v>
      </c>
      <c r="G352">
        <v>1685</v>
      </c>
      <c r="H352">
        <v>19997</v>
      </c>
      <c r="I352">
        <v>14</v>
      </c>
      <c r="J352">
        <v>435</v>
      </c>
      <c r="K352">
        <v>162.83378081011901</v>
      </c>
      <c r="L352">
        <v>1.3</v>
      </c>
      <c r="M352">
        <v>8.8000000000000007</v>
      </c>
      <c r="N352" t="s">
        <v>20</v>
      </c>
      <c r="O352">
        <v>8</v>
      </c>
      <c r="P352">
        <v>7</v>
      </c>
      <c r="Q352">
        <v>391783.09</v>
      </c>
    </row>
    <row r="353" spans="1:17" x14ac:dyDescent="0.25">
      <c r="A353" t="s">
        <v>379</v>
      </c>
      <c r="B353" t="s">
        <v>22</v>
      </c>
      <c r="C353" t="s">
        <v>19</v>
      </c>
      <c r="D353">
        <v>4.7</v>
      </c>
      <c r="E353">
        <v>74</v>
      </c>
      <c r="F353">
        <v>68.510000000000005</v>
      </c>
      <c r="G353">
        <v>6504</v>
      </c>
      <c r="H353">
        <v>65635</v>
      </c>
      <c r="I353">
        <v>17</v>
      </c>
      <c r="J353">
        <v>579</v>
      </c>
      <c r="K353">
        <v>255.07068670831001</v>
      </c>
      <c r="L353">
        <v>5.6</v>
      </c>
      <c r="M353">
        <v>8.3000000000000007</v>
      </c>
      <c r="N353" t="s">
        <v>26</v>
      </c>
      <c r="O353">
        <v>17</v>
      </c>
      <c r="P353">
        <v>32</v>
      </c>
      <c r="Q353">
        <v>1151775.8</v>
      </c>
    </row>
    <row r="354" spans="1:17" x14ac:dyDescent="0.25">
      <c r="A354" t="s">
        <v>380</v>
      </c>
      <c r="B354" t="s">
        <v>18</v>
      </c>
      <c r="C354" t="s">
        <v>36</v>
      </c>
      <c r="D354">
        <v>4.4000000000000004</v>
      </c>
      <c r="E354">
        <v>48</v>
      </c>
      <c r="F354">
        <v>58.12</v>
      </c>
      <c r="G354">
        <v>3125</v>
      </c>
      <c r="H354">
        <v>39502</v>
      </c>
      <c r="I354">
        <v>1</v>
      </c>
      <c r="J354">
        <v>109</v>
      </c>
      <c r="K354">
        <v>109.181610724702</v>
      </c>
      <c r="L354">
        <v>2.9</v>
      </c>
      <c r="M354">
        <v>7.3</v>
      </c>
      <c r="N354" t="s">
        <v>20</v>
      </c>
      <c r="O354">
        <v>46</v>
      </c>
      <c r="P354">
        <v>38</v>
      </c>
      <c r="Q354">
        <v>628820.12</v>
      </c>
    </row>
    <row r="355" spans="1:17" x14ac:dyDescent="0.25">
      <c r="A355" t="s">
        <v>381</v>
      </c>
      <c r="B355" t="s">
        <v>22</v>
      </c>
      <c r="C355" t="s">
        <v>25</v>
      </c>
      <c r="D355">
        <v>3</v>
      </c>
      <c r="E355">
        <v>72</v>
      </c>
      <c r="F355">
        <v>54.47</v>
      </c>
      <c r="G355">
        <v>2347</v>
      </c>
      <c r="H355">
        <v>26510</v>
      </c>
      <c r="I355">
        <v>8</v>
      </c>
      <c r="J355">
        <v>421</v>
      </c>
      <c r="K355">
        <v>109.7938436349</v>
      </c>
      <c r="L355">
        <v>2.2000000000000002</v>
      </c>
      <c r="M355">
        <v>5.5</v>
      </c>
      <c r="N355" t="s">
        <v>26</v>
      </c>
      <c r="O355">
        <v>26</v>
      </c>
      <c r="P355">
        <v>40</v>
      </c>
      <c r="Q355">
        <v>880015.98</v>
      </c>
    </row>
    <row r="356" spans="1:17" x14ac:dyDescent="0.25">
      <c r="A356" t="s">
        <v>382</v>
      </c>
      <c r="B356" t="s">
        <v>22</v>
      </c>
      <c r="C356" t="s">
        <v>41</v>
      </c>
      <c r="D356">
        <v>3.4</v>
      </c>
      <c r="E356">
        <v>87</v>
      </c>
      <c r="F356">
        <v>39.64</v>
      </c>
      <c r="G356">
        <v>6652</v>
      </c>
      <c r="H356">
        <v>66030</v>
      </c>
      <c r="I356">
        <v>19</v>
      </c>
      <c r="J356">
        <v>191</v>
      </c>
      <c r="K356">
        <v>191.805023005572</v>
      </c>
      <c r="L356">
        <v>7.4</v>
      </c>
      <c r="M356">
        <v>2.2999999999999998</v>
      </c>
      <c r="N356" t="s">
        <v>26</v>
      </c>
      <c r="O356">
        <v>27</v>
      </c>
      <c r="P356">
        <v>7</v>
      </c>
      <c r="Q356">
        <v>794120.18</v>
      </c>
    </row>
    <row r="357" spans="1:17" x14ac:dyDescent="0.25">
      <c r="A357" t="s">
        <v>383</v>
      </c>
      <c r="B357" t="s">
        <v>18</v>
      </c>
      <c r="C357" t="s">
        <v>30</v>
      </c>
      <c r="D357">
        <v>3.1</v>
      </c>
      <c r="E357">
        <v>35</v>
      </c>
      <c r="F357">
        <v>33.729999999999997</v>
      </c>
      <c r="G357">
        <v>1983</v>
      </c>
      <c r="H357">
        <v>21675</v>
      </c>
      <c r="I357">
        <v>11</v>
      </c>
      <c r="J357">
        <v>167</v>
      </c>
      <c r="K357">
        <v>247.51568931310399</v>
      </c>
      <c r="L357">
        <v>7.9</v>
      </c>
      <c r="M357">
        <v>1.9</v>
      </c>
      <c r="N357" t="s">
        <v>26</v>
      </c>
      <c r="O357">
        <v>31</v>
      </c>
      <c r="P357">
        <v>25</v>
      </c>
      <c r="Q357">
        <v>280721.58</v>
      </c>
    </row>
    <row r="358" spans="1:17" x14ac:dyDescent="0.25">
      <c r="A358" t="s">
        <v>384</v>
      </c>
      <c r="B358" t="s">
        <v>22</v>
      </c>
      <c r="C358" t="s">
        <v>25</v>
      </c>
      <c r="D358">
        <v>4.0999999999999996</v>
      </c>
      <c r="E358">
        <v>75</v>
      </c>
      <c r="F358">
        <v>51.64</v>
      </c>
      <c r="G358">
        <v>4675</v>
      </c>
      <c r="H358">
        <v>52673</v>
      </c>
      <c r="I358">
        <v>10</v>
      </c>
      <c r="J358">
        <v>729</v>
      </c>
      <c r="K358">
        <v>114.88962922878601</v>
      </c>
      <c r="L358">
        <v>9</v>
      </c>
      <c r="M358">
        <v>9.1</v>
      </c>
      <c r="N358" t="s">
        <v>20</v>
      </c>
      <c r="O358">
        <v>73</v>
      </c>
      <c r="P358">
        <v>18</v>
      </c>
      <c r="Q358">
        <v>883040.39</v>
      </c>
    </row>
    <row r="359" spans="1:17" x14ac:dyDescent="0.25">
      <c r="A359" t="s">
        <v>385</v>
      </c>
      <c r="B359" t="s">
        <v>18</v>
      </c>
      <c r="C359" t="s">
        <v>36</v>
      </c>
      <c r="D359">
        <v>4.5</v>
      </c>
      <c r="E359">
        <v>34</v>
      </c>
      <c r="F359">
        <v>57.41</v>
      </c>
      <c r="G359">
        <v>2105</v>
      </c>
      <c r="H359">
        <v>29900</v>
      </c>
      <c r="I359">
        <v>1</v>
      </c>
      <c r="J359">
        <v>241</v>
      </c>
      <c r="K359">
        <v>102.50858462772</v>
      </c>
      <c r="L359">
        <v>9.4</v>
      </c>
      <c r="M359">
        <v>4.4000000000000004</v>
      </c>
      <c r="N359" t="s">
        <v>26</v>
      </c>
      <c r="O359">
        <v>33</v>
      </c>
      <c r="P359">
        <v>8</v>
      </c>
      <c r="Q359">
        <v>442863.17</v>
      </c>
    </row>
    <row r="360" spans="1:17" x14ac:dyDescent="0.25">
      <c r="A360" t="s">
        <v>386</v>
      </c>
      <c r="B360" t="s">
        <v>33</v>
      </c>
      <c r="C360" t="s">
        <v>36</v>
      </c>
      <c r="D360">
        <v>3.2</v>
      </c>
      <c r="E360">
        <v>50</v>
      </c>
      <c r="F360">
        <v>57.53</v>
      </c>
      <c r="G360">
        <v>2077</v>
      </c>
      <c r="H360">
        <v>21107</v>
      </c>
      <c r="I360">
        <v>5</v>
      </c>
      <c r="J360">
        <v>335</v>
      </c>
      <c r="K360">
        <v>168.49367483477701</v>
      </c>
      <c r="L360">
        <v>8.8000000000000007</v>
      </c>
      <c r="M360">
        <v>7.3</v>
      </c>
      <c r="N360" t="s">
        <v>20</v>
      </c>
      <c r="O360">
        <v>4</v>
      </c>
      <c r="P360">
        <v>37</v>
      </c>
      <c r="Q360">
        <v>650203.07999999996</v>
      </c>
    </row>
    <row r="361" spans="1:17" x14ac:dyDescent="0.25">
      <c r="A361" t="s">
        <v>387</v>
      </c>
      <c r="B361" t="s">
        <v>22</v>
      </c>
      <c r="C361" t="s">
        <v>30</v>
      </c>
      <c r="D361">
        <v>4.7</v>
      </c>
      <c r="E361">
        <v>77</v>
      </c>
      <c r="F361">
        <v>35.72</v>
      </c>
      <c r="G361">
        <v>8058</v>
      </c>
      <c r="H361">
        <v>82120</v>
      </c>
      <c r="I361">
        <v>16</v>
      </c>
      <c r="J361">
        <v>590</v>
      </c>
      <c r="K361">
        <v>83.551172502916401</v>
      </c>
      <c r="L361">
        <v>2.1</v>
      </c>
      <c r="M361">
        <v>5.0999999999999996</v>
      </c>
      <c r="N361" t="s">
        <v>20</v>
      </c>
      <c r="O361">
        <v>19</v>
      </c>
      <c r="P361">
        <v>6</v>
      </c>
      <c r="Q361">
        <v>640212.36</v>
      </c>
    </row>
    <row r="362" spans="1:17" x14ac:dyDescent="0.25">
      <c r="A362" t="s">
        <v>388</v>
      </c>
      <c r="B362" t="s">
        <v>33</v>
      </c>
      <c r="C362" t="s">
        <v>19</v>
      </c>
      <c r="D362">
        <v>4.0999999999999996</v>
      </c>
      <c r="E362">
        <v>50</v>
      </c>
      <c r="F362">
        <v>69.5</v>
      </c>
      <c r="G362">
        <v>2747</v>
      </c>
      <c r="H362">
        <v>28480</v>
      </c>
      <c r="I362">
        <v>5</v>
      </c>
      <c r="J362">
        <v>718</v>
      </c>
      <c r="K362">
        <v>236.95293689460999</v>
      </c>
      <c r="L362">
        <v>3</v>
      </c>
      <c r="M362">
        <v>7.6</v>
      </c>
      <c r="N362" t="s">
        <v>26</v>
      </c>
      <c r="O362">
        <v>29</v>
      </c>
      <c r="P362">
        <v>3</v>
      </c>
      <c r="Q362">
        <v>780529.5</v>
      </c>
    </row>
    <row r="363" spans="1:17" x14ac:dyDescent="0.25">
      <c r="A363" t="s">
        <v>389</v>
      </c>
      <c r="B363" t="s">
        <v>18</v>
      </c>
      <c r="C363" t="s">
        <v>30</v>
      </c>
      <c r="D363">
        <v>4.4000000000000004</v>
      </c>
      <c r="E363">
        <v>50</v>
      </c>
      <c r="F363">
        <v>33.24</v>
      </c>
      <c r="G363">
        <v>4327</v>
      </c>
      <c r="H363">
        <v>43412</v>
      </c>
      <c r="I363">
        <v>16</v>
      </c>
      <c r="J363">
        <v>68</v>
      </c>
      <c r="K363">
        <v>194.33273058111001</v>
      </c>
      <c r="L363">
        <v>2.1</v>
      </c>
      <c r="M363">
        <v>2.7</v>
      </c>
      <c r="N363" t="s">
        <v>26</v>
      </c>
      <c r="O363">
        <v>32</v>
      </c>
      <c r="P363">
        <v>5</v>
      </c>
      <c r="Q363">
        <v>392404.98</v>
      </c>
    </row>
    <row r="364" spans="1:17" x14ac:dyDescent="0.25">
      <c r="A364" t="s">
        <v>390</v>
      </c>
      <c r="B364" t="s">
        <v>33</v>
      </c>
      <c r="C364" t="s">
        <v>23</v>
      </c>
      <c r="D364">
        <v>4.9000000000000004</v>
      </c>
      <c r="E364">
        <v>55</v>
      </c>
      <c r="F364">
        <v>25.59</v>
      </c>
      <c r="G364">
        <v>3872</v>
      </c>
      <c r="H364">
        <v>41780</v>
      </c>
      <c r="I364">
        <v>3</v>
      </c>
      <c r="J364">
        <v>651</v>
      </c>
      <c r="K364">
        <v>178.135302272236</v>
      </c>
      <c r="L364">
        <v>4.2</v>
      </c>
      <c r="M364">
        <v>5.4</v>
      </c>
      <c r="N364" t="s">
        <v>20</v>
      </c>
      <c r="O364">
        <v>18</v>
      </c>
      <c r="P364">
        <v>33</v>
      </c>
      <c r="Q364">
        <v>326535.64</v>
      </c>
    </row>
    <row r="365" spans="1:17" x14ac:dyDescent="0.25">
      <c r="A365" t="s">
        <v>391</v>
      </c>
      <c r="B365" t="s">
        <v>33</v>
      </c>
      <c r="C365" t="s">
        <v>25</v>
      </c>
      <c r="D365">
        <v>3.2</v>
      </c>
      <c r="E365">
        <v>69</v>
      </c>
      <c r="F365">
        <v>50.73</v>
      </c>
      <c r="G365">
        <v>958</v>
      </c>
      <c r="H365">
        <v>9096</v>
      </c>
      <c r="I365">
        <v>2</v>
      </c>
      <c r="J365">
        <v>671</v>
      </c>
      <c r="K365">
        <v>268.06585338002299</v>
      </c>
      <c r="L365">
        <v>2.1</v>
      </c>
      <c r="M365">
        <v>4.4000000000000004</v>
      </c>
      <c r="N365" t="s">
        <v>26</v>
      </c>
      <c r="O365">
        <v>1</v>
      </c>
      <c r="P365">
        <v>60</v>
      </c>
      <c r="Q365">
        <v>778159.36</v>
      </c>
    </row>
    <row r="366" spans="1:17" x14ac:dyDescent="0.25">
      <c r="A366" t="s">
        <v>392</v>
      </c>
      <c r="B366" t="s">
        <v>18</v>
      </c>
      <c r="C366" t="s">
        <v>19</v>
      </c>
      <c r="D366">
        <v>4.8</v>
      </c>
      <c r="E366">
        <v>43</v>
      </c>
      <c r="F366">
        <v>73.98</v>
      </c>
      <c r="G366">
        <v>3790</v>
      </c>
      <c r="H366">
        <v>42241</v>
      </c>
      <c r="I366">
        <v>17</v>
      </c>
      <c r="J366">
        <v>619</v>
      </c>
      <c r="K366">
        <v>233.14045615719701</v>
      </c>
      <c r="L366">
        <v>6.9</v>
      </c>
      <c r="M366">
        <v>3.2</v>
      </c>
      <c r="N366" t="s">
        <v>26</v>
      </c>
      <c r="O366">
        <v>17</v>
      </c>
      <c r="P366">
        <v>15</v>
      </c>
      <c r="Q366">
        <v>730122.07</v>
      </c>
    </row>
    <row r="367" spans="1:17" x14ac:dyDescent="0.25">
      <c r="A367" t="s">
        <v>393</v>
      </c>
      <c r="B367" t="s">
        <v>33</v>
      </c>
      <c r="C367" t="s">
        <v>41</v>
      </c>
      <c r="D367">
        <v>3.3</v>
      </c>
      <c r="E367">
        <v>60</v>
      </c>
      <c r="F367">
        <v>44.37</v>
      </c>
      <c r="G367">
        <v>1181</v>
      </c>
      <c r="H367">
        <v>17676</v>
      </c>
      <c r="I367">
        <v>1</v>
      </c>
      <c r="J367">
        <v>165</v>
      </c>
      <c r="K367">
        <v>87.317447989269596</v>
      </c>
      <c r="L367">
        <v>7.5</v>
      </c>
      <c r="M367">
        <v>6.4</v>
      </c>
      <c r="N367" t="s">
        <v>20</v>
      </c>
      <c r="O367">
        <v>13</v>
      </c>
      <c r="P367">
        <v>9</v>
      </c>
      <c r="Q367">
        <v>594933.24</v>
      </c>
    </row>
    <row r="368" spans="1:17" x14ac:dyDescent="0.25">
      <c r="A368" t="s">
        <v>394</v>
      </c>
      <c r="B368" t="s">
        <v>33</v>
      </c>
      <c r="C368" t="s">
        <v>23</v>
      </c>
      <c r="D368">
        <v>3.8</v>
      </c>
      <c r="E368">
        <v>51</v>
      </c>
      <c r="F368">
        <v>27.59</v>
      </c>
      <c r="G368">
        <v>839</v>
      </c>
      <c r="H368">
        <v>14871</v>
      </c>
      <c r="I368">
        <v>16</v>
      </c>
      <c r="J368">
        <v>89</v>
      </c>
      <c r="K368">
        <v>155.107954610539</v>
      </c>
      <c r="L368">
        <v>2.4</v>
      </c>
      <c r="M368">
        <v>5.8</v>
      </c>
      <c r="N368" t="s">
        <v>26</v>
      </c>
      <c r="O368">
        <v>4</v>
      </c>
      <c r="P368">
        <v>35</v>
      </c>
      <c r="Q368">
        <v>331508.77</v>
      </c>
    </row>
    <row r="369" spans="1:17" x14ac:dyDescent="0.25">
      <c r="A369" t="s">
        <v>395</v>
      </c>
      <c r="B369" t="s">
        <v>18</v>
      </c>
      <c r="C369" t="s">
        <v>19</v>
      </c>
      <c r="D369">
        <v>4.7</v>
      </c>
      <c r="E369">
        <v>50</v>
      </c>
      <c r="F369">
        <v>71.599999999999994</v>
      </c>
      <c r="G369">
        <v>948</v>
      </c>
      <c r="H369">
        <v>16187</v>
      </c>
      <c r="I369">
        <v>2</v>
      </c>
      <c r="J369">
        <v>314</v>
      </c>
      <c r="K369">
        <v>130.31763875143</v>
      </c>
      <c r="L369">
        <v>6.6</v>
      </c>
      <c r="M369">
        <v>5.5</v>
      </c>
      <c r="N369" t="s">
        <v>20</v>
      </c>
      <c r="O369">
        <v>17</v>
      </c>
      <c r="P369">
        <v>13</v>
      </c>
      <c r="Q369">
        <v>797077.35</v>
      </c>
    </row>
    <row r="370" spans="1:17" x14ac:dyDescent="0.25">
      <c r="A370" t="s">
        <v>396</v>
      </c>
      <c r="B370" t="s">
        <v>33</v>
      </c>
      <c r="C370" t="s">
        <v>25</v>
      </c>
      <c r="D370">
        <v>4.8</v>
      </c>
      <c r="E370">
        <v>53</v>
      </c>
      <c r="F370">
        <v>54.41</v>
      </c>
      <c r="G370">
        <v>4508</v>
      </c>
      <c r="H370">
        <v>48685</v>
      </c>
      <c r="I370">
        <v>7</v>
      </c>
      <c r="J370">
        <v>170</v>
      </c>
      <c r="K370">
        <v>250.51735950373401</v>
      </c>
      <c r="L370">
        <v>1.2</v>
      </c>
      <c r="M370">
        <v>6.3</v>
      </c>
      <c r="N370" t="s">
        <v>20</v>
      </c>
      <c r="O370">
        <v>44</v>
      </c>
      <c r="P370">
        <v>6</v>
      </c>
      <c r="Q370">
        <v>654543.62</v>
      </c>
    </row>
    <row r="371" spans="1:17" x14ac:dyDescent="0.25">
      <c r="A371" t="s">
        <v>397</v>
      </c>
      <c r="B371" t="s">
        <v>18</v>
      </c>
      <c r="C371" t="s">
        <v>36</v>
      </c>
      <c r="D371">
        <v>4</v>
      </c>
      <c r="E371">
        <v>42</v>
      </c>
      <c r="F371">
        <v>59.5</v>
      </c>
      <c r="G371">
        <v>3278</v>
      </c>
      <c r="H371">
        <v>41012</v>
      </c>
      <c r="I371">
        <v>11</v>
      </c>
      <c r="J371">
        <v>671</v>
      </c>
      <c r="K371">
        <v>229.75919604281299</v>
      </c>
      <c r="L371">
        <v>4.9000000000000004</v>
      </c>
      <c r="M371">
        <v>2.2999999999999998</v>
      </c>
      <c r="N371" t="s">
        <v>26</v>
      </c>
      <c r="O371">
        <v>14</v>
      </c>
      <c r="P371">
        <v>1</v>
      </c>
      <c r="Q371">
        <v>571083.1</v>
      </c>
    </row>
    <row r="372" spans="1:17" x14ac:dyDescent="0.25">
      <c r="A372" t="s">
        <v>398</v>
      </c>
      <c r="B372" t="s">
        <v>33</v>
      </c>
      <c r="C372" t="s">
        <v>41</v>
      </c>
      <c r="D372">
        <v>4.2</v>
      </c>
      <c r="E372">
        <v>56</v>
      </c>
      <c r="F372">
        <v>45.25</v>
      </c>
      <c r="G372">
        <v>3073</v>
      </c>
      <c r="H372">
        <v>38038</v>
      </c>
      <c r="I372">
        <v>6</v>
      </c>
      <c r="J372">
        <v>413</v>
      </c>
      <c r="K372">
        <v>168.002521951332</v>
      </c>
      <c r="L372">
        <v>3.6</v>
      </c>
      <c r="M372">
        <v>4.3</v>
      </c>
      <c r="N372" t="s">
        <v>20</v>
      </c>
      <c r="O372">
        <v>22</v>
      </c>
      <c r="P372">
        <v>30</v>
      </c>
      <c r="Q372">
        <v>574586.4</v>
      </c>
    </row>
    <row r="373" spans="1:17" x14ac:dyDescent="0.25">
      <c r="A373" t="s">
        <v>399</v>
      </c>
      <c r="B373" t="s">
        <v>18</v>
      </c>
      <c r="C373" t="s">
        <v>30</v>
      </c>
      <c r="D373">
        <v>4.4000000000000004</v>
      </c>
      <c r="E373">
        <v>35</v>
      </c>
      <c r="F373">
        <v>39.93</v>
      </c>
      <c r="G373">
        <v>3358</v>
      </c>
      <c r="H373">
        <v>34711</v>
      </c>
      <c r="I373">
        <v>2</v>
      </c>
      <c r="J373">
        <v>254</v>
      </c>
      <c r="K373">
        <v>255.91162723382701</v>
      </c>
      <c r="L373">
        <v>10</v>
      </c>
      <c r="M373">
        <v>3.9</v>
      </c>
      <c r="N373" t="s">
        <v>20</v>
      </c>
      <c r="O373">
        <v>3</v>
      </c>
      <c r="P373">
        <v>28</v>
      </c>
      <c r="Q373">
        <v>323531.83</v>
      </c>
    </row>
    <row r="374" spans="1:17" x14ac:dyDescent="0.25">
      <c r="A374" t="s">
        <v>400</v>
      </c>
      <c r="B374" t="s">
        <v>18</v>
      </c>
      <c r="C374" t="s">
        <v>25</v>
      </c>
      <c r="D374">
        <v>4.7</v>
      </c>
      <c r="E374">
        <v>32</v>
      </c>
      <c r="F374">
        <v>47.29</v>
      </c>
      <c r="G374">
        <v>1246</v>
      </c>
      <c r="H374">
        <v>22007</v>
      </c>
      <c r="I374">
        <v>14</v>
      </c>
      <c r="J374">
        <v>535</v>
      </c>
      <c r="K374">
        <v>152.516784504035</v>
      </c>
      <c r="L374">
        <v>9.3000000000000007</v>
      </c>
      <c r="M374">
        <v>7.9</v>
      </c>
      <c r="N374" t="s">
        <v>26</v>
      </c>
      <c r="O374">
        <v>1</v>
      </c>
      <c r="P374">
        <v>26</v>
      </c>
      <c r="Q374">
        <v>359324.5</v>
      </c>
    </row>
    <row r="375" spans="1:17" x14ac:dyDescent="0.25">
      <c r="A375" t="s">
        <v>401</v>
      </c>
      <c r="B375" t="s">
        <v>33</v>
      </c>
      <c r="C375" t="s">
        <v>23</v>
      </c>
      <c r="D375">
        <v>3.2</v>
      </c>
      <c r="E375">
        <v>58</v>
      </c>
      <c r="F375">
        <v>27.85</v>
      </c>
      <c r="G375">
        <v>2922</v>
      </c>
      <c r="H375">
        <v>34829</v>
      </c>
      <c r="I375">
        <v>4</v>
      </c>
      <c r="J375">
        <v>720</v>
      </c>
      <c r="K375">
        <v>250.88800757471199</v>
      </c>
      <c r="L375">
        <v>2.2999999999999998</v>
      </c>
      <c r="M375">
        <v>1.3</v>
      </c>
      <c r="N375" t="s">
        <v>20</v>
      </c>
      <c r="O375">
        <v>23</v>
      </c>
      <c r="P375">
        <v>16</v>
      </c>
      <c r="Q375">
        <v>368201.3</v>
      </c>
    </row>
    <row r="376" spans="1:17" x14ac:dyDescent="0.25">
      <c r="A376" t="s">
        <v>402</v>
      </c>
      <c r="B376" t="s">
        <v>33</v>
      </c>
      <c r="C376" t="s">
        <v>23</v>
      </c>
      <c r="D376">
        <v>4.5999999999999996</v>
      </c>
      <c r="E376">
        <v>63</v>
      </c>
      <c r="F376">
        <v>26.98</v>
      </c>
      <c r="G376">
        <v>1731</v>
      </c>
      <c r="H376">
        <v>18477</v>
      </c>
      <c r="I376">
        <v>19</v>
      </c>
      <c r="J376">
        <v>895</v>
      </c>
      <c r="K376">
        <v>58.018723733007299</v>
      </c>
      <c r="L376">
        <v>9.3000000000000007</v>
      </c>
      <c r="M376">
        <v>3.5</v>
      </c>
      <c r="N376" t="s">
        <v>20</v>
      </c>
      <c r="O376">
        <v>11</v>
      </c>
      <c r="P376">
        <v>15</v>
      </c>
      <c r="Q376">
        <v>403654.89</v>
      </c>
    </row>
    <row r="377" spans="1:17" x14ac:dyDescent="0.25">
      <c r="A377" t="s">
        <v>403</v>
      </c>
      <c r="B377" t="s">
        <v>33</v>
      </c>
      <c r="C377" t="s">
        <v>36</v>
      </c>
      <c r="D377">
        <v>4</v>
      </c>
      <c r="E377">
        <v>69</v>
      </c>
      <c r="F377">
        <v>57.16</v>
      </c>
      <c r="G377">
        <v>2137</v>
      </c>
      <c r="H377">
        <v>22180</v>
      </c>
      <c r="I377">
        <v>2</v>
      </c>
      <c r="J377">
        <v>144</v>
      </c>
      <c r="K377">
        <v>83.654744135025396</v>
      </c>
      <c r="L377">
        <v>4.8</v>
      </c>
      <c r="M377">
        <v>9.3000000000000007</v>
      </c>
      <c r="N377" t="s">
        <v>20</v>
      </c>
      <c r="O377">
        <v>28</v>
      </c>
      <c r="P377">
        <v>27</v>
      </c>
      <c r="Q377">
        <v>880541.06</v>
      </c>
    </row>
    <row r="378" spans="1:17" x14ac:dyDescent="0.25">
      <c r="A378" t="s">
        <v>404</v>
      </c>
      <c r="B378" t="s">
        <v>22</v>
      </c>
      <c r="C378" t="s">
        <v>36</v>
      </c>
      <c r="D378">
        <v>3.9</v>
      </c>
      <c r="E378">
        <v>80</v>
      </c>
      <c r="F378">
        <v>64.989999999999995</v>
      </c>
      <c r="G378">
        <v>5462</v>
      </c>
      <c r="H378">
        <v>61394</v>
      </c>
      <c r="I378">
        <v>2</v>
      </c>
      <c r="J378">
        <v>448</v>
      </c>
      <c r="K378">
        <v>238.993601963315</v>
      </c>
      <c r="L378">
        <v>6.2</v>
      </c>
      <c r="M378">
        <v>3.7</v>
      </c>
      <c r="N378" t="s">
        <v>26</v>
      </c>
      <c r="O378">
        <v>5</v>
      </c>
      <c r="P378">
        <v>59</v>
      </c>
      <c r="Q378">
        <v>1161892.8600000001</v>
      </c>
    </row>
    <row r="379" spans="1:17" x14ac:dyDescent="0.25">
      <c r="A379" t="s">
        <v>405</v>
      </c>
      <c r="B379" t="s">
        <v>22</v>
      </c>
      <c r="C379" t="s">
        <v>41</v>
      </c>
      <c r="D379">
        <v>3.8</v>
      </c>
      <c r="E379">
        <v>74</v>
      </c>
      <c r="F379">
        <v>45.24</v>
      </c>
      <c r="G379">
        <v>2080</v>
      </c>
      <c r="H379">
        <v>24723</v>
      </c>
      <c r="I379">
        <v>13</v>
      </c>
      <c r="J379">
        <v>595</v>
      </c>
      <c r="K379">
        <v>78.597310703291996</v>
      </c>
      <c r="L379">
        <v>5.8</v>
      </c>
      <c r="M379">
        <v>2.4</v>
      </c>
      <c r="N379" t="s">
        <v>20</v>
      </c>
      <c r="O379">
        <v>23</v>
      </c>
      <c r="P379">
        <v>5</v>
      </c>
      <c r="Q379">
        <v>757072.31</v>
      </c>
    </row>
    <row r="380" spans="1:17" x14ac:dyDescent="0.25">
      <c r="A380" t="s">
        <v>406</v>
      </c>
      <c r="B380" t="s">
        <v>22</v>
      </c>
      <c r="C380" t="s">
        <v>30</v>
      </c>
      <c r="D380">
        <v>4</v>
      </c>
      <c r="E380">
        <v>83</v>
      </c>
      <c r="F380">
        <v>30.57</v>
      </c>
      <c r="G380">
        <v>3339</v>
      </c>
      <c r="H380">
        <v>42076</v>
      </c>
      <c r="I380">
        <v>13</v>
      </c>
      <c r="J380">
        <v>803</v>
      </c>
      <c r="K380">
        <v>220.94026014160499</v>
      </c>
      <c r="L380">
        <v>7.5</v>
      </c>
      <c r="M380">
        <v>7.8</v>
      </c>
      <c r="N380" t="s">
        <v>20</v>
      </c>
      <c r="O380">
        <v>16</v>
      </c>
      <c r="P380">
        <v>5</v>
      </c>
      <c r="Q380">
        <v>585681.16</v>
      </c>
    </row>
    <row r="381" spans="1:17" x14ac:dyDescent="0.25">
      <c r="A381" t="s">
        <v>407</v>
      </c>
      <c r="B381" t="s">
        <v>18</v>
      </c>
      <c r="C381" t="s">
        <v>41</v>
      </c>
      <c r="D381">
        <v>4.9000000000000004</v>
      </c>
      <c r="E381">
        <v>48</v>
      </c>
      <c r="F381">
        <v>41.53</v>
      </c>
      <c r="G381">
        <v>2096</v>
      </c>
      <c r="H381">
        <v>29656</v>
      </c>
      <c r="I381">
        <v>3</v>
      </c>
      <c r="J381">
        <v>879</v>
      </c>
      <c r="K381">
        <v>230.89344953188399</v>
      </c>
      <c r="L381">
        <v>4</v>
      </c>
      <c r="M381">
        <v>1.4</v>
      </c>
      <c r="N381" t="s">
        <v>26</v>
      </c>
      <c r="O381">
        <v>31</v>
      </c>
      <c r="P381">
        <v>26</v>
      </c>
      <c r="Q381">
        <v>451015.37</v>
      </c>
    </row>
    <row r="382" spans="1:17" x14ac:dyDescent="0.25">
      <c r="A382" t="s">
        <v>408</v>
      </c>
      <c r="B382" t="s">
        <v>33</v>
      </c>
      <c r="C382" t="s">
        <v>36</v>
      </c>
      <c r="D382">
        <v>4.0999999999999996</v>
      </c>
      <c r="E382">
        <v>57</v>
      </c>
      <c r="F382">
        <v>61.21</v>
      </c>
      <c r="G382">
        <v>1577</v>
      </c>
      <c r="H382">
        <v>23539</v>
      </c>
      <c r="I382">
        <v>6</v>
      </c>
      <c r="J382">
        <v>379</v>
      </c>
      <c r="K382">
        <v>215.54883929697999</v>
      </c>
      <c r="L382">
        <v>1.6</v>
      </c>
      <c r="M382">
        <v>4.8</v>
      </c>
      <c r="N382" t="s">
        <v>26</v>
      </c>
      <c r="O382">
        <v>24</v>
      </c>
      <c r="P382">
        <v>52</v>
      </c>
      <c r="Q382">
        <v>782236.84</v>
      </c>
    </row>
    <row r="383" spans="1:17" x14ac:dyDescent="0.25">
      <c r="A383" t="s">
        <v>409</v>
      </c>
      <c r="B383" t="s">
        <v>18</v>
      </c>
      <c r="C383" t="s">
        <v>36</v>
      </c>
      <c r="D383">
        <v>4.9000000000000004</v>
      </c>
      <c r="E383">
        <v>36</v>
      </c>
      <c r="F383">
        <v>59.3</v>
      </c>
      <c r="G383">
        <v>4776</v>
      </c>
      <c r="H383">
        <v>54940</v>
      </c>
      <c r="I383">
        <v>17</v>
      </c>
      <c r="J383">
        <v>874</v>
      </c>
      <c r="K383">
        <v>254.55803130138301</v>
      </c>
      <c r="L383">
        <v>4.8</v>
      </c>
      <c r="M383">
        <v>8.6999999999999993</v>
      </c>
      <c r="N383" t="s">
        <v>26</v>
      </c>
      <c r="O383">
        <v>25</v>
      </c>
      <c r="P383">
        <v>33</v>
      </c>
      <c r="Q383">
        <v>506369.6</v>
      </c>
    </row>
    <row r="384" spans="1:17" x14ac:dyDescent="0.25">
      <c r="A384" t="s">
        <v>410</v>
      </c>
      <c r="B384" t="s">
        <v>22</v>
      </c>
      <c r="C384" t="s">
        <v>23</v>
      </c>
      <c r="D384">
        <v>3.4</v>
      </c>
      <c r="E384">
        <v>76</v>
      </c>
      <c r="F384">
        <v>31.95</v>
      </c>
      <c r="G384">
        <v>4261</v>
      </c>
      <c r="H384">
        <v>46862</v>
      </c>
      <c r="I384">
        <v>1</v>
      </c>
      <c r="J384">
        <v>710</v>
      </c>
      <c r="K384">
        <v>177.90426753034001</v>
      </c>
      <c r="L384">
        <v>5.9</v>
      </c>
      <c r="M384">
        <v>9.6</v>
      </c>
      <c r="N384" t="s">
        <v>20</v>
      </c>
      <c r="O384">
        <v>70</v>
      </c>
      <c r="P384">
        <v>16</v>
      </c>
      <c r="Q384">
        <v>553428.1</v>
      </c>
    </row>
    <row r="385" spans="1:17" x14ac:dyDescent="0.25">
      <c r="A385" t="s">
        <v>411</v>
      </c>
      <c r="B385" t="s">
        <v>33</v>
      </c>
      <c r="C385" t="s">
        <v>36</v>
      </c>
      <c r="D385">
        <v>4.4000000000000004</v>
      </c>
      <c r="E385">
        <v>52</v>
      </c>
      <c r="F385">
        <v>65.42</v>
      </c>
      <c r="G385">
        <v>2868</v>
      </c>
      <c r="H385">
        <v>32785</v>
      </c>
      <c r="I385">
        <v>7</v>
      </c>
      <c r="J385">
        <v>664</v>
      </c>
      <c r="K385">
        <v>274.25926568086999</v>
      </c>
      <c r="L385">
        <v>6</v>
      </c>
      <c r="M385">
        <v>3.2</v>
      </c>
      <c r="N385" t="s">
        <v>20</v>
      </c>
      <c r="O385">
        <v>34</v>
      </c>
      <c r="P385">
        <v>9</v>
      </c>
      <c r="Q385">
        <v>766685.27</v>
      </c>
    </row>
    <row r="386" spans="1:17" x14ac:dyDescent="0.25">
      <c r="A386" t="s">
        <v>412</v>
      </c>
      <c r="B386" t="s">
        <v>18</v>
      </c>
      <c r="C386" t="s">
        <v>19</v>
      </c>
      <c r="D386">
        <v>4.5999999999999996</v>
      </c>
      <c r="E386">
        <v>32</v>
      </c>
      <c r="F386">
        <v>66.87</v>
      </c>
      <c r="G386">
        <v>3653</v>
      </c>
      <c r="H386">
        <v>36271</v>
      </c>
      <c r="I386">
        <v>7</v>
      </c>
      <c r="J386">
        <v>359</v>
      </c>
      <c r="K386">
        <v>192.37405691761799</v>
      </c>
      <c r="L386">
        <v>8.1</v>
      </c>
      <c r="M386">
        <v>3.7</v>
      </c>
      <c r="N386" t="s">
        <v>20</v>
      </c>
      <c r="O386">
        <v>1</v>
      </c>
      <c r="P386">
        <v>16</v>
      </c>
      <c r="Q386">
        <v>490672.8</v>
      </c>
    </row>
    <row r="387" spans="1:17" x14ac:dyDescent="0.25">
      <c r="A387" t="s">
        <v>413</v>
      </c>
      <c r="B387" t="s">
        <v>33</v>
      </c>
      <c r="C387" t="s">
        <v>25</v>
      </c>
      <c r="D387">
        <v>4.4000000000000004</v>
      </c>
      <c r="E387">
        <v>67</v>
      </c>
      <c r="F387">
        <v>46.32</v>
      </c>
      <c r="G387">
        <v>2848</v>
      </c>
      <c r="H387">
        <v>32535</v>
      </c>
      <c r="I387">
        <v>13</v>
      </c>
      <c r="J387">
        <v>266</v>
      </c>
      <c r="K387">
        <v>176.968242182517</v>
      </c>
      <c r="L387">
        <v>1.4</v>
      </c>
      <c r="M387">
        <v>6.1</v>
      </c>
      <c r="N387" t="s">
        <v>20</v>
      </c>
      <c r="O387">
        <v>26</v>
      </c>
      <c r="P387">
        <v>61</v>
      </c>
      <c r="Q387">
        <v>706863.95</v>
      </c>
    </row>
    <row r="388" spans="1:17" x14ac:dyDescent="0.25">
      <c r="A388" t="s">
        <v>414</v>
      </c>
      <c r="B388" t="s">
        <v>18</v>
      </c>
      <c r="C388" t="s">
        <v>36</v>
      </c>
      <c r="D388">
        <v>4.2</v>
      </c>
      <c r="E388">
        <v>42</v>
      </c>
      <c r="F388">
        <v>55.37</v>
      </c>
      <c r="G388">
        <v>2111</v>
      </c>
      <c r="H388">
        <v>22408</v>
      </c>
      <c r="I388">
        <v>9</v>
      </c>
      <c r="J388">
        <v>726</v>
      </c>
      <c r="K388">
        <v>177.34682747375999</v>
      </c>
      <c r="L388">
        <v>9.9</v>
      </c>
      <c r="M388">
        <v>3</v>
      </c>
      <c r="N388" t="s">
        <v>26</v>
      </c>
      <c r="O388">
        <v>7</v>
      </c>
      <c r="P388">
        <v>1</v>
      </c>
      <c r="Q388">
        <v>530925.12</v>
      </c>
    </row>
    <row r="389" spans="1:17" x14ac:dyDescent="0.25">
      <c r="A389" t="s">
        <v>415</v>
      </c>
      <c r="B389" t="s">
        <v>33</v>
      </c>
      <c r="C389" t="s">
        <v>41</v>
      </c>
      <c r="D389">
        <v>4.0999999999999996</v>
      </c>
      <c r="E389">
        <v>50</v>
      </c>
      <c r="F389">
        <v>39</v>
      </c>
      <c r="G389">
        <v>3264</v>
      </c>
      <c r="H389">
        <v>37129</v>
      </c>
      <c r="I389">
        <v>18</v>
      </c>
      <c r="J389">
        <v>217</v>
      </c>
      <c r="K389">
        <v>278.02055437115399</v>
      </c>
      <c r="L389">
        <v>9.9</v>
      </c>
      <c r="M389">
        <v>2.4</v>
      </c>
      <c r="N389" t="s">
        <v>26</v>
      </c>
      <c r="O389">
        <v>34</v>
      </c>
      <c r="P389">
        <v>13</v>
      </c>
      <c r="Q389">
        <v>460219.45</v>
      </c>
    </row>
    <row r="390" spans="1:17" x14ac:dyDescent="0.25">
      <c r="A390" t="s">
        <v>416</v>
      </c>
      <c r="B390" t="s">
        <v>22</v>
      </c>
      <c r="C390" t="s">
        <v>30</v>
      </c>
      <c r="D390">
        <v>4.7</v>
      </c>
      <c r="E390">
        <v>74</v>
      </c>
      <c r="F390">
        <v>33.71</v>
      </c>
      <c r="G390">
        <v>6093</v>
      </c>
      <c r="H390">
        <v>61916</v>
      </c>
      <c r="I390">
        <v>1</v>
      </c>
      <c r="J390">
        <v>581</v>
      </c>
      <c r="K390">
        <v>110.92400894668999</v>
      </c>
      <c r="L390">
        <v>1.9</v>
      </c>
      <c r="M390">
        <v>4.8</v>
      </c>
      <c r="N390" t="s">
        <v>20</v>
      </c>
      <c r="O390">
        <v>17</v>
      </c>
      <c r="P390">
        <v>55</v>
      </c>
      <c r="Q390">
        <v>566478.68000000005</v>
      </c>
    </row>
    <row r="391" spans="1:17" x14ac:dyDescent="0.25">
      <c r="A391" t="s">
        <v>417</v>
      </c>
      <c r="B391" t="s">
        <v>22</v>
      </c>
      <c r="C391" t="s">
        <v>30</v>
      </c>
      <c r="D391">
        <v>4.5999999999999996</v>
      </c>
      <c r="E391">
        <v>73</v>
      </c>
      <c r="F391">
        <v>34.74</v>
      </c>
      <c r="G391">
        <v>4438</v>
      </c>
      <c r="H391">
        <v>53381</v>
      </c>
      <c r="I391">
        <v>11</v>
      </c>
      <c r="J391">
        <v>158</v>
      </c>
      <c r="K391">
        <v>223.7588605928</v>
      </c>
      <c r="L391">
        <v>4.0999999999999996</v>
      </c>
      <c r="M391">
        <v>1.7</v>
      </c>
      <c r="N391" t="s">
        <v>20</v>
      </c>
      <c r="O391">
        <v>22</v>
      </c>
      <c r="P391">
        <v>20</v>
      </c>
      <c r="Q391">
        <v>580389.51</v>
      </c>
    </row>
    <row r="392" spans="1:17" x14ac:dyDescent="0.25">
      <c r="A392" t="s">
        <v>418</v>
      </c>
      <c r="B392" t="s">
        <v>33</v>
      </c>
      <c r="C392" t="s">
        <v>30</v>
      </c>
      <c r="D392">
        <v>3.2</v>
      </c>
      <c r="E392">
        <v>65</v>
      </c>
      <c r="F392">
        <v>35.54</v>
      </c>
      <c r="G392">
        <v>1287</v>
      </c>
      <c r="H392">
        <v>11877</v>
      </c>
      <c r="I392">
        <v>11</v>
      </c>
      <c r="J392">
        <v>248</v>
      </c>
      <c r="K392">
        <v>110.653947041246</v>
      </c>
      <c r="L392">
        <v>6.3</v>
      </c>
      <c r="M392">
        <v>9</v>
      </c>
      <c r="N392" t="s">
        <v>26</v>
      </c>
      <c r="O392">
        <v>15</v>
      </c>
      <c r="P392">
        <v>62</v>
      </c>
      <c r="Q392">
        <v>530318.82999999996</v>
      </c>
    </row>
    <row r="393" spans="1:17" x14ac:dyDescent="0.25">
      <c r="A393" t="s">
        <v>419</v>
      </c>
      <c r="B393" t="s">
        <v>18</v>
      </c>
      <c r="C393" t="s">
        <v>19</v>
      </c>
      <c r="D393">
        <v>4.7</v>
      </c>
      <c r="E393">
        <v>44</v>
      </c>
      <c r="F393">
        <v>73.34</v>
      </c>
      <c r="G393">
        <v>3547</v>
      </c>
      <c r="H393">
        <v>42558</v>
      </c>
      <c r="I393">
        <v>10</v>
      </c>
      <c r="J393">
        <v>451</v>
      </c>
      <c r="K393">
        <v>73.043744636943401</v>
      </c>
      <c r="L393">
        <v>4.4000000000000004</v>
      </c>
      <c r="M393">
        <v>4</v>
      </c>
      <c r="N393" t="s">
        <v>20</v>
      </c>
      <c r="O393">
        <v>30</v>
      </c>
      <c r="P393">
        <v>35</v>
      </c>
      <c r="Q393">
        <v>734021.74</v>
      </c>
    </row>
    <row r="394" spans="1:17" x14ac:dyDescent="0.25">
      <c r="A394" t="s">
        <v>420</v>
      </c>
      <c r="B394" t="s">
        <v>22</v>
      </c>
      <c r="C394" t="s">
        <v>41</v>
      </c>
      <c r="D394">
        <v>3.8</v>
      </c>
      <c r="E394">
        <v>87</v>
      </c>
      <c r="F394">
        <v>39.31</v>
      </c>
      <c r="G394">
        <v>5867</v>
      </c>
      <c r="H394">
        <v>61275</v>
      </c>
      <c r="I394">
        <v>17</v>
      </c>
      <c r="J394">
        <v>794</v>
      </c>
      <c r="K394">
        <v>288.43596940830997</v>
      </c>
      <c r="L394">
        <v>5.4</v>
      </c>
      <c r="M394">
        <v>4</v>
      </c>
      <c r="N394" t="s">
        <v>20</v>
      </c>
      <c r="O394">
        <v>60</v>
      </c>
      <c r="P394">
        <v>40</v>
      </c>
      <c r="Q394">
        <v>788056.68</v>
      </c>
    </row>
    <row r="395" spans="1:17" x14ac:dyDescent="0.25">
      <c r="A395" t="s">
        <v>421</v>
      </c>
      <c r="B395" t="s">
        <v>22</v>
      </c>
      <c r="C395" t="s">
        <v>19</v>
      </c>
      <c r="D395">
        <v>3.5</v>
      </c>
      <c r="E395">
        <v>86</v>
      </c>
      <c r="F395">
        <v>68.64</v>
      </c>
      <c r="G395">
        <v>2207</v>
      </c>
      <c r="H395">
        <v>25074</v>
      </c>
      <c r="I395">
        <v>17</v>
      </c>
      <c r="J395">
        <v>221</v>
      </c>
      <c r="K395">
        <v>82.431344888957298</v>
      </c>
      <c r="L395">
        <v>3.9</v>
      </c>
      <c r="M395">
        <v>8.1</v>
      </c>
      <c r="N395" t="s">
        <v>20</v>
      </c>
      <c r="O395">
        <v>33</v>
      </c>
      <c r="P395">
        <v>44</v>
      </c>
      <c r="Q395">
        <v>1326057.24</v>
      </c>
    </row>
    <row r="396" spans="1:17" x14ac:dyDescent="0.25">
      <c r="A396" t="s">
        <v>422</v>
      </c>
      <c r="B396" t="s">
        <v>22</v>
      </c>
      <c r="C396" t="s">
        <v>36</v>
      </c>
      <c r="D396">
        <v>4.7</v>
      </c>
      <c r="E396">
        <v>83</v>
      </c>
      <c r="F396">
        <v>64.099999999999994</v>
      </c>
      <c r="G396">
        <v>3826</v>
      </c>
      <c r="H396">
        <v>38933</v>
      </c>
      <c r="I396">
        <v>12</v>
      </c>
      <c r="J396">
        <v>233</v>
      </c>
      <c r="K396">
        <v>221.54831288684301</v>
      </c>
      <c r="L396">
        <v>7.4</v>
      </c>
      <c r="M396">
        <v>4.0999999999999996</v>
      </c>
      <c r="N396" t="s">
        <v>26</v>
      </c>
      <c r="O396">
        <v>0</v>
      </c>
      <c r="P396">
        <v>52</v>
      </c>
      <c r="Q396">
        <v>1194380.55</v>
      </c>
    </row>
    <row r="397" spans="1:17" x14ac:dyDescent="0.25">
      <c r="A397" t="s">
        <v>423</v>
      </c>
      <c r="B397" t="s">
        <v>33</v>
      </c>
      <c r="C397" t="s">
        <v>25</v>
      </c>
      <c r="D397">
        <v>3.9</v>
      </c>
      <c r="E397">
        <v>63</v>
      </c>
      <c r="F397">
        <v>54.35</v>
      </c>
      <c r="G397">
        <v>3315</v>
      </c>
      <c r="H397">
        <v>34988</v>
      </c>
      <c r="I397">
        <v>10</v>
      </c>
      <c r="J397">
        <v>779</v>
      </c>
      <c r="K397">
        <v>156.139681470965</v>
      </c>
      <c r="L397">
        <v>4.3</v>
      </c>
      <c r="M397">
        <v>7.8</v>
      </c>
      <c r="N397" t="s">
        <v>26</v>
      </c>
      <c r="O397">
        <v>8</v>
      </c>
      <c r="P397">
        <v>19</v>
      </c>
      <c r="Q397">
        <v>775664.3</v>
      </c>
    </row>
    <row r="398" spans="1:17" x14ac:dyDescent="0.25">
      <c r="A398" t="s">
        <v>424</v>
      </c>
      <c r="B398" t="s">
        <v>33</v>
      </c>
      <c r="C398" t="s">
        <v>30</v>
      </c>
      <c r="D398">
        <v>4.5999999999999996</v>
      </c>
      <c r="E398">
        <v>68</v>
      </c>
      <c r="F398">
        <v>32.56</v>
      </c>
      <c r="G398">
        <v>3172</v>
      </c>
      <c r="H398">
        <v>31405</v>
      </c>
      <c r="I398">
        <v>12</v>
      </c>
      <c r="J398">
        <v>66</v>
      </c>
      <c r="K398">
        <v>259.27534165756202</v>
      </c>
      <c r="L398">
        <v>4.9000000000000004</v>
      </c>
      <c r="M398">
        <v>2.6</v>
      </c>
      <c r="N398" t="s">
        <v>26</v>
      </c>
      <c r="O398">
        <v>67</v>
      </c>
      <c r="P398">
        <v>6</v>
      </c>
      <c r="Q398">
        <v>509470.65</v>
      </c>
    </row>
    <row r="399" spans="1:17" x14ac:dyDescent="0.25">
      <c r="A399" t="s">
        <v>425</v>
      </c>
      <c r="B399" t="s">
        <v>18</v>
      </c>
      <c r="C399" t="s">
        <v>41</v>
      </c>
      <c r="D399">
        <v>3.5</v>
      </c>
      <c r="E399">
        <v>35</v>
      </c>
      <c r="F399">
        <v>38.46</v>
      </c>
      <c r="G399">
        <v>1053</v>
      </c>
      <c r="H399">
        <v>16753</v>
      </c>
      <c r="I399">
        <v>6</v>
      </c>
      <c r="J399">
        <v>603</v>
      </c>
      <c r="K399">
        <v>243.300545759264</v>
      </c>
      <c r="L399">
        <v>6.2</v>
      </c>
      <c r="M399">
        <v>5.8</v>
      </c>
      <c r="N399" t="s">
        <v>26</v>
      </c>
      <c r="O399">
        <v>19</v>
      </c>
      <c r="P399">
        <v>21</v>
      </c>
      <c r="Q399">
        <v>311957.45</v>
      </c>
    </row>
    <row r="400" spans="1:17" x14ac:dyDescent="0.25">
      <c r="A400" t="s">
        <v>426</v>
      </c>
      <c r="B400" t="s">
        <v>18</v>
      </c>
      <c r="C400" t="s">
        <v>30</v>
      </c>
      <c r="D400">
        <v>3</v>
      </c>
      <c r="E400">
        <v>42</v>
      </c>
      <c r="F400">
        <v>39.08</v>
      </c>
      <c r="G400">
        <v>1152</v>
      </c>
      <c r="H400">
        <v>19508</v>
      </c>
      <c r="I400">
        <v>6</v>
      </c>
      <c r="J400">
        <v>205</v>
      </c>
      <c r="K400">
        <v>85.942106136183099</v>
      </c>
      <c r="L400">
        <v>9.6999999999999993</v>
      </c>
      <c r="M400">
        <v>7.9</v>
      </c>
      <c r="N400" t="s">
        <v>20</v>
      </c>
      <c r="O400">
        <v>16</v>
      </c>
      <c r="P400">
        <v>27</v>
      </c>
      <c r="Q400">
        <v>379051.68</v>
      </c>
    </row>
    <row r="401" spans="1:17" x14ac:dyDescent="0.25">
      <c r="A401" t="s">
        <v>427</v>
      </c>
      <c r="B401" t="s">
        <v>18</v>
      </c>
      <c r="C401" t="s">
        <v>19</v>
      </c>
      <c r="D401">
        <v>4</v>
      </c>
      <c r="E401">
        <v>47</v>
      </c>
      <c r="F401">
        <v>65.87</v>
      </c>
      <c r="G401">
        <v>2396</v>
      </c>
      <c r="H401">
        <v>32459</v>
      </c>
      <c r="I401">
        <v>6</v>
      </c>
      <c r="J401">
        <v>70</v>
      </c>
      <c r="K401">
        <v>166.954186030306</v>
      </c>
      <c r="L401">
        <v>6.8</v>
      </c>
      <c r="M401">
        <v>5</v>
      </c>
      <c r="N401" t="s">
        <v>20</v>
      </c>
      <c r="O401">
        <v>43</v>
      </c>
      <c r="P401">
        <v>19</v>
      </c>
      <c r="Q401">
        <v>699340.80000000005</v>
      </c>
    </row>
    <row r="402" spans="1:17" x14ac:dyDescent="0.25">
      <c r="A402" t="s">
        <v>428</v>
      </c>
      <c r="B402" t="s">
        <v>33</v>
      </c>
      <c r="C402" t="s">
        <v>23</v>
      </c>
      <c r="D402">
        <v>3.2</v>
      </c>
      <c r="E402">
        <v>64</v>
      </c>
      <c r="F402">
        <v>28.58</v>
      </c>
      <c r="G402">
        <v>2868</v>
      </c>
      <c r="H402">
        <v>35531</v>
      </c>
      <c r="I402">
        <v>8</v>
      </c>
      <c r="J402">
        <v>470</v>
      </c>
      <c r="K402">
        <v>56.883070431369099</v>
      </c>
      <c r="L402">
        <v>1.9</v>
      </c>
      <c r="M402">
        <v>1.6</v>
      </c>
      <c r="N402" t="s">
        <v>26</v>
      </c>
      <c r="O402">
        <v>9</v>
      </c>
      <c r="P402">
        <v>31</v>
      </c>
      <c r="Q402">
        <v>418489.03</v>
      </c>
    </row>
    <row r="403" spans="1:17" x14ac:dyDescent="0.25">
      <c r="A403" t="s">
        <v>429</v>
      </c>
      <c r="B403" t="s">
        <v>33</v>
      </c>
      <c r="C403" t="s">
        <v>36</v>
      </c>
      <c r="D403">
        <v>4.5</v>
      </c>
      <c r="E403">
        <v>56</v>
      </c>
      <c r="F403">
        <v>59.93</v>
      </c>
      <c r="G403">
        <v>2300</v>
      </c>
      <c r="H403">
        <v>25008</v>
      </c>
      <c r="I403">
        <v>5</v>
      </c>
      <c r="J403">
        <v>200</v>
      </c>
      <c r="K403">
        <v>157.380878516015</v>
      </c>
      <c r="L403">
        <v>3.9</v>
      </c>
      <c r="M403">
        <v>7.6</v>
      </c>
      <c r="N403" t="s">
        <v>20</v>
      </c>
      <c r="O403">
        <v>45</v>
      </c>
      <c r="P403">
        <v>18</v>
      </c>
      <c r="Q403">
        <v>754607.51</v>
      </c>
    </row>
    <row r="404" spans="1:17" x14ac:dyDescent="0.25">
      <c r="A404" t="s">
        <v>430</v>
      </c>
      <c r="B404" t="s">
        <v>18</v>
      </c>
      <c r="C404" t="s">
        <v>25</v>
      </c>
      <c r="D404">
        <v>3.6</v>
      </c>
      <c r="E404">
        <v>48</v>
      </c>
      <c r="F404">
        <v>47.06</v>
      </c>
      <c r="G404">
        <v>2431</v>
      </c>
      <c r="H404">
        <v>24054</v>
      </c>
      <c r="I404">
        <v>6</v>
      </c>
      <c r="J404">
        <v>160</v>
      </c>
      <c r="K404">
        <v>225.05395556494301</v>
      </c>
      <c r="L404">
        <v>4.8</v>
      </c>
      <c r="M404">
        <v>5.4</v>
      </c>
      <c r="N404" t="s">
        <v>26</v>
      </c>
      <c r="O404">
        <v>42</v>
      </c>
      <c r="P404">
        <v>27</v>
      </c>
      <c r="Q404">
        <v>514211.06</v>
      </c>
    </row>
    <row r="405" spans="1:17" x14ac:dyDescent="0.25">
      <c r="A405" t="s">
        <v>431</v>
      </c>
      <c r="B405" t="s">
        <v>18</v>
      </c>
      <c r="C405" t="s">
        <v>36</v>
      </c>
      <c r="D405">
        <v>3.9</v>
      </c>
      <c r="E405">
        <v>46</v>
      </c>
      <c r="F405">
        <v>56.98</v>
      </c>
      <c r="G405">
        <v>2744</v>
      </c>
      <c r="H405">
        <v>34168</v>
      </c>
      <c r="I405">
        <v>2</v>
      </c>
      <c r="J405">
        <v>865</v>
      </c>
      <c r="K405">
        <v>108.039053495529</v>
      </c>
      <c r="L405">
        <v>7.7</v>
      </c>
      <c r="M405">
        <v>3.8</v>
      </c>
      <c r="N405" t="s">
        <v>20</v>
      </c>
      <c r="O405">
        <v>39</v>
      </c>
      <c r="P405">
        <v>24</v>
      </c>
      <c r="Q405">
        <v>592910.66</v>
      </c>
    </row>
    <row r="406" spans="1:17" x14ac:dyDescent="0.25">
      <c r="A406" t="s">
        <v>432</v>
      </c>
      <c r="B406" t="s">
        <v>33</v>
      </c>
      <c r="C406" t="s">
        <v>23</v>
      </c>
      <c r="D406">
        <v>3.2</v>
      </c>
      <c r="E406">
        <v>58</v>
      </c>
      <c r="F406">
        <v>29.67</v>
      </c>
      <c r="G406">
        <v>1564</v>
      </c>
      <c r="H406">
        <v>18504</v>
      </c>
      <c r="I406">
        <v>17</v>
      </c>
      <c r="J406">
        <v>364</v>
      </c>
      <c r="K406">
        <v>252.508351649411</v>
      </c>
      <c r="L406">
        <v>5</v>
      </c>
      <c r="M406">
        <v>9.9</v>
      </c>
      <c r="N406" t="s">
        <v>20</v>
      </c>
      <c r="O406">
        <v>12</v>
      </c>
      <c r="P406">
        <v>21</v>
      </c>
      <c r="Q406">
        <v>406296.65</v>
      </c>
    </row>
    <row r="407" spans="1:17" x14ac:dyDescent="0.25">
      <c r="A407" t="s">
        <v>433</v>
      </c>
      <c r="B407" t="s">
        <v>18</v>
      </c>
      <c r="C407" t="s">
        <v>25</v>
      </c>
      <c r="D407">
        <v>3.6</v>
      </c>
      <c r="E407">
        <v>40</v>
      </c>
      <c r="F407">
        <v>53.3</v>
      </c>
      <c r="G407">
        <v>1016</v>
      </c>
      <c r="H407">
        <v>13405</v>
      </c>
      <c r="I407">
        <v>8</v>
      </c>
      <c r="J407">
        <v>689</v>
      </c>
      <c r="K407">
        <v>63.291206548451498</v>
      </c>
      <c r="L407">
        <v>6.9</v>
      </c>
      <c r="M407">
        <v>8.9</v>
      </c>
      <c r="N407" t="s">
        <v>20</v>
      </c>
      <c r="O407">
        <v>37</v>
      </c>
      <c r="P407">
        <v>1</v>
      </c>
      <c r="Q407">
        <v>488405.65</v>
      </c>
    </row>
    <row r="408" spans="1:17" x14ac:dyDescent="0.25">
      <c r="A408" t="s">
        <v>434</v>
      </c>
      <c r="B408" t="s">
        <v>22</v>
      </c>
      <c r="C408" t="s">
        <v>23</v>
      </c>
      <c r="D408">
        <v>4.5999999999999996</v>
      </c>
      <c r="E408">
        <v>74</v>
      </c>
      <c r="F408">
        <v>34.24</v>
      </c>
      <c r="G408">
        <v>4417</v>
      </c>
      <c r="H408">
        <v>49602</v>
      </c>
      <c r="I408">
        <v>9</v>
      </c>
      <c r="J408">
        <v>929</v>
      </c>
      <c r="K408">
        <v>58.6415905400467</v>
      </c>
      <c r="L408">
        <v>8.6</v>
      </c>
      <c r="M408">
        <v>1.3</v>
      </c>
      <c r="N408" t="s">
        <v>26</v>
      </c>
      <c r="O408">
        <v>15</v>
      </c>
      <c r="P408">
        <v>69</v>
      </c>
      <c r="Q408">
        <v>582683.19999999995</v>
      </c>
    </row>
    <row r="409" spans="1:17" x14ac:dyDescent="0.25">
      <c r="A409" t="s">
        <v>435</v>
      </c>
      <c r="B409" t="s">
        <v>33</v>
      </c>
      <c r="C409" t="s">
        <v>36</v>
      </c>
      <c r="D409">
        <v>3.3</v>
      </c>
      <c r="E409">
        <v>51</v>
      </c>
      <c r="F409">
        <v>65.77</v>
      </c>
      <c r="G409">
        <v>1831</v>
      </c>
      <c r="H409">
        <v>26211</v>
      </c>
      <c r="I409">
        <v>8</v>
      </c>
      <c r="J409">
        <v>507</v>
      </c>
      <c r="K409">
        <v>56.863137015340001</v>
      </c>
      <c r="L409">
        <v>1.9</v>
      </c>
      <c r="M409">
        <v>6.3</v>
      </c>
      <c r="N409" t="s">
        <v>20</v>
      </c>
      <c r="O409">
        <v>38</v>
      </c>
      <c r="P409">
        <v>32</v>
      </c>
      <c r="Q409">
        <v>756360.08</v>
      </c>
    </row>
    <row r="410" spans="1:17" x14ac:dyDescent="0.25">
      <c r="A410" t="s">
        <v>436</v>
      </c>
      <c r="B410" t="s">
        <v>18</v>
      </c>
      <c r="C410" t="s">
        <v>19</v>
      </c>
      <c r="D410">
        <v>4.3</v>
      </c>
      <c r="E410">
        <v>44</v>
      </c>
      <c r="F410">
        <v>65.81</v>
      </c>
      <c r="G410">
        <v>884</v>
      </c>
      <c r="H410">
        <v>12406</v>
      </c>
      <c r="I410">
        <v>11</v>
      </c>
      <c r="J410">
        <v>101</v>
      </c>
      <c r="K410">
        <v>120.006717890045</v>
      </c>
      <c r="L410">
        <v>7.9</v>
      </c>
      <c r="M410">
        <v>4.2</v>
      </c>
      <c r="N410" t="s">
        <v>20</v>
      </c>
      <c r="O410">
        <v>32</v>
      </c>
      <c r="P410">
        <v>41</v>
      </c>
      <c r="Q410">
        <v>658147.59</v>
      </c>
    </row>
    <row r="411" spans="1:17" x14ac:dyDescent="0.25">
      <c r="A411" t="s">
        <v>437</v>
      </c>
      <c r="B411" t="s">
        <v>33</v>
      </c>
      <c r="C411" t="s">
        <v>36</v>
      </c>
      <c r="D411">
        <v>4.8</v>
      </c>
      <c r="E411">
        <v>61</v>
      </c>
      <c r="F411">
        <v>57.38</v>
      </c>
      <c r="G411">
        <v>3160</v>
      </c>
      <c r="H411">
        <v>40945</v>
      </c>
      <c r="I411">
        <v>10</v>
      </c>
      <c r="J411">
        <v>322</v>
      </c>
      <c r="K411">
        <v>166.776452162748</v>
      </c>
      <c r="L411">
        <v>7.7</v>
      </c>
      <c r="M411">
        <v>1.3</v>
      </c>
      <c r="N411" t="s">
        <v>20</v>
      </c>
      <c r="O411">
        <v>26</v>
      </c>
      <c r="P411">
        <v>45</v>
      </c>
      <c r="Q411">
        <v>792544.65</v>
      </c>
    </row>
    <row r="412" spans="1:17" x14ac:dyDescent="0.25">
      <c r="A412" t="s">
        <v>438</v>
      </c>
      <c r="B412" t="s">
        <v>22</v>
      </c>
      <c r="C412" t="s">
        <v>36</v>
      </c>
      <c r="D412">
        <v>4.4000000000000004</v>
      </c>
      <c r="E412">
        <v>79</v>
      </c>
      <c r="F412">
        <v>63.32</v>
      </c>
      <c r="G412">
        <v>5019</v>
      </c>
      <c r="H412">
        <v>53720</v>
      </c>
      <c r="I412">
        <v>17</v>
      </c>
      <c r="J412">
        <v>855</v>
      </c>
      <c r="K412">
        <v>76.861753067461194</v>
      </c>
      <c r="L412">
        <v>8.4</v>
      </c>
      <c r="M412">
        <v>1.1000000000000001</v>
      </c>
      <c r="N412" t="s">
        <v>20</v>
      </c>
      <c r="O412">
        <v>78</v>
      </c>
      <c r="P412">
        <v>53</v>
      </c>
      <c r="Q412">
        <v>1137468.74</v>
      </c>
    </row>
    <row r="413" spans="1:17" x14ac:dyDescent="0.25">
      <c r="A413" t="s">
        <v>439</v>
      </c>
      <c r="B413" t="s">
        <v>33</v>
      </c>
      <c r="C413" t="s">
        <v>36</v>
      </c>
      <c r="D413">
        <v>4.5999999999999996</v>
      </c>
      <c r="E413">
        <v>59</v>
      </c>
      <c r="F413">
        <v>60.95</v>
      </c>
      <c r="G413">
        <v>3666</v>
      </c>
      <c r="H413">
        <v>45676</v>
      </c>
      <c r="I413">
        <v>13</v>
      </c>
      <c r="J413">
        <v>434</v>
      </c>
      <c r="K413">
        <v>299.18589872272599</v>
      </c>
      <c r="L413">
        <v>9.6</v>
      </c>
      <c r="M413">
        <v>6.3</v>
      </c>
      <c r="N413" t="s">
        <v>26</v>
      </c>
      <c r="O413">
        <v>15</v>
      </c>
      <c r="P413">
        <v>2</v>
      </c>
      <c r="Q413">
        <v>818171.9</v>
      </c>
    </row>
    <row r="414" spans="1:17" x14ac:dyDescent="0.25">
      <c r="A414" t="s">
        <v>440</v>
      </c>
      <c r="B414" t="s">
        <v>33</v>
      </c>
      <c r="C414" t="s">
        <v>41</v>
      </c>
      <c r="D414">
        <v>3.2</v>
      </c>
      <c r="E414">
        <v>69</v>
      </c>
      <c r="F414">
        <v>38.6</v>
      </c>
      <c r="G414">
        <v>1168</v>
      </c>
      <c r="H414">
        <v>11071</v>
      </c>
      <c r="I414">
        <v>9</v>
      </c>
      <c r="J414">
        <v>636</v>
      </c>
      <c r="K414">
        <v>299.89027037503399</v>
      </c>
      <c r="L414">
        <v>3.8</v>
      </c>
      <c r="M414">
        <v>3.9</v>
      </c>
      <c r="N414" t="s">
        <v>20</v>
      </c>
      <c r="O414">
        <v>5</v>
      </c>
      <c r="P414">
        <v>63</v>
      </c>
      <c r="Q414">
        <v>602336.94999999995</v>
      </c>
    </row>
    <row r="415" spans="1:17" x14ac:dyDescent="0.25">
      <c r="A415" t="s">
        <v>441</v>
      </c>
      <c r="B415" t="s">
        <v>33</v>
      </c>
      <c r="C415" t="s">
        <v>23</v>
      </c>
      <c r="D415">
        <v>3.5</v>
      </c>
      <c r="E415">
        <v>60</v>
      </c>
      <c r="F415">
        <v>27.26</v>
      </c>
      <c r="G415">
        <v>2036</v>
      </c>
      <c r="H415">
        <v>28584</v>
      </c>
      <c r="I415">
        <v>15</v>
      </c>
      <c r="J415">
        <v>978</v>
      </c>
      <c r="K415">
        <v>179.95059153640699</v>
      </c>
      <c r="L415">
        <v>4.9000000000000004</v>
      </c>
      <c r="M415">
        <v>7.3</v>
      </c>
      <c r="N415" t="s">
        <v>20</v>
      </c>
      <c r="O415">
        <v>28</v>
      </c>
      <c r="P415">
        <v>23</v>
      </c>
      <c r="Q415">
        <v>387125.86</v>
      </c>
    </row>
    <row r="416" spans="1:17" x14ac:dyDescent="0.25">
      <c r="A416" t="s">
        <v>442</v>
      </c>
      <c r="B416" t="s">
        <v>33</v>
      </c>
      <c r="C416" t="s">
        <v>23</v>
      </c>
      <c r="D416">
        <v>4.8</v>
      </c>
      <c r="E416">
        <v>59</v>
      </c>
      <c r="F416">
        <v>28.09</v>
      </c>
      <c r="G416">
        <v>4430</v>
      </c>
      <c r="H416">
        <v>53539</v>
      </c>
      <c r="I416">
        <v>13</v>
      </c>
      <c r="J416">
        <v>912</v>
      </c>
      <c r="K416">
        <v>192.00238368237601</v>
      </c>
      <c r="L416">
        <v>3.4</v>
      </c>
      <c r="M416">
        <v>5.0999999999999996</v>
      </c>
      <c r="N416" t="s">
        <v>26</v>
      </c>
      <c r="O416">
        <v>39</v>
      </c>
      <c r="P416">
        <v>11</v>
      </c>
      <c r="Q416">
        <v>392751.34</v>
      </c>
    </row>
    <row r="417" spans="1:17" x14ac:dyDescent="0.25">
      <c r="A417" t="s">
        <v>443</v>
      </c>
      <c r="B417" t="s">
        <v>22</v>
      </c>
      <c r="C417" t="s">
        <v>30</v>
      </c>
      <c r="D417">
        <v>4.4000000000000004</v>
      </c>
      <c r="E417">
        <v>76</v>
      </c>
      <c r="F417">
        <v>34.72</v>
      </c>
      <c r="G417">
        <v>8641</v>
      </c>
      <c r="H417">
        <v>91731</v>
      </c>
      <c r="I417">
        <v>13</v>
      </c>
      <c r="J417">
        <v>861</v>
      </c>
      <c r="K417">
        <v>281.70209491899197</v>
      </c>
      <c r="L417">
        <v>3.9</v>
      </c>
      <c r="M417">
        <v>7.9</v>
      </c>
      <c r="N417" t="s">
        <v>26</v>
      </c>
      <c r="O417">
        <v>16</v>
      </c>
      <c r="P417">
        <v>68</v>
      </c>
      <c r="Q417">
        <v>618966.21</v>
      </c>
    </row>
    <row r="418" spans="1:17" x14ac:dyDescent="0.25">
      <c r="A418" t="s">
        <v>444</v>
      </c>
      <c r="B418" t="s">
        <v>33</v>
      </c>
      <c r="C418" t="s">
        <v>23</v>
      </c>
      <c r="D418">
        <v>4.3</v>
      </c>
      <c r="E418">
        <v>63</v>
      </c>
      <c r="F418">
        <v>26.95</v>
      </c>
      <c r="G418">
        <v>4077</v>
      </c>
      <c r="H418">
        <v>42095</v>
      </c>
      <c r="I418">
        <v>13</v>
      </c>
      <c r="J418">
        <v>137</v>
      </c>
      <c r="K418">
        <v>242.448194825737</v>
      </c>
      <c r="L418">
        <v>4</v>
      </c>
      <c r="M418">
        <v>8.3000000000000007</v>
      </c>
      <c r="N418" t="s">
        <v>20</v>
      </c>
      <c r="O418">
        <v>39</v>
      </c>
      <c r="P418">
        <v>21</v>
      </c>
      <c r="Q418">
        <v>401090.4</v>
      </c>
    </row>
    <row r="419" spans="1:17" x14ac:dyDescent="0.25">
      <c r="A419" t="s">
        <v>445</v>
      </c>
      <c r="B419" t="s">
        <v>33</v>
      </c>
      <c r="C419" t="s">
        <v>30</v>
      </c>
      <c r="D419">
        <v>4.3</v>
      </c>
      <c r="E419">
        <v>62</v>
      </c>
      <c r="F419">
        <v>40.61</v>
      </c>
      <c r="G419">
        <v>1791</v>
      </c>
      <c r="H419">
        <v>20721</v>
      </c>
      <c r="I419">
        <v>4</v>
      </c>
      <c r="J419">
        <v>69</v>
      </c>
      <c r="K419">
        <v>91.986919602172406</v>
      </c>
      <c r="L419">
        <v>8.8000000000000007</v>
      </c>
      <c r="M419">
        <v>6.9</v>
      </c>
      <c r="N419" t="s">
        <v>20</v>
      </c>
      <c r="O419">
        <v>6</v>
      </c>
      <c r="P419">
        <v>19</v>
      </c>
      <c r="Q419">
        <v>568128.38</v>
      </c>
    </row>
    <row r="420" spans="1:17" x14ac:dyDescent="0.25">
      <c r="A420" t="s">
        <v>446</v>
      </c>
      <c r="B420" t="s">
        <v>18</v>
      </c>
      <c r="C420" t="s">
        <v>41</v>
      </c>
      <c r="D420">
        <v>3.8</v>
      </c>
      <c r="E420">
        <v>34</v>
      </c>
      <c r="F420">
        <v>36.18</v>
      </c>
      <c r="G420">
        <v>865</v>
      </c>
      <c r="H420">
        <v>13191</v>
      </c>
      <c r="I420">
        <v>10</v>
      </c>
      <c r="J420">
        <v>480</v>
      </c>
      <c r="K420">
        <v>248.122228755435</v>
      </c>
      <c r="L420">
        <v>1.6</v>
      </c>
      <c r="M420">
        <v>4.8</v>
      </c>
      <c r="N420" t="s">
        <v>26</v>
      </c>
      <c r="O420">
        <v>33</v>
      </c>
      <c r="P420">
        <v>32</v>
      </c>
      <c r="Q420">
        <v>287865.03000000003</v>
      </c>
    </row>
    <row r="421" spans="1:17" x14ac:dyDescent="0.25">
      <c r="A421" t="s">
        <v>447</v>
      </c>
      <c r="B421" t="s">
        <v>33</v>
      </c>
      <c r="C421" t="s">
        <v>19</v>
      </c>
      <c r="D421">
        <v>3.1</v>
      </c>
      <c r="E421">
        <v>68</v>
      </c>
      <c r="F421">
        <v>75.84</v>
      </c>
      <c r="G421">
        <v>841</v>
      </c>
      <c r="H421">
        <v>14534</v>
      </c>
      <c r="I421">
        <v>15</v>
      </c>
      <c r="J421">
        <v>630</v>
      </c>
      <c r="K421">
        <v>107.735083273264</v>
      </c>
      <c r="L421">
        <v>2.8</v>
      </c>
      <c r="M421">
        <v>9.9</v>
      </c>
      <c r="N421" t="s">
        <v>26</v>
      </c>
      <c r="O421">
        <v>54</v>
      </c>
      <c r="P421">
        <v>67</v>
      </c>
      <c r="Q421">
        <v>1163184.1200000001</v>
      </c>
    </row>
    <row r="422" spans="1:17" x14ac:dyDescent="0.25">
      <c r="A422" t="s">
        <v>448</v>
      </c>
      <c r="B422" t="s">
        <v>18</v>
      </c>
      <c r="C422" t="s">
        <v>30</v>
      </c>
      <c r="D422">
        <v>4.5999999999999996</v>
      </c>
      <c r="E422">
        <v>39</v>
      </c>
      <c r="F422">
        <v>39.26</v>
      </c>
      <c r="G422">
        <v>2998</v>
      </c>
      <c r="H422">
        <v>37452</v>
      </c>
      <c r="I422">
        <v>10</v>
      </c>
      <c r="J422">
        <v>219</v>
      </c>
      <c r="K422">
        <v>157.561956682843</v>
      </c>
      <c r="L422">
        <v>6.5</v>
      </c>
      <c r="M422">
        <v>3.8</v>
      </c>
      <c r="N422" t="s">
        <v>20</v>
      </c>
      <c r="O422">
        <v>35</v>
      </c>
      <c r="P422">
        <v>25</v>
      </c>
      <c r="Q422">
        <v>359632.86</v>
      </c>
    </row>
    <row r="423" spans="1:17" x14ac:dyDescent="0.25">
      <c r="A423" t="s">
        <v>449</v>
      </c>
      <c r="B423" t="s">
        <v>22</v>
      </c>
      <c r="C423" t="s">
        <v>36</v>
      </c>
      <c r="D423">
        <v>4.4000000000000004</v>
      </c>
      <c r="E423">
        <v>77</v>
      </c>
      <c r="F423">
        <v>59.65</v>
      </c>
      <c r="G423">
        <v>2783</v>
      </c>
      <c r="H423">
        <v>30922</v>
      </c>
      <c r="I423">
        <v>8</v>
      </c>
      <c r="J423">
        <v>715</v>
      </c>
      <c r="K423">
        <v>183.127061389863</v>
      </c>
      <c r="L423">
        <v>7.9</v>
      </c>
      <c r="M423">
        <v>5.6</v>
      </c>
      <c r="N423" t="s">
        <v>26</v>
      </c>
      <c r="O423">
        <v>25</v>
      </c>
      <c r="P423">
        <v>15</v>
      </c>
      <c r="Q423">
        <v>1030164.55</v>
      </c>
    </row>
    <row r="424" spans="1:17" x14ac:dyDescent="0.25">
      <c r="A424" t="s">
        <v>450</v>
      </c>
      <c r="B424" t="s">
        <v>22</v>
      </c>
      <c r="C424" t="s">
        <v>19</v>
      </c>
      <c r="D424">
        <v>3.9</v>
      </c>
      <c r="E424">
        <v>87</v>
      </c>
      <c r="F424">
        <v>73.14</v>
      </c>
      <c r="G424">
        <v>4242</v>
      </c>
      <c r="H424">
        <v>47819</v>
      </c>
      <c r="I424">
        <v>10</v>
      </c>
      <c r="J424">
        <v>866</v>
      </c>
      <c r="K424">
        <v>229.24982475464</v>
      </c>
      <c r="L424">
        <v>7.3</v>
      </c>
      <c r="M424">
        <v>5.7</v>
      </c>
      <c r="N424" t="s">
        <v>26</v>
      </c>
      <c r="O424">
        <v>25</v>
      </c>
      <c r="P424">
        <v>83</v>
      </c>
      <c r="Q424">
        <v>1428421.49</v>
      </c>
    </row>
    <row r="425" spans="1:17" x14ac:dyDescent="0.25">
      <c r="A425" t="s">
        <v>451</v>
      </c>
      <c r="B425" t="s">
        <v>22</v>
      </c>
      <c r="C425" t="s">
        <v>41</v>
      </c>
      <c r="D425">
        <v>4.8</v>
      </c>
      <c r="E425">
        <v>70</v>
      </c>
      <c r="F425">
        <v>42.39</v>
      </c>
      <c r="G425">
        <v>9398</v>
      </c>
      <c r="H425">
        <v>101939</v>
      </c>
      <c r="I425">
        <v>17</v>
      </c>
      <c r="J425">
        <v>155</v>
      </c>
      <c r="K425">
        <v>87.537574430561094</v>
      </c>
      <c r="L425">
        <v>1.4</v>
      </c>
      <c r="M425">
        <v>4.9000000000000004</v>
      </c>
      <c r="N425" t="s">
        <v>20</v>
      </c>
      <c r="O425">
        <v>10</v>
      </c>
      <c r="P425">
        <v>18</v>
      </c>
      <c r="Q425">
        <v>690679.57</v>
      </c>
    </row>
    <row r="426" spans="1:17" x14ac:dyDescent="0.25">
      <c r="A426" t="s">
        <v>452</v>
      </c>
      <c r="B426" t="s">
        <v>22</v>
      </c>
      <c r="C426" t="s">
        <v>23</v>
      </c>
      <c r="D426">
        <v>3.7</v>
      </c>
      <c r="E426">
        <v>74</v>
      </c>
      <c r="F426">
        <v>27.35</v>
      </c>
      <c r="G426">
        <v>3354</v>
      </c>
      <c r="H426">
        <v>36868</v>
      </c>
      <c r="I426">
        <v>5</v>
      </c>
      <c r="J426">
        <v>376</v>
      </c>
      <c r="K426">
        <v>69.042463697024999</v>
      </c>
      <c r="L426">
        <v>5.0999999999999996</v>
      </c>
      <c r="M426">
        <v>2.1</v>
      </c>
      <c r="N426" t="s">
        <v>20</v>
      </c>
      <c r="O426">
        <v>24</v>
      </c>
      <c r="P426">
        <v>30</v>
      </c>
      <c r="Q426">
        <v>460937.4</v>
      </c>
    </row>
    <row r="427" spans="1:17" x14ac:dyDescent="0.25">
      <c r="A427" t="s">
        <v>453</v>
      </c>
      <c r="B427" t="s">
        <v>18</v>
      </c>
      <c r="C427" t="s">
        <v>30</v>
      </c>
      <c r="D427">
        <v>3.6</v>
      </c>
      <c r="E427">
        <v>40</v>
      </c>
      <c r="F427">
        <v>33.729999999999997</v>
      </c>
      <c r="G427">
        <v>1812</v>
      </c>
      <c r="H427">
        <v>23236</v>
      </c>
      <c r="I427">
        <v>13</v>
      </c>
      <c r="J427">
        <v>268</v>
      </c>
      <c r="K427">
        <v>266.53083246517099</v>
      </c>
      <c r="L427">
        <v>2.7</v>
      </c>
      <c r="M427">
        <v>4.2</v>
      </c>
      <c r="N427" t="s">
        <v>26</v>
      </c>
      <c r="O427">
        <v>35</v>
      </c>
      <c r="P427">
        <v>2</v>
      </c>
      <c r="Q427">
        <v>317588.61</v>
      </c>
    </row>
    <row r="428" spans="1:17" x14ac:dyDescent="0.25">
      <c r="A428" t="s">
        <v>454</v>
      </c>
      <c r="B428" t="s">
        <v>33</v>
      </c>
      <c r="C428" t="s">
        <v>36</v>
      </c>
      <c r="D428">
        <v>4.7</v>
      </c>
      <c r="E428">
        <v>69</v>
      </c>
      <c r="F428">
        <v>60.64</v>
      </c>
      <c r="G428">
        <v>2217</v>
      </c>
      <c r="H428">
        <v>25353</v>
      </c>
      <c r="I428">
        <v>19</v>
      </c>
      <c r="J428">
        <v>835</v>
      </c>
      <c r="K428">
        <v>256.69812282176201</v>
      </c>
      <c r="L428">
        <v>9.9</v>
      </c>
      <c r="M428">
        <v>2.9</v>
      </c>
      <c r="N428" t="s">
        <v>20</v>
      </c>
      <c r="O428">
        <v>41</v>
      </c>
      <c r="P428">
        <v>54</v>
      </c>
      <c r="Q428">
        <v>953754.99</v>
      </c>
    </row>
    <row r="429" spans="1:17" x14ac:dyDescent="0.25">
      <c r="A429" t="s">
        <v>455</v>
      </c>
      <c r="B429" t="s">
        <v>22</v>
      </c>
      <c r="C429" t="s">
        <v>25</v>
      </c>
      <c r="D429">
        <v>4.5999999999999996</v>
      </c>
      <c r="E429">
        <v>80</v>
      </c>
      <c r="F429">
        <v>52.02</v>
      </c>
      <c r="G429">
        <v>9136</v>
      </c>
      <c r="H429">
        <v>91975</v>
      </c>
      <c r="I429">
        <v>12</v>
      </c>
      <c r="J429">
        <v>919</v>
      </c>
      <c r="K429">
        <v>180.816335479256</v>
      </c>
      <c r="L429">
        <v>10</v>
      </c>
      <c r="M429">
        <v>9.1</v>
      </c>
      <c r="N429" t="s">
        <v>20</v>
      </c>
      <c r="O429">
        <v>47</v>
      </c>
      <c r="P429">
        <v>10</v>
      </c>
      <c r="Q429">
        <v>956046.29</v>
      </c>
    </row>
    <row r="430" spans="1:17" x14ac:dyDescent="0.25">
      <c r="A430" t="s">
        <v>456</v>
      </c>
      <c r="B430" t="s">
        <v>33</v>
      </c>
      <c r="C430" t="s">
        <v>25</v>
      </c>
      <c r="D430">
        <v>4</v>
      </c>
      <c r="E430">
        <v>65</v>
      </c>
      <c r="F430">
        <v>50.97</v>
      </c>
      <c r="G430">
        <v>2107</v>
      </c>
      <c r="H430">
        <v>26227</v>
      </c>
      <c r="I430">
        <v>12</v>
      </c>
      <c r="J430">
        <v>656</v>
      </c>
      <c r="K430">
        <v>215.590950960539</v>
      </c>
      <c r="L430">
        <v>1.5</v>
      </c>
      <c r="M430">
        <v>6.9</v>
      </c>
      <c r="N430" t="s">
        <v>20</v>
      </c>
      <c r="O430">
        <v>1</v>
      </c>
      <c r="P430">
        <v>15</v>
      </c>
      <c r="Q430">
        <v>748357.32</v>
      </c>
    </row>
    <row r="431" spans="1:17" x14ac:dyDescent="0.25">
      <c r="A431" t="s">
        <v>457</v>
      </c>
      <c r="B431" t="s">
        <v>18</v>
      </c>
      <c r="C431" t="s">
        <v>19</v>
      </c>
      <c r="D431">
        <v>3.3</v>
      </c>
      <c r="E431">
        <v>39</v>
      </c>
      <c r="F431">
        <v>70.2</v>
      </c>
      <c r="G431">
        <v>2128</v>
      </c>
      <c r="H431">
        <v>25938</v>
      </c>
      <c r="I431">
        <v>2</v>
      </c>
      <c r="J431">
        <v>314</v>
      </c>
      <c r="K431">
        <v>229.82532988971201</v>
      </c>
      <c r="L431">
        <v>7</v>
      </c>
      <c r="M431">
        <v>3.6</v>
      </c>
      <c r="N431" t="s">
        <v>26</v>
      </c>
      <c r="O431">
        <v>27</v>
      </c>
      <c r="P431">
        <v>38</v>
      </c>
      <c r="Q431">
        <v>616558.1</v>
      </c>
    </row>
    <row r="432" spans="1:17" x14ac:dyDescent="0.25">
      <c r="A432" t="s">
        <v>458</v>
      </c>
      <c r="B432" t="s">
        <v>18</v>
      </c>
      <c r="C432" t="s">
        <v>23</v>
      </c>
      <c r="D432">
        <v>3.4</v>
      </c>
      <c r="E432">
        <v>44</v>
      </c>
      <c r="F432">
        <v>29.87</v>
      </c>
      <c r="G432">
        <v>2421</v>
      </c>
      <c r="H432">
        <v>25193</v>
      </c>
      <c r="I432">
        <v>9</v>
      </c>
      <c r="J432">
        <v>371</v>
      </c>
      <c r="K432">
        <v>169.132839266476</v>
      </c>
      <c r="L432">
        <v>8.3000000000000007</v>
      </c>
      <c r="M432">
        <v>6.1</v>
      </c>
      <c r="N432" t="s">
        <v>26</v>
      </c>
      <c r="O432">
        <v>0</v>
      </c>
      <c r="P432">
        <v>40</v>
      </c>
      <c r="Q432">
        <v>310855.27</v>
      </c>
    </row>
    <row r="433" spans="1:17" x14ac:dyDescent="0.25">
      <c r="A433" t="s">
        <v>459</v>
      </c>
      <c r="B433" t="s">
        <v>18</v>
      </c>
      <c r="C433" t="s">
        <v>25</v>
      </c>
      <c r="D433">
        <v>4.3</v>
      </c>
      <c r="E433">
        <v>36</v>
      </c>
      <c r="F433">
        <v>50.48</v>
      </c>
      <c r="G433">
        <v>4018</v>
      </c>
      <c r="H433">
        <v>44619</v>
      </c>
      <c r="I433">
        <v>2</v>
      </c>
      <c r="J433">
        <v>807</v>
      </c>
      <c r="K433">
        <v>114.307621395252</v>
      </c>
      <c r="L433">
        <v>3.9</v>
      </c>
      <c r="M433">
        <v>8.6999999999999993</v>
      </c>
      <c r="N433" t="s">
        <v>26</v>
      </c>
      <c r="O433">
        <v>5</v>
      </c>
      <c r="P433">
        <v>0</v>
      </c>
      <c r="Q433">
        <v>416408.67</v>
      </c>
    </row>
    <row r="434" spans="1:17" x14ac:dyDescent="0.25">
      <c r="A434" t="s">
        <v>460</v>
      </c>
      <c r="B434" t="s">
        <v>22</v>
      </c>
      <c r="C434" t="s">
        <v>19</v>
      </c>
      <c r="D434">
        <v>3.8</v>
      </c>
      <c r="E434">
        <v>84</v>
      </c>
      <c r="F434">
        <v>69.78</v>
      </c>
      <c r="G434">
        <v>3162</v>
      </c>
      <c r="H434">
        <v>31347</v>
      </c>
      <c r="I434">
        <v>1</v>
      </c>
      <c r="J434">
        <v>365</v>
      </c>
      <c r="K434">
        <v>170.34810180113601</v>
      </c>
      <c r="L434">
        <v>7.2</v>
      </c>
      <c r="M434">
        <v>9.4</v>
      </c>
      <c r="N434" t="s">
        <v>26</v>
      </c>
      <c r="O434">
        <v>39</v>
      </c>
      <c r="P434">
        <v>31</v>
      </c>
      <c r="Q434">
        <v>1304897.83</v>
      </c>
    </row>
    <row r="435" spans="1:17" x14ac:dyDescent="0.25">
      <c r="A435" t="s">
        <v>461</v>
      </c>
      <c r="B435" t="s">
        <v>33</v>
      </c>
      <c r="C435" t="s">
        <v>41</v>
      </c>
      <c r="D435">
        <v>4.7</v>
      </c>
      <c r="E435">
        <v>65</v>
      </c>
      <c r="F435">
        <v>40.950000000000003</v>
      </c>
      <c r="G435">
        <v>1205</v>
      </c>
      <c r="H435">
        <v>21453</v>
      </c>
      <c r="I435">
        <v>14</v>
      </c>
      <c r="J435">
        <v>157</v>
      </c>
      <c r="K435">
        <v>287.69949774406803</v>
      </c>
      <c r="L435">
        <v>2.7</v>
      </c>
      <c r="M435">
        <v>1.7</v>
      </c>
      <c r="N435" t="s">
        <v>20</v>
      </c>
      <c r="O435">
        <v>35</v>
      </c>
      <c r="P435">
        <v>18</v>
      </c>
      <c r="Q435">
        <v>604487.75</v>
      </c>
    </row>
    <row r="436" spans="1:17" x14ac:dyDescent="0.25">
      <c r="A436" t="s">
        <v>462</v>
      </c>
      <c r="B436" t="s">
        <v>33</v>
      </c>
      <c r="C436" t="s">
        <v>19</v>
      </c>
      <c r="D436">
        <v>4.9000000000000004</v>
      </c>
      <c r="E436">
        <v>55</v>
      </c>
      <c r="F436">
        <v>74.77</v>
      </c>
      <c r="G436">
        <v>2096</v>
      </c>
      <c r="H436">
        <v>22597</v>
      </c>
      <c r="I436">
        <v>13</v>
      </c>
      <c r="J436">
        <v>854</v>
      </c>
      <c r="K436">
        <v>259.45812839063399</v>
      </c>
      <c r="L436">
        <v>2.2000000000000002</v>
      </c>
      <c r="M436">
        <v>8.1</v>
      </c>
      <c r="N436" t="s">
        <v>20</v>
      </c>
      <c r="O436">
        <v>0</v>
      </c>
      <c r="P436">
        <v>25</v>
      </c>
      <c r="Q436">
        <v>926605.75</v>
      </c>
    </row>
    <row r="437" spans="1:17" x14ac:dyDescent="0.25">
      <c r="A437" t="s">
        <v>463</v>
      </c>
      <c r="B437" t="s">
        <v>33</v>
      </c>
      <c r="C437" t="s">
        <v>19</v>
      </c>
      <c r="D437">
        <v>4.5999999999999996</v>
      </c>
      <c r="E437">
        <v>60</v>
      </c>
      <c r="F437">
        <v>71.959999999999994</v>
      </c>
      <c r="G437">
        <v>3304</v>
      </c>
      <c r="H437">
        <v>39219</v>
      </c>
      <c r="I437">
        <v>3</v>
      </c>
      <c r="J437">
        <v>992</v>
      </c>
      <c r="K437">
        <v>166.386874812955</v>
      </c>
      <c r="L437">
        <v>9.3000000000000007</v>
      </c>
      <c r="M437">
        <v>9.6999999999999993</v>
      </c>
      <c r="N437" t="s">
        <v>26</v>
      </c>
      <c r="O437">
        <v>48</v>
      </c>
      <c r="P437">
        <v>40</v>
      </c>
      <c r="Q437">
        <v>973287.83</v>
      </c>
    </row>
    <row r="438" spans="1:17" x14ac:dyDescent="0.25">
      <c r="A438" t="s">
        <v>464</v>
      </c>
      <c r="B438" t="s">
        <v>18</v>
      </c>
      <c r="C438" t="s">
        <v>19</v>
      </c>
      <c r="D438">
        <v>3.8</v>
      </c>
      <c r="E438">
        <v>46</v>
      </c>
      <c r="F438">
        <v>72.95</v>
      </c>
      <c r="G438">
        <v>2126</v>
      </c>
      <c r="H438">
        <v>23098</v>
      </c>
      <c r="I438">
        <v>5</v>
      </c>
      <c r="J438">
        <v>798</v>
      </c>
      <c r="K438">
        <v>106.394758343185</v>
      </c>
      <c r="L438">
        <v>6.8</v>
      </c>
      <c r="M438">
        <v>5.2</v>
      </c>
      <c r="N438" t="s">
        <v>26</v>
      </c>
      <c r="O438">
        <v>14</v>
      </c>
      <c r="P438">
        <v>20</v>
      </c>
      <c r="Q438">
        <v>754318.5</v>
      </c>
    </row>
    <row r="439" spans="1:17" x14ac:dyDescent="0.25">
      <c r="A439" t="s">
        <v>465</v>
      </c>
      <c r="B439" t="s">
        <v>22</v>
      </c>
      <c r="C439" t="s">
        <v>36</v>
      </c>
      <c r="D439">
        <v>4.5999999999999996</v>
      </c>
      <c r="E439">
        <v>84</v>
      </c>
      <c r="F439">
        <v>61.57</v>
      </c>
      <c r="G439">
        <v>5645</v>
      </c>
      <c r="H439">
        <v>63269</v>
      </c>
      <c r="I439">
        <v>2</v>
      </c>
      <c r="J439">
        <v>558</v>
      </c>
      <c r="K439">
        <v>272.40360697585101</v>
      </c>
      <c r="L439">
        <v>8.4</v>
      </c>
      <c r="M439">
        <v>10</v>
      </c>
      <c r="N439" t="s">
        <v>26</v>
      </c>
      <c r="O439">
        <v>64</v>
      </c>
      <c r="P439">
        <v>10</v>
      </c>
      <c r="Q439">
        <v>1161144.8500000001</v>
      </c>
    </row>
    <row r="440" spans="1:17" x14ac:dyDescent="0.25">
      <c r="A440" t="s">
        <v>466</v>
      </c>
      <c r="B440" t="s">
        <v>18</v>
      </c>
      <c r="C440" t="s">
        <v>19</v>
      </c>
      <c r="D440">
        <v>3.7</v>
      </c>
      <c r="E440">
        <v>45</v>
      </c>
      <c r="F440">
        <v>72.069999999999993</v>
      </c>
      <c r="G440">
        <v>2944</v>
      </c>
      <c r="H440">
        <v>34640</v>
      </c>
      <c r="I440">
        <v>18</v>
      </c>
      <c r="J440">
        <v>590</v>
      </c>
      <c r="K440">
        <v>209.560272646057</v>
      </c>
      <c r="L440">
        <v>5.8</v>
      </c>
      <c r="M440">
        <v>9.6</v>
      </c>
      <c r="N440" t="s">
        <v>20</v>
      </c>
      <c r="O440">
        <v>18</v>
      </c>
      <c r="P440">
        <v>6</v>
      </c>
      <c r="Q440">
        <v>745007.53</v>
      </c>
    </row>
    <row r="441" spans="1:17" x14ac:dyDescent="0.25">
      <c r="A441" t="s">
        <v>467</v>
      </c>
      <c r="B441" t="s">
        <v>18</v>
      </c>
      <c r="C441" t="s">
        <v>30</v>
      </c>
      <c r="D441">
        <v>3.3</v>
      </c>
      <c r="E441">
        <v>31</v>
      </c>
      <c r="F441">
        <v>36.36</v>
      </c>
      <c r="G441">
        <v>1445</v>
      </c>
      <c r="H441">
        <v>14471</v>
      </c>
      <c r="I441">
        <v>9</v>
      </c>
      <c r="J441">
        <v>624</v>
      </c>
      <c r="K441">
        <v>151.18498910762301</v>
      </c>
      <c r="L441">
        <v>2.4</v>
      </c>
      <c r="M441">
        <v>6.9</v>
      </c>
      <c r="N441" t="s">
        <v>26</v>
      </c>
      <c r="O441">
        <v>24</v>
      </c>
      <c r="P441">
        <v>5</v>
      </c>
      <c r="Q441">
        <v>265691.53000000003</v>
      </c>
    </row>
    <row r="442" spans="1:17" x14ac:dyDescent="0.25">
      <c r="A442" t="s">
        <v>468</v>
      </c>
      <c r="B442" t="s">
        <v>33</v>
      </c>
      <c r="C442" t="s">
        <v>19</v>
      </c>
      <c r="D442">
        <v>3.1</v>
      </c>
      <c r="E442">
        <v>53</v>
      </c>
      <c r="F442">
        <v>65.3</v>
      </c>
      <c r="G442">
        <v>2419</v>
      </c>
      <c r="H442">
        <v>25056</v>
      </c>
      <c r="I442">
        <v>12</v>
      </c>
      <c r="J442">
        <v>576</v>
      </c>
      <c r="K442">
        <v>77.914385257247204</v>
      </c>
      <c r="L442">
        <v>4.4000000000000004</v>
      </c>
      <c r="M442">
        <v>8.6</v>
      </c>
      <c r="N442" t="s">
        <v>20</v>
      </c>
      <c r="O442">
        <v>13</v>
      </c>
      <c r="P442">
        <v>24</v>
      </c>
      <c r="Q442">
        <v>784886.5</v>
      </c>
    </row>
    <row r="443" spans="1:17" x14ac:dyDescent="0.25">
      <c r="A443" t="s">
        <v>469</v>
      </c>
      <c r="B443" t="s">
        <v>18</v>
      </c>
      <c r="C443" t="s">
        <v>36</v>
      </c>
      <c r="D443">
        <v>3.8</v>
      </c>
      <c r="E443">
        <v>48</v>
      </c>
      <c r="F443">
        <v>66</v>
      </c>
      <c r="G443">
        <v>1705</v>
      </c>
      <c r="H443">
        <v>18675</v>
      </c>
      <c r="I443">
        <v>5</v>
      </c>
      <c r="J443">
        <v>287</v>
      </c>
      <c r="K443">
        <v>237.940909338567</v>
      </c>
      <c r="L443">
        <v>8.9</v>
      </c>
      <c r="M443">
        <v>3.7</v>
      </c>
      <c r="N443" t="s">
        <v>26</v>
      </c>
      <c r="O443">
        <v>21</v>
      </c>
      <c r="P443">
        <v>31</v>
      </c>
      <c r="Q443">
        <v>712589.25</v>
      </c>
    </row>
    <row r="444" spans="1:17" x14ac:dyDescent="0.25">
      <c r="A444" t="s">
        <v>470</v>
      </c>
      <c r="B444" t="s">
        <v>33</v>
      </c>
      <c r="C444" t="s">
        <v>36</v>
      </c>
      <c r="D444">
        <v>4.8</v>
      </c>
      <c r="E444">
        <v>55</v>
      </c>
      <c r="F444">
        <v>55.37</v>
      </c>
      <c r="G444">
        <v>3814</v>
      </c>
      <c r="H444">
        <v>44610</v>
      </c>
      <c r="I444">
        <v>18</v>
      </c>
      <c r="J444">
        <v>58</v>
      </c>
      <c r="K444">
        <v>129.24309313312901</v>
      </c>
      <c r="L444">
        <v>1.1000000000000001</v>
      </c>
      <c r="M444">
        <v>9.3000000000000007</v>
      </c>
      <c r="N444" t="s">
        <v>26</v>
      </c>
      <c r="O444">
        <v>22</v>
      </c>
      <c r="P444">
        <v>32</v>
      </c>
      <c r="Q444">
        <v>701189.13</v>
      </c>
    </row>
    <row r="445" spans="1:17" x14ac:dyDescent="0.25">
      <c r="A445" t="s">
        <v>471</v>
      </c>
      <c r="B445" t="s">
        <v>22</v>
      </c>
      <c r="C445" t="s">
        <v>41</v>
      </c>
      <c r="D445">
        <v>3.5</v>
      </c>
      <c r="E445">
        <v>87</v>
      </c>
      <c r="F445">
        <v>39.35</v>
      </c>
      <c r="G445">
        <v>6925</v>
      </c>
      <c r="H445">
        <v>76160</v>
      </c>
      <c r="I445">
        <v>2</v>
      </c>
      <c r="J445">
        <v>385</v>
      </c>
      <c r="K445">
        <v>201.576478570994</v>
      </c>
      <c r="L445">
        <v>2.9</v>
      </c>
      <c r="M445">
        <v>6.3</v>
      </c>
      <c r="N445" t="s">
        <v>20</v>
      </c>
      <c r="O445">
        <v>61</v>
      </c>
      <c r="P445">
        <v>15</v>
      </c>
      <c r="Q445">
        <v>774291.65</v>
      </c>
    </row>
    <row r="446" spans="1:17" x14ac:dyDescent="0.25">
      <c r="A446" t="s">
        <v>472</v>
      </c>
      <c r="B446" t="s">
        <v>33</v>
      </c>
      <c r="C446" t="s">
        <v>23</v>
      </c>
      <c r="D446">
        <v>3.4</v>
      </c>
      <c r="E446">
        <v>70</v>
      </c>
      <c r="F446">
        <v>26.16</v>
      </c>
      <c r="G446">
        <v>892</v>
      </c>
      <c r="H446">
        <v>16033</v>
      </c>
      <c r="I446">
        <v>10</v>
      </c>
      <c r="J446">
        <v>371</v>
      </c>
      <c r="K446">
        <v>192.404308013697</v>
      </c>
      <c r="L446">
        <v>3.3</v>
      </c>
      <c r="M446">
        <v>5.6</v>
      </c>
      <c r="N446" t="s">
        <v>26</v>
      </c>
      <c r="O446">
        <v>33</v>
      </c>
      <c r="P446">
        <v>35</v>
      </c>
      <c r="Q446">
        <v>420143.33</v>
      </c>
    </row>
    <row r="447" spans="1:17" x14ac:dyDescent="0.25">
      <c r="A447" t="s">
        <v>473</v>
      </c>
      <c r="B447" t="s">
        <v>22</v>
      </c>
      <c r="C447" t="s">
        <v>25</v>
      </c>
      <c r="D447">
        <v>4.9000000000000004</v>
      </c>
      <c r="E447">
        <v>80</v>
      </c>
      <c r="F447">
        <v>46.07</v>
      </c>
      <c r="G447">
        <v>3851</v>
      </c>
      <c r="H447">
        <v>38814</v>
      </c>
      <c r="I447">
        <v>10</v>
      </c>
      <c r="J447">
        <v>50</v>
      </c>
      <c r="K447">
        <v>224.90576930859899</v>
      </c>
      <c r="L447">
        <v>3.4</v>
      </c>
      <c r="M447">
        <v>8.5</v>
      </c>
      <c r="N447" t="s">
        <v>26</v>
      </c>
      <c r="O447">
        <v>10</v>
      </c>
      <c r="P447">
        <v>16</v>
      </c>
      <c r="Q447">
        <v>832111.42</v>
      </c>
    </row>
    <row r="448" spans="1:17" x14ac:dyDescent="0.25">
      <c r="A448" t="s">
        <v>474</v>
      </c>
      <c r="B448" t="s">
        <v>33</v>
      </c>
      <c r="C448" t="s">
        <v>25</v>
      </c>
      <c r="D448">
        <v>3.1</v>
      </c>
      <c r="E448">
        <v>58</v>
      </c>
      <c r="F448">
        <v>53.73</v>
      </c>
      <c r="G448">
        <v>2739</v>
      </c>
      <c r="H448">
        <v>30628</v>
      </c>
      <c r="I448">
        <v>3</v>
      </c>
      <c r="J448">
        <v>170</v>
      </c>
      <c r="K448">
        <v>184.40527690805499</v>
      </c>
      <c r="L448">
        <v>1.9</v>
      </c>
      <c r="M448">
        <v>9</v>
      </c>
      <c r="N448" t="s">
        <v>26</v>
      </c>
      <c r="O448">
        <v>15</v>
      </c>
      <c r="P448">
        <v>44</v>
      </c>
      <c r="Q448">
        <v>700078.43</v>
      </c>
    </row>
    <row r="449" spans="1:17" x14ac:dyDescent="0.25">
      <c r="A449" t="s">
        <v>475</v>
      </c>
      <c r="B449" t="s">
        <v>18</v>
      </c>
      <c r="C449" t="s">
        <v>19</v>
      </c>
      <c r="D449">
        <v>4.5999999999999996</v>
      </c>
      <c r="E449">
        <v>32</v>
      </c>
      <c r="F449">
        <v>69.69</v>
      </c>
      <c r="G449">
        <v>3237</v>
      </c>
      <c r="H449">
        <v>40741</v>
      </c>
      <c r="I449">
        <v>14</v>
      </c>
      <c r="J449">
        <v>58</v>
      </c>
      <c r="K449">
        <v>207.602888324628</v>
      </c>
      <c r="L449">
        <v>8.6</v>
      </c>
      <c r="M449">
        <v>7.3</v>
      </c>
      <c r="N449" t="s">
        <v>20</v>
      </c>
      <c r="O449">
        <v>14</v>
      </c>
      <c r="P449">
        <v>25</v>
      </c>
      <c r="Q449">
        <v>520063.98</v>
      </c>
    </row>
    <row r="450" spans="1:17" x14ac:dyDescent="0.25">
      <c r="A450" t="s">
        <v>476</v>
      </c>
      <c r="B450" t="s">
        <v>18</v>
      </c>
      <c r="C450" t="s">
        <v>41</v>
      </c>
      <c r="D450">
        <v>3.6</v>
      </c>
      <c r="E450">
        <v>31</v>
      </c>
      <c r="F450">
        <v>43.81</v>
      </c>
      <c r="G450">
        <v>1551</v>
      </c>
      <c r="H450">
        <v>20268</v>
      </c>
      <c r="I450">
        <v>5</v>
      </c>
      <c r="J450">
        <v>362</v>
      </c>
      <c r="K450">
        <v>70.385604686462997</v>
      </c>
      <c r="L450">
        <v>2.4</v>
      </c>
      <c r="M450">
        <v>1.2</v>
      </c>
      <c r="N450" t="s">
        <v>20</v>
      </c>
      <c r="O450">
        <v>5</v>
      </c>
      <c r="P450">
        <v>22</v>
      </c>
      <c r="Q450">
        <v>309472.86</v>
      </c>
    </row>
    <row r="451" spans="1:17" x14ac:dyDescent="0.25">
      <c r="A451" t="s">
        <v>477</v>
      </c>
      <c r="B451" t="s">
        <v>22</v>
      </c>
      <c r="C451" t="s">
        <v>19</v>
      </c>
      <c r="D451">
        <v>3.1</v>
      </c>
      <c r="E451">
        <v>87</v>
      </c>
      <c r="F451">
        <v>68</v>
      </c>
      <c r="G451">
        <v>1269</v>
      </c>
      <c r="H451">
        <v>15211</v>
      </c>
      <c r="I451">
        <v>13</v>
      </c>
      <c r="J451">
        <v>233</v>
      </c>
      <c r="K451">
        <v>216.31966816712799</v>
      </c>
      <c r="L451">
        <v>8.5</v>
      </c>
      <c r="M451">
        <v>6.4</v>
      </c>
      <c r="N451" t="s">
        <v>26</v>
      </c>
      <c r="O451">
        <v>8</v>
      </c>
      <c r="P451">
        <v>44</v>
      </c>
      <c r="Q451">
        <v>1322720.05</v>
      </c>
    </row>
    <row r="452" spans="1:17" x14ac:dyDescent="0.25">
      <c r="A452" t="s">
        <v>478</v>
      </c>
      <c r="B452" t="s">
        <v>22</v>
      </c>
      <c r="C452" t="s">
        <v>25</v>
      </c>
      <c r="D452">
        <v>4.8</v>
      </c>
      <c r="E452">
        <v>84</v>
      </c>
      <c r="F452">
        <v>47.82</v>
      </c>
      <c r="G452">
        <v>2048</v>
      </c>
      <c r="H452">
        <v>23977</v>
      </c>
      <c r="I452">
        <v>17</v>
      </c>
      <c r="J452">
        <v>709</v>
      </c>
      <c r="K452">
        <v>98.547723799674898</v>
      </c>
      <c r="L452">
        <v>4.2</v>
      </c>
      <c r="M452">
        <v>8.4</v>
      </c>
      <c r="N452" t="s">
        <v>26</v>
      </c>
      <c r="O452">
        <v>3</v>
      </c>
      <c r="P452">
        <v>46</v>
      </c>
      <c r="Q452">
        <v>911028.75</v>
      </c>
    </row>
    <row r="453" spans="1:17" x14ac:dyDescent="0.25">
      <c r="A453" t="s">
        <v>479</v>
      </c>
      <c r="B453" t="s">
        <v>22</v>
      </c>
      <c r="C453" t="s">
        <v>36</v>
      </c>
      <c r="D453">
        <v>3.3</v>
      </c>
      <c r="E453">
        <v>87</v>
      </c>
      <c r="F453">
        <v>57.76</v>
      </c>
      <c r="G453">
        <v>5717</v>
      </c>
      <c r="H453">
        <v>60536</v>
      </c>
      <c r="I453">
        <v>6</v>
      </c>
      <c r="J453">
        <v>287</v>
      </c>
      <c r="K453">
        <v>147.995181095676</v>
      </c>
      <c r="L453">
        <v>5.0999999999999996</v>
      </c>
      <c r="M453">
        <v>5.9</v>
      </c>
      <c r="N453" t="s">
        <v>26</v>
      </c>
      <c r="O453">
        <v>44</v>
      </c>
      <c r="P453">
        <v>55</v>
      </c>
      <c r="Q453">
        <v>1129895.82</v>
      </c>
    </row>
    <row r="454" spans="1:17" x14ac:dyDescent="0.25">
      <c r="A454" t="s">
        <v>480</v>
      </c>
      <c r="B454" t="s">
        <v>33</v>
      </c>
      <c r="C454" t="s">
        <v>23</v>
      </c>
      <c r="D454">
        <v>4.0999999999999996</v>
      </c>
      <c r="E454">
        <v>68</v>
      </c>
      <c r="F454">
        <v>31.78</v>
      </c>
      <c r="G454">
        <v>2115</v>
      </c>
      <c r="H454">
        <v>20407</v>
      </c>
      <c r="I454">
        <v>13</v>
      </c>
      <c r="J454">
        <v>938</v>
      </c>
      <c r="K454">
        <v>178.13363066061299</v>
      </c>
      <c r="L454">
        <v>5.2</v>
      </c>
      <c r="M454">
        <v>9.4</v>
      </c>
      <c r="N454" t="s">
        <v>26</v>
      </c>
      <c r="O454">
        <v>55</v>
      </c>
      <c r="P454">
        <v>10</v>
      </c>
      <c r="Q454">
        <v>501702.31</v>
      </c>
    </row>
    <row r="455" spans="1:17" x14ac:dyDescent="0.25">
      <c r="A455" t="s">
        <v>481</v>
      </c>
      <c r="B455" t="s">
        <v>33</v>
      </c>
      <c r="C455" t="s">
        <v>41</v>
      </c>
      <c r="D455">
        <v>3.5</v>
      </c>
      <c r="E455">
        <v>64</v>
      </c>
      <c r="F455">
        <v>43.96</v>
      </c>
      <c r="G455">
        <v>2832</v>
      </c>
      <c r="H455">
        <v>29995</v>
      </c>
      <c r="I455">
        <v>12</v>
      </c>
      <c r="J455">
        <v>819</v>
      </c>
      <c r="K455">
        <v>221.71929413324199</v>
      </c>
      <c r="L455">
        <v>7.4</v>
      </c>
      <c r="M455">
        <v>9.1</v>
      </c>
      <c r="N455" t="s">
        <v>20</v>
      </c>
      <c r="O455">
        <v>39</v>
      </c>
      <c r="P455">
        <v>51</v>
      </c>
      <c r="Q455">
        <v>647735.51</v>
      </c>
    </row>
    <row r="456" spans="1:17" x14ac:dyDescent="0.25">
      <c r="A456" t="s">
        <v>482</v>
      </c>
      <c r="B456" t="s">
        <v>22</v>
      </c>
      <c r="C456" t="s">
        <v>36</v>
      </c>
      <c r="D456">
        <v>3.1</v>
      </c>
      <c r="E456">
        <v>86</v>
      </c>
      <c r="F456">
        <v>59.97</v>
      </c>
      <c r="G456">
        <v>2706</v>
      </c>
      <c r="H456">
        <v>31071</v>
      </c>
      <c r="I456">
        <v>3</v>
      </c>
      <c r="J456">
        <v>818</v>
      </c>
      <c r="K456">
        <v>235.60683576493099</v>
      </c>
      <c r="L456">
        <v>7.6</v>
      </c>
      <c r="M456">
        <v>5.8</v>
      </c>
      <c r="N456" t="s">
        <v>26</v>
      </c>
      <c r="O456">
        <v>34</v>
      </c>
      <c r="P456">
        <v>29</v>
      </c>
      <c r="Q456">
        <v>1150201.6399999999</v>
      </c>
    </row>
    <row r="457" spans="1:17" x14ac:dyDescent="0.25">
      <c r="A457" t="s">
        <v>483</v>
      </c>
      <c r="B457" t="s">
        <v>18</v>
      </c>
      <c r="C457" t="s">
        <v>23</v>
      </c>
      <c r="D457">
        <v>3.1</v>
      </c>
      <c r="E457">
        <v>47</v>
      </c>
      <c r="F457">
        <v>29.17</v>
      </c>
      <c r="G457">
        <v>2796</v>
      </c>
      <c r="H457">
        <v>35873</v>
      </c>
      <c r="I457">
        <v>16</v>
      </c>
      <c r="J457">
        <v>379</v>
      </c>
      <c r="K457">
        <v>226.23066852311601</v>
      </c>
      <c r="L457">
        <v>6.8</v>
      </c>
      <c r="M457">
        <v>4.5999999999999996</v>
      </c>
      <c r="N457" t="s">
        <v>26</v>
      </c>
      <c r="O457">
        <v>22</v>
      </c>
      <c r="P457">
        <v>24</v>
      </c>
      <c r="Q457">
        <v>330034.28000000003</v>
      </c>
    </row>
    <row r="458" spans="1:17" x14ac:dyDescent="0.25">
      <c r="A458" t="s">
        <v>484</v>
      </c>
      <c r="B458" t="s">
        <v>33</v>
      </c>
      <c r="C458" t="s">
        <v>41</v>
      </c>
      <c r="D458">
        <v>3.2</v>
      </c>
      <c r="E458">
        <v>67</v>
      </c>
      <c r="F458">
        <v>45.71</v>
      </c>
      <c r="G458">
        <v>2884</v>
      </c>
      <c r="H458">
        <v>34083</v>
      </c>
      <c r="I458">
        <v>5</v>
      </c>
      <c r="J458">
        <v>520</v>
      </c>
      <c r="K458">
        <v>73.776364754016598</v>
      </c>
      <c r="L458">
        <v>8</v>
      </c>
      <c r="M458">
        <v>1.5</v>
      </c>
      <c r="N458" t="s">
        <v>20</v>
      </c>
      <c r="O458">
        <v>23</v>
      </c>
      <c r="P458">
        <v>20</v>
      </c>
      <c r="Q458">
        <v>689488.51</v>
      </c>
    </row>
    <row r="459" spans="1:17" x14ac:dyDescent="0.25">
      <c r="A459" t="s">
        <v>485</v>
      </c>
      <c r="B459" t="s">
        <v>33</v>
      </c>
      <c r="C459" t="s">
        <v>41</v>
      </c>
      <c r="D459">
        <v>3.1</v>
      </c>
      <c r="E459">
        <v>60</v>
      </c>
      <c r="F459">
        <v>36.28</v>
      </c>
      <c r="G459">
        <v>1942</v>
      </c>
      <c r="H459">
        <v>25441</v>
      </c>
      <c r="I459">
        <v>2</v>
      </c>
      <c r="J459">
        <v>871</v>
      </c>
      <c r="K459">
        <v>146.725992797755</v>
      </c>
      <c r="L459">
        <v>1.1000000000000001</v>
      </c>
      <c r="M459">
        <v>6.7</v>
      </c>
      <c r="N459" t="s">
        <v>26</v>
      </c>
      <c r="O459">
        <v>53</v>
      </c>
      <c r="P459">
        <v>1</v>
      </c>
      <c r="Q459">
        <v>490505.37</v>
      </c>
    </row>
    <row r="460" spans="1:17" x14ac:dyDescent="0.25">
      <c r="A460" t="s">
        <v>486</v>
      </c>
      <c r="B460" t="s">
        <v>33</v>
      </c>
      <c r="C460" t="s">
        <v>25</v>
      </c>
      <c r="D460">
        <v>4.5</v>
      </c>
      <c r="E460">
        <v>67</v>
      </c>
      <c r="F460">
        <v>50.35</v>
      </c>
      <c r="G460">
        <v>1864</v>
      </c>
      <c r="H460">
        <v>18945</v>
      </c>
      <c r="I460">
        <v>11</v>
      </c>
      <c r="J460">
        <v>68</v>
      </c>
      <c r="K460">
        <v>120.166268054341</v>
      </c>
      <c r="L460">
        <v>5.5</v>
      </c>
      <c r="M460">
        <v>3.4</v>
      </c>
      <c r="N460" t="s">
        <v>20</v>
      </c>
      <c r="O460">
        <v>3</v>
      </c>
      <c r="P460">
        <v>66</v>
      </c>
      <c r="Q460">
        <v>761588.95</v>
      </c>
    </row>
    <row r="461" spans="1:17" x14ac:dyDescent="0.25">
      <c r="A461" t="s">
        <v>487</v>
      </c>
      <c r="B461" t="s">
        <v>22</v>
      </c>
      <c r="C461" t="s">
        <v>36</v>
      </c>
      <c r="D461">
        <v>4</v>
      </c>
      <c r="E461">
        <v>72</v>
      </c>
      <c r="F461">
        <v>59.49</v>
      </c>
      <c r="G461">
        <v>7322</v>
      </c>
      <c r="H461">
        <v>81717</v>
      </c>
      <c r="I461">
        <v>4</v>
      </c>
      <c r="J461">
        <v>67</v>
      </c>
      <c r="K461">
        <v>149.60538109131099</v>
      </c>
      <c r="L461">
        <v>5.7</v>
      </c>
      <c r="M461">
        <v>7</v>
      </c>
      <c r="N461" t="s">
        <v>26</v>
      </c>
      <c r="O461">
        <v>39</v>
      </c>
      <c r="P461">
        <v>4</v>
      </c>
      <c r="Q461">
        <v>966149.24</v>
      </c>
    </row>
    <row r="462" spans="1:17" x14ac:dyDescent="0.25">
      <c r="A462" t="s">
        <v>488</v>
      </c>
      <c r="B462" t="s">
        <v>22</v>
      </c>
      <c r="C462" t="s">
        <v>41</v>
      </c>
      <c r="D462">
        <v>3.7</v>
      </c>
      <c r="E462">
        <v>82</v>
      </c>
      <c r="F462">
        <v>36.08</v>
      </c>
      <c r="G462">
        <v>4510</v>
      </c>
      <c r="H462">
        <v>52505</v>
      </c>
      <c r="I462">
        <v>1</v>
      </c>
      <c r="J462">
        <v>329</v>
      </c>
      <c r="K462">
        <v>211.71829611148399</v>
      </c>
      <c r="L462">
        <v>3.2</v>
      </c>
      <c r="M462">
        <v>8.1999999999999993</v>
      </c>
      <c r="N462" t="s">
        <v>26</v>
      </c>
      <c r="O462">
        <v>51</v>
      </c>
      <c r="P462">
        <v>44</v>
      </c>
      <c r="Q462">
        <v>668100.49</v>
      </c>
    </row>
    <row r="463" spans="1:17" x14ac:dyDescent="0.25">
      <c r="A463" t="s">
        <v>489</v>
      </c>
      <c r="B463" t="s">
        <v>22</v>
      </c>
      <c r="C463" t="s">
        <v>30</v>
      </c>
      <c r="D463">
        <v>3.8</v>
      </c>
      <c r="E463">
        <v>83</v>
      </c>
      <c r="F463">
        <v>32.950000000000003</v>
      </c>
      <c r="G463">
        <v>3448</v>
      </c>
      <c r="H463">
        <v>40515</v>
      </c>
      <c r="I463">
        <v>13</v>
      </c>
      <c r="J463">
        <v>176</v>
      </c>
      <c r="K463">
        <v>98.230181564730898</v>
      </c>
      <c r="L463">
        <v>6</v>
      </c>
      <c r="M463">
        <v>4.7</v>
      </c>
      <c r="N463" t="s">
        <v>20</v>
      </c>
      <c r="O463">
        <v>59</v>
      </c>
      <c r="P463">
        <v>65</v>
      </c>
      <c r="Q463">
        <v>628917.69999999995</v>
      </c>
    </row>
    <row r="464" spans="1:17" x14ac:dyDescent="0.25">
      <c r="A464" t="s">
        <v>490</v>
      </c>
      <c r="B464" t="s">
        <v>22</v>
      </c>
      <c r="C464" t="s">
        <v>41</v>
      </c>
      <c r="D464">
        <v>4.9000000000000004</v>
      </c>
      <c r="E464">
        <v>73</v>
      </c>
      <c r="F464">
        <v>35.31</v>
      </c>
      <c r="G464">
        <v>9796</v>
      </c>
      <c r="H464">
        <v>98363</v>
      </c>
      <c r="I464">
        <v>18</v>
      </c>
      <c r="J464">
        <v>357</v>
      </c>
      <c r="K464">
        <v>175.52484211845399</v>
      </c>
      <c r="L464">
        <v>5.2</v>
      </c>
      <c r="M464">
        <v>1.1000000000000001</v>
      </c>
      <c r="N464" t="s">
        <v>20</v>
      </c>
      <c r="O464">
        <v>33</v>
      </c>
      <c r="P464">
        <v>63</v>
      </c>
      <c r="Q464">
        <v>609366.88</v>
      </c>
    </row>
    <row r="465" spans="1:17" x14ac:dyDescent="0.25">
      <c r="A465" t="s">
        <v>491</v>
      </c>
      <c r="B465" t="s">
        <v>22</v>
      </c>
      <c r="C465" t="s">
        <v>23</v>
      </c>
      <c r="D465">
        <v>4.8</v>
      </c>
      <c r="E465">
        <v>87</v>
      </c>
      <c r="F465">
        <v>34.65</v>
      </c>
      <c r="G465">
        <v>7665</v>
      </c>
      <c r="H465">
        <v>83686</v>
      </c>
      <c r="I465">
        <v>16</v>
      </c>
      <c r="J465">
        <v>263</v>
      </c>
      <c r="K465">
        <v>271.21789276264502</v>
      </c>
      <c r="L465">
        <v>5.2</v>
      </c>
      <c r="M465">
        <v>8.8000000000000007</v>
      </c>
      <c r="N465" t="s">
        <v>20</v>
      </c>
      <c r="O465">
        <v>30</v>
      </c>
      <c r="P465">
        <v>22</v>
      </c>
      <c r="Q465">
        <v>701196.05</v>
      </c>
    </row>
    <row r="466" spans="1:17" x14ac:dyDescent="0.25">
      <c r="A466" t="s">
        <v>492</v>
      </c>
      <c r="B466" t="s">
        <v>18</v>
      </c>
      <c r="C466" t="s">
        <v>25</v>
      </c>
      <c r="D466">
        <v>4.4000000000000004</v>
      </c>
      <c r="E466">
        <v>34</v>
      </c>
      <c r="F466">
        <v>51.69</v>
      </c>
      <c r="G466">
        <v>3054</v>
      </c>
      <c r="H466">
        <v>37666</v>
      </c>
      <c r="I466">
        <v>2</v>
      </c>
      <c r="J466">
        <v>325</v>
      </c>
      <c r="K466">
        <v>232.78171439022401</v>
      </c>
      <c r="L466">
        <v>2.1</v>
      </c>
      <c r="M466">
        <v>5.9</v>
      </c>
      <c r="N466" t="s">
        <v>20</v>
      </c>
      <c r="O466">
        <v>30</v>
      </c>
      <c r="P466">
        <v>13</v>
      </c>
      <c r="Q466">
        <v>400220.71</v>
      </c>
    </row>
    <row r="467" spans="1:17" x14ac:dyDescent="0.25">
      <c r="A467" t="s">
        <v>493</v>
      </c>
      <c r="B467" t="s">
        <v>18</v>
      </c>
      <c r="C467" t="s">
        <v>19</v>
      </c>
      <c r="D467">
        <v>4.8</v>
      </c>
      <c r="E467">
        <v>43</v>
      </c>
      <c r="F467">
        <v>73.97</v>
      </c>
      <c r="G467">
        <v>3297</v>
      </c>
      <c r="H467">
        <v>38756</v>
      </c>
      <c r="I467">
        <v>9</v>
      </c>
      <c r="J467">
        <v>956</v>
      </c>
      <c r="K467">
        <v>231.34127779736201</v>
      </c>
      <c r="L467">
        <v>4.9000000000000004</v>
      </c>
      <c r="M467">
        <v>3.8</v>
      </c>
      <c r="N467" t="s">
        <v>26</v>
      </c>
      <c r="O467">
        <v>31</v>
      </c>
      <c r="P467">
        <v>17</v>
      </c>
      <c r="Q467">
        <v>722271.35</v>
      </c>
    </row>
    <row r="468" spans="1:17" x14ac:dyDescent="0.25">
      <c r="A468" t="s">
        <v>494</v>
      </c>
      <c r="B468" t="s">
        <v>22</v>
      </c>
      <c r="C468" t="s">
        <v>25</v>
      </c>
      <c r="D468">
        <v>3.6</v>
      </c>
      <c r="E468">
        <v>81</v>
      </c>
      <c r="F468">
        <v>50.74</v>
      </c>
      <c r="G468">
        <v>5055</v>
      </c>
      <c r="H468">
        <v>54333</v>
      </c>
      <c r="I468">
        <v>12</v>
      </c>
      <c r="J468">
        <v>378</v>
      </c>
      <c r="K468">
        <v>262.17909452297602</v>
      </c>
      <c r="L468">
        <v>7.9</v>
      </c>
      <c r="M468">
        <v>6.7</v>
      </c>
      <c r="N468" t="s">
        <v>26</v>
      </c>
      <c r="O468">
        <v>35</v>
      </c>
      <c r="P468">
        <v>74</v>
      </c>
      <c r="Q468">
        <v>935962.67</v>
      </c>
    </row>
    <row r="469" spans="1:17" x14ac:dyDescent="0.25">
      <c r="A469" t="s">
        <v>495</v>
      </c>
      <c r="B469" t="s">
        <v>33</v>
      </c>
      <c r="C469" t="s">
        <v>19</v>
      </c>
      <c r="D469">
        <v>3.8</v>
      </c>
      <c r="E469">
        <v>56</v>
      </c>
      <c r="F469">
        <v>71.59</v>
      </c>
      <c r="G469">
        <v>942</v>
      </c>
      <c r="H469">
        <v>10859</v>
      </c>
      <c r="I469">
        <v>5</v>
      </c>
      <c r="J469">
        <v>768</v>
      </c>
      <c r="K469">
        <v>149.811248151852</v>
      </c>
      <c r="L469">
        <v>4.7</v>
      </c>
      <c r="M469">
        <v>7.1</v>
      </c>
      <c r="N469" t="s">
        <v>20</v>
      </c>
      <c r="O469">
        <v>21</v>
      </c>
      <c r="P469">
        <v>14</v>
      </c>
      <c r="Q469">
        <v>894877.36</v>
      </c>
    </row>
    <row r="470" spans="1:17" x14ac:dyDescent="0.25">
      <c r="A470" t="s">
        <v>496</v>
      </c>
      <c r="B470" t="s">
        <v>22</v>
      </c>
      <c r="C470" t="s">
        <v>36</v>
      </c>
      <c r="D470">
        <v>4.2</v>
      </c>
      <c r="E470">
        <v>81</v>
      </c>
      <c r="F470">
        <v>62.71</v>
      </c>
      <c r="G470">
        <v>8258</v>
      </c>
      <c r="H470">
        <v>90737</v>
      </c>
      <c r="I470">
        <v>5</v>
      </c>
      <c r="J470">
        <v>749</v>
      </c>
      <c r="K470">
        <v>239.87070835126599</v>
      </c>
      <c r="L470">
        <v>5.4</v>
      </c>
      <c r="M470">
        <v>2.2999999999999998</v>
      </c>
      <c r="N470" t="s">
        <v>20</v>
      </c>
      <c r="O470">
        <v>18</v>
      </c>
      <c r="P470">
        <v>68</v>
      </c>
      <c r="Q470">
        <v>1145077.6000000001</v>
      </c>
    </row>
    <row r="471" spans="1:17" x14ac:dyDescent="0.25">
      <c r="A471" t="s">
        <v>497</v>
      </c>
      <c r="B471" t="s">
        <v>18</v>
      </c>
      <c r="C471" t="s">
        <v>36</v>
      </c>
      <c r="D471">
        <v>4.2</v>
      </c>
      <c r="E471">
        <v>37</v>
      </c>
      <c r="F471">
        <v>64.989999999999995</v>
      </c>
      <c r="G471">
        <v>3798</v>
      </c>
      <c r="H471">
        <v>37416</v>
      </c>
      <c r="I471">
        <v>13</v>
      </c>
      <c r="J471">
        <v>65</v>
      </c>
      <c r="K471">
        <v>64.676104907002696</v>
      </c>
      <c r="L471">
        <v>9.6999999999999993</v>
      </c>
      <c r="M471">
        <v>6.8</v>
      </c>
      <c r="N471" t="s">
        <v>20</v>
      </c>
      <c r="O471">
        <v>34</v>
      </c>
      <c r="P471">
        <v>2</v>
      </c>
      <c r="Q471">
        <v>557901.41</v>
      </c>
    </row>
    <row r="472" spans="1:17" x14ac:dyDescent="0.25">
      <c r="A472" t="s">
        <v>498</v>
      </c>
      <c r="B472" t="s">
        <v>18</v>
      </c>
      <c r="C472" t="s">
        <v>41</v>
      </c>
      <c r="D472">
        <v>4</v>
      </c>
      <c r="E472">
        <v>50</v>
      </c>
      <c r="F472">
        <v>36.01</v>
      </c>
      <c r="G472">
        <v>2644</v>
      </c>
      <c r="H472">
        <v>29931</v>
      </c>
      <c r="I472">
        <v>16</v>
      </c>
      <c r="J472">
        <v>702</v>
      </c>
      <c r="K472">
        <v>64.106741094795296</v>
      </c>
      <c r="L472">
        <v>8.8000000000000007</v>
      </c>
      <c r="M472">
        <v>3.6</v>
      </c>
      <c r="N472" t="s">
        <v>26</v>
      </c>
      <c r="O472">
        <v>37</v>
      </c>
      <c r="P472">
        <v>17</v>
      </c>
      <c r="Q472">
        <v>425320.59</v>
      </c>
    </row>
    <row r="473" spans="1:17" x14ac:dyDescent="0.25">
      <c r="A473" t="s">
        <v>499</v>
      </c>
      <c r="B473" t="s">
        <v>33</v>
      </c>
      <c r="C473" t="s">
        <v>30</v>
      </c>
      <c r="D473">
        <v>3.8</v>
      </c>
      <c r="E473">
        <v>70</v>
      </c>
      <c r="F473">
        <v>33.64</v>
      </c>
      <c r="G473">
        <v>793</v>
      </c>
      <c r="H473">
        <v>12690</v>
      </c>
      <c r="I473">
        <v>19</v>
      </c>
      <c r="J473">
        <v>486</v>
      </c>
      <c r="K473">
        <v>132.94966423936501</v>
      </c>
      <c r="L473">
        <v>9.4</v>
      </c>
      <c r="M473">
        <v>8.1999999999999993</v>
      </c>
      <c r="N473" t="s">
        <v>26</v>
      </c>
      <c r="O473">
        <v>41</v>
      </c>
      <c r="P473">
        <v>7</v>
      </c>
      <c r="Q473">
        <v>547911.92000000004</v>
      </c>
    </row>
    <row r="474" spans="1:17" x14ac:dyDescent="0.25">
      <c r="A474" t="s">
        <v>500</v>
      </c>
      <c r="B474" t="s">
        <v>18</v>
      </c>
      <c r="C474" t="s">
        <v>36</v>
      </c>
      <c r="D474">
        <v>5</v>
      </c>
      <c r="E474">
        <v>32</v>
      </c>
      <c r="F474">
        <v>62.8</v>
      </c>
      <c r="G474">
        <v>2191</v>
      </c>
      <c r="H474">
        <v>23709</v>
      </c>
      <c r="I474">
        <v>9</v>
      </c>
      <c r="J474">
        <v>55</v>
      </c>
      <c r="K474">
        <v>99.2117415297962</v>
      </c>
      <c r="L474">
        <v>1.7</v>
      </c>
      <c r="M474">
        <v>9.5</v>
      </c>
      <c r="N474" t="s">
        <v>26</v>
      </c>
      <c r="O474">
        <v>27</v>
      </c>
      <c r="P474">
        <v>5</v>
      </c>
      <c r="Q474">
        <v>461293.95</v>
      </c>
    </row>
    <row r="475" spans="1:17" x14ac:dyDescent="0.25">
      <c r="A475" t="s">
        <v>501</v>
      </c>
      <c r="B475" t="s">
        <v>22</v>
      </c>
      <c r="C475" t="s">
        <v>41</v>
      </c>
      <c r="D475">
        <v>4.5999999999999996</v>
      </c>
      <c r="E475">
        <v>70</v>
      </c>
      <c r="F475">
        <v>45.54</v>
      </c>
      <c r="G475">
        <v>3505</v>
      </c>
      <c r="H475">
        <v>38037</v>
      </c>
      <c r="I475">
        <v>16</v>
      </c>
      <c r="J475">
        <v>330</v>
      </c>
      <c r="K475">
        <v>179.634645911208</v>
      </c>
      <c r="L475">
        <v>6.6</v>
      </c>
      <c r="M475">
        <v>1.9</v>
      </c>
      <c r="N475" t="s">
        <v>26</v>
      </c>
      <c r="O475">
        <v>14</v>
      </c>
      <c r="P475">
        <v>25</v>
      </c>
      <c r="Q475">
        <v>727973.61</v>
      </c>
    </row>
    <row r="476" spans="1:17" x14ac:dyDescent="0.25">
      <c r="A476" t="s">
        <v>502</v>
      </c>
      <c r="B476" t="s">
        <v>33</v>
      </c>
      <c r="C476" t="s">
        <v>25</v>
      </c>
      <c r="D476">
        <v>3.9</v>
      </c>
      <c r="E476">
        <v>52</v>
      </c>
      <c r="F476">
        <v>55.79</v>
      </c>
      <c r="G476">
        <v>1727</v>
      </c>
      <c r="H476">
        <v>20169</v>
      </c>
      <c r="I476">
        <v>19</v>
      </c>
      <c r="J476">
        <v>880</v>
      </c>
      <c r="K476">
        <v>95.8006153006083</v>
      </c>
      <c r="L476">
        <v>3</v>
      </c>
      <c r="M476">
        <v>9.3000000000000007</v>
      </c>
      <c r="N476" t="s">
        <v>20</v>
      </c>
      <c r="O476">
        <v>37</v>
      </c>
      <c r="P476">
        <v>31</v>
      </c>
      <c r="Q476">
        <v>669639.18999999994</v>
      </c>
    </row>
    <row r="477" spans="1:17" x14ac:dyDescent="0.25">
      <c r="A477" t="s">
        <v>503</v>
      </c>
      <c r="B477" t="s">
        <v>22</v>
      </c>
      <c r="C477" t="s">
        <v>36</v>
      </c>
      <c r="D477">
        <v>4.5</v>
      </c>
      <c r="E477">
        <v>80</v>
      </c>
      <c r="F477">
        <v>62.02</v>
      </c>
      <c r="G477">
        <v>2397</v>
      </c>
      <c r="H477">
        <v>24916</v>
      </c>
      <c r="I477">
        <v>4</v>
      </c>
      <c r="J477">
        <v>736</v>
      </c>
      <c r="K477">
        <v>293.89346905929301</v>
      </c>
      <c r="L477">
        <v>4.5999999999999996</v>
      </c>
      <c r="M477">
        <v>9.1</v>
      </c>
      <c r="N477" t="s">
        <v>26</v>
      </c>
      <c r="O477">
        <v>59</v>
      </c>
      <c r="P477">
        <v>63</v>
      </c>
      <c r="Q477">
        <v>1111320.1399999999</v>
      </c>
    </row>
    <row r="478" spans="1:17" x14ac:dyDescent="0.25">
      <c r="A478" t="s">
        <v>504</v>
      </c>
      <c r="B478" t="s">
        <v>22</v>
      </c>
      <c r="C478" t="s">
        <v>25</v>
      </c>
      <c r="D478">
        <v>3.5</v>
      </c>
      <c r="E478">
        <v>87</v>
      </c>
      <c r="F478">
        <v>47.13</v>
      </c>
      <c r="G478">
        <v>5377</v>
      </c>
      <c r="H478">
        <v>52401</v>
      </c>
      <c r="I478">
        <v>15</v>
      </c>
      <c r="J478">
        <v>64</v>
      </c>
      <c r="K478">
        <v>262.77628276983</v>
      </c>
      <c r="L478">
        <v>7.1</v>
      </c>
      <c r="M478">
        <v>4.0999999999999996</v>
      </c>
      <c r="N478" t="s">
        <v>26</v>
      </c>
      <c r="O478">
        <v>7</v>
      </c>
      <c r="P478">
        <v>76</v>
      </c>
      <c r="Q478">
        <v>933293.23</v>
      </c>
    </row>
    <row r="479" spans="1:17" x14ac:dyDescent="0.25">
      <c r="A479" t="s">
        <v>505</v>
      </c>
      <c r="B479" t="s">
        <v>33</v>
      </c>
      <c r="C479" t="s">
        <v>25</v>
      </c>
      <c r="D479">
        <v>3.2</v>
      </c>
      <c r="E479">
        <v>56</v>
      </c>
      <c r="F479">
        <v>46.31</v>
      </c>
      <c r="G479">
        <v>2782</v>
      </c>
      <c r="H479">
        <v>32389</v>
      </c>
      <c r="I479">
        <v>9</v>
      </c>
      <c r="J479">
        <v>359</v>
      </c>
      <c r="K479">
        <v>295.633424762245</v>
      </c>
      <c r="L479">
        <v>6.2</v>
      </c>
      <c r="M479">
        <v>1.3</v>
      </c>
      <c r="N479" t="s">
        <v>26</v>
      </c>
      <c r="O479">
        <v>31</v>
      </c>
      <c r="P479">
        <v>52</v>
      </c>
      <c r="Q479">
        <v>591050.02</v>
      </c>
    </row>
    <row r="480" spans="1:17" x14ac:dyDescent="0.25">
      <c r="A480" t="s">
        <v>506</v>
      </c>
      <c r="B480" t="s">
        <v>22</v>
      </c>
      <c r="C480" t="s">
        <v>30</v>
      </c>
      <c r="D480">
        <v>3.7</v>
      </c>
      <c r="E480">
        <v>78</v>
      </c>
      <c r="F480">
        <v>40.409999999999997</v>
      </c>
      <c r="G480">
        <v>5879</v>
      </c>
      <c r="H480">
        <v>63082</v>
      </c>
      <c r="I480">
        <v>16</v>
      </c>
      <c r="J480">
        <v>515</v>
      </c>
      <c r="K480">
        <v>251.940756338661</v>
      </c>
      <c r="L480">
        <v>5.6</v>
      </c>
      <c r="M480">
        <v>7</v>
      </c>
      <c r="N480" t="s">
        <v>26</v>
      </c>
      <c r="O480">
        <v>22</v>
      </c>
      <c r="P480">
        <v>73</v>
      </c>
      <c r="Q480">
        <v>729425.17</v>
      </c>
    </row>
    <row r="481" spans="1:17" x14ac:dyDescent="0.25">
      <c r="A481" t="s">
        <v>507</v>
      </c>
      <c r="B481" t="s">
        <v>18</v>
      </c>
      <c r="C481" t="s">
        <v>36</v>
      </c>
      <c r="D481">
        <v>3.8</v>
      </c>
      <c r="E481">
        <v>33</v>
      </c>
      <c r="F481">
        <v>59.77</v>
      </c>
      <c r="G481">
        <v>3081</v>
      </c>
      <c r="H481">
        <v>33823</v>
      </c>
      <c r="I481">
        <v>6</v>
      </c>
      <c r="J481">
        <v>476</v>
      </c>
      <c r="K481">
        <v>287.77742413346198</v>
      </c>
      <c r="L481">
        <v>8.3000000000000007</v>
      </c>
      <c r="M481">
        <v>4.0999999999999996</v>
      </c>
      <c r="N481" t="s">
        <v>20</v>
      </c>
      <c r="O481">
        <v>6</v>
      </c>
      <c r="P481">
        <v>0</v>
      </c>
      <c r="Q481">
        <v>451781.06</v>
      </c>
    </row>
    <row r="482" spans="1:17" x14ac:dyDescent="0.25">
      <c r="A482" t="s">
        <v>508</v>
      </c>
      <c r="B482" t="s">
        <v>22</v>
      </c>
      <c r="C482" t="s">
        <v>25</v>
      </c>
      <c r="D482">
        <v>3</v>
      </c>
      <c r="E482">
        <v>79</v>
      </c>
      <c r="F482">
        <v>47.14</v>
      </c>
      <c r="G482">
        <v>5722</v>
      </c>
      <c r="H482">
        <v>61279</v>
      </c>
      <c r="I482">
        <v>8</v>
      </c>
      <c r="J482">
        <v>530</v>
      </c>
      <c r="K482">
        <v>142.02630695942199</v>
      </c>
      <c r="L482">
        <v>7.1</v>
      </c>
      <c r="M482">
        <v>2.7</v>
      </c>
      <c r="N482" t="s">
        <v>26</v>
      </c>
      <c r="O482">
        <v>21</v>
      </c>
      <c r="P482">
        <v>41</v>
      </c>
      <c r="Q482">
        <v>844098.77</v>
      </c>
    </row>
    <row r="483" spans="1:17" x14ac:dyDescent="0.25">
      <c r="A483" t="s">
        <v>509</v>
      </c>
      <c r="B483" t="s">
        <v>33</v>
      </c>
      <c r="C483" t="s">
        <v>30</v>
      </c>
      <c r="D483">
        <v>4.5999999999999996</v>
      </c>
      <c r="E483">
        <v>67</v>
      </c>
      <c r="F483">
        <v>40.270000000000003</v>
      </c>
      <c r="G483">
        <v>4027</v>
      </c>
      <c r="H483">
        <v>41328</v>
      </c>
      <c r="I483">
        <v>1</v>
      </c>
      <c r="J483">
        <v>689</v>
      </c>
      <c r="K483">
        <v>174.47626946775699</v>
      </c>
      <c r="L483">
        <v>8.4</v>
      </c>
      <c r="M483">
        <v>2</v>
      </c>
      <c r="N483" t="s">
        <v>20</v>
      </c>
      <c r="O483">
        <v>35</v>
      </c>
      <c r="P483">
        <v>10</v>
      </c>
      <c r="Q483">
        <v>608378.76</v>
      </c>
    </row>
    <row r="484" spans="1:17" x14ac:dyDescent="0.25">
      <c r="A484" t="s">
        <v>510</v>
      </c>
      <c r="B484" t="s">
        <v>33</v>
      </c>
      <c r="C484" t="s">
        <v>30</v>
      </c>
      <c r="D484">
        <v>3.7</v>
      </c>
      <c r="E484">
        <v>65</v>
      </c>
      <c r="F484">
        <v>31.15</v>
      </c>
      <c r="G484">
        <v>3462</v>
      </c>
      <c r="H484">
        <v>38618</v>
      </c>
      <c r="I484">
        <v>14</v>
      </c>
      <c r="J484">
        <v>575</v>
      </c>
      <c r="K484">
        <v>109.948460304371</v>
      </c>
      <c r="L484">
        <v>9.4</v>
      </c>
      <c r="M484">
        <v>2.8</v>
      </c>
      <c r="N484" t="s">
        <v>20</v>
      </c>
      <c r="O484">
        <v>38</v>
      </c>
      <c r="P484">
        <v>0</v>
      </c>
      <c r="Q484">
        <v>472977.85</v>
      </c>
    </row>
    <row r="485" spans="1:17" x14ac:dyDescent="0.25">
      <c r="A485" t="s">
        <v>511</v>
      </c>
      <c r="B485" t="s">
        <v>33</v>
      </c>
      <c r="C485" t="s">
        <v>36</v>
      </c>
      <c r="D485">
        <v>4.2</v>
      </c>
      <c r="E485">
        <v>61</v>
      </c>
      <c r="F485">
        <v>63.03</v>
      </c>
      <c r="G485">
        <v>1473</v>
      </c>
      <c r="H485">
        <v>15952</v>
      </c>
      <c r="I485">
        <v>4</v>
      </c>
      <c r="J485">
        <v>810</v>
      </c>
      <c r="K485">
        <v>208.95151592819099</v>
      </c>
      <c r="L485">
        <v>7.4</v>
      </c>
      <c r="M485">
        <v>3.1</v>
      </c>
      <c r="N485" t="s">
        <v>26</v>
      </c>
      <c r="O485">
        <v>27</v>
      </c>
      <c r="P485">
        <v>0</v>
      </c>
      <c r="Q485">
        <v>857596.68</v>
      </c>
    </row>
    <row r="486" spans="1:17" x14ac:dyDescent="0.25">
      <c r="A486" t="s">
        <v>512</v>
      </c>
      <c r="B486" t="s">
        <v>22</v>
      </c>
      <c r="C486" t="s">
        <v>30</v>
      </c>
      <c r="D486">
        <v>3.1</v>
      </c>
      <c r="E486">
        <v>88</v>
      </c>
      <c r="F486">
        <v>36.880000000000003</v>
      </c>
      <c r="G486">
        <v>3844</v>
      </c>
      <c r="H486">
        <v>38488</v>
      </c>
      <c r="I486">
        <v>10</v>
      </c>
      <c r="J486">
        <v>595</v>
      </c>
      <c r="K486">
        <v>247.05757545596799</v>
      </c>
      <c r="L486">
        <v>4.5999999999999996</v>
      </c>
      <c r="M486">
        <v>8.1999999999999993</v>
      </c>
      <c r="N486" t="s">
        <v>26</v>
      </c>
      <c r="O486">
        <v>75</v>
      </c>
      <c r="P486">
        <v>82</v>
      </c>
      <c r="Q486">
        <v>741821.92</v>
      </c>
    </row>
    <row r="487" spans="1:17" x14ac:dyDescent="0.25">
      <c r="A487" t="s">
        <v>513</v>
      </c>
      <c r="B487" t="s">
        <v>33</v>
      </c>
      <c r="C487" t="s">
        <v>36</v>
      </c>
      <c r="D487">
        <v>3.3</v>
      </c>
      <c r="E487">
        <v>52</v>
      </c>
      <c r="F487">
        <v>55.97</v>
      </c>
      <c r="G487">
        <v>2641</v>
      </c>
      <c r="H487">
        <v>31315</v>
      </c>
      <c r="I487">
        <v>16</v>
      </c>
      <c r="J487">
        <v>435</v>
      </c>
      <c r="K487">
        <v>174.68554254214399</v>
      </c>
      <c r="L487">
        <v>2.9</v>
      </c>
      <c r="M487">
        <v>8.1</v>
      </c>
      <c r="N487" t="s">
        <v>26</v>
      </c>
      <c r="O487">
        <v>2</v>
      </c>
      <c r="P487">
        <v>49</v>
      </c>
      <c r="Q487">
        <v>668138.07999999996</v>
      </c>
    </row>
    <row r="488" spans="1:17" x14ac:dyDescent="0.25">
      <c r="A488" t="s">
        <v>514</v>
      </c>
      <c r="B488" t="s">
        <v>33</v>
      </c>
      <c r="C488" t="s">
        <v>36</v>
      </c>
      <c r="D488">
        <v>4.8</v>
      </c>
      <c r="E488">
        <v>57</v>
      </c>
      <c r="F488">
        <v>58.73</v>
      </c>
      <c r="G488">
        <v>1849</v>
      </c>
      <c r="H488">
        <v>28102</v>
      </c>
      <c r="I488">
        <v>4</v>
      </c>
      <c r="J488">
        <v>581</v>
      </c>
      <c r="K488">
        <v>124.09320965382599</v>
      </c>
      <c r="L488">
        <v>3.4</v>
      </c>
      <c r="M488">
        <v>5.4</v>
      </c>
      <c r="N488" t="s">
        <v>20</v>
      </c>
      <c r="O488">
        <v>44</v>
      </c>
      <c r="P488">
        <v>4</v>
      </c>
      <c r="Q488">
        <v>749686.23</v>
      </c>
    </row>
    <row r="489" spans="1:17" x14ac:dyDescent="0.25">
      <c r="A489" t="s">
        <v>515</v>
      </c>
      <c r="B489" t="s">
        <v>22</v>
      </c>
      <c r="C489" t="s">
        <v>19</v>
      </c>
      <c r="D489">
        <v>4.2</v>
      </c>
      <c r="E489">
        <v>88</v>
      </c>
      <c r="F489">
        <v>66.650000000000006</v>
      </c>
      <c r="G489">
        <v>4613</v>
      </c>
      <c r="H489">
        <v>52191</v>
      </c>
      <c r="I489">
        <v>2</v>
      </c>
      <c r="J489">
        <v>811</v>
      </c>
      <c r="K489">
        <v>176.91804847898101</v>
      </c>
      <c r="L489">
        <v>4.5999999999999996</v>
      </c>
      <c r="M489">
        <v>6</v>
      </c>
      <c r="N489" t="s">
        <v>26</v>
      </c>
      <c r="O489">
        <v>37</v>
      </c>
      <c r="P489">
        <v>75</v>
      </c>
      <c r="Q489">
        <v>1310394.6499999999</v>
      </c>
    </row>
    <row r="490" spans="1:17" x14ac:dyDescent="0.25">
      <c r="A490" t="s">
        <v>516</v>
      </c>
      <c r="B490" t="s">
        <v>18</v>
      </c>
      <c r="C490" t="s">
        <v>25</v>
      </c>
      <c r="D490">
        <v>4.9000000000000004</v>
      </c>
      <c r="E490">
        <v>38</v>
      </c>
      <c r="F490">
        <v>51.65</v>
      </c>
      <c r="G490">
        <v>2840</v>
      </c>
      <c r="H490">
        <v>35571</v>
      </c>
      <c r="I490">
        <v>2</v>
      </c>
      <c r="J490">
        <v>923</v>
      </c>
      <c r="K490">
        <v>65.723804964099202</v>
      </c>
      <c r="L490">
        <v>7.7</v>
      </c>
      <c r="M490">
        <v>9.3000000000000007</v>
      </c>
      <c r="N490" t="s">
        <v>20</v>
      </c>
      <c r="O490">
        <v>35</v>
      </c>
      <c r="P490">
        <v>27</v>
      </c>
      <c r="Q490">
        <v>451418.15</v>
      </c>
    </row>
    <row r="491" spans="1:17" x14ac:dyDescent="0.25">
      <c r="A491" t="s">
        <v>517</v>
      </c>
      <c r="B491" t="s">
        <v>22</v>
      </c>
      <c r="C491" t="s">
        <v>23</v>
      </c>
      <c r="D491">
        <v>5</v>
      </c>
      <c r="E491">
        <v>88</v>
      </c>
      <c r="F491">
        <v>30.25</v>
      </c>
      <c r="G491">
        <v>7468</v>
      </c>
      <c r="H491">
        <v>82547</v>
      </c>
      <c r="I491">
        <v>13</v>
      </c>
      <c r="J491">
        <v>321</v>
      </c>
      <c r="K491">
        <v>230.27986295512201</v>
      </c>
      <c r="L491">
        <v>1.4</v>
      </c>
      <c r="M491">
        <v>9.1999999999999993</v>
      </c>
      <c r="N491" t="s">
        <v>26</v>
      </c>
      <c r="O491">
        <v>20</v>
      </c>
      <c r="P491">
        <v>59</v>
      </c>
      <c r="Q491">
        <v>619639.1</v>
      </c>
    </row>
    <row r="492" spans="1:17" x14ac:dyDescent="0.25">
      <c r="A492" t="s">
        <v>518</v>
      </c>
      <c r="B492" t="s">
        <v>33</v>
      </c>
      <c r="C492" t="s">
        <v>36</v>
      </c>
      <c r="D492">
        <v>3.7</v>
      </c>
      <c r="E492">
        <v>66</v>
      </c>
      <c r="F492">
        <v>55.05</v>
      </c>
      <c r="G492">
        <v>3584</v>
      </c>
      <c r="H492">
        <v>44489</v>
      </c>
      <c r="I492">
        <v>11</v>
      </c>
      <c r="J492">
        <v>244</v>
      </c>
      <c r="K492">
        <v>162.90174286300501</v>
      </c>
      <c r="L492">
        <v>8.3000000000000007</v>
      </c>
      <c r="M492">
        <v>8.5</v>
      </c>
      <c r="N492" t="s">
        <v>20</v>
      </c>
      <c r="O492">
        <v>21</v>
      </c>
      <c r="P492">
        <v>36</v>
      </c>
      <c r="Q492">
        <v>826319</v>
      </c>
    </row>
    <row r="493" spans="1:17" x14ac:dyDescent="0.25">
      <c r="A493" t="s">
        <v>519</v>
      </c>
      <c r="B493" t="s">
        <v>33</v>
      </c>
      <c r="C493" t="s">
        <v>25</v>
      </c>
      <c r="D493">
        <v>3.6</v>
      </c>
      <c r="E493">
        <v>62</v>
      </c>
      <c r="F493">
        <v>55.73</v>
      </c>
      <c r="G493">
        <v>1406</v>
      </c>
      <c r="H493">
        <v>17378</v>
      </c>
      <c r="I493">
        <v>10</v>
      </c>
      <c r="J493">
        <v>287</v>
      </c>
      <c r="K493">
        <v>274.55855463757302</v>
      </c>
      <c r="L493">
        <v>7.8</v>
      </c>
      <c r="M493">
        <v>4.4000000000000004</v>
      </c>
      <c r="N493" t="s">
        <v>26</v>
      </c>
      <c r="O493">
        <v>22</v>
      </c>
      <c r="P493">
        <v>22</v>
      </c>
      <c r="Q493">
        <v>778805.96</v>
      </c>
    </row>
    <row r="494" spans="1:17" x14ac:dyDescent="0.25">
      <c r="A494" t="s">
        <v>520</v>
      </c>
      <c r="B494" t="s">
        <v>22</v>
      </c>
      <c r="C494" t="s">
        <v>30</v>
      </c>
      <c r="D494">
        <v>4.7</v>
      </c>
      <c r="E494">
        <v>71</v>
      </c>
      <c r="F494">
        <v>33.85</v>
      </c>
      <c r="G494">
        <v>3453</v>
      </c>
      <c r="H494">
        <v>38380</v>
      </c>
      <c r="I494">
        <v>6</v>
      </c>
      <c r="J494">
        <v>975</v>
      </c>
      <c r="K494">
        <v>280.81257731653398</v>
      </c>
      <c r="L494">
        <v>5.5</v>
      </c>
      <c r="M494">
        <v>4.3</v>
      </c>
      <c r="N494" t="s">
        <v>26</v>
      </c>
      <c r="O494">
        <v>6</v>
      </c>
      <c r="P494">
        <v>4</v>
      </c>
      <c r="Q494">
        <v>546620.65</v>
      </c>
    </row>
    <row r="495" spans="1:17" x14ac:dyDescent="0.25">
      <c r="A495" t="s">
        <v>521</v>
      </c>
      <c r="B495" t="s">
        <v>18</v>
      </c>
      <c r="C495" t="s">
        <v>41</v>
      </c>
      <c r="D495">
        <v>5</v>
      </c>
      <c r="E495">
        <v>33</v>
      </c>
      <c r="F495">
        <v>37.840000000000003</v>
      </c>
      <c r="G495">
        <v>2342</v>
      </c>
      <c r="H495">
        <v>23943</v>
      </c>
      <c r="I495">
        <v>7</v>
      </c>
      <c r="J495">
        <v>520</v>
      </c>
      <c r="K495">
        <v>81.376202591158801</v>
      </c>
      <c r="L495">
        <v>4.5999999999999996</v>
      </c>
      <c r="M495">
        <v>9</v>
      </c>
      <c r="N495" t="s">
        <v>20</v>
      </c>
      <c r="O495">
        <v>6</v>
      </c>
      <c r="P495">
        <v>22</v>
      </c>
      <c r="Q495">
        <v>294079.34999999998</v>
      </c>
    </row>
    <row r="496" spans="1:17" x14ac:dyDescent="0.25">
      <c r="A496" t="s">
        <v>522</v>
      </c>
      <c r="B496" t="s">
        <v>33</v>
      </c>
      <c r="C496" t="s">
        <v>36</v>
      </c>
      <c r="D496">
        <v>4.3</v>
      </c>
      <c r="E496">
        <v>60</v>
      </c>
      <c r="F496">
        <v>57.45</v>
      </c>
      <c r="G496">
        <v>3862</v>
      </c>
      <c r="H496">
        <v>40401</v>
      </c>
      <c r="I496">
        <v>15</v>
      </c>
      <c r="J496">
        <v>152</v>
      </c>
      <c r="K496">
        <v>299.02774682952901</v>
      </c>
      <c r="L496">
        <v>2</v>
      </c>
      <c r="M496">
        <v>9.3000000000000007</v>
      </c>
      <c r="N496" t="s">
        <v>20</v>
      </c>
      <c r="O496">
        <v>20</v>
      </c>
      <c r="P496">
        <v>23</v>
      </c>
      <c r="Q496">
        <v>786130.4</v>
      </c>
    </row>
    <row r="497" spans="1:17" x14ac:dyDescent="0.25">
      <c r="A497" t="s">
        <v>523</v>
      </c>
      <c r="B497" t="s">
        <v>33</v>
      </c>
      <c r="C497" t="s">
        <v>30</v>
      </c>
      <c r="D497">
        <v>4.5999999999999996</v>
      </c>
      <c r="E497">
        <v>51</v>
      </c>
      <c r="F497">
        <v>31.75</v>
      </c>
      <c r="G497">
        <v>3443</v>
      </c>
      <c r="H497">
        <v>38514</v>
      </c>
      <c r="I497">
        <v>19</v>
      </c>
      <c r="J497">
        <v>868</v>
      </c>
      <c r="K497">
        <v>292.45562863121</v>
      </c>
      <c r="L497">
        <v>3.6</v>
      </c>
      <c r="M497">
        <v>8.1999999999999993</v>
      </c>
      <c r="N497" t="s">
        <v>26</v>
      </c>
      <c r="O497">
        <v>43</v>
      </c>
      <c r="P497">
        <v>16</v>
      </c>
      <c r="Q497">
        <v>390215.2</v>
      </c>
    </row>
    <row r="498" spans="1:17" x14ac:dyDescent="0.25">
      <c r="A498" t="s">
        <v>524</v>
      </c>
      <c r="B498" t="s">
        <v>33</v>
      </c>
      <c r="C498" t="s">
        <v>30</v>
      </c>
      <c r="D498">
        <v>4.5999999999999996</v>
      </c>
      <c r="E498">
        <v>53</v>
      </c>
      <c r="F498">
        <v>40.99</v>
      </c>
      <c r="G498">
        <v>2856</v>
      </c>
      <c r="H498">
        <v>34970</v>
      </c>
      <c r="I498">
        <v>3</v>
      </c>
      <c r="J498">
        <v>292</v>
      </c>
      <c r="K498">
        <v>206.78285331373701</v>
      </c>
      <c r="L498">
        <v>2</v>
      </c>
      <c r="M498">
        <v>7.8</v>
      </c>
      <c r="N498" t="s">
        <v>20</v>
      </c>
      <c r="O498">
        <v>13</v>
      </c>
      <c r="P498">
        <v>3</v>
      </c>
      <c r="Q498">
        <v>490943.27</v>
      </c>
    </row>
    <row r="499" spans="1:17" x14ac:dyDescent="0.25">
      <c r="A499" t="s">
        <v>525</v>
      </c>
      <c r="B499" t="s">
        <v>22</v>
      </c>
      <c r="C499" t="s">
        <v>30</v>
      </c>
      <c r="D499">
        <v>3.7</v>
      </c>
      <c r="E499">
        <v>73</v>
      </c>
      <c r="F499">
        <v>33.25</v>
      </c>
      <c r="G499">
        <v>1657</v>
      </c>
      <c r="H499">
        <v>22772</v>
      </c>
      <c r="I499">
        <v>14</v>
      </c>
      <c r="J499">
        <v>264</v>
      </c>
      <c r="K499">
        <v>256.361918126604</v>
      </c>
      <c r="L499">
        <v>8.4</v>
      </c>
      <c r="M499">
        <v>6</v>
      </c>
      <c r="N499" t="s">
        <v>20</v>
      </c>
      <c r="O499">
        <v>41</v>
      </c>
      <c r="P499">
        <v>16</v>
      </c>
      <c r="Q499">
        <v>558815.1</v>
      </c>
    </row>
    <row r="500" spans="1:17" x14ac:dyDescent="0.25">
      <c r="A500" t="s">
        <v>526</v>
      </c>
      <c r="B500" t="s">
        <v>33</v>
      </c>
      <c r="C500" t="s">
        <v>30</v>
      </c>
      <c r="D500">
        <v>4.0999999999999996</v>
      </c>
      <c r="E500">
        <v>69</v>
      </c>
      <c r="F500">
        <v>34.46</v>
      </c>
      <c r="G500">
        <v>3303</v>
      </c>
      <c r="H500">
        <v>40667</v>
      </c>
      <c r="I500">
        <v>2</v>
      </c>
      <c r="J500">
        <v>804</v>
      </c>
      <c r="K500">
        <v>54.609244883797103</v>
      </c>
      <c r="L500">
        <v>5.6</v>
      </c>
      <c r="M500">
        <v>4</v>
      </c>
      <c r="N500" t="s">
        <v>26</v>
      </c>
      <c r="O500">
        <v>6</v>
      </c>
      <c r="P500">
        <v>29</v>
      </c>
      <c r="Q500">
        <v>537327.01</v>
      </c>
    </row>
    <row r="501" spans="1:17" x14ac:dyDescent="0.25">
      <c r="A501" t="s">
        <v>527</v>
      </c>
      <c r="B501" t="s">
        <v>18</v>
      </c>
      <c r="C501" t="s">
        <v>30</v>
      </c>
      <c r="D501">
        <v>4.7</v>
      </c>
      <c r="E501">
        <v>30</v>
      </c>
      <c r="F501">
        <v>39.58</v>
      </c>
      <c r="G501">
        <v>3266</v>
      </c>
      <c r="H501">
        <v>34672</v>
      </c>
      <c r="I501">
        <v>16</v>
      </c>
      <c r="J501">
        <v>948</v>
      </c>
      <c r="K501">
        <v>292.59638492268903</v>
      </c>
      <c r="L501">
        <v>3.2</v>
      </c>
      <c r="M501">
        <v>3.2</v>
      </c>
      <c r="N501" t="s">
        <v>26</v>
      </c>
      <c r="O501">
        <v>4</v>
      </c>
      <c r="P501">
        <v>11</v>
      </c>
      <c r="Q501">
        <v>288362.90000000002</v>
      </c>
    </row>
    <row r="502" spans="1:17" x14ac:dyDescent="0.25">
      <c r="A502" t="s">
        <v>528</v>
      </c>
      <c r="B502" t="s">
        <v>33</v>
      </c>
      <c r="C502" t="s">
        <v>36</v>
      </c>
      <c r="D502">
        <v>4.4000000000000004</v>
      </c>
      <c r="E502">
        <v>60</v>
      </c>
      <c r="F502">
        <v>62.06</v>
      </c>
      <c r="G502">
        <v>3224</v>
      </c>
      <c r="H502">
        <v>38655</v>
      </c>
      <c r="I502">
        <v>17</v>
      </c>
      <c r="J502">
        <v>126</v>
      </c>
      <c r="K502">
        <v>164.07848162226199</v>
      </c>
      <c r="L502">
        <v>1.2</v>
      </c>
      <c r="M502">
        <v>2.2999999999999998</v>
      </c>
      <c r="N502" t="s">
        <v>26</v>
      </c>
      <c r="O502">
        <v>36</v>
      </c>
      <c r="P502">
        <v>53</v>
      </c>
      <c r="Q502">
        <v>846762.49</v>
      </c>
    </row>
    <row r="503" spans="1:17" x14ac:dyDescent="0.25">
      <c r="A503" t="s">
        <v>529</v>
      </c>
      <c r="B503" t="s">
        <v>33</v>
      </c>
      <c r="C503" t="s">
        <v>23</v>
      </c>
      <c r="D503">
        <v>3</v>
      </c>
      <c r="E503">
        <v>51</v>
      </c>
      <c r="F503">
        <v>29.06</v>
      </c>
      <c r="G503">
        <v>2174</v>
      </c>
      <c r="H503">
        <v>27011</v>
      </c>
      <c r="I503">
        <v>15</v>
      </c>
      <c r="J503">
        <v>433</v>
      </c>
      <c r="K503">
        <v>277.42505560411303</v>
      </c>
      <c r="L503">
        <v>5.7</v>
      </c>
      <c r="M503">
        <v>7.6</v>
      </c>
      <c r="N503" t="s">
        <v>20</v>
      </c>
      <c r="O503">
        <v>18</v>
      </c>
      <c r="P503">
        <v>24</v>
      </c>
      <c r="Q503">
        <v>352919.21</v>
      </c>
    </row>
    <row r="504" spans="1:17" x14ac:dyDescent="0.25">
      <c r="A504" t="s">
        <v>530</v>
      </c>
      <c r="B504" t="s">
        <v>18</v>
      </c>
      <c r="C504" t="s">
        <v>19</v>
      </c>
      <c r="D504">
        <v>3.7</v>
      </c>
      <c r="E504">
        <v>48</v>
      </c>
      <c r="F504">
        <v>74.88</v>
      </c>
      <c r="G504">
        <v>2996</v>
      </c>
      <c r="H504">
        <v>38550</v>
      </c>
      <c r="I504">
        <v>13</v>
      </c>
      <c r="J504">
        <v>996</v>
      </c>
      <c r="K504">
        <v>146.28121392967799</v>
      </c>
      <c r="L504">
        <v>7.8</v>
      </c>
      <c r="M504">
        <v>8</v>
      </c>
      <c r="N504" t="s">
        <v>20</v>
      </c>
      <c r="O504">
        <v>24</v>
      </c>
      <c r="P504">
        <v>16</v>
      </c>
      <c r="Q504">
        <v>819447.26</v>
      </c>
    </row>
    <row r="505" spans="1:17" x14ac:dyDescent="0.25">
      <c r="A505" t="s">
        <v>531</v>
      </c>
      <c r="B505" t="s">
        <v>33</v>
      </c>
      <c r="C505" t="s">
        <v>30</v>
      </c>
      <c r="D505">
        <v>3.3</v>
      </c>
      <c r="E505">
        <v>57</v>
      </c>
      <c r="F505">
        <v>38.25</v>
      </c>
      <c r="G505">
        <v>2103</v>
      </c>
      <c r="H505">
        <v>19470</v>
      </c>
      <c r="I505">
        <v>12</v>
      </c>
      <c r="J505">
        <v>170</v>
      </c>
      <c r="K505">
        <v>247.04411693508001</v>
      </c>
      <c r="L505">
        <v>7.9</v>
      </c>
      <c r="M505">
        <v>4.2</v>
      </c>
      <c r="N505" t="s">
        <v>20</v>
      </c>
      <c r="O505">
        <v>11</v>
      </c>
      <c r="P505">
        <v>13</v>
      </c>
      <c r="Q505">
        <v>500910.75</v>
      </c>
    </row>
    <row r="506" spans="1:17" x14ac:dyDescent="0.25">
      <c r="A506" t="s">
        <v>532</v>
      </c>
      <c r="B506" t="s">
        <v>22</v>
      </c>
      <c r="C506" t="s">
        <v>30</v>
      </c>
      <c r="D506">
        <v>3.5</v>
      </c>
      <c r="E506">
        <v>89</v>
      </c>
      <c r="F506">
        <v>32.51</v>
      </c>
      <c r="G506">
        <v>2876</v>
      </c>
      <c r="H506">
        <v>34152</v>
      </c>
      <c r="I506">
        <v>7</v>
      </c>
      <c r="J506">
        <v>863</v>
      </c>
      <c r="K506">
        <v>154.486464372098</v>
      </c>
      <c r="L506">
        <v>2.9</v>
      </c>
      <c r="M506">
        <v>1.1000000000000001</v>
      </c>
      <c r="N506" t="s">
        <v>20</v>
      </c>
      <c r="O506">
        <v>8</v>
      </c>
      <c r="P506">
        <v>22</v>
      </c>
      <c r="Q506">
        <v>651375.31000000006</v>
      </c>
    </row>
    <row r="507" spans="1:17" x14ac:dyDescent="0.25">
      <c r="A507" t="s">
        <v>533</v>
      </c>
      <c r="B507" t="s">
        <v>22</v>
      </c>
      <c r="C507" t="s">
        <v>19</v>
      </c>
      <c r="D507">
        <v>4.8</v>
      </c>
      <c r="E507">
        <v>73</v>
      </c>
      <c r="F507">
        <v>72.08</v>
      </c>
      <c r="G507">
        <v>5997</v>
      </c>
      <c r="H507">
        <v>67546</v>
      </c>
      <c r="I507">
        <v>3</v>
      </c>
      <c r="J507">
        <v>601</v>
      </c>
      <c r="K507">
        <v>140.67665365134701</v>
      </c>
      <c r="L507">
        <v>10</v>
      </c>
      <c r="M507">
        <v>9.4</v>
      </c>
      <c r="N507" t="s">
        <v>26</v>
      </c>
      <c r="O507">
        <v>0</v>
      </c>
      <c r="P507">
        <v>23</v>
      </c>
      <c r="Q507">
        <v>1180275.6000000001</v>
      </c>
    </row>
    <row r="508" spans="1:17" x14ac:dyDescent="0.25">
      <c r="A508" t="s">
        <v>534</v>
      </c>
      <c r="B508" t="s">
        <v>22</v>
      </c>
      <c r="C508" t="s">
        <v>36</v>
      </c>
      <c r="D508">
        <v>3.1</v>
      </c>
      <c r="E508">
        <v>85</v>
      </c>
      <c r="F508">
        <v>65.150000000000006</v>
      </c>
      <c r="G508">
        <v>3860</v>
      </c>
      <c r="H508">
        <v>46013</v>
      </c>
      <c r="I508">
        <v>9</v>
      </c>
      <c r="J508">
        <v>590</v>
      </c>
      <c r="K508">
        <v>286.693950688673</v>
      </c>
      <c r="L508">
        <v>6.1</v>
      </c>
      <c r="M508">
        <v>4.9000000000000004</v>
      </c>
      <c r="N508" t="s">
        <v>20</v>
      </c>
      <c r="O508">
        <v>51</v>
      </c>
      <c r="P508">
        <v>16</v>
      </c>
      <c r="Q508">
        <v>1240902.95</v>
      </c>
    </row>
    <row r="509" spans="1:17" x14ac:dyDescent="0.25">
      <c r="A509" t="s">
        <v>535</v>
      </c>
      <c r="B509" t="s">
        <v>18</v>
      </c>
      <c r="C509" t="s">
        <v>25</v>
      </c>
      <c r="D509">
        <v>3.4</v>
      </c>
      <c r="E509">
        <v>44</v>
      </c>
      <c r="F509">
        <v>50.46</v>
      </c>
      <c r="G509">
        <v>2365</v>
      </c>
      <c r="H509">
        <v>24933</v>
      </c>
      <c r="I509">
        <v>3</v>
      </c>
      <c r="J509">
        <v>968</v>
      </c>
      <c r="K509">
        <v>224.77788347417501</v>
      </c>
      <c r="L509">
        <v>4</v>
      </c>
      <c r="M509">
        <v>9.8000000000000007</v>
      </c>
      <c r="N509" t="s">
        <v>20</v>
      </c>
      <c r="O509">
        <v>42</v>
      </c>
      <c r="P509">
        <v>16</v>
      </c>
      <c r="Q509">
        <v>505789.39</v>
      </c>
    </row>
    <row r="510" spans="1:17" x14ac:dyDescent="0.25">
      <c r="A510" t="s">
        <v>536</v>
      </c>
      <c r="B510" t="s">
        <v>33</v>
      </c>
      <c r="C510" t="s">
        <v>41</v>
      </c>
      <c r="D510">
        <v>3.6</v>
      </c>
      <c r="E510">
        <v>54</v>
      </c>
      <c r="F510">
        <v>43.07</v>
      </c>
      <c r="G510">
        <v>3390</v>
      </c>
      <c r="H510">
        <v>40128</v>
      </c>
      <c r="I510">
        <v>16</v>
      </c>
      <c r="J510">
        <v>793</v>
      </c>
      <c r="K510">
        <v>260.02027259974102</v>
      </c>
      <c r="L510">
        <v>4.5</v>
      </c>
      <c r="M510">
        <v>7.1</v>
      </c>
      <c r="N510" t="s">
        <v>20</v>
      </c>
      <c r="O510">
        <v>28</v>
      </c>
      <c r="P510">
        <v>53</v>
      </c>
      <c r="Q510">
        <v>543311.89</v>
      </c>
    </row>
    <row r="511" spans="1:17" x14ac:dyDescent="0.25">
      <c r="A511" t="s">
        <v>537</v>
      </c>
      <c r="B511" t="s">
        <v>22</v>
      </c>
      <c r="C511" t="s">
        <v>41</v>
      </c>
      <c r="D511">
        <v>4.2</v>
      </c>
      <c r="E511">
        <v>74</v>
      </c>
      <c r="F511">
        <v>45.68</v>
      </c>
      <c r="G511">
        <v>2909</v>
      </c>
      <c r="H511">
        <v>37516</v>
      </c>
      <c r="I511">
        <v>3</v>
      </c>
      <c r="J511">
        <v>194</v>
      </c>
      <c r="K511">
        <v>185.83953437418</v>
      </c>
      <c r="L511">
        <v>2.1</v>
      </c>
      <c r="M511">
        <v>2.1</v>
      </c>
      <c r="N511" t="s">
        <v>26</v>
      </c>
      <c r="O511">
        <v>14</v>
      </c>
      <c r="P511">
        <v>58</v>
      </c>
      <c r="Q511">
        <v>755306.34</v>
      </c>
    </row>
    <row r="512" spans="1:17" x14ac:dyDescent="0.25">
      <c r="A512" t="s">
        <v>538</v>
      </c>
      <c r="B512" t="s">
        <v>18</v>
      </c>
      <c r="C512" t="s">
        <v>25</v>
      </c>
      <c r="D512">
        <v>4.0999999999999996</v>
      </c>
      <c r="E512">
        <v>44</v>
      </c>
      <c r="F512">
        <v>52.59</v>
      </c>
      <c r="G512">
        <v>1833</v>
      </c>
      <c r="H512">
        <v>24891</v>
      </c>
      <c r="I512">
        <v>8</v>
      </c>
      <c r="J512">
        <v>810</v>
      </c>
      <c r="K512">
        <v>279.58718628954801</v>
      </c>
      <c r="L512">
        <v>5.4</v>
      </c>
      <c r="M512">
        <v>3.9</v>
      </c>
      <c r="N512" t="s">
        <v>20</v>
      </c>
      <c r="O512">
        <v>35</v>
      </c>
      <c r="P512">
        <v>14</v>
      </c>
      <c r="Q512">
        <v>527598.19999999995</v>
      </c>
    </row>
    <row r="513" spans="1:17" x14ac:dyDescent="0.25">
      <c r="A513" t="s">
        <v>539</v>
      </c>
      <c r="B513" t="s">
        <v>33</v>
      </c>
      <c r="C513" t="s">
        <v>36</v>
      </c>
      <c r="D513">
        <v>3.4</v>
      </c>
      <c r="E513">
        <v>66</v>
      </c>
      <c r="F513">
        <v>56.13</v>
      </c>
      <c r="G513">
        <v>951</v>
      </c>
      <c r="H513">
        <v>17084</v>
      </c>
      <c r="I513">
        <v>8</v>
      </c>
      <c r="J513">
        <v>142</v>
      </c>
      <c r="K513">
        <v>234.99011422254401</v>
      </c>
      <c r="L513">
        <v>7.8</v>
      </c>
      <c r="M513">
        <v>6.9</v>
      </c>
      <c r="N513" t="s">
        <v>26</v>
      </c>
      <c r="O513">
        <v>62</v>
      </c>
      <c r="P513">
        <v>18</v>
      </c>
      <c r="Q513">
        <v>833708.12</v>
      </c>
    </row>
    <row r="514" spans="1:17" x14ac:dyDescent="0.25">
      <c r="A514" t="s">
        <v>540</v>
      </c>
      <c r="B514" t="s">
        <v>18</v>
      </c>
      <c r="C514" t="s">
        <v>41</v>
      </c>
      <c r="D514">
        <v>3.3</v>
      </c>
      <c r="E514">
        <v>32</v>
      </c>
      <c r="F514">
        <v>37.69</v>
      </c>
      <c r="G514">
        <v>2456</v>
      </c>
      <c r="H514">
        <v>26320</v>
      </c>
      <c r="I514">
        <v>15</v>
      </c>
      <c r="J514">
        <v>534</v>
      </c>
      <c r="K514">
        <v>68.041912688606203</v>
      </c>
      <c r="L514">
        <v>4.7</v>
      </c>
      <c r="M514">
        <v>6.8</v>
      </c>
      <c r="N514" t="s">
        <v>26</v>
      </c>
      <c r="O514">
        <v>21</v>
      </c>
      <c r="P514">
        <v>30</v>
      </c>
      <c r="Q514">
        <v>292871.71000000002</v>
      </c>
    </row>
    <row r="515" spans="1:17" x14ac:dyDescent="0.25">
      <c r="A515" t="s">
        <v>541</v>
      </c>
      <c r="B515" t="s">
        <v>22</v>
      </c>
      <c r="C515" t="s">
        <v>19</v>
      </c>
      <c r="D515">
        <v>3.5</v>
      </c>
      <c r="E515">
        <v>87</v>
      </c>
      <c r="F515">
        <v>71.55</v>
      </c>
      <c r="G515">
        <v>5485</v>
      </c>
      <c r="H515">
        <v>55934</v>
      </c>
      <c r="I515">
        <v>5</v>
      </c>
      <c r="J515">
        <v>886</v>
      </c>
      <c r="K515">
        <v>241.71769102969</v>
      </c>
      <c r="L515">
        <v>8.8000000000000007</v>
      </c>
      <c r="M515">
        <v>3.1</v>
      </c>
      <c r="N515" t="s">
        <v>20</v>
      </c>
      <c r="O515">
        <v>21</v>
      </c>
      <c r="P515">
        <v>68</v>
      </c>
      <c r="Q515">
        <v>1393356.3</v>
      </c>
    </row>
    <row r="516" spans="1:17" x14ac:dyDescent="0.25">
      <c r="A516" t="s">
        <v>542</v>
      </c>
      <c r="B516" t="s">
        <v>22</v>
      </c>
      <c r="C516" t="s">
        <v>25</v>
      </c>
      <c r="D516">
        <v>4</v>
      </c>
      <c r="E516">
        <v>80</v>
      </c>
      <c r="F516">
        <v>48.03</v>
      </c>
      <c r="G516">
        <v>3150</v>
      </c>
      <c r="H516">
        <v>35233</v>
      </c>
      <c r="I516">
        <v>13</v>
      </c>
      <c r="J516">
        <v>554</v>
      </c>
      <c r="K516">
        <v>54.677616791050902</v>
      </c>
      <c r="L516">
        <v>5.3</v>
      </c>
      <c r="M516">
        <v>2.6</v>
      </c>
      <c r="N516" t="s">
        <v>26</v>
      </c>
      <c r="O516">
        <v>70</v>
      </c>
      <c r="P516">
        <v>16</v>
      </c>
      <c r="Q516">
        <v>870160.83</v>
      </c>
    </row>
    <row r="517" spans="1:17" x14ac:dyDescent="0.25">
      <c r="A517" t="s">
        <v>543</v>
      </c>
      <c r="B517" t="s">
        <v>22</v>
      </c>
      <c r="C517" t="s">
        <v>23</v>
      </c>
      <c r="D517">
        <v>3.5</v>
      </c>
      <c r="E517">
        <v>75</v>
      </c>
      <c r="F517">
        <v>35.53</v>
      </c>
      <c r="G517">
        <v>4645</v>
      </c>
      <c r="H517">
        <v>54298</v>
      </c>
      <c r="I517">
        <v>15</v>
      </c>
      <c r="J517">
        <v>646</v>
      </c>
      <c r="K517">
        <v>257.26723051495202</v>
      </c>
      <c r="L517">
        <v>9.1</v>
      </c>
      <c r="M517">
        <v>3.5</v>
      </c>
      <c r="N517" t="s">
        <v>20</v>
      </c>
      <c r="O517">
        <v>60</v>
      </c>
      <c r="P517">
        <v>5</v>
      </c>
      <c r="Q517">
        <v>618164.1</v>
      </c>
    </row>
    <row r="518" spans="1:17" x14ac:dyDescent="0.25">
      <c r="A518" t="s">
        <v>544</v>
      </c>
      <c r="B518" t="s">
        <v>18</v>
      </c>
      <c r="C518" t="s">
        <v>36</v>
      </c>
      <c r="D518">
        <v>4.9000000000000004</v>
      </c>
      <c r="E518">
        <v>41</v>
      </c>
      <c r="F518">
        <v>59.46</v>
      </c>
      <c r="G518">
        <v>1157</v>
      </c>
      <c r="H518">
        <v>21239</v>
      </c>
      <c r="I518">
        <v>7</v>
      </c>
      <c r="J518">
        <v>371</v>
      </c>
      <c r="K518">
        <v>132.966513049539</v>
      </c>
      <c r="L518">
        <v>7.3</v>
      </c>
      <c r="M518">
        <v>8.1</v>
      </c>
      <c r="N518" t="s">
        <v>26</v>
      </c>
      <c r="O518">
        <v>5</v>
      </c>
      <c r="P518">
        <v>24</v>
      </c>
      <c r="Q518">
        <v>553855.13</v>
      </c>
    </row>
    <row r="519" spans="1:17" x14ac:dyDescent="0.25">
      <c r="A519" t="s">
        <v>545</v>
      </c>
      <c r="B519" t="s">
        <v>18</v>
      </c>
      <c r="C519" t="s">
        <v>25</v>
      </c>
      <c r="D519">
        <v>3.9</v>
      </c>
      <c r="E519">
        <v>46</v>
      </c>
      <c r="F519">
        <v>50.03</v>
      </c>
      <c r="G519">
        <v>1618</v>
      </c>
      <c r="H519">
        <v>21627</v>
      </c>
      <c r="I519">
        <v>12</v>
      </c>
      <c r="J519">
        <v>807</v>
      </c>
      <c r="K519">
        <v>199.57118597793701</v>
      </c>
      <c r="L519">
        <v>1.5</v>
      </c>
      <c r="M519">
        <v>3.2</v>
      </c>
      <c r="N519" t="s">
        <v>26</v>
      </c>
      <c r="O519">
        <v>12</v>
      </c>
      <c r="P519">
        <v>16</v>
      </c>
      <c r="Q519">
        <v>524875.41</v>
      </c>
    </row>
    <row r="520" spans="1:17" x14ac:dyDescent="0.25">
      <c r="A520" t="s">
        <v>546</v>
      </c>
      <c r="B520" t="s">
        <v>22</v>
      </c>
      <c r="C520" t="s">
        <v>41</v>
      </c>
      <c r="D520">
        <v>3.1</v>
      </c>
      <c r="E520">
        <v>83</v>
      </c>
      <c r="F520">
        <v>42.72</v>
      </c>
      <c r="G520">
        <v>4877</v>
      </c>
      <c r="H520">
        <v>48177</v>
      </c>
      <c r="I520">
        <v>3</v>
      </c>
      <c r="J520">
        <v>968</v>
      </c>
      <c r="K520">
        <v>237.34425458773501</v>
      </c>
      <c r="L520">
        <v>1.6</v>
      </c>
      <c r="M520">
        <v>7.3</v>
      </c>
      <c r="N520" t="s">
        <v>26</v>
      </c>
      <c r="O520">
        <v>55</v>
      </c>
      <c r="P520">
        <v>32</v>
      </c>
      <c r="Q520">
        <v>799348.43</v>
      </c>
    </row>
    <row r="521" spans="1:17" x14ac:dyDescent="0.25">
      <c r="A521" t="s">
        <v>547</v>
      </c>
      <c r="B521" t="s">
        <v>18</v>
      </c>
      <c r="C521" t="s">
        <v>36</v>
      </c>
      <c r="D521">
        <v>4.5</v>
      </c>
      <c r="E521">
        <v>35</v>
      </c>
      <c r="F521">
        <v>60.77</v>
      </c>
      <c r="G521">
        <v>3216</v>
      </c>
      <c r="H521">
        <v>34512</v>
      </c>
      <c r="I521">
        <v>8</v>
      </c>
      <c r="J521">
        <v>124</v>
      </c>
      <c r="K521">
        <v>209.24124035676201</v>
      </c>
      <c r="L521">
        <v>8.1999999999999993</v>
      </c>
      <c r="M521">
        <v>8.8000000000000007</v>
      </c>
      <c r="N521" t="s">
        <v>20</v>
      </c>
      <c r="O521">
        <v>13</v>
      </c>
      <c r="P521">
        <v>10</v>
      </c>
      <c r="Q521">
        <v>490497.36</v>
      </c>
    </row>
    <row r="522" spans="1:17" x14ac:dyDescent="0.25">
      <c r="A522" t="s">
        <v>548</v>
      </c>
      <c r="B522" t="s">
        <v>22</v>
      </c>
      <c r="C522" t="s">
        <v>19</v>
      </c>
      <c r="D522">
        <v>3.7</v>
      </c>
      <c r="E522">
        <v>79</v>
      </c>
      <c r="F522">
        <v>69.2</v>
      </c>
      <c r="G522">
        <v>3254</v>
      </c>
      <c r="H522">
        <v>33464</v>
      </c>
      <c r="I522">
        <v>10</v>
      </c>
      <c r="J522">
        <v>512</v>
      </c>
      <c r="K522">
        <v>218.09255780665299</v>
      </c>
      <c r="L522">
        <v>4.2</v>
      </c>
      <c r="M522">
        <v>4.5</v>
      </c>
      <c r="N522" t="s">
        <v>26</v>
      </c>
      <c r="O522">
        <v>65</v>
      </c>
      <c r="P522">
        <v>32</v>
      </c>
      <c r="Q522">
        <v>1225869.8</v>
      </c>
    </row>
    <row r="523" spans="1:17" x14ac:dyDescent="0.25">
      <c r="A523" t="s">
        <v>549</v>
      </c>
      <c r="B523" t="s">
        <v>22</v>
      </c>
      <c r="C523" t="s">
        <v>36</v>
      </c>
      <c r="D523">
        <v>4.3</v>
      </c>
      <c r="E523">
        <v>85</v>
      </c>
      <c r="F523">
        <v>55.84</v>
      </c>
      <c r="G523">
        <v>2650</v>
      </c>
      <c r="H523">
        <v>29244</v>
      </c>
      <c r="I523">
        <v>2</v>
      </c>
      <c r="J523">
        <v>200</v>
      </c>
      <c r="K523">
        <v>273.16643586662701</v>
      </c>
      <c r="L523">
        <v>2.7</v>
      </c>
      <c r="M523">
        <v>1.1000000000000001</v>
      </c>
      <c r="N523" t="s">
        <v>20</v>
      </c>
      <c r="O523">
        <v>79</v>
      </c>
      <c r="P523">
        <v>27</v>
      </c>
      <c r="Q523">
        <v>1055117.8400000001</v>
      </c>
    </row>
    <row r="524" spans="1:17" x14ac:dyDescent="0.25">
      <c r="A524" t="s">
        <v>550</v>
      </c>
      <c r="B524" t="s">
        <v>33</v>
      </c>
      <c r="C524" t="s">
        <v>36</v>
      </c>
      <c r="D524">
        <v>3.6</v>
      </c>
      <c r="E524">
        <v>67</v>
      </c>
      <c r="F524">
        <v>61.56</v>
      </c>
      <c r="G524">
        <v>1021</v>
      </c>
      <c r="H524">
        <v>10061</v>
      </c>
      <c r="I524">
        <v>8</v>
      </c>
      <c r="J524">
        <v>184</v>
      </c>
      <c r="K524">
        <v>143.49299575595501</v>
      </c>
      <c r="L524">
        <v>8.8000000000000007</v>
      </c>
      <c r="M524">
        <v>2.2999999999999998</v>
      </c>
      <c r="N524" t="s">
        <v>26</v>
      </c>
      <c r="O524">
        <v>38</v>
      </c>
      <c r="P524">
        <v>40</v>
      </c>
      <c r="Q524">
        <v>924024.11</v>
      </c>
    </row>
    <row r="525" spans="1:17" x14ac:dyDescent="0.25">
      <c r="A525" t="s">
        <v>551</v>
      </c>
      <c r="B525" t="s">
        <v>18</v>
      </c>
      <c r="C525" t="s">
        <v>19</v>
      </c>
      <c r="D525">
        <v>4.0999999999999996</v>
      </c>
      <c r="E525">
        <v>49</v>
      </c>
      <c r="F525">
        <v>74.540000000000006</v>
      </c>
      <c r="G525">
        <v>1771</v>
      </c>
      <c r="H525">
        <v>26673</v>
      </c>
      <c r="I525">
        <v>18</v>
      </c>
      <c r="J525">
        <v>988</v>
      </c>
      <c r="K525">
        <v>186.786287454758</v>
      </c>
      <c r="L525">
        <v>9.8000000000000007</v>
      </c>
      <c r="M525">
        <v>3.8</v>
      </c>
      <c r="N525" t="s">
        <v>26</v>
      </c>
      <c r="O525">
        <v>45</v>
      </c>
      <c r="P525">
        <v>4</v>
      </c>
      <c r="Q525">
        <v>834307.35</v>
      </c>
    </row>
    <row r="526" spans="1:17" x14ac:dyDescent="0.25">
      <c r="A526" t="s">
        <v>552</v>
      </c>
      <c r="B526" t="s">
        <v>22</v>
      </c>
      <c r="C526" t="s">
        <v>30</v>
      </c>
      <c r="D526">
        <v>4.5</v>
      </c>
      <c r="E526">
        <v>75</v>
      </c>
      <c r="F526">
        <v>37.54</v>
      </c>
      <c r="G526">
        <v>2375</v>
      </c>
      <c r="H526">
        <v>24645</v>
      </c>
      <c r="I526">
        <v>12</v>
      </c>
      <c r="J526">
        <v>239</v>
      </c>
      <c r="K526">
        <v>93.732176060676807</v>
      </c>
      <c r="L526">
        <v>8.3000000000000007</v>
      </c>
      <c r="M526">
        <v>2.7</v>
      </c>
      <c r="N526" t="s">
        <v>20</v>
      </c>
      <c r="O526">
        <v>32</v>
      </c>
      <c r="P526">
        <v>29</v>
      </c>
      <c r="Q526">
        <v>641657.18999999994</v>
      </c>
    </row>
    <row r="527" spans="1:17" x14ac:dyDescent="0.25">
      <c r="A527" t="s">
        <v>553</v>
      </c>
      <c r="B527" t="s">
        <v>22</v>
      </c>
      <c r="C527" t="s">
        <v>19</v>
      </c>
      <c r="D527">
        <v>4.9000000000000004</v>
      </c>
      <c r="E527">
        <v>88</v>
      </c>
      <c r="F527">
        <v>69.2</v>
      </c>
      <c r="G527">
        <v>4002</v>
      </c>
      <c r="H527">
        <v>49126</v>
      </c>
      <c r="I527">
        <v>18</v>
      </c>
      <c r="J527">
        <v>83</v>
      </c>
      <c r="K527">
        <v>166.885770542861</v>
      </c>
      <c r="L527">
        <v>7.5</v>
      </c>
      <c r="M527">
        <v>3.6</v>
      </c>
      <c r="N527" t="s">
        <v>26</v>
      </c>
      <c r="O527">
        <v>0</v>
      </c>
      <c r="P527">
        <v>45</v>
      </c>
      <c r="Q527">
        <v>1368911.7</v>
      </c>
    </row>
    <row r="528" spans="1:17" x14ac:dyDescent="0.25">
      <c r="A528" t="s">
        <v>554</v>
      </c>
      <c r="B528" t="s">
        <v>18</v>
      </c>
      <c r="C528" t="s">
        <v>36</v>
      </c>
      <c r="D528">
        <v>3.5</v>
      </c>
      <c r="E528">
        <v>32</v>
      </c>
      <c r="F528">
        <v>56.4</v>
      </c>
      <c r="G528">
        <v>1045</v>
      </c>
      <c r="H528">
        <v>13691</v>
      </c>
      <c r="I528">
        <v>19</v>
      </c>
      <c r="J528">
        <v>407</v>
      </c>
      <c r="K528">
        <v>87.509092706112298</v>
      </c>
      <c r="L528">
        <v>1</v>
      </c>
      <c r="M528">
        <v>5.9</v>
      </c>
      <c r="N528" t="s">
        <v>20</v>
      </c>
      <c r="O528">
        <v>29</v>
      </c>
      <c r="P528">
        <v>25</v>
      </c>
      <c r="Q528">
        <v>423812.85</v>
      </c>
    </row>
    <row r="529" spans="1:17" x14ac:dyDescent="0.25">
      <c r="A529" t="s">
        <v>555</v>
      </c>
      <c r="B529" t="s">
        <v>33</v>
      </c>
      <c r="C529" t="s">
        <v>19</v>
      </c>
      <c r="D529">
        <v>3.7</v>
      </c>
      <c r="E529">
        <v>61</v>
      </c>
      <c r="F529">
        <v>73.98</v>
      </c>
      <c r="G529">
        <v>1005</v>
      </c>
      <c r="H529">
        <v>9506</v>
      </c>
      <c r="I529">
        <v>5</v>
      </c>
      <c r="J529">
        <v>154</v>
      </c>
      <c r="K529">
        <v>208.39638652537801</v>
      </c>
      <c r="L529">
        <v>2</v>
      </c>
      <c r="M529">
        <v>1.2</v>
      </c>
      <c r="N529" t="s">
        <v>20</v>
      </c>
      <c r="O529">
        <v>10</v>
      </c>
      <c r="P529">
        <v>55</v>
      </c>
      <c r="Q529">
        <v>1001998.32</v>
      </c>
    </row>
    <row r="530" spans="1:17" x14ac:dyDescent="0.25">
      <c r="A530" t="s">
        <v>556</v>
      </c>
      <c r="B530" t="s">
        <v>33</v>
      </c>
      <c r="C530" t="s">
        <v>30</v>
      </c>
      <c r="D530">
        <v>3.9</v>
      </c>
      <c r="E530">
        <v>65</v>
      </c>
      <c r="F530">
        <v>40.36</v>
      </c>
      <c r="G530">
        <v>2186</v>
      </c>
      <c r="H530">
        <v>28064</v>
      </c>
      <c r="I530">
        <v>16</v>
      </c>
      <c r="J530">
        <v>418</v>
      </c>
      <c r="K530">
        <v>131.06284764094701</v>
      </c>
      <c r="L530">
        <v>7</v>
      </c>
      <c r="M530">
        <v>1.6</v>
      </c>
      <c r="N530" t="s">
        <v>26</v>
      </c>
      <c r="O530">
        <v>13</v>
      </c>
      <c r="P530">
        <v>2</v>
      </c>
      <c r="Q530">
        <v>600948.19999999995</v>
      </c>
    </row>
    <row r="531" spans="1:17" x14ac:dyDescent="0.25">
      <c r="A531" t="s">
        <v>557</v>
      </c>
      <c r="B531" t="s">
        <v>22</v>
      </c>
      <c r="C531" t="s">
        <v>25</v>
      </c>
      <c r="D531">
        <v>4.9000000000000004</v>
      </c>
      <c r="E531">
        <v>72</v>
      </c>
      <c r="F531">
        <v>49.27</v>
      </c>
      <c r="G531">
        <v>7060</v>
      </c>
      <c r="H531">
        <v>73120</v>
      </c>
      <c r="I531">
        <v>17</v>
      </c>
      <c r="J531">
        <v>612</v>
      </c>
      <c r="K531">
        <v>264.75362013514803</v>
      </c>
      <c r="L531">
        <v>4.7</v>
      </c>
      <c r="M531">
        <v>8.6999999999999993</v>
      </c>
      <c r="N531" t="s">
        <v>20</v>
      </c>
      <c r="O531">
        <v>36</v>
      </c>
      <c r="P531">
        <v>11</v>
      </c>
      <c r="Q531">
        <v>818375.05</v>
      </c>
    </row>
    <row r="532" spans="1:17" x14ac:dyDescent="0.25">
      <c r="A532" t="s">
        <v>558</v>
      </c>
      <c r="B532" t="s">
        <v>18</v>
      </c>
      <c r="C532" t="s">
        <v>19</v>
      </c>
      <c r="D532">
        <v>4.8</v>
      </c>
      <c r="E532">
        <v>45</v>
      </c>
      <c r="F532">
        <v>73.02</v>
      </c>
      <c r="G532">
        <v>4601</v>
      </c>
      <c r="H532">
        <v>48239</v>
      </c>
      <c r="I532">
        <v>9</v>
      </c>
      <c r="J532">
        <v>221</v>
      </c>
      <c r="K532">
        <v>135.89440750550099</v>
      </c>
      <c r="L532">
        <v>1.2</v>
      </c>
      <c r="M532">
        <v>5.7</v>
      </c>
      <c r="N532" t="s">
        <v>26</v>
      </c>
      <c r="O532">
        <v>36</v>
      </c>
      <c r="P532">
        <v>6</v>
      </c>
      <c r="Q532">
        <v>744884.39</v>
      </c>
    </row>
    <row r="533" spans="1:17" x14ac:dyDescent="0.25">
      <c r="A533" t="s">
        <v>559</v>
      </c>
      <c r="B533" t="s">
        <v>33</v>
      </c>
      <c r="C533" t="s">
        <v>19</v>
      </c>
      <c r="D533">
        <v>3.2</v>
      </c>
      <c r="E533">
        <v>53</v>
      </c>
      <c r="F533">
        <v>69.52</v>
      </c>
      <c r="G533">
        <v>2367</v>
      </c>
      <c r="H533">
        <v>31293</v>
      </c>
      <c r="I533">
        <v>10</v>
      </c>
      <c r="J533">
        <v>119</v>
      </c>
      <c r="K533">
        <v>121.708473053052</v>
      </c>
      <c r="L533">
        <v>7.7</v>
      </c>
      <c r="M533">
        <v>9.4</v>
      </c>
      <c r="N533" t="s">
        <v>26</v>
      </c>
      <c r="O533">
        <v>52</v>
      </c>
      <c r="P533">
        <v>25</v>
      </c>
      <c r="Q533">
        <v>836174.83</v>
      </c>
    </row>
    <row r="534" spans="1:17" x14ac:dyDescent="0.25">
      <c r="A534" t="s">
        <v>560</v>
      </c>
      <c r="B534" t="s">
        <v>18</v>
      </c>
      <c r="C534" t="s">
        <v>36</v>
      </c>
      <c r="D534">
        <v>3.3</v>
      </c>
      <c r="E534">
        <v>49</v>
      </c>
      <c r="F534">
        <v>60.52</v>
      </c>
      <c r="G534">
        <v>1015</v>
      </c>
      <c r="H534">
        <v>16255</v>
      </c>
      <c r="I534">
        <v>19</v>
      </c>
      <c r="J534">
        <v>769</v>
      </c>
      <c r="K534">
        <v>172.817699113678</v>
      </c>
      <c r="L534">
        <v>4.8</v>
      </c>
      <c r="M534">
        <v>1</v>
      </c>
      <c r="N534" t="s">
        <v>20</v>
      </c>
      <c r="O534">
        <v>34</v>
      </c>
      <c r="P534">
        <v>43</v>
      </c>
      <c r="Q534">
        <v>679873.41</v>
      </c>
    </row>
    <row r="535" spans="1:17" x14ac:dyDescent="0.25">
      <c r="A535" t="s">
        <v>561</v>
      </c>
      <c r="B535" t="s">
        <v>18</v>
      </c>
      <c r="C535" t="s">
        <v>25</v>
      </c>
      <c r="D535">
        <v>4</v>
      </c>
      <c r="E535">
        <v>42</v>
      </c>
      <c r="F535">
        <v>54.2</v>
      </c>
      <c r="G535">
        <v>1074</v>
      </c>
      <c r="H535">
        <v>13764</v>
      </c>
      <c r="I535">
        <v>12</v>
      </c>
      <c r="J535">
        <v>488</v>
      </c>
      <c r="K535">
        <v>93.832176696404602</v>
      </c>
      <c r="L535">
        <v>6.9</v>
      </c>
      <c r="M535">
        <v>1</v>
      </c>
      <c r="N535" t="s">
        <v>26</v>
      </c>
      <c r="O535">
        <v>13</v>
      </c>
      <c r="P535">
        <v>38</v>
      </c>
      <c r="Q535">
        <v>520521</v>
      </c>
    </row>
    <row r="536" spans="1:17" x14ac:dyDescent="0.25">
      <c r="A536" t="s">
        <v>562</v>
      </c>
      <c r="B536" t="s">
        <v>22</v>
      </c>
      <c r="C536" t="s">
        <v>23</v>
      </c>
      <c r="D536">
        <v>3.2</v>
      </c>
      <c r="E536">
        <v>73</v>
      </c>
      <c r="F536">
        <v>25.92</v>
      </c>
      <c r="G536">
        <v>5688</v>
      </c>
      <c r="H536">
        <v>55114</v>
      </c>
      <c r="I536">
        <v>1</v>
      </c>
      <c r="J536">
        <v>371</v>
      </c>
      <c r="K536">
        <v>100.951531977535</v>
      </c>
      <c r="L536">
        <v>5.2</v>
      </c>
      <c r="M536">
        <v>7.7</v>
      </c>
      <c r="N536" t="s">
        <v>26</v>
      </c>
      <c r="O536">
        <v>21</v>
      </c>
      <c r="P536">
        <v>12</v>
      </c>
      <c r="Q536">
        <v>434718.1</v>
      </c>
    </row>
    <row r="537" spans="1:17" x14ac:dyDescent="0.25">
      <c r="A537" t="s">
        <v>563</v>
      </c>
      <c r="B537" t="s">
        <v>33</v>
      </c>
      <c r="C537" t="s">
        <v>23</v>
      </c>
      <c r="D537">
        <v>3.7</v>
      </c>
      <c r="E537">
        <v>53</v>
      </c>
      <c r="F537">
        <v>30.83</v>
      </c>
      <c r="G537">
        <v>2381</v>
      </c>
      <c r="H537">
        <v>29943</v>
      </c>
      <c r="I537">
        <v>17</v>
      </c>
      <c r="J537">
        <v>657</v>
      </c>
      <c r="K537">
        <v>245.78651885305001</v>
      </c>
      <c r="L537">
        <v>1.2</v>
      </c>
      <c r="M537">
        <v>5.3</v>
      </c>
      <c r="N537" t="s">
        <v>26</v>
      </c>
      <c r="O537">
        <v>30</v>
      </c>
      <c r="P537">
        <v>13</v>
      </c>
      <c r="Q537">
        <v>385802.15</v>
      </c>
    </row>
    <row r="538" spans="1:17" x14ac:dyDescent="0.25">
      <c r="A538" t="s">
        <v>564</v>
      </c>
      <c r="B538" t="s">
        <v>22</v>
      </c>
      <c r="C538" t="s">
        <v>41</v>
      </c>
      <c r="D538">
        <v>3.3</v>
      </c>
      <c r="E538">
        <v>76</v>
      </c>
      <c r="F538">
        <v>37.36</v>
      </c>
      <c r="G538">
        <v>2451</v>
      </c>
      <c r="H538">
        <v>22830</v>
      </c>
      <c r="I538">
        <v>3</v>
      </c>
      <c r="J538">
        <v>619</v>
      </c>
      <c r="K538">
        <v>174.30635067422199</v>
      </c>
      <c r="L538">
        <v>6.7</v>
      </c>
      <c r="M538">
        <v>9.1999999999999993</v>
      </c>
      <c r="N538" t="s">
        <v>20</v>
      </c>
      <c r="O538">
        <v>73</v>
      </c>
      <c r="P538">
        <v>24</v>
      </c>
      <c r="Q538">
        <v>642449.76</v>
      </c>
    </row>
    <row r="539" spans="1:17" x14ac:dyDescent="0.25">
      <c r="A539" t="s">
        <v>565</v>
      </c>
      <c r="B539" t="s">
        <v>33</v>
      </c>
      <c r="C539" t="s">
        <v>19</v>
      </c>
      <c r="D539">
        <v>4.3</v>
      </c>
      <c r="E539">
        <v>70</v>
      </c>
      <c r="F539">
        <v>68.739999999999995</v>
      </c>
      <c r="G539">
        <v>1604</v>
      </c>
      <c r="H539">
        <v>17652</v>
      </c>
      <c r="I539">
        <v>7</v>
      </c>
      <c r="J539">
        <v>169</v>
      </c>
      <c r="K539">
        <v>101.585486026162</v>
      </c>
      <c r="L539">
        <v>8.1</v>
      </c>
      <c r="M539">
        <v>8.1</v>
      </c>
      <c r="N539" t="s">
        <v>20</v>
      </c>
      <c r="O539">
        <v>23</v>
      </c>
      <c r="P539">
        <v>15</v>
      </c>
      <c r="Q539">
        <v>1075122.92</v>
      </c>
    </row>
    <row r="540" spans="1:17" x14ac:dyDescent="0.25">
      <c r="A540" t="s">
        <v>566</v>
      </c>
      <c r="B540" t="s">
        <v>33</v>
      </c>
      <c r="C540" t="s">
        <v>19</v>
      </c>
      <c r="D540">
        <v>4.9000000000000004</v>
      </c>
      <c r="E540">
        <v>61</v>
      </c>
      <c r="F540">
        <v>72.09</v>
      </c>
      <c r="G540">
        <v>3006</v>
      </c>
      <c r="H540">
        <v>30416</v>
      </c>
      <c r="I540">
        <v>9</v>
      </c>
      <c r="J540">
        <v>732</v>
      </c>
      <c r="K540">
        <v>57.880701809872399</v>
      </c>
      <c r="L540">
        <v>2.4</v>
      </c>
      <c r="M540">
        <v>5.5</v>
      </c>
      <c r="N540" t="s">
        <v>20</v>
      </c>
      <c r="O540">
        <v>23</v>
      </c>
      <c r="P540">
        <v>27</v>
      </c>
      <c r="Q540">
        <v>987098.61</v>
      </c>
    </row>
    <row r="541" spans="1:17" x14ac:dyDescent="0.25">
      <c r="A541" t="s">
        <v>567</v>
      </c>
      <c r="B541" t="s">
        <v>33</v>
      </c>
      <c r="C541" t="s">
        <v>25</v>
      </c>
      <c r="D541">
        <v>5</v>
      </c>
      <c r="E541">
        <v>51</v>
      </c>
      <c r="F541">
        <v>45.3</v>
      </c>
      <c r="G541">
        <v>2932</v>
      </c>
      <c r="H541">
        <v>36607</v>
      </c>
      <c r="I541">
        <v>5</v>
      </c>
      <c r="J541">
        <v>160</v>
      </c>
      <c r="K541">
        <v>166.619364407337</v>
      </c>
      <c r="L541">
        <v>9</v>
      </c>
      <c r="M541">
        <v>5.3</v>
      </c>
      <c r="N541" t="s">
        <v>26</v>
      </c>
      <c r="O541">
        <v>31</v>
      </c>
      <c r="P541">
        <v>39</v>
      </c>
      <c r="Q541">
        <v>527825.05000000005</v>
      </c>
    </row>
    <row r="542" spans="1:17" x14ac:dyDescent="0.25">
      <c r="A542" t="s">
        <v>568</v>
      </c>
      <c r="B542" t="s">
        <v>33</v>
      </c>
      <c r="C542" t="s">
        <v>30</v>
      </c>
      <c r="D542">
        <v>3.8</v>
      </c>
      <c r="E542">
        <v>65</v>
      </c>
      <c r="F542">
        <v>36.53</v>
      </c>
      <c r="G542">
        <v>2546</v>
      </c>
      <c r="H542">
        <v>32160</v>
      </c>
      <c r="I542">
        <v>9</v>
      </c>
      <c r="J542">
        <v>622</v>
      </c>
      <c r="K542">
        <v>235.65753260084099</v>
      </c>
      <c r="L542">
        <v>2.6</v>
      </c>
      <c r="M542">
        <v>8.3000000000000007</v>
      </c>
      <c r="N542" t="s">
        <v>26</v>
      </c>
      <c r="O542">
        <v>53</v>
      </c>
      <c r="P542">
        <v>40</v>
      </c>
      <c r="Q542">
        <v>544522.84</v>
      </c>
    </row>
    <row r="543" spans="1:17" x14ac:dyDescent="0.25">
      <c r="A543" t="s">
        <v>569</v>
      </c>
      <c r="B543" t="s">
        <v>33</v>
      </c>
      <c r="C543" t="s">
        <v>23</v>
      </c>
      <c r="D543">
        <v>4.2</v>
      </c>
      <c r="E543">
        <v>56</v>
      </c>
      <c r="F543">
        <v>28.12</v>
      </c>
      <c r="G543">
        <v>1491</v>
      </c>
      <c r="H543">
        <v>18588</v>
      </c>
      <c r="I543">
        <v>19</v>
      </c>
      <c r="J543">
        <v>305</v>
      </c>
      <c r="K543">
        <v>137.79751604774901</v>
      </c>
      <c r="L543">
        <v>4.8</v>
      </c>
      <c r="M543">
        <v>8.1999999999999993</v>
      </c>
      <c r="N543" t="s">
        <v>20</v>
      </c>
      <c r="O543">
        <v>33</v>
      </c>
      <c r="P543">
        <v>17</v>
      </c>
      <c r="Q543">
        <v>375545.58</v>
      </c>
    </row>
    <row r="544" spans="1:17" x14ac:dyDescent="0.25">
      <c r="A544" t="s">
        <v>570</v>
      </c>
      <c r="B544" t="s">
        <v>18</v>
      </c>
      <c r="C544" t="s">
        <v>41</v>
      </c>
      <c r="D544">
        <v>4.7</v>
      </c>
      <c r="E544">
        <v>48</v>
      </c>
      <c r="F544">
        <v>42.36</v>
      </c>
      <c r="G544">
        <v>1876</v>
      </c>
      <c r="H544">
        <v>19522</v>
      </c>
      <c r="I544">
        <v>11</v>
      </c>
      <c r="J544">
        <v>471</v>
      </c>
      <c r="K544">
        <v>111.991067417019</v>
      </c>
      <c r="L544">
        <v>5.7</v>
      </c>
      <c r="M544">
        <v>3.5</v>
      </c>
      <c r="N544" t="s">
        <v>26</v>
      </c>
      <c r="O544">
        <v>9</v>
      </c>
      <c r="P544">
        <v>3</v>
      </c>
      <c r="Q544">
        <v>466128.74</v>
      </c>
    </row>
    <row r="545" spans="1:17" x14ac:dyDescent="0.25">
      <c r="A545" t="s">
        <v>571</v>
      </c>
      <c r="B545" t="s">
        <v>22</v>
      </c>
      <c r="C545" t="s">
        <v>25</v>
      </c>
      <c r="D545">
        <v>3.2</v>
      </c>
      <c r="E545">
        <v>80</v>
      </c>
      <c r="F545">
        <v>46.56</v>
      </c>
      <c r="G545">
        <v>3372</v>
      </c>
      <c r="H545">
        <v>39840</v>
      </c>
      <c r="I545">
        <v>14</v>
      </c>
      <c r="J545">
        <v>205</v>
      </c>
      <c r="K545">
        <v>149.09489012216801</v>
      </c>
      <c r="L545">
        <v>3.8</v>
      </c>
      <c r="M545">
        <v>7.1</v>
      </c>
      <c r="N545" t="s">
        <v>20</v>
      </c>
      <c r="O545">
        <v>45</v>
      </c>
      <c r="P545">
        <v>39</v>
      </c>
      <c r="Q545">
        <v>846552.24</v>
      </c>
    </row>
    <row r="546" spans="1:17" x14ac:dyDescent="0.25">
      <c r="A546" t="s">
        <v>572</v>
      </c>
      <c r="B546" t="s">
        <v>18</v>
      </c>
      <c r="C546" t="s">
        <v>19</v>
      </c>
      <c r="D546">
        <v>4.4000000000000004</v>
      </c>
      <c r="E546">
        <v>30</v>
      </c>
      <c r="F546">
        <v>73.09</v>
      </c>
      <c r="G546">
        <v>2969</v>
      </c>
      <c r="H546">
        <v>36217</v>
      </c>
      <c r="I546">
        <v>14</v>
      </c>
      <c r="J546">
        <v>234</v>
      </c>
      <c r="K546">
        <v>289.782386196385</v>
      </c>
      <c r="L546">
        <v>5.5</v>
      </c>
      <c r="M546">
        <v>6.8</v>
      </c>
      <c r="N546" t="s">
        <v>26</v>
      </c>
      <c r="O546">
        <v>13</v>
      </c>
      <c r="P546">
        <v>23</v>
      </c>
      <c r="Q546">
        <v>509714.89</v>
      </c>
    </row>
    <row r="547" spans="1:17" x14ac:dyDescent="0.25">
      <c r="A547" t="s">
        <v>573</v>
      </c>
      <c r="B547" t="s">
        <v>33</v>
      </c>
      <c r="C547" t="s">
        <v>23</v>
      </c>
      <c r="D547">
        <v>3.8</v>
      </c>
      <c r="E547">
        <v>58</v>
      </c>
      <c r="F547">
        <v>32.1</v>
      </c>
      <c r="G547">
        <v>1197</v>
      </c>
      <c r="H547">
        <v>17959</v>
      </c>
      <c r="I547">
        <v>8</v>
      </c>
      <c r="J547">
        <v>602</v>
      </c>
      <c r="K547">
        <v>155.79052350452801</v>
      </c>
      <c r="L547">
        <v>7.5</v>
      </c>
      <c r="M547">
        <v>8.6999999999999993</v>
      </c>
      <c r="N547" t="s">
        <v>20</v>
      </c>
      <c r="O547">
        <v>22</v>
      </c>
      <c r="P547">
        <v>50</v>
      </c>
      <c r="Q547">
        <v>430042.85</v>
      </c>
    </row>
    <row r="548" spans="1:17" x14ac:dyDescent="0.25">
      <c r="A548" t="s">
        <v>574</v>
      </c>
      <c r="B548" t="s">
        <v>22</v>
      </c>
      <c r="C548" t="s">
        <v>41</v>
      </c>
      <c r="D548">
        <v>3.4</v>
      </c>
      <c r="E548">
        <v>74</v>
      </c>
      <c r="F548">
        <v>45.68</v>
      </c>
      <c r="G548">
        <v>3826</v>
      </c>
      <c r="H548">
        <v>46442</v>
      </c>
      <c r="I548">
        <v>1</v>
      </c>
      <c r="J548">
        <v>762</v>
      </c>
      <c r="K548">
        <v>114.90952188139801</v>
      </c>
      <c r="L548">
        <v>7.4</v>
      </c>
      <c r="M548">
        <v>8.8000000000000007</v>
      </c>
      <c r="N548" t="s">
        <v>26</v>
      </c>
      <c r="O548">
        <v>31</v>
      </c>
      <c r="P548">
        <v>54</v>
      </c>
      <c r="Q548">
        <v>762857.98</v>
      </c>
    </row>
    <row r="549" spans="1:17" x14ac:dyDescent="0.25">
      <c r="A549" t="s">
        <v>575</v>
      </c>
      <c r="B549" t="s">
        <v>33</v>
      </c>
      <c r="C549" t="s">
        <v>36</v>
      </c>
      <c r="D549">
        <v>3.8</v>
      </c>
      <c r="E549">
        <v>66</v>
      </c>
      <c r="F549">
        <v>65.02</v>
      </c>
      <c r="G549">
        <v>3669</v>
      </c>
      <c r="H549">
        <v>43584</v>
      </c>
      <c r="I549">
        <v>4</v>
      </c>
      <c r="J549">
        <v>611</v>
      </c>
      <c r="K549">
        <v>192.31063499854301</v>
      </c>
      <c r="L549">
        <v>9.3000000000000007</v>
      </c>
      <c r="M549">
        <v>3.4</v>
      </c>
      <c r="N549" t="s">
        <v>26</v>
      </c>
      <c r="O549">
        <v>59</v>
      </c>
      <c r="P549">
        <v>32</v>
      </c>
      <c r="Q549">
        <v>964970.6</v>
      </c>
    </row>
    <row r="550" spans="1:17" x14ac:dyDescent="0.25">
      <c r="A550" t="s">
        <v>576</v>
      </c>
      <c r="B550" t="s">
        <v>22</v>
      </c>
      <c r="C550" t="s">
        <v>23</v>
      </c>
      <c r="D550">
        <v>3.2</v>
      </c>
      <c r="E550">
        <v>70</v>
      </c>
      <c r="F550">
        <v>28.12</v>
      </c>
      <c r="G550">
        <v>1942</v>
      </c>
      <c r="H550">
        <v>25858</v>
      </c>
      <c r="I550">
        <v>16</v>
      </c>
      <c r="J550">
        <v>651</v>
      </c>
      <c r="K550">
        <v>252.685935441483</v>
      </c>
      <c r="L550">
        <v>8.8000000000000007</v>
      </c>
      <c r="M550">
        <v>8.9</v>
      </c>
      <c r="N550" t="s">
        <v>26</v>
      </c>
      <c r="O550">
        <v>46</v>
      </c>
      <c r="P550">
        <v>38</v>
      </c>
      <c r="Q550">
        <v>463799.58</v>
      </c>
    </row>
    <row r="551" spans="1:17" x14ac:dyDescent="0.25">
      <c r="A551" t="s">
        <v>577</v>
      </c>
      <c r="B551" t="s">
        <v>18</v>
      </c>
      <c r="C551" t="s">
        <v>41</v>
      </c>
      <c r="D551">
        <v>4.4000000000000004</v>
      </c>
      <c r="E551">
        <v>46</v>
      </c>
      <c r="F551">
        <v>35.299999999999997</v>
      </c>
      <c r="G551">
        <v>1197</v>
      </c>
      <c r="H551">
        <v>16211</v>
      </c>
      <c r="I551">
        <v>1</v>
      </c>
      <c r="J551">
        <v>286</v>
      </c>
      <c r="K551">
        <v>55.583074505847101</v>
      </c>
      <c r="L551">
        <v>9.9</v>
      </c>
      <c r="M551">
        <v>9.3000000000000007</v>
      </c>
      <c r="N551" t="s">
        <v>20</v>
      </c>
      <c r="O551">
        <v>11</v>
      </c>
      <c r="P551">
        <v>23</v>
      </c>
      <c r="Q551">
        <v>370590.45</v>
      </c>
    </row>
    <row r="552" spans="1:17" x14ac:dyDescent="0.25">
      <c r="A552" t="s">
        <v>578</v>
      </c>
      <c r="B552" t="s">
        <v>22</v>
      </c>
      <c r="C552" t="s">
        <v>25</v>
      </c>
      <c r="D552">
        <v>3.5</v>
      </c>
      <c r="E552">
        <v>81</v>
      </c>
      <c r="F552">
        <v>52.21</v>
      </c>
      <c r="G552">
        <v>3373</v>
      </c>
      <c r="H552">
        <v>36864</v>
      </c>
      <c r="I552">
        <v>19</v>
      </c>
      <c r="J552">
        <v>907</v>
      </c>
      <c r="K552">
        <v>189.52542155727301</v>
      </c>
      <c r="L552">
        <v>6.4</v>
      </c>
      <c r="M552">
        <v>2</v>
      </c>
      <c r="N552" t="s">
        <v>26</v>
      </c>
      <c r="O552">
        <v>40</v>
      </c>
      <c r="P552">
        <v>62</v>
      </c>
      <c r="Q552">
        <v>963395.31</v>
      </c>
    </row>
    <row r="553" spans="1:17" x14ac:dyDescent="0.25">
      <c r="A553" t="s">
        <v>579</v>
      </c>
      <c r="B553" t="s">
        <v>22</v>
      </c>
      <c r="C553" t="s">
        <v>36</v>
      </c>
      <c r="D553">
        <v>3.6</v>
      </c>
      <c r="E553">
        <v>82</v>
      </c>
      <c r="F553">
        <v>61.63</v>
      </c>
      <c r="G553">
        <v>1652</v>
      </c>
      <c r="H553">
        <v>22769</v>
      </c>
      <c r="I553">
        <v>3</v>
      </c>
      <c r="J553">
        <v>494</v>
      </c>
      <c r="K553">
        <v>259.07810280573699</v>
      </c>
      <c r="L553">
        <v>4.5999999999999996</v>
      </c>
      <c r="M553">
        <v>6.2</v>
      </c>
      <c r="N553" t="s">
        <v>26</v>
      </c>
      <c r="O553">
        <v>33</v>
      </c>
      <c r="P553">
        <v>59</v>
      </c>
      <c r="Q553">
        <v>1125425.95</v>
      </c>
    </row>
    <row r="554" spans="1:17" x14ac:dyDescent="0.25">
      <c r="A554" t="s">
        <v>580</v>
      </c>
      <c r="B554" t="s">
        <v>22</v>
      </c>
      <c r="C554" t="s">
        <v>41</v>
      </c>
      <c r="D554">
        <v>3.2</v>
      </c>
      <c r="E554">
        <v>80</v>
      </c>
      <c r="F554">
        <v>35.299999999999997</v>
      </c>
      <c r="G554">
        <v>2193</v>
      </c>
      <c r="H554">
        <v>25297</v>
      </c>
      <c r="I554">
        <v>2</v>
      </c>
      <c r="J554">
        <v>552</v>
      </c>
      <c r="K554">
        <v>103.90593908230299</v>
      </c>
      <c r="L554">
        <v>3.2</v>
      </c>
      <c r="M554">
        <v>4.9000000000000004</v>
      </c>
      <c r="N554" t="s">
        <v>20</v>
      </c>
      <c r="O554">
        <v>46</v>
      </c>
      <c r="P554">
        <v>51</v>
      </c>
      <c r="Q554">
        <v>633588.44999999995</v>
      </c>
    </row>
    <row r="555" spans="1:17" x14ac:dyDescent="0.25">
      <c r="A555" t="s">
        <v>581</v>
      </c>
      <c r="B555" t="s">
        <v>22</v>
      </c>
      <c r="C555" t="s">
        <v>41</v>
      </c>
      <c r="D555">
        <v>4.7</v>
      </c>
      <c r="E555">
        <v>82</v>
      </c>
      <c r="F555">
        <v>36.35</v>
      </c>
      <c r="G555">
        <v>5178</v>
      </c>
      <c r="H555">
        <v>56254</v>
      </c>
      <c r="I555">
        <v>17</v>
      </c>
      <c r="J555">
        <v>374</v>
      </c>
      <c r="K555">
        <v>280.42074487536598</v>
      </c>
      <c r="L555">
        <v>3.2</v>
      </c>
      <c r="M555">
        <v>4.5999999999999996</v>
      </c>
      <c r="N555" t="s">
        <v>20</v>
      </c>
      <c r="O555">
        <v>19</v>
      </c>
      <c r="P555">
        <v>48</v>
      </c>
      <c r="Q555">
        <v>687436.45</v>
      </c>
    </row>
    <row r="556" spans="1:17" x14ac:dyDescent="0.25">
      <c r="A556" t="s">
        <v>582</v>
      </c>
      <c r="B556" t="s">
        <v>22</v>
      </c>
      <c r="C556" t="s">
        <v>19</v>
      </c>
      <c r="D556">
        <v>4</v>
      </c>
      <c r="E556">
        <v>82</v>
      </c>
      <c r="F556">
        <v>71.430000000000007</v>
      </c>
      <c r="G556">
        <v>3853</v>
      </c>
      <c r="H556">
        <v>42609</v>
      </c>
      <c r="I556">
        <v>11</v>
      </c>
      <c r="J556">
        <v>426</v>
      </c>
      <c r="K556">
        <v>194.42390525434701</v>
      </c>
      <c r="L556">
        <v>2.4</v>
      </c>
      <c r="M556">
        <v>7.3</v>
      </c>
      <c r="N556" t="s">
        <v>20</v>
      </c>
      <c r="O556">
        <v>15</v>
      </c>
      <c r="P556">
        <v>65</v>
      </c>
      <c r="Q556">
        <v>1313066.29</v>
      </c>
    </row>
    <row r="557" spans="1:17" x14ac:dyDescent="0.25">
      <c r="A557" t="s">
        <v>583</v>
      </c>
      <c r="B557" t="s">
        <v>33</v>
      </c>
      <c r="C557" t="s">
        <v>30</v>
      </c>
      <c r="D557">
        <v>4.0999999999999996</v>
      </c>
      <c r="E557">
        <v>55</v>
      </c>
      <c r="F557">
        <v>40.03</v>
      </c>
      <c r="G557">
        <v>1966</v>
      </c>
      <c r="H557">
        <v>26008</v>
      </c>
      <c r="I557">
        <v>3</v>
      </c>
      <c r="J557">
        <v>898</v>
      </c>
      <c r="K557">
        <v>179.18160935553701</v>
      </c>
      <c r="L557">
        <v>7.5</v>
      </c>
      <c r="M557">
        <v>2.2000000000000002</v>
      </c>
      <c r="N557" t="s">
        <v>26</v>
      </c>
      <c r="O557">
        <v>51</v>
      </c>
      <c r="P557">
        <v>40</v>
      </c>
      <c r="Q557">
        <v>499699.48</v>
      </c>
    </row>
    <row r="558" spans="1:17" x14ac:dyDescent="0.25">
      <c r="A558" t="s">
        <v>584</v>
      </c>
      <c r="B558" t="s">
        <v>22</v>
      </c>
      <c r="C558" t="s">
        <v>23</v>
      </c>
      <c r="D558">
        <v>4.0999999999999996</v>
      </c>
      <c r="E558">
        <v>75</v>
      </c>
      <c r="F558">
        <v>34.97</v>
      </c>
      <c r="G558">
        <v>6450</v>
      </c>
      <c r="H558">
        <v>65253</v>
      </c>
      <c r="I558">
        <v>7</v>
      </c>
      <c r="J558">
        <v>843</v>
      </c>
      <c r="K558">
        <v>290.91537936518102</v>
      </c>
      <c r="L558">
        <v>6.9</v>
      </c>
      <c r="M558">
        <v>8.4</v>
      </c>
      <c r="N558" t="s">
        <v>26</v>
      </c>
      <c r="O558">
        <v>49</v>
      </c>
      <c r="P558">
        <v>14</v>
      </c>
      <c r="Q558">
        <v>605859.01</v>
      </c>
    </row>
    <row r="559" spans="1:17" x14ac:dyDescent="0.25">
      <c r="A559" t="s">
        <v>585</v>
      </c>
      <c r="B559" t="s">
        <v>22</v>
      </c>
      <c r="C559" t="s">
        <v>19</v>
      </c>
      <c r="D559">
        <v>3.8</v>
      </c>
      <c r="E559">
        <v>89</v>
      </c>
      <c r="F559">
        <v>66.67</v>
      </c>
      <c r="G559">
        <v>6766</v>
      </c>
      <c r="H559">
        <v>66504</v>
      </c>
      <c r="I559">
        <v>10</v>
      </c>
      <c r="J559">
        <v>552</v>
      </c>
      <c r="K559">
        <v>82.412928800199893</v>
      </c>
      <c r="L559">
        <v>3.6</v>
      </c>
      <c r="M559">
        <v>1.2</v>
      </c>
      <c r="N559" t="s">
        <v>20</v>
      </c>
      <c r="O559">
        <v>8</v>
      </c>
      <c r="P559">
        <v>56</v>
      </c>
      <c r="Q559">
        <v>1330710.05</v>
      </c>
    </row>
    <row r="560" spans="1:17" x14ac:dyDescent="0.25">
      <c r="A560" t="s">
        <v>586</v>
      </c>
      <c r="B560" t="s">
        <v>18</v>
      </c>
      <c r="C560" t="s">
        <v>36</v>
      </c>
      <c r="D560">
        <v>3.4</v>
      </c>
      <c r="E560">
        <v>50</v>
      </c>
      <c r="F560">
        <v>59.23</v>
      </c>
      <c r="G560">
        <v>2516</v>
      </c>
      <c r="H560">
        <v>27930</v>
      </c>
      <c r="I560">
        <v>3</v>
      </c>
      <c r="J560">
        <v>715</v>
      </c>
      <c r="K560">
        <v>235.03529154301199</v>
      </c>
      <c r="L560">
        <v>9</v>
      </c>
      <c r="M560">
        <v>6.2</v>
      </c>
      <c r="N560" t="s">
        <v>26</v>
      </c>
      <c r="O560">
        <v>43</v>
      </c>
      <c r="P560">
        <v>45</v>
      </c>
      <c r="Q560">
        <v>670981.24</v>
      </c>
    </row>
    <row r="561" spans="1:17" x14ac:dyDescent="0.25">
      <c r="A561" t="s">
        <v>587</v>
      </c>
      <c r="B561" t="s">
        <v>22</v>
      </c>
      <c r="C561" t="s">
        <v>30</v>
      </c>
      <c r="D561">
        <v>4.5</v>
      </c>
      <c r="E561">
        <v>79</v>
      </c>
      <c r="F561">
        <v>30.48</v>
      </c>
      <c r="G561">
        <v>4378</v>
      </c>
      <c r="H561">
        <v>47044</v>
      </c>
      <c r="I561">
        <v>8</v>
      </c>
      <c r="J561">
        <v>924</v>
      </c>
      <c r="K561">
        <v>254.64282268081601</v>
      </c>
      <c r="L561">
        <v>6</v>
      </c>
      <c r="M561">
        <v>3</v>
      </c>
      <c r="N561" t="s">
        <v>20</v>
      </c>
      <c r="O561">
        <v>49</v>
      </c>
      <c r="P561">
        <v>48</v>
      </c>
      <c r="Q561">
        <v>553558.24</v>
      </c>
    </row>
    <row r="562" spans="1:17" x14ac:dyDescent="0.25">
      <c r="A562" t="s">
        <v>588</v>
      </c>
      <c r="B562" t="s">
        <v>18</v>
      </c>
      <c r="C562" t="s">
        <v>41</v>
      </c>
      <c r="D562">
        <v>3.3</v>
      </c>
      <c r="E562">
        <v>48</v>
      </c>
      <c r="F562">
        <v>40.159999999999997</v>
      </c>
      <c r="G562">
        <v>1117</v>
      </c>
      <c r="H562">
        <v>12502</v>
      </c>
      <c r="I562">
        <v>5</v>
      </c>
      <c r="J562">
        <v>506</v>
      </c>
      <c r="K562">
        <v>172.13912932463401</v>
      </c>
      <c r="L562">
        <v>1.6</v>
      </c>
      <c r="M562">
        <v>7</v>
      </c>
      <c r="N562" t="s">
        <v>20</v>
      </c>
      <c r="O562">
        <v>2</v>
      </c>
      <c r="P562">
        <v>9</v>
      </c>
      <c r="Q562">
        <v>435216.28</v>
      </c>
    </row>
    <row r="563" spans="1:17" x14ac:dyDescent="0.25">
      <c r="A563" t="s">
        <v>589</v>
      </c>
      <c r="B563" t="s">
        <v>33</v>
      </c>
      <c r="C563" t="s">
        <v>19</v>
      </c>
      <c r="D563">
        <v>3.2</v>
      </c>
      <c r="E563">
        <v>52</v>
      </c>
      <c r="F563">
        <v>73.28</v>
      </c>
      <c r="G563">
        <v>959</v>
      </c>
      <c r="H563">
        <v>12117</v>
      </c>
      <c r="I563">
        <v>10</v>
      </c>
      <c r="J563">
        <v>456</v>
      </c>
      <c r="K563">
        <v>51.618919280013301</v>
      </c>
      <c r="L563">
        <v>1.6</v>
      </c>
      <c r="M563">
        <v>5.7</v>
      </c>
      <c r="N563" t="s">
        <v>26</v>
      </c>
      <c r="O563">
        <v>9</v>
      </c>
      <c r="P563">
        <v>5</v>
      </c>
      <c r="Q563">
        <v>852144.91</v>
      </c>
    </row>
    <row r="564" spans="1:17" x14ac:dyDescent="0.25">
      <c r="A564" t="s">
        <v>590</v>
      </c>
      <c r="B564" t="s">
        <v>22</v>
      </c>
      <c r="C564" t="s">
        <v>30</v>
      </c>
      <c r="D564">
        <v>4.4000000000000004</v>
      </c>
      <c r="E564">
        <v>76</v>
      </c>
      <c r="F564">
        <v>38.69</v>
      </c>
      <c r="G564">
        <v>8442</v>
      </c>
      <c r="H564">
        <v>83905</v>
      </c>
      <c r="I564">
        <v>12</v>
      </c>
      <c r="J564">
        <v>741</v>
      </c>
      <c r="K564">
        <v>181.08412653482901</v>
      </c>
      <c r="L564">
        <v>2.2999999999999998</v>
      </c>
      <c r="M564">
        <v>10</v>
      </c>
      <c r="N564" t="s">
        <v>26</v>
      </c>
      <c r="O564">
        <v>39</v>
      </c>
      <c r="P564">
        <v>63</v>
      </c>
      <c r="Q564">
        <v>684392.99</v>
      </c>
    </row>
    <row r="565" spans="1:17" x14ac:dyDescent="0.25">
      <c r="A565" t="s">
        <v>591</v>
      </c>
      <c r="B565" t="s">
        <v>18</v>
      </c>
      <c r="C565" t="s">
        <v>23</v>
      </c>
      <c r="D565">
        <v>3.4</v>
      </c>
      <c r="E565">
        <v>34</v>
      </c>
      <c r="F565">
        <v>30.49</v>
      </c>
      <c r="G565">
        <v>3365</v>
      </c>
      <c r="H565">
        <v>33663</v>
      </c>
      <c r="I565">
        <v>18</v>
      </c>
      <c r="J565">
        <v>137</v>
      </c>
      <c r="K565">
        <v>88.377982206844905</v>
      </c>
      <c r="L565">
        <v>2.9</v>
      </c>
      <c r="M565">
        <v>8.8000000000000007</v>
      </c>
      <c r="N565" t="s">
        <v>20</v>
      </c>
      <c r="O565">
        <v>0</v>
      </c>
      <c r="P565">
        <v>22</v>
      </c>
      <c r="Q565">
        <v>258553.97</v>
      </c>
    </row>
    <row r="566" spans="1:17" x14ac:dyDescent="0.25">
      <c r="A566" t="s">
        <v>592</v>
      </c>
      <c r="B566" t="s">
        <v>18</v>
      </c>
      <c r="C566" t="s">
        <v>36</v>
      </c>
      <c r="D566">
        <v>3.6</v>
      </c>
      <c r="E566">
        <v>37</v>
      </c>
      <c r="F566">
        <v>56.05</v>
      </c>
      <c r="G566">
        <v>3410</v>
      </c>
      <c r="H566">
        <v>39481</v>
      </c>
      <c r="I566">
        <v>6</v>
      </c>
      <c r="J566">
        <v>154</v>
      </c>
      <c r="K566">
        <v>190.642630422644</v>
      </c>
      <c r="L566">
        <v>9</v>
      </c>
      <c r="M566">
        <v>4</v>
      </c>
      <c r="N566" t="s">
        <v>20</v>
      </c>
      <c r="O566">
        <v>6</v>
      </c>
      <c r="P566">
        <v>4</v>
      </c>
      <c r="Q566">
        <v>474630.7</v>
      </c>
    </row>
    <row r="567" spans="1:17" x14ac:dyDescent="0.25">
      <c r="A567" t="s">
        <v>593</v>
      </c>
      <c r="B567" t="s">
        <v>33</v>
      </c>
      <c r="C567" t="s">
        <v>25</v>
      </c>
      <c r="D567">
        <v>4</v>
      </c>
      <c r="E567">
        <v>54</v>
      </c>
      <c r="F567">
        <v>49.2</v>
      </c>
      <c r="G567">
        <v>1654</v>
      </c>
      <c r="H567">
        <v>22767</v>
      </c>
      <c r="I567">
        <v>8</v>
      </c>
      <c r="J567">
        <v>634</v>
      </c>
      <c r="K567">
        <v>234.65465464303401</v>
      </c>
      <c r="L567">
        <v>8</v>
      </c>
      <c r="M567">
        <v>5.8</v>
      </c>
      <c r="N567" t="s">
        <v>20</v>
      </c>
      <c r="O567">
        <v>30</v>
      </c>
      <c r="P567">
        <v>39</v>
      </c>
      <c r="Q567">
        <v>605021.35</v>
      </c>
    </row>
    <row r="568" spans="1:17" x14ac:dyDescent="0.25">
      <c r="A568" t="s">
        <v>594</v>
      </c>
      <c r="B568" t="s">
        <v>22</v>
      </c>
      <c r="C568" t="s">
        <v>19</v>
      </c>
      <c r="D568">
        <v>3.9</v>
      </c>
      <c r="E568">
        <v>81</v>
      </c>
      <c r="F568">
        <v>75.25</v>
      </c>
      <c r="G568">
        <v>2443</v>
      </c>
      <c r="H568">
        <v>26621</v>
      </c>
      <c r="I568">
        <v>18</v>
      </c>
      <c r="J568">
        <v>507</v>
      </c>
      <c r="K568">
        <v>182.767857457221</v>
      </c>
      <c r="L568">
        <v>2.8</v>
      </c>
      <c r="M568">
        <v>3.9</v>
      </c>
      <c r="N568" t="s">
        <v>26</v>
      </c>
      <c r="O568">
        <v>12</v>
      </c>
      <c r="P568">
        <v>30</v>
      </c>
      <c r="Q568">
        <v>1365379.8</v>
      </c>
    </row>
    <row r="569" spans="1:17" x14ac:dyDescent="0.25">
      <c r="A569" t="s">
        <v>595</v>
      </c>
      <c r="B569" t="s">
        <v>22</v>
      </c>
      <c r="C569" t="s">
        <v>36</v>
      </c>
      <c r="D569">
        <v>4.4000000000000004</v>
      </c>
      <c r="E569">
        <v>73</v>
      </c>
      <c r="F569">
        <v>57.53</v>
      </c>
      <c r="G569">
        <v>2746</v>
      </c>
      <c r="H569">
        <v>35639</v>
      </c>
      <c r="I569">
        <v>6</v>
      </c>
      <c r="J569">
        <v>933</v>
      </c>
      <c r="K569">
        <v>207.70050262177699</v>
      </c>
      <c r="L569">
        <v>3.2</v>
      </c>
      <c r="M569">
        <v>7.6</v>
      </c>
      <c r="N569" t="s">
        <v>26</v>
      </c>
      <c r="O569">
        <v>55</v>
      </c>
      <c r="P569">
        <v>13</v>
      </c>
      <c r="Q569">
        <v>942811.1</v>
      </c>
    </row>
    <row r="570" spans="1:17" x14ac:dyDescent="0.25">
      <c r="A570" t="s">
        <v>596</v>
      </c>
      <c r="B570" t="s">
        <v>18</v>
      </c>
      <c r="C570" t="s">
        <v>25</v>
      </c>
      <c r="D570">
        <v>4.2</v>
      </c>
      <c r="E570">
        <v>48</v>
      </c>
      <c r="F570">
        <v>48.52</v>
      </c>
      <c r="G570">
        <v>2320</v>
      </c>
      <c r="H570">
        <v>31194</v>
      </c>
      <c r="I570">
        <v>9</v>
      </c>
      <c r="J570">
        <v>949</v>
      </c>
      <c r="K570">
        <v>75.9863850825231</v>
      </c>
      <c r="L570">
        <v>6.7</v>
      </c>
      <c r="M570">
        <v>4.8</v>
      </c>
      <c r="N570" t="s">
        <v>20</v>
      </c>
      <c r="O570">
        <v>21</v>
      </c>
      <c r="P570">
        <v>5</v>
      </c>
      <c r="Q570">
        <v>532991.46</v>
      </c>
    </row>
    <row r="571" spans="1:17" x14ac:dyDescent="0.25">
      <c r="A571" t="s">
        <v>597</v>
      </c>
      <c r="B571" t="s">
        <v>22</v>
      </c>
      <c r="C571" t="s">
        <v>19</v>
      </c>
      <c r="D571">
        <v>4.3</v>
      </c>
      <c r="E571">
        <v>87</v>
      </c>
      <c r="F571">
        <v>73.22</v>
      </c>
      <c r="G571">
        <v>8266</v>
      </c>
      <c r="H571">
        <v>88741</v>
      </c>
      <c r="I571">
        <v>16</v>
      </c>
      <c r="J571">
        <v>306</v>
      </c>
      <c r="K571">
        <v>74.2614317122801</v>
      </c>
      <c r="L571">
        <v>8.8000000000000007</v>
      </c>
      <c r="M571">
        <v>2</v>
      </c>
      <c r="N571" t="s">
        <v>26</v>
      </c>
      <c r="O571">
        <v>15</v>
      </c>
      <c r="P571">
        <v>44</v>
      </c>
      <c r="Q571">
        <v>1438228.69</v>
      </c>
    </row>
    <row r="572" spans="1:17" x14ac:dyDescent="0.25">
      <c r="A572" t="s">
        <v>598</v>
      </c>
      <c r="B572" t="s">
        <v>18</v>
      </c>
      <c r="C572" t="s">
        <v>36</v>
      </c>
      <c r="D572">
        <v>4.4000000000000004</v>
      </c>
      <c r="E572">
        <v>32</v>
      </c>
      <c r="F572">
        <v>63.07</v>
      </c>
      <c r="G572">
        <v>3654</v>
      </c>
      <c r="H572">
        <v>39456</v>
      </c>
      <c r="I572">
        <v>11</v>
      </c>
      <c r="J572">
        <v>183</v>
      </c>
      <c r="K572">
        <v>262.73518927639901</v>
      </c>
      <c r="L572">
        <v>3.9</v>
      </c>
      <c r="M572">
        <v>6.9</v>
      </c>
      <c r="N572" t="s">
        <v>26</v>
      </c>
      <c r="O572">
        <v>21</v>
      </c>
      <c r="P572">
        <v>31</v>
      </c>
      <c r="Q572">
        <v>469494</v>
      </c>
    </row>
    <row r="573" spans="1:17" x14ac:dyDescent="0.25">
      <c r="A573" t="s">
        <v>599</v>
      </c>
      <c r="B573" t="s">
        <v>22</v>
      </c>
      <c r="C573" t="s">
        <v>36</v>
      </c>
      <c r="D573">
        <v>3.6</v>
      </c>
      <c r="E573">
        <v>76</v>
      </c>
      <c r="F573">
        <v>65.03</v>
      </c>
      <c r="G573">
        <v>2334</v>
      </c>
      <c r="H573">
        <v>23196</v>
      </c>
      <c r="I573">
        <v>2</v>
      </c>
      <c r="J573">
        <v>535</v>
      </c>
      <c r="K573">
        <v>62.332465198362499</v>
      </c>
      <c r="L573">
        <v>5.7</v>
      </c>
      <c r="M573">
        <v>1.1000000000000001</v>
      </c>
      <c r="N573" t="s">
        <v>20</v>
      </c>
      <c r="O573">
        <v>5</v>
      </c>
      <c r="P573">
        <v>11</v>
      </c>
      <c r="Q573">
        <v>1094530.6000000001</v>
      </c>
    </row>
    <row r="574" spans="1:17" x14ac:dyDescent="0.25">
      <c r="A574" t="s">
        <v>600</v>
      </c>
      <c r="B574" t="s">
        <v>18</v>
      </c>
      <c r="C574" t="s">
        <v>30</v>
      </c>
      <c r="D574">
        <v>3.6</v>
      </c>
      <c r="E574">
        <v>37</v>
      </c>
      <c r="F574">
        <v>34.270000000000003</v>
      </c>
      <c r="G574">
        <v>2301</v>
      </c>
      <c r="H574">
        <v>24645</v>
      </c>
      <c r="I574">
        <v>17</v>
      </c>
      <c r="J574">
        <v>334</v>
      </c>
      <c r="K574">
        <v>121.07499094825199</v>
      </c>
      <c r="L574">
        <v>9</v>
      </c>
      <c r="M574">
        <v>3.7</v>
      </c>
      <c r="N574" t="s">
        <v>20</v>
      </c>
      <c r="O574">
        <v>0</v>
      </c>
      <c r="P574">
        <v>21</v>
      </c>
      <c r="Q574">
        <v>307111.23</v>
      </c>
    </row>
    <row r="575" spans="1:17" x14ac:dyDescent="0.25">
      <c r="A575" t="s">
        <v>601</v>
      </c>
      <c r="B575" t="s">
        <v>22</v>
      </c>
      <c r="C575" t="s">
        <v>19</v>
      </c>
      <c r="D575">
        <v>3.9</v>
      </c>
      <c r="E575">
        <v>84</v>
      </c>
      <c r="F575">
        <v>70.66</v>
      </c>
      <c r="G575">
        <v>2298</v>
      </c>
      <c r="H575">
        <v>29396</v>
      </c>
      <c r="I575">
        <v>13</v>
      </c>
      <c r="J575">
        <v>797</v>
      </c>
      <c r="K575">
        <v>284.424144760263</v>
      </c>
      <c r="L575">
        <v>7.9</v>
      </c>
      <c r="M575">
        <v>9.1999999999999993</v>
      </c>
      <c r="N575" t="s">
        <v>20</v>
      </c>
      <c r="O575">
        <v>1</v>
      </c>
      <c r="P575">
        <v>77</v>
      </c>
      <c r="Q575">
        <v>1333433.6399999999</v>
      </c>
    </row>
    <row r="576" spans="1:17" x14ac:dyDescent="0.25">
      <c r="A576" t="s">
        <v>602</v>
      </c>
      <c r="B576" t="s">
        <v>33</v>
      </c>
      <c r="C576" t="s">
        <v>36</v>
      </c>
      <c r="D576">
        <v>3.6</v>
      </c>
      <c r="E576">
        <v>70</v>
      </c>
      <c r="F576">
        <v>60.14</v>
      </c>
      <c r="G576">
        <v>2986</v>
      </c>
      <c r="H576">
        <v>33746</v>
      </c>
      <c r="I576">
        <v>7</v>
      </c>
      <c r="J576">
        <v>436</v>
      </c>
      <c r="K576">
        <v>164.71677837498299</v>
      </c>
      <c r="L576">
        <v>9</v>
      </c>
      <c r="M576">
        <v>1.8</v>
      </c>
      <c r="N576" t="s">
        <v>26</v>
      </c>
      <c r="O576">
        <v>69</v>
      </c>
      <c r="P576">
        <v>34</v>
      </c>
      <c r="Q576">
        <v>947578.92</v>
      </c>
    </row>
    <row r="577" spans="1:17" x14ac:dyDescent="0.25">
      <c r="A577" t="s">
        <v>603</v>
      </c>
      <c r="B577" t="s">
        <v>22</v>
      </c>
      <c r="C577" t="s">
        <v>41</v>
      </c>
      <c r="D577">
        <v>5</v>
      </c>
      <c r="E577">
        <v>86</v>
      </c>
      <c r="F577">
        <v>45.21</v>
      </c>
      <c r="G577">
        <v>3615</v>
      </c>
      <c r="H577">
        <v>41105</v>
      </c>
      <c r="I577">
        <v>10</v>
      </c>
      <c r="J577">
        <v>945</v>
      </c>
      <c r="K577">
        <v>218.63464501258201</v>
      </c>
      <c r="L577">
        <v>3.5</v>
      </c>
      <c r="M577">
        <v>5.5</v>
      </c>
      <c r="N577" t="s">
        <v>26</v>
      </c>
      <c r="O577">
        <v>65</v>
      </c>
      <c r="P577">
        <v>78</v>
      </c>
      <c r="Q577">
        <v>881817.92</v>
      </c>
    </row>
    <row r="578" spans="1:17" x14ac:dyDescent="0.25">
      <c r="A578" t="s">
        <v>604</v>
      </c>
      <c r="B578" t="s">
        <v>22</v>
      </c>
      <c r="C578" t="s">
        <v>19</v>
      </c>
      <c r="D578">
        <v>4.5999999999999996</v>
      </c>
      <c r="E578">
        <v>88</v>
      </c>
      <c r="F578">
        <v>73.459999999999994</v>
      </c>
      <c r="G578">
        <v>6126</v>
      </c>
      <c r="H578">
        <v>69861</v>
      </c>
      <c r="I578">
        <v>13</v>
      </c>
      <c r="J578">
        <v>670</v>
      </c>
      <c r="K578">
        <v>105.422592063736</v>
      </c>
      <c r="L578">
        <v>7.2</v>
      </c>
      <c r="M578">
        <v>8.1999999999999993</v>
      </c>
      <c r="N578" t="s">
        <v>26</v>
      </c>
      <c r="O578">
        <v>36</v>
      </c>
      <c r="P578">
        <v>12</v>
      </c>
      <c r="Q578">
        <v>1453969.25</v>
      </c>
    </row>
    <row r="579" spans="1:17" x14ac:dyDescent="0.25">
      <c r="A579" t="s">
        <v>605</v>
      </c>
      <c r="B579" t="s">
        <v>33</v>
      </c>
      <c r="C579" t="s">
        <v>36</v>
      </c>
      <c r="D579">
        <v>3.3</v>
      </c>
      <c r="E579">
        <v>53</v>
      </c>
      <c r="F579">
        <v>64.150000000000006</v>
      </c>
      <c r="G579">
        <v>701</v>
      </c>
      <c r="H579">
        <v>5947</v>
      </c>
      <c r="I579">
        <v>10</v>
      </c>
      <c r="J579">
        <v>393</v>
      </c>
      <c r="K579">
        <v>117.628220070309</v>
      </c>
      <c r="L579">
        <v>2</v>
      </c>
      <c r="M579">
        <v>9.1</v>
      </c>
      <c r="N579" t="s">
        <v>20</v>
      </c>
      <c r="O579">
        <v>9</v>
      </c>
      <c r="P579">
        <v>39</v>
      </c>
      <c r="Q579">
        <v>765353.1</v>
      </c>
    </row>
    <row r="580" spans="1:17" x14ac:dyDescent="0.25">
      <c r="A580" t="s">
        <v>606</v>
      </c>
      <c r="B580" t="s">
        <v>22</v>
      </c>
      <c r="C580" t="s">
        <v>30</v>
      </c>
      <c r="D580">
        <v>3</v>
      </c>
      <c r="E580">
        <v>85</v>
      </c>
      <c r="F580">
        <v>31.46</v>
      </c>
      <c r="G580">
        <v>4629</v>
      </c>
      <c r="H580">
        <v>44442</v>
      </c>
      <c r="I580">
        <v>4</v>
      </c>
      <c r="J580">
        <v>475</v>
      </c>
      <c r="K580">
        <v>177.25013686347</v>
      </c>
      <c r="L580">
        <v>6.5</v>
      </c>
      <c r="M580">
        <v>6</v>
      </c>
      <c r="N580" t="s">
        <v>26</v>
      </c>
      <c r="O580">
        <v>16</v>
      </c>
      <c r="P580">
        <v>20</v>
      </c>
      <c r="Q580">
        <v>607126.06000000006</v>
      </c>
    </row>
    <row r="581" spans="1:17" x14ac:dyDescent="0.25">
      <c r="A581" t="s">
        <v>607</v>
      </c>
      <c r="B581" t="s">
        <v>33</v>
      </c>
      <c r="C581" t="s">
        <v>25</v>
      </c>
      <c r="D581">
        <v>3.1</v>
      </c>
      <c r="E581">
        <v>62</v>
      </c>
      <c r="F581">
        <v>53.71</v>
      </c>
      <c r="G581">
        <v>1843</v>
      </c>
      <c r="H581">
        <v>22439</v>
      </c>
      <c r="I581">
        <v>11</v>
      </c>
      <c r="J581">
        <v>186</v>
      </c>
      <c r="K581">
        <v>209.52501207071001</v>
      </c>
      <c r="L581">
        <v>3.7</v>
      </c>
      <c r="M581">
        <v>2.4</v>
      </c>
      <c r="N581" t="s">
        <v>20</v>
      </c>
      <c r="O581">
        <v>16</v>
      </c>
      <c r="P581">
        <v>57</v>
      </c>
      <c r="Q581">
        <v>751503.66</v>
      </c>
    </row>
    <row r="582" spans="1:17" x14ac:dyDescent="0.25">
      <c r="A582" t="s">
        <v>608</v>
      </c>
      <c r="B582" t="s">
        <v>22</v>
      </c>
      <c r="C582" t="s">
        <v>25</v>
      </c>
      <c r="D582">
        <v>3.5</v>
      </c>
      <c r="E582">
        <v>81</v>
      </c>
      <c r="F582">
        <v>49.76</v>
      </c>
      <c r="G582">
        <v>1675</v>
      </c>
      <c r="H582">
        <v>17988</v>
      </c>
      <c r="I582">
        <v>9</v>
      </c>
      <c r="J582">
        <v>898</v>
      </c>
      <c r="K582">
        <v>290.11528027229502</v>
      </c>
      <c r="L582">
        <v>7.3</v>
      </c>
      <c r="M582">
        <v>9.5</v>
      </c>
      <c r="N582" t="s">
        <v>26</v>
      </c>
      <c r="O582">
        <v>5</v>
      </c>
      <c r="P582">
        <v>66</v>
      </c>
      <c r="Q582">
        <v>908833.5</v>
      </c>
    </row>
    <row r="583" spans="1:17" x14ac:dyDescent="0.25">
      <c r="A583" t="s">
        <v>609</v>
      </c>
      <c r="B583" t="s">
        <v>18</v>
      </c>
      <c r="C583" t="s">
        <v>41</v>
      </c>
      <c r="D583">
        <v>3.2</v>
      </c>
      <c r="E583">
        <v>33</v>
      </c>
      <c r="F583">
        <v>35.26</v>
      </c>
      <c r="G583">
        <v>3153</v>
      </c>
      <c r="H583">
        <v>29868</v>
      </c>
      <c r="I583">
        <v>16</v>
      </c>
      <c r="J583">
        <v>796</v>
      </c>
      <c r="K583">
        <v>193.60499263142299</v>
      </c>
      <c r="L583">
        <v>2.2999999999999998</v>
      </c>
      <c r="M583">
        <v>7.7</v>
      </c>
      <c r="N583" t="s">
        <v>26</v>
      </c>
      <c r="O583">
        <v>0</v>
      </c>
      <c r="P583">
        <v>7</v>
      </c>
      <c r="Q583">
        <v>283885.74</v>
      </c>
    </row>
    <row r="584" spans="1:17" x14ac:dyDescent="0.25">
      <c r="A584" t="s">
        <v>610</v>
      </c>
      <c r="B584" t="s">
        <v>18</v>
      </c>
      <c r="C584" t="s">
        <v>19</v>
      </c>
      <c r="D584">
        <v>4.0999999999999996</v>
      </c>
      <c r="E584">
        <v>41</v>
      </c>
      <c r="F584">
        <v>65.66</v>
      </c>
      <c r="G584">
        <v>2071</v>
      </c>
      <c r="H584">
        <v>26049</v>
      </c>
      <c r="I584">
        <v>17</v>
      </c>
      <c r="J584">
        <v>620</v>
      </c>
      <c r="K584">
        <v>73.992274486532907</v>
      </c>
      <c r="L584">
        <v>7</v>
      </c>
      <c r="M584">
        <v>4.5999999999999996</v>
      </c>
      <c r="N584" t="s">
        <v>26</v>
      </c>
      <c r="O584">
        <v>19</v>
      </c>
      <c r="P584">
        <v>13</v>
      </c>
      <c r="Q584">
        <v>620111.21</v>
      </c>
    </row>
    <row r="585" spans="1:17" x14ac:dyDescent="0.25">
      <c r="A585" t="s">
        <v>611</v>
      </c>
      <c r="B585" t="s">
        <v>22</v>
      </c>
      <c r="C585" t="s">
        <v>30</v>
      </c>
      <c r="D585">
        <v>4.7</v>
      </c>
      <c r="E585">
        <v>86</v>
      </c>
      <c r="F585">
        <v>37.46</v>
      </c>
      <c r="G585">
        <v>8962</v>
      </c>
      <c r="H585">
        <v>90045</v>
      </c>
      <c r="I585">
        <v>5</v>
      </c>
      <c r="J585">
        <v>343</v>
      </c>
      <c r="K585">
        <v>141.72983062089199</v>
      </c>
      <c r="L585">
        <v>7.4</v>
      </c>
      <c r="M585">
        <v>3.5</v>
      </c>
      <c r="N585" t="s">
        <v>20</v>
      </c>
      <c r="O585">
        <v>17</v>
      </c>
      <c r="P585">
        <v>62</v>
      </c>
      <c r="Q585">
        <v>737562.23</v>
      </c>
    </row>
    <row r="586" spans="1:17" x14ac:dyDescent="0.25">
      <c r="A586" t="s">
        <v>612</v>
      </c>
      <c r="B586" t="s">
        <v>22</v>
      </c>
      <c r="C586" t="s">
        <v>36</v>
      </c>
      <c r="D586">
        <v>4.5</v>
      </c>
      <c r="E586">
        <v>78</v>
      </c>
      <c r="F586">
        <v>59.09</v>
      </c>
      <c r="G586">
        <v>3151</v>
      </c>
      <c r="H586">
        <v>36710</v>
      </c>
      <c r="I586">
        <v>5</v>
      </c>
      <c r="J586">
        <v>91</v>
      </c>
      <c r="K586">
        <v>111.041896781942</v>
      </c>
      <c r="L586">
        <v>8.6999999999999993</v>
      </c>
      <c r="M586">
        <v>1.4</v>
      </c>
      <c r="N586" t="s">
        <v>26</v>
      </c>
      <c r="O586">
        <v>8</v>
      </c>
      <c r="P586">
        <v>9</v>
      </c>
      <c r="Q586">
        <v>1027173.91</v>
      </c>
    </row>
    <row r="587" spans="1:17" x14ac:dyDescent="0.25">
      <c r="A587" t="s">
        <v>613</v>
      </c>
      <c r="B587" t="s">
        <v>22</v>
      </c>
      <c r="C587" t="s">
        <v>36</v>
      </c>
      <c r="D587">
        <v>3.4</v>
      </c>
      <c r="E587">
        <v>81</v>
      </c>
      <c r="F587">
        <v>64.55</v>
      </c>
      <c r="G587">
        <v>6407</v>
      </c>
      <c r="H587">
        <v>64835</v>
      </c>
      <c r="I587">
        <v>6</v>
      </c>
      <c r="J587">
        <v>809</v>
      </c>
      <c r="K587">
        <v>113.60030514383701</v>
      </c>
      <c r="L587">
        <v>7.2</v>
      </c>
      <c r="M587">
        <v>2.7</v>
      </c>
      <c r="N587" t="s">
        <v>20</v>
      </c>
      <c r="O587">
        <v>31</v>
      </c>
      <c r="P587">
        <v>71</v>
      </c>
      <c r="Q587">
        <v>1177056.8</v>
      </c>
    </row>
    <row r="588" spans="1:17" x14ac:dyDescent="0.25">
      <c r="A588" t="s">
        <v>614</v>
      </c>
      <c r="B588" t="s">
        <v>18</v>
      </c>
      <c r="C588" t="s">
        <v>25</v>
      </c>
      <c r="D588">
        <v>3.8</v>
      </c>
      <c r="E588">
        <v>44</v>
      </c>
      <c r="F588">
        <v>53.08</v>
      </c>
      <c r="G588">
        <v>2361</v>
      </c>
      <c r="H588">
        <v>22428</v>
      </c>
      <c r="I588">
        <v>2</v>
      </c>
      <c r="J588">
        <v>99</v>
      </c>
      <c r="K588">
        <v>176.34686235171699</v>
      </c>
      <c r="L588">
        <v>5.7</v>
      </c>
      <c r="M588">
        <v>8</v>
      </c>
      <c r="N588" t="s">
        <v>20</v>
      </c>
      <c r="O588">
        <v>16</v>
      </c>
      <c r="P588">
        <v>3</v>
      </c>
      <c r="Q588">
        <v>526198.30000000005</v>
      </c>
    </row>
    <row r="589" spans="1:17" x14ac:dyDescent="0.25">
      <c r="A589" t="s">
        <v>615</v>
      </c>
      <c r="B589" t="s">
        <v>22</v>
      </c>
      <c r="C589" t="s">
        <v>30</v>
      </c>
      <c r="D589">
        <v>4</v>
      </c>
      <c r="E589">
        <v>89</v>
      </c>
      <c r="F589">
        <v>30.24</v>
      </c>
      <c r="G589">
        <v>2015</v>
      </c>
      <c r="H589">
        <v>28778</v>
      </c>
      <c r="I589">
        <v>14</v>
      </c>
      <c r="J589">
        <v>831</v>
      </c>
      <c r="K589">
        <v>129.166605792865</v>
      </c>
      <c r="L589">
        <v>8.1</v>
      </c>
      <c r="M589">
        <v>2</v>
      </c>
      <c r="N589" t="s">
        <v>20</v>
      </c>
      <c r="O589">
        <v>18</v>
      </c>
      <c r="P589">
        <v>54</v>
      </c>
      <c r="Q589">
        <v>616758.52</v>
      </c>
    </row>
    <row r="590" spans="1:17" x14ac:dyDescent="0.25">
      <c r="A590" t="s">
        <v>616</v>
      </c>
      <c r="B590" t="s">
        <v>18</v>
      </c>
      <c r="C590" t="s">
        <v>41</v>
      </c>
      <c r="D590">
        <v>4.5999999999999996</v>
      </c>
      <c r="E590">
        <v>31</v>
      </c>
      <c r="F590">
        <v>42.56</v>
      </c>
      <c r="G590">
        <v>3557</v>
      </c>
      <c r="H590">
        <v>37131</v>
      </c>
      <c r="I590">
        <v>11</v>
      </c>
      <c r="J590">
        <v>943</v>
      </c>
      <c r="K590">
        <v>122.327220785506</v>
      </c>
      <c r="L590">
        <v>3.6</v>
      </c>
      <c r="M590">
        <v>2.2000000000000002</v>
      </c>
      <c r="N590" t="s">
        <v>20</v>
      </c>
      <c r="O590">
        <v>22</v>
      </c>
      <c r="P590">
        <v>18</v>
      </c>
      <c r="Q590">
        <v>313620.28999999998</v>
      </c>
    </row>
    <row r="591" spans="1:17" x14ac:dyDescent="0.25">
      <c r="A591" t="s">
        <v>617</v>
      </c>
      <c r="B591" t="s">
        <v>33</v>
      </c>
      <c r="C591" t="s">
        <v>25</v>
      </c>
      <c r="D591">
        <v>4.7</v>
      </c>
      <c r="E591">
        <v>58</v>
      </c>
      <c r="F591">
        <v>47.12</v>
      </c>
      <c r="G591">
        <v>1305</v>
      </c>
      <c r="H591">
        <v>14601</v>
      </c>
      <c r="I591">
        <v>19</v>
      </c>
      <c r="J591">
        <v>917</v>
      </c>
      <c r="K591">
        <v>292.00474023661098</v>
      </c>
      <c r="L591">
        <v>7.1</v>
      </c>
      <c r="M591">
        <v>2.8</v>
      </c>
      <c r="N591" t="s">
        <v>20</v>
      </c>
      <c r="O591">
        <v>48</v>
      </c>
      <c r="P591">
        <v>8</v>
      </c>
      <c r="Q591">
        <v>629628.51</v>
      </c>
    </row>
    <row r="592" spans="1:17" x14ac:dyDescent="0.25">
      <c r="A592" t="s">
        <v>618</v>
      </c>
      <c r="B592" t="s">
        <v>18</v>
      </c>
      <c r="C592" t="s">
        <v>25</v>
      </c>
      <c r="D592">
        <v>4.8</v>
      </c>
      <c r="E592">
        <v>43</v>
      </c>
      <c r="F592">
        <v>49.65</v>
      </c>
      <c r="G592">
        <v>1524</v>
      </c>
      <c r="H592">
        <v>22152</v>
      </c>
      <c r="I592">
        <v>11</v>
      </c>
      <c r="J592">
        <v>222</v>
      </c>
      <c r="K592">
        <v>195.98965653622699</v>
      </c>
      <c r="L592">
        <v>7.5</v>
      </c>
      <c r="M592">
        <v>4.5999999999999996</v>
      </c>
      <c r="N592" t="s">
        <v>26</v>
      </c>
      <c r="O592">
        <v>12</v>
      </c>
      <c r="P592">
        <v>0</v>
      </c>
      <c r="Q592">
        <v>489037.45</v>
      </c>
    </row>
    <row r="593" spans="1:17" x14ac:dyDescent="0.25">
      <c r="A593" t="s">
        <v>619</v>
      </c>
      <c r="B593" t="s">
        <v>18</v>
      </c>
      <c r="C593" t="s">
        <v>41</v>
      </c>
      <c r="D593">
        <v>4</v>
      </c>
      <c r="E593">
        <v>33</v>
      </c>
      <c r="F593">
        <v>41.87</v>
      </c>
      <c r="G593">
        <v>3598</v>
      </c>
      <c r="H593">
        <v>40501</v>
      </c>
      <c r="I593">
        <v>6</v>
      </c>
      <c r="J593">
        <v>338</v>
      </c>
      <c r="K593">
        <v>115.444707315909</v>
      </c>
      <c r="L593">
        <v>4.5</v>
      </c>
      <c r="M593">
        <v>2.7</v>
      </c>
      <c r="N593" t="s">
        <v>20</v>
      </c>
      <c r="O593">
        <v>0</v>
      </c>
      <c r="P593">
        <v>22</v>
      </c>
      <c r="Q593">
        <v>321213.68</v>
      </c>
    </row>
    <row r="594" spans="1:17" x14ac:dyDescent="0.25">
      <c r="A594" t="s">
        <v>620</v>
      </c>
      <c r="B594" t="s">
        <v>33</v>
      </c>
      <c r="C594" t="s">
        <v>19</v>
      </c>
      <c r="D594">
        <v>4.4000000000000004</v>
      </c>
      <c r="E594">
        <v>53</v>
      </c>
      <c r="F594">
        <v>74.599999999999994</v>
      </c>
      <c r="G594">
        <v>3574</v>
      </c>
      <c r="H594">
        <v>44194</v>
      </c>
      <c r="I594">
        <v>13</v>
      </c>
      <c r="J594">
        <v>965</v>
      </c>
      <c r="K594">
        <v>118.967356417527</v>
      </c>
      <c r="L594">
        <v>9.9</v>
      </c>
      <c r="M594">
        <v>9.1</v>
      </c>
      <c r="N594" t="s">
        <v>20</v>
      </c>
      <c r="O594">
        <v>44</v>
      </c>
      <c r="P594">
        <v>12</v>
      </c>
      <c r="Q594">
        <v>902060.5</v>
      </c>
    </row>
    <row r="595" spans="1:17" x14ac:dyDescent="0.25">
      <c r="A595" t="s">
        <v>621</v>
      </c>
      <c r="B595" t="s">
        <v>18</v>
      </c>
      <c r="C595" t="s">
        <v>36</v>
      </c>
      <c r="D595">
        <v>3.2</v>
      </c>
      <c r="E595">
        <v>35</v>
      </c>
      <c r="F595">
        <v>60.02</v>
      </c>
      <c r="G595">
        <v>1672</v>
      </c>
      <c r="H595">
        <v>15020</v>
      </c>
      <c r="I595">
        <v>19</v>
      </c>
      <c r="J595">
        <v>211</v>
      </c>
      <c r="K595">
        <v>252.75702832648</v>
      </c>
      <c r="L595">
        <v>4.2</v>
      </c>
      <c r="M595">
        <v>3.3</v>
      </c>
      <c r="N595" t="s">
        <v>20</v>
      </c>
      <c r="O595">
        <v>9</v>
      </c>
      <c r="P595">
        <v>28</v>
      </c>
      <c r="Q595">
        <v>488705.04</v>
      </c>
    </row>
    <row r="596" spans="1:17" x14ac:dyDescent="0.25">
      <c r="A596" t="s">
        <v>622</v>
      </c>
      <c r="B596" t="s">
        <v>22</v>
      </c>
      <c r="C596" t="s">
        <v>19</v>
      </c>
      <c r="D596">
        <v>4.0999999999999996</v>
      </c>
      <c r="E596">
        <v>74</v>
      </c>
      <c r="F596">
        <v>73.89</v>
      </c>
      <c r="G596">
        <v>5519</v>
      </c>
      <c r="H596">
        <v>63074</v>
      </c>
      <c r="I596">
        <v>3</v>
      </c>
      <c r="J596">
        <v>628</v>
      </c>
      <c r="K596">
        <v>271.61895630552499</v>
      </c>
      <c r="L596">
        <v>1.8</v>
      </c>
      <c r="M596">
        <v>9.3000000000000007</v>
      </c>
      <c r="N596" t="s">
        <v>20</v>
      </c>
      <c r="O596">
        <v>25</v>
      </c>
      <c r="P596">
        <v>52</v>
      </c>
      <c r="Q596">
        <v>1224389.07</v>
      </c>
    </row>
    <row r="597" spans="1:17" x14ac:dyDescent="0.25">
      <c r="A597" t="s">
        <v>623</v>
      </c>
      <c r="B597" t="s">
        <v>22</v>
      </c>
      <c r="C597" t="s">
        <v>30</v>
      </c>
      <c r="D597">
        <v>3.5</v>
      </c>
      <c r="E597">
        <v>86</v>
      </c>
      <c r="F597">
        <v>38.61</v>
      </c>
      <c r="G597">
        <v>6768</v>
      </c>
      <c r="H597">
        <v>73018</v>
      </c>
      <c r="I597">
        <v>16</v>
      </c>
      <c r="J597">
        <v>389</v>
      </c>
      <c r="K597">
        <v>219.757801305127</v>
      </c>
      <c r="L597">
        <v>3.7</v>
      </c>
      <c r="M597">
        <v>9.9</v>
      </c>
      <c r="N597" t="s">
        <v>20</v>
      </c>
      <c r="O597">
        <v>47</v>
      </c>
      <c r="P597">
        <v>43</v>
      </c>
      <c r="Q597">
        <v>768036.54</v>
      </c>
    </row>
    <row r="598" spans="1:17" x14ac:dyDescent="0.25">
      <c r="A598" t="s">
        <v>624</v>
      </c>
      <c r="B598" t="s">
        <v>18</v>
      </c>
      <c r="C598" t="s">
        <v>23</v>
      </c>
      <c r="D598">
        <v>3.9</v>
      </c>
      <c r="E598">
        <v>42</v>
      </c>
      <c r="F598">
        <v>29.56</v>
      </c>
      <c r="G598">
        <v>2785</v>
      </c>
      <c r="H598">
        <v>33885</v>
      </c>
      <c r="I598">
        <v>9</v>
      </c>
      <c r="J598">
        <v>372</v>
      </c>
      <c r="K598">
        <v>157.86170612870501</v>
      </c>
      <c r="L598">
        <v>1.9</v>
      </c>
      <c r="M598">
        <v>7.8</v>
      </c>
      <c r="N598" t="s">
        <v>20</v>
      </c>
      <c r="O598">
        <v>32</v>
      </c>
      <c r="P598">
        <v>29</v>
      </c>
      <c r="Q598">
        <v>294161.78999999998</v>
      </c>
    </row>
    <row r="599" spans="1:17" x14ac:dyDescent="0.25">
      <c r="A599" t="s">
        <v>625</v>
      </c>
      <c r="B599" t="s">
        <v>22</v>
      </c>
      <c r="C599" t="s">
        <v>23</v>
      </c>
      <c r="D599">
        <v>4.3</v>
      </c>
      <c r="E599">
        <v>89</v>
      </c>
      <c r="F599">
        <v>30.51</v>
      </c>
      <c r="G599">
        <v>1960</v>
      </c>
      <c r="H599">
        <v>24929</v>
      </c>
      <c r="I599">
        <v>3</v>
      </c>
      <c r="J599">
        <v>375</v>
      </c>
      <c r="K599">
        <v>241.14350267218501</v>
      </c>
      <c r="L599">
        <v>4.0999999999999996</v>
      </c>
      <c r="M599">
        <v>1.1000000000000001</v>
      </c>
      <c r="N599" t="s">
        <v>20</v>
      </c>
      <c r="O599">
        <v>39</v>
      </c>
      <c r="P599">
        <v>38</v>
      </c>
      <c r="Q599">
        <v>607556.13</v>
      </c>
    </row>
    <row r="600" spans="1:17" x14ac:dyDescent="0.25">
      <c r="A600" t="s">
        <v>626</v>
      </c>
      <c r="B600" t="s">
        <v>18</v>
      </c>
      <c r="C600" t="s">
        <v>23</v>
      </c>
      <c r="D600">
        <v>3.5</v>
      </c>
      <c r="E600">
        <v>46</v>
      </c>
      <c r="F600">
        <v>32.71</v>
      </c>
      <c r="G600">
        <v>2881</v>
      </c>
      <c r="H600">
        <v>29819</v>
      </c>
      <c r="I600">
        <v>19</v>
      </c>
      <c r="J600">
        <v>782</v>
      </c>
      <c r="K600">
        <v>284.34547284198402</v>
      </c>
      <c r="L600">
        <v>2.2000000000000002</v>
      </c>
      <c r="M600">
        <v>3.2</v>
      </c>
      <c r="N600" t="s">
        <v>26</v>
      </c>
      <c r="O600">
        <v>7</v>
      </c>
      <c r="P600">
        <v>22</v>
      </c>
      <c r="Q600">
        <v>359545.58</v>
      </c>
    </row>
    <row r="601" spans="1:17" x14ac:dyDescent="0.25">
      <c r="A601" t="s">
        <v>627</v>
      </c>
      <c r="B601" t="s">
        <v>22</v>
      </c>
      <c r="C601" t="s">
        <v>41</v>
      </c>
      <c r="D601">
        <v>3.1</v>
      </c>
      <c r="E601">
        <v>88</v>
      </c>
      <c r="F601">
        <v>35.340000000000003</v>
      </c>
      <c r="G601">
        <v>5399</v>
      </c>
      <c r="H601">
        <v>54045</v>
      </c>
      <c r="I601">
        <v>15</v>
      </c>
      <c r="J601">
        <v>216</v>
      </c>
      <c r="K601">
        <v>91.550141841576902</v>
      </c>
      <c r="L601">
        <v>5</v>
      </c>
      <c r="M601">
        <v>3.4</v>
      </c>
      <c r="N601" t="s">
        <v>20</v>
      </c>
      <c r="O601">
        <v>54</v>
      </c>
      <c r="P601">
        <v>20</v>
      </c>
      <c r="Q601">
        <v>714120.39</v>
      </c>
    </row>
    <row r="602" spans="1:17" x14ac:dyDescent="0.25">
      <c r="A602" t="s">
        <v>628</v>
      </c>
      <c r="B602" t="s">
        <v>22</v>
      </c>
      <c r="C602" t="s">
        <v>25</v>
      </c>
      <c r="D602">
        <v>3</v>
      </c>
      <c r="E602">
        <v>70</v>
      </c>
      <c r="F602">
        <v>54.8</v>
      </c>
      <c r="G602">
        <v>5609</v>
      </c>
      <c r="H602">
        <v>63936</v>
      </c>
      <c r="I602">
        <v>13</v>
      </c>
      <c r="J602">
        <v>732</v>
      </c>
      <c r="K602">
        <v>265.42641207912999</v>
      </c>
      <c r="L602">
        <v>8</v>
      </c>
      <c r="M602">
        <v>5.9</v>
      </c>
      <c r="N602" t="s">
        <v>20</v>
      </c>
      <c r="O602">
        <v>19</v>
      </c>
      <c r="P602">
        <v>12</v>
      </c>
      <c r="Q602">
        <v>874807.1</v>
      </c>
    </row>
    <row r="603" spans="1:17" x14ac:dyDescent="0.25">
      <c r="A603" t="s">
        <v>629</v>
      </c>
      <c r="B603" t="s">
        <v>18</v>
      </c>
      <c r="C603" t="s">
        <v>19</v>
      </c>
      <c r="D603">
        <v>3</v>
      </c>
      <c r="E603">
        <v>50</v>
      </c>
      <c r="F603">
        <v>73.47</v>
      </c>
      <c r="G603">
        <v>2683</v>
      </c>
      <c r="H603">
        <v>31908</v>
      </c>
      <c r="I603">
        <v>17</v>
      </c>
      <c r="J603">
        <v>784</v>
      </c>
      <c r="K603">
        <v>262.205654585741</v>
      </c>
      <c r="L603">
        <v>1.6</v>
      </c>
      <c r="M603">
        <v>2.4</v>
      </c>
      <c r="N603" t="s">
        <v>26</v>
      </c>
      <c r="O603">
        <v>1</v>
      </c>
      <c r="P603">
        <v>25</v>
      </c>
      <c r="Q603">
        <v>832594.62</v>
      </c>
    </row>
    <row r="604" spans="1:17" x14ac:dyDescent="0.25">
      <c r="A604" t="s">
        <v>630</v>
      </c>
      <c r="B604" t="s">
        <v>22</v>
      </c>
      <c r="C604" t="s">
        <v>36</v>
      </c>
      <c r="D604">
        <v>3</v>
      </c>
      <c r="E604">
        <v>86</v>
      </c>
      <c r="F604">
        <v>57.74</v>
      </c>
      <c r="G604">
        <v>2390</v>
      </c>
      <c r="H604">
        <v>29443</v>
      </c>
      <c r="I604">
        <v>8</v>
      </c>
      <c r="J604">
        <v>216</v>
      </c>
      <c r="K604">
        <v>141.62549058916599</v>
      </c>
      <c r="L604">
        <v>6.1</v>
      </c>
      <c r="M604">
        <v>1.7</v>
      </c>
      <c r="N604" t="s">
        <v>20</v>
      </c>
      <c r="O604">
        <v>38</v>
      </c>
      <c r="P604">
        <v>46</v>
      </c>
      <c r="Q604">
        <v>1109714.47</v>
      </c>
    </row>
    <row r="605" spans="1:17" x14ac:dyDescent="0.25">
      <c r="A605" t="s">
        <v>631</v>
      </c>
      <c r="B605" t="s">
        <v>18</v>
      </c>
      <c r="C605" t="s">
        <v>23</v>
      </c>
      <c r="D605">
        <v>3.2</v>
      </c>
      <c r="E605">
        <v>32</v>
      </c>
      <c r="F605">
        <v>35.79</v>
      </c>
      <c r="G605">
        <v>2845</v>
      </c>
      <c r="H605">
        <v>31430</v>
      </c>
      <c r="I605">
        <v>14</v>
      </c>
      <c r="J605">
        <v>418</v>
      </c>
      <c r="K605">
        <v>122.94652734669199</v>
      </c>
      <c r="L605">
        <v>1.4</v>
      </c>
      <c r="M605">
        <v>2.6</v>
      </c>
      <c r="N605" t="s">
        <v>20</v>
      </c>
      <c r="O605">
        <v>7</v>
      </c>
      <c r="P605">
        <v>25</v>
      </c>
      <c r="Q605">
        <v>274636.59999999998</v>
      </c>
    </row>
    <row r="606" spans="1:17" x14ac:dyDescent="0.25">
      <c r="A606" t="s">
        <v>632</v>
      </c>
      <c r="B606" t="s">
        <v>22</v>
      </c>
      <c r="C606" t="s">
        <v>19</v>
      </c>
      <c r="D606">
        <v>3.5</v>
      </c>
      <c r="E606">
        <v>83</v>
      </c>
      <c r="F606">
        <v>66.97</v>
      </c>
      <c r="G606">
        <v>2997</v>
      </c>
      <c r="H606">
        <v>38350</v>
      </c>
      <c r="I606">
        <v>9</v>
      </c>
      <c r="J606">
        <v>134</v>
      </c>
      <c r="K606">
        <v>191.32753651962099</v>
      </c>
      <c r="L606">
        <v>9</v>
      </c>
      <c r="M606">
        <v>3.9</v>
      </c>
      <c r="N606" t="s">
        <v>26</v>
      </c>
      <c r="O606">
        <v>71</v>
      </c>
      <c r="P606">
        <v>3</v>
      </c>
      <c r="Q606">
        <v>1244400.47</v>
      </c>
    </row>
    <row r="607" spans="1:17" x14ac:dyDescent="0.25">
      <c r="A607" t="s">
        <v>633</v>
      </c>
      <c r="B607" t="s">
        <v>22</v>
      </c>
      <c r="C607" t="s">
        <v>23</v>
      </c>
      <c r="D607">
        <v>3.4</v>
      </c>
      <c r="E607">
        <v>81</v>
      </c>
      <c r="F607">
        <v>35.049999999999997</v>
      </c>
      <c r="G607">
        <v>4271</v>
      </c>
      <c r="H607">
        <v>42020</v>
      </c>
      <c r="I607">
        <v>3</v>
      </c>
      <c r="J607">
        <v>164</v>
      </c>
      <c r="K607">
        <v>118.07344472694901</v>
      </c>
      <c r="L607">
        <v>9.3000000000000007</v>
      </c>
      <c r="M607">
        <v>1.4</v>
      </c>
      <c r="N607" t="s">
        <v>20</v>
      </c>
      <c r="O607">
        <v>60</v>
      </c>
      <c r="P607">
        <v>70</v>
      </c>
      <c r="Q607">
        <v>643493.94999999995</v>
      </c>
    </row>
    <row r="608" spans="1:17" x14ac:dyDescent="0.25">
      <c r="A608" t="s">
        <v>634</v>
      </c>
      <c r="B608" t="s">
        <v>33</v>
      </c>
      <c r="C608" t="s">
        <v>23</v>
      </c>
      <c r="D608">
        <v>5</v>
      </c>
      <c r="E608">
        <v>64</v>
      </c>
      <c r="F608">
        <v>28.57</v>
      </c>
      <c r="G608">
        <v>1804</v>
      </c>
      <c r="H608">
        <v>24203</v>
      </c>
      <c r="I608">
        <v>9</v>
      </c>
      <c r="J608">
        <v>861</v>
      </c>
      <c r="K608">
        <v>86.344326324999003</v>
      </c>
      <c r="L608">
        <v>5.4</v>
      </c>
      <c r="M608">
        <v>2.8</v>
      </c>
      <c r="N608" t="s">
        <v>20</v>
      </c>
      <c r="O608">
        <v>51</v>
      </c>
      <c r="P608">
        <v>5</v>
      </c>
      <c r="Q608">
        <v>420775.19</v>
      </c>
    </row>
    <row r="609" spans="1:17" x14ac:dyDescent="0.25">
      <c r="A609" t="s">
        <v>635</v>
      </c>
      <c r="B609" t="s">
        <v>33</v>
      </c>
      <c r="C609" t="s">
        <v>36</v>
      </c>
      <c r="D609">
        <v>3.6</v>
      </c>
      <c r="E609">
        <v>55</v>
      </c>
      <c r="F609">
        <v>63.39</v>
      </c>
      <c r="G609">
        <v>773</v>
      </c>
      <c r="H609">
        <v>14323</v>
      </c>
      <c r="I609">
        <v>12</v>
      </c>
      <c r="J609">
        <v>946</v>
      </c>
      <c r="K609">
        <v>288.26972639590599</v>
      </c>
      <c r="L609">
        <v>7.9</v>
      </c>
      <c r="M609">
        <v>2.5</v>
      </c>
      <c r="N609" t="s">
        <v>20</v>
      </c>
      <c r="O609">
        <v>0</v>
      </c>
      <c r="P609">
        <v>5</v>
      </c>
      <c r="Q609">
        <v>784817.15</v>
      </c>
    </row>
    <row r="610" spans="1:17" x14ac:dyDescent="0.25">
      <c r="A610" t="s">
        <v>636</v>
      </c>
      <c r="B610" t="s">
        <v>18</v>
      </c>
      <c r="C610" t="s">
        <v>30</v>
      </c>
      <c r="D610">
        <v>3.3</v>
      </c>
      <c r="E610">
        <v>49</v>
      </c>
      <c r="F610">
        <v>35.020000000000003</v>
      </c>
      <c r="G610">
        <v>2630</v>
      </c>
      <c r="H610">
        <v>31315</v>
      </c>
      <c r="I610">
        <v>15</v>
      </c>
      <c r="J610">
        <v>914</v>
      </c>
      <c r="K610">
        <v>172.84144752335601</v>
      </c>
      <c r="L610">
        <v>6.3</v>
      </c>
      <c r="M610">
        <v>8</v>
      </c>
      <c r="N610" t="s">
        <v>26</v>
      </c>
      <c r="O610">
        <v>27</v>
      </c>
      <c r="P610">
        <v>42</v>
      </c>
      <c r="Q610">
        <v>407704.75</v>
      </c>
    </row>
    <row r="611" spans="1:17" x14ac:dyDescent="0.25">
      <c r="A611" t="s">
        <v>637</v>
      </c>
      <c r="B611" t="s">
        <v>33</v>
      </c>
      <c r="C611" t="s">
        <v>30</v>
      </c>
      <c r="D611">
        <v>4.0999999999999996</v>
      </c>
      <c r="E611">
        <v>51</v>
      </c>
      <c r="F611">
        <v>38.1</v>
      </c>
      <c r="G611">
        <v>1401</v>
      </c>
      <c r="H611">
        <v>19252</v>
      </c>
      <c r="I611">
        <v>17</v>
      </c>
      <c r="J611">
        <v>99</v>
      </c>
      <c r="K611">
        <v>168.06402094005699</v>
      </c>
      <c r="L611">
        <v>4.0999999999999996</v>
      </c>
      <c r="M611">
        <v>2.5</v>
      </c>
      <c r="N611" t="s">
        <v>20</v>
      </c>
      <c r="O611">
        <v>29</v>
      </c>
      <c r="P611">
        <v>38</v>
      </c>
      <c r="Q611">
        <v>451653.7</v>
      </c>
    </row>
    <row r="612" spans="1:17" x14ac:dyDescent="0.25">
      <c r="A612" t="s">
        <v>638</v>
      </c>
      <c r="B612" t="s">
        <v>18</v>
      </c>
      <c r="C612" t="s">
        <v>30</v>
      </c>
      <c r="D612">
        <v>4.7</v>
      </c>
      <c r="E612">
        <v>33</v>
      </c>
      <c r="F612">
        <v>31.71</v>
      </c>
      <c r="G612">
        <v>4382</v>
      </c>
      <c r="H612">
        <v>50125</v>
      </c>
      <c r="I612">
        <v>9</v>
      </c>
      <c r="J612">
        <v>507</v>
      </c>
      <c r="K612">
        <v>81.525786206019305</v>
      </c>
      <c r="L612">
        <v>3.2</v>
      </c>
      <c r="M612">
        <v>8.1</v>
      </c>
      <c r="N612" t="s">
        <v>26</v>
      </c>
      <c r="O612">
        <v>12</v>
      </c>
      <c r="P612">
        <v>30</v>
      </c>
      <c r="Q612">
        <v>255243.24</v>
      </c>
    </row>
    <row r="613" spans="1:17" x14ac:dyDescent="0.25">
      <c r="A613" t="s">
        <v>639</v>
      </c>
      <c r="B613" t="s">
        <v>33</v>
      </c>
      <c r="C613" t="s">
        <v>41</v>
      </c>
      <c r="D613">
        <v>4.4000000000000004</v>
      </c>
      <c r="E613">
        <v>62</v>
      </c>
      <c r="F613">
        <v>37.96</v>
      </c>
      <c r="G613">
        <v>2886</v>
      </c>
      <c r="H613">
        <v>29441</v>
      </c>
      <c r="I613">
        <v>8</v>
      </c>
      <c r="J613">
        <v>937</v>
      </c>
      <c r="K613">
        <v>176.03821630837999</v>
      </c>
      <c r="L613">
        <v>7.8</v>
      </c>
      <c r="M613">
        <v>5.6</v>
      </c>
      <c r="N613" t="s">
        <v>20</v>
      </c>
      <c r="O613">
        <v>40</v>
      </c>
      <c r="P613">
        <v>8</v>
      </c>
      <c r="Q613">
        <v>539618.01</v>
      </c>
    </row>
    <row r="614" spans="1:17" x14ac:dyDescent="0.25">
      <c r="A614" t="s">
        <v>640</v>
      </c>
      <c r="B614" t="s">
        <v>22</v>
      </c>
      <c r="C614" t="s">
        <v>25</v>
      </c>
      <c r="D614">
        <v>3.6</v>
      </c>
      <c r="E614">
        <v>82</v>
      </c>
      <c r="F614">
        <v>46.1</v>
      </c>
      <c r="G614">
        <v>5247</v>
      </c>
      <c r="H614">
        <v>58601</v>
      </c>
      <c r="I614">
        <v>6</v>
      </c>
      <c r="J614">
        <v>421</v>
      </c>
      <c r="K614">
        <v>235.70825384864199</v>
      </c>
      <c r="L614">
        <v>4.9000000000000004</v>
      </c>
      <c r="M614">
        <v>7.8</v>
      </c>
      <c r="N614" t="s">
        <v>20</v>
      </c>
      <c r="O614">
        <v>48</v>
      </c>
      <c r="P614">
        <v>1</v>
      </c>
      <c r="Q614">
        <v>854115.25</v>
      </c>
    </row>
    <row r="615" spans="1:17" x14ac:dyDescent="0.25">
      <c r="A615" t="s">
        <v>641</v>
      </c>
      <c r="B615" t="s">
        <v>18</v>
      </c>
      <c r="C615" t="s">
        <v>41</v>
      </c>
      <c r="D615">
        <v>4.0999999999999996</v>
      </c>
      <c r="E615">
        <v>46</v>
      </c>
      <c r="F615">
        <v>44.52</v>
      </c>
      <c r="G615">
        <v>1258</v>
      </c>
      <c r="H615">
        <v>12284</v>
      </c>
      <c r="I615">
        <v>9</v>
      </c>
      <c r="J615">
        <v>879</v>
      </c>
      <c r="K615">
        <v>112.01157587566399</v>
      </c>
      <c r="L615">
        <v>9.3000000000000007</v>
      </c>
      <c r="M615">
        <v>5.0999999999999996</v>
      </c>
      <c r="N615" t="s">
        <v>26</v>
      </c>
      <c r="O615">
        <v>20</v>
      </c>
      <c r="P615">
        <v>20</v>
      </c>
      <c r="Q615">
        <v>470734.48</v>
      </c>
    </row>
    <row r="616" spans="1:17" x14ac:dyDescent="0.25">
      <c r="A616" t="s">
        <v>642</v>
      </c>
      <c r="B616" t="s">
        <v>18</v>
      </c>
      <c r="C616" t="s">
        <v>19</v>
      </c>
      <c r="D616">
        <v>4.4000000000000004</v>
      </c>
      <c r="E616">
        <v>35</v>
      </c>
      <c r="F616">
        <v>68.260000000000005</v>
      </c>
      <c r="G616">
        <v>2138</v>
      </c>
      <c r="H616">
        <v>26629</v>
      </c>
      <c r="I616">
        <v>15</v>
      </c>
      <c r="J616">
        <v>267</v>
      </c>
      <c r="K616">
        <v>142.22216429529601</v>
      </c>
      <c r="L616">
        <v>9.8000000000000007</v>
      </c>
      <c r="M616">
        <v>9.1</v>
      </c>
      <c r="N616" t="s">
        <v>26</v>
      </c>
      <c r="O616">
        <v>20</v>
      </c>
      <c r="P616">
        <v>6</v>
      </c>
      <c r="Q616">
        <v>554510.11</v>
      </c>
    </row>
    <row r="617" spans="1:17" x14ac:dyDescent="0.25">
      <c r="A617" t="s">
        <v>643</v>
      </c>
      <c r="B617" t="s">
        <v>22</v>
      </c>
      <c r="C617" t="s">
        <v>41</v>
      </c>
      <c r="D617">
        <v>4.5</v>
      </c>
      <c r="E617">
        <v>80</v>
      </c>
      <c r="F617">
        <v>42.64</v>
      </c>
      <c r="G617">
        <v>7305</v>
      </c>
      <c r="H617">
        <v>74920</v>
      </c>
      <c r="I617">
        <v>18</v>
      </c>
      <c r="J617">
        <v>308</v>
      </c>
      <c r="K617">
        <v>94.728822145982406</v>
      </c>
      <c r="L617">
        <v>2.9</v>
      </c>
      <c r="M617">
        <v>3.5</v>
      </c>
      <c r="N617" t="s">
        <v>20</v>
      </c>
      <c r="O617">
        <v>39</v>
      </c>
      <c r="P617">
        <v>0</v>
      </c>
      <c r="Q617">
        <v>785235.26</v>
      </c>
    </row>
    <row r="618" spans="1:17" x14ac:dyDescent="0.25">
      <c r="A618" t="s">
        <v>644</v>
      </c>
      <c r="B618" t="s">
        <v>18</v>
      </c>
      <c r="C618" t="s">
        <v>19</v>
      </c>
      <c r="D618">
        <v>4.3</v>
      </c>
      <c r="E618">
        <v>48</v>
      </c>
      <c r="F618">
        <v>74.02</v>
      </c>
      <c r="G618">
        <v>1938</v>
      </c>
      <c r="H618">
        <v>18882</v>
      </c>
      <c r="I618">
        <v>11</v>
      </c>
      <c r="J618">
        <v>697</v>
      </c>
      <c r="K618">
        <v>138.76892827069599</v>
      </c>
      <c r="L618">
        <v>6</v>
      </c>
      <c r="M618">
        <v>7.9</v>
      </c>
      <c r="N618" t="s">
        <v>26</v>
      </c>
      <c r="O618">
        <v>10</v>
      </c>
      <c r="P618">
        <v>6</v>
      </c>
      <c r="Q618">
        <v>802477.66</v>
      </c>
    </row>
    <row r="619" spans="1:17" x14ac:dyDescent="0.25">
      <c r="A619" t="s">
        <v>645</v>
      </c>
      <c r="B619" t="s">
        <v>18</v>
      </c>
      <c r="C619" t="s">
        <v>19</v>
      </c>
      <c r="D619">
        <v>4.7</v>
      </c>
      <c r="E619">
        <v>45</v>
      </c>
      <c r="F619">
        <v>74.92</v>
      </c>
      <c r="G619">
        <v>4595</v>
      </c>
      <c r="H619">
        <v>45892</v>
      </c>
      <c r="I619">
        <v>14</v>
      </c>
      <c r="J619">
        <v>865</v>
      </c>
      <c r="K619">
        <v>265.32038750013902</v>
      </c>
      <c r="L619">
        <v>5.8</v>
      </c>
      <c r="M619">
        <v>2.5</v>
      </c>
      <c r="N619" t="s">
        <v>26</v>
      </c>
      <c r="O619">
        <v>26</v>
      </c>
      <c r="P619">
        <v>8</v>
      </c>
      <c r="Q619">
        <v>769950.98</v>
      </c>
    </row>
    <row r="620" spans="1:17" x14ac:dyDescent="0.25">
      <c r="A620" t="s">
        <v>646</v>
      </c>
      <c r="B620" t="s">
        <v>33</v>
      </c>
      <c r="C620" t="s">
        <v>25</v>
      </c>
      <c r="D620">
        <v>4.7</v>
      </c>
      <c r="E620">
        <v>57</v>
      </c>
      <c r="F620">
        <v>46.17</v>
      </c>
      <c r="G620">
        <v>1781</v>
      </c>
      <c r="H620">
        <v>27231</v>
      </c>
      <c r="I620">
        <v>13</v>
      </c>
      <c r="J620">
        <v>419</v>
      </c>
      <c r="K620">
        <v>109.265017694725</v>
      </c>
      <c r="L620">
        <v>8.8000000000000007</v>
      </c>
      <c r="M620">
        <v>8.9</v>
      </c>
      <c r="N620" t="s">
        <v>26</v>
      </c>
      <c r="O620">
        <v>4</v>
      </c>
      <c r="P620">
        <v>24</v>
      </c>
      <c r="Q620">
        <v>604353.92000000004</v>
      </c>
    </row>
    <row r="621" spans="1:17" x14ac:dyDescent="0.25">
      <c r="A621" t="s">
        <v>647</v>
      </c>
      <c r="B621" t="s">
        <v>18</v>
      </c>
      <c r="C621" t="s">
        <v>36</v>
      </c>
      <c r="D621">
        <v>4.2</v>
      </c>
      <c r="E621">
        <v>30</v>
      </c>
      <c r="F621">
        <v>64.819999999999993</v>
      </c>
      <c r="G621">
        <v>1656</v>
      </c>
      <c r="H621">
        <v>21991</v>
      </c>
      <c r="I621">
        <v>13</v>
      </c>
      <c r="J621">
        <v>145</v>
      </c>
      <c r="K621">
        <v>57.385399504245903</v>
      </c>
      <c r="L621">
        <v>7.2</v>
      </c>
      <c r="M621">
        <v>1.3</v>
      </c>
      <c r="N621" t="s">
        <v>26</v>
      </c>
      <c r="O621">
        <v>12</v>
      </c>
      <c r="P621">
        <v>15</v>
      </c>
      <c r="Q621">
        <v>448741.09</v>
      </c>
    </row>
    <row r="622" spans="1:17" x14ac:dyDescent="0.25">
      <c r="A622" t="s">
        <v>648</v>
      </c>
      <c r="B622" t="s">
        <v>22</v>
      </c>
      <c r="C622" t="s">
        <v>25</v>
      </c>
      <c r="D622">
        <v>3.9</v>
      </c>
      <c r="E622">
        <v>79</v>
      </c>
      <c r="F622">
        <v>47.17</v>
      </c>
      <c r="G622">
        <v>2064</v>
      </c>
      <c r="H622">
        <v>23280</v>
      </c>
      <c r="I622">
        <v>13</v>
      </c>
      <c r="J622">
        <v>730</v>
      </c>
      <c r="K622">
        <v>184.05579730307599</v>
      </c>
      <c r="L622">
        <v>6.5</v>
      </c>
      <c r="M622">
        <v>5.0999999999999996</v>
      </c>
      <c r="N622" t="s">
        <v>26</v>
      </c>
      <c r="O622">
        <v>75</v>
      </c>
      <c r="P622">
        <v>54</v>
      </c>
      <c r="Q622">
        <v>846693.1</v>
      </c>
    </row>
    <row r="623" spans="1:17" x14ac:dyDescent="0.25">
      <c r="A623" t="s">
        <v>649</v>
      </c>
      <c r="B623" t="s">
        <v>33</v>
      </c>
      <c r="C623" t="s">
        <v>30</v>
      </c>
      <c r="D623">
        <v>4.3</v>
      </c>
      <c r="E623">
        <v>51</v>
      </c>
      <c r="F623">
        <v>38.11</v>
      </c>
      <c r="G623">
        <v>2872</v>
      </c>
      <c r="H623">
        <v>30741</v>
      </c>
      <c r="I623">
        <v>16</v>
      </c>
      <c r="J623">
        <v>981</v>
      </c>
      <c r="K623">
        <v>194.87306367016001</v>
      </c>
      <c r="L623">
        <v>7.1</v>
      </c>
      <c r="M623">
        <v>4.8</v>
      </c>
      <c r="N623" t="s">
        <v>20</v>
      </c>
      <c r="O623">
        <v>39</v>
      </c>
      <c r="P623">
        <v>12</v>
      </c>
      <c r="Q623">
        <v>457351.25</v>
      </c>
    </row>
    <row r="624" spans="1:17" x14ac:dyDescent="0.25">
      <c r="A624" t="s">
        <v>650</v>
      </c>
      <c r="B624" t="s">
        <v>33</v>
      </c>
      <c r="C624" t="s">
        <v>30</v>
      </c>
      <c r="D624">
        <v>4.5999999999999996</v>
      </c>
      <c r="E624">
        <v>68</v>
      </c>
      <c r="F624">
        <v>38.020000000000003</v>
      </c>
      <c r="G624">
        <v>4113</v>
      </c>
      <c r="H624">
        <v>46756</v>
      </c>
      <c r="I624">
        <v>12</v>
      </c>
      <c r="J624">
        <v>524</v>
      </c>
      <c r="K624">
        <v>132.22768105235701</v>
      </c>
      <c r="L624">
        <v>4.5</v>
      </c>
      <c r="M624">
        <v>6.6</v>
      </c>
      <c r="N624" t="s">
        <v>26</v>
      </c>
      <c r="O624">
        <v>32</v>
      </c>
      <c r="P624">
        <v>59</v>
      </c>
      <c r="Q624">
        <v>596758.96</v>
      </c>
    </row>
    <row r="625" spans="1:17" x14ac:dyDescent="0.25">
      <c r="A625" t="s">
        <v>651</v>
      </c>
      <c r="B625" t="s">
        <v>22</v>
      </c>
      <c r="C625" t="s">
        <v>41</v>
      </c>
      <c r="D625">
        <v>3</v>
      </c>
      <c r="E625">
        <v>83</v>
      </c>
      <c r="F625">
        <v>35.090000000000003</v>
      </c>
      <c r="G625">
        <v>2423</v>
      </c>
      <c r="H625">
        <v>31081</v>
      </c>
      <c r="I625">
        <v>18</v>
      </c>
      <c r="J625">
        <v>874</v>
      </c>
      <c r="K625">
        <v>210.39218561992499</v>
      </c>
      <c r="L625">
        <v>9.6</v>
      </c>
      <c r="M625">
        <v>5</v>
      </c>
      <c r="N625" t="s">
        <v>20</v>
      </c>
      <c r="O625">
        <v>57</v>
      </c>
      <c r="P625">
        <v>69</v>
      </c>
      <c r="Q625">
        <v>674488.82</v>
      </c>
    </row>
    <row r="626" spans="1:17" x14ac:dyDescent="0.25">
      <c r="A626" t="s">
        <v>652</v>
      </c>
      <c r="B626" t="s">
        <v>22</v>
      </c>
      <c r="C626" t="s">
        <v>19</v>
      </c>
      <c r="D626">
        <v>5</v>
      </c>
      <c r="E626">
        <v>72</v>
      </c>
      <c r="F626">
        <v>67.430000000000007</v>
      </c>
      <c r="G626">
        <v>6133</v>
      </c>
      <c r="H626">
        <v>70234</v>
      </c>
      <c r="I626">
        <v>12</v>
      </c>
      <c r="J626">
        <v>274</v>
      </c>
      <c r="K626">
        <v>59.475506784702198</v>
      </c>
      <c r="L626">
        <v>1.5</v>
      </c>
      <c r="M626">
        <v>6.3</v>
      </c>
      <c r="N626" t="s">
        <v>20</v>
      </c>
      <c r="O626">
        <v>66</v>
      </c>
      <c r="P626">
        <v>57</v>
      </c>
      <c r="Q626">
        <v>1100689.33</v>
      </c>
    </row>
    <row r="627" spans="1:17" x14ac:dyDescent="0.25">
      <c r="A627" t="s">
        <v>653</v>
      </c>
      <c r="B627" t="s">
        <v>33</v>
      </c>
      <c r="C627" t="s">
        <v>23</v>
      </c>
      <c r="D627">
        <v>3.4</v>
      </c>
      <c r="E627">
        <v>58</v>
      </c>
      <c r="F627">
        <v>30.41</v>
      </c>
      <c r="G627">
        <v>1533</v>
      </c>
      <c r="H627">
        <v>23096</v>
      </c>
      <c r="I627">
        <v>5</v>
      </c>
      <c r="J627">
        <v>390</v>
      </c>
      <c r="K627">
        <v>135.14343945647801</v>
      </c>
      <c r="L627">
        <v>1.3</v>
      </c>
      <c r="M627">
        <v>8.8000000000000007</v>
      </c>
      <c r="N627" t="s">
        <v>26</v>
      </c>
      <c r="O627">
        <v>47</v>
      </c>
      <c r="P627">
        <v>48</v>
      </c>
      <c r="Q627">
        <v>403441.07</v>
      </c>
    </row>
    <row r="628" spans="1:17" x14ac:dyDescent="0.25">
      <c r="A628" t="s">
        <v>654</v>
      </c>
      <c r="B628" t="s">
        <v>18</v>
      </c>
      <c r="C628" t="s">
        <v>23</v>
      </c>
      <c r="D628">
        <v>3.9</v>
      </c>
      <c r="E628">
        <v>37</v>
      </c>
      <c r="F628">
        <v>29.62</v>
      </c>
      <c r="G628">
        <v>3852</v>
      </c>
      <c r="H628">
        <v>42639</v>
      </c>
      <c r="I628">
        <v>17</v>
      </c>
      <c r="J628">
        <v>907</v>
      </c>
      <c r="K628">
        <v>86.142967603521697</v>
      </c>
      <c r="L628">
        <v>4.7</v>
      </c>
      <c r="M628">
        <v>2.2999999999999998</v>
      </c>
      <c r="N628" t="s">
        <v>20</v>
      </c>
      <c r="O628">
        <v>22</v>
      </c>
      <c r="P628">
        <v>29</v>
      </c>
      <c r="Q628">
        <v>271745.43</v>
      </c>
    </row>
    <row r="629" spans="1:17" x14ac:dyDescent="0.25">
      <c r="A629" t="s">
        <v>655</v>
      </c>
      <c r="B629" t="s">
        <v>33</v>
      </c>
      <c r="C629" t="s">
        <v>19</v>
      </c>
      <c r="D629">
        <v>4.7</v>
      </c>
      <c r="E629">
        <v>60</v>
      </c>
      <c r="F629">
        <v>75.099999999999994</v>
      </c>
      <c r="G629">
        <v>3022</v>
      </c>
      <c r="H629">
        <v>38358</v>
      </c>
      <c r="I629">
        <v>1</v>
      </c>
      <c r="J629">
        <v>936</v>
      </c>
      <c r="K629">
        <v>107.451522255353</v>
      </c>
      <c r="L629">
        <v>2.4</v>
      </c>
      <c r="M629">
        <v>3.2</v>
      </c>
      <c r="N629" t="s">
        <v>26</v>
      </c>
      <c r="O629">
        <v>30</v>
      </c>
      <c r="P629">
        <v>21</v>
      </c>
      <c r="Q629">
        <v>1002767</v>
      </c>
    </row>
    <row r="630" spans="1:17" x14ac:dyDescent="0.25">
      <c r="A630" t="s">
        <v>656</v>
      </c>
      <c r="B630" t="s">
        <v>22</v>
      </c>
      <c r="C630" t="s">
        <v>25</v>
      </c>
      <c r="D630">
        <v>3.5</v>
      </c>
      <c r="E630">
        <v>84</v>
      </c>
      <c r="F630">
        <v>48.96</v>
      </c>
      <c r="G630">
        <v>3749</v>
      </c>
      <c r="H630">
        <v>36720</v>
      </c>
      <c r="I630">
        <v>13</v>
      </c>
      <c r="J630">
        <v>895</v>
      </c>
      <c r="K630">
        <v>145.63359368111401</v>
      </c>
      <c r="L630">
        <v>5.9</v>
      </c>
      <c r="M630">
        <v>8.1999999999999993</v>
      </c>
      <c r="N630" t="s">
        <v>26</v>
      </c>
      <c r="O630">
        <v>5</v>
      </c>
      <c r="P630">
        <v>3</v>
      </c>
      <c r="Q630">
        <v>930359.34</v>
      </c>
    </row>
    <row r="631" spans="1:17" x14ac:dyDescent="0.25">
      <c r="A631" t="s">
        <v>657</v>
      </c>
      <c r="B631" t="s">
        <v>33</v>
      </c>
      <c r="C631" t="s">
        <v>36</v>
      </c>
      <c r="D631">
        <v>4</v>
      </c>
      <c r="E631">
        <v>55</v>
      </c>
      <c r="F631">
        <v>65.31</v>
      </c>
      <c r="G631">
        <v>882</v>
      </c>
      <c r="H631">
        <v>9380</v>
      </c>
      <c r="I631">
        <v>10</v>
      </c>
      <c r="J631">
        <v>476</v>
      </c>
      <c r="K631">
        <v>173.35264570953299</v>
      </c>
      <c r="L631">
        <v>1.1000000000000001</v>
      </c>
      <c r="M631">
        <v>3.1</v>
      </c>
      <c r="N631" t="s">
        <v>26</v>
      </c>
      <c r="O631">
        <v>10</v>
      </c>
      <c r="P631">
        <v>28</v>
      </c>
      <c r="Q631">
        <v>803984.73</v>
      </c>
    </row>
    <row r="632" spans="1:17" x14ac:dyDescent="0.25">
      <c r="A632" t="s">
        <v>658</v>
      </c>
      <c r="B632" t="s">
        <v>22</v>
      </c>
      <c r="C632" t="s">
        <v>25</v>
      </c>
      <c r="D632">
        <v>3.3</v>
      </c>
      <c r="E632">
        <v>71</v>
      </c>
      <c r="F632">
        <v>50.05</v>
      </c>
      <c r="G632">
        <v>1415</v>
      </c>
      <c r="H632">
        <v>21626</v>
      </c>
      <c r="I632">
        <v>3</v>
      </c>
      <c r="J632">
        <v>533</v>
      </c>
      <c r="K632">
        <v>73.299868650405202</v>
      </c>
      <c r="L632">
        <v>5.0999999999999996</v>
      </c>
      <c r="M632">
        <v>9.1999999999999993</v>
      </c>
      <c r="N632" t="s">
        <v>20</v>
      </c>
      <c r="O632">
        <v>36</v>
      </c>
      <c r="P632">
        <v>65</v>
      </c>
      <c r="Q632">
        <v>797702.3</v>
      </c>
    </row>
    <row r="633" spans="1:17" x14ac:dyDescent="0.25">
      <c r="A633" t="s">
        <v>659</v>
      </c>
      <c r="B633" t="s">
        <v>33</v>
      </c>
      <c r="C633" t="s">
        <v>19</v>
      </c>
      <c r="D633">
        <v>3.8</v>
      </c>
      <c r="E633">
        <v>50</v>
      </c>
      <c r="F633">
        <v>75.61</v>
      </c>
      <c r="G633">
        <v>1333</v>
      </c>
      <c r="H633">
        <v>20817</v>
      </c>
      <c r="I633">
        <v>6</v>
      </c>
      <c r="J633">
        <v>333</v>
      </c>
      <c r="K633">
        <v>75.329795490797395</v>
      </c>
      <c r="L633">
        <v>3.7</v>
      </c>
      <c r="M633">
        <v>5.9</v>
      </c>
      <c r="N633" t="s">
        <v>20</v>
      </c>
      <c r="O633">
        <v>38</v>
      </c>
      <c r="P633">
        <v>29</v>
      </c>
      <c r="Q633">
        <v>847501.72</v>
      </c>
    </row>
    <row r="634" spans="1:17" x14ac:dyDescent="0.25">
      <c r="A634" t="s">
        <v>660</v>
      </c>
      <c r="B634" t="s">
        <v>18</v>
      </c>
      <c r="C634" t="s">
        <v>19</v>
      </c>
      <c r="D634">
        <v>3.4</v>
      </c>
      <c r="E634">
        <v>32</v>
      </c>
      <c r="F634">
        <v>73.11</v>
      </c>
      <c r="G634">
        <v>2521</v>
      </c>
      <c r="H634">
        <v>29018</v>
      </c>
      <c r="I634">
        <v>16</v>
      </c>
      <c r="J634">
        <v>397</v>
      </c>
      <c r="K634">
        <v>218.51121444858299</v>
      </c>
      <c r="L634">
        <v>2.8</v>
      </c>
      <c r="M634">
        <v>1.7</v>
      </c>
      <c r="N634" t="s">
        <v>20</v>
      </c>
      <c r="O634">
        <v>14</v>
      </c>
      <c r="P634">
        <v>23</v>
      </c>
      <c r="Q634">
        <v>539336.35</v>
      </c>
    </row>
    <row r="635" spans="1:17" x14ac:dyDescent="0.25">
      <c r="A635" t="s">
        <v>661</v>
      </c>
      <c r="B635" t="s">
        <v>33</v>
      </c>
      <c r="C635" t="s">
        <v>36</v>
      </c>
      <c r="D635">
        <v>3.7</v>
      </c>
      <c r="E635">
        <v>67</v>
      </c>
      <c r="F635">
        <v>64.12</v>
      </c>
      <c r="G635">
        <v>1010</v>
      </c>
      <c r="H635">
        <v>15358</v>
      </c>
      <c r="I635">
        <v>1</v>
      </c>
      <c r="J635">
        <v>390</v>
      </c>
      <c r="K635">
        <v>151.03310067942499</v>
      </c>
      <c r="L635">
        <v>5</v>
      </c>
      <c r="M635">
        <v>1.2</v>
      </c>
      <c r="N635" t="s">
        <v>20</v>
      </c>
      <c r="O635">
        <v>36</v>
      </c>
      <c r="P635">
        <v>24</v>
      </c>
      <c r="Q635">
        <v>951842.86</v>
      </c>
    </row>
    <row r="636" spans="1:17" x14ac:dyDescent="0.25">
      <c r="A636" t="s">
        <v>662</v>
      </c>
      <c r="B636" t="s">
        <v>33</v>
      </c>
      <c r="C636" t="s">
        <v>41</v>
      </c>
      <c r="D636">
        <v>3.7</v>
      </c>
      <c r="E636">
        <v>63</v>
      </c>
      <c r="F636">
        <v>36.15</v>
      </c>
      <c r="G636">
        <v>2368</v>
      </c>
      <c r="H636">
        <v>24955</v>
      </c>
      <c r="I636">
        <v>19</v>
      </c>
      <c r="J636">
        <v>929</v>
      </c>
      <c r="K636">
        <v>94.130488288675807</v>
      </c>
      <c r="L636">
        <v>8.6999999999999993</v>
      </c>
      <c r="M636">
        <v>7.9</v>
      </c>
      <c r="N636" t="s">
        <v>20</v>
      </c>
      <c r="O636">
        <v>38</v>
      </c>
      <c r="P636">
        <v>0</v>
      </c>
      <c r="Q636">
        <v>534093</v>
      </c>
    </row>
    <row r="637" spans="1:17" x14ac:dyDescent="0.25">
      <c r="A637" t="s">
        <v>663</v>
      </c>
      <c r="B637" t="s">
        <v>22</v>
      </c>
      <c r="C637" t="s">
        <v>41</v>
      </c>
      <c r="D637">
        <v>5</v>
      </c>
      <c r="E637">
        <v>86</v>
      </c>
      <c r="F637">
        <v>41.45</v>
      </c>
      <c r="G637">
        <v>8971</v>
      </c>
      <c r="H637">
        <v>97218</v>
      </c>
      <c r="I637">
        <v>8</v>
      </c>
      <c r="J637">
        <v>748</v>
      </c>
      <c r="K637">
        <v>108.729269988384</v>
      </c>
      <c r="L637">
        <v>6.9</v>
      </c>
      <c r="M637">
        <v>8.6999999999999993</v>
      </c>
      <c r="N637" t="s">
        <v>20</v>
      </c>
      <c r="O637">
        <v>5</v>
      </c>
      <c r="P637">
        <v>75</v>
      </c>
      <c r="Q637">
        <v>819598.7</v>
      </c>
    </row>
    <row r="638" spans="1:17" x14ac:dyDescent="0.25">
      <c r="A638" t="s">
        <v>664</v>
      </c>
      <c r="B638" t="s">
        <v>22</v>
      </c>
      <c r="C638" t="s">
        <v>36</v>
      </c>
      <c r="D638">
        <v>5</v>
      </c>
      <c r="E638">
        <v>71</v>
      </c>
      <c r="F638">
        <v>56.57</v>
      </c>
      <c r="G638">
        <v>8565</v>
      </c>
      <c r="H638">
        <v>86732</v>
      </c>
      <c r="I638">
        <v>9</v>
      </c>
      <c r="J638">
        <v>423</v>
      </c>
      <c r="K638">
        <v>230.014062020773</v>
      </c>
      <c r="L638">
        <v>2.4</v>
      </c>
      <c r="M638">
        <v>3.2</v>
      </c>
      <c r="N638" t="s">
        <v>26</v>
      </c>
      <c r="O638">
        <v>17</v>
      </c>
      <c r="P638">
        <v>15</v>
      </c>
      <c r="Q638">
        <v>911247.27</v>
      </c>
    </row>
    <row r="639" spans="1:17" x14ac:dyDescent="0.25">
      <c r="A639" t="s">
        <v>665</v>
      </c>
      <c r="B639" t="s">
        <v>22</v>
      </c>
      <c r="C639" t="s">
        <v>41</v>
      </c>
      <c r="D639">
        <v>3.2</v>
      </c>
      <c r="E639">
        <v>88</v>
      </c>
      <c r="F639">
        <v>38.270000000000003</v>
      </c>
      <c r="G639">
        <v>5416</v>
      </c>
      <c r="H639">
        <v>55113</v>
      </c>
      <c r="I639">
        <v>7</v>
      </c>
      <c r="J639">
        <v>462</v>
      </c>
      <c r="K639">
        <v>62.939713257753198</v>
      </c>
      <c r="L639">
        <v>5.5</v>
      </c>
      <c r="M639">
        <v>3.2</v>
      </c>
      <c r="N639" t="s">
        <v>20</v>
      </c>
      <c r="O639">
        <v>64</v>
      </c>
      <c r="P639">
        <v>54</v>
      </c>
      <c r="Q639">
        <v>765208.95</v>
      </c>
    </row>
    <row r="640" spans="1:17" x14ac:dyDescent="0.25">
      <c r="A640" t="s">
        <v>666</v>
      </c>
      <c r="B640" t="s">
        <v>33</v>
      </c>
      <c r="C640" t="s">
        <v>23</v>
      </c>
      <c r="D640">
        <v>4.5</v>
      </c>
      <c r="E640">
        <v>58</v>
      </c>
      <c r="F640">
        <v>31.86</v>
      </c>
      <c r="G640">
        <v>2547</v>
      </c>
      <c r="H640">
        <v>27928</v>
      </c>
      <c r="I640">
        <v>11</v>
      </c>
      <c r="J640">
        <v>855</v>
      </c>
      <c r="K640">
        <v>177.18577934264599</v>
      </c>
      <c r="L640">
        <v>9.4</v>
      </c>
      <c r="M640">
        <v>9.6</v>
      </c>
      <c r="N640" t="s">
        <v>26</v>
      </c>
      <c r="O640">
        <v>17</v>
      </c>
      <c r="P640">
        <v>26</v>
      </c>
      <c r="Q640">
        <v>433482.6</v>
      </c>
    </row>
    <row r="641" spans="1:17" x14ac:dyDescent="0.25">
      <c r="A641" t="s">
        <v>667</v>
      </c>
      <c r="B641" t="s">
        <v>18</v>
      </c>
      <c r="C641" t="s">
        <v>41</v>
      </c>
      <c r="D641">
        <v>3.1</v>
      </c>
      <c r="E641">
        <v>37</v>
      </c>
      <c r="F641">
        <v>42.99</v>
      </c>
      <c r="G641">
        <v>2920</v>
      </c>
      <c r="H641">
        <v>36035</v>
      </c>
      <c r="I641">
        <v>8</v>
      </c>
      <c r="J641">
        <v>467</v>
      </c>
      <c r="K641">
        <v>140.08031012946401</v>
      </c>
      <c r="L641">
        <v>5</v>
      </c>
      <c r="M641">
        <v>6.9</v>
      </c>
      <c r="N641" t="s">
        <v>26</v>
      </c>
      <c r="O641">
        <v>10</v>
      </c>
      <c r="P641">
        <v>28</v>
      </c>
      <c r="Q641">
        <v>371047.34</v>
      </c>
    </row>
    <row r="642" spans="1:17" x14ac:dyDescent="0.25">
      <c r="A642" t="s">
        <v>668</v>
      </c>
      <c r="B642" t="s">
        <v>22</v>
      </c>
      <c r="C642" t="s">
        <v>41</v>
      </c>
      <c r="D642">
        <v>3.1</v>
      </c>
      <c r="E642">
        <v>79</v>
      </c>
      <c r="F642">
        <v>35.43</v>
      </c>
      <c r="G642">
        <v>4850</v>
      </c>
      <c r="H642">
        <v>53433</v>
      </c>
      <c r="I642">
        <v>11</v>
      </c>
      <c r="J642">
        <v>882</v>
      </c>
      <c r="K642">
        <v>252.78678626833701</v>
      </c>
      <c r="L642">
        <v>5.2</v>
      </c>
      <c r="M642">
        <v>2.5</v>
      </c>
      <c r="N642" t="s">
        <v>20</v>
      </c>
      <c r="O642">
        <v>5</v>
      </c>
      <c r="P642">
        <v>67</v>
      </c>
      <c r="Q642">
        <v>642086.04</v>
      </c>
    </row>
    <row r="643" spans="1:17" x14ac:dyDescent="0.25">
      <c r="A643" t="s">
        <v>669</v>
      </c>
      <c r="B643" t="s">
        <v>22</v>
      </c>
      <c r="C643" t="s">
        <v>41</v>
      </c>
      <c r="D643">
        <v>3.2</v>
      </c>
      <c r="E643">
        <v>78</v>
      </c>
      <c r="F643">
        <v>40.840000000000003</v>
      </c>
      <c r="G643">
        <v>5522</v>
      </c>
      <c r="H643">
        <v>57734</v>
      </c>
      <c r="I643">
        <v>14</v>
      </c>
      <c r="J643">
        <v>965</v>
      </c>
      <c r="K643">
        <v>247.526754857208</v>
      </c>
      <c r="L643">
        <v>9.5</v>
      </c>
      <c r="M643">
        <v>5</v>
      </c>
      <c r="N643" t="s">
        <v>20</v>
      </c>
      <c r="O643">
        <v>68</v>
      </c>
      <c r="P643">
        <v>59</v>
      </c>
      <c r="Q643">
        <v>737165.26</v>
      </c>
    </row>
    <row r="644" spans="1:17" x14ac:dyDescent="0.25">
      <c r="A644" t="s">
        <v>670</v>
      </c>
      <c r="B644" t="s">
        <v>33</v>
      </c>
      <c r="C644" t="s">
        <v>23</v>
      </c>
      <c r="D644">
        <v>4.9000000000000004</v>
      </c>
      <c r="E644">
        <v>57</v>
      </c>
      <c r="F644">
        <v>31.22</v>
      </c>
      <c r="G644">
        <v>1060</v>
      </c>
      <c r="H644">
        <v>15590</v>
      </c>
      <c r="I644">
        <v>14</v>
      </c>
      <c r="J644">
        <v>331</v>
      </c>
      <c r="K644">
        <v>222.300407985086</v>
      </c>
      <c r="L644">
        <v>2.2000000000000002</v>
      </c>
      <c r="M644">
        <v>9.1999999999999993</v>
      </c>
      <c r="N644" t="s">
        <v>20</v>
      </c>
      <c r="O644">
        <v>23</v>
      </c>
      <c r="P644">
        <v>37</v>
      </c>
      <c r="Q644">
        <v>414323.96</v>
      </c>
    </row>
    <row r="645" spans="1:17" x14ac:dyDescent="0.25">
      <c r="A645" t="s">
        <v>671</v>
      </c>
      <c r="B645" t="s">
        <v>22</v>
      </c>
      <c r="C645" t="s">
        <v>41</v>
      </c>
      <c r="D645">
        <v>4.9000000000000004</v>
      </c>
      <c r="E645">
        <v>76</v>
      </c>
      <c r="F645">
        <v>35.869999999999997</v>
      </c>
      <c r="G645">
        <v>9506</v>
      </c>
      <c r="H645">
        <v>97110</v>
      </c>
      <c r="I645">
        <v>4</v>
      </c>
      <c r="J645">
        <v>292</v>
      </c>
      <c r="K645">
        <v>146.19593458769299</v>
      </c>
      <c r="L645">
        <v>7.6</v>
      </c>
      <c r="M645">
        <v>6.6</v>
      </c>
      <c r="N645" t="s">
        <v>26</v>
      </c>
      <c r="O645">
        <v>65</v>
      </c>
      <c r="P645">
        <v>57</v>
      </c>
      <c r="Q645">
        <v>632194.92000000004</v>
      </c>
    </row>
    <row r="646" spans="1:17" x14ac:dyDescent="0.25">
      <c r="A646" t="s">
        <v>672</v>
      </c>
      <c r="B646" t="s">
        <v>18</v>
      </c>
      <c r="C646" t="s">
        <v>30</v>
      </c>
      <c r="D646">
        <v>3.4</v>
      </c>
      <c r="E646">
        <v>35</v>
      </c>
      <c r="F646">
        <v>35.51</v>
      </c>
      <c r="G646">
        <v>1571</v>
      </c>
      <c r="H646">
        <v>20213</v>
      </c>
      <c r="I646">
        <v>9</v>
      </c>
      <c r="J646">
        <v>588</v>
      </c>
      <c r="K646">
        <v>207.80906742324501</v>
      </c>
      <c r="L646">
        <v>3.7</v>
      </c>
      <c r="M646">
        <v>4.7</v>
      </c>
      <c r="N646" t="s">
        <v>26</v>
      </c>
      <c r="O646">
        <v>34</v>
      </c>
      <c r="P646">
        <v>31</v>
      </c>
      <c r="Q646">
        <v>292235.45</v>
      </c>
    </row>
    <row r="647" spans="1:17" x14ac:dyDescent="0.25">
      <c r="A647" t="s">
        <v>673</v>
      </c>
      <c r="B647" t="s">
        <v>18</v>
      </c>
      <c r="C647" t="s">
        <v>23</v>
      </c>
      <c r="D647">
        <v>3.3</v>
      </c>
      <c r="E647">
        <v>31</v>
      </c>
      <c r="F647">
        <v>32.85</v>
      </c>
      <c r="G647">
        <v>3212</v>
      </c>
      <c r="H647">
        <v>31303</v>
      </c>
      <c r="I647">
        <v>8</v>
      </c>
      <c r="J647">
        <v>712</v>
      </c>
      <c r="K647">
        <v>209.96218659919899</v>
      </c>
      <c r="L647">
        <v>8.8000000000000007</v>
      </c>
      <c r="M647">
        <v>2.4</v>
      </c>
      <c r="N647" t="s">
        <v>26</v>
      </c>
      <c r="O647">
        <v>1</v>
      </c>
      <c r="P647">
        <v>24</v>
      </c>
      <c r="Q647">
        <v>245247.05</v>
      </c>
    </row>
    <row r="648" spans="1:17" x14ac:dyDescent="0.25">
      <c r="A648" t="s">
        <v>674</v>
      </c>
      <c r="B648" t="s">
        <v>22</v>
      </c>
      <c r="C648" t="s">
        <v>36</v>
      </c>
      <c r="D648">
        <v>3.5</v>
      </c>
      <c r="E648">
        <v>78</v>
      </c>
      <c r="F648">
        <v>55.59</v>
      </c>
      <c r="G648">
        <v>5593</v>
      </c>
      <c r="H648">
        <v>57107</v>
      </c>
      <c r="I648">
        <v>15</v>
      </c>
      <c r="J648">
        <v>248</v>
      </c>
      <c r="K648">
        <v>133.04996789996</v>
      </c>
      <c r="L648">
        <v>1.5</v>
      </c>
      <c r="M648">
        <v>7.5</v>
      </c>
      <c r="N648" t="s">
        <v>26</v>
      </c>
      <c r="O648">
        <v>1</v>
      </c>
      <c r="P648">
        <v>47</v>
      </c>
      <c r="Q648">
        <v>983497.55</v>
      </c>
    </row>
    <row r="649" spans="1:17" x14ac:dyDescent="0.25">
      <c r="A649" t="s">
        <v>675</v>
      </c>
      <c r="B649" t="s">
        <v>22</v>
      </c>
      <c r="C649" t="s">
        <v>25</v>
      </c>
      <c r="D649">
        <v>4</v>
      </c>
      <c r="E649">
        <v>78</v>
      </c>
      <c r="F649">
        <v>53.36</v>
      </c>
      <c r="G649">
        <v>6086</v>
      </c>
      <c r="H649">
        <v>65098</v>
      </c>
      <c r="I649">
        <v>6</v>
      </c>
      <c r="J649">
        <v>839</v>
      </c>
      <c r="K649">
        <v>269.99372025342302</v>
      </c>
      <c r="L649">
        <v>9.9</v>
      </c>
      <c r="M649">
        <v>3.5</v>
      </c>
      <c r="N649" t="s">
        <v>26</v>
      </c>
      <c r="O649">
        <v>11</v>
      </c>
      <c r="P649">
        <v>40</v>
      </c>
      <c r="Q649">
        <v>940978.78</v>
      </c>
    </row>
    <row r="650" spans="1:17" x14ac:dyDescent="0.25">
      <c r="A650" t="s">
        <v>676</v>
      </c>
      <c r="B650" t="s">
        <v>33</v>
      </c>
      <c r="C650" t="s">
        <v>36</v>
      </c>
      <c r="D650">
        <v>4.0999999999999996</v>
      </c>
      <c r="E650">
        <v>68</v>
      </c>
      <c r="F650">
        <v>61.34</v>
      </c>
      <c r="G650">
        <v>3558</v>
      </c>
      <c r="H650">
        <v>38655</v>
      </c>
      <c r="I650">
        <v>16</v>
      </c>
      <c r="J650">
        <v>480</v>
      </c>
      <c r="K650">
        <v>296.21438287028502</v>
      </c>
      <c r="L650">
        <v>7.9</v>
      </c>
      <c r="M650">
        <v>6.1</v>
      </c>
      <c r="N650" t="s">
        <v>20</v>
      </c>
      <c r="O650">
        <v>1</v>
      </c>
      <c r="P650">
        <v>67</v>
      </c>
      <c r="Q650">
        <v>948876.15</v>
      </c>
    </row>
    <row r="651" spans="1:17" x14ac:dyDescent="0.25">
      <c r="A651" t="s">
        <v>677</v>
      </c>
      <c r="B651" t="s">
        <v>18</v>
      </c>
      <c r="C651" t="s">
        <v>25</v>
      </c>
      <c r="D651">
        <v>3.4</v>
      </c>
      <c r="E651">
        <v>38</v>
      </c>
      <c r="F651">
        <v>54.17</v>
      </c>
      <c r="G651">
        <v>1806</v>
      </c>
      <c r="H651">
        <v>16466</v>
      </c>
      <c r="I651">
        <v>16</v>
      </c>
      <c r="J651">
        <v>534</v>
      </c>
      <c r="K651">
        <v>128.60999286142101</v>
      </c>
      <c r="L651">
        <v>3.6</v>
      </c>
      <c r="M651">
        <v>6.4</v>
      </c>
      <c r="N651" t="s">
        <v>26</v>
      </c>
      <c r="O651">
        <v>34</v>
      </c>
      <c r="P651">
        <v>33</v>
      </c>
      <c r="Q651">
        <v>480032.43</v>
      </c>
    </row>
    <row r="652" spans="1:17" x14ac:dyDescent="0.25">
      <c r="A652" t="s">
        <v>678</v>
      </c>
      <c r="B652" t="s">
        <v>18</v>
      </c>
      <c r="C652" t="s">
        <v>36</v>
      </c>
      <c r="D652">
        <v>4.5</v>
      </c>
      <c r="E652">
        <v>31</v>
      </c>
      <c r="F652">
        <v>57.4</v>
      </c>
      <c r="G652">
        <v>4225</v>
      </c>
      <c r="H652">
        <v>49395</v>
      </c>
      <c r="I652">
        <v>14</v>
      </c>
      <c r="J652">
        <v>276</v>
      </c>
      <c r="K652">
        <v>250.30682526757801</v>
      </c>
      <c r="L652">
        <v>7.8</v>
      </c>
      <c r="M652">
        <v>6</v>
      </c>
      <c r="N652" t="s">
        <v>26</v>
      </c>
      <c r="O652">
        <v>28</v>
      </c>
      <c r="P652">
        <v>1</v>
      </c>
      <c r="Q652">
        <v>421612.45</v>
      </c>
    </row>
    <row r="653" spans="1:17" x14ac:dyDescent="0.25">
      <c r="A653" t="s">
        <v>679</v>
      </c>
      <c r="B653" t="s">
        <v>22</v>
      </c>
      <c r="C653" t="s">
        <v>30</v>
      </c>
      <c r="D653">
        <v>3.6</v>
      </c>
      <c r="E653">
        <v>88</v>
      </c>
      <c r="F653">
        <v>39.17</v>
      </c>
      <c r="G653">
        <v>5920</v>
      </c>
      <c r="H653">
        <v>67537</v>
      </c>
      <c r="I653">
        <v>15</v>
      </c>
      <c r="J653">
        <v>245</v>
      </c>
      <c r="K653">
        <v>175.22706662312601</v>
      </c>
      <c r="L653">
        <v>9.3000000000000007</v>
      </c>
      <c r="M653">
        <v>3.2</v>
      </c>
      <c r="N653" t="s">
        <v>20</v>
      </c>
      <c r="O653">
        <v>4</v>
      </c>
      <c r="P653">
        <v>1</v>
      </c>
      <c r="Q653">
        <v>789076.94</v>
      </c>
    </row>
    <row r="654" spans="1:17" x14ac:dyDescent="0.25">
      <c r="A654" t="s">
        <v>680</v>
      </c>
      <c r="B654" t="s">
        <v>33</v>
      </c>
      <c r="C654" t="s">
        <v>25</v>
      </c>
      <c r="D654">
        <v>4.8</v>
      </c>
      <c r="E654">
        <v>65</v>
      </c>
      <c r="F654">
        <v>46.04</v>
      </c>
      <c r="G654">
        <v>4734</v>
      </c>
      <c r="H654">
        <v>52540</v>
      </c>
      <c r="I654">
        <v>12</v>
      </c>
      <c r="J654">
        <v>782</v>
      </c>
      <c r="K654">
        <v>165.91309921588601</v>
      </c>
      <c r="L654">
        <v>2</v>
      </c>
      <c r="M654">
        <v>7.4</v>
      </c>
      <c r="N654" t="s">
        <v>20</v>
      </c>
      <c r="O654">
        <v>58</v>
      </c>
      <c r="P654">
        <v>0</v>
      </c>
      <c r="Q654">
        <v>686041.72</v>
      </c>
    </row>
    <row r="655" spans="1:17" x14ac:dyDescent="0.25">
      <c r="A655" t="s">
        <v>681</v>
      </c>
      <c r="B655" t="s">
        <v>18</v>
      </c>
      <c r="C655" t="s">
        <v>25</v>
      </c>
      <c r="D655">
        <v>4.3</v>
      </c>
      <c r="E655">
        <v>43</v>
      </c>
      <c r="F655">
        <v>49.44</v>
      </c>
      <c r="G655">
        <v>3824</v>
      </c>
      <c r="H655">
        <v>39629</v>
      </c>
      <c r="I655">
        <v>18</v>
      </c>
      <c r="J655">
        <v>918</v>
      </c>
      <c r="K655">
        <v>146.64072621055001</v>
      </c>
      <c r="L655">
        <v>9.1999999999999993</v>
      </c>
      <c r="M655">
        <v>6.1</v>
      </c>
      <c r="N655" t="s">
        <v>20</v>
      </c>
      <c r="O655">
        <v>32</v>
      </c>
      <c r="P655">
        <v>22</v>
      </c>
      <c r="Q655">
        <v>503449.69</v>
      </c>
    </row>
    <row r="656" spans="1:17" x14ac:dyDescent="0.25">
      <c r="A656" t="s">
        <v>682</v>
      </c>
      <c r="B656" t="s">
        <v>18</v>
      </c>
      <c r="C656" t="s">
        <v>19</v>
      </c>
      <c r="D656">
        <v>3.9</v>
      </c>
      <c r="E656">
        <v>49</v>
      </c>
      <c r="F656">
        <v>67.19</v>
      </c>
      <c r="G656">
        <v>3641</v>
      </c>
      <c r="H656">
        <v>39501</v>
      </c>
      <c r="I656">
        <v>11</v>
      </c>
      <c r="J656">
        <v>277</v>
      </c>
      <c r="K656">
        <v>123.00632891390801</v>
      </c>
      <c r="L656">
        <v>4.2</v>
      </c>
      <c r="M656">
        <v>4.5999999999999996</v>
      </c>
      <c r="N656" t="s">
        <v>20</v>
      </c>
      <c r="O656">
        <v>38</v>
      </c>
      <c r="P656">
        <v>37</v>
      </c>
      <c r="Q656">
        <v>749445.69</v>
      </c>
    </row>
    <row r="657" spans="1:17" x14ac:dyDescent="0.25">
      <c r="A657" t="s">
        <v>683</v>
      </c>
      <c r="B657" t="s">
        <v>33</v>
      </c>
      <c r="C657" t="s">
        <v>25</v>
      </c>
      <c r="D657">
        <v>4.5999999999999996</v>
      </c>
      <c r="E657">
        <v>50</v>
      </c>
      <c r="F657">
        <v>54.64</v>
      </c>
      <c r="G657">
        <v>2406</v>
      </c>
      <c r="H657">
        <v>29283</v>
      </c>
      <c r="I657">
        <v>7</v>
      </c>
      <c r="J657">
        <v>116</v>
      </c>
      <c r="K657">
        <v>279.876965548371</v>
      </c>
      <c r="L657">
        <v>1.1000000000000001</v>
      </c>
      <c r="M657">
        <v>1.5</v>
      </c>
      <c r="N657" t="s">
        <v>26</v>
      </c>
      <c r="O657">
        <v>12</v>
      </c>
      <c r="P657">
        <v>36</v>
      </c>
      <c r="Q657">
        <v>614535.87</v>
      </c>
    </row>
    <row r="658" spans="1:17" x14ac:dyDescent="0.25">
      <c r="A658" t="s">
        <v>684</v>
      </c>
      <c r="B658" t="s">
        <v>33</v>
      </c>
      <c r="C658" t="s">
        <v>25</v>
      </c>
      <c r="D658">
        <v>4.5999999999999996</v>
      </c>
      <c r="E658">
        <v>62</v>
      </c>
      <c r="F658">
        <v>52.75</v>
      </c>
      <c r="G658">
        <v>1058</v>
      </c>
      <c r="H658">
        <v>12473</v>
      </c>
      <c r="I658">
        <v>6</v>
      </c>
      <c r="J658">
        <v>374</v>
      </c>
      <c r="K658">
        <v>235.203760479724</v>
      </c>
      <c r="L658">
        <v>2</v>
      </c>
      <c r="M658">
        <v>4</v>
      </c>
      <c r="N658" t="s">
        <v>20</v>
      </c>
      <c r="O658">
        <v>30</v>
      </c>
      <c r="P658">
        <v>18</v>
      </c>
      <c r="Q658">
        <v>730730.15</v>
      </c>
    </row>
    <row r="659" spans="1:17" x14ac:dyDescent="0.25">
      <c r="A659" t="s">
        <v>685</v>
      </c>
      <c r="B659" t="s">
        <v>18</v>
      </c>
      <c r="C659" t="s">
        <v>19</v>
      </c>
      <c r="D659">
        <v>3.6</v>
      </c>
      <c r="E659">
        <v>31</v>
      </c>
      <c r="F659">
        <v>65.28</v>
      </c>
      <c r="G659">
        <v>2738</v>
      </c>
      <c r="H659">
        <v>33371</v>
      </c>
      <c r="I659">
        <v>3</v>
      </c>
      <c r="J659">
        <v>387</v>
      </c>
      <c r="K659">
        <v>160.17573252770001</v>
      </c>
      <c r="L659">
        <v>9</v>
      </c>
      <c r="M659">
        <v>4.2</v>
      </c>
      <c r="N659" t="s">
        <v>20</v>
      </c>
      <c r="O659">
        <v>3</v>
      </c>
      <c r="P659">
        <v>26</v>
      </c>
      <c r="Q659">
        <v>461228.59</v>
      </c>
    </row>
    <row r="660" spans="1:17" x14ac:dyDescent="0.25">
      <c r="A660" t="s">
        <v>686</v>
      </c>
      <c r="B660" t="s">
        <v>18</v>
      </c>
      <c r="C660" t="s">
        <v>41</v>
      </c>
      <c r="D660">
        <v>3.7</v>
      </c>
      <c r="E660">
        <v>43</v>
      </c>
      <c r="F660">
        <v>35.1</v>
      </c>
      <c r="G660">
        <v>1279</v>
      </c>
      <c r="H660">
        <v>15699</v>
      </c>
      <c r="I660">
        <v>9</v>
      </c>
      <c r="J660">
        <v>659</v>
      </c>
      <c r="K660">
        <v>237.891154000749</v>
      </c>
      <c r="L660">
        <v>9.8000000000000007</v>
      </c>
      <c r="M660">
        <v>8.1</v>
      </c>
      <c r="N660" t="s">
        <v>20</v>
      </c>
      <c r="O660">
        <v>18</v>
      </c>
      <c r="P660">
        <v>26</v>
      </c>
      <c r="Q660">
        <v>354052.55</v>
      </c>
    </row>
    <row r="661" spans="1:17" x14ac:dyDescent="0.25">
      <c r="A661" t="s">
        <v>687</v>
      </c>
      <c r="B661" t="s">
        <v>33</v>
      </c>
      <c r="C661" t="s">
        <v>41</v>
      </c>
      <c r="D661">
        <v>4.9000000000000004</v>
      </c>
      <c r="E661">
        <v>50</v>
      </c>
      <c r="F661">
        <v>38.200000000000003</v>
      </c>
      <c r="G661">
        <v>3001</v>
      </c>
      <c r="H661">
        <v>34335</v>
      </c>
      <c r="I661">
        <v>15</v>
      </c>
      <c r="J661">
        <v>576</v>
      </c>
      <c r="K661">
        <v>229.64992231714101</v>
      </c>
      <c r="L661">
        <v>9.1</v>
      </c>
      <c r="M661">
        <v>5.6</v>
      </c>
      <c r="N661" t="s">
        <v>26</v>
      </c>
      <c r="O661">
        <v>24</v>
      </c>
      <c r="P661">
        <v>42</v>
      </c>
      <c r="Q661">
        <v>450531.45</v>
      </c>
    </row>
    <row r="662" spans="1:17" x14ac:dyDescent="0.25">
      <c r="A662" t="s">
        <v>688</v>
      </c>
      <c r="B662" t="s">
        <v>18</v>
      </c>
      <c r="C662" t="s">
        <v>19</v>
      </c>
      <c r="D662">
        <v>3.3</v>
      </c>
      <c r="E662">
        <v>44</v>
      </c>
      <c r="F662">
        <v>66.58</v>
      </c>
      <c r="G662">
        <v>726</v>
      </c>
      <c r="H662">
        <v>8784</v>
      </c>
      <c r="I662">
        <v>2</v>
      </c>
      <c r="J662">
        <v>943</v>
      </c>
      <c r="K662">
        <v>116.83437545311099</v>
      </c>
      <c r="L662">
        <v>5</v>
      </c>
      <c r="M662">
        <v>9.4</v>
      </c>
      <c r="N662" t="s">
        <v>20</v>
      </c>
      <c r="O662">
        <v>42</v>
      </c>
      <c r="P662">
        <v>11</v>
      </c>
      <c r="Q662">
        <v>657707.81999999995</v>
      </c>
    </row>
    <row r="663" spans="1:17" x14ac:dyDescent="0.25">
      <c r="A663" t="s">
        <v>689</v>
      </c>
      <c r="B663" t="s">
        <v>22</v>
      </c>
      <c r="C663" t="s">
        <v>23</v>
      </c>
      <c r="D663">
        <v>3.1</v>
      </c>
      <c r="E663">
        <v>87</v>
      </c>
      <c r="F663">
        <v>31.93</v>
      </c>
      <c r="G663">
        <v>1723</v>
      </c>
      <c r="H663">
        <v>16570</v>
      </c>
      <c r="I663">
        <v>4</v>
      </c>
      <c r="J663">
        <v>163</v>
      </c>
      <c r="K663">
        <v>94.0330752279949</v>
      </c>
      <c r="L663">
        <v>9.6999999999999993</v>
      </c>
      <c r="M663">
        <v>7.8</v>
      </c>
      <c r="N663" t="s">
        <v>20</v>
      </c>
      <c r="O663">
        <v>62</v>
      </c>
      <c r="P663">
        <v>64</v>
      </c>
      <c r="Q663">
        <v>628874.47</v>
      </c>
    </row>
    <row r="664" spans="1:17" x14ac:dyDescent="0.25">
      <c r="A664" t="s">
        <v>690</v>
      </c>
      <c r="B664" t="s">
        <v>22</v>
      </c>
      <c r="C664" t="s">
        <v>25</v>
      </c>
      <c r="D664">
        <v>3.9</v>
      </c>
      <c r="E664">
        <v>78</v>
      </c>
      <c r="F664">
        <v>52.3</v>
      </c>
      <c r="G664">
        <v>7453</v>
      </c>
      <c r="H664">
        <v>80947</v>
      </c>
      <c r="I664">
        <v>2</v>
      </c>
      <c r="J664">
        <v>153</v>
      </c>
      <c r="K664">
        <v>259.07479784135501</v>
      </c>
      <c r="L664">
        <v>4.7</v>
      </c>
      <c r="M664">
        <v>5.8</v>
      </c>
      <c r="N664" t="s">
        <v>20</v>
      </c>
      <c r="O664">
        <v>34</v>
      </c>
      <c r="P664">
        <v>12</v>
      </c>
      <c r="Q664">
        <v>918577.25</v>
      </c>
    </row>
    <row r="665" spans="1:17" x14ac:dyDescent="0.25">
      <c r="A665" t="s">
        <v>691</v>
      </c>
      <c r="B665" t="s">
        <v>33</v>
      </c>
      <c r="C665" t="s">
        <v>25</v>
      </c>
      <c r="D665">
        <v>4.5999999999999996</v>
      </c>
      <c r="E665">
        <v>57</v>
      </c>
      <c r="F665">
        <v>55.36</v>
      </c>
      <c r="G665">
        <v>1893</v>
      </c>
      <c r="H665">
        <v>22023</v>
      </c>
      <c r="I665">
        <v>6</v>
      </c>
      <c r="J665">
        <v>477</v>
      </c>
      <c r="K665">
        <v>252.851553254609</v>
      </c>
      <c r="L665">
        <v>2</v>
      </c>
      <c r="M665">
        <v>2.5</v>
      </c>
      <c r="N665" t="s">
        <v>20</v>
      </c>
      <c r="O665">
        <v>52</v>
      </c>
      <c r="P665">
        <v>46</v>
      </c>
      <c r="Q665">
        <v>709628.81</v>
      </c>
    </row>
    <row r="666" spans="1:17" x14ac:dyDescent="0.25">
      <c r="A666" t="s">
        <v>692</v>
      </c>
      <c r="B666" t="s">
        <v>33</v>
      </c>
      <c r="C666" t="s">
        <v>19</v>
      </c>
      <c r="D666">
        <v>4.5</v>
      </c>
      <c r="E666">
        <v>56</v>
      </c>
      <c r="F666">
        <v>75.47</v>
      </c>
      <c r="G666">
        <v>3058</v>
      </c>
      <c r="H666">
        <v>33670</v>
      </c>
      <c r="I666">
        <v>12</v>
      </c>
      <c r="J666">
        <v>552</v>
      </c>
      <c r="K666">
        <v>299.215668016677</v>
      </c>
      <c r="L666">
        <v>4.0999999999999996</v>
      </c>
      <c r="M666">
        <v>3</v>
      </c>
      <c r="N666" t="s">
        <v>20</v>
      </c>
      <c r="O666">
        <v>36</v>
      </c>
      <c r="P666">
        <v>0</v>
      </c>
      <c r="Q666">
        <v>951205.5</v>
      </c>
    </row>
    <row r="667" spans="1:17" x14ac:dyDescent="0.25">
      <c r="A667" t="s">
        <v>693</v>
      </c>
      <c r="B667" t="s">
        <v>33</v>
      </c>
      <c r="C667" t="s">
        <v>19</v>
      </c>
      <c r="D667">
        <v>4.8</v>
      </c>
      <c r="E667">
        <v>58</v>
      </c>
      <c r="F667">
        <v>72.25</v>
      </c>
      <c r="G667">
        <v>3844</v>
      </c>
      <c r="H667">
        <v>47148</v>
      </c>
      <c r="I667">
        <v>7</v>
      </c>
      <c r="J667">
        <v>356</v>
      </c>
      <c r="K667">
        <v>54.840824148702701</v>
      </c>
      <c r="L667">
        <v>10</v>
      </c>
      <c r="M667">
        <v>2.4</v>
      </c>
      <c r="N667" t="s">
        <v>20</v>
      </c>
      <c r="O667">
        <v>38</v>
      </c>
      <c r="P667">
        <v>44</v>
      </c>
      <c r="Q667">
        <v>945679.4</v>
      </c>
    </row>
    <row r="668" spans="1:17" x14ac:dyDescent="0.25">
      <c r="A668" t="s">
        <v>694</v>
      </c>
      <c r="B668" t="s">
        <v>22</v>
      </c>
      <c r="C668" t="s">
        <v>23</v>
      </c>
      <c r="D668">
        <v>4.0999999999999996</v>
      </c>
      <c r="E668">
        <v>78</v>
      </c>
      <c r="F668">
        <v>25.06</v>
      </c>
      <c r="G668">
        <v>3551</v>
      </c>
      <c r="H668">
        <v>43065</v>
      </c>
      <c r="I668">
        <v>9</v>
      </c>
      <c r="J668">
        <v>242</v>
      </c>
      <c r="K668">
        <v>185.09517169934</v>
      </c>
      <c r="L668">
        <v>6.6</v>
      </c>
      <c r="M668">
        <v>5</v>
      </c>
      <c r="N668" t="s">
        <v>20</v>
      </c>
      <c r="O668">
        <v>42</v>
      </c>
      <c r="P668">
        <v>73</v>
      </c>
      <c r="Q668">
        <v>453720.57</v>
      </c>
    </row>
    <row r="669" spans="1:17" x14ac:dyDescent="0.25">
      <c r="A669" t="s">
        <v>695</v>
      </c>
      <c r="B669" t="s">
        <v>18</v>
      </c>
      <c r="C669" t="s">
        <v>30</v>
      </c>
      <c r="D669">
        <v>3.2</v>
      </c>
      <c r="E669">
        <v>40</v>
      </c>
      <c r="F669">
        <v>33.950000000000003</v>
      </c>
      <c r="G669">
        <v>1047</v>
      </c>
      <c r="H669">
        <v>15614</v>
      </c>
      <c r="I669">
        <v>6</v>
      </c>
      <c r="J669">
        <v>263</v>
      </c>
      <c r="K669">
        <v>225.33068772656799</v>
      </c>
      <c r="L669">
        <v>4.0999999999999996</v>
      </c>
      <c r="M669">
        <v>7.5</v>
      </c>
      <c r="N669" t="s">
        <v>26</v>
      </c>
      <c r="O669">
        <v>2</v>
      </c>
      <c r="P669">
        <v>13</v>
      </c>
      <c r="Q669">
        <v>312588.45</v>
      </c>
    </row>
    <row r="670" spans="1:17" x14ac:dyDescent="0.25">
      <c r="A670" t="s">
        <v>696</v>
      </c>
      <c r="B670" t="s">
        <v>22</v>
      </c>
      <c r="C670" t="s">
        <v>41</v>
      </c>
      <c r="D670">
        <v>4.2</v>
      </c>
      <c r="E670">
        <v>73</v>
      </c>
      <c r="F670">
        <v>40.64</v>
      </c>
      <c r="G670">
        <v>3158</v>
      </c>
      <c r="H670">
        <v>31097</v>
      </c>
      <c r="I670">
        <v>5</v>
      </c>
      <c r="J670">
        <v>970</v>
      </c>
      <c r="K670">
        <v>195.635015548078</v>
      </c>
      <c r="L670">
        <v>6.6</v>
      </c>
      <c r="M670">
        <v>7.8</v>
      </c>
      <c r="N670" t="s">
        <v>26</v>
      </c>
      <c r="O670">
        <v>50</v>
      </c>
      <c r="P670">
        <v>39</v>
      </c>
      <c r="Q670">
        <v>673760.49</v>
      </c>
    </row>
    <row r="671" spans="1:17" x14ac:dyDescent="0.25">
      <c r="A671" t="s">
        <v>697</v>
      </c>
      <c r="B671" t="s">
        <v>18</v>
      </c>
      <c r="C671" t="s">
        <v>36</v>
      </c>
      <c r="D671">
        <v>4.5999999999999996</v>
      </c>
      <c r="E671">
        <v>36</v>
      </c>
      <c r="F671">
        <v>60.49</v>
      </c>
      <c r="G671">
        <v>2480</v>
      </c>
      <c r="H671">
        <v>26607</v>
      </c>
      <c r="I671">
        <v>4</v>
      </c>
      <c r="J671">
        <v>194</v>
      </c>
      <c r="K671">
        <v>227.610506701139</v>
      </c>
      <c r="L671">
        <v>4.9000000000000004</v>
      </c>
      <c r="M671">
        <v>1.9</v>
      </c>
      <c r="N671" t="s">
        <v>20</v>
      </c>
      <c r="O671">
        <v>23</v>
      </c>
      <c r="P671">
        <v>21</v>
      </c>
      <c r="Q671">
        <v>492403.07</v>
      </c>
    </row>
    <row r="672" spans="1:17" x14ac:dyDescent="0.25">
      <c r="A672" t="s">
        <v>698</v>
      </c>
      <c r="B672" t="s">
        <v>22</v>
      </c>
      <c r="C672" t="s">
        <v>30</v>
      </c>
      <c r="D672">
        <v>3.2</v>
      </c>
      <c r="E672">
        <v>90</v>
      </c>
      <c r="F672">
        <v>36.64</v>
      </c>
      <c r="G672">
        <v>4237</v>
      </c>
      <c r="H672">
        <v>41210</v>
      </c>
      <c r="I672">
        <v>10</v>
      </c>
      <c r="J672">
        <v>658</v>
      </c>
      <c r="K672">
        <v>84.3153036769409</v>
      </c>
      <c r="L672">
        <v>1.4</v>
      </c>
      <c r="M672">
        <v>5.5</v>
      </c>
      <c r="N672" t="s">
        <v>20</v>
      </c>
      <c r="O672">
        <v>2</v>
      </c>
      <c r="P672">
        <v>45</v>
      </c>
      <c r="Q672">
        <v>747078.48</v>
      </c>
    </row>
    <row r="673" spans="1:17" x14ac:dyDescent="0.25">
      <c r="A673" t="s">
        <v>699</v>
      </c>
      <c r="B673" t="s">
        <v>18</v>
      </c>
      <c r="C673" t="s">
        <v>41</v>
      </c>
      <c r="D673">
        <v>3.3</v>
      </c>
      <c r="E673">
        <v>36</v>
      </c>
      <c r="F673">
        <v>45.57</v>
      </c>
      <c r="G673">
        <v>768</v>
      </c>
      <c r="H673">
        <v>6838</v>
      </c>
      <c r="I673">
        <v>4</v>
      </c>
      <c r="J673">
        <v>613</v>
      </c>
      <c r="K673">
        <v>50.379007042519198</v>
      </c>
      <c r="L673">
        <v>2.8</v>
      </c>
      <c r="M673">
        <v>5.3</v>
      </c>
      <c r="N673" t="s">
        <v>26</v>
      </c>
      <c r="O673">
        <v>6</v>
      </c>
      <c r="P673">
        <v>19</v>
      </c>
      <c r="Q673">
        <v>371183.03</v>
      </c>
    </row>
    <row r="674" spans="1:17" x14ac:dyDescent="0.25">
      <c r="A674" t="s">
        <v>700</v>
      </c>
      <c r="B674" t="s">
        <v>22</v>
      </c>
      <c r="C674" t="s">
        <v>25</v>
      </c>
      <c r="D674">
        <v>3</v>
      </c>
      <c r="E674">
        <v>73</v>
      </c>
      <c r="F674">
        <v>54.74</v>
      </c>
      <c r="G674">
        <v>1456</v>
      </c>
      <c r="H674">
        <v>16803</v>
      </c>
      <c r="I674">
        <v>5</v>
      </c>
      <c r="J674">
        <v>107</v>
      </c>
      <c r="K674">
        <v>73.258013545401298</v>
      </c>
      <c r="L674">
        <v>1.2</v>
      </c>
      <c r="M674">
        <v>4.9000000000000004</v>
      </c>
      <c r="N674" t="s">
        <v>26</v>
      </c>
      <c r="O674">
        <v>56</v>
      </c>
      <c r="P674">
        <v>46</v>
      </c>
      <c r="Q674">
        <v>892000.01</v>
      </c>
    </row>
    <row r="675" spans="1:17" x14ac:dyDescent="0.25">
      <c r="A675" t="s">
        <v>701</v>
      </c>
      <c r="B675" t="s">
        <v>33</v>
      </c>
      <c r="C675" t="s">
        <v>30</v>
      </c>
      <c r="D675">
        <v>4.2</v>
      </c>
      <c r="E675">
        <v>61</v>
      </c>
      <c r="F675">
        <v>31.2</v>
      </c>
      <c r="G675">
        <v>1916</v>
      </c>
      <c r="H675">
        <v>28022</v>
      </c>
      <c r="I675">
        <v>17</v>
      </c>
      <c r="J675">
        <v>770</v>
      </c>
      <c r="K675">
        <v>145.01495326694501</v>
      </c>
      <c r="L675">
        <v>3.3</v>
      </c>
      <c r="M675">
        <v>3.7</v>
      </c>
      <c r="N675" t="s">
        <v>26</v>
      </c>
      <c r="O675">
        <v>23</v>
      </c>
      <c r="P675">
        <v>58</v>
      </c>
      <c r="Q675">
        <v>445643.1</v>
      </c>
    </row>
    <row r="676" spans="1:17" x14ac:dyDescent="0.25">
      <c r="A676" t="s">
        <v>702</v>
      </c>
      <c r="B676" t="s">
        <v>22</v>
      </c>
      <c r="C676" t="s">
        <v>19</v>
      </c>
      <c r="D676">
        <v>4.8</v>
      </c>
      <c r="E676">
        <v>86</v>
      </c>
      <c r="F676">
        <v>67.930000000000007</v>
      </c>
      <c r="G676">
        <v>6748</v>
      </c>
      <c r="H676">
        <v>76446</v>
      </c>
      <c r="I676">
        <v>18</v>
      </c>
      <c r="J676">
        <v>746</v>
      </c>
      <c r="K676">
        <v>132.233321969191</v>
      </c>
      <c r="L676">
        <v>7.7</v>
      </c>
      <c r="M676">
        <v>5.3</v>
      </c>
      <c r="N676" t="s">
        <v>26</v>
      </c>
      <c r="O676">
        <v>68</v>
      </c>
      <c r="P676">
        <v>11</v>
      </c>
      <c r="Q676">
        <v>1324696.3899999999</v>
      </c>
    </row>
    <row r="677" spans="1:17" x14ac:dyDescent="0.25">
      <c r="A677" t="s">
        <v>703</v>
      </c>
      <c r="B677" t="s">
        <v>18</v>
      </c>
      <c r="C677" t="s">
        <v>23</v>
      </c>
      <c r="D677">
        <v>4.3</v>
      </c>
      <c r="E677">
        <v>49</v>
      </c>
      <c r="F677">
        <v>34.159999999999997</v>
      </c>
      <c r="G677">
        <v>4193</v>
      </c>
      <c r="H677">
        <v>50707</v>
      </c>
      <c r="I677">
        <v>3</v>
      </c>
      <c r="J677">
        <v>727</v>
      </c>
      <c r="K677">
        <v>268.50078134016201</v>
      </c>
      <c r="L677">
        <v>2.7</v>
      </c>
      <c r="M677">
        <v>5.6</v>
      </c>
      <c r="N677" t="s">
        <v>20</v>
      </c>
      <c r="O677">
        <v>22</v>
      </c>
      <c r="P677">
        <v>15</v>
      </c>
      <c r="Q677">
        <v>385263.73</v>
      </c>
    </row>
    <row r="678" spans="1:17" x14ac:dyDescent="0.25">
      <c r="A678" t="s">
        <v>704</v>
      </c>
      <c r="B678" t="s">
        <v>22</v>
      </c>
      <c r="C678" t="s">
        <v>41</v>
      </c>
      <c r="D678">
        <v>5</v>
      </c>
      <c r="E678">
        <v>72</v>
      </c>
      <c r="F678">
        <v>44.07</v>
      </c>
      <c r="G678">
        <v>4490</v>
      </c>
      <c r="H678">
        <v>53143</v>
      </c>
      <c r="I678">
        <v>13</v>
      </c>
      <c r="J678">
        <v>630</v>
      </c>
      <c r="K678">
        <v>70.881568607024406</v>
      </c>
      <c r="L678">
        <v>5.8</v>
      </c>
      <c r="M678">
        <v>6.4</v>
      </c>
      <c r="N678" t="s">
        <v>26</v>
      </c>
      <c r="O678">
        <v>43</v>
      </c>
      <c r="P678">
        <v>64</v>
      </c>
      <c r="Q678">
        <v>729363.4</v>
      </c>
    </row>
    <row r="679" spans="1:17" x14ac:dyDescent="0.25">
      <c r="A679" t="s">
        <v>705</v>
      </c>
      <c r="B679" t="s">
        <v>22</v>
      </c>
      <c r="C679" t="s">
        <v>23</v>
      </c>
      <c r="D679">
        <v>3.1</v>
      </c>
      <c r="E679">
        <v>78</v>
      </c>
      <c r="F679">
        <v>28.03</v>
      </c>
      <c r="G679">
        <v>5437</v>
      </c>
      <c r="H679">
        <v>53489</v>
      </c>
      <c r="I679">
        <v>1</v>
      </c>
      <c r="J679">
        <v>172</v>
      </c>
      <c r="K679">
        <v>160.67653673781999</v>
      </c>
      <c r="L679">
        <v>7.3</v>
      </c>
      <c r="M679">
        <v>4.4000000000000004</v>
      </c>
      <c r="N679" t="s">
        <v>20</v>
      </c>
      <c r="O679">
        <v>53</v>
      </c>
      <c r="P679">
        <v>17</v>
      </c>
      <c r="Q679">
        <v>498794.51</v>
      </c>
    </row>
    <row r="680" spans="1:17" x14ac:dyDescent="0.25">
      <c r="A680" t="s">
        <v>706</v>
      </c>
      <c r="B680" t="s">
        <v>22</v>
      </c>
      <c r="C680" t="s">
        <v>41</v>
      </c>
      <c r="D680">
        <v>4.8</v>
      </c>
      <c r="E680">
        <v>74</v>
      </c>
      <c r="F680">
        <v>43.04</v>
      </c>
      <c r="G680">
        <v>8916</v>
      </c>
      <c r="H680">
        <v>96860</v>
      </c>
      <c r="I680">
        <v>19</v>
      </c>
      <c r="J680">
        <v>598</v>
      </c>
      <c r="K680">
        <v>289.45560955176097</v>
      </c>
      <c r="L680">
        <v>5.9</v>
      </c>
      <c r="M680">
        <v>9.5</v>
      </c>
      <c r="N680" t="s">
        <v>20</v>
      </c>
      <c r="O680">
        <v>26</v>
      </c>
      <c r="P680">
        <v>67</v>
      </c>
      <c r="Q680">
        <v>747621.96</v>
      </c>
    </row>
    <row r="681" spans="1:17" x14ac:dyDescent="0.25">
      <c r="A681" t="s">
        <v>707</v>
      </c>
      <c r="B681" t="s">
        <v>33</v>
      </c>
      <c r="C681" t="s">
        <v>30</v>
      </c>
      <c r="D681">
        <v>4.5999999999999996</v>
      </c>
      <c r="E681">
        <v>69</v>
      </c>
      <c r="F681">
        <v>37.39</v>
      </c>
      <c r="G681">
        <v>2867</v>
      </c>
      <c r="H681">
        <v>36749</v>
      </c>
      <c r="I681">
        <v>2</v>
      </c>
      <c r="J681">
        <v>284</v>
      </c>
      <c r="K681">
        <v>175.725936977998</v>
      </c>
      <c r="L681">
        <v>1.1000000000000001</v>
      </c>
      <c r="M681">
        <v>4</v>
      </c>
      <c r="N681" t="s">
        <v>20</v>
      </c>
      <c r="O681">
        <v>62</v>
      </c>
      <c r="P681">
        <v>57</v>
      </c>
      <c r="Q681">
        <v>580705.65</v>
      </c>
    </row>
    <row r="682" spans="1:17" x14ac:dyDescent="0.25">
      <c r="A682" t="s">
        <v>708</v>
      </c>
      <c r="B682" t="s">
        <v>22</v>
      </c>
      <c r="C682" t="s">
        <v>25</v>
      </c>
      <c r="D682">
        <v>3.6</v>
      </c>
      <c r="E682">
        <v>85</v>
      </c>
      <c r="F682">
        <v>50.21</v>
      </c>
      <c r="G682">
        <v>3111</v>
      </c>
      <c r="H682">
        <v>35083</v>
      </c>
      <c r="I682">
        <v>4</v>
      </c>
      <c r="J682">
        <v>540</v>
      </c>
      <c r="K682">
        <v>83.100021894028004</v>
      </c>
      <c r="L682">
        <v>4.3</v>
      </c>
      <c r="M682">
        <v>9.1</v>
      </c>
      <c r="N682" t="s">
        <v>26</v>
      </c>
      <c r="O682">
        <v>17</v>
      </c>
      <c r="P682">
        <v>50</v>
      </c>
      <c r="Q682">
        <v>956223.87</v>
      </c>
    </row>
    <row r="683" spans="1:17" x14ac:dyDescent="0.25">
      <c r="A683" t="s">
        <v>709</v>
      </c>
      <c r="B683" t="s">
        <v>33</v>
      </c>
      <c r="C683" t="s">
        <v>36</v>
      </c>
      <c r="D683">
        <v>4.9000000000000004</v>
      </c>
      <c r="E683">
        <v>57</v>
      </c>
      <c r="F683">
        <v>57.22</v>
      </c>
      <c r="G683">
        <v>1528</v>
      </c>
      <c r="H683">
        <v>21537</v>
      </c>
      <c r="I683">
        <v>16</v>
      </c>
      <c r="J683">
        <v>124</v>
      </c>
      <c r="K683">
        <v>122.81679308370801</v>
      </c>
      <c r="L683">
        <v>5</v>
      </c>
      <c r="M683">
        <v>8.1999999999999993</v>
      </c>
      <c r="N683" t="s">
        <v>26</v>
      </c>
      <c r="O683">
        <v>39</v>
      </c>
      <c r="P683">
        <v>48</v>
      </c>
      <c r="Q683">
        <v>745472.25</v>
      </c>
    </row>
    <row r="684" spans="1:17" x14ac:dyDescent="0.25">
      <c r="A684" t="s">
        <v>710</v>
      </c>
      <c r="B684" t="s">
        <v>33</v>
      </c>
      <c r="C684" t="s">
        <v>23</v>
      </c>
      <c r="D684">
        <v>3.6</v>
      </c>
      <c r="E684">
        <v>70</v>
      </c>
      <c r="F684">
        <v>34.78</v>
      </c>
      <c r="G684">
        <v>1331</v>
      </c>
      <c r="H684">
        <v>17121</v>
      </c>
      <c r="I684">
        <v>16</v>
      </c>
      <c r="J684">
        <v>669</v>
      </c>
      <c r="K684">
        <v>206.69787105819199</v>
      </c>
      <c r="L684">
        <v>4.0999999999999996</v>
      </c>
      <c r="M684">
        <v>5.2</v>
      </c>
      <c r="N684" t="s">
        <v>20</v>
      </c>
      <c r="O684">
        <v>69</v>
      </c>
      <c r="P684">
        <v>34</v>
      </c>
      <c r="Q684">
        <v>561600.29</v>
      </c>
    </row>
    <row r="685" spans="1:17" x14ac:dyDescent="0.25">
      <c r="A685" t="s">
        <v>711</v>
      </c>
      <c r="B685" t="s">
        <v>22</v>
      </c>
      <c r="C685" t="s">
        <v>23</v>
      </c>
      <c r="D685">
        <v>4.8</v>
      </c>
      <c r="E685">
        <v>85</v>
      </c>
      <c r="F685">
        <v>32.46</v>
      </c>
      <c r="G685">
        <v>7143</v>
      </c>
      <c r="H685">
        <v>79002</v>
      </c>
      <c r="I685">
        <v>17</v>
      </c>
      <c r="J685">
        <v>979</v>
      </c>
      <c r="K685">
        <v>52.997369640682898</v>
      </c>
      <c r="L685">
        <v>5.9</v>
      </c>
      <c r="M685">
        <v>5.5</v>
      </c>
      <c r="N685" t="s">
        <v>20</v>
      </c>
      <c r="O685">
        <v>69</v>
      </c>
      <c r="P685">
        <v>75</v>
      </c>
      <c r="Q685">
        <v>648239.74</v>
      </c>
    </row>
    <row r="686" spans="1:17" x14ac:dyDescent="0.25">
      <c r="A686" t="s">
        <v>712</v>
      </c>
      <c r="B686" t="s">
        <v>22</v>
      </c>
      <c r="C686" t="s">
        <v>36</v>
      </c>
      <c r="D686">
        <v>4.8</v>
      </c>
      <c r="E686">
        <v>88</v>
      </c>
      <c r="F686">
        <v>56.86</v>
      </c>
      <c r="G686">
        <v>7741</v>
      </c>
      <c r="H686">
        <v>81948</v>
      </c>
      <c r="I686">
        <v>12</v>
      </c>
      <c r="J686">
        <v>852</v>
      </c>
      <c r="K686">
        <v>292.02508160481699</v>
      </c>
      <c r="L686">
        <v>5.6</v>
      </c>
      <c r="M686">
        <v>8.8000000000000007</v>
      </c>
      <c r="N686" t="s">
        <v>26</v>
      </c>
      <c r="O686">
        <v>16</v>
      </c>
      <c r="P686">
        <v>26</v>
      </c>
      <c r="Q686">
        <v>1134806.94</v>
      </c>
    </row>
    <row r="687" spans="1:17" x14ac:dyDescent="0.25">
      <c r="A687" t="s">
        <v>713</v>
      </c>
      <c r="B687" t="s">
        <v>22</v>
      </c>
      <c r="C687" t="s">
        <v>23</v>
      </c>
      <c r="D687">
        <v>4.5</v>
      </c>
      <c r="E687">
        <v>85</v>
      </c>
      <c r="F687">
        <v>32.75</v>
      </c>
      <c r="G687">
        <v>3046</v>
      </c>
      <c r="H687">
        <v>33861</v>
      </c>
      <c r="I687">
        <v>2</v>
      </c>
      <c r="J687">
        <v>344</v>
      </c>
      <c r="K687">
        <v>191.74420734745101</v>
      </c>
      <c r="L687">
        <v>2.7</v>
      </c>
      <c r="M687">
        <v>5.4</v>
      </c>
      <c r="N687" t="s">
        <v>20</v>
      </c>
      <c r="O687">
        <v>52</v>
      </c>
      <c r="P687">
        <v>55</v>
      </c>
      <c r="Q687">
        <v>626145.55000000005</v>
      </c>
    </row>
    <row r="688" spans="1:17" x14ac:dyDescent="0.25">
      <c r="A688" t="s">
        <v>714</v>
      </c>
      <c r="B688" t="s">
        <v>18</v>
      </c>
      <c r="C688" t="s">
        <v>23</v>
      </c>
      <c r="D688">
        <v>4.0999999999999996</v>
      </c>
      <c r="E688">
        <v>47</v>
      </c>
      <c r="F688">
        <v>33.159999999999997</v>
      </c>
      <c r="G688">
        <v>2966</v>
      </c>
      <c r="H688">
        <v>36662</v>
      </c>
      <c r="I688">
        <v>10</v>
      </c>
      <c r="J688">
        <v>549</v>
      </c>
      <c r="K688">
        <v>226.03479521428201</v>
      </c>
      <c r="L688">
        <v>7.8</v>
      </c>
      <c r="M688">
        <v>7.1</v>
      </c>
      <c r="N688" t="s">
        <v>20</v>
      </c>
      <c r="O688">
        <v>35</v>
      </c>
      <c r="P688">
        <v>28</v>
      </c>
      <c r="Q688">
        <v>368235.06</v>
      </c>
    </row>
    <row r="689" spans="1:17" x14ac:dyDescent="0.25">
      <c r="A689" t="s">
        <v>715</v>
      </c>
      <c r="B689" t="s">
        <v>22</v>
      </c>
      <c r="C689" t="s">
        <v>41</v>
      </c>
      <c r="D689">
        <v>3.2</v>
      </c>
      <c r="E689">
        <v>84</v>
      </c>
      <c r="F689">
        <v>44.76</v>
      </c>
      <c r="G689">
        <v>2531</v>
      </c>
      <c r="H689">
        <v>28443</v>
      </c>
      <c r="I689">
        <v>6</v>
      </c>
      <c r="J689">
        <v>735</v>
      </c>
      <c r="K689">
        <v>174.74027707975301</v>
      </c>
      <c r="L689">
        <v>2.5</v>
      </c>
      <c r="M689">
        <v>8.3000000000000007</v>
      </c>
      <c r="N689" t="s">
        <v>20</v>
      </c>
      <c r="O689">
        <v>63</v>
      </c>
      <c r="P689">
        <v>42</v>
      </c>
      <c r="Q689">
        <v>846193.41</v>
      </c>
    </row>
    <row r="690" spans="1:17" x14ac:dyDescent="0.25">
      <c r="A690" t="s">
        <v>716</v>
      </c>
      <c r="B690" t="s">
        <v>33</v>
      </c>
      <c r="C690" t="s">
        <v>41</v>
      </c>
      <c r="D690">
        <v>4.0999999999999996</v>
      </c>
      <c r="E690">
        <v>67</v>
      </c>
      <c r="F690">
        <v>37.450000000000003</v>
      </c>
      <c r="G690">
        <v>1303</v>
      </c>
      <c r="H690">
        <v>19800</v>
      </c>
      <c r="I690">
        <v>12</v>
      </c>
      <c r="J690">
        <v>167</v>
      </c>
      <c r="K690">
        <v>289.48105006019802</v>
      </c>
      <c r="L690">
        <v>5.0999999999999996</v>
      </c>
      <c r="M690">
        <v>9.1999999999999993</v>
      </c>
      <c r="N690" t="s">
        <v>20</v>
      </c>
      <c r="O690">
        <v>51</v>
      </c>
      <c r="P690">
        <v>16</v>
      </c>
      <c r="Q690">
        <v>574441.5</v>
      </c>
    </row>
    <row r="691" spans="1:17" x14ac:dyDescent="0.25">
      <c r="A691" t="s">
        <v>717</v>
      </c>
      <c r="B691" t="s">
        <v>22</v>
      </c>
      <c r="C691" t="s">
        <v>36</v>
      </c>
      <c r="D691">
        <v>3.7</v>
      </c>
      <c r="E691">
        <v>83</v>
      </c>
      <c r="F691">
        <v>65.88</v>
      </c>
      <c r="G691">
        <v>1849</v>
      </c>
      <c r="H691">
        <v>18739</v>
      </c>
      <c r="I691">
        <v>12</v>
      </c>
      <c r="J691">
        <v>705</v>
      </c>
      <c r="K691">
        <v>197.30526288541299</v>
      </c>
      <c r="L691">
        <v>7.8</v>
      </c>
      <c r="M691">
        <v>3</v>
      </c>
      <c r="N691" t="s">
        <v>26</v>
      </c>
      <c r="O691">
        <v>80</v>
      </c>
      <c r="P691">
        <v>36</v>
      </c>
      <c r="Q691">
        <v>1227663.29</v>
      </c>
    </row>
    <row r="692" spans="1:17" x14ac:dyDescent="0.25">
      <c r="A692" t="s">
        <v>718</v>
      </c>
      <c r="B692" t="s">
        <v>18</v>
      </c>
      <c r="C692" t="s">
        <v>25</v>
      </c>
      <c r="D692">
        <v>4.5999999999999996</v>
      </c>
      <c r="E692">
        <v>45</v>
      </c>
      <c r="F692">
        <v>46.69</v>
      </c>
      <c r="G692">
        <v>2991</v>
      </c>
      <c r="H692">
        <v>34444</v>
      </c>
      <c r="I692">
        <v>17</v>
      </c>
      <c r="J692">
        <v>393</v>
      </c>
      <c r="K692">
        <v>215.495923100966</v>
      </c>
      <c r="L692">
        <v>7.3</v>
      </c>
      <c r="M692">
        <v>9.8000000000000007</v>
      </c>
      <c r="N692" t="s">
        <v>26</v>
      </c>
      <c r="O692">
        <v>24</v>
      </c>
      <c r="P692">
        <v>39</v>
      </c>
      <c r="Q692">
        <v>495616.12</v>
      </c>
    </row>
    <row r="693" spans="1:17" x14ac:dyDescent="0.25">
      <c r="A693" t="s">
        <v>719</v>
      </c>
      <c r="B693" t="s">
        <v>22</v>
      </c>
      <c r="C693" t="s">
        <v>30</v>
      </c>
      <c r="D693">
        <v>4.5</v>
      </c>
      <c r="E693">
        <v>74</v>
      </c>
      <c r="F693">
        <v>36.61</v>
      </c>
      <c r="G693">
        <v>8914</v>
      </c>
      <c r="H693">
        <v>91306</v>
      </c>
      <c r="I693">
        <v>18</v>
      </c>
      <c r="J693">
        <v>208</v>
      </c>
      <c r="K693">
        <v>265.20939085962101</v>
      </c>
      <c r="L693">
        <v>4.9000000000000004</v>
      </c>
      <c r="M693">
        <v>9.6999999999999993</v>
      </c>
      <c r="N693" t="s">
        <v>20</v>
      </c>
      <c r="O693">
        <v>43</v>
      </c>
      <c r="P693">
        <v>56</v>
      </c>
      <c r="Q693">
        <v>640578.35</v>
      </c>
    </row>
    <row r="694" spans="1:17" x14ac:dyDescent="0.25">
      <c r="A694" t="s">
        <v>720</v>
      </c>
      <c r="B694" t="s">
        <v>18</v>
      </c>
      <c r="C694" t="s">
        <v>30</v>
      </c>
      <c r="D694">
        <v>4.8</v>
      </c>
      <c r="E694">
        <v>37</v>
      </c>
      <c r="F694">
        <v>37.229999999999997</v>
      </c>
      <c r="G694">
        <v>3669</v>
      </c>
      <c r="H694">
        <v>38943</v>
      </c>
      <c r="I694">
        <v>4</v>
      </c>
      <c r="J694">
        <v>831</v>
      </c>
      <c r="K694">
        <v>265.38916426472798</v>
      </c>
      <c r="L694">
        <v>8.1</v>
      </c>
      <c r="M694">
        <v>3.7</v>
      </c>
      <c r="N694" t="s">
        <v>26</v>
      </c>
      <c r="O694">
        <v>29</v>
      </c>
      <c r="P694">
        <v>5</v>
      </c>
      <c r="Q694">
        <v>321953.15999999997</v>
      </c>
    </row>
    <row r="695" spans="1:17" x14ac:dyDescent="0.25">
      <c r="A695" t="s">
        <v>721</v>
      </c>
      <c r="B695" t="s">
        <v>18</v>
      </c>
      <c r="C695" t="s">
        <v>23</v>
      </c>
      <c r="D695">
        <v>3</v>
      </c>
      <c r="E695">
        <v>45</v>
      </c>
      <c r="F695">
        <v>29.61</v>
      </c>
      <c r="G695">
        <v>1517</v>
      </c>
      <c r="H695">
        <v>14737</v>
      </c>
      <c r="I695">
        <v>3</v>
      </c>
      <c r="J695">
        <v>802</v>
      </c>
      <c r="K695">
        <v>57.042837205445103</v>
      </c>
      <c r="L695">
        <v>7.4</v>
      </c>
      <c r="M695">
        <v>6.5</v>
      </c>
      <c r="N695" t="s">
        <v>26</v>
      </c>
      <c r="O695">
        <v>42</v>
      </c>
      <c r="P695">
        <v>35</v>
      </c>
      <c r="Q695">
        <v>308652.87</v>
      </c>
    </row>
    <row r="696" spans="1:17" x14ac:dyDescent="0.25">
      <c r="A696" t="s">
        <v>722</v>
      </c>
      <c r="B696" t="s">
        <v>22</v>
      </c>
      <c r="C696" t="s">
        <v>25</v>
      </c>
      <c r="D696">
        <v>4.5999999999999996</v>
      </c>
      <c r="E696">
        <v>90</v>
      </c>
      <c r="F696">
        <v>50.23</v>
      </c>
      <c r="G696">
        <v>3347</v>
      </c>
      <c r="H696">
        <v>36822</v>
      </c>
      <c r="I696">
        <v>17</v>
      </c>
      <c r="J696">
        <v>96</v>
      </c>
      <c r="K696">
        <v>120.825219335867</v>
      </c>
      <c r="L696">
        <v>4.5</v>
      </c>
      <c r="M696">
        <v>1.4</v>
      </c>
      <c r="N696" t="s">
        <v>20</v>
      </c>
      <c r="O696">
        <v>39</v>
      </c>
      <c r="P696">
        <v>58</v>
      </c>
      <c r="Q696">
        <v>1021909.21</v>
      </c>
    </row>
    <row r="697" spans="1:17" x14ac:dyDescent="0.25">
      <c r="A697" t="s">
        <v>723</v>
      </c>
      <c r="B697" t="s">
        <v>33</v>
      </c>
      <c r="C697" t="s">
        <v>36</v>
      </c>
      <c r="D697">
        <v>4.9000000000000004</v>
      </c>
      <c r="E697">
        <v>50</v>
      </c>
      <c r="F697">
        <v>64.8</v>
      </c>
      <c r="G697">
        <v>2089</v>
      </c>
      <c r="H697">
        <v>29269</v>
      </c>
      <c r="I697">
        <v>9</v>
      </c>
      <c r="J697">
        <v>977</v>
      </c>
      <c r="K697">
        <v>111.57953310329</v>
      </c>
      <c r="L697">
        <v>9.1</v>
      </c>
      <c r="M697">
        <v>2.5</v>
      </c>
      <c r="N697" t="s">
        <v>26</v>
      </c>
      <c r="O697">
        <v>16</v>
      </c>
      <c r="P697">
        <v>44</v>
      </c>
      <c r="Q697">
        <v>734798.95</v>
      </c>
    </row>
    <row r="698" spans="1:17" x14ac:dyDescent="0.25">
      <c r="A698" t="s">
        <v>724</v>
      </c>
      <c r="B698" t="s">
        <v>18</v>
      </c>
      <c r="C698" t="s">
        <v>36</v>
      </c>
      <c r="D698">
        <v>4.5999999999999996</v>
      </c>
      <c r="E698">
        <v>40</v>
      </c>
      <c r="F698">
        <v>62.1</v>
      </c>
      <c r="G698">
        <v>3989</v>
      </c>
      <c r="H698">
        <v>41963</v>
      </c>
      <c r="I698">
        <v>12</v>
      </c>
      <c r="J698">
        <v>412</v>
      </c>
      <c r="K698">
        <v>51.661224130352203</v>
      </c>
      <c r="L698">
        <v>2.2999999999999998</v>
      </c>
      <c r="M698">
        <v>6.3</v>
      </c>
      <c r="N698" t="s">
        <v>20</v>
      </c>
      <c r="O698">
        <v>4</v>
      </c>
      <c r="P698">
        <v>6</v>
      </c>
      <c r="Q698">
        <v>569822.65</v>
      </c>
    </row>
    <row r="699" spans="1:17" x14ac:dyDescent="0.25">
      <c r="A699" t="s">
        <v>725</v>
      </c>
      <c r="B699" t="s">
        <v>22</v>
      </c>
      <c r="C699" t="s">
        <v>41</v>
      </c>
      <c r="D699">
        <v>3.3</v>
      </c>
      <c r="E699">
        <v>80</v>
      </c>
      <c r="F699">
        <v>40.47</v>
      </c>
      <c r="G699">
        <v>5251</v>
      </c>
      <c r="H699">
        <v>51245</v>
      </c>
      <c r="I699">
        <v>7</v>
      </c>
      <c r="J699">
        <v>382</v>
      </c>
      <c r="K699">
        <v>269.19563767307397</v>
      </c>
      <c r="L699">
        <v>4.2</v>
      </c>
      <c r="M699">
        <v>6.9</v>
      </c>
      <c r="N699" t="s">
        <v>26</v>
      </c>
      <c r="O699">
        <v>43</v>
      </c>
      <c r="P699">
        <v>42</v>
      </c>
      <c r="Q699">
        <v>736227.1</v>
      </c>
    </row>
    <row r="700" spans="1:17" x14ac:dyDescent="0.25">
      <c r="A700" t="s">
        <v>726</v>
      </c>
      <c r="B700" t="s">
        <v>22</v>
      </c>
      <c r="C700" t="s">
        <v>23</v>
      </c>
      <c r="D700">
        <v>3.2</v>
      </c>
      <c r="E700">
        <v>71</v>
      </c>
      <c r="F700">
        <v>26.41</v>
      </c>
      <c r="G700">
        <v>4149</v>
      </c>
      <c r="H700">
        <v>48871</v>
      </c>
      <c r="I700">
        <v>16</v>
      </c>
      <c r="J700">
        <v>663</v>
      </c>
      <c r="K700">
        <v>129.2850174294</v>
      </c>
      <c r="L700">
        <v>7.3</v>
      </c>
      <c r="M700">
        <v>5.8</v>
      </c>
      <c r="N700" t="s">
        <v>20</v>
      </c>
      <c r="O700">
        <v>47</v>
      </c>
      <c r="P700">
        <v>14</v>
      </c>
      <c r="Q700">
        <v>444803.15</v>
      </c>
    </row>
    <row r="701" spans="1:17" x14ac:dyDescent="0.25">
      <c r="A701" t="s">
        <v>727</v>
      </c>
      <c r="B701" t="s">
        <v>33</v>
      </c>
      <c r="C701" t="s">
        <v>19</v>
      </c>
      <c r="D701">
        <v>3</v>
      </c>
      <c r="E701">
        <v>68</v>
      </c>
      <c r="F701">
        <v>65.08</v>
      </c>
      <c r="G701">
        <v>849</v>
      </c>
      <c r="H701">
        <v>12714</v>
      </c>
      <c r="I701">
        <v>8</v>
      </c>
      <c r="J701">
        <v>834</v>
      </c>
      <c r="K701">
        <v>136.738184031636</v>
      </c>
      <c r="L701">
        <v>8.9</v>
      </c>
      <c r="M701">
        <v>7.3</v>
      </c>
      <c r="N701" t="s">
        <v>20</v>
      </c>
      <c r="O701">
        <v>56</v>
      </c>
      <c r="P701">
        <v>14</v>
      </c>
      <c r="Q701">
        <v>993404.16</v>
      </c>
    </row>
    <row r="702" spans="1:17" x14ac:dyDescent="0.25">
      <c r="A702" t="s">
        <v>728</v>
      </c>
      <c r="B702" t="s">
        <v>18</v>
      </c>
      <c r="C702" t="s">
        <v>36</v>
      </c>
      <c r="D702">
        <v>4.3</v>
      </c>
      <c r="E702">
        <v>34</v>
      </c>
      <c r="F702">
        <v>56.37</v>
      </c>
      <c r="G702">
        <v>1634</v>
      </c>
      <c r="H702">
        <v>18045</v>
      </c>
      <c r="I702">
        <v>3</v>
      </c>
      <c r="J702">
        <v>429</v>
      </c>
      <c r="K702">
        <v>74.905598705733695</v>
      </c>
      <c r="L702">
        <v>3.9</v>
      </c>
      <c r="M702">
        <v>8.1</v>
      </c>
      <c r="N702" t="s">
        <v>26</v>
      </c>
      <c r="O702">
        <v>10</v>
      </c>
      <c r="P702">
        <v>22</v>
      </c>
      <c r="Q702">
        <v>434746.11</v>
      </c>
    </row>
    <row r="703" spans="1:17" x14ac:dyDescent="0.25">
      <c r="A703" t="s">
        <v>729</v>
      </c>
      <c r="B703" t="s">
        <v>18</v>
      </c>
      <c r="C703" t="s">
        <v>23</v>
      </c>
      <c r="D703">
        <v>4.3</v>
      </c>
      <c r="E703">
        <v>32</v>
      </c>
      <c r="F703">
        <v>35.520000000000003</v>
      </c>
      <c r="G703">
        <v>2228</v>
      </c>
      <c r="H703">
        <v>30026</v>
      </c>
      <c r="I703">
        <v>13</v>
      </c>
      <c r="J703">
        <v>173</v>
      </c>
      <c r="K703">
        <v>297.430322287335</v>
      </c>
      <c r="L703">
        <v>6.1</v>
      </c>
      <c r="M703">
        <v>2.5</v>
      </c>
      <c r="N703" t="s">
        <v>20</v>
      </c>
      <c r="O703">
        <v>27</v>
      </c>
      <c r="P703">
        <v>9</v>
      </c>
      <c r="Q703">
        <v>272692.18</v>
      </c>
    </row>
    <row r="704" spans="1:17" x14ac:dyDescent="0.25">
      <c r="A704" t="s">
        <v>730</v>
      </c>
      <c r="B704" t="s">
        <v>22</v>
      </c>
      <c r="C704" t="s">
        <v>25</v>
      </c>
      <c r="D704">
        <v>5</v>
      </c>
      <c r="E704">
        <v>77</v>
      </c>
      <c r="F704">
        <v>53.4</v>
      </c>
      <c r="G704">
        <v>6407</v>
      </c>
      <c r="H704">
        <v>65904</v>
      </c>
      <c r="I704">
        <v>9</v>
      </c>
      <c r="J704">
        <v>745</v>
      </c>
      <c r="K704">
        <v>256.562783750275</v>
      </c>
      <c r="L704">
        <v>1.1000000000000001</v>
      </c>
      <c r="M704">
        <v>6.9</v>
      </c>
      <c r="N704" t="s">
        <v>20</v>
      </c>
      <c r="O704">
        <v>43</v>
      </c>
      <c r="P704">
        <v>67</v>
      </c>
      <c r="Q704">
        <v>933753.9</v>
      </c>
    </row>
    <row r="705" spans="1:17" x14ac:dyDescent="0.25">
      <c r="A705" t="s">
        <v>731</v>
      </c>
      <c r="B705" t="s">
        <v>22</v>
      </c>
      <c r="C705" t="s">
        <v>41</v>
      </c>
      <c r="D705">
        <v>3.8</v>
      </c>
      <c r="E705">
        <v>73</v>
      </c>
      <c r="F705">
        <v>45.64</v>
      </c>
      <c r="G705">
        <v>6380</v>
      </c>
      <c r="H705">
        <v>69642</v>
      </c>
      <c r="I705">
        <v>9</v>
      </c>
      <c r="J705">
        <v>213</v>
      </c>
      <c r="K705">
        <v>192.96557827967601</v>
      </c>
      <c r="L705">
        <v>4.3</v>
      </c>
      <c r="M705">
        <v>6.1</v>
      </c>
      <c r="N705" t="s">
        <v>20</v>
      </c>
      <c r="O705">
        <v>19</v>
      </c>
      <c r="P705">
        <v>32</v>
      </c>
      <c r="Q705">
        <v>759652.42</v>
      </c>
    </row>
    <row r="706" spans="1:17" x14ac:dyDescent="0.25">
      <c r="A706" t="s">
        <v>732</v>
      </c>
      <c r="B706" t="s">
        <v>33</v>
      </c>
      <c r="C706" t="s">
        <v>30</v>
      </c>
      <c r="D706">
        <v>3.7</v>
      </c>
      <c r="E706">
        <v>62</v>
      </c>
      <c r="F706">
        <v>30.39</v>
      </c>
      <c r="G706">
        <v>2246</v>
      </c>
      <c r="H706">
        <v>29816</v>
      </c>
      <c r="I706">
        <v>4</v>
      </c>
      <c r="J706">
        <v>934</v>
      </c>
      <c r="K706">
        <v>242.98258892277599</v>
      </c>
      <c r="L706">
        <v>4</v>
      </c>
      <c r="M706">
        <v>2.1</v>
      </c>
      <c r="N706" t="s">
        <v>26</v>
      </c>
      <c r="O706">
        <v>1</v>
      </c>
      <c r="P706">
        <v>11</v>
      </c>
      <c r="Q706">
        <v>426777.9</v>
      </c>
    </row>
    <row r="707" spans="1:17" x14ac:dyDescent="0.25">
      <c r="A707" t="s">
        <v>733</v>
      </c>
      <c r="B707" t="s">
        <v>33</v>
      </c>
      <c r="C707" t="s">
        <v>25</v>
      </c>
      <c r="D707">
        <v>4.2</v>
      </c>
      <c r="E707">
        <v>63</v>
      </c>
      <c r="F707">
        <v>52.48</v>
      </c>
      <c r="G707">
        <v>4102</v>
      </c>
      <c r="H707">
        <v>44571</v>
      </c>
      <c r="I707">
        <v>14</v>
      </c>
      <c r="J707">
        <v>219</v>
      </c>
      <c r="K707">
        <v>244.278275180886</v>
      </c>
      <c r="L707">
        <v>8.6</v>
      </c>
      <c r="M707">
        <v>3.1</v>
      </c>
      <c r="N707" t="s">
        <v>26</v>
      </c>
      <c r="O707">
        <v>40</v>
      </c>
      <c r="P707">
        <v>8</v>
      </c>
      <c r="Q707">
        <v>755255.15</v>
      </c>
    </row>
    <row r="708" spans="1:17" x14ac:dyDescent="0.25">
      <c r="A708" t="s">
        <v>734</v>
      </c>
      <c r="B708" t="s">
        <v>18</v>
      </c>
      <c r="C708" t="s">
        <v>36</v>
      </c>
      <c r="D708">
        <v>4.7</v>
      </c>
      <c r="E708">
        <v>30</v>
      </c>
      <c r="F708">
        <v>55.49</v>
      </c>
      <c r="G708">
        <v>2451</v>
      </c>
      <c r="H708">
        <v>24632</v>
      </c>
      <c r="I708">
        <v>18</v>
      </c>
      <c r="J708">
        <v>643</v>
      </c>
      <c r="K708">
        <v>214.18282563701499</v>
      </c>
      <c r="L708">
        <v>1.7</v>
      </c>
      <c r="M708">
        <v>4.8</v>
      </c>
      <c r="N708" t="s">
        <v>20</v>
      </c>
      <c r="O708">
        <v>0</v>
      </c>
      <c r="P708">
        <v>26</v>
      </c>
      <c r="Q708">
        <v>393456.14</v>
      </c>
    </row>
    <row r="709" spans="1:17" x14ac:dyDescent="0.25">
      <c r="A709" t="s">
        <v>735</v>
      </c>
      <c r="B709" t="s">
        <v>18</v>
      </c>
      <c r="C709" t="s">
        <v>36</v>
      </c>
      <c r="D709">
        <v>4.9000000000000004</v>
      </c>
      <c r="E709">
        <v>34</v>
      </c>
      <c r="F709">
        <v>63.6</v>
      </c>
      <c r="G709">
        <v>4630</v>
      </c>
      <c r="H709">
        <v>52133</v>
      </c>
      <c r="I709">
        <v>1</v>
      </c>
      <c r="J709">
        <v>196</v>
      </c>
      <c r="K709">
        <v>93.502796404690102</v>
      </c>
      <c r="L709">
        <v>1.6</v>
      </c>
      <c r="M709">
        <v>8.8000000000000007</v>
      </c>
      <c r="N709" t="s">
        <v>26</v>
      </c>
      <c r="O709">
        <v>9</v>
      </c>
      <c r="P709">
        <v>10</v>
      </c>
      <c r="Q709">
        <v>490917.65</v>
      </c>
    </row>
    <row r="710" spans="1:17" x14ac:dyDescent="0.25">
      <c r="A710" t="s">
        <v>736</v>
      </c>
      <c r="B710" t="s">
        <v>22</v>
      </c>
      <c r="C710" t="s">
        <v>25</v>
      </c>
      <c r="D710">
        <v>4.5999999999999996</v>
      </c>
      <c r="E710">
        <v>90</v>
      </c>
      <c r="F710">
        <v>49.19</v>
      </c>
      <c r="G710">
        <v>8791</v>
      </c>
      <c r="H710">
        <v>96990</v>
      </c>
      <c r="I710">
        <v>19</v>
      </c>
      <c r="J710">
        <v>696</v>
      </c>
      <c r="K710">
        <v>230.07871459206501</v>
      </c>
      <c r="L710">
        <v>5</v>
      </c>
      <c r="M710">
        <v>3</v>
      </c>
      <c r="N710" t="s">
        <v>20</v>
      </c>
      <c r="O710">
        <v>59</v>
      </c>
      <c r="P710">
        <v>14</v>
      </c>
      <c r="Q710">
        <v>1015553.77</v>
      </c>
    </row>
    <row r="711" spans="1:17" x14ac:dyDescent="0.25">
      <c r="A711" t="s">
        <v>737</v>
      </c>
      <c r="B711" t="s">
        <v>18</v>
      </c>
      <c r="C711" t="s">
        <v>36</v>
      </c>
      <c r="D711">
        <v>3.9</v>
      </c>
      <c r="E711">
        <v>36</v>
      </c>
      <c r="F711">
        <v>56.05</v>
      </c>
      <c r="G711">
        <v>2118</v>
      </c>
      <c r="H711">
        <v>26152</v>
      </c>
      <c r="I711">
        <v>2</v>
      </c>
      <c r="J711">
        <v>872</v>
      </c>
      <c r="K711">
        <v>192.40435423882201</v>
      </c>
      <c r="L711">
        <v>4.7</v>
      </c>
      <c r="M711">
        <v>2.6</v>
      </c>
      <c r="N711" t="s">
        <v>20</v>
      </c>
      <c r="O711">
        <v>18</v>
      </c>
      <c r="P711">
        <v>6</v>
      </c>
      <c r="Q711">
        <v>455122</v>
      </c>
    </row>
    <row r="712" spans="1:17" x14ac:dyDescent="0.25">
      <c r="A712" t="s">
        <v>738</v>
      </c>
      <c r="B712" t="s">
        <v>33</v>
      </c>
      <c r="C712" t="s">
        <v>23</v>
      </c>
      <c r="D712">
        <v>4.3</v>
      </c>
      <c r="E712">
        <v>55</v>
      </c>
      <c r="F712">
        <v>31.25</v>
      </c>
      <c r="G712">
        <v>1034</v>
      </c>
      <c r="H712">
        <v>19180</v>
      </c>
      <c r="I712">
        <v>5</v>
      </c>
      <c r="J712">
        <v>561</v>
      </c>
      <c r="K712">
        <v>231.017976870322</v>
      </c>
      <c r="L712">
        <v>2.5</v>
      </c>
      <c r="M712">
        <v>7.5</v>
      </c>
      <c r="N712" t="s">
        <v>20</v>
      </c>
      <c r="O712">
        <v>24</v>
      </c>
      <c r="P712">
        <v>25</v>
      </c>
      <c r="Q712">
        <v>391569.5</v>
      </c>
    </row>
    <row r="713" spans="1:17" x14ac:dyDescent="0.25">
      <c r="A713" t="s">
        <v>739</v>
      </c>
      <c r="B713" t="s">
        <v>33</v>
      </c>
      <c r="C713" t="s">
        <v>36</v>
      </c>
      <c r="D713">
        <v>4.7</v>
      </c>
      <c r="E713">
        <v>64</v>
      </c>
      <c r="F713">
        <v>58.08</v>
      </c>
      <c r="G713">
        <v>4563</v>
      </c>
      <c r="H713">
        <v>45884</v>
      </c>
      <c r="I713">
        <v>14</v>
      </c>
      <c r="J713">
        <v>207</v>
      </c>
      <c r="K713">
        <v>185.86330347144701</v>
      </c>
      <c r="L713">
        <v>3.4</v>
      </c>
      <c r="M713">
        <v>9.8000000000000007</v>
      </c>
      <c r="N713" t="s">
        <v>26</v>
      </c>
      <c r="O713">
        <v>60</v>
      </c>
      <c r="P713">
        <v>7</v>
      </c>
      <c r="Q713">
        <v>848093.34</v>
      </c>
    </row>
    <row r="714" spans="1:17" x14ac:dyDescent="0.25">
      <c r="A714" t="s">
        <v>740</v>
      </c>
      <c r="B714" t="s">
        <v>22</v>
      </c>
      <c r="C714" t="s">
        <v>41</v>
      </c>
      <c r="D714">
        <v>4</v>
      </c>
      <c r="E714">
        <v>84</v>
      </c>
      <c r="F714">
        <v>42.26</v>
      </c>
      <c r="G714">
        <v>4767</v>
      </c>
      <c r="H714">
        <v>46676</v>
      </c>
      <c r="I714">
        <v>9</v>
      </c>
      <c r="J714">
        <v>381</v>
      </c>
      <c r="K714">
        <v>289.08426551718799</v>
      </c>
      <c r="L714">
        <v>9.8000000000000007</v>
      </c>
      <c r="M714">
        <v>5</v>
      </c>
      <c r="N714" t="s">
        <v>26</v>
      </c>
      <c r="O714">
        <v>34</v>
      </c>
      <c r="P714">
        <v>68</v>
      </c>
      <c r="Q714">
        <v>808371.78</v>
      </c>
    </row>
    <row r="715" spans="1:17" x14ac:dyDescent="0.25">
      <c r="A715" t="s">
        <v>741</v>
      </c>
      <c r="B715" t="s">
        <v>33</v>
      </c>
      <c r="C715" t="s">
        <v>23</v>
      </c>
      <c r="D715">
        <v>3.4</v>
      </c>
      <c r="E715">
        <v>57</v>
      </c>
      <c r="F715">
        <v>32.24</v>
      </c>
      <c r="G715">
        <v>754</v>
      </c>
      <c r="H715">
        <v>7705</v>
      </c>
      <c r="I715">
        <v>15</v>
      </c>
      <c r="J715">
        <v>252</v>
      </c>
      <c r="K715">
        <v>206.75635762360301</v>
      </c>
      <c r="L715">
        <v>5.6</v>
      </c>
      <c r="M715">
        <v>4.2</v>
      </c>
      <c r="N715" t="s">
        <v>26</v>
      </c>
      <c r="O715">
        <v>22</v>
      </c>
      <c r="P715">
        <v>1</v>
      </c>
      <c r="Q715">
        <v>425113.69</v>
      </c>
    </row>
    <row r="716" spans="1:17" x14ac:dyDescent="0.25">
      <c r="A716" t="s">
        <v>742</v>
      </c>
      <c r="B716" t="s">
        <v>33</v>
      </c>
      <c r="C716" t="s">
        <v>19</v>
      </c>
      <c r="D716">
        <v>3.3</v>
      </c>
      <c r="E716">
        <v>51</v>
      </c>
      <c r="F716">
        <v>72.760000000000005</v>
      </c>
      <c r="G716">
        <v>713</v>
      </c>
      <c r="H716">
        <v>7521</v>
      </c>
      <c r="I716">
        <v>1</v>
      </c>
      <c r="J716">
        <v>169</v>
      </c>
      <c r="K716">
        <v>193.42011061720399</v>
      </c>
      <c r="L716">
        <v>1.8</v>
      </c>
      <c r="M716">
        <v>3.3</v>
      </c>
      <c r="N716" t="s">
        <v>26</v>
      </c>
      <c r="O716">
        <v>42</v>
      </c>
      <c r="P716">
        <v>1</v>
      </c>
      <c r="Q716">
        <v>821118.67</v>
      </c>
    </row>
    <row r="717" spans="1:17" x14ac:dyDescent="0.25">
      <c r="A717" t="s">
        <v>743</v>
      </c>
      <c r="B717" t="s">
        <v>33</v>
      </c>
      <c r="C717" t="s">
        <v>36</v>
      </c>
      <c r="D717">
        <v>3</v>
      </c>
      <c r="E717">
        <v>63</v>
      </c>
      <c r="F717">
        <v>65.92</v>
      </c>
      <c r="G717">
        <v>1571</v>
      </c>
      <c r="H717">
        <v>18540</v>
      </c>
      <c r="I717">
        <v>19</v>
      </c>
      <c r="J717">
        <v>78</v>
      </c>
      <c r="K717">
        <v>260.69705374629001</v>
      </c>
      <c r="L717">
        <v>1.4</v>
      </c>
      <c r="M717">
        <v>1.4</v>
      </c>
      <c r="N717" t="s">
        <v>26</v>
      </c>
      <c r="O717">
        <v>33</v>
      </c>
      <c r="P717">
        <v>9</v>
      </c>
      <c r="Q717">
        <v>936106.38</v>
      </c>
    </row>
    <row r="718" spans="1:17" x14ac:dyDescent="0.25">
      <c r="A718" t="s">
        <v>744</v>
      </c>
      <c r="B718" t="s">
        <v>33</v>
      </c>
      <c r="C718" t="s">
        <v>36</v>
      </c>
      <c r="D718">
        <v>4.4000000000000004</v>
      </c>
      <c r="E718">
        <v>65</v>
      </c>
      <c r="F718">
        <v>59.25</v>
      </c>
      <c r="G718">
        <v>1556</v>
      </c>
      <c r="H718">
        <v>16617</v>
      </c>
      <c r="I718">
        <v>4</v>
      </c>
      <c r="J718">
        <v>211</v>
      </c>
      <c r="K718">
        <v>144.80913880589401</v>
      </c>
      <c r="L718">
        <v>1.4</v>
      </c>
      <c r="M718">
        <v>2.6</v>
      </c>
      <c r="N718" t="s">
        <v>20</v>
      </c>
      <c r="O718">
        <v>7</v>
      </c>
      <c r="P718">
        <v>16</v>
      </c>
      <c r="Q718">
        <v>854373.35</v>
      </c>
    </row>
    <row r="719" spans="1:17" x14ac:dyDescent="0.25">
      <c r="A719" t="s">
        <v>745</v>
      </c>
      <c r="B719" t="s">
        <v>22</v>
      </c>
      <c r="C719" t="s">
        <v>41</v>
      </c>
      <c r="D719">
        <v>3.2</v>
      </c>
      <c r="E719">
        <v>79</v>
      </c>
      <c r="F719">
        <v>40.119999999999997</v>
      </c>
      <c r="G719">
        <v>5335</v>
      </c>
      <c r="H719">
        <v>60553</v>
      </c>
      <c r="I719">
        <v>14</v>
      </c>
      <c r="J719">
        <v>723</v>
      </c>
      <c r="K719">
        <v>128.948416296902</v>
      </c>
      <c r="L719">
        <v>4.5</v>
      </c>
      <c r="M719">
        <v>1.8</v>
      </c>
      <c r="N719" t="s">
        <v>20</v>
      </c>
      <c r="O719">
        <v>65</v>
      </c>
      <c r="P719">
        <v>76</v>
      </c>
      <c r="Q719">
        <v>729399.19</v>
      </c>
    </row>
    <row r="720" spans="1:17" x14ac:dyDescent="0.25">
      <c r="A720" t="s">
        <v>746</v>
      </c>
      <c r="B720" t="s">
        <v>22</v>
      </c>
      <c r="C720" t="s">
        <v>41</v>
      </c>
      <c r="D720">
        <v>3.5</v>
      </c>
      <c r="E720">
        <v>84</v>
      </c>
      <c r="F720">
        <v>43.85</v>
      </c>
      <c r="G720">
        <v>1497</v>
      </c>
      <c r="H720">
        <v>19564</v>
      </c>
      <c r="I720">
        <v>1</v>
      </c>
      <c r="J720">
        <v>903</v>
      </c>
      <c r="K720">
        <v>175.79220836122801</v>
      </c>
      <c r="L720">
        <v>8.8000000000000007</v>
      </c>
      <c r="M720">
        <v>5.4</v>
      </c>
      <c r="N720" t="s">
        <v>20</v>
      </c>
      <c r="O720">
        <v>57</v>
      </c>
      <c r="P720">
        <v>8</v>
      </c>
      <c r="Q720">
        <v>822644.55</v>
      </c>
    </row>
    <row r="721" spans="1:17" x14ac:dyDescent="0.25">
      <c r="A721" t="s">
        <v>747</v>
      </c>
      <c r="B721" t="s">
        <v>18</v>
      </c>
      <c r="C721" t="s">
        <v>30</v>
      </c>
      <c r="D721">
        <v>3.6</v>
      </c>
      <c r="E721">
        <v>33</v>
      </c>
      <c r="F721">
        <v>36.36</v>
      </c>
      <c r="G721">
        <v>878</v>
      </c>
      <c r="H721">
        <v>14843</v>
      </c>
      <c r="I721">
        <v>5</v>
      </c>
      <c r="J721">
        <v>563</v>
      </c>
      <c r="K721">
        <v>196.11687785325901</v>
      </c>
      <c r="L721">
        <v>8.5</v>
      </c>
      <c r="M721">
        <v>9.8000000000000007</v>
      </c>
      <c r="N721" t="s">
        <v>20</v>
      </c>
      <c r="O721">
        <v>24</v>
      </c>
      <c r="P721">
        <v>15</v>
      </c>
      <c r="Q721">
        <v>281526.90999999997</v>
      </c>
    </row>
    <row r="722" spans="1:17" x14ac:dyDescent="0.25">
      <c r="A722" t="s">
        <v>748</v>
      </c>
      <c r="B722" t="s">
        <v>33</v>
      </c>
      <c r="C722" t="s">
        <v>25</v>
      </c>
      <c r="D722">
        <v>4.0999999999999996</v>
      </c>
      <c r="E722">
        <v>61</v>
      </c>
      <c r="F722">
        <v>45.41</v>
      </c>
      <c r="G722">
        <v>3493</v>
      </c>
      <c r="H722">
        <v>43450</v>
      </c>
      <c r="I722">
        <v>10</v>
      </c>
      <c r="J722">
        <v>972</v>
      </c>
      <c r="K722">
        <v>105.120531269978</v>
      </c>
      <c r="L722">
        <v>4.3</v>
      </c>
      <c r="M722">
        <v>8.1</v>
      </c>
      <c r="N722" t="s">
        <v>20</v>
      </c>
      <c r="O722">
        <v>8</v>
      </c>
      <c r="P722">
        <v>6</v>
      </c>
      <c r="Q722">
        <v>632823.93000000005</v>
      </c>
    </row>
    <row r="723" spans="1:17" x14ac:dyDescent="0.25">
      <c r="A723" t="s">
        <v>749</v>
      </c>
      <c r="B723" t="s">
        <v>18</v>
      </c>
      <c r="C723" t="s">
        <v>25</v>
      </c>
      <c r="D723">
        <v>3.8</v>
      </c>
      <c r="E723">
        <v>39</v>
      </c>
      <c r="F723">
        <v>54.27</v>
      </c>
      <c r="G723">
        <v>1414</v>
      </c>
      <c r="H723">
        <v>14902</v>
      </c>
      <c r="I723">
        <v>9</v>
      </c>
      <c r="J723">
        <v>608</v>
      </c>
      <c r="K723">
        <v>220.57037836044</v>
      </c>
      <c r="L723">
        <v>8</v>
      </c>
      <c r="M723">
        <v>6.4</v>
      </c>
      <c r="N723" t="s">
        <v>20</v>
      </c>
      <c r="O723">
        <v>24</v>
      </c>
      <c r="P723">
        <v>11</v>
      </c>
      <c r="Q723">
        <v>485701.62</v>
      </c>
    </row>
    <row r="724" spans="1:17" x14ac:dyDescent="0.25">
      <c r="A724" t="s">
        <v>750</v>
      </c>
      <c r="B724" t="s">
        <v>22</v>
      </c>
      <c r="C724" t="s">
        <v>25</v>
      </c>
      <c r="D724">
        <v>4.3</v>
      </c>
      <c r="E724">
        <v>71</v>
      </c>
      <c r="F724">
        <v>45.57</v>
      </c>
      <c r="G724">
        <v>5097</v>
      </c>
      <c r="H724">
        <v>50760</v>
      </c>
      <c r="I724">
        <v>17</v>
      </c>
      <c r="J724">
        <v>149</v>
      </c>
      <c r="K724">
        <v>250.593674286587</v>
      </c>
      <c r="L724">
        <v>7.8</v>
      </c>
      <c r="M724">
        <v>5.4</v>
      </c>
      <c r="N724" t="s">
        <v>20</v>
      </c>
      <c r="O724">
        <v>44</v>
      </c>
      <c r="P724">
        <v>3</v>
      </c>
      <c r="Q724">
        <v>744791.22</v>
      </c>
    </row>
    <row r="725" spans="1:17" x14ac:dyDescent="0.25">
      <c r="A725" t="s">
        <v>751</v>
      </c>
      <c r="B725" t="s">
        <v>22</v>
      </c>
      <c r="C725" t="s">
        <v>41</v>
      </c>
      <c r="D725">
        <v>3.1</v>
      </c>
      <c r="E725">
        <v>73</v>
      </c>
      <c r="F725">
        <v>36.880000000000003</v>
      </c>
      <c r="G725">
        <v>2720</v>
      </c>
      <c r="H725">
        <v>33809</v>
      </c>
      <c r="I725">
        <v>14</v>
      </c>
      <c r="J725">
        <v>785</v>
      </c>
      <c r="K725">
        <v>194.329957577057</v>
      </c>
      <c r="L725">
        <v>5.3</v>
      </c>
      <c r="M725">
        <v>6.6</v>
      </c>
      <c r="N725" t="s">
        <v>26</v>
      </c>
      <c r="O725">
        <v>21</v>
      </c>
      <c r="P725">
        <v>30</v>
      </c>
      <c r="Q725">
        <v>618771.89</v>
      </c>
    </row>
    <row r="726" spans="1:17" x14ac:dyDescent="0.25">
      <c r="A726" t="s">
        <v>752</v>
      </c>
      <c r="B726" t="s">
        <v>22</v>
      </c>
      <c r="C726" t="s">
        <v>25</v>
      </c>
      <c r="D726">
        <v>3.2</v>
      </c>
      <c r="E726">
        <v>89</v>
      </c>
      <c r="F726">
        <v>46.12</v>
      </c>
      <c r="G726">
        <v>2896</v>
      </c>
      <c r="H726">
        <v>35242</v>
      </c>
      <c r="I726">
        <v>7</v>
      </c>
      <c r="J726">
        <v>106</v>
      </c>
      <c r="K726">
        <v>180.740890516013</v>
      </c>
      <c r="L726">
        <v>4.5999999999999996</v>
      </c>
      <c r="M726">
        <v>4.4000000000000004</v>
      </c>
      <c r="N726" t="s">
        <v>26</v>
      </c>
      <c r="O726">
        <v>13</v>
      </c>
      <c r="P726">
        <v>2</v>
      </c>
      <c r="Q726">
        <v>917434.82</v>
      </c>
    </row>
    <row r="727" spans="1:17" x14ac:dyDescent="0.25">
      <c r="A727" t="s">
        <v>753</v>
      </c>
      <c r="B727" t="s">
        <v>22</v>
      </c>
      <c r="C727" t="s">
        <v>25</v>
      </c>
      <c r="D727">
        <v>4</v>
      </c>
      <c r="E727">
        <v>75</v>
      </c>
      <c r="F727">
        <v>45.86</v>
      </c>
      <c r="G727">
        <v>5643</v>
      </c>
      <c r="H727">
        <v>57978</v>
      </c>
      <c r="I727">
        <v>18</v>
      </c>
      <c r="J727">
        <v>683</v>
      </c>
      <c r="K727">
        <v>123.66055726109499</v>
      </c>
      <c r="L727">
        <v>2.6</v>
      </c>
      <c r="M727">
        <v>2.6</v>
      </c>
      <c r="N727" t="s">
        <v>20</v>
      </c>
      <c r="O727">
        <v>51</v>
      </c>
      <c r="P727">
        <v>40</v>
      </c>
      <c r="Q727">
        <v>790753.16</v>
      </c>
    </row>
    <row r="728" spans="1:17" x14ac:dyDescent="0.25">
      <c r="A728" t="s">
        <v>754</v>
      </c>
      <c r="B728" t="s">
        <v>22</v>
      </c>
      <c r="C728" t="s">
        <v>19</v>
      </c>
      <c r="D728">
        <v>3.7</v>
      </c>
      <c r="E728">
        <v>83</v>
      </c>
      <c r="F728">
        <v>65.28</v>
      </c>
      <c r="G728">
        <v>2549</v>
      </c>
      <c r="H728">
        <v>33598</v>
      </c>
      <c r="I728">
        <v>10</v>
      </c>
      <c r="J728">
        <v>532</v>
      </c>
      <c r="K728">
        <v>277.39575595404102</v>
      </c>
      <c r="L728">
        <v>3.5</v>
      </c>
      <c r="M728">
        <v>6.3</v>
      </c>
      <c r="N728" t="s">
        <v>20</v>
      </c>
      <c r="O728">
        <v>47</v>
      </c>
      <c r="P728">
        <v>6</v>
      </c>
      <c r="Q728">
        <v>1211521.8</v>
      </c>
    </row>
    <row r="729" spans="1:17" x14ac:dyDescent="0.25">
      <c r="A729" t="s">
        <v>755</v>
      </c>
      <c r="B729" t="s">
        <v>22</v>
      </c>
      <c r="C729" t="s">
        <v>25</v>
      </c>
      <c r="D729">
        <v>3.6</v>
      </c>
      <c r="E729">
        <v>72</v>
      </c>
      <c r="F729">
        <v>45.61</v>
      </c>
      <c r="G729">
        <v>6742</v>
      </c>
      <c r="H729">
        <v>74544</v>
      </c>
      <c r="I729">
        <v>4</v>
      </c>
      <c r="J729">
        <v>194</v>
      </c>
      <c r="K729">
        <v>238.62493312372499</v>
      </c>
      <c r="L729">
        <v>4</v>
      </c>
      <c r="M729">
        <v>5.8</v>
      </c>
      <c r="N729" t="s">
        <v>20</v>
      </c>
      <c r="O729">
        <v>50</v>
      </c>
      <c r="P729">
        <v>65</v>
      </c>
      <c r="Q729">
        <v>747551.83</v>
      </c>
    </row>
    <row r="730" spans="1:17" x14ac:dyDescent="0.25">
      <c r="A730" t="s">
        <v>756</v>
      </c>
      <c r="B730" t="s">
        <v>22</v>
      </c>
      <c r="C730" t="s">
        <v>36</v>
      </c>
      <c r="D730">
        <v>3.1</v>
      </c>
      <c r="E730">
        <v>84</v>
      </c>
      <c r="F730">
        <v>59.87</v>
      </c>
      <c r="G730">
        <v>5553</v>
      </c>
      <c r="H730">
        <v>54806</v>
      </c>
      <c r="I730">
        <v>14</v>
      </c>
      <c r="J730">
        <v>915</v>
      </c>
      <c r="K730">
        <v>170.071716971526</v>
      </c>
      <c r="L730">
        <v>8.3000000000000007</v>
      </c>
      <c r="M730">
        <v>9.5</v>
      </c>
      <c r="N730" t="s">
        <v>26</v>
      </c>
      <c r="O730">
        <v>12</v>
      </c>
      <c r="P730">
        <v>74</v>
      </c>
      <c r="Q730">
        <v>1142317.1399999999</v>
      </c>
    </row>
    <row r="731" spans="1:17" x14ac:dyDescent="0.25">
      <c r="A731" t="s">
        <v>757</v>
      </c>
      <c r="B731" t="s">
        <v>33</v>
      </c>
      <c r="C731" t="s">
        <v>30</v>
      </c>
      <c r="D731">
        <v>4.8</v>
      </c>
      <c r="E731">
        <v>50</v>
      </c>
      <c r="F731">
        <v>32.78</v>
      </c>
      <c r="G731">
        <v>2505</v>
      </c>
      <c r="H731">
        <v>30949</v>
      </c>
      <c r="I731">
        <v>3</v>
      </c>
      <c r="J731">
        <v>203</v>
      </c>
      <c r="K731">
        <v>214.776728453798</v>
      </c>
      <c r="L731">
        <v>6</v>
      </c>
      <c r="M731">
        <v>6.8</v>
      </c>
      <c r="N731" t="s">
        <v>26</v>
      </c>
      <c r="O731">
        <v>32</v>
      </c>
      <c r="P731">
        <v>49</v>
      </c>
      <c r="Q731">
        <v>376707.13</v>
      </c>
    </row>
    <row r="732" spans="1:17" x14ac:dyDescent="0.25">
      <c r="A732" t="s">
        <v>758</v>
      </c>
      <c r="B732" t="s">
        <v>18</v>
      </c>
      <c r="C732" t="s">
        <v>41</v>
      </c>
      <c r="D732">
        <v>4.4000000000000004</v>
      </c>
      <c r="E732">
        <v>48</v>
      </c>
      <c r="F732">
        <v>36.39</v>
      </c>
      <c r="G732">
        <v>2856</v>
      </c>
      <c r="H732">
        <v>30560</v>
      </c>
      <c r="I732">
        <v>11</v>
      </c>
      <c r="J732">
        <v>430</v>
      </c>
      <c r="K732">
        <v>134.21984170208901</v>
      </c>
      <c r="L732">
        <v>2.8</v>
      </c>
      <c r="M732">
        <v>8</v>
      </c>
      <c r="N732" t="s">
        <v>20</v>
      </c>
      <c r="O732">
        <v>2</v>
      </c>
      <c r="P732">
        <v>6</v>
      </c>
      <c r="Q732">
        <v>405894.8</v>
      </c>
    </row>
    <row r="733" spans="1:17" x14ac:dyDescent="0.25">
      <c r="A733" t="s">
        <v>759</v>
      </c>
      <c r="B733" t="s">
        <v>22</v>
      </c>
      <c r="C733" t="s">
        <v>23</v>
      </c>
      <c r="D733">
        <v>3.2</v>
      </c>
      <c r="E733">
        <v>70</v>
      </c>
      <c r="F733">
        <v>32.25</v>
      </c>
      <c r="G733">
        <v>4764</v>
      </c>
      <c r="H733">
        <v>48934</v>
      </c>
      <c r="I733">
        <v>10</v>
      </c>
      <c r="J733">
        <v>699</v>
      </c>
      <c r="K733">
        <v>64.954356284472397</v>
      </c>
      <c r="L733">
        <v>1.9</v>
      </c>
      <c r="M733">
        <v>1.8</v>
      </c>
      <c r="N733" t="s">
        <v>20</v>
      </c>
      <c r="O733">
        <v>51</v>
      </c>
      <c r="P733">
        <v>46</v>
      </c>
      <c r="Q733">
        <v>520361.45</v>
      </c>
    </row>
    <row r="734" spans="1:17" x14ac:dyDescent="0.25">
      <c r="A734" t="s">
        <v>760</v>
      </c>
      <c r="B734" t="s">
        <v>33</v>
      </c>
      <c r="C734" t="s">
        <v>30</v>
      </c>
      <c r="D734">
        <v>3.1</v>
      </c>
      <c r="E734">
        <v>62</v>
      </c>
      <c r="F734">
        <v>32.49</v>
      </c>
      <c r="G734">
        <v>1415</v>
      </c>
      <c r="H734">
        <v>14513</v>
      </c>
      <c r="I734">
        <v>8</v>
      </c>
      <c r="J734">
        <v>88</v>
      </c>
      <c r="K734">
        <v>100.981903454716</v>
      </c>
      <c r="L734">
        <v>5.5</v>
      </c>
      <c r="M734">
        <v>7.8</v>
      </c>
      <c r="N734" t="s">
        <v>26</v>
      </c>
      <c r="O734">
        <v>35</v>
      </c>
      <c r="P734">
        <v>56</v>
      </c>
      <c r="Q734">
        <v>461779.96</v>
      </c>
    </row>
    <row r="735" spans="1:17" x14ac:dyDescent="0.25">
      <c r="A735" t="s">
        <v>761</v>
      </c>
      <c r="B735" t="s">
        <v>33</v>
      </c>
      <c r="C735" t="s">
        <v>19</v>
      </c>
      <c r="D735">
        <v>4.9000000000000004</v>
      </c>
      <c r="E735">
        <v>57</v>
      </c>
      <c r="F735">
        <v>65.209999999999994</v>
      </c>
      <c r="G735">
        <v>1174</v>
      </c>
      <c r="H735">
        <v>12706</v>
      </c>
      <c r="I735">
        <v>9</v>
      </c>
      <c r="J735">
        <v>826</v>
      </c>
      <c r="K735">
        <v>69.872032512724303</v>
      </c>
      <c r="L735">
        <v>7</v>
      </c>
      <c r="M735">
        <v>9.8000000000000007</v>
      </c>
      <c r="N735" t="s">
        <v>20</v>
      </c>
      <c r="O735">
        <v>50</v>
      </c>
      <c r="P735">
        <v>19</v>
      </c>
      <c r="Q735">
        <v>839964.22</v>
      </c>
    </row>
    <row r="736" spans="1:17" x14ac:dyDescent="0.25">
      <c r="A736" t="s">
        <v>762</v>
      </c>
      <c r="B736" t="s">
        <v>18</v>
      </c>
      <c r="C736" t="s">
        <v>41</v>
      </c>
      <c r="D736">
        <v>4.4000000000000004</v>
      </c>
      <c r="E736">
        <v>47</v>
      </c>
      <c r="F736">
        <v>39.6</v>
      </c>
      <c r="G736">
        <v>3399</v>
      </c>
      <c r="H736">
        <v>39134</v>
      </c>
      <c r="I736">
        <v>6</v>
      </c>
      <c r="J736">
        <v>842</v>
      </c>
      <c r="K736">
        <v>177.043920399684</v>
      </c>
      <c r="L736">
        <v>8.4</v>
      </c>
      <c r="M736">
        <v>6.9</v>
      </c>
      <c r="N736" t="s">
        <v>20</v>
      </c>
      <c r="O736">
        <v>41</v>
      </c>
      <c r="P736">
        <v>21</v>
      </c>
      <c r="Q736">
        <v>432447.2</v>
      </c>
    </row>
    <row r="737" spans="1:17" x14ac:dyDescent="0.25">
      <c r="A737" t="s">
        <v>763</v>
      </c>
      <c r="B737" t="s">
        <v>22</v>
      </c>
      <c r="C737" t="s">
        <v>41</v>
      </c>
      <c r="D737">
        <v>3.8</v>
      </c>
      <c r="E737">
        <v>72</v>
      </c>
      <c r="F737">
        <v>38.409999999999997</v>
      </c>
      <c r="G737">
        <v>6068</v>
      </c>
      <c r="H737">
        <v>62270</v>
      </c>
      <c r="I737">
        <v>14</v>
      </c>
      <c r="J737">
        <v>197</v>
      </c>
      <c r="K737">
        <v>205.51590774420001</v>
      </c>
      <c r="L737">
        <v>8.1999999999999993</v>
      </c>
      <c r="M737">
        <v>7.7</v>
      </c>
      <c r="N737" t="s">
        <v>20</v>
      </c>
      <c r="O737">
        <v>31</v>
      </c>
      <c r="P737">
        <v>21</v>
      </c>
      <c r="Q737">
        <v>642205.69999999995</v>
      </c>
    </row>
    <row r="738" spans="1:17" x14ac:dyDescent="0.25">
      <c r="A738" t="s">
        <v>764</v>
      </c>
      <c r="B738" t="s">
        <v>18</v>
      </c>
      <c r="C738" t="s">
        <v>36</v>
      </c>
      <c r="D738">
        <v>4.4000000000000004</v>
      </c>
      <c r="E738">
        <v>47</v>
      </c>
      <c r="F738">
        <v>58.5</v>
      </c>
      <c r="G738">
        <v>1901</v>
      </c>
      <c r="H738">
        <v>25489</v>
      </c>
      <c r="I738">
        <v>9</v>
      </c>
      <c r="J738">
        <v>576</v>
      </c>
      <c r="K738">
        <v>145.11157306578201</v>
      </c>
      <c r="L738">
        <v>8.4</v>
      </c>
      <c r="M738">
        <v>9.8000000000000007</v>
      </c>
      <c r="N738" t="s">
        <v>20</v>
      </c>
      <c r="O738">
        <v>35</v>
      </c>
      <c r="P738">
        <v>24</v>
      </c>
      <c r="Q738">
        <v>628969.94999999995</v>
      </c>
    </row>
    <row r="739" spans="1:17" x14ac:dyDescent="0.25">
      <c r="A739" t="s">
        <v>765</v>
      </c>
      <c r="B739" t="s">
        <v>22</v>
      </c>
      <c r="C739" t="s">
        <v>30</v>
      </c>
      <c r="D739">
        <v>4.5</v>
      </c>
      <c r="E739">
        <v>89</v>
      </c>
      <c r="F739">
        <v>34.9</v>
      </c>
      <c r="G739">
        <v>3032</v>
      </c>
      <c r="H739">
        <v>31493</v>
      </c>
      <c r="I739">
        <v>14</v>
      </c>
      <c r="J739">
        <v>281</v>
      </c>
      <c r="K739">
        <v>182.538557507147</v>
      </c>
      <c r="L739">
        <v>5</v>
      </c>
      <c r="M739">
        <v>4.5</v>
      </c>
      <c r="N739" t="s">
        <v>26</v>
      </c>
      <c r="O739">
        <v>42</v>
      </c>
      <c r="P739">
        <v>17</v>
      </c>
      <c r="Q739">
        <v>707729.65</v>
      </c>
    </row>
    <row r="740" spans="1:17" x14ac:dyDescent="0.25">
      <c r="A740" t="s">
        <v>766</v>
      </c>
      <c r="B740" t="s">
        <v>33</v>
      </c>
      <c r="C740" t="s">
        <v>30</v>
      </c>
      <c r="D740">
        <v>4.5999999999999996</v>
      </c>
      <c r="E740">
        <v>58</v>
      </c>
      <c r="F740">
        <v>37.36</v>
      </c>
      <c r="G740">
        <v>2791</v>
      </c>
      <c r="H740">
        <v>29873</v>
      </c>
      <c r="I740">
        <v>8</v>
      </c>
      <c r="J740">
        <v>162</v>
      </c>
      <c r="K740">
        <v>71.358723495742097</v>
      </c>
      <c r="L740">
        <v>8.8000000000000007</v>
      </c>
      <c r="M740">
        <v>8.4</v>
      </c>
      <c r="N740" t="s">
        <v>20</v>
      </c>
      <c r="O740">
        <v>35</v>
      </c>
      <c r="P740">
        <v>9</v>
      </c>
      <c r="Q740">
        <v>498794.71</v>
      </c>
    </row>
    <row r="741" spans="1:17" x14ac:dyDescent="0.25">
      <c r="A741" t="s">
        <v>767</v>
      </c>
      <c r="B741" t="s">
        <v>33</v>
      </c>
      <c r="C741" t="s">
        <v>25</v>
      </c>
      <c r="D741">
        <v>4</v>
      </c>
      <c r="E741">
        <v>55</v>
      </c>
      <c r="F741">
        <v>51.78</v>
      </c>
      <c r="G741">
        <v>3657</v>
      </c>
      <c r="H741">
        <v>39293</v>
      </c>
      <c r="I741">
        <v>6</v>
      </c>
      <c r="J741">
        <v>908</v>
      </c>
      <c r="K741">
        <v>242.48960572121899</v>
      </c>
      <c r="L741">
        <v>5</v>
      </c>
      <c r="M741">
        <v>4.5999999999999996</v>
      </c>
      <c r="N741" t="s">
        <v>26</v>
      </c>
      <c r="O741">
        <v>34</v>
      </c>
      <c r="P741">
        <v>49</v>
      </c>
      <c r="Q741">
        <v>648053.99</v>
      </c>
    </row>
    <row r="742" spans="1:17" x14ac:dyDescent="0.25">
      <c r="A742" t="s">
        <v>768</v>
      </c>
      <c r="B742" t="s">
        <v>33</v>
      </c>
      <c r="C742" t="s">
        <v>36</v>
      </c>
      <c r="D742">
        <v>3.9</v>
      </c>
      <c r="E742">
        <v>69</v>
      </c>
      <c r="F742">
        <v>65.31</v>
      </c>
      <c r="G742">
        <v>2513</v>
      </c>
      <c r="H742">
        <v>27531</v>
      </c>
      <c r="I742">
        <v>6</v>
      </c>
      <c r="J742">
        <v>700</v>
      </c>
      <c r="K742">
        <v>58.195511860157097</v>
      </c>
      <c r="L742">
        <v>2.5</v>
      </c>
      <c r="M742">
        <v>4.8</v>
      </c>
      <c r="N742" t="s">
        <v>26</v>
      </c>
      <c r="O742">
        <v>4</v>
      </c>
      <c r="P742">
        <v>11</v>
      </c>
      <c r="Q742">
        <v>1004075.11</v>
      </c>
    </row>
    <row r="743" spans="1:17" x14ac:dyDescent="0.25">
      <c r="A743" t="s">
        <v>769</v>
      </c>
      <c r="B743" t="s">
        <v>33</v>
      </c>
      <c r="C743" t="s">
        <v>25</v>
      </c>
      <c r="D743">
        <v>3</v>
      </c>
      <c r="E743">
        <v>51</v>
      </c>
      <c r="F743">
        <v>50.69</v>
      </c>
      <c r="G743">
        <v>893</v>
      </c>
      <c r="H743">
        <v>9744</v>
      </c>
      <c r="I743">
        <v>2</v>
      </c>
      <c r="J743">
        <v>705</v>
      </c>
      <c r="K743">
        <v>208.606395891451</v>
      </c>
      <c r="L743">
        <v>4.5999999999999996</v>
      </c>
      <c r="M743">
        <v>6.9</v>
      </c>
      <c r="N743" t="s">
        <v>26</v>
      </c>
      <c r="O743">
        <v>11</v>
      </c>
      <c r="P743">
        <v>28</v>
      </c>
      <c r="Q743">
        <v>579120.22</v>
      </c>
    </row>
    <row r="744" spans="1:17" x14ac:dyDescent="0.25">
      <c r="A744" t="s">
        <v>770</v>
      </c>
      <c r="B744" t="s">
        <v>18</v>
      </c>
      <c r="C744" t="s">
        <v>25</v>
      </c>
      <c r="D744">
        <v>4.9000000000000004</v>
      </c>
      <c r="E744">
        <v>33</v>
      </c>
      <c r="F744">
        <v>50.2</v>
      </c>
      <c r="G744">
        <v>4449</v>
      </c>
      <c r="H744">
        <v>51032</v>
      </c>
      <c r="I744">
        <v>5</v>
      </c>
      <c r="J744">
        <v>527</v>
      </c>
      <c r="K744">
        <v>158.33663542167801</v>
      </c>
      <c r="L744">
        <v>4.0999999999999996</v>
      </c>
      <c r="M744">
        <v>3.3</v>
      </c>
      <c r="N744" t="s">
        <v>26</v>
      </c>
      <c r="O744">
        <v>18</v>
      </c>
      <c r="P744">
        <v>2</v>
      </c>
      <c r="Q744">
        <v>382778.5</v>
      </c>
    </row>
    <row r="745" spans="1:17" x14ac:dyDescent="0.25">
      <c r="A745" t="s">
        <v>771</v>
      </c>
      <c r="B745" t="s">
        <v>22</v>
      </c>
      <c r="C745" t="s">
        <v>41</v>
      </c>
      <c r="D745">
        <v>4.2</v>
      </c>
      <c r="E745">
        <v>87</v>
      </c>
      <c r="F745">
        <v>37.35</v>
      </c>
      <c r="G745">
        <v>7106</v>
      </c>
      <c r="H745">
        <v>70608</v>
      </c>
      <c r="I745">
        <v>3</v>
      </c>
      <c r="J745">
        <v>455</v>
      </c>
      <c r="K745">
        <v>95.950936611963201</v>
      </c>
      <c r="L745">
        <v>4.5</v>
      </c>
      <c r="M745">
        <v>9.9</v>
      </c>
      <c r="N745" t="s">
        <v>20</v>
      </c>
      <c r="O745">
        <v>62</v>
      </c>
      <c r="P745">
        <v>52</v>
      </c>
      <c r="Q745">
        <v>741186.85</v>
      </c>
    </row>
    <row r="746" spans="1:17" x14ac:dyDescent="0.25">
      <c r="A746" t="s">
        <v>772</v>
      </c>
      <c r="B746" t="s">
        <v>22</v>
      </c>
      <c r="C746" t="s">
        <v>30</v>
      </c>
      <c r="D746">
        <v>3.4</v>
      </c>
      <c r="E746">
        <v>76</v>
      </c>
      <c r="F746">
        <v>38.31</v>
      </c>
      <c r="G746">
        <v>3310</v>
      </c>
      <c r="H746">
        <v>33622</v>
      </c>
      <c r="I746">
        <v>11</v>
      </c>
      <c r="J746">
        <v>201</v>
      </c>
      <c r="K746">
        <v>180.76396768096001</v>
      </c>
      <c r="L746">
        <v>6.9</v>
      </c>
      <c r="M746">
        <v>4</v>
      </c>
      <c r="N746" t="s">
        <v>26</v>
      </c>
      <c r="O746">
        <v>26</v>
      </c>
      <c r="P746">
        <v>25</v>
      </c>
      <c r="Q746">
        <v>663083.55000000005</v>
      </c>
    </row>
    <row r="747" spans="1:17" x14ac:dyDescent="0.25">
      <c r="A747" t="s">
        <v>773</v>
      </c>
      <c r="B747" t="s">
        <v>18</v>
      </c>
      <c r="C747" t="s">
        <v>25</v>
      </c>
      <c r="D747">
        <v>4.8</v>
      </c>
      <c r="E747">
        <v>40</v>
      </c>
      <c r="F747">
        <v>46.55</v>
      </c>
      <c r="G747">
        <v>3290</v>
      </c>
      <c r="H747">
        <v>36833</v>
      </c>
      <c r="I747">
        <v>7</v>
      </c>
      <c r="J747">
        <v>291</v>
      </c>
      <c r="K747">
        <v>245.23705724188099</v>
      </c>
      <c r="L747">
        <v>6.9</v>
      </c>
      <c r="M747">
        <v>2.1</v>
      </c>
      <c r="N747" t="s">
        <v>20</v>
      </c>
      <c r="O747">
        <v>34</v>
      </c>
      <c r="P747">
        <v>16</v>
      </c>
      <c r="Q747">
        <v>428964.15</v>
      </c>
    </row>
    <row r="748" spans="1:17" x14ac:dyDescent="0.25">
      <c r="A748" t="s">
        <v>774</v>
      </c>
      <c r="B748" t="s">
        <v>22</v>
      </c>
      <c r="C748" t="s">
        <v>19</v>
      </c>
      <c r="D748">
        <v>4.8</v>
      </c>
      <c r="E748">
        <v>74</v>
      </c>
      <c r="F748">
        <v>70.400000000000006</v>
      </c>
      <c r="G748">
        <v>3722</v>
      </c>
      <c r="H748">
        <v>37231</v>
      </c>
      <c r="I748">
        <v>9</v>
      </c>
      <c r="J748">
        <v>521</v>
      </c>
      <c r="K748">
        <v>153.38060366766899</v>
      </c>
      <c r="L748">
        <v>3</v>
      </c>
      <c r="M748">
        <v>3.9</v>
      </c>
      <c r="N748" t="s">
        <v>20</v>
      </c>
      <c r="O748">
        <v>73</v>
      </c>
      <c r="P748">
        <v>51</v>
      </c>
      <c r="Q748">
        <v>1170568.55</v>
      </c>
    </row>
    <row r="749" spans="1:17" x14ac:dyDescent="0.25">
      <c r="A749" t="s">
        <v>775</v>
      </c>
      <c r="B749" t="s">
        <v>33</v>
      </c>
      <c r="C749" t="s">
        <v>19</v>
      </c>
      <c r="D749">
        <v>5</v>
      </c>
      <c r="E749">
        <v>57</v>
      </c>
      <c r="F749">
        <v>69.63</v>
      </c>
      <c r="G749">
        <v>2952</v>
      </c>
      <c r="H749">
        <v>33049</v>
      </c>
      <c r="I749">
        <v>13</v>
      </c>
      <c r="J749">
        <v>981</v>
      </c>
      <c r="K749">
        <v>141.92725640103299</v>
      </c>
      <c r="L749">
        <v>3.8</v>
      </c>
      <c r="M749">
        <v>8.6999999999999993</v>
      </c>
      <c r="N749" t="s">
        <v>26</v>
      </c>
      <c r="O749">
        <v>50</v>
      </c>
      <c r="P749">
        <v>35</v>
      </c>
      <c r="Q749">
        <v>902402.29</v>
      </c>
    </row>
    <row r="750" spans="1:17" x14ac:dyDescent="0.25">
      <c r="A750" t="s">
        <v>776</v>
      </c>
      <c r="B750" t="s">
        <v>22</v>
      </c>
      <c r="C750" t="s">
        <v>30</v>
      </c>
      <c r="D750">
        <v>4.7</v>
      </c>
      <c r="E750">
        <v>80</v>
      </c>
      <c r="F750">
        <v>37.24</v>
      </c>
      <c r="G750">
        <v>6145</v>
      </c>
      <c r="H750">
        <v>68887</v>
      </c>
      <c r="I750">
        <v>16</v>
      </c>
      <c r="J750">
        <v>451</v>
      </c>
      <c r="K750">
        <v>85.615096588885706</v>
      </c>
      <c r="L750">
        <v>6.4</v>
      </c>
      <c r="M750">
        <v>3.8</v>
      </c>
      <c r="N750" t="s">
        <v>20</v>
      </c>
      <c r="O750">
        <v>27</v>
      </c>
      <c r="P750">
        <v>77</v>
      </c>
      <c r="Q750">
        <v>690981.61</v>
      </c>
    </row>
    <row r="751" spans="1:17" x14ac:dyDescent="0.25">
      <c r="A751" t="s">
        <v>777</v>
      </c>
      <c r="B751" t="s">
        <v>33</v>
      </c>
      <c r="C751" t="s">
        <v>19</v>
      </c>
      <c r="D751">
        <v>5</v>
      </c>
      <c r="E751">
        <v>69</v>
      </c>
      <c r="F751">
        <v>75.09</v>
      </c>
      <c r="G751">
        <v>1864</v>
      </c>
      <c r="H751">
        <v>24989</v>
      </c>
      <c r="I751">
        <v>12</v>
      </c>
      <c r="J751">
        <v>709</v>
      </c>
      <c r="K751">
        <v>198.64399640712699</v>
      </c>
      <c r="L751">
        <v>1.8</v>
      </c>
      <c r="M751">
        <v>6.5</v>
      </c>
      <c r="N751" t="s">
        <v>20</v>
      </c>
      <c r="O751">
        <v>46</v>
      </c>
      <c r="P751">
        <v>40</v>
      </c>
      <c r="Q751">
        <v>1162756.18</v>
      </c>
    </row>
    <row r="752" spans="1:17" x14ac:dyDescent="0.25">
      <c r="A752" t="s">
        <v>778</v>
      </c>
      <c r="B752" t="s">
        <v>18</v>
      </c>
      <c r="C752" t="s">
        <v>41</v>
      </c>
      <c r="D752">
        <v>3.5</v>
      </c>
      <c r="E752">
        <v>49</v>
      </c>
      <c r="F752">
        <v>45.41</v>
      </c>
      <c r="G752">
        <v>1987</v>
      </c>
      <c r="H752">
        <v>22470</v>
      </c>
      <c r="I752">
        <v>8</v>
      </c>
      <c r="J752">
        <v>313</v>
      </c>
      <c r="K752">
        <v>257.00342849714701</v>
      </c>
      <c r="L752">
        <v>7.2</v>
      </c>
      <c r="M752">
        <v>9.4</v>
      </c>
      <c r="N752" t="s">
        <v>20</v>
      </c>
      <c r="O752">
        <v>46</v>
      </c>
      <c r="P752">
        <v>12</v>
      </c>
      <c r="Q752">
        <v>510958.49</v>
      </c>
    </row>
    <row r="753" spans="1:17" x14ac:dyDescent="0.25">
      <c r="A753" t="s">
        <v>779</v>
      </c>
      <c r="B753" t="s">
        <v>22</v>
      </c>
      <c r="C753" t="s">
        <v>36</v>
      </c>
      <c r="D753">
        <v>4.7</v>
      </c>
      <c r="E753">
        <v>84</v>
      </c>
      <c r="F753">
        <v>56.85</v>
      </c>
      <c r="G753">
        <v>3929</v>
      </c>
      <c r="H753">
        <v>48448</v>
      </c>
      <c r="I753">
        <v>14</v>
      </c>
      <c r="J753">
        <v>832</v>
      </c>
      <c r="K753">
        <v>190.335387569977</v>
      </c>
      <c r="L753">
        <v>2.6</v>
      </c>
      <c r="M753">
        <v>3.3</v>
      </c>
      <c r="N753" t="s">
        <v>26</v>
      </c>
      <c r="O753">
        <v>42</v>
      </c>
      <c r="P753">
        <v>39</v>
      </c>
      <c r="Q753">
        <v>1077347.3500000001</v>
      </c>
    </row>
    <row r="754" spans="1:17" x14ac:dyDescent="0.25">
      <c r="A754" t="s">
        <v>780</v>
      </c>
      <c r="B754" t="s">
        <v>18</v>
      </c>
      <c r="C754" t="s">
        <v>23</v>
      </c>
      <c r="D754">
        <v>4.5999999999999996</v>
      </c>
      <c r="E754">
        <v>32</v>
      </c>
      <c r="F754">
        <v>27.88</v>
      </c>
      <c r="G754">
        <v>3706</v>
      </c>
      <c r="H754">
        <v>36807</v>
      </c>
      <c r="I754">
        <v>14</v>
      </c>
      <c r="J754">
        <v>638</v>
      </c>
      <c r="K754">
        <v>91.271890550665503</v>
      </c>
      <c r="L754">
        <v>8.6999999999999993</v>
      </c>
      <c r="M754">
        <v>2.2000000000000002</v>
      </c>
      <c r="N754" t="s">
        <v>26</v>
      </c>
      <c r="O754">
        <v>3</v>
      </c>
      <c r="P754">
        <v>27</v>
      </c>
      <c r="Q754">
        <v>224344.79</v>
      </c>
    </row>
    <row r="755" spans="1:17" x14ac:dyDescent="0.25">
      <c r="A755" t="s">
        <v>781</v>
      </c>
      <c r="B755" t="s">
        <v>22</v>
      </c>
      <c r="C755" t="s">
        <v>25</v>
      </c>
      <c r="D755">
        <v>3.5</v>
      </c>
      <c r="E755">
        <v>76</v>
      </c>
      <c r="F755">
        <v>53.93</v>
      </c>
      <c r="G755">
        <v>3569</v>
      </c>
      <c r="H755">
        <v>35899</v>
      </c>
      <c r="I755">
        <v>5</v>
      </c>
      <c r="J755">
        <v>430</v>
      </c>
      <c r="K755">
        <v>215.30695755703701</v>
      </c>
      <c r="L755">
        <v>4.5999999999999996</v>
      </c>
      <c r="M755">
        <v>1.9</v>
      </c>
      <c r="N755" t="s">
        <v>20</v>
      </c>
      <c r="O755">
        <v>16</v>
      </c>
      <c r="P755">
        <v>50</v>
      </c>
      <c r="Q755">
        <v>917428.75</v>
      </c>
    </row>
    <row r="756" spans="1:17" x14ac:dyDescent="0.25">
      <c r="A756" t="s">
        <v>782</v>
      </c>
      <c r="B756" t="s">
        <v>33</v>
      </c>
      <c r="C756" t="s">
        <v>23</v>
      </c>
      <c r="D756">
        <v>3.2</v>
      </c>
      <c r="E756">
        <v>57</v>
      </c>
      <c r="F756">
        <v>30.7</v>
      </c>
      <c r="G756">
        <v>2550</v>
      </c>
      <c r="H756">
        <v>26722</v>
      </c>
      <c r="I756">
        <v>10</v>
      </c>
      <c r="J756">
        <v>127</v>
      </c>
      <c r="K756">
        <v>57.535441177092103</v>
      </c>
      <c r="L756">
        <v>3</v>
      </c>
      <c r="M756">
        <v>5</v>
      </c>
      <c r="N756" t="s">
        <v>26</v>
      </c>
      <c r="O756">
        <v>54</v>
      </c>
      <c r="P756">
        <v>31</v>
      </c>
      <c r="Q756">
        <v>405252.7</v>
      </c>
    </row>
    <row r="757" spans="1:17" x14ac:dyDescent="0.25">
      <c r="A757" t="s">
        <v>783</v>
      </c>
      <c r="B757" t="s">
        <v>18</v>
      </c>
      <c r="C757" t="s">
        <v>36</v>
      </c>
      <c r="D757">
        <v>5</v>
      </c>
      <c r="E757">
        <v>40</v>
      </c>
      <c r="F757">
        <v>59.98</v>
      </c>
      <c r="G757">
        <v>4328</v>
      </c>
      <c r="H757">
        <v>47270</v>
      </c>
      <c r="I757">
        <v>14</v>
      </c>
      <c r="J757">
        <v>352</v>
      </c>
      <c r="K757">
        <v>259.51348708214903</v>
      </c>
      <c r="L757">
        <v>7</v>
      </c>
      <c r="M757">
        <v>1.9</v>
      </c>
      <c r="N757" t="s">
        <v>20</v>
      </c>
      <c r="O757">
        <v>10</v>
      </c>
      <c r="P757">
        <v>1</v>
      </c>
      <c r="Q757">
        <v>554094.07999999996</v>
      </c>
    </row>
    <row r="758" spans="1:17" x14ac:dyDescent="0.25">
      <c r="A758" t="s">
        <v>784</v>
      </c>
      <c r="B758" t="s">
        <v>22</v>
      </c>
      <c r="C758" t="s">
        <v>36</v>
      </c>
      <c r="D758">
        <v>3.6</v>
      </c>
      <c r="E758">
        <v>79</v>
      </c>
      <c r="F758">
        <v>62.82</v>
      </c>
      <c r="G758">
        <v>4056</v>
      </c>
      <c r="H758">
        <v>47014</v>
      </c>
      <c r="I758">
        <v>17</v>
      </c>
      <c r="J758">
        <v>265</v>
      </c>
      <c r="K758">
        <v>280.373795882531</v>
      </c>
      <c r="L758">
        <v>6</v>
      </c>
      <c r="M758">
        <v>5.0999999999999996</v>
      </c>
      <c r="N758" t="s">
        <v>20</v>
      </c>
      <c r="O758">
        <v>35</v>
      </c>
      <c r="P758">
        <v>35</v>
      </c>
      <c r="Q758">
        <v>1122760.92</v>
      </c>
    </row>
    <row r="759" spans="1:17" x14ac:dyDescent="0.25">
      <c r="A759" t="s">
        <v>785</v>
      </c>
      <c r="B759" t="s">
        <v>33</v>
      </c>
      <c r="C759" t="s">
        <v>41</v>
      </c>
      <c r="D759">
        <v>4.7</v>
      </c>
      <c r="E759">
        <v>69</v>
      </c>
      <c r="F759">
        <v>41.62</v>
      </c>
      <c r="G759">
        <v>1556</v>
      </c>
      <c r="H759">
        <v>19096</v>
      </c>
      <c r="I759">
        <v>4</v>
      </c>
      <c r="J759">
        <v>680</v>
      </c>
      <c r="K759">
        <v>199.25912246479299</v>
      </c>
      <c r="L759">
        <v>2.5</v>
      </c>
      <c r="M759">
        <v>8.8000000000000007</v>
      </c>
      <c r="N759" t="s">
        <v>26</v>
      </c>
      <c r="O759">
        <v>36</v>
      </c>
      <c r="P759">
        <v>13</v>
      </c>
      <c r="Q759">
        <v>645258</v>
      </c>
    </row>
    <row r="760" spans="1:17" x14ac:dyDescent="0.25">
      <c r="A760" t="s">
        <v>786</v>
      </c>
      <c r="B760" t="s">
        <v>18</v>
      </c>
      <c r="C760" t="s">
        <v>19</v>
      </c>
      <c r="D760">
        <v>3</v>
      </c>
      <c r="E760">
        <v>38</v>
      </c>
      <c r="F760">
        <v>75.680000000000007</v>
      </c>
      <c r="G760">
        <v>1734</v>
      </c>
      <c r="H760">
        <v>23523</v>
      </c>
      <c r="I760">
        <v>15</v>
      </c>
      <c r="J760">
        <v>278</v>
      </c>
      <c r="K760">
        <v>270.44500019892598</v>
      </c>
      <c r="L760">
        <v>8.4</v>
      </c>
      <c r="M760">
        <v>8</v>
      </c>
      <c r="N760" t="s">
        <v>20</v>
      </c>
      <c r="O760">
        <v>17</v>
      </c>
      <c r="P760">
        <v>25</v>
      </c>
      <c r="Q760">
        <v>660520.67000000004</v>
      </c>
    </row>
    <row r="761" spans="1:17" x14ac:dyDescent="0.25">
      <c r="A761" t="s">
        <v>787</v>
      </c>
      <c r="B761" t="s">
        <v>18</v>
      </c>
      <c r="C761" t="s">
        <v>19</v>
      </c>
      <c r="D761">
        <v>3</v>
      </c>
      <c r="E761">
        <v>44</v>
      </c>
      <c r="F761">
        <v>71.42</v>
      </c>
      <c r="G761">
        <v>1427</v>
      </c>
      <c r="H761">
        <v>16793</v>
      </c>
      <c r="I761">
        <v>11</v>
      </c>
      <c r="J761">
        <v>201</v>
      </c>
      <c r="K761">
        <v>71.126394774408894</v>
      </c>
      <c r="L761">
        <v>5.0999999999999996</v>
      </c>
      <c r="M761">
        <v>6.2</v>
      </c>
      <c r="N761" t="s">
        <v>20</v>
      </c>
      <c r="O761">
        <v>30</v>
      </c>
      <c r="P761">
        <v>1</v>
      </c>
      <c r="Q761">
        <v>710449.29</v>
      </c>
    </row>
    <row r="762" spans="1:17" x14ac:dyDescent="0.25">
      <c r="A762" t="s">
        <v>788</v>
      </c>
      <c r="B762" t="s">
        <v>22</v>
      </c>
      <c r="C762" t="s">
        <v>36</v>
      </c>
      <c r="D762">
        <v>3.9</v>
      </c>
      <c r="E762">
        <v>89</v>
      </c>
      <c r="F762">
        <v>60.13</v>
      </c>
      <c r="G762">
        <v>1743</v>
      </c>
      <c r="H762">
        <v>16698</v>
      </c>
      <c r="I762">
        <v>9</v>
      </c>
      <c r="J762">
        <v>864</v>
      </c>
      <c r="K762">
        <v>107.08612353386</v>
      </c>
      <c r="L762">
        <v>2.4</v>
      </c>
      <c r="M762">
        <v>8.6999999999999993</v>
      </c>
      <c r="N762" t="s">
        <v>20</v>
      </c>
      <c r="O762">
        <v>27</v>
      </c>
      <c r="P762">
        <v>10</v>
      </c>
      <c r="Q762">
        <v>1193946.04</v>
      </c>
    </row>
    <row r="763" spans="1:17" x14ac:dyDescent="0.25">
      <c r="A763" t="s">
        <v>789</v>
      </c>
      <c r="B763" t="s">
        <v>22</v>
      </c>
      <c r="C763" t="s">
        <v>41</v>
      </c>
      <c r="D763">
        <v>3.5</v>
      </c>
      <c r="E763">
        <v>74</v>
      </c>
      <c r="F763">
        <v>40.97</v>
      </c>
      <c r="G763">
        <v>6887</v>
      </c>
      <c r="H763">
        <v>74514</v>
      </c>
      <c r="I763">
        <v>15</v>
      </c>
      <c r="J763">
        <v>579</v>
      </c>
      <c r="K763">
        <v>129.315159247861</v>
      </c>
      <c r="L763">
        <v>8.1999999999999993</v>
      </c>
      <c r="M763">
        <v>1.9</v>
      </c>
      <c r="N763" t="s">
        <v>26</v>
      </c>
      <c r="O763">
        <v>64</v>
      </c>
      <c r="P763">
        <v>72</v>
      </c>
      <c r="Q763">
        <v>704795.94</v>
      </c>
    </row>
    <row r="764" spans="1:17" x14ac:dyDescent="0.25">
      <c r="A764" t="s">
        <v>790</v>
      </c>
      <c r="B764" t="s">
        <v>22</v>
      </c>
      <c r="C764" t="s">
        <v>41</v>
      </c>
      <c r="D764">
        <v>4.4000000000000004</v>
      </c>
      <c r="E764">
        <v>84</v>
      </c>
      <c r="F764">
        <v>43.89</v>
      </c>
      <c r="G764">
        <v>2629</v>
      </c>
      <c r="H764">
        <v>27160</v>
      </c>
      <c r="I764">
        <v>2</v>
      </c>
      <c r="J764">
        <v>977</v>
      </c>
      <c r="K764">
        <v>243.291676832718</v>
      </c>
      <c r="L764">
        <v>2.2000000000000002</v>
      </c>
      <c r="M764">
        <v>6.5</v>
      </c>
      <c r="N764" t="s">
        <v>26</v>
      </c>
      <c r="O764">
        <v>30</v>
      </c>
      <c r="P764">
        <v>49</v>
      </c>
      <c r="Q764">
        <v>824473.25</v>
      </c>
    </row>
    <row r="765" spans="1:17" x14ac:dyDescent="0.25">
      <c r="A765" t="s">
        <v>791</v>
      </c>
      <c r="B765" t="s">
        <v>33</v>
      </c>
      <c r="C765" t="s">
        <v>30</v>
      </c>
      <c r="D765">
        <v>4.0999999999999996</v>
      </c>
      <c r="E765">
        <v>53</v>
      </c>
      <c r="F765">
        <v>36.74</v>
      </c>
      <c r="G765">
        <v>1953</v>
      </c>
      <c r="H765">
        <v>21227</v>
      </c>
      <c r="I765">
        <v>1</v>
      </c>
      <c r="J765">
        <v>532</v>
      </c>
      <c r="K765">
        <v>171.05996125852701</v>
      </c>
      <c r="L765">
        <v>9.6999999999999993</v>
      </c>
      <c r="M765">
        <v>2</v>
      </c>
      <c r="N765" t="s">
        <v>26</v>
      </c>
      <c r="O765">
        <v>51</v>
      </c>
      <c r="P765">
        <v>35</v>
      </c>
      <c r="Q765">
        <v>441505.67</v>
      </c>
    </row>
    <row r="766" spans="1:17" x14ac:dyDescent="0.25">
      <c r="A766" t="s">
        <v>792</v>
      </c>
      <c r="B766" t="s">
        <v>22</v>
      </c>
      <c r="C766" t="s">
        <v>25</v>
      </c>
      <c r="D766">
        <v>3.2</v>
      </c>
      <c r="E766">
        <v>74</v>
      </c>
      <c r="F766">
        <v>52.12</v>
      </c>
      <c r="G766">
        <v>1801</v>
      </c>
      <c r="H766">
        <v>17512</v>
      </c>
      <c r="I766">
        <v>17</v>
      </c>
      <c r="J766">
        <v>517</v>
      </c>
      <c r="K766">
        <v>137.08686547679</v>
      </c>
      <c r="L766">
        <v>5</v>
      </c>
      <c r="M766">
        <v>5.3</v>
      </c>
      <c r="N766" t="s">
        <v>26</v>
      </c>
      <c r="O766">
        <v>26</v>
      </c>
      <c r="P766">
        <v>70</v>
      </c>
      <c r="Q766">
        <v>876421.34</v>
      </c>
    </row>
    <row r="767" spans="1:17" x14ac:dyDescent="0.25">
      <c r="A767" t="s">
        <v>793</v>
      </c>
      <c r="B767" t="s">
        <v>18</v>
      </c>
      <c r="C767" t="s">
        <v>19</v>
      </c>
      <c r="D767">
        <v>3.3</v>
      </c>
      <c r="E767">
        <v>44</v>
      </c>
      <c r="F767">
        <v>75.69</v>
      </c>
      <c r="G767">
        <v>2618</v>
      </c>
      <c r="H767">
        <v>26374</v>
      </c>
      <c r="I767">
        <v>4</v>
      </c>
      <c r="J767">
        <v>731</v>
      </c>
      <c r="K767">
        <v>89.517424790040906</v>
      </c>
      <c r="L767">
        <v>7.6</v>
      </c>
      <c r="M767">
        <v>5.2</v>
      </c>
      <c r="N767" t="s">
        <v>26</v>
      </c>
      <c r="O767">
        <v>39</v>
      </c>
      <c r="P767">
        <v>34</v>
      </c>
      <c r="Q767">
        <v>751981.91</v>
      </c>
    </row>
    <row r="768" spans="1:17" x14ac:dyDescent="0.25">
      <c r="A768" t="s">
        <v>794</v>
      </c>
      <c r="B768" t="s">
        <v>18</v>
      </c>
      <c r="C768" t="s">
        <v>36</v>
      </c>
      <c r="D768">
        <v>3.8</v>
      </c>
      <c r="E768">
        <v>46</v>
      </c>
      <c r="F768">
        <v>61.8</v>
      </c>
      <c r="G768">
        <v>1743</v>
      </c>
      <c r="H768">
        <v>18754</v>
      </c>
      <c r="I768">
        <v>5</v>
      </c>
      <c r="J768">
        <v>145</v>
      </c>
      <c r="K768">
        <v>252.66074858085699</v>
      </c>
      <c r="L768">
        <v>5.0999999999999996</v>
      </c>
      <c r="M768">
        <v>3.4</v>
      </c>
      <c r="N768" t="s">
        <v>26</v>
      </c>
      <c r="O768">
        <v>11</v>
      </c>
      <c r="P768">
        <v>16</v>
      </c>
      <c r="Q768">
        <v>637334</v>
      </c>
    </row>
    <row r="769" spans="1:17" x14ac:dyDescent="0.25">
      <c r="A769" t="s">
        <v>795</v>
      </c>
      <c r="B769" t="s">
        <v>22</v>
      </c>
      <c r="C769" t="s">
        <v>30</v>
      </c>
      <c r="D769">
        <v>3.4</v>
      </c>
      <c r="E769">
        <v>77</v>
      </c>
      <c r="F769">
        <v>34.18</v>
      </c>
      <c r="G769">
        <v>2509</v>
      </c>
      <c r="H769">
        <v>24578</v>
      </c>
      <c r="I769">
        <v>5</v>
      </c>
      <c r="J769">
        <v>534</v>
      </c>
      <c r="K769">
        <v>55.130855142217499</v>
      </c>
      <c r="L769">
        <v>2.7</v>
      </c>
      <c r="M769">
        <v>8.5</v>
      </c>
      <c r="N769" t="s">
        <v>26</v>
      </c>
      <c r="O769">
        <v>75</v>
      </c>
      <c r="P769">
        <v>28</v>
      </c>
      <c r="Q769">
        <v>596558.28</v>
      </c>
    </row>
    <row r="770" spans="1:17" x14ac:dyDescent="0.25">
      <c r="A770" t="s">
        <v>796</v>
      </c>
      <c r="B770" t="s">
        <v>22</v>
      </c>
      <c r="C770" t="s">
        <v>23</v>
      </c>
      <c r="D770">
        <v>4.5999999999999996</v>
      </c>
      <c r="E770">
        <v>88</v>
      </c>
      <c r="F770">
        <v>32.6</v>
      </c>
      <c r="G770">
        <v>8939</v>
      </c>
      <c r="H770">
        <v>94695</v>
      </c>
      <c r="I770">
        <v>14</v>
      </c>
      <c r="J770">
        <v>726</v>
      </c>
      <c r="K770">
        <v>134.317616386194</v>
      </c>
      <c r="L770">
        <v>7.8</v>
      </c>
      <c r="M770">
        <v>3.1</v>
      </c>
      <c r="N770" t="s">
        <v>20</v>
      </c>
      <c r="O770">
        <v>26</v>
      </c>
      <c r="P770">
        <v>37</v>
      </c>
      <c r="Q770">
        <v>669366.25</v>
      </c>
    </row>
    <row r="771" spans="1:17" x14ac:dyDescent="0.25">
      <c r="A771" t="s">
        <v>797</v>
      </c>
      <c r="B771" t="s">
        <v>18</v>
      </c>
      <c r="C771" t="s">
        <v>19</v>
      </c>
      <c r="D771">
        <v>3.8</v>
      </c>
      <c r="E771">
        <v>38</v>
      </c>
      <c r="F771">
        <v>72.25</v>
      </c>
      <c r="G771">
        <v>1925</v>
      </c>
      <c r="H771">
        <v>19376</v>
      </c>
      <c r="I771">
        <v>1</v>
      </c>
      <c r="J771">
        <v>594</v>
      </c>
      <c r="K771">
        <v>110.693901325995</v>
      </c>
      <c r="L771">
        <v>3.6</v>
      </c>
      <c r="M771">
        <v>6</v>
      </c>
      <c r="N771" t="s">
        <v>20</v>
      </c>
      <c r="O771">
        <v>16</v>
      </c>
      <c r="P771">
        <v>32</v>
      </c>
      <c r="Q771">
        <v>615576.80000000005</v>
      </c>
    </row>
    <row r="772" spans="1:17" x14ac:dyDescent="0.25">
      <c r="A772" t="s">
        <v>798</v>
      </c>
      <c r="B772" t="s">
        <v>33</v>
      </c>
      <c r="C772" t="s">
        <v>25</v>
      </c>
      <c r="D772">
        <v>3.2</v>
      </c>
      <c r="E772">
        <v>59</v>
      </c>
      <c r="F772">
        <v>45.15</v>
      </c>
      <c r="G772">
        <v>3072</v>
      </c>
      <c r="H772">
        <v>36404</v>
      </c>
      <c r="I772">
        <v>2</v>
      </c>
      <c r="J772">
        <v>434</v>
      </c>
      <c r="K772">
        <v>82.252586649992594</v>
      </c>
      <c r="L772">
        <v>7.1</v>
      </c>
      <c r="M772">
        <v>5.3</v>
      </c>
      <c r="N772" t="s">
        <v>26</v>
      </c>
      <c r="O772">
        <v>51</v>
      </c>
      <c r="P772">
        <v>10</v>
      </c>
      <c r="Q772">
        <v>601633.5</v>
      </c>
    </row>
    <row r="773" spans="1:17" x14ac:dyDescent="0.25">
      <c r="A773" t="s">
        <v>799</v>
      </c>
      <c r="B773" t="s">
        <v>22</v>
      </c>
      <c r="C773" t="s">
        <v>41</v>
      </c>
      <c r="D773">
        <v>4</v>
      </c>
      <c r="E773">
        <v>74</v>
      </c>
      <c r="F773">
        <v>40.14</v>
      </c>
      <c r="G773">
        <v>3589</v>
      </c>
      <c r="H773">
        <v>39159</v>
      </c>
      <c r="I773">
        <v>10</v>
      </c>
      <c r="J773">
        <v>289</v>
      </c>
      <c r="K773">
        <v>93.010374423510598</v>
      </c>
      <c r="L773">
        <v>3.3</v>
      </c>
      <c r="M773">
        <v>4.9000000000000004</v>
      </c>
      <c r="N773" t="s">
        <v>20</v>
      </c>
      <c r="O773">
        <v>24</v>
      </c>
      <c r="P773">
        <v>5</v>
      </c>
      <c r="Q773">
        <v>673692.35</v>
      </c>
    </row>
    <row r="774" spans="1:17" x14ac:dyDescent="0.25">
      <c r="A774" t="s">
        <v>800</v>
      </c>
      <c r="B774" t="s">
        <v>22</v>
      </c>
      <c r="C774" t="s">
        <v>36</v>
      </c>
      <c r="D774">
        <v>3.2</v>
      </c>
      <c r="E774">
        <v>79</v>
      </c>
      <c r="F774">
        <v>63.17</v>
      </c>
      <c r="G774">
        <v>2346</v>
      </c>
      <c r="H774">
        <v>29242</v>
      </c>
      <c r="I774">
        <v>5</v>
      </c>
      <c r="J774">
        <v>909</v>
      </c>
      <c r="K774">
        <v>173.449264034023</v>
      </c>
      <c r="L774">
        <v>3.2</v>
      </c>
      <c r="M774">
        <v>1.3</v>
      </c>
      <c r="N774" t="s">
        <v>26</v>
      </c>
      <c r="O774">
        <v>9</v>
      </c>
      <c r="P774">
        <v>17</v>
      </c>
      <c r="Q774">
        <v>1108595.69</v>
      </c>
    </row>
    <row r="775" spans="1:17" x14ac:dyDescent="0.25">
      <c r="A775" t="s">
        <v>801</v>
      </c>
      <c r="B775" t="s">
        <v>18</v>
      </c>
      <c r="C775" t="s">
        <v>19</v>
      </c>
      <c r="D775">
        <v>3.3</v>
      </c>
      <c r="E775">
        <v>30</v>
      </c>
      <c r="F775">
        <v>70.489999999999995</v>
      </c>
      <c r="G775">
        <v>2399</v>
      </c>
      <c r="H775">
        <v>31765</v>
      </c>
      <c r="I775">
        <v>9</v>
      </c>
      <c r="J775">
        <v>972</v>
      </c>
      <c r="K775">
        <v>156.51412369397201</v>
      </c>
      <c r="L775">
        <v>5.0999999999999996</v>
      </c>
      <c r="M775">
        <v>7.3</v>
      </c>
      <c r="N775" t="s">
        <v>20</v>
      </c>
      <c r="O775">
        <v>7</v>
      </c>
      <c r="P775">
        <v>14</v>
      </c>
      <c r="Q775">
        <v>486930.34</v>
      </c>
    </row>
    <row r="776" spans="1:17" x14ac:dyDescent="0.25">
      <c r="A776" t="s">
        <v>802</v>
      </c>
      <c r="B776" t="s">
        <v>22</v>
      </c>
      <c r="C776" t="s">
        <v>23</v>
      </c>
      <c r="D776">
        <v>3.5</v>
      </c>
      <c r="E776">
        <v>73</v>
      </c>
      <c r="F776">
        <v>33.58</v>
      </c>
      <c r="G776">
        <v>4190</v>
      </c>
      <c r="H776">
        <v>43756</v>
      </c>
      <c r="I776">
        <v>13</v>
      </c>
      <c r="J776">
        <v>322</v>
      </c>
      <c r="K776">
        <v>179.59230075373401</v>
      </c>
      <c r="L776">
        <v>8.3000000000000007</v>
      </c>
      <c r="M776">
        <v>1.1000000000000001</v>
      </c>
      <c r="N776" t="s">
        <v>20</v>
      </c>
      <c r="O776">
        <v>14</v>
      </c>
      <c r="P776">
        <v>4</v>
      </c>
      <c r="Q776">
        <v>564264.69999999995</v>
      </c>
    </row>
    <row r="777" spans="1:17" x14ac:dyDescent="0.25">
      <c r="A777" t="s">
        <v>803</v>
      </c>
      <c r="B777" t="s">
        <v>33</v>
      </c>
      <c r="C777" t="s">
        <v>25</v>
      </c>
      <c r="D777">
        <v>4.7</v>
      </c>
      <c r="E777">
        <v>70</v>
      </c>
      <c r="F777">
        <v>49.96</v>
      </c>
      <c r="G777">
        <v>2654</v>
      </c>
      <c r="H777">
        <v>32456</v>
      </c>
      <c r="I777">
        <v>13</v>
      </c>
      <c r="J777">
        <v>95</v>
      </c>
      <c r="K777">
        <v>231.90509255683901</v>
      </c>
      <c r="L777">
        <v>6.5</v>
      </c>
      <c r="M777">
        <v>8.4</v>
      </c>
      <c r="N777" t="s">
        <v>26</v>
      </c>
      <c r="O777">
        <v>18</v>
      </c>
      <c r="P777">
        <v>39</v>
      </c>
      <c r="Q777">
        <v>794978.32</v>
      </c>
    </row>
    <row r="778" spans="1:17" x14ac:dyDescent="0.25">
      <c r="A778" t="s">
        <v>804</v>
      </c>
      <c r="B778" t="s">
        <v>18</v>
      </c>
      <c r="C778" t="s">
        <v>25</v>
      </c>
      <c r="D778">
        <v>4.8</v>
      </c>
      <c r="E778">
        <v>34</v>
      </c>
      <c r="F778">
        <v>55.82</v>
      </c>
      <c r="G778">
        <v>2394</v>
      </c>
      <c r="H778">
        <v>24842</v>
      </c>
      <c r="I778">
        <v>9</v>
      </c>
      <c r="J778">
        <v>640</v>
      </c>
      <c r="K778">
        <v>273.08219092204598</v>
      </c>
      <c r="L778">
        <v>1.6</v>
      </c>
      <c r="M778">
        <v>3.4</v>
      </c>
      <c r="N778" t="s">
        <v>20</v>
      </c>
      <c r="O778">
        <v>3</v>
      </c>
      <c r="P778">
        <v>17</v>
      </c>
      <c r="Q778">
        <v>434365.22</v>
      </c>
    </row>
    <row r="779" spans="1:17" x14ac:dyDescent="0.25">
      <c r="A779" t="s">
        <v>805</v>
      </c>
      <c r="B779" t="s">
        <v>22</v>
      </c>
      <c r="C779" t="s">
        <v>30</v>
      </c>
      <c r="D779">
        <v>4.7</v>
      </c>
      <c r="E779">
        <v>76</v>
      </c>
      <c r="F779">
        <v>33.22</v>
      </c>
      <c r="G779">
        <v>7358</v>
      </c>
      <c r="H779">
        <v>74347</v>
      </c>
      <c r="I779">
        <v>14</v>
      </c>
      <c r="J779">
        <v>511</v>
      </c>
      <c r="K779">
        <v>79.615517986903896</v>
      </c>
      <c r="L779">
        <v>7.6</v>
      </c>
      <c r="M779">
        <v>2.1</v>
      </c>
      <c r="N779" t="s">
        <v>20</v>
      </c>
      <c r="O779">
        <v>14</v>
      </c>
      <c r="P779">
        <v>42</v>
      </c>
      <c r="Q779">
        <v>589400.35</v>
      </c>
    </row>
    <row r="780" spans="1:17" x14ac:dyDescent="0.25">
      <c r="A780" t="s">
        <v>806</v>
      </c>
      <c r="B780" t="s">
        <v>18</v>
      </c>
      <c r="C780" t="s">
        <v>19</v>
      </c>
      <c r="D780">
        <v>3.7</v>
      </c>
      <c r="E780">
        <v>34</v>
      </c>
      <c r="F780">
        <v>66.010000000000005</v>
      </c>
      <c r="G780">
        <v>1727</v>
      </c>
      <c r="H780">
        <v>16714</v>
      </c>
      <c r="I780">
        <v>17</v>
      </c>
      <c r="J780">
        <v>400</v>
      </c>
      <c r="K780">
        <v>70.669464562089601</v>
      </c>
      <c r="L780">
        <v>6.2</v>
      </c>
      <c r="M780">
        <v>4.8</v>
      </c>
      <c r="N780" t="s">
        <v>20</v>
      </c>
      <c r="O780">
        <v>14</v>
      </c>
      <c r="P780">
        <v>1</v>
      </c>
      <c r="Q780">
        <v>519226.81</v>
      </c>
    </row>
    <row r="781" spans="1:17" x14ac:dyDescent="0.25">
      <c r="A781" t="s">
        <v>807</v>
      </c>
      <c r="B781" t="s">
        <v>22</v>
      </c>
      <c r="C781" t="s">
        <v>23</v>
      </c>
      <c r="D781">
        <v>3.5</v>
      </c>
      <c r="E781">
        <v>89</v>
      </c>
      <c r="F781">
        <v>29.73</v>
      </c>
      <c r="G781">
        <v>5135</v>
      </c>
      <c r="H781">
        <v>52924</v>
      </c>
      <c r="I781">
        <v>3</v>
      </c>
      <c r="J781">
        <v>723</v>
      </c>
      <c r="K781">
        <v>130.08866375116301</v>
      </c>
      <c r="L781">
        <v>6.6</v>
      </c>
      <c r="M781">
        <v>6</v>
      </c>
      <c r="N781" t="s">
        <v>20</v>
      </c>
      <c r="O781">
        <v>50</v>
      </c>
      <c r="P781">
        <v>75</v>
      </c>
      <c r="Q781">
        <v>604278.38</v>
      </c>
    </row>
    <row r="782" spans="1:17" x14ac:dyDescent="0.25">
      <c r="A782" t="s">
        <v>808</v>
      </c>
      <c r="B782" t="s">
        <v>22</v>
      </c>
      <c r="C782" t="s">
        <v>25</v>
      </c>
      <c r="D782">
        <v>4.0999999999999996</v>
      </c>
      <c r="E782">
        <v>77</v>
      </c>
      <c r="F782">
        <v>50.96</v>
      </c>
      <c r="G782">
        <v>4992</v>
      </c>
      <c r="H782">
        <v>51510</v>
      </c>
      <c r="I782">
        <v>18</v>
      </c>
      <c r="J782">
        <v>308</v>
      </c>
      <c r="K782">
        <v>186.57528760341401</v>
      </c>
      <c r="L782">
        <v>4.2</v>
      </c>
      <c r="M782">
        <v>3.8</v>
      </c>
      <c r="N782" t="s">
        <v>20</v>
      </c>
      <c r="O782">
        <v>12</v>
      </c>
      <c r="P782">
        <v>19</v>
      </c>
      <c r="Q782">
        <v>893597.74</v>
      </c>
    </row>
    <row r="783" spans="1:17" x14ac:dyDescent="0.25">
      <c r="A783" t="s">
        <v>809</v>
      </c>
      <c r="B783" t="s">
        <v>22</v>
      </c>
      <c r="C783" t="s">
        <v>36</v>
      </c>
      <c r="D783">
        <v>4.4000000000000004</v>
      </c>
      <c r="E783">
        <v>86</v>
      </c>
      <c r="F783">
        <v>58.84</v>
      </c>
      <c r="G783">
        <v>2297</v>
      </c>
      <c r="H783">
        <v>29914</v>
      </c>
      <c r="I783">
        <v>12</v>
      </c>
      <c r="J783">
        <v>105</v>
      </c>
      <c r="K783">
        <v>74.971837596479602</v>
      </c>
      <c r="L783">
        <v>6</v>
      </c>
      <c r="M783">
        <v>2.1</v>
      </c>
      <c r="N783" t="s">
        <v>20</v>
      </c>
      <c r="O783">
        <v>80</v>
      </c>
      <c r="P783">
        <v>23</v>
      </c>
      <c r="Q783">
        <v>1135454.28</v>
      </c>
    </row>
    <row r="784" spans="1:17" x14ac:dyDescent="0.25">
      <c r="A784" t="s">
        <v>810</v>
      </c>
      <c r="B784" t="s">
        <v>33</v>
      </c>
      <c r="C784" t="s">
        <v>25</v>
      </c>
      <c r="D784">
        <v>5</v>
      </c>
      <c r="E784">
        <v>50</v>
      </c>
      <c r="F784">
        <v>47.67</v>
      </c>
      <c r="G784">
        <v>2335</v>
      </c>
      <c r="H784">
        <v>27114</v>
      </c>
      <c r="I784">
        <v>9</v>
      </c>
      <c r="J784">
        <v>701</v>
      </c>
      <c r="K784">
        <v>228.992946060279</v>
      </c>
      <c r="L784">
        <v>4.3</v>
      </c>
      <c r="M784">
        <v>1.2</v>
      </c>
      <c r="N784" t="s">
        <v>20</v>
      </c>
      <c r="O784">
        <v>18</v>
      </c>
      <c r="P784">
        <v>8</v>
      </c>
      <c r="Q784">
        <v>541236.12</v>
      </c>
    </row>
    <row r="785" spans="1:17" x14ac:dyDescent="0.25">
      <c r="A785" t="s">
        <v>811</v>
      </c>
      <c r="B785" t="s">
        <v>33</v>
      </c>
      <c r="C785" t="s">
        <v>23</v>
      </c>
      <c r="D785">
        <v>3.3</v>
      </c>
      <c r="E785">
        <v>67</v>
      </c>
      <c r="F785">
        <v>32.39</v>
      </c>
      <c r="G785">
        <v>3213</v>
      </c>
      <c r="H785">
        <v>36451</v>
      </c>
      <c r="I785">
        <v>16</v>
      </c>
      <c r="J785">
        <v>587</v>
      </c>
      <c r="K785">
        <v>189.02355448305499</v>
      </c>
      <c r="L785">
        <v>1.7</v>
      </c>
      <c r="M785">
        <v>7.3</v>
      </c>
      <c r="N785" t="s">
        <v>20</v>
      </c>
      <c r="O785">
        <v>58</v>
      </c>
      <c r="P785">
        <v>34</v>
      </c>
      <c r="Q785">
        <v>506554.4</v>
      </c>
    </row>
    <row r="786" spans="1:17" x14ac:dyDescent="0.25">
      <c r="A786" t="s">
        <v>812</v>
      </c>
      <c r="B786" t="s">
        <v>18</v>
      </c>
      <c r="C786" t="s">
        <v>41</v>
      </c>
      <c r="D786">
        <v>3.1</v>
      </c>
      <c r="E786">
        <v>41</v>
      </c>
      <c r="F786">
        <v>39.15</v>
      </c>
      <c r="G786">
        <v>762</v>
      </c>
      <c r="H786">
        <v>8582</v>
      </c>
      <c r="I786">
        <v>13</v>
      </c>
      <c r="J786">
        <v>713</v>
      </c>
      <c r="K786">
        <v>237.115326144524</v>
      </c>
      <c r="L786">
        <v>8.6</v>
      </c>
      <c r="M786">
        <v>9</v>
      </c>
      <c r="N786" t="s">
        <v>20</v>
      </c>
      <c r="O786">
        <v>12</v>
      </c>
      <c r="P786">
        <v>30</v>
      </c>
      <c r="Q786">
        <v>377970.25</v>
      </c>
    </row>
    <row r="787" spans="1:17" x14ac:dyDescent="0.25">
      <c r="A787" t="s">
        <v>813</v>
      </c>
      <c r="B787" t="s">
        <v>22</v>
      </c>
      <c r="C787" t="s">
        <v>41</v>
      </c>
      <c r="D787">
        <v>4.4000000000000004</v>
      </c>
      <c r="E787">
        <v>72</v>
      </c>
      <c r="F787">
        <v>41.95</v>
      </c>
      <c r="G787">
        <v>5009</v>
      </c>
      <c r="H787">
        <v>58564</v>
      </c>
      <c r="I787">
        <v>18</v>
      </c>
      <c r="J787">
        <v>877</v>
      </c>
      <c r="K787">
        <v>139.47845060723199</v>
      </c>
      <c r="L787">
        <v>7.1</v>
      </c>
      <c r="M787">
        <v>1.9</v>
      </c>
      <c r="N787" t="s">
        <v>26</v>
      </c>
      <c r="O787">
        <v>69</v>
      </c>
      <c r="P787">
        <v>44</v>
      </c>
      <c r="Q787">
        <v>700903.65</v>
      </c>
    </row>
    <row r="788" spans="1:17" x14ac:dyDescent="0.25">
      <c r="A788" t="s">
        <v>814</v>
      </c>
      <c r="B788" t="s">
        <v>22</v>
      </c>
      <c r="C788" t="s">
        <v>30</v>
      </c>
      <c r="D788">
        <v>4.7</v>
      </c>
      <c r="E788">
        <v>89</v>
      </c>
      <c r="F788">
        <v>38.57</v>
      </c>
      <c r="G788">
        <v>6049</v>
      </c>
      <c r="H788">
        <v>66145</v>
      </c>
      <c r="I788">
        <v>12</v>
      </c>
      <c r="J788">
        <v>107</v>
      </c>
      <c r="K788">
        <v>150.27414206437899</v>
      </c>
      <c r="L788">
        <v>7</v>
      </c>
      <c r="M788">
        <v>3.1</v>
      </c>
      <c r="N788" t="s">
        <v>26</v>
      </c>
      <c r="O788">
        <v>56</v>
      </c>
      <c r="P788">
        <v>46</v>
      </c>
      <c r="Q788">
        <v>785346.76</v>
      </c>
    </row>
    <row r="789" spans="1:17" x14ac:dyDescent="0.25">
      <c r="A789" t="s">
        <v>815</v>
      </c>
      <c r="B789" t="s">
        <v>33</v>
      </c>
      <c r="C789" t="s">
        <v>19</v>
      </c>
      <c r="D789">
        <v>4.7</v>
      </c>
      <c r="E789">
        <v>63</v>
      </c>
      <c r="F789">
        <v>73.37</v>
      </c>
      <c r="G789">
        <v>4292</v>
      </c>
      <c r="H789">
        <v>49488</v>
      </c>
      <c r="I789">
        <v>2</v>
      </c>
      <c r="J789">
        <v>496</v>
      </c>
      <c r="K789">
        <v>251.89289141483999</v>
      </c>
      <c r="L789">
        <v>2.7</v>
      </c>
      <c r="M789">
        <v>1.2</v>
      </c>
      <c r="N789" t="s">
        <v>20</v>
      </c>
      <c r="O789">
        <v>53</v>
      </c>
      <c r="P789">
        <v>28</v>
      </c>
      <c r="Q789">
        <v>1032083.26</v>
      </c>
    </row>
    <row r="790" spans="1:17" x14ac:dyDescent="0.25">
      <c r="A790" t="s">
        <v>816</v>
      </c>
      <c r="B790" t="s">
        <v>22</v>
      </c>
      <c r="C790" t="s">
        <v>23</v>
      </c>
      <c r="D790">
        <v>4.4000000000000004</v>
      </c>
      <c r="E790">
        <v>85</v>
      </c>
      <c r="F790">
        <v>29.13</v>
      </c>
      <c r="G790">
        <v>3706</v>
      </c>
      <c r="H790">
        <v>39020</v>
      </c>
      <c r="I790">
        <v>19</v>
      </c>
      <c r="J790">
        <v>275</v>
      </c>
      <c r="K790">
        <v>116.752364132235</v>
      </c>
      <c r="L790">
        <v>7</v>
      </c>
      <c r="M790">
        <v>9</v>
      </c>
      <c r="N790" t="s">
        <v>26</v>
      </c>
      <c r="O790">
        <v>39</v>
      </c>
      <c r="P790">
        <v>50</v>
      </c>
      <c r="Q790">
        <v>579907.52</v>
      </c>
    </row>
    <row r="791" spans="1:17" x14ac:dyDescent="0.25">
      <c r="A791" t="s">
        <v>817</v>
      </c>
      <c r="B791" t="s">
        <v>33</v>
      </c>
      <c r="C791" t="s">
        <v>30</v>
      </c>
      <c r="D791">
        <v>4.9000000000000004</v>
      </c>
      <c r="E791">
        <v>67</v>
      </c>
      <c r="F791">
        <v>36.25</v>
      </c>
      <c r="G791">
        <v>3100</v>
      </c>
      <c r="H791">
        <v>35691</v>
      </c>
      <c r="I791">
        <v>1</v>
      </c>
      <c r="J791">
        <v>313</v>
      </c>
      <c r="K791">
        <v>145.35423196693799</v>
      </c>
      <c r="L791">
        <v>3.1</v>
      </c>
      <c r="M791">
        <v>5</v>
      </c>
      <c r="N791" t="s">
        <v>26</v>
      </c>
      <c r="O791">
        <v>30</v>
      </c>
      <c r="P791">
        <v>28</v>
      </c>
      <c r="Q791">
        <v>546109.30000000005</v>
      </c>
    </row>
    <row r="792" spans="1:17" x14ac:dyDescent="0.25">
      <c r="A792" t="s">
        <v>818</v>
      </c>
      <c r="B792" t="s">
        <v>22</v>
      </c>
      <c r="C792" t="s">
        <v>25</v>
      </c>
      <c r="D792">
        <v>4</v>
      </c>
      <c r="E792">
        <v>79</v>
      </c>
      <c r="F792">
        <v>49.95</v>
      </c>
      <c r="G792">
        <v>1656</v>
      </c>
      <c r="H792">
        <v>19394</v>
      </c>
      <c r="I792">
        <v>6</v>
      </c>
      <c r="J792">
        <v>812</v>
      </c>
      <c r="K792">
        <v>53.373250298385798</v>
      </c>
      <c r="L792">
        <v>7.2</v>
      </c>
      <c r="M792">
        <v>9.3000000000000007</v>
      </c>
      <c r="N792" t="s">
        <v>26</v>
      </c>
      <c r="O792">
        <v>52</v>
      </c>
      <c r="P792">
        <v>67</v>
      </c>
      <c r="Q792">
        <v>889456.7</v>
      </c>
    </row>
    <row r="793" spans="1:17" x14ac:dyDescent="0.25">
      <c r="A793" t="s">
        <v>819</v>
      </c>
      <c r="B793" t="s">
        <v>18</v>
      </c>
      <c r="C793" t="s">
        <v>25</v>
      </c>
      <c r="D793">
        <v>4.8</v>
      </c>
      <c r="E793">
        <v>44</v>
      </c>
      <c r="F793">
        <v>54.58</v>
      </c>
      <c r="G793">
        <v>2639</v>
      </c>
      <c r="H793">
        <v>28964</v>
      </c>
      <c r="I793">
        <v>18</v>
      </c>
      <c r="J793">
        <v>253</v>
      </c>
      <c r="K793">
        <v>188.83019326333701</v>
      </c>
      <c r="L793">
        <v>4</v>
      </c>
      <c r="M793">
        <v>5.2</v>
      </c>
      <c r="N793" t="s">
        <v>26</v>
      </c>
      <c r="O793">
        <v>12</v>
      </c>
      <c r="P793">
        <v>39</v>
      </c>
      <c r="Q793">
        <v>557229.16</v>
      </c>
    </row>
    <row r="794" spans="1:17" x14ac:dyDescent="0.25">
      <c r="A794" t="s">
        <v>820</v>
      </c>
      <c r="B794" t="s">
        <v>22</v>
      </c>
      <c r="C794" t="s">
        <v>41</v>
      </c>
      <c r="D794">
        <v>4.9000000000000004</v>
      </c>
      <c r="E794">
        <v>79</v>
      </c>
      <c r="F794">
        <v>44.67</v>
      </c>
      <c r="G794">
        <v>6806</v>
      </c>
      <c r="H794">
        <v>76228</v>
      </c>
      <c r="I794">
        <v>3</v>
      </c>
      <c r="J794">
        <v>506</v>
      </c>
      <c r="K794">
        <v>262.86595004150399</v>
      </c>
      <c r="L794">
        <v>2.4</v>
      </c>
      <c r="M794">
        <v>8.8000000000000007</v>
      </c>
      <c r="N794" t="s">
        <v>26</v>
      </c>
      <c r="O794">
        <v>23</v>
      </c>
      <c r="P794">
        <v>49</v>
      </c>
      <c r="Q794">
        <v>799684.31</v>
      </c>
    </row>
    <row r="795" spans="1:17" x14ac:dyDescent="0.25">
      <c r="A795" t="s">
        <v>821</v>
      </c>
      <c r="B795" t="s">
        <v>22</v>
      </c>
      <c r="C795" t="s">
        <v>30</v>
      </c>
      <c r="D795">
        <v>4.7</v>
      </c>
      <c r="E795">
        <v>70</v>
      </c>
      <c r="F795">
        <v>33.78</v>
      </c>
      <c r="G795">
        <v>6742</v>
      </c>
      <c r="H795">
        <v>70234</v>
      </c>
      <c r="I795">
        <v>6</v>
      </c>
      <c r="J795">
        <v>587</v>
      </c>
      <c r="K795">
        <v>56.972821724601502</v>
      </c>
      <c r="L795">
        <v>9.1999999999999993</v>
      </c>
      <c r="M795">
        <v>9.6</v>
      </c>
      <c r="N795" t="s">
        <v>26</v>
      </c>
      <c r="O795">
        <v>55</v>
      </c>
      <c r="P795">
        <v>13</v>
      </c>
      <c r="Q795">
        <v>550343.14</v>
      </c>
    </row>
    <row r="796" spans="1:17" x14ac:dyDescent="0.25">
      <c r="A796" t="s">
        <v>822</v>
      </c>
      <c r="B796" t="s">
        <v>33</v>
      </c>
      <c r="C796" t="s">
        <v>41</v>
      </c>
      <c r="D796">
        <v>3.6</v>
      </c>
      <c r="E796">
        <v>68</v>
      </c>
      <c r="F796">
        <v>36.01</v>
      </c>
      <c r="G796">
        <v>1886</v>
      </c>
      <c r="H796">
        <v>23164</v>
      </c>
      <c r="I796">
        <v>4</v>
      </c>
      <c r="J796">
        <v>927</v>
      </c>
      <c r="K796">
        <v>203.44742576877701</v>
      </c>
      <c r="L796">
        <v>1.9</v>
      </c>
      <c r="M796">
        <v>4</v>
      </c>
      <c r="N796" t="s">
        <v>26</v>
      </c>
      <c r="O796">
        <v>45</v>
      </c>
      <c r="P796">
        <v>27</v>
      </c>
      <c r="Q796">
        <v>551644.84</v>
      </c>
    </row>
    <row r="797" spans="1:17" x14ac:dyDescent="0.25">
      <c r="A797" t="s">
        <v>823</v>
      </c>
      <c r="B797" t="s">
        <v>22</v>
      </c>
      <c r="C797" t="s">
        <v>36</v>
      </c>
      <c r="D797">
        <v>3.4</v>
      </c>
      <c r="E797">
        <v>71</v>
      </c>
      <c r="F797">
        <v>56.84</v>
      </c>
      <c r="G797">
        <v>1592</v>
      </c>
      <c r="H797">
        <v>15332</v>
      </c>
      <c r="I797">
        <v>17</v>
      </c>
      <c r="J797">
        <v>471</v>
      </c>
      <c r="K797">
        <v>261.36213319798298</v>
      </c>
      <c r="L797">
        <v>7.9</v>
      </c>
      <c r="M797">
        <v>6.8</v>
      </c>
      <c r="N797" t="s">
        <v>26</v>
      </c>
      <c r="O797">
        <v>1</v>
      </c>
      <c r="P797">
        <v>57</v>
      </c>
      <c r="Q797">
        <v>915548.48</v>
      </c>
    </row>
    <row r="798" spans="1:17" x14ac:dyDescent="0.25">
      <c r="A798" t="s">
        <v>824</v>
      </c>
      <c r="B798" t="s">
        <v>22</v>
      </c>
      <c r="C798" t="s">
        <v>41</v>
      </c>
      <c r="D798">
        <v>4.0999999999999996</v>
      </c>
      <c r="E798">
        <v>82</v>
      </c>
      <c r="F798">
        <v>39.04</v>
      </c>
      <c r="G798">
        <v>5765</v>
      </c>
      <c r="H798">
        <v>61035</v>
      </c>
      <c r="I798">
        <v>18</v>
      </c>
      <c r="J798">
        <v>98</v>
      </c>
      <c r="K798">
        <v>173.482971169313</v>
      </c>
      <c r="L798">
        <v>1.9</v>
      </c>
      <c r="M798">
        <v>7</v>
      </c>
      <c r="N798" t="s">
        <v>20</v>
      </c>
      <c r="O798">
        <v>53</v>
      </c>
      <c r="P798">
        <v>32</v>
      </c>
      <c r="Q798">
        <v>738743.97</v>
      </c>
    </row>
    <row r="799" spans="1:17" x14ac:dyDescent="0.25">
      <c r="A799" t="s">
        <v>825</v>
      </c>
      <c r="B799" t="s">
        <v>33</v>
      </c>
      <c r="C799" t="s">
        <v>36</v>
      </c>
      <c r="D799">
        <v>3.9</v>
      </c>
      <c r="E799">
        <v>65</v>
      </c>
      <c r="F799">
        <v>61.21</v>
      </c>
      <c r="G799">
        <v>1238</v>
      </c>
      <c r="H799">
        <v>20346</v>
      </c>
      <c r="I799">
        <v>7</v>
      </c>
      <c r="J799">
        <v>860</v>
      </c>
      <c r="K799">
        <v>128.25541026837499</v>
      </c>
      <c r="L799">
        <v>7.2</v>
      </c>
      <c r="M799">
        <v>1.2</v>
      </c>
      <c r="N799" t="s">
        <v>26</v>
      </c>
      <c r="O799">
        <v>27</v>
      </c>
      <c r="P799">
        <v>50</v>
      </c>
      <c r="Q799">
        <v>891831.82</v>
      </c>
    </row>
    <row r="800" spans="1:17" x14ac:dyDescent="0.25">
      <c r="A800" t="s">
        <v>826</v>
      </c>
      <c r="B800" t="s">
        <v>18</v>
      </c>
      <c r="C800" t="s">
        <v>25</v>
      </c>
      <c r="D800">
        <v>4.8</v>
      </c>
      <c r="E800">
        <v>37</v>
      </c>
      <c r="F800">
        <v>52.22</v>
      </c>
      <c r="G800">
        <v>3673</v>
      </c>
      <c r="H800">
        <v>40887</v>
      </c>
      <c r="I800">
        <v>2</v>
      </c>
      <c r="J800">
        <v>492</v>
      </c>
      <c r="K800">
        <v>299.14595330971599</v>
      </c>
      <c r="L800">
        <v>2</v>
      </c>
      <c r="M800">
        <v>4.9000000000000004</v>
      </c>
      <c r="N800" t="s">
        <v>20</v>
      </c>
      <c r="O800">
        <v>25</v>
      </c>
      <c r="P800">
        <v>0</v>
      </c>
      <c r="Q800">
        <v>438432.01</v>
      </c>
    </row>
    <row r="801" spans="1:17" x14ac:dyDescent="0.25">
      <c r="A801" t="s">
        <v>827</v>
      </c>
      <c r="B801" t="s">
        <v>18</v>
      </c>
      <c r="C801" t="s">
        <v>30</v>
      </c>
      <c r="D801">
        <v>3.2</v>
      </c>
      <c r="E801">
        <v>32</v>
      </c>
      <c r="F801">
        <v>33.65</v>
      </c>
      <c r="G801">
        <v>3092</v>
      </c>
      <c r="H801">
        <v>32676</v>
      </c>
      <c r="I801">
        <v>15</v>
      </c>
      <c r="J801">
        <v>260</v>
      </c>
      <c r="K801">
        <v>66.207806399176405</v>
      </c>
      <c r="L801">
        <v>5.6</v>
      </c>
      <c r="M801">
        <v>8.6999999999999993</v>
      </c>
      <c r="N801" t="s">
        <v>26</v>
      </c>
      <c r="O801">
        <v>31</v>
      </c>
      <c r="P801">
        <v>3</v>
      </c>
      <c r="Q801">
        <v>265905.09999999998</v>
      </c>
    </row>
    <row r="802" spans="1:17" x14ac:dyDescent="0.25">
      <c r="A802" t="s">
        <v>828</v>
      </c>
      <c r="B802" t="s">
        <v>33</v>
      </c>
      <c r="C802" t="s">
        <v>36</v>
      </c>
      <c r="D802">
        <v>3.5</v>
      </c>
      <c r="E802">
        <v>70</v>
      </c>
      <c r="F802">
        <v>62.34</v>
      </c>
      <c r="G802">
        <v>2365</v>
      </c>
      <c r="H802">
        <v>24475</v>
      </c>
      <c r="I802">
        <v>17</v>
      </c>
      <c r="J802">
        <v>70</v>
      </c>
      <c r="K802">
        <v>102.60586994888401</v>
      </c>
      <c r="L802">
        <v>2.7</v>
      </c>
      <c r="M802">
        <v>9.5</v>
      </c>
      <c r="N802" t="s">
        <v>20</v>
      </c>
      <c r="O802">
        <v>60</v>
      </c>
      <c r="P802">
        <v>28</v>
      </c>
      <c r="Q802">
        <v>989169.37</v>
      </c>
    </row>
    <row r="803" spans="1:17" x14ac:dyDescent="0.25">
      <c r="A803" t="s">
        <v>829</v>
      </c>
      <c r="B803" t="s">
        <v>33</v>
      </c>
      <c r="C803" t="s">
        <v>30</v>
      </c>
      <c r="D803">
        <v>4.5</v>
      </c>
      <c r="E803">
        <v>68</v>
      </c>
      <c r="F803">
        <v>40.32</v>
      </c>
      <c r="G803">
        <v>2708</v>
      </c>
      <c r="H803">
        <v>33537</v>
      </c>
      <c r="I803">
        <v>6</v>
      </c>
      <c r="J803">
        <v>446</v>
      </c>
      <c r="K803">
        <v>271.31115365137703</v>
      </c>
      <c r="L803">
        <v>8.8000000000000007</v>
      </c>
      <c r="M803">
        <v>9.1</v>
      </c>
      <c r="N803" t="s">
        <v>26</v>
      </c>
      <c r="O803">
        <v>67</v>
      </c>
      <c r="P803">
        <v>34</v>
      </c>
      <c r="Q803">
        <v>626098.61</v>
      </c>
    </row>
    <row r="804" spans="1:17" x14ac:dyDescent="0.25">
      <c r="A804" t="s">
        <v>830</v>
      </c>
      <c r="B804" t="s">
        <v>33</v>
      </c>
      <c r="C804" t="s">
        <v>30</v>
      </c>
      <c r="D804">
        <v>3.2</v>
      </c>
      <c r="E804">
        <v>63</v>
      </c>
      <c r="F804">
        <v>37.17</v>
      </c>
      <c r="G804">
        <v>3116</v>
      </c>
      <c r="H804">
        <v>39277</v>
      </c>
      <c r="I804">
        <v>8</v>
      </c>
      <c r="J804">
        <v>404</v>
      </c>
      <c r="K804">
        <v>124.326717620075</v>
      </c>
      <c r="L804">
        <v>4.5999999999999996</v>
      </c>
      <c r="M804">
        <v>9.8000000000000007</v>
      </c>
      <c r="N804" t="s">
        <v>26</v>
      </c>
      <c r="O804">
        <v>4</v>
      </c>
      <c r="P804">
        <v>17</v>
      </c>
      <c r="Q804">
        <v>536260.91</v>
      </c>
    </row>
    <row r="805" spans="1:17" x14ac:dyDescent="0.25">
      <c r="A805" t="s">
        <v>831</v>
      </c>
      <c r="B805" t="s">
        <v>33</v>
      </c>
      <c r="C805" t="s">
        <v>36</v>
      </c>
      <c r="D805">
        <v>3.6</v>
      </c>
      <c r="E805">
        <v>60</v>
      </c>
      <c r="F805">
        <v>56.74</v>
      </c>
      <c r="G805">
        <v>1513</v>
      </c>
      <c r="H805">
        <v>17718</v>
      </c>
      <c r="I805">
        <v>8</v>
      </c>
      <c r="J805">
        <v>436</v>
      </c>
      <c r="K805">
        <v>254.961665303643</v>
      </c>
      <c r="L805">
        <v>1.1000000000000001</v>
      </c>
      <c r="M805">
        <v>6.9</v>
      </c>
      <c r="N805" t="s">
        <v>20</v>
      </c>
      <c r="O805">
        <v>16</v>
      </c>
      <c r="P805">
        <v>37</v>
      </c>
      <c r="Q805">
        <v>764598.22</v>
      </c>
    </row>
    <row r="806" spans="1:17" x14ac:dyDescent="0.25">
      <c r="A806" t="s">
        <v>832</v>
      </c>
      <c r="B806" t="s">
        <v>33</v>
      </c>
      <c r="C806" t="s">
        <v>19</v>
      </c>
      <c r="D806">
        <v>3.8</v>
      </c>
      <c r="E806">
        <v>61</v>
      </c>
      <c r="F806">
        <v>71.38</v>
      </c>
      <c r="G806">
        <v>3051</v>
      </c>
      <c r="H806">
        <v>31664</v>
      </c>
      <c r="I806">
        <v>7</v>
      </c>
      <c r="J806">
        <v>138</v>
      </c>
      <c r="K806">
        <v>133.30032349000001</v>
      </c>
      <c r="L806">
        <v>6.7</v>
      </c>
      <c r="M806">
        <v>3.1</v>
      </c>
      <c r="N806" t="s">
        <v>26</v>
      </c>
      <c r="O806">
        <v>19</v>
      </c>
      <c r="P806">
        <v>50</v>
      </c>
      <c r="Q806">
        <v>976826.34</v>
      </c>
    </row>
    <row r="807" spans="1:17" x14ac:dyDescent="0.25">
      <c r="A807" t="s">
        <v>833</v>
      </c>
      <c r="B807" t="s">
        <v>18</v>
      </c>
      <c r="C807" t="s">
        <v>41</v>
      </c>
      <c r="D807">
        <v>4.2</v>
      </c>
      <c r="E807">
        <v>40</v>
      </c>
      <c r="F807">
        <v>40.96</v>
      </c>
      <c r="G807">
        <v>929</v>
      </c>
      <c r="H807">
        <v>15183</v>
      </c>
      <c r="I807">
        <v>4</v>
      </c>
      <c r="J807">
        <v>977</v>
      </c>
      <c r="K807">
        <v>252.99523886898001</v>
      </c>
      <c r="L807">
        <v>5</v>
      </c>
      <c r="M807">
        <v>6.2</v>
      </c>
      <c r="N807" t="s">
        <v>20</v>
      </c>
      <c r="O807">
        <v>39</v>
      </c>
      <c r="P807">
        <v>35</v>
      </c>
      <c r="Q807">
        <v>375547.29</v>
      </c>
    </row>
    <row r="808" spans="1:17" x14ac:dyDescent="0.25">
      <c r="A808" t="s">
        <v>834</v>
      </c>
      <c r="B808" t="s">
        <v>18</v>
      </c>
      <c r="C808" t="s">
        <v>36</v>
      </c>
      <c r="D808">
        <v>3.3</v>
      </c>
      <c r="E808">
        <v>40</v>
      </c>
      <c r="F808">
        <v>64.58</v>
      </c>
      <c r="G808">
        <v>1962</v>
      </c>
      <c r="H808">
        <v>20314</v>
      </c>
      <c r="I808">
        <v>5</v>
      </c>
      <c r="J808">
        <v>838</v>
      </c>
      <c r="K808">
        <v>221.432191147239</v>
      </c>
      <c r="L808">
        <v>8.6999999999999993</v>
      </c>
      <c r="M808">
        <v>4.8</v>
      </c>
      <c r="N808" t="s">
        <v>26</v>
      </c>
      <c r="O808">
        <v>28</v>
      </c>
      <c r="P808">
        <v>39</v>
      </c>
      <c r="Q808">
        <v>587432.36</v>
      </c>
    </row>
    <row r="809" spans="1:17" x14ac:dyDescent="0.25">
      <c r="A809" t="s">
        <v>835</v>
      </c>
      <c r="B809" t="s">
        <v>33</v>
      </c>
      <c r="C809" t="s">
        <v>25</v>
      </c>
      <c r="D809">
        <v>4.7</v>
      </c>
      <c r="E809">
        <v>70</v>
      </c>
      <c r="F809">
        <v>48.85</v>
      </c>
      <c r="G809">
        <v>2941</v>
      </c>
      <c r="H809">
        <v>34652</v>
      </c>
      <c r="I809">
        <v>8</v>
      </c>
      <c r="J809">
        <v>575</v>
      </c>
      <c r="K809">
        <v>167.13060918119501</v>
      </c>
      <c r="L809">
        <v>4.9000000000000004</v>
      </c>
      <c r="M809">
        <v>3.3</v>
      </c>
      <c r="N809" t="s">
        <v>26</v>
      </c>
      <c r="O809">
        <v>21</v>
      </c>
      <c r="P809">
        <v>18</v>
      </c>
      <c r="Q809">
        <v>770169.75</v>
      </c>
    </row>
    <row r="810" spans="1:17" x14ac:dyDescent="0.25">
      <c r="A810" t="s">
        <v>836</v>
      </c>
      <c r="B810" t="s">
        <v>22</v>
      </c>
      <c r="C810" t="s">
        <v>30</v>
      </c>
      <c r="D810">
        <v>3.9</v>
      </c>
      <c r="E810">
        <v>87</v>
      </c>
      <c r="F810">
        <v>34.65</v>
      </c>
      <c r="G810">
        <v>4113</v>
      </c>
      <c r="H810">
        <v>44551</v>
      </c>
      <c r="I810">
        <v>14</v>
      </c>
      <c r="J810">
        <v>528</v>
      </c>
      <c r="K810">
        <v>180.736331786508</v>
      </c>
      <c r="L810">
        <v>4.7</v>
      </c>
      <c r="M810">
        <v>8</v>
      </c>
      <c r="N810" t="s">
        <v>20</v>
      </c>
      <c r="O810">
        <v>52</v>
      </c>
      <c r="P810">
        <v>48</v>
      </c>
      <c r="Q810">
        <v>693454.5</v>
      </c>
    </row>
    <row r="811" spans="1:17" x14ac:dyDescent="0.25">
      <c r="A811" t="s">
        <v>837</v>
      </c>
      <c r="B811" t="s">
        <v>33</v>
      </c>
      <c r="C811" t="s">
        <v>23</v>
      </c>
      <c r="D811">
        <v>4.8</v>
      </c>
      <c r="E811">
        <v>59</v>
      </c>
      <c r="F811">
        <v>31.59</v>
      </c>
      <c r="G811">
        <v>3301</v>
      </c>
      <c r="H811">
        <v>32851</v>
      </c>
      <c r="I811">
        <v>3</v>
      </c>
      <c r="J811">
        <v>185</v>
      </c>
      <c r="K811">
        <v>94.414887067850401</v>
      </c>
      <c r="L811">
        <v>5.0999999999999996</v>
      </c>
      <c r="M811">
        <v>6.7</v>
      </c>
      <c r="N811" t="s">
        <v>20</v>
      </c>
      <c r="O811">
        <v>7</v>
      </c>
      <c r="P811">
        <v>20</v>
      </c>
      <c r="Q811">
        <v>424891.37</v>
      </c>
    </row>
    <row r="812" spans="1:17" x14ac:dyDescent="0.25">
      <c r="A812" t="s">
        <v>838</v>
      </c>
      <c r="B812" t="s">
        <v>22</v>
      </c>
      <c r="C812" t="s">
        <v>36</v>
      </c>
      <c r="D812">
        <v>3.9</v>
      </c>
      <c r="E812">
        <v>85</v>
      </c>
      <c r="F812">
        <v>60.77</v>
      </c>
      <c r="G812">
        <v>4934</v>
      </c>
      <c r="H812">
        <v>50088</v>
      </c>
      <c r="I812">
        <v>18</v>
      </c>
      <c r="J812">
        <v>56</v>
      </c>
      <c r="K812">
        <v>78.9709871537966</v>
      </c>
      <c r="L812">
        <v>8.6999999999999993</v>
      </c>
      <c r="M812">
        <v>8.1</v>
      </c>
      <c r="N812" t="s">
        <v>20</v>
      </c>
      <c r="O812">
        <v>39</v>
      </c>
      <c r="P812">
        <v>52</v>
      </c>
      <c r="Q812">
        <v>1173181.02</v>
      </c>
    </row>
    <row r="813" spans="1:17" x14ac:dyDescent="0.25">
      <c r="A813" t="s">
        <v>839</v>
      </c>
      <c r="B813" t="s">
        <v>33</v>
      </c>
      <c r="C813" t="s">
        <v>41</v>
      </c>
      <c r="D813">
        <v>3.6</v>
      </c>
      <c r="E813">
        <v>57</v>
      </c>
      <c r="F813">
        <v>42.91</v>
      </c>
      <c r="G813">
        <v>3463</v>
      </c>
      <c r="H813">
        <v>37421</v>
      </c>
      <c r="I813">
        <v>15</v>
      </c>
      <c r="J813">
        <v>789</v>
      </c>
      <c r="K813">
        <v>229.235697581598</v>
      </c>
      <c r="L813">
        <v>6.3</v>
      </c>
      <c r="M813">
        <v>3.4</v>
      </c>
      <c r="N813" t="s">
        <v>26</v>
      </c>
      <c r="O813">
        <v>46</v>
      </c>
      <c r="P813">
        <v>15</v>
      </c>
      <c r="Q813">
        <v>566756.59</v>
      </c>
    </row>
    <row r="814" spans="1:17" x14ac:dyDescent="0.25">
      <c r="A814" t="s">
        <v>840</v>
      </c>
      <c r="B814" t="s">
        <v>33</v>
      </c>
      <c r="C814" t="s">
        <v>30</v>
      </c>
      <c r="D814">
        <v>3.3</v>
      </c>
      <c r="E814">
        <v>55</v>
      </c>
      <c r="F814">
        <v>30.44</v>
      </c>
      <c r="G814">
        <v>2024</v>
      </c>
      <c r="H814">
        <v>25970</v>
      </c>
      <c r="I814">
        <v>5</v>
      </c>
      <c r="J814">
        <v>148</v>
      </c>
      <c r="K814">
        <v>262.14329530409901</v>
      </c>
      <c r="L814">
        <v>7</v>
      </c>
      <c r="M814">
        <v>9.1</v>
      </c>
      <c r="N814" t="s">
        <v>20</v>
      </c>
      <c r="O814">
        <v>39</v>
      </c>
      <c r="P814">
        <v>5</v>
      </c>
      <c r="Q814">
        <v>385669.66</v>
      </c>
    </row>
    <row r="815" spans="1:17" x14ac:dyDescent="0.25">
      <c r="A815" t="s">
        <v>841</v>
      </c>
      <c r="B815" t="s">
        <v>18</v>
      </c>
      <c r="C815" t="s">
        <v>19</v>
      </c>
      <c r="D815">
        <v>3</v>
      </c>
      <c r="E815">
        <v>48</v>
      </c>
      <c r="F815">
        <v>71.2</v>
      </c>
      <c r="G815">
        <v>2296</v>
      </c>
      <c r="H815">
        <v>23826</v>
      </c>
      <c r="I815">
        <v>15</v>
      </c>
      <c r="J815">
        <v>516</v>
      </c>
      <c r="K815">
        <v>230.49270121758701</v>
      </c>
      <c r="L815">
        <v>7.5</v>
      </c>
      <c r="M815">
        <v>3.1</v>
      </c>
      <c r="N815" t="s">
        <v>20</v>
      </c>
      <c r="O815">
        <v>9</v>
      </c>
      <c r="P815">
        <v>25</v>
      </c>
      <c r="Q815">
        <v>776842.5</v>
      </c>
    </row>
    <row r="816" spans="1:17" x14ac:dyDescent="0.25">
      <c r="A816" t="s">
        <v>842</v>
      </c>
      <c r="B816" t="s">
        <v>22</v>
      </c>
      <c r="C816" t="s">
        <v>25</v>
      </c>
      <c r="D816">
        <v>4.0999999999999996</v>
      </c>
      <c r="E816">
        <v>82</v>
      </c>
      <c r="F816">
        <v>46.34</v>
      </c>
      <c r="G816">
        <v>6102</v>
      </c>
      <c r="H816">
        <v>69958</v>
      </c>
      <c r="I816">
        <v>6</v>
      </c>
      <c r="J816">
        <v>748</v>
      </c>
      <c r="K816">
        <v>278.21617647342902</v>
      </c>
      <c r="L816">
        <v>9.4</v>
      </c>
      <c r="M816">
        <v>6.4</v>
      </c>
      <c r="N816" t="s">
        <v>26</v>
      </c>
      <c r="O816">
        <v>80</v>
      </c>
      <c r="P816">
        <v>0</v>
      </c>
      <c r="Q816">
        <v>863927.82</v>
      </c>
    </row>
    <row r="817" spans="1:17" x14ac:dyDescent="0.25">
      <c r="A817" t="s">
        <v>843</v>
      </c>
      <c r="B817" t="s">
        <v>22</v>
      </c>
      <c r="C817" t="s">
        <v>19</v>
      </c>
      <c r="D817">
        <v>3.2</v>
      </c>
      <c r="E817">
        <v>84</v>
      </c>
      <c r="F817">
        <v>68.47</v>
      </c>
      <c r="G817">
        <v>3545</v>
      </c>
      <c r="H817">
        <v>40543</v>
      </c>
      <c r="I817">
        <v>10</v>
      </c>
      <c r="J817">
        <v>179</v>
      </c>
      <c r="K817">
        <v>272.51960354869499</v>
      </c>
      <c r="L817">
        <v>8.5</v>
      </c>
      <c r="M817">
        <v>1.5</v>
      </c>
      <c r="N817" t="s">
        <v>26</v>
      </c>
      <c r="O817">
        <v>45</v>
      </c>
      <c r="P817">
        <v>81</v>
      </c>
      <c r="Q817">
        <v>1290903.99</v>
      </c>
    </row>
    <row r="818" spans="1:17" x14ac:dyDescent="0.25">
      <c r="A818" t="s">
        <v>844</v>
      </c>
      <c r="B818" t="s">
        <v>18</v>
      </c>
      <c r="C818" t="s">
        <v>23</v>
      </c>
      <c r="D818">
        <v>3.8</v>
      </c>
      <c r="E818">
        <v>42</v>
      </c>
      <c r="F818">
        <v>32.28</v>
      </c>
      <c r="G818">
        <v>3618</v>
      </c>
      <c r="H818">
        <v>43376</v>
      </c>
      <c r="I818">
        <v>15</v>
      </c>
      <c r="J818">
        <v>374</v>
      </c>
      <c r="K818">
        <v>244.546819646708</v>
      </c>
      <c r="L818">
        <v>9.3000000000000007</v>
      </c>
      <c r="M818">
        <v>5.9</v>
      </c>
      <c r="N818" t="s">
        <v>20</v>
      </c>
      <c r="O818">
        <v>19</v>
      </c>
      <c r="P818">
        <v>0</v>
      </c>
      <c r="Q818">
        <v>328468.56</v>
      </c>
    </row>
    <row r="819" spans="1:17" x14ac:dyDescent="0.25">
      <c r="A819" t="s">
        <v>845</v>
      </c>
      <c r="B819" t="s">
        <v>18</v>
      </c>
      <c r="C819" t="s">
        <v>36</v>
      </c>
      <c r="D819">
        <v>4.2</v>
      </c>
      <c r="E819">
        <v>30</v>
      </c>
      <c r="F819">
        <v>56.73</v>
      </c>
      <c r="G819">
        <v>4171</v>
      </c>
      <c r="H819">
        <v>44244</v>
      </c>
      <c r="I819">
        <v>9</v>
      </c>
      <c r="J819">
        <v>733</v>
      </c>
      <c r="K819">
        <v>274.53173001942901</v>
      </c>
      <c r="L819">
        <v>4.0999999999999996</v>
      </c>
      <c r="M819">
        <v>1.9</v>
      </c>
      <c r="N819" t="s">
        <v>20</v>
      </c>
      <c r="O819">
        <v>26</v>
      </c>
      <c r="P819">
        <v>26</v>
      </c>
      <c r="Q819">
        <v>397600.76</v>
      </c>
    </row>
    <row r="820" spans="1:17" x14ac:dyDescent="0.25">
      <c r="A820" t="s">
        <v>846</v>
      </c>
      <c r="B820" t="s">
        <v>18</v>
      </c>
      <c r="C820" t="s">
        <v>30</v>
      </c>
      <c r="D820">
        <v>3.6</v>
      </c>
      <c r="E820">
        <v>50</v>
      </c>
      <c r="F820">
        <v>33.4</v>
      </c>
      <c r="G820">
        <v>1189</v>
      </c>
      <c r="H820">
        <v>14149</v>
      </c>
      <c r="I820">
        <v>4</v>
      </c>
      <c r="J820">
        <v>115</v>
      </c>
      <c r="K820">
        <v>91.805900951823702</v>
      </c>
      <c r="L820">
        <v>2.9</v>
      </c>
      <c r="M820">
        <v>4</v>
      </c>
      <c r="N820" t="s">
        <v>20</v>
      </c>
      <c r="O820">
        <v>1</v>
      </c>
      <c r="P820">
        <v>18</v>
      </c>
      <c r="Q820">
        <v>376535.55</v>
      </c>
    </row>
    <row r="821" spans="1:17" x14ac:dyDescent="0.25">
      <c r="A821" t="s">
        <v>847</v>
      </c>
      <c r="B821" t="s">
        <v>18</v>
      </c>
      <c r="C821" t="s">
        <v>36</v>
      </c>
      <c r="D821">
        <v>3.4</v>
      </c>
      <c r="E821">
        <v>31</v>
      </c>
      <c r="F821">
        <v>62.73</v>
      </c>
      <c r="G821">
        <v>1586</v>
      </c>
      <c r="H821">
        <v>21339</v>
      </c>
      <c r="I821">
        <v>8</v>
      </c>
      <c r="J821">
        <v>67</v>
      </c>
      <c r="K821">
        <v>232.840266842685</v>
      </c>
      <c r="L821">
        <v>2.8</v>
      </c>
      <c r="M821">
        <v>8.6999999999999993</v>
      </c>
      <c r="N821" t="s">
        <v>26</v>
      </c>
      <c r="O821">
        <v>19</v>
      </c>
      <c r="P821">
        <v>2</v>
      </c>
      <c r="Q821">
        <v>444521.25</v>
      </c>
    </row>
    <row r="822" spans="1:17" x14ac:dyDescent="0.25">
      <c r="A822" t="s">
        <v>848</v>
      </c>
      <c r="B822" t="s">
        <v>22</v>
      </c>
      <c r="C822" t="s">
        <v>41</v>
      </c>
      <c r="D822">
        <v>4.5</v>
      </c>
      <c r="E822">
        <v>82</v>
      </c>
      <c r="F822">
        <v>42.16</v>
      </c>
      <c r="G822">
        <v>2224</v>
      </c>
      <c r="H822">
        <v>22394</v>
      </c>
      <c r="I822">
        <v>13</v>
      </c>
      <c r="J822">
        <v>768</v>
      </c>
      <c r="K822">
        <v>238.41915087005401</v>
      </c>
      <c r="L822">
        <v>8.6999999999999993</v>
      </c>
      <c r="M822">
        <v>9</v>
      </c>
      <c r="N822" t="s">
        <v>26</v>
      </c>
      <c r="O822">
        <v>28</v>
      </c>
      <c r="P822">
        <v>51</v>
      </c>
      <c r="Q822">
        <v>788281.62</v>
      </c>
    </row>
    <row r="823" spans="1:17" x14ac:dyDescent="0.25">
      <c r="A823" t="s">
        <v>849</v>
      </c>
      <c r="B823" t="s">
        <v>22</v>
      </c>
      <c r="C823" t="s">
        <v>36</v>
      </c>
      <c r="D823">
        <v>4.9000000000000004</v>
      </c>
      <c r="E823">
        <v>71</v>
      </c>
      <c r="F823">
        <v>56</v>
      </c>
      <c r="G823">
        <v>8560</v>
      </c>
      <c r="H823">
        <v>87862</v>
      </c>
      <c r="I823">
        <v>17</v>
      </c>
      <c r="J823">
        <v>193</v>
      </c>
      <c r="K823">
        <v>88.494143783377297</v>
      </c>
      <c r="L823">
        <v>8.5</v>
      </c>
      <c r="M823">
        <v>7.9</v>
      </c>
      <c r="N823" t="s">
        <v>26</v>
      </c>
      <c r="O823">
        <v>5</v>
      </c>
      <c r="P823">
        <v>69</v>
      </c>
      <c r="Q823">
        <v>917707.1</v>
      </c>
    </row>
    <row r="824" spans="1:17" x14ac:dyDescent="0.25">
      <c r="A824" t="s">
        <v>850</v>
      </c>
      <c r="B824" t="s">
        <v>33</v>
      </c>
      <c r="C824" t="s">
        <v>25</v>
      </c>
      <c r="D824">
        <v>3.2</v>
      </c>
      <c r="E824">
        <v>60</v>
      </c>
      <c r="F824">
        <v>51.35</v>
      </c>
      <c r="G824">
        <v>3176</v>
      </c>
      <c r="H824">
        <v>39544</v>
      </c>
      <c r="I824">
        <v>4</v>
      </c>
      <c r="J824">
        <v>317</v>
      </c>
      <c r="K824">
        <v>277.39581799195099</v>
      </c>
      <c r="L824">
        <v>6.9</v>
      </c>
      <c r="M824">
        <v>4.3</v>
      </c>
      <c r="N824" t="s">
        <v>20</v>
      </c>
      <c r="O824">
        <v>19</v>
      </c>
      <c r="P824">
        <v>30</v>
      </c>
      <c r="Q824">
        <v>694230.35</v>
      </c>
    </row>
    <row r="825" spans="1:17" x14ac:dyDescent="0.25">
      <c r="A825" t="s">
        <v>851</v>
      </c>
      <c r="B825" t="s">
        <v>33</v>
      </c>
      <c r="C825" t="s">
        <v>23</v>
      </c>
      <c r="D825">
        <v>3.3</v>
      </c>
      <c r="E825">
        <v>62</v>
      </c>
      <c r="F825">
        <v>26.62</v>
      </c>
      <c r="G825">
        <v>3145</v>
      </c>
      <c r="H825">
        <v>37825</v>
      </c>
      <c r="I825">
        <v>2</v>
      </c>
      <c r="J825">
        <v>413</v>
      </c>
      <c r="K825">
        <v>52.196308696367602</v>
      </c>
      <c r="L825">
        <v>1.6</v>
      </c>
      <c r="M825">
        <v>6.2</v>
      </c>
      <c r="N825" t="s">
        <v>26</v>
      </c>
      <c r="O825">
        <v>36</v>
      </c>
      <c r="P825">
        <v>33</v>
      </c>
      <c r="Q825">
        <v>376617.89</v>
      </c>
    </row>
    <row r="826" spans="1:17" x14ac:dyDescent="0.25">
      <c r="A826" t="s">
        <v>852</v>
      </c>
      <c r="B826" t="s">
        <v>18</v>
      </c>
      <c r="C826" t="s">
        <v>19</v>
      </c>
      <c r="D826">
        <v>4.9000000000000004</v>
      </c>
      <c r="E826">
        <v>39</v>
      </c>
      <c r="F826">
        <v>67.77</v>
      </c>
      <c r="G826">
        <v>1052</v>
      </c>
      <c r="H826">
        <v>15791</v>
      </c>
      <c r="I826">
        <v>5</v>
      </c>
      <c r="J826">
        <v>365</v>
      </c>
      <c r="K826">
        <v>158.65124906961799</v>
      </c>
      <c r="L826">
        <v>3.9</v>
      </c>
      <c r="M826">
        <v>3</v>
      </c>
      <c r="N826" t="s">
        <v>20</v>
      </c>
      <c r="O826">
        <v>18</v>
      </c>
      <c r="P826">
        <v>16</v>
      </c>
      <c r="Q826">
        <v>592675.30000000005</v>
      </c>
    </row>
    <row r="827" spans="1:17" x14ac:dyDescent="0.25">
      <c r="A827" t="s">
        <v>853</v>
      </c>
      <c r="B827" t="s">
        <v>18</v>
      </c>
      <c r="C827" t="s">
        <v>23</v>
      </c>
      <c r="D827">
        <v>3.1</v>
      </c>
      <c r="E827">
        <v>44</v>
      </c>
      <c r="F827">
        <v>30.05</v>
      </c>
      <c r="G827">
        <v>2933</v>
      </c>
      <c r="H827">
        <v>32882</v>
      </c>
      <c r="I827">
        <v>2</v>
      </c>
      <c r="J827">
        <v>533</v>
      </c>
      <c r="K827">
        <v>55.369762409899202</v>
      </c>
      <c r="L827">
        <v>7.6</v>
      </c>
      <c r="M827">
        <v>7.1</v>
      </c>
      <c r="N827" t="s">
        <v>20</v>
      </c>
      <c r="O827">
        <v>10</v>
      </c>
      <c r="P827">
        <v>2</v>
      </c>
      <c r="Q827">
        <v>306382</v>
      </c>
    </row>
    <row r="828" spans="1:17" x14ac:dyDescent="0.25">
      <c r="A828" t="s">
        <v>854</v>
      </c>
      <c r="B828" t="s">
        <v>18</v>
      </c>
      <c r="C828" t="s">
        <v>30</v>
      </c>
      <c r="D828">
        <v>5</v>
      </c>
      <c r="E828">
        <v>30</v>
      </c>
      <c r="F828">
        <v>31.2</v>
      </c>
      <c r="G828">
        <v>4816</v>
      </c>
      <c r="H828">
        <v>52999</v>
      </c>
      <c r="I828">
        <v>16</v>
      </c>
      <c r="J828">
        <v>519</v>
      </c>
      <c r="K828">
        <v>180.83946145298299</v>
      </c>
      <c r="L828">
        <v>3.2</v>
      </c>
      <c r="M828">
        <v>4.0999999999999996</v>
      </c>
      <c r="N828" t="s">
        <v>20</v>
      </c>
      <c r="O828">
        <v>15</v>
      </c>
      <c r="P828">
        <v>10</v>
      </c>
      <c r="Q828">
        <v>236325.95</v>
      </c>
    </row>
    <row r="829" spans="1:17" x14ac:dyDescent="0.25">
      <c r="A829" t="s">
        <v>855</v>
      </c>
      <c r="B829" t="s">
        <v>33</v>
      </c>
      <c r="C829" t="s">
        <v>36</v>
      </c>
      <c r="D829">
        <v>3</v>
      </c>
      <c r="E829">
        <v>63</v>
      </c>
      <c r="F829">
        <v>65.930000000000007</v>
      </c>
      <c r="G829">
        <v>992</v>
      </c>
      <c r="H829">
        <v>15513</v>
      </c>
      <c r="I829">
        <v>15</v>
      </c>
      <c r="J829">
        <v>359</v>
      </c>
      <c r="K829">
        <v>153.03903843784099</v>
      </c>
      <c r="L829">
        <v>6.6</v>
      </c>
      <c r="M829">
        <v>3</v>
      </c>
      <c r="N829" t="s">
        <v>20</v>
      </c>
      <c r="O829">
        <v>17</v>
      </c>
      <c r="P829">
        <v>19</v>
      </c>
      <c r="Q829">
        <v>934791.34</v>
      </c>
    </row>
    <row r="830" spans="1:17" x14ac:dyDescent="0.25">
      <c r="A830" t="s">
        <v>856</v>
      </c>
      <c r="B830" t="s">
        <v>33</v>
      </c>
      <c r="C830" t="s">
        <v>30</v>
      </c>
      <c r="D830">
        <v>4.7</v>
      </c>
      <c r="E830">
        <v>59</v>
      </c>
      <c r="F830">
        <v>31.82</v>
      </c>
      <c r="G830">
        <v>2311</v>
      </c>
      <c r="H830">
        <v>23094</v>
      </c>
      <c r="I830">
        <v>4</v>
      </c>
      <c r="J830">
        <v>89</v>
      </c>
      <c r="K830">
        <v>205.765484278884</v>
      </c>
      <c r="L830">
        <v>5.9</v>
      </c>
      <c r="M830">
        <v>6.3</v>
      </c>
      <c r="N830" t="s">
        <v>20</v>
      </c>
      <c r="O830">
        <v>38</v>
      </c>
      <c r="P830">
        <v>1</v>
      </c>
      <c r="Q830">
        <v>427286.4</v>
      </c>
    </row>
    <row r="831" spans="1:17" x14ac:dyDescent="0.25">
      <c r="A831" t="s">
        <v>857</v>
      </c>
      <c r="B831" t="s">
        <v>33</v>
      </c>
      <c r="C831" t="s">
        <v>19</v>
      </c>
      <c r="D831">
        <v>3.6</v>
      </c>
      <c r="E831">
        <v>67</v>
      </c>
      <c r="F831">
        <v>73.59</v>
      </c>
      <c r="G831">
        <v>1052</v>
      </c>
      <c r="H831">
        <v>18652</v>
      </c>
      <c r="I831">
        <v>15</v>
      </c>
      <c r="J831">
        <v>732</v>
      </c>
      <c r="K831">
        <v>241.611029516955</v>
      </c>
      <c r="L831">
        <v>3.4</v>
      </c>
      <c r="M831">
        <v>2</v>
      </c>
      <c r="N831" t="s">
        <v>26</v>
      </c>
      <c r="O831">
        <v>21</v>
      </c>
      <c r="P831">
        <v>36</v>
      </c>
      <c r="Q831">
        <v>1105655.3</v>
      </c>
    </row>
    <row r="832" spans="1:17" x14ac:dyDescent="0.25">
      <c r="A832" t="s">
        <v>858</v>
      </c>
      <c r="B832" t="s">
        <v>33</v>
      </c>
      <c r="C832" t="s">
        <v>30</v>
      </c>
      <c r="D832">
        <v>4.9000000000000004</v>
      </c>
      <c r="E832">
        <v>60</v>
      </c>
      <c r="F832">
        <v>39.130000000000003</v>
      </c>
      <c r="G832">
        <v>2130</v>
      </c>
      <c r="H832">
        <v>21711</v>
      </c>
      <c r="I832">
        <v>5</v>
      </c>
      <c r="J832">
        <v>551</v>
      </c>
      <c r="K832">
        <v>242.14380726967099</v>
      </c>
      <c r="L832">
        <v>9.4</v>
      </c>
      <c r="M832">
        <v>7.2</v>
      </c>
      <c r="N832" t="s">
        <v>20</v>
      </c>
      <c r="O832">
        <v>50</v>
      </c>
      <c r="P832">
        <v>52</v>
      </c>
      <c r="Q832">
        <v>536842.01</v>
      </c>
    </row>
    <row r="833" spans="1:17" x14ac:dyDescent="0.25">
      <c r="A833" t="s">
        <v>859</v>
      </c>
      <c r="B833" t="s">
        <v>33</v>
      </c>
      <c r="C833" t="s">
        <v>41</v>
      </c>
      <c r="D833">
        <v>3.6</v>
      </c>
      <c r="E833">
        <v>56</v>
      </c>
      <c r="F833">
        <v>45.94</v>
      </c>
      <c r="G833">
        <v>1920</v>
      </c>
      <c r="H833">
        <v>21924</v>
      </c>
      <c r="I833">
        <v>3</v>
      </c>
      <c r="J833">
        <v>711</v>
      </c>
      <c r="K833">
        <v>230.55540008535701</v>
      </c>
      <c r="L833">
        <v>3.3</v>
      </c>
      <c r="M833">
        <v>2.7</v>
      </c>
      <c r="N833" t="s">
        <v>20</v>
      </c>
      <c r="O833">
        <v>13</v>
      </c>
      <c r="P833">
        <v>8</v>
      </c>
      <c r="Q833">
        <v>575771.1</v>
      </c>
    </row>
    <row r="834" spans="1:17" x14ac:dyDescent="0.25">
      <c r="A834" t="s">
        <v>860</v>
      </c>
      <c r="B834" t="s">
        <v>33</v>
      </c>
      <c r="C834" t="s">
        <v>23</v>
      </c>
      <c r="D834">
        <v>4.3</v>
      </c>
      <c r="E834">
        <v>64</v>
      </c>
      <c r="F834">
        <v>29.72</v>
      </c>
      <c r="G834">
        <v>4147</v>
      </c>
      <c r="H834">
        <v>43848</v>
      </c>
      <c r="I834">
        <v>14</v>
      </c>
      <c r="J834">
        <v>53</v>
      </c>
      <c r="K834">
        <v>75.469360444350301</v>
      </c>
      <c r="L834">
        <v>9.1</v>
      </c>
      <c r="M834">
        <v>6</v>
      </c>
      <c r="N834" t="s">
        <v>20</v>
      </c>
      <c r="O834">
        <v>41</v>
      </c>
      <c r="P834">
        <v>22</v>
      </c>
      <c r="Q834">
        <v>448496.78</v>
      </c>
    </row>
    <row r="835" spans="1:17" x14ac:dyDescent="0.25">
      <c r="A835" t="s">
        <v>861</v>
      </c>
      <c r="B835" t="s">
        <v>33</v>
      </c>
      <c r="C835" t="s">
        <v>19</v>
      </c>
      <c r="D835">
        <v>3.2</v>
      </c>
      <c r="E835">
        <v>52</v>
      </c>
      <c r="F835">
        <v>74.62</v>
      </c>
      <c r="G835">
        <v>1860</v>
      </c>
      <c r="H835">
        <v>21437</v>
      </c>
      <c r="I835">
        <v>7</v>
      </c>
      <c r="J835">
        <v>509</v>
      </c>
      <c r="K835">
        <v>154.35963153612201</v>
      </c>
      <c r="L835">
        <v>5.9</v>
      </c>
      <c r="M835">
        <v>4.5</v>
      </c>
      <c r="N835" t="s">
        <v>26</v>
      </c>
      <c r="O835">
        <v>5</v>
      </c>
      <c r="P835">
        <v>32</v>
      </c>
      <c r="Q835">
        <v>869613.35</v>
      </c>
    </row>
    <row r="836" spans="1:17" x14ac:dyDescent="0.25">
      <c r="A836" t="s">
        <v>862</v>
      </c>
      <c r="B836" t="s">
        <v>18</v>
      </c>
      <c r="C836" t="s">
        <v>19</v>
      </c>
      <c r="D836">
        <v>3.5</v>
      </c>
      <c r="E836">
        <v>31</v>
      </c>
      <c r="F836">
        <v>75.53</v>
      </c>
      <c r="G836">
        <v>2353</v>
      </c>
      <c r="H836">
        <v>30436</v>
      </c>
      <c r="I836">
        <v>15</v>
      </c>
      <c r="J836">
        <v>838</v>
      </c>
      <c r="K836">
        <v>253.987624516306</v>
      </c>
      <c r="L836">
        <v>1.8</v>
      </c>
      <c r="M836">
        <v>6.1</v>
      </c>
      <c r="N836" t="s">
        <v>26</v>
      </c>
      <c r="O836">
        <v>20</v>
      </c>
      <c r="P836">
        <v>14</v>
      </c>
      <c r="Q836">
        <v>541018.49</v>
      </c>
    </row>
    <row r="837" spans="1:17" x14ac:dyDescent="0.25">
      <c r="A837" t="s">
        <v>863</v>
      </c>
      <c r="B837" t="s">
        <v>18</v>
      </c>
      <c r="C837" t="s">
        <v>19</v>
      </c>
      <c r="D837">
        <v>4.5</v>
      </c>
      <c r="E837">
        <v>37</v>
      </c>
      <c r="F837">
        <v>66.900000000000006</v>
      </c>
      <c r="G837">
        <v>4270</v>
      </c>
      <c r="H837">
        <v>47319</v>
      </c>
      <c r="I837">
        <v>5</v>
      </c>
      <c r="J837">
        <v>456</v>
      </c>
      <c r="K837">
        <v>213.575045370998</v>
      </c>
      <c r="L837">
        <v>8.5</v>
      </c>
      <c r="M837">
        <v>3.2</v>
      </c>
      <c r="N837" t="s">
        <v>26</v>
      </c>
      <c r="O837">
        <v>7</v>
      </c>
      <c r="P837">
        <v>30</v>
      </c>
      <c r="Q837">
        <v>565098.94999999995</v>
      </c>
    </row>
    <row r="838" spans="1:17" x14ac:dyDescent="0.25">
      <c r="A838" t="s">
        <v>864</v>
      </c>
      <c r="B838" t="s">
        <v>18</v>
      </c>
      <c r="C838" t="s">
        <v>25</v>
      </c>
      <c r="D838">
        <v>4.0999999999999996</v>
      </c>
      <c r="E838">
        <v>37</v>
      </c>
      <c r="F838">
        <v>50.27</v>
      </c>
      <c r="G838">
        <v>2341</v>
      </c>
      <c r="H838">
        <v>25841</v>
      </c>
      <c r="I838">
        <v>9</v>
      </c>
      <c r="J838">
        <v>219</v>
      </c>
      <c r="K838">
        <v>220.25697623193099</v>
      </c>
      <c r="L838">
        <v>8.1</v>
      </c>
      <c r="M838">
        <v>3.8</v>
      </c>
      <c r="N838" t="s">
        <v>20</v>
      </c>
      <c r="O838">
        <v>17</v>
      </c>
      <c r="P838">
        <v>18</v>
      </c>
      <c r="Q838">
        <v>429288.81</v>
      </c>
    </row>
    <row r="839" spans="1:17" x14ac:dyDescent="0.25">
      <c r="A839" t="s">
        <v>865</v>
      </c>
      <c r="B839" t="s">
        <v>18</v>
      </c>
      <c r="C839" t="s">
        <v>23</v>
      </c>
      <c r="D839">
        <v>4.9000000000000004</v>
      </c>
      <c r="E839">
        <v>40</v>
      </c>
      <c r="F839">
        <v>25.66</v>
      </c>
      <c r="G839">
        <v>4235</v>
      </c>
      <c r="H839">
        <v>44558</v>
      </c>
      <c r="I839">
        <v>13</v>
      </c>
      <c r="J839">
        <v>908</v>
      </c>
      <c r="K839">
        <v>106.73150800239399</v>
      </c>
      <c r="L839">
        <v>8.5</v>
      </c>
      <c r="M839">
        <v>2.2999999999999998</v>
      </c>
      <c r="N839" t="s">
        <v>20</v>
      </c>
      <c r="O839">
        <v>21</v>
      </c>
      <c r="P839">
        <v>3</v>
      </c>
      <c r="Q839">
        <v>254193.84</v>
      </c>
    </row>
    <row r="840" spans="1:17" x14ac:dyDescent="0.25">
      <c r="A840" t="s">
        <v>866</v>
      </c>
      <c r="B840" t="s">
        <v>33</v>
      </c>
      <c r="C840" t="s">
        <v>30</v>
      </c>
      <c r="D840">
        <v>3.9</v>
      </c>
      <c r="E840">
        <v>65</v>
      </c>
      <c r="F840">
        <v>36.83</v>
      </c>
      <c r="G840">
        <v>1278</v>
      </c>
      <c r="H840">
        <v>13517</v>
      </c>
      <c r="I840">
        <v>7</v>
      </c>
      <c r="J840">
        <v>858</v>
      </c>
      <c r="K840">
        <v>131.26496523520601</v>
      </c>
      <c r="L840">
        <v>6.7</v>
      </c>
      <c r="M840">
        <v>8</v>
      </c>
      <c r="N840" t="s">
        <v>26</v>
      </c>
      <c r="O840">
        <v>53</v>
      </c>
      <c r="P840">
        <v>33</v>
      </c>
      <c r="Q840">
        <v>546101.28</v>
      </c>
    </row>
    <row r="841" spans="1:17" x14ac:dyDescent="0.25">
      <c r="A841" t="s">
        <v>867</v>
      </c>
      <c r="B841" t="s">
        <v>22</v>
      </c>
      <c r="C841" t="s">
        <v>19</v>
      </c>
      <c r="D841">
        <v>4.7</v>
      </c>
      <c r="E841">
        <v>71</v>
      </c>
      <c r="F841">
        <v>71.400000000000006</v>
      </c>
      <c r="G841">
        <v>5987</v>
      </c>
      <c r="H841">
        <v>67580</v>
      </c>
      <c r="I841">
        <v>4</v>
      </c>
      <c r="J841">
        <v>449</v>
      </c>
      <c r="K841">
        <v>288.95280272023098</v>
      </c>
      <c r="L841">
        <v>7.4</v>
      </c>
      <c r="M841">
        <v>1.6</v>
      </c>
      <c r="N841" t="s">
        <v>20</v>
      </c>
      <c r="O841">
        <v>34</v>
      </c>
      <c r="P841">
        <v>53</v>
      </c>
      <c r="Q841">
        <v>1138167.8999999999</v>
      </c>
    </row>
    <row r="842" spans="1:17" x14ac:dyDescent="0.25">
      <c r="A842" t="s">
        <v>868</v>
      </c>
      <c r="B842" t="s">
        <v>33</v>
      </c>
      <c r="C842" t="s">
        <v>23</v>
      </c>
      <c r="D842">
        <v>3.9</v>
      </c>
      <c r="E842">
        <v>54</v>
      </c>
      <c r="F842">
        <v>27.25</v>
      </c>
      <c r="G842">
        <v>1155</v>
      </c>
      <c r="H842">
        <v>15569</v>
      </c>
      <c r="I842">
        <v>7</v>
      </c>
      <c r="J842">
        <v>657</v>
      </c>
      <c r="K842">
        <v>261.73131431457801</v>
      </c>
      <c r="L842">
        <v>9.1999999999999993</v>
      </c>
      <c r="M842">
        <v>4.4000000000000004</v>
      </c>
      <c r="N842" t="s">
        <v>26</v>
      </c>
      <c r="O842">
        <v>45</v>
      </c>
      <c r="P842">
        <v>14</v>
      </c>
      <c r="Q842">
        <v>341491.20000000001</v>
      </c>
    </row>
    <row r="843" spans="1:17" x14ac:dyDescent="0.25">
      <c r="A843" t="s">
        <v>869</v>
      </c>
      <c r="B843" t="s">
        <v>22</v>
      </c>
      <c r="C843" t="s">
        <v>19</v>
      </c>
      <c r="D843">
        <v>5</v>
      </c>
      <c r="E843">
        <v>76</v>
      </c>
      <c r="F843">
        <v>73.78</v>
      </c>
      <c r="G843">
        <v>2081</v>
      </c>
      <c r="H843">
        <v>26546</v>
      </c>
      <c r="I843">
        <v>1</v>
      </c>
      <c r="J843">
        <v>597</v>
      </c>
      <c r="K843">
        <v>91.230434177830801</v>
      </c>
      <c r="L843">
        <v>2.1</v>
      </c>
      <c r="M843">
        <v>5</v>
      </c>
      <c r="N843" t="s">
        <v>20</v>
      </c>
      <c r="O843">
        <v>44</v>
      </c>
      <c r="P843">
        <v>28</v>
      </c>
      <c r="Q843">
        <v>1243499.28</v>
      </c>
    </row>
    <row r="844" spans="1:17" x14ac:dyDescent="0.25">
      <c r="A844" t="s">
        <v>870</v>
      </c>
      <c r="B844" t="s">
        <v>18</v>
      </c>
      <c r="C844" t="s">
        <v>41</v>
      </c>
      <c r="D844">
        <v>4.9000000000000004</v>
      </c>
      <c r="E844">
        <v>49</v>
      </c>
      <c r="F844">
        <v>35.409999999999997</v>
      </c>
      <c r="G844">
        <v>4217</v>
      </c>
      <c r="H844">
        <v>42635</v>
      </c>
      <c r="I844">
        <v>15</v>
      </c>
      <c r="J844">
        <v>683</v>
      </c>
      <c r="K844">
        <v>186.17326774642001</v>
      </c>
      <c r="L844">
        <v>1.7</v>
      </c>
      <c r="M844">
        <v>2.8</v>
      </c>
      <c r="N844" t="s">
        <v>20</v>
      </c>
      <c r="O844">
        <v>8</v>
      </c>
      <c r="P844">
        <v>42</v>
      </c>
      <c r="Q844">
        <v>408828.46</v>
      </c>
    </row>
    <row r="845" spans="1:17" x14ac:dyDescent="0.25">
      <c r="A845" t="s">
        <v>871</v>
      </c>
      <c r="B845" t="s">
        <v>33</v>
      </c>
      <c r="C845" t="s">
        <v>41</v>
      </c>
      <c r="D845">
        <v>3.7</v>
      </c>
      <c r="E845">
        <v>62</v>
      </c>
      <c r="F845">
        <v>43.87</v>
      </c>
      <c r="G845">
        <v>762</v>
      </c>
      <c r="H845">
        <v>13959</v>
      </c>
      <c r="I845">
        <v>15</v>
      </c>
      <c r="J845">
        <v>322</v>
      </c>
      <c r="K845">
        <v>172.626816832023</v>
      </c>
      <c r="L845">
        <v>2.1</v>
      </c>
      <c r="M845">
        <v>4.5</v>
      </c>
      <c r="N845" t="s">
        <v>20</v>
      </c>
      <c r="O845">
        <v>15</v>
      </c>
      <c r="P845">
        <v>53</v>
      </c>
      <c r="Q845">
        <v>619434.97</v>
      </c>
    </row>
    <row r="846" spans="1:17" x14ac:dyDescent="0.25">
      <c r="A846" t="s">
        <v>872</v>
      </c>
      <c r="B846" t="s">
        <v>18</v>
      </c>
      <c r="C846" t="s">
        <v>41</v>
      </c>
      <c r="D846">
        <v>4.8</v>
      </c>
      <c r="E846">
        <v>31</v>
      </c>
      <c r="F846">
        <v>35.29</v>
      </c>
      <c r="G846">
        <v>3641</v>
      </c>
      <c r="H846">
        <v>45202</v>
      </c>
      <c r="I846">
        <v>18</v>
      </c>
      <c r="J846">
        <v>231</v>
      </c>
      <c r="K846">
        <v>160.91496480250399</v>
      </c>
      <c r="L846">
        <v>8.8000000000000007</v>
      </c>
      <c r="M846">
        <v>4.8</v>
      </c>
      <c r="N846" t="s">
        <v>26</v>
      </c>
      <c r="O846">
        <v>10</v>
      </c>
      <c r="P846">
        <v>24</v>
      </c>
      <c r="Q846">
        <v>273767.27</v>
      </c>
    </row>
    <row r="847" spans="1:17" x14ac:dyDescent="0.25">
      <c r="A847" t="s">
        <v>873</v>
      </c>
      <c r="B847" t="s">
        <v>33</v>
      </c>
      <c r="C847" t="s">
        <v>36</v>
      </c>
      <c r="D847">
        <v>4.7</v>
      </c>
      <c r="E847">
        <v>52</v>
      </c>
      <c r="F847">
        <v>62.23</v>
      </c>
      <c r="G847">
        <v>1981</v>
      </c>
      <c r="H847">
        <v>20788</v>
      </c>
      <c r="I847">
        <v>15</v>
      </c>
      <c r="J847">
        <v>515</v>
      </c>
      <c r="K847">
        <v>167.65339284349599</v>
      </c>
      <c r="L847">
        <v>6.1</v>
      </c>
      <c r="M847">
        <v>3</v>
      </c>
      <c r="N847" t="s">
        <v>26</v>
      </c>
      <c r="O847">
        <v>47</v>
      </c>
      <c r="P847">
        <v>49</v>
      </c>
      <c r="Q847">
        <v>739240.22</v>
      </c>
    </row>
    <row r="848" spans="1:17" x14ac:dyDescent="0.25">
      <c r="A848" t="s">
        <v>874</v>
      </c>
      <c r="B848" t="s">
        <v>18</v>
      </c>
      <c r="C848" t="s">
        <v>19</v>
      </c>
      <c r="D848">
        <v>3.4</v>
      </c>
      <c r="E848">
        <v>38</v>
      </c>
      <c r="F848">
        <v>65.87</v>
      </c>
      <c r="G848">
        <v>1357</v>
      </c>
      <c r="H848">
        <v>21463</v>
      </c>
      <c r="I848">
        <v>3</v>
      </c>
      <c r="J848">
        <v>396</v>
      </c>
      <c r="K848">
        <v>210.72212746812801</v>
      </c>
      <c r="L848">
        <v>2.6</v>
      </c>
      <c r="M848">
        <v>6.8</v>
      </c>
      <c r="N848" t="s">
        <v>20</v>
      </c>
      <c r="O848">
        <v>20</v>
      </c>
      <c r="P848">
        <v>5</v>
      </c>
      <c r="Q848">
        <v>561417.54</v>
      </c>
    </row>
    <row r="849" spans="1:17" x14ac:dyDescent="0.25">
      <c r="A849" t="s">
        <v>875</v>
      </c>
      <c r="B849" t="s">
        <v>22</v>
      </c>
      <c r="C849" t="s">
        <v>36</v>
      </c>
      <c r="D849">
        <v>4.2</v>
      </c>
      <c r="E849">
        <v>79</v>
      </c>
      <c r="F849">
        <v>57.76</v>
      </c>
      <c r="G849">
        <v>6875</v>
      </c>
      <c r="H849">
        <v>75141</v>
      </c>
      <c r="I849">
        <v>5</v>
      </c>
      <c r="J849">
        <v>952</v>
      </c>
      <c r="K849">
        <v>291.78735421924699</v>
      </c>
      <c r="L849">
        <v>2.2999999999999998</v>
      </c>
      <c r="M849">
        <v>1.3</v>
      </c>
      <c r="N849" t="s">
        <v>20</v>
      </c>
      <c r="O849">
        <v>41</v>
      </c>
      <c r="P849">
        <v>45</v>
      </c>
      <c r="Q849">
        <v>1027046.67</v>
      </c>
    </row>
    <row r="850" spans="1:17" x14ac:dyDescent="0.25">
      <c r="A850" t="s">
        <v>876</v>
      </c>
      <c r="B850" t="s">
        <v>22</v>
      </c>
      <c r="C850" t="s">
        <v>23</v>
      </c>
      <c r="D850">
        <v>3.1</v>
      </c>
      <c r="E850">
        <v>82</v>
      </c>
      <c r="F850">
        <v>32.94</v>
      </c>
      <c r="G850">
        <v>3587</v>
      </c>
      <c r="H850">
        <v>39054</v>
      </c>
      <c r="I850">
        <v>5</v>
      </c>
      <c r="J850">
        <v>935</v>
      </c>
      <c r="K850">
        <v>268.83133481520002</v>
      </c>
      <c r="L850">
        <v>5</v>
      </c>
      <c r="M850">
        <v>2.8</v>
      </c>
      <c r="N850" t="s">
        <v>26</v>
      </c>
      <c r="O850">
        <v>22</v>
      </c>
      <c r="P850">
        <v>70</v>
      </c>
      <c r="Q850">
        <v>612670.19999999995</v>
      </c>
    </row>
    <row r="851" spans="1:17" x14ac:dyDescent="0.25">
      <c r="A851" t="s">
        <v>877</v>
      </c>
      <c r="B851" t="s">
        <v>22</v>
      </c>
      <c r="C851" t="s">
        <v>36</v>
      </c>
      <c r="D851">
        <v>4.7</v>
      </c>
      <c r="E851">
        <v>90</v>
      </c>
      <c r="F851">
        <v>58.08</v>
      </c>
      <c r="G851">
        <v>2115</v>
      </c>
      <c r="H851">
        <v>24354</v>
      </c>
      <c r="I851">
        <v>16</v>
      </c>
      <c r="J851">
        <v>474</v>
      </c>
      <c r="K851">
        <v>268.781600900905</v>
      </c>
      <c r="L851">
        <v>8.3000000000000007</v>
      </c>
      <c r="M851">
        <v>6.6</v>
      </c>
      <c r="N851" t="s">
        <v>26</v>
      </c>
      <c r="O851">
        <v>53</v>
      </c>
      <c r="P851">
        <v>26</v>
      </c>
      <c r="Q851">
        <v>1178133.32</v>
      </c>
    </row>
    <row r="852" spans="1:17" x14ac:dyDescent="0.25">
      <c r="A852" t="s">
        <v>878</v>
      </c>
      <c r="B852" t="s">
        <v>33</v>
      </c>
      <c r="C852" t="s">
        <v>23</v>
      </c>
      <c r="D852">
        <v>3.3</v>
      </c>
      <c r="E852">
        <v>62</v>
      </c>
      <c r="F852">
        <v>30.62</v>
      </c>
      <c r="G852">
        <v>3023</v>
      </c>
      <c r="H852">
        <v>37713</v>
      </c>
      <c r="I852">
        <v>10</v>
      </c>
      <c r="J852">
        <v>919</v>
      </c>
      <c r="K852">
        <v>225.844183267527</v>
      </c>
      <c r="L852">
        <v>8.1999999999999993</v>
      </c>
      <c r="M852">
        <v>6.6</v>
      </c>
      <c r="N852" t="s">
        <v>20</v>
      </c>
      <c r="O852">
        <v>61</v>
      </c>
      <c r="P852">
        <v>24</v>
      </c>
      <c r="Q852">
        <v>444019.21</v>
      </c>
    </row>
    <row r="853" spans="1:17" x14ac:dyDescent="0.25">
      <c r="A853" t="s">
        <v>879</v>
      </c>
      <c r="B853" t="s">
        <v>22</v>
      </c>
      <c r="C853" t="s">
        <v>23</v>
      </c>
      <c r="D853">
        <v>3.1</v>
      </c>
      <c r="E853">
        <v>74</v>
      </c>
      <c r="F853">
        <v>35.07</v>
      </c>
      <c r="G853">
        <v>2749</v>
      </c>
      <c r="H853">
        <v>31203</v>
      </c>
      <c r="I853">
        <v>13</v>
      </c>
      <c r="J853">
        <v>623</v>
      </c>
      <c r="K853">
        <v>54.396908563112099</v>
      </c>
      <c r="L853">
        <v>8.6999999999999993</v>
      </c>
      <c r="M853">
        <v>3.4</v>
      </c>
      <c r="N853" t="s">
        <v>26</v>
      </c>
      <c r="O853">
        <v>57</v>
      </c>
      <c r="P853">
        <v>0</v>
      </c>
      <c r="Q853">
        <v>596323.06000000006</v>
      </c>
    </row>
    <row r="854" spans="1:17" x14ac:dyDescent="0.25">
      <c r="A854" t="s">
        <v>880</v>
      </c>
      <c r="B854" t="s">
        <v>33</v>
      </c>
      <c r="C854" t="s">
        <v>23</v>
      </c>
      <c r="D854">
        <v>3.8</v>
      </c>
      <c r="E854">
        <v>56</v>
      </c>
      <c r="F854">
        <v>25.55</v>
      </c>
      <c r="G854">
        <v>1991</v>
      </c>
      <c r="H854">
        <v>25227</v>
      </c>
      <c r="I854">
        <v>15</v>
      </c>
      <c r="J854">
        <v>679</v>
      </c>
      <c r="K854">
        <v>160.11513323468401</v>
      </c>
      <c r="L854">
        <v>7.9</v>
      </c>
      <c r="M854">
        <v>7.1</v>
      </c>
      <c r="N854" t="s">
        <v>26</v>
      </c>
      <c r="O854">
        <v>44</v>
      </c>
      <c r="P854">
        <v>8</v>
      </c>
      <c r="Q854">
        <v>342779.65</v>
      </c>
    </row>
    <row r="855" spans="1:17" x14ac:dyDescent="0.25">
      <c r="A855" t="s">
        <v>881</v>
      </c>
      <c r="B855" t="s">
        <v>22</v>
      </c>
      <c r="C855" t="s">
        <v>30</v>
      </c>
      <c r="D855">
        <v>4.2</v>
      </c>
      <c r="E855">
        <v>86</v>
      </c>
      <c r="F855">
        <v>38.92</v>
      </c>
      <c r="G855">
        <v>5956</v>
      </c>
      <c r="H855">
        <v>65665</v>
      </c>
      <c r="I855">
        <v>8</v>
      </c>
      <c r="J855">
        <v>389</v>
      </c>
      <c r="K855">
        <v>177.781558793616</v>
      </c>
      <c r="L855">
        <v>1.6</v>
      </c>
      <c r="M855">
        <v>5.2</v>
      </c>
      <c r="N855" t="s">
        <v>26</v>
      </c>
      <c r="O855">
        <v>83</v>
      </c>
      <c r="P855">
        <v>21</v>
      </c>
      <c r="Q855">
        <v>761462.21</v>
      </c>
    </row>
    <row r="856" spans="1:17" x14ac:dyDescent="0.25">
      <c r="A856" t="s">
        <v>882</v>
      </c>
      <c r="B856" t="s">
        <v>22</v>
      </c>
      <c r="C856" t="s">
        <v>36</v>
      </c>
      <c r="D856">
        <v>4.7</v>
      </c>
      <c r="E856">
        <v>84</v>
      </c>
      <c r="F856">
        <v>55.72</v>
      </c>
      <c r="G856">
        <v>3495</v>
      </c>
      <c r="H856">
        <v>35026</v>
      </c>
      <c r="I856">
        <v>7</v>
      </c>
      <c r="J856">
        <v>301</v>
      </c>
      <c r="K856">
        <v>260.62282625641598</v>
      </c>
      <c r="L856">
        <v>7.5</v>
      </c>
      <c r="M856">
        <v>5.7</v>
      </c>
      <c r="N856" t="s">
        <v>26</v>
      </c>
      <c r="O856">
        <v>80</v>
      </c>
      <c r="P856">
        <v>21</v>
      </c>
      <c r="Q856">
        <v>1051848.6399999999</v>
      </c>
    </row>
    <row r="857" spans="1:17" x14ac:dyDescent="0.25">
      <c r="A857" t="s">
        <v>883</v>
      </c>
      <c r="B857" t="s">
        <v>33</v>
      </c>
      <c r="C857" t="s">
        <v>30</v>
      </c>
      <c r="D857">
        <v>4.9000000000000004</v>
      </c>
      <c r="E857">
        <v>54</v>
      </c>
      <c r="F857">
        <v>31.39</v>
      </c>
      <c r="G857">
        <v>1240</v>
      </c>
      <c r="H857">
        <v>20442</v>
      </c>
      <c r="I857">
        <v>14</v>
      </c>
      <c r="J857">
        <v>874</v>
      </c>
      <c r="K857">
        <v>280.71051528643</v>
      </c>
      <c r="L857">
        <v>5.7</v>
      </c>
      <c r="M857">
        <v>4</v>
      </c>
      <c r="N857" t="s">
        <v>26</v>
      </c>
      <c r="O857">
        <v>30</v>
      </c>
      <c r="P857">
        <v>52</v>
      </c>
      <c r="Q857">
        <v>397272.22</v>
      </c>
    </row>
    <row r="858" spans="1:17" x14ac:dyDescent="0.25">
      <c r="A858" t="s">
        <v>884</v>
      </c>
      <c r="B858" t="s">
        <v>33</v>
      </c>
      <c r="C858" t="s">
        <v>19</v>
      </c>
      <c r="D858">
        <v>3.9</v>
      </c>
      <c r="E858">
        <v>56</v>
      </c>
      <c r="F858">
        <v>66.31</v>
      </c>
      <c r="G858">
        <v>3630</v>
      </c>
      <c r="H858">
        <v>36304</v>
      </c>
      <c r="I858">
        <v>6</v>
      </c>
      <c r="J858">
        <v>148</v>
      </c>
      <c r="K858">
        <v>162.88647119727099</v>
      </c>
      <c r="L858">
        <v>7.5</v>
      </c>
      <c r="M858">
        <v>9.9</v>
      </c>
      <c r="N858" t="s">
        <v>26</v>
      </c>
      <c r="O858">
        <v>51</v>
      </c>
      <c r="P858">
        <v>1</v>
      </c>
      <c r="Q858">
        <v>838930.16</v>
      </c>
    </row>
    <row r="859" spans="1:17" x14ac:dyDescent="0.25">
      <c r="A859" t="s">
        <v>885</v>
      </c>
      <c r="B859" t="s">
        <v>22</v>
      </c>
      <c r="C859" t="s">
        <v>36</v>
      </c>
      <c r="D859">
        <v>3.1</v>
      </c>
      <c r="E859">
        <v>71</v>
      </c>
      <c r="F859">
        <v>65.94</v>
      </c>
      <c r="G859">
        <v>1253</v>
      </c>
      <c r="H859">
        <v>17376</v>
      </c>
      <c r="I859">
        <v>8</v>
      </c>
      <c r="J859">
        <v>544</v>
      </c>
      <c r="K859">
        <v>125.114908355539</v>
      </c>
      <c r="L859">
        <v>5.4</v>
      </c>
      <c r="M859">
        <v>7.6</v>
      </c>
      <c r="N859" t="s">
        <v>20</v>
      </c>
      <c r="O859">
        <v>28</v>
      </c>
      <c r="P859">
        <v>69</v>
      </c>
      <c r="Q859">
        <v>1050033.54</v>
      </c>
    </row>
    <row r="860" spans="1:17" x14ac:dyDescent="0.25">
      <c r="A860" t="s">
        <v>886</v>
      </c>
      <c r="B860" t="s">
        <v>33</v>
      </c>
      <c r="C860" t="s">
        <v>19</v>
      </c>
      <c r="D860">
        <v>4.5</v>
      </c>
      <c r="E860">
        <v>67</v>
      </c>
      <c r="F860">
        <v>66.98</v>
      </c>
      <c r="G860">
        <v>2187</v>
      </c>
      <c r="H860">
        <v>31175</v>
      </c>
      <c r="I860">
        <v>15</v>
      </c>
      <c r="J860">
        <v>338</v>
      </c>
      <c r="K860">
        <v>134.33867562421301</v>
      </c>
      <c r="L860">
        <v>5.4</v>
      </c>
      <c r="M860">
        <v>3.2</v>
      </c>
      <c r="N860" t="s">
        <v>20</v>
      </c>
      <c r="O860">
        <v>47</v>
      </c>
      <c r="P860">
        <v>64</v>
      </c>
      <c r="Q860">
        <v>1015047.57</v>
      </c>
    </row>
    <row r="861" spans="1:17" x14ac:dyDescent="0.25">
      <c r="A861" t="s">
        <v>887</v>
      </c>
      <c r="B861" t="s">
        <v>22</v>
      </c>
      <c r="C861" t="s">
        <v>19</v>
      </c>
      <c r="D861">
        <v>4.0999999999999996</v>
      </c>
      <c r="E861">
        <v>79</v>
      </c>
      <c r="F861">
        <v>74.86</v>
      </c>
      <c r="G861">
        <v>3381</v>
      </c>
      <c r="H861">
        <v>38584</v>
      </c>
      <c r="I861">
        <v>17</v>
      </c>
      <c r="J861">
        <v>812</v>
      </c>
      <c r="K861">
        <v>194.6655639569</v>
      </c>
      <c r="L861">
        <v>2.1</v>
      </c>
      <c r="M861">
        <v>3.1</v>
      </c>
      <c r="N861" t="s">
        <v>26</v>
      </c>
      <c r="O861">
        <v>31</v>
      </c>
      <c r="P861">
        <v>54</v>
      </c>
      <c r="Q861">
        <v>1329740.6599999999</v>
      </c>
    </row>
    <row r="862" spans="1:17" x14ac:dyDescent="0.25">
      <c r="A862" t="s">
        <v>888</v>
      </c>
      <c r="B862" t="s">
        <v>33</v>
      </c>
      <c r="C862" t="s">
        <v>23</v>
      </c>
      <c r="D862">
        <v>3.9</v>
      </c>
      <c r="E862">
        <v>50</v>
      </c>
      <c r="F862">
        <v>35.9</v>
      </c>
      <c r="G862">
        <v>1958</v>
      </c>
      <c r="H862">
        <v>23722</v>
      </c>
      <c r="I862">
        <v>5</v>
      </c>
      <c r="J862">
        <v>587</v>
      </c>
      <c r="K862">
        <v>118.74298920743399</v>
      </c>
      <c r="L862">
        <v>9.1</v>
      </c>
      <c r="M862">
        <v>8</v>
      </c>
      <c r="N862" t="s">
        <v>26</v>
      </c>
      <c r="O862">
        <v>7</v>
      </c>
      <c r="P862">
        <v>16</v>
      </c>
      <c r="Q862">
        <v>412777.8</v>
      </c>
    </row>
    <row r="863" spans="1:17" x14ac:dyDescent="0.25">
      <c r="A863" t="s">
        <v>889</v>
      </c>
      <c r="B863" t="s">
        <v>18</v>
      </c>
      <c r="C863" t="s">
        <v>36</v>
      </c>
      <c r="D863">
        <v>3.6</v>
      </c>
      <c r="E863">
        <v>43</v>
      </c>
      <c r="F863">
        <v>59.22</v>
      </c>
      <c r="G863">
        <v>3493</v>
      </c>
      <c r="H863">
        <v>36377</v>
      </c>
      <c r="I863">
        <v>12</v>
      </c>
      <c r="J863">
        <v>649</v>
      </c>
      <c r="K863">
        <v>277.68468142018497</v>
      </c>
      <c r="L863">
        <v>4.4000000000000004</v>
      </c>
      <c r="M863">
        <v>4.5</v>
      </c>
      <c r="N863" t="s">
        <v>26</v>
      </c>
      <c r="O863">
        <v>8</v>
      </c>
      <c r="P863">
        <v>31</v>
      </c>
      <c r="Q863">
        <v>584790.67000000004</v>
      </c>
    </row>
    <row r="864" spans="1:17" x14ac:dyDescent="0.25">
      <c r="A864" t="s">
        <v>890</v>
      </c>
      <c r="B864" t="s">
        <v>18</v>
      </c>
      <c r="C864" t="s">
        <v>19</v>
      </c>
      <c r="D864">
        <v>4</v>
      </c>
      <c r="E864">
        <v>48</v>
      </c>
      <c r="F864">
        <v>71.94</v>
      </c>
      <c r="G864">
        <v>1343</v>
      </c>
      <c r="H864">
        <v>20644</v>
      </c>
      <c r="I864">
        <v>13</v>
      </c>
      <c r="J864">
        <v>841</v>
      </c>
      <c r="K864">
        <v>154.66299522597501</v>
      </c>
      <c r="L864">
        <v>6.2</v>
      </c>
      <c r="M864">
        <v>1.8</v>
      </c>
      <c r="N864" t="s">
        <v>26</v>
      </c>
      <c r="O864">
        <v>45</v>
      </c>
      <c r="P864">
        <v>43</v>
      </c>
      <c r="Q864">
        <v>784292.7</v>
      </c>
    </row>
    <row r="865" spans="1:17" x14ac:dyDescent="0.25">
      <c r="A865" t="s">
        <v>891</v>
      </c>
      <c r="B865" t="s">
        <v>18</v>
      </c>
      <c r="C865" t="s">
        <v>41</v>
      </c>
      <c r="D865">
        <v>3.7</v>
      </c>
      <c r="E865">
        <v>45</v>
      </c>
      <c r="F865">
        <v>43.57</v>
      </c>
      <c r="G865">
        <v>2914</v>
      </c>
      <c r="H865">
        <v>30543</v>
      </c>
      <c r="I865">
        <v>3</v>
      </c>
      <c r="J865">
        <v>336</v>
      </c>
      <c r="K865">
        <v>297.51604211652</v>
      </c>
      <c r="L865">
        <v>2.9</v>
      </c>
      <c r="M865">
        <v>1.3</v>
      </c>
      <c r="N865" t="s">
        <v>20</v>
      </c>
      <c r="O865">
        <v>5</v>
      </c>
      <c r="P865">
        <v>36</v>
      </c>
      <c r="Q865">
        <v>442838.87</v>
      </c>
    </row>
    <row r="866" spans="1:17" x14ac:dyDescent="0.25">
      <c r="A866" t="s">
        <v>892</v>
      </c>
      <c r="B866" t="s">
        <v>18</v>
      </c>
      <c r="C866" t="s">
        <v>19</v>
      </c>
      <c r="D866">
        <v>4.5</v>
      </c>
      <c r="E866">
        <v>48</v>
      </c>
      <c r="F866">
        <v>69.319999999999993</v>
      </c>
      <c r="G866">
        <v>2639</v>
      </c>
      <c r="H866">
        <v>30755</v>
      </c>
      <c r="I866">
        <v>19</v>
      </c>
      <c r="J866">
        <v>844</v>
      </c>
      <c r="K866">
        <v>77.378811834909698</v>
      </c>
      <c r="L866">
        <v>4.3</v>
      </c>
      <c r="M866">
        <v>4.7</v>
      </c>
      <c r="N866" t="s">
        <v>20</v>
      </c>
      <c r="O866">
        <v>4</v>
      </c>
      <c r="P866">
        <v>37</v>
      </c>
      <c r="Q866">
        <v>762218.21</v>
      </c>
    </row>
    <row r="867" spans="1:17" x14ac:dyDescent="0.25">
      <c r="A867" t="s">
        <v>893</v>
      </c>
      <c r="B867" t="s">
        <v>18</v>
      </c>
      <c r="C867" t="s">
        <v>41</v>
      </c>
      <c r="D867">
        <v>4.0999999999999996</v>
      </c>
      <c r="E867">
        <v>35</v>
      </c>
      <c r="F867">
        <v>36.78</v>
      </c>
      <c r="G867">
        <v>3208</v>
      </c>
      <c r="H867">
        <v>37842</v>
      </c>
      <c r="I867">
        <v>15</v>
      </c>
      <c r="J867">
        <v>98</v>
      </c>
      <c r="K867">
        <v>96.969808568233802</v>
      </c>
      <c r="L867">
        <v>8.8000000000000007</v>
      </c>
      <c r="M867">
        <v>4.7</v>
      </c>
      <c r="N867" t="s">
        <v>20</v>
      </c>
      <c r="O867">
        <v>12</v>
      </c>
      <c r="P867">
        <v>3</v>
      </c>
      <c r="Q867">
        <v>311120.5</v>
      </c>
    </row>
    <row r="868" spans="1:17" x14ac:dyDescent="0.25">
      <c r="A868" t="s">
        <v>894</v>
      </c>
      <c r="B868" t="s">
        <v>22</v>
      </c>
      <c r="C868" t="s">
        <v>36</v>
      </c>
      <c r="D868">
        <v>4.8</v>
      </c>
      <c r="E868">
        <v>81</v>
      </c>
      <c r="F868">
        <v>59.77</v>
      </c>
      <c r="G868">
        <v>5205</v>
      </c>
      <c r="H868">
        <v>55198</v>
      </c>
      <c r="I868">
        <v>18</v>
      </c>
      <c r="J868">
        <v>634</v>
      </c>
      <c r="K868">
        <v>177.89767141237101</v>
      </c>
      <c r="L868">
        <v>2.9</v>
      </c>
      <c r="M868">
        <v>7.4</v>
      </c>
      <c r="N868" t="s">
        <v>26</v>
      </c>
      <c r="O868">
        <v>24</v>
      </c>
      <c r="P868">
        <v>4</v>
      </c>
      <c r="Q868">
        <v>1096918.99</v>
      </c>
    </row>
    <row r="869" spans="1:17" x14ac:dyDescent="0.25">
      <c r="A869" t="s">
        <v>895</v>
      </c>
      <c r="B869" t="s">
        <v>18</v>
      </c>
      <c r="C869" t="s">
        <v>30</v>
      </c>
      <c r="D869">
        <v>4.0999999999999996</v>
      </c>
      <c r="E869">
        <v>32</v>
      </c>
      <c r="F869">
        <v>38.49</v>
      </c>
      <c r="G869">
        <v>1016</v>
      </c>
      <c r="H869">
        <v>18370</v>
      </c>
      <c r="I869">
        <v>7</v>
      </c>
      <c r="J869">
        <v>243</v>
      </c>
      <c r="K869">
        <v>267.07634331119601</v>
      </c>
      <c r="L869">
        <v>2.9</v>
      </c>
      <c r="M869">
        <v>6.2</v>
      </c>
      <c r="N869" t="s">
        <v>26</v>
      </c>
      <c r="O869">
        <v>30</v>
      </c>
      <c r="P869">
        <v>17</v>
      </c>
      <c r="Q869">
        <v>286025.45</v>
      </c>
    </row>
    <row r="870" spans="1:17" x14ac:dyDescent="0.25">
      <c r="A870" t="s">
        <v>896</v>
      </c>
      <c r="B870" t="s">
        <v>18</v>
      </c>
      <c r="C870" t="s">
        <v>36</v>
      </c>
      <c r="D870">
        <v>3.5</v>
      </c>
      <c r="E870">
        <v>36</v>
      </c>
      <c r="F870">
        <v>63.59</v>
      </c>
      <c r="G870">
        <v>735</v>
      </c>
      <c r="H870">
        <v>6226</v>
      </c>
      <c r="I870">
        <v>14</v>
      </c>
      <c r="J870">
        <v>759</v>
      </c>
      <c r="K870">
        <v>138.48827748093601</v>
      </c>
      <c r="L870">
        <v>3.3</v>
      </c>
      <c r="M870">
        <v>7.9</v>
      </c>
      <c r="N870" t="s">
        <v>20</v>
      </c>
      <c r="O870">
        <v>33</v>
      </c>
      <c r="P870">
        <v>22</v>
      </c>
      <c r="Q870">
        <v>527372.81000000006</v>
      </c>
    </row>
    <row r="871" spans="1:17" x14ac:dyDescent="0.25">
      <c r="A871" t="s">
        <v>897</v>
      </c>
      <c r="B871" t="s">
        <v>18</v>
      </c>
      <c r="C871" t="s">
        <v>30</v>
      </c>
      <c r="D871">
        <v>4.7</v>
      </c>
      <c r="E871">
        <v>32</v>
      </c>
      <c r="F871">
        <v>32.54</v>
      </c>
      <c r="G871">
        <v>3767</v>
      </c>
      <c r="H871">
        <v>43804</v>
      </c>
      <c r="I871">
        <v>19</v>
      </c>
      <c r="J871">
        <v>464</v>
      </c>
      <c r="K871">
        <v>259.36696856496599</v>
      </c>
      <c r="L871">
        <v>6.2</v>
      </c>
      <c r="M871">
        <v>3.9</v>
      </c>
      <c r="N871" t="s">
        <v>20</v>
      </c>
      <c r="O871">
        <v>16</v>
      </c>
      <c r="P871">
        <v>27</v>
      </c>
      <c r="Q871">
        <v>262258.24</v>
      </c>
    </row>
    <row r="872" spans="1:17" x14ac:dyDescent="0.25">
      <c r="A872" t="s">
        <v>898</v>
      </c>
      <c r="B872" t="s">
        <v>18</v>
      </c>
      <c r="C872" t="s">
        <v>30</v>
      </c>
      <c r="D872">
        <v>4.0999999999999996</v>
      </c>
      <c r="E872">
        <v>46</v>
      </c>
      <c r="F872">
        <v>31.92</v>
      </c>
      <c r="G872">
        <v>1210</v>
      </c>
      <c r="H872">
        <v>20642</v>
      </c>
      <c r="I872">
        <v>11</v>
      </c>
      <c r="J872">
        <v>714</v>
      </c>
      <c r="K872">
        <v>156.363146619536</v>
      </c>
      <c r="L872">
        <v>5.7</v>
      </c>
      <c r="M872">
        <v>6.6</v>
      </c>
      <c r="N872" t="s">
        <v>26</v>
      </c>
      <c r="O872">
        <v>25</v>
      </c>
      <c r="P872">
        <v>41</v>
      </c>
      <c r="Q872">
        <v>345093.9</v>
      </c>
    </row>
    <row r="873" spans="1:17" x14ac:dyDescent="0.25">
      <c r="A873" t="s">
        <v>899</v>
      </c>
      <c r="B873" t="s">
        <v>33</v>
      </c>
      <c r="C873" t="s">
        <v>36</v>
      </c>
      <c r="D873">
        <v>3.4</v>
      </c>
      <c r="E873">
        <v>64</v>
      </c>
      <c r="F873">
        <v>65.13</v>
      </c>
      <c r="G873">
        <v>3173</v>
      </c>
      <c r="H873">
        <v>39518</v>
      </c>
      <c r="I873">
        <v>7</v>
      </c>
      <c r="J873">
        <v>65</v>
      </c>
      <c r="K873">
        <v>263.24800875802902</v>
      </c>
      <c r="L873">
        <v>2.6</v>
      </c>
      <c r="M873">
        <v>9</v>
      </c>
      <c r="N873" t="s">
        <v>26</v>
      </c>
      <c r="O873">
        <v>19</v>
      </c>
      <c r="P873">
        <v>16</v>
      </c>
      <c r="Q873">
        <v>934807.03</v>
      </c>
    </row>
    <row r="874" spans="1:17" x14ac:dyDescent="0.25">
      <c r="A874" t="s">
        <v>900</v>
      </c>
      <c r="B874" t="s">
        <v>22</v>
      </c>
      <c r="C874" t="s">
        <v>19</v>
      </c>
      <c r="D874">
        <v>4.2</v>
      </c>
      <c r="E874">
        <v>88</v>
      </c>
      <c r="F874">
        <v>65.48</v>
      </c>
      <c r="G874">
        <v>3363</v>
      </c>
      <c r="H874">
        <v>42692</v>
      </c>
      <c r="I874">
        <v>11</v>
      </c>
      <c r="J874">
        <v>158</v>
      </c>
      <c r="K874">
        <v>119.35785759380499</v>
      </c>
      <c r="L874">
        <v>7.2</v>
      </c>
      <c r="M874">
        <v>1.6</v>
      </c>
      <c r="N874" t="s">
        <v>20</v>
      </c>
      <c r="O874">
        <v>5</v>
      </c>
      <c r="P874">
        <v>23</v>
      </c>
      <c r="Q874">
        <v>1286659.1000000001</v>
      </c>
    </row>
    <row r="875" spans="1:17" x14ac:dyDescent="0.25">
      <c r="A875" t="s">
        <v>901</v>
      </c>
      <c r="B875" t="s">
        <v>18</v>
      </c>
      <c r="C875" t="s">
        <v>25</v>
      </c>
      <c r="D875">
        <v>3.7</v>
      </c>
      <c r="E875">
        <v>48</v>
      </c>
      <c r="F875">
        <v>53.08</v>
      </c>
      <c r="G875">
        <v>2894</v>
      </c>
      <c r="H875">
        <v>35260</v>
      </c>
      <c r="I875">
        <v>8</v>
      </c>
      <c r="J875">
        <v>439</v>
      </c>
      <c r="K875">
        <v>167.97293691237101</v>
      </c>
      <c r="L875">
        <v>9.1999999999999993</v>
      </c>
      <c r="M875">
        <v>7.4</v>
      </c>
      <c r="N875" t="s">
        <v>20</v>
      </c>
      <c r="O875">
        <v>31</v>
      </c>
      <c r="P875">
        <v>41</v>
      </c>
      <c r="Q875">
        <v>585080.72</v>
      </c>
    </row>
    <row r="876" spans="1:17" x14ac:dyDescent="0.25">
      <c r="A876" t="s">
        <v>902</v>
      </c>
      <c r="B876" t="s">
        <v>18</v>
      </c>
      <c r="C876" t="s">
        <v>19</v>
      </c>
      <c r="D876">
        <v>4.7</v>
      </c>
      <c r="E876">
        <v>40</v>
      </c>
      <c r="F876">
        <v>65.510000000000005</v>
      </c>
      <c r="G876">
        <v>2468</v>
      </c>
      <c r="H876">
        <v>30865</v>
      </c>
      <c r="I876">
        <v>10</v>
      </c>
      <c r="J876">
        <v>136</v>
      </c>
      <c r="K876">
        <v>119.682829008597</v>
      </c>
      <c r="L876">
        <v>2.8</v>
      </c>
      <c r="M876">
        <v>7.4</v>
      </c>
      <c r="N876" t="s">
        <v>26</v>
      </c>
      <c r="O876">
        <v>32</v>
      </c>
      <c r="P876">
        <v>33</v>
      </c>
      <c r="Q876">
        <v>598743</v>
      </c>
    </row>
    <row r="877" spans="1:17" x14ac:dyDescent="0.25">
      <c r="A877" t="s">
        <v>903</v>
      </c>
      <c r="B877" t="s">
        <v>18</v>
      </c>
      <c r="C877" t="s">
        <v>19</v>
      </c>
      <c r="D877">
        <v>3.9</v>
      </c>
      <c r="E877">
        <v>50</v>
      </c>
      <c r="F877">
        <v>74.22</v>
      </c>
      <c r="G877">
        <v>1477</v>
      </c>
      <c r="H877">
        <v>15026</v>
      </c>
      <c r="I877">
        <v>11</v>
      </c>
      <c r="J877">
        <v>416</v>
      </c>
      <c r="K877">
        <v>103.805881377018</v>
      </c>
      <c r="L877">
        <v>7.1</v>
      </c>
      <c r="M877">
        <v>8.1</v>
      </c>
      <c r="N877" t="s">
        <v>20</v>
      </c>
      <c r="O877">
        <v>19</v>
      </c>
      <c r="P877">
        <v>34</v>
      </c>
      <c r="Q877">
        <v>839041.46</v>
      </c>
    </row>
    <row r="878" spans="1:17" x14ac:dyDescent="0.25">
      <c r="A878" t="s">
        <v>904</v>
      </c>
      <c r="B878" t="s">
        <v>22</v>
      </c>
      <c r="C878" t="s">
        <v>23</v>
      </c>
      <c r="D878">
        <v>4.5</v>
      </c>
      <c r="E878">
        <v>89</v>
      </c>
      <c r="F878">
        <v>34.96</v>
      </c>
      <c r="G878">
        <v>7801</v>
      </c>
      <c r="H878">
        <v>79276</v>
      </c>
      <c r="I878">
        <v>1</v>
      </c>
      <c r="J878">
        <v>682</v>
      </c>
      <c r="K878">
        <v>155.28643007440499</v>
      </c>
      <c r="L878">
        <v>6.3</v>
      </c>
      <c r="M878">
        <v>3.4</v>
      </c>
      <c r="N878" t="s">
        <v>26</v>
      </c>
      <c r="O878">
        <v>59</v>
      </c>
      <c r="P878">
        <v>5</v>
      </c>
      <c r="Q878">
        <v>706522.1</v>
      </c>
    </row>
    <row r="879" spans="1:17" x14ac:dyDescent="0.25">
      <c r="A879" t="s">
        <v>905</v>
      </c>
      <c r="B879" t="s">
        <v>33</v>
      </c>
      <c r="C879" t="s">
        <v>23</v>
      </c>
      <c r="D879">
        <v>3.2</v>
      </c>
      <c r="E879">
        <v>51</v>
      </c>
      <c r="F879">
        <v>28.27</v>
      </c>
      <c r="G879">
        <v>740</v>
      </c>
      <c r="H879">
        <v>11105</v>
      </c>
      <c r="I879">
        <v>10</v>
      </c>
      <c r="J879">
        <v>758</v>
      </c>
      <c r="K879">
        <v>133.67668805587201</v>
      </c>
      <c r="L879">
        <v>4</v>
      </c>
      <c r="M879">
        <v>4.7</v>
      </c>
      <c r="N879" t="s">
        <v>26</v>
      </c>
      <c r="O879">
        <v>10</v>
      </c>
      <c r="P879">
        <v>37</v>
      </c>
      <c r="Q879">
        <v>334607.57</v>
      </c>
    </row>
    <row r="880" spans="1:17" x14ac:dyDescent="0.25">
      <c r="A880" t="s">
        <v>906</v>
      </c>
      <c r="B880" t="s">
        <v>22</v>
      </c>
      <c r="C880" t="s">
        <v>19</v>
      </c>
      <c r="D880">
        <v>3.8</v>
      </c>
      <c r="E880">
        <v>76</v>
      </c>
      <c r="F880">
        <v>65.81</v>
      </c>
      <c r="G880">
        <v>6340</v>
      </c>
      <c r="H880">
        <v>71757</v>
      </c>
      <c r="I880">
        <v>7</v>
      </c>
      <c r="J880">
        <v>706</v>
      </c>
      <c r="K880">
        <v>246.786739084479</v>
      </c>
      <c r="L880">
        <v>6.6</v>
      </c>
      <c r="M880">
        <v>3.2</v>
      </c>
      <c r="N880" t="s">
        <v>20</v>
      </c>
      <c r="O880">
        <v>46</v>
      </c>
      <c r="P880">
        <v>66</v>
      </c>
      <c r="Q880">
        <v>1129122.21</v>
      </c>
    </row>
    <row r="881" spans="1:17" x14ac:dyDescent="0.25">
      <c r="A881" t="s">
        <v>907</v>
      </c>
      <c r="B881" t="s">
        <v>33</v>
      </c>
      <c r="C881" t="s">
        <v>41</v>
      </c>
      <c r="D881">
        <v>5</v>
      </c>
      <c r="E881">
        <v>68</v>
      </c>
      <c r="F881">
        <v>40.29</v>
      </c>
      <c r="G881">
        <v>2023</v>
      </c>
      <c r="H881">
        <v>25656</v>
      </c>
      <c r="I881">
        <v>3</v>
      </c>
      <c r="J881">
        <v>58</v>
      </c>
      <c r="K881">
        <v>236.90963924827599</v>
      </c>
      <c r="L881">
        <v>2.9</v>
      </c>
      <c r="M881">
        <v>3.8</v>
      </c>
      <c r="N881" t="s">
        <v>20</v>
      </c>
      <c r="O881">
        <v>51</v>
      </c>
      <c r="P881">
        <v>15</v>
      </c>
      <c r="Q881">
        <v>613441.12</v>
      </c>
    </row>
    <row r="882" spans="1:17" x14ac:dyDescent="0.25">
      <c r="A882" t="s">
        <v>908</v>
      </c>
      <c r="B882" t="s">
        <v>18</v>
      </c>
      <c r="C882" t="s">
        <v>30</v>
      </c>
      <c r="D882">
        <v>4.5999999999999996</v>
      </c>
      <c r="E882">
        <v>36</v>
      </c>
      <c r="F882">
        <v>33.28</v>
      </c>
      <c r="G882">
        <v>4142</v>
      </c>
      <c r="H882">
        <v>44861</v>
      </c>
      <c r="I882">
        <v>19</v>
      </c>
      <c r="J882">
        <v>395</v>
      </c>
      <c r="K882">
        <v>139.638350792419</v>
      </c>
      <c r="L882">
        <v>8.5</v>
      </c>
      <c r="M882">
        <v>9.6999999999999993</v>
      </c>
      <c r="N882" t="s">
        <v>20</v>
      </c>
      <c r="O882">
        <v>9</v>
      </c>
      <c r="P882">
        <v>28</v>
      </c>
      <c r="Q882">
        <v>300956.93</v>
      </c>
    </row>
    <row r="883" spans="1:17" x14ac:dyDescent="0.25">
      <c r="A883" t="s">
        <v>909</v>
      </c>
      <c r="B883" t="s">
        <v>18</v>
      </c>
      <c r="C883" t="s">
        <v>23</v>
      </c>
      <c r="D883">
        <v>3.3</v>
      </c>
      <c r="E883">
        <v>39</v>
      </c>
      <c r="F883">
        <v>29.59</v>
      </c>
      <c r="G883">
        <v>1099</v>
      </c>
      <c r="H883">
        <v>12534</v>
      </c>
      <c r="I883">
        <v>4</v>
      </c>
      <c r="J883">
        <v>495</v>
      </c>
      <c r="K883">
        <v>298.06849029718597</v>
      </c>
      <c r="L883">
        <v>1.2</v>
      </c>
      <c r="M883">
        <v>5</v>
      </c>
      <c r="N883" t="s">
        <v>20</v>
      </c>
      <c r="O883">
        <v>38</v>
      </c>
      <c r="P883">
        <v>9</v>
      </c>
      <c r="Q883">
        <v>264484.12</v>
      </c>
    </row>
    <row r="884" spans="1:17" x14ac:dyDescent="0.25">
      <c r="A884" t="s">
        <v>910</v>
      </c>
      <c r="B884" t="s">
        <v>22</v>
      </c>
      <c r="C884" t="s">
        <v>19</v>
      </c>
      <c r="D884">
        <v>3.6</v>
      </c>
      <c r="E884">
        <v>81</v>
      </c>
      <c r="F884">
        <v>72.31</v>
      </c>
      <c r="G884">
        <v>7111</v>
      </c>
      <c r="H884">
        <v>70253</v>
      </c>
      <c r="I884">
        <v>6</v>
      </c>
      <c r="J884">
        <v>318</v>
      </c>
      <c r="K884">
        <v>293.45945372009999</v>
      </c>
      <c r="L884">
        <v>6.1</v>
      </c>
      <c r="M884">
        <v>8.6</v>
      </c>
      <c r="N884" t="s">
        <v>20</v>
      </c>
      <c r="O884">
        <v>26</v>
      </c>
      <c r="P884">
        <v>57</v>
      </c>
      <c r="Q884">
        <v>1316873.97</v>
      </c>
    </row>
    <row r="885" spans="1:17" x14ac:dyDescent="0.25">
      <c r="A885" t="s">
        <v>911</v>
      </c>
      <c r="B885" t="s">
        <v>22</v>
      </c>
      <c r="C885" t="s">
        <v>25</v>
      </c>
      <c r="D885">
        <v>3.7</v>
      </c>
      <c r="E885">
        <v>87</v>
      </c>
      <c r="F885">
        <v>47.31</v>
      </c>
      <c r="G885">
        <v>3539</v>
      </c>
      <c r="H885">
        <v>40137</v>
      </c>
      <c r="I885">
        <v>1</v>
      </c>
      <c r="J885">
        <v>952</v>
      </c>
      <c r="K885">
        <v>279.45836941944998</v>
      </c>
      <c r="L885">
        <v>3.9</v>
      </c>
      <c r="M885">
        <v>8.1999999999999993</v>
      </c>
      <c r="N885" t="s">
        <v>26</v>
      </c>
      <c r="O885">
        <v>39</v>
      </c>
      <c r="P885">
        <v>2</v>
      </c>
      <c r="Q885">
        <v>919606.49</v>
      </c>
    </row>
    <row r="886" spans="1:17" x14ac:dyDescent="0.25">
      <c r="A886" t="s">
        <v>912</v>
      </c>
      <c r="B886" t="s">
        <v>33</v>
      </c>
      <c r="C886" t="s">
        <v>41</v>
      </c>
      <c r="D886">
        <v>4.3</v>
      </c>
      <c r="E886">
        <v>55</v>
      </c>
      <c r="F886">
        <v>38.93</v>
      </c>
      <c r="G886">
        <v>2596</v>
      </c>
      <c r="H886">
        <v>34227</v>
      </c>
      <c r="I886">
        <v>4</v>
      </c>
      <c r="J886">
        <v>801</v>
      </c>
      <c r="K886">
        <v>196.62699824963599</v>
      </c>
      <c r="L886">
        <v>8.9</v>
      </c>
      <c r="M886">
        <v>5</v>
      </c>
      <c r="N886" t="s">
        <v>26</v>
      </c>
      <c r="O886">
        <v>33</v>
      </c>
      <c r="P886">
        <v>38</v>
      </c>
      <c r="Q886">
        <v>489833.23</v>
      </c>
    </row>
    <row r="887" spans="1:17" x14ac:dyDescent="0.25">
      <c r="A887" t="s">
        <v>913</v>
      </c>
      <c r="B887" t="s">
        <v>33</v>
      </c>
      <c r="C887" t="s">
        <v>36</v>
      </c>
      <c r="D887">
        <v>4.5</v>
      </c>
      <c r="E887">
        <v>69</v>
      </c>
      <c r="F887">
        <v>63.61</v>
      </c>
      <c r="G887">
        <v>1927</v>
      </c>
      <c r="H887">
        <v>20390</v>
      </c>
      <c r="I887">
        <v>7</v>
      </c>
      <c r="J887">
        <v>537</v>
      </c>
      <c r="K887">
        <v>153.07768545985499</v>
      </c>
      <c r="L887">
        <v>5.5</v>
      </c>
      <c r="M887">
        <v>9.9</v>
      </c>
      <c r="N887" t="s">
        <v>26</v>
      </c>
      <c r="O887">
        <v>35</v>
      </c>
      <c r="P887">
        <v>21</v>
      </c>
      <c r="Q887">
        <v>984456.87</v>
      </c>
    </row>
    <row r="888" spans="1:17" x14ac:dyDescent="0.25">
      <c r="A888" t="s">
        <v>914</v>
      </c>
      <c r="B888" t="s">
        <v>22</v>
      </c>
      <c r="C888" t="s">
        <v>19</v>
      </c>
      <c r="D888">
        <v>4.5</v>
      </c>
      <c r="E888">
        <v>90</v>
      </c>
      <c r="F888">
        <v>72.08</v>
      </c>
      <c r="G888">
        <v>3317</v>
      </c>
      <c r="H888">
        <v>36982</v>
      </c>
      <c r="I888">
        <v>11</v>
      </c>
      <c r="J888">
        <v>579</v>
      </c>
      <c r="K888">
        <v>128.25573721059999</v>
      </c>
      <c r="L888">
        <v>8.1999999999999993</v>
      </c>
      <c r="M888">
        <v>8.6</v>
      </c>
      <c r="N888" t="s">
        <v>20</v>
      </c>
      <c r="O888">
        <v>19</v>
      </c>
      <c r="P888">
        <v>64</v>
      </c>
      <c r="Q888">
        <v>1454062.04</v>
      </c>
    </row>
    <row r="889" spans="1:17" x14ac:dyDescent="0.25">
      <c r="A889" t="s">
        <v>915</v>
      </c>
      <c r="B889" t="s">
        <v>33</v>
      </c>
      <c r="C889" t="s">
        <v>19</v>
      </c>
      <c r="D889">
        <v>4</v>
      </c>
      <c r="E889">
        <v>57</v>
      </c>
      <c r="F889">
        <v>68.59</v>
      </c>
      <c r="G889">
        <v>3862</v>
      </c>
      <c r="H889">
        <v>46343</v>
      </c>
      <c r="I889">
        <v>6</v>
      </c>
      <c r="J889">
        <v>150</v>
      </c>
      <c r="K889">
        <v>53.758017233677002</v>
      </c>
      <c r="L889">
        <v>9.3000000000000007</v>
      </c>
      <c r="M889">
        <v>5.3</v>
      </c>
      <c r="N889" t="s">
        <v>26</v>
      </c>
      <c r="O889">
        <v>45</v>
      </c>
      <c r="P889">
        <v>30</v>
      </c>
      <c r="Q889">
        <v>883063.37</v>
      </c>
    </row>
    <row r="890" spans="1:17" x14ac:dyDescent="0.25">
      <c r="A890" t="s">
        <v>916</v>
      </c>
      <c r="B890" t="s">
        <v>22</v>
      </c>
      <c r="C890" t="s">
        <v>30</v>
      </c>
      <c r="D890">
        <v>4.5999999999999996</v>
      </c>
      <c r="E890">
        <v>74</v>
      </c>
      <c r="F890">
        <v>37.31</v>
      </c>
      <c r="G890">
        <v>5676</v>
      </c>
      <c r="H890">
        <v>64188</v>
      </c>
      <c r="I890">
        <v>5</v>
      </c>
      <c r="J890">
        <v>94</v>
      </c>
      <c r="K890">
        <v>207.951682956463</v>
      </c>
      <c r="L890">
        <v>4</v>
      </c>
      <c r="M890">
        <v>3.8</v>
      </c>
      <c r="N890" t="s">
        <v>20</v>
      </c>
      <c r="O890">
        <v>68</v>
      </c>
      <c r="P890">
        <v>4</v>
      </c>
      <c r="Q890">
        <v>628143.57999999996</v>
      </c>
    </row>
    <row r="891" spans="1:17" x14ac:dyDescent="0.25">
      <c r="A891" t="s">
        <v>917</v>
      </c>
      <c r="B891" t="s">
        <v>33</v>
      </c>
      <c r="C891" t="s">
        <v>41</v>
      </c>
      <c r="D891">
        <v>3.9</v>
      </c>
      <c r="E891">
        <v>52</v>
      </c>
      <c r="F891">
        <v>43.42</v>
      </c>
      <c r="G891">
        <v>1522</v>
      </c>
      <c r="H891">
        <v>15008</v>
      </c>
      <c r="I891">
        <v>12</v>
      </c>
      <c r="J891">
        <v>457</v>
      </c>
      <c r="K891">
        <v>188.29047747713099</v>
      </c>
      <c r="L891">
        <v>8.9</v>
      </c>
      <c r="M891">
        <v>1.7</v>
      </c>
      <c r="N891" t="s">
        <v>20</v>
      </c>
      <c r="O891">
        <v>9</v>
      </c>
      <c r="P891">
        <v>26</v>
      </c>
      <c r="Q891">
        <v>517234.06</v>
      </c>
    </row>
    <row r="892" spans="1:17" x14ac:dyDescent="0.25">
      <c r="A892" t="s">
        <v>918</v>
      </c>
      <c r="B892" t="s">
        <v>22</v>
      </c>
      <c r="C892" t="s">
        <v>23</v>
      </c>
      <c r="D892">
        <v>3.2</v>
      </c>
      <c r="E892">
        <v>71</v>
      </c>
      <c r="F892">
        <v>31.52</v>
      </c>
      <c r="G892">
        <v>5676</v>
      </c>
      <c r="H892">
        <v>55352</v>
      </c>
      <c r="I892">
        <v>2</v>
      </c>
      <c r="J892">
        <v>337</v>
      </c>
      <c r="K892">
        <v>207.46787889102299</v>
      </c>
      <c r="L892">
        <v>7.5</v>
      </c>
      <c r="M892">
        <v>5.2</v>
      </c>
      <c r="N892" t="s">
        <v>20</v>
      </c>
      <c r="O892">
        <v>62</v>
      </c>
      <c r="P892">
        <v>37</v>
      </c>
      <c r="Q892">
        <v>513530.56</v>
      </c>
    </row>
    <row r="893" spans="1:17" x14ac:dyDescent="0.25">
      <c r="A893" t="s">
        <v>919</v>
      </c>
      <c r="B893" t="s">
        <v>22</v>
      </c>
      <c r="C893" t="s">
        <v>23</v>
      </c>
      <c r="D893">
        <v>4.0999999999999996</v>
      </c>
      <c r="E893">
        <v>75</v>
      </c>
      <c r="F893">
        <v>27.63</v>
      </c>
      <c r="G893">
        <v>4804</v>
      </c>
      <c r="H893">
        <v>56953</v>
      </c>
      <c r="I893">
        <v>18</v>
      </c>
      <c r="J893">
        <v>56</v>
      </c>
      <c r="K893">
        <v>193.98872810897299</v>
      </c>
      <c r="L893">
        <v>2</v>
      </c>
      <c r="M893">
        <v>4.2</v>
      </c>
      <c r="N893" t="s">
        <v>20</v>
      </c>
      <c r="O893">
        <v>31</v>
      </c>
      <c r="P893">
        <v>19</v>
      </c>
      <c r="Q893">
        <v>486469.9</v>
      </c>
    </row>
    <row r="894" spans="1:17" x14ac:dyDescent="0.25">
      <c r="A894" t="s">
        <v>920</v>
      </c>
      <c r="B894" t="s">
        <v>22</v>
      </c>
      <c r="C894" t="s">
        <v>23</v>
      </c>
      <c r="D894">
        <v>4.9000000000000004</v>
      </c>
      <c r="E894">
        <v>76</v>
      </c>
      <c r="F894">
        <v>25</v>
      </c>
      <c r="G894">
        <v>8969</v>
      </c>
      <c r="H894">
        <v>93047</v>
      </c>
      <c r="I894">
        <v>9</v>
      </c>
      <c r="J894">
        <v>325</v>
      </c>
      <c r="K894">
        <v>84.428985370055301</v>
      </c>
      <c r="L894">
        <v>1.9</v>
      </c>
      <c r="M894">
        <v>7.4</v>
      </c>
      <c r="N894" t="s">
        <v>26</v>
      </c>
      <c r="O894">
        <v>39</v>
      </c>
      <c r="P894">
        <v>64</v>
      </c>
      <c r="Q894">
        <v>451080.85</v>
      </c>
    </row>
    <row r="895" spans="1:17" x14ac:dyDescent="0.25">
      <c r="A895" t="s">
        <v>921</v>
      </c>
      <c r="B895" t="s">
        <v>33</v>
      </c>
      <c r="C895" t="s">
        <v>36</v>
      </c>
      <c r="D895">
        <v>4.5999999999999996</v>
      </c>
      <c r="E895">
        <v>57</v>
      </c>
      <c r="F895">
        <v>63.83</v>
      </c>
      <c r="G895">
        <v>3141</v>
      </c>
      <c r="H895">
        <v>38678</v>
      </c>
      <c r="I895">
        <v>14</v>
      </c>
      <c r="J895">
        <v>798</v>
      </c>
      <c r="K895">
        <v>223.84484752122299</v>
      </c>
      <c r="L895">
        <v>8.4</v>
      </c>
      <c r="M895">
        <v>1.2</v>
      </c>
      <c r="N895" t="s">
        <v>20</v>
      </c>
      <c r="O895">
        <v>39</v>
      </c>
      <c r="P895">
        <v>42</v>
      </c>
      <c r="Q895">
        <v>829001.52</v>
      </c>
    </row>
    <row r="896" spans="1:17" x14ac:dyDescent="0.25">
      <c r="A896" t="s">
        <v>922</v>
      </c>
      <c r="B896" t="s">
        <v>33</v>
      </c>
      <c r="C896" t="s">
        <v>41</v>
      </c>
      <c r="D896">
        <v>4.2</v>
      </c>
      <c r="E896">
        <v>53</v>
      </c>
      <c r="F896">
        <v>44.05</v>
      </c>
      <c r="G896">
        <v>3195</v>
      </c>
      <c r="H896">
        <v>33513</v>
      </c>
      <c r="I896">
        <v>12</v>
      </c>
      <c r="J896">
        <v>939</v>
      </c>
      <c r="K896">
        <v>140.10894368007601</v>
      </c>
      <c r="L896">
        <v>5.2</v>
      </c>
      <c r="M896">
        <v>8.5</v>
      </c>
      <c r="N896" t="s">
        <v>20</v>
      </c>
      <c r="O896">
        <v>27</v>
      </c>
      <c r="P896">
        <v>22</v>
      </c>
      <c r="Q896">
        <v>540642.94999999995</v>
      </c>
    </row>
    <row r="897" spans="1:17" x14ac:dyDescent="0.25">
      <c r="A897" t="s">
        <v>923</v>
      </c>
      <c r="B897" t="s">
        <v>33</v>
      </c>
      <c r="C897" t="s">
        <v>41</v>
      </c>
      <c r="D897">
        <v>4.3</v>
      </c>
      <c r="E897">
        <v>61</v>
      </c>
      <c r="F897">
        <v>42.67</v>
      </c>
      <c r="G897">
        <v>3654</v>
      </c>
      <c r="H897">
        <v>43194</v>
      </c>
      <c r="I897">
        <v>9</v>
      </c>
      <c r="J897">
        <v>452</v>
      </c>
      <c r="K897">
        <v>179.07370828752599</v>
      </c>
      <c r="L897">
        <v>5.5</v>
      </c>
      <c r="M897">
        <v>4.7</v>
      </c>
      <c r="N897" t="s">
        <v>26</v>
      </c>
      <c r="O897">
        <v>52</v>
      </c>
      <c r="P897">
        <v>60</v>
      </c>
      <c r="Q897">
        <v>597452.27</v>
      </c>
    </row>
    <row r="898" spans="1:17" x14ac:dyDescent="0.25">
      <c r="A898" t="s">
        <v>924</v>
      </c>
      <c r="B898" t="s">
        <v>22</v>
      </c>
      <c r="C898" t="s">
        <v>23</v>
      </c>
      <c r="D898">
        <v>4.9000000000000004</v>
      </c>
      <c r="E898">
        <v>81</v>
      </c>
      <c r="F898">
        <v>25.84</v>
      </c>
      <c r="G898">
        <v>4072</v>
      </c>
      <c r="H898">
        <v>50160</v>
      </c>
      <c r="I898">
        <v>1</v>
      </c>
      <c r="J898">
        <v>415</v>
      </c>
      <c r="K898">
        <v>141.41344343402301</v>
      </c>
      <c r="L898">
        <v>9</v>
      </c>
      <c r="M898">
        <v>5.2</v>
      </c>
      <c r="N898" t="s">
        <v>26</v>
      </c>
      <c r="O898">
        <v>28</v>
      </c>
      <c r="P898">
        <v>63</v>
      </c>
      <c r="Q898">
        <v>478273.2</v>
      </c>
    </row>
    <row r="899" spans="1:17" x14ac:dyDescent="0.25">
      <c r="A899" t="s">
        <v>925</v>
      </c>
      <c r="B899" t="s">
        <v>33</v>
      </c>
      <c r="C899" t="s">
        <v>23</v>
      </c>
      <c r="D899">
        <v>3.9</v>
      </c>
      <c r="E899">
        <v>66</v>
      </c>
      <c r="F899">
        <v>31.44</v>
      </c>
      <c r="G899">
        <v>2204</v>
      </c>
      <c r="H899">
        <v>21257</v>
      </c>
      <c r="I899">
        <v>7</v>
      </c>
      <c r="J899">
        <v>751</v>
      </c>
      <c r="K899">
        <v>55.499967555732397</v>
      </c>
      <c r="L899">
        <v>9.1</v>
      </c>
      <c r="M899">
        <v>2.6</v>
      </c>
      <c r="N899" t="s">
        <v>26</v>
      </c>
      <c r="O899">
        <v>21</v>
      </c>
      <c r="P899">
        <v>29</v>
      </c>
      <c r="Q899">
        <v>474726.61</v>
      </c>
    </row>
    <row r="900" spans="1:17" x14ac:dyDescent="0.25">
      <c r="A900" t="s">
        <v>926</v>
      </c>
      <c r="B900" t="s">
        <v>33</v>
      </c>
      <c r="C900" t="s">
        <v>30</v>
      </c>
      <c r="D900">
        <v>3.7</v>
      </c>
      <c r="E900">
        <v>68</v>
      </c>
      <c r="F900">
        <v>39.03</v>
      </c>
      <c r="G900">
        <v>2765</v>
      </c>
      <c r="H900">
        <v>32887</v>
      </c>
      <c r="I900">
        <v>7</v>
      </c>
      <c r="J900">
        <v>63</v>
      </c>
      <c r="K900">
        <v>269.138455328573</v>
      </c>
      <c r="L900">
        <v>2</v>
      </c>
      <c r="M900">
        <v>9.4</v>
      </c>
      <c r="N900" t="s">
        <v>26</v>
      </c>
      <c r="O900">
        <v>65</v>
      </c>
      <c r="P900">
        <v>67</v>
      </c>
      <c r="Q900">
        <v>605004.56999999995</v>
      </c>
    </row>
    <row r="901" spans="1:17" x14ac:dyDescent="0.25">
      <c r="A901" t="s">
        <v>927</v>
      </c>
      <c r="B901" t="s">
        <v>22</v>
      </c>
      <c r="C901" t="s">
        <v>25</v>
      </c>
      <c r="D901">
        <v>5</v>
      </c>
      <c r="E901">
        <v>78</v>
      </c>
      <c r="F901">
        <v>49.29</v>
      </c>
      <c r="G901">
        <v>7598</v>
      </c>
      <c r="H901">
        <v>84876</v>
      </c>
      <c r="I901">
        <v>10</v>
      </c>
      <c r="J901">
        <v>977</v>
      </c>
      <c r="K901">
        <v>87.183360823569103</v>
      </c>
      <c r="L901">
        <v>4.4000000000000004</v>
      </c>
      <c r="M901">
        <v>4.5999999999999996</v>
      </c>
      <c r="N901" t="s">
        <v>20</v>
      </c>
      <c r="O901">
        <v>76</v>
      </c>
      <c r="P901">
        <v>6</v>
      </c>
      <c r="Q901">
        <v>878108.36</v>
      </c>
    </row>
    <row r="902" spans="1:17" x14ac:dyDescent="0.25">
      <c r="A902" t="s">
        <v>928</v>
      </c>
      <c r="B902" t="s">
        <v>18</v>
      </c>
      <c r="C902" t="s">
        <v>25</v>
      </c>
      <c r="D902">
        <v>4.7</v>
      </c>
      <c r="E902">
        <v>41</v>
      </c>
      <c r="F902">
        <v>47.18</v>
      </c>
      <c r="G902">
        <v>4472</v>
      </c>
      <c r="H902">
        <v>48191</v>
      </c>
      <c r="I902">
        <v>2</v>
      </c>
      <c r="J902">
        <v>826</v>
      </c>
      <c r="K902">
        <v>195.54326569296299</v>
      </c>
      <c r="L902">
        <v>9.1</v>
      </c>
      <c r="M902">
        <v>8.6</v>
      </c>
      <c r="N902" t="s">
        <v>26</v>
      </c>
      <c r="O902">
        <v>34</v>
      </c>
      <c r="P902">
        <v>27</v>
      </c>
      <c r="Q902">
        <v>448126.75</v>
      </c>
    </row>
    <row r="903" spans="1:17" x14ac:dyDescent="0.25">
      <c r="A903" t="s">
        <v>929</v>
      </c>
      <c r="B903" t="s">
        <v>22</v>
      </c>
      <c r="C903" t="s">
        <v>19</v>
      </c>
      <c r="D903">
        <v>3.6</v>
      </c>
      <c r="E903">
        <v>90</v>
      </c>
      <c r="F903">
        <v>71.459999999999994</v>
      </c>
      <c r="G903">
        <v>1506</v>
      </c>
      <c r="H903">
        <v>22893</v>
      </c>
      <c r="I903">
        <v>4</v>
      </c>
      <c r="J903">
        <v>917</v>
      </c>
      <c r="K903">
        <v>270.78275340328202</v>
      </c>
      <c r="L903">
        <v>8.4</v>
      </c>
      <c r="M903">
        <v>3.1</v>
      </c>
      <c r="N903" t="s">
        <v>26</v>
      </c>
      <c r="O903">
        <v>26</v>
      </c>
      <c r="P903">
        <v>51</v>
      </c>
      <c r="Q903">
        <v>1428966.67</v>
      </c>
    </row>
    <row r="904" spans="1:17" x14ac:dyDescent="0.25">
      <c r="A904" t="s">
        <v>930</v>
      </c>
      <c r="B904" t="s">
        <v>33</v>
      </c>
      <c r="C904" t="s">
        <v>19</v>
      </c>
      <c r="D904">
        <v>3.9</v>
      </c>
      <c r="E904">
        <v>66</v>
      </c>
      <c r="F904">
        <v>74.09</v>
      </c>
      <c r="G904">
        <v>3130</v>
      </c>
      <c r="H904">
        <v>34444</v>
      </c>
      <c r="I904">
        <v>8</v>
      </c>
      <c r="J904">
        <v>738</v>
      </c>
      <c r="K904">
        <v>105.332312405907</v>
      </c>
      <c r="L904">
        <v>7.5</v>
      </c>
      <c r="M904">
        <v>1.9</v>
      </c>
      <c r="N904" t="s">
        <v>26</v>
      </c>
      <c r="O904">
        <v>62</v>
      </c>
      <c r="P904">
        <v>30</v>
      </c>
      <c r="Q904">
        <v>1098306.3400000001</v>
      </c>
    </row>
    <row r="905" spans="1:17" x14ac:dyDescent="0.25">
      <c r="A905" t="s">
        <v>931</v>
      </c>
      <c r="B905" t="s">
        <v>22</v>
      </c>
      <c r="C905" t="s">
        <v>41</v>
      </c>
      <c r="D905">
        <v>3.8</v>
      </c>
      <c r="E905">
        <v>79</v>
      </c>
      <c r="F905">
        <v>35.54</v>
      </c>
      <c r="G905">
        <v>6265</v>
      </c>
      <c r="H905">
        <v>66103</v>
      </c>
      <c r="I905">
        <v>14</v>
      </c>
      <c r="J905">
        <v>651</v>
      </c>
      <c r="K905">
        <v>153.00368315721801</v>
      </c>
      <c r="L905">
        <v>1.9</v>
      </c>
      <c r="M905">
        <v>6.7</v>
      </c>
      <c r="N905" t="s">
        <v>20</v>
      </c>
      <c r="O905">
        <v>29</v>
      </c>
      <c r="P905">
        <v>16</v>
      </c>
      <c r="Q905">
        <v>648781.49</v>
      </c>
    </row>
    <row r="906" spans="1:17" x14ac:dyDescent="0.25">
      <c r="A906" t="s">
        <v>932</v>
      </c>
      <c r="B906" t="s">
        <v>18</v>
      </c>
      <c r="C906" t="s">
        <v>41</v>
      </c>
      <c r="D906">
        <v>3.3</v>
      </c>
      <c r="E906">
        <v>48</v>
      </c>
      <c r="F906">
        <v>41.57</v>
      </c>
      <c r="G906">
        <v>779</v>
      </c>
      <c r="H906">
        <v>12975</v>
      </c>
      <c r="I906">
        <v>13</v>
      </c>
      <c r="J906">
        <v>654</v>
      </c>
      <c r="K906">
        <v>144.43299547539499</v>
      </c>
      <c r="L906">
        <v>6.6</v>
      </c>
      <c r="M906">
        <v>9.9</v>
      </c>
      <c r="N906" t="s">
        <v>20</v>
      </c>
      <c r="O906">
        <v>28</v>
      </c>
      <c r="P906">
        <v>13</v>
      </c>
      <c r="Q906">
        <v>463063.46</v>
      </c>
    </row>
    <row r="907" spans="1:17" x14ac:dyDescent="0.25">
      <c r="A907" t="s">
        <v>933</v>
      </c>
      <c r="B907" t="s">
        <v>22</v>
      </c>
      <c r="C907" t="s">
        <v>36</v>
      </c>
      <c r="D907">
        <v>4.9000000000000004</v>
      </c>
      <c r="E907">
        <v>80</v>
      </c>
      <c r="F907">
        <v>62.07</v>
      </c>
      <c r="G907">
        <v>2617</v>
      </c>
      <c r="H907">
        <v>30076</v>
      </c>
      <c r="I907">
        <v>16</v>
      </c>
      <c r="J907">
        <v>577</v>
      </c>
      <c r="K907">
        <v>72.305120107452396</v>
      </c>
      <c r="L907">
        <v>6.2</v>
      </c>
      <c r="M907">
        <v>6.8</v>
      </c>
      <c r="N907" t="s">
        <v>20</v>
      </c>
      <c r="O907">
        <v>34</v>
      </c>
      <c r="P907">
        <v>18</v>
      </c>
      <c r="Q907">
        <v>1119777.3400000001</v>
      </c>
    </row>
    <row r="908" spans="1:17" x14ac:dyDescent="0.25">
      <c r="A908" t="s">
        <v>934</v>
      </c>
      <c r="B908" t="s">
        <v>33</v>
      </c>
      <c r="C908" t="s">
        <v>36</v>
      </c>
      <c r="D908">
        <v>3.8</v>
      </c>
      <c r="E908">
        <v>69</v>
      </c>
      <c r="F908">
        <v>61.63</v>
      </c>
      <c r="G908">
        <v>2389</v>
      </c>
      <c r="H908">
        <v>27332</v>
      </c>
      <c r="I908">
        <v>7</v>
      </c>
      <c r="J908">
        <v>784</v>
      </c>
      <c r="K908">
        <v>155.879317699235</v>
      </c>
      <c r="L908">
        <v>2.5</v>
      </c>
      <c r="M908">
        <v>6.5</v>
      </c>
      <c r="N908" t="s">
        <v>26</v>
      </c>
      <c r="O908">
        <v>36</v>
      </c>
      <c r="P908">
        <v>6</v>
      </c>
      <c r="Q908">
        <v>951897.49</v>
      </c>
    </row>
    <row r="909" spans="1:17" x14ac:dyDescent="0.25">
      <c r="A909" t="s">
        <v>935</v>
      </c>
      <c r="B909" t="s">
        <v>18</v>
      </c>
      <c r="C909" t="s">
        <v>25</v>
      </c>
      <c r="D909">
        <v>4.8</v>
      </c>
      <c r="E909">
        <v>42</v>
      </c>
      <c r="F909">
        <v>52.15</v>
      </c>
      <c r="G909">
        <v>1182</v>
      </c>
      <c r="H909">
        <v>13747</v>
      </c>
      <c r="I909">
        <v>10</v>
      </c>
      <c r="J909">
        <v>713</v>
      </c>
      <c r="K909">
        <v>169.86962153311899</v>
      </c>
      <c r="L909">
        <v>8</v>
      </c>
      <c r="M909">
        <v>5</v>
      </c>
      <c r="N909" t="s">
        <v>26</v>
      </c>
      <c r="O909">
        <v>25</v>
      </c>
      <c r="P909">
        <v>22</v>
      </c>
      <c r="Q909">
        <v>502513.1</v>
      </c>
    </row>
    <row r="910" spans="1:17" x14ac:dyDescent="0.25">
      <c r="A910" t="s">
        <v>936</v>
      </c>
      <c r="B910" t="s">
        <v>33</v>
      </c>
      <c r="C910" t="s">
        <v>19</v>
      </c>
      <c r="D910">
        <v>3.4</v>
      </c>
      <c r="E910">
        <v>53</v>
      </c>
      <c r="F910">
        <v>71.95</v>
      </c>
      <c r="G910">
        <v>2243</v>
      </c>
      <c r="H910">
        <v>25443</v>
      </c>
      <c r="I910">
        <v>11</v>
      </c>
      <c r="J910">
        <v>463</v>
      </c>
      <c r="K910">
        <v>56.649333021825001</v>
      </c>
      <c r="L910">
        <v>3.8</v>
      </c>
      <c r="M910">
        <v>3.6</v>
      </c>
      <c r="N910" t="s">
        <v>20</v>
      </c>
      <c r="O910">
        <v>3</v>
      </c>
      <c r="P910">
        <v>1</v>
      </c>
      <c r="Q910">
        <v>855674.1</v>
      </c>
    </row>
    <row r="911" spans="1:17" x14ac:dyDescent="0.25">
      <c r="A911" t="s">
        <v>937</v>
      </c>
      <c r="B911" t="s">
        <v>18</v>
      </c>
      <c r="C911" t="s">
        <v>25</v>
      </c>
      <c r="D911">
        <v>4.0999999999999996</v>
      </c>
      <c r="E911">
        <v>44</v>
      </c>
      <c r="F911">
        <v>46.43</v>
      </c>
      <c r="G911">
        <v>2358</v>
      </c>
      <c r="H911">
        <v>25429</v>
      </c>
      <c r="I911">
        <v>11</v>
      </c>
      <c r="J911">
        <v>185</v>
      </c>
      <c r="K911">
        <v>172.03593934975001</v>
      </c>
      <c r="L911">
        <v>6.6</v>
      </c>
      <c r="M911">
        <v>4.9000000000000004</v>
      </c>
      <c r="N911" t="s">
        <v>20</v>
      </c>
      <c r="O911">
        <v>34</v>
      </c>
      <c r="P911">
        <v>11</v>
      </c>
      <c r="Q911">
        <v>471417.28</v>
      </c>
    </row>
    <row r="912" spans="1:17" x14ac:dyDescent="0.25">
      <c r="A912" t="s">
        <v>938</v>
      </c>
      <c r="B912" t="s">
        <v>18</v>
      </c>
      <c r="C912" t="s">
        <v>25</v>
      </c>
      <c r="D912">
        <v>3</v>
      </c>
      <c r="E912">
        <v>41</v>
      </c>
      <c r="F912">
        <v>47.58</v>
      </c>
      <c r="G912">
        <v>2993</v>
      </c>
      <c r="H912">
        <v>36365</v>
      </c>
      <c r="I912">
        <v>6</v>
      </c>
      <c r="J912">
        <v>779</v>
      </c>
      <c r="K912">
        <v>73.457531885499506</v>
      </c>
      <c r="L912">
        <v>4.3</v>
      </c>
      <c r="M912">
        <v>2.2999999999999998</v>
      </c>
      <c r="N912" t="s">
        <v>26</v>
      </c>
      <c r="O912">
        <v>9</v>
      </c>
      <c r="P912">
        <v>10</v>
      </c>
      <c r="Q912">
        <v>445290.59</v>
      </c>
    </row>
    <row r="913" spans="1:17" x14ac:dyDescent="0.25">
      <c r="A913" t="s">
        <v>939</v>
      </c>
      <c r="B913" t="s">
        <v>22</v>
      </c>
      <c r="C913" t="s">
        <v>19</v>
      </c>
      <c r="D913">
        <v>4.5</v>
      </c>
      <c r="E913">
        <v>79</v>
      </c>
      <c r="F913">
        <v>71.81</v>
      </c>
      <c r="G913">
        <v>3242</v>
      </c>
      <c r="H913">
        <v>40120</v>
      </c>
      <c r="I913">
        <v>12</v>
      </c>
      <c r="J913">
        <v>384</v>
      </c>
      <c r="K913">
        <v>273.11566483909098</v>
      </c>
      <c r="L913">
        <v>1.8</v>
      </c>
      <c r="M913">
        <v>3.4</v>
      </c>
      <c r="N913" t="s">
        <v>20</v>
      </c>
      <c r="O913">
        <v>19</v>
      </c>
      <c r="P913">
        <v>28</v>
      </c>
      <c r="Q913">
        <v>1267996.8799999999</v>
      </c>
    </row>
    <row r="914" spans="1:17" x14ac:dyDescent="0.25">
      <c r="A914" t="s">
        <v>940</v>
      </c>
      <c r="B914" t="s">
        <v>22</v>
      </c>
      <c r="C914" t="s">
        <v>36</v>
      </c>
      <c r="D914">
        <v>4.2</v>
      </c>
      <c r="E914">
        <v>76</v>
      </c>
      <c r="F914">
        <v>55.19</v>
      </c>
      <c r="G914">
        <v>4159</v>
      </c>
      <c r="H914">
        <v>44444</v>
      </c>
      <c r="I914">
        <v>10</v>
      </c>
      <c r="J914">
        <v>811</v>
      </c>
      <c r="K914">
        <v>212.53943700371701</v>
      </c>
      <c r="L914">
        <v>5.7</v>
      </c>
      <c r="M914">
        <v>5.4</v>
      </c>
      <c r="N914" t="s">
        <v>26</v>
      </c>
      <c r="O914">
        <v>59</v>
      </c>
      <c r="P914">
        <v>34</v>
      </c>
      <c r="Q914">
        <v>949347.73</v>
      </c>
    </row>
    <row r="915" spans="1:17" x14ac:dyDescent="0.25">
      <c r="A915" t="s">
        <v>941</v>
      </c>
      <c r="B915" t="s">
        <v>33</v>
      </c>
      <c r="C915" t="s">
        <v>30</v>
      </c>
      <c r="D915">
        <v>4.3</v>
      </c>
      <c r="E915">
        <v>51</v>
      </c>
      <c r="F915">
        <v>36.979999999999997</v>
      </c>
      <c r="G915">
        <v>2384</v>
      </c>
      <c r="H915">
        <v>32655</v>
      </c>
      <c r="I915">
        <v>9</v>
      </c>
      <c r="J915">
        <v>931</v>
      </c>
      <c r="K915">
        <v>64.1067331464495</v>
      </c>
      <c r="L915">
        <v>3.8</v>
      </c>
      <c r="M915">
        <v>2.2999999999999998</v>
      </c>
      <c r="N915" t="s">
        <v>26</v>
      </c>
      <c r="O915">
        <v>9</v>
      </c>
      <c r="P915">
        <v>27</v>
      </c>
      <c r="Q915">
        <v>433481.65</v>
      </c>
    </row>
    <row r="916" spans="1:17" x14ac:dyDescent="0.25">
      <c r="A916" t="s">
        <v>942</v>
      </c>
      <c r="B916" t="s">
        <v>22</v>
      </c>
      <c r="C916" t="s">
        <v>30</v>
      </c>
      <c r="D916">
        <v>3.1</v>
      </c>
      <c r="E916">
        <v>90</v>
      </c>
      <c r="F916">
        <v>37.32</v>
      </c>
      <c r="G916">
        <v>2521</v>
      </c>
      <c r="H916">
        <v>28749</v>
      </c>
      <c r="I916">
        <v>6</v>
      </c>
      <c r="J916">
        <v>187</v>
      </c>
      <c r="K916">
        <v>256.76075451812699</v>
      </c>
      <c r="L916">
        <v>1.6</v>
      </c>
      <c r="M916">
        <v>8.1</v>
      </c>
      <c r="N916" t="s">
        <v>26</v>
      </c>
      <c r="O916">
        <v>29</v>
      </c>
      <c r="P916">
        <v>57</v>
      </c>
      <c r="Q916">
        <v>755229.67</v>
      </c>
    </row>
    <row r="917" spans="1:17" x14ac:dyDescent="0.25">
      <c r="A917" t="s">
        <v>943</v>
      </c>
      <c r="B917" t="s">
        <v>22</v>
      </c>
      <c r="C917" t="s">
        <v>30</v>
      </c>
      <c r="D917">
        <v>3.4</v>
      </c>
      <c r="E917">
        <v>76</v>
      </c>
      <c r="F917">
        <v>32.630000000000003</v>
      </c>
      <c r="G917">
        <v>2251</v>
      </c>
      <c r="H917">
        <v>23280</v>
      </c>
      <c r="I917">
        <v>9</v>
      </c>
      <c r="J917">
        <v>469</v>
      </c>
      <c r="K917">
        <v>140.39986234967799</v>
      </c>
      <c r="L917">
        <v>2.8</v>
      </c>
      <c r="M917">
        <v>1.1000000000000001</v>
      </c>
      <c r="N917" t="s">
        <v>26</v>
      </c>
      <c r="O917">
        <v>74</v>
      </c>
      <c r="P917">
        <v>6</v>
      </c>
      <c r="Q917">
        <v>562132.62</v>
      </c>
    </row>
    <row r="918" spans="1:17" x14ac:dyDescent="0.25">
      <c r="A918" t="s">
        <v>944</v>
      </c>
      <c r="B918" t="s">
        <v>18</v>
      </c>
      <c r="C918" t="s">
        <v>19</v>
      </c>
      <c r="D918">
        <v>3.1</v>
      </c>
      <c r="E918">
        <v>37</v>
      </c>
      <c r="F918">
        <v>71.58</v>
      </c>
      <c r="G918">
        <v>3020</v>
      </c>
      <c r="H918">
        <v>30903</v>
      </c>
      <c r="I918">
        <v>3</v>
      </c>
      <c r="J918">
        <v>536</v>
      </c>
      <c r="K918">
        <v>106.404284802148</v>
      </c>
      <c r="L918">
        <v>6.6</v>
      </c>
      <c r="M918">
        <v>3.9</v>
      </c>
      <c r="N918" t="s">
        <v>26</v>
      </c>
      <c r="O918">
        <v>15</v>
      </c>
      <c r="P918">
        <v>16</v>
      </c>
      <c r="Q918">
        <v>597628.87</v>
      </c>
    </row>
    <row r="919" spans="1:17" x14ac:dyDescent="0.25">
      <c r="A919" t="s">
        <v>945</v>
      </c>
      <c r="B919" t="s">
        <v>22</v>
      </c>
      <c r="C919" t="s">
        <v>23</v>
      </c>
      <c r="D919">
        <v>3.6</v>
      </c>
      <c r="E919">
        <v>90</v>
      </c>
      <c r="F919">
        <v>30.87</v>
      </c>
      <c r="G919">
        <v>6012</v>
      </c>
      <c r="H919">
        <v>64467</v>
      </c>
      <c r="I919">
        <v>7</v>
      </c>
      <c r="J919">
        <v>73</v>
      </c>
      <c r="K919">
        <v>113.48030403095299</v>
      </c>
      <c r="L919">
        <v>1.9</v>
      </c>
      <c r="M919">
        <v>5.6</v>
      </c>
      <c r="N919" t="s">
        <v>20</v>
      </c>
      <c r="O919">
        <v>6</v>
      </c>
      <c r="P919">
        <v>65</v>
      </c>
      <c r="Q919">
        <v>633776.81999999995</v>
      </c>
    </row>
    <row r="920" spans="1:17" x14ac:dyDescent="0.25">
      <c r="A920" t="s">
        <v>946</v>
      </c>
      <c r="B920" t="s">
        <v>18</v>
      </c>
      <c r="C920" t="s">
        <v>23</v>
      </c>
      <c r="D920">
        <v>4.3</v>
      </c>
      <c r="E920">
        <v>48</v>
      </c>
      <c r="F920">
        <v>27.87</v>
      </c>
      <c r="G920">
        <v>2888</v>
      </c>
      <c r="H920">
        <v>31713</v>
      </c>
      <c r="I920">
        <v>3</v>
      </c>
      <c r="J920">
        <v>290</v>
      </c>
      <c r="K920">
        <v>199.42964684125101</v>
      </c>
      <c r="L920">
        <v>1.8</v>
      </c>
      <c r="M920">
        <v>9.4</v>
      </c>
      <c r="N920" t="s">
        <v>26</v>
      </c>
      <c r="O920">
        <v>22</v>
      </c>
      <c r="P920">
        <v>21</v>
      </c>
      <c r="Q920">
        <v>309265.5</v>
      </c>
    </row>
    <row r="921" spans="1:17" x14ac:dyDescent="0.25">
      <c r="A921" t="s">
        <v>947</v>
      </c>
      <c r="B921" t="s">
        <v>18</v>
      </c>
      <c r="C921" t="s">
        <v>23</v>
      </c>
      <c r="D921">
        <v>4.0999999999999996</v>
      </c>
      <c r="E921">
        <v>35</v>
      </c>
      <c r="F921">
        <v>30.09</v>
      </c>
      <c r="G921">
        <v>2583</v>
      </c>
      <c r="H921">
        <v>32495</v>
      </c>
      <c r="I921">
        <v>8</v>
      </c>
      <c r="J921">
        <v>697</v>
      </c>
      <c r="K921">
        <v>70.388233662912796</v>
      </c>
      <c r="L921">
        <v>9.5</v>
      </c>
      <c r="M921">
        <v>6.2</v>
      </c>
      <c r="N921" t="s">
        <v>26</v>
      </c>
      <c r="O921">
        <v>0</v>
      </c>
      <c r="P921">
        <v>27</v>
      </c>
      <c r="Q921">
        <v>254195.53</v>
      </c>
    </row>
    <row r="922" spans="1:17" x14ac:dyDescent="0.25">
      <c r="A922" t="s">
        <v>948</v>
      </c>
      <c r="B922" t="s">
        <v>18</v>
      </c>
      <c r="C922" t="s">
        <v>41</v>
      </c>
      <c r="D922">
        <v>4.2</v>
      </c>
      <c r="E922">
        <v>50</v>
      </c>
      <c r="F922">
        <v>45.01</v>
      </c>
      <c r="G922">
        <v>973</v>
      </c>
      <c r="H922">
        <v>17514</v>
      </c>
      <c r="I922">
        <v>8</v>
      </c>
      <c r="J922">
        <v>562</v>
      </c>
      <c r="K922">
        <v>64.686284064457098</v>
      </c>
      <c r="L922">
        <v>2</v>
      </c>
      <c r="M922">
        <v>3.7</v>
      </c>
      <c r="N922" t="s">
        <v>26</v>
      </c>
      <c r="O922">
        <v>44</v>
      </c>
      <c r="P922">
        <v>1</v>
      </c>
      <c r="Q922">
        <v>509194.15</v>
      </c>
    </row>
    <row r="923" spans="1:17" x14ac:dyDescent="0.25">
      <c r="A923" t="s">
        <v>949</v>
      </c>
      <c r="B923" t="s">
        <v>33</v>
      </c>
      <c r="C923" t="s">
        <v>36</v>
      </c>
      <c r="D923">
        <v>4.0999999999999996</v>
      </c>
      <c r="E923">
        <v>57</v>
      </c>
      <c r="F923">
        <v>59.69</v>
      </c>
      <c r="G923">
        <v>3918</v>
      </c>
      <c r="H923">
        <v>39531</v>
      </c>
      <c r="I923">
        <v>13</v>
      </c>
      <c r="J923">
        <v>806</v>
      </c>
      <c r="K923">
        <v>206.878261643862</v>
      </c>
      <c r="L923">
        <v>4.4000000000000004</v>
      </c>
      <c r="M923">
        <v>4.2</v>
      </c>
      <c r="N923" t="s">
        <v>20</v>
      </c>
      <c r="O923">
        <v>6</v>
      </c>
      <c r="P923">
        <v>27</v>
      </c>
      <c r="Q923">
        <v>773845.59</v>
      </c>
    </row>
    <row r="924" spans="1:17" x14ac:dyDescent="0.25">
      <c r="A924" t="s">
        <v>950</v>
      </c>
      <c r="B924" t="s">
        <v>33</v>
      </c>
      <c r="C924" t="s">
        <v>36</v>
      </c>
      <c r="D924">
        <v>3.5</v>
      </c>
      <c r="E924">
        <v>69</v>
      </c>
      <c r="F924">
        <v>61.93</v>
      </c>
      <c r="G924">
        <v>1810</v>
      </c>
      <c r="H924">
        <v>19566</v>
      </c>
      <c r="I924">
        <v>2</v>
      </c>
      <c r="J924">
        <v>379</v>
      </c>
      <c r="K924">
        <v>295.47736735079798</v>
      </c>
      <c r="L924">
        <v>2.2000000000000002</v>
      </c>
      <c r="M924">
        <v>4.0999999999999996</v>
      </c>
      <c r="N924" t="s">
        <v>26</v>
      </c>
      <c r="O924">
        <v>40</v>
      </c>
      <c r="P924">
        <v>60</v>
      </c>
      <c r="Q924">
        <v>951618.53</v>
      </c>
    </row>
    <row r="925" spans="1:17" x14ac:dyDescent="0.25">
      <c r="A925" t="s">
        <v>951</v>
      </c>
      <c r="B925" t="s">
        <v>33</v>
      </c>
      <c r="C925" t="s">
        <v>41</v>
      </c>
      <c r="D925">
        <v>3.5</v>
      </c>
      <c r="E925">
        <v>53</v>
      </c>
      <c r="F925">
        <v>35.39</v>
      </c>
      <c r="G925">
        <v>964</v>
      </c>
      <c r="H925">
        <v>17498</v>
      </c>
      <c r="I925">
        <v>14</v>
      </c>
      <c r="J925">
        <v>672</v>
      </c>
      <c r="K925">
        <v>170.85710357238599</v>
      </c>
      <c r="L925">
        <v>9.5</v>
      </c>
      <c r="M925">
        <v>2.6</v>
      </c>
      <c r="N925" t="s">
        <v>26</v>
      </c>
      <c r="O925">
        <v>3</v>
      </c>
      <c r="P925">
        <v>10</v>
      </c>
      <c r="Q925">
        <v>434946.7</v>
      </c>
    </row>
    <row r="926" spans="1:17" x14ac:dyDescent="0.25">
      <c r="A926" t="s">
        <v>952</v>
      </c>
      <c r="B926" t="s">
        <v>18</v>
      </c>
      <c r="C926" t="s">
        <v>25</v>
      </c>
      <c r="D926">
        <v>3.3</v>
      </c>
      <c r="E926">
        <v>49</v>
      </c>
      <c r="F926">
        <v>45.86</v>
      </c>
      <c r="G926">
        <v>2835</v>
      </c>
      <c r="H926">
        <v>34221</v>
      </c>
      <c r="I926">
        <v>5</v>
      </c>
      <c r="J926">
        <v>520</v>
      </c>
      <c r="K926">
        <v>153.32083175592101</v>
      </c>
      <c r="L926">
        <v>5.3</v>
      </c>
      <c r="M926">
        <v>2.2999999999999998</v>
      </c>
      <c r="N926" t="s">
        <v>26</v>
      </c>
      <c r="O926">
        <v>1</v>
      </c>
      <c r="P926">
        <v>44</v>
      </c>
      <c r="Q926">
        <v>509990.91</v>
      </c>
    </row>
    <row r="927" spans="1:17" x14ac:dyDescent="0.25">
      <c r="A927" t="s">
        <v>953</v>
      </c>
      <c r="B927" t="s">
        <v>33</v>
      </c>
      <c r="C927" t="s">
        <v>30</v>
      </c>
      <c r="D927">
        <v>4.7</v>
      </c>
      <c r="E927">
        <v>58</v>
      </c>
      <c r="F927">
        <v>30.89</v>
      </c>
      <c r="G927">
        <v>1610</v>
      </c>
      <c r="H927">
        <v>18807</v>
      </c>
      <c r="I927">
        <v>13</v>
      </c>
      <c r="J927">
        <v>407</v>
      </c>
      <c r="K927">
        <v>286.79942568648403</v>
      </c>
      <c r="L927">
        <v>2</v>
      </c>
      <c r="M927">
        <v>5.3</v>
      </c>
      <c r="N927" t="s">
        <v>26</v>
      </c>
      <c r="O927">
        <v>16</v>
      </c>
      <c r="P927">
        <v>20</v>
      </c>
      <c r="Q927">
        <v>414296.17</v>
      </c>
    </row>
    <row r="928" spans="1:17" x14ac:dyDescent="0.25">
      <c r="A928" t="s">
        <v>954</v>
      </c>
      <c r="B928" t="s">
        <v>33</v>
      </c>
      <c r="C928" t="s">
        <v>23</v>
      </c>
      <c r="D928">
        <v>4.2</v>
      </c>
      <c r="E928">
        <v>54</v>
      </c>
      <c r="F928">
        <v>33.56</v>
      </c>
      <c r="G928">
        <v>916</v>
      </c>
      <c r="H928">
        <v>16173</v>
      </c>
      <c r="I928">
        <v>13</v>
      </c>
      <c r="J928">
        <v>507</v>
      </c>
      <c r="K928">
        <v>110.247645272393</v>
      </c>
      <c r="L928">
        <v>7.9</v>
      </c>
      <c r="M928">
        <v>3.4</v>
      </c>
      <c r="N928" t="s">
        <v>26</v>
      </c>
      <c r="O928">
        <v>39</v>
      </c>
      <c r="P928">
        <v>17</v>
      </c>
      <c r="Q928">
        <v>420606.57</v>
      </c>
    </row>
    <row r="929" spans="1:17" x14ac:dyDescent="0.25">
      <c r="A929" t="s">
        <v>955</v>
      </c>
      <c r="B929" t="s">
        <v>22</v>
      </c>
      <c r="C929" t="s">
        <v>30</v>
      </c>
      <c r="D929">
        <v>3.4</v>
      </c>
      <c r="E929">
        <v>75</v>
      </c>
      <c r="F929">
        <v>33.85</v>
      </c>
      <c r="G929">
        <v>5991</v>
      </c>
      <c r="H929">
        <v>65516</v>
      </c>
      <c r="I929">
        <v>19</v>
      </c>
      <c r="J929">
        <v>466</v>
      </c>
      <c r="K929">
        <v>110.135258283729</v>
      </c>
      <c r="L929">
        <v>8</v>
      </c>
      <c r="M929">
        <v>1.8</v>
      </c>
      <c r="N929" t="s">
        <v>26</v>
      </c>
      <c r="O929">
        <v>8</v>
      </c>
      <c r="P929">
        <v>55</v>
      </c>
      <c r="Q929">
        <v>595213.1</v>
      </c>
    </row>
    <row r="930" spans="1:17" x14ac:dyDescent="0.25">
      <c r="A930" t="s">
        <v>956</v>
      </c>
      <c r="B930" t="s">
        <v>33</v>
      </c>
      <c r="C930" t="s">
        <v>23</v>
      </c>
      <c r="D930">
        <v>3.4</v>
      </c>
      <c r="E930">
        <v>68</v>
      </c>
      <c r="F930">
        <v>27.5</v>
      </c>
      <c r="G930">
        <v>2192</v>
      </c>
      <c r="H930">
        <v>28704</v>
      </c>
      <c r="I930">
        <v>3</v>
      </c>
      <c r="J930">
        <v>592</v>
      </c>
      <c r="K930">
        <v>276.279028265166</v>
      </c>
      <c r="L930">
        <v>9.1</v>
      </c>
      <c r="M930">
        <v>2.9</v>
      </c>
      <c r="N930" t="s">
        <v>26</v>
      </c>
      <c r="O930">
        <v>10</v>
      </c>
      <c r="P930">
        <v>59</v>
      </c>
      <c r="Q930">
        <v>426334.7</v>
      </c>
    </row>
    <row r="931" spans="1:17" x14ac:dyDescent="0.25">
      <c r="A931" t="s">
        <v>957</v>
      </c>
      <c r="B931" t="s">
        <v>33</v>
      </c>
      <c r="C931" t="s">
        <v>30</v>
      </c>
      <c r="D931">
        <v>4.7</v>
      </c>
      <c r="E931">
        <v>61</v>
      </c>
      <c r="F931">
        <v>38.22</v>
      </c>
      <c r="G931">
        <v>2005</v>
      </c>
      <c r="H931">
        <v>28268</v>
      </c>
      <c r="I931">
        <v>14</v>
      </c>
      <c r="J931">
        <v>791</v>
      </c>
      <c r="K931">
        <v>211.73279489973999</v>
      </c>
      <c r="L931">
        <v>7.4</v>
      </c>
      <c r="M931">
        <v>5.7</v>
      </c>
      <c r="N931" t="s">
        <v>20</v>
      </c>
      <c r="O931">
        <v>43</v>
      </c>
      <c r="P931">
        <v>30</v>
      </c>
      <c r="Q931">
        <v>539923.93999999994</v>
      </c>
    </row>
    <row r="932" spans="1:17" x14ac:dyDescent="0.25">
      <c r="A932" t="s">
        <v>958</v>
      </c>
      <c r="B932" t="s">
        <v>18</v>
      </c>
      <c r="C932" t="s">
        <v>25</v>
      </c>
      <c r="D932">
        <v>4.5</v>
      </c>
      <c r="E932">
        <v>34</v>
      </c>
      <c r="F932">
        <v>46.87</v>
      </c>
      <c r="G932">
        <v>4394</v>
      </c>
      <c r="H932">
        <v>47560</v>
      </c>
      <c r="I932">
        <v>4</v>
      </c>
      <c r="J932">
        <v>126</v>
      </c>
      <c r="K932">
        <v>63.445947096912903</v>
      </c>
      <c r="L932">
        <v>1.5</v>
      </c>
      <c r="M932">
        <v>3.3</v>
      </c>
      <c r="N932" t="s">
        <v>26</v>
      </c>
      <c r="O932">
        <v>18</v>
      </c>
      <c r="P932">
        <v>2</v>
      </c>
      <c r="Q932">
        <v>365552.42</v>
      </c>
    </row>
    <row r="933" spans="1:17" x14ac:dyDescent="0.25">
      <c r="A933" t="s">
        <v>959</v>
      </c>
      <c r="B933" t="s">
        <v>18</v>
      </c>
      <c r="C933" t="s">
        <v>30</v>
      </c>
      <c r="D933">
        <v>4.3</v>
      </c>
      <c r="E933">
        <v>34</v>
      </c>
      <c r="F933">
        <v>32.71</v>
      </c>
      <c r="G933">
        <v>3253</v>
      </c>
      <c r="H933">
        <v>36027</v>
      </c>
      <c r="I933">
        <v>10</v>
      </c>
      <c r="J933">
        <v>111</v>
      </c>
      <c r="K933">
        <v>218.49435198011099</v>
      </c>
      <c r="L933">
        <v>6</v>
      </c>
      <c r="M933">
        <v>3.1</v>
      </c>
      <c r="N933" t="s">
        <v>26</v>
      </c>
      <c r="O933">
        <v>13</v>
      </c>
      <c r="P933">
        <v>18</v>
      </c>
      <c r="Q933">
        <v>266025.52</v>
      </c>
    </row>
    <row r="934" spans="1:17" x14ac:dyDescent="0.25">
      <c r="A934" t="s">
        <v>960</v>
      </c>
      <c r="B934" t="s">
        <v>18</v>
      </c>
      <c r="C934" t="s">
        <v>30</v>
      </c>
      <c r="D934">
        <v>3.8</v>
      </c>
      <c r="E934">
        <v>47</v>
      </c>
      <c r="F934">
        <v>34.74</v>
      </c>
      <c r="G934">
        <v>2452</v>
      </c>
      <c r="H934">
        <v>32174</v>
      </c>
      <c r="I934">
        <v>6</v>
      </c>
      <c r="J934">
        <v>596</v>
      </c>
      <c r="K934">
        <v>255.00788531412601</v>
      </c>
      <c r="L934">
        <v>4.5</v>
      </c>
      <c r="M934">
        <v>6.6</v>
      </c>
      <c r="N934" t="s">
        <v>26</v>
      </c>
      <c r="O934">
        <v>14</v>
      </c>
      <c r="P934">
        <v>6</v>
      </c>
      <c r="Q934">
        <v>376302.32</v>
      </c>
    </row>
    <row r="935" spans="1:17" x14ac:dyDescent="0.25">
      <c r="A935" t="s">
        <v>961</v>
      </c>
      <c r="B935" t="s">
        <v>18</v>
      </c>
      <c r="C935" t="s">
        <v>19</v>
      </c>
      <c r="D935">
        <v>3.5</v>
      </c>
      <c r="E935">
        <v>35</v>
      </c>
      <c r="F935">
        <v>68.650000000000006</v>
      </c>
      <c r="G935">
        <v>1216</v>
      </c>
      <c r="H935">
        <v>15497</v>
      </c>
      <c r="I935">
        <v>6</v>
      </c>
      <c r="J935">
        <v>733</v>
      </c>
      <c r="K935">
        <v>118.48832943549</v>
      </c>
      <c r="L935">
        <v>7.7</v>
      </c>
      <c r="M935">
        <v>7.2</v>
      </c>
      <c r="N935" t="s">
        <v>26</v>
      </c>
      <c r="O935">
        <v>7</v>
      </c>
      <c r="P935">
        <v>29</v>
      </c>
      <c r="Q935">
        <v>546188.5</v>
      </c>
    </row>
    <row r="936" spans="1:17" x14ac:dyDescent="0.25">
      <c r="A936" t="s">
        <v>962</v>
      </c>
      <c r="B936" t="s">
        <v>18</v>
      </c>
      <c r="C936" t="s">
        <v>30</v>
      </c>
      <c r="D936">
        <v>5</v>
      </c>
      <c r="E936">
        <v>38</v>
      </c>
      <c r="F936">
        <v>36.44</v>
      </c>
      <c r="G936">
        <v>3500</v>
      </c>
      <c r="H936">
        <v>39025</v>
      </c>
      <c r="I936">
        <v>2</v>
      </c>
      <c r="J936">
        <v>224</v>
      </c>
      <c r="K936">
        <v>145.723218570379</v>
      </c>
      <c r="L936">
        <v>6.3</v>
      </c>
      <c r="M936">
        <v>3.2</v>
      </c>
      <c r="N936" t="s">
        <v>20</v>
      </c>
      <c r="O936">
        <v>32</v>
      </c>
      <c r="P936">
        <v>10</v>
      </c>
      <c r="Q936">
        <v>319183.40999999997</v>
      </c>
    </row>
    <row r="937" spans="1:17" x14ac:dyDescent="0.25">
      <c r="A937" t="s">
        <v>963</v>
      </c>
      <c r="B937" t="s">
        <v>18</v>
      </c>
      <c r="C937" t="s">
        <v>19</v>
      </c>
      <c r="D937">
        <v>4.5999999999999996</v>
      </c>
      <c r="E937">
        <v>40</v>
      </c>
      <c r="F937">
        <v>68.72</v>
      </c>
      <c r="G937">
        <v>3814</v>
      </c>
      <c r="H937">
        <v>41997</v>
      </c>
      <c r="I937">
        <v>2</v>
      </c>
      <c r="J937">
        <v>977</v>
      </c>
      <c r="K937">
        <v>99.4191544729687</v>
      </c>
      <c r="L937">
        <v>7.5</v>
      </c>
      <c r="M937">
        <v>5.2</v>
      </c>
      <c r="N937" t="s">
        <v>26</v>
      </c>
      <c r="O937">
        <v>1</v>
      </c>
      <c r="P937">
        <v>10</v>
      </c>
      <c r="Q937">
        <v>620867.97</v>
      </c>
    </row>
    <row r="938" spans="1:17" x14ac:dyDescent="0.25">
      <c r="A938" t="s">
        <v>964</v>
      </c>
      <c r="B938" t="s">
        <v>33</v>
      </c>
      <c r="C938" t="s">
        <v>36</v>
      </c>
      <c r="D938">
        <v>3.6</v>
      </c>
      <c r="E938">
        <v>63</v>
      </c>
      <c r="F938">
        <v>59.32</v>
      </c>
      <c r="G938">
        <v>2614</v>
      </c>
      <c r="H938">
        <v>29513</v>
      </c>
      <c r="I938">
        <v>19</v>
      </c>
      <c r="J938">
        <v>496</v>
      </c>
      <c r="K938">
        <v>208.33656737045999</v>
      </c>
      <c r="L938">
        <v>2.6</v>
      </c>
      <c r="M938">
        <v>7.9</v>
      </c>
      <c r="N938" t="s">
        <v>20</v>
      </c>
      <c r="O938">
        <v>1</v>
      </c>
      <c r="P938">
        <v>16</v>
      </c>
      <c r="Q938">
        <v>850085.13</v>
      </c>
    </row>
    <row r="939" spans="1:17" x14ac:dyDescent="0.25">
      <c r="A939" t="s">
        <v>965</v>
      </c>
      <c r="B939" t="s">
        <v>18</v>
      </c>
      <c r="C939" t="s">
        <v>41</v>
      </c>
      <c r="D939">
        <v>4.7</v>
      </c>
      <c r="E939">
        <v>31</v>
      </c>
      <c r="F939">
        <v>44.49</v>
      </c>
      <c r="G939">
        <v>2691</v>
      </c>
      <c r="H939">
        <v>35687</v>
      </c>
      <c r="I939">
        <v>3</v>
      </c>
      <c r="J939">
        <v>71</v>
      </c>
      <c r="K939">
        <v>216.048717298534</v>
      </c>
      <c r="L939">
        <v>4.9000000000000004</v>
      </c>
      <c r="M939">
        <v>7.2</v>
      </c>
      <c r="N939" t="s">
        <v>26</v>
      </c>
      <c r="O939">
        <v>27</v>
      </c>
      <c r="P939">
        <v>28</v>
      </c>
      <c r="Q939">
        <v>319502.40999999997</v>
      </c>
    </row>
    <row r="940" spans="1:17" x14ac:dyDescent="0.25">
      <c r="A940" t="s">
        <v>966</v>
      </c>
      <c r="B940" t="s">
        <v>18</v>
      </c>
      <c r="C940" t="s">
        <v>30</v>
      </c>
      <c r="D940">
        <v>4.5</v>
      </c>
      <c r="E940">
        <v>43</v>
      </c>
      <c r="F940">
        <v>39.729999999999997</v>
      </c>
      <c r="G940">
        <v>4313</v>
      </c>
      <c r="H940">
        <v>46583</v>
      </c>
      <c r="I940">
        <v>4</v>
      </c>
      <c r="J940">
        <v>696</v>
      </c>
      <c r="K940">
        <v>67.133957854493005</v>
      </c>
      <c r="L940">
        <v>4.9000000000000004</v>
      </c>
      <c r="M940">
        <v>1.6</v>
      </c>
      <c r="N940" t="s">
        <v>20</v>
      </c>
      <c r="O940">
        <v>19</v>
      </c>
      <c r="P940">
        <v>31</v>
      </c>
      <c r="Q940">
        <v>393564.56</v>
      </c>
    </row>
    <row r="941" spans="1:17" x14ac:dyDescent="0.25">
      <c r="A941" t="s">
        <v>967</v>
      </c>
      <c r="B941" t="s">
        <v>22</v>
      </c>
      <c r="C941" t="s">
        <v>36</v>
      </c>
      <c r="D941">
        <v>3.6</v>
      </c>
      <c r="E941">
        <v>88</v>
      </c>
      <c r="F941">
        <v>64.099999999999994</v>
      </c>
      <c r="G941">
        <v>1794</v>
      </c>
      <c r="H941">
        <v>18834</v>
      </c>
      <c r="I941">
        <v>4</v>
      </c>
      <c r="J941">
        <v>183</v>
      </c>
      <c r="K941">
        <v>219.42616272977401</v>
      </c>
      <c r="L941">
        <v>9.8000000000000007</v>
      </c>
      <c r="M941">
        <v>4.2</v>
      </c>
      <c r="N941" t="s">
        <v>26</v>
      </c>
      <c r="O941">
        <v>22</v>
      </c>
      <c r="P941">
        <v>3</v>
      </c>
      <c r="Q941">
        <v>1251936.3999999999</v>
      </c>
    </row>
    <row r="942" spans="1:17" x14ac:dyDescent="0.25">
      <c r="A942" t="s">
        <v>968</v>
      </c>
      <c r="B942" t="s">
        <v>33</v>
      </c>
      <c r="C942" t="s">
        <v>19</v>
      </c>
      <c r="D942">
        <v>3.9</v>
      </c>
      <c r="E942">
        <v>59</v>
      </c>
      <c r="F942">
        <v>74.510000000000005</v>
      </c>
      <c r="G942">
        <v>3123</v>
      </c>
      <c r="H942">
        <v>36447</v>
      </c>
      <c r="I942">
        <v>11</v>
      </c>
      <c r="J942">
        <v>986</v>
      </c>
      <c r="K942">
        <v>214.61364603788101</v>
      </c>
      <c r="L942">
        <v>1.2</v>
      </c>
      <c r="M942">
        <v>7.5</v>
      </c>
      <c r="N942" t="s">
        <v>20</v>
      </c>
      <c r="O942">
        <v>17</v>
      </c>
      <c r="P942">
        <v>55</v>
      </c>
      <c r="Q942">
        <v>991937.28</v>
      </c>
    </row>
    <row r="943" spans="1:17" x14ac:dyDescent="0.25">
      <c r="A943" t="s">
        <v>969</v>
      </c>
      <c r="B943" t="s">
        <v>33</v>
      </c>
      <c r="C943" t="s">
        <v>30</v>
      </c>
      <c r="D943">
        <v>3.4</v>
      </c>
      <c r="E943">
        <v>54</v>
      </c>
      <c r="F943">
        <v>36.270000000000003</v>
      </c>
      <c r="G943">
        <v>2142</v>
      </c>
      <c r="H943">
        <v>23287</v>
      </c>
      <c r="I943">
        <v>3</v>
      </c>
      <c r="J943">
        <v>573</v>
      </c>
      <c r="K943">
        <v>58.783614605754799</v>
      </c>
      <c r="L943">
        <v>8.3000000000000007</v>
      </c>
      <c r="M943">
        <v>2.6</v>
      </c>
      <c r="N943" t="s">
        <v>26</v>
      </c>
      <c r="O943">
        <v>29</v>
      </c>
      <c r="P943">
        <v>5</v>
      </c>
      <c r="Q943">
        <v>444135.55</v>
      </c>
    </row>
    <row r="944" spans="1:17" x14ac:dyDescent="0.25">
      <c r="A944" t="s">
        <v>970</v>
      </c>
      <c r="B944" t="s">
        <v>33</v>
      </c>
      <c r="C944" t="s">
        <v>30</v>
      </c>
      <c r="D944">
        <v>3.2</v>
      </c>
      <c r="E944">
        <v>53</v>
      </c>
      <c r="F944">
        <v>37.11</v>
      </c>
      <c r="G944">
        <v>1976</v>
      </c>
      <c r="H944">
        <v>18992</v>
      </c>
      <c r="I944">
        <v>17</v>
      </c>
      <c r="J944">
        <v>985</v>
      </c>
      <c r="K944">
        <v>188.842519033717</v>
      </c>
      <c r="L944">
        <v>1.9</v>
      </c>
      <c r="M944">
        <v>2.8</v>
      </c>
      <c r="N944" t="s">
        <v>20</v>
      </c>
      <c r="O944">
        <v>20</v>
      </c>
      <c r="P944">
        <v>50</v>
      </c>
      <c r="Q944">
        <v>458567.07</v>
      </c>
    </row>
    <row r="945" spans="1:17" x14ac:dyDescent="0.25">
      <c r="A945" t="s">
        <v>971</v>
      </c>
      <c r="B945" t="s">
        <v>18</v>
      </c>
      <c r="C945" t="s">
        <v>25</v>
      </c>
      <c r="D945">
        <v>4.4000000000000004</v>
      </c>
      <c r="E945">
        <v>36</v>
      </c>
      <c r="F945">
        <v>51.13</v>
      </c>
      <c r="G945">
        <v>3064</v>
      </c>
      <c r="H945">
        <v>31511</v>
      </c>
      <c r="I945">
        <v>9</v>
      </c>
      <c r="J945">
        <v>502</v>
      </c>
      <c r="K945">
        <v>203.48460839641601</v>
      </c>
      <c r="L945">
        <v>1.7</v>
      </c>
      <c r="M945">
        <v>6.7</v>
      </c>
      <c r="N945" t="s">
        <v>20</v>
      </c>
      <c r="O945">
        <v>35</v>
      </c>
      <c r="P945">
        <v>29</v>
      </c>
      <c r="Q945">
        <v>426756.79</v>
      </c>
    </row>
    <row r="946" spans="1:17" x14ac:dyDescent="0.25">
      <c r="A946" t="s">
        <v>972</v>
      </c>
      <c r="B946" t="s">
        <v>18</v>
      </c>
      <c r="C946" t="s">
        <v>36</v>
      </c>
      <c r="D946">
        <v>3.5</v>
      </c>
      <c r="E946">
        <v>42</v>
      </c>
      <c r="F946">
        <v>63.64</v>
      </c>
      <c r="G946">
        <v>3084</v>
      </c>
      <c r="H946">
        <v>34453</v>
      </c>
      <c r="I946">
        <v>14</v>
      </c>
      <c r="J946">
        <v>948</v>
      </c>
      <c r="K946">
        <v>157.53891429545899</v>
      </c>
      <c r="L946">
        <v>4</v>
      </c>
      <c r="M946">
        <v>3.6</v>
      </c>
      <c r="N946" t="s">
        <v>20</v>
      </c>
      <c r="O946">
        <v>2</v>
      </c>
      <c r="P946">
        <v>40</v>
      </c>
      <c r="Q946">
        <v>614078.25</v>
      </c>
    </row>
    <row r="947" spans="1:17" x14ac:dyDescent="0.25">
      <c r="A947" t="s">
        <v>973</v>
      </c>
      <c r="B947" t="s">
        <v>18</v>
      </c>
      <c r="C947" t="s">
        <v>23</v>
      </c>
      <c r="D947">
        <v>4.5999999999999996</v>
      </c>
      <c r="E947">
        <v>39</v>
      </c>
      <c r="F947">
        <v>31.06</v>
      </c>
      <c r="G947">
        <v>4003</v>
      </c>
      <c r="H947">
        <v>45320</v>
      </c>
      <c r="I947">
        <v>2</v>
      </c>
      <c r="J947">
        <v>149</v>
      </c>
      <c r="K947">
        <v>275.32929389886499</v>
      </c>
      <c r="L947">
        <v>7.3</v>
      </c>
      <c r="M947">
        <v>3.9</v>
      </c>
      <c r="N947" t="s">
        <v>26</v>
      </c>
      <c r="O947">
        <v>16</v>
      </c>
      <c r="P947">
        <v>12</v>
      </c>
      <c r="Q947">
        <v>282321.64</v>
      </c>
    </row>
    <row r="948" spans="1:17" x14ac:dyDescent="0.25">
      <c r="A948" t="s">
        <v>974</v>
      </c>
      <c r="B948" t="s">
        <v>22</v>
      </c>
      <c r="C948" t="s">
        <v>23</v>
      </c>
      <c r="D948">
        <v>5</v>
      </c>
      <c r="E948">
        <v>79</v>
      </c>
      <c r="F948">
        <v>26.22</v>
      </c>
      <c r="G948">
        <v>5613</v>
      </c>
      <c r="H948">
        <v>62935</v>
      </c>
      <c r="I948">
        <v>14</v>
      </c>
      <c r="J948">
        <v>604</v>
      </c>
      <c r="K948">
        <v>132.09232984927999</v>
      </c>
      <c r="L948">
        <v>7.1</v>
      </c>
      <c r="M948">
        <v>5.7</v>
      </c>
      <c r="N948" t="s">
        <v>20</v>
      </c>
      <c r="O948">
        <v>23</v>
      </c>
      <c r="P948">
        <v>64</v>
      </c>
      <c r="Q948">
        <v>489087.61</v>
      </c>
    </row>
    <row r="949" spans="1:17" x14ac:dyDescent="0.25">
      <c r="A949" t="s">
        <v>975</v>
      </c>
      <c r="B949" t="s">
        <v>18</v>
      </c>
      <c r="C949" t="s">
        <v>25</v>
      </c>
      <c r="D949">
        <v>3.2</v>
      </c>
      <c r="E949">
        <v>33</v>
      </c>
      <c r="F949">
        <v>53.91</v>
      </c>
      <c r="G949">
        <v>1619</v>
      </c>
      <c r="H949">
        <v>18461</v>
      </c>
      <c r="I949">
        <v>3</v>
      </c>
      <c r="J949">
        <v>891</v>
      </c>
      <c r="K949">
        <v>66.794593000461404</v>
      </c>
      <c r="L949">
        <v>6.7</v>
      </c>
      <c r="M949">
        <v>7.8</v>
      </c>
      <c r="N949" t="s">
        <v>20</v>
      </c>
      <c r="O949">
        <v>3</v>
      </c>
      <c r="P949">
        <v>10</v>
      </c>
      <c r="Q949">
        <v>405691.95</v>
      </c>
    </row>
    <row r="950" spans="1:17" x14ac:dyDescent="0.25">
      <c r="A950" t="s">
        <v>976</v>
      </c>
      <c r="B950" t="s">
        <v>22</v>
      </c>
      <c r="C950" t="s">
        <v>19</v>
      </c>
      <c r="D950">
        <v>3.9</v>
      </c>
      <c r="E950">
        <v>85</v>
      </c>
      <c r="F950">
        <v>73.37</v>
      </c>
      <c r="G950">
        <v>7340</v>
      </c>
      <c r="H950">
        <v>80039</v>
      </c>
      <c r="I950">
        <v>2</v>
      </c>
      <c r="J950">
        <v>825</v>
      </c>
      <c r="K950">
        <v>217.96324874266301</v>
      </c>
      <c r="L950">
        <v>8</v>
      </c>
      <c r="M950">
        <v>5.5</v>
      </c>
      <c r="N950" t="s">
        <v>26</v>
      </c>
      <c r="O950">
        <v>72</v>
      </c>
      <c r="P950">
        <v>79</v>
      </c>
      <c r="Q950">
        <v>1402273.37</v>
      </c>
    </row>
    <row r="951" spans="1:17" x14ac:dyDescent="0.25">
      <c r="A951" t="s">
        <v>977</v>
      </c>
      <c r="B951" t="s">
        <v>33</v>
      </c>
      <c r="C951" t="s">
        <v>23</v>
      </c>
      <c r="D951">
        <v>4.5999999999999996</v>
      </c>
      <c r="E951">
        <v>64</v>
      </c>
      <c r="F951">
        <v>34.020000000000003</v>
      </c>
      <c r="G951">
        <v>4264</v>
      </c>
      <c r="H951">
        <v>43388</v>
      </c>
      <c r="I951">
        <v>1</v>
      </c>
      <c r="J951">
        <v>250</v>
      </c>
      <c r="K951">
        <v>201.305063085829</v>
      </c>
      <c r="L951">
        <v>3.1</v>
      </c>
      <c r="M951">
        <v>9</v>
      </c>
      <c r="N951" t="s">
        <v>20</v>
      </c>
      <c r="O951">
        <v>32</v>
      </c>
      <c r="P951">
        <v>44</v>
      </c>
      <c r="Q951">
        <v>495525.24</v>
      </c>
    </row>
    <row r="952" spans="1:17" x14ac:dyDescent="0.25">
      <c r="A952" t="s">
        <v>978</v>
      </c>
      <c r="B952" t="s">
        <v>18</v>
      </c>
      <c r="C952" t="s">
        <v>23</v>
      </c>
      <c r="D952">
        <v>4.5999999999999996</v>
      </c>
      <c r="E952">
        <v>50</v>
      </c>
      <c r="F952">
        <v>27.09</v>
      </c>
      <c r="G952">
        <v>1789</v>
      </c>
      <c r="H952">
        <v>25722</v>
      </c>
      <c r="I952">
        <v>4</v>
      </c>
      <c r="J952">
        <v>702</v>
      </c>
      <c r="K952">
        <v>297.26462764574001</v>
      </c>
      <c r="L952">
        <v>6.7</v>
      </c>
      <c r="M952">
        <v>2</v>
      </c>
      <c r="N952" t="s">
        <v>26</v>
      </c>
      <c r="O952">
        <v>33</v>
      </c>
      <c r="P952">
        <v>48</v>
      </c>
      <c r="Q952">
        <v>312553.39</v>
      </c>
    </row>
    <row r="953" spans="1:17" x14ac:dyDescent="0.25">
      <c r="A953" t="s">
        <v>979</v>
      </c>
      <c r="B953" t="s">
        <v>22</v>
      </c>
      <c r="C953" t="s">
        <v>41</v>
      </c>
      <c r="D953">
        <v>4.5</v>
      </c>
      <c r="E953">
        <v>80</v>
      </c>
      <c r="F953">
        <v>37.99</v>
      </c>
      <c r="G953">
        <v>5076</v>
      </c>
      <c r="H953">
        <v>56740</v>
      </c>
      <c r="I953">
        <v>10</v>
      </c>
      <c r="J953">
        <v>233</v>
      </c>
      <c r="K953">
        <v>107.827070244065</v>
      </c>
      <c r="L953">
        <v>6.7</v>
      </c>
      <c r="M953">
        <v>7.8</v>
      </c>
      <c r="N953" t="s">
        <v>20</v>
      </c>
      <c r="O953">
        <v>44</v>
      </c>
      <c r="P953">
        <v>41</v>
      </c>
      <c r="Q953">
        <v>696980.95</v>
      </c>
    </row>
    <row r="954" spans="1:17" x14ac:dyDescent="0.25">
      <c r="A954" t="s">
        <v>980</v>
      </c>
      <c r="B954" t="s">
        <v>22</v>
      </c>
      <c r="C954" t="s">
        <v>36</v>
      </c>
      <c r="D954">
        <v>3.7</v>
      </c>
      <c r="E954">
        <v>88</v>
      </c>
      <c r="F954">
        <v>58.25</v>
      </c>
      <c r="G954">
        <v>1999</v>
      </c>
      <c r="H954">
        <v>22446</v>
      </c>
      <c r="I954">
        <v>15</v>
      </c>
      <c r="J954">
        <v>811</v>
      </c>
      <c r="K954">
        <v>148.873596603452</v>
      </c>
      <c r="L954">
        <v>6.9</v>
      </c>
      <c r="M954">
        <v>5.9</v>
      </c>
      <c r="N954" t="s">
        <v>20</v>
      </c>
      <c r="O954">
        <v>53</v>
      </c>
      <c r="P954">
        <v>61</v>
      </c>
      <c r="Q954">
        <v>1156377.3</v>
      </c>
    </row>
    <row r="955" spans="1:17" x14ac:dyDescent="0.25">
      <c r="A955" t="s">
        <v>981</v>
      </c>
      <c r="B955" t="s">
        <v>18</v>
      </c>
      <c r="C955" t="s">
        <v>19</v>
      </c>
      <c r="D955">
        <v>3.9</v>
      </c>
      <c r="E955">
        <v>50</v>
      </c>
      <c r="F955">
        <v>70.59</v>
      </c>
      <c r="G955">
        <v>1640</v>
      </c>
      <c r="H955">
        <v>22708</v>
      </c>
      <c r="I955">
        <v>12</v>
      </c>
      <c r="J955">
        <v>196</v>
      </c>
      <c r="K955">
        <v>165.294949240162</v>
      </c>
      <c r="L955">
        <v>6.4</v>
      </c>
      <c r="M955">
        <v>8.4</v>
      </c>
      <c r="N955" t="s">
        <v>26</v>
      </c>
      <c r="O955">
        <v>31</v>
      </c>
      <c r="P955">
        <v>1</v>
      </c>
      <c r="Q955">
        <v>798606.78</v>
      </c>
    </row>
    <row r="956" spans="1:17" x14ac:dyDescent="0.25">
      <c r="A956" t="s">
        <v>982</v>
      </c>
      <c r="B956" t="s">
        <v>33</v>
      </c>
      <c r="C956" t="s">
        <v>30</v>
      </c>
      <c r="D956">
        <v>4.2</v>
      </c>
      <c r="E956">
        <v>52</v>
      </c>
      <c r="F956">
        <v>31.47</v>
      </c>
      <c r="G956">
        <v>4163</v>
      </c>
      <c r="H956">
        <v>48091</v>
      </c>
      <c r="I956">
        <v>6</v>
      </c>
      <c r="J956">
        <v>328</v>
      </c>
      <c r="K956">
        <v>265.37697179662803</v>
      </c>
      <c r="L956">
        <v>3</v>
      </c>
      <c r="M956">
        <v>3.8</v>
      </c>
      <c r="N956" t="s">
        <v>26</v>
      </c>
      <c r="O956">
        <v>7</v>
      </c>
      <c r="P956">
        <v>26</v>
      </c>
      <c r="Q956">
        <v>378123.92</v>
      </c>
    </row>
    <row r="957" spans="1:17" x14ac:dyDescent="0.25">
      <c r="A957" t="s">
        <v>983</v>
      </c>
      <c r="B957" t="s">
        <v>33</v>
      </c>
      <c r="C957" t="s">
        <v>36</v>
      </c>
      <c r="D957">
        <v>4.9000000000000004</v>
      </c>
      <c r="E957">
        <v>64</v>
      </c>
      <c r="F957">
        <v>59.24</v>
      </c>
      <c r="G957">
        <v>3414</v>
      </c>
      <c r="H957">
        <v>40703</v>
      </c>
      <c r="I957">
        <v>3</v>
      </c>
      <c r="J957">
        <v>348</v>
      </c>
      <c r="K957">
        <v>153.64199793227499</v>
      </c>
      <c r="L957">
        <v>9.1999999999999993</v>
      </c>
      <c r="M957">
        <v>5.3</v>
      </c>
      <c r="N957" t="s">
        <v>26</v>
      </c>
      <c r="O957">
        <v>47</v>
      </c>
      <c r="P957">
        <v>47</v>
      </c>
      <c r="Q957">
        <v>853978.55</v>
      </c>
    </row>
    <row r="958" spans="1:17" x14ac:dyDescent="0.25">
      <c r="A958" t="s">
        <v>984</v>
      </c>
      <c r="B958" t="s">
        <v>33</v>
      </c>
      <c r="C958" t="s">
        <v>19</v>
      </c>
      <c r="D958">
        <v>3.7</v>
      </c>
      <c r="E958">
        <v>65</v>
      </c>
      <c r="F958">
        <v>67</v>
      </c>
      <c r="G958">
        <v>2779</v>
      </c>
      <c r="H958">
        <v>30286</v>
      </c>
      <c r="I958">
        <v>3</v>
      </c>
      <c r="J958">
        <v>329</v>
      </c>
      <c r="K958">
        <v>243.03708113124199</v>
      </c>
      <c r="L958">
        <v>9.8000000000000007</v>
      </c>
      <c r="M958">
        <v>8.4</v>
      </c>
      <c r="N958" t="s">
        <v>26</v>
      </c>
      <c r="O958">
        <v>59</v>
      </c>
      <c r="P958">
        <v>19</v>
      </c>
      <c r="Q958">
        <v>977411.8</v>
      </c>
    </row>
    <row r="959" spans="1:17" x14ac:dyDescent="0.25">
      <c r="A959" t="s">
        <v>985</v>
      </c>
      <c r="B959" t="s">
        <v>22</v>
      </c>
      <c r="C959" t="s">
        <v>23</v>
      </c>
      <c r="D959">
        <v>4.8</v>
      </c>
      <c r="E959">
        <v>83</v>
      </c>
      <c r="F959">
        <v>27.91</v>
      </c>
      <c r="G959">
        <v>9243</v>
      </c>
      <c r="H959">
        <v>95677</v>
      </c>
      <c r="I959">
        <v>19</v>
      </c>
      <c r="J959">
        <v>436</v>
      </c>
      <c r="K959">
        <v>89.235681630314005</v>
      </c>
      <c r="L959">
        <v>7.2</v>
      </c>
      <c r="M959">
        <v>8.5</v>
      </c>
      <c r="N959" t="s">
        <v>26</v>
      </c>
      <c r="O959">
        <v>14</v>
      </c>
      <c r="P959">
        <v>16</v>
      </c>
      <c r="Q959">
        <v>554527.72</v>
      </c>
    </row>
    <row r="960" spans="1:17" x14ac:dyDescent="0.25">
      <c r="A960" t="s">
        <v>986</v>
      </c>
      <c r="B960" t="s">
        <v>22</v>
      </c>
      <c r="C960" t="s">
        <v>41</v>
      </c>
      <c r="D960">
        <v>3.5</v>
      </c>
      <c r="E960">
        <v>74</v>
      </c>
      <c r="F960">
        <v>42.77</v>
      </c>
      <c r="G960">
        <v>3688</v>
      </c>
      <c r="H960">
        <v>43656</v>
      </c>
      <c r="I960">
        <v>4</v>
      </c>
      <c r="J960">
        <v>274</v>
      </c>
      <c r="K960">
        <v>152.446098436304</v>
      </c>
      <c r="L960">
        <v>5</v>
      </c>
      <c r="M960">
        <v>4.4000000000000004</v>
      </c>
      <c r="N960" t="s">
        <v>20</v>
      </c>
      <c r="O960">
        <v>30</v>
      </c>
      <c r="P960">
        <v>43</v>
      </c>
      <c r="Q960">
        <v>713215.63</v>
      </c>
    </row>
    <row r="961" spans="1:17" x14ac:dyDescent="0.25">
      <c r="A961" t="s">
        <v>987</v>
      </c>
      <c r="B961" t="s">
        <v>22</v>
      </c>
      <c r="C961" t="s">
        <v>36</v>
      </c>
      <c r="D961">
        <v>5</v>
      </c>
      <c r="E961">
        <v>86</v>
      </c>
      <c r="F961">
        <v>64.400000000000006</v>
      </c>
      <c r="G961">
        <v>5102</v>
      </c>
      <c r="H961">
        <v>58852</v>
      </c>
      <c r="I961">
        <v>19</v>
      </c>
      <c r="J961">
        <v>776</v>
      </c>
      <c r="K961">
        <v>88.744362078991799</v>
      </c>
      <c r="L961">
        <v>5.8</v>
      </c>
      <c r="M961">
        <v>8.4</v>
      </c>
      <c r="N961" t="s">
        <v>20</v>
      </c>
      <c r="O961">
        <v>63</v>
      </c>
      <c r="P961">
        <v>15</v>
      </c>
      <c r="Q961">
        <v>1256180.3999999999</v>
      </c>
    </row>
    <row r="962" spans="1:17" x14ac:dyDescent="0.25">
      <c r="A962" t="s">
        <v>988</v>
      </c>
      <c r="B962" t="s">
        <v>22</v>
      </c>
      <c r="C962" t="s">
        <v>23</v>
      </c>
      <c r="D962">
        <v>4.3</v>
      </c>
      <c r="E962">
        <v>87</v>
      </c>
      <c r="F962">
        <v>25.25</v>
      </c>
      <c r="G962">
        <v>3326</v>
      </c>
      <c r="H962">
        <v>37017</v>
      </c>
      <c r="I962">
        <v>14</v>
      </c>
      <c r="J962">
        <v>447</v>
      </c>
      <c r="K962">
        <v>287.41971623525399</v>
      </c>
      <c r="L962">
        <v>2</v>
      </c>
      <c r="M962">
        <v>7.1</v>
      </c>
      <c r="N962" t="s">
        <v>26</v>
      </c>
      <c r="O962">
        <v>4</v>
      </c>
      <c r="P962">
        <v>57</v>
      </c>
      <c r="Q962">
        <v>508912.35</v>
      </c>
    </row>
    <row r="963" spans="1:17" x14ac:dyDescent="0.25">
      <c r="A963" t="s">
        <v>989</v>
      </c>
      <c r="B963" t="s">
        <v>33</v>
      </c>
      <c r="C963" t="s">
        <v>19</v>
      </c>
      <c r="D963">
        <v>3.9</v>
      </c>
      <c r="E963">
        <v>68</v>
      </c>
      <c r="F963">
        <v>71.22</v>
      </c>
      <c r="G963">
        <v>803</v>
      </c>
      <c r="H963">
        <v>12300</v>
      </c>
      <c r="I963">
        <v>4</v>
      </c>
      <c r="J963">
        <v>466</v>
      </c>
      <c r="K963">
        <v>94.439326089613502</v>
      </c>
      <c r="L963">
        <v>4.3</v>
      </c>
      <c r="M963">
        <v>4.7</v>
      </c>
      <c r="N963" t="s">
        <v>26</v>
      </c>
      <c r="O963">
        <v>41</v>
      </c>
      <c r="P963">
        <v>20</v>
      </c>
      <c r="Q963">
        <v>1076204.1599999999</v>
      </c>
    </row>
    <row r="964" spans="1:17" x14ac:dyDescent="0.25">
      <c r="A964" t="s">
        <v>990</v>
      </c>
      <c r="B964" t="s">
        <v>18</v>
      </c>
      <c r="C964" t="s">
        <v>36</v>
      </c>
      <c r="D964">
        <v>4.2</v>
      </c>
      <c r="E964">
        <v>30</v>
      </c>
      <c r="F964">
        <v>55.4</v>
      </c>
      <c r="G964">
        <v>3515</v>
      </c>
      <c r="H964">
        <v>36989</v>
      </c>
      <c r="I964">
        <v>8</v>
      </c>
      <c r="J964">
        <v>904</v>
      </c>
      <c r="K964">
        <v>154.76818338760901</v>
      </c>
      <c r="L964">
        <v>9.8000000000000007</v>
      </c>
      <c r="M964">
        <v>9.6999999999999993</v>
      </c>
      <c r="N964" t="s">
        <v>20</v>
      </c>
      <c r="O964">
        <v>9</v>
      </c>
      <c r="P964">
        <v>20</v>
      </c>
      <c r="Q964">
        <v>392264.55</v>
      </c>
    </row>
    <row r="965" spans="1:17" x14ac:dyDescent="0.25">
      <c r="A965" t="s">
        <v>991</v>
      </c>
      <c r="B965" t="s">
        <v>22</v>
      </c>
      <c r="C965" t="s">
        <v>30</v>
      </c>
      <c r="D965">
        <v>3.5</v>
      </c>
      <c r="E965">
        <v>78</v>
      </c>
      <c r="F965">
        <v>30.94</v>
      </c>
      <c r="G965">
        <v>6872</v>
      </c>
      <c r="H965">
        <v>76442</v>
      </c>
      <c r="I965">
        <v>19</v>
      </c>
      <c r="J965">
        <v>204</v>
      </c>
      <c r="K965">
        <v>70.565180739996094</v>
      </c>
      <c r="L965">
        <v>5.9</v>
      </c>
      <c r="M965">
        <v>1.3</v>
      </c>
      <c r="N965" t="s">
        <v>26</v>
      </c>
      <c r="O965">
        <v>28</v>
      </c>
      <c r="P965">
        <v>9</v>
      </c>
      <c r="Q965">
        <v>566799.96</v>
      </c>
    </row>
    <row r="966" spans="1:17" x14ac:dyDescent="0.25">
      <c r="A966" t="s">
        <v>992</v>
      </c>
      <c r="B966" t="s">
        <v>22</v>
      </c>
      <c r="C966" t="s">
        <v>36</v>
      </c>
      <c r="D966">
        <v>3.5</v>
      </c>
      <c r="E966">
        <v>90</v>
      </c>
      <c r="F966">
        <v>62.76</v>
      </c>
      <c r="G966">
        <v>4063</v>
      </c>
      <c r="H966">
        <v>46817</v>
      </c>
      <c r="I966">
        <v>19</v>
      </c>
      <c r="J966">
        <v>701</v>
      </c>
      <c r="K966">
        <v>280.34588049951998</v>
      </c>
      <c r="L966">
        <v>6</v>
      </c>
      <c r="M966">
        <v>4.4000000000000004</v>
      </c>
      <c r="N966" t="s">
        <v>20</v>
      </c>
      <c r="O966">
        <v>13</v>
      </c>
      <c r="P966">
        <v>5</v>
      </c>
      <c r="Q966">
        <v>1272166.6299999999</v>
      </c>
    </row>
    <row r="967" spans="1:17" x14ac:dyDescent="0.25">
      <c r="A967" t="s">
        <v>993</v>
      </c>
      <c r="B967" t="s">
        <v>33</v>
      </c>
      <c r="C967" t="s">
        <v>23</v>
      </c>
      <c r="D967">
        <v>3.2</v>
      </c>
      <c r="E967">
        <v>63</v>
      </c>
      <c r="F967">
        <v>33.090000000000003</v>
      </c>
      <c r="G967">
        <v>2581</v>
      </c>
      <c r="H967">
        <v>24940</v>
      </c>
      <c r="I967">
        <v>1</v>
      </c>
      <c r="J967">
        <v>95</v>
      </c>
      <c r="K967">
        <v>205.95469185895001</v>
      </c>
      <c r="L967">
        <v>9.6</v>
      </c>
      <c r="M967">
        <v>3.8</v>
      </c>
      <c r="N967" t="s">
        <v>20</v>
      </c>
      <c r="O967">
        <v>51</v>
      </c>
      <c r="P967">
        <v>16</v>
      </c>
      <c r="Q967">
        <v>471768.26</v>
      </c>
    </row>
    <row r="968" spans="1:17" x14ac:dyDescent="0.25">
      <c r="A968" t="s">
        <v>994</v>
      </c>
      <c r="B968" t="s">
        <v>18</v>
      </c>
      <c r="C968" t="s">
        <v>36</v>
      </c>
      <c r="D968">
        <v>3.2</v>
      </c>
      <c r="E968">
        <v>49</v>
      </c>
      <c r="F968">
        <v>63.95</v>
      </c>
      <c r="G968">
        <v>1077</v>
      </c>
      <c r="H968">
        <v>10791</v>
      </c>
      <c r="I968">
        <v>15</v>
      </c>
      <c r="J968">
        <v>160</v>
      </c>
      <c r="K968">
        <v>290.61406564526101</v>
      </c>
      <c r="L968">
        <v>9</v>
      </c>
      <c r="M968">
        <v>9.4</v>
      </c>
      <c r="N968" t="s">
        <v>26</v>
      </c>
      <c r="O968">
        <v>12</v>
      </c>
      <c r="P968">
        <v>11</v>
      </c>
      <c r="Q968">
        <v>714393.35</v>
      </c>
    </row>
    <row r="969" spans="1:17" x14ac:dyDescent="0.25">
      <c r="A969" t="s">
        <v>995</v>
      </c>
      <c r="B969" t="s">
        <v>18</v>
      </c>
      <c r="C969" t="s">
        <v>30</v>
      </c>
      <c r="D969">
        <v>3.7</v>
      </c>
      <c r="E969">
        <v>50</v>
      </c>
      <c r="F969">
        <v>35.22</v>
      </c>
      <c r="G969">
        <v>1028</v>
      </c>
      <c r="H969">
        <v>14882</v>
      </c>
      <c r="I969">
        <v>11</v>
      </c>
      <c r="J969">
        <v>760</v>
      </c>
      <c r="K969">
        <v>60.567908805443999</v>
      </c>
      <c r="L969">
        <v>6.1</v>
      </c>
      <c r="M969">
        <v>1.9</v>
      </c>
      <c r="N969" t="s">
        <v>26</v>
      </c>
      <c r="O969">
        <v>47</v>
      </c>
      <c r="P969">
        <v>41</v>
      </c>
      <c r="Q969">
        <v>407564.46</v>
      </c>
    </row>
    <row r="970" spans="1:17" x14ac:dyDescent="0.25">
      <c r="A970" t="s">
        <v>996</v>
      </c>
      <c r="B970" t="s">
        <v>33</v>
      </c>
      <c r="C970" t="s">
        <v>41</v>
      </c>
      <c r="D970">
        <v>4.5</v>
      </c>
      <c r="E970">
        <v>69</v>
      </c>
      <c r="F970">
        <v>44.46</v>
      </c>
      <c r="G970">
        <v>4264</v>
      </c>
      <c r="H970">
        <v>47967</v>
      </c>
      <c r="I970">
        <v>9</v>
      </c>
      <c r="J970">
        <v>277</v>
      </c>
      <c r="K970">
        <v>93.744627238548205</v>
      </c>
      <c r="L970">
        <v>3.4</v>
      </c>
      <c r="M970">
        <v>6.7</v>
      </c>
      <c r="N970" t="s">
        <v>26</v>
      </c>
      <c r="O970">
        <v>25</v>
      </c>
      <c r="P970">
        <v>59</v>
      </c>
      <c r="Q970">
        <v>698968.05</v>
      </c>
    </row>
    <row r="971" spans="1:17" x14ac:dyDescent="0.25">
      <c r="A971" t="s">
        <v>997</v>
      </c>
      <c r="B971" t="s">
        <v>33</v>
      </c>
      <c r="C971" t="s">
        <v>41</v>
      </c>
      <c r="D971">
        <v>4.2</v>
      </c>
      <c r="E971">
        <v>70</v>
      </c>
      <c r="F971">
        <v>36.840000000000003</v>
      </c>
      <c r="G971">
        <v>2791</v>
      </c>
      <c r="H971">
        <v>30919</v>
      </c>
      <c r="I971">
        <v>3</v>
      </c>
      <c r="J971">
        <v>351</v>
      </c>
      <c r="K971">
        <v>145.01220666159</v>
      </c>
      <c r="L971">
        <v>2.1</v>
      </c>
      <c r="M971">
        <v>7.4</v>
      </c>
      <c r="N971" t="s">
        <v>20</v>
      </c>
      <c r="O971">
        <v>30</v>
      </c>
      <c r="P971">
        <v>32</v>
      </c>
      <c r="Q971">
        <v>581225.73</v>
      </c>
    </row>
    <row r="972" spans="1:17" x14ac:dyDescent="0.25">
      <c r="A972" t="s">
        <v>998</v>
      </c>
      <c r="B972" t="s">
        <v>18</v>
      </c>
      <c r="C972" t="s">
        <v>23</v>
      </c>
      <c r="D972">
        <v>3.2</v>
      </c>
      <c r="E972">
        <v>40</v>
      </c>
      <c r="F972">
        <v>27.75</v>
      </c>
      <c r="G972">
        <v>1436</v>
      </c>
      <c r="H972">
        <v>22345</v>
      </c>
      <c r="I972">
        <v>18</v>
      </c>
      <c r="J972">
        <v>131</v>
      </c>
      <c r="K972">
        <v>205.33997539891001</v>
      </c>
      <c r="L972">
        <v>8.8000000000000007</v>
      </c>
      <c r="M972">
        <v>2.7</v>
      </c>
      <c r="N972" t="s">
        <v>20</v>
      </c>
      <c r="O972">
        <v>35</v>
      </c>
      <c r="P972">
        <v>35</v>
      </c>
      <c r="Q972">
        <v>272315.75</v>
      </c>
    </row>
    <row r="973" spans="1:17" x14ac:dyDescent="0.25">
      <c r="A973" t="s">
        <v>999</v>
      </c>
      <c r="B973" t="s">
        <v>22</v>
      </c>
      <c r="C973" t="s">
        <v>19</v>
      </c>
      <c r="D973">
        <v>4.7</v>
      </c>
      <c r="E973">
        <v>71</v>
      </c>
      <c r="F973">
        <v>66.48</v>
      </c>
      <c r="G973">
        <v>5026</v>
      </c>
      <c r="H973">
        <v>55491</v>
      </c>
      <c r="I973">
        <v>19</v>
      </c>
      <c r="J973">
        <v>193</v>
      </c>
      <c r="K973">
        <v>132.379418268004</v>
      </c>
      <c r="L973">
        <v>9.3000000000000007</v>
      </c>
      <c r="M973">
        <v>2.2999999999999998</v>
      </c>
      <c r="N973" t="s">
        <v>20</v>
      </c>
      <c r="O973">
        <v>26</v>
      </c>
      <c r="P973">
        <v>22</v>
      </c>
      <c r="Q973">
        <v>1072388.1100000001</v>
      </c>
    </row>
    <row r="974" spans="1:17" x14ac:dyDescent="0.25">
      <c r="A974" t="s">
        <v>1000</v>
      </c>
      <c r="B974" t="s">
        <v>18</v>
      </c>
      <c r="C974" t="s">
        <v>23</v>
      </c>
      <c r="D974">
        <v>4.2</v>
      </c>
      <c r="E974">
        <v>49</v>
      </c>
      <c r="F974">
        <v>33.770000000000003</v>
      </c>
      <c r="G974">
        <v>849</v>
      </c>
      <c r="H974">
        <v>17002</v>
      </c>
      <c r="I974">
        <v>16</v>
      </c>
      <c r="J974">
        <v>619</v>
      </c>
      <c r="K974">
        <v>227.968505099597</v>
      </c>
      <c r="L974">
        <v>5.4</v>
      </c>
      <c r="M974">
        <v>1.4</v>
      </c>
      <c r="N974" t="s">
        <v>26</v>
      </c>
      <c r="O974">
        <v>36</v>
      </c>
      <c r="P974">
        <v>2</v>
      </c>
      <c r="Q974">
        <v>386430.73</v>
      </c>
    </row>
    <row r="975" spans="1:17" x14ac:dyDescent="0.25">
      <c r="A975" t="s">
        <v>1001</v>
      </c>
      <c r="B975" t="s">
        <v>33</v>
      </c>
      <c r="C975" t="s">
        <v>41</v>
      </c>
      <c r="D975">
        <v>4.9000000000000004</v>
      </c>
      <c r="E975">
        <v>54</v>
      </c>
      <c r="F975">
        <v>37.520000000000003</v>
      </c>
      <c r="G975">
        <v>2466</v>
      </c>
      <c r="H975">
        <v>34433</v>
      </c>
      <c r="I975">
        <v>16</v>
      </c>
      <c r="J975">
        <v>191</v>
      </c>
      <c r="K975">
        <v>91.282386720416497</v>
      </c>
      <c r="L975">
        <v>1.9</v>
      </c>
      <c r="M975">
        <v>2.4</v>
      </c>
      <c r="N975" t="s">
        <v>26</v>
      </c>
      <c r="O975">
        <v>32</v>
      </c>
      <c r="P975">
        <v>8</v>
      </c>
      <c r="Q975">
        <v>469164.97</v>
      </c>
    </row>
    <row r="976" spans="1:17" x14ac:dyDescent="0.25">
      <c r="A976" t="s">
        <v>1002</v>
      </c>
      <c r="B976" t="s">
        <v>22</v>
      </c>
      <c r="C976" t="s">
        <v>25</v>
      </c>
      <c r="D976">
        <v>4.3</v>
      </c>
      <c r="E976">
        <v>84</v>
      </c>
      <c r="F976">
        <v>46.71</v>
      </c>
      <c r="G976">
        <v>3113</v>
      </c>
      <c r="H976">
        <v>32354</v>
      </c>
      <c r="I976">
        <v>3</v>
      </c>
      <c r="J976">
        <v>390</v>
      </c>
      <c r="K976">
        <v>200.159139644552</v>
      </c>
      <c r="L976">
        <v>6.5</v>
      </c>
      <c r="M976">
        <v>8.3000000000000007</v>
      </c>
      <c r="N976" t="s">
        <v>20</v>
      </c>
      <c r="O976">
        <v>3</v>
      </c>
      <c r="P976">
        <v>66</v>
      </c>
      <c r="Q976">
        <v>879967.35</v>
      </c>
    </row>
    <row r="977" spans="1:17" x14ac:dyDescent="0.25">
      <c r="A977" t="s">
        <v>1003</v>
      </c>
      <c r="B977" t="s">
        <v>22</v>
      </c>
      <c r="C977" t="s">
        <v>25</v>
      </c>
      <c r="D977">
        <v>3.4</v>
      </c>
      <c r="E977">
        <v>81</v>
      </c>
      <c r="F977">
        <v>51.85</v>
      </c>
      <c r="G977">
        <v>2555</v>
      </c>
      <c r="H977">
        <v>26390</v>
      </c>
      <c r="I977">
        <v>18</v>
      </c>
      <c r="J977">
        <v>476</v>
      </c>
      <c r="K977">
        <v>149.49154442698401</v>
      </c>
      <c r="L977">
        <v>4.3</v>
      </c>
      <c r="M977">
        <v>9.5</v>
      </c>
      <c r="N977" t="s">
        <v>26</v>
      </c>
      <c r="O977">
        <v>74</v>
      </c>
      <c r="P977">
        <v>61</v>
      </c>
      <c r="Q977">
        <v>957770.9</v>
      </c>
    </row>
    <row r="978" spans="1:17" x14ac:dyDescent="0.25">
      <c r="A978" t="s">
        <v>1004</v>
      </c>
      <c r="B978" t="s">
        <v>33</v>
      </c>
      <c r="C978" t="s">
        <v>36</v>
      </c>
      <c r="D978">
        <v>3.9</v>
      </c>
      <c r="E978">
        <v>63</v>
      </c>
      <c r="F978">
        <v>55.85</v>
      </c>
      <c r="G978">
        <v>817</v>
      </c>
      <c r="H978">
        <v>14083</v>
      </c>
      <c r="I978">
        <v>13</v>
      </c>
      <c r="J978">
        <v>524</v>
      </c>
      <c r="K978">
        <v>177.06024467463001</v>
      </c>
      <c r="L978">
        <v>2.4</v>
      </c>
      <c r="M978">
        <v>9.1</v>
      </c>
      <c r="N978" t="s">
        <v>20</v>
      </c>
      <c r="O978">
        <v>24</v>
      </c>
      <c r="P978">
        <v>45</v>
      </c>
      <c r="Q978">
        <v>796143.75</v>
      </c>
    </row>
    <row r="979" spans="1:17" x14ac:dyDescent="0.25">
      <c r="A979" t="s">
        <v>1005</v>
      </c>
      <c r="B979" t="s">
        <v>33</v>
      </c>
      <c r="C979" t="s">
        <v>30</v>
      </c>
      <c r="D979">
        <v>4.3</v>
      </c>
      <c r="E979">
        <v>60</v>
      </c>
      <c r="F979">
        <v>30.49</v>
      </c>
      <c r="G979">
        <v>2335</v>
      </c>
      <c r="H979">
        <v>26092</v>
      </c>
      <c r="I979">
        <v>8</v>
      </c>
      <c r="J979">
        <v>586</v>
      </c>
      <c r="K979">
        <v>192.40826526772099</v>
      </c>
      <c r="L979">
        <v>9.3000000000000007</v>
      </c>
      <c r="M979">
        <v>4.3</v>
      </c>
      <c r="N979" t="s">
        <v>26</v>
      </c>
      <c r="O979">
        <v>55</v>
      </c>
      <c r="P979">
        <v>8</v>
      </c>
      <c r="Q979">
        <v>423338.57</v>
      </c>
    </row>
    <row r="980" spans="1:17" x14ac:dyDescent="0.25">
      <c r="A980" t="s">
        <v>1006</v>
      </c>
      <c r="B980" t="s">
        <v>33</v>
      </c>
      <c r="C980" t="s">
        <v>36</v>
      </c>
      <c r="D980">
        <v>3.1</v>
      </c>
      <c r="E980">
        <v>70</v>
      </c>
      <c r="F980">
        <v>56.17</v>
      </c>
      <c r="G980">
        <v>1895</v>
      </c>
      <c r="H980">
        <v>18257</v>
      </c>
      <c r="I980">
        <v>7</v>
      </c>
      <c r="J980">
        <v>663</v>
      </c>
      <c r="K980">
        <v>64.973970065101597</v>
      </c>
      <c r="L980">
        <v>3.2</v>
      </c>
      <c r="M980">
        <v>7.5</v>
      </c>
      <c r="N980" t="s">
        <v>20</v>
      </c>
      <c r="O980">
        <v>4</v>
      </c>
      <c r="P980">
        <v>21</v>
      </c>
      <c r="Q980">
        <v>879921.7</v>
      </c>
    </row>
    <row r="981" spans="1:17" x14ac:dyDescent="0.25">
      <c r="A981" t="s">
        <v>1007</v>
      </c>
      <c r="B981" t="s">
        <v>18</v>
      </c>
      <c r="C981" t="s">
        <v>25</v>
      </c>
      <c r="D981">
        <v>3</v>
      </c>
      <c r="E981">
        <v>38</v>
      </c>
      <c r="F981">
        <v>45</v>
      </c>
      <c r="G981">
        <v>756</v>
      </c>
      <c r="H981">
        <v>14918</v>
      </c>
      <c r="I981">
        <v>19</v>
      </c>
      <c r="J981">
        <v>192</v>
      </c>
      <c r="K981">
        <v>281.00606531921602</v>
      </c>
      <c r="L981">
        <v>7.4</v>
      </c>
      <c r="M981">
        <v>8.4</v>
      </c>
      <c r="N981" t="s">
        <v>20</v>
      </c>
      <c r="O981">
        <v>1</v>
      </c>
      <c r="P981">
        <v>13</v>
      </c>
      <c r="Q981">
        <v>404283.9</v>
      </c>
    </row>
    <row r="982" spans="1:17" x14ac:dyDescent="0.25">
      <c r="A982" t="s">
        <v>1008</v>
      </c>
      <c r="B982" t="s">
        <v>18</v>
      </c>
      <c r="C982" t="s">
        <v>41</v>
      </c>
      <c r="D982">
        <v>3.3</v>
      </c>
      <c r="E982">
        <v>49</v>
      </c>
      <c r="F982">
        <v>42.67</v>
      </c>
      <c r="G982">
        <v>871</v>
      </c>
      <c r="H982">
        <v>12592</v>
      </c>
      <c r="I982">
        <v>12</v>
      </c>
      <c r="J982">
        <v>635</v>
      </c>
      <c r="K982">
        <v>246.52295878781501</v>
      </c>
      <c r="L982">
        <v>4.9000000000000004</v>
      </c>
      <c r="M982">
        <v>8.3000000000000007</v>
      </c>
      <c r="N982" t="s">
        <v>26</v>
      </c>
      <c r="O982">
        <v>39</v>
      </c>
      <c r="P982">
        <v>30</v>
      </c>
      <c r="Q982">
        <v>482642.1</v>
      </c>
    </row>
    <row r="983" spans="1:17" x14ac:dyDescent="0.25">
      <c r="A983" t="s">
        <v>1009</v>
      </c>
      <c r="B983" t="s">
        <v>22</v>
      </c>
      <c r="C983" t="s">
        <v>36</v>
      </c>
      <c r="D983">
        <v>3.5</v>
      </c>
      <c r="E983">
        <v>77</v>
      </c>
      <c r="F983">
        <v>61.18</v>
      </c>
      <c r="G983">
        <v>4397</v>
      </c>
      <c r="H983">
        <v>50723</v>
      </c>
      <c r="I983">
        <v>18</v>
      </c>
      <c r="J983">
        <v>463</v>
      </c>
      <c r="K983">
        <v>160.61394718493099</v>
      </c>
      <c r="L983">
        <v>8.5</v>
      </c>
      <c r="M983">
        <v>1.6</v>
      </c>
      <c r="N983" t="s">
        <v>26</v>
      </c>
      <c r="O983">
        <v>76</v>
      </c>
      <c r="P983">
        <v>53</v>
      </c>
      <c r="Q983">
        <v>1072678.21</v>
      </c>
    </row>
    <row r="984" spans="1:17" x14ac:dyDescent="0.25">
      <c r="A984" t="s">
        <v>1010</v>
      </c>
      <c r="B984" t="s">
        <v>33</v>
      </c>
      <c r="C984" t="s">
        <v>23</v>
      </c>
      <c r="D984">
        <v>3.9</v>
      </c>
      <c r="E984">
        <v>61</v>
      </c>
      <c r="F984">
        <v>27.31</v>
      </c>
      <c r="G984">
        <v>2555</v>
      </c>
      <c r="H984">
        <v>32804</v>
      </c>
      <c r="I984">
        <v>15</v>
      </c>
      <c r="J984">
        <v>93</v>
      </c>
      <c r="K984">
        <v>186.86737460685501</v>
      </c>
      <c r="L984">
        <v>7.3</v>
      </c>
      <c r="M984">
        <v>2.9</v>
      </c>
      <c r="N984" t="s">
        <v>20</v>
      </c>
      <c r="O984">
        <v>55</v>
      </c>
      <c r="P984">
        <v>59</v>
      </c>
      <c r="Q984">
        <v>393706.33</v>
      </c>
    </row>
    <row r="985" spans="1:17" x14ac:dyDescent="0.25">
      <c r="A985" t="s">
        <v>1011</v>
      </c>
      <c r="B985" t="s">
        <v>22</v>
      </c>
      <c r="C985" t="s">
        <v>30</v>
      </c>
      <c r="D985">
        <v>4</v>
      </c>
      <c r="E985">
        <v>72</v>
      </c>
      <c r="F985">
        <v>32.56</v>
      </c>
      <c r="G985">
        <v>3142</v>
      </c>
      <c r="H985">
        <v>35067</v>
      </c>
      <c r="I985">
        <v>12</v>
      </c>
      <c r="J985">
        <v>954</v>
      </c>
      <c r="K985">
        <v>58.133900756821198</v>
      </c>
      <c r="L985">
        <v>2.1</v>
      </c>
      <c r="M985">
        <v>9.5</v>
      </c>
      <c r="N985" t="s">
        <v>20</v>
      </c>
      <c r="O985">
        <v>26</v>
      </c>
      <c r="P985">
        <v>52</v>
      </c>
      <c r="Q985">
        <v>542120.11</v>
      </c>
    </row>
    <row r="986" spans="1:17" x14ac:dyDescent="0.25">
      <c r="A986" t="s">
        <v>1012</v>
      </c>
      <c r="B986" t="s">
        <v>22</v>
      </c>
      <c r="C986" t="s">
        <v>23</v>
      </c>
      <c r="D986">
        <v>3.3</v>
      </c>
      <c r="E986">
        <v>90</v>
      </c>
      <c r="F986">
        <v>33.92</v>
      </c>
      <c r="G986">
        <v>5817</v>
      </c>
      <c r="H986">
        <v>63872</v>
      </c>
      <c r="I986">
        <v>6</v>
      </c>
      <c r="J986">
        <v>909</v>
      </c>
      <c r="K986">
        <v>174.486833377008</v>
      </c>
      <c r="L986">
        <v>5</v>
      </c>
      <c r="M986">
        <v>7.7</v>
      </c>
      <c r="N986" t="s">
        <v>26</v>
      </c>
      <c r="O986">
        <v>80</v>
      </c>
      <c r="P986">
        <v>86</v>
      </c>
      <c r="Q986">
        <v>700281.02</v>
      </c>
    </row>
    <row r="987" spans="1:17" x14ac:dyDescent="0.25">
      <c r="A987" t="s">
        <v>1013</v>
      </c>
      <c r="B987" t="s">
        <v>22</v>
      </c>
      <c r="C987" t="s">
        <v>30</v>
      </c>
      <c r="D987">
        <v>4.3</v>
      </c>
      <c r="E987">
        <v>84</v>
      </c>
      <c r="F987">
        <v>35.520000000000003</v>
      </c>
      <c r="G987">
        <v>4156</v>
      </c>
      <c r="H987">
        <v>50135</v>
      </c>
      <c r="I987">
        <v>17</v>
      </c>
      <c r="J987">
        <v>290</v>
      </c>
      <c r="K987">
        <v>156.57898531885201</v>
      </c>
      <c r="L987">
        <v>3.3</v>
      </c>
      <c r="M987">
        <v>8.5</v>
      </c>
      <c r="N987" t="s">
        <v>20</v>
      </c>
      <c r="O987">
        <v>53</v>
      </c>
      <c r="P987">
        <v>32</v>
      </c>
      <c r="Q987">
        <v>688665.87</v>
      </c>
    </row>
    <row r="988" spans="1:17" x14ac:dyDescent="0.25">
      <c r="A988" t="s">
        <v>1014</v>
      </c>
      <c r="B988" t="s">
        <v>22</v>
      </c>
      <c r="C988" t="s">
        <v>41</v>
      </c>
      <c r="D988">
        <v>4.2</v>
      </c>
      <c r="E988">
        <v>77</v>
      </c>
      <c r="F988">
        <v>42.68</v>
      </c>
      <c r="G988">
        <v>7542</v>
      </c>
      <c r="H988">
        <v>74858</v>
      </c>
      <c r="I988">
        <v>4</v>
      </c>
      <c r="J988">
        <v>131</v>
      </c>
      <c r="K988">
        <v>143.62131672976199</v>
      </c>
      <c r="L988">
        <v>7.4</v>
      </c>
      <c r="M988">
        <v>5.6</v>
      </c>
      <c r="N988" t="s">
        <v>20</v>
      </c>
      <c r="O988">
        <v>74</v>
      </c>
      <c r="P988">
        <v>40</v>
      </c>
      <c r="Q988">
        <v>750396.26</v>
      </c>
    </row>
    <row r="989" spans="1:17" x14ac:dyDescent="0.25">
      <c r="A989" t="s">
        <v>1015</v>
      </c>
      <c r="B989" t="s">
        <v>33</v>
      </c>
      <c r="C989" t="s">
        <v>36</v>
      </c>
      <c r="D989">
        <v>3.6</v>
      </c>
      <c r="E989">
        <v>56</v>
      </c>
      <c r="F989">
        <v>59.98</v>
      </c>
      <c r="G989">
        <v>734</v>
      </c>
      <c r="H989">
        <v>9726</v>
      </c>
      <c r="I989">
        <v>12</v>
      </c>
      <c r="J989">
        <v>444</v>
      </c>
      <c r="K989">
        <v>253.838033409411</v>
      </c>
      <c r="L989">
        <v>5.9</v>
      </c>
      <c r="M989">
        <v>4.5</v>
      </c>
      <c r="N989" t="s">
        <v>20</v>
      </c>
      <c r="O989">
        <v>8</v>
      </c>
      <c r="P989">
        <v>27</v>
      </c>
      <c r="Q989">
        <v>757369.32</v>
      </c>
    </row>
    <row r="990" spans="1:17" x14ac:dyDescent="0.25">
      <c r="A990" t="s">
        <v>1016</v>
      </c>
      <c r="B990" t="s">
        <v>22</v>
      </c>
      <c r="C990" t="s">
        <v>30</v>
      </c>
      <c r="D990">
        <v>3</v>
      </c>
      <c r="E990">
        <v>86</v>
      </c>
      <c r="F990">
        <v>32.61</v>
      </c>
      <c r="G990">
        <v>1209</v>
      </c>
      <c r="H990">
        <v>18719</v>
      </c>
      <c r="I990">
        <v>17</v>
      </c>
      <c r="J990">
        <v>919</v>
      </c>
      <c r="K990">
        <v>95.481093630757897</v>
      </c>
      <c r="L990">
        <v>4.0999999999999996</v>
      </c>
      <c r="M990">
        <v>6.9</v>
      </c>
      <c r="N990" t="s">
        <v>20</v>
      </c>
      <c r="O990">
        <v>10</v>
      </c>
      <c r="P990">
        <v>20</v>
      </c>
      <c r="Q990">
        <v>642242.49</v>
      </c>
    </row>
    <row r="991" spans="1:17" x14ac:dyDescent="0.25">
      <c r="A991" t="s">
        <v>1017</v>
      </c>
      <c r="B991" t="s">
        <v>33</v>
      </c>
      <c r="C991" t="s">
        <v>23</v>
      </c>
      <c r="D991">
        <v>3.2</v>
      </c>
      <c r="E991">
        <v>61</v>
      </c>
      <c r="F991">
        <v>35.67</v>
      </c>
      <c r="G991">
        <v>2257</v>
      </c>
      <c r="H991">
        <v>29490</v>
      </c>
      <c r="I991">
        <v>5</v>
      </c>
      <c r="J991">
        <v>548</v>
      </c>
      <c r="K991">
        <v>94.077562383501999</v>
      </c>
      <c r="L991">
        <v>4</v>
      </c>
      <c r="M991">
        <v>5.3</v>
      </c>
      <c r="N991" t="s">
        <v>26</v>
      </c>
      <c r="O991">
        <v>6</v>
      </c>
      <c r="P991">
        <v>25</v>
      </c>
      <c r="Q991">
        <v>493227.3</v>
      </c>
    </row>
    <row r="992" spans="1:17" x14ac:dyDescent="0.25">
      <c r="A992" t="s">
        <v>1018</v>
      </c>
      <c r="B992" t="s">
        <v>33</v>
      </c>
      <c r="C992" t="s">
        <v>36</v>
      </c>
      <c r="D992">
        <v>3.8</v>
      </c>
      <c r="E992">
        <v>69</v>
      </c>
      <c r="F992">
        <v>61.22</v>
      </c>
      <c r="G992">
        <v>3698</v>
      </c>
      <c r="H992">
        <v>44076</v>
      </c>
      <c r="I992">
        <v>6</v>
      </c>
      <c r="J992">
        <v>115</v>
      </c>
      <c r="K992">
        <v>180.41945652444701</v>
      </c>
      <c r="L992">
        <v>2</v>
      </c>
      <c r="M992">
        <v>4.4000000000000004</v>
      </c>
      <c r="N992" t="s">
        <v>20</v>
      </c>
      <c r="O992">
        <v>29</v>
      </c>
      <c r="P992">
        <v>9</v>
      </c>
      <c r="Q992">
        <v>944602.58</v>
      </c>
    </row>
    <row r="993" spans="1:17" x14ac:dyDescent="0.25">
      <c r="A993" t="s">
        <v>1019</v>
      </c>
      <c r="B993" t="s">
        <v>18</v>
      </c>
      <c r="C993" t="s">
        <v>36</v>
      </c>
      <c r="D993">
        <v>3.3</v>
      </c>
      <c r="E993">
        <v>47</v>
      </c>
      <c r="F993">
        <v>56.44</v>
      </c>
      <c r="G993">
        <v>3101</v>
      </c>
      <c r="H993">
        <v>36570</v>
      </c>
      <c r="I993">
        <v>15</v>
      </c>
      <c r="J993">
        <v>327</v>
      </c>
      <c r="K993">
        <v>221.785957212483</v>
      </c>
      <c r="L993">
        <v>2.9</v>
      </c>
      <c r="M993">
        <v>4.0999999999999996</v>
      </c>
      <c r="N993" t="s">
        <v>26</v>
      </c>
      <c r="O993">
        <v>28</v>
      </c>
      <c r="P993">
        <v>22</v>
      </c>
      <c r="Q993">
        <v>609392.92000000004</v>
      </c>
    </row>
    <row r="994" spans="1:17" x14ac:dyDescent="0.25">
      <c r="A994" t="s">
        <v>1020</v>
      </c>
      <c r="B994" t="s">
        <v>33</v>
      </c>
      <c r="C994" t="s">
        <v>23</v>
      </c>
      <c r="D994">
        <v>3.8</v>
      </c>
      <c r="E994">
        <v>67</v>
      </c>
      <c r="F994">
        <v>29.47</v>
      </c>
      <c r="G994">
        <v>764</v>
      </c>
      <c r="H994">
        <v>15870</v>
      </c>
      <c r="I994">
        <v>8</v>
      </c>
      <c r="J994">
        <v>648</v>
      </c>
      <c r="K994">
        <v>55.610132377166103</v>
      </c>
      <c r="L994">
        <v>7.4</v>
      </c>
      <c r="M994">
        <v>2.4</v>
      </c>
      <c r="N994" t="s">
        <v>26</v>
      </c>
      <c r="O994">
        <v>36</v>
      </c>
      <c r="P994">
        <v>66</v>
      </c>
      <c r="Q994">
        <v>451554.75</v>
      </c>
    </row>
    <row r="995" spans="1:17" x14ac:dyDescent="0.25">
      <c r="A995" t="s">
        <v>1021</v>
      </c>
      <c r="B995" t="s">
        <v>18</v>
      </c>
      <c r="C995" t="s">
        <v>25</v>
      </c>
      <c r="D995">
        <v>4.3</v>
      </c>
      <c r="E995">
        <v>44</v>
      </c>
      <c r="F995">
        <v>48.62</v>
      </c>
      <c r="G995">
        <v>2877</v>
      </c>
      <c r="H995">
        <v>34702</v>
      </c>
      <c r="I995">
        <v>16</v>
      </c>
      <c r="J995">
        <v>965</v>
      </c>
      <c r="K995">
        <v>186.460122561242</v>
      </c>
      <c r="L995">
        <v>6.5</v>
      </c>
      <c r="M995">
        <v>5.8</v>
      </c>
      <c r="N995" t="s">
        <v>20</v>
      </c>
      <c r="O995">
        <v>11</v>
      </c>
      <c r="P995">
        <v>9</v>
      </c>
      <c r="Q995">
        <v>499605.32</v>
      </c>
    </row>
    <row r="996" spans="1:17" x14ac:dyDescent="0.25">
      <c r="A996" t="s">
        <v>1022</v>
      </c>
      <c r="B996" t="s">
        <v>33</v>
      </c>
      <c r="C996" t="s">
        <v>30</v>
      </c>
      <c r="D996">
        <v>4.0999999999999996</v>
      </c>
      <c r="E996">
        <v>52</v>
      </c>
      <c r="F996">
        <v>32.35</v>
      </c>
      <c r="G996">
        <v>3246</v>
      </c>
      <c r="H996">
        <v>39902</v>
      </c>
      <c r="I996">
        <v>13</v>
      </c>
      <c r="J996">
        <v>926</v>
      </c>
      <c r="K996">
        <v>124.674782182182</v>
      </c>
      <c r="L996">
        <v>4.2</v>
      </c>
      <c r="M996">
        <v>5.7</v>
      </c>
      <c r="N996" t="s">
        <v>20</v>
      </c>
      <c r="O996">
        <v>44</v>
      </c>
      <c r="P996">
        <v>44</v>
      </c>
      <c r="Q996">
        <v>397914.7</v>
      </c>
    </row>
    <row r="997" spans="1:17" x14ac:dyDescent="0.25">
      <c r="A997" t="s">
        <v>1023</v>
      </c>
      <c r="B997" t="s">
        <v>33</v>
      </c>
      <c r="C997" t="s">
        <v>23</v>
      </c>
      <c r="D997">
        <v>3.5</v>
      </c>
      <c r="E997">
        <v>68</v>
      </c>
      <c r="F997">
        <v>35.270000000000003</v>
      </c>
      <c r="G997">
        <v>1358</v>
      </c>
      <c r="H997">
        <v>13873</v>
      </c>
      <c r="I997">
        <v>15</v>
      </c>
      <c r="J997">
        <v>974</v>
      </c>
      <c r="K997">
        <v>239.22037950525001</v>
      </c>
      <c r="L997">
        <v>8.5</v>
      </c>
      <c r="M997">
        <v>6.3</v>
      </c>
      <c r="N997" t="s">
        <v>26</v>
      </c>
      <c r="O997">
        <v>66</v>
      </c>
      <c r="P997">
        <v>0</v>
      </c>
      <c r="Q997">
        <v>554647.31000000006</v>
      </c>
    </row>
    <row r="998" spans="1:17" x14ac:dyDescent="0.25">
      <c r="A998" t="s">
        <v>1024</v>
      </c>
      <c r="B998" t="s">
        <v>33</v>
      </c>
      <c r="C998" t="s">
        <v>41</v>
      </c>
      <c r="D998">
        <v>3.7</v>
      </c>
      <c r="E998">
        <v>64</v>
      </c>
      <c r="F998">
        <v>44.69</v>
      </c>
      <c r="G998">
        <v>931</v>
      </c>
      <c r="H998">
        <v>14966</v>
      </c>
      <c r="I998">
        <v>13</v>
      </c>
      <c r="J998">
        <v>907</v>
      </c>
      <c r="K998">
        <v>167.217976744152</v>
      </c>
      <c r="L998">
        <v>5.4</v>
      </c>
      <c r="M998">
        <v>2</v>
      </c>
      <c r="N998" t="s">
        <v>20</v>
      </c>
      <c r="O998">
        <v>47</v>
      </c>
      <c r="P998">
        <v>27</v>
      </c>
      <c r="Q998">
        <v>650340.9</v>
      </c>
    </row>
    <row r="999" spans="1:17" x14ac:dyDescent="0.25">
      <c r="A999" t="s">
        <v>1025</v>
      </c>
      <c r="B999" t="s">
        <v>18</v>
      </c>
      <c r="C999" t="s">
        <v>19</v>
      </c>
      <c r="D999">
        <v>4.2</v>
      </c>
      <c r="E999">
        <v>45</v>
      </c>
      <c r="F999">
        <v>67.19</v>
      </c>
      <c r="G999">
        <v>3411</v>
      </c>
      <c r="H999">
        <v>42132</v>
      </c>
      <c r="I999">
        <v>15</v>
      </c>
      <c r="J999">
        <v>602</v>
      </c>
      <c r="K999">
        <v>258.51881626442599</v>
      </c>
      <c r="L999">
        <v>8.1</v>
      </c>
      <c r="M999">
        <v>9.1999999999999993</v>
      </c>
      <c r="N999" t="s">
        <v>20</v>
      </c>
      <c r="O999">
        <v>35</v>
      </c>
      <c r="P999">
        <v>12</v>
      </c>
      <c r="Q999">
        <v>697392.48</v>
      </c>
    </row>
    <row r="1000" spans="1:17" x14ac:dyDescent="0.25">
      <c r="A1000" t="s">
        <v>1026</v>
      </c>
      <c r="B1000" t="s">
        <v>18</v>
      </c>
      <c r="C1000" t="s">
        <v>23</v>
      </c>
      <c r="D1000">
        <v>4.7</v>
      </c>
      <c r="E1000">
        <v>46</v>
      </c>
      <c r="F1000">
        <v>28.87</v>
      </c>
      <c r="G1000">
        <v>1939</v>
      </c>
      <c r="H1000">
        <v>27197</v>
      </c>
      <c r="I1000">
        <v>2</v>
      </c>
      <c r="J1000">
        <v>940</v>
      </c>
      <c r="K1000">
        <v>149.24399388007399</v>
      </c>
      <c r="L1000">
        <v>8</v>
      </c>
      <c r="M1000">
        <v>7.7</v>
      </c>
      <c r="N1000" t="s">
        <v>20</v>
      </c>
      <c r="O1000">
        <v>16</v>
      </c>
      <c r="P1000">
        <v>38</v>
      </c>
      <c r="Q1000">
        <v>308393.71000000002</v>
      </c>
    </row>
    <row r="1001" spans="1:17" x14ac:dyDescent="0.25">
      <c r="A1001" t="s">
        <v>1027</v>
      </c>
      <c r="B1001" t="s">
        <v>22</v>
      </c>
      <c r="C1001" t="s">
        <v>36</v>
      </c>
      <c r="D1001">
        <v>4.5</v>
      </c>
      <c r="E1001">
        <v>70</v>
      </c>
      <c r="F1001">
        <v>63.39</v>
      </c>
      <c r="G1001">
        <v>2048</v>
      </c>
      <c r="H1001">
        <v>20186</v>
      </c>
      <c r="I1001">
        <v>18</v>
      </c>
      <c r="J1001">
        <v>765</v>
      </c>
      <c r="K1001">
        <v>256.77238719357399</v>
      </c>
      <c r="L1001">
        <v>8.6</v>
      </c>
      <c r="M1001">
        <v>2.2000000000000002</v>
      </c>
      <c r="N1001" t="s">
        <v>20</v>
      </c>
      <c r="O1001">
        <v>9</v>
      </c>
      <c r="P1001">
        <v>57</v>
      </c>
      <c r="Q1001">
        <v>1004963.74</v>
      </c>
    </row>
    <row r="1002" spans="1:17" x14ac:dyDescent="0.25">
      <c r="A1002" t="s">
        <v>1028</v>
      </c>
      <c r="B1002" t="s">
        <v>18</v>
      </c>
      <c r="C1002" t="s">
        <v>36</v>
      </c>
      <c r="D1002">
        <v>4.0999999999999996</v>
      </c>
      <c r="E1002">
        <v>40</v>
      </c>
      <c r="F1002">
        <v>57.29</v>
      </c>
      <c r="G1002">
        <v>3109</v>
      </c>
      <c r="H1002">
        <v>33012</v>
      </c>
      <c r="I1002">
        <v>7</v>
      </c>
      <c r="J1002">
        <v>929</v>
      </c>
      <c r="K1002">
        <v>229.12677105354399</v>
      </c>
      <c r="L1002">
        <v>8.6</v>
      </c>
      <c r="M1002">
        <v>1.7</v>
      </c>
      <c r="N1002" t="s">
        <v>20</v>
      </c>
      <c r="O1002">
        <v>12</v>
      </c>
      <c r="P1002">
        <v>37</v>
      </c>
      <c r="Q1002">
        <v>524989.71</v>
      </c>
    </row>
    <row r="1003" spans="1:17" x14ac:dyDescent="0.25">
      <c r="A1003" t="s">
        <v>1029</v>
      </c>
      <c r="B1003" t="s">
        <v>18</v>
      </c>
      <c r="C1003" t="s">
        <v>23</v>
      </c>
      <c r="D1003">
        <v>3.7</v>
      </c>
      <c r="E1003">
        <v>35</v>
      </c>
      <c r="F1003">
        <v>31.51</v>
      </c>
      <c r="G1003">
        <v>2639</v>
      </c>
      <c r="H1003">
        <v>34115</v>
      </c>
      <c r="I1003">
        <v>9</v>
      </c>
      <c r="J1003">
        <v>398</v>
      </c>
      <c r="K1003">
        <v>257.06434669763001</v>
      </c>
      <c r="L1003">
        <v>7.1</v>
      </c>
      <c r="M1003">
        <v>6.8</v>
      </c>
      <c r="N1003" t="s">
        <v>20</v>
      </c>
      <c r="O1003">
        <v>22</v>
      </c>
      <c r="P1003">
        <v>0</v>
      </c>
      <c r="Q1003">
        <v>264627.62</v>
      </c>
    </row>
    <row r="1004" spans="1:17" x14ac:dyDescent="0.25">
      <c r="A1004" t="s">
        <v>1030</v>
      </c>
      <c r="B1004" t="s">
        <v>18</v>
      </c>
      <c r="C1004" t="s">
        <v>19</v>
      </c>
      <c r="D1004">
        <v>3.7</v>
      </c>
      <c r="E1004">
        <v>38</v>
      </c>
      <c r="F1004">
        <v>72.7</v>
      </c>
      <c r="G1004">
        <v>1351</v>
      </c>
      <c r="H1004">
        <v>13710</v>
      </c>
      <c r="I1004">
        <v>7</v>
      </c>
      <c r="J1004">
        <v>900</v>
      </c>
      <c r="K1004">
        <v>253.10511580416599</v>
      </c>
      <c r="L1004">
        <v>7.7</v>
      </c>
      <c r="M1004">
        <v>4.0999999999999996</v>
      </c>
      <c r="N1004" t="s">
        <v>26</v>
      </c>
      <c r="O1004">
        <v>29</v>
      </c>
      <c r="P1004">
        <v>1</v>
      </c>
      <c r="Q1004">
        <v>624602.4</v>
      </c>
    </row>
    <row r="1005" spans="1:17" x14ac:dyDescent="0.25">
      <c r="A1005" t="s">
        <v>1031</v>
      </c>
      <c r="B1005" t="s">
        <v>18</v>
      </c>
      <c r="C1005" t="s">
        <v>23</v>
      </c>
      <c r="D1005">
        <v>4.8</v>
      </c>
      <c r="E1005">
        <v>49</v>
      </c>
      <c r="F1005">
        <v>32.19</v>
      </c>
      <c r="G1005">
        <v>2813</v>
      </c>
      <c r="H1005">
        <v>34637</v>
      </c>
      <c r="I1005">
        <v>9</v>
      </c>
      <c r="J1005">
        <v>787</v>
      </c>
      <c r="K1005">
        <v>171.59110462083001</v>
      </c>
      <c r="L1005">
        <v>8</v>
      </c>
      <c r="M1005">
        <v>3.9</v>
      </c>
      <c r="N1005" t="s">
        <v>26</v>
      </c>
      <c r="O1005">
        <v>27</v>
      </c>
      <c r="P1005">
        <v>5</v>
      </c>
      <c r="Q1005">
        <v>368936.32</v>
      </c>
    </row>
    <row r="1006" spans="1:17" x14ac:dyDescent="0.25">
      <c r="A1006" t="s">
        <v>1032</v>
      </c>
      <c r="B1006" t="s">
        <v>22</v>
      </c>
      <c r="C1006" t="s">
        <v>19</v>
      </c>
      <c r="D1006">
        <v>3.1</v>
      </c>
      <c r="E1006">
        <v>85</v>
      </c>
      <c r="F1006">
        <v>72.77</v>
      </c>
      <c r="G1006">
        <v>5424</v>
      </c>
      <c r="H1006">
        <v>56661</v>
      </c>
      <c r="I1006">
        <v>12</v>
      </c>
      <c r="J1006">
        <v>97</v>
      </c>
      <c r="K1006">
        <v>142.0228520297</v>
      </c>
      <c r="L1006">
        <v>2.5</v>
      </c>
      <c r="M1006">
        <v>8.6</v>
      </c>
      <c r="N1006" t="s">
        <v>26</v>
      </c>
      <c r="O1006">
        <v>22</v>
      </c>
      <c r="P1006">
        <v>17</v>
      </c>
      <c r="Q1006">
        <v>1386164.63</v>
      </c>
    </row>
    <row r="1007" spans="1:17" x14ac:dyDescent="0.25">
      <c r="A1007" t="s">
        <v>1033</v>
      </c>
      <c r="B1007" t="s">
        <v>18</v>
      </c>
      <c r="C1007" t="s">
        <v>19</v>
      </c>
      <c r="D1007">
        <v>5</v>
      </c>
      <c r="E1007">
        <v>35</v>
      </c>
      <c r="F1007">
        <v>72.77</v>
      </c>
      <c r="G1007">
        <v>4582</v>
      </c>
      <c r="H1007">
        <v>54815</v>
      </c>
      <c r="I1007">
        <v>10</v>
      </c>
      <c r="J1007">
        <v>332</v>
      </c>
      <c r="K1007">
        <v>241.28621022002</v>
      </c>
      <c r="L1007">
        <v>3.7</v>
      </c>
      <c r="M1007">
        <v>4.0999999999999996</v>
      </c>
      <c r="N1007" t="s">
        <v>20</v>
      </c>
      <c r="O1007">
        <v>4</v>
      </c>
      <c r="P1007">
        <v>17</v>
      </c>
      <c r="Q1007">
        <v>583487.97</v>
      </c>
    </row>
    <row r="1008" spans="1:17" x14ac:dyDescent="0.25">
      <c r="A1008" t="s">
        <v>1034</v>
      </c>
      <c r="B1008" t="s">
        <v>33</v>
      </c>
      <c r="C1008" t="s">
        <v>41</v>
      </c>
      <c r="D1008">
        <v>4.3</v>
      </c>
      <c r="E1008">
        <v>61</v>
      </c>
      <c r="F1008">
        <v>45.61</v>
      </c>
      <c r="G1008">
        <v>2005</v>
      </c>
      <c r="H1008">
        <v>26183</v>
      </c>
      <c r="I1008">
        <v>10</v>
      </c>
      <c r="J1008">
        <v>399</v>
      </c>
      <c r="K1008">
        <v>140.38101919573401</v>
      </c>
      <c r="L1008">
        <v>1.9</v>
      </c>
      <c r="M1008">
        <v>6.7</v>
      </c>
      <c r="N1008" t="s">
        <v>20</v>
      </c>
      <c r="O1008">
        <v>48</v>
      </c>
      <c r="P1008">
        <v>21</v>
      </c>
      <c r="Q1008">
        <v>631865.73</v>
      </c>
    </row>
    <row r="1009" spans="1:17" x14ac:dyDescent="0.25">
      <c r="A1009" t="s">
        <v>1035</v>
      </c>
      <c r="B1009" t="s">
        <v>33</v>
      </c>
      <c r="C1009" t="s">
        <v>30</v>
      </c>
      <c r="D1009">
        <v>4.4000000000000004</v>
      </c>
      <c r="E1009">
        <v>68</v>
      </c>
      <c r="F1009">
        <v>33.81</v>
      </c>
      <c r="G1009">
        <v>4374</v>
      </c>
      <c r="H1009">
        <v>49389</v>
      </c>
      <c r="I1009">
        <v>13</v>
      </c>
      <c r="J1009">
        <v>790</v>
      </c>
      <c r="K1009">
        <v>72.349142596514497</v>
      </c>
      <c r="L1009">
        <v>2.7</v>
      </c>
      <c r="M1009">
        <v>5.8</v>
      </c>
      <c r="N1009" t="s">
        <v>26</v>
      </c>
      <c r="O1009">
        <v>29</v>
      </c>
      <c r="P1009">
        <v>46</v>
      </c>
      <c r="Q1009">
        <v>533894.72</v>
      </c>
    </row>
    <row r="1010" spans="1:17" x14ac:dyDescent="0.25">
      <c r="A1010" t="s">
        <v>1036</v>
      </c>
      <c r="B1010" t="s">
        <v>18</v>
      </c>
      <c r="C1010" t="s">
        <v>36</v>
      </c>
      <c r="D1010">
        <v>3.1</v>
      </c>
      <c r="E1010">
        <v>42</v>
      </c>
      <c r="F1010">
        <v>64.66</v>
      </c>
      <c r="G1010">
        <v>1585</v>
      </c>
      <c r="H1010">
        <v>17097</v>
      </c>
      <c r="I1010">
        <v>5</v>
      </c>
      <c r="J1010">
        <v>976</v>
      </c>
      <c r="K1010">
        <v>264.71116185172002</v>
      </c>
      <c r="L1010">
        <v>8</v>
      </c>
      <c r="M1010">
        <v>3.4</v>
      </c>
      <c r="N1010" t="s">
        <v>20</v>
      </c>
      <c r="O1010">
        <v>8</v>
      </c>
      <c r="P1010">
        <v>11</v>
      </c>
      <c r="Q1010">
        <v>611855.56999999995</v>
      </c>
    </row>
    <row r="1011" spans="1:17" x14ac:dyDescent="0.25">
      <c r="A1011" t="s">
        <v>1037</v>
      </c>
      <c r="B1011" t="s">
        <v>18</v>
      </c>
      <c r="C1011" t="s">
        <v>36</v>
      </c>
      <c r="D1011">
        <v>4.2</v>
      </c>
      <c r="E1011">
        <v>42</v>
      </c>
      <c r="F1011">
        <v>55.24</v>
      </c>
      <c r="G1011">
        <v>1636</v>
      </c>
      <c r="H1011">
        <v>20171</v>
      </c>
      <c r="I1011">
        <v>8</v>
      </c>
      <c r="J1011">
        <v>909</v>
      </c>
      <c r="K1011">
        <v>149.29955921532201</v>
      </c>
      <c r="L1011">
        <v>9.5</v>
      </c>
      <c r="M1011">
        <v>4</v>
      </c>
      <c r="N1011" t="s">
        <v>26</v>
      </c>
      <c r="O1011">
        <v>33</v>
      </c>
      <c r="P1011">
        <v>10</v>
      </c>
      <c r="Q1011">
        <v>530503.39</v>
      </c>
    </row>
    <row r="1012" spans="1:17" x14ac:dyDescent="0.25">
      <c r="A1012" t="s">
        <v>1038</v>
      </c>
      <c r="B1012" t="s">
        <v>33</v>
      </c>
      <c r="C1012" t="s">
        <v>19</v>
      </c>
      <c r="D1012">
        <v>4</v>
      </c>
      <c r="E1012">
        <v>53</v>
      </c>
      <c r="F1012">
        <v>68.17</v>
      </c>
      <c r="G1012">
        <v>1183</v>
      </c>
      <c r="H1012">
        <v>12676</v>
      </c>
      <c r="I1012">
        <v>10</v>
      </c>
      <c r="J1012">
        <v>458</v>
      </c>
      <c r="K1012">
        <v>83.150987690767096</v>
      </c>
      <c r="L1012">
        <v>7.1</v>
      </c>
      <c r="M1012">
        <v>9.5</v>
      </c>
      <c r="N1012" t="s">
        <v>20</v>
      </c>
      <c r="O1012">
        <v>47</v>
      </c>
      <c r="P1012">
        <v>8</v>
      </c>
      <c r="Q1012">
        <v>816622.84</v>
      </c>
    </row>
    <row r="1013" spans="1:17" x14ac:dyDescent="0.25">
      <c r="A1013" t="s">
        <v>1039</v>
      </c>
      <c r="B1013" t="s">
        <v>33</v>
      </c>
      <c r="C1013" t="s">
        <v>36</v>
      </c>
      <c r="D1013">
        <v>3.2</v>
      </c>
      <c r="E1013">
        <v>58</v>
      </c>
      <c r="F1013">
        <v>55.54</v>
      </c>
      <c r="G1013">
        <v>904</v>
      </c>
      <c r="H1013">
        <v>15374</v>
      </c>
      <c r="I1013">
        <v>6</v>
      </c>
      <c r="J1013">
        <v>994</v>
      </c>
      <c r="K1013">
        <v>211.619203172487</v>
      </c>
      <c r="L1013">
        <v>9</v>
      </c>
      <c r="M1013">
        <v>4</v>
      </c>
      <c r="N1013" t="s">
        <v>26</v>
      </c>
      <c r="O1013">
        <v>25</v>
      </c>
      <c r="P1013">
        <v>46</v>
      </c>
      <c r="Q1013">
        <v>726025.12</v>
      </c>
    </row>
    <row r="1014" spans="1:17" x14ac:dyDescent="0.25">
      <c r="A1014" t="s">
        <v>1040</v>
      </c>
      <c r="B1014" t="s">
        <v>22</v>
      </c>
      <c r="C1014" t="s">
        <v>25</v>
      </c>
      <c r="D1014">
        <v>3.6</v>
      </c>
      <c r="E1014">
        <v>83</v>
      </c>
      <c r="F1014">
        <v>52.16</v>
      </c>
      <c r="G1014">
        <v>3633</v>
      </c>
      <c r="H1014">
        <v>41348</v>
      </c>
      <c r="I1014">
        <v>11</v>
      </c>
      <c r="J1014">
        <v>759</v>
      </c>
      <c r="K1014">
        <v>272.44331195782598</v>
      </c>
      <c r="L1014">
        <v>3.9</v>
      </c>
      <c r="M1014">
        <v>8.1</v>
      </c>
      <c r="N1014" t="s">
        <v>26</v>
      </c>
      <c r="O1014">
        <v>80</v>
      </c>
      <c r="P1014">
        <v>27</v>
      </c>
      <c r="Q1014">
        <v>979728.34</v>
      </c>
    </row>
    <row r="1015" spans="1:17" x14ac:dyDescent="0.25">
      <c r="A1015" t="s">
        <v>1041</v>
      </c>
      <c r="B1015" t="s">
        <v>33</v>
      </c>
      <c r="C1015" t="s">
        <v>19</v>
      </c>
      <c r="D1015">
        <v>4.8</v>
      </c>
      <c r="E1015">
        <v>63</v>
      </c>
      <c r="F1015">
        <v>66.11</v>
      </c>
      <c r="G1015">
        <v>4410</v>
      </c>
      <c r="H1015">
        <v>47619</v>
      </c>
      <c r="I1015">
        <v>4</v>
      </c>
      <c r="J1015">
        <v>753</v>
      </c>
      <c r="K1015">
        <v>265.24138025070602</v>
      </c>
      <c r="L1015">
        <v>8.6</v>
      </c>
      <c r="M1015">
        <v>8.8000000000000007</v>
      </c>
      <c r="N1015" t="s">
        <v>20</v>
      </c>
      <c r="O1015">
        <v>33</v>
      </c>
      <c r="P1015">
        <v>41</v>
      </c>
      <c r="Q1015">
        <v>940213.76000000001</v>
      </c>
    </row>
    <row r="1016" spans="1:17" x14ac:dyDescent="0.25">
      <c r="A1016" t="s">
        <v>1042</v>
      </c>
      <c r="B1016" t="s">
        <v>33</v>
      </c>
      <c r="C1016" t="s">
        <v>36</v>
      </c>
      <c r="D1016">
        <v>4.0999999999999996</v>
      </c>
      <c r="E1016">
        <v>66</v>
      </c>
      <c r="F1016">
        <v>64.3</v>
      </c>
      <c r="G1016">
        <v>2040</v>
      </c>
      <c r="H1016">
        <v>25594</v>
      </c>
      <c r="I1016">
        <v>2</v>
      </c>
      <c r="J1016">
        <v>361</v>
      </c>
      <c r="K1016">
        <v>188.61170518141699</v>
      </c>
      <c r="L1016">
        <v>4</v>
      </c>
      <c r="M1016">
        <v>1.6</v>
      </c>
      <c r="N1016" t="s">
        <v>20</v>
      </c>
      <c r="O1016">
        <v>1</v>
      </c>
      <c r="P1016">
        <v>38</v>
      </c>
      <c r="Q1016">
        <v>941761.6</v>
      </c>
    </row>
    <row r="1017" spans="1:17" x14ac:dyDescent="0.25">
      <c r="A1017" t="s">
        <v>1043</v>
      </c>
      <c r="B1017" t="s">
        <v>18</v>
      </c>
      <c r="C1017" t="s">
        <v>25</v>
      </c>
      <c r="D1017">
        <v>3.8</v>
      </c>
      <c r="E1017">
        <v>34</v>
      </c>
      <c r="F1017">
        <v>52.11</v>
      </c>
      <c r="G1017">
        <v>1848</v>
      </c>
      <c r="H1017">
        <v>19345</v>
      </c>
      <c r="I1017">
        <v>6</v>
      </c>
      <c r="J1017">
        <v>440</v>
      </c>
      <c r="K1017">
        <v>72.017779254323798</v>
      </c>
      <c r="L1017">
        <v>9</v>
      </c>
      <c r="M1017">
        <v>7</v>
      </c>
      <c r="N1017" t="s">
        <v>26</v>
      </c>
      <c r="O1017">
        <v>5</v>
      </c>
      <c r="P1017">
        <v>18</v>
      </c>
      <c r="Q1017">
        <v>407828.84</v>
      </c>
    </row>
    <row r="1018" spans="1:17" x14ac:dyDescent="0.25">
      <c r="A1018" t="s">
        <v>1044</v>
      </c>
      <c r="B1018" t="s">
        <v>33</v>
      </c>
      <c r="C1018" t="s">
        <v>41</v>
      </c>
      <c r="D1018">
        <v>3.1</v>
      </c>
      <c r="E1018">
        <v>68</v>
      </c>
      <c r="F1018">
        <v>35.32</v>
      </c>
      <c r="G1018">
        <v>2555</v>
      </c>
      <c r="H1018">
        <v>28030</v>
      </c>
      <c r="I1018">
        <v>13</v>
      </c>
      <c r="J1018">
        <v>631</v>
      </c>
      <c r="K1018">
        <v>224.15077046467701</v>
      </c>
      <c r="L1018">
        <v>8.1999999999999993</v>
      </c>
      <c r="M1018">
        <v>7.7</v>
      </c>
      <c r="N1018" t="s">
        <v>20</v>
      </c>
      <c r="O1018">
        <v>23</v>
      </c>
      <c r="P1018">
        <v>19</v>
      </c>
      <c r="Q1018">
        <v>554914.88</v>
      </c>
    </row>
    <row r="1019" spans="1:17" x14ac:dyDescent="0.25">
      <c r="A1019" t="s">
        <v>1045</v>
      </c>
      <c r="B1019" t="s">
        <v>22</v>
      </c>
      <c r="C1019" t="s">
        <v>36</v>
      </c>
      <c r="D1019">
        <v>4.4000000000000004</v>
      </c>
      <c r="E1019">
        <v>71</v>
      </c>
      <c r="F1019">
        <v>62.86</v>
      </c>
      <c r="G1019">
        <v>4245</v>
      </c>
      <c r="H1019">
        <v>46595</v>
      </c>
      <c r="I1019">
        <v>12</v>
      </c>
      <c r="J1019">
        <v>980</v>
      </c>
      <c r="K1019">
        <v>202.20717503839501</v>
      </c>
      <c r="L1019">
        <v>9.9</v>
      </c>
      <c r="M1019">
        <v>4.9000000000000004</v>
      </c>
      <c r="N1019" t="s">
        <v>26</v>
      </c>
      <c r="O1019">
        <v>13</v>
      </c>
      <c r="P1019">
        <v>67</v>
      </c>
      <c r="Q1019">
        <v>1012496.19</v>
      </c>
    </row>
    <row r="1020" spans="1:17" x14ac:dyDescent="0.25">
      <c r="A1020" t="s">
        <v>1046</v>
      </c>
      <c r="B1020" t="s">
        <v>33</v>
      </c>
      <c r="C1020" t="s">
        <v>25</v>
      </c>
      <c r="D1020">
        <v>4.4000000000000004</v>
      </c>
      <c r="E1020">
        <v>62</v>
      </c>
      <c r="F1020">
        <v>54.48</v>
      </c>
      <c r="G1020">
        <v>2721</v>
      </c>
      <c r="H1020">
        <v>34795</v>
      </c>
      <c r="I1020">
        <v>14</v>
      </c>
      <c r="J1020">
        <v>582</v>
      </c>
      <c r="K1020">
        <v>102.537084734808</v>
      </c>
      <c r="L1020">
        <v>8.4</v>
      </c>
      <c r="M1020">
        <v>6.1</v>
      </c>
      <c r="N1020" t="s">
        <v>26</v>
      </c>
      <c r="O1020">
        <v>12</v>
      </c>
      <c r="P1020">
        <v>26</v>
      </c>
      <c r="Q1020">
        <v>770034.93</v>
      </c>
    </row>
    <row r="1021" spans="1:17" x14ac:dyDescent="0.25">
      <c r="A1021" t="s">
        <v>1047</v>
      </c>
      <c r="B1021" t="s">
        <v>18</v>
      </c>
      <c r="C1021" t="s">
        <v>23</v>
      </c>
      <c r="D1021">
        <v>4.2</v>
      </c>
      <c r="E1021">
        <v>40</v>
      </c>
      <c r="F1021">
        <v>32.270000000000003</v>
      </c>
      <c r="G1021">
        <v>2369</v>
      </c>
      <c r="H1021">
        <v>29290</v>
      </c>
      <c r="I1021">
        <v>8</v>
      </c>
      <c r="J1021">
        <v>608</v>
      </c>
      <c r="K1021">
        <v>275.13506408038802</v>
      </c>
      <c r="L1021">
        <v>4.5999999999999996</v>
      </c>
      <c r="M1021">
        <v>2.5</v>
      </c>
      <c r="N1021" t="s">
        <v>20</v>
      </c>
      <c r="O1021">
        <v>10</v>
      </c>
      <c r="P1021">
        <v>0</v>
      </c>
      <c r="Q1021">
        <v>300791.90000000002</v>
      </c>
    </row>
    <row r="1022" spans="1:17" x14ac:dyDescent="0.25">
      <c r="A1022" t="s">
        <v>1048</v>
      </c>
      <c r="B1022" t="s">
        <v>18</v>
      </c>
      <c r="C1022" t="s">
        <v>30</v>
      </c>
      <c r="D1022">
        <v>4</v>
      </c>
      <c r="E1022">
        <v>31</v>
      </c>
      <c r="F1022">
        <v>30.34</v>
      </c>
      <c r="G1022">
        <v>1463</v>
      </c>
      <c r="H1022">
        <v>23064</v>
      </c>
      <c r="I1022">
        <v>3</v>
      </c>
      <c r="J1022">
        <v>877</v>
      </c>
      <c r="K1022">
        <v>71.666934308933605</v>
      </c>
      <c r="L1022">
        <v>2</v>
      </c>
      <c r="M1022">
        <v>3.9</v>
      </c>
      <c r="N1022" t="s">
        <v>26</v>
      </c>
      <c r="O1022">
        <v>7</v>
      </c>
      <c r="P1022">
        <v>26</v>
      </c>
      <c r="Q1022">
        <v>218031.18</v>
      </c>
    </row>
    <row r="1023" spans="1:17" x14ac:dyDescent="0.25">
      <c r="A1023" t="s">
        <v>1049</v>
      </c>
      <c r="B1023" t="s">
        <v>33</v>
      </c>
      <c r="C1023" t="s">
        <v>23</v>
      </c>
      <c r="D1023">
        <v>3.9</v>
      </c>
      <c r="E1023">
        <v>50</v>
      </c>
      <c r="F1023">
        <v>34.44</v>
      </c>
      <c r="G1023">
        <v>1789</v>
      </c>
      <c r="H1023">
        <v>19194</v>
      </c>
      <c r="I1023">
        <v>5</v>
      </c>
      <c r="J1023">
        <v>929</v>
      </c>
      <c r="K1023">
        <v>143.25956463869201</v>
      </c>
      <c r="L1023">
        <v>8.9</v>
      </c>
      <c r="M1023">
        <v>7.4</v>
      </c>
      <c r="N1023" t="s">
        <v>26</v>
      </c>
      <c r="O1023">
        <v>24</v>
      </c>
      <c r="P1023">
        <v>45</v>
      </c>
      <c r="Q1023">
        <v>398145.56</v>
      </c>
    </row>
    <row r="1024" spans="1:17" x14ac:dyDescent="0.25">
      <c r="A1024" t="s">
        <v>1050</v>
      </c>
      <c r="B1024" t="s">
        <v>18</v>
      </c>
      <c r="C1024" t="s">
        <v>25</v>
      </c>
      <c r="D1024">
        <v>4.2</v>
      </c>
      <c r="E1024">
        <v>50</v>
      </c>
      <c r="F1024">
        <v>53.06</v>
      </c>
      <c r="G1024">
        <v>1070</v>
      </c>
      <c r="H1024">
        <v>10155</v>
      </c>
      <c r="I1024">
        <v>7</v>
      </c>
      <c r="J1024">
        <v>962</v>
      </c>
      <c r="K1024">
        <v>73.6332632816641</v>
      </c>
      <c r="L1024">
        <v>6.1</v>
      </c>
      <c r="M1024">
        <v>6.4</v>
      </c>
      <c r="N1024" t="s">
        <v>20</v>
      </c>
      <c r="O1024">
        <v>29</v>
      </c>
      <c r="P1024">
        <v>40</v>
      </c>
      <c r="Q1024">
        <v>601954.89</v>
      </c>
    </row>
    <row r="1025" spans="1:17" x14ac:dyDescent="0.25">
      <c r="A1025" t="s">
        <v>1051</v>
      </c>
      <c r="B1025" t="s">
        <v>22</v>
      </c>
      <c r="C1025" t="s">
        <v>19</v>
      </c>
      <c r="D1025">
        <v>3.5</v>
      </c>
      <c r="E1025">
        <v>72</v>
      </c>
      <c r="F1025">
        <v>69.16</v>
      </c>
      <c r="G1025">
        <v>2754</v>
      </c>
      <c r="H1025">
        <v>32517</v>
      </c>
      <c r="I1025">
        <v>18</v>
      </c>
      <c r="J1025">
        <v>282</v>
      </c>
      <c r="K1025">
        <v>277.986214157088</v>
      </c>
      <c r="L1025">
        <v>8.6999999999999993</v>
      </c>
      <c r="M1025">
        <v>2.2000000000000002</v>
      </c>
      <c r="N1025" t="s">
        <v>20</v>
      </c>
      <c r="O1025">
        <v>33</v>
      </c>
      <c r="P1025">
        <v>63</v>
      </c>
      <c r="Q1025">
        <v>1126925.0900000001</v>
      </c>
    </row>
    <row r="1026" spans="1:17" x14ac:dyDescent="0.25">
      <c r="A1026" t="s">
        <v>1052</v>
      </c>
      <c r="B1026" t="s">
        <v>22</v>
      </c>
      <c r="C1026" t="s">
        <v>19</v>
      </c>
      <c r="D1026">
        <v>4.9000000000000004</v>
      </c>
      <c r="E1026">
        <v>81</v>
      </c>
      <c r="F1026">
        <v>68.61</v>
      </c>
      <c r="G1026">
        <v>7391</v>
      </c>
      <c r="H1026">
        <v>81345</v>
      </c>
      <c r="I1026">
        <v>6</v>
      </c>
      <c r="J1026">
        <v>139</v>
      </c>
      <c r="K1026">
        <v>58.846032277367897</v>
      </c>
      <c r="L1026">
        <v>4.5</v>
      </c>
      <c r="M1026">
        <v>9.9</v>
      </c>
      <c r="N1026" t="s">
        <v>20</v>
      </c>
      <c r="O1026">
        <v>22</v>
      </c>
      <c r="P1026">
        <v>63</v>
      </c>
      <c r="Q1026">
        <v>1251536.3899999999</v>
      </c>
    </row>
    <row r="1027" spans="1:17" x14ac:dyDescent="0.25">
      <c r="A1027" t="s">
        <v>1053</v>
      </c>
      <c r="B1027" t="s">
        <v>33</v>
      </c>
      <c r="C1027" t="s">
        <v>36</v>
      </c>
      <c r="D1027">
        <v>4.2</v>
      </c>
      <c r="E1027">
        <v>56</v>
      </c>
      <c r="F1027">
        <v>60.28</v>
      </c>
      <c r="G1027">
        <v>3449</v>
      </c>
      <c r="H1027">
        <v>39830</v>
      </c>
      <c r="I1027">
        <v>18</v>
      </c>
      <c r="J1027">
        <v>794</v>
      </c>
      <c r="K1027">
        <v>156.44119420599</v>
      </c>
      <c r="L1027">
        <v>1.3</v>
      </c>
      <c r="M1027">
        <v>9.4</v>
      </c>
      <c r="N1027" t="s">
        <v>26</v>
      </c>
      <c r="O1027">
        <v>18</v>
      </c>
      <c r="P1027">
        <v>54</v>
      </c>
      <c r="Q1027">
        <v>775717.08</v>
      </c>
    </row>
    <row r="1028" spans="1:17" x14ac:dyDescent="0.25">
      <c r="A1028" t="s">
        <v>1054</v>
      </c>
      <c r="B1028" t="s">
        <v>33</v>
      </c>
      <c r="C1028" t="s">
        <v>23</v>
      </c>
      <c r="D1028">
        <v>3.6</v>
      </c>
      <c r="E1028">
        <v>50</v>
      </c>
      <c r="F1028">
        <v>34.54</v>
      </c>
      <c r="G1028">
        <v>1819</v>
      </c>
      <c r="H1028">
        <v>22948</v>
      </c>
      <c r="I1028">
        <v>8</v>
      </c>
      <c r="J1028">
        <v>834</v>
      </c>
      <c r="K1028">
        <v>265.444671668431</v>
      </c>
      <c r="L1028">
        <v>1.5</v>
      </c>
      <c r="M1028">
        <v>3</v>
      </c>
      <c r="N1028" t="s">
        <v>20</v>
      </c>
      <c r="O1028">
        <v>0</v>
      </c>
      <c r="P1028">
        <v>49</v>
      </c>
      <c r="Q1028">
        <v>395699.36</v>
      </c>
    </row>
    <row r="1029" spans="1:17" x14ac:dyDescent="0.25">
      <c r="A1029" t="s">
        <v>1055</v>
      </c>
      <c r="B1029" t="s">
        <v>33</v>
      </c>
      <c r="C1029" t="s">
        <v>19</v>
      </c>
      <c r="D1029">
        <v>3.9</v>
      </c>
      <c r="E1029">
        <v>58</v>
      </c>
      <c r="F1029">
        <v>67.77</v>
      </c>
      <c r="G1029">
        <v>3556</v>
      </c>
      <c r="H1029">
        <v>34638</v>
      </c>
      <c r="I1029">
        <v>7</v>
      </c>
      <c r="J1029">
        <v>814</v>
      </c>
      <c r="K1029">
        <v>112.84558477555601</v>
      </c>
      <c r="L1029">
        <v>7</v>
      </c>
      <c r="M1029">
        <v>8.9</v>
      </c>
      <c r="N1029" t="s">
        <v>26</v>
      </c>
      <c r="O1029">
        <v>14</v>
      </c>
      <c r="P1029">
        <v>27</v>
      </c>
      <c r="Q1029">
        <v>887237.01</v>
      </c>
    </row>
    <row r="1030" spans="1:17" x14ac:dyDescent="0.25">
      <c r="A1030" t="s">
        <v>1056</v>
      </c>
      <c r="B1030" t="s">
        <v>18</v>
      </c>
      <c r="C1030" t="s">
        <v>19</v>
      </c>
      <c r="D1030">
        <v>4.5999999999999996</v>
      </c>
      <c r="E1030">
        <v>47</v>
      </c>
      <c r="F1030">
        <v>66.11</v>
      </c>
      <c r="G1030">
        <v>3404</v>
      </c>
      <c r="H1030">
        <v>41252</v>
      </c>
      <c r="I1030">
        <v>2</v>
      </c>
      <c r="J1030">
        <v>760</v>
      </c>
      <c r="K1030">
        <v>76.253067640448705</v>
      </c>
      <c r="L1030">
        <v>2</v>
      </c>
      <c r="M1030">
        <v>3.4</v>
      </c>
      <c r="N1030" t="s">
        <v>26</v>
      </c>
      <c r="O1030">
        <v>40</v>
      </c>
      <c r="P1030">
        <v>34</v>
      </c>
      <c r="Q1030">
        <v>698750.97</v>
      </c>
    </row>
    <row r="1031" spans="1:17" x14ac:dyDescent="0.25">
      <c r="A1031" t="s">
        <v>1057</v>
      </c>
      <c r="B1031" t="s">
        <v>22</v>
      </c>
      <c r="C1031" t="s">
        <v>23</v>
      </c>
      <c r="D1031">
        <v>3.3</v>
      </c>
      <c r="E1031">
        <v>89</v>
      </c>
      <c r="F1031">
        <v>34.51</v>
      </c>
      <c r="G1031">
        <v>1414</v>
      </c>
      <c r="H1031">
        <v>20379</v>
      </c>
      <c r="I1031">
        <v>4</v>
      </c>
      <c r="J1031">
        <v>714</v>
      </c>
      <c r="K1031">
        <v>81.751082895425796</v>
      </c>
      <c r="L1031">
        <v>7.7</v>
      </c>
      <c r="M1031">
        <v>6.1</v>
      </c>
      <c r="N1031" t="s">
        <v>26</v>
      </c>
      <c r="O1031">
        <v>45</v>
      </c>
      <c r="P1031">
        <v>0</v>
      </c>
      <c r="Q1031">
        <v>689655.31</v>
      </c>
    </row>
    <row r="1032" spans="1:17" x14ac:dyDescent="0.25">
      <c r="A1032" t="s">
        <v>1058</v>
      </c>
      <c r="B1032" t="s">
        <v>22</v>
      </c>
      <c r="C1032" t="s">
        <v>41</v>
      </c>
      <c r="D1032">
        <v>3.6</v>
      </c>
      <c r="E1032">
        <v>75</v>
      </c>
      <c r="F1032">
        <v>35.29</v>
      </c>
      <c r="G1032">
        <v>4990</v>
      </c>
      <c r="H1032">
        <v>54022</v>
      </c>
      <c r="I1032">
        <v>9</v>
      </c>
      <c r="J1032">
        <v>723</v>
      </c>
      <c r="K1032">
        <v>151.233773552537</v>
      </c>
      <c r="L1032">
        <v>4.8</v>
      </c>
      <c r="M1032">
        <v>8</v>
      </c>
      <c r="N1032" t="s">
        <v>26</v>
      </c>
      <c r="O1032">
        <v>61</v>
      </c>
      <c r="P1032">
        <v>2</v>
      </c>
      <c r="Q1032">
        <v>608893.62</v>
      </c>
    </row>
    <row r="1033" spans="1:17" x14ac:dyDescent="0.25">
      <c r="A1033" t="s">
        <v>1059</v>
      </c>
      <c r="B1033" t="s">
        <v>18</v>
      </c>
      <c r="C1033" t="s">
        <v>19</v>
      </c>
      <c r="D1033">
        <v>4.4000000000000004</v>
      </c>
      <c r="E1033">
        <v>38</v>
      </c>
      <c r="F1033">
        <v>75.02</v>
      </c>
      <c r="G1033">
        <v>3348</v>
      </c>
      <c r="H1033">
        <v>37063</v>
      </c>
      <c r="I1033">
        <v>16</v>
      </c>
      <c r="J1033">
        <v>843</v>
      </c>
      <c r="K1033">
        <v>157.14546482327799</v>
      </c>
      <c r="L1033">
        <v>6.1</v>
      </c>
      <c r="M1033">
        <v>4.0999999999999996</v>
      </c>
      <c r="N1033" t="s">
        <v>26</v>
      </c>
      <c r="O1033">
        <v>15</v>
      </c>
      <c r="P1033">
        <v>3</v>
      </c>
      <c r="Q1033">
        <v>655327.94999999995</v>
      </c>
    </row>
    <row r="1034" spans="1:17" x14ac:dyDescent="0.25">
      <c r="A1034" t="s">
        <v>1060</v>
      </c>
      <c r="B1034" t="s">
        <v>22</v>
      </c>
      <c r="C1034" t="s">
        <v>30</v>
      </c>
      <c r="D1034">
        <v>3.6</v>
      </c>
      <c r="E1034">
        <v>77</v>
      </c>
      <c r="F1034">
        <v>33.36</v>
      </c>
      <c r="G1034">
        <v>2798</v>
      </c>
      <c r="H1034">
        <v>32817</v>
      </c>
      <c r="I1034">
        <v>19</v>
      </c>
      <c r="J1034">
        <v>55</v>
      </c>
      <c r="K1034">
        <v>229.51923433989899</v>
      </c>
      <c r="L1034">
        <v>8.1999999999999993</v>
      </c>
      <c r="M1034">
        <v>6</v>
      </c>
      <c r="N1034" t="s">
        <v>20</v>
      </c>
      <c r="O1034">
        <v>59</v>
      </c>
      <c r="P1034">
        <v>26</v>
      </c>
      <c r="Q1034">
        <v>597433.13</v>
      </c>
    </row>
    <row r="1035" spans="1:17" x14ac:dyDescent="0.25">
      <c r="A1035" t="s">
        <v>1061</v>
      </c>
      <c r="B1035" t="s">
        <v>33</v>
      </c>
      <c r="C1035" t="s">
        <v>25</v>
      </c>
      <c r="D1035">
        <v>4.5999999999999996</v>
      </c>
      <c r="E1035">
        <v>67</v>
      </c>
      <c r="F1035">
        <v>50.59</v>
      </c>
      <c r="G1035">
        <v>4502</v>
      </c>
      <c r="H1035">
        <v>49560</v>
      </c>
      <c r="I1035">
        <v>10</v>
      </c>
      <c r="J1035">
        <v>59</v>
      </c>
      <c r="K1035">
        <v>109.48216601620901</v>
      </c>
      <c r="L1035">
        <v>3.3</v>
      </c>
      <c r="M1035">
        <v>5.0999999999999996</v>
      </c>
      <c r="N1035" t="s">
        <v>26</v>
      </c>
      <c r="O1035">
        <v>64</v>
      </c>
      <c r="P1035">
        <v>36</v>
      </c>
      <c r="Q1035">
        <v>770915.07</v>
      </c>
    </row>
    <row r="1036" spans="1:17" x14ac:dyDescent="0.25">
      <c r="A1036" t="s">
        <v>1062</v>
      </c>
      <c r="B1036" t="s">
        <v>33</v>
      </c>
      <c r="C1036" t="s">
        <v>36</v>
      </c>
      <c r="D1036">
        <v>3.3</v>
      </c>
      <c r="E1036">
        <v>64</v>
      </c>
      <c r="F1036">
        <v>56.46</v>
      </c>
      <c r="G1036">
        <v>2138</v>
      </c>
      <c r="H1036">
        <v>19707</v>
      </c>
      <c r="I1036">
        <v>8</v>
      </c>
      <c r="J1036">
        <v>386</v>
      </c>
      <c r="K1036">
        <v>225.45991989861901</v>
      </c>
      <c r="L1036">
        <v>4.7</v>
      </c>
      <c r="M1036">
        <v>7.8</v>
      </c>
      <c r="N1036" t="s">
        <v>20</v>
      </c>
      <c r="O1036">
        <v>57</v>
      </c>
      <c r="P1036">
        <v>22</v>
      </c>
      <c r="Q1036">
        <v>815018.05</v>
      </c>
    </row>
    <row r="1037" spans="1:17" x14ac:dyDescent="0.25">
      <c r="A1037" t="s">
        <v>1063</v>
      </c>
      <c r="B1037" t="s">
        <v>33</v>
      </c>
      <c r="C1037" t="s">
        <v>19</v>
      </c>
      <c r="D1037">
        <v>4.5</v>
      </c>
      <c r="E1037">
        <v>50</v>
      </c>
      <c r="F1037">
        <v>74.92</v>
      </c>
      <c r="G1037">
        <v>3235</v>
      </c>
      <c r="H1037">
        <v>40095</v>
      </c>
      <c r="I1037">
        <v>16</v>
      </c>
      <c r="J1037">
        <v>692</v>
      </c>
      <c r="K1037">
        <v>299.74399476314198</v>
      </c>
      <c r="L1037">
        <v>7.6</v>
      </c>
      <c r="M1037">
        <v>5.3</v>
      </c>
      <c r="N1037" t="s">
        <v>20</v>
      </c>
      <c r="O1037">
        <v>21</v>
      </c>
      <c r="P1037">
        <v>26</v>
      </c>
      <c r="Q1037">
        <v>854586.49</v>
      </c>
    </row>
    <row r="1038" spans="1:17" x14ac:dyDescent="0.25">
      <c r="A1038" t="s">
        <v>1064</v>
      </c>
      <c r="B1038" t="s">
        <v>22</v>
      </c>
      <c r="C1038" t="s">
        <v>30</v>
      </c>
      <c r="D1038">
        <v>3.1</v>
      </c>
      <c r="E1038">
        <v>83</v>
      </c>
      <c r="F1038">
        <v>38.25</v>
      </c>
      <c r="G1038">
        <v>1725</v>
      </c>
      <c r="H1038">
        <v>23862</v>
      </c>
      <c r="I1038">
        <v>8</v>
      </c>
      <c r="J1038">
        <v>364</v>
      </c>
      <c r="K1038">
        <v>266.062718232821</v>
      </c>
      <c r="L1038">
        <v>9.3000000000000007</v>
      </c>
      <c r="M1038">
        <v>6.1</v>
      </c>
      <c r="N1038" t="s">
        <v>26</v>
      </c>
      <c r="O1038">
        <v>52</v>
      </c>
      <c r="P1038">
        <v>81</v>
      </c>
      <c r="Q1038">
        <v>720566.1</v>
      </c>
    </row>
    <row r="1039" spans="1:17" x14ac:dyDescent="0.25">
      <c r="A1039" t="s">
        <v>1065</v>
      </c>
      <c r="B1039" t="s">
        <v>33</v>
      </c>
      <c r="C1039" t="s">
        <v>30</v>
      </c>
      <c r="D1039">
        <v>3</v>
      </c>
      <c r="E1039">
        <v>67</v>
      </c>
      <c r="F1039">
        <v>40.17</v>
      </c>
      <c r="G1039">
        <v>1752</v>
      </c>
      <c r="H1039">
        <v>19150</v>
      </c>
      <c r="I1039">
        <v>4</v>
      </c>
      <c r="J1039">
        <v>161</v>
      </c>
      <c r="K1039">
        <v>208.89358517444401</v>
      </c>
      <c r="L1039">
        <v>3.6</v>
      </c>
      <c r="M1039">
        <v>8.6</v>
      </c>
      <c r="N1039" t="s">
        <v>26</v>
      </c>
      <c r="O1039">
        <v>1</v>
      </c>
      <c r="P1039">
        <v>1</v>
      </c>
      <c r="Q1039">
        <v>603502.25</v>
      </c>
    </row>
    <row r="1040" spans="1:17" x14ac:dyDescent="0.25">
      <c r="A1040" t="s">
        <v>1066</v>
      </c>
      <c r="B1040" t="s">
        <v>18</v>
      </c>
      <c r="C1040" t="s">
        <v>19</v>
      </c>
      <c r="D1040">
        <v>4.8</v>
      </c>
      <c r="E1040">
        <v>48</v>
      </c>
      <c r="F1040">
        <v>72.52</v>
      </c>
      <c r="G1040">
        <v>1130</v>
      </c>
      <c r="H1040">
        <v>18003</v>
      </c>
      <c r="I1040">
        <v>13</v>
      </c>
      <c r="J1040">
        <v>129</v>
      </c>
      <c r="K1040">
        <v>284.97812526327402</v>
      </c>
      <c r="L1040">
        <v>6.6</v>
      </c>
      <c r="M1040">
        <v>7.3</v>
      </c>
      <c r="N1040" t="s">
        <v>26</v>
      </c>
      <c r="O1040">
        <v>12</v>
      </c>
      <c r="P1040">
        <v>9</v>
      </c>
      <c r="Q1040">
        <v>786656.31</v>
      </c>
    </row>
    <row r="1041" spans="1:17" x14ac:dyDescent="0.25">
      <c r="A1041" t="s">
        <v>1067</v>
      </c>
      <c r="B1041" t="s">
        <v>18</v>
      </c>
      <c r="C1041" t="s">
        <v>41</v>
      </c>
      <c r="D1041">
        <v>4.2</v>
      </c>
      <c r="E1041">
        <v>48</v>
      </c>
      <c r="F1041">
        <v>37.03</v>
      </c>
      <c r="G1041">
        <v>3216</v>
      </c>
      <c r="H1041">
        <v>38133</v>
      </c>
      <c r="I1041">
        <v>10</v>
      </c>
      <c r="J1041">
        <v>502</v>
      </c>
      <c r="K1041">
        <v>297.77729311428499</v>
      </c>
      <c r="L1041">
        <v>9.6</v>
      </c>
      <c r="M1041">
        <v>5.7</v>
      </c>
      <c r="N1041" t="s">
        <v>20</v>
      </c>
      <c r="O1041">
        <v>34</v>
      </c>
      <c r="P1041">
        <v>43</v>
      </c>
      <c r="Q1041">
        <v>417495.32</v>
      </c>
    </row>
    <row r="1042" spans="1:17" x14ac:dyDescent="0.25">
      <c r="A1042" t="s">
        <v>1068</v>
      </c>
      <c r="B1042" t="s">
        <v>22</v>
      </c>
      <c r="C1042" t="s">
        <v>25</v>
      </c>
      <c r="D1042">
        <v>3.7</v>
      </c>
      <c r="E1042">
        <v>79</v>
      </c>
      <c r="F1042">
        <v>48.39</v>
      </c>
      <c r="G1042">
        <v>6261</v>
      </c>
      <c r="H1042">
        <v>67231</v>
      </c>
      <c r="I1042">
        <v>9</v>
      </c>
      <c r="J1042">
        <v>97</v>
      </c>
      <c r="K1042">
        <v>192.568472840276</v>
      </c>
      <c r="L1042">
        <v>6.8</v>
      </c>
      <c r="M1042">
        <v>5.2</v>
      </c>
      <c r="N1042" t="s">
        <v>26</v>
      </c>
      <c r="O1042">
        <v>20</v>
      </c>
      <c r="P1042">
        <v>26</v>
      </c>
      <c r="Q1042">
        <v>867368.38</v>
      </c>
    </row>
    <row r="1043" spans="1:17" x14ac:dyDescent="0.25">
      <c r="A1043" t="s">
        <v>1069</v>
      </c>
      <c r="B1043" t="s">
        <v>18</v>
      </c>
      <c r="C1043" t="s">
        <v>36</v>
      </c>
      <c r="D1043">
        <v>3.5</v>
      </c>
      <c r="E1043">
        <v>49</v>
      </c>
      <c r="F1043">
        <v>60.36</v>
      </c>
      <c r="G1043">
        <v>3123</v>
      </c>
      <c r="H1043">
        <v>30061</v>
      </c>
      <c r="I1043">
        <v>12</v>
      </c>
      <c r="J1043">
        <v>712</v>
      </c>
      <c r="K1043">
        <v>118.407531431641</v>
      </c>
      <c r="L1043">
        <v>9</v>
      </c>
      <c r="M1043">
        <v>2.1</v>
      </c>
      <c r="N1043" t="s">
        <v>20</v>
      </c>
      <c r="O1043">
        <v>40</v>
      </c>
      <c r="P1043">
        <v>31</v>
      </c>
      <c r="Q1043">
        <v>677170.27</v>
      </c>
    </row>
    <row r="1044" spans="1:17" x14ac:dyDescent="0.25">
      <c r="A1044" t="s">
        <v>1070</v>
      </c>
      <c r="B1044" t="s">
        <v>18</v>
      </c>
      <c r="C1044" t="s">
        <v>19</v>
      </c>
      <c r="D1044">
        <v>4.2</v>
      </c>
      <c r="E1044">
        <v>50</v>
      </c>
      <c r="F1044">
        <v>71.680000000000007</v>
      </c>
      <c r="G1044">
        <v>2686</v>
      </c>
      <c r="H1044">
        <v>27777</v>
      </c>
      <c r="I1044">
        <v>15</v>
      </c>
      <c r="J1044">
        <v>140</v>
      </c>
      <c r="K1044">
        <v>278.745814899518</v>
      </c>
      <c r="L1044">
        <v>9.5</v>
      </c>
      <c r="M1044">
        <v>1.5</v>
      </c>
      <c r="N1044" t="s">
        <v>26</v>
      </c>
      <c r="O1044">
        <v>7</v>
      </c>
      <c r="P1044">
        <v>36</v>
      </c>
      <c r="Q1044">
        <v>814176.09</v>
      </c>
    </row>
    <row r="1045" spans="1:17" x14ac:dyDescent="0.25">
      <c r="A1045" t="s">
        <v>1071</v>
      </c>
      <c r="B1045" t="s">
        <v>22</v>
      </c>
      <c r="C1045" t="s">
        <v>36</v>
      </c>
      <c r="D1045">
        <v>4</v>
      </c>
      <c r="E1045">
        <v>75</v>
      </c>
      <c r="F1045">
        <v>65.19</v>
      </c>
      <c r="G1045">
        <v>2088</v>
      </c>
      <c r="H1045">
        <v>20196</v>
      </c>
      <c r="I1045">
        <v>1</v>
      </c>
      <c r="J1045">
        <v>694</v>
      </c>
      <c r="K1045">
        <v>261.04869389690401</v>
      </c>
      <c r="L1045">
        <v>9.4</v>
      </c>
      <c r="M1045">
        <v>9.6</v>
      </c>
      <c r="N1045" t="s">
        <v>20</v>
      </c>
      <c r="O1045">
        <v>28</v>
      </c>
      <c r="P1045">
        <v>74</v>
      </c>
      <c r="Q1045">
        <v>1093424.93</v>
      </c>
    </row>
    <row r="1046" spans="1:17" x14ac:dyDescent="0.25">
      <c r="A1046" t="s">
        <v>1072</v>
      </c>
      <c r="B1046" t="s">
        <v>33</v>
      </c>
      <c r="C1046" t="s">
        <v>23</v>
      </c>
      <c r="D1046">
        <v>5</v>
      </c>
      <c r="E1046">
        <v>66</v>
      </c>
      <c r="F1046">
        <v>29.22</v>
      </c>
      <c r="G1046">
        <v>4518</v>
      </c>
      <c r="H1046">
        <v>51424</v>
      </c>
      <c r="I1046">
        <v>12</v>
      </c>
      <c r="J1046">
        <v>745</v>
      </c>
      <c r="K1046">
        <v>71.1528153759715</v>
      </c>
      <c r="L1046">
        <v>7.8</v>
      </c>
      <c r="M1046">
        <v>2.7</v>
      </c>
      <c r="N1046" t="s">
        <v>20</v>
      </c>
      <c r="O1046">
        <v>52</v>
      </c>
      <c r="P1046">
        <v>48</v>
      </c>
      <c r="Q1046">
        <v>453356.08</v>
      </c>
    </row>
    <row r="1047" spans="1:17" x14ac:dyDescent="0.25">
      <c r="A1047" t="s">
        <v>1073</v>
      </c>
      <c r="B1047" t="s">
        <v>33</v>
      </c>
      <c r="C1047" t="s">
        <v>30</v>
      </c>
      <c r="D1047">
        <v>5</v>
      </c>
      <c r="E1047">
        <v>63</v>
      </c>
      <c r="F1047">
        <v>37.729999999999997</v>
      </c>
      <c r="G1047">
        <v>1540</v>
      </c>
      <c r="H1047">
        <v>18951</v>
      </c>
      <c r="I1047">
        <v>14</v>
      </c>
      <c r="J1047">
        <v>790</v>
      </c>
      <c r="K1047">
        <v>284.09367544555801</v>
      </c>
      <c r="L1047">
        <v>6</v>
      </c>
      <c r="M1047">
        <v>3.5</v>
      </c>
      <c r="N1047" t="s">
        <v>26</v>
      </c>
      <c r="O1047">
        <v>3</v>
      </c>
      <c r="P1047">
        <v>28</v>
      </c>
      <c r="Q1047">
        <v>545317.99</v>
      </c>
    </row>
    <row r="1048" spans="1:17" x14ac:dyDescent="0.25">
      <c r="A1048" t="s">
        <v>1074</v>
      </c>
      <c r="B1048" t="s">
        <v>33</v>
      </c>
      <c r="C1048" t="s">
        <v>30</v>
      </c>
      <c r="D1048">
        <v>4.3</v>
      </c>
      <c r="E1048">
        <v>62</v>
      </c>
      <c r="F1048">
        <v>40.57</v>
      </c>
      <c r="G1048">
        <v>2749</v>
      </c>
      <c r="H1048">
        <v>32888</v>
      </c>
      <c r="I1048">
        <v>2</v>
      </c>
      <c r="J1048">
        <v>983</v>
      </c>
      <c r="K1048">
        <v>141.55495930129899</v>
      </c>
      <c r="L1048">
        <v>1.9</v>
      </c>
      <c r="M1048">
        <v>6.5</v>
      </c>
      <c r="N1048" t="s">
        <v>26</v>
      </c>
      <c r="O1048">
        <v>2</v>
      </c>
      <c r="P1048">
        <v>12</v>
      </c>
      <c r="Q1048">
        <v>565361.34</v>
      </c>
    </row>
    <row r="1049" spans="1:17" x14ac:dyDescent="0.25">
      <c r="A1049" t="s">
        <v>1075</v>
      </c>
      <c r="B1049" t="s">
        <v>22</v>
      </c>
      <c r="C1049" t="s">
        <v>19</v>
      </c>
      <c r="D1049">
        <v>3.9</v>
      </c>
      <c r="E1049">
        <v>77</v>
      </c>
      <c r="F1049">
        <v>66.680000000000007</v>
      </c>
      <c r="G1049">
        <v>7312</v>
      </c>
      <c r="H1049">
        <v>74937</v>
      </c>
      <c r="I1049">
        <v>3</v>
      </c>
      <c r="J1049">
        <v>125</v>
      </c>
      <c r="K1049">
        <v>130.52147721137399</v>
      </c>
      <c r="L1049">
        <v>3</v>
      </c>
      <c r="M1049">
        <v>8.5</v>
      </c>
      <c r="N1049" t="s">
        <v>26</v>
      </c>
      <c r="O1049">
        <v>3</v>
      </c>
      <c r="P1049">
        <v>7</v>
      </c>
      <c r="Q1049">
        <v>1148806.49</v>
      </c>
    </row>
    <row r="1050" spans="1:17" x14ac:dyDescent="0.25">
      <c r="A1050" t="s">
        <v>1076</v>
      </c>
      <c r="B1050" t="s">
        <v>18</v>
      </c>
      <c r="C1050" t="s">
        <v>19</v>
      </c>
      <c r="D1050">
        <v>4</v>
      </c>
      <c r="E1050">
        <v>39</v>
      </c>
      <c r="F1050">
        <v>74.489999999999995</v>
      </c>
      <c r="G1050">
        <v>1898</v>
      </c>
      <c r="H1050">
        <v>25772</v>
      </c>
      <c r="I1050">
        <v>6</v>
      </c>
      <c r="J1050">
        <v>134</v>
      </c>
      <c r="K1050">
        <v>135.81733929103399</v>
      </c>
      <c r="L1050">
        <v>3.3</v>
      </c>
      <c r="M1050">
        <v>8.5</v>
      </c>
      <c r="N1050" t="s">
        <v>20</v>
      </c>
      <c r="O1050">
        <v>26</v>
      </c>
      <c r="P1050">
        <v>23</v>
      </c>
      <c r="Q1050">
        <v>656172.69999999995</v>
      </c>
    </row>
    <row r="1051" spans="1:17" x14ac:dyDescent="0.25">
      <c r="A1051" t="s">
        <v>1077</v>
      </c>
      <c r="B1051" t="s">
        <v>33</v>
      </c>
      <c r="C1051" t="s">
        <v>23</v>
      </c>
      <c r="D1051">
        <v>4.4000000000000004</v>
      </c>
      <c r="E1051">
        <v>58</v>
      </c>
      <c r="F1051">
        <v>29.63</v>
      </c>
      <c r="G1051">
        <v>2912</v>
      </c>
      <c r="H1051">
        <v>38074</v>
      </c>
      <c r="I1051">
        <v>19</v>
      </c>
      <c r="J1051">
        <v>312</v>
      </c>
      <c r="K1051">
        <v>130.00457874298101</v>
      </c>
      <c r="L1051">
        <v>1.3</v>
      </c>
      <c r="M1051">
        <v>8.5</v>
      </c>
      <c r="N1051" t="s">
        <v>26</v>
      </c>
      <c r="O1051">
        <v>36</v>
      </c>
      <c r="P1051">
        <v>28</v>
      </c>
      <c r="Q1051">
        <v>409052.28</v>
      </c>
    </row>
    <row r="1052" spans="1:17" x14ac:dyDescent="0.25">
      <c r="A1052" t="s">
        <v>1078</v>
      </c>
      <c r="B1052" t="s">
        <v>33</v>
      </c>
      <c r="C1052" t="s">
        <v>41</v>
      </c>
      <c r="D1052">
        <v>3.2</v>
      </c>
      <c r="E1052">
        <v>54</v>
      </c>
      <c r="F1052">
        <v>43.06</v>
      </c>
      <c r="G1052">
        <v>3068</v>
      </c>
      <c r="H1052">
        <v>37219</v>
      </c>
      <c r="I1052">
        <v>13</v>
      </c>
      <c r="J1052">
        <v>450</v>
      </c>
      <c r="K1052">
        <v>179.00629487779801</v>
      </c>
      <c r="L1052">
        <v>1.9</v>
      </c>
      <c r="M1052">
        <v>9.8000000000000007</v>
      </c>
      <c r="N1052" t="s">
        <v>26</v>
      </c>
      <c r="O1052">
        <v>45</v>
      </c>
      <c r="P1052">
        <v>0</v>
      </c>
      <c r="Q1052">
        <v>537378.21</v>
      </c>
    </row>
    <row r="1053" spans="1:17" x14ac:dyDescent="0.25">
      <c r="A1053" t="s">
        <v>1079</v>
      </c>
      <c r="B1053" t="s">
        <v>22</v>
      </c>
      <c r="C1053" t="s">
        <v>19</v>
      </c>
      <c r="D1053">
        <v>3.7</v>
      </c>
      <c r="E1053">
        <v>73</v>
      </c>
      <c r="F1053">
        <v>68.23</v>
      </c>
      <c r="G1053">
        <v>1785</v>
      </c>
      <c r="H1053">
        <v>24013</v>
      </c>
      <c r="I1053">
        <v>8</v>
      </c>
      <c r="J1053">
        <v>283</v>
      </c>
      <c r="K1053">
        <v>194.943430442878</v>
      </c>
      <c r="L1053">
        <v>3.7</v>
      </c>
      <c r="M1053">
        <v>1.5</v>
      </c>
      <c r="N1053" t="s">
        <v>26</v>
      </c>
      <c r="O1053">
        <v>15</v>
      </c>
      <c r="P1053">
        <v>53</v>
      </c>
      <c r="Q1053">
        <v>1110476.8</v>
      </c>
    </row>
    <row r="1054" spans="1:17" x14ac:dyDescent="0.25">
      <c r="A1054" t="s">
        <v>1080</v>
      </c>
      <c r="B1054" t="s">
        <v>33</v>
      </c>
      <c r="C1054" t="s">
        <v>30</v>
      </c>
      <c r="D1054">
        <v>3.2</v>
      </c>
      <c r="E1054">
        <v>55</v>
      </c>
      <c r="F1054">
        <v>33.67</v>
      </c>
      <c r="G1054">
        <v>2662</v>
      </c>
      <c r="H1054">
        <v>34744</v>
      </c>
      <c r="I1054">
        <v>4</v>
      </c>
      <c r="J1054">
        <v>826</v>
      </c>
      <c r="K1054">
        <v>156.40885935611399</v>
      </c>
      <c r="L1054">
        <v>1.8</v>
      </c>
      <c r="M1054">
        <v>4.5999999999999996</v>
      </c>
      <c r="N1054" t="s">
        <v>20</v>
      </c>
      <c r="O1054">
        <v>27</v>
      </c>
      <c r="P1054">
        <v>24</v>
      </c>
      <c r="Q1054">
        <v>421854.52</v>
      </c>
    </row>
    <row r="1055" spans="1:17" x14ac:dyDescent="0.25">
      <c r="A1055" t="s">
        <v>1081</v>
      </c>
      <c r="B1055" t="s">
        <v>22</v>
      </c>
      <c r="C1055" t="s">
        <v>36</v>
      </c>
      <c r="D1055">
        <v>3.1</v>
      </c>
      <c r="E1055">
        <v>75</v>
      </c>
      <c r="F1055">
        <v>55.3</v>
      </c>
      <c r="G1055">
        <v>4878</v>
      </c>
      <c r="H1055">
        <v>54454</v>
      </c>
      <c r="I1055">
        <v>19</v>
      </c>
      <c r="J1055">
        <v>265</v>
      </c>
      <c r="K1055">
        <v>153.144739300125</v>
      </c>
      <c r="L1055">
        <v>2.5</v>
      </c>
      <c r="M1055">
        <v>9.1999999999999993</v>
      </c>
      <c r="N1055" t="s">
        <v>20</v>
      </c>
      <c r="O1055">
        <v>54</v>
      </c>
      <c r="P1055">
        <v>6</v>
      </c>
      <c r="Q1055">
        <v>947040.2</v>
      </c>
    </row>
    <row r="1056" spans="1:17" x14ac:dyDescent="0.25">
      <c r="A1056" t="s">
        <v>1082</v>
      </c>
      <c r="B1056" t="s">
        <v>18</v>
      </c>
      <c r="C1056" t="s">
        <v>25</v>
      </c>
      <c r="D1056">
        <v>3.4</v>
      </c>
      <c r="E1056">
        <v>42</v>
      </c>
      <c r="F1056">
        <v>55.69</v>
      </c>
      <c r="G1056">
        <v>1892</v>
      </c>
      <c r="H1056">
        <v>19948</v>
      </c>
      <c r="I1056">
        <v>7</v>
      </c>
      <c r="J1056">
        <v>394</v>
      </c>
      <c r="K1056">
        <v>234.32844865638299</v>
      </c>
      <c r="L1056">
        <v>1.5</v>
      </c>
      <c r="M1056">
        <v>5.2</v>
      </c>
      <c r="N1056" t="s">
        <v>20</v>
      </c>
      <c r="O1056">
        <v>11</v>
      </c>
      <c r="P1056">
        <v>21</v>
      </c>
      <c r="Q1056">
        <v>528992.1</v>
      </c>
    </row>
    <row r="1057" spans="1:17" x14ac:dyDescent="0.25">
      <c r="A1057" t="s">
        <v>1083</v>
      </c>
      <c r="B1057" t="s">
        <v>22</v>
      </c>
      <c r="C1057" t="s">
        <v>36</v>
      </c>
      <c r="D1057">
        <v>4</v>
      </c>
      <c r="E1057">
        <v>73</v>
      </c>
      <c r="F1057">
        <v>63.95</v>
      </c>
      <c r="G1057">
        <v>5902</v>
      </c>
      <c r="H1057">
        <v>62593</v>
      </c>
      <c r="I1057">
        <v>7</v>
      </c>
      <c r="J1057">
        <v>223</v>
      </c>
      <c r="K1057">
        <v>50.756884569480697</v>
      </c>
      <c r="L1057">
        <v>4.7</v>
      </c>
      <c r="M1057">
        <v>8.8000000000000007</v>
      </c>
      <c r="N1057" t="s">
        <v>26</v>
      </c>
      <c r="O1057">
        <v>27</v>
      </c>
      <c r="P1057">
        <v>14</v>
      </c>
      <c r="Q1057">
        <v>1051169.25</v>
      </c>
    </row>
    <row r="1058" spans="1:17" x14ac:dyDescent="0.25">
      <c r="A1058" t="s">
        <v>1084</v>
      </c>
      <c r="B1058" t="s">
        <v>22</v>
      </c>
      <c r="C1058" t="s">
        <v>41</v>
      </c>
      <c r="D1058">
        <v>4.5999999999999996</v>
      </c>
      <c r="E1058">
        <v>77</v>
      </c>
      <c r="F1058">
        <v>36.03</v>
      </c>
      <c r="G1058">
        <v>6060</v>
      </c>
      <c r="H1058">
        <v>68248</v>
      </c>
      <c r="I1058">
        <v>1</v>
      </c>
      <c r="J1058">
        <v>86</v>
      </c>
      <c r="K1058">
        <v>286.72161538857398</v>
      </c>
      <c r="L1058">
        <v>8.4</v>
      </c>
      <c r="M1058">
        <v>1.2</v>
      </c>
      <c r="N1058" t="s">
        <v>26</v>
      </c>
      <c r="O1058">
        <v>59</v>
      </c>
      <c r="P1058">
        <v>2</v>
      </c>
      <c r="Q1058">
        <v>628246.12</v>
      </c>
    </row>
    <row r="1059" spans="1:17" x14ac:dyDescent="0.25">
      <c r="A1059" t="s">
        <v>1085</v>
      </c>
      <c r="B1059" t="s">
        <v>22</v>
      </c>
      <c r="C1059" t="s">
        <v>25</v>
      </c>
      <c r="D1059">
        <v>4</v>
      </c>
      <c r="E1059">
        <v>74</v>
      </c>
      <c r="F1059">
        <v>55.99</v>
      </c>
      <c r="G1059">
        <v>2982</v>
      </c>
      <c r="H1059">
        <v>30029</v>
      </c>
      <c r="I1059">
        <v>19</v>
      </c>
      <c r="J1059">
        <v>952</v>
      </c>
      <c r="K1059">
        <v>228.60841403404899</v>
      </c>
      <c r="L1059">
        <v>8.3000000000000007</v>
      </c>
      <c r="M1059">
        <v>5.5</v>
      </c>
      <c r="N1059" t="s">
        <v>26</v>
      </c>
      <c r="O1059">
        <v>3</v>
      </c>
      <c r="P1059">
        <v>54</v>
      </c>
      <c r="Q1059">
        <v>944343.82</v>
      </c>
    </row>
    <row r="1060" spans="1:17" x14ac:dyDescent="0.25">
      <c r="A1060" t="s">
        <v>1086</v>
      </c>
      <c r="B1060" t="s">
        <v>22</v>
      </c>
      <c r="C1060" t="s">
        <v>36</v>
      </c>
      <c r="D1060">
        <v>3.7</v>
      </c>
      <c r="E1060">
        <v>71</v>
      </c>
      <c r="F1060">
        <v>61.66</v>
      </c>
      <c r="G1060">
        <v>5718</v>
      </c>
      <c r="H1060">
        <v>56049</v>
      </c>
      <c r="I1060">
        <v>17</v>
      </c>
      <c r="J1060">
        <v>578</v>
      </c>
      <c r="K1060">
        <v>226.81313214585401</v>
      </c>
      <c r="L1060">
        <v>9.1</v>
      </c>
      <c r="M1060">
        <v>9.3000000000000007</v>
      </c>
      <c r="N1060" t="s">
        <v>20</v>
      </c>
      <c r="O1060">
        <v>38</v>
      </c>
      <c r="P1060">
        <v>7</v>
      </c>
      <c r="Q1060">
        <v>1000261.49</v>
      </c>
    </row>
    <row r="1061" spans="1:17" x14ac:dyDescent="0.25">
      <c r="A1061" t="s">
        <v>1087</v>
      </c>
      <c r="B1061" t="s">
        <v>18</v>
      </c>
      <c r="C1061" t="s">
        <v>36</v>
      </c>
      <c r="D1061">
        <v>3.2</v>
      </c>
      <c r="E1061">
        <v>38</v>
      </c>
      <c r="F1061">
        <v>64.39</v>
      </c>
      <c r="G1061">
        <v>2956</v>
      </c>
      <c r="H1061">
        <v>37519</v>
      </c>
      <c r="I1061">
        <v>8</v>
      </c>
      <c r="J1061">
        <v>936</v>
      </c>
      <c r="K1061">
        <v>155.49084155214601</v>
      </c>
      <c r="L1061">
        <v>7.7</v>
      </c>
      <c r="M1061">
        <v>3.4</v>
      </c>
      <c r="N1061" t="s">
        <v>20</v>
      </c>
      <c r="O1061">
        <v>4</v>
      </c>
      <c r="P1061">
        <v>0</v>
      </c>
      <c r="Q1061">
        <v>557843.09</v>
      </c>
    </row>
    <row r="1062" spans="1:17" x14ac:dyDescent="0.25">
      <c r="A1062" t="s">
        <v>1088</v>
      </c>
      <c r="B1062" t="s">
        <v>18</v>
      </c>
      <c r="C1062" t="s">
        <v>23</v>
      </c>
      <c r="D1062">
        <v>4.0999999999999996</v>
      </c>
      <c r="E1062">
        <v>40</v>
      </c>
      <c r="F1062">
        <v>25.73</v>
      </c>
      <c r="G1062">
        <v>1738</v>
      </c>
      <c r="H1062">
        <v>20876</v>
      </c>
      <c r="I1062">
        <v>15</v>
      </c>
      <c r="J1062">
        <v>858</v>
      </c>
      <c r="K1062">
        <v>291.44670540956997</v>
      </c>
      <c r="L1062">
        <v>3.2</v>
      </c>
      <c r="M1062">
        <v>9.4</v>
      </c>
      <c r="N1062" t="s">
        <v>20</v>
      </c>
      <c r="O1062">
        <v>28</v>
      </c>
      <c r="P1062">
        <v>11</v>
      </c>
      <c r="Q1062">
        <v>253065.07</v>
      </c>
    </row>
    <row r="1063" spans="1:17" x14ac:dyDescent="0.25">
      <c r="A1063" t="s">
        <v>1089</v>
      </c>
      <c r="B1063" t="s">
        <v>33</v>
      </c>
      <c r="C1063" t="s">
        <v>41</v>
      </c>
      <c r="D1063">
        <v>3.5</v>
      </c>
      <c r="E1063">
        <v>69</v>
      </c>
      <c r="F1063">
        <v>39.28</v>
      </c>
      <c r="G1063">
        <v>1400</v>
      </c>
      <c r="H1063">
        <v>15935</v>
      </c>
      <c r="I1063">
        <v>19</v>
      </c>
      <c r="J1063">
        <v>369</v>
      </c>
      <c r="K1063">
        <v>50.080807920203398</v>
      </c>
      <c r="L1063">
        <v>7.3</v>
      </c>
      <c r="M1063">
        <v>1.1000000000000001</v>
      </c>
      <c r="N1063" t="s">
        <v>20</v>
      </c>
      <c r="O1063">
        <v>16</v>
      </c>
      <c r="P1063">
        <v>51</v>
      </c>
      <c r="Q1063">
        <v>623026.59</v>
      </c>
    </row>
    <row r="1064" spans="1:17" x14ac:dyDescent="0.25">
      <c r="A1064" t="s">
        <v>1090</v>
      </c>
      <c r="B1064" t="s">
        <v>18</v>
      </c>
      <c r="C1064" t="s">
        <v>30</v>
      </c>
      <c r="D1064">
        <v>4.2</v>
      </c>
      <c r="E1064">
        <v>49</v>
      </c>
      <c r="F1064">
        <v>37.369999999999997</v>
      </c>
      <c r="G1064">
        <v>2039</v>
      </c>
      <c r="H1064">
        <v>21467</v>
      </c>
      <c r="I1064">
        <v>7</v>
      </c>
      <c r="J1064">
        <v>900</v>
      </c>
      <c r="K1064">
        <v>69.120352529006894</v>
      </c>
      <c r="L1064">
        <v>7.8</v>
      </c>
      <c r="M1064">
        <v>1.7</v>
      </c>
      <c r="N1064" t="s">
        <v>26</v>
      </c>
      <c r="O1064">
        <v>30</v>
      </c>
      <c r="P1064">
        <v>12</v>
      </c>
      <c r="Q1064">
        <v>420268.86</v>
      </c>
    </row>
    <row r="1065" spans="1:17" x14ac:dyDescent="0.25">
      <c r="A1065" t="s">
        <v>1091</v>
      </c>
      <c r="B1065" t="s">
        <v>18</v>
      </c>
      <c r="C1065" t="s">
        <v>23</v>
      </c>
      <c r="D1065">
        <v>5</v>
      </c>
      <c r="E1065">
        <v>40</v>
      </c>
      <c r="F1065">
        <v>26.17</v>
      </c>
      <c r="G1065">
        <v>4510</v>
      </c>
      <c r="H1065">
        <v>49152</v>
      </c>
      <c r="I1065">
        <v>13</v>
      </c>
      <c r="J1065">
        <v>362</v>
      </c>
      <c r="K1065">
        <v>251.01607578547399</v>
      </c>
      <c r="L1065">
        <v>5.9</v>
      </c>
      <c r="M1065">
        <v>5.3</v>
      </c>
      <c r="N1065" t="s">
        <v>20</v>
      </c>
      <c r="O1065">
        <v>11</v>
      </c>
      <c r="P1065">
        <v>34</v>
      </c>
      <c r="Q1065">
        <v>258973.45</v>
      </c>
    </row>
    <row r="1066" spans="1:17" x14ac:dyDescent="0.25">
      <c r="A1066" t="s">
        <v>1092</v>
      </c>
      <c r="B1066" t="s">
        <v>33</v>
      </c>
      <c r="C1066" t="s">
        <v>25</v>
      </c>
      <c r="D1066">
        <v>3.2</v>
      </c>
      <c r="E1066">
        <v>56</v>
      </c>
      <c r="F1066">
        <v>50.38</v>
      </c>
      <c r="G1066">
        <v>1974</v>
      </c>
      <c r="H1066">
        <v>20975</v>
      </c>
      <c r="I1066">
        <v>1</v>
      </c>
      <c r="J1066">
        <v>518</v>
      </c>
      <c r="K1066">
        <v>234.67522028367901</v>
      </c>
      <c r="L1066">
        <v>8.3000000000000007</v>
      </c>
      <c r="M1066">
        <v>2</v>
      </c>
      <c r="N1066" t="s">
        <v>26</v>
      </c>
      <c r="O1066">
        <v>35</v>
      </c>
      <c r="P1066">
        <v>53</v>
      </c>
      <c r="Q1066">
        <v>633489.51</v>
      </c>
    </row>
    <row r="1067" spans="1:17" x14ac:dyDescent="0.25">
      <c r="A1067" t="s">
        <v>1093</v>
      </c>
      <c r="B1067" t="s">
        <v>18</v>
      </c>
      <c r="C1067" t="s">
        <v>30</v>
      </c>
      <c r="D1067">
        <v>3.4</v>
      </c>
      <c r="E1067">
        <v>43</v>
      </c>
      <c r="F1067">
        <v>34.869999999999997</v>
      </c>
      <c r="G1067">
        <v>3276</v>
      </c>
      <c r="H1067">
        <v>34408</v>
      </c>
      <c r="I1067">
        <v>7</v>
      </c>
      <c r="J1067">
        <v>94</v>
      </c>
      <c r="K1067">
        <v>117.838874041092</v>
      </c>
      <c r="L1067">
        <v>1.6</v>
      </c>
      <c r="M1067">
        <v>3</v>
      </c>
      <c r="N1067" t="s">
        <v>26</v>
      </c>
      <c r="O1067">
        <v>30</v>
      </c>
      <c r="P1067">
        <v>37</v>
      </c>
      <c r="Q1067">
        <v>346829.48</v>
      </c>
    </row>
    <row r="1068" spans="1:17" x14ac:dyDescent="0.25">
      <c r="A1068" t="s">
        <v>1094</v>
      </c>
      <c r="B1068" t="s">
        <v>22</v>
      </c>
      <c r="C1068" t="s">
        <v>23</v>
      </c>
      <c r="D1068">
        <v>3.9</v>
      </c>
      <c r="E1068">
        <v>75</v>
      </c>
      <c r="F1068">
        <v>27.38</v>
      </c>
      <c r="G1068">
        <v>2837</v>
      </c>
      <c r="H1068">
        <v>31143</v>
      </c>
      <c r="I1068">
        <v>5</v>
      </c>
      <c r="J1068">
        <v>122</v>
      </c>
      <c r="K1068">
        <v>198.689970032171</v>
      </c>
      <c r="L1068">
        <v>6.4</v>
      </c>
      <c r="M1068">
        <v>3.7</v>
      </c>
      <c r="N1068" t="s">
        <v>20</v>
      </c>
      <c r="O1068">
        <v>10</v>
      </c>
      <c r="P1068">
        <v>21</v>
      </c>
      <c r="Q1068">
        <v>466671.93</v>
      </c>
    </row>
    <row r="1069" spans="1:17" x14ac:dyDescent="0.25">
      <c r="A1069" t="s">
        <v>1095</v>
      </c>
      <c r="B1069" t="s">
        <v>22</v>
      </c>
      <c r="C1069" t="s">
        <v>41</v>
      </c>
      <c r="D1069">
        <v>4.9000000000000004</v>
      </c>
      <c r="E1069">
        <v>73</v>
      </c>
      <c r="F1069">
        <v>38.299999999999997</v>
      </c>
      <c r="G1069">
        <v>6444</v>
      </c>
      <c r="H1069">
        <v>73054</v>
      </c>
      <c r="I1069">
        <v>18</v>
      </c>
      <c r="J1069">
        <v>414</v>
      </c>
      <c r="K1069">
        <v>183.01321279619</v>
      </c>
      <c r="L1069">
        <v>5.3</v>
      </c>
      <c r="M1069">
        <v>5.3</v>
      </c>
      <c r="N1069" t="s">
        <v>26</v>
      </c>
      <c r="O1069">
        <v>45</v>
      </c>
      <c r="P1069">
        <v>56</v>
      </c>
      <c r="Q1069">
        <v>653617.1</v>
      </c>
    </row>
    <row r="1070" spans="1:17" x14ac:dyDescent="0.25">
      <c r="A1070" t="s">
        <v>1096</v>
      </c>
      <c r="B1070" t="s">
        <v>33</v>
      </c>
      <c r="C1070" t="s">
        <v>19</v>
      </c>
      <c r="D1070">
        <v>4.5</v>
      </c>
      <c r="E1070">
        <v>55</v>
      </c>
      <c r="F1070">
        <v>75.64</v>
      </c>
      <c r="G1070">
        <v>1061</v>
      </c>
      <c r="H1070">
        <v>13662</v>
      </c>
      <c r="I1070">
        <v>8</v>
      </c>
      <c r="J1070">
        <v>927</v>
      </c>
      <c r="K1070">
        <v>181.77868603839801</v>
      </c>
      <c r="L1070">
        <v>8.1999999999999993</v>
      </c>
      <c r="M1070">
        <v>4.5</v>
      </c>
      <c r="N1070" t="s">
        <v>20</v>
      </c>
      <c r="O1070">
        <v>38</v>
      </c>
      <c r="P1070">
        <v>40</v>
      </c>
      <c r="Q1070">
        <v>935462.32</v>
      </c>
    </row>
    <row r="1071" spans="1:17" x14ac:dyDescent="0.25">
      <c r="A1071" t="s">
        <v>1097</v>
      </c>
      <c r="B1071" t="s">
        <v>33</v>
      </c>
      <c r="C1071" t="s">
        <v>19</v>
      </c>
      <c r="D1071">
        <v>4.8</v>
      </c>
      <c r="E1071">
        <v>52</v>
      </c>
      <c r="F1071">
        <v>68.180000000000007</v>
      </c>
      <c r="G1071">
        <v>4220</v>
      </c>
      <c r="H1071">
        <v>47605</v>
      </c>
      <c r="I1071">
        <v>15</v>
      </c>
      <c r="J1071">
        <v>953</v>
      </c>
      <c r="K1071">
        <v>198.890326096677</v>
      </c>
      <c r="L1071">
        <v>2.2000000000000002</v>
      </c>
      <c r="M1071">
        <v>9.3000000000000007</v>
      </c>
      <c r="N1071" t="s">
        <v>26</v>
      </c>
      <c r="O1071">
        <v>29</v>
      </c>
      <c r="P1071">
        <v>40</v>
      </c>
      <c r="Q1071">
        <v>812504.51</v>
      </c>
    </row>
    <row r="1072" spans="1:17" x14ac:dyDescent="0.25">
      <c r="A1072" t="s">
        <v>1098</v>
      </c>
      <c r="B1072" t="s">
        <v>33</v>
      </c>
      <c r="C1072" t="s">
        <v>25</v>
      </c>
      <c r="D1072">
        <v>3.7</v>
      </c>
      <c r="E1072">
        <v>55</v>
      </c>
      <c r="F1072">
        <v>47.35</v>
      </c>
      <c r="G1072">
        <v>1170</v>
      </c>
      <c r="H1072">
        <v>13106</v>
      </c>
      <c r="I1072">
        <v>18</v>
      </c>
      <c r="J1072">
        <v>927</v>
      </c>
      <c r="K1072">
        <v>298.43382425317202</v>
      </c>
      <c r="L1072">
        <v>2.9</v>
      </c>
      <c r="M1072">
        <v>9</v>
      </c>
      <c r="N1072" t="s">
        <v>20</v>
      </c>
      <c r="O1072">
        <v>31</v>
      </c>
      <c r="P1072">
        <v>12</v>
      </c>
      <c r="Q1072">
        <v>600581.1</v>
      </c>
    </row>
    <row r="1073" spans="1:17" x14ac:dyDescent="0.25">
      <c r="A1073" t="s">
        <v>1099</v>
      </c>
      <c r="B1073" t="s">
        <v>22</v>
      </c>
      <c r="C1073" t="s">
        <v>19</v>
      </c>
      <c r="D1073">
        <v>5</v>
      </c>
      <c r="E1073">
        <v>72</v>
      </c>
      <c r="F1073">
        <v>70.900000000000006</v>
      </c>
      <c r="G1073">
        <v>7525</v>
      </c>
      <c r="H1073">
        <v>77782</v>
      </c>
      <c r="I1073">
        <v>6</v>
      </c>
      <c r="J1073">
        <v>158</v>
      </c>
      <c r="K1073">
        <v>296.83623579946499</v>
      </c>
      <c r="L1073">
        <v>6</v>
      </c>
      <c r="M1073">
        <v>7.7</v>
      </c>
      <c r="N1073" t="s">
        <v>20</v>
      </c>
      <c r="O1073">
        <v>71</v>
      </c>
      <c r="P1073">
        <v>35</v>
      </c>
      <c r="Q1073">
        <v>1153809.2</v>
      </c>
    </row>
    <row r="1074" spans="1:17" x14ac:dyDescent="0.25">
      <c r="A1074" t="s">
        <v>1100</v>
      </c>
      <c r="B1074" t="s">
        <v>18</v>
      </c>
      <c r="C1074" t="s">
        <v>23</v>
      </c>
      <c r="D1074">
        <v>3.2</v>
      </c>
      <c r="E1074">
        <v>30</v>
      </c>
      <c r="F1074">
        <v>32.380000000000003</v>
      </c>
      <c r="G1074">
        <v>1595</v>
      </c>
      <c r="H1074">
        <v>14971</v>
      </c>
      <c r="I1074">
        <v>5</v>
      </c>
      <c r="J1074">
        <v>396</v>
      </c>
      <c r="K1074">
        <v>295.42042355874003</v>
      </c>
      <c r="L1074">
        <v>9.5</v>
      </c>
      <c r="M1074">
        <v>6.9</v>
      </c>
      <c r="N1074" t="s">
        <v>20</v>
      </c>
      <c r="O1074">
        <v>9</v>
      </c>
      <c r="P1074">
        <v>21</v>
      </c>
      <c r="Q1074">
        <v>230841.05</v>
      </c>
    </row>
    <row r="1075" spans="1:17" x14ac:dyDescent="0.25">
      <c r="A1075" t="s">
        <v>1101</v>
      </c>
      <c r="B1075" t="s">
        <v>22</v>
      </c>
      <c r="C1075" t="s">
        <v>25</v>
      </c>
      <c r="D1075">
        <v>3.1</v>
      </c>
      <c r="E1075">
        <v>90</v>
      </c>
      <c r="F1075">
        <v>52.98</v>
      </c>
      <c r="G1075">
        <v>5656</v>
      </c>
      <c r="H1075">
        <v>58168</v>
      </c>
      <c r="I1075">
        <v>11</v>
      </c>
      <c r="J1075">
        <v>904</v>
      </c>
      <c r="K1075">
        <v>187.17109773675901</v>
      </c>
      <c r="L1075">
        <v>1.7</v>
      </c>
      <c r="M1075">
        <v>2.8</v>
      </c>
      <c r="N1075" t="s">
        <v>26</v>
      </c>
      <c r="O1075">
        <v>10</v>
      </c>
      <c r="P1075">
        <v>46</v>
      </c>
      <c r="Q1075">
        <v>1073653.08</v>
      </c>
    </row>
    <row r="1076" spans="1:17" x14ac:dyDescent="0.25">
      <c r="A1076" t="s">
        <v>1102</v>
      </c>
      <c r="B1076" t="s">
        <v>33</v>
      </c>
      <c r="C1076" t="s">
        <v>30</v>
      </c>
      <c r="D1076">
        <v>4.7</v>
      </c>
      <c r="E1076">
        <v>67</v>
      </c>
      <c r="F1076">
        <v>38.299999999999997</v>
      </c>
      <c r="G1076">
        <v>2483</v>
      </c>
      <c r="H1076">
        <v>24724</v>
      </c>
      <c r="I1076">
        <v>8</v>
      </c>
      <c r="J1076">
        <v>187</v>
      </c>
      <c r="K1076">
        <v>129.52347322558299</v>
      </c>
      <c r="L1076">
        <v>7.7</v>
      </c>
      <c r="M1076">
        <v>6.4</v>
      </c>
      <c r="N1076" t="s">
        <v>20</v>
      </c>
      <c r="O1076">
        <v>26</v>
      </c>
      <c r="P1076">
        <v>46</v>
      </c>
      <c r="Q1076">
        <v>585118.19999999995</v>
      </c>
    </row>
    <row r="1077" spans="1:17" x14ac:dyDescent="0.25">
      <c r="A1077" t="s">
        <v>1103</v>
      </c>
      <c r="B1077" t="s">
        <v>18</v>
      </c>
      <c r="C1077" t="s">
        <v>41</v>
      </c>
      <c r="D1077">
        <v>4.9000000000000004</v>
      </c>
      <c r="E1077">
        <v>33</v>
      </c>
      <c r="F1077">
        <v>35.409999999999997</v>
      </c>
      <c r="G1077">
        <v>2248</v>
      </c>
      <c r="H1077">
        <v>22845</v>
      </c>
      <c r="I1077">
        <v>9</v>
      </c>
      <c r="J1077">
        <v>231</v>
      </c>
      <c r="K1077">
        <v>190.02750960895301</v>
      </c>
      <c r="L1077">
        <v>2.8</v>
      </c>
      <c r="M1077">
        <v>2.2999999999999998</v>
      </c>
      <c r="N1077" t="s">
        <v>20</v>
      </c>
      <c r="O1077">
        <v>5</v>
      </c>
      <c r="P1077">
        <v>5</v>
      </c>
      <c r="Q1077">
        <v>272788.42</v>
      </c>
    </row>
    <row r="1078" spans="1:17" x14ac:dyDescent="0.25">
      <c r="A1078" t="s">
        <v>1104</v>
      </c>
      <c r="B1078" t="s">
        <v>18</v>
      </c>
      <c r="C1078" t="s">
        <v>25</v>
      </c>
      <c r="D1078">
        <v>3.2</v>
      </c>
      <c r="E1078">
        <v>35</v>
      </c>
      <c r="F1078">
        <v>49.33</v>
      </c>
      <c r="G1078">
        <v>2177</v>
      </c>
      <c r="H1078">
        <v>22995</v>
      </c>
      <c r="I1078">
        <v>13</v>
      </c>
      <c r="J1078">
        <v>861</v>
      </c>
      <c r="K1078">
        <v>205.67212333667601</v>
      </c>
      <c r="L1078">
        <v>1.9</v>
      </c>
      <c r="M1078">
        <v>5.0999999999999996</v>
      </c>
      <c r="N1078" t="s">
        <v>20</v>
      </c>
      <c r="O1078">
        <v>5</v>
      </c>
      <c r="P1078">
        <v>7</v>
      </c>
      <c r="Q1078">
        <v>401343.66</v>
      </c>
    </row>
    <row r="1079" spans="1:17" x14ac:dyDescent="0.25">
      <c r="A1079" t="s">
        <v>1105</v>
      </c>
      <c r="B1079" t="s">
        <v>22</v>
      </c>
      <c r="C1079" t="s">
        <v>30</v>
      </c>
      <c r="D1079">
        <v>3.2</v>
      </c>
      <c r="E1079">
        <v>86</v>
      </c>
      <c r="F1079">
        <v>38.51</v>
      </c>
      <c r="G1079">
        <v>2292</v>
      </c>
      <c r="H1079">
        <v>29265</v>
      </c>
      <c r="I1079">
        <v>3</v>
      </c>
      <c r="J1079">
        <v>353</v>
      </c>
      <c r="K1079">
        <v>127.85951718402499</v>
      </c>
      <c r="L1079">
        <v>4.5999999999999996</v>
      </c>
      <c r="M1079">
        <v>5.2</v>
      </c>
      <c r="N1079" t="s">
        <v>26</v>
      </c>
      <c r="O1079">
        <v>29</v>
      </c>
      <c r="P1079">
        <v>79</v>
      </c>
      <c r="Q1079">
        <v>742963.67</v>
      </c>
    </row>
    <row r="1080" spans="1:17" x14ac:dyDescent="0.25">
      <c r="A1080" t="s">
        <v>1106</v>
      </c>
      <c r="B1080" t="s">
        <v>33</v>
      </c>
      <c r="C1080" t="s">
        <v>25</v>
      </c>
      <c r="D1080">
        <v>3.1</v>
      </c>
      <c r="E1080">
        <v>67</v>
      </c>
      <c r="F1080">
        <v>54.95</v>
      </c>
      <c r="G1080">
        <v>2489</v>
      </c>
      <c r="H1080">
        <v>25527</v>
      </c>
      <c r="I1080">
        <v>3</v>
      </c>
      <c r="J1080">
        <v>376</v>
      </c>
      <c r="K1080">
        <v>208.19397874218399</v>
      </c>
      <c r="L1080">
        <v>6.2</v>
      </c>
      <c r="M1080">
        <v>7.2</v>
      </c>
      <c r="N1080" t="s">
        <v>20</v>
      </c>
      <c r="O1080">
        <v>17</v>
      </c>
      <c r="P1080">
        <v>37</v>
      </c>
      <c r="Q1080">
        <v>824710.5</v>
      </c>
    </row>
    <row r="1081" spans="1:17" x14ac:dyDescent="0.25">
      <c r="A1081" t="s">
        <v>1107</v>
      </c>
      <c r="B1081" t="s">
        <v>22</v>
      </c>
      <c r="C1081" t="s">
        <v>36</v>
      </c>
      <c r="D1081">
        <v>3.2</v>
      </c>
      <c r="E1081">
        <v>75</v>
      </c>
      <c r="F1081">
        <v>61.62</v>
      </c>
      <c r="G1081">
        <v>3543</v>
      </c>
      <c r="H1081">
        <v>33729</v>
      </c>
      <c r="I1081">
        <v>7</v>
      </c>
      <c r="J1081">
        <v>563</v>
      </c>
      <c r="K1081">
        <v>205.49856838484101</v>
      </c>
      <c r="L1081">
        <v>8.4</v>
      </c>
      <c r="M1081">
        <v>8.5</v>
      </c>
      <c r="N1081" t="s">
        <v>26</v>
      </c>
      <c r="O1081">
        <v>38</v>
      </c>
      <c r="P1081">
        <v>47</v>
      </c>
      <c r="Q1081">
        <v>1040923.15</v>
      </c>
    </row>
    <row r="1082" spans="1:17" x14ac:dyDescent="0.25">
      <c r="A1082" t="s">
        <v>1108</v>
      </c>
      <c r="B1082" t="s">
        <v>18</v>
      </c>
      <c r="C1082" t="s">
        <v>36</v>
      </c>
      <c r="D1082">
        <v>3.4</v>
      </c>
      <c r="E1082">
        <v>31</v>
      </c>
      <c r="F1082">
        <v>55.58</v>
      </c>
      <c r="G1082">
        <v>3190</v>
      </c>
      <c r="H1082">
        <v>38607</v>
      </c>
      <c r="I1082">
        <v>3</v>
      </c>
      <c r="J1082">
        <v>129</v>
      </c>
      <c r="K1082">
        <v>275.867853082907</v>
      </c>
      <c r="L1082">
        <v>6.7</v>
      </c>
      <c r="M1082">
        <v>3.9</v>
      </c>
      <c r="N1082" t="s">
        <v>26</v>
      </c>
      <c r="O1082">
        <v>13</v>
      </c>
      <c r="P1082">
        <v>2</v>
      </c>
      <c r="Q1082">
        <v>393439.67</v>
      </c>
    </row>
    <row r="1083" spans="1:17" x14ac:dyDescent="0.25">
      <c r="A1083" t="s">
        <v>1109</v>
      </c>
      <c r="B1083" t="s">
        <v>22</v>
      </c>
      <c r="C1083" t="s">
        <v>25</v>
      </c>
      <c r="D1083">
        <v>4.9000000000000004</v>
      </c>
      <c r="E1083">
        <v>81</v>
      </c>
      <c r="F1083">
        <v>49.36</v>
      </c>
      <c r="G1083">
        <v>2316</v>
      </c>
      <c r="H1083">
        <v>28774</v>
      </c>
      <c r="I1083">
        <v>11</v>
      </c>
      <c r="J1083">
        <v>167</v>
      </c>
      <c r="K1083">
        <v>109.40090946135101</v>
      </c>
      <c r="L1083">
        <v>5.4</v>
      </c>
      <c r="M1083">
        <v>1.4</v>
      </c>
      <c r="N1083" t="s">
        <v>20</v>
      </c>
      <c r="O1083">
        <v>62</v>
      </c>
      <c r="P1083">
        <v>21</v>
      </c>
      <c r="Q1083">
        <v>899340.62</v>
      </c>
    </row>
    <row r="1084" spans="1:17" x14ac:dyDescent="0.25">
      <c r="A1084" t="s">
        <v>1110</v>
      </c>
      <c r="B1084" t="s">
        <v>22</v>
      </c>
      <c r="C1084" t="s">
        <v>19</v>
      </c>
      <c r="D1084">
        <v>4.3</v>
      </c>
      <c r="E1084">
        <v>81</v>
      </c>
      <c r="F1084">
        <v>65.819999999999993</v>
      </c>
      <c r="G1084">
        <v>3540</v>
      </c>
      <c r="H1084">
        <v>40975</v>
      </c>
      <c r="I1084">
        <v>14</v>
      </c>
      <c r="J1084">
        <v>311</v>
      </c>
      <c r="K1084">
        <v>224.40245644835801</v>
      </c>
      <c r="L1084">
        <v>3.6</v>
      </c>
      <c r="M1084">
        <v>1.4</v>
      </c>
      <c r="N1084" t="s">
        <v>20</v>
      </c>
      <c r="O1084">
        <v>14</v>
      </c>
      <c r="P1084">
        <v>21</v>
      </c>
      <c r="Q1084">
        <v>1194365.43</v>
      </c>
    </row>
    <row r="1085" spans="1:17" x14ac:dyDescent="0.25">
      <c r="A1085" t="s">
        <v>1111</v>
      </c>
      <c r="B1085" t="s">
        <v>33</v>
      </c>
      <c r="C1085" t="s">
        <v>36</v>
      </c>
      <c r="D1085">
        <v>4.5999999999999996</v>
      </c>
      <c r="E1085">
        <v>53</v>
      </c>
      <c r="F1085">
        <v>63.23</v>
      </c>
      <c r="G1085">
        <v>3087</v>
      </c>
      <c r="H1085">
        <v>39933</v>
      </c>
      <c r="I1085">
        <v>10</v>
      </c>
      <c r="J1085">
        <v>129</v>
      </c>
      <c r="K1085">
        <v>162.69034327353299</v>
      </c>
      <c r="L1085">
        <v>3.6</v>
      </c>
      <c r="M1085">
        <v>8.9</v>
      </c>
      <c r="N1085" t="s">
        <v>20</v>
      </c>
      <c r="O1085">
        <v>49</v>
      </c>
      <c r="P1085">
        <v>22</v>
      </c>
      <c r="Q1085">
        <v>761535.09</v>
      </c>
    </row>
    <row r="1086" spans="1:17" x14ac:dyDescent="0.25">
      <c r="A1086" t="s">
        <v>1112</v>
      </c>
      <c r="B1086" t="s">
        <v>33</v>
      </c>
      <c r="C1086" t="s">
        <v>41</v>
      </c>
      <c r="D1086">
        <v>4.5999999999999996</v>
      </c>
      <c r="E1086">
        <v>65</v>
      </c>
      <c r="F1086">
        <v>35.700000000000003</v>
      </c>
      <c r="G1086">
        <v>1308</v>
      </c>
      <c r="H1086">
        <v>15370</v>
      </c>
      <c r="I1086">
        <v>9</v>
      </c>
      <c r="J1086">
        <v>650</v>
      </c>
      <c r="K1086">
        <v>82.478918672110694</v>
      </c>
      <c r="L1086">
        <v>7.9</v>
      </c>
      <c r="M1086">
        <v>5.4</v>
      </c>
      <c r="N1086" t="s">
        <v>20</v>
      </c>
      <c r="O1086">
        <v>52</v>
      </c>
      <c r="P1086">
        <v>0</v>
      </c>
      <c r="Q1086">
        <v>529726.4</v>
      </c>
    </row>
    <row r="1087" spans="1:17" x14ac:dyDescent="0.25">
      <c r="A1087" t="s">
        <v>1113</v>
      </c>
      <c r="B1087" t="s">
        <v>18</v>
      </c>
      <c r="C1087" t="s">
        <v>30</v>
      </c>
      <c r="D1087">
        <v>4.0999999999999996</v>
      </c>
      <c r="E1087">
        <v>49</v>
      </c>
      <c r="F1087">
        <v>32.04</v>
      </c>
      <c r="G1087">
        <v>2920</v>
      </c>
      <c r="H1087">
        <v>29734</v>
      </c>
      <c r="I1087">
        <v>12</v>
      </c>
      <c r="J1087">
        <v>606</v>
      </c>
      <c r="K1087">
        <v>129.04566832834399</v>
      </c>
      <c r="L1087">
        <v>2</v>
      </c>
      <c r="M1087">
        <v>3.2</v>
      </c>
      <c r="N1087" t="s">
        <v>26</v>
      </c>
      <c r="O1087">
        <v>35</v>
      </c>
      <c r="P1087">
        <v>21</v>
      </c>
      <c r="Q1087">
        <v>367294.18</v>
      </c>
    </row>
    <row r="1088" spans="1:17" x14ac:dyDescent="0.25">
      <c r="A1088" t="s">
        <v>1114</v>
      </c>
      <c r="B1088" t="s">
        <v>22</v>
      </c>
      <c r="C1088" t="s">
        <v>23</v>
      </c>
      <c r="D1088">
        <v>4.5999999999999996</v>
      </c>
      <c r="E1088">
        <v>79</v>
      </c>
      <c r="F1088">
        <v>29.59</v>
      </c>
      <c r="G1088">
        <v>7693</v>
      </c>
      <c r="H1088">
        <v>78432</v>
      </c>
      <c r="I1088">
        <v>8</v>
      </c>
      <c r="J1088">
        <v>315</v>
      </c>
      <c r="K1088">
        <v>64.319258611757206</v>
      </c>
      <c r="L1088">
        <v>2.2999999999999998</v>
      </c>
      <c r="M1088">
        <v>1.3</v>
      </c>
      <c r="N1088" t="s">
        <v>26</v>
      </c>
      <c r="O1088">
        <v>35</v>
      </c>
      <c r="P1088">
        <v>62</v>
      </c>
      <c r="Q1088">
        <v>540697.92000000004</v>
      </c>
    </row>
    <row r="1089" spans="1:17" x14ac:dyDescent="0.25">
      <c r="A1089" t="s">
        <v>1115</v>
      </c>
      <c r="B1089" t="s">
        <v>22</v>
      </c>
      <c r="C1089" t="s">
        <v>36</v>
      </c>
      <c r="D1089">
        <v>4.2</v>
      </c>
      <c r="E1089">
        <v>79</v>
      </c>
      <c r="F1089">
        <v>60.09</v>
      </c>
      <c r="G1089">
        <v>4297</v>
      </c>
      <c r="H1089">
        <v>45193</v>
      </c>
      <c r="I1089">
        <v>12</v>
      </c>
      <c r="J1089">
        <v>805</v>
      </c>
      <c r="K1089">
        <v>129.833207963083</v>
      </c>
      <c r="L1089">
        <v>7.5</v>
      </c>
      <c r="M1089">
        <v>5.8</v>
      </c>
      <c r="N1089" t="s">
        <v>20</v>
      </c>
      <c r="O1089">
        <v>8</v>
      </c>
      <c r="P1089">
        <v>41</v>
      </c>
      <c r="Q1089">
        <v>1071526.6499999999</v>
      </c>
    </row>
    <row r="1090" spans="1:17" x14ac:dyDescent="0.25">
      <c r="A1090" t="s">
        <v>1116</v>
      </c>
      <c r="B1090" t="s">
        <v>22</v>
      </c>
      <c r="C1090" t="s">
        <v>25</v>
      </c>
      <c r="D1090">
        <v>3.6</v>
      </c>
      <c r="E1090">
        <v>76</v>
      </c>
      <c r="F1090">
        <v>49.47</v>
      </c>
      <c r="G1090">
        <v>5788</v>
      </c>
      <c r="H1090">
        <v>63537</v>
      </c>
      <c r="I1090">
        <v>9</v>
      </c>
      <c r="J1090">
        <v>442</v>
      </c>
      <c r="K1090">
        <v>67.2534118191207</v>
      </c>
      <c r="L1090">
        <v>9.6</v>
      </c>
      <c r="M1090">
        <v>2.2000000000000002</v>
      </c>
      <c r="N1090" t="s">
        <v>26</v>
      </c>
      <c r="O1090">
        <v>60</v>
      </c>
      <c r="P1090">
        <v>66</v>
      </c>
      <c r="Q1090">
        <v>857254.75</v>
      </c>
    </row>
    <row r="1091" spans="1:17" x14ac:dyDescent="0.25">
      <c r="A1091" t="s">
        <v>1117</v>
      </c>
      <c r="B1091" t="s">
        <v>18</v>
      </c>
      <c r="C1091" t="s">
        <v>19</v>
      </c>
      <c r="D1091">
        <v>4.0999999999999996</v>
      </c>
      <c r="E1091">
        <v>43</v>
      </c>
      <c r="F1091">
        <v>70.099999999999994</v>
      </c>
      <c r="G1091">
        <v>3529</v>
      </c>
      <c r="H1091">
        <v>41203</v>
      </c>
      <c r="I1091">
        <v>18</v>
      </c>
      <c r="J1091">
        <v>337</v>
      </c>
      <c r="K1091">
        <v>281.361263974449</v>
      </c>
      <c r="L1091">
        <v>2.1</v>
      </c>
      <c r="M1091">
        <v>4.8</v>
      </c>
      <c r="N1091" t="s">
        <v>20</v>
      </c>
      <c r="O1091">
        <v>36</v>
      </c>
      <c r="P1091">
        <v>1</v>
      </c>
      <c r="Q1091">
        <v>692203.05</v>
      </c>
    </row>
    <row r="1092" spans="1:17" x14ac:dyDescent="0.25">
      <c r="A1092" t="s">
        <v>1118</v>
      </c>
      <c r="B1092" t="s">
        <v>18</v>
      </c>
      <c r="C1092" t="s">
        <v>23</v>
      </c>
      <c r="D1092">
        <v>4.0999999999999996</v>
      </c>
      <c r="E1092">
        <v>36</v>
      </c>
      <c r="F1092">
        <v>32.85</v>
      </c>
      <c r="G1092">
        <v>3913</v>
      </c>
      <c r="H1092">
        <v>44292</v>
      </c>
      <c r="I1092">
        <v>17</v>
      </c>
      <c r="J1092">
        <v>51</v>
      </c>
      <c r="K1092">
        <v>75.436489169934205</v>
      </c>
      <c r="L1092">
        <v>6.5</v>
      </c>
      <c r="M1092">
        <v>5.6</v>
      </c>
      <c r="N1092" t="s">
        <v>26</v>
      </c>
      <c r="O1092">
        <v>23</v>
      </c>
      <c r="P1092">
        <v>9</v>
      </c>
      <c r="Q1092">
        <v>291276.7</v>
      </c>
    </row>
    <row r="1093" spans="1:17" x14ac:dyDescent="0.25">
      <c r="A1093" t="s">
        <v>1119</v>
      </c>
      <c r="B1093" t="s">
        <v>33</v>
      </c>
      <c r="C1093" t="s">
        <v>30</v>
      </c>
      <c r="D1093">
        <v>4.5999999999999996</v>
      </c>
      <c r="E1093">
        <v>61</v>
      </c>
      <c r="F1093">
        <v>34.06</v>
      </c>
      <c r="G1093">
        <v>3141</v>
      </c>
      <c r="H1093">
        <v>33603</v>
      </c>
      <c r="I1093">
        <v>11</v>
      </c>
      <c r="J1093">
        <v>838</v>
      </c>
      <c r="K1093">
        <v>254.335340115896</v>
      </c>
      <c r="L1093">
        <v>3.2</v>
      </c>
      <c r="M1093">
        <v>3.1</v>
      </c>
      <c r="N1093" t="s">
        <v>20</v>
      </c>
      <c r="O1093">
        <v>18</v>
      </c>
      <c r="P1093">
        <v>35</v>
      </c>
      <c r="Q1093">
        <v>479030.37</v>
      </c>
    </row>
    <row r="1094" spans="1:17" x14ac:dyDescent="0.25">
      <c r="A1094" t="s">
        <v>1120</v>
      </c>
      <c r="B1094" t="s">
        <v>33</v>
      </c>
      <c r="C1094" t="s">
        <v>30</v>
      </c>
      <c r="D1094">
        <v>5</v>
      </c>
      <c r="E1094">
        <v>60</v>
      </c>
      <c r="F1094">
        <v>36.03</v>
      </c>
      <c r="G1094">
        <v>2883</v>
      </c>
      <c r="H1094">
        <v>35348</v>
      </c>
      <c r="I1094">
        <v>2</v>
      </c>
      <c r="J1094">
        <v>545</v>
      </c>
      <c r="K1094">
        <v>276.53160259237802</v>
      </c>
      <c r="L1094">
        <v>1.2</v>
      </c>
      <c r="M1094">
        <v>2.8</v>
      </c>
      <c r="N1094" t="s">
        <v>20</v>
      </c>
      <c r="O1094">
        <v>35</v>
      </c>
      <c r="P1094">
        <v>38</v>
      </c>
      <c r="Q1094">
        <v>487246.29</v>
      </c>
    </row>
    <row r="1095" spans="1:17" x14ac:dyDescent="0.25">
      <c r="A1095" t="s">
        <v>1121</v>
      </c>
      <c r="B1095" t="s">
        <v>33</v>
      </c>
      <c r="C1095" t="s">
        <v>36</v>
      </c>
      <c r="D1095">
        <v>3.8</v>
      </c>
      <c r="E1095">
        <v>66</v>
      </c>
      <c r="F1095">
        <v>58.34</v>
      </c>
      <c r="G1095">
        <v>2408</v>
      </c>
      <c r="H1095">
        <v>27819</v>
      </c>
      <c r="I1095">
        <v>19</v>
      </c>
      <c r="J1095">
        <v>948</v>
      </c>
      <c r="K1095">
        <v>166.91763949870801</v>
      </c>
      <c r="L1095">
        <v>8.5</v>
      </c>
      <c r="M1095">
        <v>1.2</v>
      </c>
      <c r="N1095" t="s">
        <v>20</v>
      </c>
      <c r="O1095">
        <v>60</v>
      </c>
      <c r="P1095">
        <v>56</v>
      </c>
      <c r="Q1095">
        <v>880762.75</v>
      </c>
    </row>
    <row r="1096" spans="1:17" x14ac:dyDescent="0.25">
      <c r="A1096" t="s">
        <v>1122</v>
      </c>
      <c r="B1096" t="s">
        <v>22</v>
      </c>
      <c r="C1096" t="s">
        <v>30</v>
      </c>
      <c r="D1096">
        <v>4.5</v>
      </c>
      <c r="E1096">
        <v>80</v>
      </c>
      <c r="F1096">
        <v>33.89</v>
      </c>
      <c r="G1096">
        <v>4088</v>
      </c>
      <c r="H1096">
        <v>44773</v>
      </c>
      <c r="I1096">
        <v>14</v>
      </c>
      <c r="J1096">
        <v>807</v>
      </c>
      <c r="K1096">
        <v>63.481554000387902</v>
      </c>
      <c r="L1096">
        <v>5.6</v>
      </c>
      <c r="M1096">
        <v>6.3</v>
      </c>
      <c r="N1096" t="s">
        <v>26</v>
      </c>
      <c r="O1096">
        <v>74</v>
      </c>
      <c r="P1096">
        <v>15</v>
      </c>
      <c r="Q1096">
        <v>626703.66</v>
      </c>
    </row>
    <row r="1097" spans="1:17" x14ac:dyDescent="0.25">
      <c r="A1097" t="s">
        <v>1123</v>
      </c>
      <c r="B1097" t="s">
        <v>22</v>
      </c>
      <c r="C1097" t="s">
        <v>30</v>
      </c>
      <c r="D1097">
        <v>3.2</v>
      </c>
      <c r="E1097">
        <v>90</v>
      </c>
      <c r="F1097">
        <v>36.75</v>
      </c>
      <c r="G1097">
        <v>5581</v>
      </c>
      <c r="H1097">
        <v>61149</v>
      </c>
      <c r="I1097">
        <v>3</v>
      </c>
      <c r="J1097">
        <v>787</v>
      </c>
      <c r="K1097">
        <v>198.94642085644199</v>
      </c>
      <c r="L1097">
        <v>1.2</v>
      </c>
      <c r="M1097">
        <v>2.8</v>
      </c>
      <c r="N1097" t="s">
        <v>20</v>
      </c>
      <c r="O1097">
        <v>47</v>
      </c>
      <c r="P1097">
        <v>12</v>
      </c>
      <c r="Q1097">
        <v>744513.7</v>
      </c>
    </row>
    <row r="1098" spans="1:17" x14ac:dyDescent="0.25">
      <c r="A1098" t="s">
        <v>1124</v>
      </c>
      <c r="B1098" t="s">
        <v>33</v>
      </c>
      <c r="C1098" t="s">
        <v>19</v>
      </c>
      <c r="D1098">
        <v>4.5999999999999996</v>
      </c>
      <c r="E1098">
        <v>52</v>
      </c>
      <c r="F1098">
        <v>70.400000000000006</v>
      </c>
      <c r="G1098">
        <v>1732</v>
      </c>
      <c r="H1098">
        <v>24144</v>
      </c>
      <c r="I1098">
        <v>6</v>
      </c>
      <c r="J1098">
        <v>398</v>
      </c>
      <c r="K1098">
        <v>108.69209593911199</v>
      </c>
      <c r="L1098">
        <v>9.1</v>
      </c>
      <c r="M1098">
        <v>8.9</v>
      </c>
      <c r="N1098" t="s">
        <v>26</v>
      </c>
      <c r="O1098">
        <v>34</v>
      </c>
      <c r="P1098">
        <v>33</v>
      </c>
      <c r="Q1098">
        <v>826033.2</v>
      </c>
    </row>
    <row r="1099" spans="1:17" x14ac:dyDescent="0.25">
      <c r="A1099" t="s">
        <v>1125</v>
      </c>
      <c r="B1099" t="s">
        <v>22</v>
      </c>
      <c r="C1099" t="s">
        <v>19</v>
      </c>
      <c r="D1099">
        <v>3.7</v>
      </c>
      <c r="E1099">
        <v>88</v>
      </c>
      <c r="F1099">
        <v>72.95</v>
      </c>
      <c r="G1099">
        <v>2347</v>
      </c>
      <c r="H1099">
        <v>25096</v>
      </c>
      <c r="I1099">
        <v>4</v>
      </c>
      <c r="J1099">
        <v>795</v>
      </c>
      <c r="K1099">
        <v>94.164600917990199</v>
      </c>
      <c r="L1099">
        <v>5.8</v>
      </c>
      <c r="M1099">
        <v>6.4</v>
      </c>
      <c r="N1099" t="s">
        <v>20</v>
      </c>
      <c r="O1099">
        <v>30</v>
      </c>
      <c r="P1099">
        <v>21</v>
      </c>
      <c r="Q1099">
        <v>1426078.15</v>
      </c>
    </row>
    <row r="1100" spans="1:17" x14ac:dyDescent="0.25">
      <c r="A1100" t="s">
        <v>1126</v>
      </c>
      <c r="B1100" t="s">
        <v>33</v>
      </c>
      <c r="C1100" t="s">
        <v>19</v>
      </c>
      <c r="D1100">
        <v>3.1</v>
      </c>
      <c r="E1100">
        <v>53</v>
      </c>
      <c r="F1100">
        <v>71.17</v>
      </c>
      <c r="G1100">
        <v>1726</v>
      </c>
      <c r="H1100">
        <v>22222</v>
      </c>
      <c r="I1100">
        <v>12</v>
      </c>
      <c r="J1100">
        <v>682</v>
      </c>
      <c r="K1100">
        <v>191.690972462671</v>
      </c>
      <c r="L1100">
        <v>7.6</v>
      </c>
      <c r="M1100">
        <v>6</v>
      </c>
      <c r="N1100" t="s">
        <v>26</v>
      </c>
      <c r="O1100">
        <v>35</v>
      </c>
      <c r="P1100">
        <v>18</v>
      </c>
      <c r="Q1100">
        <v>853706.3</v>
      </c>
    </row>
    <row r="1101" spans="1:17" x14ac:dyDescent="0.25">
      <c r="A1101" t="s">
        <v>1127</v>
      </c>
      <c r="B1101" t="s">
        <v>18</v>
      </c>
      <c r="C1101" t="s">
        <v>25</v>
      </c>
      <c r="D1101">
        <v>3.7</v>
      </c>
      <c r="E1101">
        <v>37</v>
      </c>
      <c r="F1101">
        <v>53.84</v>
      </c>
      <c r="G1101">
        <v>2917</v>
      </c>
      <c r="H1101">
        <v>33874</v>
      </c>
      <c r="I1101">
        <v>2</v>
      </c>
      <c r="J1101">
        <v>584</v>
      </c>
      <c r="K1101">
        <v>139.095598709461</v>
      </c>
      <c r="L1101">
        <v>4.8</v>
      </c>
      <c r="M1101">
        <v>5.5</v>
      </c>
      <c r="N1101" t="s">
        <v>26</v>
      </c>
      <c r="O1101">
        <v>32</v>
      </c>
      <c r="P1101">
        <v>17</v>
      </c>
      <c r="Q1101">
        <v>453290.88</v>
      </c>
    </row>
    <row r="1102" spans="1:17" x14ac:dyDescent="0.25">
      <c r="A1102" t="s">
        <v>1128</v>
      </c>
      <c r="B1102" t="s">
        <v>33</v>
      </c>
      <c r="C1102" t="s">
        <v>30</v>
      </c>
      <c r="D1102">
        <v>4.2</v>
      </c>
      <c r="E1102">
        <v>63</v>
      </c>
      <c r="F1102">
        <v>34.880000000000003</v>
      </c>
      <c r="G1102">
        <v>2099</v>
      </c>
      <c r="H1102">
        <v>22016</v>
      </c>
      <c r="I1102">
        <v>6</v>
      </c>
      <c r="J1102">
        <v>470</v>
      </c>
      <c r="K1102">
        <v>232.59464421161999</v>
      </c>
      <c r="L1102">
        <v>2.7</v>
      </c>
      <c r="M1102">
        <v>2.9</v>
      </c>
      <c r="N1102" t="s">
        <v>20</v>
      </c>
      <c r="O1102">
        <v>60</v>
      </c>
      <c r="P1102">
        <v>47</v>
      </c>
      <c r="Q1102">
        <v>498960.82</v>
      </c>
    </row>
    <row r="1103" spans="1:17" x14ac:dyDescent="0.25">
      <c r="A1103" t="s">
        <v>1129</v>
      </c>
      <c r="B1103" t="s">
        <v>18</v>
      </c>
      <c r="C1103" t="s">
        <v>30</v>
      </c>
      <c r="D1103">
        <v>3.2</v>
      </c>
      <c r="E1103">
        <v>49</v>
      </c>
      <c r="F1103">
        <v>35.4</v>
      </c>
      <c r="G1103">
        <v>1010</v>
      </c>
      <c r="H1103">
        <v>14852</v>
      </c>
      <c r="I1103">
        <v>5</v>
      </c>
      <c r="J1103">
        <v>761</v>
      </c>
      <c r="K1103">
        <v>197.812763832191</v>
      </c>
      <c r="L1103">
        <v>5.2</v>
      </c>
      <c r="M1103">
        <v>9.6999999999999993</v>
      </c>
      <c r="N1103" t="s">
        <v>26</v>
      </c>
      <c r="O1103">
        <v>14</v>
      </c>
      <c r="P1103">
        <v>9</v>
      </c>
      <c r="Q1103">
        <v>396921.2</v>
      </c>
    </row>
    <row r="1104" spans="1:17" x14ac:dyDescent="0.25">
      <c r="A1104" t="s">
        <v>1130</v>
      </c>
      <c r="B1104" t="s">
        <v>22</v>
      </c>
      <c r="C1104" t="s">
        <v>30</v>
      </c>
      <c r="D1104">
        <v>4.8</v>
      </c>
      <c r="E1104">
        <v>83</v>
      </c>
      <c r="F1104">
        <v>37.369999999999997</v>
      </c>
      <c r="G1104">
        <v>8153</v>
      </c>
      <c r="H1104">
        <v>82355</v>
      </c>
      <c r="I1104">
        <v>5</v>
      </c>
      <c r="J1104">
        <v>797</v>
      </c>
      <c r="K1104">
        <v>257.33531843034802</v>
      </c>
      <c r="L1104">
        <v>3.6</v>
      </c>
      <c r="M1104">
        <v>9.6999999999999993</v>
      </c>
      <c r="N1104" t="s">
        <v>20</v>
      </c>
      <c r="O1104">
        <v>65</v>
      </c>
      <c r="P1104">
        <v>82</v>
      </c>
      <c r="Q1104">
        <v>714359.13</v>
      </c>
    </row>
    <row r="1105" spans="1:17" x14ac:dyDescent="0.25">
      <c r="A1105" t="s">
        <v>1131</v>
      </c>
      <c r="B1105" t="s">
        <v>33</v>
      </c>
      <c r="C1105" t="s">
        <v>41</v>
      </c>
      <c r="D1105">
        <v>3.2</v>
      </c>
      <c r="E1105">
        <v>65</v>
      </c>
      <c r="F1105">
        <v>37.43</v>
      </c>
      <c r="G1105">
        <v>3180</v>
      </c>
      <c r="H1105">
        <v>30785</v>
      </c>
      <c r="I1105">
        <v>8</v>
      </c>
      <c r="J1105">
        <v>597</v>
      </c>
      <c r="K1105">
        <v>64.596465917504602</v>
      </c>
      <c r="L1105">
        <v>3.7</v>
      </c>
      <c r="M1105">
        <v>3.9</v>
      </c>
      <c r="N1105" t="s">
        <v>20</v>
      </c>
      <c r="O1105">
        <v>26</v>
      </c>
      <c r="P1105">
        <v>26</v>
      </c>
      <c r="Q1105">
        <v>554065.66</v>
      </c>
    </row>
    <row r="1106" spans="1:17" x14ac:dyDescent="0.25">
      <c r="A1106" t="s">
        <v>1132</v>
      </c>
      <c r="B1106" t="s">
        <v>22</v>
      </c>
      <c r="C1106" t="s">
        <v>19</v>
      </c>
      <c r="D1106">
        <v>4.9000000000000004</v>
      </c>
      <c r="E1106">
        <v>84</v>
      </c>
      <c r="F1106">
        <v>69.25</v>
      </c>
      <c r="G1106">
        <v>9543</v>
      </c>
      <c r="H1106">
        <v>97130</v>
      </c>
      <c r="I1106">
        <v>5</v>
      </c>
      <c r="J1106">
        <v>575</v>
      </c>
      <c r="K1106">
        <v>108.72976118129</v>
      </c>
      <c r="L1106">
        <v>6.8</v>
      </c>
      <c r="M1106">
        <v>8</v>
      </c>
      <c r="N1106" t="s">
        <v>20</v>
      </c>
      <c r="O1106">
        <v>15</v>
      </c>
      <c r="P1106">
        <v>13</v>
      </c>
      <c r="Q1106">
        <v>1308583</v>
      </c>
    </row>
    <row r="1107" spans="1:17" x14ac:dyDescent="0.25">
      <c r="A1107" t="s">
        <v>1133</v>
      </c>
      <c r="B1107" t="s">
        <v>18</v>
      </c>
      <c r="C1107" t="s">
        <v>23</v>
      </c>
      <c r="D1107">
        <v>4.4000000000000004</v>
      </c>
      <c r="E1107">
        <v>41</v>
      </c>
      <c r="F1107">
        <v>31.87</v>
      </c>
      <c r="G1107">
        <v>2783</v>
      </c>
      <c r="H1107">
        <v>32416</v>
      </c>
      <c r="I1107">
        <v>8</v>
      </c>
      <c r="J1107">
        <v>520</v>
      </c>
      <c r="K1107">
        <v>191.74742100645099</v>
      </c>
      <c r="L1107">
        <v>1.8</v>
      </c>
      <c r="M1107">
        <v>2.1</v>
      </c>
      <c r="N1107" t="s">
        <v>26</v>
      </c>
      <c r="O1107">
        <v>2</v>
      </c>
      <c r="P1107">
        <v>11</v>
      </c>
      <c r="Q1107">
        <v>303360.34000000003</v>
      </c>
    </row>
    <row r="1108" spans="1:17" x14ac:dyDescent="0.25">
      <c r="A1108" t="s">
        <v>1134</v>
      </c>
      <c r="B1108" t="s">
        <v>18</v>
      </c>
      <c r="C1108" t="s">
        <v>36</v>
      </c>
      <c r="D1108">
        <v>3.7</v>
      </c>
      <c r="E1108">
        <v>45</v>
      </c>
      <c r="F1108">
        <v>55.32</v>
      </c>
      <c r="G1108">
        <v>2720</v>
      </c>
      <c r="H1108">
        <v>33136</v>
      </c>
      <c r="I1108">
        <v>1</v>
      </c>
      <c r="J1108">
        <v>576</v>
      </c>
      <c r="K1108">
        <v>270.10705811136597</v>
      </c>
      <c r="L1108">
        <v>4.5999999999999996</v>
      </c>
      <c r="M1108">
        <v>8</v>
      </c>
      <c r="N1108" t="s">
        <v>26</v>
      </c>
      <c r="O1108">
        <v>26</v>
      </c>
      <c r="P1108">
        <v>44</v>
      </c>
      <c r="Q1108">
        <v>563239.80000000005</v>
      </c>
    </row>
    <row r="1109" spans="1:17" x14ac:dyDescent="0.25">
      <c r="A1109" t="s">
        <v>1135</v>
      </c>
      <c r="B1109" t="s">
        <v>18</v>
      </c>
      <c r="C1109" t="s">
        <v>23</v>
      </c>
      <c r="D1109">
        <v>3.8</v>
      </c>
      <c r="E1109">
        <v>49</v>
      </c>
      <c r="F1109">
        <v>29.81</v>
      </c>
      <c r="G1109">
        <v>939</v>
      </c>
      <c r="H1109">
        <v>16742</v>
      </c>
      <c r="I1109">
        <v>9</v>
      </c>
      <c r="J1109">
        <v>806</v>
      </c>
      <c r="K1109">
        <v>253.357918203304</v>
      </c>
      <c r="L1109">
        <v>5.9</v>
      </c>
      <c r="M1109">
        <v>3.6</v>
      </c>
      <c r="N1109" t="s">
        <v>20</v>
      </c>
      <c r="O1109">
        <v>31</v>
      </c>
      <c r="P1109">
        <v>11</v>
      </c>
      <c r="Q1109">
        <v>338750.73</v>
      </c>
    </row>
    <row r="1110" spans="1:17" x14ac:dyDescent="0.25">
      <c r="A1110" t="s">
        <v>1136</v>
      </c>
      <c r="B1110" t="s">
        <v>22</v>
      </c>
      <c r="C1110" t="s">
        <v>25</v>
      </c>
      <c r="D1110">
        <v>4.5</v>
      </c>
      <c r="E1110">
        <v>88</v>
      </c>
      <c r="F1110">
        <v>51.59</v>
      </c>
      <c r="G1110">
        <v>3685</v>
      </c>
      <c r="H1110">
        <v>42951</v>
      </c>
      <c r="I1110">
        <v>14</v>
      </c>
      <c r="J1110">
        <v>340</v>
      </c>
      <c r="K1110">
        <v>219.882834733907</v>
      </c>
      <c r="L1110">
        <v>7.4</v>
      </c>
      <c r="M1110">
        <v>3.6</v>
      </c>
      <c r="N1110" t="s">
        <v>20</v>
      </c>
      <c r="O1110">
        <v>57</v>
      </c>
      <c r="P1110">
        <v>85</v>
      </c>
      <c r="Q1110">
        <v>1029423.31</v>
      </c>
    </row>
    <row r="1111" spans="1:17" x14ac:dyDescent="0.25">
      <c r="A1111" t="s">
        <v>1137</v>
      </c>
      <c r="B1111" t="s">
        <v>22</v>
      </c>
      <c r="C1111" t="s">
        <v>25</v>
      </c>
      <c r="D1111">
        <v>4.2</v>
      </c>
      <c r="E1111">
        <v>74</v>
      </c>
      <c r="F1111">
        <v>55.64</v>
      </c>
      <c r="G1111">
        <v>8222</v>
      </c>
      <c r="H1111">
        <v>84817</v>
      </c>
      <c r="I1111">
        <v>2</v>
      </c>
      <c r="J1111">
        <v>681</v>
      </c>
      <c r="K1111">
        <v>193.51800884363999</v>
      </c>
      <c r="L1111">
        <v>6.7</v>
      </c>
      <c r="M1111">
        <v>5.6</v>
      </c>
      <c r="N1111" t="s">
        <v>20</v>
      </c>
      <c r="O1111">
        <v>34</v>
      </c>
      <c r="P1111">
        <v>8</v>
      </c>
      <c r="Q1111">
        <v>930124.57</v>
      </c>
    </row>
    <row r="1112" spans="1:17" x14ac:dyDescent="0.25">
      <c r="A1112" t="s">
        <v>1138</v>
      </c>
      <c r="B1112" t="s">
        <v>22</v>
      </c>
      <c r="C1112" t="s">
        <v>30</v>
      </c>
      <c r="D1112">
        <v>4.3</v>
      </c>
      <c r="E1112">
        <v>81</v>
      </c>
      <c r="F1112">
        <v>39.65</v>
      </c>
      <c r="G1112">
        <v>3716</v>
      </c>
      <c r="H1112">
        <v>37686</v>
      </c>
      <c r="I1112">
        <v>11</v>
      </c>
      <c r="J1112">
        <v>583</v>
      </c>
      <c r="K1112">
        <v>207.86480925061099</v>
      </c>
      <c r="L1112">
        <v>9</v>
      </c>
      <c r="M1112">
        <v>4.5</v>
      </c>
      <c r="N1112" t="s">
        <v>26</v>
      </c>
      <c r="O1112">
        <v>23</v>
      </c>
      <c r="P1112">
        <v>34</v>
      </c>
      <c r="Q1112">
        <v>731985.7</v>
      </c>
    </row>
    <row r="1113" spans="1:17" x14ac:dyDescent="0.25">
      <c r="A1113" t="s">
        <v>1139</v>
      </c>
      <c r="B1113" t="s">
        <v>22</v>
      </c>
      <c r="C1113" t="s">
        <v>23</v>
      </c>
      <c r="D1113">
        <v>3.8</v>
      </c>
      <c r="E1113">
        <v>74</v>
      </c>
      <c r="F1113">
        <v>28.09</v>
      </c>
      <c r="G1113">
        <v>1605</v>
      </c>
      <c r="H1113">
        <v>17490</v>
      </c>
      <c r="I1113">
        <v>4</v>
      </c>
      <c r="J1113">
        <v>736</v>
      </c>
      <c r="K1113">
        <v>103.40193802896</v>
      </c>
      <c r="L1113">
        <v>9.9</v>
      </c>
      <c r="M1113">
        <v>2.1</v>
      </c>
      <c r="N1113" t="s">
        <v>20</v>
      </c>
      <c r="O1113">
        <v>70</v>
      </c>
      <c r="P1113">
        <v>13</v>
      </c>
      <c r="Q1113">
        <v>472312.01</v>
      </c>
    </row>
    <row r="1114" spans="1:17" x14ac:dyDescent="0.25">
      <c r="A1114" t="s">
        <v>1140</v>
      </c>
      <c r="B1114" t="s">
        <v>18</v>
      </c>
      <c r="C1114" t="s">
        <v>30</v>
      </c>
      <c r="D1114">
        <v>4</v>
      </c>
      <c r="E1114">
        <v>39</v>
      </c>
      <c r="F1114">
        <v>35.58</v>
      </c>
      <c r="G1114">
        <v>2874</v>
      </c>
      <c r="H1114">
        <v>32790</v>
      </c>
      <c r="I1114">
        <v>4</v>
      </c>
      <c r="J1114">
        <v>341</v>
      </c>
      <c r="K1114">
        <v>198.798296879801</v>
      </c>
      <c r="L1114">
        <v>9.4</v>
      </c>
      <c r="M1114">
        <v>6.3</v>
      </c>
      <c r="N1114" t="s">
        <v>20</v>
      </c>
      <c r="O1114">
        <v>18</v>
      </c>
      <c r="P1114">
        <v>23</v>
      </c>
      <c r="Q1114">
        <v>323830.06</v>
      </c>
    </row>
    <row r="1115" spans="1:17" x14ac:dyDescent="0.25">
      <c r="A1115" t="s">
        <v>1141</v>
      </c>
      <c r="B1115" t="s">
        <v>18</v>
      </c>
      <c r="C1115" t="s">
        <v>41</v>
      </c>
      <c r="D1115">
        <v>5</v>
      </c>
      <c r="E1115">
        <v>46</v>
      </c>
      <c r="F1115">
        <v>35.619999999999997</v>
      </c>
      <c r="G1115">
        <v>3446</v>
      </c>
      <c r="H1115">
        <v>38109</v>
      </c>
      <c r="I1115">
        <v>17</v>
      </c>
      <c r="J1115">
        <v>832</v>
      </c>
      <c r="K1115">
        <v>173.44039731962599</v>
      </c>
      <c r="L1115">
        <v>7.9</v>
      </c>
      <c r="M1115">
        <v>2.9</v>
      </c>
      <c r="N1115" t="s">
        <v>20</v>
      </c>
      <c r="O1115">
        <v>4</v>
      </c>
      <c r="P1115">
        <v>2</v>
      </c>
      <c r="Q1115">
        <v>390188.05</v>
      </c>
    </row>
    <row r="1116" spans="1:17" x14ac:dyDescent="0.25">
      <c r="A1116" t="s">
        <v>1142</v>
      </c>
      <c r="B1116" t="s">
        <v>33</v>
      </c>
      <c r="C1116" t="s">
        <v>25</v>
      </c>
      <c r="D1116">
        <v>3.4</v>
      </c>
      <c r="E1116">
        <v>64</v>
      </c>
      <c r="F1116">
        <v>47.65</v>
      </c>
      <c r="G1116">
        <v>1218</v>
      </c>
      <c r="H1116">
        <v>16491</v>
      </c>
      <c r="I1116">
        <v>16</v>
      </c>
      <c r="J1116">
        <v>682</v>
      </c>
      <c r="K1116">
        <v>146.10862025914301</v>
      </c>
      <c r="L1116">
        <v>7.2</v>
      </c>
      <c r="M1116">
        <v>5</v>
      </c>
      <c r="N1116" t="s">
        <v>20</v>
      </c>
      <c r="O1116">
        <v>38</v>
      </c>
      <c r="P1116">
        <v>35</v>
      </c>
      <c r="Q1116">
        <v>697456.4</v>
      </c>
    </row>
    <row r="1117" spans="1:17" x14ac:dyDescent="0.25">
      <c r="A1117" t="s">
        <v>1143</v>
      </c>
      <c r="B1117" t="s">
        <v>33</v>
      </c>
      <c r="C1117" t="s">
        <v>25</v>
      </c>
      <c r="D1117">
        <v>3.8</v>
      </c>
      <c r="E1117">
        <v>57</v>
      </c>
      <c r="F1117">
        <v>53.52</v>
      </c>
      <c r="G1117">
        <v>1759</v>
      </c>
      <c r="H1117">
        <v>22027</v>
      </c>
      <c r="I1117">
        <v>7</v>
      </c>
      <c r="J1117">
        <v>145</v>
      </c>
      <c r="K1117">
        <v>271.932629272258</v>
      </c>
      <c r="L1117">
        <v>1.3</v>
      </c>
      <c r="M1117">
        <v>3.1</v>
      </c>
      <c r="N1117" t="s">
        <v>20</v>
      </c>
      <c r="O1117">
        <v>50</v>
      </c>
      <c r="P1117">
        <v>47</v>
      </c>
      <c r="Q1117">
        <v>686511.45</v>
      </c>
    </row>
    <row r="1118" spans="1:17" x14ac:dyDescent="0.25">
      <c r="A1118" t="s">
        <v>1144</v>
      </c>
      <c r="B1118" t="s">
        <v>22</v>
      </c>
      <c r="C1118" t="s">
        <v>23</v>
      </c>
      <c r="D1118">
        <v>3.6</v>
      </c>
      <c r="E1118">
        <v>77</v>
      </c>
      <c r="F1118">
        <v>26.36</v>
      </c>
      <c r="G1118">
        <v>3141</v>
      </c>
      <c r="H1118">
        <v>33213</v>
      </c>
      <c r="I1118">
        <v>12</v>
      </c>
      <c r="J1118">
        <v>747</v>
      </c>
      <c r="K1118">
        <v>257.35393118677001</v>
      </c>
      <c r="L1118">
        <v>5.8</v>
      </c>
      <c r="M1118">
        <v>8.6999999999999993</v>
      </c>
      <c r="N1118" t="s">
        <v>26</v>
      </c>
      <c r="O1118">
        <v>62</v>
      </c>
      <c r="P1118">
        <v>45</v>
      </c>
      <c r="Q1118">
        <v>474445.35</v>
      </c>
    </row>
    <row r="1119" spans="1:17" x14ac:dyDescent="0.25">
      <c r="A1119" t="s">
        <v>1145</v>
      </c>
      <c r="B1119" t="s">
        <v>18</v>
      </c>
      <c r="C1119" t="s">
        <v>25</v>
      </c>
      <c r="D1119">
        <v>4.5</v>
      </c>
      <c r="E1119">
        <v>37</v>
      </c>
      <c r="F1119">
        <v>47.83</v>
      </c>
      <c r="G1119">
        <v>3810</v>
      </c>
      <c r="H1119">
        <v>47592</v>
      </c>
      <c r="I1119">
        <v>17</v>
      </c>
      <c r="J1119">
        <v>542</v>
      </c>
      <c r="K1119">
        <v>69.183914937829499</v>
      </c>
      <c r="L1119">
        <v>7</v>
      </c>
      <c r="M1119">
        <v>4</v>
      </c>
      <c r="N1119" t="s">
        <v>26</v>
      </c>
      <c r="O1119">
        <v>7</v>
      </c>
      <c r="P1119">
        <v>25</v>
      </c>
      <c r="Q1119">
        <v>420775.65</v>
      </c>
    </row>
    <row r="1120" spans="1:17" x14ac:dyDescent="0.25">
      <c r="A1120" t="s">
        <v>1146</v>
      </c>
      <c r="B1120" t="s">
        <v>18</v>
      </c>
      <c r="C1120" t="s">
        <v>41</v>
      </c>
      <c r="D1120">
        <v>4.5</v>
      </c>
      <c r="E1120">
        <v>39</v>
      </c>
      <c r="F1120">
        <v>45.38</v>
      </c>
      <c r="G1120">
        <v>3745</v>
      </c>
      <c r="H1120">
        <v>44185</v>
      </c>
      <c r="I1120">
        <v>5</v>
      </c>
      <c r="J1120">
        <v>464</v>
      </c>
      <c r="K1120">
        <v>296.43236039407702</v>
      </c>
      <c r="L1120">
        <v>4.7</v>
      </c>
      <c r="M1120">
        <v>9</v>
      </c>
      <c r="N1120" t="s">
        <v>20</v>
      </c>
      <c r="O1120">
        <v>24</v>
      </c>
      <c r="P1120">
        <v>34</v>
      </c>
      <c r="Q1120">
        <v>410827.37</v>
      </c>
    </row>
    <row r="1121" spans="1:17" x14ac:dyDescent="0.25">
      <c r="A1121" t="s">
        <v>1147</v>
      </c>
      <c r="B1121" t="s">
        <v>18</v>
      </c>
      <c r="C1121" t="s">
        <v>41</v>
      </c>
      <c r="D1121">
        <v>3.6</v>
      </c>
      <c r="E1121">
        <v>49</v>
      </c>
      <c r="F1121">
        <v>44.06</v>
      </c>
      <c r="G1121">
        <v>756</v>
      </c>
      <c r="H1121">
        <v>13453</v>
      </c>
      <c r="I1121">
        <v>8</v>
      </c>
      <c r="J1121">
        <v>730</v>
      </c>
      <c r="K1121">
        <v>107.496050743149</v>
      </c>
      <c r="L1121">
        <v>4.5</v>
      </c>
      <c r="M1121">
        <v>3.9</v>
      </c>
      <c r="N1121" t="s">
        <v>26</v>
      </c>
      <c r="O1121">
        <v>21</v>
      </c>
      <c r="P1121">
        <v>6</v>
      </c>
      <c r="Q1121">
        <v>489464.13</v>
      </c>
    </row>
    <row r="1122" spans="1:17" x14ac:dyDescent="0.25">
      <c r="A1122" t="s">
        <v>1148</v>
      </c>
      <c r="B1122" t="s">
        <v>33</v>
      </c>
      <c r="C1122" t="s">
        <v>41</v>
      </c>
      <c r="D1122">
        <v>3.2</v>
      </c>
      <c r="E1122">
        <v>62</v>
      </c>
      <c r="F1122">
        <v>43.6</v>
      </c>
      <c r="G1122">
        <v>2877</v>
      </c>
      <c r="H1122">
        <v>36578</v>
      </c>
      <c r="I1122">
        <v>5</v>
      </c>
      <c r="J1122">
        <v>917</v>
      </c>
      <c r="K1122">
        <v>103.83484683547501</v>
      </c>
      <c r="L1122">
        <v>5.9</v>
      </c>
      <c r="M1122">
        <v>2.6</v>
      </c>
      <c r="N1122" t="s">
        <v>20</v>
      </c>
      <c r="O1122">
        <v>1</v>
      </c>
      <c r="P1122">
        <v>28</v>
      </c>
      <c r="Q1122">
        <v>610493.6</v>
      </c>
    </row>
    <row r="1123" spans="1:17" x14ac:dyDescent="0.25">
      <c r="A1123" t="s">
        <v>1149</v>
      </c>
      <c r="B1123" t="s">
        <v>33</v>
      </c>
      <c r="C1123" t="s">
        <v>36</v>
      </c>
      <c r="D1123">
        <v>3</v>
      </c>
      <c r="E1123">
        <v>65</v>
      </c>
      <c r="F1123">
        <v>64.510000000000005</v>
      </c>
      <c r="G1123">
        <v>2686</v>
      </c>
      <c r="H1123">
        <v>32710</v>
      </c>
      <c r="I1123">
        <v>11</v>
      </c>
      <c r="J1123">
        <v>906</v>
      </c>
      <c r="K1123">
        <v>285.95406157918097</v>
      </c>
      <c r="L1123">
        <v>9.1999999999999993</v>
      </c>
      <c r="M1123">
        <v>6.2</v>
      </c>
      <c r="N1123" t="s">
        <v>26</v>
      </c>
      <c r="O1123">
        <v>39</v>
      </c>
      <c r="P1123">
        <v>4</v>
      </c>
      <c r="Q1123">
        <v>947250.28</v>
      </c>
    </row>
    <row r="1124" spans="1:17" x14ac:dyDescent="0.25">
      <c r="A1124" t="s">
        <v>1150</v>
      </c>
      <c r="B1124" t="s">
        <v>18</v>
      </c>
      <c r="C1124" t="s">
        <v>41</v>
      </c>
      <c r="D1124">
        <v>3.9</v>
      </c>
      <c r="E1124">
        <v>38</v>
      </c>
      <c r="F1124">
        <v>43.25</v>
      </c>
      <c r="G1124">
        <v>892</v>
      </c>
      <c r="H1124">
        <v>16347</v>
      </c>
      <c r="I1124">
        <v>19</v>
      </c>
      <c r="J1124">
        <v>798</v>
      </c>
      <c r="K1124">
        <v>161.200606992167</v>
      </c>
      <c r="L1124">
        <v>3.3</v>
      </c>
      <c r="M1124">
        <v>6</v>
      </c>
      <c r="N1124" t="s">
        <v>26</v>
      </c>
      <c r="O1124">
        <v>9</v>
      </c>
      <c r="P1124">
        <v>29</v>
      </c>
      <c r="Q1124">
        <v>388971.35</v>
      </c>
    </row>
    <row r="1125" spans="1:17" x14ac:dyDescent="0.25">
      <c r="A1125" t="s">
        <v>1151</v>
      </c>
      <c r="B1125" t="s">
        <v>18</v>
      </c>
      <c r="C1125" t="s">
        <v>41</v>
      </c>
      <c r="D1125">
        <v>3.8</v>
      </c>
      <c r="E1125">
        <v>45</v>
      </c>
      <c r="F1125">
        <v>36.33</v>
      </c>
      <c r="G1125">
        <v>3562</v>
      </c>
      <c r="H1125">
        <v>42275</v>
      </c>
      <c r="I1125">
        <v>19</v>
      </c>
      <c r="J1125">
        <v>891</v>
      </c>
      <c r="K1125">
        <v>251.341175898426</v>
      </c>
      <c r="L1125">
        <v>4.5999999999999996</v>
      </c>
      <c r="M1125">
        <v>6.6</v>
      </c>
      <c r="N1125" t="s">
        <v>20</v>
      </c>
      <c r="O1125">
        <v>17</v>
      </c>
      <c r="P1125">
        <v>11</v>
      </c>
      <c r="Q1125">
        <v>392888.14</v>
      </c>
    </row>
    <row r="1126" spans="1:17" x14ac:dyDescent="0.25">
      <c r="A1126" t="s">
        <v>1152</v>
      </c>
      <c r="B1126" t="s">
        <v>18</v>
      </c>
      <c r="C1126" t="s">
        <v>36</v>
      </c>
      <c r="D1126">
        <v>5</v>
      </c>
      <c r="E1126">
        <v>39</v>
      </c>
      <c r="F1126">
        <v>60.68</v>
      </c>
      <c r="G1126">
        <v>2705</v>
      </c>
      <c r="H1126">
        <v>32988</v>
      </c>
      <c r="I1126">
        <v>4</v>
      </c>
      <c r="J1126">
        <v>793</v>
      </c>
      <c r="K1126">
        <v>122.05056975598001</v>
      </c>
      <c r="L1126">
        <v>6.9</v>
      </c>
      <c r="M1126">
        <v>3.7</v>
      </c>
      <c r="N1126" t="s">
        <v>20</v>
      </c>
      <c r="O1126">
        <v>24</v>
      </c>
      <c r="P1126">
        <v>24</v>
      </c>
      <c r="Q1126">
        <v>537773.42000000004</v>
      </c>
    </row>
    <row r="1127" spans="1:17" x14ac:dyDescent="0.25">
      <c r="A1127" t="s">
        <v>1153</v>
      </c>
      <c r="B1127" t="s">
        <v>33</v>
      </c>
      <c r="C1127" t="s">
        <v>30</v>
      </c>
      <c r="D1127">
        <v>3.9</v>
      </c>
      <c r="E1127">
        <v>52</v>
      </c>
      <c r="F1127">
        <v>34.89</v>
      </c>
      <c r="G1127">
        <v>2788</v>
      </c>
      <c r="H1127">
        <v>28741</v>
      </c>
      <c r="I1127">
        <v>11</v>
      </c>
      <c r="J1127">
        <v>511</v>
      </c>
      <c r="K1127">
        <v>268.29277901394897</v>
      </c>
      <c r="L1127">
        <v>2.7</v>
      </c>
      <c r="M1127">
        <v>3.9</v>
      </c>
      <c r="N1127" t="s">
        <v>26</v>
      </c>
      <c r="O1127">
        <v>49</v>
      </c>
      <c r="P1127">
        <v>13</v>
      </c>
      <c r="Q1127">
        <v>420431.55</v>
      </c>
    </row>
    <row r="1128" spans="1:17" x14ac:dyDescent="0.25">
      <c r="A1128" t="s">
        <v>1154</v>
      </c>
      <c r="B1128" t="s">
        <v>18</v>
      </c>
      <c r="C1128" t="s">
        <v>19</v>
      </c>
      <c r="D1128">
        <v>3.5</v>
      </c>
      <c r="E1128">
        <v>43</v>
      </c>
      <c r="F1128">
        <v>68.42</v>
      </c>
      <c r="G1128">
        <v>1509</v>
      </c>
      <c r="H1128">
        <v>20537</v>
      </c>
      <c r="I1128">
        <v>19</v>
      </c>
      <c r="J1128">
        <v>545</v>
      </c>
      <c r="K1128">
        <v>258.07619134286199</v>
      </c>
      <c r="L1128">
        <v>8.5</v>
      </c>
      <c r="M1128">
        <v>3.1</v>
      </c>
      <c r="N1128" t="s">
        <v>20</v>
      </c>
      <c r="O1128">
        <v>15</v>
      </c>
      <c r="P1128">
        <v>30</v>
      </c>
      <c r="Q1128">
        <v>676570.39</v>
      </c>
    </row>
    <row r="1129" spans="1:17" x14ac:dyDescent="0.25">
      <c r="A1129" t="s">
        <v>1155</v>
      </c>
      <c r="B1129" t="s">
        <v>18</v>
      </c>
      <c r="C1129" t="s">
        <v>25</v>
      </c>
      <c r="D1129">
        <v>4.8</v>
      </c>
      <c r="E1129">
        <v>42</v>
      </c>
      <c r="F1129">
        <v>54.17</v>
      </c>
      <c r="G1129">
        <v>2421</v>
      </c>
      <c r="H1129">
        <v>24853</v>
      </c>
      <c r="I1129">
        <v>5</v>
      </c>
      <c r="J1129">
        <v>75</v>
      </c>
      <c r="K1129">
        <v>179.86966790415499</v>
      </c>
      <c r="L1129">
        <v>7</v>
      </c>
      <c r="M1129">
        <v>9.4</v>
      </c>
      <c r="N1129" t="s">
        <v>26</v>
      </c>
      <c r="O1129">
        <v>14</v>
      </c>
      <c r="P1129">
        <v>11</v>
      </c>
      <c r="Q1129">
        <v>517834.06</v>
      </c>
    </row>
    <row r="1130" spans="1:17" x14ac:dyDescent="0.25">
      <c r="A1130" t="s">
        <v>1156</v>
      </c>
      <c r="B1130" t="s">
        <v>22</v>
      </c>
      <c r="C1130" t="s">
        <v>41</v>
      </c>
      <c r="D1130">
        <v>4</v>
      </c>
      <c r="E1130">
        <v>73</v>
      </c>
      <c r="F1130">
        <v>40.11</v>
      </c>
      <c r="G1130">
        <v>5188</v>
      </c>
      <c r="H1130">
        <v>60712</v>
      </c>
      <c r="I1130">
        <v>2</v>
      </c>
      <c r="J1130">
        <v>815</v>
      </c>
      <c r="K1130">
        <v>226.26398996318599</v>
      </c>
      <c r="L1130">
        <v>4.2</v>
      </c>
      <c r="M1130">
        <v>7.1</v>
      </c>
      <c r="N1130" t="s">
        <v>20</v>
      </c>
      <c r="O1130">
        <v>70</v>
      </c>
      <c r="P1130">
        <v>61</v>
      </c>
      <c r="Q1130">
        <v>666590.57999999996</v>
      </c>
    </row>
    <row r="1131" spans="1:17" x14ac:dyDescent="0.25">
      <c r="A1131" t="s">
        <v>1157</v>
      </c>
      <c r="B1131" t="s">
        <v>22</v>
      </c>
      <c r="C1131" t="s">
        <v>25</v>
      </c>
      <c r="D1131">
        <v>4.2</v>
      </c>
      <c r="E1131">
        <v>73</v>
      </c>
      <c r="F1131">
        <v>45.66</v>
      </c>
      <c r="G1131">
        <v>7843</v>
      </c>
      <c r="H1131">
        <v>81770</v>
      </c>
      <c r="I1131">
        <v>19</v>
      </c>
      <c r="J1131">
        <v>79</v>
      </c>
      <c r="K1131">
        <v>291.00704025210302</v>
      </c>
      <c r="L1131">
        <v>7.5</v>
      </c>
      <c r="M1131">
        <v>7.8</v>
      </c>
      <c r="N1131" t="s">
        <v>20</v>
      </c>
      <c r="O1131">
        <v>66</v>
      </c>
      <c r="P1131">
        <v>51</v>
      </c>
      <c r="Q1131">
        <v>777969.64</v>
      </c>
    </row>
    <row r="1132" spans="1:17" x14ac:dyDescent="0.25">
      <c r="A1132" t="s">
        <v>1158</v>
      </c>
      <c r="B1132" t="s">
        <v>33</v>
      </c>
      <c r="C1132" t="s">
        <v>23</v>
      </c>
      <c r="D1132">
        <v>3.2</v>
      </c>
      <c r="E1132">
        <v>55</v>
      </c>
      <c r="F1132">
        <v>28.02</v>
      </c>
      <c r="G1132">
        <v>2952</v>
      </c>
      <c r="H1132">
        <v>28844</v>
      </c>
      <c r="I1132">
        <v>17</v>
      </c>
      <c r="J1132">
        <v>427</v>
      </c>
      <c r="K1132">
        <v>163.01135998186501</v>
      </c>
      <c r="L1132">
        <v>3.5</v>
      </c>
      <c r="M1132">
        <v>2.7</v>
      </c>
      <c r="N1132" t="s">
        <v>26</v>
      </c>
      <c r="O1132">
        <v>0</v>
      </c>
      <c r="P1132">
        <v>2</v>
      </c>
      <c r="Q1132">
        <v>364381.14</v>
      </c>
    </row>
    <row r="1133" spans="1:17" x14ac:dyDescent="0.25">
      <c r="A1133" t="s">
        <v>1159</v>
      </c>
      <c r="B1133" t="s">
        <v>18</v>
      </c>
      <c r="C1133" t="s">
        <v>25</v>
      </c>
      <c r="D1133">
        <v>3.8</v>
      </c>
      <c r="E1133">
        <v>48</v>
      </c>
      <c r="F1133">
        <v>47.51</v>
      </c>
      <c r="G1133">
        <v>2295</v>
      </c>
      <c r="H1133">
        <v>28312</v>
      </c>
      <c r="I1133">
        <v>18</v>
      </c>
      <c r="J1133">
        <v>408</v>
      </c>
      <c r="K1133">
        <v>173.55121866756701</v>
      </c>
      <c r="L1133">
        <v>8</v>
      </c>
      <c r="M1133">
        <v>7</v>
      </c>
      <c r="N1133" t="s">
        <v>26</v>
      </c>
      <c r="O1133">
        <v>42</v>
      </c>
      <c r="P1133">
        <v>24</v>
      </c>
      <c r="Q1133">
        <v>533734.88</v>
      </c>
    </row>
    <row r="1134" spans="1:17" x14ac:dyDescent="0.25">
      <c r="A1134" t="s">
        <v>1160</v>
      </c>
      <c r="B1134" t="s">
        <v>18</v>
      </c>
      <c r="C1134" t="s">
        <v>30</v>
      </c>
      <c r="D1134">
        <v>4.9000000000000004</v>
      </c>
      <c r="E1134">
        <v>40</v>
      </c>
      <c r="F1134">
        <v>39.76</v>
      </c>
      <c r="G1134">
        <v>2139</v>
      </c>
      <c r="H1134">
        <v>26001</v>
      </c>
      <c r="I1134">
        <v>15</v>
      </c>
      <c r="J1134">
        <v>445</v>
      </c>
      <c r="K1134">
        <v>230.70093804345399</v>
      </c>
      <c r="L1134">
        <v>1.6</v>
      </c>
      <c r="M1134">
        <v>7.9</v>
      </c>
      <c r="N1134" t="s">
        <v>26</v>
      </c>
      <c r="O1134">
        <v>22</v>
      </c>
      <c r="P1134">
        <v>22</v>
      </c>
      <c r="Q1134">
        <v>375195.59</v>
      </c>
    </row>
    <row r="1135" spans="1:17" x14ac:dyDescent="0.25">
      <c r="A1135" t="s">
        <v>1161</v>
      </c>
      <c r="B1135" t="s">
        <v>22</v>
      </c>
      <c r="C1135" t="s">
        <v>36</v>
      </c>
      <c r="D1135">
        <v>4.2</v>
      </c>
      <c r="E1135">
        <v>77</v>
      </c>
      <c r="F1135">
        <v>62.12</v>
      </c>
      <c r="G1135">
        <v>4813</v>
      </c>
      <c r="H1135">
        <v>48094</v>
      </c>
      <c r="I1135">
        <v>16</v>
      </c>
      <c r="J1135">
        <v>848</v>
      </c>
      <c r="K1135">
        <v>146.606640164102</v>
      </c>
      <c r="L1135">
        <v>4.8</v>
      </c>
      <c r="M1135">
        <v>4.0999999999999996</v>
      </c>
      <c r="N1135" t="s">
        <v>26</v>
      </c>
      <c r="O1135">
        <v>34</v>
      </c>
      <c r="P1135">
        <v>4</v>
      </c>
      <c r="Q1135">
        <v>1081660.32</v>
      </c>
    </row>
    <row r="1136" spans="1:17" x14ac:dyDescent="0.25">
      <c r="A1136" t="s">
        <v>1162</v>
      </c>
      <c r="B1136" t="s">
        <v>33</v>
      </c>
      <c r="C1136" t="s">
        <v>25</v>
      </c>
      <c r="D1136">
        <v>3.7</v>
      </c>
      <c r="E1136">
        <v>63</v>
      </c>
      <c r="F1136">
        <v>51.16</v>
      </c>
      <c r="G1136">
        <v>2861</v>
      </c>
      <c r="H1136">
        <v>37202</v>
      </c>
      <c r="I1136">
        <v>12</v>
      </c>
      <c r="J1136">
        <v>158</v>
      </c>
      <c r="K1136">
        <v>290.30743117017897</v>
      </c>
      <c r="L1136">
        <v>3.4</v>
      </c>
      <c r="M1136">
        <v>2.4</v>
      </c>
      <c r="N1136" t="s">
        <v>20</v>
      </c>
      <c r="O1136">
        <v>0</v>
      </c>
      <c r="P1136">
        <v>57</v>
      </c>
      <c r="Q1136">
        <v>730138.24</v>
      </c>
    </row>
    <row r="1137" spans="1:17" x14ac:dyDescent="0.25">
      <c r="A1137" t="s">
        <v>1163</v>
      </c>
      <c r="B1137" t="s">
        <v>22</v>
      </c>
      <c r="C1137" t="s">
        <v>25</v>
      </c>
      <c r="D1137">
        <v>4.3</v>
      </c>
      <c r="E1137">
        <v>77</v>
      </c>
      <c r="F1137">
        <v>50.57</v>
      </c>
      <c r="G1137">
        <v>2363</v>
      </c>
      <c r="H1137">
        <v>28505</v>
      </c>
      <c r="I1137">
        <v>8</v>
      </c>
      <c r="J1137">
        <v>928</v>
      </c>
      <c r="K1137">
        <v>60.1089424716031</v>
      </c>
      <c r="L1137">
        <v>8.4</v>
      </c>
      <c r="M1137">
        <v>7.3</v>
      </c>
      <c r="N1137" t="s">
        <v>26</v>
      </c>
      <c r="O1137">
        <v>43</v>
      </c>
      <c r="P1137">
        <v>39</v>
      </c>
      <c r="Q1137">
        <v>879584.4</v>
      </c>
    </row>
    <row r="1138" spans="1:17" x14ac:dyDescent="0.25">
      <c r="A1138" t="s">
        <v>1164</v>
      </c>
      <c r="B1138" t="s">
        <v>22</v>
      </c>
      <c r="C1138" t="s">
        <v>25</v>
      </c>
      <c r="D1138">
        <v>4.8</v>
      </c>
      <c r="E1138">
        <v>83</v>
      </c>
      <c r="F1138">
        <v>52.15</v>
      </c>
      <c r="G1138">
        <v>8213</v>
      </c>
      <c r="H1138">
        <v>89333</v>
      </c>
      <c r="I1138">
        <v>6</v>
      </c>
      <c r="J1138">
        <v>928</v>
      </c>
      <c r="K1138">
        <v>150.84447394775901</v>
      </c>
      <c r="L1138">
        <v>7.8</v>
      </c>
      <c r="M1138">
        <v>6.5</v>
      </c>
      <c r="N1138" t="s">
        <v>26</v>
      </c>
      <c r="O1138">
        <v>79</v>
      </c>
      <c r="P1138">
        <v>11</v>
      </c>
      <c r="Q1138">
        <v>984416.2</v>
      </c>
    </row>
    <row r="1139" spans="1:17" x14ac:dyDescent="0.25">
      <c r="A1139" t="s">
        <v>1165</v>
      </c>
      <c r="B1139" t="s">
        <v>22</v>
      </c>
      <c r="C1139" t="s">
        <v>19</v>
      </c>
      <c r="D1139">
        <v>3.5</v>
      </c>
      <c r="E1139">
        <v>76</v>
      </c>
      <c r="F1139">
        <v>73.3</v>
      </c>
      <c r="G1139">
        <v>5464</v>
      </c>
      <c r="H1139">
        <v>57769</v>
      </c>
      <c r="I1139">
        <v>18</v>
      </c>
      <c r="J1139">
        <v>899</v>
      </c>
      <c r="K1139">
        <v>228.46276676004001</v>
      </c>
      <c r="L1139">
        <v>8.6</v>
      </c>
      <c r="M1139">
        <v>6.2</v>
      </c>
      <c r="N1139" t="s">
        <v>20</v>
      </c>
      <c r="O1139">
        <v>44</v>
      </c>
      <c r="P1139">
        <v>16</v>
      </c>
      <c r="Q1139">
        <v>1262685.6499999999</v>
      </c>
    </row>
    <row r="1140" spans="1:17" x14ac:dyDescent="0.25">
      <c r="A1140" t="s">
        <v>1166</v>
      </c>
      <c r="B1140" t="s">
        <v>22</v>
      </c>
      <c r="C1140" t="s">
        <v>19</v>
      </c>
      <c r="D1140">
        <v>4</v>
      </c>
      <c r="E1140">
        <v>90</v>
      </c>
      <c r="F1140">
        <v>71.099999999999994</v>
      </c>
      <c r="G1140">
        <v>6162</v>
      </c>
      <c r="H1140">
        <v>69904</v>
      </c>
      <c r="I1140">
        <v>11</v>
      </c>
      <c r="J1140">
        <v>307</v>
      </c>
      <c r="K1140">
        <v>157.34515645539099</v>
      </c>
      <c r="L1140">
        <v>6.9</v>
      </c>
      <c r="M1140">
        <v>2.6</v>
      </c>
      <c r="N1140" t="s">
        <v>26</v>
      </c>
      <c r="O1140">
        <v>34</v>
      </c>
      <c r="P1140">
        <v>14</v>
      </c>
      <c r="Q1140">
        <v>1433896</v>
      </c>
    </row>
    <row r="1141" spans="1:17" x14ac:dyDescent="0.25">
      <c r="A1141" t="s">
        <v>1167</v>
      </c>
      <c r="B1141" t="s">
        <v>18</v>
      </c>
      <c r="C1141" t="s">
        <v>23</v>
      </c>
      <c r="D1141">
        <v>4.9000000000000004</v>
      </c>
      <c r="E1141">
        <v>47</v>
      </c>
      <c r="F1141">
        <v>35.32</v>
      </c>
      <c r="G1141">
        <v>3362</v>
      </c>
      <c r="H1141">
        <v>35124</v>
      </c>
      <c r="I1141">
        <v>6</v>
      </c>
      <c r="J1141">
        <v>383</v>
      </c>
      <c r="K1141">
        <v>114.812152325922</v>
      </c>
      <c r="L1141">
        <v>8.1999999999999993</v>
      </c>
      <c r="M1141">
        <v>3.4</v>
      </c>
      <c r="N1141" t="s">
        <v>26</v>
      </c>
      <c r="O1141">
        <v>36</v>
      </c>
      <c r="P1141">
        <v>42</v>
      </c>
      <c r="Q1141">
        <v>385668.92</v>
      </c>
    </row>
    <row r="1142" spans="1:17" x14ac:dyDescent="0.25">
      <c r="A1142" t="s">
        <v>1168</v>
      </c>
      <c r="B1142" t="s">
        <v>18</v>
      </c>
      <c r="C1142" t="s">
        <v>36</v>
      </c>
      <c r="D1142">
        <v>3.3</v>
      </c>
      <c r="E1142">
        <v>41</v>
      </c>
      <c r="F1142">
        <v>65.75</v>
      </c>
      <c r="G1142">
        <v>1237</v>
      </c>
      <c r="H1142">
        <v>20131</v>
      </c>
      <c r="I1142">
        <v>17</v>
      </c>
      <c r="J1142">
        <v>453</v>
      </c>
      <c r="K1142">
        <v>153.363539389447</v>
      </c>
      <c r="L1142">
        <v>4.9000000000000004</v>
      </c>
      <c r="M1142">
        <v>6.6</v>
      </c>
      <c r="N1142" t="s">
        <v>20</v>
      </c>
      <c r="O1142">
        <v>0</v>
      </c>
      <c r="P1142">
        <v>2</v>
      </c>
      <c r="Q1142">
        <v>617018.80000000005</v>
      </c>
    </row>
    <row r="1143" spans="1:17" x14ac:dyDescent="0.25">
      <c r="A1143" t="s">
        <v>1169</v>
      </c>
      <c r="B1143" t="s">
        <v>22</v>
      </c>
      <c r="C1143" t="s">
        <v>25</v>
      </c>
      <c r="D1143">
        <v>4.4000000000000004</v>
      </c>
      <c r="E1143">
        <v>83</v>
      </c>
      <c r="F1143">
        <v>55.95</v>
      </c>
      <c r="G1143">
        <v>8629</v>
      </c>
      <c r="H1143">
        <v>92196</v>
      </c>
      <c r="I1143">
        <v>10</v>
      </c>
      <c r="J1143">
        <v>491</v>
      </c>
      <c r="K1143">
        <v>270.37919940117399</v>
      </c>
      <c r="L1143">
        <v>7.1</v>
      </c>
      <c r="M1143">
        <v>6.5</v>
      </c>
      <c r="N1143" t="s">
        <v>26</v>
      </c>
      <c r="O1143">
        <v>46</v>
      </c>
      <c r="P1143">
        <v>74</v>
      </c>
      <c r="Q1143">
        <v>1059052.45</v>
      </c>
    </row>
    <row r="1144" spans="1:17" x14ac:dyDescent="0.25">
      <c r="A1144" t="s">
        <v>1170</v>
      </c>
      <c r="B1144" t="s">
        <v>33</v>
      </c>
      <c r="C1144" t="s">
        <v>25</v>
      </c>
      <c r="D1144">
        <v>4.2</v>
      </c>
      <c r="E1144">
        <v>64</v>
      </c>
      <c r="F1144">
        <v>52.36</v>
      </c>
      <c r="G1144">
        <v>3313</v>
      </c>
      <c r="H1144">
        <v>32860</v>
      </c>
      <c r="I1144">
        <v>19</v>
      </c>
      <c r="J1144">
        <v>280</v>
      </c>
      <c r="K1144">
        <v>186.75181313519099</v>
      </c>
      <c r="L1144">
        <v>1.3</v>
      </c>
      <c r="M1144">
        <v>6</v>
      </c>
      <c r="N1144" t="s">
        <v>26</v>
      </c>
      <c r="O1144">
        <v>54</v>
      </c>
      <c r="P1144">
        <v>13</v>
      </c>
      <c r="Q1144">
        <v>767208.38</v>
      </c>
    </row>
    <row r="1145" spans="1:17" x14ac:dyDescent="0.25">
      <c r="A1145" t="s">
        <v>1171</v>
      </c>
      <c r="B1145" t="s">
        <v>33</v>
      </c>
      <c r="C1145" t="s">
        <v>25</v>
      </c>
      <c r="D1145">
        <v>4.4000000000000004</v>
      </c>
      <c r="E1145">
        <v>67</v>
      </c>
      <c r="F1145">
        <v>55.26</v>
      </c>
      <c r="G1145">
        <v>1502</v>
      </c>
      <c r="H1145">
        <v>17210</v>
      </c>
      <c r="I1145">
        <v>15</v>
      </c>
      <c r="J1145">
        <v>197</v>
      </c>
      <c r="K1145">
        <v>133.77754820708299</v>
      </c>
      <c r="L1145">
        <v>8.9</v>
      </c>
      <c r="M1145">
        <v>7.9</v>
      </c>
      <c r="N1145" t="s">
        <v>26</v>
      </c>
      <c r="O1145">
        <v>33</v>
      </c>
      <c r="P1145">
        <v>58</v>
      </c>
      <c r="Q1145">
        <v>842766.14</v>
      </c>
    </row>
    <row r="1146" spans="1:17" x14ac:dyDescent="0.25">
      <c r="A1146" t="s">
        <v>1172</v>
      </c>
      <c r="B1146" t="s">
        <v>33</v>
      </c>
      <c r="C1146" t="s">
        <v>25</v>
      </c>
      <c r="D1146">
        <v>3.7</v>
      </c>
      <c r="E1146">
        <v>61</v>
      </c>
      <c r="F1146">
        <v>49.45</v>
      </c>
      <c r="G1146">
        <v>1634</v>
      </c>
      <c r="H1146">
        <v>16292</v>
      </c>
      <c r="I1146">
        <v>16</v>
      </c>
      <c r="J1146">
        <v>595</v>
      </c>
      <c r="K1146">
        <v>217.88074604405799</v>
      </c>
      <c r="L1146">
        <v>7.2</v>
      </c>
      <c r="M1146">
        <v>8.3000000000000007</v>
      </c>
      <c r="N1146" t="s">
        <v>20</v>
      </c>
      <c r="O1146">
        <v>20</v>
      </c>
      <c r="P1146">
        <v>16</v>
      </c>
      <c r="Q1146">
        <v>690588.35</v>
      </c>
    </row>
    <row r="1147" spans="1:17" x14ac:dyDescent="0.25">
      <c r="A1147" t="s">
        <v>1173</v>
      </c>
      <c r="B1147" t="s">
        <v>33</v>
      </c>
      <c r="C1147" t="s">
        <v>19</v>
      </c>
      <c r="D1147">
        <v>3.6</v>
      </c>
      <c r="E1147">
        <v>59</v>
      </c>
      <c r="F1147">
        <v>74.459999999999994</v>
      </c>
      <c r="G1147">
        <v>3408</v>
      </c>
      <c r="H1147">
        <v>36621</v>
      </c>
      <c r="I1147">
        <v>17</v>
      </c>
      <c r="J1147">
        <v>621</v>
      </c>
      <c r="K1147">
        <v>202.96126523101299</v>
      </c>
      <c r="L1147">
        <v>8.8000000000000007</v>
      </c>
      <c r="M1147">
        <v>3.5</v>
      </c>
      <c r="N1147" t="s">
        <v>20</v>
      </c>
      <c r="O1147">
        <v>25</v>
      </c>
      <c r="P1147">
        <v>31</v>
      </c>
      <c r="Q1147">
        <v>997602.47</v>
      </c>
    </row>
    <row r="1148" spans="1:17" x14ac:dyDescent="0.25">
      <c r="A1148" t="s">
        <v>1174</v>
      </c>
      <c r="B1148" t="s">
        <v>22</v>
      </c>
      <c r="C1148" t="s">
        <v>30</v>
      </c>
      <c r="D1148">
        <v>4.4000000000000004</v>
      </c>
      <c r="E1148">
        <v>81</v>
      </c>
      <c r="F1148">
        <v>40</v>
      </c>
      <c r="G1148">
        <v>1947</v>
      </c>
      <c r="H1148">
        <v>24498</v>
      </c>
      <c r="I1148">
        <v>7</v>
      </c>
      <c r="J1148">
        <v>851</v>
      </c>
      <c r="K1148">
        <v>190.11170384829899</v>
      </c>
      <c r="L1148">
        <v>7.9</v>
      </c>
      <c r="M1148">
        <v>2.4</v>
      </c>
      <c r="N1148" t="s">
        <v>26</v>
      </c>
      <c r="O1148">
        <v>13</v>
      </c>
      <c r="P1148">
        <v>34</v>
      </c>
      <c r="Q1148">
        <v>729437.4</v>
      </c>
    </row>
    <row r="1149" spans="1:17" x14ac:dyDescent="0.25">
      <c r="A1149" t="s">
        <v>1175</v>
      </c>
      <c r="B1149" t="s">
        <v>18</v>
      </c>
      <c r="C1149" t="s">
        <v>30</v>
      </c>
      <c r="D1149">
        <v>3.4</v>
      </c>
      <c r="E1149">
        <v>37</v>
      </c>
      <c r="F1149">
        <v>39.950000000000003</v>
      </c>
      <c r="G1149">
        <v>1440</v>
      </c>
      <c r="H1149">
        <v>21649</v>
      </c>
      <c r="I1149">
        <v>19</v>
      </c>
      <c r="J1149">
        <v>214</v>
      </c>
      <c r="K1149">
        <v>147.78931768629499</v>
      </c>
      <c r="L1149">
        <v>3.6</v>
      </c>
      <c r="M1149">
        <v>2.8</v>
      </c>
      <c r="N1149" t="s">
        <v>20</v>
      </c>
      <c r="O1149">
        <v>17</v>
      </c>
      <c r="P1149">
        <v>29</v>
      </c>
      <c r="Q1149">
        <v>351423</v>
      </c>
    </row>
    <row r="1150" spans="1:17" x14ac:dyDescent="0.25">
      <c r="A1150" t="s">
        <v>1176</v>
      </c>
      <c r="B1150" t="s">
        <v>33</v>
      </c>
      <c r="C1150" t="s">
        <v>23</v>
      </c>
      <c r="D1150">
        <v>3.8</v>
      </c>
      <c r="E1150">
        <v>55</v>
      </c>
      <c r="F1150">
        <v>34.14</v>
      </c>
      <c r="G1150">
        <v>2749</v>
      </c>
      <c r="H1150">
        <v>31523</v>
      </c>
      <c r="I1150">
        <v>8</v>
      </c>
      <c r="J1150">
        <v>244</v>
      </c>
      <c r="K1150">
        <v>68.050076905287298</v>
      </c>
      <c r="L1150">
        <v>3.5</v>
      </c>
      <c r="M1150">
        <v>3.5</v>
      </c>
      <c r="N1150" t="s">
        <v>20</v>
      </c>
      <c r="O1150">
        <v>23</v>
      </c>
      <c r="P1150">
        <v>4</v>
      </c>
      <c r="Q1150">
        <v>429825.73</v>
      </c>
    </row>
    <row r="1151" spans="1:17" x14ac:dyDescent="0.25">
      <c r="A1151" t="s">
        <v>1177</v>
      </c>
      <c r="B1151" t="s">
        <v>22</v>
      </c>
      <c r="C1151" t="s">
        <v>41</v>
      </c>
      <c r="D1151">
        <v>3.4</v>
      </c>
      <c r="E1151">
        <v>88</v>
      </c>
      <c r="F1151">
        <v>39.47</v>
      </c>
      <c r="G1151">
        <v>5686</v>
      </c>
      <c r="H1151">
        <v>61646</v>
      </c>
      <c r="I1151">
        <v>8</v>
      </c>
      <c r="J1151">
        <v>532</v>
      </c>
      <c r="K1151">
        <v>205.18287377814701</v>
      </c>
      <c r="L1151">
        <v>8.1999999999999993</v>
      </c>
      <c r="M1151">
        <v>9.5</v>
      </c>
      <c r="N1151" t="s">
        <v>26</v>
      </c>
      <c r="O1151">
        <v>34</v>
      </c>
      <c r="P1151">
        <v>12</v>
      </c>
      <c r="Q1151">
        <v>792006.76</v>
      </c>
    </row>
    <row r="1152" spans="1:17" x14ac:dyDescent="0.25">
      <c r="A1152" t="s">
        <v>1178</v>
      </c>
      <c r="B1152" t="s">
        <v>33</v>
      </c>
      <c r="C1152" t="s">
        <v>36</v>
      </c>
      <c r="D1152">
        <v>3</v>
      </c>
      <c r="E1152">
        <v>50</v>
      </c>
      <c r="F1152">
        <v>56.75</v>
      </c>
      <c r="G1152">
        <v>1960</v>
      </c>
      <c r="H1152">
        <v>26960</v>
      </c>
      <c r="I1152">
        <v>5</v>
      </c>
      <c r="J1152">
        <v>176</v>
      </c>
      <c r="K1152">
        <v>154.947190852749</v>
      </c>
      <c r="L1152">
        <v>2.7</v>
      </c>
      <c r="M1152">
        <v>2.2000000000000002</v>
      </c>
      <c r="N1152" t="s">
        <v>26</v>
      </c>
      <c r="O1152">
        <v>0</v>
      </c>
      <c r="P1152">
        <v>33</v>
      </c>
      <c r="Q1152">
        <v>635375.25</v>
      </c>
    </row>
    <row r="1153" spans="1:17" x14ac:dyDescent="0.25">
      <c r="A1153" t="s">
        <v>1179</v>
      </c>
      <c r="B1153" t="s">
        <v>33</v>
      </c>
      <c r="C1153" t="s">
        <v>30</v>
      </c>
      <c r="D1153">
        <v>4.9000000000000004</v>
      </c>
      <c r="E1153">
        <v>62</v>
      </c>
      <c r="F1153">
        <v>33.67</v>
      </c>
      <c r="G1153">
        <v>992</v>
      </c>
      <c r="H1153">
        <v>15612</v>
      </c>
      <c r="I1153">
        <v>11</v>
      </c>
      <c r="J1153">
        <v>274</v>
      </c>
      <c r="K1153">
        <v>157.191022063503</v>
      </c>
      <c r="L1153">
        <v>2</v>
      </c>
      <c r="M1153">
        <v>8.9</v>
      </c>
      <c r="N1153" t="s">
        <v>20</v>
      </c>
      <c r="O1153">
        <v>53</v>
      </c>
      <c r="P1153">
        <v>20</v>
      </c>
      <c r="Q1153">
        <v>478895.77</v>
      </c>
    </row>
    <row r="1154" spans="1:17" x14ac:dyDescent="0.25">
      <c r="A1154" t="s">
        <v>1180</v>
      </c>
      <c r="B1154" t="s">
        <v>22</v>
      </c>
      <c r="C1154" t="s">
        <v>25</v>
      </c>
      <c r="D1154">
        <v>3.9</v>
      </c>
      <c r="E1154">
        <v>85</v>
      </c>
      <c r="F1154">
        <v>53.44</v>
      </c>
      <c r="G1154">
        <v>6681</v>
      </c>
      <c r="H1154">
        <v>68196</v>
      </c>
      <c r="I1154">
        <v>2</v>
      </c>
      <c r="J1154">
        <v>836</v>
      </c>
      <c r="K1154">
        <v>108.52010865749099</v>
      </c>
      <c r="L1154">
        <v>1.1000000000000001</v>
      </c>
      <c r="M1154">
        <v>2.8</v>
      </c>
      <c r="N1154" t="s">
        <v>26</v>
      </c>
      <c r="O1154">
        <v>15</v>
      </c>
      <c r="P1154">
        <v>37</v>
      </c>
      <c r="Q1154">
        <v>1016617.78</v>
      </c>
    </row>
    <row r="1155" spans="1:17" x14ac:dyDescent="0.25">
      <c r="A1155" t="s">
        <v>1181</v>
      </c>
      <c r="B1155" t="s">
        <v>18</v>
      </c>
      <c r="C1155" t="s">
        <v>30</v>
      </c>
      <c r="D1155">
        <v>4.9000000000000004</v>
      </c>
      <c r="E1155">
        <v>47</v>
      </c>
      <c r="F1155">
        <v>32.56</v>
      </c>
      <c r="G1155">
        <v>2762</v>
      </c>
      <c r="H1155">
        <v>30363</v>
      </c>
      <c r="I1155">
        <v>18</v>
      </c>
      <c r="J1155">
        <v>272</v>
      </c>
      <c r="K1155">
        <v>112.355000103435</v>
      </c>
      <c r="L1155">
        <v>3.7</v>
      </c>
      <c r="M1155">
        <v>4.0999999999999996</v>
      </c>
      <c r="N1155" t="s">
        <v>26</v>
      </c>
      <c r="O1155">
        <v>45</v>
      </c>
      <c r="P1155">
        <v>5</v>
      </c>
      <c r="Q1155">
        <v>364873.23</v>
      </c>
    </row>
    <row r="1156" spans="1:17" x14ac:dyDescent="0.25">
      <c r="A1156" t="s">
        <v>1182</v>
      </c>
      <c r="B1156" t="s">
        <v>18</v>
      </c>
      <c r="C1156" t="s">
        <v>23</v>
      </c>
      <c r="D1156">
        <v>3.3</v>
      </c>
      <c r="E1156">
        <v>41</v>
      </c>
      <c r="F1156">
        <v>30.26</v>
      </c>
      <c r="G1156">
        <v>2966</v>
      </c>
      <c r="H1156">
        <v>35749</v>
      </c>
      <c r="I1156">
        <v>4</v>
      </c>
      <c r="J1156">
        <v>613</v>
      </c>
      <c r="K1156">
        <v>246.865326309621</v>
      </c>
      <c r="L1156">
        <v>1.9</v>
      </c>
      <c r="M1156">
        <v>2.1</v>
      </c>
      <c r="N1156" t="s">
        <v>26</v>
      </c>
      <c r="O1156">
        <v>38</v>
      </c>
      <c r="P1156">
        <v>3</v>
      </c>
      <c r="Q1156">
        <v>286407.65000000002</v>
      </c>
    </row>
    <row r="1157" spans="1:17" x14ac:dyDescent="0.25">
      <c r="A1157" t="s">
        <v>1183</v>
      </c>
      <c r="B1157" t="s">
        <v>22</v>
      </c>
      <c r="C1157" t="s">
        <v>41</v>
      </c>
      <c r="D1157">
        <v>4.2</v>
      </c>
      <c r="E1157">
        <v>74</v>
      </c>
      <c r="F1157">
        <v>41.22</v>
      </c>
      <c r="G1157">
        <v>2087</v>
      </c>
      <c r="H1157">
        <v>29992</v>
      </c>
      <c r="I1157">
        <v>12</v>
      </c>
      <c r="J1157">
        <v>605</v>
      </c>
      <c r="K1157">
        <v>169.84119885903399</v>
      </c>
      <c r="L1157">
        <v>8.1999999999999993</v>
      </c>
      <c r="M1157">
        <v>1.9</v>
      </c>
      <c r="N1157" t="s">
        <v>20</v>
      </c>
      <c r="O1157">
        <v>20</v>
      </c>
      <c r="P1157">
        <v>23</v>
      </c>
      <c r="Q1157">
        <v>692673.88</v>
      </c>
    </row>
    <row r="1158" spans="1:17" x14ac:dyDescent="0.25">
      <c r="A1158" t="s">
        <v>1184</v>
      </c>
      <c r="B1158" t="s">
        <v>18</v>
      </c>
      <c r="C1158" t="s">
        <v>30</v>
      </c>
      <c r="D1158">
        <v>3.4</v>
      </c>
      <c r="E1158">
        <v>50</v>
      </c>
      <c r="F1158">
        <v>36.64</v>
      </c>
      <c r="G1158">
        <v>3025</v>
      </c>
      <c r="H1158">
        <v>31888</v>
      </c>
      <c r="I1158">
        <v>4</v>
      </c>
      <c r="J1158">
        <v>647</v>
      </c>
      <c r="K1158">
        <v>77.3244773019116</v>
      </c>
      <c r="L1158">
        <v>5.4</v>
      </c>
      <c r="M1158">
        <v>1.9</v>
      </c>
      <c r="N1158" t="s">
        <v>26</v>
      </c>
      <c r="O1158">
        <v>23</v>
      </c>
      <c r="P1158">
        <v>8</v>
      </c>
      <c r="Q1158">
        <v>417419.74</v>
      </c>
    </row>
    <row r="1159" spans="1:17" x14ac:dyDescent="0.25">
      <c r="A1159" t="s">
        <v>1185</v>
      </c>
      <c r="B1159" t="s">
        <v>22</v>
      </c>
      <c r="C1159" t="s">
        <v>23</v>
      </c>
      <c r="D1159">
        <v>4.5999999999999996</v>
      </c>
      <c r="E1159">
        <v>82</v>
      </c>
      <c r="F1159">
        <v>35.29</v>
      </c>
      <c r="G1159">
        <v>4614</v>
      </c>
      <c r="H1159">
        <v>53440</v>
      </c>
      <c r="I1159">
        <v>5</v>
      </c>
      <c r="J1159">
        <v>204</v>
      </c>
      <c r="K1159">
        <v>61.462741223341602</v>
      </c>
      <c r="L1159">
        <v>3.3</v>
      </c>
      <c r="M1159">
        <v>4.0999999999999996</v>
      </c>
      <c r="N1159" t="s">
        <v>20</v>
      </c>
      <c r="O1159">
        <v>25</v>
      </c>
      <c r="P1159">
        <v>26</v>
      </c>
      <c r="Q1159">
        <v>654238.61</v>
      </c>
    </row>
    <row r="1160" spans="1:17" x14ac:dyDescent="0.25">
      <c r="A1160" t="s">
        <v>1186</v>
      </c>
      <c r="B1160" t="s">
        <v>22</v>
      </c>
      <c r="C1160" t="s">
        <v>19</v>
      </c>
      <c r="D1160">
        <v>4.5999999999999996</v>
      </c>
      <c r="E1160">
        <v>77</v>
      </c>
      <c r="F1160">
        <v>72.28</v>
      </c>
      <c r="G1160">
        <v>5265</v>
      </c>
      <c r="H1160">
        <v>57534</v>
      </c>
      <c r="I1160">
        <v>17</v>
      </c>
      <c r="J1160">
        <v>87</v>
      </c>
      <c r="K1160">
        <v>106.17886681971</v>
      </c>
      <c r="L1160">
        <v>6.4</v>
      </c>
      <c r="M1160">
        <v>5.7</v>
      </c>
      <c r="N1160" t="s">
        <v>26</v>
      </c>
      <c r="O1160">
        <v>46</v>
      </c>
      <c r="P1160">
        <v>7</v>
      </c>
      <c r="Q1160">
        <v>1256686.68</v>
      </c>
    </row>
    <row r="1161" spans="1:17" x14ac:dyDescent="0.25">
      <c r="A1161" t="s">
        <v>1187</v>
      </c>
      <c r="B1161" t="s">
        <v>22</v>
      </c>
      <c r="C1161" t="s">
        <v>41</v>
      </c>
      <c r="D1161">
        <v>3.2</v>
      </c>
      <c r="E1161">
        <v>75</v>
      </c>
      <c r="F1161">
        <v>43.65</v>
      </c>
      <c r="G1161">
        <v>3507</v>
      </c>
      <c r="H1161">
        <v>35959</v>
      </c>
      <c r="I1161">
        <v>19</v>
      </c>
      <c r="J1161">
        <v>653</v>
      </c>
      <c r="K1161">
        <v>171.86044644690099</v>
      </c>
      <c r="L1161">
        <v>1.6</v>
      </c>
      <c r="M1161">
        <v>2.8</v>
      </c>
      <c r="N1161" t="s">
        <v>20</v>
      </c>
      <c r="O1161">
        <v>45</v>
      </c>
      <c r="P1161">
        <v>63</v>
      </c>
      <c r="Q1161">
        <v>751229.9</v>
      </c>
    </row>
    <row r="1162" spans="1:17" x14ac:dyDescent="0.25">
      <c r="A1162" t="s">
        <v>1188</v>
      </c>
      <c r="B1162" t="s">
        <v>18</v>
      </c>
      <c r="C1162" t="s">
        <v>23</v>
      </c>
      <c r="D1162">
        <v>4.8</v>
      </c>
      <c r="E1162">
        <v>32</v>
      </c>
      <c r="F1162">
        <v>31.4</v>
      </c>
      <c r="G1162">
        <v>3680</v>
      </c>
      <c r="H1162">
        <v>39932</v>
      </c>
      <c r="I1162">
        <v>10</v>
      </c>
      <c r="J1162">
        <v>710</v>
      </c>
      <c r="K1162">
        <v>204.31252341875401</v>
      </c>
      <c r="L1162">
        <v>7.5</v>
      </c>
      <c r="M1162">
        <v>9.4</v>
      </c>
      <c r="N1162" t="s">
        <v>20</v>
      </c>
      <c r="O1162">
        <v>19</v>
      </c>
      <c r="P1162">
        <v>24</v>
      </c>
      <c r="Q1162">
        <v>248788</v>
      </c>
    </row>
    <row r="1163" spans="1:17" x14ac:dyDescent="0.25">
      <c r="A1163" t="s">
        <v>1189</v>
      </c>
      <c r="B1163" t="s">
        <v>22</v>
      </c>
      <c r="C1163" t="s">
        <v>30</v>
      </c>
      <c r="D1163">
        <v>3.4</v>
      </c>
      <c r="E1163">
        <v>89</v>
      </c>
      <c r="F1163">
        <v>39.17</v>
      </c>
      <c r="G1163">
        <v>4226</v>
      </c>
      <c r="H1163">
        <v>41858</v>
      </c>
      <c r="I1163">
        <v>14</v>
      </c>
      <c r="J1163">
        <v>471</v>
      </c>
      <c r="K1163">
        <v>85.919692681726204</v>
      </c>
      <c r="L1163">
        <v>5.5</v>
      </c>
      <c r="M1163">
        <v>6.3</v>
      </c>
      <c r="N1163" t="s">
        <v>20</v>
      </c>
      <c r="O1163">
        <v>17</v>
      </c>
      <c r="P1163">
        <v>4</v>
      </c>
      <c r="Q1163">
        <v>793558.94</v>
      </c>
    </row>
    <row r="1164" spans="1:17" x14ac:dyDescent="0.25">
      <c r="A1164" t="s">
        <v>1190</v>
      </c>
      <c r="B1164" t="s">
        <v>33</v>
      </c>
      <c r="C1164" t="s">
        <v>19</v>
      </c>
      <c r="D1164">
        <v>4.2</v>
      </c>
      <c r="E1164">
        <v>53</v>
      </c>
      <c r="F1164">
        <v>67.900000000000006</v>
      </c>
      <c r="G1164">
        <v>2787</v>
      </c>
      <c r="H1164">
        <v>34024</v>
      </c>
      <c r="I1164">
        <v>15</v>
      </c>
      <c r="J1164">
        <v>62</v>
      </c>
      <c r="K1164">
        <v>158.46476160250899</v>
      </c>
      <c r="L1164">
        <v>1.1000000000000001</v>
      </c>
      <c r="M1164">
        <v>9</v>
      </c>
      <c r="N1164" t="s">
        <v>26</v>
      </c>
      <c r="O1164">
        <v>40</v>
      </c>
      <c r="P1164">
        <v>18</v>
      </c>
      <c r="Q1164">
        <v>818109.2</v>
      </c>
    </row>
    <row r="1165" spans="1:17" x14ac:dyDescent="0.25">
      <c r="A1165" t="s">
        <v>1191</v>
      </c>
      <c r="B1165" t="s">
        <v>18</v>
      </c>
      <c r="C1165" t="s">
        <v>23</v>
      </c>
      <c r="D1165">
        <v>5</v>
      </c>
      <c r="E1165">
        <v>41</v>
      </c>
      <c r="F1165">
        <v>27.31</v>
      </c>
      <c r="G1165">
        <v>1911</v>
      </c>
      <c r="H1165">
        <v>26373</v>
      </c>
      <c r="I1165">
        <v>14</v>
      </c>
      <c r="J1165">
        <v>398</v>
      </c>
      <c r="K1165">
        <v>68.138045693138594</v>
      </c>
      <c r="L1165">
        <v>3.9</v>
      </c>
      <c r="M1165">
        <v>2.2999999999999998</v>
      </c>
      <c r="N1165" t="s">
        <v>20</v>
      </c>
      <c r="O1165">
        <v>23</v>
      </c>
      <c r="P1165">
        <v>13</v>
      </c>
      <c r="Q1165">
        <v>268280.8</v>
      </c>
    </row>
    <row r="1166" spans="1:17" x14ac:dyDescent="0.25">
      <c r="A1166" t="s">
        <v>1192</v>
      </c>
      <c r="B1166" t="s">
        <v>18</v>
      </c>
      <c r="C1166" t="s">
        <v>23</v>
      </c>
      <c r="D1166">
        <v>4.8</v>
      </c>
      <c r="E1166">
        <v>42</v>
      </c>
      <c r="F1166">
        <v>35.19</v>
      </c>
      <c r="G1166">
        <v>2035</v>
      </c>
      <c r="H1166">
        <v>29722</v>
      </c>
      <c r="I1166">
        <v>16</v>
      </c>
      <c r="J1166">
        <v>454</v>
      </c>
      <c r="K1166">
        <v>59.431472005639101</v>
      </c>
      <c r="L1166">
        <v>7.8</v>
      </c>
      <c r="M1166">
        <v>2.2999999999999998</v>
      </c>
      <c r="N1166" t="s">
        <v>26</v>
      </c>
      <c r="O1166">
        <v>27</v>
      </c>
      <c r="P1166">
        <v>36</v>
      </c>
      <c r="Q1166">
        <v>352391.19</v>
      </c>
    </row>
    <row r="1167" spans="1:17" x14ac:dyDescent="0.25">
      <c r="A1167" t="s">
        <v>1193</v>
      </c>
      <c r="B1167" t="s">
        <v>18</v>
      </c>
      <c r="C1167" t="s">
        <v>30</v>
      </c>
      <c r="D1167">
        <v>4.9000000000000004</v>
      </c>
      <c r="E1167">
        <v>31</v>
      </c>
      <c r="F1167">
        <v>37.630000000000003</v>
      </c>
      <c r="G1167">
        <v>1804</v>
      </c>
      <c r="H1167">
        <v>24990</v>
      </c>
      <c r="I1167">
        <v>8</v>
      </c>
      <c r="J1167">
        <v>859</v>
      </c>
      <c r="K1167">
        <v>265.83698482612101</v>
      </c>
      <c r="L1167">
        <v>2.7</v>
      </c>
      <c r="M1167">
        <v>8.6</v>
      </c>
      <c r="N1167" t="s">
        <v>20</v>
      </c>
      <c r="O1167">
        <v>19</v>
      </c>
      <c r="P1167">
        <v>14</v>
      </c>
      <c r="Q1167">
        <v>276035.36</v>
      </c>
    </row>
    <row r="1168" spans="1:17" x14ac:dyDescent="0.25">
      <c r="A1168" t="s">
        <v>1194</v>
      </c>
      <c r="B1168" t="s">
        <v>18</v>
      </c>
      <c r="C1168" t="s">
        <v>41</v>
      </c>
      <c r="D1168">
        <v>3.7</v>
      </c>
      <c r="E1168">
        <v>48</v>
      </c>
      <c r="F1168">
        <v>42.39</v>
      </c>
      <c r="G1168">
        <v>3047</v>
      </c>
      <c r="H1168">
        <v>34431</v>
      </c>
      <c r="I1168">
        <v>9</v>
      </c>
      <c r="J1168">
        <v>274</v>
      </c>
      <c r="K1168">
        <v>214.58355490925899</v>
      </c>
      <c r="L1168">
        <v>9.6999999999999993</v>
      </c>
      <c r="M1168">
        <v>6.1</v>
      </c>
      <c r="N1168" t="s">
        <v>20</v>
      </c>
      <c r="O1168">
        <v>38</v>
      </c>
      <c r="P1168">
        <v>26</v>
      </c>
      <c r="Q1168">
        <v>472056.69</v>
      </c>
    </row>
    <row r="1169" spans="1:17" x14ac:dyDescent="0.25">
      <c r="A1169" t="s">
        <v>1195</v>
      </c>
      <c r="B1169" t="s">
        <v>33</v>
      </c>
      <c r="C1169" t="s">
        <v>19</v>
      </c>
      <c r="D1169">
        <v>3.2</v>
      </c>
      <c r="E1169">
        <v>53</v>
      </c>
      <c r="F1169">
        <v>70.14</v>
      </c>
      <c r="G1169">
        <v>1064</v>
      </c>
      <c r="H1169">
        <v>18222</v>
      </c>
      <c r="I1169">
        <v>8</v>
      </c>
      <c r="J1169">
        <v>913</v>
      </c>
      <c r="K1169">
        <v>245.27344635540601</v>
      </c>
      <c r="L1169">
        <v>9.1</v>
      </c>
      <c r="M1169">
        <v>9.4</v>
      </c>
      <c r="N1169" t="s">
        <v>26</v>
      </c>
      <c r="O1169">
        <v>16</v>
      </c>
      <c r="P1169">
        <v>16</v>
      </c>
      <c r="Q1169">
        <v>837942.56</v>
      </c>
    </row>
    <row r="1170" spans="1:17" x14ac:dyDescent="0.25">
      <c r="A1170" t="s">
        <v>1196</v>
      </c>
      <c r="B1170" t="s">
        <v>18</v>
      </c>
      <c r="C1170" t="s">
        <v>25</v>
      </c>
      <c r="D1170">
        <v>3.4</v>
      </c>
      <c r="E1170">
        <v>42</v>
      </c>
      <c r="F1170">
        <v>49.14</v>
      </c>
      <c r="G1170">
        <v>1376</v>
      </c>
      <c r="H1170">
        <v>20030</v>
      </c>
      <c r="I1170">
        <v>11</v>
      </c>
      <c r="J1170">
        <v>353</v>
      </c>
      <c r="K1170">
        <v>95.469356602854006</v>
      </c>
      <c r="L1170">
        <v>8</v>
      </c>
      <c r="M1170">
        <v>2.2999999999999998</v>
      </c>
      <c r="N1170" t="s">
        <v>20</v>
      </c>
      <c r="O1170">
        <v>20</v>
      </c>
      <c r="P1170">
        <v>33</v>
      </c>
      <c r="Q1170">
        <v>474515.64</v>
      </c>
    </row>
    <row r="1171" spans="1:17" x14ac:dyDescent="0.25">
      <c r="A1171" t="s">
        <v>1197</v>
      </c>
      <c r="B1171" t="s">
        <v>18</v>
      </c>
      <c r="C1171" t="s">
        <v>36</v>
      </c>
      <c r="D1171">
        <v>4</v>
      </c>
      <c r="E1171">
        <v>48</v>
      </c>
      <c r="F1171">
        <v>61.11</v>
      </c>
      <c r="G1171">
        <v>2576</v>
      </c>
      <c r="H1171">
        <v>26102</v>
      </c>
      <c r="I1171">
        <v>12</v>
      </c>
      <c r="J1171">
        <v>95</v>
      </c>
      <c r="K1171">
        <v>130.53942080502199</v>
      </c>
      <c r="L1171">
        <v>1.7</v>
      </c>
      <c r="M1171">
        <v>1.2</v>
      </c>
      <c r="N1171" t="s">
        <v>26</v>
      </c>
      <c r="O1171">
        <v>17</v>
      </c>
      <c r="P1171">
        <v>26</v>
      </c>
      <c r="Q1171">
        <v>663825.15</v>
      </c>
    </row>
    <row r="1172" spans="1:17" x14ac:dyDescent="0.25">
      <c r="A1172" t="s">
        <v>1198</v>
      </c>
      <c r="B1172" t="s">
        <v>22</v>
      </c>
      <c r="C1172" t="s">
        <v>41</v>
      </c>
      <c r="D1172">
        <v>4.5999999999999996</v>
      </c>
      <c r="E1172">
        <v>77</v>
      </c>
      <c r="F1172">
        <v>36.33</v>
      </c>
      <c r="G1172">
        <v>6331</v>
      </c>
      <c r="H1172">
        <v>64564</v>
      </c>
      <c r="I1172">
        <v>14</v>
      </c>
      <c r="J1172">
        <v>269</v>
      </c>
      <c r="K1172">
        <v>160.947825803028</v>
      </c>
      <c r="L1172">
        <v>4.2</v>
      </c>
      <c r="M1172">
        <v>9.1999999999999993</v>
      </c>
      <c r="N1172" t="s">
        <v>20</v>
      </c>
      <c r="O1172">
        <v>65</v>
      </c>
      <c r="P1172">
        <v>7</v>
      </c>
      <c r="Q1172">
        <v>649211.25</v>
      </c>
    </row>
    <row r="1173" spans="1:17" x14ac:dyDescent="0.25">
      <c r="A1173" t="s">
        <v>1199</v>
      </c>
      <c r="B1173" t="s">
        <v>18</v>
      </c>
      <c r="C1173" t="s">
        <v>19</v>
      </c>
      <c r="D1173">
        <v>3.3</v>
      </c>
      <c r="E1173">
        <v>37</v>
      </c>
      <c r="F1173">
        <v>70</v>
      </c>
      <c r="G1173">
        <v>888</v>
      </c>
      <c r="H1173">
        <v>11933</v>
      </c>
      <c r="I1173">
        <v>18</v>
      </c>
      <c r="J1173">
        <v>675</v>
      </c>
      <c r="K1173">
        <v>214.50858619339601</v>
      </c>
      <c r="L1173">
        <v>3.7</v>
      </c>
      <c r="M1173">
        <v>7.3</v>
      </c>
      <c r="N1173" t="s">
        <v>20</v>
      </c>
      <c r="O1173">
        <v>36</v>
      </c>
      <c r="P1173">
        <v>25</v>
      </c>
      <c r="Q1173">
        <v>598258.65</v>
      </c>
    </row>
    <row r="1174" spans="1:17" x14ac:dyDescent="0.25">
      <c r="A1174" t="s">
        <v>1200</v>
      </c>
      <c r="B1174" t="s">
        <v>33</v>
      </c>
      <c r="C1174" t="s">
        <v>23</v>
      </c>
      <c r="D1174">
        <v>4.3</v>
      </c>
      <c r="E1174">
        <v>65</v>
      </c>
      <c r="F1174">
        <v>30.01</v>
      </c>
      <c r="G1174">
        <v>1063</v>
      </c>
      <c r="H1174">
        <v>17066</v>
      </c>
      <c r="I1174">
        <v>12</v>
      </c>
      <c r="J1174">
        <v>127</v>
      </c>
      <c r="K1174">
        <v>183.71094194061399</v>
      </c>
      <c r="L1174">
        <v>2.2000000000000002</v>
      </c>
      <c r="M1174">
        <v>8.3000000000000007</v>
      </c>
      <c r="N1174" t="s">
        <v>26</v>
      </c>
      <c r="O1174">
        <v>35</v>
      </c>
      <c r="P1174">
        <v>8</v>
      </c>
      <c r="Q1174">
        <v>448434.58</v>
      </c>
    </row>
    <row r="1175" spans="1:17" x14ac:dyDescent="0.25">
      <c r="A1175" t="s">
        <v>1201</v>
      </c>
      <c r="B1175" t="s">
        <v>33</v>
      </c>
      <c r="C1175" t="s">
        <v>19</v>
      </c>
      <c r="D1175">
        <v>3.6</v>
      </c>
      <c r="E1175">
        <v>60</v>
      </c>
      <c r="F1175">
        <v>70.92</v>
      </c>
      <c r="G1175">
        <v>2868</v>
      </c>
      <c r="H1175">
        <v>33261</v>
      </c>
      <c r="I1175">
        <v>4</v>
      </c>
      <c r="J1175">
        <v>874</v>
      </c>
      <c r="K1175">
        <v>187.864311975346</v>
      </c>
      <c r="L1175">
        <v>10</v>
      </c>
      <c r="M1175">
        <v>3.7</v>
      </c>
      <c r="N1175" t="s">
        <v>26</v>
      </c>
      <c r="O1175">
        <v>16</v>
      </c>
      <c r="P1175">
        <v>11</v>
      </c>
      <c r="Q1175">
        <v>952366.69</v>
      </c>
    </row>
    <row r="1176" spans="1:17" x14ac:dyDescent="0.25">
      <c r="A1176" t="s">
        <v>1202</v>
      </c>
      <c r="B1176" t="s">
        <v>33</v>
      </c>
      <c r="C1176" t="s">
        <v>36</v>
      </c>
      <c r="D1176">
        <v>3.7</v>
      </c>
      <c r="E1176">
        <v>67</v>
      </c>
      <c r="F1176">
        <v>61.98</v>
      </c>
      <c r="G1176">
        <v>2657</v>
      </c>
      <c r="H1176">
        <v>34450</v>
      </c>
      <c r="I1176">
        <v>13</v>
      </c>
      <c r="J1176">
        <v>869</v>
      </c>
      <c r="K1176">
        <v>89.235712194882694</v>
      </c>
      <c r="L1176">
        <v>2.2999999999999998</v>
      </c>
      <c r="M1176">
        <v>1</v>
      </c>
      <c r="N1176" t="s">
        <v>20</v>
      </c>
      <c r="O1176">
        <v>42</v>
      </c>
      <c r="P1176">
        <v>14</v>
      </c>
      <c r="Q1176">
        <v>934999.42</v>
      </c>
    </row>
    <row r="1177" spans="1:17" x14ac:dyDescent="0.25">
      <c r="A1177" t="s">
        <v>1203</v>
      </c>
      <c r="B1177" t="s">
        <v>33</v>
      </c>
      <c r="C1177" t="s">
        <v>30</v>
      </c>
      <c r="D1177">
        <v>4.3</v>
      </c>
      <c r="E1177">
        <v>53</v>
      </c>
      <c r="F1177">
        <v>40.53</v>
      </c>
      <c r="G1177">
        <v>3684</v>
      </c>
      <c r="H1177">
        <v>37217</v>
      </c>
      <c r="I1177">
        <v>16</v>
      </c>
      <c r="J1177">
        <v>327</v>
      </c>
      <c r="K1177">
        <v>168.69675399220699</v>
      </c>
      <c r="L1177">
        <v>3.8</v>
      </c>
      <c r="M1177">
        <v>5.3</v>
      </c>
      <c r="N1177" t="s">
        <v>26</v>
      </c>
      <c r="O1177">
        <v>5</v>
      </c>
      <c r="P1177">
        <v>33</v>
      </c>
      <c r="Q1177">
        <v>500562.7</v>
      </c>
    </row>
    <row r="1178" spans="1:17" x14ac:dyDescent="0.25">
      <c r="A1178" t="s">
        <v>1204</v>
      </c>
      <c r="B1178" t="s">
        <v>18</v>
      </c>
      <c r="C1178" t="s">
        <v>36</v>
      </c>
      <c r="D1178">
        <v>3.9</v>
      </c>
      <c r="E1178">
        <v>30</v>
      </c>
      <c r="F1178">
        <v>62.17</v>
      </c>
      <c r="G1178">
        <v>3388</v>
      </c>
      <c r="H1178">
        <v>32901</v>
      </c>
      <c r="I1178">
        <v>10</v>
      </c>
      <c r="J1178">
        <v>578</v>
      </c>
      <c r="K1178">
        <v>255.94957201610401</v>
      </c>
      <c r="L1178">
        <v>8.9</v>
      </c>
      <c r="M1178">
        <v>9.9</v>
      </c>
      <c r="N1178" t="s">
        <v>26</v>
      </c>
      <c r="O1178">
        <v>2</v>
      </c>
      <c r="P1178">
        <v>12</v>
      </c>
      <c r="Q1178">
        <v>436610.33</v>
      </c>
    </row>
    <row r="1179" spans="1:17" x14ac:dyDescent="0.25">
      <c r="A1179" t="s">
        <v>1205</v>
      </c>
      <c r="B1179" t="s">
        <v>18</v>
      </c>
      <c r="C1179" t="s">
        <v>25</v>
      </c>
      <c r="D1179">
        <v>4.5999999999999996</v>
      </c>
      <c r="E1179">
        <v>30</v>
      </c>
      <c r="F1179">
        <v>54.72</v>
      </c>
      <c r="G1179">
        <v>3178</v>
      </c>
      <c r="H1179">
        <v>34575</v>
      </c>
      <c r="I1179">
        <v>11</v>
      </c>
      <c r="J1179">
        <v>146</v>
      </c>
      <c r="K1179">
        <v>177.36521309622901</v>
      </c>
      <c r="L1179">
        <v>2.2999999999999998</v>
      </c>
      <c r="M1179">
        <v>9.1999999999999993</v>
      </c>
      <c r="N1179" t="s">
        <v>20</v>
      </c>
      <c r="O1179">
        <v>7</v>
      </c>
      <c r="P1179">
        <v>21</v>
      </c>
      <c r="Q1179">
        <v>384580.31</v>
      </c>
    </row>
    <row r="1180" spans="1:17" x14ac:dyDescent="0.25">
      <c r="A1180" t="s">
        <v>1206</v>
      </c>
      <c r="B1180" t="s">
        <v>33</v>
      </c>
      <c r="C1180" t="s">
        <v>25</v>
      </c>
      <c r="D1180">
        <v>3.3</v>
      </c>
      <c r="E1180">
        <v>63</v>
      </c>
      <c r="F1180">
        <v>51.12</v>
      </c>
      <c r="G1180">
        <v>2062</v>
      </c>
      <c r="H1180">
        <v>21134</v>
      </c>
      <c r="I1180">
        <v>12</v>
      </c>
      <c r="J1180">
        <v>530</v>
      </c>
      <c r="K1180">
        <v>99.935452249724094</v>
      </c>
      <c r="L1180">
        <v>5.2</v>
      </c>
      <c r="M1180">
        <v>1.6</v>
      </c>
      <c r="N1180" t="s">
        <v>26</v>
      </c>
      <c r="O1180">
        <v>33</v>
      </c>
      <c r="P1180">
        <v>11</v>
      </c>
      <c r="Q1180">
        <v>728161.62</v>
      </c>
    </row>
    <row r="1181" spans="1:17" x14ac:dyDescent="0.25">
      <c r="A1181" t="s">
        <v>1207</v>
      </c>
      <c r="B1181" t="s">
        <v>33</v>
      </c>
      <c r="C1181" t="s">
        <v>36</v>
      </c>
      <c r="D1181">
        <v>4.5999999999999996</v>
      </c>
      <c r="E1181">
        <v>53</v>
      </c>
      <c r="F1181">
        <v>61.9</v>
      </c>
      <c r="G1181">
        <v>4473</v>
      </c>
      <c r="H1181">
        <v>47321</v>
      </c>
      <c r="I1181">
        <v>18</v>
      </c>
      <c r="J1181">
        <v>151</v>
      </c>
      <c r="K1181">
        <v>153.34929744175301</v>
      </c>
      <c r="L1181">
        <v>9.8000000000000007</v>
      </c>
      <c r="M1181">
        <v>2.7</v>
      </c>
      <c r="N1181" t="s">
        <v>20</v>
      </c>
      <c r="O1181">
        <v>21</v>
      </c>
      <c r="P1181">
        <v>24</v>
      </c>
      <c r="Q1181">
        <v>754886.35</v>
      </c>
    </row>
    <row r="1182" spans="1:17" x14ac:dyDescent="0.25">
      <c r="A1182" t="s">
        <v>1208</v>
      </c>
      <c r="B1182" t="s">
        <v>18</v>
      </c>
      <c r="C1182" t="s">
        <v>41</v>
      </c>
      <c r="D1182">
        <v>3.1</v>
      </c>
      <c r="E1182">
        <v>40</v>
      </c>
      <c r="F1182">
        <v>35.770000000000003</v>
      </c>
      <c r="G1182">
        <v>1597</v>
      </c>
      <c r="H1182">
        <v>23095</v>
      </c>
      <c r="I1182">
        <v>2</v>
      </c>
      <c r="J1182">
        <v>843</v>
      </c>
      <c r="K1182">
        <v>238.70215872958099</v>
      </c>
      <c r="L1182">
        <v>3.2</v>
      </c>
      <c r="M1182">
        <v>3.8</v>
      </c>
      <c r="N1182" t="s">
        <v>26</v>
      </c>
      <c r="O1182">
        <v>36</v>
      </c>
      <c r="P1182">
        <v>32</v>
      </c>
      <c r="Q1182">
        <v>326513.81</v>
      </c>
    </row>
    <row r="1183" spans="1:17" x14ac:dyDescent="0.25">
      <c r="A1183" t="s">
        <v>1209</v>
      </c>
      <c r="B1183" t="s">
        <v>33</v>
      </c>
      <c r="C1183" t="s">
        <v>41</v>
      </c>
      <c r="D1183">
        <v>3.4</v>
      </c>
      <c r="E1183">
        <v>67</v>
      </c>
      <c r="F1183">
        <v>36.47</v>
      </c>
      <c r="G1183">
        <v>2868</v>
      </c>
      <c r="H1183">
        <v>36950</v>
      </c>
      <c r="I1183">
        <v>19</v>
      </c>
      <c r="J1183">
        <v>728</v>
      </c>
      <c r="K1183">
        <v>83.748104889617196</v>
      </c>
      <c r="L1183">
        <v>7.3</v>
      </c>
      <c r="M1183">
        <v>8.5</v>
      </c>
      <c r="N1183" t="s">
        <v>20</v>
      </c>
      <c r="O1183">
        <v>9</v>
      </c>
      <c r="P1183">
        <v>3</v>
      </c>
      <c r="Q1183">
        <v>570067.44999999995</v>
      </c>
    </row>
    <row r="1184" spans="1:17" x14ac:dyDescent="0.25">
      <c r="A1184" t="s">
        <v>1210</v>
      </c>
      <c r="B1184" t="s">
        <v>22</v>
      </c>
      <c r="C1184" t="s">
        <v>23</v>
      </c>
      <c r="D1184">
        <v>4.3</v>
      </c>
      <c r="E1184">
        <v>85</v>
      </c>
      <c r="F1184">
        <v>31.38</v>
      </c>
      <c r="G1184">
        <v>3401</v>
      </c>
      <c r="H1184">
        <v>35379</v>
      </c>
      <c r="I1184">
        <v>5</v>
      </c>
      <c r="J1184">
        <v>120</v>
      </c>
      <c r="K1184">
        <v>195.115846264098</v>
      </c>
      <c r="L1184">
        <v>1.7</v>
      </c>
      <c r="M1184">
        <v>8.4</v>
      </c>
      <c r="N1184" t="s">
        <v>26</v>
      </c>
      <c r="O1184">
        <v>69</v>
      </c>
      <c r="P1184">
        <v>4</v>
      </c>
      <c r="Q1184">
        <v>603589.89</v>
      </c>
    </row>
    <row r="1185" spans="1:17" x14ac:dyDescent="0.25">
      <c r="A1185" t="s">
        <v>1211</v>
      </c>
      <c r="B1185" t="s">
        <v>33</v>
      </c>
      <c r="C1185" t="s">
        <v>25</v>
      </c>
      <c r="D1185">
        <v>4.7</v>
      </c>
      <c r="E1185">
        <v>66</v>
      </c>
      <c r="F1185">
        <v>49.35</v>
      </c>
      <c r="G1185">
        <v>2875</v>
      </c>
      <c r="H1185">
        <v>33845</v>
      </c>
      <c r="I1185">
        <v>10</v>
      </c>
      <c r="J1185">
        <v>778</v>
      </c>
      <c r="K1185">
        <v>291.32867956327101</v>
      </c>
      <c r="L1185">
        <v>6.4</v>
      </c>
      <c r="M1185">
        <v>2.7</v>
      </c>
      <c r="N1185" t="s">
        <v>20</v>
      </c>
      <c r="O1185">
        <v>32</v>
      </c>
      <c r="P1185">
        <v>15</v>
      </c>
      <c r="Q1185">
        <v>737735.1</v>
      </c>
    </row>
    <row r="1186" spans="1:17" x14ac:dyDescent="0.25">
      <c r="A1186" t="s">
        <v>1212</v>
      </c>
      <c r="B1186" t="s">
        <v>33</v>
      </c>
      <c r="C1186" t="s">
        <v>23</v>
      </c>
      <c r="D1186">
        <v>3.5</v>
      </c>
      <c r="E1186">
        <v>51</v>
      </c>
      <c r="F1186">
        <v>33.79</v>
      </c>
      <c r="G1186">
        <v>3382</v>
      </c>
      <c r="H1186">
        <v>34282</v>
      </c>
      <c r="I1186">
        <v>16</v>
      </c>
      <c r="J1186">
        <v>801</v>
      </c>
      <c r="K1186">
        <v>145.075477447433</v>
      </c>
      <c r="L1186">
        <v>4.0999999999999996</v>
      </c>
      <c r="M1186">
        <v>5.8</v>
      </c>
      <c r="N1186" t="s">
        <v>26</v>
      </c>
      <c r="O1186">
        <v>1</v>
      </c>
      <c r="P1186">
        <v>45</v>
      </c>
      <c r="Q1186">
        <v>408293.95</v>
      </c>
    </row>
    <row r="1187" spans="1:17" x14ac:dyDescent="0.25">
      <c r="A1187" t="s">
        <v>1213</v>
      </c>
      <c r="B1187" t="s">
        <v>22</v>
      </c>
      <c r="C1187" t="s">
        <v>25</v>
      </c>
      <c r="D1187">
        <v>3.7</v>
      </c>
      <c r="E1187">
        <v>73</v>
      </c>
      <c r="F1187">
        <v>50.97</v>
      </c>
      <c r="G1187">
        <v>1649</v>
      </c>
      <c r="H1187">
        <v>19213</v>
      </c>
      <c r="I1187">
        <v>12</v>
      </c>
      <c r="J1187">
        <v>740</v>
      </c>
      <c r="K1187">
        <v>60.910310791276402</v>
      </c>
      <c r="L1187">
        <v>7.3</v>
      </c>
      <c r="M1187">
        <v>5.5</v>
      </c>
      <c r="N1187" t="s">
        <v>26</v>
      </c>
      <c r="O1187">
        <v>39</v>
      </c>
      <c r="P1187">
        <v>44</v>
      </c>
      <c r="Q1187">
        <v>842402.05</v>
      </c>
    </row>
    <row r="1188" spans="1:17" x14ac:dyDescent="0.25">
      <c r="A1188" t="s">
        <v>1214</v>
      </c>
      <c r="B1188" t="s">
        <v>22</v>
      </c>
      <c r="C1188" t="s">
        <v>36</v>
      </c>
      <c r="D1188">
        <v>4.0999999999999996</v>
      </c>
      <c r="E1188">
        <v>72</v>
      </c>
      <c r="F1188">
        <v>64.709999999999994</v>
      </c>
      <c r="G1188">
        <v>5689</v>
      </c>
      <c r="H1188">
        <v>64589</v>
      </c>
      <c r="I1188">
        <v>9</v>
      </c>
      <c r="J1188">
        <v>207</v>
      </c>
      <c r="K1188">
        <v>208.27600100493299</v>
      </c>
      <c r="L1188">
        <v>4.9000000000000004</v>
      </c>
      <c r="M1188">
        <v>4.7</v>
      </c>
      <c r="N1188" t="s">
        <v>20</v>
      </c>
      <c r="O1188">
        <v>24</v>
      </c>
      <c r="P1188">
        <v>67</v>
      </c>
      <c r="Q1188">
        <v>1052212.8400000001</v>
      </c>
    </row>
    <row r="1189" spans="1:17" x14ac:dyDescent="0.25">
      <c r="A1189" t="s">
        <v>1215</v>
      </c>
      <c r="B1189" t="s">
        <v>18</v>
      </c>
      <c r="C1189" t="s">
        <v>41</v>
      </c>
      <c r="D1189">
        <v>3.4</v>
      </c>
      <c r="E1189">
        <v>44</v>
      </c>
      <c r="F1189">
        <v>45.7</v>
      </c>
      <c r="G1189">
        <v>1336</v>
      </c>
      <c r="H1189">
        <v>18202</v>
      </c>
      <c r="I1189">
        <v>3</v>
      </c>
      <c r="J1189">
        <v>602</v>
      </c>
      <c r="K1189">
        <v>61.775878834762899</v>
      </c>
      <c r="L1189">
        <v>3.7</v>
      </c>
      <c r="M1189">
        <v>5.8</v>
      </c>
      <c r="N1189" t="s">
        <v>26</v>
      </c>
      <c r="O1189">
        <v>19</v>
      </c>
      <c r="P1189">
        <v>18</v>
      </c>
      <c r="Q1189">
        <v>453924.2</v>
      </c>
    </row>
    <row r="1190" spans="1:17" x14ac:dyDescent="0.25">
      <c r="A1190" t="s">
        <v>1216</v>
      </c>
      <c r="B1190" t="s">
        <v>18</v>
      </c>
      <c r="C1190" t="s">
        <v>41</v>
      </c>
      <c r="D1190">
        <v>4.5999999999999996</v>
      </c>
      <c r="E1190">
        <v>31</v>
      </c>
      <c r="F1190">
        <v>36.619999999999997</v>
      </c>
      <c r="G1190">
        <v>4381</v>
      </c>
      <c r="H1190">
        <v>49830</v>
      </c>
      <c r="I1190">
        <v>1</v>
      </c>
      <c r="J1190">
        <v>978</v>
      </c>
      <c r="K1190">
        <v>97.901416089470402</v>
      </c>
      <c r="L1190">
        <v>5.9</v>
      </c>
      <c r="M1190">
        <v>3.6</v>
      </c>
      <c r="N1190" t="s">
        <v>20</v>
      </c>
      <c r="O1190">
        <v>26</v>
      </c>
      <c r="P1190">
        <v>11</v>
      </c>
      <c r="Q1190">
        <v>266737.12</v>
      </c>
    </row>
    <row r="1191" spans="1:17" x14ac:dyDescent="0.25">
      <c r="A1191" t="s">
        <v>1217</v>
      </c>
      <c r="B1191" t="s">
        <v>22</v>
      </c>
      <c r="C1191" t="s">
        <v>36</v>
      </c>
      <c r="D1191">
        <v>4.5</v>
      </c>
      <c r="E1191">
        <v>88</v>
      </c>
      <c r="F1191">
        <v>59.34</v>
      </c>
      <c r="G1191">
        <v>4871</v>
      </c>
      <c r="H1191">
        <v>50579</v>
      </c>
      <c r="I1191">
        <v>5</v>
      </c>
      <c r="J1191">
        <v>99</v>
      </c>
      <c r="K1191">
        <v>62.099319038171899</v>
      </c>
      <c r="L1191">
        <v>2.2999999999999998</v>
      </c>
      <c r="M1191">
        <v>5.8</v>
      </c>
      <c r="N1191" t="s">
        <v>26</v>
      </c>
      <c r="O1191">
        <v>45</v>
      </c>
      <c r="P1191">
        <v>12</v>
      </c>
      <c r="Q1191">
        <v>1166066.31</v>
      </c>
    </row>
    <row r="1192" spans="1:17" x14ac:dyDescent="0.25">
      <c r="A1192" t="s">
        <v>1218</v>
      </c>
      <c r="B1192" t="s">
        <v>22</v>
      </c>
      <c r="C1192" t="s">
        <v>23</v>
      </c>
      <c r="D1192">
        <v>3.3</v>
      </c>
      <c r="E1192">
        <v>78</v>
      </c>
      <c r="F1192">
        <v>32.31</v>
      </c>
      <c r="G1192">
        <v>5818</v>
      </c>
      <c r="H1192">
        <v>58799</v>
      </c>
      <c r="I1192">
        <v>8</v>
      </c>
      <c r="J1192">
        <v>984</v>
      </c>
      <c r="K1192">
        <v>92.662653208848297</v>
      </c>
      <c r="L1192">
        <v>8.3000000000000007</v>
      </c>
      <c r="M1192">
        <v>7.2</v>
      </c>
      <c r="N1192" t="s">
        <v>26</v>
      </c>
      <c r="O1192">
        <v>14</v>
      </c>
      <c r="P1192">
        <v>2</v>
      </c>
      <c r="Q1192">
        <v>581821.32999999996</v>
      </c>
    </row>
    <row r="1193" spans="1:17" x14ac:dyDescent="0.25">
      <c r="A1193" t="s">
        <v>1219</v>
      </c>
      <c r="B1193" t="s">
        <v>18</v>
      </c>
      <c r="C1193" t="s">
        <v>23</v>
      </c>
      <c r="D1193">
        <v>3.9</v>
      </c>
      <c r="E1193">
        <v>39</v>
      </c>
      <c r="F1193">
        <v>28.36</v>
      </c>
      <c r="G1193">
        <v>3747</v>
      </c>
      <c r="H1193">
        <v>39609</v>
      </c>
      <c r="I1193">
        <v>17</v>
      </c>
      <c r="J1193">
        <v>845</v>
      </c>
      <c r="K1193">
        <v>263.73305434320997</v>
      </c>
      <c r="L1193">
        <v>7.8</v>
      </c>
      <c r="M1193">
        <v>1.6</v>
      </c>
      <c r="N1193" t="s">
        <v>20</v>
      </c>
      <c r="O1193">
        <v>9</v>
      </c>
      <c r="P1193">
        <v>4</v>
      </c>
      <c r="Q1193">
        <v>273582.39</v>
      </c>
    </row>
    <row r="1194" spans="1:17" x14ac:dyDescent="0.25">
      <c r="A1194" t="s">
        <v>1220</v>
      </c>
      <c r="B1194" t="s">
        <v>33</v>
      </c>
      <c r="C1194" t="s">
        <v>19</v>
      </c>
      <c r="D1194">
        <v>4.5</v>
      </c>
      <c r="E1194">
        <v>70</v>
      </c>
      <c r="F1194">
        <v>67.94</v>
      </c>
      <c r="G1194">
        <v>3497</v>
      </c>
      <c r="H1194">
        <v>42426</v>
      </c>
      <c r="I1194">
        <v>1</v>
      </c>
      <c r="J1194">
        <v>451</v>
      </c>
      <c r="K1194">
        <v>233.712829421458</v>
      </c>
      <c r="L1194">
        <v>5.9</v>
      </c>
      <c r="M1194">
        <v>9.6999999999999993</v>
      </c>
      <c r="N1194" t="s">
        <v>26</v>
      </c>
      <c r="O1194">
        <v>16</v>
      </c>
      <c r="P1194">
        <v>14</v>
      </c>
      <c r="Q1194">
        <v>1060627.2</v>
      </c>
    </row>
    <row r="1195" spans="1:17" x14ac:dyDescent="0.25">
      <c r="A1195" t="s">
        <v>1221</v>
      </c>
      <c r="B1195" t="s">
        <v>22</v>
      </c>
      <c r="C1195" t="s">
        <v>25</v>
      </c>
      <c r="D1195">
        <v>3.7</v>
      </c>
      <c r="E1195">
        <v>88</v>
      </c>
      <c r="F1195">
        <v>53.95</v>
      </c>
      <c r="G1195">
        <v>4632</v>
      </c>
      <c r="H1195">
        <v>50575</v>
      </c>
      <c r="I1195">
        <v>13</v>
      </c>
      <c r="J1195">
        <v>635</v>
      </c>
      <c r="K1195">
        <v>135.46315970221599</v>
      </c>
      <c r="L1195">
        <v>4.3</v>
      </c>
      <c r="M1195">
        <v>2.5</v>
      </c>
      <c r="N1195" t="s">
        <v>20</v>
      </c>
      <c r="O1195">
        <v>85</v>
      </c>
      <c r="P1195">
        <v>32</v>
      </c>
      <c r="Q1195">
        <v>1073183.3</v>
      </c>
    </row>
    <row r="1196" spans="1:17" x14ac:dyDescent="0.25">
      <c r="A1196" t="s">
        <v>1222</v>
      </c>
      <c r="B1196" t="s">
        <v>18</v>
      </c>
      <c r="C1196" t="s">
        <v>23</v>
      </c>
      <c r="D1196">
        <v>4.3</v>
      </c>
      <c r="E1196">
        <v>34</v>
      </c>
      <c r="F1196">
        <v>35.78</v>
      </c>
      <c r="G1196">
        <v>2325</v>
      </c>
      <c r="H1196">
        <v>24442</v>
      </c>
      <c r="I1196">
        <v>6</v>
      </c>
      <c r="J1196">
        <v>748</v>
      </c>
      <c r="K1196">
        <v>274.28445538691</v>
      </c>
      <c r="L1196">
        <v>9.1999999999999993</v>
      </c>
      <c r="M1196">
        <v>4.2</v>
      </c>
      <c r="N1196" t="s">
        <v>26</v>
      </c>
      <c r="O1196">
        <v>13</v>
      </c>
      <c r="P1196">
        <v>19</v>
      </c>
      <c r="Q1196">
        <v>286468.44</v>
      </c>
    </row>
    <row r="1197" spans="1:17" x14ac:dyDescent="0.25">
      <c r="A1197" t="s">
        <v>1223</v>
      </c>
      <c r="B1197" t="s">
        <v>33</v>
      </c>
      <c r="C1197" t="s">
        <v>36</v>
      </c>
      <c r="D1197">
        <v>3.1</v>
      </c>
      <c r="E1197">
        <v>63</v>
      </c>
      <c r="F1197">
        <v>63.51</v>
      </c>
      <c r="G1197">
        <v>856</v>
      </c>
      <c r="H1197">
        <v>13067</v>
      </c>
      <c r="I1197">
        <v>15</v>
      </c>
      <c r="J1197">
        <v>805</v>
      </c>
      <c r="K1197">
        <v>216.295553933657</v>
      </c>
      <c r="L1197">
        <v>6.7</v>
      </c>
      <c r="M1197">
        <v>5.2</v>
      </c>
      <c r="N1197" t="s">
        <v>26</v>
      </c>
      <c r="O1197">
        <v>48</v>
      </c>
      <c r="P1197">
        <v>62</v>
      </c>
      <c r="Q1197">
        <v>907730.92</v>
      </c>
    </row>
    <row r="1198" spans="1:17" x14ac:dyDescent="0.25">
      <c r="A1198" t="s">
        <v>1224</v>
      </c>
      <c r="B1198" t="s">
        <v>22</v>
      </c>
      <c r="C1198" t="s">
        <v>23</v>
      </c>
      <c r="D1198">
        <v>4.2</v>
      </c>
      <c r="E1198">
        <v>79</v>
      </c>
      <c r="F1198">
        <v>30.76</v>
      </c>
      <c r="G1198">
        <v>7454</v>
      </c>
      <c r="H1198">
        <v>77578</v>
      </c>
      <c r="I1198">
        <v>7</v>
      </c>
      <c r="J1198">
        <v>945</v>
      </c>
      <c r="K1198">
        <v>161.93664892177</v>
      </c>
      <c r="L1198">
        <v>3.6</v>
      </c>
      <c r="M1198">
        <v>1.4</v>
      </c>
      <c r="N1198" t="s">
        <v>20</v>
      </c>
      <c r="O1198">
        <v>27</v>
      </c>
      <c r="P1198">
        <v>40</v>
      </c>
      <c r="Q1198">
        <v>560689.57999999996</v>
      </c>
    </row>
    <row r="1199" spans="1:17" x14ac:dyDescent="0.25">
      <c r="A1199" t="s">
        <v>1225</v>
      </c>
      <c r="B1199" t="s">
        <v>33</v>
      </c>
      <c r="C1199" t="s">
        <v>41</v>
      </c>
      <c r="D1199">
        <v>3.3</v>
      </c>
      <c r="E1199">
        <v>65</v>
      </c>
      <c r="F1199">
        <v>39.869999999999997</v>
      </c>
      <c r="G1199">
        <v>1043</v>
      </c>
      <c r="H1199">
        <v>16239</v>
      </c>
      <c r="I1199">
        <v>8</v>
      </c>
      <c r="J1199">
        <v>115</v>
      </c>
      <c r="K1199">
        <v>67.0832203084707</v>
      </c>
      <c r="L1199">
        <v>8.3000000000000007</v>
      </c>
      <c r="M1199">
        <v>5.9</v>
      </c>
      <c r="N1199" t="s">
        <v>26</v>
      </c>
      <c r="O1199">
        <v>7</v>
      </c>
      <c r="P1199">
        <v>33</v>
      </c>
      <c r="Q1199">
        <v>586850.69999999995</v>
      </c>
    </row>
    <row r="1200" spans="1:17" x14ac:dyDescent="0.25">
      <c r="A1200" t="s">
        <v>1226</v>
      </c>
      <c r="B1200" t="s">
        <v>18</v>
      </c>
      <c r="C1200" t="s">
        <v>25</v>
      </c>
      <c r="D1200">
        <v>4.7</v>
      </c>
      <c r="E1200">
        <v>35</v>
      </c>
      <c r="F1200">
        <v>50.94</v>
      </c>
      <c r="G1200">
        <v>2298</v>
      </c>
      <c r="H1200">
        <v>24169</v>
      </c>
      <c r="I1200">
        <v>3</v>
      </c>
      <c r="J1200">
        <v>284</v>
      </c>
      <c r="K1200">
        <v>232.68034212741901</v>
      </c>
      <c r="L1200">
        <v>6.7</v>
      </c>
      <c r="M1200">
        <v>8.8000000000000007</v>
      </c>
      <c r="N1200" t="s">
        <v>26</v>
      </c>
      <c r="O1200">
        <v>28</v>
      </c>
      <c r="P1200">
        <v>16</v>
      </c>
      <c r="Q1200">
        <v>408669.91</v>
      </c>
    </row>
    <row r="1201" spans="1:17" x14ac:dyDescent="0.25">
      <c r="A1201" t="s">
        <v>1227</v>
      </c>
      <c r="B1201" t="s">
        <v>22</v>
      </c>
      <c r="C1201" t="s">
        <v>30</v>
      </c>
      <c r="D1201">
        <v>3.7</v>
      </c>
      <c r="E1201">
        <v>77</v>
      </c>
      <c r="F1201">
        <v>35.090000000000003</v>
      </c>
      <c r="G1201">
        <v>7108</v>
      </c>
      <c r="H1201">
        <v>73789</v>
      </c>
      <c r="I1201">
        <v>15</v>
      </c>
      <c r="J1201">
        <v>675</v>
      </c>
      <c r="K1201">
        <v>143.88153138480899</v>
      </c>
      <c r="L1201">
        <v>2.1</v>
      </c>
      <c r="M1201">
        <v>9.1</v>
      </c>
      <c r="N1201" t="s">
        <v>20</v>
      </c>
      <c r="O1201">
        <v>40</v>
      </c>
      <c r="P1201">
        <v>40</v>
      </c>
      <c r="Q1201">
        <v>630831.31999999995</v>
      </c>
    </row>
    <row r="1202" spans="1:17" x14ac:dyDescent="0.25">
      <c r="A1202" t="s">
        <v>1228</v>
      </c>
      <c r="B1202" t="s">
        <v>33</v>
      </c>
      <c r="C1202" t="s">
        <v>19</v>
      </c>
      <c r="D1202">
        <v>3.6</v>
      </c>
      <c r="E1202">
        <v>51</v>
      </c>
      <c r="F1202">
        <v>70.53</v>
      </c>
      <c r="G1202">
        <v>2750</v>
      </c>
      <c r="H1202">
        <v>27921</v>
      </c>
      <c r="I1202">
        <v>4</v>
      </c>
      <c r="J1202">
        <v>988</v>
      </c>
      <c r="K1202">
        <v>125.707251061138</v>
      </c>
      <c r="L1202">
        <v>2</v>
      </c>
      <c r="M1202">
        <v>3.9</v>
      </c>
      <c r="N1202" t="s">
        <v>26</v>
      </c>
      <c r="O1202">
        <v>0</v>
      </c>
      <c r="P1202">
        <v>6</v>
      </c>
      <c r="Q1202">
        <v>802619.8</v>
      </c>
    </row>
    <row r="1203" spans="1:17" x14ac:dyDescent="0.25">
      <c r="A1203" t="s">
        <v>1229</v>
      </c>
      <c r="B1203" t="s">
        <v>22</v>
      </c>
      <c r="C1203" t="s">
        <v>25</v>
      </c>
      <c r="D1203">
        <v>4.7</v>
      </c>
      <c r="E1203">
        <v>87</v>
      </c>
      <c r="F1203">
        <v>47.24</v>
      </c>
      <c r="G1203">
        <v>4690</v>
      </c>
      <c r="H1203">
        <v>47872</v>
      </c>
      <c r="I1203">
        <v>9</v>
      </c>
      <c r="J1203">
        <v>767</v>
      </c>
      <c r="K1203">
        <v>122.06825334610799</v>
      </c>
      <c r="L1203">
        <v>9.4</v>
      </c>
      <c r="M1203">
        <v>6</v>
      </c>
      <c r="N1203" t="s">
        <v>26</v>
      </c>
      <c r="O1203">
        <v>53</v>
      </c>
      <c r="P1203">
        <v>43</v>
      </c>
      <c r="Q1203">
        <v>932261.36</v>
      </c>
    </row>
    <row r="1204" spans="1:17" x14ac:dyDescent="0.25">
      <c r="A1204" t="s">
        <v>1230</v>
      </c>
      <c r="B1204" t="s">
        <v>33</v>
      </c>
      <c r="C1204" t="s">
        <v>41</v>
      </c>
      <c r="D1204">
        <v>3.1</v>
      </c>
      <c r="E1204">
        <v>70</v>
      </c>
      <c r="F1204">
        <v>44.94</v>
      </c>
      <c r="G1204">
        <v>1293</v>
      </c>
      <c r="H1204">
        <v>19918</v>
      </c>
      <c r="I1204">
        <v>11</v>
      </c>
      <c r="J1204">
        <v>318</v>
      </c>
      <c r="K1204">
        <v>51.927306486106801</v>
      </c>
      <c r="L1204">
        <v>3.6</v>
      </c>
      <c r="M1204">
        <v>8</v>
      </c>
      <c r="N1204" t="s">
        <v>20</v>
      </c>
      <c r="O1204">
        <v>7</v>
      </c>
      <c r="P1204">
        <v>36</v>
      </c>
      <c r="Q1204">
        <v>711234.02</v>
      </c>
    </row>
    <row r="1205" spans="1:17" x14ac:dyDescent="0.25">
      <c r="A1205" t="s">
        <v>1231</v>
      </c>
      <c r="B1205" t="s">
        <v>18</v>
      </c>
      <c r="C1205" t="s">
        <v>41</v>
      </c>
      <c r="D1205">
        <v>3.8</v>
      </c>
      <c r="E1205">
        <v>50</v>
      </c>
      <c r="F1205">
        <v>43.3</v>
      </c>
      <c r="G1205">
        <v>3072</v>
      </c>
      <c r="H1205">
        <v>34356</v>
      </c>
      <c r="I1205">
        <v>14</v>
      </c>
      <c r="J1205">
        <v>306</v>
      </c>
      <c r="K1205">
        <v>235.66130070043599</v>
      </c>
      <c r="L1205">
        <v>7</v>
      </c>
      <c r="M1205">
        <v>3.3</v>
      </c>
      <c r="N1205" t="s">
        <v>20</v>
      </c>
      <c r="O1205">
        <v>3</v>
      </c>
      <c r="P1205">
        <v>43</v>
      </c>
      <c r="Q1205">
        <v>502214.6</v>
      </c>
    </row>
    <row r="1206" spans="1:17" x14ac:dyDescent="0.25">
      <c r="A1206" t="s">
        <v>1232</v>
      </c>
      <c r="B1206" t="s">
        <v>18</v>
      </c>
      <c r="C1206" t="s">
        <v>41</v>
      </c>
      <c r="D1206">
        <v>3.7</v>
      </c>
      <c r="E1206">
        <v>50</v>
      </c>
      <c r="F1206">
        <v>42.49</v>
      </c>
      <c r="G1206">
        <v>2215</v>
      </c>
      <c r="H1206">
        <v>25064</v>
      </c>
      <c r="I1206">
        <v>9</v>
      </c>
      <c r="J1206">
        <v>465</v>
      </c>
      <c r="K1206">
        <v>86.327584254319504</v>
      </c>
      <c r="L1206">
        <v>1.3</v>
      </c>
      <c r="M1206">
        <v>5.8</v>
      </c>
      <c r="N1206" t="s">
        <v>26</v>
      </c>
      <c r="O1206">
        <v>20</v>
      </c>
      <c r="P1206">
        <v>39</v>
      </c>
      <c r="Q1206">
        <v>485828.11</v>
      </c>
    </row>
    <row r="1207" spans="1:17" x14ac:dyDescent="0.25">
      <c r="A1207" t="s">
        <v>1233</v>
      </c>
      <c r="B1207" t="s">
        <v>22</v>
      </c>
      <c r="C1207" t="s">
        <v>41</v>
      </c>
      <c r="D1207">
        <v>3.6</v>
      </c>
      <c r="E1207">
        <v>89</v>
      </c>
      <c r="F1207">
        <v>45.45</v>
      </c>
      <c r="G1207">
        <v>4566</v>
      </c>
      <c r="H1207">
        <v>46029</v>
      </c>
      <c r="I1207">
        <v>12</v>
      </c>
      <c r="J1207">
        <v>138</v>
      </c>
      <c r="K1207">
        <v>180.16120971606401</v>
      </c>
      <c r="L1207">
        <v>6</v>
      </c>
      <c r="M1207">
        <v>4.3</v>
      </c>
      <c r="N1207" t="s">
        <v>20</v>
      </c>
      <c r="O1207">
        <v>68</v>
      </c>
      <c r="P1207">
        <v>36</v>
      </c>
      <c r="Q1207">
        <v>917169.2</v>
      </c>
    </row>
    <row r="1208" spans="1:17" x14ac:dyDescent="0.25">
      <c r="A1208" t="s">
        <v>1234</v>
      </c>
      <c r="B1208" t="s">
        <v>33</v>
      </c>
      <c r="C1208" t="s">
        <v>36</v>
      </c>
      <c r="D1208">
        <v>4.8</v>
      </c>
      <c r="E1208">
        <v>57</v>
      </c>
      <c r="F1208">
        <v>58.13</v>
      </c>
      <c r="G1208">
        <v>3883</v>
      </c>
      <c r="H1208">
        <v>41471</v>
      </c>
      <c r="I1208">
        <v>5</v>
      </c>
      <c r="J1208">
        <v>571</v>
      </c>
      <c r="K1208">
        <v>54.020350501055603</v>
      </c>
      <c r="L1208">
        <v>3.1</v>
      </c>
      <c r="M1208">
        <v>4.4000000000000004</v>
      </c>
      <c r="N1208" t="s">
        <v>20</v>
      </c>
      <c r="O1208">
        <v>40</v>
      </c>
      <c r="P1208">
        <v>14</v>
      </c>
      <c r="Q1208">
        <v>746565.86</v>
      </c>
    </row>
    <row r="1209" spans="1:17" x14ac:dyDescent="0.25">
      <c r="A1209" t="s">
        <v>1235</v>
      </c>
      <c r="B1209" t="s">
        <v>22</v>
      </c>
      <c r="C1209" t="s">
        <v>19</v>
      </c>
      <c r="D1209">
        <v>4.5</v>
      </c>
      <c r="E1209">
        <v>74</v>
      </c>
      <c r="F1209">
        <v>65.89</v>
      </c>
      <c r="G1209">
        <v>7374</v>
      </c>
      <c r="H1209">
        <v>81181</v>
      </c>
      <c r="I1209">
        <v>6</v>
      </c>
      <c r="J1209">
        <v>960</v>
      </c>
      <c r="K1209">
        <v>206.97082198132699</v>
      </c>
      <c r="L1209">
        <v>2.2999999999999998</v>
      </c>
      <c r="M1209">
        <v>1.8</v>
      </c>
      <c r="N1209" t="s">
        <v>20</v>
      </c>
      <c r="O1209">
        <v>63</v>
      </c>
      <c r="P1209">
        <v>2</v>
      </c>
      <c r="Q1209">
        <v>1097186.24</v>
      </c>
    </row>
    <row r="1210" spans="1:17" x14ac:dyDescent="0.25">
      <c r="A1210" t="s">
        <v>1236</v>
      </c>
      <c r="B1210" t="s">
        <v>22</v>
      </c>
      <c r="C1210" t="s">
        <v>30</v>
      </c>
      <c r="D1210">
        <v>3.1</v>
      </c>
      <c r="E1210">
        <v>86</v>
      </c>
      <c r="F1210">
        <v>39.090000000000003</v>
      </c>
      <c r="G1210">
        <v>6178</v>
      </c>
      <c r="H1210">
        <v>62244</v>
      </c>
      <c r="I1210">
        <v>19</v>
      </c>
      <c r="J1210">
        <v>548</v>
      </c>
      <c r="K1210">
        <v>142.373087186189</v>
      </c>
      <c r="L1210">
        <v>8</v>
      </c>
      <c r="M1210">
        <v>4.7</v>
      </c>
      <c r="N1210" t="s">
        <v>20</v>
      </c>
      <c r="O1210">
        <v>57</v>
      </c>
      <c r="P1210">
        <v>65</v>
      </c>
      <c r="Q1210">
        <v>779815.24</v>
      </c>
    </row>
    <row r="1211" spans="1:17" x14ac:dyDescent="0.25">
      <c r="A1211" t="s">
        <v>1237</v>
      </c>
      <c r="B1211" t="s">
        <v>33</v>
      </c>
      <c r="C1211" t="s">
        <v>41</v>
      </c>
      <c r="D1211">
        <v>4.4000000000000004</v>
      </c>
      <c r="E1211">
        <v>65</v>
      </c>
      <c r="F1211">
        <v>45.98</v>
      </c>
      <c r="G1211">
        <v>3788</v>
      </c>
      <c r="H1211">
        <v>42643</v>
      </c>
      <c r="I1211">
        <v>5</v>
      </c>
      <c r="J1211">
        <v>432</v>
      </c>
      <c r="K1211">
        <v>207.68686284130499</v>
      </c>
      <c r="L1211">
        <v>8.3000000000000007</v>
      </c>
      <c r="M1211">
        <v>2.4</v>
      </c>
      <c r="N1211" t="s">
        <v>20</v>
      </c>
      <c r="O1211">
        <v>40</v>
      </c>
      <c r="P1211">
        <v>59</v>
      </c>
      <c r="Q1211">
        <v>678105.47</v>
      </c>
    </row>
    <row r="1212" spans="1:17" x14ac:dyDescent="0.25">
      <c r="A1212" t="s">
        <v>1238</v>
      </c>
      <c r="B1212" t="s">
        <v>33</v>
      </c>
      <c r="C1212" t="s">
        <v>41</v>
      </c>
      <c r="D1212">
        <v>4.0999999999999996</v>
      </c>
      <c r="E1212">
        <v>54</v>
      </c>
      <c r="F1212">
        <v>41.36</v>
      </c>
      <c r="G1212">
        <v>2453</v>
      </c>
      <c r="H1212">
        <v>24747</v>
      </c>
      <c r="I1212">
        <v>1</v>
      </c>
      <c r="J1212">
        <v>526</v>
      </c>
      <c r="K1212">
        <v>72.473736754028806</v>
      </c>
      <c r="L1212">
        <v>7.4</v>
      </c>
      <c r="M1212">
        <v>3.7</v>
      </c>
      <c r="N1212" t="s">
        <v>26</v>
      </c>
      <c r="O1212">
        <v>40</v>
      </c>
      <c r="P1212">
        <v>34</v>
      </c>
      <c r="Q1212">
        <v>504702.85</v>
      </c>
    </row>
    <row r="1213" spans="1:17" x14ac:dyDescent="0.25">
      <c r="A1213" t="s">
        <v>1239</v>
      </c>
      <c r="B1213" t="s">
        <v>33</v>
      </c>
      <c r="C1213" t="s">
        <v>23</v>
      </c>
      <c r="D1213">
        <v>4.8</v>
      </c>
      <c r="E1213">
        <v>66</v>
      </c>
      <c r="F1213">
        <v>25.65</v>
      </c>
      <c r="G1213">
        <v>4415</v>
      </c>
      <c r="H1213">
        <v>51397</v>
      </c>
      <c r="I1213">
        <v>10</v>
      </c>
      <c r="J1213">
        <v>450</v>
      </c>
      <c r="K1213">
        <v>116.58346149453099</v>
      </c>
      <c r="L1213">
        <v>1.1000000000000001</v>
      </c>
      <c r="M1213">
        <v>4</v>
      </c>
      <c r="N1213" t="s">
        <v>26</v>
      </c>
      <c r="O1213">
        <v>58</v>
      </c>
      <c r="P1213">
        <v>62</v>
      </c>
      <c r="Q1213">
        <v>396465.45</v>
      </c>
    </row>
    <row r="1214" spans="1:17" x14ac:dyDescent="0.25">
      <c r="A1214" t="s">
        <v>1240</v>
      </c>
      <c r="B1214" t="s">
        <v>18</v>
      </c>
      <c r="C1214" t="s">
        <v>19</v>
      </c>
      <c r="D1214">
        <v>3.6</v>
      </c>
      <c r="E1214">
        <v>33</v>
      </c>
      <c r="F1214">
        <v>73.59</v>
      </c>
      <c r="G1214">
        <v>2139</v>
      </c>
      <c r="H1214">
        <v>20802</v>
      </c>
      <c r="I1214">
        <v>14</v>
      </c>
      <c r="J1214">
        <v>752</v>
      </c>
      <c r="K1214">
        <v>77.576698243227995</v>
      </c>
      <c r="L1214">
        <v>3.6</v>
      </c>
      <c r="M1214">
        <v>4.9000000000000004</v>
      </c>
      <c r="N1214" t="s">
        <v>26</v>
      </c>
      <c r="O1214">
        <v>1</v>
      </c>
      <c r="P1214">
        <v>19</v>
      </c>
      <c r="Q1214">
        <v>557309.32999999996</v>
      </c>
    </row>
    <row r="1215" spans="1:17" x14ac:dyDescent="0.25">
      <c r="A1215" t="s">
        <v>1241</v>
      </c>
      <c r="B1215" t="s">
        <v>22</v>
      </c>
      <c r="C1215" t="s">
        <v>25</v>
      </c>
      <c r="D1215">
        <v>4.0999999999999996</v>
      </c>
      <c r="E1215">
        <v>70</v>
      </c>
      <c r="F1215">
        <v>45.81</v>
      </c>
      <c r="G1215">
        <v>4581</v>
      </c>
      <c r="H1215">
        <v>44947</v>
      </c>
      <c r="I1215">
        <v>17</v>
      </c>
      <c r="J1215">
        <v>283</v>
      </c>
      <c r="K1215">
        <v>211.517694479912</v>
      </c>
      <c r="L1215">
        <v>4.2</v>
      </c>
      <c r="M1215">
        <v>9.3000000000000007</v>
      </c>
      <c r="N1215" t="s">
        <v>26</v>
      </c>
      <c r="O1215">
        <v>66</v>
      </c>
      <c r="P1215">
        <v>16</v>
      </c>
      <c r="Q1215">
        <v>739458.57</v>
      </c>
    </row>
    <row r="1216" spans="1:17" x14ac:dyDescent="0.25">
      <c r="A1216" t="s">
        <v>1242</v>
      </c>
      <c r="B1216" t="s">
        <v>22</v>
      </c>
      <c r="C1216" t="s">
        <v>19</v>
      </c>
      <c r="D1216">
        <v>4</v>
      </c>
      <c r="E1216">
        <v>75</v>
      </c>
      <c r="F1216">
        <v>70.94</v>
      </c>
      <c r="G1216">
        <v>2644</v>
      </c>
      <c r="H1216">
        <v>27900</v>
      </c>
      <c r="I1216">
        <v>11</v>
      </c>
      <c r="J1216">
        <v>615</v>
      </c>
      <c r="K1216">
        <v>77.138373969452601</v>
      </c>
      <c r="L1216">
        <v>7.2</v>
      </c>
      <c r="M1216">
        <v>6.7</v>
      </c>
      <c r="N1216" t="s">
        <v>20</v>
      </c>
      <c r="O1216">
        <v>10</v>
      </c>
      <c r="P1216">
        <v>73</v>
      </c>
      <c r="Q1216">
        <v>1195618.52</v>
      </c>
    </row>
    <row r="1217" spans="1:17" x14ac:dyDescent="0.25">
      <c r="A1217" t="s">
        <v>1243</v>
      </c>
      <c r="B1217" t="s">
        <v>18</v>
      </c>
      <c r="C1217" t="s">
        <v>19</v>
      </c>
      <c r="D1217">
        <v>4</v>
      </c>
      <c r="E1217">
        <v>30</v>
      </c>
      <c r="F1217">
        <v>68.05</v>
      </c>
      <c r="G1217">
        <v>2973</v>
      </c>
      <c r="H1217">
        <v>33068</v>
      </c>
      <c r="I1217">
        <v>4</v>
      </c>
      <c r="J1217">
        <v>712</v>
      </c>
      <c r="K1217">
        <v>204.275552883389</v>
      </c>
      <c r="L1217">
        <v>7.8</v>
      </c>
      <c r="M1217">
        <v>9.8000000000000007</v>
      </c>
      <c r="N1217" t="s">
        <v>26</v>
      </c>
      <c r="O1217">
        <v>27</v>
      </c>
      <c r="P1217">
        <v>22</v>
      </c>
      <c r="Q1217">
        <v>470759.85</v>
      </c>
    </row>
    <row r="1218" spans="1:17" x14ac:dyDescent="0.25">
      <c r="A1218" t="s">
        <v>1244</v>
      </c>
      <c r="B1218" t="s">
        <v>33</v>
      </c>
      <c r="C1218" t="s">
        <v>30</v>
      </c>
      <c r="D1218">
        <v>3.9</v>
      </c>
      <c r="E1218">
        <v>53</v>
      </c>
      <c r="F1218">
        <v>40.07</v>
      </c>
      <c r="G1218">
        <v>2548</v>
      </c>
      <c r="H1218">
        <v>29863</v>
      </c>
      <c r="I1218">
        <v>18</v>
      </c>
      <c r="J1218">
        <v>888</v>
      </c>
      <c r="K1218">
        <v>83.672617745708493</v>
      </c>
      <c r="L1218">
        <v>6.7</v>
      </c>
      <c r="M1218">
        <v>6.3</v>
      </c>
      <c r="N1218" t="s">
        <v>20</v>
      </c>
      <c r="O1218">
        <v>51</v>
      </c>
      <c r="P1218">
        <v>29</v>
      </c>
      <c r="Q1218">
        <v>499889.24</v>
      </c>
    </row>
    <row r="1219" spans="1:17" x14ac:dyDescent="0.25">
      <c r="A1219" t="s">
        <v>1245</v>
      </c>
      <c r="B1219" t="s">
        <v>18</v>
      </c>
      <c r="C1219" t="s">
        <v>19</v>
      </c>
      <c r="D1219">
        <v>3.4</v>
      </c>
      <c r="E1219">
        <v>31</v>
      </c>
      <c r="F1219">
        <v>69.959999999999994</v>
      </c>
      <c r="G1219">
        <v>2689</v>
      </c>
      <c r="H1219">
        <v>29009</v>
      </c>
      <c r="I1219">
        <v>19</v>
      </c>
      <c r="J1219">
        <v>355</v>
      </c>
      <c r="K1219">
        <v>285.83865139582298</v>
      </c>
      <c r="L1219">
        <v>8.1</v>
      </c>
      <c r="M1219">
        <v>8.1999999999999993</v>
      </c>
      <c r="N1219" t="s">
        <v>26</v>
      </c>
      <c r="O1219">
        <v>2</v>
      </c>
      <c r="P1219">
        <v>4</v>
      </c>
      <c r="Q1219">
        <v>508722.15</v>
      </c>
    </row>
    <row r="1220" spans="1:17" x14ac:dyDescent="0.25">
      <c r="A1220" t="s">
        <v>1246</v>
      </c>
      <c r="B1220" t="s">
        <v>18</v>
      </c>
      <c r="C1220" t="s">
        <v>30</v>
      </c>
      <c r="D1220">
        <v>4.5</v>
      </c>
      <c r="E1220">
        <v>42</v>
      </c>
      <c r="F1220">
        <v>39.880000000000003</v>
      </c>
      <c r="G1220">
        <v>2134</v>
      </c>
      <c r="H1220">
        <v>28071</v>
      </c>
      <c r="I1220">
        <v>4</v>
      </c>
      <c r="J1220">
        <v>108</v>
      </c>
      <c r="K1220">
        <v>154.095169351191</v>
      </c>
      <c r="L1220">
        <v>4.8</v>
      </c>
      <c r="M1220">
        <v>8.5</v>
      </c>
      <c r="N1220" t="s">
        <v>26</v>
      </c>
      <c r="O1220">
        <v>8</v>
      </c>
      <c r="P1220">
        <v>1</v>
      </c>
      <c r="Q1220">
        <v>382645.71</v>
      </c>
    </row>
    <row r="1221" spans="1:17" x14ac:dyDescent="0.25">
      <c r="A1221" t="s">
        <v>1247</v>
      </c>
      <c r="B1221" t="s">
        <v>18</v>
      </c>
      <c r="C1221" t="s">
        <v>41</v>
      </c>
      <c r="D1221">
        <v>3.9</v>
      </c>
      <c r="E1221">
        <v>43</v>
      </c>
      <c r="F1221">
        <v>38.29</v>
      </c>
      <c r="G1221">
        <v>1063</v>
      </c>
      <c r="H1221">
        <v>18576</v>
      </c>
      <c r="I1221">
        <v>12</v>
      </c>
      <c r="J1221">
        <v>981</v>
      </c>
      <c r="K1221">
        <v>81.647519894019993</v>
      </c>
      <c r="L1221">
        <v>5.9</v>
      </c>
      <c r="M1221">
        <v>7.7</v>
      </c>
      <c r="N1221" t="s">
        <v>26</v>
      </c>
      <c r="O1221">
        <v>31</v>
      </c>
      <c r="P1221">
        <v>40</v>
      </c>
      <c r="Q1221">
        <v>386580.82</v>
      </c>
    </row>
    <row r="1222" spans="1:17" x14ac:dyDescent="0.25">
      <c r="A1222" t="s">
        <v>1248</v>
      </c>
      <c r="B1222" t="s">
        <v>22</v>
      </c>
      <c r="C1222" t="s">
        <v>41</v>
      </c>
      <c r="D1222">
        <v>4.9000000000000004</v>
      </c>
      <c r="E1222">
        <v>86</v>
      </c>
      <c r="F1222">
        <v>39.26</v>
      </c>
      <c r="G1222">
        <v>6945</v>
      </c>
      <c r="H1222">
        <v>71704</v>
      </c>
      <c r="I1222">
        <v>14</v>
      </c>
      <c r="J1222">
        <v>311</v>
      </c>
      <c r="K1222">
        <v>60.452612599219201</v>
      </c>
      <c r="L1222">
        <v>1.6</v>
      </c>
      <c r="M1222">
        <v>7</v>
      </c>
      <c r="N1222" t="s">
        <v>20</v>
      </c>
      <c r="O1222">
        <v>51</v>
      </c>
      <c r="P1222">
        <v>59</v>
      </c>
      <c r="Q1222">
        <v>776666.14</v>
      </c>
    </row>
    <row r="1223" spans="1:17" x14ac:dyDescent="0.25">
      <c r="A1223" t="s">
        <v>1249</v>
      </c>
      <c r="B1223" t="s">
        <v>18</v>
      </c>
      <c r="C1223" t="s">
        <v>36</v>
      </c>
      <c r="D1223">
        <v>3.5</v>
      </c>
      <c r="E1223">
        <v>40</v>
      </c>
      <c r="F1223">
        <v>65.42</v>
      </c>
      <c r="G1223">
        <v>1343</v>
      </c>
      <c r="H1223">
        <v>15972</v>
      </c>
      <c r="I1223">
        <v>18</v>
      </c>
      <c r="J1223">
        <v>499</v>
      </c>
      <c r="K1223">
        <v>132.35563846308301</v>
      </c>
      <c r="L1223">
        <v>4.8</v>
      </c>
      <c r="M1223">
        <v>4.8</v>
      </c>
      <c r="N1223" t="s">
        <v>20</v>
      </c>
      <c r="O1223">
        <v>9</v>
      </c>
      <c r="P1223">
        <v>5</v>
      </c>
      <c r="Q1223">
        <v>600606.18000000005</v>
      </c>
    </row>
    <row r="1224" spans="1:17" x14ac:dyDescent="0.25">
      <c r="A1224" t="s">
        <v>1250</v>
      </c>
      <c r="B1224" t="s">
        <v>22</v>
      </c>
      <c r="C1224" t="s">
        <v>30</v>
      </c>
      <c r="D1224">
        <v>4.4000000000000004</v>
      </c>
      <c r="E1224">
        <v>72</v>
      </c>
      <c r="F1224">
        <v>32.21</v>
      </c>
      <c r="G1224">
        <v>7661</v>
      </c>
      <c r="H1224">
        <v>85999</v>
      </c>
      <c r="I1224">
        <v>1</v>
      </c>
      <c r="J1224">
        <v>926</v>
      </c>
      <c r="K1224">
        <v>272.84660607072402</v>
      </c>
      <c r="L1224">
        <v>4.9000000000000004</v>
      </c>
      <c r="M1224">
        <v>6.1</v>
      </c>
      <c r="N1224" t="s">
        <v>20</v>
      </c>
      <c r="O1224">
        <v>11</v>
      </c>
      <c r="P1224">
        <v>12</v>
      </c>
      <c r="Q1224">
        <v>532771.56000000006</v>
      </c>
    </row>
    <row r="1225" spans="1:17" x14ac:dyDescent="0.25">
      <c r="A1225" t="s">
        <v>1251</v>
      </c>
      <c r="B1225" t="s">
        <v>22</v>
      </c>
      <c r="C1225" t="s">
        <v>30</v>
      </c>
      <c r="D1225">
        <v>4.9000000000000004</v>
      </c>
      <c r="E1225">
        <v>76</v>
      </c>
      <c r="F1225">
        <v>36.36</v>
      </c>
      <c r="G1225">
        <v>2000</v>
      </c>
      <c r="H1225">
        <v>20074</v>
      </c>
      <c r="I1225">
        <v>11</v>
      </c>
      <c r="J1225">
        <v>81</v>
      </c>
      <c r="K1225">
        <v>85.953790485176697</v>
      </c>
      <c r="L1225">
        <v>6.5</v>
      </c>
      <c r="M1225">
        <v>2.7</v>
      </c>
      <c r="N1225" t="s">
        <v>26</v>
      </c>
      <c r="O1225">
        <v>43</v>
      </c>
      <c r="P1225">
        <v>55</v>
      </c>
      <c r="Q1225">
        <v>628504.81999999995</v>
      </c>
    </row>
    <row r="1226" spans="1:17" x14ac:dyDescent="0.25">
      <c r="A1226" t="s">
        <v>1252</v>
      </c>
      <c r="B1226" t="s">
        <v>22</v>
      </c>
      <c r="C1226" t="s">
        <v>25</v>
      </c>
      <c r="D1226">
        <v>4.3</v>
      </c>
      <c r="E1226">
        <v>79</v>
      </c>
      <c r="F1226">
        <v>49.27</v>
      </c>
      <c r="G1226">
        <v>7367</v>
      </c>
      <c r="H1226">
        <v>82874</v>
      </c>
      <c r="I1226">
        <v>19</v>
      </c>
      <c r="J1226">
        <v>870</v>
      </c>
      <c r="K1226">
        <v>247.70801688447</v>
      </c>
      <c r="L1226">
        <v>4.4000000000000004</v>
      </c>
      <c r="M1226">
        <v>6.6</v>
      </c>
      <c r="N1226" t="s">
        <v>26</v>
      </c>
      <c r="O1226">
        <v>55</v>
      </c>
      <c r="P1226">
        <v>23</v>
      </c>
      <c r="Q1226">
        <v>897697.53</v>
      </c>
    </row>
    <row r="1227" spans="1:17" x14ac:dyDescent="0.25">
      <c r="A1227" t="s">
        <v>1253</v>
      </c>
      <c r="B1227" t="s">
        <v>33</v>
      </c>
      <c r="C1227" t="s">
        <v>23</v>
      </c>
      <c r="D1227">
        <v>4.7</v>
      </c>
      <c r="E1227">
        <v>60</v>
      </c>
      <c r="F1227">
        <v>33.520000000000003</v>
      </c>
      <c r="G1227">
        <v>2991</v>
      </c>
      <c r="H1227">
        <v>36350</v>
      </c>
      <c r="I1227">
        <v>1</v>
      </c>
      <c r="J1227">
        <v>925</v>
      </c>
      <c r="K1227">
        <v>154.34295713592101</v>
      </c>
      <c r="L1227">
        <v>3.1</v>
      </c>
      <c r="M1227">
        <v>5.6</v>
      </c>
      <c r="N1227" t="s">
        <v>20</v>
      </c>
      <c r="O1227">
        <v>19</v>
      </c>
      <c r="P1227">
        <v>2</v>
      </c>
      <c r="Q1227">
        <v>454660.72</v>
      </c>
    </row>
    <row r="1228" spans="1:17" x14ac:dyDescent="0.25">
      <c r="A1228" t="s">
        <v>1254</v>
      </c>
      <c r="B1228" t="s">
        <v>22</v>
      </c>
      <c r="C1228" t="s">
        <v>19</v>
      </c>
      <c r="D1228">
        <v>4.7</v>
      </c>
      <c r="E1228">
        <v>79</v>
      </c>
      <c r="F1228">
        <v>66.42</v>
      </c>
      <c r="G1228">
        <v>8393</v>
      </c>
      <c r="H1228">
        <v>84301</v>
      </c>
      <c r="I1228">
        <v>1</v>
      </c>
      <c r="J1228">
        <v>118</v>
      </c>
      <c r="K1228">
        <v>250.731962684683</v>
      </c>
      <c r="L1228">
        <v>3.1</v>
      </c>
      <c r="M1228">
        <v>8.1999999999999993</v>
      </c>
      <c r="N1228" t="s">
        <v>20</v>
      </c>
      <c r="O1228">
        <v>60</v>
      </c>
      <c r="P1228">
        <v>63</v>
      </c>
      <c r="Q1228">
        <v>1180992.6299999999</v>
      </c>
    </row>
    <row r="1229" spans="1:17" x14ac:dyDescent="0.25">
      <c r="A1229" t="s">
        <v>1255</v>
      </c>
      <c r="B1229" t="s">
        <v>22</v>
      </c>
      <c r="C1229" t="s">
        <v>25</v>
      </c>
      <c r="D1229">
        <v>3.7</v>
      </c>
      <c r="E1229">
        <v>77</v>
      </c>
      <c r="F1229">
        <v>49.81</v>
      </c>
      <c r="G1229">
        <v>2429</v>
      </c>
      <c r="H1229">
        <v>23683</v>
      </c>
      <c r="I1229">
        <v>3</v>
      </c>
      <c r="J1229">
        <v>132</v>
      </c>
      <c r="K1229">
        <v>268.57283721220199</v>
      </c>
      <c r="L1229">
        <v>2.2000000000000002</v>
      </c>
      <c r="M1229">
        <v>9.1</v>
      </c>
      <c r="N1229" t="s">
        <v>26</v>
      </c>
      <c r="O1229">
        <v>40</v>
      </c>
      <c r="P1229">
        <v>28</v>
      </c>
      <c r="Q1229">
        <v>857074.76</v>
      </c>
    </row>
    <row r="1230" spans="1:17" x14ac:dyDescent="0.25">
      <c r="A1230" t="s">
        <v>1256</v>
      </c>
      <c r="B1230" t="s">
        <v>33</v>
      </c>
      <c r="C1230" t="s">
        <v>30</v>
      </c>
      <c r="D1230">
        <v>4.2</v>
      </c>
      <c r="E1230">
        <v>54</v>
      </c>
      <c r="F1230">
        <v>37.69</v>
      </c>
      <c r="G1230">
        <v>1860</v>
      </c>
      <c r="H1230">
        <v>26539</v>
      </c>
      <c r="I1230">
        <v>14</v>
      </c>
      <c r="J1230">
        <v>819</v>
      </c>
      <c r="K1230">
        <v>299.45438940183698</v>
      </c>
      <c r="L1230">
        <v>7.3</v>
      </c>
      <c r="M1230">
        <v>2.2000000000000002</v>
      </c>
      <c r="N1230" t="s">
        <v>20</v>
      </c>
      <c r="O1230">
        <v>11</v>
      </c>
      <c r="P1230">
        <v>15</v>
      </c>
      <c r="Q1230">
        <v>471206.83</v>
      </c>
    </row>
    <row r="1231" spans="1:17" x14ac:dyDescent="0.25">
      <c r="A1231" t="s">
        <v>1257</v>
      </c>
      <c r="B1231" t="s">
        <v>22</v>
      </c>
      <c r="C1231" t="s">
        <v>25</v>
      </c>
      <c r="D1231">
        <v>3.3</v>
      </c>
      <c r="E1231">
        <v>71</v>
      </c>
      <c r="F1231">
        <v>49.48</v>
      </c>
      <c r="G1231">
        <v>6219</v>
      </c>
      <c r="H1231">
        <v>66466</v>
      </c>
      <c r="I1231">
        <v>8</v>
      </c>
      <c r="J1231">
        <v>860</v>
      </c>
      <c r="K1231">
        <v>67.049369158403096</v>
      </c>
      <c r="L1231">
        <v>6.6</v>
      </c>
      <c r="M1231">
        <v>7.2</v>
      </c>
      <c r="N1231" t="s">
        <v>20</v>
      </c>
      <c r="O1231">
        <v>8</v>
      </c>
      <c r="P1231">
        <v>3</v>
      </c>
      <c r="Q1231">
        <v>799180.6</v>
      </c>
    </row>
    <row r="1232" spans="1:17" x14ac:dyDescent="0.25">
      <c r="A1232" t="s">
        <v>1258</v>
      </c>
      <c r="B1232" t="s">
        <v>18</v>
      </c>
      <c r="C1232" t="s">
        <v>36</v>
      </c>
      <c r="D1232">
        <v>4.0999999999999996</v>
      </c>
      <c r="E1232">
        <v>44</v>
      </c>
      <c r="F1232">
        <v>55.64</v>
      </c>
      <c r="G1232">
        <v>3112</v>
      </c>
      <c r="H1232">
        <v>31342</v>
      </c>
      <c r="I1232">
        <v>15</v>
      </c>
      <c r="J1232">
        <v>520</v>
      </c>
      <c r="K1232">
        <v>249.07531518141801</v>
      </c>
      <c r="L1232">
        <v>6.2</v>
      </c>
      <c r="M1232">
        <v>9.6</v>
      </c>
      <c r="N1232" t="s">
        <v>26</v>
      </c>
      <c r="O1232">
        <v>24</v>
      </c>
      <c r="P1232">
        <v>6</v>
      </c>
      <c r="Q1232">
        <v>567991.34</v>
      </c>
    </row>
    <row r="1233" spans="1:17" x14ac:dyDescent="0.25">
      <c r="A1233" t="s">
        <v>1259</v>
      </c>
      <c r="B1233" t="s">
        <v>18</v>
      </c>
      <c r="C1233" t="s">
        <v>23</v>
      </c>
      <c r="D1233">
        <v>3.5</v>
      </c>
      <c r="E1233">
        <v>45</v>
      </c>
      <c r="F1233">
        <v>32.76</v>
      </c>
      <c r="G1233">
        <v>3196</v>
      </c>
      <c r="H1233">
        <v>33757</v>
      </c>
      <c r="I1233">
        <v>4</v>
      </c>
      <c r="J1233">
        <v>601</v>
      </c>
      <c r="K1233">
        <v>67.422220937049801</v>
      </c>
      <c r="L1233">
        <v>5.8</v>
      </c>
      <c r="M1233">
        <v>9.3000000000000007</v>
      </c>
      <c r="N1233" t="s">
        <v>26</v>
      </c>
      <c r="O1233">
        <v>10</v>
      </c>
      <c r="P1233">
        <v>19</v>
      </c>
      <c r="Q1233">
        <v>343033.69</v>
      </c>
    </row>
    <row r="1234" spans="1:17" x14ac:dyDescent="0.25">
      <c r="A1234" t="s">
        <v>1260</v>
      </c>
      <c r="B1234" t="s">
        <v>22</v>
      </c>
      <c r="C1234" t="s">
        <v>30</v>
      </c>
      <c r="D1234">
        <v>4.5</v>
      </c>
      <c r="E1234">
        <v>73</v>
      </c>
      <c r="F1234">
        <v>35.54</v>
      </c>
      <c r="G1234">
        <v>8960</v>
      </c>
      <c r="H1234">
        <v>93086</v>
      </c>
      <c r="I1234">
        <v>11</v>
      </c>
      <c r="J1234">
        <v>53</v>
      </c>
      <c r="K1234">
        <v>128.69817794474901</v>
      </c>
      <c r="L1234">
        <v>4.3</v>
      </c>
      <c r="M1234">
        <v>8.5</v>
      </c>
      <c r="N1234" t="s">
        <v>20</v>
      </c>
      <c r="O1234">
        <v>8</v>
      </c>
      <c r="P1234">
        <v>72</v>
      </c>
      <c r="Q1234">
        <v>606621.48</v>
      </c>
    </row>
    <row r="1235" spans="1:17" x14ac:dyDescent="0.25">
      <c r="A1235" t="s">
        <v>1261</v>
      </c>
      <c r="B1235" t="s">
        <v>33</v>
      </c>
      <c r="C1235" t="s">
        <v>30</v>
      </c>
      <c r="D1235">
        <v>4.0999999999999996</v>
      </c>
      <c r="E1235">
        <v>65</v>
      </c>
      <c r="F1235">
        <v>30.12</v>
      </c>
      <c r="G1235">
        <v>4048</v>
      </c>
      <c r="H1235">
        <v>42176</v>
      </c>
      <c r="I1235">
        <v>8</v>
      </c>
      <c r="J1235">
        <v>636</v>
      </c>
      <c r="K1235">
        <v>211.55806366029401</v>
      </c>
      <c r="L1235">
        <v>7.9</v>
      </c>
      <c r="M1235">
        <v>1.4</v>
      </c>
      <c r="N1235" t="s">
        <v>20</v>
      </c>
      <c r="O1235">
        <v>12</v>
      </c>
      <c r="P1235">
        <v>56</v>
      </c>
      <c r="Q1235">
        <v>452909.16</v>
      </c>
    </row>
    <row r="1236" spans="1:17" x14ac:dyDescent="0.25">
      <c r="A1236" t="s">
        <v>1262</v>
      </c>
      <c r="B1236" t="s">
        <v>18</v>
      </c>
      <c r="C1236" t="s">
        <v>19</v>
      </c>
      <c r="D1236">
        <v>3.8</v>
      </c>
      <c r="E1236">
        <v>41</v>
      </c>
      <c r="F1236">
        <v>71.739999999999995</v>
      </c>
      <c r="G1236">
        <v>2290</v>
      </c>
      <c r="H1236">
        <v>26068</v>
      </c>
      <c r="I1236">
        <v>7</v>
      </c>
      <c r="J1236">
        <v>223</v>
      </c>
      <c r="K1236">
        <v>161.822108752963</v>
      </c>
      <c r="L1236">
        <v>9.3000000000000007</v>
      </c>
      <c r="M1236">
        <v>3.3</v>
      </c>
      <c r="N1236" t="s">
        <v>20</v>
      </c>
      <c r="O1236">
        <v>12</v>
      </c>
      <c r="P1236">
        <v>38</v>
      </c>
      <c r="Q1236">
        <v>666224.86</v>
      </c>
    </row>
    <row r="1237" spans="1:17" x14ac:dyDescent="0.25">
      <c r="A1237" t="s">
        <v>1263</v>
      </c>
      <c r="B1237" t="s">
        <v>33</v>
      </c>
      <c r="C1237" t="s">
        <v>23</v>
      </c>
      <c r="D1237">
        <v>3.5</v>
      </c>
      <c r="E1237">
        <v>63</v>
      </c>
      <c r="F1237">
        <v>35.119999999999997</v>
      </c>
      <c r="G1237">
        <v>2184</v>
      </c>
      <c r="H1237">
        <v>23363</v>
      </c>
      <c r="I1237">
        <v>2</v>
      </c>
      <c r="J1237">
        <v>154</v>
      </c>
      <c r="K1237">
        <v>191.314218817181</v>
      </c>
      <c r="L1237">
        <v>5</v>
      </c>
      <c r="M1237">
        <v>2.2999999999999998</v>
      </c>
      <c r="N1237" t="s">
        <v>26</v>
      </c>
      <c r="O1237">
        <v>6</v>
      </c>
      <c r="P1237">
        <v>34</v>
      </c>
      <c r="Q1237">
        <v>496357.59</v>
      </c>
    </row>
    <row r="1238" spans="1:17" x14ac:dyDescent="0.25">
      <c r="A1238" t="s">
        <v>1264</v>
      </c>
      <c r="B1238" t="s">
        <v>33</v>
      </c>
      <c r="C1238" t="s">
        <v>36</v>
      </c>
      <c r="D1238">
        <v>5</v>
      </c>
      <c r="E1238">
        <v>61</v>
      </c>
      <c r="F1238">
        <v>56.22</v>
      </c>
      <c r="G1238">
        <v>4145</v>
      </c>
      <c r="H1238">
        <v>50425</v>
      </c>
      <c r="I1238">
        <v>8</v>
      </c>
      <c r="J1238">
        <v>197</v>
      </c>
      <c r="K1238">
        <v>291.54803023163498</v>
      </c>
      <c r="L1238">
        <v>4.7</v>
      </c>
      <c r="M1238">
        <v>9.3000000000000007</v>
      </c>
      <c r="N1238" t="s">
        <v>20</v>
      </c>
      <c r="O1238">
        <v>11</v>
      </c>
      <c r="P1238">
        <v>2</v>
      </c>
      <c r="Q1238">
        <v>775906.59</v>
      </c>
    </row>
    <row r="1239" spans="1:17" x14ac:dyDescent="0.25">
      <c r="A1239" t="s">
        <v>1265</v>
      </c>
      <c r="B1239" t="s">
        <v>18</v>
      </c>
      <c r="C1239" t="s">
        <v>41</v>
      </c>
      <c r="D1239">
        <v>3.1</v>
      </c>
      <c r="E1239">
        <v>50</v>
      </c>
      <c r="F1239">
        <v>41.5</v>
      </c>
      <c r="G1239">
        <v>2283</v>
      </c>
      <c r="H1239">
        <v>30331</v>
      </c>
      <c r="I1239">
        <v>19</v>
      </c>
      <c r="J1239">
        <v>171</v>
      </c>
      <c r="K1239">
        <v>254.664189554004</v>
      </c>
      <c r="L1239">
        <v>2.5</v>
      </c>
      <c r="M1239">
        <v>7.7</v>
      </c>
      <c r="N1239" t="s">
        <v>26</v>
      </c>
      <c r="O1239">
        <v>40</v>
      </c>
      <c r="P1239">
        <v>24</v>
      </c>
      <c r="Q1239">
        <v>486464.05</v>
      </c>
    </row>
    <row r="1240" spans="1:17" x14ac:dyDescent="0.25">
      <c r="A1240" t="s">
        <v>1266</v>
      </c>
      <c r="B1240" t="s">
        <v>33</v>
      </c>
      <c r="C1240" t="s">
        <v>25</v>
      </c>
      <c r="D1240">
        <v>3.1</v>
      </c>
      <c r="E1240">
        <v>65</v>
      </c>
      <c r="F1240">
        <v>53.02</v>
      </c>
      <c r="G1240">
        <v>1615</v>
      </c>
      <c r="H1240">
        <v>23381</v>
      </c>
      <c r="I1240">
        <v>9</v>
      </c>
      <c r="J1240">
        <v>63</v>
      </c>
      <c r="K1240">
        <v>140.917389295199</v>
      </c>
      <c r="L1240">
        <v>7</v>
      </c>
      <c r="M1240">
        <v>5.8</v>
      </c>
      <c r="N1240" t="s">
        <v>20</v>
      </c>
      <c r="O1240">
        <v>26</v>
      </c>
      <c r="P1240">
        <v>63</v>
      </c>
      <c r="Q1240">
        <v>778576.03</v>
      </c>
    </row>
    <row r="1241" spans="1:17" x14ac:dyDescent="0.25">
      <c r="A1241" t="s">
        <v>1267</v>
      </c>
      <c r="B1241" t="s">
        <v>18</v>
      </c>
      <c r="C1241" t="s">
        <v>19</v>
      </c>
      <c r="D1241">
        <v>3.4</v>
      </c>
      <c r="E1241">
        <v>45</v>
      </c>
      <c r="F1241">
        <v>65.78</v>
      </c>
      <c r="G1241">
        <v>952</v>
      </c>
      <c r="H1241">
        <v>9448</v>
      </c>
      <c r="I1241">
        <v>16</v>
      </c>
      <c r="J1241">
        <v>557</v>
      </c>
      <c r="K1241">
        <v>199.98615869957101</v>
      </c>
      <c r="L1241">
        <v>6</v>
      </c>
      <c r="M1241">
        <v>9.8000000000000007</v>
      </c>
      <c r="N1241" t="s">
        <v>20</v>
      </c>
      <c r="O1241">
        <v>27</v>
      </c>
      <c r="P1241">
        <v>2</v>
      </c>
      <c r="Q1241">
        <v>677083.92</v>
      </c>
    </row>
    <row r="1242" spans="1:17" x14ac:dyDescent="0.25">
      <c r="A1242" t="s">
        <v>1268</v>
      </c>
      <c r="B1242" t="s">
        <v>33</v>
      </c>
      <c r="C1242" t="s">
        <v>30</v>
      </c>
      <c r="D1242">
        <v>4.9000000000000004</v>
      </c>
      <c r="E1242">
        <v>61</v>
      </c>
      <c r="F1242">
        <v>30.25</v>
      </c>
      <c r="G1242">
        <v>4067</v>
      </c>
      <c r="H1242">
        <v>40663</v>
      </c>
      <c r="I1242">
        <v>8</v>
      </c>
      <c r="J1242">
        <v>916</v>
      </c>
      <c r="K1242">
        <v>62.120757009272403</v>
      </c>
      <c r="L1242">
        <v>9.9</v>
      </c>
      <c r="M1242">
        <v>2.8</v>
      </c>
      <c r="N1242" t="s">
        <v>26</v>
      </c>
      <c r="O1242">
        <v>30</v>
      </c>
      <c r="P1242">
        <v>14</v>
      </c>
      <c r="Q1242">
        <v>429756.4</v>
      </c>
    </row>
    <row r="1243" spans="1:17" x14ac:dyDescent="0.25">
      <c r="A1243" t="s">
        <v>1269</v>
      </c>
      <c r="B1243" t="s">
        <v>18</v>
      </c>
      <c r="C1243" t="s">
        <v>41</v>
      </c>
      <c r="D1243">
        <v>5</v>
      </c>
      <c r="E1243">
        <v>31</v>
      </c>
      <c r="F1243">
        <v>40.11</v>
      </c>
      <c r="G1243">
        <v>4040</v>
      </c>
      <c r="H1243">
        <v>49922</v>
      </c>
      <c r="I1243">
        <v>8</v>
      </c>
      <c r="J1243">
        <v>556</v>
      </c>
      <c r="K1243">
        <v>163.22455928525201</v>
      </c>
      <c r="L1243">
        <v>6.3</v>
      </c>
      <c r="M1243">
        <v>6.8</v>
      </c>
      <c r="N1243" t="s">
        <v>26</v>
      </c>
      <c r="O1243">
        <v>23</v>
      </c>
      <c r="P1243">
        <v>10</v>
      </c>
      <c r="Q1243">
        <v>297848.52</v>
      </c>
    </row>
    <row r="1244" spans="1:17" x14ac:dyDescent="0.25">
      <c r="A1244" t="s">
        <v>1270</v>
      </c>
      <c r="B1244" t="s">
        <v>22</v>
      </c>
      <c r="C1244" t="s">
        <v>36</v>
      </c>
      <c r="D1244">
        <v>4.3</v>
      </c>
      <c r="E1244">
        <v>83</v>
      </c>
      <c r="F1244">
        <v>63.7</v>
      </c>
      <c r="G1244">
        <v>6336</v>
      </c>
      <c r="H1244">
        <v>72613</v>
      </c>
      <c r="I1244">
        <v>11</v>
      </c>
      <c r="J1244">
        <v>926</v>
      </c>
      <c r="K1244">
        <v>202.099133848333</v>
      </c>
      <c r="L1244">
        <v>3.6</v>
      </c>
      <c r="M1244">
        <v>6.5</v>
      </c>
      <c r="N1244" t="s">
        <v>26</v>
      </c>
      <c r="O1244">
        <v>33</v>
      </c>
      <c r="P1244">
        <v>69</v>
      </c>
      <c r="Q1244">
        <v>1195408.95</v>
      </c>
    </row>
    <row r="1245" spans="1:17" x14ac:dyDescent="0.25">
      <c r="A1245" t="s">
        <v>1271</v>
      </c>
      <c r="B1245" t="s">
        <v>18</v>
      </c>
      <c r="C1245" t="s">
        <v>23</v>
      </c>
      <c r="D1245">
        <v>4.8</v>
      </c>
      <c r="E1245">
        <v>40</v>
      </c>
      <c r="F1245">
        <v>26.77</v>
      </c>
      <c r="G1245">
        <v>2122</v>
      </c>
      <c r="H1245">
        <v>27680</v>
      </c>
      <c r="I1245">
        <v>7</v>
      </c>
      <c r="J1245">
        <v>959</v>
      </c>
      <c r="K1245">
        <v>228.67928233499001</v>
      </c>
      <c r="L1245">
        <v>6.1</v>
      </c>
      <c r="M1245">
        <v>4.0999999999999996</v>
      </c>
      <c r="N1245" t="s">
        <v>26</v>
      </c>
      <c r="O1245">
        <v>11</v>
      </c>
      <c r="P1245">
        <v>20</v>
      </c>
      <c r="Q1245">
        <v>253920.07</v>
      </c>
    </row>
    <row r="1246" spans="1:17" x14ac:dyDescent="0.25">
      <c r="A1246" t="s">
        <v>1272</v>
      </c>
      <c r="B1246" t="s">
        <v>18</v>
      </c>
      <c r="C1246" t="s">
        <v>25</v>
      </c>
      <c r="D1246">
        <v>3.4</v>
      </c>
      <c r="E1246">
        <v>38</v>
      </c>
      <c r="F1246">
        <v>54.2</v>
      </c>
      <c r="G1246">
        <v>3212</v>
      </c>
      <c r="H1246">
        <v>35569</v>
      </c>
      <c r="I1246">
        <v>2</v>
      </c>
      <c r="J1246">
        <v>738</v>
      </c>
      <c r="K1246">
        <v>275.37932219503602</v>
      </c>
      <c r="L1246">
        <v>9.9</v>
      </c>
      <c r="M1246">
        <v>5.4</v>
      </c>
      <c r="N1246" t="s">
        <v>20</v>
      </c>
      <c r="O1246">
        <v>3</v>
      </c>
      <c r="P1246">
        <v>13</v>
      </c>
      <c r="Q1246">
        <v>469642.05</v>
      </c>
    </row>
    <row r="1247" spans="1:17" x14ac:dyDescent="0.25">
      <c r="A1247" t="s">
        <v>1273</v>
      </c>
      <c r="B1247" t="s">
        <v>18</v>
      </c>
      <c r="C1247" t="s">
        <v>19</v>
      </c>
      <c r="D1247">
        <v>4.9000000000000004</v>
      </c>
      <c r="E1247">
        <v>36</v>
      </c>
      <c r="F1247">
        <v>72.22</v>
      </c>
      <c r="G1247">
        <v>2776</v>
      </c>
      <c r="H1247">
        <v>29881</v>
      </c>
      <c r="I1247">
        <v>5</v>
      </c>
      <c r="J1247">
        <v>436</v>
      </c>
      <c r="K1247">
        <v>120.76455838182</v>
      </c>
      <c r="L1247">
        <v>7.5</v>
      </c>
      <c r="M1247">
        <v>3.1</v>
      </c>
      <c r="N1247" t="s">
        <v>20</v>
      </c>
      <c r="O1247">
        <v>19</v>
      </c>
      <c r="P1247">
        <v>26</v>
      </c>
      <c r="Q1247">
        <v>589462.43000000005</v>
      </c>
    </row>
    <row r="1248" spans="1:17" x14ac:dyDescent="0.25">
      <c r="A1248" t="s">
        <v>1274</v>
      </c>
      <c r="B1248" t="s">
        <v>18</v>
      </c>
      <c r="C1248" t="s">
        <v>30</v>
      </c>
      <c r="D1248">
        <v>3.3</v>
      </c>
      <c r="E1248">
        <v>41</v>
      </c>
      <c r="F1248">
        <v>33.65</v>
      </c>
      <c r="G1248">
        <v>3054</v>
      </c>
      <c r="H1248">
        <v>31582</v>
      </c>
      <c r="I1248">
        <v>18</v>
      </c>
      <c r="J1248">
        <v>582</v>
      </c>
      <c r="K1248">
        <v>275.54260836809698</v>
      </c>
      <c r="L1248">
        <v>2.2000000000000002</v>
      </c>
      <c r="M1248">
        <v>7.1</v>
      </c>
      <c r="N1248" t="s">
        <v>26</v>
      </c>
      <c r="O1248">
        <v>35</v>
      </c>
      <c r="P1248">
        <v>12</v>
      </c>
      <c r="Q1248">
        <v>333699</v>
      </c>
    </row>
    <row r="1249" spans="1:17" x14ac:dyDescent="0.25">
      <c r="A1249" t="s">
        <v>1275</v>
      </c>
      <c r="B1249" t="s">
        <v>33</v>
      </c>
      <c r="C1249" t="s">
        <v>30</v>
      </c>
      <c r="D1249">
        <v>3.2</v>
      </c>
      <c r="E1249">
        <v>66</v>
      </c>
      <c r="F1249">
        <v>35.67</v>
      </c>
      <c r="G1249">
        <v>1780</v>
      </c>
      <c r="H1249">
        <v>17096</v>
      </c>
      <c r="I1249">
        <v>11</v>
      </c>
      <c r="J1249">
        <v>366</v>
      </c>
      <c r="K1249">
        <v>215.379629016319</v>
      </c>
      <c r="L1249">
        <v>4.0999999999999996</v>
      </c>
      <c r="M1249">
        <v>4.8</v>
      </c>
      <c r="N1249" t="s">
        <v>26</v>
      </c>
      <c r="O1249">
        <v>62</v>
      </c>
      <c r="P1249">
        <v>65</v>
      </c>
      <c r="Q1249">
        <v>539811.06999999995</v>
      </c>
    </row>
    <row r="1250" spans="1:17" x14ac:dyDescent="0.25">
      <c r="A1250" t="s">
        <v>1276</v>
      </c>
      <c r="B1250" t="s">
        <v>22</v>
      </c>
      <c r="C1250" t="s">
        <v>41</v>
      </c>
      <c r="D1250">
        <v>3.2</v>
      </c>
      <c r="E1250">
        <v>78</v>
      </c>
      <c r="F1250">
        <v>45.62</v>
      </c>
      <c r="G1250">
        <v>2891</v>
      </c>
      <c r="H1250">
        <v>35301</v>
      </c>
      <c r="I1250">
        <v>17</v>
      </c>
      <c r="J1250">
        <v>819</v>
      </c>
      <c r="K1250">
        <v>69.411430570109303</v>
      </c>
      <c r="L1250">
        <v>3.7</v>
      </c>
      <c r="M1250">
        <v>1.2</v>
      </c>
      <c r="N1250" t="s">
        <v>20</v>
      </c>
      <c r="O1250">
        <v>42</v>
      </c>
      <c r="P1250">
        <v>76</v>
      </c>
      <c r="Q1250">
        <v>811853.55</v>
      </c>
    </row>
    <row r="1251" spans="1:17" x14ac:dyDescent="0.25">
      <c r="A1251" t="s">
        <v>1277</v>
      </c>
      <c r="B1251" t="s">
        <v>18</v>
      </c>
      <c r="C1251" t="s">
        <v>41</v>
      </c>
      <c r="D1251">
        <v>4.0999999999999996</v>
      </c>
      <c r="E1251">
        <v>35</v>
      </c>
      <c r="F1251">
        <v>37.380000000000003</v>
      </c>
      <c r="G1251">
        <v>4034</v>
      </c>
      <c r="H1251">
        <v>44443</v>
      </c>
      <c r="I1251">
        <v>6</v>
      </c>
      <c r="J1251">
        <v>198</v>
      </c>
      <c r="K1251">
        <v>145.08322098286499</v>
      </c>
      <c r="L1251">
        <v>8.6999999999999993</v>
      </c>
      <c r="M1251">
        <v>9.6</v>
      </c>
      <c r="N1251" t="s">
        <v>20</v>
      </c>
      <c r="O1251">
        <v>34</v>
      </c>
      <c r="P1251">
        <v>15</v>
      </c>
      <c r="Q1251">
        <v>312168.46999999997</v>
      </c>
    </row>
    <row r="1252" spans="1:17" x14ac:dyDescent="0.25">
      <c r="A1252" t="s">
        <v>1278</v>
      </c>
      <c r="B1252" t="s">
        <v>33</v>
      </c>
      <c r="C1252" t="s">
        <v>25</v>
      </c>
      <c r="D1252">
        <v>4.5999999999999996</v>
      </c>
      <c r="E1252">
        <v>61</v>
      </c>
      <c r="F1252">
        <v>50.49</v>
      </c>
      <c r="G1252">
        <v>4424</v>
      </c>
      <c r="H1252">
        <v>45943</v>
      </c>
      <c r="I1252">
        <v>13</v>
      </c>
      <c r="J1252">
        <v>554</v>
      </c>
      <c r="K1252">
        <v>169.148779684625</v>
      </c>
      <c r="L1252">
        <v>6.5</v>
      </c>
      <c r="M1252">
        <v>5.5</v>
      </c>
      <c r="N1252" t="s">
        <v>26</v>
      </c>
      <c r="O1252">
        <v>11</v>
      </c>
      <c r="P1252">
        <v>0</v>
      </c>
      <c r="Q1252">
        <v>704092.45</v>
      </c>
    </row>
    <row r="1253" spans="1:17" x14ac:dyDescent="0.25">
      <c r="A1253" t="s">
        <v>1279</v>
      </c>
      <c r="B1253" t="s">
        <v>22</v>
      </c>
      <c r="C1253" t="s">
        <v>23</v>
      </c>
      <c r="D1253">
        <v>3.7</v>
      </c>
      <c r="E1253">
        <v>89</v>
      </c>
      <c r="F1253">
        <v>31.87</v>
      </c>
      <c r="G1253">
        <v>6454</v>
      </c>
      <c r="H1253">
        <v>65982</v>
      </c>
      <c r="I1253">
        <v>7</v>
      </c>
      <c r="J1253">
        <v>827</v>
      </c>
      <c r="K1253">
        <v>138.12181644006299</v>
      </c>
      <c r="L1253">
        <v>8.3000000000000007</v>
      </c>
      <c r="M1253">
        <v>7.4</v>
      </c>
      <c r="N1253" t="s">
        <v>26</v>
      </c>
      <c r="O1253">
        <v>54</v>
      </c>
      <c r="P1253">
        <v>65</v>
      </c>
      <c r="Q1253">
        <v>654454.80000000005</v>
      </c>
    </row>
    <row r="1254" spans="1:17" x14ac:dyDescent="0.25">
      <c r="A1254" t="s">
        <v>1280</v>
      </c>
      <c r="B1254" t="s">
        <v>22</v>
      </c>
      <c r="C1254" t="s">
        <v>36</v>
      </c>
      <c r="D1254">
        <v>5</v>
      </c>
      <c r="E1254">
        <v>79</v>
      </c>
      <c r="F1254">
        <v>56.52</v>
      </c>
      <c r="G1254">
        <v>8599</v>
      </c>
      <c r="H1254">
        <v>90719</v>
      </c>
      <c r="I1254">
        <v>11</v>
      </c>
      <c r="J1254">
        <v>908</v>
      </c>
      <c r="K1254">
        <v>78.9849175303642</v>
      </c>
      <c r="L1254">
        <v>2.6</v>
      </c>
      <c r="M1254">
        <v>2.8</v>
      </c>
      <c r="N1254" t="s">
        <v>20</v>
      </c>
      <c r="O1254">
        <v>46</v>
      </c>
      <c r="P1254">
        <v>65</v>
      </c>
      <c r="Q1254">
        <v>1017076.69</v>
      </c>
    </row>
    <row r="1255" spans="1:17" x14ac:dyDescent="0.25">
      <c r="A1255" t="s">
        <v>1281</v>
      </c>
      <c r="B1255" t="s">
        <v>22</v>
      </c>
      <c r="C1255" t="s">
        <v>23</v>
      </c>
      <c r="D1255">
        <v>3.9</v>
      </c>
      <c r="E1255">
        <v>78</v>
      </c>
      <c r="F1255">
        <v>25.48</v>
      </c>
      <c r="G1255">
        <v>7366</v>
      </c>
      <c r="H1255">
        <v>76859</v>
      </c>
      <c r="I1255">
        <v>18</v>
      </c>
      <c r="J1255">
        <v>679</v>
      </c>
      <c r="K1255">
        <v>187.89614069692601</v>
      </c>
      <c r="L1255">
        <v>9.1999999999999993</v>
      </c>
      <c r="M1255">
        <v>2.1</v>
      </c>
      <c r="N1255" t="s">
        <v>20</v>
      </c>
      <c r="O1255">
        <v>66</v>
      </c>
      <c r="P1255">
        <v>3</v>
      </c>
      <c r="Q1255">
        <v>476907.43</v>
      </c>
    </row>
    <row r="1256" spans="1:17" x14ac:dyDescent="0.25">
      <c r="A1256" t="s">
        <v>1282</v>
      </c>
      <c r="B1256" t="s">
        <v>22</v>
      </c>
      <c r="C1256" t="s">
        <v>23</v>
      </c>
      <c r="D1256">
        <v>3.3</v>
      </c>
      <c r="E1256">
        <v>81</v>
      </c>
      <c r="F1256">
        <v>25.15</v>
      </c>
      <c r="G1256">
        <v>3852</v>
      </c>
      <c r="H1256">
        <v>40482</v>
      </c>
      <c r="I1256">
        <v>6</v>
      </c>
      <c r="J1256">
        <v>544</v>
      </c>
      <c r="K1256">
        <v>82.938357397783903</v>
      </c>
      <c r="L1256">
        <v>1.5</v>
      </c>
      <c r="M1256">
        <v>9.1</v>
      </c>
      <c r="N1256" t="s">
        <v>20</v>
      </c>
      <c r="O1256">
        <v>61</v>
      </c>
      <c r="P1256">
        <v>65</v>
      </c>
      <c r="Q1256">
        <v>469494.85</v>
      </c>
    </row>
    <row r="1257" spans="1:17" x14ac:dyDescent="0.25">
      <c r="A1257" t="s">
        <v>1283</v>
      </c>
      <c r="B1257" t="s">
        <v>18</v>
      </c>
      <c r="C1257" t="s">
        <v>23</v>
      </c>
      <c r="D1257">
        <v>3.9</v>
      </c>
      <c r="E1257">
        <v>30</v>
      </c>
      <c r="F1257">
        <v>28.57</v>
      </c>
      <c r="G1257">
        <v>3811</v>
      </c>
      <c r="H1257">
        <v>45217</v>
      </c>
      <c r="I1257">
        <v>12</v>
      </c>
      <c r="J1257">
        <v>964</v>
      </c>
      <c r="K1257">
        <v>278.75680160565099</v>
      </c>
      <c r="L1257">
        <v>4.4000000000000004</v>
      </c>
      <c r="M1257">
        <v>6.3</v>
      </c>
      <c r="N1257" t="s">
        <v>26</v>
      </c>
      <c r="O1257">
        <v>22</v>
      </c>
      <c r="P1257">
        <v>19</v>
      </c>
      <c r="Q1257">
        <v>216131.62</v>
      </c>
    </row>
    <row r="1258" spans="1:17" x14ac:dyDescent="0.25">
      <c r="A1258" t="s">
        <v>1284</v>
      </c>
      <c r="B1258" t="s">
        <v>18</v>
      </c>
      <c r="C1258" t="s">
        <v>25</v>
      </c>
      <c r="D1258">
        <v>4.4000000000000004</v>
      </c>
      <c r="E1258">
        <v>31</v>
      </c>
      <c r="F1258">
        <v>45.81</v>
      </c>
      <c r="G1258">
        <v>4279</v>
      </c>
      <c r="H1258">
        <v>42315</v>
      </c>
      <c r="I1258">
        <v>3</v>
      </c>
      <c r="J1258">
        <v>486</v>
      </c>
      <c r="K1258">
        <v>266.31326520199002</v>
      </c>
      <c r="L1258">
        <v>1.1000000000000001</v>
      </c>
      <c r="M1258">
        <v>5.4</v>
      </c>
      <c r="N1258" t="s">
        <v>26</v>
      </c>
      <c r="O1258">
        <v>22</v>
      </c>
      <c r="P1258">
        <v>3</v>
      </c>
      <c r="Q1258">
        <v>327905.59000000003</v>
      </c>
    </row>
    <row r="1259" spans="1:17" x14ac:dyDescent="0.25">
      <c r="A1259" t="s">
        <v>1285</v>
      </c>
      <c r="B1259" t="s">
        <v>33</v>
      </c>
      <c r="C1259" t="s">
        <v>25</v>
      </c>
      <c r="D1259">
        <v>4.7</v>
      </c>
      <c r="E1259">
        <v>68</v>
      </c>
      <c r="F1259">
        <v>53.84</v>
      </c>
      <c r="G1259">
        <v>3995</v>
      </c>
      <c r="H1259">
        <v>45647</v>
      </c>
      <c r="I1259">
        <v>19</v>
      </c>
      <c r="J1259">
        <v>893</v>
      </c>
      <c r="K1259">
        <v>168.80391467304801</v>
      </c>
      <c r="L1259">
        <v>2.7</v>
      </c>
      <c r="M1259">
        <v>5.7</v>
      </c>
      <c r="N1259" t="s">
        <v>26</v>
      </c>
      <c r="O1259">
        <v>62</v>
      </c>
      <c r="P1259">
        <v>44</v>
      </c>
      <c r="Q1259">
        <v>840753.17</v>
      </c>
    </row>
    <row r="1260" spans="1:17" x14ac:dyDescent="0.25">
      <c r="A1260" t="s">
        <v>1286</v>
      </c>
      <c r="B1260" t="s">
        <v>33</v>
      </c>
      <c r="C1260" t="s">
        <v>36</v>
      </c>
      <c r="D1260">
        <v>3.9</v>
      </c>
      <c r="E1260">
        <v>50</v>
      </c>
      <c r="F1260">
        <v>65.97</v>
      </c>
      <c r="G1260">
        <v>1492</v>
      </c>
      <c r="H1260">
        <v>19494</v>
      </c>
      <c r="I1260">
        <v>11</v>
      </c>
      <c r="J1260">
        <v>482</v>
      </c>
      <c r="K1260">
        <v>66.937161524870305</v>
      </c>
      <c r="L1260">
        <v>9.6999999999999993</v>
      </c>
      <c r="M1260">
        <v>3.1</v>
      </c>
      <c r="N1260" t="s">
        <v>20</v>
      </c>
      <c r="O1260">
        <v>0</v>
      </c>
      <c r="P1260">
        <v>0</v>
      </c>
      <c r="Q1260">
        <v>743948.2</v>
      </c>
    </row>
    <row r="1261" spans="1:17" x14ac:dyDescent="0.25">
      <c r="A1261" t="s">
        <v>1287</v>
      </c>
      <c r="B1261" t="s">
        <v>33</v>
      </c>
      <c r="C1261" t="s">
        <v>23</v>
      </c>
      <c r="D1261">
        <v>4.2</v>
      </c>
      <c r="E1261">
        <v>65</v>
      </c>
      <c r="F1261">
        <v>25.67</v>
      </c>
      <c r="G1261">
        <v>4084</v>
      </c>
      <c r="H1261">
        <v>44214</v>
      </c>
      <c r="I1261">
        <v>2</v>
      </c>
      <c r="J1261">
        <v>641</v>
      </c>
      <c r="K1261">
        <v>188.05135241980099</v>
      </c>
      <c r="L1261">
        <v>1.7</v>
      </c>
      <c r="M1261">
        <v>9.1999999999999993</v>
      </c>
      <c r="N1261" t="s">
        <v>20</v>
      </c>
      <c r="O1261">
        <v>0</v>
      </c>
      <c r="P1261">
        <v>56</v>
      </c>
      <c r="Q1261">
        <v>383918.67</v>
      </c>
    </row>
    <row r="1262" spans="1:17" x14ac:dyDescent="0.25">
      <c r="A1262" t="s">
        <v>1288</v>
      </c>
      <c r="B1262" t="s">
        <v>22</v>
      </c>
      <c r="C1262" t="s">
        <v>25</v>
      </c>
      <c r="D1262">
        <v>3.5</v>
      </c>
      <c r="E1262">
        <v>85</v>
      </c>
      <c r="F1262">
        <v>49.76</v>
      </c>
      <c r="G1262">
        <v>1490</v>
      </c>
      <c r="H1262">
        <v>22380</v>
      </c>
      <c r="I1262">
        <v>3</v>
      </c>
      <c r="J1262">
        <v>313</v>
      </c>
      <c r="K1262">
        <v>198.05917773943301</v>
      </c>
      <c r="L1262">
        <v>2.2999999999999998</v>
      </c>
      <c r="M1262">
        <v>2.9</v>
      </c>
      <c r="N1262" t="s">
        <v>26</v>
      </c>
      <c r="O1262">
        <v>65</v>
      </c>
      <c r="P1262">
        <v>66</v>
      </c>
      <c r="Q1262">
        <v>942380.96</v>
      </c>
    </row>
    <row r="1263" spans="1:17" x14ac:dyDescent="0.25">
      <c r="A1263" t="s">
        <v>1289</v>
      </c>
      <c r="B1263" t="s">
        <v>22</v>
      </c>
      <c r="C1263" t="s">
        <v>36</v>
      </c>
      <c r="D1263">
        <v>4.3</v>
      </c>
      <c r="E1263">
        <v>87</v>
      </c>
      <c r="F1263">
        <v>55.28</v>
      </c>
      <c r="G1263">
        <v>5568</v>
      </c>
      <c r="H1263">
        <v>60478</v>
      </c>
      <c r="I1263">
        <v>17</v>
      </c>
      <c r="J1263">
        <v>746</v>
      </c>
      <c r="K1263">
        <v>272.10569987917597</v>
      </c>
      <c r="L1263">
        <v>9.3000000000000007</v>
      </c>
      <c r="M1263">
        <v>2.4</v>
      </c>
      <c r="N1263" t="s">
        <v>26</v>
      </c>
      <c r="O1263">
        <v>12</v>
      </c>
      <c r="P1263">
        <v>14</v>
      </c>
      <c r="Q1263">
        <v>1090405.02</v>
      </c>
    </row>
    <row r="1264" spans="1:17" x14ac:dyDescent="0.25">
      <c r="A1264" t="s">
        <v>1290</v>
      </c>
      <c r="B1264" t="s">
        <v>18</v>
      </c>
      <c r="C1264" t="s">
        <v>30</v>
      </c>
      <c r="D1264">
        <v>5</v>
      </c>
      <c r="E1264">
        <v>47</v>
      </c>
      <c r="F1264">
        <v>31.47</v>
      </c>
      <c r="G1264">
        <v>4186</v>
      </c>
      <c r="H1264">
        <v>48267</v>
      </c>
      <c r="I1264">
        <v>5</v>
      </c>
      <c r="J1264">
        <v>150</v>
      </c>
      <c r="K1264">
        <v>66.879379257576701</v>
      </c>
      <c r="L1264">
        <v>7.4</v>
      </c>
      <c r="M1264">
        <v>9.4</v>
      </c>
      <c r="N1264" t="s">
        <v>26</v>
      </c>
      <c r="O1264">
        <v>17</v>
      </c>
      <c r="P1264">
        <v>2</v>
      </c>
      <c r="Q1264">
        <v>346910.99</v>
      </c>
    </row>
    <row r="1265" spans="1:17" x14ac:dyDescent="0.25">
      <c r="A1265" t="s">
        <v>1291</v>
      </c>
      <c r="B1265" t="s">
        <v>22</v>
      </c>
      <c r="C1265" t="s">
        <v>36</v>
      </c>
      <c r="D1265">
        <v>3.1</v>
      </c>
      <c r="E1265">
        <v>82</v>
      </c>
      <c r="F1265">
        <v>58.55</v>
      </c>
      <c r="G1265">
        <v>2074</v>
      </c>
      <c r="H1265">
        <v>21192</v>
      </c>
      <c r="I1265">
        <v>2</v>
      </c>
      <c r="J1265">
        <v>650</v>
      </c>
      <c r="K1265">
        <v>223.02619320277401</v>
      </c>
      <c r="L1265">
        <v>4.7</v>
      </c>
      <c r="M1265">
        <v>3.3</v>
      </c>
      <c r="N1265" t="s">
        <v>26</v>
      </c>
      <c r="O1265">
        <v>65</v>
      </c>
      <c r="P1265">
        <v>13</v>
      </c>
      <c r="Q1265">
        <v>1067478.3999999999</v>
      </c>
    </row>
    <row r="1266" spans="1:17" x14ac:dyDescent="0.25">
      <c r="A1266" t="s">
        <v>1292</v>
      </c>
      <c r="B1266" t="s">
        <v>22</v>
      </c>
      <c r="C1266" t="s">
        <v>23</v>
      </c>
      <c r="D1266">
        <v>4.8</v>
      </c>
      <c r="E1266">
        <v>81</v>
      </c>
      <c r="F1266">
        <v>29.33</v>
      </c>
      <c r="G1266">
        <v>4259</v>
      </c>
      <c r="H1266">
        <v>52093</v>
      </c>
      <c r="I1266">
        <v>12</v>
      </c>
      <c r="J1266">
        <v>457</v>
      </c>
      <c r="K1266">
        <v>190.70122287564899</v>
      </c>
      <c r="L1266">
        <v>1.6</v>
      </c>
      <c r="M1266">
        <v>8.8000000000000007</v>
      </c>
      <c r="N1266" t="s">
        <v>26</v>
      </c>
      <c r="O1266">
        <v>69</v>
      </c>
      <c r="P1266">
        <v>9</v>
      </c>
      <c r="Q1266">
        <v>549679.76</v>
      </c>
    </row>
    <row r="1267" spans="1:17" x14ac:dyDescent="0.25">
      <c r="A1267" t="s">
        <v>1293</v>
      </c>
      <c r="B1267" t="s">
        <v>22</v>
      </c>
      <c r="C1267" t="s">
        <v>19</v>
      </c>
      <c r="D1267">
        <v>4.0999999999999996</v>
      </c>
      <c r="E1267">
        <v>78</v>
      </c>
      <c r="F1267">
        <v>75.34</v>
      </c>
      <c r="G1267">
        <v>3963</v>
      </c>
      <c r="H1267">
        <v>45613</v>
      </c>
      <c r="I1267">
        <v>5</v>
      </c>
      <c r="J1267">
        <v>608</v>
      </c>
      <c r="K1267">
        <v>93.693633418950895</v>
      </c>
      <c r="L1267">
        <v>8.1</v>
      </c>
      <c r="M1267">
        <v>8</v>
      </c>
      <c r="N1267" t="s">
        <v>20</v>
      </c>
      <c r="O1267">
        <v>63</v>
      </c>
      <c r="P1267">
        <v>42</v>
      </c>
      <c r="Q1267">
        <v>1317359.73</v>
      </c>
    </row>
    <row r="1268" spans="1:17" x14ac:dyDescent="0.25">
      <c r="A1268" t="s">
        <v>1294</v>
      </c>
      <c r="B1268" t="s">
        <v>33</v>
      </c>
      <c r="C1268" t="s">
        <v>23</v>
      </c>
      <c r="D1268">
        <v>3.5</v>
      </c>
      <c r="E1268">
        <v>54</v>
      </c>
      <c r="F1268">
        <v>29.35</v>
      </c>
      <c r="G1268">
        <v>1024</v>
      </c>
      <c r="H1268">
        <v>12960</v>
      </c>
      <c r="I1268">
        <v>13</v>
      </c>
      <c r="J1268">
        <v>131</v>
      </c>
      <c r="K1268">
        <v>80.433361919433693</v>
      </c>
      <c r="L1268">
        <v>5.4</v>
      </c>
      <c r="M1268">
        <v>4.4000000000000004</v>
      </c>
      <c r="N1268" t="s">
        <v>20</v>
      </c>
      <c r="O1268">
        <v>2</v>
      </c>
      <c r="P1268">
        <v>7</v>
      </c>
      <c r="Q1268">
        <v>367703.25</v>
      </c>
    </row>
    <row r="1269" spans="1:17" x14ac:dyDescent="0.25">
      <c r="A1269" t="s">
        <v>1295</v>
      </c>
      <c r="B1269" t="s">
        <v>33</v>
      </c>
      <c r="C1269" t="s">
        <v>19</v>
      </c>
      <c r="D1269">
        <v>4.9000000000000004</v>
      </c>
      <c r="E1269">
        <v>58</v>
      </c>
      <c r="F1269">
        <v>70.459999999999994</v>
      </c>
      <c r="G1269">
        <v>4188</v>
      </c>
      <c r="H1269">
        <v>46617</v>
      </c>
      <c r="I1269">
        <v>7</v>
      </c>
      <c r="J1269">
        <v>454</v>
      </c>
      <c r="K1269">
        <v>223.487707633431</v>
      </c>
      <c r="L1269">
        <v>3.9</v>
      </c>
      <c r="M1269">
        <v>3.3</v>
      </c>
      <c r="N1269" t="s">
        <v>20</v>
      </c>
      <c r="O1269">
        <v>49</v>
      </c>
      <c r="P1269">
        <v>0</v>
      </c>
      <c r="Q1269">
        <v>918556.31</v>
      </c>
    </row>
    <row r="1270" spans="1:17" x14ac:dyDescent="0.25">
      <c r="A1270" t="s">
        <v>1296</v>
      </c>
      <c r="B1270" t="s">
        <v>18</v>
      </c>
      <c r="C1270" t="s">
        <v>36</v>
      </c>
      <c r="D1270">
        <v>4</v>
      </c>
      <c r="E1270">
        <v>42</v>
      </c>
      <c r="F1270">
        <v>57.7</v>
      </c>
      <c r="G1270">
        <v>2122</v>
      </c>
      <c r="H1270">
        <v>28492</v>
      </c>
      <c r="I1270">
        <v>11</v>
      </c>
      <c r="J1270">
        <v>173</v>
      </c>
      <c r="K1270">
        <v>134.95521957724301</v>
      </c>
      <c r="L1270">
        <v>4.2</v>
      </c>
      <c r="M1270">
        <v>7.8</v>
      </c>
      <c r="N1270" t="s">
        <v>26</v>
      </c>
      <c r="O1270">
        <v>13</v>
      </c>
      <c r="P1270">
        <v>27</v>
      </c>
      <c r="Q1270">
        <v>554986.19999999995</v>
      </c>
    </row>
    <row r="1271" spans="1:17" x14ac:dyDescent="0.25">
      <c r="A1271" t="s">
        <v>1297</v>
      </c>
      <c r="B1271" t="s">
        <v>22</v>
      </c>
      <c r="C1271" t="s">
        <v>30</v>
      </c>
      <c r="D1271">
        <v>3.7</v>
      </c>
      <c r="E1271">
        <v>85</v>
      </c>
      <c r="F1271">
        <v>30</v>
      </c>
      <c r="G1271">
        <v>6758</v>
      </c>
      <c r="H1271">
        <v>73295</v>
      </c>
      <c r="I1271">
        <v>5</v>
      </c>
      <c r="J1271">
        <v>313</v>
      </c>
      <c r="K1271">
        <v>299.98492401142897</v>
      </c>
      <c r="L1271">
        <v>5.5</v>
      </c>
      <c r="M1271">
        <v>6.4</v>
      </c>
      <c r="N1271" t="s">
        <v>26</v>
      </c>
      <c r="O1271">
        <v>30</v>
      </c>
      <c r="P1271">
        <v>74</v>
      </c>
      <c r="Q1271">
        <v>586947.75</v>
      </c>
    </row>
    <row r="1272" spans="1:17" x14ac:dyDescent="0.25">
      <c r="A1272" t="s">
        <v>1298</v>
      </c>
      <c r="B1272" t="s">
        <v>22</v>
      </c>
      <c r="C1272" t="s">
        <v>30</v>
      </c>
      <c r="D1272">
        <v>3.4</v>
      </c>
      <c r="E1272">
        <v>79</v>
      </c>
      <c r="F1272">
        <v>39.89</v>
      </c>
      <c r="G1272">
        <v>4517</v>
      </c>
      <c r="H1272">
        <v>53406</v>
      </c>
      <c r="I1272">
        <v>18</v>
      </c>
      <c r="J1272">
        <v>708</v>
      </c>
      <c r="K1272">
        <v>273.500789879004</v>
      </c>
      <c r="L1272">
        <v>6</v>
      </c>
      <c r="M1272">
        <v>3.3</v>
      </c>
      <c r="N1272" t="s">
        <v>20</v>
      </c>
      <c r="O1272">
        <v>8</v>
      </c>
      <c r="P1272">
        <v>72</v>
      </c>
      <c r="Q1272">
        <v>726839.89</v>
      </c>
    </row>
    <row r="1273" spans="1:17" x14ac:dyDescent="0.25">
      <c r="A1273" t="s">
        <v>1299</v>
      </c>
      <c r="B1273" t="s">
        <v>18</v>
      </c>
      <c r="C1273" t="s">
        <v>25</v>
      </c>
      <c r="D1273">
        <v>3.5</v>
      </c>
      <c r="E1273">
        <v>45</v>
      </c>
      <c r="F1273">
        <v>45.9</v>
      </c>
      <c r="G1273">
        <v>986</v>
      </c>
      <c r="H1273">
        <v>8534</v>
      </c>
      <c r="I1273">
        <v>6</v>
      </c>
      <c r="J1273">
        <v>290</v>
      </c>
      <c r="K1273">
        <v>191.42936832645901</v>
      </c>
      <c r="L1273">
        <v>8.4</v>
      </c>
      <c r="M1273">
        <v>9</v>
      </c>
      <c r="N1273" t="s">
        <v>26</v>
      </c>
      <c r="O1273">
        <v>0</v>
      </c>
      <c r="P1273">
        <v>42</v>
      </c>
      <c r="Q1273">
        <v>471458</v>
      </c>
    </row>
    <row r="1274" spans="1:17" x14ac:dyDescent="0.25">
      <c r="A1274" t="s">
        <v>1300</v>
      </c>
      <c r="B1274" t="s">
        <v>22</v>
      </c>
      <c r="C1274" t="s">
        <v>30</v>
      </c>
      <c r="D1274">
        <v>4.7</v>
      </c>
      <c r="E1274">
        <v>83</v>
      </c>
      <c r="F1274">
        <v>40.61</v>
      </c>
      <c r="G1274">
        <v>6310</v>
      </c>
      <c r="H1274">
        <v>71667</v>
      </c>
      <c r="I1274">
        <v>3</v>
      </c>
      <c r="J1274">
        <v>847</v>
      </c>
      <c r="K1274">
        <v>210.43289643575699</v>
      </c>
      <c r="L1274">
        <v>7.9</v>
      </c>
      <c r="M1274">
        <v>7.5</v>
      </c>
      <c r="N1274" t="s">
        <v>26</v>
      </c>
      <c r="O1274">
        <v>54</v>
      </c>
      <c r="P1274">
        <v>10</v>
      </c>
      <c r="Q1274">
        <v>766209.36</v>
      </c>
    </row>
    <row r="1275" spans="1:17" x14ac:dyDescent="0.25">
      <c r="A1275" t="s">
        <v>1301</v>
      </c>
      <c r="B1275" t="s">
        <v>22</v>
      </c>
      <c r="C1275" t="s">
        <v>41</v>
      </c>
      <c r="D1275">
        <v>4.2</v>
      </c>
      <c r="E1275">
        <v>71</v>
      </c>
      <c r="F1275">
        <v>36.44</v>
      </c>
      <c r="G1275">
        <v>5759</v>
      </c>
      <c r="H1275">
        <v>65329</v>
      </c>
      <c r="I1275">
        <v>6</v>
      </c>
      <c r="J1275">
        <v>140</v>
      </c>
      <c r="K1275">
        <v>89.721640659495804</v>
      </c>
      <c r="L1275">
        <v>7.9</v>
      </c>
      <c r="M1275">
        <v>9.1999999999999993</v>
      </c>
      <c r="N1275" t="s">
        <v>20</v>
      </c>
      <c r="O1275">
        <v>28</v>
      </c>
      <c r="P1275">
        <v>40</v>
      </c>
      <c r="Q1275">
        <v>595818.43000000005</v>
      </c>
    </row>
    <row r="1276" spans="1:17" x14ac:dyDescent="0.25">
      <c r="A1276" t="s">
        <v>1302</v>
      </c>
      <c r="B1276" t="s">
        <v>33</v>
      </c>
      <c r="C1276" t="s">
        <v>36</v>
      </c>
      <c r="D1276">
        <v>4.8</v>
      </c>
      <c r="E1276">
        <v>68</v>
      </c>
      <c r="F1276">
        <v>61.65</v>
      </c>
      <c r="G1276">
        <v>4054</v>
      </c>
      <c r="H1276">
        <v>49922</v>
      </c>
      <c r="I1276">
        <v>16</v>
      </c>
      <c r="J1276">
        <v>277</v>
      </c>
      <c r="K1276">
        <v>273.50117515954503</v>
      </c>
      <c r="L1276">
        <v>7.6</v>
      </c>
      <c r="M1276">
        <v>4.9000000000000004</v>
      </c>
      <c r="N1276" t="s">
        <v>26</v>
      </c>
      <c r="O1276">
        <v>38</v>
      </c>
      <c r="P1276">
        <v>64</v>
      </c>
      <c r="Q1276">
        <v>955761.2</v>
      </c>
    </row>
    <row r="1277" spans="1:17" x14ac:dyDescent="0.25">
      <c r="A1277" t="s">
        <v>1303</v>
      </c>
      <c r="B1277" t="s">
        <v>18</v>
      </c>
      <c r="C1277" t="s">
        <v>25</v>
      </c>
      <c r="D1277">
        <v>3.5</v>
      </c>
      <c r="E1277">
        <v>40</v>
      </c>
      <c r="F1277">
        <v>55.99</v>
      </c>
      <c r="G1277">
        <v>2590</v>
      </c>
      <c r="H1277">
        <v>25958</v>
      </c>
      <c r="I1277">
        <v>3</v>
      </c>
      <c r="J1277">
        <v>203</v>
      </c>
      <c r="K1277">
        <v>164.73344358615401</v>
      </c>
      <c r="L1277">
        <v>7.8</v>
      </c>
      <c r="M1277">
        <v>2.2000000000000002</v>
      </c>
      <c r="N1277" t="s">
        <v>26</v>
      </c>
      <c r="O1277">
        <v>19</v>
      </c>
      <c r="P1277">
        <v>39</v>
      </c>
      <c r="Q1277">
        <v>507308.72</v>
      </c>
    </row>
    <row r="1278" spans="1:17" x14ac:dyDescent="0.25">
      <c r="A1278" t="s">
        <v>1304</v>
      </c>
      <c r="B1278" t="s">
        <v>18</v>
      </c>
      <c r="C1278" t="s">
        <v>30</v>
      </c>
      <c r="D1278">
        <v>3.2</v>
      </c>
      <c r="E1278">
        <v>48</v>
      </c>
      <c r="F1278">
        <v>31.52</v>
      </c>
      <c r="G1278">
        <v>2865</v>
      </c>
      <c r="H1278">
        <v>28288</v>
      </c>
      <c r="I1278">
        <v>18</v>
      </c>
      <c r="J1278">
        <v>965</v>
      </c>
      <c r="K1278">
        <v>180.338499906576</v>
      </c>
      <c r="L1278">
        <v>7.1</v>
      </c>
      <c r="M1278">
        <v>9.3000000000000007</v>
      </c>
      <c r="N1278" t="s">
        <v>26</v>
      </c>
      <c r="O1278">
        <v>11</v>
      </c>
      <c r="P1278">
        <v>2</v>
      </c>
      <c r="Q1278">
        <v>365589.9</v>
      </c>
    </row>
    <row r="1279" spans="1:17" x14ac:dyDescent="0.25">
      <c r="A1279" t="s">
        <v>1305</v>
      </c>
      <c r="B1279" t="s">
        <v>18</v>
      </c>
      <c r="C1279" t="s">
        <v>36</v>
      </c>
      <c r="D1279">
        <v>3</v>
      </c>
      <c r="E1279">
        <v>40</v>
      </c>
      <c r="F1279">
        <v>59.66</v>
      </c>
      <c r="G1279">
        <v>1201</v>
      </c>
      <c r="H1279">
        <v>12935</v>
      </c>
      <c r="I1279">
        <v>4</v>
      </c>
      <c r="J1279">
        <v>421</v>
      </c>
      <c r="K1279">
        <v>268.28227153065802</v>
      </c>
      <c r="L1279">
        <v>8.8000000000000007</v>
      </c>
      <c r="M1279">
        <v>6.4</v>
      </c>
      <c r="N1279" t="s">
        <v>20</v>
      </c>
      <c r="O1279">
        <v>33</v>
      </c>
      <c r="P1279">
        <v>22</v>
      </c>
      <c r="Q1279">
        <v>540793.15</v>
      </c>
    </row>
    <row r="1280" spans="1:17" x14ac:dyDescent="0.25">
      <c r="A1280" t="s">
        <v>1306</v>
      </c>
      <c r="B1280" t="s">
        <v>18</v>
      </c>
      <c r="C1280" t="s">
        <v>23</v>
      </c>
      <c r="D1280">
        <v>4</v>
      </c>
      <c r="E1280">
        <v>43</v>
      </c>
      <c r="F1280">
        <v>33.58</v>
      </c>
      <c r="G1280">
        <v>2830</v>
      </c>
      <c r="H1280">
        <v>34286</v>
      </c>
      <c r="I1280">
        <v>5</v>
      </c>
      <c r="J1280">
        <v>410</v>
      </c>
      <c r="K1280">
        <v>51.5625823711067</v>
      </c>
      <c r="L1280">
        <v>6</v>
      </c>
      <c r="M1280">
        <v>6.5</v>
      </c>
      <c r="N1280" t="s">
        <v>20</v>
      </c>
      <c r="O1280">
        <v>21</v>
      </c>
      <c r="P1280">
        <v>18</v>
      </c>
      <c r="Q1280">
        <v>335561.78</v>
      </c>
    </row>
    <row r="1281" spans="1:17" x14ac:dyDescent="0.25">
      <c r="A1281" t="s">
        <v>1307</v>
      </c>
      <c r="B1281" t="s">
        <v>33</v>
      </c>
      <c r="C1281" t="s">
        <v>30</v>
      </c>
      <c r="D1281">
        <v>5</v>
      </c>
      <c r="E1281">
        <v>64</v>
      </c>
      <c r="F1281">
        <v>30.35</v>
      </c>
      <c r="G1281">
        <v>3854</v>
      </c>
      <c r="H1281">
        <v>43359</v>
      </c>
      <c r="I1281">
        <v>9</v>
      </c>
      <c r="J1281">
        <v>812</v>
      </c>
      <c r="K1281">
        <v>173.586650169824</v>
      </c>
      <c r="L1281">
        <v>5.7</v>
      </c>
      <c r="M1281">
        <v>6.3</v>
      </c>
      <c r="N1281" t="s">
        <v>26</v>
      </c>
      <c r="O1281">
        <v>43</v>
      </c>
      <c r="P1281">
        <v>44</v>
      </c>
      <c r="Q1281">
        <v>452599</v>
      </c>
    </row>
    <row r="1282" spans="1:17" x14ac:dyDescent="0.25">
      <c r="A1282" t="s">
        <v>1308</v>
      </c>
      <c r="B1282" t="s">
        <v>33</v>
      </c>
      <c r="C1282" t="s">
        <v>19</v>
      </c>
      <c r="D1282">
        <v>4.4000000000000004</v>
      </c>
      <c r="E1282">
        <v>56</v>
      </c>
      <c r="F1282">
        <v>72.59</v>
      </c>
      <c r="G1282">
        <v>1923</v>
      </c>
      <c r="H1282">
        <v>24001</v>
      </c>
      <c r="I1282">
        <v>4</v>
      </c>
      <c r="J1282">
        <v>383</v>
      </c>
      <c r="K1282">
        <v>206.69166323198701</v>
      </c>
      <c r="L1282">
        <v>7.3</v>
      </c>
      <c r="M1282">
        <v>5.3</v>
      </c>
      <c r="N1282" t="s">
        <v>20</v>
      </c>
      <c r="O1282">
        <v>13</v>
      </c>
      <c r="P1282">
        <v>8</v>
      </c>
      <c r="Q1282">
        <v>906918.7</v>
      </c>
    </row>
    <row r="1283" spans="1:17" x14ac:dyDescent="0.25">
      <c r="A1283" t="s">
        <v>1309</v>
      </c>
      <c r="B1283" t="s">
        <v>22</v>
      </c>
      <c r="C1283" t="s">
        <v>36</v>
      </c>
      <c r="D1283">
        <v>3.6</v>
      </c>
      <c r="E1283">
        <v>84</v>
      </c>
      <c r="F1283">
        <v>55.88</v>
      </c>
      <c r="G1283">
        <v>5969</v>
      </c>
      <c r="H1283">
        <v>62993</v>
      </c>
      <c r="I1283">
        <v>1</v>
      </c>
      <c r="J1283">
        <v>530</v>
      </c>
      <c r="K1283">
        <v>89.827501137463301</v>
      </c>
      <c r="L1283">
        <v>2.5</v>
      </c>
      <c r="M1283">
        <v>3.3</v>
      </c>
      <c r="N1283" t="s">
        <v>20</v>
      </c>
      <c r="O1283">
        <v>57</v>
      </c>
      <c r="P1283">
        <v>69</v>
      </c>
      <c r="Q1283">
        <v>1052072.51</v>
      </c>
    </row>
    <row r="1284" spans="1:17" x14ac:dyDescent="0.25">
      <c r="A1284" t="s">
        <v>1310</v>
      </c>
      <c r="B1284" t="s">
        <v>22</v>
      </c>
      <c r="C1284" t="s">
        <v>25</v>
      </c>
      <c r="D1284">
        <v>4.8</v>
      </c>
      <c r="E1284">
        <v>77</v>
      </c>
      <c r="F1284">
        <v>47.6</v>
      </c>
      <c r="G1284">
        <v>3298</v>
      </c>
      <c r="H1284">
        <v>39492</v>
      </c>
      <c r="I1284">
        <v>11</v>
      </c>
      <c r="J1284">
        <v>762</v>
      </c>
      <c r="K1284">
        <v>67.075100881734102</v>
      </c>
      <c r="L1284">
        <v>8</v>
      </c>
      <c r="M1284">
        <v>6.5</v>
      </c>
      <c r="N1284" t="s">
        <v>26</v>
      </c>
      <c r="O1284">
        <v>62</v>
      </c>
      <c r="P1284">
        <v>44</v>
      </c>
      <c r="Q1284">
        <v>834420</v>
      </c>
    </row>
    <row r="1285" spans="1:17" x14ac:dyDescent="0.25">
      <c r="A1285" t="s">
        <v>1311</v>
      </c>
      <c r="B1285" t="s">
        <v>22</v>
      </c>
      <c r="C1285" t="s">
        <v>23</v>
      </c>
      <c r="D1285">
        <v>4.5999999999999996</v>
      </c>
      <c r="E1285">
        <v>73</v>
      </c>
      <c r="F1285">
        <v>26.76</v>
      </c>
      <c r="G1285">
        <v>2075</v>
      </c>
      <c r="H1285">
        <v>26727</v>
      </c>
      <c r="I1285">
        <v>5</v>
      </c>
      <c r="J1285">
        <v>264</v>
      </c>
      <c r="K1285">
        <v>183.73353417541799</v>
      </c>
      <c r="L1285">
        <v>9.4</v>
      </c>
      <c r="M1285">
        <v>7.5</v>
      </c>
      <c r="N1285" t="s">
        <v>20</v>
      </c>
      <c r="O1285">
        <v>58</v>
      </c>
      <c r="P1285">
        <v>18</v>
      </c>
      <c r="Q1285">
        <v>448272.73</v>
      </c>
    </row>
    <row r="1286" spans="1:17" x14ac:dyDescent="0.25">
      <c r="A1286" t="s">
        <v>1312</v>
      </c>
      <c r="B1286" t="s">
        <v>22</v>
      </c>
      <c r="C1286" t="s">
        <v>41</v>
      </c>
      <c r="D1286">
        <v>3</v>
      </c>
      <c r="E1286">
        <v>87</v>
      </c>
      <c r="F1286">
        <v>44.98</v>
      </c>
      <c r="G1286">
        <v>4633</v>
      </c>
      <c r="H1286">
        <v>44687</v>
      </c>
      <c r="I1286">
        <v>10</v>
      </c>
      <c r="J1286">
        <v>734</v>
      </c>
      <c r="K1286">
        <v>186.88226438233599</v>
      </c>
      <c r="L1286">
        <v>3.7</v>
      </c>
      <c r="M1286">
        <v>9.1999999999999993</v>
      </c>
      <c r="N1286" t="s">
        <v>20</v>
      </c>
      <c r="O1286">
        <v>70</v>
      </c>
      <c r="P1286">
        <v>2</v>
      </c>
      <c r="Q1286">
        <v>887344.35</v>
      </c>
    </row>
    <row r="1287" spans="1:17" x14ac:dyDescent="0.25">
      <c r="A1287" t="s">
        <v>1313</v>
      </c>
      <c r="B1287" t="s">
        <v>33</v>
      </c>
      <c r="C1287" t="s">
        <v>23</v>
      </c>
      <c r="D1287">
        <v>4.5999999999999996</v>
      </c>
      <c r="E1287">
        <v>63</v>
      </c>
      <c r="F1287">
        <v>26.99</v>
      </c>
      <c r="G1287">
        <v>3144</v>
      </c>
      <c r="H1287">
        <v>34437</v>
      </c>
      <c r="I1287">
        <v>3</v>
      </c>
      <c r="J1287">
        <v>625</v>
      </c>
      <c r="K1287">
        <v>132.56262649412699</v>
      </c>
      <c r="L1287">
        <v>6.5</v>
      </c>
      <c r="M1287">
        <v>1.6</v>
      </c>
      <c r="N1287" t="s">
        <v>26</v>
      </c>
      <c r="O1287">
        <v>61</v>
      </c>
      <c r="P1287">
        <v>43</v>
      </c>
      <c r="Q1287">
        <v>389925.84</v>
      </c>
    </row>
    <row r="1288" spans="1:17" x14ac:dyDescent="0.25">
      <c r="A1288" t="s">
        <v>1314</v>
      </c>
      <c r="B1288" t="s">
        <v>18</v>
      </c>
      <c r="C1288" t="s">
        <v>30</v>
      </c>
      <c r="D1288">
        <v>3.6</v>
      </c>
      <c r="E1288">
        <v>50</v>
      </c>
      <c r="F1288">
        <v>30.44</v>
      </c>
      <c r="G1288">
        <v>1982</v>
      </c>
      <c r="H1288">
        <v>27700</v>
      </c>
      <c r="I1288">
        <v>15</v>
      </c>
      <c r="J1288">
        <v>591</v>
      </c>
      <c r="K1288">
        <v>270.55781925819502</v>
      </c>
      <c r="L1288">
        <v>1.3</v>
      </c>
      <c r="M1288">
        <v>3.3</v>
      </c>
      <c r="N1288" t="s">
        <v>20</v>
      </c>
      <c r="O1288">
        <v>5</v>
      </c>
      <c r="P1288">
        <v>12</v>
      </c>
      <c r="Q1288">
        <v>356675.48</v>
      </c>
    </row>
    <row r="1289" spans="1:17" x14ac:dyDescent="0.25">
      <c r="A1289" t="s">
        <v>1315</v>
      </c>
      <c r="B1289" t="s">
        <v>33</v>
      </c>
      <c r="C1289" t="s">
        <v>19</v>
      </c>
      <c r="D1289">
        <v>3.3</v>
      </c>
      <c r="E1289">
        <v>67</v>
      </c>
      <c r="F1289">
        <v>71.459999999999994</v>
      </c>
      <c r="G1289">
        <v>1089</v>
      </c>
      <c r="H1289">
        <v>9482</v>
      </c>
      <c r="I1289">
        <v>14</v>
      </c>
      <c r="J1289">
        <v>998</v>
      </c>
      <c r="K1289">
        <v>125.271146620351</v>
      </c>
      <c r="L1289">
        <v>7.9</v>
      </c>
      <c r="M1289">
        <v>8</v>
      </c>
      <c r="N1289" t="s">
        <v>20</v>
      </c>
      <c r="O1289">
        <v>35</v>
      </c>
      <c r="P1289">
        <v>25</v>
      </c>
      <c r="Q1289">
        <v>1078873.78</v>
      </c>
    </row>
    <row r="1290" spans="1:17" x14ac:dyDescent="0.25">
      <c r="A1290" t="s">
        <v>1316</v>
      </c>
      <c r="B1290" t="s">
        <v>22</v>
      </c>
      <c r="C1290" t="s">
        <v>23</v>
      </c>
      <c r="D1290">
        <v>3.5</v>
      </c>
      <c r="E1290">
        <v>73</v>
      </c>
      <c r="F1290">
        <v>28.81</v>
      </c>
      <c r="G1290">
        <v>5466</v>
      </c>
      <c r="H1290">
        <v>58603</v>
      </c>
      <c r="I1290">
        <v>5</v>
      </c>
      <c r="J1290">
        <v>227</v>
      </c>
      <c r="K1290">
        <v>179.11986866394099</v>
      </c>
      <c r="L1290">
        <v>6</v>
      </c>
      <c r="M1290">
        <v>8</v>
      </c>
      <c r="N1290" t="s">
        <v>26</v>
      </c>
      <c r="O1290">
        <v>31</v>
      </c>
      <c r="P1290">
        <v>19</v>
      </c>
      <c r="Q1290">
        <v>485609.12</v>
      </c>
    </row>
    <row r="1291" spans="1:17" x14ac:dyDescent="0.25">
      <c r="A1291" t="s">
        <v>1317</v>
      </c>
      <c r="B1291" t="s">
        <v>33</v>
      </c>
      <c r="C1291" t="s">
        <v>41</v>
      </c>
      <c r="D1291">
        <v>3.9</v>
      </c>
      <c r="E1291">
        <v>51</v>
      </c>
      <c r="F1291">
        <v>39.46</v>
      </c>
      <c r="G1291">
        <v>1805</v>
      </c>
      <c r="H1291">
        <v>26132</v>
      </c>
      <c r="I1291">
        <v>8</v>
      </c>
      <c r="J1291">
        <v>495</v>
      </c>
      <c r="K1291">
        <v>96.678759746370503</v>
      </c>
      <c r="L1291">
        <v>7.1</v>
      </c>
      <c r="M1291">
        <v>2.9</v>
      </c>
      <c r="N1291" t="s">
        <v>26</v>
      </c>
      <c r="O1291">
        <v>44</v>
      </c>
      <c r="P1291">
        <v>22</v>
      </c>
      <c r="Q1291">
        <v>461337.2</v>
      </c>
    </row>
    <row r="1292" spans="1:17" x14ac:dyDescent="0.25">
      <c r="A1292" t="s">
        <v>1318</v>
      </c>
      <c r="B1292" t="s">
        <v>18</v>
      </c>
      <c r="C1292" t="s">
        <v>25</v>
      </c>
      <c r="D1292">
        <v>3.8</v>
      </c>
      <c r="E1292">
        <v>50</v>
      </c>
      <c r="F1292">
        <v>46.31</v>
      </c>
      <c r="G1292">
        <v>3352</v>
      </c>
      <c r="H1292">
        <v>34896</v>
      </c>
      <c r="I1292">
        <v>17</v>
      </c>
      <c r="J1292">
        <v>219</v>
      </c>
      <c r="K1292">
        <v>52.790076370335903</v>
      </c>
      <c r="L1292">
        <v>2.2999999999999998</v>
      </c>
      <c r="M1292">
        <v>2.7</v>
      </c>
      <c r="N1292" t="s">
        <v>26</v>
      </c>
      <c r="O1292">
        <v>25</v>
      </c>
      <c r="P1292">
        <v>40</v>
      </c>
      <c r="Q1292">
        <v>536815.44999999995</v>
      </c>
    </row>
    <row r="1293" spans="1:17" x14ac:dyDescent="0.25">
      <c r="A1293" t="s">
        <v>1319</v>
      </c>
      <c r="B1293" t="s">
        <v>18</v>
      </c>
      <c r="C1293" t="s">
        <v>36</v>
      </c>
      <c r="D1293">
        <v>3.6</v>
      </c>
      <c r="E1293">
        <v>35</v>
      </c>
      <c r="F1293">
        <v>63.23</v>
      </c>
      <c r="G1293">
        <v>774</v>
      </c>
      <c r="H1293">
        <v>12618</v>
      </c>
      <c r="I1293">
        <v>19</v>
      </c>
      <c r="J1293">
        <v>205</v>
      </c>
      <c r="K1293">
        <v>156.506963424231</v>
      </c>
      <c r="L1293">
        <v>8.3000000000000007</v>
      </c>
      <c r="M1293">
        <v>4.3</v>
      </c>
      <c r="N1293" t="s">
        <v>20</v>
      </c>
      <c r="O1293">
        <v>5</v>
      </c>
      <c r="P1293">
        <v>18</v>
      </c>
      <c r="Q1293">
        <v>513614.14</v>
      </c>
    </row>
    <row r="1294" spans="1:17" x14ac:dyDescent="0.25">
      <c r="A1294" t="s">
        <v>1320</v>
      </c>
      <c r="B1294" t="s">
        <v>33</v>
      </c>
      <c r="C1294" t="s">
        <v>19</v>
      </c>
      <c r="D1294">
        <v>3.3</v>
      </c>
      <c r="E1294">
        <v>60</v>
      </c>
      <c r="F1294">
        <v>71.62</v>
      </c>
      <c r="G1294">
        <v>2387</v>
      </c>
      <c r="H1294">
        <v>22989</v>
      </c>
      <c r="I1294">
        <v>4</v>
      </c>
      <c r="J1294">
        <v>619</v>
      </c>
      <c r="K1294">
        <v>181.737093316299</v>
      </c>
      <c r="L1294">
        <v>3.3</v>
      </c>
      <c r="M1294">
        <v>1.6</v>
      </c>
      <c r="N1294" t="s">
        <v>26</v>
      </c>
      <c r="O1294">
        <v>33</v>
      </c>
      <c r="P1294">
        <v>30</v>
      </c>
      <c r="Q1294">
        <v>958016.81</v>
      </c>
    </row>
    <row r="1295" spans="1:17" x14ac:dyDescent="0.25">
      <c r="A1295" t="s">
        <v>1321</v>
      </c>
      <c r="B1295" t="s">
        <v>33</v>
      </c>
      <c r="C1295" t="s">
        <v>41</v>
      </c>
      <c r="D1295">
        <v>4.5</v>
      </c>
      <c r="E1295">
        <v>50</v>
      </c>
      <c r="F1295">
        <v>39.01</v>
      </c>
      <c r="G1295">
        <v>4150</v>
      </c>
      <c r="H1295">
        <v>45225</v>
      </c>
      <c r="I1295">
        <v>2</v>
      </c>
      <c r="J1295">
        <v>80</v>
      </c>
      <c r="K1295">
        <v>241.16996408126801</v>
      </c>
      <c r="L1295">
        <v>7.2</v>
      </c>
      <c r="M1295">
        <v>7.6</v>
      </c>
      <c r="N1295" t="s">
        <v>26</v>
      </c>
      <c r="O1295">
        <v>42</v>
      </c>
      <c r="P1295">
        <v>5</v>
      </c>
      <c r="Q1295">
        <v>447039.22</v>
      </c>
    </row>
    <row r="1296" spans="1:17" x14ac:dyDescent="0.25">
      <c r="A1296" t="s">
        <v>1322</v>
      </c>
      <c r="B1296" t="s">
        <v>33</v>
      </c>
      <c r="C1296" t="s">
        <v>30</v>
      </c>
      <c r="D1296">
        <v>5</v>
      </c>
      <c r="E1296">
        <v>64</v>
      </c>
      <c r="F1296">
        <v>31.89</v>
      </c>
      <c r="G1296">
        <v>4905</v>
      </c>
      <c r="H1296">
        <v>52670</v>
      </c>
      <c r="I1296">
        <v>2</v>
      </c>
      <c r="J1296">
        <v>907</v>
      </c>
      <c r="K1296">
        <v>162.193006074473</v>
      </c>
      <c r="L1296">
        <v>6.3</v>
      </c>
      <c r="M1296">
        <v>7</v>
      </c>
      <c r="N1296" t="s">
        <v>26</v>
      </c>
      <c r="O1296">
        <v>47</v>
      </c>
      <c r="P1296">
        <v>34</v>
      </c>
      <c r="Q1296">
        <v>470008.33</v>
      </c>
    </row>
    <row r="1297" spans="1:17" x14ac:dyDescent="0.25">
      <c r="A1297" t="s">
        <v>1323</v>
      </c>
      <c r="B1297" t="s">
        <v>22</v>
      </c>
      <c r="C1297" t="s">
        <v>30</v>
      </c>
      <c r="D1297">
        <v>4.5999999999999996</v>
      </c>
      <c r="E1297">
        <v>81</v>
      </c>
      <c r="F1297">
        <v>36.53</v>
      </c>
      <c r="G1297">
        <v>2304</v>
      </c>
      <c r="H1297">
        <v>30569</v>
      </c>
      <c r="I1297">
        <v>2</v>
      </c>
      <c r="J1297">
        <v>661</v>
      </c>
      <c r="K1297">
        <v>119.683044938918</v>
      </c>
      <c r="L1297">
        <v>6.9</v>
      </c>
      <c r="M1297">
        <v>8.6999999999999993</v>
      </c>
      <c r="N1297" t="s">
        <v>20</v>
      </c>
      <c r="O1297">
        <v>49</v>
      </c>
      <c r="P1297">
        <v>50</v>
      </c>
      <c r="Q1297">
        <v>667728.59</v>
      </c>
    </row>
    <row r="1298" spans="1:17" x14ac:dyDescent="0.25">
      <c r="A1298" t="s">
        <v>1324</v>
      </c>
      <c r="B1298" t="s">
        <v>33</v>
      </c>
      <c r="C1298" t="s">
        <v>30</v>
      </c>
      <c r="D1298">
        <v>3.6</v>
      </c>
      <c r="E1298">
        <v>67</v>
      </c>
      <c r="F1298">
        <v>38.56</v>
      </c>
      <c r="G1298">
        <v>3162</v>
      </c>
      <c r="H1298">
        <v>36932</v>
      </c>
      <c r="I1298">
        <v>3</v>
      </c>
      <c r="J1298">
        <v>689</v>
      </c>
      <c r="K1298">
        <v>201.059167951923</v>
      </c>
      <c r="L1298">
        <v>1.5</v>
      </c>
      <c r="M1298">
        <v>4.9000000000000004</v>
      </c>
      <c r="N1298" t="s">
        <v>20</v>
      </c>
      <c r="O1298">
        <v>28</v>
      </c>
      <c r="P1298">
        <v>5</v>
      </c>
      <c r="Q1298">
        <v>581230.96</v>
      </c>
    </row>
    <row r="1299" spans="1:17" x14ac:dyDescent="0.25">
      <c r="A1299" t="s">
        <v>1325</v>
      </c>
      <c r="B1299" t="s">
        <v>33</v>
      </c>
      <c r="C1299" t="s">
        <v>19</v>
      </c>
      <c r="D1299">
        <v>3.5</v>
      </c>
      <c r="E1299">
        <v>54</v>
      </c>
      <c r="F1299">
        <v>68.44</v>
      </c>
      <c r="G1299">
        <v>2094</v>
      </c>
      <c r="H1299">
        <v>24128</v>
      </c>
      <c r="I1299">
        <v>9</v>
      </c>
      <c r="J1299">
        <v>876</v>
      </c>
      <c r="K1299">
        <v>145.29379278752</v>
      </c>
      <c r="L1299">
        <v>7.7</v>
      </c>
      <c r="M1299">
        <v>6.7</v>
      </c>
      <c r="N1299" t="s">
        <v>26</v>
      </c>
      <c r="O1299">
        <v>5</v>
      </c>
      <c r="P1299">
        <v>16</v>
      </c>
      <c r="Q1299">
        <v>833108.08</v>
      </c>
    </row>
    <row r="1300" spans="1:17" x14ac:dyDescent="0.25">
      <c r="A1300" t="s">
        <v>1326</v>
      </c>
      <c r="B1300" t="s">
        <v>33</v>
      </c>
      <c r="C1300" t="s">
        <v>23</v>
      </c>
      <c r="D1300">
        <v>3.4</v>
      </c>
      <c r="E1300">
        <v>60</v>
      </c>
      <c r="F1300">
        <v>25.28</v>
      </c>
      <c r="G1300">
        <v>1129</v>
      </c>
      <c r="H1300">
        <v>11614</v>
      </c>
      <c r="I1300">
        <v>5</v>
      </c>
      <c r="J1300">
        <v>416</v>
      </c>
      <c r="K1300">
        <v>108.35618094333999</v>
      </c>
      <c r="L1300">
        <v>8.1999999999999993</v>
      </c>
      <c r="M1300">
        <v>9.6</v>
      </c>
      <c r="N1300" t="s">
        <v>20</v>
      </c>
      <c r="O1300">
        <v>0</v>
      </c>
      <c r="P1300">
        <v>0</v>
      </c>
      <c r="Q1300">
        <v>349185.4</v>
      </c>
    </row>
    <row r="1301" spans="1:17" x14ac:dyDescent="0.25">
      <c r="A1301" t="s">
        <v>1327</v>
      </c>
      <c r="B1301" t="s">
        <v>18</v>
      </c>
      <c r="C1301" t="s">
        <v>19</v>
      </c>
      <c r="D1301">
        <v>3.3</v>
      </c>
      <c r="E1301">
        <v>50</v>
      </c>
      <c r="F1301">
        <v>67.36</v>
      </c>
      <c r="G1301">
        <v>1330</v>
      </c>
      <c r="H1301">
        <v>17351</v>
      </c>
      <c r="I1301">
        <v>15</v>
      </c>
      <c r="J1301">
        <v>277</v>
      </c>
      <c r="K1301">
        <v>277.58699659771702</v>
      </c>
      <c r="L1301">
        <v>5.3</v>
      </c>
      <c r="M1301">
        <v>9.6</v>
      </c>
      <c r="N1301" t="s">
        <v>20</v>
      </c>
      <c r="O1301">
        <v>7</v>
      </c>
      <c r="P1301">
        <v>27</v>
      </c>
      <c r="Q1301">
        <v>765748.79</v>
      </c>
    </row>
    <row r="1302" spans="1:17" x14ac:dyDescent="0.25">
      <c r="A1302" t="s">
        <v>1328</v>
      </c>
      <c r="B1302" t="s">
        <v>18</v>
      </c>
      <c r="C1302" t="s">
        <v>30</v>
      </c>
      <c r="D1302">
        <v>4.0999999999999996</v>
      </c>
      <c r="E1302">
        <v>48</v>
      </c>
      <c r="F1302">
        <v>37.51</v>
      </c>
      <c r="G1302">
        <v>3590</v>
      </c>
      <c r="H1302">
        <v>40614</v>
      </c>
      <c r="I1302">
        <v>4</v>
      </c>
      <c r="J1302">
        <v>165</v>
      </c>
      <c r="K1302">
        <v>184.17269828634801</v>
      </c>
      <c r="L1302">
        <v>4.7</v>
      </c>
      <c r="M1302">
        <v>1.6</v>
      </c>
      <c r="N1302" t="s">
        <v>26</v>
      </c>
      <c r="O1302">
        <v>7</v>
      </c>
      <c r="P1302">
        <v>43</v>
      </c>
      <c r="Q1302">
        <v>411076.32</v>
      </c>
    </row>
    <row r="1303" spans="1:17" x14ac:dyDescent="0.25">
      <c r="A1303" t="s">
        <v>1329</v>
      </c>
      <c r="B1303" t="s">
        <v>22</v>
      </c>
      <c r="C1303" t="s">
        <v>41</v>
      </c>
      <c r="D1303">
        <v>4.2</v>
      </c>
      <c r="E1303">
        <v>70</v>
      </c>
      <c r="F1303">
        <v>45.88</v>
      </c>
      <c r="G1303">
        <v>6820</v>
      </c>
      <c r="H1303">
        <v>72034</v>
      </c>
      <c r="I1303">
        <v>3</v>
      </c>
      <c r="J1303">
        <v>508</v>
      </c>
      <c r="K1303">
        <v>100.119317750376</v>
      </c>
      <c r="L1303">
        <v>4.0999999999999996</v>
      </c>
      <c r="M1303">
        <v>1</v>
      </c>
      <c r="N1303" t="s">
        <v>26</v>
      </c>
      <c r="O1303">
        <v>25</v>
      </c>
      <c r="P1303">
        <v>60</v>
      </c>
      <c r="Q1303">
        <v>727637.9</v>
      </c>
    </row>
    <row r="1304" spans="1:17" x14ac:dyDescent="0.25">
      <c r="A1304" t="s">
        <v>1330</v>
      </c>
      <c r="B1304" t="s">
        <v>22</v>
      </c>
      <c r="C1304" t="s">
        <v>36</v>
      </c>
      <c r="D1304">
        <v>4.4000000000000004</v>
      </c>
      <c r="E1304">
        <v>86</v>
      </c>
      <c r="F1304">
        <v>55.15</v>
      </c>
      <c r="G1304">
        <v>3867</v>
      </c>
      <c r="H1304">
        <v>42426</v>
      </c>
      <c r="I1304">
        <v>9</v>
      </c>
      <c r="J1304">
        <v>573</v>
      </c>
      <c r="K1304">
        <v>217.72783356850201</v>
      </c>
      <c r="L1304">
        <v>9.4</v>
      </c>
      <c r="M1304">
        <v>9.6</v>
      </c>
      <c r="N1304" t="s">
        <v>26</v>
      </c>
      <c r="O1304">
        <v>21</v>
      </c>
      <c r="P1304">
        <v>15</v>
      </c>
      <c r="Q1304">
        <v>1068248.3</v>
      </c>
    </row>
    <row r="1305" spans="1:17" x14ac:dyDescent="0.25">
      <c r="A1305" t="s">
        <v>1331</v>
      </c>
      <c r="B1305" t="s">
        <v>18</v>
      </c>
      <c r="C1305" t="s">
        <v>36</v>
      </c>
      <c r="D1305">
        <v>4.4000000000000004</v>
      </c>
      <c r="E1305">
        <v>37</v>
      </c>
      <c r="F1305">
        <v>58.37</v>
      </c>
      <c r="G1305">
        <v>2126</v>
      </c>
      <c r="H1305">
        <v>24304</v>
      </c>
      <c r="I1305">
        <v>10</v>
      </c>
      <c r="J1305">
        <v>350</v>
      </c>
      <c r="K1305">
        <v>250.76940348322199</v>
      </c>
      <c r="L1305">
        <v>7.8</v>
      </c>
      <c r="M1305">
        <v>5.8</v>
      </c>
      <c r="N1305" t="s">
        <v>26</v>
      </c>
      <c r="O1305">
        <v>15</v>
      </c>
      <c r="P1305">
        <v>3</v>
      </c>
      <c r="Q1305">
        <v>495926.97</v>
      </c>
    </row>
    <row r="1306" spans="1:17" x14ac:dyDescent="0.25">
      <c r="A1306" t="s">
        <v>1332</v>
      </c>
      <c r="B1306" t="s">
        <v>18</v>
      </c>
      <c r="C1306" t="s">
        <v>19</v>
      </c>
      <c r="D1306">
        <v>3.6</v>
      </c>
      <c r="E1306">
        <v>45</v>
      </c>
      <c r="F1306">
        <v>65.680000000000007</v>
      </c>
      <c r="G1306">
        <v>1600</v>
      </c>
      <c r="H1306">
        <v>17807</v>
      </c>
      <c r="I1306">
        <v>17</v>
      </c>
      <c r="J1306">
        <v>371</v>
      </c>
      <c r="K1306">
        <v>239.63343886935701</v>
      </c>
      <c r="L1306">
        <v>7.3</v>
      </c>
      <c r="M1306">
        <v>7.3</v>
      </c>
      <c r="N1306" t="s">
        <v>20</v>
      </c>
      <c r="O1306">
        <v>9</v>
      </c>
      <c r="P1306">
        <v>2</v>
      </c>
      <c r="Q1306">
        <v>676331.23</v>
      </c>
    </row>
    <row r="1307" spans="1:17" x14ac:dyDescent="0.25">
      <c r="A1307" t="s">
        <v>1333</v>
      </c>
      <c r="B1307" t="s">
        <v>18</v>
      </c>
      <c r="C1307" t="s">
        <v>30</v>
      </c>
      <c r="D1307">
        <v>3.7</v>
      </c>
      <c r="E1307">
        <v>40</v>
      </c>
      <c r="F1307">
        <v>33.479999999999997</v>
      </c>
      <c r="G1307">
        <v>3513</v>
      </c>
      <c r="H1307">
        <v>36486</v>
      </c>
      <c r="I1307">
        <v>8</v>
      </c>
      <c r="J1307">
        <v>921</v>
      </c>
      <c r="K1307">
        <v>199.88435276007499</v>
      </c>
      <c r="L1307">
        <v>9.3000000000000007</v>
      </c>
      <c r="M1307">
        <v>9.1999999999999993</v>
      </c>
      <c r="N1307" t="s">
        <v>26</v>
      </c>
      <c r="O1307">
        <v>16</v>
      </c>
      <c r="P1307">
        <v>6</v>
      </c>
      <c r="Q1307">
        <v>320207.15999999997</v>
      </c>
    </row>
    <row r="1308" spans="1:17" x14ac:dyDescent="0.25">
      <c r="A1308" t="s">
        <v>1334</v>
      </c>
      <c r="B1308" t="s">
        <v>33</v>
      </c>
      <c r="C1308" t="s">
        <v>25</v>
      </c>
      <c r="D1308">
        <v>4.4000000000000004</v>
      </c>
      <c r="E1308">
        <v>68</v>
      </c>
      <c r="F1308">
        <v>49.47</v>
      </c>
      <c r="G1308">
        <v>2842</v>
      </c>
      <c r="H1308">
        <v>37696</v>
      </c>
      <c r="I1308">
        <v>19</v>
      </c>
      <c r="J1308">
        <v>245</v>
      </c>
      <c r="K1308">
        <v>179.90540858268</v>
      </c>
      <c r="L1308">
        <v>4.0999999999999996</v>
      </c>
      <c r="M1308">
        <v>4.9000000000000004</v>
      </c>
      <c r="N1308" t="s">
        <v>20</v>
      </c>
      <c r="O1308">
        <v>64</v>
      </c>
      <c r="P1308">
        <v>59</v>
      </c>
      <c r="Q1308">
        <v>772929.85</v>
      </c>
    </row>
    <row r="1309" spans="1:17" x14ac:dyDescent="0.25">
      <c r="A1309" t="s">
        <v>1335</v>
      </c>
      <c r="B1309" t="s">
        <v>33</v>
      </c>
      <c r="C1309" t="s">
        <v>19</v>
      </c>
      <c r="D1309">
        <v>3.7</v>
      </c>
      <c r="E1309">
        <v>60</v>
      </c>
      <c r="F1309">
        <v>75.13</v>
      </c>
      <c r="G1309">
        <v>917</v>
      </c>
      <c r="H1309">
        <v>9120</v>
      </c>
      <c r="I1309">
        <v>5</v>
      </c>
      <c r="J1309">
        <v>465</v>
      </c>
      <c r="K1309">
        <v>244.330920765889</v>
      </c>
      <c r="L1309">
        <v>6.7</v>
      </c>
      <c r="M1309">
        <v>5</v>
      </c>
      <c r="N1309" t="s">
        <v>20</v>
      </c>
      <c r="O1309">
        <v>52</v>
      </c>
      <c r="P1309">
        <v>22</v>
      </c>
      <c r="Q1309">
        <v>1006379.32</v>
      </c>
    </row>
    <row r="1310" spans="1:17" x14ac:dyDescent="0.25">
      <c r="A1310" t="s">
        <v>1336</v>
      </c>
      <c r="B1310" t="s">
        <v>18</v>
      </c>
      <c r="C1310" t="s">
        <v>30</v>
      </c>
      <c r="D1310">
        <v>3.4</v>
      </c>
      <c r="E1310">
        <v>44</v>
      </c>
      <c r="F1310">
        <v>30.89</v>
      </c>
      <c r="G1310">
        <v>2011</v>
      </c>
      <c r="H1310">
        <v>18737</v>
      </c>
      <c r="I1310">
        <v>11</v>
      </c>
      <c r="J1310">
        <v>474</v>
      </c>
      <c r="K1310">
        <v>227.030551027966</v>
      </c>
      <c r="L1310">
        <v>7.2</v>
      </c>
      <c r="M1310">
        <v>2.5</v>
      </c>
      <c r="N1310" t="s">
        <v>20</v>
      </c>
      <c r="O1310">
        <v>43</v>
      </c>
      <c r="P1310">
        <v>3</v>
      </c>
      <c r="Q1310">
        <v>319828.33</v>
      </c>
    </row>
    <row r="1311" spans="1:17" x14ac:dyDescent="0.25">
      <c r="A1311" t="s">
        <v>1337</v>
      </c>
      <c r="B1311" t="s">
        <v>33</v>
      </c>
      <c r="C1311" t="s">
        <v>23</v>
      </c>
      <c r="D1311">
        <v>3.7</v>
      </c>
      <c r="E1311">
        <v>57</v>
      </c>
      <c r="F1311">
        <v>33.549999999999997</v>
      </c>
      <c r="G1311">
        <v>2055</v>
      </c>
      <c r="H1311">
        <v>23148</v>
      </c>
      <c r="I1311">
        <v>4</v>
      </c>
      <c r="J1311">
        <v>915</v>
      </c>
      <c r="K1311">
        <v>192.86927955977001</v>
      </c>
      <c r="L1311">
        <v>10</v>
      </c>
      <c r="M1311">
        <v>9.1999999999999993</v>
      </c>
      <c r="N1311" t="s">
        <v>20</v>
      </c>
      <c r="O1311">
        <v>30</v>
      </c>
      <c r="P1311">
        <v>54</v>
      </c>
      <c r="Q1311">
        <v>441292.75</v>
      </c>
    </row>
    <row r="1312" spans="1:17" x14ac:dyDescent="0.25">
      <c r="A1312" t="s">
        <v>1338</v>
      </c>
      <c r="B1312" t="s">
        <v>33</v>
      </c>
      <c r="C1312" t="s">
        <v>36</v>
      </c>
      <c r="D1312">
        <v>3.5</v>
      </c>
      <c r="E1312">
        <v>63</v>
      </c>
      <c r="F1312">
        <v>59.35</v>
      </c>
      <c r="G1312">
        <v>2179</v>
      </c>
      <c r="H1312">
        <v>23163</v>
      </c>
      <c r="I1312">
        <v>4</v>
      </c>
      <c r="J1312">
        <v>232</v>
      </c>
      <c r="K1312">
        <v>214.430141189273</v>
      </c>
      <c r="L1312">
        <v>4.8</v>
      </c>
      <c r="M1312">
        <v>6.8</v>
      </c>
      <c r="N1312" t="s">
        <v>20</v>
      </c>
      <c r="O1312">
        <v>61</v>
      </c>
      <c r="P1312">
        <v>19</v>
      </c>
      <c r="Q1312">
        <v>838290.6</v>
      </c>
    </row>
    <row r="1313" spans="1:17" x14ac:dyDescent="0.25">
      <c r="A1313" t="s">
        <v>1339</v>
      </c>
      <c r="B1313" t="s">
        <v>22</v>
      </c>
      <c r="C1313" t="s">
        <v>36</v>
      </c>
      <c r="D1313">
        <v>3.2</v>
      </c>
      <c r="E1313">
        <v>70</v>
      </c>
      <c r="F1313">
        <v>63.92</v>
      </c>
      <c r="G1313">
        <v>5321</v>
      </c>
      <c r="H1313">
        <v>60861</v>
      </c>
      <c r="I1313">
        <v>15</v>
      </c>
      <c r="J1313">
        <v>886</v>
      </c>
      <c r="K1313">
        <v>92.156461117165307</v>
      </c>
      <c r="L1313">
        <v>4.5999999999999996</v>
      </c>
      <c r="M1313">
        <v>2.6</v>
      </c>
      <c r="N1313" t="s">
        <v>26</v>
      </c>
      <c r="O1313">
        <v>21</v>
      </c>
      <c r="P1313">
        <v>35</v>
      </c>
      <c r="Q1313">
        <v>1014869.67</v>
      </c>
    </row>
    <row r="1314" spans="1:17" x14ac:dyDescent="0.25">
      <c r="A1314" t="s">
        <v>1340</v>
      </c>
      <c r="B1314" t="s">
        <v>18</v>
      </c>
      <c r="C1314" t="s">
        <v>36</v>
      </c>
      <c r="D1314">
        <v>4.7</v>
      </c>
      <c r="E1314">
        <v>39</v>
      </c>
      <c r="F1314">
        <v>60.65</v>
      </c>
      <c r="G1314">
        <v>2508</v>
      </c>
      <c r="H1314">
        <v>29919</v>
      </c>
      <c r="I1314">
        <v>8</v>
      </c>
      <c r="J1314">
        <v>566</v>
      </c>
      <c r="K1314">
        <v>54.983384551990397</v>
      </c>
      <c r="L1314">
        <v>1.8</v>
      </c>
      <c r="M1314">
        <v>6</v>
      </c>
      <c r="N1314" t="s">
        <v>20</v>
      </c>
      <c r="O1314">
        <v>24</v>
      </c>
      <c r="P1314">
        <v>33</v>
      </c>
      <c r="Q1314">
        <v>539758.65</v>
      </c>
    </row>
    <row r="1315" spans="1:17" x14ac:dyDescent="0.25">
      <c r="A1315" t="s">
        <v>1341</v>
      </c>
      <c r="B1315" t="s">
        <v>18</v>
      </c>
      <c r="C1315" t="s">
        <v>25</v>
      </c>
      <c r="D1315">
        <v>4.7</v>
      </c>
      <c r="E1315">
        <v>36</v>
      </c>
      <c r="F1315">
        <v>45.43</v>
      </c>
      <c r="G1315">
        <v>4384</v>
      </c>
      <c r="H1315">
        <v>50107</v>
      </c>
      <c r="I1315">
        <v>13</v>
      </c>
      <c r="J1315">
        <v>368</v>
      </c>
      <c r="K1315">
        <v>282.78402568977498</v>
      </c>
      <c r="L1315">
        <v>1.9</v>
      </c>
      <c r="M1315">
        <v>4</v>
      </c>
      <c r="N1315" t="s">
        <v>26</v>
      </c>
      <c r="O1315">
        <v>11</v>
      </c>
      <c r="P1315">
        <v>3</v>
      </c>
      <c r="Q1315">
        <v>384573.49</v>
      </c>
    </row>
    <row r="1316" spans="1:17" x14ac:dyDescent="0.25">
      <c r="A1316" t="s">
        <v>1342</v>
      </c>
      <c r="B1316" t="s">
        <v>33</v>
      </c>
      <c r="C1316" t="s">
        <v>30</v>
      </c>
      <c r="D1316">
        <v>3.4</v>
      </c>
      <c r="E1316">
        <v>67</v>
      </c>
      <c r="F1316">
        <v>40.409999999999997</v>
      </c>
      <c r="G1316">
        <v>792</v>
      </c>
      <c r="H1316">
        <v>12876</v>
      </c>
      <c r="I1316">
        <v>12</v>
      </c>
      <c r="J1316">
        <v>309</v>
      </c>
      <c r="K1316">
        <v>283.82117379816702</v>
      </c>
      <c r="L1316">
        <v>5.6</v>
      </c>
      <c r="M1316">
        <v>2.2999999999999998</v>
      </c>
      <c r="N1316" t="s">
        <v>20</v>
      </c>
      <c r="O1316">
        <v>28</v>
      </c>
      <c r="P1316">
        <v>25</v>
      </c>
      <c r="Q1316">
        <v>613477.46</v>
      </c>
    </row>
    <row r="1317" spans="1:17" x14ac:dyDescent="0.25">
      <c r="A1317" t="s">
        <v>1343</v>
      </c>
      <c r="B1317" t="s">
        <v>18</v>
      </c>
      <c r="C1317" t="s">
        <v>30</v>
      </c>
      <c r="D1317">
        <v>3.1</v>
      </c>
      <c r="E1317">
        <v>41</v>
      </c>
      <c r="F1317">
        <v>30.91</v>
      </c>
      <c r="G1317">
        <v>1211</v>
      </c>
      <c r="H1317">
        <v>13670</v>
      </c>
      <c r="I1317">
        <v>2</v>
      </c>
      <c r="J1317">
        <v>420</v>
      </c>
      <c r="K1317">
        <v>246.992695245162</v>
      </c>
      <c r="L1317">
        <v>2.5</v>
      </c>
      <c r="M1317">
        <v>2.6</v>
      </c>
      <c r="N1317" t="s">
        <v>26</v>
      </c>
      <c r="O1317">
        <v>1</v>
      </c>
      <c r="P1317">
        <v>34</v>
      </c>
      <c r="Q1317">
        <v>286512.74</v>
      </c>
    </row>
    <row r="1318" spans="1:17" x14ac:dyDescent="0.25">
      <c r="A1318" t="s">
        <v>1344</v>
      </c>
      <c r="B1318" t="s">
        <v>22</v>
      </c>
      <c r="C1318" t="s">
        <v>30</v>
      </c>
      <c r="D1318">
        <v>4.5</v>
      </c>
      <c r="E1318">
        <v>71</v>
      </c>
      <c r="F1318">
        <v>36.57</v>
      </c>
      <c r="G1318">
        <v>5542</v>
      </c>
      <c r="H1318">
        <v>57434</v>
      </c>
      <c r="I1318">
        <v>1</v>
      </c>
      <c r="J1318">
        <v>346</v>
      </c>
      <c r="K1318">
        <v>143.07605062637899</v>
      </c>
      <c r="L1318">
        <v>1.7</v>
      </c>
      <c r="M1318">
        <v>6</v>
      </c>
      <c r="N1318" t="s">
        <v>26</v>
      </c>
      <c r="O1318">
        <v>13</v>
      </c>
      <c r="P1318">
        <v>52</v>
      </c>
      <c r="Q1318">
        <v>587730.68000000005</v>
      </c>
    </row>
    <row r="1319" spans="1:17" x14ac:dyDescent="0.25">
      <c r="A1319" t="s">
        <v>1345</v>
      </c>
      <c r="B1319" t="s">
        <v>22</v>
      </c>
      <c r="C1319" t="s">
        <v>30</v>
      </c>
      <c r="D1319">
        <v>3.4</v>
      </c>
      <c r="E1319">
        <v>87</v>
      </c>
      <c r="F1319">
        <v>39.65</v>
      </c>
      <c r="G1319">
        <v>2993</v>
      </c>
      <c r="H1319">
        <v>32614</v>
      </c>
      <c r="I1319">
        <v>14</v>
      </c>
      <c r="J1319">
        <v>701</v>
      </c>
      <c r="K1319">
        <v>87.687674074920594</v>
      </c>
      <c r="L1319">
        <v>9.6999999999999993</v>
      </c>
      <c r="M1319">
        <v>6.1</v>
      </c>
      <c r="N1319" t="s">
        <v>26</v>
      </c>
      <c r="O1319">
        <v>49</v>
      </c>
      <c r="P1319">
        <v>19</v>
      </c>
      <c r="Q1319">
        <v>787569.85</v>
      </c>
    </row>
    <row r="1320" spans="1:17" x14ac:dyDescent="0.25">
      <c r="A1320" t="s">
        <v>1346</v>
      </c>
      <c r="B1320" t="s">
        <v>22</v>
      </c>
      <c r="C1320" t="s">
        <v>25</v>
      </c>
      <c r="D1320">
        <v>3.8</v>
      </c>
      <c r="E1320">
        <v>90</v>
      </c>
      <c r="F1320">
        <v>45.88</v>
      </c>
      <c r="G1320">
        <v>4671</v>
      </c>
      <c r="H1320">
        <v>51014</v>
      </c>
      <c r="I1320">
        <v>8</v>
      </c>
      <c r="J1320">
        <v>982</v>
      </c>
      <c r="K1320">
        <v>139.33303026433501</v>
      </c>
      <c r="L1320">
        <v>9.6</v>
      </c>
      <c r="M1320">
        <v>8.1</v>
      </c>
      <c r="N1320" t="s">
        <v>26</v>
      </c>
      <c r="O1320">
        <v>87</v>
      </c>
      <c r="P1320">
        <v>9</v>
      </c>
      <c r="Q1320">
        <v>937070.48</v>
      </c>
    </row>
    <row r="1321" spans="1:17" x14ac:dyDescent="0.25">
      <c r="A1321" t="s">
        <v>1347</v>
      </c>
      <c r="B1321" t="s">
        <v>18</v>
      </c>
      <c r="C1321" t="s">
        <v>41</v>
      </c>
      <c r="D1321">
        <v>3.1</v>
      </c>
      <c r="E1321">
        <v>36</v>
      </c>
      <c r="F1321">
        <v>41.09</v>
      </c>
      <c r="G1321">
        <v>2251</v>
      </c>
      <c r="H1321">
        <v>26672</v>
      </c>
      <c r="I1321">
        <v>16</v>
      </c>
      <c r="J1321">
        <v>403</v>
      </c>
      <c r="K1321">
        <v>231.558366689195</v>
      </c>
      <c r="L1321">
        <v>3.9</v>
      </c>
      <c r="M1321">
        <v>3.2</v>
      </c>
      <c r="N1321" t="s">
        <v>20</v>
      </c>
      <c r="O1321">
        <v>24</v>
      </c>
      <c r="P1321">
        <v>5</v>
      </c>
      <c r="Q1321">
        <v>350211.27</v>
      </c>
    </row>
    <row r="1322" spans="1:17" x14ac:dyDescent="0.25">
      <c r="A1322" t="s">
        <v>1348</v>
      </c>
      <c r="B1322" t="s">
        <v>18</v>
      </c>
      <c r="C1322" t="s">
        <v>19</v>
      </c>
      <c r="D1322">
        <v>3.5</v>
      </c>
      <c r="E1322">
        <v>49</v>
      </c>
      <c r="F1322">
        <v>74.069999999999993</v>
      </c>
      <c r="G1322">
        <v>2163</v>
      </c>
      <c r="H1322">
        <v>23299</v>
      </c>
      <c r="I1322">
        <v>5</v>
      </c>
      <c r="J1322">
        <v>104</v>
      </c>
      <c r="K1322">
        <v>133.79999129261199</v>
      </c>
      <c r="L1322">
        <v>8.1</v>
      </c>
      <c r="M1322">
        <v>9.1999999999999993</v>
      </c>
      <c r="N1322" t="s">
        <v>26</v>
      </c>
      <c r="O1322">
        <v>46</v>
      </c>
      <c r="P1322">
        <v>29</v>
      </c>
      <c r="Q1322">
        <v>818667.87</v>
      </c>
    </row>
    <row r="1323" spans="1:17" x14ac:dyDescent="0.25">
      <c r="A1323" t="s">
        <v>1349</v>
      </c>
      <c r="B1323" t="s">
        <v>18</v>
      </c>
      <c r="C1323" t="s">
        <v>19</v>
      </c>
      <c r="D1323">
        <v>4.5999999999999996</v>
      </c>
      <c r="E1323">
        <v>41</v>
      </c>
      <c r="F1323">
        <v>75.849999999999994</v>
      </c>
      <c r="G1323">
        <v>4514</v>
      </c>
      <c r="H1323">
        <v>51153</v>
      </c>
      <c r="I1323">
        <v>2</v>
      </c>
      <c r="J1323">
        <v>350</v>
      </c>
      <c r="K1323">
        <v>248.97823576836001</v>
      </c>
      <c r="L1323">
        <v>8.9</v>
      </c>
      <c r="M1323">
        <v>5.7</v>
      </c>
      <c r="N1323" t="s">
        <v>26</v>
      </c>
      <c r="O1323">
        <v>23</v>
      </c>
      <c r="P1323">
        <v>2</v>
      </c>
      <c r="Q1323">
        <v>702282.05</v>
      </c>
    </row>
    <row r="1324" spans="1:17" x14ac:dyDescent="0.25">
      <c r="A1324" t="s">
        <v>1350</v>
      </c>
      <c r="B1324" t="s">
        <v>18</v>
      </c>
      <c r="C1324" t="s">
        <v>30</v>
      </c>
      <c r="D1324">
        <v>4.5999999999999996</v>
      </c>
      <c r="E1324">
        <v>49</v>
      </c>
      <c r="F1324">
        <v>37.97</v>
      </c>
      <c r="G1324">
        <v>3689</v>
      </c>
      <c r="H1324">
        <v>37154</v>
      </c>
      <c r="I1324">
        <v>15</v>
      </c>
      <c r="J1324">
        <v>717</v>
      </c>
      <c r="K1324">
        <v>218.25332612758001</v>
      </c>
      <c r="L1324">
        <v>5.2</v>
      </c>
      <c r="M1324">
        <v>2.8</v>
      </c>
      <c r="N1324" t="s">
        <v>26</v>
      </c>
      <c r="O1324">
        <v>11</v>
      </c>
      <c r="P1324">
        <v>19</v>
      </c>
      <c r="Q1324">
        <v>436420.37</v>
      </c>
    </row>
    <row r="1325" spans="1:17" x14ac:dyDescent="0.25">
      <c r="A1325" t="s">
        <v>1351</v>
      </c>
      <c r="B1325" t="s">
        <v>18</v>
      </c>
      <c r="C1325" t="s">
        <v>23</v>
      </c>
      <c r="D1325">
        <v>3.4</v>
      </c>
      <c r="E1325">
        <v>43</v>
      </c>
      <c r="F1325">
        <v>28.06</v>
      </c>
      <c r="G1325">
        <v>1594</v>
      </c>
      <c r="H1325">
        <v>19677</v>
      </c>
      <c r="I1325">
        <v>4</v>
      </c>
      <c r="J1325">
        <v>364</v>
      </c>
      <c r="K1325">
        <v>207.494902903232</v>
      </c>
      <c r="L1325">
        <v>3</v>
      </c>
      <c r="M1325">
        <v>4.7</v>
      </c>
      <c r="N1325" t="s">
        <v>20</v>
      </c>
      <c r="O1325">
        <v>2</v>
      </c>
      <c r="P1325">
        <v>2</v>
      </c>
      <c r="Q1325">
        <v>276306.11</v>
      </c>
    </row>
    <row r="1326" spans="1:17" x14ac:dyDescent="0.25">
      <c r="A1326" t="s">
        <v>1352</v>
      </c>
      <c r="B1326" t="s">
        <v>22</v>
      </c>
      <c r="C1326" t="s">
        <v>36</v>
      </c>
      <c r="D1326">
        <v>3.7</v>
      </c>
      <c r="E1326">
        <v>79</v>
      </c>
      <c r="F1326">
        <v>62.7</v>
      </c>
      <c r="G1326">
        <v>3988</v>
      </c>
      <c r="H1326">
        <v>39763</v>
      </c>
      <c r="I1326">
        <v>4</v>
      </c>
      <c r="J1326">
        <v>952</v>
      </c>
      <c r="K1326">
        <v>282.55921166458302</v>
      </c>
      <c r="L1326">
        <v>2.2000000000000002</v>
      </c>
      <c r="M1326">
        <v>9.3000000000000007</v>
      </c>
      <c r="N1326" t="s">
        <v>20</v>
      </c>
      <c r="O1326">
        <v>78</v>
      </c>
      <c r="P1326">
        <v>3</v>
      </c>
      <c r="Q1326">
        <v>1109475.55</v>
      </c>
    </row>
    <row r="1327" spans="1:17" x14ac:dyDescent="0.25">
      <c r="A1327" t="s">
        <v>1353</v>
      </c>
      <c r="B1327" t="s">
        <v>33</v>
      </c>
      <c r="C1327" t="s">
        <v>25</v>
      </c>
      <c r="D1327">
        <v>3.3</v>
      </c>
      <c r="E1327">
        <v>58</v>
      </c>
      <c r="F1327">
        <v>52.76</v>
      </c>
      <c r="G1327">
        <v>2829</v>
      </c>
      <c r="H1327">
        <v>33329</v>
      </c>
      <c r="I1327">
        <v>10</v>
      </c>
      <c r="J1327">
        <v>749</v>
      </c>
      <c r="K1327">
        <v>273.35407254679501</v>
      </c>
      <c r="L1327">
        <v>2.2999999999999998</v>
      </c>
      <c r="M1327">
        <v>5.3</v>
      </c>
      <c r="N1327" t="s">
        <v>26</v>
      </c>
      <c r="O1327">
        <v>44</v>
      </c>
      <c r="P1327">
        <v>41</v>
      </c>
      <c r="Q1327">
        <v>695850.07</v>
      </c>
    </row>
    <row r="1328" spans="1:17" x14ac:dyDescent="0.25">
      <c r="A1328" t="s">
        <v>1354</v>
      </c>
      <c r="B1328" t="s">
        <v>22</v>
      </c>
      <c r="C1328" t="s">
        <v>23</v>
      </c>
      <c r="D1328">
        <v>3.1</v>
      </c>
      <c r="E1328">
        <v>84</v>
      </c>
      <c r="F1328">
        <v>32.700000000000003</v>
      </c>
      <c r="G1328">
        <v>3767</v>
      </c>
      <c r="H1328">
        <v>38402</v>
      </c>
      <c r="I1328">
        <v>18</v>
      </c>
      <c r="J1328">
        <v>305</v>
      </c>
      <c r="K1328">
        <v>227.91636671564601</v>
      </c>
      <c r="L1328">
        <v>8.1999999999999993</v>
      </c>
      <c r="M1328">
        <v>8.9</v>
      </c>
      <c r="N1328" t="s">
        <v>20</v>
      </c>
      <c r="O1328">
        <v>73</v>
      </c>
      <c r="P1328">
        <v>39</v>
      </c>
      <c r="Q1328">
        <v>639942.19999999995</v>
      </c>
    </row>
    <row r="1329" spans="1:17" x14ac:dyDescent="0.25">
      <c r="A1329" t="s">
        <v>1355</v>
      </c>
      <c r="B1329" t="s">
        <v>18</v>
      </c>
      <c r="C1329" t="s">
        <v>23</v>
      </c>
      <c r="D1329">
        <v>5</v>
      </c>
      <c r="E1329">
        <v>49</v>
      </c>
      <c r="F1329">
        <v>34.4</v>
      </c>
      <c r="G1329">
        <v>2214</v>
      </c>
      <c r="H1329">
        <v>25205</v>
      </c>
      <c r="I1329">
        <v>7</v>
      </c>
      <c r="J1329">
        <v>230</v>
      </c>
      <c r="K1329">
        <v>99.811883337770695</v>
      </c>
      <c r="L1329">
        <v>4.5</v>
      </c>
      <c r="M1329">
        <v>2.4</v>
      </c>
      <c r="N1329" t="s">
        <v>26</v>
      </c>
      <c r="O1329">
        <v>9</v>
      </c>
      <c r="P1329">
        <v>38</v>
      </c>
      <c r="Q1329">
        <v>386254.45</v>
      </c>
    </row>
    <row r="1330" spans="1:17" x14ac:dyDescent="0.25">
      <c r="A1330" t="s">
        <v>1356</v>
      </c>
      <c r="B1330" t="s">
        <v>22</v>
      </c>
      <c r="C1330" t="s">
        <v>30</v>
      </c>
      <c r="D1330">
        <v>4.3</v>
      </c>
      <c r="E1330">
        <v>79</v>
      </c>
      <c r="F1330">
        <v>30.96</v>
      </c>
      <c r="G1330">
        <v>2295</v>
      </c>
      <c r="H1330">
        <v>24139</v>
      </c>
      <c r="I1330">
        <v>5</v>
      </c>
      <c r="J1330">
        <v>729</v>
      </c>
      <c r="K1330">
        <v>284.73105618028001</v>
      </c>
      <c r="L1330">
        <v>7.2</v>
      </c>
      <c r="M1330">
        <v>9.1999999999999993</v>
      </c>
      <c r="N1330" t="s">
        <v>20</v>
      </c>
      <c r="O1330">
        <v>39</v>
      </c>
      <c r="P1330">
        <v>16</v>
      </c>
      <c r="Q1330">
        <v>556649.21</v>
      </c>
    </row>
    <row r="1331" spans="1:17" x14ac:dyDescent="0.25">
      <c r="A1331" t="s">
        <v>1357</v>
      </c>
      <c r="B1331" t="s">
        <v>18</v>
      </c>
      <c r="C1331" t="s">
        <v>25</v>
      </c>
      <c r="D1331">
        <v>4.0999999999999996</v>
      </c>
      <c r="E1331">
        <v>48</v>
      </c>
      <c r="F1331">
        <v>46.19</v>
      </c>
      <c r="G1331">
        <v>3740</v>
      </c>
      <c r="H1331">
        <v>37459</v>
      </c>
      <c r="I1331">
        <v>4</v>
      </c>
      <c r="J1331">
        <v>682</v>
      </c>
      <c r="K1331">
        <v>106.780612891733</v>
      </c>
      <c r="L1331">
        <v>5.8</v>
      </c>
      <c r="M1331">
        <v>4.9000000000000004</v>
      </c>
      <c r="N1331" t="s">
        <v>26</v>
      </c>
      <c r="O1331">
        <v>41</v>
      </c>
      <c r="P1331">
        <v>47</v>
      </c>
      <c r="Q1331">
        <v>507810.95</v>
      </c>
    </row>
    <row r="1332" spans="1:17" x14ac:dyDescent="0.25">
      <c r="A1332" t="s">
        <v>1358</v>
      </c>
      <c r="B1332" t="s">
        <v>18</v>
      </c>
      <c r="C1332" t="s">
        <v>19</v>
      </c>
      <c r="D1332">
        <v>4.5</v>
      </c>
      <c r="E1332">
        <v>48</v>
      </c>
      <c r="F1332">
        <v>72.05</v>
      </c>
      <c r="G1332">
        <v>2823</v>
      </c>
      <c r="H1332">
        <v>36079</v>
      </c>
      <c r="I1332">
        <v>15</v>
      </c>
      <c r="J1332">
        <v>430</v>
      </c>
      <c r="K1332">
        <v>143.145788828619</v>
      </c>
      <c r="L1332">
        <v>4.5999999999999996</v>
      </c>
      <c r="M1332">
        <v>9.4</v>
      </c>
      <c r="N1332" t="s">
        <v>20</v>
      </c>
      <c r="O1332">
        <v>26</v>
      </c>
      <c r="P1332">
        <v>28</v>
      </c>
      <c r="Q1332">
        <v>790178.75</v>
      </c>
    </row>
    <row r="1333" spans="1:17" x14ac:dyDescent="0.25">
      <c r="A1333" t="s">
        <v>1359</v>
      </c>
      <c r="B1333" t="s">
        <v>22</v>
      </c>
      <c r="C1333" t="s">
        <v>36</v>
      </c>
      <c r="D1333">
        <v>4.7</v>
      </c>
      <c r="E1333">
        <v>81</v>
      </c>
      <c r="F1333">
        <v>65.489999999999995</v>
      </c>
      <c r="G1333">
        <v>7089</v>
      </c>
      <c r="H1333">
        <v>72597</v>
      </c>
      <c r="I1333">
        <v>18</v>
      </c>
      <c r="J1333">
        <v>357</v>
      </c>
      <c r="K1333">
        <v>256.69529384218902</v>
      </c>
      <c r="L1333">
        <v>2.1</v>
      </c>
      <c r="M1333">
        <v>8.8000000000000007</v>
      </c>
      <c r="N1333" t="s">
        <v>20</v>
      </c>
      <c r="O1333">
        <v>61</v>
      </c>
      <c r="P1333">
        <v>3</v>
      </c>
      <c r="Q1333">
        <v>1204345.82</v>
      </c>
    </row>
    <row r="1334" spans="1:17" x14ac:dyDescent="0.25">
      <c r="A1334" t="s">
        <v>1360</v>
      </c>
      <c r="B1334" t="s">
        <v>18</v>
      </c>
      <c r="C1334" t="s">
        <v>19</v>
      </c>
      <c r="D1334">
        <v>4.5999999999999996</v>
      </c>
      <c r="E1334">
        <v>41</v>
      </c>
      <c r="F1334">
        <v>70.12</v>
      </c>
      <c r="G1334">
        <v>4197</v>
      </c>
      <c r="H1334">
        <v>42291</v>
      </c>
      <c r="I1334">
        <v>17</v>
      </c>
      <c r="J1334">
        <v>572</v>
      </c>
      <c r="K1334">
        <v>102.164276942968</v>
      </c>
      <c r="L1334">
        <v>4</v>
      </c>
      <c r="M1334">
        <v>6.9</v>
      </c>
      <c r="N1334" t="s">
        <v>26</v>
      </c>
      <c r="O1334">
        <v>5</v>
      </c>
      <c r="P1334">
        <v>9</v>
      </c>
      <c r="Q1334">
        <v>662593.21</v>
      </c>
    </row>
    <row r="1335" spans="1:17" x14ac:dyDescent="0.25">
      <c r="A1335" t="s">
        <v>1361</v>
      </c>
      <c r="B1335" t="s">
        <v>33</v>
      </c>
      <c r="C1335" t="s">
        <v>23</v>
      </c>
      <c r="D1335">
        <v>3</v>
      </c>
      <c r="E1335">
        <v>58</v>
      </c>
      <c r="F1335">
        <v>35.57</v>
      </c>
      <c r="G1335">
        <v>969</v>
      </c>
      <c r="H1335">
        <v>15390</v>
      </c>
      <c r="I1335">
        <v>6</v>
      </c>
      <c r="J1335">
        <v>401</v>
      </c>
      <c r="K1335">
        <v>209.65081003005301</v>
      </c>
      <c r="L1335">
        <v>8.6</v>
      </c>
      <c r="M1335">
        <v>7.1</v>
      </c>
      <c r="N1335" t="s">
        <v>26</v>
      </c>
      <c r="O1335">
        <v>37</v>
      </c>
      <c r="P1335">
        <v>42</v>
      </c>
      <c r="Q1335">
        <v>471495.17</v>
      </c>
    </row>
    <row r="1336" spans="1:17" x14ac:dyDescent="0.25">
      <c r="A1336" t="s">
        <v>1362</v>
      </c>
      <c r="B1336" t="s">
        <v>18</v>
      </c>
      <c r="C1336" t="s">
        <v>36</v>
      </c>
      <c r="D1336">
        <v>3.4</v>
      </c>
      <c r="E1336">
        <v>49</v>
      </c>
      <c r="F1336">
        <v>65.319999999999993</v>
      </c>
      <c r="G1336">
        <v>1062</v>
      </c>
      <c r="H1336">
        <v>16538</v>
      </c>
      <c r="I1336">
        <v>1</v>
      </c>
      <c r="J1336">
        <v>739</v>
      </c>
      <c r="K1336">
        <v>164.45909508284799</v>
      </c>
      <c r="L1336">
        <v>8.3000000000000007</v>
      </c>
      <c r="M1336">
        <v>2.9</v>
      </c>
      <c r="N1336" t="s">
        <v>20</v>
      </c>
      <c r="O1336">
        <v>29</v>
      </c>
      <c r="P1336">
        <v>8</v>
      </c>
      <c r="Q1336">
        <v>713863.66</v>
      </c>
    </row>
    <row r="1337" spans="1:17" x14ac:dyDescent="0.25">
      <c r="A1337" t="s">
        <v>1363</v>
      </c>
      <c r="B1337" t="s">
        <v>33</v>
      </c>
      <c r="C1337" t="s">
        <v>41</v>
      </c>
      <c r="D1337">
        <v>4.3</v>
      </c>
      <c r="E1337">
        <v>53</v>
      </c>
      <c r="F1337">
        <v>44.93</v>
      </c>
      <c r="G1337">
        <v>3720</v>
      </c>
      <c r="H1337">
        <v>37754</v>
      </c>
      <c r="I1337">
        <v>3</v>
      </c>
      <c r="J1337">
        <v>867</v>
      </c>
      <c r="K1337">
        <v>206.00832723322699</v>
      </c>
      <c r="L1337">
        <v>1.3</v>
      </c>
      <c r="M1337">
        <v>6.4</v>
      </c>
      <c r="N1337" t="s">
        <v>26</v>
      </c>
      <c r="O1337">
        <v>8</v>
      </c>
      <c r="P1337">
        <v>10</v>
      </c>
      <c r="Q1337">
        <v>538362.94999999995</v>
      </c>
    </row>
    <row r="1338" spans="1:17" x14ac:dyDescent="0.25">
      <c r="A1338" t="s">
        <v>1364</v>
      </c>
      <c r="B1338" t="s">
        <v>33</v>
      </c>
      <c r="C1338" t="s">
        <v>23</v>
      </c>
      <c r="D1338">
        <v>3.8</v>
      </c>
      <c r="E1338">
        <v>50</v>
      </c>
      <c r="F1338">
        <v>35.01</v>
      </c>
      <c r="G1338">
        <v>1619</v>
      </c>
      <c r="H1338">
        <v>17335</v>
      </c>
      <c r="I1338">
        <v>9</v>
      </c>
      <c r="J1338">
        <v>913</v>
      </c>
      <c r="K1338">
        <v>289.51269274693999</v>
      </c>
      <c r="L1338">
        <v>2.2999999999999998</v>
      </c>
      <c r="M1338">
        <v>5.9</v>
      </c>
      <c r="N1338" t="s">
        <v>20</v>
      </c>
      <c r="O1338">
        <v>39</v>
      </c>
      <c r="P1338">
        <v>0</v>
      </c>
      <c r="Q1338">
        <v>402946.14</v>
      </c>
    </row>
    <row r="1339" spans="1:17" x14ac:dyDescent="0.25">
      <c r="A1339" t="s">
        <v>1365</v>
      </c>
      <c r="B1339" t="s">
        <v>18</v>
      </c>
      <c r="C1339" t="s">
        <v>19</v>
      </c>
      <c r="D1339">
        <v>5</v>
      </c>
      <c r="E1339">
        <v>45</v>
      </c>
      <c r="F1339">
        <v>74.88</v>
      </c>
      <c r="G1339">
        <v>4365</v>
      </c>
      <c r="H1339">
        <v>48190</v>
      </c>
      <c r="I1339">
        <v>5</v>
      </c>
      <c r="J1339">
        <v>172</v>
      </c>
      <c r="K1339">
        <v>252.09106972552999</v>
      </c>
      <c r="L1339">
        <v>7.8</v>
      </c>
      <c r="M1339">
        <v>4</v>
      </c>
      <c r="N1339" t="s">
        <v>20</v>
      </c>
      <c r="O1339">
        <v>32</v>
      </c>
      <c r="P1339">
        <v>30</v>
      </c>
      <c r="Q1339">
        <v>762785.96</v>
      </c>
    </row>
    <row r="1340" spans="1:17" x14ac:dyDescent="0.25">
      <c r="A1340" t="s">
        <v>1366</v>
      </c>
      <c r="B1340" t="s">
        <v>22</v>
      </c>
      <c r="C1340" t="s">
        <v>19</v>
      </c>
      <c r="D1340">
        <v>4.3</v>
      </c>
      <c r="E1340">
        <v>70</v>
      </c>
      <c r="F1340">
        <v>74.02</v>
      </c>
      <c r="G1340">
        <v>6562</v>
      </c>
      <c r="H1340">
        <v>65024</v>
      </c>
      <c r="I1340">
        <v>6</v>
      </c>
      <c r="J1340">
        <v>528</v>
      </c>
      <c r="K1340">
        <v>123.955659017293</v>
      </c>
      <c r="L1340">
        <v>4</v>
      </c>
      <c r="M1340">
        <v>5.6</v>
      </c>
      <c r="N1340" t="s">
        <v>20</v>
      </c>
      <c r="O1340">
        <v>22</v>
      </c>
      <c r="P1340">
        <v>16</v>
      </c>
      <c r="Q1340">
        <v>1162489.56</v>
      </c>
    </row>
    <row r="1341" spans="1:17" x14ac:dyDescent="0.25">
      <c r="A1341" t="s">
        <v>1367</v>
      </c>
      <c r="B1341" t="s">
        <v>33</v>
      </c>
      <c r="C1341" t="s">
        <v>30</v>
      </c>
      <c r="D1341">
        <v>4.9000000000000004</v>
      </c>
      <c r="E1341">
        <v>62</v>
      </c>
      <c r="F1341">
        <v>37.64</v>
      </c>
      <c r="G1341">
        <v>2214</v>
      </c>
      <c r="H1341">
        <v>23701</v>
      </c>
      <c r="I1341">
        <v>13</v>
      </c>
      <c r="J1341">
        <v>609</v>
      </c>
      <c r="K1341">
        <v>64.318566697789194</v>
      </c>
      <c r="L1341">
        <v>6.8</v>
      </c>
      <c r="M1341">
        <v>9.4</v>
      </c>
      <c r="N1341" t="s">
        <v>26</v>
      </c>
      <c r="O1341">
        <v>53</v>
      </c>
      <c r="P1341">
        <v>49</v>
      </c>
      <c r="Q1341">
        <v>541739.25</v>
      </c>
    </row>
    <row r="1342" spans="1:17" x14ac:dyDescent="0.25">
      <c r="A1342" t="s">
        <v>1368</v>
      </c>
      <c r="B1342" t="s">
        <v>22</v>
      </c>
      <c r="C1342" t="s">
        <v>19</v>
      </c>
      <c r="D1342">
        <v>3.4</v>
      </c>
      <c r="E1342">
        <v>72</v>
      </c>
      <c r="F1342">
        <v>65.27</v>
      </c>
      <c r="G1342">
        <v>2394</v>
      </c>
      <c r="H1342">
        <v>27758</v>
      </c>
      <c r="I1342">
        <v>3</v>
      </c>
      <c r="J1342">
        <v>517</v>
      </c>
      <c r="K1342">
        <v>291.76108322024902</v>
      </c>
      <c r="L1342">
        <v>6.1</v>
      </c>
      <c r="M1342">
        <v>1</v>
      </c>
      <c r="N1342" t="s">
        <v>26</v>
      </c>
      <c r="O1342">
        <v>20</v>
      </c>
      <c r="P1342">
        <v>63</v>
      </c>
      <c r="Q1342">
        <v>1047157.67</v>
      </c>
    </row>
    <row r="1343" spans="1:17" x14ac:dyDescent="0.25">
      <c r="A1343" t="s">
        <v>1369</v>
      </c>
      <c r="B1343" t="s">
        <v>33</v>
      </c>
      <c r="C1343" t="s">
        <v>25</v>
      </c>
      <c r="D1343">
        <v>4.7</v>
      </c>
      <c r="E1343">
        <v>61</v>
      </c>
      <c r="F1343">
        <v>46.45</v>
      </c>
      <c r="G1343">
        <v>3649</v>
      </c>
      <c r="H1343">
        <v>37281</v>
      </c>
      <c r="I1343">
        <v>3</v>
      </c>
      <c r="J1343">
        <v>231</v>
      </c>
      <c r="K1343">
        <v>196.29310661641799</v>
      </c>
      <c r="L1343">
        <v>6.9</v>
      </c>
      <c r="M1343">
        <v>4.8</v>
      </c>
      <c r="N1343" t="s">
        <v>26</v>
      </c>
      <c r="O1343">
        <v>50</v>
      </c>
      <c r="P1343">
        <v>35</v>
      </c>
      <c r="Q1343">
        <v>641123.35</v>
      </c>
    </row>
    <row r="1344" spans="1:17" x14ac:dyDescent="0.25">
      <c r="A1344" t="s">
        <v>1370</v>
      </c>
      <c r="B1344" t="s">
        <v>18</v>
      </c>
      <c r="C1344" t="s">
        <v>23</v>
      </c>
      <c r="D1344">
        <v>3.6</v>
      </c>
      <c r="E1344">
        <v>38</v>
      </c>
      <c r="F1344">
        <v>26.48</v>
      </c>
      <c r="G1344">
        <v>3540</v>
      </c>
      <c r="H1344">
        <v>42729</v>
      </c>
      <c r="I1344">
        <v>5</v>
      </c>
      <c r="J1344">
        <v>439</v>
      </c>
      <c r="K1344">
        <v>93.276284852675104</v>
      </c>
      <c r="L1344">
        <v>1.5</v>
      </c>
      <c r="M1344">
        <v>4</v>
      </c>
      <c r="N1344" t="s">
        <v>20</v>
      </c>
      <c r="O1344">
        <v>0</v>
      </c>
      <c r="P1344">
        <v>17</v>
      </c>
      <c r="Q1344">
        <v>236891.17</v>
      </c>
    </row>
    <row r="1345" spans="1:17" x14ac:dyDescent="0.25">
      <c r="A1345" t="s">
        <v>1371</v>
      </c>
      <c r="B1345" t="s">
        <v>18</v>
      </c>
      <c r="C1345" t="s">
        <v>36</v>
      </c>
      <c r="D1345">
        <v>5</v>
      </c>
      <c r="E1345">
        <v>33</v>
      </c>
      <c r="F1345">
        <v>55.26</v>
      </c>
      <c r="G1345">
        <v>1355</v>
      </c>
      <c r="H1345">
        <v>19289</v>
      </c>
      <c r="I1345">
        <v>12</v>
      </c>
      <c r="J1345">
        <v>355</v>
      </c>
      <c r="K1345">
        <v>206.777168744173</v>
      </c>
      <c r="L1345">
        <v>9.4</v>
      </c>
      <c r="M1345">
        <v>9.6999999999999993</v>
      </c>
      <c r="N1345" t="s">
        <v>20</v>
      </c>
      <c r="O1345">
        <v>11</v>
      </c>
      <c r="P1345">
        <v>6</v>
      </c>
      <c r="Q1345">
        <v>425560.39</v>
      </c>
    </row>
    <row r="1346" spans="1:17" x14ac:dyDescent="0.25">
      <c r="A1346" t="s">
        <v>1372</v>
      </c>
      <c r="B1346" t="s">
        <v>33</v>
      </c>
      <c r="C1346" t="s">
        <v>19</v>
      </c>
      <c r="D1346">
        <v>3.3</v>
      </c>
      <c r="E1346">
        <v>51</v>
      </c>
      <c r="F1346">
        <v>66.28</v>
      </c>
      <c r="G1346">
        <v>2418</v>
      </c>
      <c r="H1346">
        <v>29440</v>
      </c>
      <c r="I1346">
        <v>18</v>
      </c>
      <c r="J1346">
        <v>802</v>
      </c>
      <c r="K1346">
        <v>60.5541138016237</v>
      </c>
      <c r="L1346">
        <v>1.2</v>
      </c>
      <c r="M1346">
        <v>9.8000000000000007</v>
      </c>
      <c r="N1346" t="s">
        <v>26</v>
      </c>
      <c r="O1346">
        <v>34</v>
      </c>
      <c r="P1346">
        <v>25</v>
      </c>
      <c r="Q1346">
        <v>774394.84</v>
      </c>
    </row>
    <row r="1347" spans="1:17" x14ac:dyDescent="0.25">
      <c r="A1347" t="s">
        <v>1373</v>
      </c>
      <c r="B1347" t="s">
        <v>18</v>
      </c>
      <c r="C1347" t="s">
        <v>30</v>
      </c>
      <c r="D1347">
        <v>4</v>
      </c>
      <c r="E1347">
        <v>38</v>
      </c>
      <c r="F1347">
        <v>40.119999999999997</v>
      </c>
      <c r="G1347">
        <v>1413</v>
      </c>
      <c r="H1347">
        <v>22386</v>
      </c>
      <c r="I1347">
        <v>7</v>
      </c>
      <c r="J1347">
        <v>305</v>
      </c>
      <c r="K1347">
        <v>96.880499533559203</v>
      </c>
      <c r="L1347">
        <v>1.1000000000000001</v>
      </c>
      <c r="M1347">
        <v>6.3</v>
      </c>
      <c r="N1347" t="s">
        <v>20</v>
      </c>
      <c r="O1347">
        <v>22</v>
      </c>
      <c r="P1347">
        <v>23</v>
      </c>
      <c r="Q1347">
        <v>350232.84</v>
      </c>
    </row>
    <row r="1348" spans="1:17" x14ac:dyDescent="0.25">
      <c r="A1348" t="s">
        <v>1374</v>
      </c>
      <c r="B1348" t="s">
        <v>33</v>
      </c>
      <c r="C1348" t="s">
        <v>30</v>
      </c>
      <c r="D1348">
        <v>4.5999999999999996</v>
      </c>
      <c r="E1348">
        <v>69</v>
      </c>
      <c r="F1348">
        <v>37.299999999999997</v>
      </c>
      <c r="G1348">
        <v>1199</v>
      </c>
      <c r="H1348">
        <v>13161</v>
      </c>
      <c r="I1348">
        <v>12</v>
      </c>
      <c r="J1348">
        <v>387</v>
      </c>
      <c r="K1348">
        <v>208.15760509809101</v>
      </c>
      <c r="L1348">
        <v>3</v>
      </c>
      <c r="M1348">
        <v>6</v>
      </c>
      <c r="N1348" t="s">
        <v>26</v>
      </c>
      <c r="O1348">
        <v>50</v>
      </c>
      <c r="P1348">
        <v>32</v>
      </c>
      <c r="Q1348">
        <v>586429.44999999995</v>
      </c>
    </row>
    <row r="1349" spans="1:17" x14ac:dyDescent="0.25">
      <c r="A1349" t="s">
        <v>1375</v>
      </c>
      <c r="B1349" t="s">
        <v>18</v>
      </c>
      <c r="C1349" t="s">
        <v>19</v>
      </c>
      <c r="D1349">
        <v>3.9</v>
      </c>
      <c r="E1349">
        <v>42</v>
      </c>
      <c r="F1349">
        <v>68.430000000000007</v>
      </c>
      <c r="G1349">
        <v>3884</v>
      </c>
      <c r="H1349">
        <v>40755</v>
      </c>
      <c r="I1349">
        <v>2</v>
      </c>
      <c r="J1349">
        <v>553</v>
      </c>
      <c r="K1349">
        <v>150.61932827232101</v>
      </c>
      <c r="L1349">
        <v>9.9</v>
      </c>
      <c r="M1349">
        <v>9.1</v>
      </c>
      <c r="N1349" t="s">
        <v>20</v>
      </c>
      <c r="O1349">
        <v>18</v>
      </c>
      <c r="P1349">
        <v>25</v>
      </c>
      <c r="Q1349">
        <v>652831.38</v>
      </c>
    </row>
    <row r="1350" spans="1:17" x14ac:dyDescent="0.25">
      <c r="A1350" t="s">
        <v>1376</v>
      </c>
      <c r="B1350" t="s">
        <v>22</v>
      </c>
      <c r="C1350" t="s">
        <v>25</v>
      </c>
      <c r="D1350">
        <v>3.9</v>
      </c>
      <c r="E1350">
        <v>83</v>
      </c>
      <c r="F1350">
        <v>53.73</v>
      </c>
      <c r="G1350">
        <v>7565</v>
      </c>
      <c r="H1350">
        <v>81556</v>
      </c>
      <c r="I1350">
        <v>16</v>
      </c>
      <c r="J1350">
        <v>262</v>
      </c>
      <c r="K1350">
        <v>131.27293179192199</v>
      </c>
      <c r="L1350">
        <v>1.7</v>
      </c>
      <c r="M1350">
        <v>1.1000000000000001</v>
      </c>
      <c r="N1350" t="s">
        <v>20</v>
      </c>
      <c r="O1350">
        <v>81</v>
      </c>
      <c r="P1350">
        <v>28</v>
      </c>
      <c r="Q1350">
        <v>1015856.08</v>
      </c>
    </row>
    <row r="1351" spans="1:17" x14ac:dyDescent="0.25">
      <c r="A1351" t="s">
        <v>1377</v>
      </c>
      <c r="B1351" t="s">
        <v>18</v>
      </c>
      <c r="C1351" t="s">
        <v>30</v>
      </c>
      <c r="D1351">
        <v>5</v>
      </c>
      <c r="E1351">
        <v>32</v>
      </c>
      <c r="F1351">
        <v>35.369999999999997</v>
      </c>
      <c r="G1351">
        <v>2894</v>
      </c>
      <c r="H1351">
        <v>32386</v>
      </c>
      <c r="I1351">
        <v>2</v>
      </c>
      <c r="J1351">
        <v>948</v>
      </c>
      <c r="K1351">
        <v>213.87366247804101</v>
      </c>
      <c r="L1351">
        <v>8.9</v>
      </c>
      <c r="M1351">
        <v>6.1</v>
      </c>
      <c r="N1351" t="s">
        <v>20</v>
      </c>
      <c r="O1351">
        <v>30</v>
      </c>
      <c r="P1351">
        <v>23</v>
      </c>
      <c r="Q1351">
        <v>267103.87</v>
      </c>
    </row>
    <row r="1352" spans="1:17" x14ac:dyDescent="0.25">
      <c r="A1352" t="s">
        <v>1378</v>
      </c>
      <c r="B1352" t="s">
        <v>22</v>
      </c>
      <c r="C1352" t="s">
        <v>36</v>
      </c>
      <c r="D1352">
        <v>3.9</v>
      </c>
      <c r="E1352">
        <v>87</v>
      </c>
      <c r="F1352">
        <v>56.56</v>
      </c>
      <c r="G1352">
        <v>2742</v>
      </c>
      <c r="H1352">
        <v>27749</v>
      </c>
      <c r="I1352">
        <v>8</v>
      </c>
      <c r="J1352">
        <v>346</v>
      </c>
      <c r="K1352">
        <v>266.600879198315</v>
      </c>
      <c r="L1352">
        <v>2.4</v>
      </c>
      <c r="M1352">
        <v>1.2</v>
      </c>
      <c r="N1352" t="s">
        <v>20</v>
      </c>
      <c r="O1352">
        <v>71</v>
      </c>
      <c r="P1352">
        <v>45</v>
      </c>
      <c r="Q1352">
        <v>1100191.0900000001</v>
      </c>
    </row>
    <row r="1353" spans="1:17" x14ac:dyDescent="0.25">
      <c r="A1353" t="s">
        <v>1379</v>
      </c>
      <c r="B1353" t="s">
        <v>18</v>
      </c>
      <c r="C1353" t="s">
        <v>23</v>
      </c>
      <c r="D1353">
        <v>4.2</v>
      </c>
      <c r="E1353">
        <v>38</v>
      </c>
      <c r="F1353">
        <v>34.729999999999997</v>
      </c>
      <c r="G1353">
        <v>1330</v>
      </c>
      <c r="H1353">
        <v>12741</v>
      </c>
      <c r="I1353">
        <v>1</v>
      </c>
      <c r="J1353">
        <v>269</v>
      </c>
      <c r="K1353">
        <v>219.64777481899401</v>
      </c>
      <c r="L1353">
        <v>2</v>
      </c>
      <c r="M1353">
        <v>9.6999999999999993</v>
      </c>
      <c r="N1353" t="s">
        <v>20</v>
      </c>
      <c r="O1353">
        <v>34</v>
      </c>
      <c r="P1353">
        <v>11</v>
      </c>
      <c r="Q1353">
        <v>300605.96000000002</v>
      </c>
    </row>
    <row r="1354" spans="1:17" x14ac:dyDescent="0.25">
      <c r="A1354" t="s">
        <v>1380</v>
      </c>
      <c r="B1354" t="s">
        <v>22</v>
      </c>
      <c r="C1354" t="s">
        <v>41</v>
      </c>
      <c r="D1354">
        <v>3.1</v>
      </c>
      <c r="E1354">
        <v>84</v>
      </c>
      <c r="F1354">
        <v>38.729999999999997</v>
      </c>
      <c r="G1354">
        <v>5756</v>
      </c>
      <c r="H1354">
        <v>62746</v>
      </c>
      <c r="I1354">
        <v>14</v>
      </c>
      <c r="J1354">
        <v>589</v>
      </c>
      <c r="K1354">
        <v>165.86011015169399</v>
      </c>
      <c r="L1354">
        <v>8</v>
      </c>
      <c r="M1354">
        <v>3.9</v>
      </c>
      <c r="N1354" t="s">
        <v>20</v>
      </c>
      <c r="O1354">
        <v>47</v>
      </c>
      <c r="P1354">
        <v>25</v>
      </c>
      <c r="Q1354">
        <v>748164.94</v>
      </c>
    </row>
    <row r="1355" spans="1:17" x14ac:dyDescent="0.25">
      <c r="A1355" t="s">
        <v>1381</v>
      </c>
      <c r="B1355" t="s">
        <v>18</v>
      </c>
      <c r="C1355" t="s">
        <v>25</v>
      </c>
      <c r="D1355">
        <v>4.7</v>
      </c>
      <c r="E1355">
        <v>39</v>
      </c>
      <c r="F1355">
        <v>52.69</v>
      </c>
      <c r="G1355">
        <v>1284</v>
      </c>
      <c r="H1355">
        <v>22094</v>
      </c>
      <c r="I1355">
        <v>10</v>
      </c>
      <c r="J1355">
        <v>977</v>
      </c>
      <c r="K1355">
        <v>214.71595776965199</v>
      </c>
      <c r="L1355">
        <v>8.6</v>
      </c>
      <c r="M1355">
        <v>5.7</v>
      </c>
      <c r="N1355" t="s">
        <v>20</v>
      </c>
      <c r="O1355">
        <v>35</v>
      </c>
      <c r="P1355">
        <v>24</v>
      </c>
      <c r="Q1355">
        <v>475268.7</v>
      </c>
    </row>
    <row r="1356" spans="1:17" x14ac:dyDescent="0.25">
      <c r="A1356" t="s">
        <v>1382</v>
      </c>
      <c r="B1356" t="s">
        <v>22</v>
      </c>
      <c r="C1356" t="s">
        <v>30</v>
      </c>
      <c r="D1356">
        <v>4.3</v>
      </c>
      <c r="E1356">
        <v>86</v>
      </c>
      <c r="F1356">
        <v>33.200000000000003</v>
      </c>
      <c r="G1356">
        <v>6674</v>
      </c>
      <c r="H1356">
        <v>68107</v>
      </c>
      <c r="I1356">
        <v>13</v>
      </c>
      <c r="J1356">
        <v>472</v>
      </c>
      <c r="K1356">
        <v>223.913053935351</v>
      </c>
      <c r="L1356">
        <v>8.1</v>
      </c>
      <c r="M1356">
        <v>4.8</v>
      </c>
      <c r="N1356" t="s">
        <v>20</v>
      </c>
      <c r="O1356">
        <v>48</v>
      </c>
      <c r="P1356">
        <v>14</v>
      </c>
      <c r="Q1356">
        <v>661157.55000000005</v>
      </c>
    </row>
    <row r="1357" spans="1:17" x14ac:dyDescent="0.25">
      <c r="A1357" t="s">
        <v>1383</v>
      </c>
      <c r="B1357" t="s">
        <v>33</v>
      </c>
      <c r="C1357" t="s">
        <v>23</v>
      </c>
      <c r="D1357">
        <v>3.8</v>
      </c>
      <c r="E1357">
        <v>62</v>
      </c>
      <c r="F1357">
        <v>30.5</v>
      </c>
      <c r="G1357">
        <v>2315</v>
      </c>
      <c r="H1357">
        <v>29781</v>
      </c>
      <c r="I1357">
        <v>10</v>
      </c>
      <c r="J1357">
        <v>777</v>
      </c>
      <c r="K1357">
        <v>243.76265505804699</v>
      </c>
      <c r="L1357">
        <v>3.2</v>
      </c>
      <c r="M1357">
        <v>9</v>
      </c>
      <c r="N1357" t="s">
        <v>26</v>
      </c>
      <c r="O1357">
        <v>27</v>
      </c>
      <c r="P1357">
        <v>42</v>
      </c>
      <c r="Q1357">
        <v>438849.05</v>
      </c>
    </row>
    <row r="1358" spans="1:17" x14ac:dyDescent="0.25">
      <c r="A1358" t="s">
        <v>1384</v>
      </c>
      <c r="B1358" t="s">
        <v>33</v>
      </c>
      <c r="C1358" t="s">
        <v>41</v>
      </c>
      <c r="D1358">
        <v>3</v>
      </c>
      <c r="E1358">
        <v>50</v>
      </c>
      <c r="F1358">
        <v>43.98</v>
      </c>
      <c r="G1358">
        <v>875</v>
      </c>
      <c r="H1358">
        <v>14088</v>
      </c>
      <c r="I1358">
        <v>13</v>
      </c>
      <c r="J1358">
        <v>807</v>
      </c>
      <c r="K1358">
        <v>126.76209592238401</v>
      </c>
      <c r="L1358">
        <v>8.9</v>
      </c>
      <c r="M1358">
        <v>10</v>
      </c>
      <c r="N1358" t="s">
        <v>20</v>
      </c>
      <c r="O1358">
        <v>35</v>
      </c>
      <c r="P1358">
        <v>30</v>
      </c>
      <c r="Q1358">
        <v>510520.6</v>
      </c>
    </row>
    <row r="1359" spans="1:17" x14ac:dyDescent="0.25">
      <c r="A1359" t="s">
        <v>1385</v>
      </c>
      <c r="B1359" t="s">
        <v>22</v>
      </c>
      <c r="C1359" t="s">
        <v>19</v>
      </c>
      <c r="D1359">
        <v>4.2</v>
      </c>
      <c r="E1359">
        <v>80</v>
      </c>
      <c r="F1359">
        <v>66.72</v>
      </c>
      <c r="G1359">
        <v>1780</v>
      </c>
      <c r="H1359">
        <v>23887</v>
      </c>
      <c r="I1359">
        <v>13</v>
      </c>
      <c r="J1359">
        <v>248</v>
      </c>
      <c r="K1359">
        <v>78.608424817107903</v>
      </c>
      <c r="L1359">
        <v>1.6</v>
      </c>
      <c r="M1359">
        <v>1.6</v>
      </c>
      <c r="N1359" t="s">
        <v>26</v>
      </c>
      <c r="O1359">
        <v>53</v>
      </c>
      <c r="P1359">
        <v>33</v>
      </c>
      <c r="Q1359">
        <v>1193632.67</v>
      </c>
    </row>
    <row r="1360" spans="1:17" x14ac:dyDescent="0.25">
      <c r="A1360" t="s">
        <v>1386</v>
      </c>
      <c r="B1360" t="s">
        <v>18</v>
      </c>
      <c r="C1360" t="s">
        <v>19</v>
      </c>
      <c r="D1360">
        <v>3</v>
      </c>
      <c r="E1360">
        <v>34</v>
      </c>
      <c r="F1360">
        <v>75.75</v>
      </c>
      <c r="G1360">
        <v>2570</v>
      </c>
      <c r="H1360">
        <v>28835</v>
      </c>
      <c r="I1360">
        <v>1</v>
      </c>
      <c r="J1360">
        <v>240</v>
      </c>
      <c r="K1360">
        <v>220.47001505314199</v>
      </c>
      <c r="L1360">
        <v>4.0999999999999996</v>
      </c>
      <c r="M1360">
        <v>7.6</v>
      </c>
      <c r="N1360" t="s">
        <v>26</v>
      </c>
      <c r="O1360">
        <v>4</v>
      </c>
      <c r="P1360">
        <v>7</v>
      </c>
      <c r="Q1360">
        <v>577494.5</v>
      </c>
    </row>
    <row r="1361" spans="1:17" x14ac:dyDescent="0.25">
      <c r="A1361" t="s">
        <v>1387</v>
      </c>
      <c r="B1361" t="s">
        <v>22</v>
      </c>
      <c r="C1361" t="s">
        <v>36</v>
      </c>
      <c r="D1361">
        <v>3</v>
      </c>
      <c r="E1361">
        <v>78</v>
      </c>
      <c r="F1361">
        <v>55.77</v>
      </c>
      <c r="G1361">
        <v>5945</v>
      </c>
      <c r="H1361">
        <v>64900</v>
      </c>
      <c r="I1361">
        <v>5</v>
      </c>
      <c r="J1361">
        <v>964</v>
      </c>
      <c r="K1361">
        <v>80.271193749789802</v>
      </c>
      <c r="L1361">
        <v>5.2</v>
      </c>
      <c r="M1361">
        <v>4.3</v>
      </c>
      <c r="N1361" t="s">
        <v>26</v>
      </c>
      <c r="O1361">
        <v>37</v>
      </c>
      <c r="P1361">
        <v>26</v>
      </c>
      <c r="Q1361">
        <v>980017.15</v>
      </c>
    </row>
    <row r="1362" spans="1:17" x14ac:dyDescent="0.25">
      <c r="A1362" t="s">
        <v>1388</v>
      </c>
      <c r="B1362" t="s">
        <v>18</v>
      </c>
      <c r="C1362" t="s">
        <v>41</v>
      </c>
      <c r="D1362">
        <v>4.2</v>
      </c>
      <c r="E1362">
        <v>36</v>
      </c>
      <c r="F1362">
        <v>40.869999999999997</v>
      </c>
      <c r="G1362">
        <v>3573</v>
      </c>
      <c r="H1362">
        <v>35230</v>
      </c>
      <c r="I1362">
        <v>16</v>
      </c>
      <c r="J1362">
        <v>178</v>
      </c>
      <c r="K1362">
        <v>165.50365552872501</v>
      </c>
      <c r="L1362">
        <v>1.6</v>
      </c>
      <c r="M1362">
        <v>2.2999999999999998</v>
      </c>
      <c r="N1362" t="s">
        <v>26</v>
      </c>
      <c r="O1362">
        <v>12</v>
      </c>
      <c r="P1362">
        <v>3</v>
      </c>
      <c r="Q1362">
        <v>348259.13</v>
      </c>
    </row>
    <row r="1363" spans="1:17" x14ac:dyDescent="0.25">
      <c r="A1363" t="s">
        <v>1389</v>
      </c>
      <c r="B1363" t="s">
        <v>33</v>
      </c>
      <c r="C1363" t="s">
        <v>19</v>
      </c>
      <c r="D1363">
        <v>3.4</v>
      </c>
      <c r="E1363">
        <v>56</v>
      </c>
      <c r="F1363">
        <v>75.08</v>
      </c>
      <c r="G1363">
        <v>1815</v>
      </c>
      <c r="H1363">
        <v>19378</v>
      </c>
      <c r="I1363">
        <v>6</v>
      </c>
      <c r="J1363">
        <v>210</v>
      </c>
      <c r="K1363">
        <v>107.675408265442</v>
      </c>
      <c r="L1363">
        <v>6.2</v>
      </c>
      <c r="M1363">
        <v>4.5999999999999996</v>
      </c>
      <c r="N1363" t="s">
        <v>26</v>
      </c>
      <c r="O1363">
        <v>14</v>
      </c>
      <c r="P1363">
        <v>11</v>
      </c>
      <c r="Q1363">
        <v>938169.52</v>
      </c>
    </row>
    <row r="1364" spans="1:17" x14ac:dyDescent="0.25">
      <c r="A1364" t="s">
        <v>1390</v>
      </c>
      <c r="B1364" t="s">
        <v>18</v>
      </c>
      <c r="C1364" t="s">
        <v>19</v>
      </c>
      <c r="D1364">
        <v>3.4</v>
      </c>
      <c r="E1364">
        <v>31</v>
      </c>
      <c r="F1364">
        <v>75.400000000000006</v>
      </c>
      <c r="G1364">
        <v>2999</v>
      </c>
      <c r="H1364">
        <v>33767</v>
      </c>
      <c r="I1364">
        <v>4</v>
      </c>
      <c r="J1364">
        <v>82</v>
      </c>
      <c r="K1364">
        <v>133.017760796875</v>
      </c>
      <c r="L1364">
        <v>6</v>
      </c>
      <c r="M1364">
        <v>10</v>
      </c>
      <c r="N1364" t="s">
        <v>26</v>
      </c>
      <c r="O1364">
        <v>3</v>
      </c>
      <c r="P1364">
        <v>30</v>
      </c>
      <c r="Q1364">
        <v>532729.65</v>
      </c>
    </row>
    <row r="1365" spans="1:17" x14ac:dyDescent="0.25">
      <c r="A1365" t="s">
        <v>1391</v>
      </c>
      <c r="B1365" t="s">
        <v>33</v>
      </c>
      <c r="C1365" t="s">
        <v>30</v>
      </c>
      <c r="D1365">
        <v>4.3</v>
      </c>
      <c r="E1365">
        <v>68</v>
      </c>
      <c r="F1365">
        <v>32.549999999999997</v>
      </c>
      <c r="G1365">
        <v>2151</v>
      </c>
      <c r="H1365">
        <v>26517</v>
      </c>
      <c r="I1365">
        <v>10</v>
      </c>
      <c r="J1365">
        <v>60</v>
      </c>
      <c r="K1365">
        <v>167.656151906406</v>
      </c>
      <c r="L1365">
        <v>9.9</v>
      </c>
      <c r="M1365">
        <v>4.2</v>
      </c>
      <c r="N1365" t="s">
        <v>26</v>
      </c>
      <c r="O1365">
        <v>54</v>
      </c>
      <c r="P1365">
        <v>19</v>
      </c>
      <c r="Q1365">
        <v>508833.1</v>
      </c>
    </row>
    <row r="1366" spans="1:17" x14ac:dyDescent="0.25">
      <c r="A1366" t="s">
        <v>1392</v>
      </c>
      <c r="B1366" t="s">
        <v>18</v>
      </c>
      <c r="C1366" t="s">
        <v>36</v>
      </c>
      <c r="D1366">
        <v>3.1</v>
      </c>
      <c r="E1366">
        <v>49</v>
      </c>
      <c r="F1366">
        <v>56.58</v>
      </c>
      <c r="G1366">
        <v>2830</v>
      </c>
      <c r="H1366">
        <v>28800</v>
      </c>
      <c r="I1366">
        <v>11</v>
      </c>
      <c r="J1366">
        <v>556</v>
      </c>
      <c r="K1366">
        <v>274.04415817863099</v>
      </c>
      <c r="L1366">
        <v>6.6</v>
      </c>
      <c r="M1366">
        <v>3.5</v>
      </c>
      <c r="N1366" t="s">
        <v>20</v>
      </c>
      <c r="O1366">
        <v>37</v>
      </c>
      <c r="P1366">
        <v>47</v>
      </c>
      <c r="Q1366">
        <v>634759.69999999995</v>
      </c>
    </row>
    <row r="1367" spans="1:17" x14ac:dyDescent="0.25">
      <c r="A1367" t="s">
        <v>1393</v>
      </c>
      <c r="B1367" t="s">
        <v>18</v>
      </c>
      <c r="C1367" t="s">
        <v>23</v>
      </c>
      <c r="D1367">
        <v>3.6</v>
      </c>
      <c r="E1367">
        <v>47</v>
      </c>
      <c r="F1367">
        <v>32.97</v>
      </c>
      <c r="G1367">
        <v>3097</v>
      </c>
      <c r="H1367">
        <v>32728</v>
      </c>
      <c r="I1367">
        <v>2</v>
      </c>
      <c r="J1367">
        <v>493</v>
      </c>
      <c r="K1367">
        <v>220.10592461787499</v>
      </c>
      <c r="L1367">
        <v>4.5999999999999996</v>
      </c>
      <c r="M1367">
        <v>8.6</v>
      </c>
      <c r="N1367" t="s">
        <v>26</v>
      </c>
      <c r="O1367">
        <v>30</v>
      </c>
      <c r="P1367">
        <v>16</v>
      </c>
      <c r="Q1367">
        <v>356744.73</v>
      </c>
    </row>
    <row r="1368" spans="1:17" x14ac:dyDescent="0.25">
      <c r="A1368" t="s">
        <v>1394</v>
      </c>
      <c r="B1368" t="s">
        <v>18</v>
      </c>
      <c r="C1368" t="s">
        <v>19</v>
      </c>
      <c r="D1368">
        <v>3.3</v>
      </c>
      <c r="E1368">
        <v>39</v>
      </c>
      <c r="F1368">
        <v>65.459999999999994</v>
      </c>
      <c r="G1368">
        <v>3278</v>
      </c>
      <c r="H1368">
        <v>39074</v>
      </c>
      <c r="I1368">
        <v>9</v>
      </c>
      <c r="J1368">
        <v>264</v>
      </c>
      <c r="K1368">
        <v>92.909173650684593</v>
      </c>
      <c r="L1368">
        <v>8.1</v>
      </c>
      <c r="M1368">
        <v>8.8000000000000007</v>
      </c>
      <c r="N1368" t="s">
        <v>26</v>
      </c>
      <c r="O1368">
        <v>29</v>
      </c>
      <c r="P1368">
        <v>30</v>
      </c>
      <c r="Q1368">
        <v>587804.69999999995</v>
      </c>
    </row>
    <row r="1369" spans="1:17" x14ac:dyDescent="0.25">
      <c r="A1369" t="s">
        <v>1395</v>
      </c>
      <c r="B1369" t="s">
        <v>22</v>
      </c>
      <c r="C1369" t="s">
        <v>25</v>
      </c>
      <c r="D1369">
        <v>4.2</v>
      </c>
      <c r="E1369">
        <v>74</v>
      </c>
      <c r="F1369">
        <v>50.34</v>
      </c>
      <c r="G1369">
        <v>5426</v>
      </c>
      <c r="H1369">
        <v>54480</v>
      </c>
      <c r="I1369">
        <v>14</v>
      </c>
      <c r="J1369">
        <v>803</v>
      </c>
      <c r="K1369">
        <v>269.86185798237699</v>
      </c>
      <c r="L1369">
        <v>4</v>
      </c>
      <c r="M1369">
        <v>4</v>
      </c>
      <c r="N1369" t="s">
        <v>26</v>
      </c>
      <c r="O1369">
        <v>65</v>
      </c>
      <c r="P1369">
        <v>31</v>
      </c>
      <c r="Q1369">
        <v>851111.68</v>
      </c>
    </row>
    <row r="1370" spans="1:17" x14ac:dyDescent="0.25">
      <c r="A1370" t="s">
        <v>1396</v>
      </c>
      <c r="B1370" t="s">
        <v>22</v>
      </c>
      <c r="C1370" t="s">
        <v>25</v>
      </c>
      <c r="D1370">
        <v>4.3</v>
      </c>
      <c r="E1370">
        <v>85</v>
      </c>
      <c r="F1370">
        <v>53.76</v>
      </c>
      <c r="G1370">
        <v>6506</v>
      </c>
      <c r="H1370">
        <v>65909</v>
      </c>
      <c r="I1370">
        <v>2</v>
      </c>
      <c r="J1370">
        <v>542</v>
      </c>
      <c r="K1370">
        <v>175.13575120722101</v>
      </c>
      <c r="L1370">
        <v>5.8</v>
      </c>
      <c r="M1370">
        <v>3.7</v>
      </c>
      <c r="N1370" t="s">
        <v>26</v>
      </c>
      <c r="O1370">
        <v>70</v>
      </c>
      <c r="P1370">
        <v>65</v>
      </c>
      <c r="Q1370">
        <v>1028888.45</v>
      </c>
    </row>
    <row r="1371" spans="1:17" x14ac:dyDescent="0.25">
      <c r="A1371" t="s">
        <v>1397</v>
      </c>
      <c r="B1371" t="s">
        <v>33</v>
      </c>
      <c r="C1371" t="s">
        <v>23</v>
      </c>
      <c r="D1371">
        <v>4.4000000000000004</v>
      </c>
      <c r="E1371">
        <v>54</v>
      </c>
      <c r="F1371">
        <v>31.16</v>
      </c>
      <c r="G1371">
        <v>2612</v>
      </c>
      <c r="H1371">
        <v>33485</v>
      </c>
      <c r="I1371">
        <v>5</v>
      </c>
      <c r="J1371">
        <v>845</v>
      </c>
      <c r="K1371">
        <v>101.06349648804201</v>
      </c>
      <c r="L1371">
        <v>1.5</v>
      </c>
      <c r="M1371">
        <v>6.8</v>
      </c>
      <c r="N1371" t="s">
        <v>20</v>
      </c>
      <c r="O1371">
        <v>8</v>
      </c>
      <c r="P1371">
        <v>27</v>
      </c>
      <c r="Q1371">
        <v>386021.01</v>
      </c>
    </row>
    <row r="1372" spans="1:17" x14ac:dyDescent="0.25">
      <c r="A1372" t="s">
        <v>1398</v>
      </c>
      <c r="B1372" t="s">
        <v>33</v>
      </c>
      <c r="C1372" t="s">
        <v>41</v>
      </c>
      <c r="D1372">
        <v>3.5</v>
      </c>
      <c r="E1372">
        <v>64</v>
      </c>
      <c r="F1372">
        <v>37.07</v>
      </c>
      <c r="G1372">
        <v>2472</v>
      </c>
      <c r="H1372">
        <v>30122</v>
      </c>
      <c r="I1372">
        <v>12</v>
      </c>
      <c r="J1372">
        <v>807</v>
      </c>
      <c r="K1372">
        <v>181.859542499876</v>
      </c>
      <c r="L1372">
        <v>3.9</v>
      </c>
      <c r="M1372">
        <v>2.8</v>
      </c>
      <c r="N1372" t="s">
        <v>26</v>
      </c>
      <c r="O1372">
        <v>28</v>
      </c>
      <c r="P1372">
        <v>20</v>
      </c>
      <c r="Q1372">
        <v>543530.57999999996</v>
      </c>
    </row>
    <row r="1373" spans="1:17" x14ac:dyDescent="0.25">
      <c r="A1373" t="s">
        <v>1399</v>
      </c>
      <c r="B1373" t="s">
        <v>22</v>
      </c>
      <c r="C1373" t="s">
        <v>36</v>
      </c>
      <c r="D1373">
        <v>3.2</v>
      </c>
      <c r="E1373">
        <v>85</v>
      </c>
      <c r="F1373">
        <v>60.36</v>
      </c>
      <c r="G1373">
        <v>1825</v>
      </c>
      <c r="H1373">
        <v>17327</v>
      </c>
      <c r="I1373">
        <v>1</v>
      </c>
      <c r="J1373">
        <v>239</v>
      </c>
      <c r="K1373">
        <v>97.731418239446299</v>
      </c>
      <c r="L1373">
        <v>5.8</v>
      </c>
      <c r="M1373">
        <v>5.4</v>
      </c>
      <c r="N1373" t="s">
        <v>26</v>
      </c>
      <c r="O1373">
        <v>29</v>
      </c>
      <c r="P1373">
        <v>49</v>
      </c>
      <c r="Q1373">
        <v>1138991.33</v>
      </c>
    </row>
    <row r="1374" spans="1:17" x14ac:dyDescent="0.25">
      <c r="A1374" t="s">
        <v>1400</v>
      </c>
      <c r="B1374" t="s">
        <v>33</v>
      </c>
      <c r="C1374" t="s">
        <v>30</v>
      </c>
      <c r="D1374">
        <v>3.2</v>
      </c>
      <c r="E1374">
        <v>53</v>
      </c>
      <c r="F1374">
        <v>40.130000000000003</v>
      </c>
      <c r="G1374">
        <v>1247</v>
      </c>
      <c r="H1374">
        <v>17679</v>
      </c>
      <c r="I1374">
        <v>19</v>
      </c>
      <c r="J1374">
        <v>864</v>
      </c>
      <c r="K1374">
        <v>141.83127554518899</v>
      </c>
      <c r="L1374">
        <v>7.3</v>
      </c>
      <c r="M1374">
        <v>2.2999999999999998</v>
      </c>
      <c r="N1374" t="s">
        <v>26</v>
      </c>
      <c r="O1374">
        <v>18</v>
      </c>
      <c r="P1374">
        <v>12</v>
      </c>
      <c r="Q1374">
        <v>495275.26</v>
      </c>
    </row>
    <row r="1375" spans="1:17" x14ac:dyDescent="0.25">
      <c r="A1375" t="s">
        <v>1401</v>
      </c>
      <c r="B1375" t="s">
        <v>22</v>
      </c>
      <c r="C1375" t="s">
        <v>25</v>
      </c>
      <c r="D1375">
        <v>3.9</v>
      </c>
      <c r="E1375">
        <v>83</v>
      </c>
      <c r="F1375">
        <v>51.79</v>
      </c>
      <c r="G1375">
        <v>6543</v>
      </c>
      <c r="H1375">
        <v>67410</v>
      </c>
      <c r="I1375">
        <v>12</v>
      </c>
      <c r="J1375">
        <v>450</v>
      </c>
      <c r="K1375">
        <v>251.38096334624501</v>
      </c>
      <c r="L1375">
        <v>1.9</v>
      </c>
      <c r="M1375">
        <v>3.7</v>
      </c>
      <c r="N1375" t="s">
        <v>20</v>
      </c>
      <c r="O1375">
        <v>21</v>
      </c>
      <c r="P1375">
        <v>26</v>
      </c>
      <c r="Q1375">
        <v>972705.96</v>
      </c>
    </row>
    <row r="1376" spans="1:17" x14ac:dyDescent="0.25">
      <c r="A1376" t="s">
        <v>1402</v>
      </c>
      <c r="B1376" t="s">
        <v>18</v>
      </c>
      <c r="C1376" t="s">
        <v>25</v>
      </c>
      <c r="D1376">
        <v>4.9000000000000004</v>
      </c>
      <c r="E1376">
        <v>46</v>
      </c>
      <c r="F1376">
        <v>52.94</v>
      </c>
      <c r="G1376">
        <v>2870</v>
      </c>
      <c r="H1376">
        <v>32134</v>
      </c>
      <c r="I1376">
        <v>12</v>
      </c>
      <c r="J1376">
        <v>891</v>
      </c>
      <c r="K1376">
        <v>214.65388575163601</v>
      </c>
      <c r="L1376">
        <v>8.1999999999999993</v>
      </c>
      <c r="M1376">
        <v>3.7</v>
      </c>
      <c r="N1376" t="s">
        <v>20</v>
      </c>
      <c r="O1376">
        <v>35</v>
      </c>
      <c r="P1376">
        <v>25</v>
      </c>
      <c r="Q1376">
        <v>562137.66</v>
      </c>
    </row>
    <row r="1377" spans="1:17" x14ac:dyDescent="0.25">
      <c r="A1377" t="s">
        <v>1403</v>
      </c>
      <c r="B1377" t="s">
        <v>33</v>
      </c>
      <c r="C1377" t="s">
        <v>23</v>
      </c>
      <c r="D1377">
        <v>3.4</v>
      </c>
      <c r="E1377">
        <v>66</v>
      </c>
      <c r="F1377">
        <v>28.7</v>
      </c>
      <c r="G1377">
        <v>2001</v>
      </c>
      <c r="H1377">
        <v>26201</v>
      </c>
      <c r="I1377">
        <v>5</v>
      </c>
      <c r="J1377">
        <v>633</v>
      </c>
      <c r="K1377">
        <v>169.485486593346</v>
      </c>
      <c r="L1377">
        <v>9.1</v>
      </c>
      <c r="M1377">
        <v>7.3</v>
      </c>
      <c r="N1377" t="s">
        <v>26</v>
      </c>
      <c r="O1377">
        <v>52</v>
      </c>
      <c r="P1377">
        <v>52</v>
      </c>
      <c r="Q1377">
        <v>436592.15</v>
      </c>
    </row>
    <row r="1378" spans="1:17" x14ac:dyDescent="0.25">
      <c r="A1378" t="s">
        <v>1404</v>
      </c>
      <c r="B1378" t="s">
        <v>33</v>
      </c>
      <c r="C1378" t="s">
        <v>41</v>
      </c>
      <c r="D1378">
        <v>3.5</v>
      </c>
      <c r="E1378">
        <v>70</v>
      </c>
      <c r="F1378">
        <v>37.07</v>
      </c>
      <c r="G1378">
        <v>1234</v>
      </c>
      <c r="H1378">
        <v>20352</v>
      </c>
      <c r="I1378">
        <v>2</v>
      </c>
      <c r="J1378">
        <v>294</v>
      </c>
      <c r="K1378">
        <v>106.60983532729099</v>
      </c>
      <c r="L1378">
        <v>3.5</v>
      </c>
      <c r="M1378">
        <v>3.5</v>
      </c>
      <c r="N1378" t="s">
        <v>26</v>
      </c>
      <c r="O1378">
        <v>56</v>
      </c>
      <c r="P1378">
        <v>33</v>
      </c>
      <c r="Q1378">
        <v>580538.93000000005</v>
      </c>
    </row>
    <row r="1379" spans="1:17" x14ac:dyDescent="0.25">
      <c r="A1379" t="s">
        <v>1405</v>
      </c>
      <c r="B1379" t="s">
        <v>22</v>
      </c>
      <c r="C1379" t="s">
        <v>41</v>
      </c>
      <c r="D1379">
        <v>3.2</v>
      </c>
      <c r="E1379">
        <v>85</v>
      </c>
      <c r="F1379">
        <v>37.81</v>
      </c>
      <c r="G1379">
        <v>3389</v>
      </c>
      <c r="H1379">
        <v>37426</v>
      </c>
      <c r="I1379">
        <v>14</v>
      </c>
      <c r="J1379">
        <v>442</v>
      </c>
      <c r="K1379">
        <v>120.542352898792</v>
      </c>
      <c r="L1379">
        <v>7.9</v>
      </c>
      <c r="M1379">
        <v>9.1</v>
      </c>
      <c r="N1379" t="s">
        <v>26</v>
      </c>
      <c r="O1379">
        <v>2</v>
      </c>
      <c r="P1379">
        <v>81</v>
      </c>
      <c r="Q1379">
        <v>737310.18</v>
      </c>
    </row>
    <row r="1380" spans="1:17" x14ac:dyDescent="0.25">
      <c r="A1380" t="s">
        <v>1406</v>
      </c>
      <c r="B1380" t="s">
        <v>33</v>
      </c>
      <c r="C1380" t="s">
        <v>23</v>
      </c>
      <c r="D1380">
        <v>4.2</v>
      </c>
      <c r="E1380">
        <v>58</v>
      </c>
      <c r="F1380">
        <v>30.86</v>
      </c>
      <c r="G1380">
        <v>1831</v>
      </c>
      <c r="H1380">
        <v>20613</v>
      </c>
      <c r="I1380">
        <v>17</v>
      </c>
      <c r="J1380">
        <v>132</v>
      </c>
      <c r="K1380">
        <v>294.55910236244802</v>
      </c>
      <c r="L1380">
        <v>2.6</v>
      </c>
      <c r="M1380">
        <v>9.8000000000000007</v>
      </c>
      <c r="N1380" t="s">
        <v>20</v>
      </c>
      <c r="O1380">
        <v>56</v>
      </c>
      <c r="P1380">
        <v>48</v>
      </c>
      <c r="Q1380">
        <v>422434.31</v>
      </c>
    </row>
    <row r="1381" spans="1:17" x14ac:dyDescent="0.25">
      <c r="A1381" t="s">
        <v>1407</v>
      </c>
      <c r="B1381" t="s">
        <v>33</v>
      </c>
      <c r="C1381" t="s">
        <v>25</v>
      </c>
      <c r="D1381">
        <v>4.4000000000000004</v>
      </c>
      <c r="E1381">
        <v>51</v>
      </c>
      <c r="F1381">
        <v>48.08</v>
      </c>
      <c r="G1381">
        <v>3237</v>
      </c>
      <c r="H1381">
        <v>34606</v>
      </c>
      <c r="I1381">
        <v>15</v>
      </c>
      <c r="J1381">
        <v>163</v>
      </c>
      <c r="K1381">
        <v>135.73419075166299</v>
      </c>
      <c r="L1381">
        <v>5.7</v>
      </c>
      <c r="M1381">
        <v>1.7</v>
      </c>
      <c r="N1381" t="s">
        <v>20</v>
      </c>
      <c r="O1381">
        <v>29</v>
      </c>
      <c r="P1381">
        <v>9</v>
      </c>
      <c r="Q1381">
        <v>564444.36</v>
      </c>
    </row>
    <row r="1382" spans="1:17" x14ac:dyDescent="0.25">
      <c r="A1382" t="s">
        <v>1408</v>
      </c>
      <c r="B1382" t="s">
        <v>18</v>
      </c>
      <c r="C1382" t="s">
        <v>36</v>
      </c>
      <c r="D1382">
        <v>4.3</v>
      </c>
      <c r="E1382">
        <v>40</v>
      </c>
      <c r="F1382">
        <v>60.96</v>
      </c>
      <c r="G1382">
        <v>2261</v>
      </c>
      <c r="H1382">
        <v>28223</v>
      </c>
      <c r="I1382">
        <v>17</v>
      </c>
      <c r="J1382">
        <v>825</v>
      </c>
      <c r="K1382">
        <v>204.03188766343499</v>
      </c>
      <c r="L1382">
        <v>8.1999999999999993</v>
      </c>
      <c r="M1382">
        <v>4.5999999999999996</v>
      </c>
      <c r="N1382" t="s">
        <v>26</v>
      </c>
      <c r="O1382">
        <v>36</v>
      </c>
      <c r="P1382">
        <v>18</v>
      </c>
      <c r="Q1382">
        <v>567154.09</v>
      </c>
    </row>
    <row r="1383" spans="1:17" x14ac:dyDescent="0.25">
      <c r="A1383" t="s">
        <v>1409</v>
      </c>
      <c r="B1383" t="s">
        <v>33</v>
      </c>
      <c r="C1383" t="s">
        <v>25</v>
      </c>
      <c r="D1383">
        <v>4.7</v>
      </c>
      <c r="E1383">
        <v>64</v>
      </c>
      <c r="F1383">
        <v>52.79</v>
      </c>
      <c r="G1383">
        <v>4522</v>
      </c>
      <c r="H1383">
        <v>47037</v>
      </c>
      <c r="I1383">
        <v>2</v>
      </c>
      <c r="J1383">
        <v>118</v>
      </c>
      <c r="K1383">
        <v>174.93704690177501</v>
      </c>
      <c r="L1383">
        <v>4.5</v>
      </c>
      <c r="M1383">
        <v>3.7</v>
      </c>
      <c r="N1383" t="s">
        <v>26</v>
      </c>
      <c r="O1383">
        <v>15</v>
      </c>
      <c r="P1383">
        <v>49</v>
      </c>
      <c r="Q1383">
        <v>758754.05</v>
      </c>
    </row>
    <row r="1384" spans="1:17" x14ac:dyDescent="0.25">
      <c r="A1384" t="s">
        <v>1410</v>
      </c>
      <c r="B1384" t="s">
        <v>18</v>
      </c>
      <c r="C1384" t="s">
        <v>41</v>
      </c>
      <c r="D1384">
        <v>4</v>
      </c>
      <c r="E1384">
        <v>32</v>
      </c>
      <c r="F1384">
        <v>43.08</v>
      </c>
      <c r="G1384">
        <v>2730</v>
      </c>
      <c r="H1384">
        <v>35626</v>
      </c>
      <c r="I1384">
        <v>8</v>
      </c>
      <c r="J1384">
        <v>383</v>
      </c>
      <c r="K1384">
        <v>55.776021905847003</v>
      </c>
      <c r="L1384">
        <v>1.2</v>
      </c>
      <c r="M1384">
        <v>4.2</v>
      </c>
      <c r="N1384" t="s">
        <v>20</v>
      </c>
      <c r="O1384">
        <v>18</v>
      </c>
      <c r="P1384">
        <v>22</v>
      </c>
      <c r="Q1384">
        <v>320970.14</v>
      </c>
    </row>
    <row r="1385" spans="1:17" x14ac:dyDescent="0.25">
      <c r="A1385" t="s">
        <v>1411</v>
      </c>
      <c r="B1385" t="s">
        <v>22</v>
      </c>
      <c r="C1385" t="s">
        <v>30</v>
      </c>
      <c r="D1385">
        <v>3.3</v>
      </c>
      <c r="E1385">
        <v>85</v>
      </c>
      <c r="F1385">
        <v>31.81</v>
      </c>
      <c r="G1385">
        <v>1915</v>
      </c>
      <c r="H1385">
        <v>20167</v>
      </c>
      <c r="I1385">
        <v>10</v>
      </c>
      <c r="J1385">
        <v>862</v>
      </c>
      <c r="K1385">
        <v>286.16869885127898</v>
      </c>
      <c r="L1385">
        <v>5.9</v>
      </c>
      <c r="M1385">
        <v>3.4</v>
      </c>
      <c r="N1385" t="s">
        <v>20</v>
      </c>
      <c r="O1385">
        <v>65</v>
      </c>
      <c r="P1385">
        <v>56</v>
      </c>
      <c r="Q1385">
        <v>616247.01</v>
      </c>
    </row>
    <row r="1386" spans="1:17" x14ac:dyDescent="0.25">
      <c r="A1386" t="s">
        <v>1412</v>
      </c>
      <c r="B1386" t="s">
        <v>33</v>
      </c>
      <c r="C1386" t="s">
        <v>25</v>
      </c>
      <c r="D1386">
        <v>3.6</v>
      </c>
      <c r="E1386">
        <v>70</v>
      </c>
      <c r="F1386">
        <v>53.25</v>
      </c>
      <c r="G1386">
        <v>2328</v>
      </c>
      <c r="H1386">
        <v>30006</v>
      </c>
      <c r="I1386">
        <v>3</v>
      </c>
      <c r="J1386">
        <v>210</v>
      </c>
      <c r="K1386">
        <v>71.982315474446395</v>
      </c>
      <c r="L1386">
        <v>8.6</v>
      </c>
      <c r="M1386">
        <v>4.4000000000000004</v>
      </c>
      <c r="N1386" t="s">
        <v>20</v>
      </c>
      <c r="O1386">
        <v>46</v>
      </c>
      <c r="P1386">
        <v>11</v>
      </c>
      <c r="Q1386">
        <v>834270.05</v>
      </c>
    </row>
    <row r="1387" spans="1:17" x14ac:dyDescent="0.25">
      <c r="A1387" t="s">
        <v>1413</v>
      </c>
      <c r="B1387" t="s">
        <v>18</v>
      </c>
      <c r="C1387" t="s">
        <v>36</v>
      </c>
      <c r="D1387">
        <v>4.3</v>
      </c>
      <c r="E1387">
        <v>48</v>
      </c>
      <c r="F1387">
        <v>62.4</v>
      </c>
      <c r="G1387">
        <v>2165</v>
      </c>
      <c r="H1387">
        <v>27364</v>
      </c>
      <c r="I1387">
        <v>11</v>
      </c>
      <c r="J1387">
        <v>156</v>
      </c>
      <c r="K1387">
        <v>214.67693602281099</v>
      </c>
      <c r="L1387">
        <v>2</v>
      </c>
      <c r="M1387">
        <v>2.2999999999999998</v>
      </c>
      <c r="N1387" t="s">
        <v>26</v>
      </c>
      <c r="O1387">
        <v>27</v>
      </c>
      <c r="P1387">
        <v>23</v>
      </c>
      <c r="Q1387">
        <v>677146.5</v>
      </c>
    </row>
    <row r="1388" spans="1:17" x14ac:dyDescent="0.25">
      <c r="A1388" t="s">
        <v>1414</v>
      </c>
      <c r="B1388" t="s">
        <v>22</v>
      </c>
      <c r="C1388" t="s">
        <v>19</v>
      </c>
      <c r="D1388">
        <v>4.2</v>
      </c>
      <c r="E1388">
        <v>75</v>
      </c>
      <c r="F1388">
        <v>65.13</v>
      </c>
      <c r="G1388">
        <v>6691</v>
      </c>
      <c r="H1388">
        <v>73551</v>
      </c>
      <c r="I1388">
        <v>9</v>
      </c>
      <c r="J1388">
        <v>855</v>
      </c>
      <c r="K1388">
        <v>252.756064022782</v>
      </c>
      <c r="L1388">
        <v>1.3</v>
      </c>
      <c r="M1388">
        <v>3.5</v>
      </c>
      <c r="N1388" t="s">
        <v>26</v>
      </c>
      <c r="O1388">
        <v>28</v>
      </c>
      <c r="P1388">
        <v>64</v>
      </c>
      <c r="Q1388">
        <v>1102576.26</v>
      </c>
    </row>
    <row r="1389" spans="1:17" x14ac:dyDescent="0.25">
      <c r="A1389" t="s">
        <v>1415</v>
      </c>
      <c r="B1389" t="s">
        <v>33</v>
      </c>
      <c r="C1389" t="s">
        <v>25</v>
      </c>
      <c r="D1389">
        <v>4.0999999999999996</v>
      </c>
      <c r="E1389">
        <v>63</v>
      </c>
      <c r="F1389">
        <v>45.65</v>
      </c>
      <c r="G1389">
        <v>3490</v>
      </c>
      <c r="H1389">
        <v>42381</v>
      </c>
      <c r="I1389">
        <v>15</v>
      </c>
      <c r="J1389">
        <v>496</v>
      </c>
      <c r="K1389">
        <v>237.18367321693</v>
      </c>
      <c r="L1389">
        <v>8.3000000000000007</v>
      </c>
      <c r="M1389">
        <v>7.7</v>
      </c>
      <c r="N1389" t="s">
        <v>26</v>
      </c>
      <c r="O1389">
        <v>26</v>
      </c>
      <c r="P1389">
        <v>8</v>
      </c>
      <c r="Q1389">
        <v>662731.19999999995</v>
      </c>
    </row>
    <row r="1390" spans="1:17" x14ac:dyDescent="0.25">
      <c r="A1390" t="s">
        <v>1416</v>
      </c>
      <c r="B1390" t="s">
        <v>22</v>
      </c>
      <c r="C1390" t="s">
        <v>23</v>
      </c>
      <c r="D1390">
        <v>4.4000000000000004</v>
      </c>
      <c r="E1390">
        <v>74</v>
      </c>
      <c r="F1390">
        <v>32.11</v>
      </c>
      <c r="G1390">
        <v>6605</v>
      </c>
      <c r="H1390">
        <v>68829</v>
      </c>
      <c r="I1390">
        <v>11</v>
      </c>
      <c r="J1390">
        <v>189</v>
      </c>
      <c r="K1390">
        <v>252.31257938930301</v>
      </c>
      <c r="L1390">
        <v>3.4</v>
      </c>
      <c r="M1390">
        <v>4.0999999999999996</v>
      </c>
      <c r="N1390" t="s">
        <v>26</v>
      </c>
      <c r="O1390">
        <v>44</v>
      </c>
      <c r="P1390">
        <v>44</v>
      </c>
      <c r="Q1390">
        <v>551677.29</v>
      </c>
    </row>
    <row r="1391" spans="1:17" x14ac:dyDescent="0.25">
      <c r="A1391" t="s">
        <v>1417</v>
      </c>
      <c r="B1391" t="s">
        <v>33</v>
      </c>
      <c r="C1391" t="s">
        <v>19</v>
      </c>
      <c r="D1391">
        <v>4.3</v>
      </c>
      <c r="E1391">
        <v>54</v>
      </c>
      <c r="F1391">
        <v>69.22</v>
      </c>
      <c r="G1391">
        <v>2861</v>
      </c>
      <c r="H1391">
        <v>29479</v>
      </c>
      <c r="I1391">
        <v>3</v>
      </c>
      <c r="J1391">
        <v>884</v>
      </c>
      <c r="K1391">
        <v>234.93000512517</v>
      </c>
      <c r="L1391">
        <v>4.3</v>
      </c>
      <c r="M1391">
        <v>2.9</v>
      </c>
      <c r="N1391" t="s">
        <v>26</v>
      </c>
      <c r="O1391">
        <v>5</v>
      </c>
      <c r="P1391">
        <v>27</v>
      </c>
      <c r="Q1391">
        <v>834944.21</v>
      </c>
    </row>
    <row r="1392" spans="1:17" x14ac:dyDescent="0.25">
      <c r="A1392" t="s">
        <v>1418</v>
      </c>
      <c r="B1392" t="s">
        <v>22</v>
      </c>
      <c r="C1392" t="s">
        <v>23</v>
      </c>
      <c r="D1392">
        <v>4.8</v>
      </c>
      <c r="E1392">
        <v>75</v>
      </c>
      <c r="F1392">
        <v>26.61</v>
      </c>
      <c r="G1392">
        <v>5747</v>
      </c>
      <c r="H1392">
        <v>61195</v>
      </c>
      <c r="I1392">
        <v>7</v>
      </c>
      <c r="J1392">
        <v>409</v>
      </c>
      <c r="K1392">
        <v>161.39304173925399</v>
      </c>
      <c r="L1392">
        <v>1.8</v>
      </c>
      <c r="M1392">
        <v>2</v>
      </c>
      <c r="N1392" t="s">
        <v>26</v>
      </c>
      <c r="O1392">
        <v>62</v>
      </c>
      <c r="P1392">
        <v>43</v>
      </c>
      <c r="Q1392">
        <v>461261.55</v>
      </c>
    </row>
    <row r="1393" spans="1:17" x14ac:dyDescent="0.25">
      <c r="A1393" t="s">
        <v>1419</v>
      </c>
      <c r="B1393" t="s">
        <v>22</v>
      </c>
      <c r="C1393" t="s">
        <v>23</v>
      </c>
      <c r="D1393">
        <v>4.2</v>
      </c>
      <c r="E1393">
        <v>87</v>
      </c>
      <c r="F1393">
        <v>25.49</v>
      </c>
      <c r="G1393">
        <v>2302</v>
      </c>
      <c r="H1393">
        <v>23707</v>
      </c>
      <c r="I1393">
        <v>7</v>
      </c>
      <c r="J1393">
        <v>974</v>
      </c>
      <c r="K1393">
        <v>274.06864801028701</v>
      </c>
      <c r="L1393">
        <v>1.9</v>
      </c>
      <c r="M1393">
        <v>4.0999999999999996</v>
      </c>
      <c r="N1393" t="s">
        <v>26</v>
      </c>
      <c r="O1393">
        <v>17</v>
      </c>
      <c r="P1393">
        <v>47</v>
      </c>
      <c r="Q1393">
        <v>503878.68</v>
      </c>
    </row>
    <row r="1394" spans="1:17" x14ac:dyDescent="0.25">
      <c r="A1394" t="s">
        <v>1420</v>
      </c>
      <c r="B1394" t="s">
        <v>18</v>
      </c>
      <c r="C1394" t="s">
        <v>23</v>
      </c>
      <c r="D1394">
        <v>4.5999999999999996</v>
      </c>
      <c r="E1394">
        <v>47</v>
      </c>
      <c r="F1394">
        <v>26.75</v>
      </c>
      <c r="G1394">
        <v>4189</v>
      </c>
      <c r="H1394">
        <v>50249</v>
      </c>
      <c r="I1394">
        <v>4</v>
      </c>
      <c r="J1394">
        <v>199</v>
      </c>
      <c r="K1394">
        <v>278.11027220201299</v>
      </c>
      <c r="L1394">
        <v>6.5</v>
      </c>
      <c r="M1394">
        <v>6.8</v>
      </c>
      <c r="N1394" t="s">
        <v>20</v>
      </c>
      <c r="O1394">
        <v>39</v>
      </c>
      <c r="P1394">
        <v>18</v>
      </c>
      <c r="Q1394">
        <v>296706.45</v>
      </c>
    </row>
    <row r="1395" spans="1:17" x14ac:dyDescent="0.25">
      <c r="A1395" t="s">
        <v>1421</v>
      </c>
      <c r="B1395" t="s">
        <v>22</v>
      </c>
      <c r="C1395" t="s">
        <v>25</v>
      </c>
      <c r="D1395">
        <v>3.5</v>
      </c>
      <c r="E1395">
        <v>88</v>
      </c>
      <c r="F1395">
        <v>55.53</v>
      </c>
      <c r="G1395">
        <v>6602</v>
      </c>
      <c r="H1395">
        <v>68343</v>
      </c>
      <c r="I1395">
        <v>6</v>
      </c>
      <c r="J1395">
        <v>979</v>
      </c>
      <c r="K1395">
        <v>159.23871947001399</v>
      </c>
      <c r="L1395">
        <v>6</v>
      </c>
      <c r="M1395">
        <v>3.3</v>
      </c>
      <c r="N1395" t="s">
        <v>20</v>
      </c>
      <c r="O1395">
        <v>68</v>
      </c>
      <c r="P1395">
        <v>85</v>
      </c>
      <c r="Q1395">
        <v>1104598.3999999999</v>
      </c>
    </row>
    <row r="1396" spans="1:17" x14ac:dyDescent="0.25">
      <c r="A1396" t="s">
        <v>1422</v>
      </c>
      <c r="B1396" t="s">
        <v>33</v>
      </c>
      <c r="C1396" t="s">
        <v>41</v>
      </c>
      <c r="D1396">
        <v>4.4000000000000004</v>
      </c>
      <c r="E1396">
        <v>51</v>
      </c>
      <c r="F1396">
        <v>43</v>
      </c>
      <c r="G1396">
        <v>2370</v>
      </c>
      <c r="H1396">
        <v>26604</v>
      </c>
      <c r="I1396">
        <v>19</v>
      </c>
      <c r="J1396">
        <v>887</v>
      </c>
      <c r="K1396">
        <v>171.194087411959</v>
      </c>
      <c r="L1396">
        <v>3.6</v>
      </c>
      <c r="M1396">
        <v>4.8</v>
      </c>
      <c r="N1396" t="s">
        <v>20</v>
      </c>
      <c r="O1396">
        <v>9</v>
      </c>
      <c r="P1396">
        <v>17</v>
      </c>
      <c r="Q1396">
        <v>511244.2</v>
      </c>
    </row>
    <row r="1397" spans="1:17" x14ac:dyDescent="0.25">
      <c r="A1397" t="s">
        <v>1423</v>
      </c>
      <c r="B1397" t="s">
        <v>33</v>
      </c>
      <c r="C1397" t="s">
        <v>19</v>
      </c>
      <c r="D1397">
        <v>4.8</v>
      </c>
      <c r="E1397">
        <v>66</v>
      </c>
      <c r="F1397">
        <v>70.8</v>
      </c>
      <c r="G1397">
        <v>3263</v>
      </c>
      <c r="H1397">
        <v>35052</v>
      </c>
      <c r="I1397">
        <v>14</v>
      </c>
      <c r="J1397">
        <v>148</v>
      </c>
      <c r="K1397">
        <v>171.41159923775999</v>
      </c>
      <c r="L1397">
        <v>5.0999999999999996</v>
      </c>
      <c r="M1397">
        <v>9.6</v>
      </c>
      <c r="N1397" t="s">
        <v>26</v>
      </c>
      <c r="O1397">
        <v>23</v>
      </c>
      <c r="P1397">
        <v>53</v>
      </c>
      <c r="Q1397">
        <v>1057017.1000000001</v>
      </c>
    </row>
    <row r="1398" spans="1:17" x14ac:dyDescent="0.25">
      <c r="A1398" t="s">
        <v>1424</v>
      </c>
      <c r="B1398" t="s">
        <v>18</v>
      </c>
      <c r="C1398" t="s">
        <v>36</v>
      </c>
      <c r="D1398">
        <v>3.8</v>
      </c>
      <c r="E1398">
        <v>30</v>
      </c>
      <c r="F1398">
        <v>65.36</v>
      </c>
      <c r="G1398">
        <v>2763</v>
      </c>
      <c r="H1398">
        <v>31949</v>
      </c>
      <c r="I1398">
        <v>4</v>
      </c>
      <c r="J1398">
        <v>216</v>
      </c>
      <c r="K1398">
        <v>119.725704825612</v>
      </c>
      <c r="L1398">
        <v>4.5</v>
      </c>
      <c r="M1398">
        <v>6</v>
      </c>
      <c r="N1398" t="s">
        <v>20</v>
      </c>
      <c r="O1398">
        <v>24</v>
      </c>
      <c r="P1398">
        <v>11</v>
      </c>
      <c r="Q1398">
        <v>447126.75</v>
      </c>
    </row>
    <row r="1399" spans="1:17" x14ac:dyDescent="0.25">
      <c r="A1399" t="s">
        <v>1425</v>
      </c>
      <c r="B1399" t="s">
        <v>33</v>
      </c>
      <c r="C1399" t="s">
        <v>41</v>
      </c>
      <c r="D1399">
        <v>4.5999999999999996</v>
      </c>
      <c r="E1399">
        <v>58</v>
      </c>
      <c r="F1399">
        <v>41.81</v>
      </c>
      <c r="G1399">
        <v>2879</v>
      </c>
      <c r="H1399">
        <v>35125</v>
      </c>
      <c r="I1399">
        <v>19</v>
      </c>
      <c r="J1399">
        <v>705</v>
      </c>
      <c r="K1399">
        <v>78.734156077746803</v>
      </c>
      <c r="L1399">
        <v>7.3</v>
      </c>
      <c r="M1399">
        <v>5.8</v>
      </c>
      <c r="N1399" t="s">
        <v>20</v>
      </c>
      <c r="O1399">
        <v>6</v>
      </c>
      <c r="P1399">
        <v>8</v>
      </c>
      <c r="Q1399">
        <v>564690.71</v>
      </c>
    </row>
    <row r="1400" spans="1:17" x14ac:dyDescent="0.25">
      <c r="A1400" t="s">
        <v>1426</v>
      </c>
      <c r="B1400" t="s">
        <v>33</v>
      </c>
      <c r="C1400" t="s">
        <v>25</v>
      </c>
      <c r="D1400">
        <v>4.4000000000000004</v>
      </c>
      <c r="E1400">
        <v>62</v>
      </c>
      <c r="F1400">
        <v>52.98</v>
      </c>
      <c r="G1400">
        <v>3742</v>
      </c>
      <c r="H1400">
        <v>37733</v>
      </c>
      <c r="I1400">
        <v>19</v>
      </c>
      <c r="J1400">
        <v>720</v>
      </c>
      <c r="K1400">
        <v>115.49488072683801</v>
      </c>
      <c r="L1400">
        <v>8.8000000000000007</v>
      </c>
      <c r="M1400">
        <v>4.7</v>
      </c>
      <c r="N1400" t="s">
        <v>26</v>
      </c>
      <c r="O1400">
        <v>32</v>
      </c>
      <c r="P1400">
        <v>35</v>
      </c>
      <c r="Q1400">
        <v>757601.75</v>
      </c>
    </row>
    <row r="1401" spans="1:17" x14ac:dyDescent="0.25">
      <c r="A1401" t="s">
        <v>1427</v>
      </c>
      <c r="B1401" t="s">
        <v>33</v>
      </c>
      <c r="C1401" t="s">
        <v>23</v>
      </c>
      <c r="D1401">
        <v>3.1</v>
      </c>
      <c r="E1401">
        <v>53</v>
      </c>
      <c r="F1401">
        <v>28.11</v>
      </c>
      <c r="G1401">
        <v>1466</v>
      </c>
      <c r="H1401">
        <v>17989</v>
      </c>
      <c r="I1401">
        <v>17</v>
      </c>
      <c r="J1401">
        <v>994</v>
      </c>
      <c r="K1401">
        <v>261.02595211491598</v>
      </c>
      <c r="L1401">
        <v>7.9</v>
      </c>
      <c r="M1401">
        <v>6</v>
      </c>
      <c r="N1401" t="s">
        <v>26</v>
      </c>
      <c r="O1401">
        <v>11</v>
      </c>
      <c r="P1401">
        <v>14</v>
      </c>
      <c r="Q1401">
        <v>356011.97</v>
      </c>
    </row>
    <row r="1402" spans="1:17" x14ac:dyDescent="0.25">
      <c r="A1402" t="s">
        <v>1428</v>
      </c>
      <c r="B1402" t="s">
        <v>22</v>
      </c>
      <c r="C1402" t="s">
        <v>36</v>
      </c>
      <c r="D1402">
        <v>4.2</v>
      </c>
      <c r="E1402">
        <v>74</v>
      </c>
      <c r="F1402">
        <v>61.48</v>
      </c>
      <c r="G1402">
        <v>1844</v>
      </c>
      <c r="H1402">
        <v>25879</v>
      </c>
      <c r="I1402">
        <v>19</v>
      </c>
      <c r="J1402">
        <v>861</v>
      </c>
      <c r="K1402">
        <v>185.764056967529</v>
      </c>
      <c r="L1402">
        <v>1</v>
      </c>
      <c r="M1402">
        <v>9.9</v>
      </c>
      <c r="N1402" t="s">
        <v>20</v>
      </c>
      <c r="O1402">
        <v>59</v>
      </c>
      <c r="P1402">
        <v>8</v>
      </c>
      <c r="Q1402">
        <v>1030695.99</v>
      </c>
    </row>
    <row r="1403" spans="1:17" x14ac:dyDescent="0.25">
      <c r="A1403" t="s">
        <v>1429</v>
      </c>
      <c r="B1403" t="s">
        <v>22</v>
      </c>
      <c r="C1403" t="s">
        <v>19</v>
      </c>
      <c r="D1403">
        <v>3.3</v>
      </c>
      <c r="E1403">
        <v>87</v>
      </c>
      <c r="F1403">
        <v>66.58</v>
      </c>
      <c r="G1403">
        <v>5414</v>
      </c>
      <c r="H1403">
        <v>61375</v>
      </c>
      <c r="I1403">
        <v>12</v>
      </c>
      <c r="J1403">
        <v>512</v>
      </c>
      <c r="K1403">
        <v>262.549537180117</v>
      </c>
      <c r="L1403">
        <v>1.9</v>
      </c>
      <c r="M1403">
        <v>3.3</v>
      </c>
      <c r="N1403" t="s">
        <v>26</v>
      </c>
      <c r="O1403">
        <v>56</v>
      </c>
      <c r="P1403">
        <v>8</v>
      </c>
      <c r="Q1403">
        <v>1299623.6100000001</v>
      </c>
    </row>
    <row r="1404" spans="1:17" x14ac:dyDescent="0.25">
      <c r="A1404" t="s">
        <v>1430</v>
      </c>
      <c r="B1404" t="s">
        <v>33</v>
      </c>
      <c r="C1404" t="s">
        <v>41</v>
      </c>
      <c r="D1404">
        <v>4.9000000000000004</v>
      </c>
      <c r="E1404">
        <v>59</v>
      </c>
      <c r="F1404">
        <v>39.450000000000003</v>
      </c>
      <c r="G1404">
        <v>1127</v>
      </c>
      <c r="H1404">
        <v>16371</v>
      </c>
      <c r="I1404">
        <v>17</v>
      </c>
      <c r="J1404">
        <v>863</v>
      </c>
      <c r="K1404">
        <v>236.29048437264601</v>
      </c>
      <c r="L1404">
        <v>4.9000000000000004</v>
      </c>
      <c r="M1404">
        <v>9.5</v>
      </c>
      <c r="N1404" t="s">
        <v>26</v>
      </c>
      <c r="O1404">
        <v>19</v>
      </c>
      <c r="P1404">
        <v>45</v>
      </c>
      <c r="Q1404">
        <v>540693.30000000005</v>
      </c>
    </row>
    <row r="1405" spans="1:17" x14ac:dyDescent="0.25">
      <c r="A1405" t="s">
        <v>1431</v>
      </c>
      <c r="B1405" t="s">
        <v>18</v>
      </c>
      <c r="C1405" t="s">
        <v>30</v>
      </c>
      <c r="D1405">
        <v>4.5999999999999996</v>
      </c>
      <c r="E1405">
        <v>33</v>
      </c>
      <c r="F1405">
        <v>30.37</v>
      </c>
      <c r="G1405">
        <v>1917</v>
      </c>
      <c r="H1405">
        <v>24167</v>
      </c>
      <c r="I1405">
        <v>15</v>
      </c>
      <c r="J1405">
        <v>946</v>
      </c>
      <c r="K1405">
        <v>137.15362864938399</v>
      </c>
      <c r="L1405">
        <v>8.6999999999999993</v>
      </c>
      <c r="M1405">
        <v>2.2999999999999998</v>
      </c>
      <c r="N1405" t="s">
        <v>26</v>
      </c>
      <c r="O1405">
        <v>14</v>
      </c>
      <c r="P1405">
        <v>30</v>
      </c>
      <c r="Q1405">
        <v>247296.12</v>
      </c>
    </row>
    <row r="1406" spans="1:17" x14ac:dyDescent="0.25">
      <c r="A1406" t="s">
        <v>1432</v>
      </c>
      <c r="B1406" t="s">
        <v>22</v>
      </c>
      <c r="C1406" t="s">
        <v>41</v>
      </c>
      <c r="D1406">
        <v>3.2</v>
      </c>
      <c r="E1406">
        <v>82</v>
      </c>
      <c r="F1406">
        <v>37.380000000000003</v>
      </c>
      <c r="G1406">
        <v>4970</v>
      </c>
      <c r="H1406">
        <v>54595</v>
      </c>
      <c r="I1406">
        <v>9</v>
      </c>
      <c r="J1406">
        <v>939</v>
      </c>
      <c r="K1406">
        <v>96.328125110890895</v>
      </c>
      <c r="L1406">
        <v>3.1</v>
      </c>
      <c r="M1406">
        <v>2</v>
      </c>
      <c r="N1406" t="s">
        <v>20</v>
      </c>
      <c r="O1406">
        <v>72</v>
      </c>
      <c r="P1406">
        <v>54</v>
      </c>
      <c r="Q1406">
        <v>699592.67</v>
      </c>
    </row>
    <row r="1407" spans="1:17" x14ac:dyDescent="0.25">
      <c r="A1407" t="s">
        <v>1433</v>
      </c>
      <c r="B1407" t="s">
        <v>18</v>
      </c>
      <c r="C1407" t="s">
        <v>36</v>
      </c>
      <c r="D1407">
        <v>3.2</v>
      </c>
      <c r="E1407">
        <v>42</v>
      </c>
      <c r="F1407">
        <v>55.82</v>
      </c>
      <c r="G1407">
        <v>913</v>
      </c>
      <c r="H1407">
        <v>7871</v>
      </c>
      <c r="I1407">
        <v>16</v>
      </c>
      <c r="J1407">
        <v>605</v>
      </c>
      <c r="K1407">
        <v>191.80495307794601</v>
      </c>
      <c r="L1407">
        <v>8.9</v>
      </c>
      <c r="M1407">
        <v>6.9</v>
      </c>
      <c r="N1407" t="s">
        <v>20</v>
      </c>
      <c r="O1407">
        <v>15</v>
      </c>
      <c r="P1407">
        <v>5</v>
      </c>
      <c r="Q1407">
        <v>541421.81000000006</v>
      </c>
    </row>
    <row r="1408" spans="1:17" x14ac:dyDescent="0.25">
      <c r="A1408" t="s">
        <v>1434</v>
      </c>
      <c r="B1408" t="s">
        <v>33</v>
      </c>
      <c r="C1408" t="s">
        <v>25</v>
      </c>
      <c r="D1408">
        <v>4.2</v>
      </c>
      <c r="E1408">
        <v>66</v>
      </c>
      <c r="F1408">
        <v>49.27</v>
      </c>
      <c r="G1408">
        <v>3358</v>
      </c>
      <c r="H1408">
        <v>37642</v>
      </c>
      <c r="I1408">
        <v>18</v>
      </c>
      <c r="J1408">
        <v>901</v>
      </c>
      <c r="K1408">
        <v>283.964176406891</v>
      </c>
      <c r="L1408">
        <v>2</v>
      </c>
      <c r="M1408">
        <v>3.3</v>
      </c>
      <c r="N1408" t="s">
        <v>26</v>
      </c>
      <c r="O1408">
        <v>61</v>
      </c>
      <c r="P1408">
        <v>57</v>
      </c>
      <c r="Q1408">
        <v>747333.54</v>
      </c>
    </row>
    <row r="1409" spans="1:17" x14ac:dyDescent="0.25">
      <c r="A1409" t="s">
        <v>1435</v>
      </c>
      <c r="B1409" t="s">
        <v>33</v>
      </c>
      <c r="C1409" t="s">
        <v>19</v>
      </c>
      <c r="D1409">
        <v>3.7</v>
      </c>
      <c r="E1409">
        <v>57</v>
      </c>
      <c r="F1409">
        <v>74.27</v>
      </c>
      <c r="G1409">
        <v>984</v>
      </c>
      <c r="H1409">
        <v>17938</v>
      </c>
      <c r="I1409">
        <v>18</v>
      </c>
      <c r="J1409">
        <v>648</v>
      </c>
      <c r="K1409">
        <v>259.85380169353402</v>
      </c>
      <c r="L1409">
        <v>1.7</v>
      </c>
      <c r="M1409">
        <v>5</v>
      </c>
      <c r="N1409" t="s">
        <v>20</v>
      </c>
      <c r="O1409">
        <v>22</v>
      </c>
      <c r="P1409">
        <v>49</v>
      </c>
      <c r="Q1409">
        <v>957404.48</v>
      </c>
    </row>
    <row r="1410" spans="1:17" x14ac:dyDescent="0.25">
      <c r="A1410" t="s">
        <v>1436</v>
      </c>
      <c r="B1410" t="s">
        <v>22</v>
      </c>
      <c r="C1410" t="s">
        <v>36</v>
      </c>
      <c r="D1410">
        <v>3.1</v>
      </c>
      <c r="E1410">
        <v>73</v>
      </c>
      <c r="F1410">
        <v>59.16</v>
      </c>
      <c r="G1410">
        <v>3168</v>
      </c>
      <c r="H1410">
        <v>38155</v>
      </c>
      <c r="I1410">
        <v>4</v>
      </c>
      <c r="J1410">
        <v>133</v>
      </c>
      <c r="K1410">
        <v>240.958873149244</v>
      </c>
      <c r="L1410">
        <v>9.1999999999999993</v>
      </c>
      <c r="M1410">
        <v>7.6</v>
      </c>
      <c r="N1410" t="s">
        <v>20</v>
      </c>
      <c r="O1410">
        <v>6</v>
      </c>
      <c r="P1410">
        <v>14</v>
      </c>
      <c r="Q1410">
        <v>966299.87</v>
      </c>
    </row>
    <row r="1411" spans="1:17" x14ac:dyDescent="0.25">
      <c r="A1411" t="s">
        <v>1437</v>
      </c>
      <c r="B1411" t="s">
        <v>33</v>
      </c>
      <c r="C1411" t="s">
        <v>23</v>
      </c>
      <c r="D1411">
        <v>4.0999999999999996</v>
      </c>
      <c r="E1411">
        <v>52</v>
      </c>
      <c r="F1411">
        <v>34.15</v>
      </c>
      <c r="G1411">
        <v>3546</v>
      </c>
      <c r="H1411">
        <v>42281</v>
      </c>
      <c r="I1411">
        <v>4</v>
      </c>
      <c r="J1411">
        <v>657</v>
      </c>
      <c r="K1411">
        <v>241.04352044774399</v>
      </c>
      <c r="L1411">
        <v>2.5</v>
      </c>
      <c r="M1411">
        <v>5.8</v>
      </c>
      <c r="N1411" t="s">
        <v>20</v>
      </c>
      <c r="O1411">
        <v>27</v>
      </c>
      <c r="P1411">
        <v>39</v>
      </c>
      <c r="Q1411">
        <v>408051.15</v>
      </c>
    </row>
    <row r="1412" spans="1:17" x14ac:dyDescent="0.25">
      <c r="A1412" t="s">
        <v>1438</v>
      </c>
      <c r="B1412" t="s">
        <v>22</v>
      </c>
      <c r="C1412" t="s">
        <v>19</v>
      </c>
      <c r="D1412">
        <v>3.8</v>
      </c>
      <c r="E1412">
        <v>80</v>
      </c>
      <c r="F1412">
        <v>72.22</v>
      </c>
      <c r="G1412">
        <v>2196</v>
      </c>
      <c r="H1412">
        <v>28940</v>
      </c>
      <c r="I1412">
        <v>1</v>
      </c>
      <c r="J1412">
        <v>351</v>
      </c>
      <c r="K1412">
        <v>181.938323850258</v>
      </c>
      <c r="L1412">
        <v>5.2</v>
      </c>
      <c r="M1412">
        <v>1.1000000000000001</v>
      </c>
      <c r="N1412" t="s">
        <v>26</v>
      </c>
      <c r="O1412">
        <v>62</v>
      </c>
      <c r="P1412">
        <v>9</v>
      </c>
      <c r="Q1412">
        <v>1280015.02</v>
      </c>
    </row>
    <row r="1413" spans="1:17" x14ac:dyDescent="0.25">
      <c r="A1413" t="s">
        <v>1439</v>
      </c>
      <c r="B1413" t="s">
        <v>33</v>
      </c>
      <c r="C1413" t="s">
        <v>41</v>
      </c>
      <c r="D1413">
        <v>3.2</v>
      </c>
      <c r="E1413">
        <v>61</v>
      </c>
      <c r="F1413">
        <v>40.6</v>
      </c>
      <c r="G1413">
        <v>1251</v>
      </c>
      <c r="H1413">
        <v>17319</v>
      </c>
      <c r="I1413">
        <v>5</v>
      </c>
      <c r="J1413">
        <v>289</v>
      </c>
      <c r="K1413">
        <v>92.381592190023397</v>
      </c>
      <c r="L1413">
        <v>3.9</v>
      </c>
      <c r="M1413">
        <v>3.8</v>
      </c>
      <c r="N1413" t="s">
        <v>20</v>
      </c>
      <c r="O1413">
        <v>9</v>
      </c>
      <c r="P1413">
        <v>0</v>
      </c>
      <c r="Q1413">
        <v>554911.25</v>
      </c>
    </row>
    <row r="1414" spans="1:17" x14ac:dyDescent="0.25">
      <c r="A1414" t="s">
        <v>1440</v>
      </c>
      <c r="B1414" t="s">
        <v>33</v>
      </c>
      <c r="C1414" t="s">
        <v>36</v>
      </c>
      <c r="D1414">
        <v>4.5999999999999996</v>
      </c>
      <c r="E1414">
        <v>58</v>
      </c>
      <c r="F1414">
        <v>57.61</v>
      </c>
      <c r="G1414">
        <v>4314</v>
      </c>
      <c r="H1414">
        <v>47474</v>
      </c>
      <c r="I1414">
        <v>12</v>
      </c>
      <c r="J1414">
        <v>266</v>
      </c>
      <c r="K1414">
        <v>121.38614011771</v>
      </c>
      <c r="L1414">
        <v>2.2999999999999998</v>
      </c>
      <c r="M1414">
        <v>1.6</v>
      </c>
      <c r="N1414" t="s">
        <v>20</v>
      </c>
      <c r="O1414">
        <v>14</v>
      </c>
      <c r="P1414">
        <v>7</v>
      </c>
      <c r="Q1414">
        <v>756298.73</v>
      </c>
    </row>
    <row r="1415" spans="1:17" x14ac:dyDescent="0.25">
      <c r="A1415" t="s">
        <v>1441</v>
      </c>
      <c r="B1415" t="s">
        <v>22</v>
      </c>
      <c r="C1415" t="s">
        <v>41</v>
      </c>
      <c r="D1415">
        <v>4.8</v>
      </c>
      <c r="E1415">
        <v>84</v>
      </c>
      <c r="F1415">
        <v>45.14</v>
      </c>
      <c r="G1415">
        <v>9024</v>
      </c>
      <c r="H1415">
        <v>94729</v>
      </c>
      <c r="I1415">
        <v>14</v>
      </c>
      <c r="J1415">
        <v>800</v>
      </c>
      <c r="K1415">
        <v>194.47320969579101</v>
      </c>
      <c r="L1415">
        <v>6.7</v>
      </c>
      <c r="M1415">
        <v>9.3000000000000007</v>
      </c>
      <c r="N1415" t="s">
        <v>20</v>
      </c>
      <c r="O1415">
        <v>57</v>
      </c>
      <c r="P1415">
        <v>23</v>
      </c>
      <c r="Q1415">
        <v>875879.09</v>
      </c>
    </row>
    <row r="1416" spans="1:17" x14ac:dyDescent="0.25">
      <c r="A1416" t="s">
        <v>1442</v>
      </c>
      <c r="B1416" t="s">
        <v>22</v>
      </c>
      <c r="C1416" t="s">
        <v>41</v>
      </c>
      <c r="D1416">
        <v>4.5</v>
      </c>
      <c r="E1416">
        <v>82</v>
      </c>
      <c r="F1416">
        <v>35.6</v>
      </c>
      <c r="G1416">
        <v>5804</v>
      </c>
      <c r="H1416">
        <v>66988</v>
      </c>
      <c r="I1416">
        <v>10</v>
      </c>
      <c r="J1416">
        <v>633</v>
      </c>
      <c r="K1416">
        <v>129.088356236778</v>
      </c>
      <c r="L1416">
        <v>9.6999999999999993</v>
      </c>
      <c r="M1416">
        <v>8.1999999999999993</v>
      </c>
      <c r="N1416" t="s">
        <v>20</v>
      </c>
      <c r="O1416">
        <v>6</v>
      </c>
      <c r="P1416">
        <v>63</v>
      </c>
      <c r="Q1416">
        <v>674032.6</v>
      </c>
    </row>
    <row r="1417" spans="1:17" x14ac:dyDescent="0.25">
      <c r="A1417" t="s">
        <v>1443</v>
      </c>
      <c r="B1417" t="s">
        <v>22</v>
      </c>
      <c r="C1417" t="s">
        <v>41</v>
      </c>
      <c r="D1417">
        <v>4.5999999999999996</v>
      </c>
      <c r="E1417">
        <v>74</v>
      </c>
      <c r="F1417">
        <v>42.58</v>
      </c>
      <c r="G1417">
        <v>4552</v>
      </c>
      <c r="H1417">
        <v>49216</v>
      </c>
      <c r="I1417">
        <v>18</v>
      </c>
      <c r="J1417">
        <v>230</v>
      </c>
      <c r="K1417">
        <v>245.391689756723</v>
      </c>
      <c r="L1417">
        <v>6.9</v>
      </c>
      <c r="M1417">
        <v>9.9</v>
      </c>
      <c r="N1417" t="s">
        <v>26</v>
      </c>
      <c r="O1417">
        <v>54</v>
      </c>
      <c r="P1417">
        <v>47</v>
      </c>
      <c r="Q1417">
        <v>730500.86</v>
      </c>
    </row>
    <row r="1418" spans="1:17" x14ac:dyDescent="0.25">
      <c r="A1418" t="s">
        <v>1444</v>
      </c>
      <c r="B1418" t="s">
        <v>33</v>
      </c>
      <c r="C1418" t="s">
        <v>25</v>
      </c>
      <c r="D1418">
        <v>3.4</v>
      </c>
      <c r="E1418">
        <v>54</v>
      </c>
      <c r="F1418">
        <v>51.83</v>
      </c>
      <c r="G1418">
        <v>2884</v>
      </c>
      <c r="H1418">
        <v>34391</v>
      </c>
      <c r="I1418">
        <v>10</v>
      </c>
      <c r="J1418">
        <v>466</v>
      </c>
      <c r="K1418">
        <v>143.30419028517201</v>
      </c>
      <c r="L1418">
        <v>4.2</v>
      </c>
      <c r="M1418">
        <v>9</v>
      </c>
      <c r="N1418" t="s">
        <v>26</v>
      </c>
      <c r="O1418">
        <v>21</v>
      </c>
      <c r="P1418">
        <v>35</v>
      </c>
      <c r="Q1418">
        <v>639421.61</v>
      </c>
    </row>
    <row r="1419" spans="1:17" x14ac:dyDescent="0.25">
      <c r="A1419" t="s">
        <v>1445</v>
      </c>
      <c r="B1419" t="s">
        <v>33</v>
      </c>
      <c r="C1419" t="s">
        <v>41</v>
      </c>
      <c r="D1419">
        <v>3.5</v>
      </c>
      <c r="E1419">
        <v>68</v>
      </c>
      <c r="F1419">
        <v>39.85</v>
      </c>
      <c r="G1419">
        <v>2285</v>
      </c>
      <c r="H1419">
        <v>26164</v>
      </c>
      <c r="I1419">
        <v>16</v>
      </c>
      <c r="J1419">
        <v>734</v>
      </c>
      <c r="K1419">
        <v>78.474119923050793</v>
      </c>
      <c r="L1419">
        <v>7.4</v>
      </c>
      <c r="M1419">
        <v>5.3</v>
      </c>
      <c r="N1419" t="s">
        <v>26</v>
      </c>
      <c r="O1419">
        <v>52</v>
      </c>
      <c r="P1419">
        <v>49</v>
      </c>
      <c r="Q1419">
        <v>626024.75</v>
      </c>
    </row>
    <row r="1420" spans="1:17" x14ac:dyDescent="0.25">
      <c r="A1420" t="s">
        <v>1446</v>
      </c>
      <c r="B1420" t="s">
        <v>18</v>
      </c>
      <c r="C1420" t="s">
        <v>23</v>
      </c>
      <c r="D1420">
        <v>3.4</v>
      </c>
      <c r="E1420">
        <v>40</v>
      </c>
      <c r="F1420">
        <v>27.64</v>
      </c>
      <c r="G1420">
        <v>2309</v>
      </c>
      <c r="H1420">
        <v>25270</v>
      </c>
      <c r="I1420">
        <v>6</v>
      </c>
      <c r="J1420">
        <v>241</v>
      </c>
      <c r="K1420">
        <v>245.63608825831801</v>
      </c>
      <c r="L1420">
        <v>2.2999999999999998</v>
      </c>
      <c r="M1420">
        <v>8.9</v>
      </c>
      <c r="N1420" t="s">
        <v>20</v>
      </c>
      <c r="O1420">
        <v>21</v>
      </c>
      <c r="P1420">
        <v>2</v>
      </c>
      <c r="Q1420">
        <v>259571.12</v>
      </c>
    </row>
    <row r="1421" spans="1:17" x14ac:dyDescent="0.25">
      <c r="A1421" t="s">
        <v>1447</v>
      </c>
      <c r="B1421" t="s">
        <v>22</v>
      </c>
      <c r="C1421" t="s">
        <v>23</v>
      </c>
      <c r="D1421">
        <v>4.5</v>
      </c>
      <c r="E1421">
        <v>78</v>
      </c>
      <c r="F1421">
        <v>29.74</v>
      </c>
      <c r="G1421">
        <v>3640</v>
      </c>
      <c r="H1421">
        <v>44374</v>
      </c>
      <c r="I1421">
        <v>3</v>
      </c>
      <c r="J1421">
        <v>143</v>
      </c>
      <c r="K1421">
        <v>224.532545818225</v>
      </c>
      <c r="L1421">
        <v>6.2</v>
      </c>
      <c r="M1421">
        <v>7.1</v>
      </c>
      <c r="N1421" t="s">
        <v>20</v>
      </c>
      <c r="O1421">
        <v>20</v>
      </c>
      <c r="P1421">
        <v>69</v>
      </c>
      <c r="Q1421">
        <v>528280.24</v>
      </c>
    </row>
    <row r="1422" spans="1:17" x14ac:dyDescent="0.25">
      <c r="A1422" t="s">
        <v>1448</v>
      </c>
      <c r="B1422" t="s">
        <v>33</v>
      </c>
      <c r="C1422" t="s">
        <v>19</v>
      </c>
      <c r="D1422">
        <v>4.9000000000000004</v>
      </c>
      <c r="E1422">
        <v>52</v>
      </c>
      <c r="F1422">
        <v>74.599999999999994</v>
      </c>
      <c r="G1422">
        <v>2498</v>
      </c>
      <c r="H1422">
        <v>28480</v>
      </c>
      <c r="I1422">
        <v>15</v>
      </c>
      <c r="J1422">
        <v>948</v>
      </c>
      <c r="K1422">
        <v>113.289213363825</v>
      </c>
      <c r="L1422">
        <v>5.2</v>
      </c>
      <c r="M1422">
        <v>5.7</v>
      </c>
      <c r="N1422" t="s">
        <v>20</v>
      </c>
      <c r="O1422">
        <v>25</v>
      </c>
      <c r="P1422">
        <v>37</v>
      </c>
      <c r="Q1422">
        <v>881687</v>
      </c>
    </row>
    <row r="1423" spans="1:17" x14ac:dyDescent="0.25">
      <c r="A1423" t="s">
        <v>1449</v>
      </c>
      <c r="B1423" t="s">
        <v>33</v>
      </c>
      <c r="C1423" t="s">
        <v>30</v>
      </c>
      <c r="D1423">
        <v>4.4000000000000004</v>
      </c>
      <c r="E1423">
        <v>67</v>
      </c>
      <c r="F1423">
        <v>39.200000000000003</v>
      </c>
      <c r="G1423">
        <v>3043</v>
      </c>
      <c r="H1423">
        <v>36804</v>
      </c>
      <c r="I1423">
        <v>5</v>
      </c>
      <c r="J1423">
        <v>713</v>
      </c>
      <c r="K1423">
        <v>295.27880742664701</v>
      </c>
      <c r="L1423">
        <v>4.2</v>
      </c>
      <c r="M1423">
        <v>4.3</v>
      </c>
      <c r="N1423" t="s">
        <v>20</v>
      </c>
      <c r="O1423">
        <v>14</v>
      </c>
      <c r="P1423">
        <v>63</v>
      </c>
      <c r="Q1423">
        <v>595280.69999999995</v>
      </c>
    </row>
    <row r="1424" spans="1:17" x14ac:dyDescent="0.25">
      <c r="A1424" t="s">
        <v>1450</v>
      </c>
      <c r="B1424" t="s">
        <v>22</v>
      </c>
      <c r="C1424" t="s">
        <v>41</v>
      </c>
      <c r="D1424">
        <v>4.8</v>
      </c>
      <c r="E1424">
        <v>82</v>
      </c>
      <c r="F1424">
        <v>45.36</v>
      </c>
      <c r="G1424">
        <v>5375</v>
      </c>
      <c r="H1424">
        <v>62951</v>
      </c>
      <c r="I1424">
        <v>6</v>
      </c>
      <c r="J1424">
        <v>720</v>
      </c>
      <c r="K1424">
        <v>150.79738090141601</v>
      </c>
      <c r="L1424">
        <v>7.7</v>
      </c>
      <c r="M1424">
        <v>7.1</v>
      </c>
      <c r="N1424" t="s">
        <v>20</v>
      </c>
      <c r="O1424">
        <v>61</v>
      </c>
      <c r="P1424">
        <v>24</v>
      </c>
      <c r="Q1424">
        <v>844480.53</v>
      </c>
    </row>
    <row r="1425" spans="1:17" x14ac:dyDescent="0.25">
      <c r="A1425" t="s">
        <v>1451</v>
      </c>
      <c r="B1425" t="s">
        <v>18</v>
      </c>
      <c r="C1425" t="s">
        <v>41</v>
      </c>
      <c r="D1425">
        <v>4.3</v>
      </c>
      <c r="E1425">
        <v>41</v>
      </c>
      <c r="F1425">
        <v>38.39</v>
      </c>
      <c r="G1425">
        <v>3249</v>
      </c>
      <c r="H1425">
        <v>38055</v>
      </c>
      <c r="I1425">
        <v>12</v>
      </c>
      <c r="J1425">
        <v>376</v>
      </c>
      <c r="K1425">
        <v>220.11516837615099</v>
      </c>
      <c r="L1425">
        <v>2.1</v>
      </c>
      <c r="M1425">
        <v>6.3</v>
      </c>
      <c r="N1425" t="s">
        <v>20</v>
      </c>
      <c r="O1425">
        <v>23</v>
      </c>
      <c r="P1425">
        <v>40</v>
      </c>
      <c r="Q1425">
        <v>370850.63</v>
      </c>
    </row>
    <row r="1426" spans="1:17" x14ac:dyDescent="0.25">
      <c r="A1426" t="s">
        <v>1452</v>
      </c>
      <c r="B1426" t="s">
        <v>22</v>
      </c>
      <c r="C1426" t="s">
        <v>36</v>
      </c>
      <c r="D1426">
        <v>3.8</v>
      </c>
      <c r="E1426">
        <v>78</v>
      </c>
      <c r="F1426">
        <v>59.26</v>
      </c>
      <c r="G1426">
        <v>6871</v>
      </c>
      <c r="H1426">
        <v>67950</v>
      </c>
      <c r="I1426">
        <v>1</v>
      </c>
      <c r="J1426">
        <v>857</v>
      </c>
      <c r="K1426">
        <v>277.61211006624598</v>
      </c>
      <c r="L1426">
        <v>5.8</v>
      </c>
      <c r="M1426">
        <v>6.5</v>
      </c>
      <c r="N1426" t="s">
        <v>26</v>
      </c>
      <c r="O1426">
        <v>51</v>
      </c>
      <c r="P1426">
        <v>58</v>
      </c>
      <c r="Q1426">
        <v>1041306.66</v>
      </c>
    </row>
    <row r="1427" spans="1:17" x14ac:dyDescent="0.25">
      <c r="A1427" t="s">
        <v>1453</v>
      </c>
      <c r="B1427" t="s">
        <v>18</v>
      </c>
      <c r="C1427" t="s">
        <v>25</v>
      </c>
      <c r="D1427">
        <v>3.9</v>
      </c>
      <c r="E1427">
        <v>39</v>
      </c>
      <c r="F1427">
        <v>45.21</v>
      </c>
      <c r="G1427">
        <v>1493</v>
      </c>
      <c r="H1427">
        <v>17637</v>
      </c>
      <c r="I1427">
        <v>10</v>
      </c>
      <c r="J1427">
        <v>514</v>
      </c>
      <c r="K1427">
        <v>88.999147078568001</v>
      </c>
      <c r="L1427">
        <v>8.6999999999999993</v>
      </c>
      <c r="M1427">
        <v>4.5999999999999996</v>
      </c>
      <c r="N1427" t="s">
        <v>26</v>
      </c>
      <c r="O1427">
        <v>15</v>
      </c>
      <c r="P1427">
        <v>32</v>
      </c>
      <c r="Q1427">
        <v>409062.83</v>
      </c>
    </row>
    <row r="1428" spans="1:17" x14ac:dyDescent="0.25">
      <c r="A1428" t="s">
        <v>1454</v>
      </c>
      <c r="B1428" t="s">
        <v>33</v>
      </c>
      <c r="C1428" t="s">
        <v>30</v>
      </c>
      <c r="D1428">
        <v>3.2</v>
      </c>
      <c r="E1428">
        <v>62</v>
      </c>
      <c r="F1428">
        <v>40.369999999999997</v>
      </c>
      <c r="G1428">
        <v>3194</v>
      </c>
      <c r="H1428">
        <v>30613</v>
      </c>
      <c r="I1428">
        <v>3</v>
      </c>
      <c r="J1428">
        <v>483</v>
      </c>
      <c r="K1428">
        <v>269.75544766766399</v>
      </c>
      <c r="L1428">
        <v>2.8</v>
      </c>
      <c r="M1428">
        <v>7.7</v>
      </c>
      <c r="N1428" t="s">
        <v>20</v>
      </c>
      <c r="O1428">
        <v>54</v>
      </c>
      <c r="P1428">
        <v>10</v>
      </c>
      <c r="Q1428">
        <v>566265.18999999994</v>
      </c>
    </row>
    <row r="1429" spans="1:17" x14ac:dyDescent="0.25">
      <c r="A1429" t="s">
        <v>1455</v>
      </c>
      <c r="B1429" t="s">
        <v>18</v>
      </c>
      <c r="C1429" t="s">
        <v>19</v>
      </c>
      <c r="D1429">
        <v>3.1</v>
      </c>
      <c r="E1429">
        <v>49</v>
      </c>
      <c r="F1429">
        <v>68.62</v>
      </c>
      <c r="G1429">
        <v>2946</v>
      </c>
      <c r="H1429">
        <v>34849</v>
      </c>
      <c r="I1429">
        <v>5</v>
      </c>
      <c r="J1429">
        <v>379</v>
      </c>
      <c r="K1429">
        <v>225.978216112236</v>
      </c>
      <c r="L1429">
        <v>3.4</v>
      </c>
      <c r="M1429">
        <v>1.7</v>
      </c>
      <c r="N1429" t="s">
        <v>26</v>
      </c>
      <c r="O1429">
        <v>36</v>
      </c>
      <c r="P1429">
        <v>11</v>
      </c>
      <c r="Q1429">
        <v>754055.81</v>
      </c>
    </row>
    <row r="1430" spans="1:17" x14ac:dyDescent="0.25">
      <c r="A1430" t="s">
        <v>1456</v>
      </c>
      <c r="B1430" t="s">
        <v>33</v>
      </c>
      <c r="C1430" t="s">
        <v>30</v>
      </c>
      <c r="D1430">
        <v>4.4000000000000004</v>
      </c>
      <c r="E1430">
        <v>69</v>
      </c>
      <c r="F1430">
        <v>34.450000000000003</v>
      </c>
      <c r="G1430">
        <v>2243</v>
      </c>
      <c r="H1430">
        <v>23687</v>
      </c>
      <c r="I1430">
        <v>15</v>
      </c>
      <c r="J1430">
        <v>576</v>
      </c>
      <c r="K1430">
        <v>91.890693488940698</v>
      </c>
      <c r="L1430">
        <v>6.9</v>
      </c>
      <c r="M1430">
        <v>7.5</v>
      </c>
      <c r="N1430" t="s">
        <v>20</v>
      </c>
      <c r="O1430">
        <v>67</v>
      </c>
      <c r="P1430">
        <v>0</v>
      </c>
      <c r="Q1430">
        <v>550782.94999999995</v>
      </c>
    </row>
    <row r="1431" spans="1:17" x14ac:dyDescent="0.25">
      <c r="A1431" t="s">
        <v>1457</v>
      </c>
      <c r="B1431" t="s">
        <v>22</v>
      </c>
      <c r="C1431" t="s">
        <v>41</v>
      </c>
      <c r="D1431">
        <v>3.9</v>
      </c>
      <c r="E1431">
        <v>82</v>
      </c>
      <c r="F1431">
        <v>44.99</v>
      </c>
      <c r="G1431">
        <v>4691</v>
      </c>
      <c r="H1431">
        <v>48589</v>
      </c>
      <c r="I1431">
        <v>4</v>
      </c>
      <c r="J1431">
        <v>168</v>
      </c>
      <c r="K1431">
        <v>216.12804551535899</v>
      </c>
      <c r="L1431">
        <v>8</v>
      </c>
      <c r="M1431">
        <v>7.6</v>
      </c>
      <c r="N1431" t="s">
        <v>20</v>
      </c>
      <c r="O1431">
        <v>17</v>
      </c>
      <c r="P1431">
        <v>67</v>
      </c>
      <c r="Q1431">
        <v>833311.53</v>
      </c>
    </row>
    <row r="1432" spans="1:17" x14ac:dyDescent="0.25">
      <c r="A1432" t="s">
        <v>1458</v>
      </c>
      <c r="B1432" t="s">
        <v>22</v>
      </c>
      <c r="C1432" t="s">
        <v>36</v>
      </c>
      <c r="D1432">
        <v>4.0999999999999996</v>
      </c>
      <c r="E1432">
        <v>78</v>
      </c>
      <c r="F1432">
        <v>60.79</v>
      </c>
      <c r="G1432">
        <v>6877</v>
      </c>
      <c r="H1432">
        <v>72906</v>
      </c>
      <c r="I1432">
        <v>19</v>
      </c>
      <c r="J1432">
        <v>70</v>
      </c>
      <c r="K1432">
        <v>268.64390443621102</v>
      </c>
      <c r="L1432">
        <v>3.6</v>
      </c>
      <c r="M1432">
        <v>5.6</v>
      </c>
      <c r="N1432" t="s">
        <v>20</v>
      </c>
      <c r="O1432">
        <v>36</v>
      </c>
      <c r="P1432">
        <v>68</v>
      </c>
      <c r="Q1432">
        <v>1082437.74</v>
      </c>
    </row>
    <row r="1433" spans="1:17" x14ac:dyDescent="0.25">
      <c r="A1433" t="s">
        <v>1459</v>
      </c>
      <c r="B1433" t="s">
        <v>22</v>
      </c>
      <c r="C1433" t="s">
        <v>25</v>
      </c>
      <c r="D1433">
        <v>4.0999999999999996</v>
      </c>
      <c r="E1433">
        <v>79</v>
      </c>
      <c r="F1433">
        <v>51.23</v>
      </c>
      <c r="G1433">
        <v>8198</v>
      </c>
      <c r="H1433">
        <v>85422</v>
      </c>
      <c r="I1433">
        <v>17</v>
      </c>
      <c r="J1433">
        <v>70</v>
      </c>
      <c r="K1433">
        <v>249.75385199603201</v>
      </c>
      <c r="L1433">
        <v>4.2</v>
      </c>
      <c r="M1433">
        <v>3.4</v>
      </c>
      <c r="N1433" t="s">
        <v>26</v>
      </c>
      <c r="O1433">
        <v>74</v>
      </c>
      <c r="P1433">
        <v>58</v>
      </c>
      <c r="Q1433">
        <v>930600.69</v>
      </c>
    </row>
    <row r="1434" spans="1:17" x14ac:dyDescent="0.25">
      <c r="A1434" t="s">
        <v>1460</v>
      </c>
      <c r="B1434" t="s">
        <v>18</v>
      </c>
      <c r="C1434" t="s">
        <v>19</v>
      </c>
      <c r="D1434">
        <v>3.6</v>
      </c>
      <c r="E1434">
        <v>48</v>
      </c>
      <c r="F1434">
        <v>66.94</v>
      </c>
      <c r="G1434">
        <v>2200</v>
      </c>
      <c r="H1434">
        <v>30338</v>
      </c>
      <c r="I1434">
        <v>8</v>
      </c>
      <c r="J1434">
        <v>365</v>
      </c>
      <c r="K1434">
        <v>240.151743128953</v>
      </c>
      <c r="L1434">
        <v>7.7</v>
      </c>
      <c r="M1434">
        <v>5.7</v>
      </c>
      <c r="N1434" t="s">
        <v>20</v>
      </c>
      <c r="O1434">
        <v>12</v>
      </c>
      <c r="P1434">
        <v>10</v>
      </c>
      <c r="Q1434">
        <v>725392.86</v>
      </c>
    </row>
    <row r="1435" spans="1:17" x14ac:dyDescent="0.25">
      <c r="A1435" t="s">
        <v>1461</v>
      </c>
      <c r="B1435" t="s">
        <v>33</v>
      </c>
      <c r="C1435" t="s">
        <v>30</v>
      </c>
      <c r="D1435">
        <v>4</v>
      </c>
      <c r="E1435">
        <v>55</v>
      </c>
      <c r="F1435">
        <v>35.49</v>
      </c>
      <c r="G1435">
        <v>3483</v>
      </c>
      <c r="H1435">
        <v>42578</v>
      </c>
      <c r="I1435">
        <v>5</v>
      </c>
      <c r="J1435">
        <v>270</v>
      </c>
      <c r="K1435">
        <v>90.334037083314897</v>
      </c>
      <c r="L1435">
        <v>3.6</v>
      </c>
      <c r="M1435">
        <v>2.1</v>
      </c>
      <c r="N1435" t="s">
        <v>20</v>
      </c>
      <c r="O1435">
        <v>5</v>
      </c>
      <c r="P1435">
        <v>29</v>
      </c>
      <c r="Q1435">
        <v>444427.11</v>
      </c>
    </row>
    <row r="1436" spans="1:17" x14ac:dyDescent="0.25">
      <c r="A1436" t="s">
        <v>1462</v>
      </c>
      <c r="B1436" t="s">
        <v>22</v>
      </c>
      <c r="C1436" t="s">
        <v>19</v>
      </c>
      <c r="D1436">
        <v>3.9</v>
      </c>
      <c r="E1436">
        <v>76</v>
      </c>
      <c r="F1436">
        <v>75.099999999999994</v>
      </c>
      <c r="G1436">
        <v>3643</v>
      </c>
      <c r="H1436">
        <v>40573</v>
      </c>
      <c r="I1436">
        <v>4</v>
      </c>
      <c r="J1436">
        <v>667</v>
      </c>
      <c r="K1436">
        <v>97.656027631435805</v>
      </c>
      <c r="L1436">
        <v>7</v>
      </c>
      <c r="M1436">
        <v>3.6</v>
      </c>
      <c r="N1436" t="s">
        <v>26</v>
      </c>
      <c r="O1436">
        <v>32</v>
      </c>
      <c r="P1436">
        <v>32</v>
      </c>
      <c r="Q1436">
        <v>1272897.95</v>
      </c>
    </row>
    <row r="1437" spans="1:17" x14ac:dyDescent="0.25">
      <c r="A1437" t="s">
        <v>1463</v>
      </c>
      <c r="B1437" t="s">
        <v>22</v>
      </c>
      <c r="C1437" t="s">
        <v>41</v>
      </c>
      <c r="D1437">
        <v>3.8</v>
      </c>
      <c r="E1437">
        <v>84</v>
      </c>
      <c r="F1437">
        <v>41.15</v>
      </c>
      <c r="G1437">
        <v>2717</v>
      </c>
      <c r="H1437">
        <v>33003</v>
      </c>
      <c r="I1437">
        <v>19</v>
      </c>
      <c r="J1437">
        <v>794</v>
      </c>
      <c r="K1437">
        <v>186.92911374625501</v>
      </c>
      <c r="L1437">
        <v>2.4</v>
      </c>
      <c r="M1437">
        <v>4.8</v>
      </c>
      <c r="N1437" t="s">
        <v>20</v>
      </c>
      <c r="O1437">
        <v>35</v>
      </c>
      <c r="P1437">
        <v>39</v>
      </c>
      <c r="Q1437">
        <v>789954.15</v>
      </c>
    </row>
    <row r="1438" spans="1:17" x14ac:dyDescent="0.25">
      <c r="A1438" t="s">
        <v>1464</v>
      </c>
      <c r="B1438" t="s">
        <v>33</v>
      </c>
      <c r="C1438" t="s">
        <v>19</v>
      </c>
      <c r="D1438">
        <v>4.5999999999999996</v>
      </c>
      <c r="E1438">
        <v>68</v>
      </c>
      <c r="F1438">
        <v>67.81</v>
      </c>
      <c r="G1438">
        <v>1769</v>
      </c>
      <c r="H1438">
        <v>21632</v>
      </c>
      <c r="I1438">
        <v>9</v>
      </c>
      <c r="J1438">
        <v>114</v>
      </c>
      <c r="K1438">
        <v>195.036504162841</v>
      </c>
      <c r="L1438">
        <v>4.7</v>
      </c>
      <c r="M1438">
        <v>7.1</v>
      </c>
      <c r="N1438" t="s">
        <v>26</v>
      </c>
      <c r="O1438">
        <v>20</v>
      </c>
      <c r="P1438">
        <v>21</v>
      </c>
      <c r="Q1438">
        <v>1031469.83</v>
      </c>
    </row>
    <row r="1439" spans="1:17" x14ac:dyDescent="0.25">
      <c r="A1439" t="s">
        <v>1465</v>
      </c>
      <c r="B1439" t="s">
        <v>22</v>
      </c>
      <c r="C1439" t="s">
        <v>36</v>
      </c>
      <c r="D1439">
        <v>3.9</v>
      </c>
      <c r="E1439">
        <v>83</v>
      </c>
      <c r="F1439">
        <v>55.34</v>
      </c>
      <c r="G1439">
        <v>6804</v>
      </c>
      <c r="H1439">
        <v>71994</v>
      </c>
      <c r="I1439">
        <v>13</v>
      </c>
      <c r="J1439">
        <v>198</v>
      </c>
      <c r="K1439">
        <v>285.90601590463302</v>
      </c>
      <c r="L1439">
        <v>7.2</v>
      </c>
      <c r="M1439">
        <v>2.7</v>
      </c>
      <c r="N1439" t="s">
        <v>26</v>
      </c>
      <c r="O1439">
        <v>51</v>
      </c>
      <c r="P1439">
        <v>24</v>
      </c>
      <c r="Q1439">
        <v>1042217.38</v>
      </c>
    </row>
    <row r="1440" spans="1:17" x14ac:dyDescent="0.25">
      <c r="A1440" t="s">
        <v>1466</v>
      </c>
      <c r="B1440" t="s">
        <v>33</v>
      </c>
      <c r="C1440" t="s">
        <v>19</v>
      </c>
      <c r="D1440">
        <v>4.2</v>
      </c>
      <c r="E1440">
        <v>65</v>
      </c>
      <c r="F1440">
        <v>68.7</v>
      </c>
      <c r="G1440">
        <v>2233</v>
      </c>
      <c r="H1440">
        <v>24868</v>
      </c>
      <c r="I1440">
        <v>17</v>
      </c>
      <c r="J1440">
        <v>232</v>
      </c>
      <c r="K1440">
        <v>167.17033366413801</v>
      </c>
      <c r="L1440">
        <v>5.0999999999999996</v>
      </c>
      <c r="M1440">
        <v>2.4</v>
      </c>
      <c r="N1440" t="s">
        <v>26</v>
      </c>
      <c r="O1440">
        <v>17</v>
      </c>
      <c r="P1440">
        <v>3</v>
      </c>
      <c r="Q1440">
        <v>1005125.4</v>
      </c>
    </row>
    <row r="1441" spans="1:17" x14ac:dyDescent="0.25">
      <c r="A1441" t="s">
        <v>1467</v>
      </c>
      <c r="B1441" t="s">
        <v>33</v>
      </c>
      <c r="C1441" t="s">
        <v>23</v>
      </c>
      <c r="D1441">
        <v>4.8</v>
      </c>
      <c r="E1441">
        <v>63</v>
      </c>
      <c r="F1441">
        <v>31.3</v>
      </c>
      <c r="G1441">
        <v>2738</v>
      </c>
      <c r="H1441">
        <v>34937</v>
      </c>
      <c r="I1441">
        <v>8</v>
      </c>
      <c r="J1441">
        <v>630</v>
      </c>
      <c r="K1441">
        <v>125.62565181534301</v>
      </c>
      <c r="L1441">
        <v>1.2</v>
      </c>
      <c r="M1441">
        <v>6.5</v>
      </c>
      <c r="N1441" t="s">
        <v>20</v>
      </c>
      <c r="O1441">
        <v>16</v>
      </c>
      <c r="P1441">
        <v>11</v>
      </c>
      <c r="Q1441">
        <v>451655.05</v>
      </c>
    </row>
    <row r="1442" spans="1:17" x14ac:dyDescent="0.25">
      <c r="A1442" t="s">
        <v>1468</v>
      </c>
      <c r="B1442" t="s">
        <v>33</v>
      </c>
      <c r="C1442" t="s">
        <v>36</v>
      </c>
      <c r="D1442">
        <v>4.7</v>
      </c>
      <c r="E1442">
        <v>69</v>
      </c>
      <c r="F1442">
        <v>55.47</v>
      </c>
      <c r="G1442">
        <v>3020</v>
      </c>
      <c r="H1442">
        <v>36194</v>
      </c>
      <c r="I1442">
        <v>19</v>
      </c>
      <c r="J1442">
        <v>768</v>
      </c>
      <c r="K1442">
        <v>97.693227807655305</v>
      </c>
      <c r="L1442">
        <v>4.7</v>
      </c>
      <c r="M1442">
        <v>7.1</v>
      </c>
      <c r="N1442" t="s">
        <v>26</v>
      </c>
      <c r="O1442">
        <v>8</v>
      </c>
      <c r="P1442">
        <v>3</v>
      </c>
      <c r="Q1442">
        <v>871593.04</v>
      </c>
    </row>
    <row r="1443" spans="1:17" x14ac:dyDescent="0.25">
      <c r="A1443" t="s">
        <v>1469</v>
      </c>
      <c r="B1443" t="s">
        <v>33</v>
      </c>
      <c r="C1443" t="s">
        <v>30</v>
      </c>
      <c r="D1443">
        <v>4.8</v>
      </c>
      <c r="E1443">
        <v>51</v>
      </c>
      <c r="F1443">
        <v>36.71</v>
      </c>
      <c r="G1443">
        <v>2137</v>
      </c>
      <c r="H1443">
        <v>25389</v>
      </c>
      <c r="I1443">
        <v>11</v>
      </c>
      <c r="J1443">
        <v>671</v>
      </c>
      <c r="K1443">
        <v>63.542738968977403</v>
      </c>
      <c r="L1443">
        <v>3.6</v>
      </c>
      <c r="M1443">
        <v>1.8</v>
      </c>
      <c r="N1443" t="s">
        <v>20</v>
      </c>
      <c r="O1443">
        <v>14</v>
      </c>
      <c r="P1443">
        <v>22</v>
      </c>
      <c r="Q1443">
        <v>430852.5</v>
      </c>
    </row>
    <row r="1444" spans="1:17" x14ac:dyDescent="0.25">
      <c r="A1444" t="s">
        <v>1470</v>
      </c>
      <c r="B1444" t="s">
        <v>33</v>
      </c>
      <c r="C1444" t="s">
        <v>25</v>
      </c>
      <c r="D1444">
        <v>3.5</v>
      </c>
      <c r="E1444">
        <v>58</v>
      </c>
      <c r="F1444">
        <v>50.76</v>
      </c>
      <c r="G1444">
        <v>1864</v>
      </c>
      <c r="H1444">
        <v>25326</v>
      </c>
      <c r="I1444">
        <v>14</v>
      </c>
      <c r="J1444">
        <v>331</v>
      </c>
      <c r="K1444">
        <v>67.163393607707803</v>
      </c>
      <c r="L1444">
        <v>1.9</v>
      </c>
      <c r="M1444">
        <v>1.3</v>
      </c>
      <c r="N1444" t="s">
        <v>26</v>
      </c>
      <c r="O1444">
        <v>28</v>
      </c>
      <c r="P1444">
        <v>37</v>
      </c>
      <c r="Q1444">
        <v>668377.22</v>
      </c>
    </row>
    <row r="1445" spans="1:17" x14ac:dyDescent="0.25">
      <c r="A1445" t="s">
        <v>1471</v>
      </c>
      <c r="B1445" t="s">
        <v>18</v>
      </c>
      <c r="C1445" t="s">
        <v>25</v>
      </c>
      <c r="D1445">
        <v>3.1</v>
      </c>
      <c r="E1445">
        <v>32</v>
      </c>
      <c r="F1445">
        <v>53.62</v>
      </c>
      <c r="G1445">
        <v>845</v>
      </c>
      <c r="H1445">
        <v>12965</v>
      </c>
      <c r="I1445">
        <v>18</v>
      </c>
      <c r="J1445">
        <v>380</v>
      </c>
      <c r="K1445">
        <v>193.54173159450301</v>
      </c>
      <c r="L1445">
        <v>1.1000000000000001</v>
      </c>
      <c r="M1445">
        <v>2.2999999999999998</v>
      </c>
      <c r="N1445" t="s">
        <v>26</v>
      </c>
      <c r="O1445">
        <v>3</v>
      </c>
      <c r="P1445">
        <v>5</v>
      </c>
      <c r="Q1445">
        <v>398573.67</v>
      </c>
    </row>
    <row r="1446" spans="1:17" x14ac:dyDescent="0.25">
      <c r="A1446" t="s">
        <v>1472</v>
      </c>
      <c r="B1446" t="s">
        <v>22</v>
      </c>
      <c r="C1446" t="s">
        <v>41</v>
      </c>
      <c r="D1446">
        <v>3.5</v>
      </c>
      <c r="E1446">
        <v>75</v>
      </c>
      <c r="F1446">
        <v>35.32</v>
      </c>
      <c r="G1446">
        <v>6523</v>
      </c>
      <c r="H1446">
        <v>65624</v>
      </c>
      <c r="I1446">
        <v>5</v>
      </c>
      <c r="J1446">
        <v>104</v>
      </c>
      <c r="K1446">
        <v>94.065489520702599</v>
      </c>
      <c r="L1446">
        <v>1.4</v>
      </c>
      <c r="M1446">
        <v>9.1</v>
      </c>
      <c r="N1446" t="s">
        <v>20</v>
      </c>
      <c r="O1446">
        <v>74</v>
      </c>
      <c r="P1446">
        <v>57</v>
      </c>
      <c r="Q1446">
        <v>608281.62</v>
      </c>
    </row>
    <row r="1447" spans="1:17" x14ac:dyDescent="0.25">
      <c r="A1447" t="s">
        <v>1473</v>
      </c>
      <c r="B1447" t="s">
        <v>18</v>
      </c>
      <c r="C1447" t="s">
        <v>41</v>
      </c>
      <c r="D1447">
        <v>3.6</v>
      </c>
      <c r="E1447">
        <v>34</v>
      </c>
      <c r="F1447">
        <v>43.59</v>
      </c>
      <c r="G1447">
        <v>2122</v>
      </c>
      <c r="H1447">
        <v>25279</v>
      </c>
      <c r="I1447">
        <v>12</v>
      </c>
      <c r="J1447">
        <v>162</v>
      </c>
      <c r="K1447">
        <v>262.90427385020803</v>
      </c>
      <c r="L1447">
        <v>9.5</v>
      </c>
      <c r="M1447">
        <v>7.1</v>
      </c>
      <c r="N1447" t="s">
        <v>20</v>
      </c>
      <c r="O1447">
        <v>23</v>
      </c>
      <c r="P1447">
        <v>32</v>
      </c>
      <c r="Q1447">
        <v>352039.54</v>
      </c>
    </row>
    <row r="1448" spans="1:17" x14ac:dyDescent="0.25">
      <c r="A1448" t="s">
        <v>1474</v>
      </c>
      <c r="B1448" t="s">
        <v>22</v>
      </c>
      <c r="C1448" t="s">
        <v>23</v>
      </c>
      <c r="D1448">
        <v>4.8</v>
      </c>
      <c r="E1448">
        <v>83</v>
      </c>
      <c r="F1448">
        <v>30.73</v>
      </c>
      <c r="G1448">
        <v>7242</v>
      </c>
      <c r="H1448">
        <v>82164</v>
      </c>
      <c r="I1448">
        <v>16</v>
      </c>
      <c r="J1448">
        <v>262</v>
      </c>
      <c r="K1448">
        <v>199.11795494785301</v>
      </c>
      <c r="L1448">
        <v>7.7</v>
      </c>
      <c r="M1448">
        <v>9.3000000000000007</v>
      </c>
      <c r="N1448" t="s">
        <v>26</v>
      </c>
      <c r="O1448">
        <v>11</v>
      </c>
      <c r="P1448">
        <v>34</v>
      </c>
      <c r="Q1448">
        <v>599957.26</v>
      </c>
    </row>
    <row r="1449" spans="1:17" x14ac:dyDescent="0.25">
      <c r="A1449" t="s">
        <v>1475</v>
      </c>
      <c r="B1449" t="s">
        <v>18</v>
      </c>
      <c r="C1449" t="s">
        <v>30</v>
      </c>
      <c r="D1449">
        <v>4.3</v>
      </c>
      <c r="E1449">
        <v>44</v>
      </c>
      <c r="F1449">
        <v>34.08</v>
      </c>
      <c r="G1449">
        <v>1425</v>
      </c>
      <c r="H1449">
        <v>17351</v>
      </c>
      <c r="I1449">
        <v>16</v>
      </c>
      <c r="J1449">
        <v>95</v>
      </c>
      <c r="K1449">
        <v>266.22163946306102</v>
      </c>
      <c r="L1449">
        <v>9.5</v>
      </c>
      <c r="M1449">
        <v>7</v>
      </c>
      <c r="N1449" t="s">
        <v>20</v>
      </c>
      <c r="O1449">
        <v>30</v>
      </c>
      <c r="P1449">
        <v>32</v>
      </c>
      <c r="Q1449">
        <v>357952.89</v>
      </c>
    </row>
    <row r="1450" spans="1:17" x14ac:dyDescent="0.25">
      <c r="A1450" t="s">
        <v>1476</v>
      </c>
      <c r="B1450" t="s">
        <v>33</v>
      </c>
      <c r="C1450" t="s">
        <v>25</v>
      </c>
      <c r="D1450">
        <v>3.2</v>
      </c>
      <c r="E1450">
        <v>67</v>
      </c>
      <c r="F1450">
        <v>55.62</v>
      </c>
      <c r="G1450">
        <v>2964</v>
      </c>
      <c r="H1450">
        <v>30495</v>
      </c>
      <c r="I1450">
        <v>14</v>
      </c>
      <c r="J1450">
        <v>495</v>
      </c>
      <c r="K1450">
        <v>156.86545806487501</v>
      </c>
      <c r="L1450">
        <v>2</v>
      </c>
      <c r="M1450">
        <v>9.6999999999999993</v>
      </c>
      <c r="N1450" t="s">
        <v>26</v>
      </c>
      <c r="O1450">
        <v>43</v>
      </c>
      <c r="P1450">
        <v>5</v>
      </c>
      <c r="Q1450">
        <v>845592.77</v>
      </c>
    </row>
    <row r="1451" spans="1:17" x14ac:dyDescent="0.25">
      <c r="A1451" t="s">
        <v>1477</v>
      </c>
      <c r="B1451" t="s">
        <v>22</v>
      </c>
      <c r="C1451" t="s">
        <v>25</v>
      </c>
      <c r="D1451">
        <v>3.3</v>
      </c>
      <c r="E1451">
        <v>86</v>
      </c>
      <c r="F1451">
        <v>46.76</v>
      </c>
      <c r="G1451">
        <v>5008</v>
      </c>
      <c r="H1451">
        <v>51898</v>
      </c>
      <c r="I1451">
        <v>7</v>
      </c>
      <c r="J1451">
        <v>119</v>
      </c>
      <c r="K1451">
        <v>198.94424875043299</v>
      </c>
      <c r="L1451">
        <v>6.1</v>
      </c>
      <c r="M1451">
        <v>5</v>
      </c>
      <c r="N1451" t="s">
        <v>20</v>
      </c>
      <c r="O1451">
        <v>19</v>
      </c>
      <c r="P1451">
        <v>6</v>
      </c>
      <c r="Q1451">
        <v>904741.74</v>
      </c>
    </row>
    <row r="1452" spans="1:17" x14ac:dyDescent="0.25">
      <c r="A1452" t="s">
        <v>1478</v>
      </c>
      <c r="B1452" t="s">
        <v>22</v>
      </c>
      <c r="C1452" t="s">
        <v>25</v>
      </c>
      <c r="D1452">
        <v>3.3</v>
      </c>
      <c r="E1452">
        <v>78</v>
      </c>
      <c r="F1452">
        <v>50.95</v>
      </c>
      <c r="G1452">
        <v>3617</v>
      </c>
      <c r="H1452">
        <v>40151</v>
      </c>
      <c r="I1452">
        <v>9</v>
      </c>
      <c r="J1452">
        <v>231</v>
      </c>
      <c r="K1452">
        <v>181.357075785604</v>
      </c>
      <c r="L1452">
        <v>1.7</v>
      </c>
      <c r="M1452">
        <v>6.4</v>
      </c>
      <c r="N1452" t="s">
        <v>20</v>
      </c>
      <c r="O1452">
        <v>5</v>
      </c>
      <c r="P1452">
        <v>20</v>
      </c>
      <c r="Q1452">
        <v>892546.7</v>
      </c>
    </row>
    <row r="1453" spans="1:17" x14ac:dyDescent="0.25">
      <c r="A1453" t="s">
        <v>1479</v>
      </c>
      <c r="B1453" t="s">
        <v>18</v>
      </c>
      <c r="C1453" t="s">
        <v>25</v>
      </c>
      <c r="D1453">
        <v>4.3</v>
      </c>
      <c r="E1453">
        <v>48</v>
      </c>
      <c r="F1453">
        <v>48.53</v>
      </c>
      <c r="G1453">
        <v>3063</v>
      </c>
      <c r="H1453">
        <v>35006</v>
      </c>
      <c r="I1453">
        <v>3</v>
      </c>
      <c r="J1453">
        <v>949</v>
      </c>
      <c r="K1453">
        <v>296.669187415831</v>
      </c>
      <c r="L1453">
        <v>1.2</v>
      </c>
      <c r="M1453">
        <v>6.4</v>
      </c>
      <c r="N1453" t="s">
        <v>20</v>
      </c>
      <c r="O1453">
        <v>44</v>
      </c>
      <c r="P1453">
        <v>14</v>
      </c>
      <c r="Q1453">
        <v>528004.9</v>
      </c>
    </row>
    <row r="1454" spans="1:17" x14ac:dyDescent="0.25">
      <c r="A1454" t="s">
        <v>1480</v>
      </c>
      <c r="B1454" t="s">
        <v>18</v>
      </c>
      <c r="C1454" t="s">
        <v>19</v>
      </c>
      <c r="D1454">
        <v>4.5</v>
      </c>
      <c r="E1454">
        <v>38</v>
      </c>
      <c r="F1454">
        <v>70.8</v>
      </c>
      <c r="G1454">
        <v>2047</v>
      </c>
      <c r="H1454">
        <v>29642</v>
      </c>
      <c r="I1454">
        <v>14</v>
      </c>
      <c r="J1454">
        <v>222</v>
      </c>
      <c r="K1454">
        <v>249.20497331081901</v>
      </c>
      <c r="L1454">
        <v>5.2</v>
      </c>
      <c r="M1454">
        <v>1</v>
      </c>
      <c r="N1454" t="s">
        <v>26</v>
      </c>
      <c r="O1454">
        <v>4</v>
      </c>
      <c r="P1454">
        <v>1</v>
      </c>
      <c r="Q1454">
        <v>611648.19999999995</v>
      </c>
    </row>
    <row r="1455" spans="1:17" x14ac:dyDescent="0.25">
      <c r="A1455" t="s">
        <v>1481</v>
      </c>
      <c r="B1455" t="s">
        <v>22</v>
      </c>
      <c r="C1455" t="s">
        <v>30</v>
      </c>
      <c r="D1455">
        <v>4.7</v>
      </c>
      <c r="E1455">
        <v>85</v>
      </c>
      <c r="F1455">
        <v>36.08</v>
      </c>
      <c r="G1455">
        <v>8689</v>
      </c>
      <c r="H1455">
        <v>96335</v>
      </c>
      <c r="I1455">
        <v>1</v>
      </c>
      <c r="J1455">
        <v>553</v>
      </c>
      <c r="K1455">
        <v>198.85002054879601</v>
      </c>
      <c r="L1455">
        <v>6.8</v>
      </c>
      <c r="M1455">
        <v>1.2</v>
      </c>
      <c r="N1455" t="s">
        <v>20</v>
      </c>
      <c r="O1455">
        <v>58</v>
      </c>
      <c r="P1455">
        <v>66</v>
      </c>
      <c r="Q1455">
        <v>700059.37</v>
      </c>
    </row>
    <row r="1456" spans="1:17" x14ac:dyDescent="0.25">
      <c r="A1456" t="s">
        <v>1482</v>
      </c>
      <c r="B1456" t="s">
        <v>18</v>
      </c>
      <c r="C1456" t="s">
        <v>36</v>
      </c>
      <c r="D1456">
        <v>4.9000000000000004</v>
      </c>
      <c r="E1456">
        <v>35</v>
      </c>
      <c r="F1456">
        <v>55.98</v>
      </c>
      <c r="G1456">
        <v>2396</v>
      </c>
      <c r="H1456">
        <v>24505</v>
      </c>
      <c r="I1456">
        <v>14</v>
      </c>
      <c r="J1456">
        <v>359</v>
      </c>
      <c r="K1456">
        <v>201.64649732740099</v>
      </c>
      <c r="L1456">
        <v>1.6</v>
      </c>
      <c r="M1456">
        <v>2.2999999999999998</v>
      </c>
      <c r="N1456" t="s">
        <v>20</v>
      </c>
      <c r="O1456">
        <v>13</v>
      </c>
      <c r="P1456">
        <v>11</v>
      </c>
      <c r="Q1456">
        <v>451917.47</v>
      </c>
    </row>
    <row r="1457" spans="1:17" x14ac:dyDescent="0.25">
      <c r="A1457" t="s">
        <v>1483</v>
      </c>
      <c r="B1457" t="s">
        <v>18</v>
      </c>
      <c r="C1457" t="s">
        <v>36</v>
      </c>
      <c r="D1457">
        <v>3.4</v>
      </c>
      <c r="E1457">
        <v>37</v>
      </c>
      <c r="F1457">
        <v>62.27</v>
      </c>
      <c r="G1457">
        <v>1177</v>
      </c>
      <c r="H1457">
        <v>19911</v>
      </c>
      <c r="I1457">
        <v>18</v>
      </c>
      <c r="J1457">
        <v>258</v>
      </c>
      <c r="K1457">
        <v>112.200428164347</v>
      </c>
      <c r="L1457">
        <v>4.3</v>
      </c>
      <c r="M1457">
        <v>5.6</v>
      </c>
      <c r="N1457" t="s">
        <v>26</v>
      </c>
      <c r="O1457">
        <v>14</v>
      </c>
      <c r="P1457">
        <v>14</v>
      </c>
      <c r="Q1457">
        <v>532544.42000000004</v>
      </c>
    </row>
    <row r="1458" spans="1:17" x14ac:dyDescent="0.25">
      <c r="A1458" t="s">
        <v>1484</v>
      </c>
      <c r="B1458" t="s">
        <v>18</v>
      </c>
      <c r="C1458" t="s">
        <v>23</v>
      </c>
      <c r="D1458">
        <v>3.6</v>
      </c>
      <c r="E1458">
        <v>32</v>
      </c>
      <c r="F1458">
        <v>31.98</v>
      </c>
      <c r="G1458">
        <v>2849</v>
      </c>
      <c r="H1458">
        <v>28788</v>
      </c>
      <c r="I1458">
        <v>3</v>
      </c>
      <c r="J1458">
        <v>998</v>
      </c>
      <c r="K1458">
        <v>233.68823585494101</v>
      </c>
      <c r="L1458">
        <v>1.8</v>
      </c>
      <c r="M1458">
        <v>4.9000000000000004</v>
      </c>
      <c r="N1458" t="s">
        <v>26</v>
      </c>
      <c r="O1458">
        <v>16</v>
      </c>
      <c r="P1458">
        <v>29</v>
      </c>
      <c r="Q1458">
        <v>239613.84</v>
      </c>
    </row>
    <row r="1459" spans="1:17" x14ac:dyDescent="0.25">
      <c r="A1459" t="s">
        <v>1485</v>
      </c>
      <c r="B1459" t="s">
        <v>33</v>
      </c>
      <c r="C1459" t="s">
        <v>19</v>
      </c>
      <c r="D1459">
        <v>3.5</v>
      </c>
      <c r="E1459">
        <v>54</v>
      </c>
      <c r="F1459">
        <v>73.459999999999994</v>
      </c>
      <c r="G1459">
        <v>2129</v>
      </c>
      <c r="H1459">
        <v>27727</v>
      </c>
      <c r="I1459">
        <v>6</v>
      </c>
      <c r="J1459">
        <v>272</v>
      </c>
      <c r="K1459">
        <v>295.70821574224101</v>
      </c>
      <c r="L1459">
        <v>4.3</v>
      </c>
      <c r="M1459">
        <v>5.9</v>
      </c>
      <c r="N1459" t="s">
        <v>20</v>
      </c>
      <c r="O1459">
        <v>14</v>
      </c>
      <c r="P1459">
        <v>32</v>
      </c>
      <c r="Q1459">
        <v>888340.97</v>
      </c>
    </row>
    <row r="1460" spans="1:17" x14ac:dyDescent="0.25">
      <c r="A1460" t="s">
        <v>1486</v>
      </c>
      <c r="B1460" t="s">
        <v>33</v>
      </c>
      <c r="C1460" t="s">
        <v>25</v>
      </c>
      <c r="D1460">
        <v>3.7</v>
      </c>
      <c r="E1460">
        <v>56</v>
      </c>
      <c r="F1460">
        <v>46</v>
      </c>
      <c r="G1460">
        <v>3297</v>
      </c>
      <c r="H1460">
        <v>35240</v>
      </c>
      <c r="I1460">
        <v>4</v>
      </c>
      <c r="J1460">
        <v>989</v>
      </c>
      <c r="K1460">
        <v>82.357826386619294</v>
      </c>
      <c r="L1460">
        <v>5.2</v>
      </c>
      <c r="M1460">
        <v>8.1999999999999993</v>
      </c>
      <c r="N1460" t="s">
        <v>26</v>
      </c>
      <c r="O1460">
        <v>24</v>
      </c>
      <c r="P1460">
        <v>45</v>
      </c>
      <c r="Q1460">
        <v>586703.5</v>
      </c>
    </row>
    <row r="1461" spans="1:17" x14ac:dyDescent="0.25">
      <c r="A1461" t="s">
        <v>1487</v>
      </c>
      <c r="B1461" t="s">
        <v>18</v>
      </c>
      <c r="C1461" t="s">
        <v>25</v>
      </c>
      <c r="D1461">
        <v>4.8</v>
      </c>
      <c r="E1461">
        <v>30</v>
      </c>
      <c r="F1461">
        <v>48.27</v>
      </c>
      <c r="G1461">
        <v>2768</v>
      </c>
      <c r="H1461">
        <v>30906</v>
      </c>
      <c r="I1461">
        <v>1</v>
      </c>
      <c r="J1461">
        <v>392</v>
      </c>
      <c r="K1461">
        <v>209.31529949227399</v>
      </c>
      <c r="L1461">
        <v>4</v>
      </c>
      <c r="M1461">
        <v>8.4</v>
      </c>
      <c r="N1461" t="s">
        <v>20</v>
      </c>
      <c r="O1461">
        <v>10</v>
      </c>
      <c r="P1461">
        <v>28</v>
      </c>
      <c r="Q1461">
        <v>332649.46000000002</v>
      </c>
    </row>
    <row r="1462" spans="1:17" x14ac:dyDescent="0.25">
      <c r="A1462" t="s">
        <v>1488</v>
      </c>
      <c r="B1462" t="s">
        <v>18</v>
      </c>
      <c r="C1462" t="s">
        <v>41</v>
      </c>
      <c r="D1462">
        <v>4.2</v>
      </c>
      <c r="E1462">
        <v>50</v>
      </c>
      <c r="F1462">
        <v>42.15</v>
      </c>
      <c r="G1462">
        <v>3738</v>
      </c>
      <c r="H1462">
        <v>41365</v>
      </c>
      <c r="I1462">
        <v>3</v>
      </c>
      <c r="J1462">
        <v>657</v>
      </c>
      <c r="K1462">
        <v>179.47033038007299</v>
      </c>
      <c r="L1462">
        <v>6.2</v>
      </c>
      <c r="M1462">
        <v>9.8000000000000007</v>
      </c>
      <c r="N1462" t="s">
        <v>26</v>
      </c>
      <c r="O1462">
        <v>13</v>
      </c>
      <c r="P1462">
        <v>12</v>
      </c>
      <c r="Q1462">
        <v>482585.5</v>
      </c>
    </row>
    <row r="1463" spans="1:17" x14ac:dyDescent="0.25">
      <c r="A1463" t="s">
        <v>1489</v>
      </c>
      <c r="B1463" t="s">
        <v>33</v>
      </c>
      <c r="C1463" t="s">
        <v>41</v>
      </c>
      <c r="D1463">
        <v>4.5</v>
      </c>
      <c r="E1463">
        <v>53</v>
      </c>
      <c r="F1463">
        <v>36.5</v>
      </c>
      <c r="G1463">
        <v>2026</v>
      </c>
      <c r="H1463">
        <v>24334</v>
      </c>
      <c r="I1463">
        <v>18</v>
      </c>
      <c r="J1463">
        <v>169</v>
      </c>
      <c r="K1463">
        <v>262.602798172767</v>
      </c>
      <c r="L1463">
        <v>6.3</v>
      </c>
      <c r="M1463">
        <v>6</v>
      </c>
      <c r="N1463" t="s">
        <v>26</v>
      </c>
      <c r="O1463">
        <v>27</v>
      </c>
      <c r="P1463">
        <v>12</v>
      </c>
      <c r="Q1463">
        <v>453822.7</v>
      </c>
    </row>
    <row r="1464" spans="1:17" x14ac:dyDescent="0.25">
      <c r="A1464" t="s">
        <v>1490</v>
      </c>
      <c r="B1464" t="s">
        <v>33</v>
      </c>
      <c r="C1464" t="s">
        <v>23</v>
      </c>
      <c r="D1464">
        <v>4</v>
      </c>
      <c r="E1464">
        <v>65</v>
      </c>
      <c r="F1464">
        <v>32.450000000000003</v>
      </c>
      <c r="G1464">
        <v>2532</v>
      </c>
      <c r="H1464">
        <v>24710</v>
      </c>
      <c r="I1464">
        <v>3</v>
      </c>
      <c r="J1464">
        <v>597</v>
      </c>
      <c r="K1464">
        <v>50.011717447901603</v>
      </c>
      <c r="L1464">
        <v>4</v>
      </c>
      <c r="M1464">
        <v>4.0999999999999996</v>
      </c>
      <c r="N1464" t="s">
        <v>20</v>
      </c>
      <c r="O1464">
        <v>57</v>
      </c>
      <c r="P1464">
        <v>58</v>
      </c>
      <c r="Q1464">
        <v>478935</v>
      </c>
    </row>
    <row r="1465" spans="1:17" x14ac:dyDescent="0.25">
      <c r="A1465" t="s">
        <v>1491</v>
      </c>
      <c r="B1465" t="s">
        <v>22</v>
      </c>
      <c r="C1465" t="s">
        <v>25</v>
      </c>
      <c r="D1465">
        <v>3.1</v>
      </c>
      <c r="E1465">
        <v>83</v>
      </c>
      <c r="F1465">
        <v>45.65</v>
      </c>
      <c r="G1465">
        <v>1866</v>
      </c>
      <c r="H1465">
        <v>18041</v>
      </c>
      <c r="I1465">
        <v>16</v>
      </c>
      <c r="J1465">
        <v>83</v>
      </c>
      <c r="K1465">
        <v>84.146221850903103</v>
      </c>
      <c r="L1465">
        <v>4.5</v>
      </c>
      <c r="M1465">
        <v>3.8</v>
      </c>
      <c r="N1465" t="s">
        <v>26</v>
      </c>
      <c r="O1465">
        <v>30</v>
      </c>
      <c r="P1465">
        <v>27</v>
      </c>
      <c r="Q1465">
        <v>856399.15</v>
      </c>
    </row>
    <row r="1466" spans="1:17" x14ac:dyDescent="0.25">
      <c r="A1466" t="s">
        <v>1492</v>
      </c>
      <c r="B1466" t="s">
        <v>22</v>
      </c>
      <c r="C1466" t="s">
        <v>23</v>
      </c>
      <c r="D1466">
        <v>3.1</v>
      </c>
      <c r="E1466">
        <v>70</v>
      </c>
      <c r="F1466">
        <v>28.68</v>
      </c>
      <c r="G1466">
        <v>4579</v>
      </c>
      <c r="H1466">
        <v>44396</v>
      </c>
      <c r="I1466">
        <v>7</v>
      </c>
      <c r="J1466">
        <v>997</v>
      </c>
      <c r="K1466">
        <v>59.268196529722701</v>
      </c>
      <c r="L1466">
        <v>5</v>
      </c>
      <c r="M1466">
        <v>4.0999999999999996</v>
      </c>
      <c r="N1466" t="s">
        <v>26</v>
      </c>
      <c r="O1466">
        <v>26</v>
      </c>
      <c r="P1466">
        <v>23</v>
      </c>
      <c r="Q1466">
        <v>463702.02</v>
      </c>
    </row>
    <row r="1467" spans="1:17" x14ac:dyDescent="0.25">
      <c r="A1467" t="s">
        <v>1493</v>
      </c>
      <c r="B1467" t="s">
        <v>33</v>
      </c>
      <c r="C1467" t="s">
        <v>19</v>
      </c>
      <c r="D1467">
        <v>4.0999999999999996</v>
      </c>
      <c r="E1467">
        <v>53</v>
      </c>
      <c r="F1467">
        <v>74.31</v>
      </c>
      <c r="G1467">
        <v>3531</v>
      </c>
      <c r="H1467">
        <v>36132</v>
      </c>
      <c r="I1467">
        <v>9</v>
      </c>
      <c r="J1467">
        <v>439</v>
      </c>
      <c r="K1467">
        <v>90.733317092489401</v>
      </c>
      <c r="L1467">
        <v>4.4000000000000004</v>
      </c>
      <c r="M1467">
        <v>3.9</v>
      </c>
      <c r="N1467" t="s">
        <v>20</v>
      </c>
      <c r="O1467">
        <v>40</v>
      </c>
      <c r="P1467">
        <v>38</v>
      </c>
      <c r="Q1467">
        <v>889443.45</v>
      </c>
    </row>
    <row r="1468" spans="1:17" x14ac:dyDescent="0.25">
      <c r="A1468" t="s">
        <v>1494</v>
      </c>
      <c r="B1468" t="s">
        <v>18</v>
      </c>
      <c r="C1468" t="s">
        <v>36</v>
      </c>
      <c r="D1468">
        <v>4.4000000000000004</v>
      </c>
      <c r="E1468">
        <v>39</v>
      </c>
      <c r="F1468">
        <v>63.52</v>
      </c>
      <c r="G1468">
        <v>1928</v>
      </c>
      <c r="H1468">
        <v>19637</v>
      </c>
      <c r="I1468">
        <v>2</v>
      </c>
      <c r="J1468">
        <v>983</v>
      </c>
      <c r="K1468">
        <v>226.984070082187</v>
      </c>
      <c r="L1468">
        <v>7.8</v>
      </c>
      <c r="M1468">
        <v>4.5</v>
      </c>
      <c r="N1468" t="s">
        <v>20</v>
      </c>
      <c r="O1468">
        <v>35</v>
      </c>
      <c r="P1468">
        <v>29</v>
      </c>
      <c r="Q1468">
        <v>560579.44999999995</v>
      </c>
    </row>
    <row r="1469" spans="1:17" x14ac:dyDescent="0.25">
      <c r="A1469" t="s">
        <v>1495</v>
      </c>
      <c r="B1469" t="s">
        <v>18</v>
      </c>
      <c r="C1469" t="s">
        <v>25</v>
      </c>
      <c r="D1469">
        <v>3.4</v>
      </c>
      <c r="E1469">
        <v>40</v>
      </c>
      <c r="F1469">
        <v>52.09</v>
      </c>
      <c r="G1469">
        <v>2597</v>
      </c>
      <c r="H1469">
        <v>30228</v>
      </c>
      <c r="I1469">
        <v>3</v>
      </c>
      <c r="J1469">
        <v>903</v>
      </c>
      <c r="K1469">
        <v>84.917856095579594</v>
      </c>
      <c r="L1469">
        <v>2.2999999999999998</v>
      </c>
      <c r="M1469">
        <v>1.7</v>
      </c>
      <c r="N1469" t="s">
        <v>20</v>
      </c>
      <c r="O1469">
        <v>15</v>
      </c>
      <c r="P1469">
        <v>35</v>
      </c>
      <c r="Q1469">
        <v>471125.8</v>
      </c>
    </row>
    <row r="1470" spans="1:17" x14ac:dyDescent="0.25">
      <c r="A1470" t="s">
        <v>1496</v>
      </c>
      <c r="B1470" t="s">
        <v>18</v>
      </c>
      <c r="C1470" t="s">
        <v>30</v>
      </c>
      <c r="D1470">
        <v>4.4000000000000004</v>
      </c>
      <c r="E1470">
        <v>36</v>
      </c>
      <c r="F1470">
        <v>39.58</v>
      </c>
      <c r="G1470">
        <v>3500</v>
      </c>
      <c r="H1470">
        <v>44326</v>
      </c>
      <c r="I1470">
        <v>1</v>
      </c>
      <c r="J1470">
        <v>338</v>
      </c>
      <c r="K1470">
        <v>205.582762849246</v>
      </c>
      <c r="L1470">
        <v>8.6999999999999993</v>
      </c>
      <c r="M1470">
        <v>6.7</v>
      </c>
      <c r="N1470" t="s">
        <v>26</v>
      </c>
      <c r="O1470">
        <v>34</v>
      </c>
      <c r="P1470">
        <v>3</v>
      </c>
      <c r="Q1470">
        <v>330355.48</v>
      </c>
    </row>
    <row r="1471" spans="1:17" x14ac:dyDescent="0.25">
      <c r="A1471" t="s">
        <v>1497</v>
      </c>
      <c r="B1471" t="s">
        <v>18</v>
      </c>
      <c r="C1471" t="s">
        <v>19</v>
      </c>
      <c r="D1471">
        <v>4.5999999999999996</v>
      </c>
      <c r="E1471">
        <v>33</v>
      </c>
      <c r="F1471">
        <v>72.8</v>
      </c>
      <c r="G1471">
        <v>2510</v>
      </c>
      <c r="H1471">
        <v>31137</v>
      </c>
      <c r="I1471">
        <v>6</v>
      </c>
      <c r="J1471">
        <v>616</v>
      </c>
      <c r="K1471">
        <v>267.05143943005697</v>
      </c>
      <c r="L1471">
        <v>4</v>
      </c>
      <c r="M1471">
        <v>6.1</v>
      </c>
      <c r="N1471" t="s">
        <v>20</v>
      </c>
      <c r="O1471">
        <v>12</v>
      </c>
      <c r="P1471">
        <v>12</v>
      </c>
      <c r="Q1471">
        <v>545476.65</v>
      </c>
    </row>
    <row r="1472" spans="1:17" x14ac:dyDescent="0.25">
      <c r="A1472" t="s">
        <v>1498</v>
      </c>
      <c r="B1472" t="s">
        <v>22</v>
      </c>
      <c r="C1472" t="s">
        <v>25</v>
      </c>
      <c r="D1472">
        <v>3.8</v>
      </c>
      <c r="E1472">
        <v>70</v>
      </c>
      <c r="F1472">
        <v>50.71</v>
      </c>
      <c r="G1472">
        <v>2048</v>
      </c>
      <c r="H1472">
        <v>20042</v>
      </c>
      <c r="I1472">
        <v>15</v>
      </c>
      <c r="J1472">
        <v>584</v>
      </c>
      <c r="K1472">
        <v>58.655889483847702</v>
      </c>
      <c r="L1472">
        <v>7.5</v>
      </c>
      <c r="M1472">
        <v>5.2</v>
      </c>
      <c r="N1472" t="s">
        <v>26</v>
      </c>
      <c r="O1472">
        <v>20</v>
      </c>
      <c r="P1472">
        <v>0</v>
      </c>
      <c r="Q1472">
        <v>804990.6</v>
      </c>
    </row>
    <row r="1473" spans="1:17" x14ac:dyDescent="0.25">
      <c r="A1473" t="s">
        <v>1499</v>
      </c>
      <c r="B1473" t="s">
        <v>33</v>
      </c>
      <c r="C1473" t="s">
        <v>30</v>
      </c>
      <c r="D1473">
        <v>4.5</v>
      </c>
      <c r="E1473">
        <v>50</v>
      </c>
      <c r="F1473">
        <v>40.78</v>
      </c>
      <c r="G1473">
        <v>1369</v>
      </c>
      <c r="H1473">
        <v>18786</v>
      </c>
      <c r="I1473">
        <v>5</v>
      </c>
      <c r="J1473">
        <v>942</v>
      </c>
      <c r="K1473">
        <v>56.696603970031603</v>
      </c>
      <c r="L1473">
        <v>9</v>
      </c>
      <c r="M1473">
        <v>1.7</v>
      </c>
      <c r="N1473" t="s">
        <v>20</v>
      </c>
      <c r="O1473">
        <v>46</v>
      </c>
      <c r="P1473">
        <v>43</v>
      </c>
      <c r="Q1473">
        <v>465397.22</v>
      </c>
    </row>
    <row r="1474" spans="1:17" x14ac:dyDescent="0.25">
      <c r="A1474" t="s">
        <v>1500</v>
      </c>
      <c r="B1474" t="s">
        <v>18</v>
      </c>
      <c r="C1474" t="s">
        <v>41</v>
      </c>
      <c r="D1474">
        <v>3.8</v>
      </c>
      <c r="E1474">
        <v>46</v>
      </c>
      <c r="F1474">
        <v>42.64</v>
      </c>
      <c r="G1474">
        <v>2572</v>
      </c>
      <c r="H1474">
        <v>30469</v>
      </c>
      <c r="I1474">
        <v>13</v>
      </c>
      <c r="J1474">
        <v>814</v>
      </c>
      <c r="K1474">
        <v>297.46206857695199</v>
      </c>
      <c r="L1474">
        <v>9</v>
      </c>
      <c r="M1474">
        <v>1.8</v>
      </c>
      <c r="N1474" t="s">
        <v>26</v>
      </c>
      <c r="O1474">
        <v>19</v>
      </c>
      <c r="P1474">
        <v>16</v>
      </c>
      <c r="Q1474">
        <v>456457.21</v>
      </c>
    </row>
    <row r="1475" spans="1:17" x14ac:dyDescent="0.25">
      <c r="A1475" t="s">
        <v>1501</v>
      </c>
      <c r="B1475" t="s">
        <v>22</v>
      </c>
      <c r="C1475" t="s">
        <v>23</v>
      </c>
      <c r="D1475">
        <v>4.4000000000000004</v>
      </c>
      <c r="E1475">
        <v>79</v>
      </c>
      <c r="F1475">
        <v>31.62</v>
      </c>
      <c r="G1475">
        <v>6552</v>
      </c>
      <c r="H1475">
        <v>71182</v>
      </c>
      <c r="I1475">
        <v>8</v>
      </c>
      <c r="J1475">
        <v>605</v>
      </c>
      <c r="K1475">
        <v>218.318641388468</v>
      </c>
      <c r="L1475">
        <v>5.0999999999999996</v>
      </c>
      <c r="M1475">
        <v>5.9</v>
      </c>
      <c r="N1475" t="s">
        <v>20</v>
      </c>
      <c r="O1475">
        <v>71</v>
      </c>
      <c r="P1475">
        <v>23</v>
      </c>
      <c r="Q1475">
        <v>578127</v>
      </c>
    </row>
    <row r="1476" spans="1:17" x14ac:dyDescent="0.25">
      <c r="A1476" t="s">
        <v>1502</v>
      </c>
      <c r="B1476" t="s">
        <v>18</v>
      </c>
      <c r="C1476" t="s">
        <v>41</v>
      </c>
      <c r="D1476">
        <v>4.5</v>
      </c>
      <c r="E1476">
        <v>34</v>
      </c>
      <c r="F1476">
        <v>39.5</v>
      </c>
      <c r="G1476">
        <v>2144</v>
      </c>
      <c r="H1476">
        <v>27561</v>
      </c>
      <c r="I1476">
        <v>13</v>
      </c>
      <c r="J1476">
        <v>149</v>
      </c>
      <c r="K1476">
        <v>85.173805435602105</v>
      </c>
      <c r="L1476">
        <v>3.3</v>
      </c>
      <c r="M1476">
        <v>1.3</v>
      </c>
      <c r="N1476" t="s">
        <v>20</v>
      </c>
      <c r="O1476">
        <v>19</v>
      </c>
      <c r="P1476">
        <v>33</v>
      </c>
      <c r="Q1476">
        <v>316363.05</v>
      </c>
    </row>
    <row r="1477" spans="1:17" x14ac:dyDescent="0.25">
      <c r="A1477" t="s">
        <v>1503</v>
      </c>
      <c r="B1477" t="s">
        <v>33</v>
      </c>
      <c r="C1477" t="s">
        <v>36</v>
      </c>
      <c r="D1477">
        <v>5</v>
      </c>
      <c r="E1477">
        <v>56</v>
      </c>
      <c r="F1477">
        <v>64.930000000000007</v>
      </c>
      <c r="G1477">
        <v>3495</v>
      </c>
      <c r="H1477">
        <v>44901</v>
      </c>
      <c r="I1477">
        <v>19</v>
      </c>
      <c r="J1477">
        <v>77</v>
      </c>
      <c r="K1477">
        <v>126.672997478596</v>
      </c>
      <c r="L1477">
        <v>6.5</v>
      </c>
      <c r="M1477">
        <v>7.5</v>
      </c>
      <c r="N1477" t="s">
        <v>20</v>
      </c>
      <c r="O1477">
        <v>31</v>
      </c>
      <c r="P1477">
        <v>38</v>
      </c>
      <c r="Q1477">
        <v>834423.24</v>
      </c>
    </row>
    <row r="1478" spans="1:17" x14ac:dyDescent="0.25">
      <c r="A1478" t="s">
        <v>1504</v>
      </c>
      <c r="B1478" t="s">
        <v>22</v>
      </c>
      <c r="C1478" t="s">
        <v>41</v>
      </c>
      <c r="D1478">
        <v>3.7</v>
      </c>
      <c r="E1478">
        <v>77</v>
      </c>
      <c r="F1478">
        <v>38.25</v>
      </c>
      <c r="G1478">
        <v>6509</v>
      </c>
      <c r="H1478">
        <v>66679</v>
      </c>
      <c r="I1478">
        <v>9</v>
      </c>
      <c r="J1478">
        <v>625</v>
      </c>
      <c r="K1478">
        <v>296.25128831825401</v>
      </c>
      <c r="L1478">
        <v>2.7</v>
      </c>
      <c r="M1478">
        <v>9.9</v>
      </c>
      <c r="N1478" t="s">
        <v>20</v>
      </c>
      <c r="O1478">
        <v>5</v>
      </c>
      <c r="P1478">
        <v>41</v>
      </c>
      <c r="Q1478">
        <v>676416.7</v>
      </c>
    </row>
    <row r="1479" spans="1:17" x14ac:dyDescent="0.25">
      <c r="A1479" t="s">
        <v>1505</v>
      </c>
      <c r="B1479" t="s">
        <v>33</v>
      </c>
      <c r="C1479" t="s">
        <v>25</v>
      </c>
      <c r="D1479">
        <v>3.8</v>
      </c>
      <c r="E1479">
        <v>51</v>
      </c>
      <c r="F1479">
        <v>45.1</v>
      </c>
      <c r="G1479">
        <v>3500</v>
      </c>
      <c r="H1479">
        <v>41577</v>
      </c>
      <c r="I1479">
        <v>3</v>
      </c>
      <c r="J1479">
        <v>865</v>
      </c>
      <c r="K1479">
        <v>106.80414351348399</v>
      </c>
      <c r="L1479">
        <v>8.1</v>
      </c>
      <c r="M1479">
        <v>6.4</v>
      </c>
      <c r="N1479" t="s">
        <v>20</v>
      </c>
      <c r="O1479">
        <v>13</v>
      </c>
      <c r="P1479">
        <v>6</v>
      </c>
      <c r="Q1479">
        <v>523887.65</v>
      </c>
    </row>
    <row r="1480" spans="1:17" x14ac:dyDescent="0.25">
      <c r="A1480" t="s">
        <v>1506</v>
      </c>
      <c r="B1480" t="s">
        <v>33</v>
      </c>
      <c r="C1480" t="s">
        <v>30</v>
      </c>
      <c r="D1480">
        <v>3.3</v>
      </c>
      <c r="E1480">
        <v>58</v>
      </c>
      <c r="F1480">
        <v>32.159999999999997</v>
      </c>
      <c r="G1480">
        <v>1879</v>
      </c>
      <c r="H1480">
        <v>18432</v>
      </c>
      <c r="I1480">
        <v>14</v>
      </c>
      <c r="J1480">
        <v>364</v>
      </c>
      <c r="K1480">
        <v>238.206641282026</v>
      </c>
      <c r="L1480">
        <v>7.4</v>
      </c>
      <c r="M1480">
        <v>7.5</v>
      </c>
      <c r="N1480" t="s">
        <v>20</v>
      </c>
      <c r="O1480">
        <v>33</v>
      </c>
      <c r="P1480">
        <v>22</v>
      </c>
      <c r="Q1480">
        <v>436183.22</v>
      </c>
    </row>
    <row r="1481" spans="1:17" x14ac:dyDescent="0.25">
      <c r="A1481" t="s">
        <v>1507</v>
      </c>
      <c r="B1481" t="s">
        <v>22</v>
      </c>
      <c r="C1481" t="s">
        <v>41</v>
      </c>
      <c r="D1481">
        <v>3.4</v>
      </c>
      <c r="E1481">
        <v>73</v>
      </c>
      <c r="F1481">
        <v>36.200000000000003</v>
      </c>
      <c r="G1481">
        <v>6142</v>
      </c>
      <c r="H1481">
        <v>65334</v>
      </c>
      <c r="I1481">
        <v>7</v>
      </c>
      <c r="J1481">
        <v>876</v>
      </c>
      <c r="K1481">
        <v>110.295519286405</v>
      </c>
      <c r="L1481">
        <v>8.1999999999999993</v>
      </c>
      <c r="M1481">
        <v>5</v>
      </c>
      <c r="N1481" t="s">
        <v>20</v>
      </c>
      <c r="O1481">
        <v>35</v>
      </c>
      <c r="P1481">
        <v>20</v>
      </c>
      <c r="Q1481">
        <v>608552.1</v>
      </c>
    </row>
    <row r="1482" spans="1:17" x14ac:dyDescent="0.25">
      <c r="A1482" t="s">
        <v>1508</v>
      </c>
      <c r="B1482" t="s">
        <v>22</v>
      </c>
      <c r="C1482" t="s">
        <v>25</v>
      </c>
      <c r="D1482">
        <v>4.4000000000000004</v>
      </c>
      <c r="E1482">
        <v>81</v>
      </c>
      <c r="F1482">
        <v>48.51</v>
      </c>
      <c r="G1482">
        <v>3281</v>
      </c>
      <c r="H1482">
        <v>39425</v>
      </c>
      <c r="I1482">
        <v>13</v>
      </c>
      <c r="J1482">
        <v>860</v>
      </c>
      <c r="K1482">
        <v>149.61690762098399</v>
      </c>
      <c r="L1482">
        <v>4.9000000000000004</v>
      </c>
      <c r="M1482">
        <v>7</v>
      </c>
      <c r="N1482" t="s">
        <v>26</v>
      </c>
      <c r="O1482">
        <v>75</v>
      </c>
      <c r="P1482">
        <v>42</v>
      </c>
      <c r="Q1482">
        <v>893757.31</v>
      </c>
    </row>
    <row r="1483" spans="1:17" x14ac:dyDescent="0.25">
      <c r="A1483" t="s">
        <v>1509</v>
      </c>
      <c r="B1483" t="s">
        <v>22</v>
      </c>
      <c r="C1483" t="s">
        <v>36</v>
      </c>
      <c r="D1483">
        <v>4.8</v>
      </c>
      <c r="E1483">
        <v>80</v>
      </c>
      <c r="F1483">
        <v>64.08</v>
      </c>
      <c r="G1483">
        <v>8397</v>
      </c>
      <c r="H1483">
        <v>93598</v>
      </c>
      <c r="I1483">
        <v>9</v>
      </c>
      <c r="J1483">
        <v>732</v>
      </c>
      <c r="K1483">
        <v>270.17606293666398</v>
      </c>
      <c r="L1483">
        <v>6</v>
      </c>
      <c r="M1483">
        <v>6.9</v>
      </c>
      <c r="N1483" t="s">
        <v>20</v>
      </c>
      <c r="O1483">
        <v>33</v>
      </c>
      <c r="P1483">
        <v>59</v>
      </c>
      <c r="Q1483">
        <v>1162766.3600000001</v>
      </c>
    </row>
    <row r="1484" spans="1:17" x14ac:dyDescent="0.25">
      <c r="A1484" t="s">
        <v>1510</v>
      </c>
      <c r="B1484" t="s">
        <v>22</v>
      </c>
      <c r="C1484" t="s">
        <v>30</v>
      </c>
      <c r="D1484">
        <v>3.8</v>
      </c>
      <c r="E1484">
        <v>74</v>
      </c>
      <c r="F1484">
        <v>37.17</v>
      </c>
      <c r="G1484">
        <v>5484</v>
      </c>
      <c r="H1484">
        <v>60258</v>
      </c>
      <c r="I1484">
        <v>11</v>
      </c>
      <c r="J1484">
        <v>702</v>
      </c>
      <c r="K1484">
        <v>57.109735310435902</v>
      </c>
      <c r="L1484">
        <v>1.9</v>
      </c>
      <c r="M1484">
        <v>8.4</v>
      </c>
      <c r="N1484" t="s">
        <v>26</v>
      </c>
      <c r="O1484">
        <v>15</v>
      </c>
      <c r="P1484">
        <v>23</v>
      </c>
      <c r="Q1484">
        <v>632582.38</v>
      </c>
    </row>
    <row r="1485" spans="1:17" x14ac:dyDescent="0.25">
      <c r="A1485" t="s">
        <v>1511</v>
      </c>
      <c r="B1485" t="s">
        <v>22</v>
      </c>
      <c r="C1485" t="s">
        <v>41</v>
      </c>
      <c r="D1485">
        <v>3.4</v>
      </c>
      <c r="E1485">
        <v>81</v>
      </c>
      <c r="F1485">
        <v>36.86</v>
      </c>
      <c r="G1485">
        <v>1803</v>
      </c>
      <c r="H1485">
        <v>24183</v>
      </c>
      <c r="I1485">
        <v>9</v>
      </c>
      <c r="J1485">
        <v>633</v>
      </c>
      <c r="K1485">
        <v>126.808789847185</v>
      </c>
      <c r="L1485">
        <v>7.2</v>
      </c>
      <c r="M1485">
        <v>7.4</v>
      </c>
      <c r="N1485" t="s">
        <v>20</v>
      </c>
      <c r="O1485">
        <v>43</v>
      </c>
      <c r="P1485">
        <v>66</v>
      </c>
      <c r="Q1485">
        <v>679356.93</v>
      </c>
    </row>
    <row r="1486" spans="1:17" x14ac:dyDescent="0.25">
      <c r="A1486" t="s">
        <v>1512</v>
      </c>
      <c r="B1486" t="s">
        <v>22</v>
      </c>
      <c r="C1486" t="s">
        <v>23</v>
      </c>
      <c r="D1486">
        <v>3.6</v>
      </c>
      <c r="E1486">
        <v>90</v>
      </c>
      <c r="F1486">
        <v>33.68</v>
      </c>
      <c r="G1486">
        <v>7154</v>
      </c>
      <c r="H1486">
        <v>78881</v>
      </c>
      <c r="I1486">
        <v>11</v>
      </c>
      <c r="J1486">
        <v>604</v>
      </c>
      <c r="K1486">
        <v>171.79817710016101</v>
      </c>
      <c r="L1486">
        <v>5.4</v>
      </c>
      <c r="M1486">
        <v>7.7</v>
      </c>
      <c r="N1486" t="s">
        <v>26</v>
      </c>
      <c r="O1486">
        <v>34</v>
      </c>
      <c r="P1486">
        <v>27</v>
      </c>
      <c r="Q1486">
        <v>699320.33</v>
      </c>
    </row>
    <row r="1487" spans="1:17" x14ac:dyDescent="0.25">
      <c r="A1487" t="s">
        <v>1513</v>
      </c>
      <c r="B1487" t="s">
        <v>22</v>
      </c>
      <c r="C1487" t="s">
        <v>23</v>
      </c>
      <c r="D1487">
        <v>3.9</v>
      </c>
      <c r="E1487">
        <v>73</v>
      </c>
      <c r="F1487">
        <v>30.55</v>
      </c>
      <c r="G1487">
        <v>7579</v>
      </c>
      <c r="H1487">
        <v>76695</v>
      </c>
      <c r="I1487">
        <v>14</v>
      </c>
      <c r="J1487">
        <v>289</v>
      </c>
      <c r="K1487">
        <v>206.37368445671001</v>
      </c>
      <c r="L1487">
        <v>5.6</v>
      </c>
      <c r="M1487">
        <v>6</v>
      </c>
      <c r="N1487" t="s">
        <v>26</v>
      </c>
      <c r="O1487">
        <v>58</v>
      </c>
      <c r="P1487">
        <v>65</v>
      </c>
      <c r="Q1487">
        <v>527741.75</v>
      </c>
    </row>
    <row r="1488" spans="1:17" x14ac:dyDescent="0.25">
      <c r="A1488" t="s">
        <v>1514</v>
      </c>
      <c r="B1488" t="s">
        <v>18</v>
      </c>
      <c r="C1488" t="s">
        <v>30</v>
      </c>
      <c r="D1488">
        <v>3.6</v>
      </c>
      <c r="E1488">
        <v>42</v>
      </c>
      <c r="F1488">
        <v>35.64</v>
      </c>
      <c r="G1488">
        <v>1266</v>
      </c>
      <c r="H1488">
        <v>18131</v>
      </c>
      <c r="I1488">
        <v>15</v>
      </c>
      <c r="J1488">
        <v>830</v>
      </c>
      <c r="K1488">
        <v>57.060413740384597</v>
      </c>
      <c r="L1488">
        <v>8.6</v>
      </c>
      <c r="M1488">
        <v>5.4</v>
      </c>
      <c r="N1488" t="s">
        <v>20</v>
      </c>
      <c r="O1488">
        <v>12</v>
      </c>
      <c r="P1488">
        <v>3</v>
      </c>
      <c r="Q1488">
        <v>354816.87</v>
      </c>
    </row>
    <row r="1489" spans="1:17" x14ac:dyDescent="0.25">
      <c r="A1489" t="s">
        <v>1515</v>
      </c>
      <c r="B1489" t="s">
        <v>33</v>
      </c>
      <c r="C1489" t="s">
        <v>23</v>
      </c>
      <c r="D1489">
        <v>3.5</v>
      </c>
      <c r="E1489">
        <v>50</v>
      </c>
      <c r="F1489">
        <v>28.98</v>
      </c>
      <c r="G1489">
        <v>1595</v>
      </c>
      <c r="H1489">
        <v>16633</v>
      </c>
      <c r="I1489">
        <v>17</v>
      </c>
      <c r="J1489">
        <v>553</v>
      </c>
      <c r="K1489">
        <v>152.66774160966401</v>
      </c>
      <c r="L1489">
        <v>8</v>
      </c>
      <c r="M1489">
        <v>5.0999999999999996</v>
      </c>
      <c r="N1489" t="s">
        <v>26</v>
      </c>
      <c r="O1489">
        <v>26</v>
      </c>
      <c r="P1489">
        <v>16</v>
      </c>
      <c r="Q1489">
        <v>346428.31</v>
      </c>
    </row>
    <row r="1490" spans="1:17" x14ac:dyDescent="0.25">
      <c r="A1490" t="s">
        <v>1516</v>
      </c>
      <c r="B1490" t="s">
        <v>22</v>
      </c>
      <c r="C1490" t="s">
        <v>41</v>
      </c>
      <c r="D1490">
        <v>4.5</v>
      </c>
      <c r="E1490">
        <v>87</v>
      </c>
      <c r="F1490">
        <v>44.51</v>
      </c>
      <c r="G1490">
        <v>2197</v>
      </c>
      <c r="H1490">
        <v>30420</v>
      </c>
      <c r="I1490">
        <v>1</v>
      </c>
      <c r="J1490">
        <v>468</v>
      </c>
      <c r="K1490">
        <v>136.07179547626399</v>
      </c>
      <c r="L1490">
        <v>5.8</v>
      </c>
      <c r="M1490">
        <v>4.5</v>
      </c>
      <c r="N1490" t="s">
        <v>20</v>
      </c>
      <c r="O1490">
        <v>40</v>
      </c>
      <c r="P1490">
        <v>83</v>
      </c>
      <c r="Q1490">
        <v>865426.26</v>
      </c>
    </row>
    <row r="1491" spans="1:17" x14ac:dyDescent="0.25">
      <c r="A1491" t="s">
        <v>1517</v>
      </c>
      <c r="B1491" t="s">
        <v>18</v>
      </c>
      <c r="C1491" t="s">
        <v>41</v>
      </c>
      <c r="D1491">
        <v>3</v>
      </c>
      <c r="E1491">
        <v>33</v>
      </c>
      <c r="F1491">
        <v>38.5</v>
      </c>
      <c r="G1491">
        <v>845</v>
      </c>
      <c r="H1491">
        <v>6773</v>
      </c>
      <c r="I1491">
        <v>3</v>
      </c>
      <c r="J1491">
        <v>780</v>
      </c>
      <c r="K1491">
        <v>56.716650479595799</v>
      </c>
      <c r="L1491">
        <v>4.2</v>
      </c>
      <c r="M1491">
        <v>3.4</v>
      </c>
      <c r="N1491" t="s">
        <v>20</v>
      </c>
      <c r="O1491">
        <v>29</v>
      </c>
      <c r="P1491">
        <v>25</v>
      </c>
      <c r="Q1491">
        <v>290284.65000000002</v>
      </c>
    </row>
    <row r="1492" spans="1:17" x14ac:dyDescent="0.25">
      <c r="A1492" t="s">
        <v>1518</v>
      </c>
      <c r="B1492" t="s">
        <v>18</v>
      </c>
      <c r="C1492" t="s">
        <v>30</v>
      </c>
      <c r="D1492">
        <v>4.0999999999999996</v>
      </c>
      <c r="E1492">
        <v>33</v>
      </c>
      <c r="F1492">
        <v>31.04</v>
      </c>
      <c r="G1492">
        <v>1483</v>
      </c>
      <c r="H1492">
        <v>21294</v>
      </c>
      <c r="I1492">
        <v>3</v>
      </c>
      <c r="J1492">
        <v>700</v>
      </c>
      <c r="K1492">
        <v>138.84192769184401</v>
      </c>
      <c r="L1492">
        <v>5</v>
      </c>
      <c r="M1492">
        <v>1.3</v>
      </c>
      <c r="N1492" t="s">
        <v>20</v>
      </c>
      <c r="O1492">
        <v>32</v>
      </c>
      <c r="P1492">
        <v>21</v>
      </c>
      <c r="Q1492">
        <v>236810.4</v>
      </c>
    </row>
    <row r="1493" spans="1:17" x14ac:dyDescent="0.25">
      <c r="A1493" t="s">
        <v>1519</v>
      </c>
      <c r="B1493" t="s">
        <v>18</v>
      </c>
      <c r="C1493" t="s">
        <v>41</v>
      </c>
      <c r="D1493">
        <v>4.5999999999999996</v>
      </c>
      <c r="E1493">
        <v>37</v>
      </c>
      <c r="F1493">
        <v>38.33</v>
      </c>
      <c r="G1493">
        <v>2881</v>
      </c>
      <c r="H1493">
        <v>36712</v>
      </c>
      <c r="I1493">
        <v>3</v>
      </c>
      <c r="J1493">
        <v>454</v>
      </c>
      <c r="K1493">
        <v>282.922072279129</v>
      </c>
      <c r="L1493">
        <v>4.2</v>
      </c>
      <c r="M1493">
        <v>7</v>
      </c>
      <c r="N1493" t="s">
        <v>26</v>
      </c>
      <c r="O1493">
        <v>35</v>
      </c>
      <c r="P1493">
        <v>18</v>
      </c>
      <c r="Q1493">
        <v>328284.58</v>
      </c>
    </row>
    <row r="1494" spans="1:17" x14ac:dyDescent="0.25">
      <c r="A1494" t="s">
        <v>1520</v>
      </c>
      <c r="B1494" t="s">
        <v>33</v>
      </c>
      <c r="C1494" t="s">
        <v>25</v>
      </c>
      <c r="D1494">
        <v>3.5</v>
      </c>
      <c r="E1494">
        <v>69</v>
      </c>
      <c r="F1494">
        <v>52.87</v>
      </c>
      <c r="G1494">
        <v>3142</v>
      </c>
      <c r="H1494">
        <v>31743</v>
      </c>
      <c r="I1494">
        <v>4</v>
      </c>
      <c r="J1494">
        <v>761</v>
      </c>
      <c r="K1494">
        <v>118.657110683347</v>
      </c>
      <c r="L1494">
        <v>2.4</v>
      </c>
      <c r="M1494">
        <v>9.1</v>
      </c>
      <c r="N1494" t="s">
        <v>26</v>
      </c>
      <c r="O1494">
        <v>47</v>
      </c>
      <c r="P1494">
        <v>30</v>
      </c>
      <c r="Q1494">
        <v>820561.71</v>
      </c>
    </row>
    <row r="1495" spans="1:17" x14ac:dyDescent="0.25">
      <c r="A1495" t="s">
        <v>1521</v>
      </c>
      <c r="B1495" t="s">
        <v>22</v>
      </c>
      <c r="C1495" t="s">
        <v>36</v>
      </c>
      <c r="D1495">
        <v>4.2</v>
      </c>
      <c r="E1495">
        <v>75</v>
      </c>
      <c r="F1495">
        <v>62.23</v>
      </c>
      <c r="G1495">
        <v>7641</v>
      </c>
      <c r="H1495">
        <v>79231</v>
      </c>
      <c r="I1495">
        <v>17</v>
      </c>
      <c r="J1495">
        <v>923</v>
      </c>
      <c r="K1495">
        <v>196.397824379388</v>
      </c>
      <c r="L1495">
        <v>6.8</v>
      </c>
      <c r="M1495">
        <v>9.4</v>
      </c>
      <c r="N1495" t="s">
        <v>26</v>
      </c>
      <c r="O1495">
        <v>44</v>
      </c>
      <c r="P1495">
        <v>41</v>
      </c>
      <c r="Q1495">
        <v>1069786.3500000001</v>
      </c>
    </row>
    <row r="1496" spans="1:17" x14ac:dyDescent="0.25">
      <c r="A1496" t="s">
        <v>1522</v>
      </c>
      <c r="B1496" t="s">
        <v>18</v>
      </c>
      <c r="C1496" t="s">
        <v>23</v>
      </c>
      <c r="D1496">
        <v>4.3</v>
      </c>
      <c r="E1496">
        <v>33</v>
      </c>
      <c r="F1496">
        <v>27.07</v>
      </c>
      <c r="G1496">
        <v>3973</v>
      </c>
      <c r="H1496">
        <v>40168</v>
      </c>
      <c r="I1496">
        <v>4</v>
      </c>
      <c r="J1496">
        <v>203</v>
      </c>
      <c r="K1496">
        <v>124.523926842321</v>
      </c>
      <c r="L1496">
        <v>7.2</v>
      </c>
      <c r="M1496">
        <v>6.2</v>
      </c>
      <c r="N1496" t="s">
        <v>20</v>
      </c>
      <c r="O1496">
        <v>19</v>
      </c>
      <c r="P1496">
        <v>24</v>
      </c>
      <c r="Q1496">
        <v>215872.8</v>
      </c>
    </row>
    <row r="1497" spans="1:17" x14ac:dyDescent="0.25">
      <c r="A1497" t="s">
        <v>1523</v>
      </c>
      <c r="B1497" t="s">
        <v>33</v>
      </c>
      <c r="C1497" t="s">
        <v>25</v>
      </c>
      <c r="D1497">
        <v>4.3</v>
      </c>
      <c r="E1497">
        <v>53</v>
      </c>
      <c r="F1497">
        <v>46.23</v>
      </c>
      <c r="G1497">
        <v>3933</v>
      </c>
      <c r="H1497">
        <v>40350</v>
      </c>
      <c r="I1497">
        <v>13</v>
      </c>
      <c r="J1497">
        <v>399</v>
      </c>
      <c r="K1497">
        <v>76.666530157676803</v>
      </c>
      <c r="L1497">
        <v>9.6999999999999993</v>
      </c>
      <c r="M1497">
        <v>1.8</v>
      </c>
      <c r="N1497" t="s">
        <v>26</v>
      </c>
      <c r="O1497">
        <v>26</v>
      </c>
      <c r="P1497">
        <v>29</v>
      </c>
      <c r="Q1497">
        <v>566599.26</v>
      </c>
    </row>
    <row r="1498" spans="1:17" x14ac:dyDescent="0.25">
      <c r="A1498" t="s">
        <v>1524</v>
      </c>
      <c r="B1498" t="s">
        <v>33</v>
      </c>
      <c r="C1498" t="s">
        <v>30</v>
      </c>
      <c r="D1498">
        <v>3.9</v>
      </c>
      <c r="E1498">
        <v>60</v>
      </c>
      <c r="F1498">
        <v>37.270000000000003</v>
      </c>
      <c r="G1498">
        <v>1323</v>
      </c>
      <c r="H1498">
        <v>12853</v>
      </c>
      <c r="I1498">
        <v>7</v>
      </c>
      <c r="J1498">
        <v>263</v>
      </c>
      <c r="K1498">
        <v>122.430870010069</v>
      </c>
      <c r="L1498">
        <v>5.0999999999999996</v>
      </c>
      <c r="M1498">
        <v>8.9</v>
      </c>
      <c r="N1498" t="s">
        <v>20</v>
      </c>
      <c r="O1498">
        <v>32</v>
      </c>
      <c r="P1498">
        <v>47</v>
      </c>
      <c r="Q1498">
        <v>509825.28000000003</v>
      </c>
    </row>
    <row r="1499" spans="1:17" x14ac:dyDescent="0.25">
      <c r="A1499" t="s">
        <v>1525</v>
      </c>
      <c r="B1499" t="s">
        <v>33</v>
      </c>
      <c r="C1499" t="s">
        <v>23</v>
      </c>
      <c r="D1499">
        <v>3.7</v>
      </c>
      <c r="E1499">
        <v>58</v>
      </c>
      <c r="F1499">
        <v>32.44</v>
      </c>
      <c r="G1499">
        <v>812</v>
      </c>
      <c r="H1499">
        <v>13451</v>
      </c>
      <c r="I1499">
        <v>4</v>
      </c>
      <c r="J1499">
        <v>611</v>
      </c>
      <c r="K1499">
        <v>167.68978472750601</v>
      </c>
      <c r="L1499">
        <v>10</v>
      </c>
      <c r="M1499">
        <v>7.7</v>
      </c>
      <c r="N1499" t="s">
        <v>26</v>
      </c>
      <c r="O1499">
        <v>31</v>
      </c>
      <c r="P1499">
        <v>53</v>
      </c>
      <c r="Q1499">
        <v>430740.39</v>
      </c>
    </row>
    <row r="1500" spans="1:17" x14ac:dyDescent="0.25">
      <c r="A1500" t="s">
        <v>1526</v>
      </c>
      <c r="B1500" t="s">
        <v>18</v>
      </c>
      <c r="C1500" t="s">
        <v>25</v>
      </c>
      <c r="D1500">
        <v>4.7</v>
      </c>
      <c r="E1500">
        <v>43</v>
      </c>
      <c r="F1500">
        <v>49.03</v>
      </c>
      <c r="G1500">
        <v>2682</v>
      </c>
      <c r="H1500">
        <v>28932</v>
      </c>
      <c r="I1500">
        <v>8</v>
      </c>
      <c r="J1500">
        <v>98</v>
      </c>
      <c r="K1500">
        <v>124.052099461609</v>
      </c>
      <c r="L1500">
        <v>2.7</v>
      </c>
      <c r="M1500">
        <v>3.3</v>
      </c>
      <c r="N1500" t="s">
        <v>20</v>
      </c>
      <c r="O1500">
        <v>41</v>
      </c>
      <c r="P1500">
        <v>8</v>
      </c>
      <c r="Q1500">
        <v>480783.58</v>
      </c>
    </row>
    <row r="1501" spans="1:17" x14ac:dyDescent="0.25">
      <c r="A1501" t="s">
        <v>1527</v>
      </c>
      <c r="B1501" t="s">
        <v>22</v>
      </c>
      <c r="C1501" t="s">
        <v>41</v>
      </c>
      <c r="D1501">
        <v>4.5</v>
      </c>
      <c r="E1501">
        <v>73</v>
      </c>
      <c r="F1501">
        <v>44.27</v>
      </c>
      <c r="G1501">
        <v>5373</v>
      </c>
      <c r="H1501">
        <v>53996</v>
      </c>
      <c r="I1501">
        <v>11</v>
      </c>
      <c r="J1501">
        <v>408</v>
      </c>
      <c r="K1501">
        <v>206.04233028851499</v>
      </c>
      <c r="L1501">
        <v>6.9</v>
      </c>
      <c r="M1501">
        <v>8.1999999999999993</v>
      </c>
      <c r="N1501" t="s">
        <v>20</v>
      </c>
      <c r="O1501">
        <v>35</v>
      </c>
      <c r="P1501">
        <v>29</v>
      </c>
      <c r="Q1501">
        <v>740703.07</v>
      </c>
    </row>
    <row r="1502" spans="1:17" x14ac:dyDescent="0.25">
      <c r="A1502" t="s">
        <v>1528</v>
      </c>
      <c r="B1502" t="s">
        <v>18</v>
      </c>
      <c r="C1502" t="s">
        <v>30</v>
      </c>
      <c r="D1502">
        <v>3.6</v>
      </c>
      <c r="E1502">
        <v>42</v>
      </c>
      <c r="F1502">
        <v>40.76</v>
      </c>
      <c r="G1502">
        <v>1110</v>
      </c>
      <c r="H1502">
        <v>19185</v>
      </c>
      <c r="I1502">
        <v>19</v>
      </c>
      <c r="J1502">
        <v>547</v>
      </c>
      <c r="K1502">
        <v>287.27218049548799</v>
      </c>
      <c r="L1502">
        <v>10</v>
      </c>
      <c r="M1502">
        <v>5.2</v>
      </c>
      <c r="N1502" t="s">
        <v>26</v>
      </c>
      <c r="O1502">
        <v>6</v>
      </c>
      <c r="P1502">
        <v>40</v>
      </c>
      <c r="Q1502">
        <v>407103.69</v>
      </c>
    </row>
    <row r="1503" spans="1:17" x14ac:dyDescent="0.25">
      <c r="A1503" t="s">
        <v>1529</v>
      </c>
      <c r="B1503" t="s">
        <v>18</v>
      </c>
      <c r="C1503" t="s">
        <v>30</v>
      </c>
      <c r="D1503">
        <v>3.2</v>
      </c>
      <c r="E1503">
        <v>35</v>
      </c>
      <c r="F1503">
        <v>32.26</v>
      </c>
      <c r="G1503">
        <v>1617</v>
      </c>
      <c r="H1503">
        <v>18387</v>
      </c>
      <c r="I1503">
        <v>7</v>
      </c>
      <c r="J1503">
        <v>907</v>
      </c>
      <c r="K1503">
        <v>67.317891004273093</v>
      </c>
      <c r="L1503">
        <v>6.8</v>
      </c>
      <c r="M1503">
        <v>9</v>
      </c>
      <c r="N1503" t="s">
        <v>20</v>
      </c>
      <c r="O1503">
        <v>21</v>
      </c>
      <c r="P1503">
        <v>31</v>
      </c>
      <c r="Q1503">
        <v>269009.27</v>
      </c>
    </row>
    <row r="1504" spans="1:17" x14ac:dyDescent="0.25">
      <c r="A1504" t="s">
        <v>1530</v>
      </c>
      <c r="B1504" t="s">
        <v>22</v>
      </c>
      <c r="C1504" t="s">
        <v>23</v>
      </c>
      <c r="D1504">
        <v>3.1</v>
      </c>
      <c r="E1504">
        <v>82</v>
      </c>
      <c r="F1504">
        <v>31.35</v>
      </c>
      <c r="G1504">
        <v>5963</v>
      </c>
      <c r="H1504">
        <v>62000</v>
      </c>
      <c r="I1504">
        <v>9</v>
      </c>
      <c r="J1504">
        <v>805</v>
      </c>
      <c r="K1504">
        <v>229.25109016858201</v>
      </c>
      <c r="L1504">
        <v>5.0999999999999996</v>
      </c>
      <c r="M1504">
        <v>3.2</v>
      </c>
      <c r="N1504" t="s">
        <v>26</v>
      </c>
      <c r="O1504">
        <v>24</v>
      </c>
      <c r="P1504">
        <v>58</v>
      </c>
      <c r="Q1504">
        <v>592358.5</v>
      </c>
    </row>
    <row r="1505" spans="1:17" x14ac:dyDescent="0.25">
      <c r="A1505" t="s">
        <v>1531</v>
      </c>
      <c r="B1505" t="s">
        <v>22</v>
      </c>
      <c r="C1505" t="s">
        <v>41</v>
      </c>
      <c r="D1505">
        <v>3.2</v>
      </c>
      <c r="E1505">
        <v>72</v>
      </c>
      <c r="F1505">
        <v>35.06</v>
      </c>
      <c r="G1505">
        <v>1402</v>
      </c>
      <c r="H1505">
        <v>19406</v>
      </c>
      <c r="I1505">
        <v>4</v>
      </c>
      <c r="J1505">
        <v>396</v>
      </c>
      <c r="K1505">
        <v>50.314101773578201</v>
      </c>
      <c r="L1505">
        <v>5.6</v>
      </c>
      <c r="M1505">
        <v>8.1999999999999993</v>
      </c>
      <c r="N1505" t="s">
        <v>26</v>
      </c>
      <c r="O1505">
        <v>10</v>
      </c>
      <c r="P1505">
        <v>47</v>
      </c>
      <c r="Q1505">
        <v>569589.80000000005</v>
      </c>
    </row>
    <row r="1506" spans="1:17" x14ac:dyDescent="0.25">
      <c r="A1506" t="s">
        <v>1532</v>
      </c>
      <c r="B1506" t="s">
        <v>22</v>
      </c>
      <c r="C1506" t="s">
        <v>23</v>
      </c>
      <c r="D1506">
        <v>4.2</v>
      </c>
      <c r="E1506">
        <v>76</v>
      </c>
      <c r="F1506">
        <v>32.840000000000003</v>
      </c>
      <c r="G1506">
        <v>3253</v>
      </c>
      <c r="H1506">
        <v>33688</v>
      </c>
      <c r="I1506">
        <v>4</v>
      </c>
      <c r="J1506">
        <v>391</v>
      </c>
      <c r="K1506">
        <v>50.255374762636002</v>
      </c>
      <c r="L1506">
        <v>8.6</v>
      </c>
      <c r="M1506">
        <v>7.4</v>
      </c>
      <c r="N1506" t="s">
        <v>20</v>
      </c>
      <c r="O1506">
        <v>2</v>
      </c>
      <c r="P1506">
        <v>64</v>
      </c>
      <c r="Q1506">
        <v>568102.30000000005</v>
      </c>
    </row>
    <row r="1507" spans="1:17" x14ac:dyDescent="0.25">
      <c r="A1507" t="s">
        <v>1533</v>
      </c>
      <c r="B1507" t="s">
        <v>33</v>
      </c>
      <c r="C1507" t="s">
        <v>19</v>
      </c>
      <c r="D1507">
        <v>3.1</v>
      </c>
      <c r="E1507">
        <v>50</v>
      </c>
      <c r="F1507">
        <v>69.56</v>
      </c>
      <c r="G1507">
        <v>3014</v>
      </c>
      <c r="H1507">
        <v>36368</v>
      </c>
      <c r="I1507">
        <v>1</v>
      </c>
      <c r="J1507">
        <v>830</v>
      </c>
      <c r="K1507">
        <v>83.229838677583899</v>
      </c>
      <c r="L1507">
        <v>9.5</v>
      </c>
      <c r="M1507">
        <v>1.1000000000000001</v>
      </c>
      <c r="N1507" t="s">
        <v>26</v>
      </c>
      <c r="O1507">
        <v>4</v>
      </c>
      <c r="P1507">
        <v>20</v>
      </c>
      <c r="Q1507">
        <v>777650.84</v>
      </c>
    </row>
    <row r="1508" spans="1:17" x14ac:dyDescent="0.25">
      <c r="A1508" t="s">
        <v>1534</v>
      </c>
      <c r="B1508" t="s">
        <v>22</v>
      </c>
      <c r="C1508" t="s">
        <v>25</v>
      </c>
      <c r="D1508">
        <v>3.7</v>
      </c>
      <c r="E1508">
        <v>80</v>
      </c>
      <c r="F1508">
        <v>47.13</v>
      </c>
      <c r="G1508">
        <v>3711</v>
      </c>
      <c r="H1508">
        <v>44996</v>
      </c>
      <c r="I1508">
        <v>6</v>
      </c>
      <c r="J1508">
        <v>472</v>
      </c>
      <c r="K1508">
        <v>169.98262604841199</v>
      </c>
      <c r="L1508">
        <v>5.0999999999999996</v>
      </c>
      <c r="M1508">
        <v>6.1</v>
      </c>
      <c r="N1508" t="s">
        <v>20</v>
      </c>
      <c r="O1508">
        <v>54</v>
      </c>
      <c r="P1508">
        <v>35</v>
      </c>
      <c r="Q1508">
        <v>850272.47</v>
      </c>
    </row>
    <row r="1509" spans="1:17" x14ac:dyDescent="0.25">
      <c r="A1509" t="s">
        <v>1535</v>
      </c>
      <c r="B1509" t="s">
        <v>18</v>
      </c>
      <c r="C1509" t="s">
        <v>19</v>
      </c>
      <c r="D1509">
        <v>4.5</v>
      </c>
      <c r="E1509">
        <v>31</v>
      </c>
      <c r="F1509">
        <v>73.27</v>
      </c>
      <c r="G1509">
        <v>3845</v>
      </c>
      <c r="H1509">
        <v>44347</v>
      </c>
      <c r="I1509">
        <v>3</v>
      </c>
      <c r="J1509">
        <v>488</v>
      </c>
      <c r="K1509">
        <v>62.001008728708399</v>
      </c>
      <c r="L1509">
        <v>8</v>
      </c>
      <c r="M1509">
        <v>7.4</v>
      </c>
      <c r="N1509" t="s">
        <v>26</v>
      </c>
      <c r="O1509">
        <v>11</v>
      </c>
      <c r="P1509">
        <v>2</v>
      </c>
      <c r="Q1509">
        <v>518043.39</v>
      </c>
    </row>
    <row r="1510" spans="1:17" x14ac:dyDescent="0.25">
      <c r="A1510" t="s">
        <v>1536</v>
      </c>
      <c r="B1510" t="s">
        <v>22</v>
      </c>
      <c r="C1510" t="s">
        <v>25</v>
      </c>
      <c r="D1510">
        <v>3.6</v>
      </c>
      <c r="E1510">
        <v>74</v>
      </c>
      <c r="F1510">
        <v>53.92</v>
      </c>
      <c r="G1510">
        <v>6832</v>
      </c>
      <c r="H1510">
        <v>68771</v>
      </c>
      <c r="I1510">
        <v>3</v>
      </c>
      <c r="J1510">
        <v>824</v>
      </c>
      <c r="K1510">
        <v>230.53794194035001</v>
      </c>
      <c r="L1510">
        <v>9.4</v>
      </c>
      <c r="M1510">
        <v>2.4</v>
      </c>
      <c r="N1510" t="s">
        <v>20</v>
      </c>
      <c r="O1510">
        <v>43</v>
      </c>
      <c r="P1510">
        <v>15</v>
      </c>
      <c r="Q1510">
        <v>901189.43</v>
      </c>
    </row>
    <row r="1511" spans="1:17" x14ac:dyDescent="0.25">
      <c r="A1511" t="s">
        <v>1537</v>
      </c>
      <c r="B1511" t="s">
        <v>18</v>
      </c>
      <c r="C1511" t="s">
        <v>36</v>
      </c>
      <c r="D1511">
        <v>4.5</v>
      </c>
      <c r="E1511">
        <v>43</v>
      </c>
      <c r="F1511">
        <v>56.22</v>
      </c>
      <c r="G1511">
        <v>4295</v>
      </c>
      <c r="H1511">
        <v>49360</v>
      </c>
      <c r="I1511">
        <v>1</v>
      </c>
      <c r="J1511">
        <v>293</v>
      </c>
      <c r="K1511">
        <v>57.3203862806849</v>
      </c>
      <c r="L1511">
        <v>3.5</v>
      </c>
      <c r="M1511">
        <v>5.8</v>
      </c>
      <c r="N1511" t="s">
        <v>26</v>
      </c>
      <c r="O1511">
        <v>8</v>
      </c>
      <c r="P1511">
        <v>6</v>
      </c>
      <c r="Q1511">
        <v>545357.31999999995</v>
      </c>
    </row>
    <row r="1512" spans="1:17" x14ac:dyDescent="0.25">
      <c r="A1512" t="s">
        <v>1538</v>
      </c>
      <c r="B1512" t="s">
        <v>33</v>
      </c>
      <c r="C1512" t="s">
        <v>30</v>
      </c>
      <c r="D1512">
        <v>4.5</v>
      </c>
      <c r="E1512">
        <v>62</v>
      </c>
      <c r="F1512">
        <v>30.45</v>
      </c>
      <c r="G1512">
        <v>1131</v>
      </c>
      <c r="H1512">
        <v>14681</v>
      </c>
      <c r="I1512">
        <v>7</v>
      </c>
      <c r="J1512">
        <v>732</v>
      </c>
      <c r="K1512">
        <v>173.85794368163701</v>
      </c>
      <c r="L1512">
        <v>5.4</v>
      </c>
      <c r="M1512">
        <v>3.7</v>
      </c>
      <c r="N1512" t="s">
        <v>26</v>
      </c>
      <c r="O1512">
        <v>47</v>
      </c>
      <c r="P1512">
        <v>15</v>
      </c>
      <c r="Q1512">
        <v>430782.55</v>
      </c>
    </row>
    <row r="1513" spans="1:17" x14ac:dyDescent="0.25">
      <c r="A1513" t="s">
        <v>1539</v>
      </c>
      <c r="B1513" t="s">
        <v>18</v>
      </c>
      <c r="C1513" t="s">
        <v>23</v>
      </c>
      <c r="D1513">
        <v>3.5</v>
      </c>
      <c r="E1513">
        <v>45</v>
      </c>
      <c r="F1513">
        <v>28.67</v>
      </c>
      <c r="G1513">
        <v>808</v>
      </c>
      <c r="H1513">
        <v>9803</v>
      </c>
      <c r="I1513">
        <v>9</v>
      </c>
      <c r="J1513">
        <v>603</v>
      </c>
      <c r="K1513">
        <v>219.024659413422</v>
      </c>
      <c r="L1513">
        <v>10</v>
      </c>
      <c r="M1513">
        <v>7.3</v>
      </c>
      <c r="N1513" t="s">
        <v>26</v>
      </c>
      <c r="O1513">
        <v>10</v>
      </c>
      <c r="P1513">
        <v>27</v>
      </c>
      <c r="Q1513">
        <v>304161.78999999998</v>
      </c>
    </row>
    <row r="1514" spans="1:17" x14ac:dyDescent="0.25">
      <c r="A1514" t="s">
        <v>1540</v>
      </c>
      <c r="B1514" t="s">
        <v>18</v>
      </c>
      <c r="C1514" t="s">
        <v>36</v>
      </c>
      <c r="D1514">
        <v>4.5</v>
      </c>
      <c r="E1514">
        <v>44</v>
      </c>
      <c r="F1514">
        <v>61.89</v>
      </c>
      <c r="G1514">
        <v>3592</v>
      </c>
      <c r="H1514">
        <v>44834</v>
      </c>
      <c r="I1514">
        <v>3</v>
      </c>
      <c r="J1514">
        <v>957</v>
      </c>
      <c r="K1514">
        <v>109.38765149823701</v>
      </c>
      <c r="L1514">
        <v>4.2</v>
      </c>
      <c r="M1514">
        <v>5.9</v>
      </c>
      <c r="N1514" t="s">
        <v>26</v>
      </c>
      <c r="O1514">
        <v>2</v>
      </c>
      <c r="P1514">
        <v>11</v>
      </c>
      <c r="Q1514">
        <v>614770.31000000006</v>
      </c>
    </row>
    <row r="1515" spans="1:17" x14ac:dyDescent="0.25">
      <c r="A1515" t="s">
        <v>1541</v>
      </c>
      <c r="B1515" t="s">
        <v>22</v>
      </c>
      <c r="C1515" t="s">
        <v>36</v>
      </c>
      <c r="D1515">
        <v>4.5</v>
      </c>
      <c r="E1515">
        <v>72</v>
      </c>
      <c r="F1515">
        <v>63.73</v>
      </c>
      <c r="G1515">
        <v>6845</v>
      </c>
      <c r="H1515">
        <v>75931</v>
      </c>
      <c r="I1515">
        <v>15</v>
      </c>
      <c r="J1515">
        <v>574</v>
      </c>
      <c r="K1515">
        <v>194.824534279722</v>
      </c>
      <c r="L1515">
        <v>6.6</v>
      </c>
      <c r="M1515">
        <v>6.6</v>
      </c>
      <c r="N1515" t="s">
        <v>26</v>
      </c>
      <c r="O1515">
        <v>71</v>
      </c>
      <c r="P1515">
        <v>24</v>
      </c>
      <c r="Q1515">
        <v>1047761.04</v>
      </c>
    </row>
    <row r="1516" spans="1:17" x14ac:dyDescent="0.25">
      <c r="A1516" t="s">
        <v>1542</v>
      </c>
      <c r="B1516" t="s">
        <v>22</v>
      </c>
      <c r="C1516" t="s">
        <v>30</v>
      </c>
      <c r="D1516">
        <v>3.8</v>
      </c>
      <c r="E1516">
        <v>75</v>
      </c>
      <c r="F1516">
        <v>36.01</v>
      </c>
      <c r="G1516">
        <v>4631</v>
      </c>
      <c r="H1516">
        <v>54778</v>
      </c>
      <c r="I1516">
        <v>3</v>
      </c>
      <c r="J1516">
        <v>829</v>
      </c>
      <c r="K1516">
        <v>115.445353741473</v>
      </c>
      <c r="L1516">
        <v>6.9</v>
      </c>
      <c r="M1516">
        <v>1.7</v>
      </c>
      <c r="N1516" t="s">
        <v>26</v>
      </c>
      <c r="O1516">
        <v>54</v>
      </c>
      <c r="P1516">
        <v>29</v>
      </c>
      <c r="Q1516">
        <v>613096.48</v>
      </c>
    </row>
    <row r="1517" spans="1:17" x14ac:dyDescent="0.25">
      <c r="A1517" t="s">
        <v>1543</v>
      </c>
      <c r="B1517" t="s">
        <v>18</v>
      </c>
      <c r="C1517" t="s">
        <v>30</v>
      </c>
      <c r="D1517">
        <v>3.4</v>
      </c>
      <c r="E1517">
        <v>38</v>
      </c>
      <c r="F1517">
        <v>36.39</v>
      </c>
      <c r="G1517">
        <v>3333</v>
      </c>
      <c r="H1517">
        <v>36607</v>
      </c>
      <c r="I1517">
        <v>11</v>
      </c>
      <c r="J1517">
        <v>765</v>
      </c>
      <c r="K1517">
        <v>103.524315171494</v>
      </c>
      <c r="L1517">
        <v>2.4</v>
      </c>
      <c r="M1517">
        <v>2.2000000000000002</v>
      </c>
      <c r="N1517" t="s">
        <v>26</v>
      </c>
      <c r="O1517">
        <v>8</v>
      </c>
      <c r="P1517">
        <v>7</v>
      </c>
      <c r="Q1517">
        <v>325043.28000000003</v>
      </c>
    </row>
    <row r="1518" spans="1:17" x14ac:dyDescent="0.25">
      <c r="A1518" t="s">
        <v>1544</v>
      </c>
      <c r="B1518" t="s">
        <v>22</v>
      </c>
      <c r="C1518" t="s">
        <v>25</v>
      </c>
      <c r="D1518">
        <v>4</v>
      </c>
      <c r="E1518">
        <v>72</v>
      </c>
      <c r="F1518">
        <v>53.8</v>
      </c>
      <c r="G1518">
        <v>3420</v>
      </c>
      <c r="H1518">
        <v>42332</v>
      </c>
      <c r="I1518">
        <v>18</v>
      </c>
      <c r="J1518">
        <v>343</v>
      </c>
      <c r="K1518">
        <v>254.59735358813299</v>
      </c>
      <c r="L1518">
        <v>8.3000000000000007</v>
      </c>
      <c r="M1518">
        <v>6</v>
      </c>
      <c r="N1518" t="s">
        <v>26</v>
      </c>
      <c r="O1518">
        <v>66</v>
      </c>
      <c r="P1518">
        <v>10</v>
      </c>
      <c r="Q1518">
        <v>885489.8</v>
      </c>
    </row>
    <row r="1519" spans="1:17" x14ac:dyDescent="0.25">
      <c r="A1519" t="s">
        <v>1545</v>
      </c>
      <c r="B1519" t="s">
        <v>33</v>
      </c>
      <c r="C1519" t="s">
        <v>19</v>
      </c>
      <c r="D1519">
        <v>4.8</v>
      </c>
      <c r="E1519">
        <v>62</v>
      </c>
      <c r="F1519">
        <v>70.819999999999993</v>
      </c>
      <c r="G1519">
        <v>3421</v>
      </c>
      <c r="H1519">
        <v>40371</v>
      </c>
      <c r="I1519">
        <v>3</v>
      </c>
      <c r="J1519">
        <v>820</v>
      </c>
      <c r="K1519">
        <v>133.22833532016</v>
      </c>
      <c r="L1519">
        <v>4.7</v>
      </c>
      <c r="M1519">
        <v>2.6</v>
      </c>
      <c r="N1519" t="s">
        <v>20</v>
      </c>
      <c r="O1519">
        <v>42</v>
      </c>
      <c r="P1519">
        <v>59</v>
      </c>
      <c r="Q1519">
        <v>984186.83</v>
      </c>
    </row>
    <row r="1520" spans="1:17" x14ac:dyDescent="0.25">
      <c r="A1520" t="s">
        <v>1546</v>
      </c>
      <c r="B1520" t="s">
        <v>33</v>
      </c>
      <c r="C1520" t="s">
        <v>41</v>
      </c>
      <c r="D1520">
        <v>4.3</v>
      </c>
      <c r="E1520">
        <v>62</v>
      </c>
      <c r="F1520">
        <v>41.72</v>
      </c>
      <c r="G1520">
        <v>3172</v>
      </c>
      <c r="H1520">
        <v>31837</v>
      </c>
      <c r="I1520">
        <v>7</v>
      </c>
      <c r="J1520">
        <v>249</v>
      </c>
      <c r="K1520">
        <v>253.49489174189699</v>
      </c>
      <c r="L1520">
        <v>5.5</v>
      </c>
      <c r="M1520">
        <v>5.5</v>
      </c>
      <c r="N1520" t="s">
        <v>26</v>
      </c>
      <c r="O1520">
        <v>57</v>
      </c>
      <c r="P1520">
        <v>41</v>
      </c>
      <c r="Q1520">
        <v>589910.56999999995</v>
      </c>
    </row>
    <row r="1521" spans="1:17" x14ac:dyDescent="0.25">
      <c r="A1521" t="s">
        <v>1547</v>
      </c>
      <c r="B1521" t="s">
        <v>22</v>
      </c>
      <c r="C1521" t="s">
        <v>25</v>
      </c>
      <c r="D1521">
        <v>3.3</v>
      </c>
      <c r="E1521">
        <v>76</v>
      </c>
      <c r="F1521">
        <v>50.68</v>
      </c>
      <c r="G1521">
        <v>3684</v>
      </c>
      <c r="H1521">
        <v>39056</v>
      </c>
      <c r="I1521">
        <v>9</v>
      </c>
      <c r="J1521">
        <v>367</v>
      </c>
      <c r="K1521">
        <v>104.227352944638</v>
      </c>
      <c r="L1521">
        <v>6.8</v>
      </c>
      <c r="M1521">
        <v>7.2</v>
      </c>
      <c r="N1521" t="s">
        <v>26</v>
      </c>
      <c r="O1521">
        <v>56</v>
      </c>
      <c r="P1521">
        <v>54</v>
      </c>
      <c r="Q1521">
        <v>873305.52</v>
      </c>
    </row>
    <row r="1522" spans="1:17" x14ac:dyDescent="0.25">
      <c r="A1522" t="s">
        <v>1548</v>
      </c>
      <c r="B1522" t="s">
        <v>33</v>
      </c>
      <c r="C1522" t="s">
        <v>41</v>
      </c>
      <c r="D1522">
        <v>4.4000000000000004</v>
      </c>
      <c r="E1522">
        <v>54</v>
      </c>
      <c r="F1522">
        <v>44.69</v>
      </c>
      <c r="G1522">
        <v>4390</v>
      </c>
      <c r="H1522">
        <v>50787</v>
      </c>
      <c r="I1522">
        <v>17</v>
      </c>
      <c r="J1522">
        <v>720</v>
      </c>
      <c r="K1522">
        <v>138.96639262942199</v>
      </c>
      <c r="L1522">
        <v>4.7</v>
      </c>
      <c r="M1522">
        <v>8.3000000000000007</v>
      </c>
      <c r="N1522" t="s">
        <v>26</v>
      </c>
      <c r="O1522">
        <v>41</v>
      </c>
      <c r="P1522">
        <v>35</v>
      </c>
      <c r="Q1522">
        <v>565964.73</v>
      </c>
    </row>
    <row r="1523" spans="1:17" x14ac:dyDescent="0.25">
      <c r="A1523" t="s">
        <v>1549</v>
      </c>
      <c r="B1523" t="s">
        <v>22</v>
      </c>
      <c r="C1523" t="s">
        <v>36</v>
      </c>
      <c r="D1523">
        <v>3.9</v>
      </c>
      <c r="E1523">
        <v>77</v>
      </c>
      <c r="F1523">
        <v>57.59</v>
      </c>
      <c r="G1523">
        <v>4812</v>
      </c>
      <c r="H1523">
        <v>49090</v>
      </c>
      <c r="I1523">
        <v>9</v>
      </c>
      <c r="J1523">
        <v>249</v>
      </c>
      <c r="K1523">
        <v>75.664703414929406</v>
      </c>
      <c r="L1523">
        <v>3.9</v>
      </c>
      <c r="M1523">
        <v>2.2999999999999998</v>
      </c>
      <c r="N1523" t="s">
        <v>26</v>
      </c>
      <c r="O1523">
        <v>15</v>
      </c>
      <c r="P1523">
        <v>48</v>
      </c>
      <c r="Q1523">
        <v>997038.84</v>
      </c>
    </row>
    <row r="1524" spans="1:17" x14ac:dyDescent="0.25">
      <c r="A1524" t="s">
        <v>1550</v>
      </c>
      <c r="B1524" t="s">
        <v>18</v>
      </c>
      <c r="C1524" t="s">
        <v>41</v>
      </c>
      <c r="D1524">
        <v>4.2</v>
      </c>
      <c r="E1524">
        <v>37</v>
      </c>
      <c r="F1524">
        <v>37.9</v>
      </c>
      <c r="G1524">
        <v>2866</v>
      </c>
      <c r="H1524">
        <v>36688</v>
      </c>
      <c r="I1524">
        <v>10</v>
      </c>
      <c r="J1524">
        <v>342</v>
      </c>
      <c r="K1524">
        <v>174.125097073565</v>
      </c>
      <c r="L1524">
        <v>5.9</v>
      </c>
      <c r="M1524">
        <v>7.7</v>
      </c>
      <c r="N1524" t="s">
        <v>20</v>
      </c>
      <c r="O1524">
        <v>7</v>
      </c>
      <c r="P1524">
        <v>29</v>
      </c>
      <c r="Q1524">
        <v>332085.5</v>
      </c>
    </row>
    <row r="1525" spans="1:17" x14ac:dyDescent="0.25">
      <c r="A1525" t="s">
        <v>1551</v>
      </c>
      <c r="B1525" t="s">
        <v>18</v>
      </c>
      <c r="C1525" t="s">
        <v>19</v>
      </c>
      <c r="D1525">
        <v>4.5</v>
      </c>
      <c r="E1525">
        <v>36</v>
      </c>
      <c r="F1525">
        <v>66.41</v>
      </c>
      <c r="G1525">
        <v>921</v>
      </c>
      <c r="H1525">
        <v>13516</v>
      </c>
      <c r="I1525">
        <v>13</v>
      </c>
      <c r="J1525">
        <v>329</v>
      </c>
      <c r="K1525">
        <v>145.39857309872301</v>
      </c>
      <c r="L1525">
        <v>4.0999999999999996</v>
      </c>
      <c r="M1525">
        <v>4.3</v>
      </c>
      <c r="N1525" t="s">
        <v>26</v>
      </c>
      <c r="O1525">
        <v>0</v>
      </c>
      <c r="P1525">
        <v>5</v>
      </c>
      <c r="Q1525">
        <v>543823.79</v>
      </c>
    </row>
    <row r="1526" spans="1:17" x14ac:dyDescent="0.25">
      <c r="A1526" t="s">
        <v>1552</v>
      </c>
      <c r="B1526" t="s">
        <v>33</v>
      </c>
      <c r="C1526" t="s">
        <v>25</v>
      </c>
      <c r="D1526">
        <v>4</v>
      </c>
      <c r="E1526">
        <v>68</v>
      </c>
      <c r="F1526">
        <v>54.01</v>
      </c>
      <c r="G1526">
        <v>3918</v>
      </c>
      <c r="H1526">
        <v>45022</v>
      </c>
      <c r="I1526">
        <v>5</v>
      </c>
      <c r="J1526">
        <v>141</v>
      </c>
      <c r="K1526">
        <v>51.4891549147072</v>
      </c>
      <c r="L1526">
        <v>4.9000000000000004</v>
      </c>
      <c r="M1526">
        <v>7.1</v>
      </c>
      <c r="N1526" t="s">
        <v>20</v>
      </c>
      <c r="O1526">
        <v>62</v>
      </c>
      <c r="P1526">
        <v>34</v>
      </c>
      <c r="Q1526">
        <v>828911.98</v>
      </c>
    </row>
    <row r="1527" spans="1:17" x14ac:dyDescent="0.25">
      <c r="A1527" t="s">
        <v>1553</v>
      </c>
      <c r="B1527" t="s">
        <v>22</v>
      </c>
      <c r="C1527" t="s">
        <v>30</v>
      </c>
      <c r="D1527">
        <v>4.5999999999999996</v>
      </c>
      <c r="E1527">
        <v>76</v>
      </c>
      <c r="F1527">
        <v>34.53</v>
      </c>
      <c r="G1527">
        <v>7918</v>
      </c>
      <c r="H1527">
        <v>82455</v>
      </c>
      <c r="I1527">
        <v>14</v>
      </c>
      <c r="J1527">
        <v>629</v>
      </c>
      <c r="K1527">
        <v>166.21378192369701</v>
      </c>
      <c r="L1527">
        <v>2</v>
      </c>
      <c r="M1527">
        <v>2.2999999999999998</v>
      </c>
      <c r="N1527" t="s">
        <v>20</v>
      </c>
      <c r="O1527">
        <v>42</v>
      </c>
      <c r="P1527">
        <v>13</v>
      </c>
      <c r="Q1527">
        <v>610024.22</v>
      </c>
    </row>
    <row r="1528" spans="1:17" x14ac:dyDescent="0.25">
      <c r="A1528" t="s">
        <v>1554</v>
      </c>
      <c r="B1528" t="s">
        <v>22</v>
      </c>
      <c r="C1528" t="s">
        <v>19</v>
      </c>
      <c r="D1528">
        <v>4.4000000000000004</v>
      </c>
      <c r="E1528">
        <v>73</v>
      </c>
      <c r="F1528">
        <v>68.83</v>
      </c>
      <c r="G1528">
        <v>7589</v>
      </c>
      <c r="H1528">
        <v>83151</v>
      </c>
      <c r="I1528">
        <v>4</v>
      </c>
      <c r="J1528">
        <v>113</v>
      </c>
      <c r="K1528">
        <v>68.603659111938697</v>
      </c>
      <c r="L1528">
        <v>8.6</v>
      </c>
      <c r="M1528">
        <v>5.6</v>
      </c>
      <c r="N1528" t="s">
        <v>20</v>
      </c>
      <c r="O1528">
        <v>12</v>
      </c>
      <c r="P1528">
        <v>36</v>
      </c>
      <c r="Q1528">
        <v>1130556.1000000001</v>
      </c>
    </row>
    <row r="1529" spans="1:17" x14ac:dyDescent="0.25">
      <c r="A1529" t="s">
        <v>1555</v>
      </c>
      <c r="B1529" t="s">
        <v>33</v>
      </c>
      <c r="C1529" t="s">
        <v>19</v>
      </c>
      <c r="D1529">
        <v>4.2</v>
      </c>
      <c r="E1529">
        <v>59</v>
      </c>
      <c r="F1529">
        <v>75.790000000000006</v>
      </c>
      <c r="G1529">
        <v>4084</v>
      </c>
      <c r="H1529">
        <v>42560</v>
      </c>
      <c r="I1529">
        <v>14</v>
      </c>
      <c r="J1529">
        <v>193</v>
      </c>
      <c r="K1529">
        <v>259.23901144256001</v>
      </c>
      <c r="L1529">
        <v>4.7</v>
      </c>
      <c r="M1529">
        <v>8.5</v>
      </c>
      <c r="N1529" t="s">
        <v>20</v>
      </c>
      <c r="O1529">
        <v>44</v>
      </c>
      <c r="P1529">
        <v>27</v>
      </c>
      <c r="Q1529">
        <v>1013903.68</v>
      </c>
    </row>
    <row r="1530" spans="1:17" x14ac:dyDescent="0.25">
      <c r="A1530" t="s">
        <v>1556</v>
      </c>
      <c r="B1530" t="s">
        <v>18</v>
      </c>
      <c r="C1530" t="s">
        <v>25</v>
      </c>
      <c r="D1530">
        <v>3.3</v>
      </c>
      <c r="E1530">
        <v>42</v>
      </c>
      <c r="F1530">
        <v>55.19</v>
      </c>
      <c r="G1530">
        <v>1809</v>
      </c>
      <c r="H1530">
        <v>18915</v>
      </c>
      <c r="I1530">
        <v>11</v>
      </c>
      <c r="J1530">
        <v>835</v>
      </c>
      <c r="K1530">
        <v>173.42329358175601</v>
      </c>
      <c r="L1530">
        <v>1.7</v>
      </c>
      <c r="M1530">
        <v>2</v>
      </c>
      <c r="N1530" t="s">
        <v>20</v>
      </c>
      <c r="O1530">
        <v>1</v>
      </c>
      <c r="P1530">
        <v>39</v>
      </c>
      <c r="Q1530">
        <v>528024.47</v>
      </c>
    </row>
    <row r="1531" spans="1:17" x14ac:dyDescent="0.25">
      <c r="A1531" t="s">
        <v>1557</v>
      </c>
      <c r="B1531" t="s">
        <v>33</v>
      </c>
      <c r="C1531" t="s">
        <v>30</v>
      </c>
      <c r="D1531">
        <v>4.7</v>
      </c>
      <c r="E1531">
        <v>53</v>
      </c>
      <c r="F1531">
        <v>40.69</v>
      </c>
      <c r="G1531">
        <v>2520</v>
      </c>
      <c r="H1531">
        <v>29917</v>
      </c>
      <c r="I1531">
        <v>10</v>
      </c>
      <c r="J1531">
        <v>629</v>
      </c>
      <c r="K1531">
        <v>222.51267413089701</v>
      </c>
      <c r="L1531">
        <v>8.1</v>
      </c>
      <c r="M1531">
        <v>8.4</v>
      </c>
      <c r="N1531" t="s">
        <v>20</v>
      </c>
      <c r="O1531">
        <v>32</v>
      </c>
      <c r="P1531">
        <v>51</v>
      </c>
      <c r="Q1531">
        <v>500449.95</v>
      </c>
    </row>
    <row r="1532" spans="1:17" x14ac:dyDescent="0.25">
      <c r="A1532" t="s">
        <v>1558</v>
      </c>
      <c r="B1532" t="s">
        <v>18</v>
      </c>
      <c r="C1532" t="s">
        <v>19</v>
      </c>
      <c r="D1532">
        <v>4.9000000000000004</v>
      </c>
      <c r="E1532">
        <v>48</v>
      </c>
      <c r="F1532">
        <v>66.569999999999993</v>
      </c>
      <c r="G1532">
        <v>4077</v>
      </c>
      <c r="H1532">
        <v>47369</v>
      </c>
      <c r="I1532">
        <v>5</v>
      </c>
      <c r="J1532">
        <v>284</v>
      </c>
      <c r="K1532">
        <v>255.283998905148</v>
      </c>
      <c r="L1532">
        <v>1.2</v>
      </c>
      <c r="M1532">
        <v>5.0999999999999996</v>
      </c>
      <c r="N1532" t="s">
        <v>20</v>
      </c>
      <c r="O1532">
        <v>13</v>
      </c>
      <c r="P1532">
        <v>40</v>
      </c>
      <c r="Q1532">
        <v>720514</v>
      </c>
    </row>
    <row r="1533" spans="1:17" x14ac:dyDescent="0.25">
      <c r="A1533" t="s">
        <v>1559</v>
      </c>
      <c r="B1533" t="s">
        <v>22</v>
      </c>
      <c r="C1533" t="s">
        <v>30</v>
      </c>
      <c r="D1533">
        <v>3.3</v>
      </c>
      <c r="E1533">
        <v>79</v>
      </c>
      <c r="F1533">
        <v>39.799999999999997</v>
      </c>
      <c r="G1533">
        <v>3699</v>
      </c>
      <c r="H1533">
        <v>37925</v>
      </c>
      <c r="I1533">
        <v>12</v>
      </c>
      <c r="J1533">
        <v>473</v>
      </c>
      <c r="K1533">
        <v>62.794476437563198</v>
      </c>
      <c r="L1533">
        <v>6.4</v>
      </c>
      <c r="M1533">
        <v>8.4</v>
      </c>
      <c r="N1533" t="s">
        <v>26</v>
      </c>
      <c r="O1533">
        <v>73</v>
      </c>
      <c r="P1533">
        <v>4</v>
      </c>
      <c r="Q1533">
        <v>719435.15</v>
      </c>
    </row>
    <row r="1534" spans="1:17" x14ac:dyDescent="0.25">
      <c r="A1534" t="s">
        <v>1560</v>
      </c>
      <c r="B1534" t="s">
        <v>18</v>
      </c>
      <c r="C1534" t="s">
        <v>23</v>
      </c>
      <c r="D1534">
        <v>4</v>
      </c>
      <c r="E1534">
        <v>36</v>
      </c>
      <c r="F1534">
        <v>28.62</v>
      </c>
      <c r="G1534">
        <v>3497</v>
      </c>
      <c r="H1534">
        <v>39742</v>
      </c>
      <c r="I1534">
        <v>15</v>
      </c>
      <c r="J1534">
        <v>363</v>
      </c>
      <c r="K1534">
        <v>134.29943771318699</v>
      </c>
      <c r="L1534">
        <v>7.3</v>
      </c>
      <c r="M1534">
        <v>9.6</v>
      </c>
      <c r="N1534" t="s">
        <v>26</v>
      </c>
      <c r="O1534">
        <v>3</v>
      </c>
      <c r="P1534">
        <v>20</v>
      </c>
      <c r="Q1534">
        <v>257706.94</v>
      </c>
    </row>
    <row r="1535" spans="1:17" x14ac:dyDescent="0.25">
      <c r="A1535" t="s">
        <v>1561</v>
      </c>
      <c r="B1535" t="s">
        <v>33</v>
      </c>
      <c r="C1535" t="s">
        <v>23</v>
      </c>
      <c r="D1535">
        <v>3.5</v>
      </c>
      <c r="E1535">
        <v>54</v>
      </c>
      <c r="F1535">
        <v>25.14</v>
      </c>
      <c r="G1535">
        <v>2164</v>
      </c>
      <c r="H1535">
        <v>26977</v>
      </c>
      <c r="I1535">
        <v>13</v>
      </c>
      <c r="J1535">
        <v>172</v>
      </c>
      <c r="K1535">
        <v>56.279456735530701</v>
      </c>
      <c r="L1535">
        <v>2.7</v>
      </c>
      <c r="M1535">
        <v>2.4</v>
      </c>
      <c r="N1535" t="s">
        <v>26</v>
      </c>
      <c r="O1535">
        <v>46</v>
      </c>
      <c r="P1535">
        <v>48</v>
      </c>
      <c r="Q1535">
        <v>320157.65000000002</v>
      </c>
    </row>
    <row r="1536" spans="1:17" x14ac:dyDescent="0.25">
      <c r="A1536" t="s">
        <v>1562</v>
      </c>
      <c r="B1536" t="s">
        <v>22</v>
      </c>
      <c r="C1536" t="s">
        <v>23</v>
      </c>
      <c r="D1536">
        <v>4.5</v>
      </c>
      <c r="E1536">
        <v>72</v>
      </c>
      <c r="F1536">
        <v>29.3</v>
      </c>
      <c r="G1536">
        <v>2754</v>
      </c>
      <c r="H1536">
        <v>32199</v>
      </c>
      <c r="I1536">
        <v>8</v>
      </c>
      <c r="J1536">
        <v>862</v>
      </c>
      <c r="K1536">
        <v>62.406646492437503</v>
      </c>
      <c r="L1536">
        <v>2.2000000000000002</v>
      </c>
      <c r="M1536">
        <v>7.1</v>
      </c>
      <c r="N1536" t="s">
        <v>20</v>
      </c>
      <c r="O1536">
        <v>32</v>
      </c>
      <c r="P1536">
        <v>60</v>
      </c>
      <c r="Q1536">
        <v>484812.95</v>
      </c>
    </row>
    <row r="1537" spans="1:17" x14ac:dyDescent="0.25">
      <c r="A1537" t="s">
        <v>1563</v>
      </c>
      <c r="B1537" t="s">
        <v>33</v>
      </c>
      <c r="C1537" t="s">
        <v>41</v>
      </c>
      <c r="D1537">
        <v>4.4000000000000004</v>
      </c>
      <c r="E1537">
        <v>51</v>
      </c>
      <c r="F1537">
        <v>40.6</v>
      </c>
      <c r="G1537">
        <v>4039</v>
      </c>
      <c r="H1537">
        <v>40049</v>
      </c>
      <c r="I1537">
        <v>4</v>
      </c>
      <c r="J1537">
        <v>102</v>
      </c>
      <c r="K1537">
        <v>59.458112809265103</v>
      </c>
      <c r="L1537">
        <v>2</v>
      </c>
      <c r="M1537">
        <v>3.1</v>
      </c>
      <c r="N1537" t="s">
        <v>26</v>
      </c>
      <c r="O1537">
        <v>46</v>
      </c>
      <c r="P1537">
        <v>5</v>
      </c>
      <c r="Q1537">
        <v>470346.95</v>
      </c>
    </row>
    <row r="1538" spans="1:17" x14ac:dyDescent="0.25">
      <c r="A1538" t="s">
        <v>1564</v>
      </c>
      <c r="B1538" t="s">
        <v>33</v>
      </c>
      <c r="C1538" t="s">
        <v>19</v>
      </c>
      <c r="D1538">
        <v>3.3</v>
      </c>
      <c r="E1538">
        <v>60</v>
      </c>
      <c r="F1538">
        <v>66.19</v>
      </c>
      <c r="G1538">
        <v>1648</v>
      </c>
      <c r="H1538">
        <v>17776</v>
      </c>
      <c r="I1538">
        <v>13</v>
      </c>
      <c r="J1538">
        <v>76</v>
      </c>
      <c r="K1538">
        <v>169.476635300449</v>
      </c>
      <c r="L1538">
        <v>9.9</v>
      </c>
      <c r="M1538">
        <v>2.2000000000000002</v>
      </c>
      <c r="N1538" t="s">
        <v>26</v>
      </c>
      <c r="O1538">
        <v>12</v>
      </c>
      <c r="P1538">
        <v>49</v>
      </c>
      <c r="Q1538">
        <v>896336.99</v>
      </c>
    </row>
    <row r="1539" spans="1:17" x14ac:dyDescent="0.25">
      <c r="A1539" t="s">
        <v>1565</v>
      </c>
      <c r="B1539" t="s">
        <v>18</v>
      </c>
      <c r="C1539" t="s">
        <v>25</v>
      </c>
      <c r="D1539">
        <v>4.8</v>
      </c>
      <c r="E1539">
        <v>39</v>
      </c>
      <c r="F1539">
        <v>50.91</v>
      </c>
      <c r="G1539">
        <v>4177</v>
      </c>
      <c r="H1539">
        <v>50517</v>
      </c>
      <c r="I1539">
        <v>15</v>
      </c>
      <c r="J1539">
        <v>423</v>
      </c>
      <c r="K1539">
        <v>162.66951189140599</v>
      </c>
      <c r="L1539">
        <v>7.8</v>
      </c>
      <c r="M1539">
        <v>6.7</v>
      </c>
      <c r="N1539" t="s">
        <v>26</v>
      </c>
      <c r="O1539">
        <v>4</v>
      </c>
      <c r="P1539">
        <v>23</v>
      </c>
      <c r="Q1539">
        <v>468084.23</v>
      </c>
    </row>
    <row r="1540" spans="1:17" x14ac:dyDescent="0.25">
      <c r="A1540" t="s">
        <v>1566</v>
      </c>
      <c r="B1540" t="s">
        <v>33</v>
      </c>
      <c r="C1540" t="s">
        <v>25</v>
      </c>
      <c r="D1540">
        <v>3.4</v>
      </c>
      <c r="E1540">
        <v>62</v>
      </c>
      <c r="F1540">
        <v>54.01</v>
      </c>
      <c r="G1540">
        <v>993</v>
      </c>
      <c r="H1540">
        <v>16138</v>
      </c>
      <c r="I1540">
        <v>9</v>
      </c>
      <c r="J1540">
        <v>85</v>
      </c>
      <c r="K1540">
        <v>65.310111533244296</v>
      </c>
      <c r="L1540">
        <v>3.8</v>
      </c>
      <c r="M1540">
        <v>2</v>
      </c>
      <c r="N1540" t="s">
        <v>20</v>
      </c>
      <c r="O1540">
        <v>7</v>
      </c>
      <c r="P1540">
        <v>51</v>
      </c>
      <c r="Q1540">
        <v>750846.76</v>
      </c>
    </row>
    <row r="1541" spans="1:17" x14ac:dyDescent="0.25">
      <c r="A1541" t="s">
        <v>1567</v>
      </c>
      <c r="B1541" t="s">
        <v>18</v>
      </c>
      <c r="C1541" t="s">
        <v>41</v>
      </c>
      <c r="D1541">
        <v>4.5999999999999996</v>
      </c>
      <c r="E1541">
        <v>36</v>
      </c>
      <c r="F1541">
        <v>39.15</v>
      </c>
      <c r="G1541">
        <v>2017</v>
      </c>
      <c r="H1541">
        <v>23871</v>
      </c>
      <c r="I1541">
        <v>6</v>
      </c>
      <c r="J1541">
        <v>661</v>
      </c>
      <c r="K1541">
        <v>115.592116587898</v>
      </c>
      <c r="L1541">
        <v>4</v>
      </c>
      <c r="M1541">
        <v>5.2</v>
      </c>
      <c r="N1541" t="s">
        <v>26</v>
      </c>
      <c r="O1541">
        <v>7</v>
      </c>
      <c r="P1541">
        <v>15</v>
      </c>
      <c r="Q1541">
        <v>325660.95</v>
      </c>
    </row>
    <row r="1542" spans="1:17" x14ac:dyDescent="0.25">
      <c r="A1542" t="s">
        <v>1568</v>
      </c>
      <c r="B1542" t="s">
        <v>22</v>
      </c>
      <c r="C1542" t="s">
        <v>25</v>
      </c>
      <c r="D1542">
        <v>3.9</v>
      </c>
      <c r="E1542">
        <v>79</v>
      </c>
      <c r="F1542">
        <v>48.88</v>
      </c>
      <c r="G1542">
        <v>3211</v>
      </c>
      <c r="H1542">
        <v>37464</v>
      </c>
      <c r="I1542">
        <v>18</v>
      </c>
      <c r="J1542">
        <v>190</v>
      </c>
      <c r="K1542">
        <v>111.122798876693</v>
      </c>
      <c r="L1542">
        <v>6.8</v>
      </c>
      <c r="M1542">
        <v>6.7</v>
      </c>
      <c r="N1542" t="s">
        <v>26</v>
      </c>
      <c r="O1542">
        <v>73</v>
      </c>
      <c r="P1542">
        <v>6</v>
      </c>
      <c r="Q1542">
        <v>881354.1</v>
      </c>
    </row>
    <row r="1543" spans="1:17" x14ac:dyDescent="0.25">
      <c r="A1543" t="s">
        <v>1569</v>
      </c>
      <c r="B1543" t="s">
        <v>18</v>
      </c>
      <c r="C1543" t="s">
        <v>23</v>
      </c>
      <c r="D1543">
        <v>3.7</v>
      </c>
      <c r="E1543">
        <v>33</v>
      </c>
      <c r="F1543">
        <v>28.73</v>
      </c>
      <c r="G1543">
        <v>2412</v>
      </c>
      <c r="H1543">
        <v>31077</v>
      </c>
      <c r="I1543">
        <v>9</v>
      </c>
      <c r="J1543">
        <v>996</v>
      </c>
      <c r="K1543">
        <v>124.153783523101</v>
      </c>
      <c r="L1543">
        <v>5.0999999999999996</v>
      </c>
      <c r="M1543">
        <v>5.5</v>
      </c>
      <c r="N1543" t="s">
        <v>20</v>
      </c>
      <c r="O1543">
        <v>20</v>
      </c>
      <c r="P1543">
        <v>25</v>
      </c>
      <c r="Q1543">
        <v>230388.41</v>
      </c>
    </row>
    <row r="1544" spans="1:17" x14ac:dyDescent="0.25">
      <c r="A1544" t="s">
        <v>1570</v>
      </c>
      <c r="B1544" t="s">
        <v>22</v>
      </c>
      <c r="C1544" t="s">
        <v>19</v>
      </c>
      <c r="D1544">
        <v>3.3</v>
      </c>
      <c r="E1544">
        <v>89</v>
      </c>
      <c r="F1544">
        <v>75.150000000000006</v>
      </c>
      <c r="G1544">
        <v>2380</v>
      </c>
      <c r="H1544">
        <v>24878</v>
      </c>
      <c r="I1544">
        <v>6</v>
      </c>
      <c r="J1544">
        <v>737</v>
      </c>
      <c r="K1544">
        <v>210.190599697208</v>
      </c>
      <c r="L1544">
        <v>3.4</v>
      </c>
      <c r="M1544">
        <v>7.3</v>
      </c>
      <c r="N1544" t="s">
        <v>26</v>
      </c>
      <c r="O1544">
        <v>54</v>
      </c>
      <c r="P1544">
        <v>20</v>
      </c>
      <c r="Q1544">
        <v>1487947.65</v>
      </c>
    </row>
    <row r="1545" spans="1:17" x14ac:dyDescent="0.25">
      <c r="A1545" t="s">
        <v>1571</v>
      </c>
      <c r="B1545" t="s">
        <v>18</v>
      </c>
      <c r="C1545" t="s">
        <v>25</v>
      </c>
      <c r="D1545">
        <v>3.3</v>
      </c>
      <c r="E1545">
        <v>45</v>
      </c>
      <c r="F1545">
        <v>45.54</v>
      </c>
      <c r="G1545">
        <v>1263</v>
      </c>
      <c r="H1545">
        <v>12099</v>
      </c>
      <c r="I1545">
        <v>7</v>
      </c>
      <c r="J1545">
        <v>237</v>
      </c>
      <c r="K1545">
        <v>224.266818055893</v>
      </c>
      <c r="L1545">
        <v>1.5</v>
      </c>
      <c r="M1545">
        <v>8.1999999999999993</v>
      </c>
      <c r="N1545" t="s">
        <v>20</v>
      </c>
      <c r="O1545">
        <v>44</v>
      </c>
      <c r="P1545">
        <v>17</v>
      </c>
      <c r="Q1545">
        <v>466398.09</v>
      </c>
    </row>
    <row r="1546" spans="1:17" x14ac:dyDescent="0.25">
      <c r="A1546" t="s">
        <v>1572</v>
      </c>
      <c r="B1546" t="s">
        <v>33</v>
      </c>
      <c r="C1546" t="s">
        <v>25</v>
      </c>
      <c r="D1546">
        <v>4.3</v>
      </c>
      <c r="E1546">
        <v>69</v>
      </c>
      <c r="F1546">
        <v>49.9</v>
      </c>
      <c r="G1546">
        <v>2358</v>
      </c>
      <c r="H1546">
        <v>24546</v>
      </c>
      <c r="I1546">
        <v>12</v>
      </c>
      <c r="J1546">
        <v>767</v>
      </c>
      <c r="K1546">
        <v>134.767857462525</v>
      </c>
      <c r="L1546">
        <v>8.1</v>
      </c>
      <c r="M1546">
        <v>8.9</v>
      </c>
      <c r="N1546" t="s">
        <v>20</v>
      </c>
      <c r="O1546">
        <v>62</v>
      </c>
      <c r="P1546">
        <v>16</v>
      </c>
      <c r="Q1546">
        <v>784729.4</v>
      </c>
    </row>
    <row r="1547" spans="1:17" x14ac:dyDescent="0.25">
      <c r="A1547" t="s">
        <v>1573</v>
      </c>
      <c r="B1547" t="s">
        <v>18</v>
      </c>
      <c r="C1547" t="s">
        <v>36</v>
      </c>
      <c r="D1547">
        <v>4.0999999999999996</v>
      </c>
      <c r="E1547">
        <v>35</v>
      </c>
      <c r="F1547">
        <v>57.91</v>
      </c>
      <c r="G1547">
        <v>878</v>
      </c>
      <c r="H1547">
        <v>16731</v>
      </c>
      <c r="I1547">
        <v>4</v>
      </c>
      <c r="J1547">
        <v>667</v>
      </c>
      <c r="K1547">
        <v>247.05765944767199</v>
      </c>
      <c r="L1547">
        <v>9</v>
      </c>
      <c r="M1547">
        <v>6</v>
      </c>
      <c r="N1547" t="s">
        <v>20</v>
      </c>
      <c r="O1547">
        <v>23</v>
      </c>
      <c r="P1547">
        <v>20</v>
      </c>
      <c r="Q1547">
        <v>461357.83</v>
      </c>
    </row>
    <row r="1548" spans="1:17" x14ac:dyDescent="0.25">
      <c r="A1548" t="s">
        <v>1574</v>
      </c>
      <c r="B1548" t="s">
        <v>18</v>
      </c>
      <c r="C1548" t="s">
        <v>36</v>
      </c>
      <c r="D1548">
        <v>3.2</v>
      </c>
      <c r="E1548">
        <v>38</v>
      </c>
      <c r="F1548">
        <v>64.83</v>
      </c>
      <c r="G1548">
        <v>1169</v>
      </c>
      <c r="H1548">
        <v>14889</v>
      </c>
      <c r="I1548">
        <v>11</v>
      </c>
      <c r="J1548">
        <v>662</v>
      </c>
      <c r="K1548">
        <v>154.465044001732</v>
      </c>
      <c r="L1548">
        <v>2.9</v>
      </c>
      <c r="M1548">
        <v>3.5</v>
      </c>
      <c r="N1548" t="s">
        <v>26</v>
      </c>
      <c r="O1548">
        <v>27</v>
      </c>
      <c r="P1548">
        <v>5</v>
      </c>
      <c r="Q1548">
        <v>559611.77</v>
      </c>
    </row>
    <row r="1549" spans="1:17" x14ac:dyDescent="0.25">
      <c r="A1549" t="s">
        <v>1575</v>
      </c>
      <c r="B1549" t="s">
        <v>22</v>
      </c>
      <c r="C1549" t="s">
        <v>36</v>
      </c>
      <c r="D1549">
        <v>3.2</v>
      </c>
      <c r="E1549">
        <v>82</v>
      </c>
      <c r="F1549">
        <v>56.06</v>
      </c>
      <c r="G1549">
        <v>5327</v>
      </c>
      <c r="H1549">
        <v>51830</v>
      </c>
      <c r="I1549">
        <v>3</v>
      </c>
      <c r="J1549">
        <v>672</v>
      </c>
      <c r="K1549">
        <v>180.60067271128801</v>
      </c>
      <c r="L1549">
        <v>1.6</v>
      </c>
      <c r="M1549">
        <v>5.6</v>
      </c>
      <c r="N1549" t="s">
        <v>26</v>
      </c>
      <c r="O1549">
        <v>30</v>
      </c>
      <c r="P1549">
        <v>18</v>
      </c>
      <c r="Q1549">
        <v>1027942.36</v>
      </c>
    </row>
    <row r="1550" spans="1:17" x14ac:dyDescent="0.25">
      <c r="A1550" t="s">
        <v>1576</v>
      </c>
      <c r="B1550" t="s">
        <v>33</v>
      </c>
      <c r="C1550" t="s">
        <v>19</v>
      </c>
      <c r="D1550">
        <v>3.1</v>
      </c>
      <c r="E1550">
        <v>56</v>
      </c>
      <c r="F1550">
        <v>69.53</v>
      </c>
      <c r="G1550">
        <v>2018</v>
      </c>
      <c r="H1550">
        <v>26301</v>
      </c>
      <c r="I1550">
        <v>7</v>
      </c>
      <c r="J1550">
        <v>503</v>
      </c>
      <c r="K1550">
        <v>86.387400104873706</v>
      </c>
      <c r="L1550">
        <v>2.1</v>
      </c>
      <c r="M1550">
        <v>4.5</v>
      </c>
      <c r="N1550" t="s">
        <v>26</v>
      </c>
      <c r="O1550">
        <v>11</v>
      </c>
      <c r="P1550">
        <v>1</v>
      </c>
      <c r="Q1550">
        <v>869198.33</v>
      </c>
    </row>
    <row r="1551" spans="1:17" x14ac:dyDescent="0.25">
      <c r="A1551" t="s">
        <v>1577</v>
      </c>
      <c r="B1551" t="s">
        <v>18</v>
      </c>
      <c r="C1551" t="s">
        <v>23</v>
      </c>
      <c r="D1551">
        <v>4.5</v>
      </c>
      <c r="E1551">
        <v>47</v>
      </c>
      <c r="F1551">
        <v>29.47</v>
      </c>
      <c r="G1551">
        <v>1058</v>
      </c>
      <c r="H1551">
        <v>15794</v>
      </c>
      <c r="I1551">
        <v>2</v>
      </c>
      <c r="J1551">
        <v>228</v>
      </c>
      <c r="K1551">
        <v>108.223861016491</v>
      </c>
      <c r="L1551">
        <v>4.7</v>
      </c>
      <c r="M1551">
        <v>3</v>
      </c>
      <c r="N1551" t="s">
        <v>20</v>
      </c>
      <c r="O1551">
        <v>44</v>
      </c>
      <c r="P1551">
        <v>18</v>
      </c>
      <c r="Q1551">
        <v>313844.55</v>
      </c>
    </row>
    <row r="1552" spans="1:17" x14ac:dyDescent="0.25">
      <c r="A1552" t="s">
        <v>1578</v>
      </c>
      <c r="B1552" t="s">
        <v>33</v>
      </c>
      <c r="C1552" t="s">
        <v>30</v>
      </c>
      <c r="D1552">
        <v>4.4000000000000004</v>
      </c>
      <c r="E1552">
        <v>63</v>
      </c>
      <c r="F1552">
        <v>39.770000000000003</v>
      </c>
      <c r="G1552">
        <v>1501</v>
      </c>
      <c r="H1552">
        <v>20453</v>
      </c>
      <c r="I1552">
        <v>10</v>
      </c>
      <c r="J1552">
        <v>63</v>
      </c>
      <c r="K1552">
        <v>231.88880885522201</v>
      </c>
      <c r="L1552">
        <v>3.7</v>
      </c>
      <c r="M1552">
        <v>5.8</v>
      </c>
      <c r="N1552" t="s">
        <v>20</v>
      </c>
      <c r="O1552">
        <v>23</v>
      </c>
      <c r="P1552">
        <v>51</v>
      </c>
      <c r="Q1552">
        <v>569799.81999999995</v>
      </c>
    </row>
    <row r="1553" spans="1:17" x14ac:dyDescent="0.25">
      <c r="A1553" t="s">
        <v>1579</v>
      </c>
      <c r="B1553" t="s">
        <v>18</v>
      </c>
      <c r="C1553" t="s">
        <v>23</v>
      </c>
      <c r="D1553">
        <v>3.1</v>
      </c>
      <c r="E1553">
        <v>34</v>
      </c>
      <c r="F1553">
        <v>27.37</v>
      </c>
      <c r="G1553">
        <v>2711</v>
      </c>
      <c r="H1553">
        <v>32315</v>
      </c>
      <c r="I1553">
        <v>3</v>
      </c>
      <c r="J1553">
        <v>812</v>
      </c>
      <c r="K1553">
        <v>294.26055912992001</v>
      </c>
      <c r="L1553">
        <v>1.7</v>
      </c>
      <c r="M1553">
        <v>1.2</v>
      </c>
      <c r="N1553" t="s">
        <v>26</v>
      </c>
      <c r="O1553">
        <v>27</v>
      </c>
      <c r="P1553">
        <v>21</v>
      </c>
      <c r="Q1553">
        <v>216867.03</v>
      </c>
    </row>
    <row r="1554" spans="1:17" x14ac:dyDescent="0.25">
      <c r="A1554" t="s">
        <v>1580</v>
      </c>
      <c r="B1554" t="s">
        <v>18</v>
      </c>
      <c r="C1554" t="s">
        <v>23</v>
      </c>
      <c r="D1554">
        <v>4.0999999999999996</v>
      </c>
      <c r="E1554">
        <v>42</v>
      </c>
      <c r="F1554">
        <v>32.090000000000003</v>
      </c>
      <c r="G1554">
        <v>2401</v>
      </c>
      <c r="H1554">
        <v>30862</v>
      </c>
      <c r="I1554">
        <v>17</v>
      </c>
      <c r="J1554">
        <v>732</v>
      </c>
      <c r="K1554">
        <v>226.16338890746999</v>
      </c>
      <c r="L1554">
        <v>5.0999999999999996</v>
      </c>
      <c r="M1554">
        <v>6.5</v>
      </c>
      <c r="N1554" t="s">
        <v>26</v>
      </c>
      <c r="O1554">
        <v>17</v>
      </c>
      <c r="P1554">
        <v>15</v>
      </c>
      <c r="Q1554">
        <v>325599.3</v>
      </c>
    </row>
    <row r="1555" spans="1:17" x14ac:dyDescent="0.25">
      <c r="A1555" t="s">
        <v>1581</v>
      </c>
      <c r="B1555" t="s">
        <v>33</v>
      </c>
      <c r="C1555" t="s">
        <v>19</v>
      </c>
      <c r="D1555">
        <v>3.2</v>
      </c>
      <c r="E1555">
        <v>57</v>
      </c>
      <c r="F1555">
        <v>66.48</v>
      </c>
      <c r="G1555">
        <v>1205</v>
      </c>
      <c r="H1555">
        <v>17772</v>
      </c>
      <c r="I1555">
        <v>11</v>
      </c>
      <c r="J1555">
        <v>308</v>
      </c>
      <c r="K1555">
        <v>63.549596455519598</v>
      </c>
      <c r="L1555">
        <v>2.8</v>
      </c>
      <c r="M1555">
        <v>8.4</v>
      </c>
      <c r="N1555" t="s">
        <v>26</v>
      </c>
      <c r="O1555">
        <v>32</v>
      </c>
      <c r="P1555">
        <v>24</v>
      </c>
      <c r="Q1555">
        <v>853504.82</v>
      </c>
    </row>
    <row r="1556" spans="1:17" x14ac:dyDescent="0.25">
      <c r="A1556" t="s">
        <v>1582</v>
      </c>
      <c r="B1556" t="s">
        <v>18</v>
      </c>
      <c r="C1556" t="s">
        <v>19</v>
      </c>
      <c r="D1556">
        <v>4.8</v>
      </c>
      <c r="E1556">
        <v>44</v>
      </c>
      <c r="F1556">
        <v>75.489999999999995</v>
      </c>
      <c r="G1556">
        <v>3646</v>
      </c>
      <c r="H1556">
        <v>40057</v>
      </c>
      <c r="I1556">
        <v>1</v>
      </c>
      <c r="J1556">
        <v>714</v>
      </c>
      <c r="K1556">
        <v>85.7228383000989</v>
      </c>
      <c r="L1556">
        <v>1.6</v>
      </c>
      <c r="M1556">
        <v>10</v>
      </c>
      <c r="N1556" t="s">
        <v>20</v>
      </c>
      <c r="O1556">
        <v>14</v>
      </c>
      <c r="P1556">
        <v>43</v>
      </c>
      <c r="Q1556">
        <v>747424.42</v>
      </c>
    </row>
    <row r="1557" spans="1:17" x14ac:dyDescent="0.25">
      <c r="A1557" t="s">
        <v>1583</v>
      </c>
      <c r="B1557" t="s">
        <v>33</v>
      </c>
      <c r="C1557" t="s">
        <v>36</v>
      </c>
      <c r="D1557">
        <v>4.8</v>
      </c>
      <c r="E1557">
        <v>68</v>
      </c>
      <c r="F1557">
        <v>61.52</v>
      </c>
      <c r="G1557">
        <v>2090</v>
      </c>
      <c r="H1557">
        <v>24460</v>
      </c>
      <c r="I1557">
        <v>2</v>
      </c>
      <c r="J1557">
        <v>83</v>
      </c>
      <c r="K1557">
        <v>161.444635483562</v>
      </c>
      <c r="L1557">
        <v>6.9</v>
      </c>
      <c r="M1557">
        <v>9.3000000000000007</v>
      </c>
      <c r="N1557" t="s">
        <v>20</v>
      </c>
      <c r="O1557">
        <v>27</v>
      </c>
      <c r="P1557">
        <v>10</v>
      </c>
      <c r="Q1557">
        <v>933056.08</v>
      </c>
    </row>
    <row r="1558" spans="1:17" x14ac:dyDescent="0.25">
      <c r="A1558" t="s">
        <v>1584</v>
      </c>
      <c r="B1558" t="s">
        <v>18</v>
      </c>
      <c r="C1558" t="s">
        <v>25</v>
      </c>
      <c r="D1558">
        <v>4.4000000000000004</v>
      </c>
      <c r="E1558">
        <v>38</v>
      </c>
      <c r="F1558">
        <v>51.89</v>
      </c>
      <c r="G1558">
        <v>1015</v>
      </c>
      <c r="H1558">
        <v>17918</v>
      </c>
      <c r="I1558">
        <v>13</v>
      </c>
      <c r="J1558">
        <v>759</v>
      </c>
      <c r="K1558">
        <v>233.14321572323499</v>
      </c>
      <c r="L1558">
        <v>6.2</v>
      </c>
      <c r="M1558">
        <v>1.8</v>
      </c>
      <c r="N1558" t="s">
        <v>20</v>
      </c>
      <c r="O1558">
        <v>27</v>
      </c>
      <c r="P1558">
        <v>11</v>
      </c>
      <c r="Q1558">
        <v>454736.8</v>
      </c>
    </row>
    <row r="1559" spans="1:17" x14ac:dyDescent="0.25">
      <c r="A1559" t="s">
        <v>1585</v>
      </c>
      <c r="B1559" t="s">
        <v>22</v>
      </c>
      <c r="C1559" t="s">
        <v>41</v>
      </c>
      <c r="D1559">
        <v>4.9000000000000004</v>
      </c>
      <c r="E1559">
        <v>75</v>
      </c>
      <c r="F1559">
        <v>39.770000000000003</v>
      </c>
      <c r="G1559">
        <v>1988</v>
      </c>
      <c r="H1559">
        <v>23820</v>
      </c>
      <c r="I1559">
        <v>14</v>
      </c>
      <c r="J1559">
        <v>281</v>
      </c>
      <c r="K1559">
        <v>91.483114487287096</v>
      </c>
      <c r="L1559">
        <v>8.4</v>
      </c>
      <c r="M1559">
        <v>2.5</v>
      </c>
      <c r="N1559" t="s">
        <v>26</v>
      </c>
      <c r="O1559">
        <v>39</v>
      </c>
      <c r="P1559">
        <v>27</v>
      </c>
      <c r="Q1559">
        <v>680032.07</v>
      </c>
    </row>
    <row r="1560" spans="1:17" x14ac:dyDescent="0.25">
      <c r="A1560" t="s">
        <v>1586</v>
      </c>
      <c r="B1560" t="s">
        <v>33</v>
      </c>
      <c r="C1560" t="s">
        <v>41</v>
      </c>
      <c r="D1560">
        <v>4.5999999999999996</v>
      </c>
      <c r="E1560">
        <v>63</v>
      </c>
      <c r="F1560">
        <v>38.770000000000003</v>
      </c>
      <c r="G1560">
        <v>1886</v>
      </c>
      <c r="H1560">
        <v>24630</v>
      </c>
      <c r="I1560">
        <v>17</v>
      </c>
      <c r="J1560">
        <v>242</v>
      </c>
      <c r="K1560">
        <v>237.70528414812799</v>
      </c>
      <c r="L1560">
        <v>3.7</v>
      </c>
      <c r="M1560">
        <v>2.2000000000000002</v>
      </c>
      <c r="N1560" t="s">
        <v>20</v>
      </c>
      <c r="O1560">
        <v>40</v>
      </c>
      <c r="P1560">
        <v>1</v>
      </c>
      <c r="Q1560">
        <v>560993.76</v>
      </c>
    </row>
    <row r="1561" spans="1:17" x14ac:dyDescent="0.25">
      <c r="A1561" t="s">
        <v>1587</v>
      </c>
      <c r="B1561" t="s">
        <v>18</v>
      </c>
      <c r="C1561" t="s">
        <v>30</v>
      </c>
      <c r="D1561">
        <v>4.7</v>
      </c>
      <c r="E1561">
        <v>39</v>
      </c>
      <c r="F1561">
        <v>32.340000000000003</v>
      </c>
      <c r="G1561">
        <v>1857</v>
      </c>
      <c r="H1561">
        <v>26398</v>
      </c>
      <c r="I1561">
        <v>2</v>
      </c>
      <c r="J1561">
        <v>559</v>
      </c>
      <c r="K1561">
        <v>188.95893098983001</v>
      </c>
      <c r="L1561">
        <v>2.2000000000000002</v>
      </c>
      <c r="M1561">
        <v>6</v>
      </c>
      <c r="N1561" t="s">
        <v>20</v>
      </c>
      <c r="O1561">
        <v>11</v>
      </c>
      <c r="P1561">
        <v>37</v>
      </c>
      <c r="Q1561">
        <v>289091.65999999997</v>
      </c>
    </row>
    <row r="1562" spans="1:17" x14ac:dyDescent="0.25">
      <c r="A1562" t="s">
        <v>1588</v>
      </c>
      <c r="B1562" t="s">
        <v>18</v>
      </c>
      <c r="C1562" t="s">
        <v>25</v>
      </c>
      <c r="D1562">
        <v>4.0999999999999996</v>
      </c>
      <c r="E1562">
        <v>38</v>
      </c>
      <c r="F1562">
        <v>51.64</v>
      </c>
      <c r="G1562">
        <v>3535</v>
      </c>
      <c r="H1562">
        <v>43954</v>
      </c>
      <c r="I1562">
        <v>17</v>
      </c>
      <c r="J1562">
        <v>237</v>
      </c>
      <c r="K1562">
        <v>243.635794690144</v>
      </c>
      <c r="L1562">
        <v>4.2</v>
      </c>
      <c r="M1562">
        <v>1.4</v>
      </c>
      <c r="N1562" t="s">
        <v>26</v>
      </c>
      <c r="O1562">
        <v>22</v>
      </c>
      <c r="P1562">
        <v>11</v>
      </c>
      <c r="Q1562">
        <v>459226.4</v>
      </c>
    </row>
    <row r="1563" spans="1:17" x14ac:dyDescent="0.25">
      <c r="A1563" t="s">
        <v>1589</v>
      </c>
      <c r="B1563" t="s">
        <v>22</v>
      </c>
      <c r="C1563" t="s">
        <v>30</v>
      </c>
      <c r="D1563">
        <v>3.6</v>
      </c>
      <c r="E1563">
        <v>86</v>
      </c>
      <c r="F1563">
        <v>40.5</v>
      </c>
      <c r="G1563">
        <v>4195</v>
      </c>
      <c r="H1563">
        <v>47533</v>
      </c>
      <c r="I1563">
        <v>19</v>
      </c>
      <c r="J1563">
        <v>799</v>
      </c>
      <c r="K1563">
        <v>189.40940352823401</v>
      </c>
      <c r="L1563">
        <v>8</v>
      </c>
      <c r="M1563">
        <v>9.4</v>
      </c>
      <c r="N1563" t="s">
        <v>26</v>
      </c>
      <c r="O1563">
        <v>29</v>
      </c>
      <c r="P1563">
        <v>24</v>
      </c>
      <c r="Q1563">
        <v>802890.65</v>
      </c>
    </row>
    <row r="1564" spans="1:17" x14ac:dyDescent="0.25">
      <c r="A1564" t="s">
        <v>1590</v>
      </c>
      <c r="B1564" t="s">
        <v>33</v>
      </c>
      <c r="C1564" t="s">
        <v>36</v>
      </c>
      <c r="D1564">
        <v>3.4</v>
      </c>
      <c r="E1564">
        <v>62</v>
      </c>
      <c r="F1564">
        <v>58.96</v>
      </c>
      <c r="G1564">
        <v>2510</v>
      </c>
      <c r="H1564">
        <v>27499</v>
      </c>
      <c r="I1564">
        <v>9</v>
      </c>
      <c r="J1564">
        <v>865</v>
      </c>
      <c r="K1564">
        <v>200.63079448121499</v>
      </c>
      <c r="L1564">
        <v>3.2</v>
      </c>
      <c r="M1564">
        <v>1.6</v>
      </c>
      <c r="N1564" t="s">
        <v>26</v>
      </c>
      <c r="O1564">
        <v>23</v>
      </c>
      <c r="P1564">
        <v>1</v>
      </c>
      <c r="Q1564">
        <v>820243.87</v>
      </c>
    </row>
    <row r="1565" spans="1:17" x14ac:dyDescent="0.25">
      <c r="A1565" t="s">
        <v>1591</v>
      </c>
      <c r="B1565" t="s">
        <v>18</v>
      </c>
      <c r="C1565" t="s">
        <v>30</v>
      </c>
      <c r="D1565">
        <v>3.7</v>
      </c>
      <c r="E1565">
        <v>46</v>
      </c>
      <c r="F1565">
        <v>39.71</v>
      </c>
      <c r="G1565">
        <v>1251</v>
      </c>
      <c r="H1565">
        <v>19932</v>
      </c>
      <c r="I1565">
        <v>12</v>
      </c>
      <c r="J1565">
        <v>546</v>
      </c>
      <c r="K1565">
        <v>112.186766506239</v>
      </c>
      <c r="L1565">
        <v>3.3</v>
      </c>
      <c r="M1565">
        <v>4.5</v>
      </c>
      <c r="N1565" t="s">
        <v>20</v>
      </c>
      <c r="O1565">
        <v>8</v>
      </c>
      <c r="P1565">
        <v>32</v>
      </c>
      <c r="Q1565">
        <v>421492.04</v>
      </c>
    </row>
    <row r="1566" spans="1:17" x14ac:dyDescent="0.25">
      <c r="A1566" t="s">
        <v>1592</v>
      </c>
      <c r="B1566" t="s">
        <v>22</v>
      </c>
      <c r="C1566" t="s">
        <v>25</v>
      </c>
      <c r="D1566">
        <v>4.3</v>
      </c>
      <c r="E1566">
        <v>88</v>
      </c>
      <c r="F1566">
        <v>46.64</v>
      </c>
      <c r="G1566">
        <v>3332</v>
      </c>
      <c r="H1566">
        <v>33881</v>
      </c>
      <c r="I1566">
        <v>16</v>
      </c>
      <c r="J1566">
        <v>377</v>
      </c>
      <c r="K1566">
        <v>230.047434231957</v>
      </c>
      <c r="L1566">
        <v>2.2999999999999998</v>
      </c>
      <c r="M1566">
        <v>9</v>
      </c>
      <c r="N1566" t="s">
        <v>26</v>
      </c>
      <c r="O1566">
        <v>57</v>
      </c>
      <c r="P1566">
        <v>12</v>
      </c>
      <c r="Q1566">
        <v>931160.29</v>
      </c>
    </row>
    <row r="1567" spans="1:17" x14ac:dyDescent="0.25">
      <c r="A1567" t="s">
        <v>1593</v>
      </c>
      <c r="B1567" t="s">
        <v>18</v>
      </c>
      <c r="C1567" t="s">
        <v>25</v>
      </c>
      <c r="D1567">
        <v>3.3</v>
      </c>
      <c r="E1567">
        <v>42</v>
      </c>
      <c r="F1567">
        <v>55.3</v>
      </c>
      <c r="G1567">
        <v>2076</v>
      </c>
      <c r="H1567">
        <v>24316</v>
      </c>
      <c r="I1567">
        <v>4</v>
      </c>
      <c r="J1567">
        <v>770</v>
      </c>
      <c r="K1567">
        <v>261.003592063074</v>
      </c>
      <c r="L1567">
        <v>9.9</v>
      </c>
      <c r="M1567">
        <v>9.5</v>
      </c>
      <c r="N1567" t="s">
        <v>26</v>
      </c>
      <c r="O1567">
        <v>41</v>
      </c>
      <c r="P1567">
        <v>23</v>
      </c>
      <c r="Q1567">
        <v>531758.4</v>
      </c>
    </row>
    <row r="1568" spans="1:17" x14ac:dyDescent="0.25">
      <c r="A1568" t="s">
        <v>1594</v>
      </c>
      <c r="B1568" t="s">
        <v>33</v>
      </c>
      <c r="C1568" t="s">
        <v>41</v>
      </c>
      <c r="D1568">
        <v>3.5</v>
      </c>
      <c r="E1568">
        <v>58</v>
      </c>
      <c r="F1568">
        <v>38.86</v>
      </c>
      <c r="G1568">
        <v>2361</v>
      </c>
      <c r="H1568">
        <v>27392</v>
      </c>
      <c r="I1568">
        <v>11</v>
      </c>
      <c r="J1568">
        <v>766</v>
      </c>
      <c r="K1568">
        <v>267.822701954705</v>
      </c>
      <c r="L1568">
        <v>9.6999999999999993</v>
      </c>
      <c r="M1568">
        <v>5.2</v>
      </c>
      <c r="N1568" t="s">
        <v>20</v>
      </c>
      <c r="O1568">
        <v>12</v>
      </c>
      <c r="P1568">
        <v>19</v>
      </c>
      <c r="Q1568">
        <v>519697.48</v>
      </c>
    </row>
    <row r="1569" spans="1:17" x14ac:dyDescent="0.25">
      <c r="A1569" t="s">
        <v>1595</v>
      </c>
      <c r="B1569" t="s">
        <v>18</v>
      </c>
      <c r="C1569" t="s">
        <v>36</v>
      </c>
      <c r="D1569">
        <v>3.9</v>
      </c>
      <c r="E1569">
        <v>30</v>
      </c>
      <c r="F1569">
        <v>59.18</v>
      </c>
      <c r="G1569">
        <v>964</v>
      </c>
      <c r="H1569">
        <v>11426</v>
      </c>
      <c r="I1569">
        <v>4</v>
      </c>
      <c r="J1569">
        <v>964</v>
      </c>
      <c r="K1569">
        <v>57.363263154402802</v>
      </c>
      <c r="L1569">
        <v>6.9</v>
      </c>
      <c r="M1569">
        <v>5.4</v>
      </c>
      <c r="N1569" t="s">
        <v>20</v>
      </c>
      <c r="O1569">
        <v>9</v>
      </c>
      <c r="P1569">
        <v>19</v>
      </c>
      <c r="Q1569">
        <v>404564.94</v>
      </c>
    </row>
    <row r="1570" spans="1:17" x14ac:dyDescent="0.25">
      <c r="A1570" t="s">
        <v>1596</v>
      </c>
      <c r="B1570" t="s">
        <v>18</v>
      </c>
      <c r="C1570" t="s">
        <v>19</v>
      </c>
      <c r="D1570">
        <v>3.5</v>
      </c>
      <c r="E1570">
        <v>30</v>
      </c>
      <c r="F1570">
        <v>70.09</v>
      </c>
      <c r="G1570">
        <v>3443</v>
      </c>
      <c r="H1570">
        <v>37872</v>
      </c>
      <c r="I1570">
        <v>2</v>
      </c>
      <c r="J1570">
        <v>154</v>
      </c>
      <c r="K1570">
        <v>206.14945024154699</v>
      </c>
      <c r="L1570">
        <v>2.9</v>
      </c>
      <c r="M1570">
        <v>6.7</v>
      </c>
      <c r="N1570" t="s">
        <v>26</v>
      </c>
      <c r="O1570">
        <v>19</v>
      </c>
      <c r="P1570">
        <v>14</v>
      </c>
      <c r="Q1570">
        <v>476970.37</v>
      </c>
    </row>
    <row r="1571" spans="1:17" x14ac:dyDescent="0.25">
      <c r="A1571" t="s">
        <v>1597</v>
      </c>
      <c r="B1571" t="s">
        <v>18</v>
      </c>
      <c r="C1571" t="s">
        <v>30</v>
      </c>
      <c r="D1571">
        <v>4.2</v>
      </c>
      <c r="E1571">
        <v>34</v>
      </c>
      <c r="F1571">
        <v>37.9</v>
      </c>
      <c r="G1571">
        <v>2675</v>
      </c>
      <c r="H1571">
        <v>32993</v>
      </c>
      <c r="I1571">
        <v>10</v>
      </c>
      <c r="J1571">
        <v>340</v>
      </c>
      <c r="K1571">
        <v>297.384583545895</v>
      </c>
      <c r="L1571">
        <v>7.9</v>
      </c>
      <c r="M1571">
        <v>4.7</v>
      </c>
      <c r="N1571" t="s">
        <v>26</v>
      </c>
      <c r="O1571">
        <v>18</v>
      </c>
      <c r="P1571">
        <v>11</v>
      </c>
      <c r="Q1571">
        <v>305944.65000000002</v>
      </c>
    </row>
    <row r="1572" spans="1:17" x14ac:dyDescent="0.25">
      <c r="A1572" t="s">
        <v>1598</v>
      </c>
      <c r="B1572" t="s">
        <v>18</v>
      </c>
      <c r="C1572" t="s">
        <v>41</v>
      </c>
      <c r="D1572">
        <v>4.8</v>
      </c>
      <c r="E1572">
        <v>37</v>
      </c>
      <c r="F1572">
        <v>42.92</v>
      </c>
      <c r="G1572">
        <v>1564</v>
      </c>
      <c r="H1572">
        <v>20587</v>
      </c>
      <c r="I1572">
        <v>9</v>
      </c>
      <c r="J1572">
        <v>291</v>
      </c>
      <c r="K1572">
        <v>196.728914138222</v>
      </c>
      <c r="L1572">
        <v>6.3</v>
      </c>
      <c r="M1572">
        <v>3.9</v>
      </c>
      <c r="N1572" t="s">
        <v>20</v>
      </c>
      <c r="O1572">
        <v>3</v>
      </c>
      <c r="P1572">
        <v>36</v>
      </c>
      <c r="Q1572">
        <v>367511.99</v>
      </c>
    </row>
    <row r="1573" spans="1:17" x14ac:dyDescent="0.25">
      <c r="A1573" t="s">
        <v>1599</v>
      </c>
      <c r="B1573" t="s">
        <v>22</v>
      </c>
      <c r="C1573" t="s">
        <v>30</v>
      </c>
      <c r="D1573">
        <v>4.5</v>
      </c>
      <c r="E1573">
        <v>87</v>
      </c>
      <c r="F1573">
        <v>35.28</v>
      </c>
      <c r="G1573">
        <v>2355</v>
      </c>
      <c r="H1573">
        <v>31497</v>
      </c>
      <c r="I1573">
        <v>17</v>
      </c>
      <c r="J1573">
        <v>146</v>
      </c>
      <c r="K1573">
        <v>92.817251882154906</v>
      </c>
      <c r="L1573">
        <v>7.7</v>
      </c>
      <c r="M1573">
        <v>7.7</v>
      </c>
      <c r="N1573" t="s">
        <v>26</v>
      </c>
      <c r="O1573">
        <v>25</v>
      </c>
      <c r="P1573">
        <v>7</v>
      </c>
      <c r="Q1573">
        <v>703418.15</v>
      </c>
    </row>
    <row r="1574" spans="1:17" x14ac:dyDescent="0.25">
      <c r="A1574" t="s">
        <v>1600</v>
      </c>
      <c r="B1574" t="s">
        <v>22</v>
      </c>
      <c r="C1574" t="s">
        <v>30</v>
      </c>
      <c r="D1574">
        <v>4.3</v>
      </c>
      <c r="E1574">
        <v>73</v>
      </c>
      <c r="F1574">
        <v>35.75</v>
      </c>
      <c r="G1574">
        <v>3071</v>
      </c>
      <c r="H1574">
        <v>37980</v>
      </c>
      <c r="I1574">
        <v>12</v>
      </c>
      <c r="J1574">
        <v>926</v>
      </c>
      <c r="K1574">
        <v>269.40202270203798</v>
      </c>
      <c r="L1574">
        <v>8.6999999999999993</v>
      </c>
      <c r="M1574">
        <v>6.4</v>
      </c>
      <c r="N1574" t="s">
        <v>20</v>
      </c>
      <c r="O1574">
        <v>50</v>
      </c>
      <c r="P1574">
        <v>30</v>
      </c>
      <c r="Q1574">
        <v>602302.75</v>
      </c>
    </row>
    <row r="1575" spans="1:17" x14ac:dyDescent="0.25">
      <c r="A1575" t="s">
        <v>1601</v>
      </c>
      <c r="B1575" t="s">
        <v>33</v>
      </c>
      <c r="C1575" t="s">
        <v>19</v>
      </c>
      <c r="D1575">
        <v>4.2</v>
      </c>
      <c r="E1575">
        <v>50</v>
      </c>
      <c r="F1575">
        <v>65.33</v>
      </c>
      <c r="G1575">
        <v>3458</v>
      </c>
      <c r="H1575">
        <v>39651</v>
      </c>
      <c r="I1575">
        <v>4</v>
      </c>
      <c r="J1575">
        <v>926</v>
      </c>
      <c r="K1575">
        <v>116.076603712641</v>
      </c>
      <c r="L1575">
        <v>3.9</v>
      </c>
      <c r="M1575">
        <v>5.3</v>
      </c>
      <c r="N1575" t="s">
        <v>26</v>
      </c>
      <c r="O1575">
        <v>17</v>
      </c>
      <c r="P1575">
        <v>37</v>
      </c>
      <c r="Q1575">
        <v>736512.87</v>
      </c>
    </row>
    <row r="1576" spans="1:17" x14ac:dyDescent="0.25">
      <c r="A1576" t="s">
        <v>1602</v>
      </c>
      <c r="B1576" t="s">
        <v>22</v>
      </c>
      <c r="C1576" t="s">
        <v>36</v>
      </c>
      <c r="D1576">
        <v>4</v>
      </c>
      <c r="E1576">
        <v>84</v>
      </c>
      <c r="F1576">
        <v>58.35</v>
      </c>
      <c r="G1576">
        <v>6188</v>
      </c>
      <c r="H1576">
        <v>62658</v>
      </c>
      <c r="I1576">
        <v>9</v>
      </c>
      <c r="J1576">
        <v>541</v>
      </c>
      <c r="K1576">
        <v>61.253364890302301</v>
      </c>
      <c r="L1576">
        <v>9.1999999999999993</v>
      </c>
      <c r="M1576">
        <v>1.9</v>
      </c>
      <c r="N1576" t="s">
        <v>20</v>
      </c>
      <c r="O1576">
        <v>83</v>
      </c>
      <c r="P1576">
        <v>28</v>
      </c>
      <c r="Q1576">
        <v>1107930.3500000001</v>
      </c>
    </row>
    <row r="1577" spans="1:17" x14ac:dyDescent="0.25">
      <c r="A1577" t="s">
        <v>1603</v>
      </c>
      <c r="B1577" t="s">
        <v>22</v>
      </c>
      <c r="C1577" t="s">
        <v>25</v>
      </c>
      <c r="D1577">
        <v>3.4</v>
      </c>
      <c r="E1577">
        <v>89</v>
      </c>
      <c r="F1577">
        <v>48.81</v>
      </c>
      <c r="G1577">
        <v>3017</v>
      </c>
      <c r="H1577">
        <v>33330</v>
      </c>
      <c r="I1577">
        <v>14</v>
      </c>
      <c r="J1577">
        <v>850</v>
      </c>
      <c r="K1577">
        <v>157.62949195609701</v>
      </c>
      <c r="L1577">
        <v>9.1</v>
      </c>
      <c r="M1577">
        <v>1.6</v>
      </c>
      <c r="N1577" t="s">
        <v>20</v>
      </c>
      <c r="O1577">
        <v>42</v>
      </c>
      <c r="P1577">
        <v>17</v>
      </c>
      <c r="Q1577">
        <v>981477.5</v>
      </c>
    </row>
    <row r="1578" spans="1:17" x14ac:dyDescent="0.25">
      <c r="A1578" t="s">
        <v>1604</v>
      </c>
      <c r="B1578" t="s">
        <v>33</v>
      </c>
      <c r="C1578" t="s">
        <v>23</v>
      </c>
      <c r="D1578">
        <v>4.8</v>
      </c>
      <c r="E1578">
        <v>53</v>
      </c>
      <c r="F1578">
        <v>31.15</v>
      </c>
      <c r="G1578">
        <v>4258</v>
      </c>
      <c r="H1578">
        <v>46740</v>
      </c>
      <c r="I1578">
        <v>4</v>
      </c>
      <c r="J1578">
        <v>987</v>
      </c>
      <c r="K1578">
        <v>75.068173353882997</v>
      </c>
      <c r="L1578">
        <v>5.9</v>
      </c>
      <c r="M1578">
        <v>5.6</v>
      </c>
      <c r="N1578" t="s">
        <v>26</v>
      </c>
      <c r="O1578">
        <v>20</v>
      </c>
      <c r="P1578">
        <v>19</v>
      </c>
      <c r="Q1578">
        <v>383220.9</v>
      </c>
    </row>
    <row r="1579" spans="1:17" x14ac:dyDescent="0.25">
      <c r="A1579" t="s">
        <v>1605</v>
      </c>
      <c r="B1579" t="s">
        <v>22</v>
      </c>
      <c r="C1579" t="s">
        <v>30</v>
      </c>
      <c r="D1579">
        <v>3.5</v>
      </c>
      <c r="E1579">
        <v>78</v>
      </c>
      <c r="F1579">
        <v>36.14</v>
      </c>
      <c r="G1579">
        <v>4518</v>
      </c>
      <c r="H1579">
        <v>45660</v>
      </c>
      <c r="I1579">
        <v>2</v>
      </c>
      <c r="J1579">
        <v>164</v>
      </c>
      <c r="K1579">
        <v>78.810571709391695</v>
      </c>
      <c r="L1579">
        <v>7.2</v>
      </c>
      <c r="M1579">
        <v>6.6</v>
      </c>
      <c r="N1579" t="s">
        <v>20</v>
      </c>
      <c r="O1579">
        <v>39</v>
      </c>
      <c r="P1579">
        <v>71</v>
      </c>
      <c r="Q1579">
        <v>639606.88</v>
      </c>
    </row>
    <row r="1580" spans="1:17" x14ac:dyDescent="0.25">
      <c r="A1580" t="s">
        <v>1606</v>
      </c>
      <c r="B1580" t="s">
        <v>22</v>
      </c>
      <c r="C1580" t="s">
        <v>23</v>
      </c>
      <c r="D1580">
        <v>3.2</v>
      </c>
      <c r="E1580">
        <v>89</v>
      </c>
      <c r="F1580">
        <v>32.81</v>
      </c>
      <c r="G1580">
        <v>1652</v>
      </c>
      <c r="H1580">
        <v>16307</v>
      </c>
      <c r="I1580">
        <v>18</v>
      </c>
      <c r="J1580">
        <v>359</v>
      </c>
      <c r="K1580">
        <v>165.822286855615</v>
      </c>
      <c r="L1580">
        <v>4.7</v>
      </c>
      <c r="M1580">
        <v>6.9</v>
      </c>
      <c r="N1580" t="s">
        <v>26</v>
      </c>
      <c r="O1580">
        <v>22</v>
      </c>
      <c r="P1580">
        <v>45</v>
      </c>
      <c r="Q1580">
        <v>669509.32999999996</v>
      </c>
    </row>
    <row r="1581" spans="1:17" x14ac:dyDescent="0.25">
      <c r="A1581" t="s">
        <v>1607</v>
      </c>
      <c r="B1581" t="s">
        <v>33</v>
      </c>
      <c r="C1581" t="s">
        <v>36</v>
      </c>
      <c r="D1581">
        <v>4.5</v>
      </c>
      <c r="E1581">
        <v>59</v>
      </c>
      <c r="F1581">
        <v>62.89</v>
      </c>
      <c r="G1581">
        <v>2929</v>
      </c>
      <c r="H1581">
        <v>37382</v>
      </c>
      <c r="I1581">
        <v>13</v>
      </c>
      <c r="J1581">
        <v>600</v>
      </c>
      <c r="K1581">
        <v>203.170853018977</v>
      </c>
      <c r="L1581">
        <v>6.9</v>
      </c>
      <c r="M1581">
        <v>9.1</v>
      </c>
      <c r="N1581" t="s">
        <v>20</v>
      </c>
      <c r="O1581">
        <v>10</v>
      </c>
      <c r="P1581">
        <v>36</v>
      </c>
      <c r="Q1581">
        <v>843957.23</v>
      </c>
    </row>
    <row r="1582" spans="1:17" x14ac:dyDescent="0.25">
      <c r="A1582" t="s">
        <v>1608</v>
      </c>
      <c r="B1582" t="s">
        <v>33</v>
      </c>
      <c r="C1582" t="s">
        <v>23</v>
      </c>
      <c r="D1582">
        <v>3.4</v>
      </c>
      <c r="E1582">
        <v>64</v>
      </c>
      <c r="F1582">
        <v>27.59</v>
      </c>
      <c r="G1582">
        <v>1874</v>
      </c>
      <c r="H1582">
        <v>23743</v>
      </c>
      <c r="I1582">
        <v>10</v>
      </c>
      <c r="J1582">
        <v>159</v>
      </c>
      <c r="K1582">
        <v>276.348015414683</v>
      </c>
      <c r="L1582">
        <v>5.9</v>
      </c>
      <c r="M1582">
        <v>8.3000000000000007</v>
      </c>
      <c r="N1582" t="s">
        <v>26</v>
      </c>
      <c r="O1582">
        <v>58</v>
      </c>
      <c r="P1582">
        <v>23</v>
      </c>
      <c r="Q1582">
        <v>410352.38</v>
      </c>
    </row>
    <row r="1583" spans="1:17" x14ac:dyDescent="0.25">
      <c r="A1583" t="s">
        <v>1609</v>
      </c>
      <c r="B1583" t="s">
        <v>33</v>
      </c>
      <c r="C1583" t="s">
        <v>30</v>
      </c>
      <c r="D1583">
        <v>3.7</v>
      </c>
      <c r="E1583">
        <v>52</v>
      </c>
      <c r="F1583">
        <v>38.47</v>
      </c>
      <c r="G1583">
        <v>1184</v>
      </c>
      <c r="H1583">
        <v>14177</v>
      </c>
      <c r="I1583">
        <v>14</v>
      </c>
      <c r="J1583">
        <v>241</v>
      </c>
      <c r="K1583">
        <v>226.313233503129</v>
      </c>
      <c r="L1583">
        <v>3.9</v>
      </c>
      <c r="M1583">
        <v>2.2999999999999998</v>
      </c>
      <c r="N1583" t="s">
        <v>26</v>
      </c>
      <c r="O1583">
        <v>5</v>
      </c>
      <c r="P1583">
        <v>0</v>
      </c>
      <c r="Q1583">
        <v>458355.56</v>
      </c>
    </row>
    <row r="1584" spans="1:17" x14ac:dyDescent="0.25">
      <c r="A1584" t="s">
        <v>1610</v>
      </c>
      <c r="B1584" t="s">
        <v>18</v>
      </c>
      <c r="C1584" t="s">
        <v>19</v>
      </c>
      <c r="D1584">
        <v>3.1</v>
      </c>
      <c r="E1584">
        <v>31</v>
      </c>
      <c r="F1584">
        <v>65.22</v>
      </c>
      <c r="G1584">
        <v>1226</v>
      </c>
      <c r="H1584">
        <v>17660</v>
      </c>
      <c r="I1584">
        <v>9</v>
      </c>
      <c r="J1584">
        <v>727</v>
      </c>
      <c r="K1584">
        <v>260.65078790573</v>
      </c>
      <c r="L1584">
        <v>3.9</v>
      </c>
      <c r="M1584">
        <v>8.1</v>
      </c>
      <c r="N1584" t="s">
        <v>26</v>
      </c>
      <c r="O1584">
        <v>5</v>
      </c>
      <c r="P1584">
        <v>25</v>
      </c>
      <c r="Q1584">
        <v>463911.18</v>
      </c>
    </row>
    <row r="1585" spans="1:17" x14ac:dyDescent="0.25">
      <c r="A1585" t="s">
        <v>1611</v>
      </c>
      <c r="B1585" t="s">
        <v>18</v>
      </c>
      <c r="C1585" t="s">
        <v>23</v>
      </c>
      <c r="D1585">
        <v>3.3</v>
      </c>
      <c r="E1585">
        <v>34</v>
      </c>
      <c r="F1585">
        <v>32.880000000000003</v>
      </c>
      <c r="G1585">
        <v>1978</v>
      </c>
      <c r="H1585">
        <v>25244</v>
      </c>
      <c r="I1585">
        <v>11</v>
      </c>
      <c r="J1585">
        <v>855</v>
      </c>
      <c r="K1585">
        <v>152.94610363494701</v>
      </c>
      <c r="L1585">
        <v>6.9</v>
      </c>
      <c r="M1585">
        <v>7.1</v>
      </c>
      <c r="N1585" t="s">
        <v>20</v>
      </c>
      <c r="O1585">
        <v>10</v>
      </c>
      <c r="P1585">
        <v>2</v>
      </c>
      <c r="Q1585">
        <v>269158.24</v>
      </c>
    </row>
    <row r="1586" spans="1:17" x14ac:dyDescent="0.25">
      <c r="A1586" t="s">
        <v>1612</v>
      </c>
      <c r="B1586" t="s">
        <v>33</v>
      </c>
      <c r="C1586" t="s">
        <v>36</v>
      </c>
      <c r="D1586">
        <v>3.3</v>
      </c>
      <c r="E1586">
        <v>50</v>
      </c>
      <c r="F1586">
        <v>56.12</v>
      </c>
      <c r="G1586">
        <v>999</v>
      </c>
      <c r="H1586">
        <v>17696</v>
      </c>
      <c r="I1586">
        <v>1</v>
      </c>
      <c r="J1586">
        <v>634</v>
      </c>
      <c r="K1586">
        <v>129.647923786636</v>
      </c>
      <c r="L1586">
        <v>9.6</v>
      </c>
      <c r="M1586">
        <v>8.5</v>
      </c>
      <c r="N1586" t="s">
        <v>20</v>
      </c>
      <c r="O1586">
        <v>35</v>
      </c>
      <c r="P1586">
        <v>37</v>
      </c>
      <c r="Q1586">
        <v>632255.93999999994</v>
      </c>
    </row>
    <row r="1587" spans="1:17" x14ac:dyDescent="0.25">
      <c r="A1587" t="s">
        <v>1613</v>
      </c>
      <c r="B1587" t="s">
        <v>33</v>
      </c>
      <c r="C1587" t="s">
        <v>36</v>
      </c>
      <c r="D1587">
        <v>3.1</v>
      </c>
      <c r="E1587">
        <v>60</v>
      </c>
      <c r="F1587">
        <v>63.03</v>
      </c>
      <c r="G1587">
        <v>1841</v>
      </c>
      <c r="H1587">
        <v>17657</v>
      </c>
      <c r="I1587">
        <v>12</v>
      </c>
      <c r="J1587">
        <v>997</v>
      </c>
      <c r="K1587">
        <v>198.21006670455699</v>
      </c>
      <c r="L1587">
        <v>2.8</v>
      </c>
      <c r="M1587">
        <v>8.6</v>
      </c>
      <c r="N1587" t="s">
        <v>26</v>
      </c>
      <c r="O1587">
        <v>7</v>
      </c>
      <c r="P1587">
        <v>10</v>
      </c>
      <c r="Q1587">
        <v>852624.06</v>
      </c>
    </row>
    <row r="1588" spans="1:17" x14ac:dyDescent="0.25">
      <c r="A1588" t="s">
        <v>1614</v>
      </c>
      <c r="B1588" t="s">
        <v>33</v>
      </c>
      <c r="C1588" t="s">
        <v>19</v>
      </c>
      <c r="D1588">
        <v>4.3</v>
      </c>
      <c r="E1588">
        <v>61</v>
      </c>
      <c r="F1588">
        <v>70.8</v>
      </c>
      <c r="G1588">
        <v>1556</v>
      </c>
      <c r="H1588">
        <v>20410</v>
      </c>
      <c r="I1588">
        <v>17</v>
      </c>
      <c r="J1588">
        <v>161</v>
      </c>
      <c r="K1588">
        <v>223.87489185664899</v>
      </c>
      <c r="L1588">
        <v>4.5</v>
      </c>
      <c r="M1588">
        <v>4.0999999999999996</v>
      </c>
      <c r="N1588" t="s">
        <v>26</v>
      </c>
      <c r="O1588">
        <v>23</v>
      </c>
      <c r="P1588">
        <v>41</v>
      </c>
      <c r="Q1588">
        <v>975324.9</v>
      </c>
    </row>
    <row r="1589" spans="1:17" x14ac:dyDescent="0.25">
      <c r="A1589" t="s">
        <v>1615</v>
      </c>
      <c r="B1589" t="s">
        <v>18</v>
      </c>
      <c r="C1589" t="s">
        <v>23</v>
      </c>
      <c r="D1589">
        <v>4.7</v>
      </c>
      <c r="E1589">
        <v>32</v>
      </c>
      <c r="F1589">
        <v>29.81</v>
      </c>
      <c r="G1589">
        <v>4171</v>
      </c>
      <c r="H1589">
        <v>48795</v>
      </c>
      <c r="I1589">
        <v>17</v>
      </c>
      <c r="J1589">
        <v>918</v>
      </c>
      <c r="K1589">
        <v>192.06261121286701</v>
      </c>
      <c r="L1589">
        <v>8.3000000000000007</v>
      </c>
      <c r="M1589">
        <v>3.4</v>
      </c>
      <c r="N1589" t="s">
        <v>26</v>
      </c>
      <c r="O1589">
        <v>10</v>
      </c>
      <c r="P1589">
        <v>7</v>
      </c>
      <c r="Q1589">
        <v>242797.5</v>
      </c>
    </row>
    <row r="1590" spans="1:17" x14ac:dyDescent="0.25">
      <c r="A1590" t="s">
        <v>1616</v>
      </c>
      <c r="B1590" t="s">
        <v>18</v>
      </c>
      <c r="C1590" t="s">
        <v>23</v>
      </c>
      <c r="D1590">
        <v>3.7</v>
      </c>
      <c r="E1590">
        <v>45</v>
      </c>
      <c r="F1590">
        <v>32.6</v>
      </c>
      <c r="G1590">
        <v>2218</v>
      </c>
      <c r="H1590">
        <v>23330</v>
      </c>
      <c r="I1590">
        <v>8</v>
      </c>
      <c r="J1590">
        <v>352</v>
      </c>
      <c r="K1590">
        <v>116.130318476608</v>
      </c>
      <c r="L1590">
        <v>2.1</v>
      </c>
      <c r="M1590">
        <v>6</v>
      </c>
      <c r="N1590" t="s">
        <v>20</v>
      </c>
      <c r="O1590">
        <v>9</v>
      </c>
      <c r="P1590">
        <v>40</v>
      </c>
      <c r="Q1590">
        <v>340117.9</v>
      </c>
    </row>
    <row r="1591" spans="1:17" x14ac:dyDescent="0.25">
      <c r="A1591" t="s">
        <v>1617</v>
      </c>
      <c r="B1591" t="s">
        <v>22</v>
      </c>
      <c r="C1591" t="s">
        <v>25</v>
      </c>
      <c r="D1591">
        <v>4.7</v>
      </c>
      <c r="E1591">
        <v>83</v>
      </c>
      <c r="F1591">
        <v>45.4</v>
      </c>
      <c r="G1591">
        <v>4216</v>
      </c>
      <c r="H1591">
        <v>48998</v>
      </c>
      <c r="I1591">
        <v>17</v>
      </c>
      <c r="J1591">
        <v>943</v>
      </c>
      <c r="K1591">
        <v>142.4309723346</v>
      </c>
      <c r="L1591">
        <v>9.9</v>
      </c>
      <c r="M1591">
        <v>3.7</v>
      </c>
      <c r="N1591" t="s">
        <v>26</v>
      </c>
      <c r="O1591">
        <v>18</v>
      </c>
      <c r="P1591">
        <v>42</v>
      </c>
      <c r="Q1591">
        <v>862419.7</v>
      </c>
    </row>
    <row r="1592" spans="1:17" x14ac:dyDescent="0.25">
      <c r="A1592" t="s">
        <v>1618</v>
      </c>
      <c r="B1592" t="s">
        <v>22</v>
      </c>
      <c r="C1592" t="s">
        <v>41</v>
      </c>
      <c r="D1592">
        <v>3.4</v>
      </c>
      <c r="E1592">
        <v>81</v>
      </c>
      <c r="F1592">
        <v>37.46</v>
      </c>
      <c r="G1592">
        <v>6391</v>
      </c>
      <c r="H1592">
        <v>65703</v>
      </c>
      <c r="I1592">
        <v>13</v>
      </c>
      <c r="J1592">
        <v>626</v>
      </c>
      <c r="K1592">
        <v>162.07617651397601</v>
      </c>
      <c r="L1592">
        <v>7.1</v>
      </c>
      <c r="M1592">
        <v>4.0999999999999996</v>
      </c>
      <c r="N1592" t="s">
        <v>20</v>
      </c>
      <c r="O1592">
        <v>23</v>
      </c>
      <c r="P1592">
        <v>2</v>
      </c>
      <c r="Q1592">
        <v>698163.09</v>
      </c>
    </row>
    <row r="1593" spans="1:17" x14ac:dyDescent="0.25">
      <c r="A1593" t="s">
        <v>1619</v>
      </c>
      <c r="B1593" t="s">
        <v>33</v>
      </c>
      <c r="C1593" t="s">
        <v>36</v>
      </c>
      <c r="D1593">
        <v>3.7</v>
      </c>
      <c r="E1593">
        <v>69</v>
      </c>
      <c r="F1593">
        <v>61.78</v>
      </c>
      <c r="G1593">
        <v>1810</v>
      </c>
      <c r="H1593">
        <v>23157</v>
      </c>
      <c r="I1593">
        <v>13</v>
      </c>
      <c r="J1593">
        <v>405</v>
      </c>
      <c r="K1593">
        <v>53.5379760238256</v>
      </c>
      <c r="L1593">
        <v>9.1999999999999993</v>
      </c>
      <c r="M1593">
        <v>1.6</v>
      </c>
      <c r="N1593" t="s">
        <v>26</v>
      </c>
      <c r="O1593">
        <v>32</v>
      </c>
      <c r="P1593">
        <v>20</v>
      </c>
      <c r="Q1593">
        <v>959852.99</v>
      </c>
    </row>
    <row r="1594" spans="1:17" x14ac:dyDescent="0.25">
      <c r="A1594" t="s">
        <v>1620</v>
      </c>
      <c r="B1594" t="s">
        <v>18</v>
      </c>
      <c r="C1594" t="s">
        <v>25</v>
      </c>
      <c r="D1594">
        <v>3.3</v>
      </c>
      <c r="E1594">
        <v>45</v>
      </c>
      <c r="F1594">
        <v>54.32</v>
      </c>
      <c r="G1594">
        <v>969</v>
      </c>
      <c r="H1594">
        <v>17055</v>
      </c>
      <c r="I1594">
        <v>15</v>
      </c>
      <c r="J1594">
        <v>859</v>
      </c>
      <c r="K1594">
        <v>269.95969635581997</v>
      </c>
      <c r="L1594">
        <v>8.5</v>
      </c>
      <c r="M1594">
        <v>9.9</v>
      </c>
      <c r="N1594" t="s">
        <v>20</v>
      </c>
      <c r="O1594">
        <v>39</v>
      </c>
      <c r="P1594">
        <v>4</v>
      </c>
      <c r="Q1594">
        <v>565883.61</v>
      </c>
    </row>
    <row r="1595" spans="1:17" x14ac:dyDescent="0.25">
      <c r="A1595" t="s">
        <v>1621</v>
      </c>
      <c r="B1595" t="s">
        <v>18</v>
      </c>
      <c r="C1595" t="s">
        <v>36</v>
      </c>
      <c r="D1595">
        <v>4.2</v>
      </c>
      <c r="E1595">
        <v>50</v>
      </c>
      <c r="F1595">
        <v>59.19</v>
      </c>
      <c r="G1595">
        <v>1368</v>
      </c>
      <c r="H1595">
        <v>18544</v>
      </c>
      <c r="I1595">
        <v>18</v>
      </c>
      <c r="J1595">
        <v>151</v>
      </c>
      <c r="K1595">
        <v>177.85254244966501</v>
      </c>
      <c r="L1595">
        <v>8</v>
      </c>
      <c r="M1595">
        <v>3.8</v>
      </c>
      <c r="N1595" t="s">
        <v>26</v>
      </c>
      <c r="O1595">
        <v>22</v>
      </c>
      <c r="P1595">
        <v>0</v>
      </c>
      <c r="Q1595">
        <v>676613.88</v>
      </c>
    </row>
    <row r="1596" spans="1:17" x14ac:dyDescent="0.25">
      <c r="A1596" t="s">
        <v>1622</v>
      </c>
      <c r="B1596" t="s">
        <v>18</v>
      </c>
      <c r="C1596" t="s">
        <v>25</v>
      </c>
      <c r="D1596">
        <v>3.8</v>
      </c>
      <c r="E1596">
        <v>37</v>
      </c>
      <c r="F1596">
        <v>47.85</v>
      </c>
      <c r="G1596">
        <v>3330</v>
      </c>
      <c r="H1596">
        <v>40665</v>
      </c>
      <c r="I1596">
        <v>13</v>
      </c>
      <c r="J1596">
        <v>616</v>
      </c>
      <c r="K1596">
        <v>237.75748680442399</v>
      </c>
      <c r="L1596">
        <v>1.3</v>
      </c>
      <c r="M1596">
        <v>8</v>
      </c>
      <c r="N1596" t="s">
        <v>26</v>
      </c>
      <c r="O1596">
        <v>6</v>
      </c>
      <c r="P1596">
        <v>13</v>
      </c>
      <c r="Q1596">
        <v>414547.95</v>
      </c>
    </row>
    <row r="1597" spans="1:17" x14ac:dyDescent="0.25">
      <c r="A1597" t="s">
        <v>1623</v>
      </c>
      <c r="B1597" t="s">
        <v>33</v>
      </c>
      <c r="C1597" t="s">
        <v>41</v>
      </c>
      <c r="D1597">
        <v>4.2</v>
      </c>
      <c r="E1597">
        <v>66</v>
      </c>
      <c r="F1597">
        <v>40.71</v>
      </c>
      <c r="G1597">
        <v>2891</v>
      </c>
      <c r="H1597">
        <v>29304</v>
      </c>
      <c r="I1597">
        <v>8</v>
      </c>
      <c r="J1597">
        <v>364</v>
      </c>
      <c r="K1597">
        <v>92.977824514017598</v>
      </c>
      <c r="L1597">
        <v>4.7</v>
      </c>
      <c r="M1597">
        <v>9.9</v>
      </c>
      <c r="N1597" t="s">
        <v>26</v>
      </c>
      <c r="O1597">
        <v>47</v>
      </c>
      <c r="P1597">
        <v>18</v>
      </c>
      <c r="Q1597">
        <v>612898.18999999994</v>
      </c>
    </row>
    <row r="1598" spans="1:17" x14ac:dyDescent="0.25">
      <c r="A1598" t="s">
        <v>1624</v>
      </c>
      <c r="B1598" t="s">
        <v>22</v>
      </c>
      <c r="C1598" t="s">
        <v>25</v>
      </c>
      <c r="D1598">
        <v>4.5</v>
      </c>
      <c r="E1598">
        <v>86</v>
      </c>
      <c r="F1598">
        <v>51.85</v>
      </c>
      <c r="G1598">
        <v>1902</v>
      </c>
      <c r="H1598">
        <v>25007</v>
      </c>
      <c r="I1598">
        <v>7</v>
      </c>
      <c r="J1598">
        <v>243</v>
      </c>
      <c r="K1598">
        <v>189.16092285504001</v>
      </c>
      <c r="L1598">
        <v>2.8</v>
      </c>
      <c r="M1598">
        <v>9.6999999999999993</v>
      </c>
      <c r="N1598" t="s">
        <v>26</v>
      </c>
      <c r="O1598">
        <v>4</v>
      </c>
      <c r="P1598">
        <v>46</v>
      </c>
      <c r="Q1598">
        <v>996974.75</v>
      </c>
    </row>
    <row r="1599" spans="1:17" x14ac:dyDescent="0.25">
      <c r="A1599" t="s">
        <v>1625</v>
      </c>
      <c r="B1599" t="s">
        <v>33</v>
      </c>
      <c r="C1599" t="s">
        <v>36</v>
      </c>
      <c r="D1599">
        <v>4.0999999999999996</v>
      </c>
      <c r="E1599">
        <v>56</v>
      </c>
      <c r="F1599">
        <v>59.62</v>
      </c>
      <c r="G1599">
        <v>1824</v>
      </c>
      <c r="H1599">
        <v>20867</v>
      </c>
      <c r="I1599">
        <v>19</v>
      </c>
      <c r="J1599">
        <v>123</v>
      </c>
      <c r="K1599">
        <v>281.53279287963898</v>
      </c>
      <c r="L1599">
        <v>8.8000000000000007</v>
      </c>
      <c r="M1599">
        <v>6.7</v>
      </c>
      <c r="N1599" t="s">
        <v>26</v>
      </c>
      <c r="O1599">
        <v>36</v>
      </c>
      <c r="P1599">
        <v>19</v>
      </c>
      <c r="Q1599">
        <v>765234.13</v>
      </c>
    </row>
    <row r="1600" spans="1:17" x14ac:dyDescent="0.25">
      <c r="A1600" t="s">
        <v>1626</v>
      </c>
      <c r="B1600" t="s">
        <v>22</v>
      </c>
      <c r="C1600" t="s">
        <v>23</v>
      </c>
      <c r="D1600">
        <v>4.3</v>
      </c>
      <c r="E1600">
        <v>84</v>
      </c>
      <c r="F1600">
        <v>34.64</v>
      </c>
      <c r="G1600">
        <v>7401</v>
      </c>
      <c r="H1600">
        <v>76791</v>
      </c>
      <c r="I1600">
        <v>10</v>
      </c>
      <c r="J1600">
        <v>999</v>
      </c>
      <c r="K1600">
        <v>103.569196391029</v>
      </c>
      <c r="L1600">
        <v>7.1</v>
      </c>
      <c r="M1600">
        <v>5.8</v>
      </c>
      <c r="N1600" t="s">
        <v>20</v>
      </c>
      <c r="O1600">
        <v>46</v>
      </c>
      <c r="P1600">
        <v>6</v>
      </c>
      <c r="Q1600">
        <v>672427.77</v>
      </c>
    </row>
    <row r="1601" spans="1:17" x14ac:dyDescent="0.25">
      <c r="A1601" t="s">
        <v>1627</v>
      </c>
      <c r="B1601" t="s">
        <v>22</v>
      </c>
      <c r="C1601" t="s">
        <v>36</v>
      </c>
      <c r="D1601">
        <v>4.9000000000000004</v>
      </c>
      <c r="E1601">
        <v>78</v>
      </c>
      <c r="F1601">
        <v>60.76</v>
      </c>
      <c r="G1601">
        <v>8511</v>
      </c>
      <c r="H1601">
        <v>90625</v>
      </c>
      <c r="I1601">
        <v>12</v>
      </c>
      <c r="J1601">
        <v>868</v>
      </c>
      <c r="K1601">
        <v>136.46405020505</v>
      </c>
      <c r="L1601">
        <v>2</v>
      </c>
      <c r="M1601">
        <v>3.8</v>
      </c>
      <c r="N1601" t="s">
        <v>20</v>
      </c>
      <c r="O1601">
        <v>61</v>
      </c>
      <c r="P1601">
        <v>59</v>
      </c>
      <c r="Q1601">
        <v>1079127.27</v>
      </c>
    </row>
    <row r="1602" spans="1:17" x14ac:dyDescent="0.25">
      <c r="A1602" t="s">
        <v>1628</v>
      </c>
      <c r="B1602" t="s">
        <v>33</v>
      </c>
      <c r="C1602" t="s">
        <v>30</v>
      </c>
      <c r="D1602">
        <v>3.6</v>
      </c>
      <c r="E1602">
        <v>53</v>
      </c>
      <c r="F1602">
        <v>30.39</v>
      </c>
      <c r="G1602">
        <v>1719</v>
      </c>
      <c r="H1602">
        <v>23248</v>
      </c>
      <c r="I1602">
        <v>2</v>
      </c>
      <c r="J1602">
        <v>456</v>
      </c>
      <c r="K1602">
        <v>147.08079278762699</v>
      </c>
      <c r="L1602">
        <v>4.2</v>
      </c>
      <c r="M1602">
        <v>8.8000000000000007</v>
      </c>
      <c r="N1602" t="s">
        <v>26</v>
      </c>
      <c r="O1602">
        <v>24</v>
      </c>
      <c r="P1602">
        <v>47</v>
      </c>
      <c r="Q1602">
        <v>368047.32</v>
      </c>
    </row>
    <row r="1603" spans="1:17" x14ac:dyDescent="0.25">
      <c r="A1603" t="s">
        <v>1629</v>
      </c>
      <c r="B1603" t="s">
        <v>22</v>
      </c>
      <c r="C1603" t="s">
        <v>19</v>
      </c>
      <c r="D1603">
        <v>3.7</v>
      </c>
      <c r="E1603">
        <v>77</v>
      </c>
      <c r="F1603">
        <v>67.45</v>
      </c>
      <c r="G1603">
        <v>4693</v>
      </c>
      <c r="H1603">
        <v>53646</v>
      </c>
      <c r="I1603">
        <v>14</v>
      </c>
      <c r="J1603">
        <v>956</v>
      </c>
      <c r="K1603">
        <v>145.825902886769</v>
      </c>
      <c r="L1603">
        <v>1.6</v>
      </c>
      <c r="M1603">
        <v>4</v>
      </c>
      <c r="N1603" t="s">
        <v>20</v>
      </c>
      <c r="O1603">
        <v>76</v>
      </c>
      <c r="P1603">
        <v>8</v>
      </c>
      <c r="Q1603">
        <v>1171508.95</v>
      </c>
    </row>
    <row r="1604" spans="1:17" x14ac:dyDescent="0.25">
      <c r="A1604" t="s">
        <v>1630</v>
      </c>
      <c r="B1604" t="s">
        <v>22</v>
      </c>
      <c r="C1604" t="s">
        <v>19</v>
      </c>
      <c r="D1604">
        <v>4.4000000000000004</v>
      </c>
      <c r="E1604">
        <v>79</v>
      </c>
      <c r="F1604">
        <v>69.959999999999994</v>
      </c>
      <c r="G1604">
        <v>3182</v>
      </c>
      <c r="H1604">
        <v>33277</v>
      </c>
      <c r="I1604">
        <v>10</v>
      </c>
      <c r="J1604">
        <v>341</v>
      </c>
      <c r="K1604">
        <v>200.15564854108999</v>
      </c>
      <c r="L1604">
        <v>7.7</v>
      </c>
      <c r="M1604">
        <v>2</v>
      </c>
      <c r="N1604" t="s">
        <v>26</v>
      </c>
      <c r="O1604">
        <v>9</v>
      </c>
      <c r="P1604">
        <v>33</v>
      </c>
      <c r="Q1604">
        <v>1235285.1299999999</v>
      </c>
    </row>
    <row r="1605" spans="1:17" x14ac:dyDescent="0.25">
      <c r="A1605" t="s">
        <v>1631</v>
      </c>
      <c r="B1605" t="s">
        <v>18</v>
      </c>
      <c r="C1605" t="s">
        <v>30</v>
      </c>
      <c r="D1605">
        <v>4.2</v>
      </c>
      <c r="E1605">
        <v>44</v>
      </c>
      <c r="F1605">
        <v>37.67</v>
      </c>
      <c r="G1605">
        <v>3626</v>
      </c>
      <c r="H1605">
        <v>37877</v>
      </c>
      <c r="I1605">
        <v>17</v>
      </c>
      <c r="J1605">
        <v>233</v>
      </c>
      <c r="K1605">
        <v>148.442561646971</v>
      </c>
      <c r="L1605">
        <v>4.8</v>
      </c>
      <c r="M1605">
        <v>3.6</v>
      </c>
      <c r="N1605" t="s">
        <v>20</v>
      </c>
      <c r="O1605">
        <v>16</v>
      </c>
      <c r="P1605">
        <v>41</v>
      </c>
      <c r="Q1605">
        <v>394134.16</v>
      </c>
    </row>
    <row r="1606" spans="1:17" x14ac:dyDescent="0.25">
      <c r="A1606" t="s">
        <v>1632</v>
      </c>
      <c r="B1606" t="s">
        <v>22</v>
      </c>
      <c r="C1606" t="s">
        <v>19</v>
      </c>
      <c r="D1606">
        <v>3.4</v>
      </c>
      <c r="E1606">
        <v>87</v>
      </c>
      <c r="F1606">
        <v>67.42</v>
      </c>
      <c r="G1606">
        <v>6359</v>
      </c>
      <c r="H1606">
        <v>62115</v>
      </c>
      <c r="I1606">
        <v>13</v>
      </c>
      <c r="J1606">
        <v>603</v>
      </c>
      <c r="K1606">
        <v>218.513624123266</v>
      </c>
      <c r="L1606">
        <v>3.1</v>
      </c>
      <c r="M1606">
        <v>3.8</v>
      </c>
      <c r="N1606" t="s">
        <v>20</v>
      </c>
      <c r="O1606">
        <v>39</v>
      </c>
      <c r="P1606">
        <v>12</v>
      </c>
      <c r="Q1606">
        <v>1318291.93</v>
      </c>
    </row>
    <row r="1607" spans="1:17" x14ac:dyDescent="0.25">
      <c r="A1607" t="s">
        <v>1633</v>
      </c>
      <c r="B1607" t="s">
        <v>33</v>
      </c>
      <c r="C1607" t="s">
        <v>19</v>
      </c>
      <c r="D1607">
        <v>3.8</v>
      </c>
      <c r="E1607">
        <v>63</v>
      </c>
      <c r="F1607">
        <v>75.739999999999995</v>
      </c>
      <c r="G1607">
        <v>3408</v>
      </c>
      <c r="H1607">
        <v>35712</v>
      </c>
      <c r="I1607">
        <v>1</v>
      </c>
      <c r="J1607">
        <v>407</v>
      </c>
      <c r="K1607">
        <v>171.14008207499299</v>
      </c>
      <c r="L1607">
        <v>5.7</v>
      </c>
      <c r="M1607">
        <v>7.5</v>
      </c>
      <c r="N1607" t="s">
        <v>20</v>
      </c>
      <c r="O1607">
        <v>13</v>
      </c>
      <c r="P1607">
        <v>3</v>
      </c>
      <c r="Q1607">
        <v>1061508.22</v>
      </c>
    </row>
    <row r="1608" spans="1:17" x14ac:dyDescent="0.25">
      <c r="A1608" t="s">
        <v>1634</v>
      </c>
      <c r="B1608" t="s">
        <v>33</v>
      </c>
      <c r="C1608" t="s">
        <v>41</v>
      </c>
      <c r="D1608">
        <v>3.9</v>
      </c>
      <c r="E1608">
        <v>54</v>
      </c>
      <c r="F1608">
        <v>38.5</v>
      </c>
      <c r="G1608">
        <v>2590</v>
      </c>
      <c r="H1608">
        <v>29278</v>
      </c>
      <c r="I1608">
        <v>15</v>
      </c>
      <c r="J1608">
        <v>148</v>
      </c>
      <c r="K1608">
        <v>89.4064816625595</v>
      </c>
      <c r="L1608">
        <v>1.4</v>
      </c>
      <c r="M1608">
        <v>2.5</v>
      </c>
      <c r="N1608" t="s">
        <v>26</v>
      </c>
      <c r="O1608">
        <v>10</v>
      </c>
      <c r="P1608">
        <v>35</v>
      </c>
      <c r="Q1608">
        <v>479628.4</v>
      </c>
    </row>
    <row r="1609" spans="1:17" x14ac:dyDescent="0.25">
      <c r="A1609" t="s">
        <v>1635</v>
      </c>
      <c r="B1609" t="s">
        <v>22</v>
      </c>
      <c r="C1609" t="s">
        <v>23</v>
      </c>
      <c r="D1609">
        <v>3.8</v>
      </c>
      <c r="E1609">
        <v>78</v>
      </c>
      <c r="F1609">
        <v>30.86</v>
      </c>
      <c r="G1609">
        <v>5046</v>
      </c>
      <c r="H1609">
        <v>55730</v>
      </c>
      <c r="I1609">
        <v>1</v>
      </c>
      <c r="J1609">
        <v>689</v>
      </c>
      <c r="K1609">
        <v>287.14205886787403</v>
      </c>
      <c r="L1609">
        <v>3.3</v>
      </c>
      <c r="M1609">
        <v>3.9</v>
      </c>
      <c r="N1609" t="s">
        <v>20</v>
      </c>
      <c r="O1609">
        <v>45</v>
      </c>
      <c r="P1609">
        <v>18</v>
      </c>
      <c r="Q1609">
        <v>545428.19999999995</v>
      </c>
    </row>
    <row r="1610" spans="1:17" x14ac:dyDescent="0.25">
      <c r="A1610" t="s">
        <v>1636</v>
      </c>
      <c r="B1610" t="s">
        <v>18</v>
      </c>
      <c r="C1610" t="s">
        <v>23</v>
      </c>
      <c r="D1610">
        <v>3.4</v>
      </c>
      <c r="E1610">
        <v>42</v>
      </c>
      <c r="F1610">
        <v>25.21</v>
      </c>
      <c r="G1610">
        <v>1793</v>
      </c>
      <c r="H1610">
        <v>24971</v>
      </c>
      <c r="I1610">
        <v>15</v>
      </c>
      <c r="J1610">
        <v>574</v>
      </c>
      <c r="K1610">
        <v>109.879085861837</v>
      </c>
      <c r="L1610">
        <v>2.6</v>
      </c>
      <c r="M1610">
        <v>1.7</v>
      </c>
      <c r="N1610" t="s">
        <v>26</v>
      </c>
      <c r="O1610">
        <v>9</v>
      </c>
      <c r="P1610">
        <v>16</v>
      </c>
      <c r="Q1610">
        <v>254747.88</v>
      </c>
    </row>
    <row r="1611" spans="1:17" x14ac:dyDescent="0.25">
      <c r="A1611" t="s">
        <v>1637</v>
      </c>
      <c r="B1611" t="s">
        <v>18</v>
      </c>
      <c r="C1611" t="s">
        <v>36</v>
      </c>
      <c r="D1611">
        <v>4.8</v>
      </c>
      <c r="E1611">
        <v>48</v>
      </c>
      <c r="F1611">
        <v>64.73</v>
      </c>
      <c r="G1611">
        <v>2208</v>
      </c>
      <c r="H1611">
        <v>26498</v>
      </c>
      <c r="I1611">
        <v>15</v>
      </c>
      <c r="J1611">
        <v>660</v>
      </c>
      <c r="K1611">
        <v>190.61748198105701</v>
      </c>
      <c r="L1611">
        <v>9.4</v>
      </c>
      <c r="M1611">
        <v>8.6</v>
      </c>
      <c r="N1611" t="s">
        <v>26</v>
      </c>
      <c r="O1611">
        <v>46</v>
      </c>
      <c r="P1611">
        <v>24</v>
      </c>
      <c r="Q1611">
        <v>714929.76</v>
      </c>
    </row>
    <row r="1612" spans="1:17" x14ac:dyDescent="0.25">
      <c r="A1612" t="s">
        <v>1638</v>
      </c>
      <c r="B1612" t="s">
        <v>22</v>
      </c>
      <c r="C1612" t="s">
        <v>30</v>
      </c>
      <c r="D1612">
        <v>4.5</v>
      </c>
      <c r="E1612">
        <v>80</v>
      </c>
      <c r="F1612">
        <v>38.68</v>
      </c>
      <c r="G1612">
        <v>4203</v>
      </c>
      <c r="H1612">
        <v>42539</v>
      </c>
      <c r="I1612">
        <v>14</v>
      </c>
      <c r="J1612">
        <v>869</v>
      </c>
      <c r="K1612">
        <v>65.173509406706003</v>
      </c>
      <c r="L1612">
        <v>4.4000000000000004</v>
      </c>
      <c r="M1612">
        <v>7.5</v>
      </c>
      <c r="N1612" t="s">
        <v>20</v>
      </c>
      <c r="O1612">
        <v>45</v>
      </c>
      <c r="P1612">
        <v>13</v>
      </c>
      <c r="Q1612">
        <v>710036.49</v>
      </c>
    </row>
    <row r="1613" spans="1:17" x14ac:dyDescent="0.25">
      <c r="A1613" t="s">
        <v>1639</v>
      </c>
      <c r="B1613" t="s">
        <v>22</v>
      </c>
      <c r="C1613" t="s">
        <v>25</v>
      </c>
      <c r="D1613">
        <v>4</v>
      </c>
      <c r="E1613">
        <v>81</v>
      </c>
      <c r="F1613">
        <v>47.15</v>
      </c>
      <c r="G1613">
        <v>6094</v>
      </c>
      <c r="H1613">
        <v>63718</v>
      </c>
      <c r="I1613">
        <v>13</v>
      </c>
      <c r="J1613">
        <v>975</v>
      </c>
      <c r="K1613">
        <v>279.65542001912002</v>
      </c>
      <c r="L1613">
        <v>6.3</v>
      </c>
      <c r="M1613">
        <v>4.9000000000000004</v>
      </c>
      <c r="N1613" t="s">
        <v>20</v>
      </c>
      <c r="O1613">
        <v>54</v>
      </c>
      <c r="P1613">
        <v>4</v>
      </c>
      <c r="Q1613">
        <v>872005.45</v>
      </c>
    </row>
    <row r="1614" spans="1:17" x14ac:dyDescent="0.25">
      <c r="A1614" t="s">
        <v>1640</v>
      </c>
      <c r="B1614" t="s">
        <v>33</v>
      </c>
      <c r="C1614" t="s">
        <v>36</v>
      </c>
      <c r="D1614">
        <v>4.4000000000000004</v>
      </c>
      <c r="E1614">
        <v>52</v>
      </c>
      <c r="F1614">
        <v>65.27</v>
      </c>
      <c r="G1614">
        <v>1511</v>
      </c>
      <c r="H1614">
        <v>15451</v>
      </c>
      <c r="I1614">
        <v>2</v>
      </c>
      <c r="J1614">
        <v>515</v>
      </c>
      <c r="K1614">
        <v>281.999021684051</v>
      </c>
      <c r="L1614">
        <v>5.5</v>
      </c>
      <c r="M1614">
        <v>4.9000000000000004</v>
      </c>
      <c r="N1614" t="s">
        <v>26</v>
      </c>
      <c r="O1614">
        <v>49</v>
      </c>
      <c r="P1614">
        <v>40</v>
      </c>
      <c r="Q1614">
        <v>760372.84</v>
      </c>
    </row>
    <row r="1615" spans="1:17" x14ac:dyDescent="0.25">
      <c r="A1615" t="s">
        <v>1641</v>
      </c>
      <c r="B1615" t="s">
        <v>22</v>
      </c>
      <c r="C1615" t="s">
        <v>36</v>
      </c>
      <c r="D1615">
        <v>4.8</v>
      </c>
      <c r="E1615">
        <v>71</v>
      </c>
      <c r="F1615">
        <v>58.47</v>
      </c>
      <c r="G1615">
        <v>6598</v>
      </c>
      <c r="H1615">
        <v>69383</v>
      </c>
      <c r="I1615">
        <v>8</v>
      </c>
      <c r="J1615">
        <v>701</v>
      </c>
      <c r="K1615">
        <v>141.13598098608401</v>
      </c>
      <c r="L1615">
        <v>6.9</v>
      </c>
      <c r="M1615">
        <v>2.5</v>
      </c>
      <c r="N1615" t="s">
        <v>20</v>
      </c>
      <c r="O1615">
        <v>13</v>
      </c>
      <c r="P1615">
        <v>6</v>
      </c>
      <c r="Q1615">
        <v>937729.11</v>
      </c>
    </row>
    <row r="1616" spans="1:17" x14ac:dyDescent="0.25">
      <c r="A1616" t="s">
        <v>1642</v>
      </c>
      <c r="B1616" t="s">
        <v>18</v>
      </c>
      <c r="C1616" t="s">
        <v>36</v>
      </c>
      <c r="D1616">
        <v>3.3</v>
      </c>
      <c r="E1616">
        <v>44</v>
      </c>
      <c r="F1616">
        <v>62.61</v>
      </c>
      <c r="G1616">
        <v>2685</v>
      </c>
      <c r="H1616">
        <v>29130</v>
      </c>
      <c r="I1616">
        <v>9</v>
      </c>
      <c r="J1616">
        <v>253</v>
      </c>
      <c r="K1616">
        <v>80.245040280265101</v>
      </c>
      <c r="L1616">
        <v>3.5</v>
      </c>
      <c r="M1616">
        <v>4.5</v>
      </c>
      <c r="N1616" t="s">
        <v>26</v>
      </c>
      <c r="O1616">
        <v>29</v>
      </c>
      <c r="P1616">
        <v>13</v>
      </c>
      <c r="Q1616">
        <v>624929.57999999996</v>
      </c>
    </row>
    <row r="1617" spans="1:17" x14ac:dyDescent="0.25">
      <c r="A1617" t="s">
        <v>1643</v>
      </c>
      <c r="B1617" t="s">
        <v>22</v>
      </c>
      <c r="C1617" t="s">
        <v>36</v>
      </c>
      <c r="D1617">
        <v>3.5</v>
      </c>
      <c r="E1617">
        <v>74</v>
      </c>
      <c r="F1617">
        <v>64.010000000000005</v>
      </c>
      <c r="G1617">
        <v>3176</v>
      </c>
      <c r="H1617">
        <v>34628</v>
      </c>
      <c r="I1617">
        <v>19</v>
      </c>
      <c r="J1617">
        <v>454</v>
      </c>
      <c r="K1617">
        <v>242.49602910388899</v>
      </c>
      <c r="L1617">
        <v>2.1</v>
      </c>
      <c r="M1617">
        <v>9.1999999999999993</v>
      </c>
      <c r="N1617" t="s">
        <v>20</v>
      </c>
      <c r="O1617">
        <v>3</v>
      </c>
      <c r="P1617">
        <v>51</v>
      </c>
      <c r="Q1617">
        <v>1072856</v>
      </c>
    </row>
    <row r="1618" spans="1:17" x14ac:dyDescent="0.25">
      <c r="A1618" t="s">
        <v>1644</v>
      </c>
      <c r="B1618" t="s">
        <v>33</v>
      </c>
      <c r="C1618" t="s">
        <v>23</v>
      </c>
      <c r="D1618">
        <v>4.0999999999999996</v>
      </c>
      <c r="E1618">
        <v>56</v>
      </c>
      <c r="F1618">
        <v>33.15</v>
      </c>
      <c r="G1618">
        <v>2675</v>
      </c>
      <c r="H1618">
        <v>34543</v>
      </c>
      <c r="I1618">
        <v>19</v>
      </c>
      <c r="J1618">
        <v>189</v>
      </c>
      <c r="K1618">
        <v>115.563169056018</v>
      </c>
      <c r="L1618">
        <v>1.7</v>
      </c>
      <c r="M1618">
        <v>2.2000000000000002</v>
      </c>
      <c r="N1618" t="s">
        <v>20</v>
      </c>
      <c r="O1618">
        <v>38</v>
      </c>
      <c r="P1618">
        <v>3</v>
      </c>
      <c r="Q1618">
        <v>434978.4</v>
      </c>
    </row>
    <row r="1619" spans="1:17" x14ac:dyDescent="0.25">
      <c r="A1619" t="s">
        <v>1645</v>
      </c>
      <c r="B1619" t="s">
        <v>33</v>
      </c>
      <c r="C1619" t="s">
        <v>25</v>
      </c>
      <c r="D1619">
        <v>4.5999999999999996</v>
      </c>
      <c r="E1619">
        <v>53</v>
      </c>
      <c r="F1619">
        <v>55.09</v>
      </c>
      <c r="G1619">
        <v>3840</v>
      </c>
      <c r="H1619">
        <v>39250</v>
      </c>
      <c r="I1619">
        <v>9</v>
      </c>
      <c r="J1619">
        <v>367</v>
      </c>
      <c r="K1619">
        <v>225.153909354251</v>
      </c>
      <c r="L1619">
        <v>2.7</v>
      </c>
      <c r="M1619">
        <v>7.9</v>
      </c>
      <c r="N1619" t="s">
        <v>26</v>
      </c>
      <c r="O1619">
        <v>2</v>
      </c>
      <c r="P1619">
        <v>51</v>
      </c>
      <c r="Q1619">
        <v>665105.9</v>
      </c>
    </row>
    <row r="1620" spans="1:17" x14ac:dyDescent="0.25">
      <c r="A1620" t="s">
        <v>1646</v>
      </c>
      <c r="B1620" t="s">
        <v>33</v>
      </c>
      <c r="C1620" t="s">
        <v>36</v>
      </c>
      <c r="D1620">
        <v>3.1</v>
      </c>
      <c r="E1620">
        <v>54</v>
      </c>
      <c r="F1620">
        <v>64.510000000000005</v>
      </c>
      <c r="G1620">
        <v>3024</v>
      </c>
      <c r="H1620">
        <v>35349</v>
      </c>
      <c r="I1620">
        <v>7</v>
      </c>
      <c r="J1620">
        <v>425</v>
      </c>
      <c r="K1620">
        <v>278.787049280026</v>
      </c>
      <c r="L1620">
        <v>5.3</v>
      </c>
      <c r="M1620">
        <v>1.4</v>
      </c>
      <c r="N1620" t="s">
        <v>26</v>
      </c>
      <c r="O1620">
        <v>20</v>
      </c>
      <c r="P1620">
        <v>5</v>
      </c>
      <c r="Q1620">
        <v>782011.46</v>
      </c>
    </row>
    <row r="1621" spans="1:17" x14ac:dyDescent="0.25">
      <c r="A1621" t="s">
        <v>1647</v>
      </c>
      <c r="B1621" t="s">
        <v>33</v>
      </c>
      <c r="C1621" t="s">
        <v>23</v>
      </c>
      <c r="D1621">
        <v>5</v>
      </c>
      <c r="E1621">
        <v>65</v>
      </c>
      <c r="F1621">
        <v>35.94</v>
      </c>
      <c r="G1621">
        <v>3637</v>
      </c>
      <c r="H1621">
        <v>38689</v>
      </c>
      <c r="I1621">
        <v>14</v>
      </c>
      <c r="J1621">
        <v>269</v>
      </c>
      <c r="K1621">
        <v>197.559572129374</v>
      </c>
      <c r="L1621">
        <v>3.1</v>
      </c>
      <c r="M1621">
        <v>3.8</v>
      </c>
      <c r="N1621" t="s">
        <v>20</v>
      </c>
      <c r="O1621">
        <v>21</v>
      </c>
      <c r="P1621">
        <v>64</v>
      </c>
      <c r="Q1621">
        <v>540038.75</v>
      </c>
    </row>
    <row r="1622" spans="1:17" x14ac:dyDescent="0.25">
      <c r="A1622" t="s">
        <v>1648</v>
      </c>
      <c r="B1622" t="s">
        <v>33</v>
      </c>
      <c r="C1622" t="s">
        <v>36</v>
      </c>
      <c r="D1622">
        <v>3.9</v>
      </c>
      <c r="E1622">
        <v>64</v>
      </c>
      <c r="F1622">
        <v>57.01</v>
      </c>
      <c r="G1622">
        <v>2513</v>
      </c>
      <c r="H1622">
        <v>29940</v>
      </c>
      <c r="I1622">
        <v>2</v>
      </c>
      <c r="J1622">
        <v>398</v>
      </c>
      <c r="K1622">
        <v>265.30937775249299</v>
      </c>
      <c r="L1622">
        <v>4.9000000000000004</v>
      </c>
      <c r="M1622">
        <v>8.6</v>
      </c>
      <c r="N1622" t="s">
        <v>26</v>
      </c>
      <c r="O1622">
        <v>3</v>
      </c>
      <c r="P1622">
        <v>19</v>
      </c>
      <c r="Q1622">
        <v>815118.88</v>
      </c>
    </row>
    <row r="1623" spans="1:17" x14ac:dyDescent="0.25">
      <c r="A1623" t="s">
        <v>1649</v>
      </c>
      <c r="B1623" t="s">
        <v>22</v>
      </c>
      <c r="C1623" t="s">
        <v>19</v>
      </c>
      <c r="D1623">
        <v>3.7</v>
      </c>
      <c r="E1623">
        <v>85</v>
      </c>
      <c r="F1623">
        <v>68.349999999999994</v>
      </c>
      <c r="G1623">
        <v>1518</v>
      </c>
      <c r="H1623">
        <v>20418</v>
      </c>
      <c r="I1623">
        <v>12</v>
      </c>
      <c r="J1623">
        <v>472</v>
      </c>
      <c r="K1623">
        <v>106.16211306595601</v>
      </c>
      <c r="L1623">
        <v>1.3</v>
      </c>
      <c r="M1623">
        <v>5</v>
      </c>
      <c r="N1623" t="s">
        <v>20</v>
      </c>
      <c r="O1623">
        <v>22</v>
      </c>
      <c r="P1623">
        <v>75</v>
      </c>
      <c r="Q1623">
        <v>1298357.1000000001</v>
      </c>
    </row>
    <row r="1624" spans="1:17" x14ac:dyDescent="0.25">
      <c r="A1624" t="s">
        <v>1650</v>
      </c>
      <c r="B1624" t="s">
        <v>22</v>
      </c>
      <c r="C1624" t="s">
        <v>36</v>
      </c>
      <c r="D1624">
        <v>3.6</v>
      </c>
      <c r="E1624">
        <v>73</v>
      </c>
      <c r="F1624">
        <v>62</v>
      </c>
      <c r="G1624">
        <v>3128</v>
      </c>
      <c r="H1624">
        <v>33075</v>
      </c>
      <c r="I1624">
        <v>11</v>
      </c>
      <c r="J1624">
        <v>282</v>
      </c>
      <c r="K1624">
        <v>277.60768785390502</v>
      </c>
      <c r="L1624">
        <v>6.6</v>
      </c>
      <c r="M1624">
        <v>7.3</v>
      </c>
      <c r="N1624" t="s">
        <v>26</v>
      </c>
      <c r="O1624">
        <v>3</v>
      </c>
      <c r="P1624">
        <v>12</v>
      </c>
      <c r="Q1624">
        <v>1016983.75</v>
      </c>
    </row>
    <row r="1625" spans="1:17" x14ac:dyDescent="0.25">
      <c r="A1625" t="s">
        <v>1651</v>
      </c>
      <c r="B1625" t="s">
        <v>22</v>
      </c>
      <c r="C1625" t="s">
        <v>30</v>
      </c>
      <c r="D1625">
        <v>3.3</v>
      </c>
      <c r="E1625">
        <v>75</v>
      </c>
      <c r="F1625">
        <v>38.06</v>
      </c>
      <c r="G1625">
        <v>5351</v>
      </c>
      <c r="H1625">
        <v>54767</v>
      </c>
      <c r="I1625">
        <v>17</v>
      </c>
      <c r="J1625">
        <v>349</v>
      </c>
      <c r="K1625">
        <v>106.661138000444</v>
      </c>
      <c r="L1625">
        <v>8.9</v>
      </c>
      <c r="M1625">
        <v>1.9</v>
      </c>
      <c r="N1625" t="s">
        <v>20</v>
      </c>
      <c r="O1625">
        <v>69</v>
      </c>
      <c r="P1625">
        <v>58</v>
      </c>
      <c r="Q1625">
        <v>663831.97</v>
      </c>
    </row>
    <row r="1626" spans="1:17" x14ac:dyDescent="0.25">
      <c r="A1626" t="s">
        <v>1652</v>
      </c>
      <c r="B1626" t="s">
        <v>22</v>
      </c>
      <c r="C1626" t="s">
        <v>30</v>
      </c>
      <c r="D1626">
        <v>4.5999999999999996</v>
      </c>
      <c r="E1626">
        <v>87</v>
      </c>
      <c r="F1626">
        <v>35.880000000000003</v>
      </c>
      <c r="G1626">
        <v>3884</v>
      </c>
      <c r="H1626">
        <v>44778</v>
      </c>
      <c r="I1626">
        <v>2</v>
      </c>
      <c r="J1626">
        <v>181</v>
      </c>
      <c r="K1626">
        <v>106.450028160716</v>
      </c>
      <c r="L1626">
        <v>1.4</v>
      </c>
      <c r="M1626">
        <v>7.2</v>
      </c>
      <c r="N1626" t="s">
        <v>26</v>
      </c>
      <c r="O1626">
        <v>37</v>
      </c>
      <c r="P1626">
        <v>56</v>
      </c>
      <c r="Q1626">
        <v>701685.38</v>
      </c>
    </row>
    <row r="1627" spans="1:17" x14ac:dyDescent="0.25">
      <c r="A1627" t="s">
        <v>1653</v>
      </c>
      <c r="B1627" t="s">
        <v>33</v>
      </c>
      <c r="C1627" t="s">
        <v>36</v>
      </c>
      <c r="D1627">
        <v>4.9000000000000004</v>
      </c>
      <c r="E1627">
        <v>52</v>
      </c>
      <c r="F1627">
        <v>55.81</v>
      </c>
      <c r="G1627">
        <v>1929</v>
      </c>
      <c r="H1627">
        <v>27101</v>
      </c>
      <c r="I1627">
        <v>12</v>
      </c>
      <c r="J1627">
        <v>720</v>
      </c>
      <c r="K1627">
        <v>269.96722075856297</v>
      </c>
      <c r="L1627">
        <v>3</v>
      </c>
      <c r="M1627">
        <v>8.4</v>
      </c>
      <c r="N1627" t="s">
        <v>26</v>
      </c>
      <c r="O1627">
        <v>48</v>
      </c>
      <c r="P1627">
        <v>17</v>
      </c>
      <c r="Q1627">
        <v>662580.47999999998</v>
      </c>
    </row>
    <row r="1628" spans="1:17" x14ac:dyDescent="0.25">
      <c r="A1628" t="s">
        <v>1654</v>
      </c>
      <c r="B1628" t="s">
        <v>18</v>
      </c>
      <c r="C1628" t="s">
        <v>41</v>
      </c>
      <c r="D1628">
        <v>3.8</v>
      </c>
      <c r="E1628">
        <v>34</v>
      </c>
      <c r="F1628">
        <v>44.26</v>
      </c>
      <c r="G1628">
        <v>2576</v>
      </c>
      <c r="H1628">
        <v>33948</v>
      </c>
      <c r="I1628">
        <v>15</v>
      </c>
      <c r="J1628">
        <v>969</v>
      </c>
      <c r="K1628">
        <v>188.725871048746</v>
      </c>
      <c r="L1628">
        <v>3.9</v>
      </c>
      <c r="M1628">
        <v>8.1999999999999993</v>
      </c>
      <c r="N1628" t="s">
        <v>26</v>
      </c>
      <c r="O1628">
        <v>24</v>
      </c>
      <c r="P1628">
        <v>30</v>
      </c>
      <c r="Q1628">
        <v>360499.4</v>
      </c>
    </row>
    <row r="1629" spans="1:17" x14ac:dyDescent="0.25">
      <c r="A1629" t="s">
        <v>1655</v>
      </c>
      <c r="B1629" t="s">
        <v>22</v>
      </c>
      <c r="C1629" t="s">
        <v>19</v>
      </c>
      <c r="D1629">
        <v>4.9000000000000004</v>
      </c>
      <c r="E1629">
        <v>71</v>
      </c>
      <c r="F1629">
        <v>75.569999999999993</v>
      </c>
      <c r="G1629">
        <v>7673</v>
      </c>
      <c r="H1629">
        <v>79904</v>
      </c>
      <c r="I1629">
        <v>8</v>
      </c>
      <c r="J1629">
        <v>475</v>
      </c>
      <c r="K1629">
        <v>249.86040348350801</v>
      </c>
      <c r="L1629">
        <v>3.6</v>
      </c>
      <c r="M1629">
        <v>4.9000000000000004</v>
      </c>
      <c r="N1629" t="s">
        <v>20</v>
      </c>
      <c r="O1629">
        <v>58</v>
      </c>
      <c r="P1629">
        <v>45</v>
      </c>
      <c r="Q1629">
        <v>1211526.3400000001</v>
      </c>
    </row>
    <row r="1630" spans="1:17" x14ac:dyDescent="0.25">
      <c r="A1630" t="s">
        <v>1656</v>
      </c>
      <c r="B1630" t="s">
        <v>18</v>
      </c>
      <c r="C1630" t="s">
        <v>25</v>
      </c>
      <c r="D1630">
        <v>4.5999999999999996</v>
      </c>
      <c r="E1630">
        <v>45</v>
      </c>
      <c r="F1630">
        <v>49.46</v>
      </c>
      <c r="G1630">
        <v>1471</v>
      </c>
      <c r="H1630">
        <v>23558</v>
      </c>
      <c r="I1630">
        <v>8</v>
      </c>
      <c r="J1630">
        <v>684</v>
      </c>
      <c r="K1630">
        <v>250.622186633284</v>
      </c>
      <c r="L1630">
        <v>1.4</v>
      </c>
      <c r="M1630">
        <v>9.1</v>
      </c>
      <c r="N1630" t="s">
        <v>26</v>
      </c>
      <c r="O1630">
        <v>1</v>
      </c>
      <c r="P1630">
        <v>27</v>
      </c>
      <c r="Q1630">
        <v>506815.58</v>
      </c>
    </row>
    <row r="1631" spans="1:17" x14ac:dyDescent="0.25">
      <c r="A1631" t="s">
        <v>1657</v>
      </c>
      <c r="B1631" t="s">
        <v>22</v>
      </c>
      <c r="C1631" t="s">
        <v>36</v>
      </c>
      <c r="D1631">
        <v>4</v>
      </c>
      <c r="E1631">
        <v>75</v>
      </c>
      <c r="F1631">
        <v>57.47</v>
      </c>
      <c r="G1631">
        <v>5013</v>
      </c>
      <c r="H1631">
        <v>52178</v>
      </c>
      <c r="I1631">
        <v>18</v>
      </c>
      <c r="J1631">
        <v>804</v>
      </c>
      <c r="K1631">
        <v>211.74032998662099</v>
      </c>
      <c r="L1631">
        <v>2</v>
      </c>
      <c r="M1631">
        <v>6.2</v>
      </c>
      <c r="N1631" t="s">
        <v>26</v>
      </c>
      <c r="O1631">
        <v>57</v>
      </c>
      <c r="P1631">
        <v>68</v>
      </c>
      <c r="Q1631">
        <v>984964.9</v>
      </c>
    </row>
    <row r="1632" spans="1:17" x14ac:dyDescent="0.25">
      <c r="A1632" t="s">
        <v>1658</v>
      </c>
      <c r="B1632" t="s">
        <v>22</v>
      </c>
      <c r="C1632" t="s">
        <v>25</v>
      </c>
      <c r="D1632">
        <v>4.3</v>
      </c>
      <c r="E1632">
        <v>84</v>
      </c>
      <c r="F1632">
        <v>45.21</v>
      </c>
      <c r="G1632">
        <v>4393</v>
      </c>
      <c r="H1632">
        <v>45136</v>
      </c>
      <c r="I1632">
        <v>14</v>
      </c>
      <c r="J1632">
        <v>994</v>
      </c>
      <c r="K1632">
        <v>97.268430609096598</v>
      </c>
      <c r="L1632">
        <v>9.1999999999999993</v>
      </c>
      <c r="M1632">
        <v>8.4</v>
      </c>
      <c r="N1632" t="s">
        <v>20</v>
      </c>
      <c r="O1632">
        <v>61</v>
      </c>
      <c r="P1632">
        <v>38</v>
      </c>
      <c r="Q1632">
        <v>869793.25</v>
      </c>
    </row>
    <row r="1633" spans="1:17" x14ac:dyDescent="0.25">
      <c r="A1633" t="s">
        <v>1659</v>
      </c>
      <c r="B1633" t="s">
        <v>18</v>
      </c>
      <c r="C1633" t="s">
        <v>19</v>
      </c>
      <c r="D1633">
        <v>3.9</v>
      </c>
      <c r="E1633">
        <v>47</v>
      </c>
      <c r="F1633">
        <v>67.61</v>
      </c>
      <c r="G1633">
        <v>2073</v>
      </c>
      <c r="H1633">
        <v>22569</v>
      </c>
      <c r="I1633">
        <v>10</v>
      </c>
      <c r="J1633">
        <v>283</v>
      </c>
      <c r="K1633">
        <v>223.023508757169</v>
      </c>
      <c r="L1633">
        <v>7.4</v>
      </c>
      <c r="M1633">
        <v>2.9</v>
      </c>
      <c r="N1633" t="s">
        <v>20</v>
      </c>
      <c r="O1633">
        <v>32</v>
      </c>
      <c r="P1633">
        <v>19</v>
      </c>
      <c r="Q1633">
        <v>719311.79</v>
      </c>
    </row>
    <row r="1634" spans="1:17" x14ac:dyDescent="0.25">
      <c r="A1634" t="s">
        <v>1660</v>
      </c>
      <c r="B1634" t="s">
        <v>33</v>
      </c>
      <c r="C1634" t="s">
        <v>36</v>
      </c>
      <c r="D1634">
        <v>4.0999999999999996</v>
      </c>
      <c r="E1634">
        <v>55</v>
      </c>
      <c r="F1634">
        <v>62.7</v>
      </c>
      <c r="G1634">
        <v>3503</v>
      </c>
      <c r="H1634">
        <v>42862</v>
      </c>
      <c r="I1634">
        <v>4</v>
      </c>
      <c r="J1634">
        <v>139</v>
      </c>
      <c r="K1634">
        <v>65.908666691032295</v>
      </c>
      <c r="L1634">
        <v>9.6</v>
      </c>
      <c r="M1634">
        <v>2.9</v>
      </c>
      <c r="N1634" t="s">
        <v>26</v>
      </c>
      <c r="O1634">
        <v>36</v>
      </c>
      <c r="P1634">
        <v>19</v>
      </c>
      <c r="Q1634">
        <v>776595.6</v>
      </c>
    </row>
    <row r="1635" spans="1:17" x14ac:dyDescent="0.25">
      <c r="A1635" t="s">
        <v>1661</v>
      </c>
      <c r="B1635" t="s">
        <v>22</v>
      </c>
      <c r="C1635" t="s">
        <v>41</v>
      </c>
      <c r="D1635">
        <v>3.1</v>
      </c>
      <c r="E1635">
        <v>82</v>
      </c>
      <c r="F1635">
        <v>45.03</v>
      </c>
      <c r="G1635">
        <v>4453</v>
      </c>
      <c r="H1635">
        <v>51339</v>
      </c>
      <c r="I1635">
        <v>16</v>
      </c>
      <c r="J1635">
        <v>553</v>
      </c>
      <c r="K1635">
        <v>100.167011542173</v>
      </c>
      <c r="L1635">
        <v>5</v>
      </c>
      <c r="M1635">
        <v>7.8</v>
      </c>
      <c r="N1635" t="s">
        <v>20</v>
      </c>
      <c r="O1635">
        <v>78</v>
      </c>
      <c r="P1635">
        <v>49</v>
      </c>
      <c r="Q1635">
        <v>847120</v>
      </c>
    </row>
    <row r="1636" spans="1:17" x14ac:dyDescent="0.25">
      <c r="A1636" t="s">
        <v>1662</v>
      </c>
      <c r="B1636" t="s">
        <v>22</v>
      </c>
      <c r="C1636" t="s">
        <v>23</v>
      </c>
      <c r="D1636">
        <v>4.4000000000000004</v>
      </c>
      <c r="E1636">
        <v>82</v>
      </c>
      <c r="F1636">
        <v>26.03</v>
      </c>
      <c r="G1636">
        <v>4890</v>
      </c>
      <c r="H1636">
        <v>56915</v>
      </c>
      <c r="I1636">
        <v>16</v>
      </c>
      <c r="J1636">
        <v>808</v>
      </c>
      <c r="K1636">
        <v>210.72795809234401</v>
      </c>
      <c r="L1636">
        <v>8.9</v>
      </c>
      <c r="M1636">
        <v>6.8</v>
      </c>
      <c r="N1636" t="s">
        <v>20</v>
      </c>
      <c r="O1636">
        <v>20</v>
      </c>
      <c r="P1636">
        <v>13</v>
      </c>
      <c r="Q1636">
        <v>503952.48</v>
      </c>
    </row>
    <row r="1637" spans="1:17" x14ac:dyDescent="0.25">
      <c r="A1637" t="s">
        <v>1663</v>
      </c>
      <c r="B1637" t="s">
        <v>22</v>
      </c>
      <c r="C1637" t="s">
        <v>41</v>
      </c>
      <c r="D1637">
        <v>3.1</v>
      </c>
      <c r="E1637">
        <v>70</v>
      </c>
      <c r="F1637">
        <v>41.09</v>
      </c>
      <c r="G1637">
        <v>4061</v>
      </c>
      <c r="H1637">
        <v>47759</v>
      </c>
      <c r="I1637">
        <v>17</v>
      </c>
      <c r="J1637">
        <v>709</v>
      </c>
      <c r="K1637">
        <v>276.952449224877</v>
      </c>
      <c r="L1637">
        <v>8.3000000000000007</v>
      </c>
      <c r="M1637">
        <v>7.1</v>
      </c>
      <c r="N1637" t="s">
        <v>26</v>
      </c>
      <c r="O1637">
        <v>58</v>
      </c>
      <c r="P1637">
        <v>14</v>
      </c>
      <c r="Q1637">
        <v>667465.63</v>
      </c>
    </row>
    <row r="1638" spans="1:17" x14ac:dyDescent="0.25">
      <c r="A1638" t="s">
        <v>1664</v>
      </c>
      <c r="B1638" t="s">
        <v>18</v>
      </c>
      <c r="C1638" t="s">
        <v>41</v>
      </c>
      <c r="D1638">
        <v>4.5999999999999996</v>
      </c>
      <c r="E1638">
        <v>45</v>
      </c>
      <c r="F1638">
        <v>42.65</v>
      </c>
      <c r="G1638">
        <v>4389</v>
      </c>
      <c r="H1638">
        <v>47667</v>
      </c>
      <c r="I1638">
        <v>9</v>
      </c>
      <c r="J1638">
        <v>953</v>
      </c>
      <c r="K1638">
        <v>242.92320240904101</v>
      </c>
      <c r="L1638">
        <v>8.9</v>
      </c>
      <c r="M1638">
        <v>3.1</v>
      </c>
      <c r="N1638" t="s">
        <v>20</v>
      </c>
      <c r="O1638">
        <v>16</v>
      </c>
      <c r="P1638">
        <v>35</v>
      </c>
      <c r="Q1638">
        <v>448363.75</v>
      </c>
    </row>
    <row r="1639" spans="1:17" x14ac:dyDescent="0.25">
      <c r="A1639" t="s">
        <v>1665</v>
      </c>
      <c r="B1639" t="s">
        <v>33</v>
      </c>
      <c r="C1639" t="s">
        <v>23</v>
      </c>
      <c r="D1639">
        <v>4.5999999999999996</v>
      </c>
      <c r="E1639">
        <v>53</v>
      </c>
      <c r="F1639">
        <v>28.04</v>
      </c>
      <c r="G1639">
        <v>1588</v>
      </c>
      <c r="H1639">
        <v>21938</v>
      </c>
      <c r="I1639">
        <v>11</v>
      </c>
      <c r="J1639">
        <v>804</v>
      </c>
      <c r="K1639">
        <v>133.11443961066499</v>
      </c>
      <c r="L1639">
        <v>1.4</v>
      </c>
      <c r="M1639">
        <v>4.5999999999999996</v>
      </c>
      <c r="N1639" t="s">
        <v>20</v>
      </c>
      <c r="O1639">
        <v>46</v>
      </c>
      <c r="P1639">
        <v>29</v>
      </c>
      <c r="Q1639">
        <v>346650.18</v>
      </c>
    </row>
    <row r="1640" spans="1:17" x14ac:dyDescent="0.25">
      <c r="A1640" t="s">
        <v>1666</v>
      </c>
      <c r="B1640" t="s">
        <v>18</v>
      </c>
      <c r="C1640" t="s">
        <v>23</v>
      </c>
      <c r="D1640">
        <v>3.5</v>
      </c>
      <c r="E1640">
        <v>46</v>
      </c>
      <c r="F1640">
        <v>31.27</v>
      </c>
      <c r="G1640">
        <v>1702</v>
      </c>
      <c r="H1640">
        <v>17272</v>
      </c>
      <c r="I1640">
        <v>13</v>
      </c>
      <c r="J1640">
        <v>466</v>
      </c>
      <c r="K1640">
        <v>255.92544516812401</v>
      </c>
      <c r="L1640">
        <v>6.9</v>
      </c>
      <c r="M1640">
        <v>3.3</v>
      </c>
      <c r="N1640" t="s">
        <v>20</v>
      </c>
      <c r="O1640">
        <v>19</v>
      </c>
      <c r="P1640">
        <v>17</v>
      </c>
      <c r="Q1640">
        <v>338588.3</v>
      </c>
    </row>
    <row r="1641" spans="1:17" x14ac:dyDescent="0.25">
      <c r="A1641" t="s">
        <v>1667</v>
      </c>
      <c r="B1641" t="s">
        <v>18</v>
      </c>
      <c r="C1641" t="s">
        <v>30</v>
      </c>
      <c r="D1641">
        <v>3.6</v>
      </c>
      <c r="E1641">
        <v>47</v>
      </c>
      <c r="F1641">
        <v>37.869999999999997</v>
      </c>
      <c r="G1641">
        <v>1358</v>
      </c>
      <c r="H1641">
        <v>19627</v>
      </c>
      <c r="I1641">
        <v>1</v>
      </c>
      <c r="J1641">
        <v>501</v>
      </c>
      <c r="K1641">
        <v>291.64932307270601</v>
      </c>
      <c r="L1641">
        <v>6.1</v>
      </c>
      <c r="M1641">
        <v>1.6</v>
      </c>
      <c r="N1641" t="s">
        <v>26</v>
      </c>
      <c r="O1641">
        <v>7</v>
      </c>
      <c r="P1641">
        <v>33</v>
      </c>
      <c r="Q1641">
        <v>400181.06</v>
      </c>
    </row>
    <row r="1642" spans="1:17" x14ac:dyDescent="0.25">
      <c r="A1642" t="s">
        <v>1668</v>
      </c>
      <c r="B1642" t="s">
        <v>33</v>
      </c>
      <c r="C1642" t="s">
        <v>23</v>
      </c>
      <c r="D1642">
        <v>4</v>
      </c>
      <c r="E1642">
        <v>65</v>
      </c>
      <c r="F1642">
        <v>34.21</v>
      </c>
      <c r="G1642">
        <v>3242</v>
      </c>
      <c r="H1642">
        <v>33086</v>
      </c>
      <c r="I1642">
        <v>7</v>
      </c>
      <c r="J1642">
        <v>983</v>
      </c>
      <c r="K1642">
        <v>132.98758527981499</v>
      </c>
      <c r="L1642">
        <v>5.9</v>
      </c>
      <c r="M1642">
        <v>2.8</v>
      </c>
      <c r="N1642" t="s">
        <v>20</v>
      </c>
      <c r="O1642">
        <v>64</v>
      </c>
      <c r="P1642">
        <v>25</v>
      </c>
      <c r="Q1642">
        <v>509857.34</v>
      </c>
    </row>
    <row r="1643" spans="1:17" x14ac:dyDescent="0.25">
      <c r="A1643" t="s">
        <v>1669</v>
      </c>
      <c r="B1643" t="s">
        <v>18</v>
      </c>
      <c r="C1643" t="s">
        <v>36</v>
      </c>
      <c r="D1643">
        <v>4.2</v>
      </c>
      <c r="E1643">
        <v>30</v>
      </c>
      <c r="F1643">
        <v>59.98</v>
      </c>
      <c r="G1643">
        <v>3194</v>
      </c>
      <c r="H1643">
        <v>33003</v>
      </c>
      <c r="I1643">
        <v>11</v>
      </c>
      <c r="J1643">
        <v>519</v>
      </c>
      <c r="K1643">
        <v>96.706357933206704</v>
      </c>
      <c r="L1643">
        <v>5.5</v>
      </c>
      <c r="M1643">
        <v>10</v>
      </c>
      <c r="N1643" t="s">
        <v>20</v>
      </c>
      <c r="O1643">
        <v>2</v>
      </c>
      <c r="P1643">
        <v>3</v>
      </c>
      <c r="Q1643">
        <v>420597.65</v>
      </c>
    </row>
    <row r="1644" spans="1:17" x14ac:dyDescent="0.25">
      <c r="A1644" t="s">
        <v>1670</v>
      </c>
      <c r="B1644" t="s">
        <v>33</v>
      </c>
      <c r="C1644" t="s">
        <v>25</v>
      </c>
      <c r="D1644">
        <v>3.6</v>
      </c>
      <c r="E1644">
        <v>55</v>
      </c>
      <c r="F1644">
        <v>53.23</v>
      </c>
      <c r="G1644">
        <v>2302</v>
      </c>
      <c r="H1644">
        <v>26081</v>
      </c>
      <c r="I1644">
        <v>3</v>
      </c>
      <c r="J1644">
        <v>981</v>
      </c>
      <c r="K1644">
        <v>99.378614173829305</v>
      </c>
      <c r="L1644">
        <v>8.1999999999999993</v>
      </c>
      <c r="M1644">
        <v>3.1</v>
      </c>
      <c r="N1644" t="s">
        <v>26</v>
      </c>
      <c r="O1644">
        <v>53</v>
      </c>
      <c r="P1644">
        <v>46</v>
      </c>
      <c r="Q1644">
        <v>661794.17000000004</v>
      </c>
    </row>
    <row r="1645" spans="1:17" x14ac:dyDescent="0.25">
      <c r="A1645" t="s">
        <v>1671</v>
      </c>
      <c r="B1645" t="s">
        <v>22</v>
      </c>
      <c r="C1645" t="s">
        <v>30</v>
      </c>
      <c r="D1645">
        <v>4.2</v>
      </c>
      <c r="E1645">
        <v>80</v>
      </c>
      <c r="F1645">
        <v>33.32</v>
      </c>
      <c r="G1645">
        <v>6402</v>
      </c>
      <c r="H1645">
        <v>68432</v>
      </c>
      <c r="I1645">
        <v>2</v>
      </c>
      <c r="J1645">
        <v>97</v>
      </c>
      <c r="K1645">
        <v>150.08090571115599</v>
      </c>
      <c r="L1645">
        <v>9.6999999999999993</v>
      </c>
      <c r="M1645">
        <v>2.4</v>
      </c>
      <c r="N1645" t="s">
        <v>26</v>
      </c>
      <c r="O1645">
        <v>59</v>
      </c>
      <c r="P1645">
        <v>63</v>
      </c>
      <c r="Q1645">
        <v>609100.04</v>
      </c>
    </row>
    <row r="1646" spans="1:17" x14ac:dyDescent="0.25">
      <c r="A1646" t="s">
        <v>1672</v>
      </c>
      <c r="B1646" t="s">
        <v>33</v>
      </c>
      <c r="C1646" t="s">
        <v>30</v>
      </c>
      <c r="D1646">
        <v>3.6</v>
      </c>
      <c r="E1646">
        <v>55</v>
      </c>
      <c r="F1646">
        <v>32.340000000000003</v>
      </c>
      <c r="G1646">
        <v>1177</v>
      </c>
      <c r="H1646">
        <v>12488</v>
      </c>
      <c r="I1646">
        <v>14</v>
      </c>
      <c r="J1646">
        <v>272</v>
      </c>
      <c r="K1646">
        <v>63.080851943582097</v>
      </c>
      <c r="L1646">
        <v>8.5</v>
      </c>
      <c r="M1646">
        <v>7.3</v>
      </c>
      <c r="N1646" t="s">
        <v>20</v>
      </c>
      <c r="O1646">
        <v>37</v>
      </c>
      <c r="P1646">
        <v>41</v>
      </c>
      <c r="Q1646">
        <v>416891.72</v>
      </c>
    </row>
    <row r="1647" spans="1:17" x14ac:dyDescent="0.25">
      <c r="A1647" t="s">
        <v>1673</v>
      </c>
      <c r="B1647" t="s">
        <v>22</v>
      </c>
      <c r="C1647" t="s">
        <v>25</v>
      </c>
      <c r="D1647">
        <v>3.1</v>
      </c>
      <c r="E1647">
        <v>86</v>
      </c>
      <c r="F1647">
        <v>47.06</v>
      </c>
      <c r="G1647">
        <v>3109</v>
      </c>
      <c r="H1647">
        <v>34816</v>
      </c>
      <c r="I1647">
        <v>10</v>
      </c>
      <c r="J1647">
        <v>697</v>
      </c>
      <c r="K1647">
        <v>171.93933611888701</v>
      </c>
      <c r="L1647">
        <v>8.8000000000000007</v>
      </c>
      <c r="M1647">
        <v>6.4</v>
      </c>
      <c r="N1647" t="s">
        <v>26</v>
      </c>
      <c r="O1647">
        <v>30</v>
      </c>
      <c r="P1647">
        <v>67</v>
      </c>
      <c r="Q1647">
        <v>916291.16</v>
      </c>
    </row>
    <row r="1648" spans="1:17" x14ac:dyDescent="0.25">
      <c r="A1648" t="s">
        <v>1674</v>
      </c>
      <c r="B1648" t="s">
        <v>18</v>
      </c>
      <c r="C1648" t="s">
        <v>30</v>
      </c>
      <c r="D1648">
        <v>3</v>
      </c>
      <c r="E1648">
        <v>33</v>
      </c>
      <c r="F1648">
        <v>33.950000000000003</v>
      </c>
      <c r="G1648">
        <v>2254</v>
      </c>
      <c r="H1648">
        <v>30081</v>
      </c>
      <c r="I1648">
        <v>17</v>
      </c>
      <c r="J1648">
        <v>762</v>
      </c>
      <c r="K1648">
        <v>233.07463481669299</v>
      </c>
      <c r="L1648">
        <v>5.4</v>
      </c>
      <c r="M1648">
        <v>7.7</v>
      </c>
      <c r="N1648" t="s">
        <v>20</v>
      </c>
      <c r="O1648">
        <v>7</v>
      </c>
      <c r="P1648">
        <v>26</v>
      </c>
      <c r="Q1648">
        <v>276436.05</v>
      </c>
    </row>
    <row r="1649" spans="1:17" x14ac:dyDescent="0.25">
      <c r="A1649" t="s">
        <v>1675</v>
      </c>
      <c r="B1649" t="s">
        <v>18</v>
      </c>
      <c r="C1649" t="s">
        <v>23</v>
      </c>
      <c r="D1649">
        <v>3.2</v>
      </c>
      <c r="E1649">
        <v>43</v>
      </c>
      <c r="F1649">
        <v>25.39</v>
      </c>
      <c r="G1649">
        <v>1645</v>
      </c>
      <c r="H1649">
        <v>22008</v>
      </c>
      <c r="I1649">
        <v>8</v>
      </c>
      <c r="J1649">
        <v>800</v>
      </c>
      <c r="K1649">
        <v>182.61488495486199</v>
      </c>
      <c r="L1649">
        <v>7.2</v>
      </c>
      <c r="M1649">
        <v>6.9</v>
      </c>
      <c r="N1649" t="s">
        <v>26</v>
      </c>
      <c r="O1649">
        <v>24</v>
      </c>
      <c r="P1649">
        <v>2</v>
      </c>
      <c r="Q1649">
        <v>259975.67</v>
      </c>
    </row>
    <row r="1650" spans="1:17" x14ac:dyDescent="0.25">
      <c r="A1650" t="s">
        <v>1676</v>
      </c>
      <c r="B1650" t="s">
        <v>22</v>
      </c>
      <c r="C1650" t="s">
        <v>41</v>
      </c>
      <c r="D1650">
        <v>4.5999999999999996</v>
      </c>
      <c r="E1650">
        <v>83</v>
      </c>
      <c r="F1650">
        <v>38.11</v>
      </c>
      <c r="G1650">
        <v>5414</v>
      </c>
      <c r="H1650">
        <v>63002</v>
      </c>
      <c r="I1650">
        <v>15</v>
      </c>
      <c r="J1650">
        <v>515</v>
      </c>
      <c r="K1650">
        <v>292.51256160537702</v>
      </c>
      <c r="L1650">
        <v>4.7</v>
      </c>
      <c r="M1650">
        <v>3</v>
      </c>
      <c r="N1650" t="s">
        <v>20</v>
      </c>
      <c r="O1650">
        <v>27</v>
      </c>
      <c r="P1650">
        <v>43</v>
      </c>
      <c r="Q1650">
        <v>726544.27</v>
      </c>
    </row>
    <row r="1651" spans="1:17" x14ac:dyDescent="0.25">
      <c r="A1651" t="s">
        <v>1677</v>
      </c>
      <c r="B1651" t="s">
        <v>18</v>
      </c>
      <c r="C1651" t="s">
        <v>19</v>
      </c>
      <c r="D1651">
        <v>4.9000000000000004</v>
      </c>
      <c r="E1651">
        <v>49</v>
      </c>
      <c r="F1651">
        <v>72.17</v>
      </c>
      <c r="G1651">
        <v>3259</v>
      </c>
      <c r="H1651">
        <v>34243</v>
      </c>
      <c r="I1651">
        <v>6</v>
      </c>
      <c r="J1651">
        <v>109</v>
      </c>
      <c r="K1651">
        <v>165.42519919715801</v>
      </c>
      <c r="L1651">
        <v>4.2</v>
      </c>
      <c r="M1651">
        <v>5.5</v>
      </c>
      <c r="N1651" t="s">
        <v>20</v>
      </c>
      <c r="O1651">
        <v>24</v>
      </c>
      <c r="P1651">
        <v>11</v>
      </c>
      <c r="Q1651">
        <v>794650.87</v>
      </c>
    </row>
    <row r="1652" spans="1:17" x14ac:dyDescent="0.25">
      <c r="A1652" t="s">
        <v>1678</v>
      </c>
      <c r="B1652" t="s">
        <v>33</v>
      </c>
      <c r="C1652" t="s">
        <v>23</v>
      </c>
      <c r="D1652">
        <v>3.9</v>
      </c>
      <c r="E1652">
        <v>57</v>
      </c>
      <c r="F1652">
        <v>32.130000000000003</v>
      </c>
      <c r="G1652">
        <v>2404</v>
      </c>
      <c r="H1652">
        <v>30079</v>
      </c>
      <c r="I1652">
        <v>2</v>
      </c>
      <c r="J1652">
        <v>329</v>
      </c>
      <c r="K1652">
        <v>53.314711285475397</v>
      </c>
      <c r="L1652">
        <v>9.1</v>
      </c>
      <c r="M1652">
        <v>2.6</v>
      </c>
      <c r="N1652" t="s">
        <v>26</v>
      </c>
      <c r="O1652">
        <v>51</v>
      </c>
      <c r="P1652">
        <v>35</v>
      </c>
      <c r="Q1652">
        <v>417459.92</v>
      </c>
    </row>
    <row r="1653" spans="1:17" x14ac:dyDescent="0.25">
      <c r="A1653" t="s">
        <v>1679</v>
      </c>
      <c r="B1653" t="s">
        <v>22</v>
      </c>
      <c r="C1653" t="s">
        <v>41</v>
      </c>
      <c r="D1653">
        <v>4</v>
      </c>
      <c r="E1653">
        <v>71</v>
      </c>
      <c r="F1653">
        <v>35.81</v>
      </c>
      <c r="G1653">
        <v>7834</v>
      </c>
      <c r="H1653">
        <v>86952</v>
      </c>
      <c r="I1653">
        <v>15</v>
      </c>
      <c r="J1653">
        <v>66</v>
      </c>
      <c r="K1653">
        <v>167.531088673374</v>
      </c>
      <c r="L1653">
        <v>9.1</v>
      </c>
      <c r="M1653">
        <v>3.3</v>
      </c>
      <c r="N1653" t="s">
        <v>26</v>
      </c>
      <c r="O1653">
        <v>0</v>
      </c>
      <c r="P1653">
        <v>1</v>
      </c>
      <c r="Q1653">
        <v>594276.1</v>
      </c>
    </row>
    <row r="1654" spans="1:17" x14ac:dyDescent="0.25">
      <c r="A1654" t="s">
        <v>1680</v>
      </c>
      <c r="B1654" t="s">
        <v>18</v>
      </c>
      <c r="C1654" t="s">
        <v>41</v>
      </c>
      <c r="D1654">
        <v>3.3</v>
      </c>
      <c r="E1654">
        <v>34</v>
      </c>
      <c r="F1654">
        <v>38.159999999999997</v>
      </c>
      <c r="G1654">
        <v>775</v>
      </c>
      <c r="H1654">
        <v>12410</v>
      </c>
      <c r="I1654">
        <v>16</v>
      </c>
      <c r="J1654">
        <v>370</v>
      </c>
      <c r="K1654">
        <v>282.47053909610599</v>
      </c>
      <c r="L1654">
        <v>7.1</v>
      </c>
      <c r="M1654">
        <v>9.9</v>
      </c>
      <c r="N1654" t="s">
        <v>26</v>
      </c>
      <c r="O1654">
        <v>15</v>
      </c>
      <c r="P1654">
        <v>33</v>
      </c>
      <c r="Q1654">
        <v>312994.03999999998</v>
      </c>
    </row>
    <row r="1655" spans="1:17" x14ac:dyDescent="0.25">
      <c r="A1655" t="s">
        <v>1681</v>
      </c>
      <c r="B1655" t="s">
        <v>22</v>
      </c>
      <c r="C1655" t="s">
        <v>30</v>
      </c>
      <c r="D1655">
        <v>4.0999999999999996</v>
      </c>
      <c r="E1655">
        <v>73</v>
      </c>
      <c r="F1655">
        <v>36.270000000000003</v>
      </c>
      <c r="G1655">
        <v>2506</v>
      </c>
      <c r="H1655">
        <v>28425</v>
      </c>
      <c r="I1655">
        <v>2</v>
      </c>
      <c r="J1655">
        <v>728</v>
      </c>
      <c r="K1655">
        <v>73.965338396118199</v>
      </c>
      <c r="L1655">
        <v>8.5</v>
      </c>
      <c r="M1655">
        <v>7.6</v>
      </c>
      <c r="N1655" t="s">
        <v>20</v>
      </c>
      <c r="O1655">
        <v>60</v>
      </c>
      <c r="P1655">
        <v>30</v>
      </c>
      <c r="Q1655">
        <v>599799.04000000004</v>
      </c>
    </row>
    <row r="1656" spans="1:17" x14ac:dyDescent="0.25">
      <c r="A1656" t="s">
        <v>1682</v>
      </c>
      <c r="B1656" t="s">
        <v>33</v>
      </c>
      <c r="C1656" t="s">
        <v>36</v>
      </c>
      <c r="D1656">
        <v>3.3</v>
      </c>
      <c r="E1656">
        <v>59</v>
      </c>
      <c r="F1656">
        <v>58.5</v>
      </c>
      <c r="G1656">
        <v>1814</v>
      </c>
      <c r="H1656">
        <v>17828</v>
      </c>
      <c r="I1656">
        <v>14</v>
      </c>
      <c r="J1656">
        <v>923</v>
      </c>
      <c r="K1656">
        <v>105.741864133341</v>
      </c>
      <c r="L1656">
        <v>4.2</v>
      </c>
      <c r="M1656">
        <v>8</v>
      </c>
      <c r="N1656" t="s">
        <v>20</v>
      </c>
      <c r="O1656">
        <v>2</v>
      </c>
      <c r="P1656">
        <v>4</v>
      </c>
      <c r="Q1656">
        <v>781787.9</v>
      </c>
    </row>
    <row r="1657" spans="1:17" x14ac:dyDescent="0.25">
      <c r="A1657" t="s">
        <v>1683</v>
      </c>
      <c r="B1657" t="s">
        <v>33</v>
      </c>
      <c r="C1657" t="s">
        <v>36</v>
      </c>
      <c r="D1657">
        <v>4.2</v>
      </c>
      <c r="E1657">
        <v>69</v>
      </c>
      <c r="F1657">
        <v>59.6</v>
      </c>
      <c r="G1657">
        <v>3160</v>
      </c>
      <c r="H1657">
        <v>39611</v>
      </c>
      <c r="I1657">
        <v>1</v>
      </c>
      <c r="J1657">
        <v>616</v>
      </c>
      <c r="K1657">
        <v>228.88981662740801</v>
      </c>
      <c r="L1657">
        <v>4.9000000000000004</v>
      </c>
      <c r="M1657">
        <v>1.3</v>
      </c>
      <c r="N1657" t="s">
        <v>26</v>
      </c>
      <c r="O1657">
        <v>47</v>
      </c>
      <c r="P1657">
        <v>19</v>
      </c>
      <c r="Q1657">
        <v>916601.75</v>
      </c>
    </row>
    <row r="1658" spans="1:17" x14ac:dyDescent="0.25">
      <c r="A1658" t="s">
        <v>1684</v>
      </c>
      <c r="B1658" t="s">
        <v>18</v>
      </c>
      <c r="C1658" t="s">
        <v>30</v>
      </c>
      <c r="D1658">
        <v>4.9000000000000004</v>
      </c>
      <c r="E1658">
        <v>50</v>
      </c>
      <c r="F1658">
        <v>37.840000000000003</v>
      </c>
      <c r="G1658">
        <v>4379</v>
      </c>
      <c r="H1658">
        <v>53138</v>
      </c>
      <c r="I1658">
        <v>9</v>
      </c>
      <c r="J1658">
        <v>126</v>
      </c>
      <c r="K1658">
        <v>123.525171386585</v>
      </c>
      <c r="L1658">
        <v>8.4</v>
      </c>
      <c r="M1658">
        <v>4.4000000000000004</v>
      </c>
      <c r="N1658" t="s">
        <v>26</v>
      </c>
      <c r="O1658">
        <v>36</v>
      </c>
      <c r="P1658">
        <v>37</v>
      </c>
      <c r="Q1658">
        <v>441987.72</v>
      </c>
    </row>
    <row r="1659" spans="1:17" x14ac:dyDescent="0.25">
      <c r="A1659" t="s">
        <v>1685</v>
      </c>
      <c r="B1659" t="s">
        <v>33</v>
      </c>
      <c r="C1659" t="s">
        <v>30</v>
      </c>
      <c r="D1659">
        <v>3.4</v>
      </c>
      <c r="E1659">
        <v>52</v>
      </c>
      <c r="F1659">
        <v>30.1</v>
      </c>
      <c r="G1659">
        <v>2245</v>
      </c>
      <c r="H1659">
        <v>24568</v>
      </c>
      <c r="I1659">
        <v>17</v>
      </c>
      <c r="J1659">
        <v>520</v>
      </c>
      <c r="K1659">
        <v>241.31022978930599</v>
      </c>
      <c r="L1659">
        <v>4.5999999999999996</v>
      </c>
      <c r="M1659">
        <v>6</v>
      </c>
      <c r="N1659" t="s">
        <v>26</v>
      </c>
      <c r="O1659">
        <v>47</v>
      </c>
      <c r="P1659">
        <v>10</v>
      </c>
      <c r="Q1659">
        <v>372430.4</v>
      </c>
    </row>
    <row r="1660" spans="1:17" x14ac:dyDescent="0.25">
      <c r="A1660" t="s">
        <v>1686</v>
      </c>
      <c r="B1660" t="s">
        <v>22</v>
      </c>
      <c r="C1660" t="s">
        <v>25</v>
      </c>
      <c r="D1660">
        <v>4.5</v>
      </c>
      <c r="E1660">
        <v>85</v>
      </c>
      <c r="F1660">
        <v>48.04</v>
      </c>
      <c r="G1660">
        <v>2310</v>
      </c>
      <c r="H1660">
        <v>29514</v>
      </c>
      <c r="I1660">
        <v>14</v>
      </c>
      <c r="J1660">
        <v>878</v>
      </c>
      <c r="K1660">
        <v>154.831059373443</v>
      </c>
      <c r="L1660">
        <v>1.4</v>
      </c>
      <c r="M1660">
        <v>2.2999999999999998</v>
      </c>
      <c r="N1660" t="s">
        <v>20</v>
      </c>
      <c r="O1660">
        <v>13</v>
      </c>
      <c r="P1660">
        <v>3</v>
      </c>
      <c r="Q1660">
        <v>917579.94</v>
      </c>
    </row>
    <row r="1661" spans="1:17" x14ac:dyDescent="0.25">
      <c r="A1661" t="s">
        <v>1687</v>
      </c>
      <c r="B1661" t="s">
        <v>33</v>
      </c>
      <c r="C1661" t="s">
        <v>25</v>
      </c>
      <c r="D1661">
        <v>3</v>
      </c>
      <c r="E1661">
        <v>59</v>
      </c>
      <c r="F1661">
        <v>46.57</v>
      </c>
      <c r="G1661">
        <v>793</v>
      </c>
      <c r="H1661">
        <v>11451</v>
      </c>
      <c r="I1661">
        <v>10</v>
      </c>
      <c r="J1661">
        <v>592</v>
      </c>
      <c r="K1661">
        <v>249.01678120573499</v>
      </c>
      <c r="L1661">
        <v>4.2</v>
      </c>
      <c r="M1661">
        <v>8.6</v>
      </c>
      <c r="N1661" t="s">
        <v>20</v>
      </c>
      <c r="O1661">
        <v>13</v>
      </c>
      <c r="P1661">
        <v>20</v>
      </c>
      <c r="Q1661">
        <v>622613.82999999996</v>
      </c>
    </row>
    <row r="1662" spans="1:17" x14ac:dyDescent="0.25">
      <c r="A1662" t="s">
        <v>1688</v>
      </c>
      <c r="B1662" t="s">
        <v>22</v>
      </c>
      <c r="C1662" t="s">
        <v>19</v>
      </c>
      <c r="D1662">
        <v>3.8</v>
      </c>
      <c r="E1662">
        <v>84</v>
      </c>
      <c r="F1662">
        <v>66.400000000000006</v>
      </c>
      <c r="G1662">
        <v>6199</v>
      </c>
      <c r="H1662">
        <v>61800</v>
      </c>
      <c r="I1662">
        <v>13</v>
      </c>
      <c r="J1662">
        <v>150</v>
      </c>
      <c r="K1662">
        <v>187.88323387377</v>
      </c>
      <c r="L1662">
        <v>4.5999999999999996</v>
      </c>
      <c r="M1662">
        <v>2.2999999999999998</v>
      </c>
      <c r="N1662" t="s">
        <v>20</v>
      </c>
      <c r="O1662">
        <v>41</v>
      </c>
      <c r="P1662">
        <v>61</v>
      </c>
      <c r="Q1662">
        <v>1257405.7</v>
      </c>
    </row>
    <row r="1663" spans="1:17" x14ac:dyDescent="0.25">
      <c r="A1663" t="s">
        <v>1689</v>
      </c>
      <c r="B1663" t="s">
        <v>22</v>
      </c>
      <c r="C1663" t="s">
        <v>19</v>
      </c>
      <c r="D1663">
        <v>3.2</v>
      </c>
      <c r="E1663">
        <v>73</v>
      </c>
      <c r="F1663">
        <v>75.55</v>
      </c>
      <c r="G1663">
        <v>5244</v>
      </c>
      <c r="H1663">
        <v>51065</v>
      </c>
      <c r="I1663">
        <v>13</v>
      </c>
      <c r="J1663">
        <v>589</v>
      </c>
      <c r="K1663">
        <v>70.617158329669806</v>
      </c>
      <c r="L1663">
        <v>2.4</v>
      </c>
      <c r="M1663">
        <v>6.7</v>
      </c>
      <c r="N1663" t="s">
        <v>20</v>
      </c>
      <c r="O1663">
        <v>48</v>
      </c>
      <c r="P1663">
        <v>0</v>
      </c>
      <c r="Q1663">
        <v>1240591.5</v>
      </c>
    </row>
    <row r="1664" spans="1:17" x14ac:dyDescent="0.25">
      <c r="A1664" t="s">
        <v>1690</v>
      </c>
      <c r="B1664" t="s">
        <v>33</v>
      </c>
      <c r="C1664" t="s">
        <v>19</v>
      </c>
      <c r="D1664">
        <v>3.7</v>
      </c>
      <c r="E1664">
        <v>50</v>
      </c>
      <c r="F1664">
        <v>69.14</v>
      </c>
      <c r="G1664">
        <v>2059</v>
      </c>
      <c r="H1664">
        <v>26208</v>
      </c>
      <c r="I1664">
        <v>19</v>
      </c>
      <c r="J1664">
        <v>593</v>
      </c>
      <c r="K1664">
        <v>146.53406369465799</v>
      </c>
      <c r="L1664">
        <v>4.0999999999999996</v>
      </c>
      <c r="M1664">
        <v>6</v>
      </c>
      <c r="N1664" t="s">
        <v>20</v>
      </c>
      <c r="O1664">
        <v>39</v>
      </c>
      <c r="P1664">
        <v>41</v>
      </c>
      <c r="Q1664">
        <v>792249.1</v>
      </c>
    </row>
    <row r="1665" spans="1:17" x14ac:dyDescent="0.25">
      <c r="A1665" t="s">
        <v>1691</v>
      </c>
      <c r="B1665" t="s">
        <v>18</v>
      </c>
      <c r="C1665" t="s">
        <v>19</v>
      </c>
      <c r="D1665">
        <v>3.3</v>
      </c>
      <c r="E1665">
        <v>44</v>
      </c>
      <c r="F1665">
        <v>70.8</v>
      </c>
      <c r="G1665">
        <v>2841</v>
      </c>
      <c r="H1665">
        <v>33718</v>
      </c>
      <c r="I1665">
        <v>8</v>
      </c>
      <c r="J1665">
        <v>312</v>
      </c>
      <c r="K1665">
        <v>133.31208251522901</v>
      </c>
      <c r="L1665">
        <v>9.4</v>
      </c>
      <c r="M1665">
        <v>8.6</v>
      </c>
      <c r="N1665" t="s">
        <v>26</v>
      </c>
      <c r="O1665">
        <v>14</v>
      </c>
      <c r="P1665">
        <v>36</v>
      </c>
      <c r="Q1665">
        <v>709340.2</v>
      </c>
    </row>
    <row r="1666" spans="1:17" x14ac:dyDescent="0.25">
      <c r="A1666" t="s">
        <v>1692</v>
      </c>
      <c r="B1666" t="s">
        <v>33</v>
      </c>
      <c r="C1666" t="s">
        <v>41</v>
      </c>
      <c r="D1666">
        <v>3.7</v>
      </c>
      <c r="E1666">
        <v>59</v>
      </c>
      <c r="F1666">
        <v>43.07</v>
      </c>
      <c r="G1666">
        <v>2960</v>
      </c>
      <c r="H1666">
        <v>36708</v>
      </c>
      <c r="I1666">
        <v>7</v>
      </c>
      <c r="J1666">
        <v>255</v>
      </c>
      <c r="K1666">
        <v>252.52029906779299</v>
      </c>
      <c r="L1666">
        <v>8.6999999999999993</v>
      </c>
      <c r="M1666">
        <v>3.8</v>
      </c>
      <c r="N1666" t="s">
        <v>26</v>
      </c>
      <c r="O1666">
        <v>22</v>
      </c>
      <c r="P1666">
        <v>42</v>
      </c>
      <c r="Q1666">
        <v>579299.35</v>
      </c>
    </row>
    <row r="1667" spans="1:17" x14ac:dyDescent="0.25">
      <c r="A1667" t="s">
        <v>1693</v>
      </c>
      <c r="B1667" t="s">
        <v>22</v>
      </c>
      <c r="C1667" t="s">
        <v>41</v>
      </c>
      <c r="D1667">
        <v>3.8</v>
      </c>
      <c r="E1667">
        <v>89</v>
      </c>
      <c r="F1667">
        <v>35.520000000000003</v>
      </c>
      <c r="G1667">
        <v>6944</v>
      </c>
      <c r="H1667">
        <v>74553</v>
      </c>
      <c r="I1667">
        <v>17</v>
      </c>
      <c r="J1667">
        <v>831</v>
      </c>
      <c r="K1667">
        <v>206.21957686569701</v>
      </c>
      <c r="L1667">
        <v>5</v>
      </c>
      <c r="M1667">
        <v>3.6</v>
      </c>
      <c r="N1667" t="s">
        <v>20</v>
      </c>
      <c r="O1667">
        <v>65</v>
      </c>
      <c r="P1667">
        <v>61</v>
      </c>
      <c r="Q1667">
        <v>733901.49</v>
      </c>
    </row>
    <row r="1668" spans="1:17" x14ac:dyDescent="0.25">
      <c r="A1668" t="s">
        <v>1694</v>
      </c>
      <c r="B1668" t="s">
        <v>22</v>
      </c>
      <c r="C1668" t="s">
        <v>25</v>
      </c>
      <c r="D1668">
        <v>3.6</v>
      </c>
      <c r="E1668">
        <v>87</v>
      </c>
      <c r="F1668">
        <v>47.65</v>
      </c>
      <c r="G1668">
        <v>6989</v>
      </c>
      <c r="H1668">
        <v>77291</v>
      </c>
      <c r="I1668">
        <v>8</v>
      </c>
      <c r="J1668">
        <v>529</v>
      </c>
      <c r="K1668">
        <v>244.35020212637099</v>
      </c>
      <c r="L1668">
        <v>7.4</v>
      </c>
      <c r="M1668">
        <v>8.6</v>
      </c>
      <c r="N1668" t="s">
        <v>26</v>
      </c>
      <c r="O1668">
        <v>42</v>
      </c>
      <c r="P1668">
        <v>50</v>
      </c>
      <c r="Q1668">
        <v>943665.3</v>
      </c>
    </row>
    <row r="1669" spans="1:17" x14ac:dyDescent="0.25">
      <c r="A1669" t="s">
        <v>1695</v>
      </c>
      <c r="B1669" t="s">
        <v>33</v>
      </c>
      <c r="C1669" t="s">
        <v>36</v>
      </c>
      <c r="D1669">
        <v>4.3</v>
      </c>
      <c r="E1669">
        <v>65</v>
      </c>
      <c r="F1669">
        <v>64.150000000000006</v>
      </c>
      <c r="G1669">
        <v>3150</v>
      </c>
      <c r="H1669">
        <v>30985</v>
      </c>
      <c r="I1669">
        <v>4</v>
      </c>
      <c r="J1669">
        <v>122</v>
      </c>
      <c r="K1669">
        <v>143.03743972861699</v>
      </c>
      <c r="L1669">
        <v>2.4</v>
      </c>
      <c r="M1669">
        <v>3</v>
      </c>
      <c r="N1669" t="s">
        <v>26</v>
      </c>
      <c r="O1669">
        <v>62</v>
      </c>
      <c r="P1669">
        <v>52</v>
      </c>
      <c r="Q1669">
        <v>933706.6</v>
      </c>
    </row>
    <row r="1670" spans="1:17" x14ac:dyDescent="0.25">
      <c r="A1670" t="s">
        <v>1696</v>
      </c>
      <c r="B1670" t="s">
        <v>18</v>
      </c>
      <c r="C1670" t="s">
        <v>30</v>
      </c>
      <c r="D1670">
        <v>4.8</v>
      </c>
      <c r="E1670">
        <v>50</v>
      </c>
      <c r="F1670">
        <v>39.479999999999997</v>
      </c>
      <c r="G1670">
        <v>3756</v>
      </c>
      <c r="H1670">
        <v>46276</v>
      </c>
      <c r="I1670">
        <v>7</v>
      </c>
      <c r="J1670">
        <v>487</v>
      </c>
      <c r="K1670">
        <v>222.93581482519801</v>
      </c>
      <c r="L1670">
        <v>7.8</v>
      </c>
      <c r="M1670">
        <v>7.7</v>
      </c>
      <c r="N1670" t="s">
        <v>26</v>
      </c>
      <c r="O1670">
        <v>38</v>
      </c>
      <c r="P1670">
        <v>0</v>
      </c>
      <c r="Q1670">
        <v>457478.04</v>
      </c>
    </row>
    <row r="1671" spans="1:17" x14ac:dyDescent="0.25">
      <c r="A1671" t="s">
        <v>1697</v>
      </c>
      <c r="B1671" t="s">
        <v>18</v>
      </c>
      <c r="C1671" t="s">
        <v>36</v>
      </c>
      <c r="D1671">
        <v>3.8</v>
      </c>
      <c r="E1671">
        <v>38</v>
      </c>
      <c r="F1671">
        <v>59.1</v>
      </c>
      <c r="G1671">
        <v>2389</v>
      </c>
      <c r="H1671">
        <v>31705</v>
      </c>
      <c r="I1671">
        <v>17</v>
      </c>
      <c r="J1671">
        <v>631</v>
      </c>
      <c r="K1671">
        <v>66.308596774966503</v>
      </c>
      <c r="L1671">
        <v>5.3</v>
      </c>
      <c r="M1671">
        <v>2.7</v>
      </c>
      <c r="N1671" t="s">
        <v>26</v>
      </c>
      <c r="O1671">
        <v>10</v>
      </c>
      <c r="P1671">
        <v>15</v>
      </c>
      <c r="Q1671">
        <v>520738.45</v>
      </c>
    </row>
    <row r="1672" spans="1:17" x14ac:dyDescent="0.25">
      <c r="A1672" t="s">
        <v>1698</v>
      </c>
      <c r="B1672" t="s">
        <v>22</v>
      </c>
      <c r="C1672" t="s">
        <v>23</v>
      </c>
      <c r="D1672">
        <v>3.4</v>
      </c>
      <c r="E1672">
        <v>88</v>
      </c>
      <c r="F1672">
        <v>29.12</v>
      </c>
      <c r="G1672">
        <v>4378</v>
      </c>
      <c r="H1672">
        <v>52139</v>
      </c>
      <c r="I1672">
        <v>5</v>
      </c>
      <c r="J1672">
        <v>740</v>
      </c>
      <c r="K1672">
        <v>59.180864407904799</v>
      </c>
      <c r="L1672">
        <v>7.5</v>
      </c>
      <c r="M1672">
        <v>8.9</v>
      </c>
      <c r="N1672" t="s">
        <v>20</v>
      </c>
      <c r="O1672">
        <v>21</v>
      </c>
      <c r="P1672">
        <v>1</v>
      </c>
      <c r="Q1672">
        <v>585695.23</v>
      </c>
    </row>
    <row r="1673" spans="1:17" x14ac:dyDescent="0.25">
      <c r="A1673" t="s">
        <v>1699</v>
      </c>
      <c r="B1673" t="s">
        <v>22</v>
      </c>
      <c r="C1673" t="s">
        <v>41</v>
      </c>
      <c r="D1673">
        <v>3.5</v>
      </c>
      <c r="E1673">
        <v>86</v>
      </c>
      <c r="F1673">
        <v>43.33</v>
      </c>
      <c r="G1673">
        <v>6299</v>
      </c>
      <c r="H1673">
        <v>62674</v>
      </c>
      <c r="I1673">
        <v>4</v>
      </c>
      <c r="J1673">
        <v>768</v>
      </c>
      <c r="K1673">
        <v>121.866969120357</v>
      </c>
      <c r="L1673">
        <v>6.8</v>
      </c>
      <c r="M1673">
        <v>8.6</v>
      </c>
      <c r="N1673" t="s">
        <v>26</v>
      </c>
      <c r="O1673">
        <v>77</v>
      </c>
      <c r="P1673">
        <v>1</v>
      </c>
      <c r="Q1673">
        <v>845275.16</v>
      </c>
    </row>
    <row r="1674" spans="1:17" x14ac:dyDescent="0.25">
      <c r="A1674" t="s">
        <v>1700</v>
      </c>
      <c r="B1674" t="s">
        <v>18</v>
      </c>
      <c r="C1674" t="s">
        <v>19</v>
      </c>
      <c r="D1674">
        <v>4.7</v>
      </c>
      <c r="E1674">
        <v>39</v>
      </c>
      <c r="F1674">
        <v>68.25</v>
      </c>
      <c r="G1674">
        <v>3046</v>
      </c>
      <c r="H1674">
        <v>38535</v>
      </c>
      <c r="I1674">
        <v>19</v>
      </c>
      <c r="J1674">
        <v>591</v>
      </c>
      <c r="K1674">
        <v>243.42479430189201</v>
      </c>
      <c r="L1674">
        <v>3.1</v>
      </c>
      <c r="M1674">
        <v>8.1</v>
      </c>
      <c r="N1674" t="s">
        <v>20</v>
      </c>
      <c r="O1674">
        <v>16</v>
      </c>
      <c r="P1674">
        <v>16</v>
      </c>
      <c r="Q1674">
        <v>617385</v>
      </c>
    </row>
    <row r="1675" spans="1:17" x14ac:dyDescent="0.25">
      <c r="A1675" t="s">
        <v>1701</v>
      </c>
      <c r="B1675" t="s">
        <v>33</v>
      </c>
      <c r="C1675" t="s">
        <v>19</v>
      </c>
      <c r="D1675">
        <v>4.0999999999999996</v>
      </c>
      <c r="E1675">
        <v>68</v>
      </c>
      <c r="F1675">
        <v>66.290000000000006</v>
      </c>
      <c r="G1675">
        <v>4093</v>
      </c>
      <c r="H1675">
        <v>43638</v>
      </c>
      <c r="I1675">
        <v>1</v>
      </c>
      <c r="J1675">
        <v>463</v>
      </c>
      <c r="K1675">
        <v>183.521869235525</v>
      </c>
      <c r="L1675">
        <v>8.5</v>
      </c>
      <c r="M1675">
        <v>5.4</v>
      </c>
      <c r="N1675" t="s">
        <v>26</v>
      </c>
      <c r="O1675">
        <v>54</v>
      </c>
      <c r="P1675">
        <v>6</v>
      </c>
      <c r="Q1675">
        <v>1008365.48</v>
      </c>
    </row>
    <row r="1676" spans="1:17" x14ac:dyDescent="0.25">
      <c r="A1676" t="s">
        <v>1702</v>
      </c>
      <c r="B1676" t="s">
        <v>22</v>
      </c>
      <c r="C1676" t="s">
        <v>23</v>
      </c>
      <c r="D1676">
        <v>3.9</v>
      </c>
      <c r="E1676">
        <v>77</v>
      </c>
      <c r="F1676">
        <v>27.83</v>
      </c>
      <c r="G1676">
        <v>3555</v>
      </c>
      <c r="H1676">
        <v>38216</v>
      </c>
      <c r="I1676">
        <v>10</v>
      </c>
      <c r="J1676">
        <v>705</v>
      </c>
      <c r="K1676">
        <v>152.20544767241799</v>
      </c>
      <c r="L1676">
        <v>6.1</v>
      </c>
      <c r="M1676">
        <v>1.3</v>
      </c>
      <c r="N1676" t="s">
        <v>26</v>
      </c>
      <c r="O1676">
        <v>56</v>
      </c>
      <c r="P1676">
        <v>61</v>
      </c>
      <c r="Q1676">
        <v>494906.7</v>
      </c>
    </row>
    <row r="1677" spans="1:17" x14ac:dyDescent="0.25">
      <c r="A1677" t="s">
        <v>1703</v>
      </c>
      <c r="B1677" t="s">
        <v>22</v>
      </c>
      <c r="C1677" t="s">
        <v>36</v>
      </c>
      <c r="D1677">
        <v>3.3</v>
      </c>
      <c r="E1677">
        <v>88</v>
      </c>
      <c r="F1677">
        <v>59.26</v>
      </c>
      <c r="G1677">
        <v>2293</v>
      </c>
      <c r="H1677">
        <v>31041</v>
      </c>
      <c r="I1677">
        <v>6</v>
      </c>
      <c r="J1677">
        <v>968</v>
      </c>
      <c r="K1677">
        <v>274.15865710978801</v>
      </c>
      <c r="L1677">
        <v>8.1</v>
      </c>
      <c r="M1677">
        <v>2.2000000000000002</v>
      </c>
      <c r="N1677" t="s">
        <v>26</v>
      </c>
      <c r="O1677">
        <v>55</v>
      </c>
      <c r="P1677">
        <v>16</v>
      </c>
      <c r="Q1677">
        <v>1164343.73</v>
      </c>
    </row>
    <row r="1678" spans="1:17" x14ac:dyDescent="0.25">
      <c r="A1678" t="s">
        <v>1704</v>
      </c>
      <c r="B1678" t="s">
        <v>18</v>
      </c>
      <c r="C1678" t="s">
        <v>19</v>
      </c>
      <c r="D1678">
        <v>3.9</v>
      </c>
      <c r="E1678">
        <v>34</v>
      </c>
      <c r="F1678">
        <v>65.569999999999993</v>
      </c>
      <c r="G1678">
        <v>1675</v>
      </c>
      <c r="H1678">
        <v>19976</v>
      </c>
      <c r="I1678">
        <v>12</v>
      </c>
      <c r="J1678">
        <v>720</v>
      </c>
      <c r="K1678">
        <v>174.340400918809</v>
      </c>
      <c r="L1678">
        <v>1.8</v>
      </c>
      <c r="M1678">
        <v>5.0999999999999996</v>
      </c>
      <c r="N1678" t="s">
        <v>26</v>
      </c>
      <c r="O1678">
        <v>1</v>
      </c>
      <c r="P1678">
        <v>20</v>
      </c>
      <c r="Q1678">
        <v>510012.49</v>
      </c>
    </row>
    <row r="1679" spans="1:17" x14ac:dyDescent="0.25">
      <c r="A1679" t="s">
        <v>1705</v>
      </c>
      <c r="B1679" t="s">
        <v>33</v>
      </c>
      <c r="C1679" t="s">
        <v>36</v>
      </c>
      <c r="D1679">
        <v>3.6</v>
      </c>
      <c r="E1679">
        <v>51</v>
      </c>
      <c r="F1679">
        <v>60.27</v>
      </c>
      <c r="G1679">
        <v>2989</v>
      </c>
      <c r="H1679">
        <v>36125</v>
      </c>
      <c r="I1679">
        <v>17</v>
      </c>
      <c r="J1679">
        <v>807</v>
      </c>
      <c r="K1679">
        <v>203.347285949623</v>
      </c>
      <c r="L1679">
        <v>6.5</v>
      </c>
      <c r="M1679">
        <v>1.4</v>
      </c>
      <c r="N1679" t="s">
        <v>20</v>
      </c>
      <c r="O1679">
        <v>29</v>
      </c>
      <c r="P1679">
        <v>30</v>
      </c>
      <c r="Q1679">
        <v>705565.31</v>
      </c>
    </row>
    <row r="1680" spans="1:17" x14ac:dyDescent="0.25">
      <c r="A1680" t="s">
        <v>1706</v>
      </c>
      <c r="B1680" t="s">
        <v>18</v>
      </c>
      <c r="C1680" t="s">
        <v>30</v>
      </c>
      <c r="D1680">
        <v>4.9000000000000004</v>
      </c>
      <c r="E1680">
        <v>44</v>
      </c>
      <c r="F1680">
        <v>38.14</v>
      </c>
      <c r="G1680">
        <v>986</v>
      </c>
      <c r="H1680">
        <v>12195</v>
      </c>
      <c r="I1680">
        <v>5</v>
      </c>
      <c r="J1680">
        <v>829</v>
      </c>
      <c r="K1680">
        <v>296.45715348124497</v>
      </c>
      <c r="L1680">
        <v>3.6</v>
      </c>
      <c r="M1680">
        <v>1.6</v>
      </c>
      <c r="N1680" t="s">
        <v>26</v>
      </c>
      <c r="O1680">
        <v>28</v>
      </c>
      <c r="P1680">
        <v>14</v>
      </c>
      <c r="Q1680">
        <v>380465.67</v>
      </c>
    </row>
    <row r="1681" spans="1:17" x14ac:dyDescent="0.25">
      <c r="A1681" t="s">
        <v>1707</v>
      </c>
      <c r="B1681" t="s">
        <v>33</v>
      </c>
      <c r="C1681" t="s">
        <v>23</v>
      </c>
      <c r="D1681">
        <v>4.8</v>
      </c>
      <c r="E1681">
        <v>66</v>
      </c>
      <c r="F1681">
        <v>30.65</v>
      </c>
      <c r="G1681">
        <v>1276</v>
      </c>
      <c r="H1681">
        <v>13294</v>
      </c>
      <c r="I1681">
        <v>9</v>
      </c>
      <c r="J1681">
        <v>262</v>
      </c>
      <c r="K1681">
        <v>180.597992636209</v>
      </c>
      <c r="L1681">
        <v>8.6999999999999993</v>
      </c>
      <c r="M1681">
        <v>2.1</v>
      </c>
      <c r="N1681" t="s">
        <v>26</v>
      </c>
      <c r="O1681">
        <v>0</v>
      </c>
      <c r="P1681">
        <v>63</v>
      </c>
      <c r="Q1681">
        <v>462448.75</v>
      </c>
    </row>
    <row r="1682" spans="1:17" x14ac:dyDescent="0.25">
      <c r="A1682" t="s">
        <v>1708</v>
      </c>
      <c r="B1682" t="s">
        <v>33</v>
      </c>
      <c r="C1682" t="s">
        <v>36</v>
      </c>
      <c r="D1682">
        <v>3.2</v>
      </c>
      <c r="E1682">
        <v>59</v>
      </c>
      <c r="F1682">
        <v>55.79</v>
      </c>
      <c r="G1682">
        <v>692</v>
      </c>
      <c r="H1682">
        <v>5277</v>
      </c>
      <c r="I1682">
        <v>9</v>
      </c>
      <c r="J1682">
        <v>820</v>
      </c>
      <c r="K1682">
        <v>245.87565365338401</v>
      </c>
      <c r="L1682">
        <v>9.5</v>
      </c>
      <c r="M1682">
        <v>3.3</v>
      </c>
      <c r="N1682" t="s">
        <v>26</v>
      </c>
      <c r="O1682">
        <v>34</v>
      </c>
      <c r="P1682">
        <v>42</v>
      </c>
      <c r="Q1682">
        <v>743444.47999999998</v>
      </c>
    </row>
    <row r="1683" spans="1:17" x14ac:dyDescent="0.25">
      <c r="A1683" t="s">
        <v>1709</v>
      </c>
      <c r="B1683" t="s">
        <v>33</v>
      </c>
      <c r="C1683" t="s">
        <v>30</v>
      </c>
      <c r="D1683">
        <v>4</v>
      </c>
      <c r="E1683">
        <v>70</v>
      </c>
      <c r="F1683">
        <v>34.840000000000003</v>
      </c>
      <c r="G1683">
        <v>2047</v>
      </c>
      <c r="H1683">
        <v>29003</v>
      </c>
      <c r="I1683">
        <v>5</v>
      </c>
      <c r="J1683">
        <v>116</v>
      </c>
      <c r="K1683">
        <v>153.45638888259401</v>
      </c>
      <c r="L1683">
        <v>1.5</v>
      </c>
      <c r="M1683">
        <v>7.7</v>
      </c>
      <c r="N1683" t="s">
        <v>20</v>
      </c>
      <c r="O1683">
        <v>20</v>
      </c>
      <c r="P1683">
        <v>52</v>
      </c>
      <c r="Q1683">
        <v>550958.32999999996</v>
      </c>
    </row>
    <row r="1684" spans="1:17" x14ac:dyDescent="0.25">
      <c r="A1684" t="s">
        <v>1710</v>
      </c>
      <c r="B1684" t="s">
        <v>22</v>
      </c>
      <c r="C1684" t="s">
        <v>36</v>
      </c>
      <c r="D1684">
        <v>3.5</v>
      </c>
      <c r="E1684">
        <v>90</v>
      </c>
      <c r="F1684">
        <v>62.8</v>
      </c>
      <c r="G1684">
        <v>6334</v>
      </c>
      <c r="H1684">
        <v>67144</v>
      </c>
      <c r="I1684">
        <v>19</v>
      </c>
      <c r="J1684">
        <v>471</v>
      </c>
      <c r="K1684">
        <v>59.085106386928899</v>
      </c>
      <c r="L1684">
        <v>7.5</v>
      </c>
      <c r="M1684">
        <v>1.4</v>
      </c>
      <c r="N1684" t="s">
        <v>20</v>
      </c>
      <c r="O1684">
        <v>69</v>
      </c>
      <c r="P1684">
        <v>40</v>
      </c>
      <c r="Q1684">
        <v>1281883.3999999999</v>
      </c>
    </row>
    <row r="1685" spans="1:17" x14ac:dyDescent="0.25">
      <c r="A1685" t="s">
        <v>1711</v>
      </c>
      <c r="B1685" t="s">
        <v>18</v>
      </c>
      <c r="C1685" t="s">
        <v>36</v>
      </c>
      <c r="D1685">
        <v>3.8</v>
      </c>
      <c r="E1685">
        <v>31</v>
      </c>
      <c r="F1685">
        <v>55.64</v>
      </c>
      <c r="G1685">
        <v>2791</v>
      </c>
      <c r="H1685">
        <v>30202</v>
      </c>
      <c r="I1685">
        <v>11</v>
      </c>
      <c r="J1685">
        <v>903</v>
      </c>
      <c r="K1685">
        <v>258.61801755395601</v>
      </c>
      <c r="L1685">
        <v>1.9</v>
      </c>
      <c r="M1685">
        <v>9.9</v>
      </c>
      <c r="N1685" t="s">
        <v>20</v>
      </c>
      <c r="O1685">
        <v>18</v>
      </c>
      <c r="P1685">
        <v>13</v>
      </c>
      <c r="Q1685">
        <v>403867.4</v>
      </c>
    </row>
    <row r="1686" spans="1:17" x14ac:dyDescent="0.25">
      <c r="A1686" t="s">
        <v>1712</v>
      </c>
      <c r="B1686" t="s">
        <v>18</v>
      </c>
      <c r="C1686" t="s">
        <v>19</v>
      </c>
      <c r="D1686">
        <v>4.8</v>
      </c>
      <c r="E1686">
        <v>38</v>
      </c>
      <c r="F1686">
        <v>65.66</v>
      </c>
      <c r="G1686">
        <v>1465</v>
      </c>
      <c r="H1686">
        <v>17704</v>
      </c>
      <c r="I1686">
        <v>12</v>
      </c>
      <c r="J1686">
        <v>518</v>
      </c>
      <c r="K1686">
        <v>286.10114848917902</v>
      </c>
      <c r="L1686">
        <v>8.6999999999999993</v>
      </c>
      <c r="M1686">
        <v>3.5</v>
      </c>
      <c r="N1686" t="s">
        <v>26</v>
      </c>
      <c r="O1686">
        <v>34</v>
      </c>
      <c r="P1686">
        <v>25</v>
      </c>
      <c r="Q1686">
        <v>572515.16</v>
      </c>
    </row>
    <row r="1687" spans="1:17" x14ac:dyDescent="0.25">
      <c r="A1687" t="s">
        <v>1713</v>
      </c>
      <c r="B1687" t="s">
        <v>33</v>
      </c>
      <c r="C1687" t="s">
        <v>25</v>
      </c>
      <c r="D1687">
        <v>4.0999999999999996</v>
      </c>
      <c r="E1687">
        <v>51</v>
      </c>
      <c r="F1687">
        <v>49.08</v>
      </c>
      <c r="G1687">
        <v>1752</v>
      </c>
      <c r="H1687">
        <v>24384</v>
      </c>
      <c r="I1687">
        <v>5</v>
      </c>
      <c r="J1687">
        <v>420</v>
      </c>
      <c r="K1687">
        <v>158.59550609674201</v>
      </c>
      <c r="L1687">
        <v>2.1</v>
      </c>
      <c r="M1687">
        <v>3.9</v>
      </c>
      <c r="N1687" t="s">
        <v>20</v>
      </c>
      <c r="O1687">
        <v>15</v>
      </c>
      <c r="P1687">
        <v>29</v>
      </c>
      <c r="Q1687">
        <v>563021.24</v>
      </c>
    </row>
    <row r="1688" spans="1:17" x14ac:dyDescent="0.25">
      <c r="A1688" t="s">
        <v>1714</v>
      </c>
      <c r="B1688" t="s">
        <v>22</v>
      </c>
      <c r="C1688" t="s">
        <v>41</v>
      </c>
      <c r="D1688">
        <v>3.7</v>
      </c>
      <c r="E1688">
        <v>87</v>
      </c>
      <c r="F1688">
        <v>37.14</v>
      </c>
      <c r="G1688">
        <v>6351</v>
      </c>
      <c r="H1688">
        <v>63285</v>
      </c>
      <c r="I1688">
        <v>8</v>
      </c>
      <c r="J1688">
        <v>413</v>
      </c>
      <c r="K1688">
        <v>175.90906714425401</v>
      </c>
      <c r="L1688">
        <v>2.8</v>
      </c>
      <c r="M1688">
        <v>3.2</v>
      </c>
      <c r="N1688" t="s">
        <v>26</v>
      </c>
      <c r="O1688">
        <v>12</v>
      </c>
      <c r="P1688">
        <v>74</v>
      </c>
      <c r="Q1688">
        <v>735339.21</v>
      </c>
    </row>
    <row r="1689" spans="1:17" x14ac:dyDescent="0.25">
      <c r="A1689" t="s">
        <v>1715</v>
      </c>
      <c r="B1689" t="s">
        <v>22</v>
      </c>
      <c r="C1689" t="s">
        <v>36</v>
      </c>
      <c r="D1689">
        <v>3.4</v>
      </c>
      <c r="E1689">
        <v>81</v>
      </c>
      <c r="F1689">
        <v>65.28</v>
      </c>
      <c r="G1689">
        <v>1965</v>
      </c>
      <c r="H1689">
        <v>23172</v>
      </c>
      <c r="I1689">
        <v>17</v>
      </c>
      <c r="J1689">
        <v>449</v>
      </c>
      <c r="K1689">
        <v>156.03447515110801</v>
      </c>
      <c r="L1689">
        <v>3.3</v>
      </c>
      <c r="M1689">
        <v>6.4</v>
      </c>
      <c r="N1689" t="s">
        <v>20</v>
      </c>
      <c r="O1689">
        <v>77</v>
      </c>
      <c r="P1689">
        <v>25</v>
      </c>
      <c r="Q1689">
        <v>1191514.58</v>
      </c>
    </row>
    <row r="1690" spans="1:17" x14ac:dyDescent="0.25">
      <c r="A1690" t="s">
        <v>1716</v>
      </c>
      <c r="B1690" t="s">
        <v>18</v>
      </c>
      <c r="C1690" t="s">
        <v>36</v>
      </c>
      <c r="D1690">
        <v>4.5999999999999996</v>
      </c>
      <c r="E1690">
        <v>44</v>
      </c>
      <c r="F1690">
        <v>61.39</v>
      </c>
      <c r="G1690">
        <v>4531</v>
      </c>
      <c r="H1690">
        <v>53100</v>
      </c>
      <c r="I1690">
        <v>8</v>
      </c>
      <c r="J1690">
        <v>899</v>
      </c>
      <c r="K1690">
        <v>299.22645414486698</v>
      </c>
      <c r="L1690">
        <v>7.6</v>
      </c>
      <c r="M1690">
        <v>1.2</v>
      </c>
      <c r="N1690" t="s">
        <v>26</v>
      </c>
      <c r="O1690">
        <v>9</v>
      </c>
      <c r="P1690">
        <v>5</v>
      </c>
      <c r="Q1690">
        <v>616063</v>
      </c>
    </row>
    <row r="1691" spans="1:17" x14ac:dyDescent="0.25">
      <c r="A1691" t="s">
        <v>1717</v>
      </c>
      <c r="B1691" t="s">
        <v>22</v>
      </c>
      <c r="C1691" t="s">
        <v>36</v>
      </c>
      <c r="D1691">
        <v>4.2</v>
      </c>
      <c r="E1691">
        <v>90</v>
      </c>
      <c r="F1691">
        <v>58.16</v>
      </c>
      <c r="G1691">
        <v>2319</v>
      </c>
      <c r="H1691">
        <v>30231</v>
      </c>
      <c r="I1691">
        <v>2</v>
      </c>
      <c r="J1691">
        <v>309</v>
      </c>
      <c r="K1691">
        <v>275.84026339203001</v>
      </c>
      <c r="L1691">
        <v>3.6</v>
      </c>
      <c r="M1691">
        <v>1.8</v>
      </c>
      <c r="N1691" t="s">
        <v>26</v>
      </c>
      <c r="O1691">
        <v>12</v>
      </c>
      <c r="P1691">
        <v>66</v>
      </c>
      <c r="Q1691">
        <v>1161178.1299999999</v>
      </c>
    </row>
    <row r="1692" spans="1:17" x14ac:dyDescent="0.25">
      <c r="A1692" t="s">
        <v>1718</v>
      </c>
      <c r="B1692" t="s">
        <v>22</v>
      </c>
      <c r="C1692" t="s">
        <v>25</v>
      </c>
      <c r="D1692">
        <v>3.9</v>
      </c>
      <c r="E1692">
        <v>89</v>
      </c>
      <c r="F1692">
        <v>52.75</v>
      </c>
      <c r="G1692">
        <v>2358</v>
      </c>
      <c r="H1692">
        <v>29231</v>
      </c>
      <c r="I1692">
        <v>18</v>
      </c>
      <c r="J1692">
        <v>837</v>
      </c>
      <c r="K1692">
        <v>60.275361753786797</v>
      </c>
      <c r="L1692">
        <v>6.4</v>
      </c>
      <c r="M1692">
        <v>1.9</v>
      </c>
      <c r="N1692" t="s">
        <v>20</v>
      </c>
      <c r="O1692">
        <v>69</v>
      </c>
      <c r="P1692">
        <v>88</v>
      </c>
      <c r="Q1692">
        <v>1065254.55</v>
      </c>
    </row>
    <row r="1693" spans="1:17" x14ac:dyDescent="0.25">
      <c r="A1693" t="s">
        <v>1719</v>
      </c>
      <c r="B1693" t="s">
        <v>33</v>
      </c>
      <c r="C1693" t="s">
        <v>30</v>
      </c>
      <c r="D1693">
        <v>3.4</v>
      </c>
      <c r="E1693">
        <v>55</v>
      </c>
      <c r="F1693">
        <v>34.119999999999997</v>
      </c>
      <c r="G1693">
        <v>1822</v>
      </c>
      <c r="H1693">
        <v>21755</v>
      </c>
      <c r="I1693">
        <v>19</v>
      </c>
      <c r="J1693">
        <v>811</v>
      </c>
      <c r="K1693">
        <v>244.75466754875899</v>
      </c>
      <c r="L1693">
        <v>6.1</v>
      </c>
      <c r="M1693">
        <v>7</v>
      </c>
      <c r="N1693" t="s">
        <v>20</v>
      </c>
      <c r="O1693">
        <v>12</v>
      </c>
      <c r="P1693">
        <v>40</v>
      </c>
      <c r="Q1693">
        <v>443742.39</v>
      </c>
    </row>
    <row r="1694" spans="1:17" x14ac:dyDescent="0.25">
      <c r="A1694" t="s">
        <v>1720</v>
      </c>
      <c r="B1694" t="s">
        <v>22</v>
      </c>
      <c r="C1694" t="s">
        <v>23</v>
      </c>
      <c r="D1694">
        <v>3.7</v>
      </c>
      <c r="E1694">
        <v>87</v>
      </c>
      <c r="F1694">
        <v>26.45</v>
      </c>
      <c r="G1694">
        <v>6040</v>
      </c>
      <c r="H1694">
        <v>65473</v>
      </c>
      <c r="I1694">
        <v>10</v>
      </c>
      <c r="J1694">
        <v>94</v>
      </c>
      <c r="K1694">
        <v>200.209186162375</v>
      </c>
      <c r="L1694">
        <v>4.5999999999999996</v>
      </c>
      <c r="M1694">
        <v>4</v>
      </c>
      <c r="N1694" t="s">
        <v>20</v>
      </c>
      <c r="O1694">
        <v>62</v>
      </c>
      <c r="P1694">
        <v>78</v>
      </c>
      <c r="Q1694">
        <v>534476.5</v>
      </c>
    </row>
    <row r="1695" spans="1:17" x14ac:dyDescent="0.25">
      <c r="A1695" t="s">
        <v>1721</v>
      </c>
      <c r="B1695" t="s">
        <v>33</v>
      </c>
      <c r="C1695" t="s">
        <v>19</v>
      </c>
      <c r="D1695">
        <v>4.9000000000000004</v>
      </c>
      <c r="E1695">
        <v>62</v>
      </c>
      <c r="F1695">
        <v>67.61</v>
      </c>
      <c r="G1695">
        <v>2995</v>
      </c>
      <c r="H1695">
        <v>34849</v>
      </c>
      <c r="I1695">
        <v>7</v>
      </c>
      <c r="J1695">
        <v>958</v>
      </c>
      <c r="K1695">
        <v>56.285425944485901</v>
      </c>
      <c r="L1695">
        <v>5.9</v>
      </c>
      <c r="M1695">
        <v>4.9000000000000004</v>
      </c>
      <c r="N1695" t="s">
        <v>26</v>
      </c>
      <c r="O1695">
        <v>17</v>
      </c>
      <c r="P1695">
        <v>58</v>
      </c>
      <c r="Q1695">
        <v>943630.28</v>
      </c>
    </row>
    <row r="1696" spans="1:17" x14ac:dyDescent="0.25">
      <c r="A1696" t="s">
        <v>1722</v>
      </c>
      <c r="B1696" t="s">
        <v>18</v>
      </c>
      <c r="C1696" t="s">
        <v>25</v>
      </c>
      <c r="D1696">
        <v>4</v>
      </c>
      <c r="E1696">
        <v>33</v>
      </c>
      <c r="F1696">
        <v>52.07</v>
      </c>
      <c r="G1696">
        <v>2284</v>
      </c>
      <c r="H1696">
        <v>24804</v>
      </c>
      <c r="I1696">
        <v>9</v>
      </c>
      <c r="J1696">
        <v>912</v>
      </c>
      <c r="K1696">
        <v>161.17806947828001</v>
      </c>
      <c r="L1696">
        <v>2.1</v>
      </c>
      <c r="M1696">
        <v>9.5</v>
      </c>
      <c r="N1696" t="s">
        <v>20</v>
      </c>
      <c r="O1696">
        <v>17</v>
      </c>
      <c r="P1696">
        <v>20</v>
      </c>
      <c r="Q1696">
        <v>399526.68</v>
      </c>
    </row>
    <row r="1697" spans="1:17" x14ac:dyDescent="0.25">
      <c r="A1697" t="s">
        <v>1723</v>
      </c>
      <c r="B1697" t="s">
        <v>22</v>
      </c>
      <c r="C1697" t="s">
        <v>30</v>
      </c>
      <c r="D1697">
        <v>3.8</v>
      </c>
      <c r="E1697">
        <v>81</v>
      </c>
      <c r="F1697">
        <v>30.57</v>
      </c>
      <c r="G1697">
        <v>3995</v>
      </c>
      <c r="H1697">
        <v>47830</v>
      </c>
      <c r="I1697">
        <v>12</v>
      </c>
      <c r="J1697">
        <v>947</v>
      </c>
      <c r="K1697">
        <v>87.427896018326706</v>
      </c>
      <c r="L1697">
        <v>8.9</v>
      </c>
      <c r="M1697">
        <v>2.8</v>
      </c>
      <c r="N1697" t="s">
        <v>26</v>
      </c>
      <c r="O1697">
        <v>27</v>
      </c>
      <c r="P1697">
        <v>41</v>
      </c>
      <c r="Q1697">
        <v>572487.99</v>
      </c>
    </row>
    <row r="1698" spans="1:17" x14ac:dyDescent="0.25">
      <c r="A1698" t="s">
        <v>1724</v>
      </c>
      <c r="B1698" t="s">
        <v>18</v>
      </c>
      <c r="C1698" t="s">
        <v>36</v>
      </c>
      <c r="D1698">
        <v>4</v>
      </c>
      <c r="E1698">
        <v>38</v>
      </c>
      <c r="F1698">
        <v>58</v>
      </c>
      <c r="G1698">
        <v>1649</v>
      </c>
      <c r="H1698">
        <v>23512</v>
      </c>
      <c r="I1698">
        <v>12</v>
      </c>
      <c r="J1698">
        <v>911</v>
      </c>
      <c r="K1698">
        <v>268.26193890138001</v>
      </c>
      <c r="L1698">
        <v>2.9</v>
      </c>
      <c r="M1698">
        <v>1.6</v>
      </c>
      <c r="N1698" t="s">
        <v>26</v>
      </c>
      <c r="O1698">
        <v>5</v>
      </c>
      <c r="P1698">
        <v>5</v>
      </c>
      <c r="Q1698">
        <v>502977.1</v>
      </c>
    </row>
    <row r="1699" spans="1:17" x14ac:dyDescent="0.25">
      <c r="A1699" t="s">
        <v>1725</v>
      </c>
      <c r="B1699" t="s">
        <v>18</v>
      </c>
      <c r="C1699" t="s">
        <v>30</v>
      </c>
      <c r="D1699">
        <v>4.5999999999999996</v>
      </c>
      <c r="E1699">
        <v>31</v>
      </c>
      <c r="F1699">
        <v>32.29</v>
      </c>
      <c r="G1699">
        <v>3468</v>
      </c>
      <c r="H1699">
        <v>39405</v>
      </c>
      <c r="I1699">
        <v>5</v>
      </c>
      <c r="J1699">
        <v>336</v>
      </c>
      <c r="K1699">
        <v>53.174689194005197</v>
      </c>
      <c r="L1699">
        <v>8.9</v>
      </c>
      <c r="M1699">
        <v>5</v>
      </c>
      <c r="N1699" t="s">
        <v>20</v>
      </c>
      <c r="O1699">
        <v>15</v>
      </c>
      <c r="P1699">
        <v>22</v>
      </c>
      <c r="Q1699">
        <v>240205.79</v>
      </c>
    </row>
    <row r="1700" spans="1:17" x14ac:dyDescent="0.25">
      <c r="A1700" t="s">
        <v>1726</v>
      </c>
      <c r="B1700" t="s">
        <v>22</v>
      </c>
      <c r="C1700" t="s">
        <v>25</v>
      </c>
      <c r="D1700">
        <v>3.7</v>
      </c>
      <c r="E1700">
        <v>85</v>
      </c>
      <c r="F1700">
        <v>47.21</v>
      </c>
      <c r="G1700">
        <v>2148</v>
      </c>
      <c r="H1700">
        <v>21313</v>
      </c>
      <c r="I1700">
        <v>11</v>
      </c>
      <c r="J1700">
        <v>589</v>
      </c>
      <c r="K1700">
        <v>268.27645190389899</v>
      </c>
      <c r="L1700">
        <v>5.7</v>
      </c>
      <c r="M1700">
        <v>2.5</v>
      </c>
      <c r="N1700" t="s">
        <v>26</v>
      </c>
      <c r="O1700">
        <v>24</v>
      </c>
      <c r="P1700">
        <v>56</v>
      </c>
      <c r="Q1700">
        <v>903156.6</v>
      </c>
    </row>
    <row r="1701" spans="1:17" x14ac:dyDescent="0.25">
      <c r="A1701" t="s">
        <v>1727</v>
      </c>
      <c r="B1701" t="s">
        <v>22</v>
      </c>
      <c r="C1701" t="s">
        <v>25</v>
      </c>
      <c r="D1701">
        <v>3.4</v>
      </c>
      <c r="E1701">
        <v>70</v>
      </c>
      <c r="F1701">
        <v>52.51</v>
      </c>
      <c r="G1701">
        <v>1450</v>
      </c>
      <c r="H1701">
        <v>17138</v>
      </c>
      <c r="I1701">
        <v>17</v>
      </c>
      <c r="J1701">
        <v>378</v>
      </c>
      <c r="K1701">
        <v>285.20978716255098</v>
      </c>
      <c r="L1701">
        <v>6.5</v>
      </c>
      <c r="M1701">
        <v>2.2999999999999998</v>
      </c>
      <c r="N1701" t="s">
        <v>20</v>
      </c>
      <c r="O1701">
        <v>11</v>
      </c>
      <c r="P1701">
        <v>52</v>
      </c>
      <c r="Q1701">
        <v>833474.33</v>
      </c>
    </row>
    <row r="1702" spans="1:17" x14ac:dyDescent="0.25">
      <c r="A1702" t="s">
        <v>1728</v>
      </c>
      <c r="B1702" t="s">
        <v>18</v>
      </c>
      <c r="C1702" t="s">
        <v>25</v>
      </c>
      <c r="D1702">
        <v>4.2</v>
      </c>
      <c r="E1702">
        <v>33</v>
      </c>
      <c r="F1702">
        <v>54.08</v>
      </c>
      <c r="G1702">
        <v>2493</v>
      </c>
      <c r="H1702">
        <v>30156</v>
      </c>
      <c r="I1702">
        <v>15</v>
      </c>
      <c r="J1702">
        <v>364</v>
      </c>
      <c r="K1702">
        <v>68.246116623809897</v>
      </c>
      <c r="L1702">
        <v>3.3</v>
      </c>
      <c r="M1702">
        <v>4.7</v>
      </c>
      <c r="N1702" t="s">
        <v>20</v>
      </c>
      <c r="O1702">
        <v>27</v>
      </c>
      <c r="P1702">
        <v>11</v>
      </c>
      <c r="Q1702">
        <v>417866.5</v>
      </c>
    </row>
    <row r="1703" spans="1:17" x14ac:dyDescent="0.25">
      <c r="A1703" t="s">
        <v>1729</v>
      </c>
      <c r="B1703" t="s">
        <v>22</v>
      </c>
      <c r="C1703" t="s">
        <v>23</v>
      </c>
      <c r="D1703">
        <v>4.3</v>
      </c>
      <c r="E1703">
        <v>84</v>
      </c>
      <c r="F1703">
        <v>32.869999999999997</v>
      </c>
      <c r="G1703">
        <v>2688</v>
      </c>
      <c r="H1703">
        <v>31966</v>
      </c>
      <c r="I1703">
        <v>11</v>
      </c>
      <c r="J1703">
        <v>956</v>
      </c>
      <c r="K1703">
        <v>229.95938313674699</v>
      </c>
      <c r="L1703">
        <v>3</v>
      </c>
      <c r="M1703">
        <v>7</v>
      </c>
      <c r="N1703" t="s">
        <v>20</v>
      </c>
      <c r="O1703">
        <v>28</v>
      </c>
      <c r="P1703">
        <v>26</v>
      </c>
      <c r="Q1703">
        <v>629993.80000000005</v>
      </c>
    </row>
    <row r="1704" spans="1:17" x14ac:dyDescent="0.25">
      <c r="A1704" t="s">
        <v>1730</v>
      </c>
      <c r="B1704" t="s">
        <v>33</v>
      </c>
      <c r="C1704" t="s">
        <v>41</v>
      </c>
      <c r="D1704">
        <v>4.4000000000000004</v>
      </c>
      <c r="E1704">
        <v>69</v>
      </c>
      <c r="F1704">
        <v>42.1</v>
      </c>
      <c r="G1704">
        <v>2608</v>
      </c>
      <c r="H1704">
        <v>32052</v>
      </c>
      <c r="I1704">
        <v>15</v>
      </c>
      <c r="J1704">
        <v>468</v>
      </c>
      <c r="K1704">
        <v>187.22304810140599</v>
      </c>
      <c r="L1704">
        <v>5.4</v>
      </c>
      <c r="M1704">
        <v>3.2</v>
      </c>
      <c r="N1704" t="s">
        <v>26</v>
      </c>
      <c r="O1704">
        <v>53</v>
      </c>
      <c r="P1704">
        <v>61</v>
      </c>
      <c r="Q1704">
        <v>666723.1</v>
      </c>
    </row>
    <row r="1705" spans="1:17" x14ac:dyDescent="0.25">
      <c r="A1705" t="s">
        <v>1731</v>
      </c>
      <c r="B1705" t="s">
        <v>33</v>
      </c>
      <c r="C1705" t="s">
        <v>19</v>
      </c>
      <c r="D1705">
        <v>4.8</v>
      </c>
      <c r="E1705">
        <v>50</v>
      </c>
      <c r="F1705">
        <v>75.08</v>
      </c>
      <c r="G1705">
        <v>2085</v>
      </c>
      <c r="H1705">
        <v>29007</v>
      </c>
      <c r="I1705">
        <v>16</v>
      </c>
      <c r="J1705">
        <v>354</v>
      </c>
      <c r="K1705">
        <v>288.569180145801</v>
      </c>
      <c r="L1705">
        <v>3.4</v>
      </c>
      <c r="M1705">
        <v>8.9</v>
      </c>
      <c r="N1705" t="s">
        <v>20</v>
      </c>
      <c r="O1705">
        <v>26</v>
      </c>
      <c r="P1705">
        <v>14</v>
      </c>
      <c r="Q1705">
        <v>852565.05</v>
      </c>
    </row>
    <row r="1706" spans="1:17" x14ac:dyDescent="0.25">
      <c r="A1706" t="s">
        <v>1732</v>
      </c>
      <c r="B1706" t="s">
        <v>22</v>
      </c>
      <c r="C1706" t="s">
        <v>23</v>
      </c>
      <c r="D1706">
        <v>3.7</v>
      </c>
      <c r="E1706">
        <v>89</v>
      </c>
      <c r="F1706">
        <v>25.64</v>
      </c>
      <c r="G1706">
        <v>2989</v>
      </c>
      <c r="H1706">
        <v>34683</v>
      </c>
      <c r="I1706">
        <v>19</v>
      </c>
      <c r="J1706">
        <v>989</v>
      </c>
      <c r="K1706">
        <v>249.53742023273301</v>
      </c>
      <c r="L1706">
        <v>4.8</v>
      </c>
      <c r="M1706">
        <v>4.3</v>
      </c>
      <c r="N1706" t="s">
        <v>26</v>
      </c>
      <c r="O1706">
        <v>76</v>
      </c>
      <c r="P1706">
        <v>71</v>
      </c>
      <c r="Q1706">
        <v>535263.97</v>
      </c>
    </row>
    <row r="1707" spans="1:17" x14ac:dyDescent="0.25">
      <c r="A1707" t="s">
        <v>1733</v>
      </c>
      <c r="B1707" t="s">
        <v>18</v>
      </c>
      <c r="C1707" t="s">
        <v>23</v>
      </c>
      <c r="D1707">
        <v>3.2</v>
      </c>
      <c r="E1707">
        <v>44</v>
      </c>
      <c r="F1707">
        <v>26.84</v>
      </c>
      <c r="G1707">
        <v>699</v>
      </c>
      <c r="H1707">
        <v>13502</v>
      </c>
      <c r="I1707">
        <v>12</v>
      </c>
      <c r="J1707">
        <v>278</v>
      </c>
      <c r="K1707">
        <v>223.60351119006199</v>
      </c>
      <c r="L1707">
        <v>5</v>
      </c>
      <c r="M1707">
        <v>9.4</v>
      </c>
      <c r="N1707" t="s">
        <v>20</v>
      </c>
      <c r="O1707">
        <v>15</v>
      </c>
      <c r="P1707">
        <v>24</v>
      </c>
      <c r="Q1707">
        <v>281156.59999999998</v>
      </c>
    </row>
    <row r="1708" spans="1:17" x14ac:dyDescent="0.25">
      <c r="A1708" t="s">
        <v>1734</v>
      </c>
      <c r="B1708" t="s">
        <v>22</v>
      </c>
      <c r="C1708" t="s">
        <v>41</v>
      </c>
      <c r="D1708">
        <v>4.9000000000000004</v>
      </c>
      <c r="E1708">
        <v>72</v>
      </c>
      <c r="F1708">
        <v>39.56</v>
      </c>
      <c r="G1708">
        <v>4752</v>
      </c>
      <c r="H1708">
        <v>50417</v>
      </c>
      <c r="I1708">
        <v>3</v>
      </c>
      <c r="J1708">
        <v>799</v>
      </c>
      <c r="K1708">
        <v>281.37743016533199</v>
      </c>
      <c r="L1708">
        <v>3.4</v>
      </c>
      <c r="M1708">
        <v>5.4</v>
      </c>
      <c r="N1708" t="s">
        <v>20</v>
      </c>
      <c r="O1708">
        <v>19</v>
      </c>
      <c r="P1708">
        <v>42</v>
      </c>
      <c r="Q1708">
        <v>644842.09</v>
      </c>
    </row>
    <row r="1709" spans="1:17" x14ac:dyDescent="0.25">
      <c r="A1709" t="s">
        <v>1735</v>
      </c>
      <c r="B1709" t="s">
        <v>22</v>
      </c>
      <c r="C1709" t="s">
        <v>23</v>
      </c>
      <c r="D1709">
        <v>3.9</v>
      </c>
      <c r="E1709">
        <v>82</v>
      </c>
      <c r="F1709">
        <v>29.1</v>
      </c>
      <c r="G1709">
        <v>4065</v>
      </c>
      <c r="H1709">
        <v>45861</v>
      </c>
      <c r="I1709">
        <v>8</v>
      </c>
      <c r="J1709">
        <v>235</v>
      </c>
      <c r="K1709">
        <v>90.087432785958597</v>
      </c>
      <c r="L1709">
        <v>3.6</v>
      </c>
      <c r="M1709">
        <v>7.5</v>
      </c>
      <c r="N1709" t="s">
        <v>20</v>
      </c>
      <c r="O1709">
        <v>32</v>
      </c>
      <c r="P1709">
        <v>47</v>
      </c>
      <c r="Q1709">
        <v>547287.25</v>
      </c>
    </row>
    <row r="1710" spans="1:17" x14ac:dyDescent="0.25">
      <c r="A1710" t="s">
        <v>1736</v>
      </c>
      <c r="B1710" t="s">
        <v>18</v>
      </c>
      <c r="C1710" t="s">
        <v>25</v>
      </c>
      <c r="D1710">
        <v>4.2</v>
      </c>
      <c r="E1710">
        <v>47</v>
      </c>
      <c r="F1710">
        <v>49.6</v>
      </c>
      <c r="G1710">
        <v>3667</v>
      </c>
      <c r="H1710">
        <v>39025</v>
      </c>
      <c r="I1710">
        <v>11</v>
      </c>
      <c r="J1710">
        <v>996</v>
      </c>
      <c r="K1710">
        <v>143.98999701275301</v>
      </c>
      <c r="L1710">
        <v>9.8000000000000007</v>
      </c>
      <c r="M1710">
        <v>8.6</v>
      </c>
      <c r="N1710" t="s">
        <v>26</v>
      </c>
      <c r="O1710">
        <v>6</v>
      </c>
      <c r="P1710">
        <v>18</v>
      </c>
      <c r="Q1710">
        <v>541366.94999999995</v>
      </c>
    </row>
    <row r="1711" spans="1:17" x14ac:dyDescent="0.25">
      <c r="A1711" t="s">
        <v>1737</v>
      </c>
      <c r="B1711" t="s">
        <v>18</v>
      </c>
      <c r="C1711" t="s">
        <v>25</v>
      </c>
      <c r="D1711">
        <v>4.3</v>
      </c>
      <c r="E1711">
        <v>42</v>
      </c>
      <c r="F1711">
        <v>47.27</v>
      </c>
      <c r="G1711">
        <v>3363</v>
      </c>
      <c r="H1711">
        <v>33350</v>
      </c>
      <c r="I1711">
        <v>1</v>
      </c>
      <c r="J1711">
        <v>167</v>
      </c>
      <c r="K1711">
        <v>260.73546480076902</v>
      </c>
      <c r="L1711">
        <v>6.3</v>
      </c>
      <c r="M1711">
        <v>5.8</v>
      </c>
      <c r="N1711" t="s">
        <v>20</v>
      </c>
      <c r="O1711">
        <v>35</v>
      </c>
      <c r="P1711">
        <v>34</v>
      </c>
      <c r="Q1711">
        <v>452147.09</v>
      </c>
    </row>
    <row r="1712" spans="1:17" x14ac:dyDescent="0.25">
      <c r="A1712" t="s">
        <v>1738</v>
      </c>
      <c r="B1712" t="s">
        <v>33</v>
      </c>
      <c r="C1712" t="s">
        <v>30</v>
      </c>
      <c r="D1712">
        <v>4.0999999999999996</v>
      </c>
      <c r="E1712">
        <v>59</v>
      </c>
      <c r="F1712">
        <v>31.64</v>
      </c>
      <c r="G1712">
        <v>1454</v>
      </c>
      <c r="H1712">
        <v>23561</v>
      </c>
      <c r="I1712">
        <v>4</v>
      </c>
      <c r="J1712">
        <v>834</v>
      </c>
      <c r="K1712">
        <v>75.396364285761507</v>
      </c>
      <c r="L1712">
        <v>8.5</v>
      </c>
      <c r="M1712">
        <v>8.6999999999999993</v>
      </c>
      <c r="N1712" t="s">
        <v>20</v>
      </c>
      <c r="O1712">
        <v>43</v>
      </c>
      <c r="P1712">
        <v>20</v>
      </c>
      <c r="Q1712">
        <v>428440.81</v>
      </c>
    </row>
    <row r="1713" spans="1:17" x14ac:dyDescent="0.25">
      <c r="A1713" t="s">
        <v>1739</v>
      </c>
      <c r="B1713" t="s">
        <v>18</v>
      </c>
      <c r="C1713" t="s">
        <v>36</v>
      </c>
      <c r="D1713">
        <v>3.4</v>
      </c>
      <c r="E1713">
        <v>49</v>
      </c>
      <c r="F1713">
        <v>60.6</v>
      </c>
      <c r="G1713">
        <v>3172</v>
      </c>
      <c r="H1713">
        <v>32955</v>
      </c>
      <c r="I1713">
        <v>6</v>
      </c>
      <c r="J1713">
        <v>175</v>
      </c>
      <c r="K1713">
        <v>283.86183726968102</v>
      </c>
      <c r="L1713">
        <v>1.4</v>
      </c>
      <c r="M1713">
        <v>4.4000000000000004</v>
      </c>
      <c r="N1713" t="s">
        <v>26</v>
      </c>
      <c r="O1713">
        <v>8</v>
      </c>
      <c r="P1713">
        <v>17</v>
      </c>
      <c r="Q1713">
        <v>667469.35</v>
      </c>
    </row>
    <row r="1714" spans="1:17" x14ac:dyDescent="0.25">
      <c r="A1714" t="s">
        <v>1740</v>
      </c>
      <c r="B1714" t="s">
        <v>33</v>
      </c>
      <c r="C1714" t="s">
        <v>23</v>
      </c>
      <c r="D1714">
        <v>4.5</v>
      </c>
      <c r="E1714">
        <v>56</v>
      </c>
      <c r="F1714">
        <v>35.21</v>
      </c>
      <c r="G1714">
        <v>3232</v>
      </c>
      <c r="H1714">
        <v>36183</v>
      </c>
      <c r="I1714">
        <v>10</v>
      </c>
      <c r="J1714">
        <v>181</v>
      </c>
      <c r="K1714">
        <v>236.28886538920199</v>
      </c>
      <c r="L1714">
        <v>1</v>
      </c>
      <c r="M1714">
        <v>4.3</v>
      </c>
      <c r="N1714" t="s">
        <v>20</v>
      </c>
      <c r="O1714">
        <v>51</v>
      </c>
      <c r="P1714">
        <v>28</v>
      </c>
      <c r="Q1714">
        <v>454266.18</v>
      </c>
    </row>
    <row r="1715" spans="1:17" x14ac:dyDescent="0.25">
      <c r="A1715" t="s">
        <v>1741</v>
      </c>
      <c r="B1715" t="s">
        <v>18</v>
      </c>
      <c r="C1715" t="s">
        <v>36</v>
      </c>
      <c r="D1715">
        <v>4.5999999999999996</v>
      </c>
      <c r="E1715">
        <v>37</v>
      </c>
      <c r="F1715">
        <v>59.31</v>
      </c>
      <c r="G1715">
        <v>1092</v>
      </c>
      <c r="H1715">
        <v>12605</v>
      </c>
      <c r="I1715">
        <v>15</v>
      </c>
      <c r="J1715">
        <v>210</v>
      </c>
      <c r="K1715">
        <v>159.83323335059501</v>
      </c>
      <c r="L1715">
        <v>5.7</v>
      </c>
      <c r="M1715">
        <v>8.1</v>
      </c>
      <c r="N1715" t="s">
        <v>20</v>
      </c>
      <c r="O1715">
        <v>10</v>
      </c>
      <c r="P1715">
        <v>26</v>
      </c>
      <c r="Q1715">
        <v>507312.34</v>
      </c>
    </row>
    <row r="1716" spans="1:17" x14ac:dyDescent="0.25">
      <c r="A1716" t="s">
        <v>1742</v>
      </c>
      <c r="B1716" t="s">
        <v>22</v>
      </c>
      <c r="C1716" t="s">
        <v>19</v>
      </c>
      <c r="D1716">
        <v>4.0999999999999996</v>
      </c>
      <c r="E1716">
        <v>70</v>
      </c>
      <c r="F1716">
        <v>65.48</v>
      </c>
      <c r="G1716">
        <v>3430</v>
      </c>
      <c r="H1716">
        <v>40469</v>
      </c>
      <c r="I1716">
        <v>8</v>
      </c>
      <c r="J1716">
        <v>751</v>
      </c>
      <c r="K1716">
        <v>134.68034154293801</v>
      </c>
      <c r="L1716">
        <v>8.4</v>
      </c>
      <c r="M1716">
        <v>3.2</v>
      </c>
      <c r="N1716" t="s">
        <v>26</v>
      </c>
      <c r="O1716">
        <v>32</v>
      </c>
      <c r="P1716">
        <v>39</v>
      </c>
      <c r="Q1716">
        <v>1030927.93</v>
      </c>
    </row>
    <row r="1717" spans="1:17" x14ac:dyDescent="0.25">
      <c r="A1717" t="s">
        <v>1743</v>
      </c>
      <c r="B1717" t="s">
        <v>33</v>
      </c>
      <c r="C1717" t="s">
        <v>25</v>
      </c>
      <c r="D1717">
        <v>4</v>
      </c>
      <c r="E1717">
        <v>67</v>
      </c>
      <c r="F1717">
        <v>52.77</v>
      </c>
      <c r="G1717">
        <v>932</v>
      </c>
      <c r="H1717">
        <v>15790</v>
      </c>
      <c r="I1717">
        <v>14</v>
      </c>
      <c r="J1717">
        <v>642</v>
      </c>
      <c r="K1717">
        <v>86.901600790544705</v>
      </c>
      <c r="L1717">
        <v>6.5</v>
      </c>
      <c r="M1717">
        <v>7.5</v>
      </c>
      <c r="N1717" t="s">
        <v>26</v>
      </c>
      <c r="O1717">
        <v>41</v>
      </c>
      <c r="P1717">
        <v>52</v>
      </c>
      <c r="Q1717">
        <v>803673.32</v>
      </c>
    </row>
    <row r="1718" spans="1:17" x14ac:dyDescent="0.25">
      <c r="A1718" t="s">
        <v>1744</v>
      </c>
      <c r="B1718" t="s">
        <v>33</v>
      </c>
      <c r="C1718" t="s">
        <v>30</v>
      </c>
      <c r="D1718">
        <v>3.2</v>
      </c>
      <c r="E1718">
        <v>61</v>
      </c>
      <c r="F1718">
        <v>33.200000000000003</v>
      </c>
      <c r="G1718">
        <v>2911</v>
      </c>
      <c r="H1718">
        <v>29695</v>
      </c>
      <c r="I1718">
        <v>2</v>
      </c>
      <c r="J1718">
        <v>923</v>
      </c>
      <c r="K1718">
        <v>73.418381224646893</v>
      </c>
      <c r="L1718">
        <v>6.6</v>
      </c>
      <c r="M1718">
        <v>1.7</v>
      </c>
      <c r="N1718" t="s">
        <v>20</v>
      </c>
      <c r="O1718">
        <v>46</v>
      </c>
      <c r="P1718">
        <v>4</v>
      </c>
      <c r="Q1718">
        <v>459026.05</v>
      </c>
    </row>
    <row r="1719" spans="1:17" x14ac:dyDescent="0.25">
      <c r="A1719" t="s">
        <v>1745</v>
      </c>
      <c r="B1719" t="s">
        <v>33</v>
      </c>
      <c r="C1719" t="s">
        <v>19</v>
      </c>
      <c r="D1719">
        <v>3.2</v>
      </c>
      <c r="E1719">
        <v>67</v>
      </c>
      <c r="F1719">
        <v>67.7</v>
      </c>
      <c r="G1719">
        <v>2584</v>
      </c>
      <c r="H1719">
        <v>34009</v>
      </c>
      <c r="I1719">
        <v>6</v>
      </c>
      <c r="J1719">
        <v>761</v>
      </c>
      <c r="K1719">
        <v>155.898644740268</v>
      </c>
      <c r="L1719">
        <v>2.2999999999999998</v>
      </c>
      <c r="M1719">
        <v>6.7</v>
      </c>
      <c r="N1719" t="s">
        <v>20</v>
      </c>
      <c r="O1719">
        <v>58</v>
      </c>
      <c r="P1719">
        <v>21</v>
      </c>
      <c r="Q1719">
        <v>1016308.85</v>
      </c>
    </row>
    <row r="1720" spans="1:17" x14ac:dyDescent="0.25">
      <c r="A1720" t="s">
        <v>1746</v>
      </c>
      <c r="B1720" t="s">
        <v>22</v>
      </c>
      <c r="C1720" t="s">
        <v>30</v>
      </c>
      <c r="D1720">
        <v>3.7</v>
      </c>
      <c r="E1720">
        <v>81</v>
      </c>
      <c r="F1720">
        <v>33.57</v>
      </c>
      <c r="G1720">
        <v>6892</v>
      </c>
      <c r="H1720">
        <v>69997</v>
      </c>
      <c r="I1720">
        <v>3</v>
      </c>
      <c r="J1720">
        <v>395</v>
      </c>
      <c r="K1720">
        <v>260.77462311685002</v>
      </c>
      <c r="L1720">
        <v>9.8000000000000007</v>
      </c>
      <c r="M1720">
        <v>9.5</v>
      </c>
      <c r="N1720" t="s">
        <v>26</v>
      </c>
      <c r="O1720">
        <v>58</v>
      </c>
      <c r="P1720">
        <v>55</v>
      </c>
      <c r="Q1720">
        <v>626569.49</v>
      </c>
    </row>
    <row r="1721" spans="1:17" x14ac:dyDescent="0.25">
      <c r="A1721" t="s">
        <v>1747</v>
      </c>
      <c r="B1721" t="s">
        <v>22</v>
      </c>
      <c r="C1721" t="s">
        <v>41</v>
      </c>
      <c r="D1721">
        <v>3.6</v>
      </c>
      <c r="E1721">
        <v>89</v>
      </c>
      <c r="F1721">
        <v>42.96</v>
      </c>
      <c r="G1721">
        <v>1616</v>
      </c>
      <c r="H1721">
        <v>17617</v>
      </c>
      <c r="I1721">
        <v>2</v>
      </c>
      <c r="J1721">
        <v>988</v>
      </c>
      <c r="K1721">
        <v>182.96263441244599</v>
      </c>
      <c r="L1721">
        <v>5.8</v>
      </c>
      <c r="M1721">
        <v>5.0999999999999996</v>
      </c>
      <c r="N1721" t="s">
        <v>20</v>
      </c>
      <c r="O1721">
        <v>24</v>
      </c>
      <c r="P1721">
        <v>13</v>
      </c>
      <c r="Q1721">
        <v>851653.73</v>
      </c>
    </row>
    <row r="1722" spans="1:17" x14ac:dyDescent="0.25">
      <c r="A1722" t="s">
        <v>1748</v>
      </c>
      <c r="B1722" t="s">
        <v>22</v>
      </c>
      <c r="C1722" t="s">
        <v>25</v>
      </c>
      <c r="D1722">
        <v>4.9000000000000004</v>
      </c>
      <c r="E1722">
        <v>78</v>
      </c>
      <c r="F1722">
        <v>54.01</v>
      </c>
      <c r="G1722">
        <v>7156</v>
      </c>
      <c r="H1722">
        <v>72915</v>
      </c>
      <c r="I1722">
        <v>14</v>
      </c>
      <c r="J1722">
        <v>133</v>
      </c>
      <c r="K1722">
        <v>162.787194878804</v>
      </c>
      <c r="L1722">
        <v>1.9</v>
      </c>
      <c r="M1722">
        <v>4.7</v>
      </c>
      <c r="N1722" t="s">
        <v>20</v>
      </c>
      <c r="O1722">
        <v>26</v>
      </c>
      <c r="P1722">
        <v>39</v>
      </c>
      <c r="Q1722">
        <v>958055.22</v>
      </c>
    </row>
    <row r="1723" spans="1:17" x14ac:dyDescent="0.25">
      <c r="A1723" t="s">
        <v>1749</v>
      </c>
      <c r="B1723" t="s">
        <v>22</v>
      </c>
      <c r="C1723" t="s">
        <v>19</v>
      </c>
      <c r="D1723">
        <v>4.5999999999999996</v>
      </c>
      <c r="E1723">
        <v>71</v>
      </c>
      <c r="F1723">
        <v>71.47</v>
      </c>
      <c r="G1723">
        <v>6558</v>
      </c>
      <c r="H1723">
        <v>74360</v>
      </c>
      <c r="I1723">
        <v>18</v>
      </c>
      <c r="J1723">
        <v>91</v>
      </c>
      <c r="K1723">
        <v>129.760629634895</v>
      </c>
      <c r="L1723">
        <v>4.7</v>
      </c>
      <c r="M1723">
        <v>5.9</v>
      </c>
      <c r="N1723" t="s">
        <v>26</v>
      </c>
      <c r="O1723">
        <v>14</v>
      </c>
      <c r="P1723">
        <v>0</v>
      </c>
      <c r="Q1723">
        <v>1149324.6100000001</v>
      </c>
    </row>
    <row r="1724" spans="1:17" x14ac:dyDescent="0.25">
      <c r="A1724" t="s">
        <v>1750</v>
      </c>
      <c r="B1724" t="s">
        <v>22</v>
      </c>
      <c r="C1724" t="s">
        <v>41</v>
      </c>
      <c r="D1724">
        <v>4.3</v>
      </c>
      <c r="E1724">
        <v>83</v>
      </c>
      <c r="F1724">
        <v>38.549999999999997</v>
      </c>
      <c r="G1724">
        <v>6497</v>
      </c>
      <c r="H1724">
        <v>66160</v>
      </c>
      <c r="I1724">
        <v>15</v>
      </c>
      <c r="J1724">
        <v>484</v>
      </c>
      <c r="K1724">
        <v>89.237477829775102</v>
      </c>
      <c r="L1724">
        <v>1.6</v>
      </c>
      <c r="M1724">
        <v>7.5</v>
      </c>
      <c r="N1724" t="s">
        <v>26</v>
      </c>
      <c r="O1724">
        <v>76</v>
      </c>
      <c r="P1724">
        <v>76</v>
      </c>
      <c r="Q1724">
        <v>740154.45</v>
      </c>
    </row>
    <row r="1725" spans="1:17" x14ac:dyDescent="0.25">
      <c r="A1725" t="s">
        <v>1751</v>
      </c>
      <c r="B1725" t="s">
        <v>33</v>
      </c>
      <c r="C1725" t="s">
        <v>19</v>
      </c>
      <c r="D1725">
        <v>4</v>
      </c>
      <c r="E1725">
        <v>53</v>
      </c>
      <c r="F1725">
        <v>68.42</v>
      </c>
      <c r="G1725">
        <v>1743</v>
      </c>
      <c r="H1725">
        <v>25271</v>
      </c>
      <c r="I1725">
        <v>4</v>
      </c>
      <c r="J1725">
        <v>215</v>
      </c>
      <c r="K1725">
        <v>297.52482370942101</v>
      </c>
      <c r="L1725">
        <v>4.8</v>
      </c>
      <c r="M1725">
        <v>4.2</v>
      </c>
      <c r="N1725" t="s">
        <v>20</v>
      </c>
      <c r="O1725">
        <v>40</v>
      </c>
      <c r="P1725">
        <v>26</v>
      </c>
      <c r="Q1725">
        <v>811474.71</v>
      </c>
    </row>
    <row r="1726" spans="1:17" x14ac:dyDescent="0.25">
      <c r="A1726" t="s">
        <v>1752</v>
      </c>
      <c r="B1726" t="s">
        <v>22</v>
      </c>
      <c r="C1726" t="s">
        <v>30</v>
      </c>
      <c r="D1726">
        <v>3.3</v>
      </c>
      <c r="E1726">
        <v>84</v>
      </c>
      <c r="F1726">
        <v>31.37</v>
      </c>
      <c r="G1726">
        <v>4570</v>
      </c>
      <c r="H1726">
        <v>46428</v>
      </c>
      <c r="I1726">
        <v>16</v>
      </c>
      <c r="J1726">
        <v>476</v>
      </c>
      <c r="K1726">
        <v>56.433148254744502</v>
      </c>
      <c r="L1726">
        <v>7.4</v>
      </c>
      <c r="M1726">
        <v>1</v>
      </c>
      <c r="N1726" t="s">
        <v>26</v>
      </c>
      <c r="O1726">
        <v>79</v>
      </c>
      <c r="P1726">
        <v>48</v>
      </c>
      <c r="Q1726">
        <v>611394.91</v>
      </c>
    </row>
    <row r="1727" spans="1:17" x14ac:dyDescent="0.25">
      <c r="A1727" t="s">
        <v>1753</v>
      </c>
      <c r="B1727" t="s">
        <v>33</v>
      </c>
      <c r="C1727" t="s">
        <v>41</v>
      </c>
      <c r="D1727">
        <v>5</v>
      </c>
      <c r="E1727">
        <v>66</v>
      </c>
      <c r="F1727">
        <v>45.27</v>
      </c>
      <c r="G1727">
        <v>3735</v>
      </c>
      <c r="H1727">
        <v>43559</v>
      </c>
      <c r="I1727">
        <v>12</v>
      </c>
      <c r="J1727">
        <v>97</v>
      </c>
      <c r="K1727">
        <v>127.95397543396101</v>
      </c>
      <c r="L1727">
        <v>3.9</v>
      </c>
      <c r="M1727">
        <v>5.5</v>
      </c>
      <c r="N1727" t="s">
        <v>26</v>
      </c>
      <c r="O1727">
        <v>20</v>
      </c>
      <c r="P1727">
        <v>57</v>
      </c>
      <c r="Q1727">
        <v>682492.82</v>
      </c>
    </row>
    <row r="1728" spans="1:17" x14ac:dyDescent="0.25">
      <c r="A1728" t="s">
        <v>1754</v>
      </c>
      <c r="B1728" t="s">
        <v>22</v>
      </c>
      <c r="C1728" t="s">
        <v>41</v>
      </c>
      <c r="D1728">
        <v>3.8</v>
      </c>
      <c r="E1728">
        <v>88</v>
      </c>
      <c r="F1728">
        <v>42.02</v>
      </c>
      <c r="G1728">
        <v>6275</v>
      </c>
      <c r="H1728">
        <v>63867</v>
      </c>
      <c r="I1728">
        <v>17</v>
      </c>
      <c r="J1728">
        <v>91</v>
      </c>
      <c r="K1728">
        <v>242.34486125714901</v>
      </c>
      <c r="L1728">
        <v>3.8</v>
      </c>
      <c r="M1728">
        <v>4.8</v>
      </c>
      <c r="N1728" t="s">
        <v>26</v>
      </c>
      <c r="O1728">
        <v>75</v>
      </c>
      <c r="P1728">
        <v>80</v>
      </c>
      <c r="Q1728">
        <v>850410.39</v>
      </c>
    </row>
    <row r="1729" spans="1:17" x14ac:dyDescent="0.25">
      <c r="A1729" t="s">
        <v>1755</v>
      </c>
      <c r="B1729" t="s">
        <v>18</v>
      </c>
      <c r="C1729" t="s">
        <v>25</v>
      </c>
      <c r="D1729">
        <v>3.2</v>
      </c>
      <c r="E1729">
        <v>35</v>
      </c>
      <c r="F1729">
        <v>45.3</v>
      </c>
      <c r="G1729">
        <v>1778</v>
      </c>
      <c r="H1729">
        <v>24218</v>
      </c>
      <c r="I1729">
        <v>1</v>
      </c>
      <c r="J1729">
        <v>234</v>
      </c>
      <c r="K1729">
        <v>180.13953906091299</v>
      </c>
      <c r="L1729">
        <v>5.6</v>
      </c>
      <c r="M1729">
        <v>5.8</v>
      </c>
      <c r="N1729" t="s">
        <v>26</v>
      </c>
      <c r="O1729">
        <v>0</v>
      </c>
      <c r="P1729">
        <v>7</v>
      </c>
      <c r="Q1729">
        <v>358587.5</v>
      </c>
    </row>
    <row r="1730" spans="1:17" x14ac:dyDescent="0.25">
      <c r="A1730" t="s">
        <v>1756</v>
      </c>
      <c r="B1730" t="s">
        <v>33</v>
      </c>
      <c r="C1730" t="s">
        <v>36</v>
      </c>
      <c r="D1730">
        <v>4</v>
      </c>
      <c r="E1730">
        <v>58</v>
      </c>
      <c r="F1730">
        <v>62.29</v>
      </c>
      <c r="G1730">
        <v>2571</v>
      </c>
      <c r="H1730">
        <v>32758</v>
      </c>
      <c r="I1730">
        <v>9</v>
      </c>
      <c r="J1730">
        <v>871</v>
      </c>
      <c r="K1730">
        <v>128.463725203574</v>
      </c>
      <c r="L1730">
        <v>5.5</v>
      </c>
      <c r="M1730">
        <v>7.4</v>
      </c>
      <c r="N1730" t="s">
        <v>20</v>
      </c>
      <c r="O1730">
        <v>12</v>
      </c>
      <c r="P1730">
        <v>27</v>
      </c>
      <c r="Q1730">
        <v>816323.29</v>
      </c>
    </row>
    <row r="1731" spans="1:17" x14ac:dyDescent="0.25">
      <c r="A1731" t="s">
        <v>1757</v>
      </c>
      <c r="B1731" t="s">
        <v>18</v>
      </c>
      <c r="C1731" t="s">
        <v>30</v>
      </c>
      <c r="D1731">
        <v>4.7</v>
      </c>
      <c r="E1731">
        <v>46</v>
      </c>
      <c r="F1731">
        <v>34.92</v>
      </c>
      <c r="G1731">
        <v>3323</v>
      </c>
      <c r="H1731">
        <v>40277</v>
      </c>
      <c r="I1731">
        <v>12</v>
      </c>
      <c r="J1731">
        <v>914</v>
      </c>
      <c r="K1731">
        <v>298.18482642345299</v>
      </c>
      <c r="L1731">
        <v>5.2</v>
      </c>
      <c r="M1731">
        <v>3.6</v>
      </c>
      <c r="N1731" t="s">
        <v>20</v>
      </c>
      <c r="O1731">
        <v>7</v>
      </c>
      <c r="P1731">
        <v>25</v>
      </c>
      <c r="Q1731">
        <v>378127.87</v>
      </c>
    </row>
    <row r="1732" spans="1:17" x14ac:dyDescent="0.25">
      <c r="A1732" t="s">
        <v>1758</v>
      </c>
      <c r="B1732" t="s">
        <v>33</v>
      </c>
      <c r="C1732" t="s">
        <v>30</v>
      </c>
      <c r="D1732">
        <v>4.8</v>
      </c>
      <c r="E1732">
        <v>64</v>
      </c>
      <c r="F1732">
        <v>40.700000000000003</v>
      </c>
      <c r="G1732">
        <v>1379</v>
      </c>
      <c r="H1732">
        <v>15705</v>
      </c>
      <c r="I1732">
        <v>5</v>
      </c>
      <c r="J1732">
        <v>281</v>
      </c>
      <c r="K1732">
        <v>204.79241100289201</v>
      </c>
      <c r="L1732">
        <v>5.7</v>
      </c>
      <c r="M1732">
        <v>5.5</v>
      </c>
      <c r="N1732" t="s">
        <v>20</v>
      </c>
      <c r="O1732">
        <v>43</v>
      </c>
      <c r="P1732">
        <v>19</v>
      </c>
      <c r="Q1732">
        <v>586990.35</v>
      </c>
    </row>
    <row r="1733" spans="1:17" x14ac:dyDescent="0.25">
      <c r="A1733" t="s">
        <v>1759</v>
      </c>
      <c r="B1733" t="s">
        <v>18</v>
      </c>
      <c r="C1733" t="s">
        <v>41</v>
      </c>
      <c r="D1733">
        <v>3</v>
      </c>
      <c r="E1733">
        <v>34</v>
      </c>
      <c r="F1733">
        <v>44.01</v>
      </c>
      <c r="G1733">
        <v>1962</v>
      </c>
      <c r="H1733">
        <v>24902</v>
      </c>
      <c r="I1733">
        <v>17</v>
      </c>
      <c r="J1733">
        <v>450</v>
      </c>
      <c r="K1733">
        <v>123.78894578902801</v>
      </c>
      <c r="L1733">
        <v>1.4</v>
      </c>
      <c r="M1733">
        <v>3.3</v>
      </c>
      <c r="N1733" t="s">
        <v>26</v>
      </c>
      <c r="O1733">
        <v>13</v>
      </c>
      <c r="P1733">
        <v>18</v>
      </c>
      <c r="Q1733">
        <v>353500.87</v>
      </c>
    </row>
    <row r="1734" spans="1:17" x14ac:dyDescent="0.25">
      <c r="A1734" t="s">
        <v>1760</v>
      </c>
      <c r="B1734" t="s">
        <v>22</v>
      </c>
      <c r="C1734" t="s">
        <v>41</v>
      </c>
      <c r="D1734">
        <v>4.8</v>
      </c>
      <c r="E1734">
        <v>87</v>
      </c>
      <c r="F1734">
        <v>36.880000000000003</v>
      </c>
      <c r="G1734">
        <v>8001</v>
      </c>
      <c r="H1734">
        <v>87003</v>
      </c>
      <c r="I1734">
        <v>3</v>
      </c>
      <c r="J1734">
        <v>740</v>
      </c>
      <c r="K1734">
        <v>261.98828580040703</v>
      </c>
      <c r="L1734">
        <v>5.3</v>
      </c>
      <c r="M1734">
        <v>5.0999999999999996</v>
      </c>
      <c r="N1734" t="s">
        <v>20</v>
      </c>
      <c r="O1734">
        <v>79</v>
      </c>
      <c r="P1734">
        <v>13</v>
      </c>
      <c r="Q1734">
        <v>732099.25</v>
      </c>
    </row>
    <row r="1735" spans="1:17" x14ac:dyDescent="0.25">
      <c r="A1735" t="s">
        <v>1761</v>
      </c>
      <c r="B1735" t="s">
        <v>22</v>
      </c>
      <c r="C1735" t="s">
        <v>25</v>
      </c>
      <c r="D1735">
        <v>3.5</v>
      </c>
      <c r="E1735">
        <v>73</v>
      </c>
      <c r="F1735">
        <v>52.92</v>
      </c>
      <c r="G1735">
        <v>5534</v>
      </c>
      <c r="H1735">
        <v>53912</v>
      </c>
      <c r="I1735">
        <v>6</v>
      </c>
      <c r="J1735">
        <v>186</v>
      </c>
      <c r="K1735">
        <v>87.541037941863294</v>
      </c>
      <c r="L1735">
        <v>9.9</v>
      </c>
      <c r="M1735">
        <v>4.0999999999999996</v>
      </c>
      <c r="N1735" t="s">
        <v>26</v>
      </c>
      <c r="O1735">
        <v>49</v>
      </c>
      <c r="P1735">
        <v>24</v>
      </c>
      <c r="Q1735">
        <v>874263.8</v>
      </c>
    </row>
    <row r="1736" spans="1:17" x14ac:dyDescent="0.25">
      <c r="A1736" t="s">
        <v>1762</v>
      </c>
      <c r="B1736" t="s">
        <v>22</v>
      </c>
      <c r="C1736" t="s">
        <v>36</v>
      </c>
      <c r="D1736">
        <v>3.1</v>
      </c>
      <c r="E1736">
        <v>90</v>
      </c>
      <c r="F1736">
        <v>60.34</v>
      </c>
      <c r="G1736">
        <v>2371</v>
      </c>
      <c r="H1736">
        <v>25267</v>
      </c>
      <c r="I1736">
        <v>3</v>
      </c>
      <c r="J1736">
        <v>773</v>
      </c>
      <c r="K1736">
        <v>165.893518704786</v>
      </c>
      <c r="L1736">
        <v>7.9</v>
      </c>
      <c r="M1736">
        <v>4.3</v>
      </c>
      <c r="N1736" t="s">
        <v>26</v>
      </c>
      <c r="O1736">
        <v>18</v>
      </c>
      <c r="P1736">
        <v>35</v>
      </c>
      <c r="Q1736">
        <v>1207965.27</v>
      </c>
    </row>
    <row r="1737" spans="1:17" x14ac:dyDescent="0.25">
      <c r="A1737" t="s">
        <v>1763</v>
      </c>
      <c r="B1737" t="s">
        <v>33</v>
      </c>
      <c r="C1737" t="s">
        <v>30</v>
      </c>
      <c r="D1737">
        <v>4.7</v>
      </c>
      <c r="E1737">
        <v>51</v>
      </c>
      <c r="F1737">
        <v>32.06</v>
      </c>
      <c r="G1737">
        <v>3406</v>
      </c>
      <c r="H1737">
        <v>35782</v>
      </c>
      <c r="I1737">
        <v>6</v>
      </c>
      <c r="J1737">
        <v>569</v>
      </c>
      <c r="K1737">
        <v>259.89719906210303</v>
      </c>
      <c r="L1737">
        <v>3.6</v>
      </c>
      <c r="M1737">
        <v>6.2</v>
      </c>
      <c r="N1737" t="s">
        <v>26</v>
      </c>
      <c r="O1737">
        <v>9</v>
      </c>
      <c r="P1737">
        <v>27</v>
      </c>
      <c r="Q1737">
        <v>378168.4</v>
      </c>
    </row>
    <row r="1738" spans="1:17" x14ac:dyDescent="0.25">
      <c r="A1738" t="s">
        <v>1764</v>
      </c>
      <c r="B1738" t="s">
        <v>18</v>
      </c>
      <c r="C1738" t="s">
        <v>23</v>
      </c>
      <c r="D1738">
        <v>4.7</v>
      </c>
      <c r="E1738">
        <v>48</v>
      </c>
      <c r="F1738">
        <v>32.69</v>
      </c>
      <c r="G1738">
        <v>1685</v>
      </c>
      <c r="H1738">
        <v>20635</v>
      </c>
      <c r="I1738">
        <v>13</v>
      </c>
      <c r="J1738">
        <v>282</v>
      </c>
      <c r="K1738">
        <v>295.914513090676</v>
      </c>
      <c r="L1738">
        <v>7.1</v>
      </c>
      <c r="M1738">
        <v>7.2</v>
      </c>
      <c r="N1738" t="s">
        <v>26</v>
      </c>
      <c r="O1738">
        <v>30</v>
      </c>
      <c r="P1738">
        <v>7</v>
      </c>
      <c r="Q1738">
        <v>369120.06</v>
      </c>
    </row>
    <row r="1739" spans="1:17" x14ac:dyDescent="0.25">
      <c r="A1739" t="s">
        <v>1765</v>
      </c>
      <c r="B1739" t="s">
        <v>22</v>
      </c>
      <c r="C1739" t="s">
        <v>23</v>
      </c>
      <c r="D1739">
        <v>4.2</v>
      </c>
      <c r="E1739">
        <v>74</v>
      </c>
      <c r="F1739">
        <v>31.02</v>
      </c>
      <c r="G1739">
        <v>5265</v>
      </c>
      <c r="H1739">
        <v>59438</v>
      </c>
      <c r="I1739">
        <v>19</v>
      </c>
      <c r="J1739">
        <v>417</v>
      </c>
      <c r="K1739">
        <v>145.764398121781</v>
      </c>
      <c r="L1739">
        <v>4</v>
      </c>
      <c r="M1739">
        <v>1.1000000000000001</v>
      </c>
      <c r="N1739" t="s">
        <v>26</v>
      </c>
      <c r="O1739">
        <v>66</v>
      </c>
      <c r="P1739">
        <v>48</v>
      </c>
      <c r="Q1739">
        <v>539499.80000000005</v>
      </c>
    </row>
    <row r="1740" spans="1:17" x14ac:dyDescent="0.25">
      <c r="A1740" t="s">
        <v>1766</v>
      </c>
      <c r="B1740" t="s">
        <v>18</v>
      </c>
      <c r="C1740" t="s">
        <v>36</v>
      </c>
      <c r="D1740">
        <v>4.0999999999999996</v>
      </c>
      <c r="E1740">
        <v>33</v>
      </c>
      <c r="F1740">
        <v>55.33</v>
      </c>
      <c r="G1740">
        <v>1870</v>
      </c>
      <c r="H1740">
        <v>27018</v>
      </c>
      <c r="I1740">
        <v>15</v>
      </c>
      <c r="J1740">
        <v>671</v>
      </c>
      <c r="K1740">
        <v>84.527414700750995</v>
      </c>
      <c r="L1740">
        <v>2.7</v>
      </c>
      <c r="M1740">
        <v>8.9</v>
      </c>
      <c r="N1740" t="s">
        <v>26</v>
      </c>
      <c r="O1740">
        <v>1</v>
      </c>
      <c r="P1740">
        <v>32</v>
      </c>
      <c r="Q1740">
        <v>427993.7</v>
      </c>
    </row>
    <row r="1741" spans="1:17" x14ac:dyDescent="0.25">
      <c r="A1741" t="s">
        <v>1767</v>
      </c>
      <c r="B1741" t="s">
        <v>18</v>
      </c>
      <c r="C1741" t="s">
        <v>19</v>
      </c>
      <c r="D1741">
        <v>4.5999999999999996</v>
      </c>
      <c r="E1741">
        <v>34</v>
      </c>
      <c r="F1741">
        <v>72.11</v>
      </c>
      <c r="G1741">
        <v>2519</v>
      </c>
      <c r="H1741">
        <v>26333</v>
      </c>
      <c r="I1741">
        <v>7</v>
      </c>
      <c r="J1741">
        <v>631</v>
      </c>
      <c r="K1741">
        <v>191.732380015232</v>
      </c>
      <c r="L1741">
        <v>8</v>
      </c>
      <c r="M1741">
        <v>4.3</v>
      </c>
      <c r="N1741" t="s">
        <v>20</v>
      </c>
      <c r="O1741">
        <v>17</v>
      </c>
      <c r="P1741">
        <v>5</v>
      </c>
      <c r="Q1741">
        <v>558024.63</v>
      </c>
    </row>
    <row r="1742" spans="1:17" x14ac:dyDescent="0.25">
      <c r="A1742" t="s">
        <v>1768</v>
      </c>
      <c r="B1742" t="s">
        <v>22</v>
      </c>
      <c r="C1742" t="s">
        <v>25</v>
      </c>
      <c r="D1742">
        <v>4.5999999999999996</v>
      </c>
      <c r="E1742">
        <v>88</v>
      </c>
      <c r="F1742">
        <v>51.98</v>
      </c>
      <c r="G1742">
        <v>2253</v>
      </c>
      <c r="H1742">
        <v>26626</v>
      </c>
      <c r="I1742">
        <v>13</v>
      </c>
      <c r="J1742">
        <v>442</v>
      </c>
      <c r="K1742">
        <v>285.99825953623099</v>
      </c>
      <c r="L1742">
        <v>2.9</v>
      </c>
      <c r="M1742">
        <v>6.8</v>
      </c>
      <c r="N1742" t="s">
        <v>26</v>
      </c>
      <c r="O1742">
        <v>13</v>
      </c>
      <c r="P1742">
        <v>0</v>
      </c>
      <c r="Q1742">
        <v>1025879.1</v>
      </c>
    </row>
    <row r="1743" spans="1:17" x14ac:dyDescent="0.25">
      <c r="A1743" t="s">
        <v>1769</v>
      </c>
      <c r="B1743" t="s">
        <v>22</v>
      </c>
      <c r="C1743" t="s">
        <v>36</v>
      </c>
      <c r="D1743">
        <v>4.8</v>
      </c>
      <c r="E1743">
        <v>82</v>
      </c>
      <c r="F1743">
        <v>56.58</v>
      </c>
      <c r="G1743">
        <v>9281</v>
      </c>
      <c r="H1743">
        <v>98393</v>
      </c>
      <c r="I1743">
        <v>2</v>
      </c>
      <c r="J1743">
        <v>551</v>
      </c>
      <c r="K1743">
        <v>216.402934054627</v>
      </c>
      <c r="L1743">
        <v>8.6999999999999993</v>
      </c>
      <c r="M1743">
        <v>2.1</v>
      </c>
      <c r="N1743" t="s">
        <v>20</v>
      </c>
      <c r="O1743">
        <v>65</v>
      </c>
      <c r="P1743">
        <v>4</v>
      </c>
      <c r="Q1743">
        <v>1047310.81</v>
      </c>
    </row>
    <row r="1744" spans="1:17" x14ac:dyDescent="0.25">
      <c r="A1744" t="s">
        <v>1770</v>
      </c>
      <c r="B1744" t="s">
        <v>18</v>
      </c>
      <c r="C1744" t="s">
        <v>23</v>
      </c>
      <c r="D1744">
        <v>4.0999999999999996</v>
      </c>
      <c r="E1744">
        <v>45</v>
      </c>
      <c r="F1744">
        <v>28.84</v>
      </c>
      <c r="G1744">
        <v>2422</v>
      </c>
      <c r="H1744">
        <v>28069</v>
      </c>
      <c r="I1744">
        <v>19</v>
      </c>
      <c r="J1744">
        <v>416</v>
      </c>
      <c r="K1744">
        <v>200.53988483327799</v>
      </c>
      <c r="L1744">
        <v>4.4000000000000004</v>
      </c>
      <c r="M1744">
        <v>6.1</v>
      </c>
      <c r="N1744" t="s">
        <v>20</v>
      </c>
      <c r="O1744">
        <v>23</v>
      </c>
      <c r="P1744">
        <v>8</v>
      </c>
      <c r="Q1744">
        <v>315230.69</v>
      </c>
    </row>
    <row r="1745" spans="1:17" x14ac:dyDescent="0.25">
      <c r="A1745" t="s">
        <v>1771</v>
      </c>
      <c r="B1745" t="s">
        <v>22</v>
      </c>
      <c r="C1745" t="s">
        <v>41</v>
      </c>
      <c r="D1745">
        <v>4.9000000000000004</v>
      </c>
      <c r="E1745">
        <v>81</v>
      </c>
      <c r="F1745">
        <v>41.44</v>
      </c>
      <c r="G1745">
        <v>8056</v>
      </c>
      <c r="H1745">
        <v>85505</v>
      </c>
      <c r="I1745">
        <v>19</v>
      </c>
      <c r="J1745">
        <v>160</v>
      </c>
      <c r="K1745">
        <v>127.322994210502</v>
      </c>
      <c r="L1745">
        <v>7.8</v>
      </c>
      <c r="M1745">
        <v>7.1</v>
      </c>
      <c r="N1745" t="s">
        <v>26</v>
      </c>
      <c r="O1745">
        <v>61</v>
      </c>
      <c r="P1745">
        <v>7</v>
      </c>
      <c r="Q1745">
        <v>781051.33</v>
      </c>
    </row>
    <row r="1746" spans="1:17" x14ac:dyDescent="0.25">
      <c r="A1746" t="s">
        <v>1772</v>
      </c>
      <c r="B1746" t="s">
        <v>22</v>
      </c>
      <c r="C1746" t="s">
        <v>23</v>
      </c>
      <c r="D1746">
        <v>5</v>
      </c>
      <c r="E1746">
        <v>78</v>
      </c>
      <c r="F1746">
        <v>26.53</v>
      </c>
      <c r="G1746">
        <v>2614</v>
      </c>
      <c r="H1746">
        <v>26987</v>
      </c>
      <c r="I1746">
        <v>3</v>
      </c>
      <c r="J1746">
        <v>310</v>
      </c>
      <c r="K1746">
        <v>201.584954958504</v>
      </c>
      <c r="L1746">
        <v>3.3</v>
      </c>
      <c r="M1746">
        <v>2.4</v>
      </c>
      <c r="N1746" t="s">
        <v>26</v>
      </c>
      <c r="O1746">
        <v>65</v>
      </c>
      <c r="P1746">
        <v>40</v>
      </c>
      <c r="Q1746">
        <v>467711.46</v>
      </c>
    </row>
    <row r="1747" spans="1:17" x14ac:dyDescent="0.25">
      <c r="A1747" t="s">
        <v>1773</v>
      </c>
      <c r="B1747" t="s">
        <v>22</v>
      </c>
      <c r="C1747" t="s">
        <v>41</v>
      </c>
      <c r="D1747">
        <v>3.2</v>
      </c>
      <c r="E1747">
        <v>85</v>
      </c>
      <c r="F1747">
        <v>44.38</v>
      </c>
      <c r="G1747">
        <v>4045</v>
      </c>
      <c r="H1747">
        <v>48337</v>
      </c>
      <c r="I1747">
        <v>3</v>
      </c>
      <c r="J1747">
        <v>633</v>
      </c>
      <c r="K1747">
        <v>271.16949936729799</v>
      </c>
      <c r="L1747">
        <v>6.9</v>
      </c>
      <c r="M1747">
        <v>9.1999999999999993</v>
      </c>
      <c r="N1747" t="s">
        <v>20</v>
      </c>
      <c r="O1747">
        <v>23</v>
      </c>
      <c r="P1747">
        <v>71</v>
      </c>
      <c r="Q1747">
        <v>851105.77</v>
      </c>
    </row>
    <row r="1748" spans="1:17" x14ac:dyDescent="0.25">
      <c r="A1748" t="s">
        <v>1774</v>
      </c>
      <c r="B1748" t="s">
        <v>33</v>
      </c>
      <c r="C1748" t="s">
        <v>25</v>
      </c>
      <c r="D1748">
        <v>4.7</v>
      </c>
      <c r="E1748">
        <v>63</v>
      </c>
      <c r="F1748">
        <v>45.3</v>
      </c>
      <c r="G1748">
        <v>4039</v>
      </c>
      <c r="H1748">
        <v>41024</v>
      </c>
      <c r="I1748">
        <v>6</v>
      </c>
      <c r="J1748">
        <v>113</v>
      </c>
      <c r="K1748">
        <v>143.88149719824099</v>
      </c>
      <c r="L1748">
        <v>2.9</v>
      </c>
      <c r="M1748">
        <v>7.8</v>
      </c>
      <c r="N1748" t="s">
        <v>26</v>
      </c>
      <c r="O1748">
        <v>13</v>
      </c>
      <c r="P1748">
        <v>37</v>
      </c>
      <c r="Q1748">
        <v>646954.80000000005</v>
      </c>
    </row>
    <row r="1749" spans="1:17" x14ac:dyDescent="0.25">
      <c r="A1749" t="s">
        <v>1775</v>
      </c>
      <c r="B1749" t="s">
        <v>18</v>
      </c>
      <c r="C1749" t="s">
        <v>41</v>
      </c>
      <c r="D1749">
        <v>4</v>
      </c>
      <c r="E1749">
        <v>30</v>
      </c>
      <c r="F1749">
        <v>36.130000000000003</v>
      </c>
      <c r="G1749">
        <v>1390</v>
      </c>
      <c r="H1749">
        <v>14295</v>
      </c>
      <c r="I1749">
        <v>13</v>
      </c>
      <c r="J1749">
        <v>741</v>
      </c>
      <c r="K1749">
        <v>110.51341348608599</v>
      </c>
      <c r="L1749">
        <v>1.2</v>
      </c>
      <c r="M1749">
        <v>5.8</v>
      </c>
      <c r="N1749" t="s">
        <v>26</v>
      </c>
      <c r="O1749">
        <v>23</v>
      </c>
      <c r="P1749">
        <v>20</v>
      </c>
      <c r="Q1749">
        <v>259709.44</v>
      </c>
    </row>
    <row r="1750" spans="1:17" x14ac:dyDescent="0.25">
      <c r="A1750" t="s">
        <v>1776</v>
      </c>
      <c r="B1750" t="s">
        <v>18</v>
      </c>
      <c r="C1750" t="s">
        <v>36</v>
      </c>
      <c r="D1750">
        <v>3.8</v>
      </c>
      <c r="E1750">
        <v>49</v>
      </c>
      <c r="F1750">
        <v>56.28</v>
      </c>
      <c r="G1750">
        <v>2000</v>
      </c>
      <c r="H1750">
        <v>25374</v>
      </c>
      <c r="I1750">
        <v>14</v>
      </c>
      <c r="J1750">
        <v>852</v>
      </c>
      <c r="K1750">
        <v>170.23939299670801</v>
      </c>
      <c r="L1750">
        <v>8.3000000000000007</v>
      </c>
      <c r="M1750">
        <v>2.5</v>
      </c>
      <c r="N1750" t="s">
        <v>26</v>
      </c>
      <c r="O1750">
        <v>0</v>
      </c>
      <c r="P1750">
        <v>18</v>
      </c>
      <c r="Q1750">
        <v>630326.42000000004</v>
      </c>
    </row>
    <row r="1751" spans="1:17" x14ac:dyDescent="0.25">
      <c r="A1751" t="s">
        <v>1777</v>
      </c>
      <c r="B1751" t="s">
        <v>33</v>
      </c>
      <c r="C1751" t="s">
        <v>41</v>
      </c>
      <c r="D1751">
        <v>4.2</v>
      </c>
      <c r="E1751">
        <v>70</v>
      </c>
      <c r="F1751">
        <v>40.81</v>
      </c>
      <c r="G1751">
        <v>1630</v>
      </c>
      <c r="H1751">
        <v>16038</v>
      </c>
      <c r="I1751">
        <v>6</v>
      </c>
      <c r="J1751">
        <v>549</v>
      </c>
      <c r="K1751">
        <v>144.04694858107999</v>
      </c>
      <c r="L1751">
        <v>8.6999999999999993</v>
      </c>
      <c r="M1751">
        <v>8.8000000000000007</v>
      </c>
      <c r="N1751" t="s">
        <v>26</v>
      </c>
      <c r="O1751">
        <v>45</v>
      </c>
      <c r="P1751">
        <v>2</v>
      </c>
      <c r="Q1751">
        <v>646630.27</v>
      </c>
    </row>
    <row r="1752" spans="1:17" x14ac:dyDescent="0.25">
      <c r="A1752" t="s">
        <v>1778</v>
      </c>
      <c r="B1752" t="s">
        <v>18</v>
      </c>
      <c r="C1752" t="s">
        <v>19</v>
      </c>
      <c r="D1752">
        <v>3.1</v>
      </c>
      <c r="E1752">
        <v>33</v>
      </c>
      <c r="F1752">
        <v>71.819999999999993</v>
      </c>
      <c r="G1752">
        <v>666</v>
      </c>
      <c r="H1752">
        <v>13022</v>
      </c>
      <c r="I1752">
        <v>9</v>
      </c>
      <c r="J1752">
        <v>109</v>
      </c>
      <c r="K1752">
        <v>167.48149837491599</v>
      </c>
      <c r="L1752">
        <v>8.9</v>
      </c>
      <c r="M1752">
        <v>1.6</v>
      </c>
      <c r="N1752" t="s">
        <v>26</v>
      </c>
      <c r="O1752">
        <v>10</v>
      </c>
      <c r="P1752">
        <v>15</v>
      </c>
      <c r="Q1752">
        <v>536956.74</v>
      </c>
    </row>
    <row r="1753" spans="1:17" x14ac:dyDescent="0.25">
      <c r="A1753" t="s">
        <v>1779</v>
      </c>
      <c r="B1753" t="s">
        <v>22</v>
      </c>
      <c r="C1753" t="s">
        <v>36</v>
      </c>
      <c r="D1753">
        <v>4</v>
      </c>
      <c r="E1753">
        <v>78</v>
      </c>
      <c r="F1753">
        <v>59.44</v>
      </c>
      <c r="G1753">
        <v>7360</v>
      </c>
      <c r="H1753">
        <v>81047</v>
      </c>
      <c r="I1753">
        <v>10</v>
      </c>
      <c r="J1753">
        <v>138</v>
      </c>
      <c r="K1753">
        <v>73.932410014484006</v>
      </c>
      <c r="L1753">
        <v>1.3</v>
      </c>
      <c r="M1753">
        <v>2</v>
      </c>
      <c r="N1753" t="s">
        <v>26</v>
      </c>
      <c r="O1753">
        <v>14</v>
      </c>
      <c r="P1753">
        <v>64</v>
      </c>
      <c r="Q1753">
        <v>1047008.75</v>
      </c>
    </row>
    <row r="1754" spans="1:17" x14ac:dyDescent="0.25">
      <c r="A1754" t="s">
        <v>1780</v>
      </c>
      <c r="B1754" t="s">
        <v>18</v>
      </c>
      <c r="C1754" t="s">
        <v>25</v>
      </c>
      <c r="D1754">
        <v>4.7</v>
      </c>
      <c r="E1754">
        <v>48</v>
      </c>
      <c r="F1754">
        <v>48.18</v>
      </c>
      <c r="G1754">
        <v>4385</v>
      </c>
      <c r="H1754">
        <v>44451</v>
      </c>
      <c r="I1754">
        <v>16</v>
      </c>
      <c r="J1754">
        <v>405</v>
      </c>
      <c r="K1754">
        <v>134.052499854068</v>
      </c>
      <c r="L1754">
        <v>7.8</v>
      </c>
      <c r="M1754">
        <v>7.3</v>
      </c>
      <c r="N1754" t="s">
        <v>26</v>
      </c>
      <c r="O1754">
        <v>7</v>
      </c>
      <c r="P1754">
        <v>9</v>
      </c>
      <c r="Q1754">
        <v>540399.09</v>
      </c>
    </row>
    <row r="1755" spans="1:17" x14ac:dyDescent="0.25">
      <c r="A1755" t="s">
        <v>1781</v>
      </c>
      <c r="B1755" t="s">
        <v>22</v>
      </c>
      <c r="C1755" t="s">
        <v>36</v>
      </c>
      <c r="D1755">
        <v>3.4</v>
      </c>
      <c r="E1755">
        <v>83</v>
      </c>
      <c r="F1755">
        <v>63.9</v>
      </c>
      <c r="G1755">
        <v>1406</v>
      </c>
      <c r="H1755">
        <v>21321</v>
      </c>
      <c r="I1755">
        <v>15</v>
      </c>
      <c r="J1755">
        <v>600</v>
      </c>
      <c r="K1755">
        <v>256.63695172354898</v>
      </c>
      <c r="L1755">
        <v>8.5</v>
      </c>
      <c r="M1755">
        <v>3.3</v>
      </c>
      <c r="N1755" t="s">
        <v>26</v>
      </c>
      <c r="O1755">
        <v>28</v>
      </c>
      <c r="P1755">
        <v>69</v>
      </c>
      <c r="Q1755">
        <v>1192983.6499999999</v>
      </c>
    </row>
    <row r="1756" spans="1:17" x14ac:dyDescent="0.25">
      <c r="A1756" t="s">
        <v>1782</v>
      </c>
      <c r="B1756" t="s">
        <v>33</v>
      </c>
      <c r="C1756" t="s">
        <v>19</v>
      </c>
      <c r="D1756">
        <v>3.9</v>
      </c>
      <c r="E1756">
        <v>61</v>
      </c>
      <c r="F1756">
        <v>65.75</v>
      </c>
      <c r="G1756">
        <v>2242</v>
      </c>
      <c r="H1756">
        <v>23203</v>
      </c>
      <c r="I1756">
        <v>12</v>
      </c>
      <c r="J1756">
        <v>418</v>
      </c>
      <c r="K1756">
        <v>150.08027730358199</v>
      </c>
      <c r="L1756">
        <v>3.8</v>
      </c>
      <c r="M1756">
        <v>5.0999999999999996</v>
      </c>
      <c r="N1756" t="s">
        <v>20</v>
      </c>
      <c r="O1756">
        <v>58</v>
      </c>
      <c r="P1756">
        <v>4</v>
      </c>
      <c r="Q1756">
        <v>904239.9</v>
      </c>
    </row>
    <row r="1757" spans="1:17" x14ac:dyDescent="0.25">
      <c r="A1757" t="s">
        <v>1783</v>
      </c>
      <c r="B1757" t="s">
        <v>22</v>
      </c>
      <c r="C1757" t="s">
        <v>25</v>
      </c>
      <c r="D1757">
        <v>4.9000000000000004</v>
      </c>
      <c r="E1757">
        <v>73</v>
      </c>
      <c r="F1757">
        <v>48.08</v>
      </c>
      <c r="G1757">
        <v>8387</v>
      </c>
      <c r="H1757">
        <v>92101</v>
      </c>
      <c r="I1757">
        <v>13</v>
      </c>
      <c r="J1757">
        <v>541</v>
      </c>
      <c r="K1757">
        <v>291.97377526633102</v>
      </c>
      <c r="L1757">
        <v>5.2</v>
      </c>
      <c r="M1757">
        <v>5.9</v>
      </c>
      <c r="N1757" t="s">
        <v>20</v>
      </c>
      <c r="O1757">
        <v>29</v>
      </c>
      <c r="P1757">
        <v>16</v>
      </c>
      <c r="Q1757">
        <v>807636.11</v>
      </c>
    </row>
    <row r="1758" spans="1:17" x14ac:dyDescent="0.25">
      <c r="A1758" t="s">
        <v>1784</v>
      </c>
      <c r="B1758" t="s">
        <v>18</v>
      </c>
      <c r="C1758" t="s">
        <v>23</v>
      </c>
      <c r="D1758">
        <v>3.9</v>
      </c>
      <c r="E1758">
        <v>36</v>
      </c>
      <c r="F1758">
        <v>25.43</v>
      </c>
      <c r="G1758">
        <v>2947</v>
      </c>
      <c r="H1758">
        <v>31072</v>
      </c>
      <c r="I1758">
        <v>18</v>
      </c>
      <c r="J1758">
        <v>695</v>
      </c>
      <c r="K1758">
        <v>227.21120279981</v>
      </c>
      <c r="L1758">
        <v>4.7</v>
      </c>
      <c r="M1758">
        <v>5.0999999999999996</v>
      </c>
      <c r="N1758" t="s">
        <v>20</v>
      </c>
      <c r="O1758">
        <v>24</v>
      </c>
      <c r="P1758">
        <v>20</v>
      </c>
      <c r="Q1758">
        <v>231873.14</v>
      </c>
    </row>
    <row r="1759" spans="1:17" x14ac:dyDescent="0.25">
      <c r="A1759" t="s">
        <v>1785</v>
      </c>
      <c r="B1759" t="s">
        <v>18</v>
      </c>
      <c r="C1759" t="s">
        <v>19</v>
      </c>
      <c r="D1759">
        <v>3.7</v>
      </c>
      <c r="E1759">
        <v>46</v>
      </c>
      <c r="F1759">
        <v>65.150000000000006</v>
      </c>
      <c r="G1759">
        <v>3344</v>
      </c>
      <c r="H1759">
        <v>41778</v>
      </c>
      <c r="I1759">
        <v>2</v>
      </c>
      <c r="J1759">
        <v>905</v>
      </c>
      <c r="K1759">
        <v>141.50914663599099</v>
      </c>
      <c r="L1759">
        <v>5</v>
      </c>
      <c r="M1759">
        <v>1.8</v>
      </c>
      <c r="N1759" t="s">
        <v>20</v>
      </c>
      <c r="O1759">
        <v>2</v>
      </c>
      <c r="P1759">
        <v>28</v>
      </c>
      <c r="Q1759">
        <v>672590.5</v>
      </c>
    </row>
    <row r="1760" spans="1:17" x14ac:dyDescent="0.25">
      <c r="A1760" t="s">
        <v>1786</v>
      </c>
      <c r="B1760" t="s">
        <v>18</v>
      </c>
      <c r="C1760" t="s">
        <v>25</v>
      </c>
      <c r="D1760">
        <v>3.9</v>
      </c>
      <c r="E1760">
        <v>30</v>
      </c>
      <c r="F1760">
        <v>48.89</v>
      </c>
      <c r="G1760">
        <v>2659</v>
      </c>
      <c r="H1760">
        <v>29649</v>
      </c>
      <c r="I1760">
        <v>14</v>
      </c>
      <c r="J1760">
        <v>936</v>
      </c>
      <c r="K1760">
        <v>112.91592212862</v>
      </c>
      <c r="L1760">
        <v>8.6</v>
      </c>
      <c r="M1760">
        <v>7.6</v>
      </c>
      <c r="N1760" t="s">
        <v>20</v>
      </c>
      <c r="O1760">
        <v>17</v>
      </c>
      <c r="P1760">
        <v>29</v>
      </c>
      <c r="Q1760">
        <v>352899.19</v>
      </c>
    </row>
    <row r="1761" spans="1:17" x14ac:dyDescent="0.25">
      <c r="A1761" t="s">
        <v>1787</v>
      </c>
      <c r="B1761" t="s">
        <v>33</v>
      </c>
      <c r="C1761" t="s">
        <v>41</v>
      </c>
      <c r="D1761">
        <v>4</v>
      </c>
      <c r="E1761">
        <v>63</v>
      </c>
      <c r="F1761">
        <v>37.14</v>
      </c>
      <c r="G1761">
        <v>1495</v>
      </c>
      <c r="H1761">
        <v>23436</v>
      </c>
      <c r="I1761">
        <v>17</v>
      </c>
      <c r="J1761">
        <v>454</v>
      </c>
      <c r="K1761">
        <v>221.341996773061</v>
      </c>
      <c r="L1761">
        <v>4.8</v>
      </c>
      <c r="M1761">
        <v>3.2</v>
      </c>
      <c r="N1761" t="s">
        <v>20</v>
      </c>
      <c r="O1761">
        <v>0</v>
      </c>
      <c r="P1761">
        <v>30</v>
      </c>
      <c r="Q1761">
        <v>538857.07999999996</v>
      </c>
    </row>
    <row r="1762" spans="1:17" x14ac:dyDescent="0.25">
      <c r="A1762" t="s">
        <v>1788</v>
      </c>
      <c r="B1762" t="s">
        <v>33</v>
      </c>
      <c r="C1762" t="s">
        <v>36</v>
      </c>
      <c r="D1762">
        <v>4.3</v>
      </c>
      <c r="E1762">
        <v>64</v>
      </c>
      <c r="F1762">
        <v>57.95</v>
      </c>
      <c r="G1762">
        <v>2058</v>
      </c>
      <c r="H1762">
        <v>28939</v>
      </c>
      <c r="I1762">
        <v>1</v>
      </c>
      <c r="J1762">
        <v>981</v>
      </c>
      <c r="K1762">
        <v>125.611622494594</v>
      </c>
      <c r="L1762">
        <v>3.7</v>
      </c>
      <c r="M1762">
        <v>7.6</v>
      </c>
      <c r="N1762" t="s">
        <v>26</v>
      </c>
      <c r="O1762">
        <v>26</v>
      </c>
      <c r="P1762">
        <v>2</v>
      </c>
      <c r="Q1762">
        <v>826995.75</v>
      </c>
    </row>
    <row r="1763" spans="1:17" x14ac:dyDescent="0.25">
      <c r="A1763" t="s">
        <v>1789</v>
      </c>
      <c r="B1763" t="s">
        <v>18</v>
      </c>
      <c r="C1763" t="s">
        <v>25</v>
      </c>
      <c r="D1763">
        <v>4.5999999999999996</v>
      </c>
      <c r="E1763">
        <v>41</v>
      </c>
      <c r="F1763">
        <v>54.03</v>
      </c>
      <c r="G1763">
        <v>4112</v>
      </c>
      <c r="H1763">
        <v>42136</v>
      </c>
      <c r="I1763">
        <v>11</v>
      </c>
      <c r="J1763">
        <v>67</v>
      </c>
      <c r="K1763">
        <v>281.72320496444303</v>
      </c>
      <c r="L1763">
        <v>2.2000000000000002</v>
      </c>
      <c r="M1763">
        <v>8.8000000000000007</v>
      </c>
      <c r="N1763" t="s">
        <v>20</v>
      </c>
      <c r="O1763">
        <v>23</v>
      </c>
      <c r="P1763">
        <v>37</v>
      </c>
      <c r="Q1763">
        <v>513285.97</v>
      </c>
    </row>
    <row r="1764" spans="1:17" x14ac:dyDescent="0.25">
      <c r="A1764" t="s">
        <v>1790</v>
      </c>
      <c r="B1764" t="s">
        <v>22</v>
      </c>
      <c r="C1764" t="s">
        <v>36</v>
      </c>
      <c r="D1764">
        <v>3.9</v>
      </c>
      <c r="E1764">
        <v>81</v>
      </c>
      <c r="F1764">
        <v>56.79</v>
      </c>
      <c r="G1764">
        <v>6188</v>
      </c>
      <c r="H1764">
        <v>65743</v>
      </c>
      <c r="I1764">
        <v>14</v>
      </c>
      <c r="J1764">
        <v>417</v>
      </c>
      <c r="K1764">
        <v>79.083970344233904</v>
      </c>
      <c r="L1764">
        <v>7.1</v>
      </c>
      <c r="M1764">
        <v>5.8</v>
      </c>
      <c r="N1764" t="s">
        <v>26</v>
      </c>
      <c r="O1764">
        <v>23</v>
      </c>
      <c r="P1764">
        <v>59</v>
      </c>
      <c r="Q1764">
        <v>1045907.74</v>
      </c>
    </row>
    <row r="1765" spans="1:17" x14ac:dyDescent="0.25">
      <c r="A1765" t="s">
        <v>1791</v>
      </c>
      <c r="B1765" t="s">
        <v>33</v>
      </c>
      <c r="C1765" t="s">
        <v>41</v>
      </c>
      <c r="D1765">
        <v>4.5999999999999996</v>
      </c>
      <c r="E1765">
        <v>55</v>
      </c>
      <c r="F1765">
        <v>43.58</v>
      </c>
      <c r="G1765">
        <v>3856</v>
      </c>
      <c r="H1765">
        <v>43033</v>
      </c>
      <c r="I1765">
        <v>12</v>
      </c>
      <c r="J1765">
        <v>306</v>
      </c>
      <c r="K1765">
        <v>57.185083642903102</v>
      </c>
      <c r="L1765">
        <v>1.8</v>
      </c>
      <c r="M1765">
        <v>7.4</v>
      </c>
      <c r="N1765" t="s">
        <v>20</v>
      </c>
      <c r="O1765">
        <v>39</v>
      </c>
      <c r="P1765">
        <v>27</v>
      </c>
      <c r="Q1765">
        <v>552945.03</v>
      </c>
    </row>
    <row r="1766" spans="1:17" x14ac:dyDescent="0.25">
      <c r="A1766" t="s">
        <v>1792</v>
      </c>
      <c r="B1766" t="s">
        <v>18</v>
      </c>
      <c r="C1766" t="s">
        <v>25</v>
      </c>
      <c r="D1766">
        <v>4.0999999999999996</v>
      </c>
      <c r="E1766">
        <v>42</v>
      </c>
      <c r="F1766">
        <v>52.43</v>
      </c>
      <c r="G1766">
        <v>3378</v>
      </c>
      <c r="H1766">
        <v>38001</v>
      </c>
      <c r="I1766">
        <v>14</v>
      </c>
      <c r="J1766">
        <v>270</v>
      </c>
      <c r="K1766">
        <v>105.256693863004</v>
      </c>
      <c r="L1766">
        <v>1.6</v>
      </c>
      <c r="M1766">
        <v>1.3</v>
      </c>
      <c r="N1766" t="s">
        <v>20</v>
      </c>
      <c r="O1766">
        <v>2</v>
      </c>
      <c r="P1766">
        <v>27</v>
      </c>
      <c r="Q1766">
        <v>506728.66</v>
      </c>
    </row>
    <row r="1767" spans="1:17" x14ac:dyDescent="0.25">
      <c r="A1767" t="s">
        <v>1793</v>
      </c>
      <c r="B1767" t="s">
        <v>18</v>
      </c>
      <c r="C1767" t="s">
        <v>23</v>
      </c>
      <c r="D1767">
        <v>3.7</v>
      </c>
      <c r="E1767">
        <v>45</v>
      </c>
      <c r="F1767">
        <v>28.59</v>
      </c>
      <c r="G1767">
        <v>2305</v>
      </c>
      <c r="H1767">
        <v>24332</v>
      </c>
      <c r="I1767">
        <v>17</v>
      </c>
      <c r="J1767">
        <v>322</v>
      </c>
      <c r="K1767">
        <v>201.65478332530299</v>
      </c>
      <c r="L1767">
        <v>7.1</v>
      </c>
      <c r="M1767">
        <v>1.3</v>
      </c>
      <c r="N1767" t="s">
        <v>20</v>
      </c>
      <c r="O1767">
        <v>0</v>
      </c>
      <c r="P1767">
        <v>0</v>
      </c>
      <c r="Q1767">
        <v>308272.55</v>
      </c>
    </row>
    <row r="1768" spans="1:17" x14ac:dyDescent="0.25">
      <c r="A1768" t="s">
        <v>1794</v>
      </c>
      <c r="B1768" t="s">
        <v>33</v>
      </c>
      <c r="C1768" t="s">
        <v>19</v>
      </c>
      <c r="D1768">
        <v>4.3</v>
      </c>
      <c r="E1768">
        <v>63</v>
      </c>
      <c r="F1768">
        <v>71.010000000000005</v>
      </c>
      <c r="G1768">
        <v>3793</v>
      </c>
      <c r="H1768">
        <v>37588</v>
      </c>
      <c r="I1768">
        <v>12</v>
      </c>
      <c r="J1768">
        <v>426</v>
      </c>
      <c r="K1768">
        <v>258.740500518033</v>
      </c>
      <c r="L1768">
        <v>7.2</v>
      </c>
      <c r="M1768">
        <v>2.8</v>
      </c>
      <c r="N1768" t="s">
        <v>20</v>
      </c>
      <c r="O1768">
        <v>56</v>
      </c>
      <c r="P1768">
        <v>11</v>
      </c>
      <c r="Q1768">
        <v>1009903.54</v>
      </c>
    </row>
    <row r="1769" spans="1:17" x14ac:dyDescent="0.25">
      <c r="A1769" t="s">
        <v>1795</v>
      </c>
      <c r="B1769" t="s">
        <v>33</v>
      </c>
      <c r="C1769" t="s">
        <v>25</v>
      </c>
      <c r="D1769">
        <v>4.4000000000000004</v>
      </c>
      <c r="E1769">
        <v>56</v>
      </c>
      <c r="F1769">
        <v>49.89</v>
      </c>
      <c r="G1769">
        <v>3657</v>
      </c>
      <c r="H1769">
        <v>37470</v>
      </c>
      <c r="I1769">
        <v>6</v>
      </c>
      <c r="J1769">
        <v>296</v>
      </c>
      <c r="K1769">
        <v>92.532017485951698</v>
      </c>
      <c r="L1769">
        <v>2.8</v>
      </c>
      <c r="M1769">
        <v>4.2</v>
      </c>
      <c r="N1769" t="s">
        <v>20</v>
      </c>
      <c r="O1769">
        <v>6</v>
      </c>
      <c r="P1769">
        <v>15</v>
      </c>
      <c r="Q1769">
        <v>630349.65</v>
      </c>
    </row>
    <row r="1770" spans="1:17" x14ac:dyDescent="0.25">
      <c r="A1770" t="s">
        <v>1796</v>
      </c>
      <c r="B1770" t="s">
        <v>33</v>
      </c>
      <c r="C1770" t="s">
        <v>41</v>
      </c>
      <c r="D1770">
        <v>4.0999999999999996</v>
      </c>
      <c r="E1770">
        <v>65</v>
      </c>
      <c r="F1770">
        <v>36.409999999999997</v>
      </c>
      <c r="G1770">
        <v>4071</v>
      </c>
      <c r="H1770">
        <v>47929</v>
      </c>
      <c r="I1770">
        <v>9</v>
      </c>
      <c r="J1770">
        <v>931</v>
      </c>
      <c r="K1770">
        <v>196.180714751604</v>
      </c>
      <c r="L1770">
        <v>9.6</v>
      </c>
      <c r="M1770">
        <v>2.6</v>
      </c>
      <c r="N1770" t="s">
        <v>20</v>
      </c>
      <c r="O1770">
        <v>21</v>
      </c>
      <c r="P1770">
        <v>7</v>
      </c>
      <c r="Q1770">
        <v>544780.78</v>
      </c>
    </row>
    <row r="1771" spans="1:17" x14ac:dyDescent="0.25">
      <c r="A1771" t="s">
        <v>1797</v>
      </c>
      <c r="B1771" t="s">
        <v>22</v>
      </c>
      <c r="C1771" t="s">
        <v>25</v>
      </c>
      <c r="D1771">
        <v>3.1</v>
      </c>
      <c r="E1771">
        <v>78</v>
      </c>
      <c r="F1771">
        <v>54.98</v>
      </c>
      <c r="G1771">
        <v>5629</v>
      </c>
      <c r="H1771">
        <v>56328</v>
      </c>
      <c r="I1771">
        <v>12</v>
      </c>
      <c r="J1771">
        <v>439</v>
      </c>
      <c r="K1771">
        <v>86.038274996233298</v>
      </c>
      <c r="L1771">
        <v>8.1</v>
      </c>
      <c r="M1771">
        <v>6.7</v>
      </c>
      <c r="N1771" t="s">
        <v>26</v>
      </c>
      <c r="O1771">
        <v>10</v>
      </c>
      <c r="P1771">
        <v>69</v>
      </c>
      <c r="Q1771">
        <v>975049.68</v>
      </c>
    </row>
    <row r="1772" spans="1:17" x14ac:dyDescent="0.25">
      <c r="A1772" t="s">
        <v>1798</v>
      </c>
      <c r="B1772" t="s">
        <v>22</v>
      </c>
      <c r="C1772" t="s">
        <v>36</v>
      </c>
      <c r="D1772">
        <v>3.3</v>
      </c>
      <c r="E1772">
        <v>83</v>
      </c>
      <c r="F1772">
        <v>61.27</v>
      </c>
      <c r="G1772">
        <v>1568</v>
      </c>
      <c r="H1772">
        <v>14794</v>
      </c>
      <c r="I1772">
        <v>17</v>
      </c>
      <c r="J1772">
        <v>619</v>
      </c>
      <c r="K1772">
        <v>190.79466208263801</v>
      </c>
      <c r="L1772">
        <v>7.2</v>
      </c>
      <c r="M1772">
        <v>3.5</v>
      </c>
      <c r="N1772" t="s">
        <v>20</v>
      </c>
      <c r="O1772">
        <v>67</v>
      </c>
      <c r="P1772">
        <v>50</v>
      </c>
      <c r="Q1772">
        <v>1147553.08</v>
      </c>
    </row>
    <row r="1773" spans="1:17" x14ac:dyDescent="0.25">
      <c r="A1773" t="s">
        <v>1799</v>
      </c>
      <c r="B1773" t="s">
        <v>18</v>
      </c>
      <c r="C1773" t="s">
        <v>30</v>
      </c>
      <c r="D1773">
        <v>3.6</v>
      </c>
      <c r="E1773">
        <v>36</v>
      </c>
      <c r="F1773">
        <v>39.68</v>
      </c>
      <c r="G1773">
        <v>1734</v>
      </c>
      <c r="H1773">
        <v>24727</v>
      </c>
      <c r="I1773">
        <v>16</v>
      </c>
      <c r="J1773">
        <v>296</v>
      </c>
      <c r="K1773">
        <v>54.545569528070999</v>
      </c>
      <c r="L1773">
        <v>7.8</v>
      </c>
      <c r="M1773">
        <v>8.6</v>
      </c>
      <c r="N1773" t="s">
        <v>26</v>
      </c>
      <c r="O1773">
        <v>17</v>
      </c>
      <c r="P1773">
        <v>8</v>
      </c>
      <c r="Q1773">
        <v>342458.47</v>
      </c>
    </row>
    <row r="1774" spans="1:17" x14ac:dyDescent="0.25">
      <c r="A1774" t="s">
        <v>1800</v>
      </c>
      <c r="B1774" t="s">
        <v>33</v>
      </c>
      <c r="C1774" t="s">
        <v>25</v>
      </c>
      <c r="D1774">
        <v>3.6</v>
      </c>
      <c r="E1774">
        <v>61</v>
      </c>
      <c r="F1774">
        <v>54.06</v>
      </c>
      <c r="G1774">
        <v>2393</v>
      </c>
      <c r="H1774">
        <v>27596</v>
      </c>
      <c r="I1774">
        <v>2</v>
      </c>
      <c r="J1774">
        <v>222</v>
      </c>
      <c r="K1774">
        <v>189.45177210475501</v>
      </c>
      <c r="L1774">
        <v>4.7</v>
      </c>
      <c r="M1774">
        <v>6</v>
      </c>
      <c r="N1774" t="s">
        <v>26</v>
      </c>
      <c r="O1774">
        <v>10</v>
      </c>
      <c r="P1774">
        <v>17</v>
      </c>
      <c r="Q1774">
        <v>736410.46</v>
      </c>
    </row>
    <row r="1775" spans="1:17" x14ac:dyDescent="0.25">
      <c r="A1775" t="s">
        <v>1801</v>
      </c>
      <c r="B1775" t="s">
        <v>22</v>
      </c>
      <c r="C1775" t="s">
        <v>23</v>
      </c>
      <c r="D1775">
        <v>4.3</v>
      </c>
      <c r="E1775">
        <v>72</v>
      </c>
      <c r="F1775">
        <v>25.88</v>
      </c>
      <c r="G1775">
        <v>4141</v>
      </c>
      <c r="H1775">
        <v>49128</v>
      </c>
      <c r="I1775">
        <v>18</v>
      </c>
      <c r="J1775">
        <v>377</v>
      </c>
      <c r="K1775">
        <v>180.44395949129</v>
      </c>
      <c r="L1775">
        <v>5.0999999999999996</v>
      </c>
      <c r="M1775">
        <v>4.4000000000000004</v>
      </c>
      <c r="N1775" t="s">
        <v>20</v>
      </c>
      <c r="O1775">
        <v>65</v>
      </c>
      <c r="P1775">
        <v>28</v>
      </c>
      <c r="Q1775">
        <v>442654.58</v>
      </c>
    </row>
    <row r="1776" spans="1:17" x14ac:dyDescent="0.25">
      <c r="A1776" t="s">
        <v>1802</v>
      </c>
      <c r="B1776" t="s">
        <v>33</v>
      </c>
      <c r="C1776" t="s">
        <v>25</v>
      </c>
      <c r="D1776">
        <v>3</v>
      </c>
      <c r="E1776">
        <v>63</v>
      </c>
      <c r="F1776">
        <v>47.28</v>
      </c>
      <c r="G1776">
        <v>1765</v>
      </c>
      <c r="H1776">
        <v>19485</v>
      </c>
      <c r="I1776">
        <v>16</v>
      </c>
      <c r="J1776">
        <v>172</v>
      </c>
      <c r="K1776">
        <v>60.711984815290002</v>
      </c>
      <c r="L1776">
        <v>8.8000000000000007</v>
      </c>
      <c r="M1776">
        <v>9</v>
      </c>
      <c r="N1776" t="s">
        <v>26</v>
      </c>
      <c r="O1776">
        <v>53</v>
      </c>
      <c r="P1776">
        <v>10</v>
      </c>
      <c r="Q1776">
        <v>684166.55</v>
      </c>
    </row>
    <row r="1777" spans="1:17" x14ac:dyDescent="0.25">
      <c r="A1777" t="s">
        <v>1803</v>
      </c>
      <c r="B1777" t="s">
        <v>18</v>
      </c>
      <c r="C1777" t="s">
        <v>19</v>
      </c>
      <c r="D1777">
        <v>4.5</v>
      </c>
      <c r="E1777">
        <v>48</v>
      </c>
      <c r="F1777">
        <v>66.599999999999994</v>
      </c>
      <c r="G1777">
        <v>3597</v>
      </c>
      <c r="H1777">
        <v>40382</v>
      </c>
      <c r="I1777">
        <v>10</v>
      </c>
      <c r="J1777">
        <v>778</v>
      </c>
      <c r="K1777">
        <v>222.35422279017101</v>
      </c>
      <c r="L1777">
        <v>1.2</v>
      </c>
      <c r="M1777">
        <v>8.5</v>
      </c>
      <c r="N1777" t="s">
        <v>26</v>
      </c>
      <c r="O1777">
        <v>22</v>
      </c>
      <c r="P1777">
        <v>17</v>
      </c>
      <c r="Q1777">
        <v>726517.2</v>
      </c>
    </row>
    <row r="1778" spans="1:17" x14ac:dyDescent="0.25">
      <c r="A1778" t="s">
        <v>1804</v>
      </c>
      <c r="B1778" t="s">
        <v>22</v>
      </c>
      <c r="C1778" t="s">
        <v>25</v>
      </c>
      <c r="D1778">
        <v>3.5</v>
      </c>
      <c r="E1778">
        <v>80</v>
      </c>
      <c r="F1778">
        <v>54.14</v>
      </c>
      <c r="G1778">
        <v>1543</v>
      </c>
      <c r="H1778">
        <v>20016</v>
      </c>
      <c r="I1778">
        <v>19</v>
      </c>
      <c r="J1778">
        <v>516</v>
      </c>
      <c r="K1778">
        <v>193.06363793551299</v>
      </c>
      <c r="L1778">
        <v>8.1999999999999993</v>
      </c>
      <c r="M1778">
        <v>8.4</v>
      </c>
      <c r="N1778" t="s">
        <v>26</v>
      </c>
      <c r="O1778">
        <v>8</v>
      </c>
      <c r="P1778">
        <v>32</v>
      </c>
      <c r="Q1778">
        <v>982345.7</v>
      </c>
    </row>
    <row r="1779" spans="1:17" x14ac:dyDescent="0.25">
      <c r="A1779" t="s">
        <v>1805</v>
      </c>
      <c r="B1779" t="s">
        <v>22</v>
      </c>
      <c r="C1779" t="s">
        <v>30</v>
      </c>
      <c r="D1779">
        <v>3.6</v>
      </c>
      <c r="E1779">
        <v>74</v>
      </c>
      <c r="F1779">
        <v>39.49</v>
      </c>
      <c r="G1779">
        <v>1976</v>
      </c>
      <c r="H1779">
        <v>24654</v>
      </c>
      <c r="I1779">
        <v>4</v>
      </c>
      <c r="J1779">
        <v>685</v>
      </c>
      <c r="K1779">
        <v>205.774319762967</v>
      </c>
      <c r="L1779">
        <v>5</v>
      </c>
      <c r="M1779">
        <v>7.6</v>
      </c>
      <c r="N1779" t="s">
        <v>20</v>
      </c>
      <c r="O1779">
        <v>19</v>
      </c>
      <c r="P1779">
        <v>2</v>
      </c>
      <c r="Q1779">
        <v>656670.93000000005</v>
      </c>
    </row>
    <row r="1780" spans="1:17" x14ac:dyDescent="0.25">
      <c r="A1780" t="s">
        <v>1806</v>
      </c>
      <c r="B1780" t="s">
        <v>22</v>
      </c>
      <c r="C1780" t="s">
        <v>36</v>
      </c>
      <c r="D1780">
        <v>4.0999999999999996</v>
      </c>
      <c r="E1780">
        <v>82</v>
      </c>
      <c r="F1780">
        <v>60.81</v>
      </c>
      <c r="G1780">
        <v>4212</v>
      </c>
      <c r="H1780">
        <v>43284</v>
      </c>
      <c r="I1780">
        <v>7</v>
      </c>
      <c r="J1780">
        <v>865</v>
      </c>
      <c r="K1780">
        <v>182.44348662916099</v>
      </c>
      <c r="L1780">
        <v>5.2</v>
      </c>
      <c r="M1780">
        <v>6.5</v>
      </c>
      <c r="N1780" t="s">
        <v>26</v>
      </c>
      <c r="O1780">
        <v>8</v>
      </c>
      <c r="P1780">
        <v>4</v>
      </c>
      <c r="Q1780">
        <v>1115817.8999999999</v>
      </c>
    </row>
    <row r="1781" spans="1:17" x14ac:dyDescent="0.25">
      <c r="A1781" t="s">
        <v>1807</v>
      </c>
      <c r="B1781" t="s">
        <v>18</v>
      </c>
      <c r="C1781" t="s">
        <v>25</v>
      </c>
      <c r="D1781">
        <v>3.4</v>
      </c>
      <c r="E1781">
        <v>39</v>
      </c>
      <c r="F1781">
        <v>46.15</v>
      </c>
      <c r="G1781">
        <v>2691</v>
      </c>
      <c r="H1781">
        <v>27661</v>
      </c>
      <c r="I1781">
        <v>16</v>
      </c>
      <c r="J1781">
        <v>739</v>
      </c>
      <c r="K1781">
        <v>230.49840553660101</v>
      </c>
      <c r="L1781">
        <v>3.9</v>
      </c>
      <c r="M1781">
        <v>4.3</v>
      </c>
      <c r="N1781" t="s">
        <v>20</v>
      </c>
      <c r="O1781">
        <v>14</v>
      </c>
      <c r="P1781">
        <v>15</v>
      </c>
      <c r="Q1781">
        <v>422503.05</v>
      </c>
    </row>
    <row r="1782" spans="1:17" x14ac:dyDescent="0.25">
      <c r="A1782" t="s">
        <v>1808</v>
      </c>
      <c r="B1782" t="s">
        <v>33</v>
      </c>
      <c r="C1782" t="s">
        <v>23</v>
      </c>
      <c r="D1782">
        <v>4.8</v>
      </c>
      <c r="E1782">
        <v>56</v>
      </c>
      <c r="F1782">
        <v>26.49</v>
      </c>
      <c r="G1782">
        <v>2738</v>
      </c>
      <c r="H1782">
        <v>36909</v>
      </c>
      <c r="I1782">
        <v>19</v>
      </c>
      <c r="J1782">
        <v>280</v>
      </c>
      <c r="K1782">
        <v>181.2509660785</v>
      </c>
      <c r="L1782">
        <v>6.5</v>
      </c>
      <c r="M1782">
        <v>4.8</v>
      </c>
      <c r="N1782" t="s">
        <v>20</v>
      </c>
      <c r="O1782">
        <v>41</v>
      </c>
      <c r="P1782">
        <v>3</v>
      </c>
      <c r="Q1782">
        <v>357201.37</v>
      </c>
    </row>
    <row r="1783" spans="1:17" x14ac:dyDescent="0.25">
      <c r="A1783" t="s">
        <v>1809</v>
      </c>
      <c r="B1783" t="s">
        <v>22</v>
      </c>
      <c r="C1783" t="s">
        <v>41</v>
      </c>
      <c r="D1783">
        <v>3.2</v>
      </c>
      <c r="E1783">
        <v>86</v>
      </c>
      <c r="F1783">
        <v>43.95</v>
      </c>
      <c r="G1783">
        <v>5917</v>
      </c>
      <c r="H1783">
        <v>64734</v>
      </c>
      <c r="I1783">
        <v>5</v>
      </c>
      <c r="J1783">
        <v>361</v>
      </c>
      <c r="K1783">
        <v>280.56744223168101</v>
      </c>
      <c r="L1783">
        <v>7.1</v>
      </c>
      <c r="M1783">
        <v>6.8</v>
      </c>
      <c r="N1783" t="s">
        <v>20</v>
      </c>
      <c r="O1783">
        <v>33</v>
      </c>
      <c r="P1783">
        <v>17</v>
      </c>
      <c r="Q1783">
        <v>854736</v>
      </c>
    </row>
    <row r="1784" spans="1:17" x14ac:dyDescent="0.25">
      <c r="A1784" t="s">
        <v>1810</v>
      </c>
      <c r="B1784" t="s">
        <v>18</v>
      </c>
      <c r="C1784" t="s">
        <v>25</v>
      </c>
      <c r="D1784">
        <v>3.9</v>
      </c>
      <c r="E1784">
        <v>45</v>
      </c>
      <c r="F1784">
        <v>55.22</v>
      </c>
      <c r="G1784">
        <v>1988</v>
      </c>
      <c r="H1784">
        <v>20144</v>
      </c>
      <c r="I1784">
        <v>5</v>
      </c>
      <c r="J1784">
        <v>698</v>
      </c>
      <c r="K1784">
        <v>285.87733324099497</v>
      </c>
      <c r="L1784">
        <v>2.4</v>
      </c>
      <c r="M1784">
        <v>2.6</v>
      </c>
      <c r="N1784" t="s">
        <v>20</v>
      </c>
      <c r="O1784">
        <v>14</v>
      </c>
      <c r="P1784">
        <v>26</v>
      </c>
      <c r="Q1784">
        <v>559287.1</v>
      </c>
    </row>
    <row r="1785" spans="1:17" x14ac:dyDescent="0.25">
      <c r="A1785" t="s">
        <v>1811</v>
      </c>
      <c r="B1785" t="s">
        <v>33</v>
      </c>
      <c r="C1785" t="s">
        <v>25</v>
      </c>
      <c r="D1785">
        <v>4.7</v>
      </c>
      <c r="E1785">
        <v>57</v>
      </c>
      <c r="F1785">
        <v>47.19</v>
      </c>
      <c r="G1785">
        <v>1245</v>
      </c>
      <c r="H1785">
        <v>13234</v>
      </c>
      <c r="I1785">
        <v>7</v>
      </c>
      <c r="J1785">
        <v>525</v>
      </c>
      <c r="K1785">
        <v>231.668872900938</v>
      </c>
      <c r="L1785">
        <v>6.1</v>
      </c>
      <c r="M1785">
        <v>8.5</v>
      </c>
      <c r="N1785" t="s">
        <v>26</v>
      </c>
      <c r="O1785">
        <v>32</v>
      </c>
      <c r="P1785">
        <v>17</v>
      </c>
      <c r="Q1785">
        <v>609264.28</v>
      </c>
    </row>
    <row r="1786" spans="1:17" x14ac:dyDescent="0.25">
      <c r="A1786" t="s">
        <v>1812</v>
      </c>
      <c r="B1786" t="s">
        <v>18</v>
      </c>
      <c r="C1786" t="s">
        <v>19</v>
      </c>
      <c r="D1786">
        <v>4.2</v>
      </c>
      <c r="E1786">
        <v>46</v>
      </c>
      <c r="F1786">
        <v>65.12</v>
      </c>
      <c r="G1786">
        <v>2877</v>
      </c>
      <c r="H1786">
        <v>28236</v>
      </c>
      <c r="I1786">
        <v>17</v>
      </c>
      <c r="J1786">
        <v>239</v>
      </c>
      <c r="K1786">
        <v>277.940499416151</v>
      </c>
      <c r="L1786">
        <v>5.2</v>
      </c>
      <c r="M1786">
        <v>9.4</v>
      </c>
      <c r="N1786" t="s">
        <v>20</v>
      </c>
      <c r="O1786">
        <v>43</v>
      </c>
      <c r="P1786">
        <v>1</v>
      </c>
      <c r="Q1786">
        <v>689389.46</v>
      </c>
    </row>
    <row r="1787" spans="1:17" x14ac:dyDescent="0.25">
      <c r="A1787" t="s">
        <v>1813</v>
      </c>
      <c r="B1787" t="s">
        <v>33</v>
      </c>
      <c r="C1787" t="s">
        <v>23</v>
      </c>
      <c r="D1787">
        <v>3.6</v>
      </c>
      <c r="E1787">
        <v>62</v>
      </c>
      <c r="F1787">
        <v>28.64</v>
      </c>
      <c r="G1787">
        <v>2782</v>
      </c>
      <c r="H1787">
        <v>34571</v>
      </c>
      <c r="I1787">
        <v>1</v>
      </c>
      <c r="J1787">
        <v>550</v>
      </c>
      <c r="K1787">
        <v>280.78870549027801</v>
      </c>
      <c r="L1787">
        <v>8</v>
      </c>
      <c r="M1787">
        <v>1.9</v>
      </c>
      <c r="N1787" t="s">
        <v>20</v>
      </c>
      <c r="O1787">
        <v>21</v>
      </c>
      <c r="P1787">
        <v>5</v>
      </c>
      <c r="Q1787">
        <v>402570.11</v>
      </c>
    </row>
    <row r="1788" spans="1:17" x14ac:dyDescent="0.25">
      <c r="A1788" t="s">
        <v>1814</v>
      </c>
      <c r="B1788" t="s">
        <v>18</v>
      </c>
      <c r="C1788" t="s">
        <v>30</v>
      </c>
      <c r="D1788">
        <v>3.8</v>
      </c>
      <c r="E1788">
        <v>40</v>
      </c>
      <c r="F1788">
        <v>30.34</v>
      </c>
      <c r="G1788">
        <v>3779</v>
      </c>
      <c r="H1788">
        <v>46052</v>
      </c>
      <c r="I1788">
        <v>3</v>
      </c>
      <c r="J1788">
        <v>682</v>
      </c>
      <c r="K1788">
        <v>115.499615933436</v>
      </c>
      <c r="L1788">
        <v>5.9</v>
      </c>
      <c r="M1788">
        <v>1.2</v>
      </c>
      <c r="N1788" t="s">
        <v>20</v>
      </c>
      <c r="O1788">
        <v>35</v>
      </c>
      <c r="P1788">
        <v>34</v>
      </c>
      <c r="Q1788">
        <v>283756.96000000002</v>
      </c>
    </row>
    <row r="1789" spans="1:17" x14ac:dyDescent="0.25">
      <c r="A1789" t="s">
        <v>1815</v>
      </c>
      <c r="B1789" t="s">
        <v>33</v>
      </c>
      <c r="C1789" t="s">
        <v>41</v>
      </c>
      <c r="D1789">
        <v>4.4000000000000004</v>
      </c>
      <c r="E1789">
        <v>69</v>
      </c>
      <c r="F1789">
        <v>44.11</v>
      </c>
      <c r="G1789">
        <v>1478</v>
      </c>
      <c r="H1789">
        <v>22406</v>
      </c>
      <c r="I1789">
        <v>16</v>
      </c>
      <c r="J1789">
        <v>336</v>
      </c>
      <c r="K1789">
        <v>298.482419517371</v>
      </c>
      <c r="L1789">
        <v>4.9000000000000004</v>
      </c>
      <c r="M1789">
        <v>2.2999999999999998</v>
      </c>
      <c r="N1789" t="s">
        <v>20</v>
      </c>
      <c r="O1789">
        <v>41</v>
      </c>
      <c r="P1789">
        <v>10</v>
      </c>
      <c r="Q1789">
        <v>692405.12</v>
      </c>
    </row>
    <row r="1790" spans="1:17" x14ac:dyDescent="0.25">
      <c r="A1790" t="s">
        <v>1816</v>
      </c>
      <c r="B1790" t="s">
        <v>22</v>
      </c>
      <c r="C1790" t="s">
        <v>36</v>
      </c>
      <c r="D1790">
        <v>4.9000000000000004</v>
      </c>
      <c r="E1790">
        <v>87</v>
      </c>
      <c r="F1790">
        <v>60.41</v>
      </c>
      <c r="G1790">
        <v>2617</v>
      </c>
      <c r="H1790">
        <v>30951</v>
      </c>
      <c r="I1790">
        <v>2</v>
      </c>
      <c r="J1790">
        <v>370</v>
      </c>
      <c r="K1790">
        <v>116.859207226142</v>
      </c>
      <c r="L1790">
        <v>5.8</v>
      </c>
      <c r="M1790">
        <v>7.8</v>
      </c>
      <c r="N1790" t="s">
        <v>26</v>
      </c>
      <c r="O1790">
        <v>13</v>
      </c>
      <c r="P1790">
        <v>37</v>
      </c>
      <c r="Q1790">
        <v>1169025.28</v>
      </c>
    </row>
    <row r="1791" spans="1:17" x14ac:dyDescent="0.25">
      <c r="A1791" t="s">
        <v>1817</v>
      </c>
      <c r="B1791" t="s">
        <v>33</v>
      </c>
      <c r="C1791" t="s">
        <v>25</v>
      </c>
      <c r="D1791">
        <v>4.8</v>
      </c>
      <c r="E1791">
        <v>54</v>
      </c>
      <c r="F1791">
        <v>52.06</v>
      </c>
      <c r="G1791">
        <v>3528</v>
      </c>
      <c r="H1791">
        <v>35147</v>
      </c>
      <c r="I1791">
        <v>1</v>
      </c>
      <c r="J1791">
        <v>922</v>
      </c>
      <c r="K1791">
        <v>54.634802027706499</v>
      </c>
      <c r="L1791">
        <v>5.4</v>
      </c>
      <c r="M1791">
        <v>2</v>
      </c>
      <c r="N1791" t="s">
        <v>20</v>
      </c>
      <c r="O1791">
        <v>41</v>
      </c>
      <c r="P1791">
        <v>0</v>
      </c>
      <c r="Q1791">
        <v>631389.37</v>
      </c>
    </row>
    <row r="1792" spans="1:17" x14ac:dyDescent="0.25">
      <c r="A1792" t="s">
        <v>1818</v>
      </c>
      <c r="B1792" t="s">
        <v>18</v>
      </c>
      <c r="C1792" t="s">
        <v>30</v>
      </c>
      <c r="D1792">
        <v>3.7</v>
      </c>
      <c r="E1792">
        <v>35</v>
      </c>
      <c r="F1792">
        <v>34.53</v>
      </c>
      <c r="G1792">
        <v>3269</v>
      </c>
      <c r="H1792">
        <v>31578</v>
      </c>
      <c r="I1792">
        <v>7</v>
      </c>
      <c r="J1792">
        <v>110</v>
      </c>
      <c r="K1792">
        <v>290.556240843826</v>
      </c>
      <c r="L1792">
        <v>9.4</v>
      </c>
      <c r="M1792">
        <v>4.4000000000000004</v>
      </c>
      <c r="N1792" t="s">
        <v>20</v>
      </c>
      <c r="O1792">
        <v>14</v>
      </c>
      <c r="P1792">
        <v>20</v>
      </c>
      <c r="Q1792">
        <v>286448.87</v>
      </c>
    </row>
    <row r="1793" spans="1:17" x14ac:dyDescent="0.25">
      <c r="A1793" t="s">
        <v>1819</v>
      </c>
      <c r="B1793" t="s">
        <v>18</v>
      </c>
      <c r="C1793" t="s">
        <v>41</v>
      </c>
      <c r="D1793">
        <v>5</v>
      </c>
      <c r="E1793">
        <v>49</v>
      </c>
      <c r="F1793">
        <v>38.799999999999997</v>
      </c>
      <c r="G1793">
        <v>4065</v>
      </c>
      <c r="H1793">
        <v>44786</v>
      </c>
      <c r="I1793">
        <v>10</v>
      </c>
      <c r="J1793">
        <v>187</v>
      </c>
      <c r="K1793">
        <v>105.92951053505401</v>
      </c>
      <c r="L1793">
        <v>3.8</v>
      </c>
      <c r="M1793">
        <v>1.6</v>
      </c>
      <c r="N1793" t="s">
        <v>26</v>
      </c>
      <c r="O1793">
        <v>32</v>
      </c>
      <c r="P1793">
        <v>34</v>
      </c>
      <c r="Q1793">
        <v>440334.4</v>
      </c>
    </row>
    <row r="1794" spans="1:17" x14ac:dyDescent="0.25">
      <c r="A1794" t="s">
        <v>1820</v>
      </c>
      <c r="B1794" t="s">
        <v>33</v>
      </c>
      <c r="C1794" t="s">
        <v>36</v>
      </c>
      <c r="D1794">
        <v>3</v>
      </c>
      <c r="E1794">
        <v>63</v>
      </c>
      <c r="F1794">
        <v>57.44</v>
      </c>
      <c r="G1794">
        <v>1636</v>
      </c>
      <c r="H1794">
        <v>15042</v>
      </c>
      <c r="I1794">
        <v>3</v>
      </c>
      <c r="J1794">
        <v>998</v>
      </c>
      <c r="K1794">
        <v>196.030215815616</v>
      </c>
      <c r="L1794">
        <v>1.3</v>
      </c>
      <c r="M1794">
        <v>4.9000000000000004</v>
      </c>
      <c r="N1794" t="s">
        <v>26</v>
      </c>
      <c r="O1794">
        <v>53</v>
      </c>
      <c r="P1794">
        <v>56</v>
      </c>
      <c r="Q1794">
        <v>810062.74</v>
      </c>
    </row>
    <row r="1795" spans="1:17" x14ac:dyDescent="0.25">
      <c r="A1795" t="s">
        <v>1821</v>
      </c>
      <c r="B1795" t="s">
        <v>22</v>
      </c>
      <c r="C1795" t="s">
        <v>30</v>
      </c>
      <c r="D1795">
        <v>3.1</v>
      </c>
      <c r="E1795">
        <v>81</v>
      </c>
      <c r="F1795">
        <v>38.479999999999997</v>
      </c>
      <c r="G1795">
        <v>4945</v>
      </c>
      <c r="H1795">
        <v>50688</v>
      </c>
      <c r="I1795">
        <v>18</v>
      </c>
      <c r="J1795">
        <v>175</v>
      </c>
      <c r="K1795">
        <v>292.66703936874598</v>
      </c>
      <c r="L1795">
        <v>7</v>
      </c>
      <c r="M1795">
        <v>6.4</v>
      </c>
      <c r="N1795" t="s">
        <v>26</v>
      </c>
      <c r="O1795">
        <v>2</v>
      </c>
      <c r="P1795">
        <v>7</v>
      </c>
      <c r="Q1795">
        <v>717944.94</v>
      </c>
    </row>
    <row r="1796" spans="1:17" x14ac:dyDescent="0.25">
      <c r="A1796" t="s">
        <v>1822</v>
      </c>
      <c r="B1796" t="s">
        <v>22</v>
      </c>
      <c r="C1796" t="s">
        <v>23</v>
      </c>
      <c r="D1796">
        <v>4.5999999999999996</v>
      </c>
      <c r="E1796">
        <v>73</v>
      </c>
      <c r="F1796">
        <v>32.65</v>
      </c>
      <c r="G1796">
        <v>7892</v>
      </c>
      <c r="H1796">
        <v>88043</v>
      </c>
      <c r="I1796">
        <v>3</v>
      </c>
      <c r="J1796">
        <v>753</v>
      </c>
      <c r="K1796">
        <v>62.362598829880497</v>
      </c>
      <c r="L1796">
        <v>6.4</v>
      </c>
      <c r="M1796">
        <v>6.7</v>
      </c>
      <c r="N1796" t="s">
        <v>20</v>
      </c>
      <c r="O1796">
        <v>6</v>
      </c>
      <c r="P1796">
        <v>66</v>
      </c>
      <c r="Q1796">
        <v>551622.5</v>
      </c>
    </row>
    <row r="1797" spans="1:17" x14ac:dyDescent="0.25">
      <c r="A1797" t="s">
        <v>1823</v>
      </c>
      <c r="B1797" t="s">
        <v>33</v>
      </c>
      <c r="C1797" t="s">
        <v>23</v>
      </c>
      <c r="D1797">
        <v>3.4</v>
      </c>
      <c r="E1797">
        <v>56</v>
      </c>
      <c r="F1797">
        <v>28.97</v>
      </c>
      <c r="G1797">
        <v>3241</v>
      </c>
      <c r="H1797">
        <v>34000</v>
      </c>
      <c r="I1797">
        <v>7</v>
      </c>
      <c r="J1797">
        <v>241</v>
      </c>
      <c r="K1797">
        <v>117.327988413781</v>
      </c>
      <c r="L1797">
        <v>9.1999999999999993</v>
      </c>
      <c r="M1797">
        <v>5.7</v>
      </c>
      <c r="N1797" t="s">
        <v>26</v>
      </c>
      <c r="O1797">
        <v>45</v>
      </c>
      <c r="P1797">
        <v>14</v>
      </c>
      <c r="Q1797">
        <v>378490.81</v>
      </c>
    </row>
    <row r="1798" spans="1:17" x14ac:dyDescent="0.25">
      <c r="A1798" t="s">
        <v>1824</v>
      </c>
      <c r="B1798" t="s">
        <v>33</v>
      </c>
      <c r="C1798" t="s">
        <v>41</v>
      </c>
      <c r="D1798">
        <v>3.1</v>
      </c>
      <c r="E1798">
        <v>60</v>
      </c>
      <c r="F1798">
        <v>38.53</v>
      </c>
      <c r="G1798">
        <v>2438</v>
      </c>
      <c r="H1798">
        <v>23332</v>
      </c>
      <c r="I1798">
        <v>15</v>
      </c>
      <c r="J1798">
        <v>995</v>
      </c>
      <c r="K1798">
        <v>202.20599315091101</v>
      </c>
      <c r="L1798">
        <v>2.1</v>
      </c>
      <c r="M1798">
        <v>9.4</v>
      </c>
      <c r="N1798" t="s">
        <v>26</v>
      </c>
      <c r="O1798">
        <v>48</v>
      </c>
      <c r="P1798">
        <v>52</v>
      </c>
      <c r="Q1798">
        <v>537700.80000000005</v>
      </c>
    </row>
    <row r="1799" spans="1:17" x14ac:dyDescent="0.25">
      <c r="A1799" t="s">
        <v>1825</v>
      </c>
      <c r="B1799" t="s">
        <v>18</v>
      </c>
      <c r="C1799" t="s">
        <v>36</v>
      </c>
      <c r="D1799">
        <v>3.5</v>
      </c>
      <c r="E1799">
        <v>49</v>
      </c>
      <c r="F1799">
        <v>55.01</v>
      </c>
      <c r="G1799">
        <v>3114</v>
      </c>
      <c r="H1799">
        <v>36993</v>
      </c>
      <c r="I1799">
        <v>1</v>
      </c>
      <c r="J1799">
        <v>263</v>
      </c>
      <c r="K1799">
        <v>240.639514145785</v>
      </c>
      <c r="L1799">
        <v>5.7</v>
      </c>
      <c r="M1799">
        <v>5.8</v>
      </c>
      <c r="N1799" t="s">
        <v>26</v>
      </c>
      <c r="O1799">
        <v>39</v>
      </c>
      <c r="P1799">
        <v>16</v>
      </c>
      <c r="Q1799">
        <v>607134.51</v>
      </c>
    </row>
    <row r="1800" spans="1:17" x14ac:dyDescent="0.25">
      <c r="A1800" t="s">
        <v>1826</v>
      </c>
      <c r="B1800" t="s">
        <v>22</v>
      </c>
      <c r="C1800" t="s">
        <v>23</v>
      </c>
      <c r="D1800">
        <v>3.9</v>
      </c>
      <c r="E1800">
        <v>71</v>
      </c>
      <c r="F1800">
        <v>25.7</v>
      </c>
      <c r="G1800">
        <v>6290</v>
      </c>
      <c r="H1800">
        <v>69037</v>
      </c>
      <c r="I1800">
        <v>19</v>
      </c>
      <c r="J1800">
        <v>242</v>
      </c>
      <c r="K1800">
        <v>251.84161171298501</v>
      </c>
      <c r="L1800">
        <v>2.4</v>
      </c>
      <c r="M1800">
        <v>8.6999999999999993</v>
      </c>
      <c r="N1800" t="s">
        <v>20</v>
      </c>
      <c r="O1800">
        <v>40</v>
      </c>
      <c r="P1800">
        <v>60</v>
      </c>
      <c r="Q1800">
        <v>440100.15</v>
      </c>
    </row>
    <row r="1801" spans="1:17" x14ac:dyDescent="0.25">
      <c r="A1801" t="s">
        <v>1827</v>
      </c>
      <c r="B1801" t="s">
        <v>33</v>
      </c>
      <c r="C1801" t="s">
        <v>41</v>
      </c>
      <c r="D1801">
        <v>4.5</v>
      </c>
      <c r="E1801">
        <v>53</v>
      </c>
      <c r="F1801">
        <v>41.86</v>
      </c>
      <c r="G1801">
        <v>4333</v>
      </c>
      <c r="H1801">
        <v>51778</v>
      </c>
      <c r="I1801">
        <v>5</v>
      </c>
      <c r="J1801">
        <v>638</v>
      </c>
      <c r="K1801">
        <v>270.96134430648698</v>
      </c>
      <c r="L1801">
        <v>5.0999999999999996</v>
      </c>
      <c r="M1801">
        <v>9.9</v>
      </c>
      <c r="N1801" t="s">
        <v>26</v>
      </c>
      <c r="O1801">
        <v>51</v>
      </c>
      <c r="P1801">
        <v>35</v>
      </c>
      <c r="Q1801">
        <v>512333.38</v>
      </c>
    </row>
    <row r="1802" spans="1:17" x14ac:dyDescent="0.25">
      <c r="A1802" t="s">
        <v>1828</v>
      </c>
      <c r="B1802" t="s">
        <v>22</v>
      </c>
      <c r="C1802" t="s">
        <v>23</v>
      </c>
      <c r="D1802">
        <v>4.2</v>
      </c>
      <c r="E1802">
        <v>76</v>
      </c>
      <c r="F1802">
        <v>30.66</v>
      </c>
      <c r="G1802">
        <v>3111</v>
      </c>
      <c r="H1802">
        <v>32004</v>
      </c>
      <c r="I1802">
        <v>7</v>
      </c>
      <c r="J1802">
        <v>703</v>
      </c>
      <c r="K1802">
        <v>92.109006370439403</v>
      </c>
      <c r="L1802">
        <v>8.1999999999999993</v>
      </c>
      <c r="M1802">
        <v>3.1</v>
      </c>
      <c r="N1802" t="s">
        <v>20</v>
      </c>
      <c r="O1802">
        <v>52</v>
      </c>
      <c r="P1802">
        <v>50</v>
      </c>
      <c r="Q1802">
        <v>533755.06000000006</v>
      </c>
    </row>
    <row r="1803" spans="1:17" x14ac:dyDescent="0.25">
      <c r="A1803" t="s">
        <v>1829</v>
      </c>
      <c r="B1803" t="s">
        <v>33</v>
      </c>
      <c r="C1803" t="s">
        <v>23</v>
      </c>
      <c r="D1803">
        <v>3.5</v>
      </c>
      <c r="E1803">
        <v>50</v>
      </c>
      <c r="F1803">
        <v>29.78</v>
      </c>
      <c r="G1803">
        <v>2860</v>
      </c>
      <c r="H1803">
        <v>36599</v>
      </c>
      <c r="I1803">
        <v>11</v>
      </c>
      <c r="J1803">
        <v>72</v>
      </c>
      <c r="K1803">
        <v>142.50933271180401</v>
      </c>
      <c r="L1803">
        <v>8.6999999999999993</v>
      </c>
      <c r="M1803">
        <v>3.4</v>
      </c>
      <c r="N1803" t="s">
        <v>26</v>
      </c>
      <c r="O1803">
        <v>4</v>
      </c>
      <c r="P1803">
        <v>40</v>
      </c>
      <c r="Q1803">
        <v>350715.27</v>
      </c>
    </row>
    <row r="1804" spans="1:17" x14ac:dyDescent="0.25">
      <c r="A1804" t="s">
        <v>1830</v>
      </c>
      <c r="B1804" t="s">
        <v>33</v>
      </c>
      <c r="C1804" t="s">
        <v>30</v>
      </c>
      <c r="D1804">
        <v>4</v>
      </c>
      <c r="E1804">
        <v>64</v>
      </c>
      <c r="F1804">
        <v>39.1</v>
      </c>
      <c r="G1804">
        <v>3620</v>
      </c>
      <c r="H1804">
        <v>37795</v>
      </c>
      <c r="I1804">
        <v>1</v>
      </c>
      <c r="J1804">
        <v>792</v>
      </c>
      <c r="K1804">
        <v>228.563562500496</v>
      </c>
      <c r="L1804">
        <v>8.5</v>
      </c>
      <c r="M1804">
        <v>5.7</v>
      </c>
      <c r="N1804" t="s">
        <v>20</v>
      </c>
      <c r="O1804">
        <v>25</v>
      </c>
      <c r="P1804">
        <v>13</v>
      </c>
      <c r="Q1804">
        <v>566515.15</v>
      </c>
    </row>
    <row r="1805" spans="1:17" x14ac:dyDescent="0.25">
      <c r="A1805" t="s">
        <v>1831</v>
      </c>
      <c r="B1805" t="s">
        <v>22</v>
      </c>
      <c r="C1805" t="s">
        <v>30</v>
      </c>
      <c r="D1805">
        <v>4.9000000000000004</v>
      </c>
      <c r="E1805">
        <v>89</v>
      </c>
      <c r="F1805">
        <v>35.54</v>
      </c>
      <c r="G1805">
        <v>5159</v>
      </c>
      <c r="H1805">
        <v>56957</v>
      </c>
      <c r="I1805">
        <v>2</v>
      </c>
      <c r="J1805">
        <v>432</v>
      </c>
      <c r="K1805">
        <v>228.82750950325999</v>
      </c>
      <c r="L1805">
        <v>5.9</v>
      </c>
      <c r="M1805">
        <v>2.6</v>
      </c>
      <c r="N1805" t="s">
        <v>20</v>
      </c>
      <c r="O1805">
        <v>1</v>
      </c>
      <c r="P1805">
        <v>16</v>
      </c>
      <c r="Q1805">
        <v>711014.67</v>
      </c>
    </row>
    <row r="1806" spans="1:17" x14ac:dyDescent="0.25">
      <c r="A1806" t="s">
        <v>1832</v>
      </c>
      <c r="B1806" t="s">
        <v>33</v>
      </c>
      <c r="C1806" t="s">
        <v>23</v>
      </c>
      <c r="D1806">
        <v>4.5999999999999996</v>
      </c>
      <c r="E1806">
        <v>57</v>
      </c>
      <c r="F1806">
        <v>29.23</v>
      </c>
      <c r="G1806">
        <v>2076</v>
      </c>
      <c r="H1806">
        <v>21578</v>
      </c>
      <c r="I1806">
        <v>14</v>
      </c>
      <c r="J1806">
        <v>205</v>
      </c>
      <c r="K1806">
        <v>127.01366972419</v>
      </c>
      <c r="L1806">
        <v>6.7</v>
      </c>
      <c r="M1806">
        <v>6.1</v>
      </c>
      <c r="N1806" t="s">
        <v>26</v>
      </c>
      <c r="O1806">
        <v>49</v>
      </c>
      <c r="P1806">
        <v>53</v>
      </c>
      <c r="Q1806">
        <v>392862.45</v>
      </c>
    </row>
    <row r="1807" spans="1:17" x14ac:dyDescent="0.25">
      <c r="A1807" t="s">
        <v>1833</v>
      </c>
      <c r="B1807" t="s">
        <v>33</v>
      </c>
      <c r="C1807" t="s">
        <v>19</v>
      </c>
      <c r="D1807">
        <v>3.6</v>
      </c>
      <c r="E1807">
        <v>54</v>
      </c>
      <c r="F1807">
        <v>66.77</v>
      </c>
      <c r="G1807">
        <v>3120</v>
      </c>
      <c r="H1807">
        <v>35699</v>
      </c>
      <c r="I1807">
        <v>10</v>
      </c>
      <c r="J1807">
        <v>142</v>
      </c>
      <c r="K1807">
        <v>126.055759657979</v>
      </c>
      <c r="L1807">
        <v>6</v>
      </c>
      <c r="M1807">
        <v>7.2</v>
      </c>
      <c r="N1807" t="s">
        <v>20</v>
      </c>
      <c r="O1807">
        <v>0</v>
      </c>
      <c r="P1807">
        <v>38</v>
      </c>
      <c r="Q1807">
        <v>815508.23</v>
      </c>
    </row>
    <row r="1808" spans="1:17" x14ac:dyDescent="0.25">
      <c r="A1808" t="s">
        <v>1834</v>
      </c>
      <c r="B1808" t="s">
        <v>18</v>
      </c>
      <c r="C1808" t="s">
        <v>30</v>
      </c>
      <c r="D1808">
        <v>5</v>
      </c>
      <c r="E1808">
        <v>43</v>
      </c>
      <c r="F1808">
        <v>39.03</v>
      </c>
      <c r="G1808">
        <v>1445</v>
      </c>
      <c r="H1808">
        <v>23125</v>
      </c>
      <c r="I1808">
        <v>3</v>
      </c>
      <c r="J1808">
        <v>875</v>
      </c>
      <c r="K1808">
        <v>130.160503387407</v>
      </c>
      <c r="L1808">
        <v>6.1</v>
      </c>
      <c r="M1808">
        <v>1.5</v>
      </c>
      <c r="N1808" t="s">
        <v>26</v>
      </c>
      <c r="O1808">
        <v>3</v>
      </c>
      <c r="P1808">
        <v>19</v>
      </c>
      <c r="Q1808">
        <v>380277.92</v>
      </c>
    </row>
    <row r="1809" spans="1:17" x14ac:dyDescent="0.25">
      <c r="A1809" t="s">
        <v>1835</v>
      </c>
      <c r="B1809" t="s">
        <v>33</v>
      </c>
      <c r="C1809" t="s">
        <v>36</v>
      </c>
      <c r="D1809">
        <v>4.4000000000000004</v>
      </c>
      <c r="E1809">
        <v>67</v>
      </c>
      <c r="F1809">
        <v>61.34</v>
      </c>
      <c r="G1809">
        <v>927</v>
      </c>
      <c r="H1809">
        <v>13353</v>
      </c>
      <c r="I1809">
        <v>14</v>
      </c>
      <c r="J1809">
        <v>729</v>
      </c>
      <c r="K1809">
        <v>273.02004740189602</v>
      </c>
      <c r="L1809">
        <v>9</v>
      </c>
      <c r="M1809">
        <v>7.1</v>
      </c>
      <c r="N1809" t="s">
        <v>20</v>
      </c>
      <c r="O1809">
        <v>27</v>
      </c>
      <c r="P1809">
        <v>38</v>
      </c>
      <c r="Q1809">
        <v>929595.07</v>
      </c>
    </row>
    <row r="1810" spans="1:17" x14ac:dyDescent="0.25">
      <c r="A1810" t="s">
        <v>1836</v>
      </c>
      <c r="B1810" t="s">
        <v>33</v>
      </c>
      <c r="C1810" t="s">
        <v>41</v>
      </c>
      <c r="D1810">
        <v>3.1</v>
      </c>
      <c r="E1810">
        <v>52</v>
      </c>
      <c r="F1810">
        <v>36.020000000000003</v>
      </c>
      <c r="G1810">
        <v>1048</v>
      </c>
      <c r="H1810">
        <v>16027</v>
      </c>
      <c r="I1810">
        <v>5</v>
      </c>
      <c r="J1810">
        <v>753</v>
      </c>
      <c r="K1810">
        <v>277.37769067199901</v>
      </c>
      <c r="L1810">
        <v>2.9</v>
      </c>
      <c r="M1810">
        <v>2.4</v>
      </c>
      <c r="N1810" t="s">
        <v>20</v>
      </c>
      <c r="O1810">
        <v>41</v>
      </c>
      <c r="P1810">
        <v>5</v>
      </c>
      <c r="Q1810">
        <v>423382.03</v>
      </c>
    </row>
    <row r="1811" spans="1:17" x14ac:dyDescent="0.25">
      <c r="A1811" t="s">
        <v>1837</v>
      </c>
      <c r="B1811" t="s">
        <v>33</v>
      </c>
      <c r="C1811" t="s">
        <v>41</v>
      </c>
      <c r="D1811">
        <v>3.1</v>
      </c>
      <c r="E1811">
        <v>51</v>
      </c>
      <c r="F1811">
        <v>42.14</v>
      </c>
      <c r="G1811">
        <v>1841</v>
      </c>
      <c r="H1811">
        <v>24510</v>
      </c>
      <c r="I1811">
        <v>17</v>
      </c>
      <c r="J1811">
        <v>658</v>
      </c>
      <c r="K1811">
        <v>53.706868896209897</v>
      </c>
      <c r="L1811">
        <v>4.9000000000000004</v>
      </c>
      <c r="M1811">
        <v>3.7</v>
      </c>
      <c r="N1811" t="s">
        <v>26</v>
      </c>
      <c r="O1811">
        <v>9</v>
      </c>
      <c r="P1811">
        <v>5</v>
      </c>
      <c r="Q1811">
        <v>497854.62</v>
      </c>
    </row>
    <row r="1812" spans="1:17" x14ac:dyDescent="0.25">
      <c r="A1812" t="s">
        <v>1838</v>
      </c>
      <c r="B1812" t="s">
        <v>18</v>
      </c>
      <c r="C1812" t="s">
        <v>36</v>
      </c>
      <c r="D1812">
        <v>3.3</v>
      </c>
      <c r="E1812">
        <v>45</v>
      </c>
      <c r="F1812">
        <v>59.68</v>
      </c>
      <c r="G1812">
        <v>662</v>
      </c>
      <c r="H1812">
        <v>12679</v>
      </c>
      <c r="I1812">
        <v>7</v>
      </c>
      <c r="J1812">
        <v>179</v>
      </c>
      <c r="K1812">
        <v>131.25409789716301</v>
      </c>
      <c r="L1812">
        <v>6.5</v>
      </c>
      <c r="M1812">
        <v>7.6</v>
      </c>
      <c r="N1812" t="s">
        <v>20</v>
      </c>
      <c r="O1812">
        <v>14</v>
      </c>
      <c r="P1812">
        <v>12</v>
      </c>
      <c r="Q1812">
        <v>605733.03</v>
      </c>
    </row>
    <row r="1813" spans="1:17" x14ac:dyDescent="0.25">
      <c r="A1813" t="s">
        <v>1839</v>
      </c>
      <c r="B1813" t="s">
        <v>22</v>
      </c>
      <c r="C1813" t="s">
        <v>36</v>
      </c>
      <c r="D1813">
        <v>4.5</v>
      </c>
      <c r="E1813">
        <v>83</v>
      </c>
      <c r="F1813">
        <v>63.93</v>
      </c>
      <c r="G1813">
        <v>2030</v>
      </c>
      <c r="H1813">
        <v>29113</v>
      </c>
      <c r="I1813">
        <v>1</v>
      </c>
      <c r="J1813">
        <v>476</v>
      </c>
      <c r="K1813">
        <v>148.00888179505901</v>
      </c>
      <c r="L1813">
        <v>7.9</v>
      </c>
      <c r="M1813">
        <v>2.5</v>
      </c>
      <c r="N1813" t="s">
        <v>20</v>
      </c>
      <c r="O1813">
        <v>17</v>
      </c>
      <c r="P1813">
        <v>34</v>
      </c>
      <c r="Q1813">
        <v>1176968.69</v>
      </c>
    </row>
    <row r="1814" spans="1:17" x14ac:dyDescent="0.25">
      <c r="A1814" t="s">
        <v>1840</v>
      </c>
      <c r="B1814" t="s">
        <v>18</v>
      </c>
      <c r="C1814" t="s">
        <v>36</v>
      </c>
      <c r="D1814">
        <v>3.4</v>
      </c>
      <c r="E1814">
        <v>45</v>
      </c>
      <c r="F1814">
        <v>65.11</v>
      </c>
      <c r="G1814">
        <v>3014</v>
      </c>
      <c r="H1814">
        <v>28821</v>
      </c>
      <c r="I1814">
        <v>11</v>
      </c>
      <c r="J1814">
        <v>274</v>
      </c>
      <c r="K1814">
        <v>295.59637132615802</v>
      </c>
      <c r="L1814">
        <v>7.9</v>
      </c>
      <c r="M1814">
        <v>5.8</v>
      </c>
      <c r="N1814" t="s">
        <v>20</v>
      </c>
      <c r="O1814">
        <v>38</v>
      </c>
      <c r="P1814">
        <v>34</v>
      </c>
      <c r="Q1814">
        <v>670707.02</v>
      </c>
    </row>
    <row r="1815" spans="1:17" x14ac:dyDescent="0.25">
      <c r="A1815" t="s">
        <v>1841</v>
      </c>
      <c r="B1815" t="s">
        <v>18</v>
      </c>
      <c r="C1815" t="s">
        <v>36</v>
      </c>
      <c r="D1815">
        <v>4</v>
      </c>
      <c r="E1815">
        <v>40</v>
      </c>
      <c r="F1815">
        <v>61.61</v>
      </c>
      <c r="G1815">
        <v>1466</v>
      </c>
      <c r="H1815">
        <v>22481</v>
      </c>
      <c r="I1815">
        <v>6</v>
      </c>
      <c r="J1815">
        <v>777</v>
      </c>
      <c r="K1815">
        <v>286.04195489624999</v>
      </c>
      <c r="L1815">
        <v>2.1</v>
      </c>
      <c r="M1815">
        <v>6.3</v>
      </c>
      <c r="N1815" t="s">
        <v>20</v>
      </c>
      <c r="O1815">
        <v>11</v>
      </c>
      <c r="P1815">
        <v>26</v>
      </c>
      <c r="Q1815">
        <v>557060.22</v>
      </c>
    </row>
    <row r="1816" spans="1:17" x14ac:dyDescent="0.25">
      <c r="A1816" t="s">
        <v>1842</v>
      </c>
      <c r="B1816" t="s">
        <v>22</v>
      </c>
      <c r="C1816" t="s">
        <v>25</v>
      </c>
      <c r="D1816">
        <v>3.2</v>
      </c>
      <c r="E1816">
        <v>86</v>
      </c>
      <c r="F1816">
        <v>53.05</v>
      </c>
      <c r="G1816">
        <v>6020</v>
      </c>
      <c r="H1816">
        <v>60866</v>
      </c>
      <c r="I1816">
        <v>16</v>
      </c>
      <c r="J1816">
        <v>61</v>
      </c>
      <c r="K1816">
        <v>207.081278700821</v>
      </c>
      <c r="L1816">
        <v>3</v>
      </c>
      <c r="M1816">
        <v>2.5</v>
      </c>
      <c r="N1816" t="s">
        <v>20</v>
      </c>
      <c r="O1816">
        <v>71</v>
      </c>
      <c r="P1816">
        <v>31</v>
      </c>
      <c r="Q1816">
        <v>1035500.1</v>
      </c>
    </row>
    <row r="1817" spans="1:17" x14ac:dyDescent="0.25">
      <c r="A1817" t="s">
        <v>1843</v>
      </c>
      <c r="B1817" t="s">
        <v>18</v>
      </c>
      <c r="C1817" t="s">
        <v>41</v>
      </c>
      <c r="D1817">
        <v>4.8</v>
      </c>
      <c r="E1817">
        <v>32</v>
      </c>
      <c r="F1817">
        <v>35.619999999999997</v>
      </c>
      <c r="G1817">
        <v>3388</v>
      </c>
      <c r="H1817">
        <v>37855</v>
      </c>
      <c r="I1817">
        <v>14</v>
      </c>
      <c r="J1817">
        <v>921</v>
      </c>
      <c r="K1817">
        <v>61.451325324203999</v>
      </c>
      <c r="L1817">
        <v>9.1999999999999993</v>
      </c>
      <c r="M1817">
        <v>3.5</v>
      </c>
      <c r="N1817" t="s">
        <v>26</v>
      </c>
      <c r="O1817">
        <v>29</v>
      </c>
      <c r="P1817">
        <v>1</v>
      </c>
      <c r="Q1817">
        <v>279860.31</v>
      </c>
    </row>
    <row r="1818" spans="1:17" x14ac:dyDescent="0.25">
      <c r="A1818" t="s">
        <v>1844</v>
      </c>
      <c r="B1818" t="s">
        <v>22</v>
      </c>
      <c r="C1818" t="s">
        <v>25</v>
      </c>
      <c r="D1818">
        <v>3.7</v>
      </c>
      <c r="E1818">
        <v>74</v>
      </c>
      <c r="F1818">
        <v>51.16</v>
      </c>
      <c r="G1818">
        <v>5768</v>
      </c>
      <c r="H1818">
        <v>61301</v>
      </c>
      <c r="I1818">
        <v>17</v>
      </c>
      <c r="J1818">
        <v>397</v>
      </c>
      <c r="K1818">
        <v>97.804263674003096</v>
      </c>
      <c r="L1818">
        <v>4.2</v>
      </c>
      <c r="M1818">
        <v>6.5</v>
      </c>
      <c r="N1818" t="s">
        <v>26</v>
      </c>
      <c r="O1818">
        <v>41</v>
      </c>
      <c r="P1818">
        <v>2</v>
      </c>
      <c r="Q1818">
        <v>866159.89</v>
      </c>
    </row>
    <row r="1819" spans="1:17" x14ac:dyDescent="0.25">
      <c r="A1819" t="s">
        <v>1845</v>
      </c>
      <c r="B1819" t="s">
        <v>18</v>
      </c>
      <c r="C1819" t="s">
        <v>23</v>
      </c>
      <c r="D1819">
        <v>4.8</v>
      </c>
      <c r="E1819">
        <v>32</v>
      </c>
      <c r="F1819">
        <v>33.31</v>
      </c>
      <c r="G1819">
        <v>3368</v>
      </c>
      <c r="H1819">
        <v>40036</v>
      </c>
      <c r="I1819">
        <v>15</v>
      </c>
      <c r="J1819">
        <v>852</v>
      </c>
      <c r="K1819">
        <v>158.55156502314301</v>
      </c>
      <c r="L1819">
        <v>1</v>
      </c>
      <c r="M1819">
        <v>5.2</v>
      </c>
      <c r="N1819" t="s">
        <v>20</v>
      </c>
      <c r="O1819">
        <v>0</v>
      </c>
      <c r="P1819">
        <v>31</v>
      </c>
      <c r="Q1819">
        <v>261326.89</v>
      </c>
    </row>
    <row r="1820" spans="1:17" x14ac:dyDescent="0.25">
      <c r="A1820" t="s">
        <v>1846</v>
      </c>
      <c r="B1820" t="s">
        <v>22</v>
      </c>
      <c r="C1820" t="s">
        <v>23</v>
      </c>
      <c r="D1820">
        <v>4.9000000000000004</v>
      </c>
      <c r="E1820">
        <v>84</v>
      </c>
      <c r="F1820">
        <v>30.46</v>
      </c>
      <c r="G1820">
        <v>4798</v>
      </c>
      <c r="H1820">
        <v>50261</v>
      </c>
      <c r="I1820">
        <v>14</v>
      </c>
      <c r="J1820">
        <v>123</v>
      </c>
      <c r="K1820">
        <v>289.75890622444598</v>
      </c>
      <c r="L1820">
        <v>2.8</v>
      </c>
      <c r="M1820">
        <v>6.9</v>
      </c>
      <c r="N1820" t="s">
        <v>26</v>
      </c>
      <c r="O1820">
        <v>34</v>
      </c>
      <c r="P1820">
        <v>70</v>
      </c>
      <c r="Q1820">
        <v>592316.05000000005</v>
      </c>
    </row>
    <row r="1821" spans="1:17" x14ac:dyDescent="0.25">
      <c r="A1821" t="s">
        <v>1847</v>
      </c>
      <c r="B1821" t="s">
        <v>33</v>
      </c>
      <c r="C1821" t="s">
        <v>41</v>
      </c>
      <c r="D1821">
        <v>3</v>
      </c>
      <c r="E1821">
        <v>54</v>
      </c>
      <c r="F1821">
        <v>41.53</v>
      </c>
      <c r="G1821">
        <v>1297</v>
      </c>
      <c r="H1821">
        <v>13906</v>
      </c>
      <c r="I1821">
        <v>7</v>
      </c>
      <c r="J1821">
        <v>160</v>
      </c>
      <c r="K1821">
        <v>73.676097322076799</v>
      </c>
      <c r="L1821">
        <v>9.6999999999999993</v>
      </c>
      <c r="M1821">
        <v>8.6999999999999993</v>
      </c>
      <c r="N1821" t="s">
        <v>26</v>
      </c>
      <c r="O1821">
        <v>5</v>
      </c>
      <c r="P1821">
        <v>33</v>
      </c>
      <c r="Q1821">
        <v>511872.72</v>
      </c>
    </row>
    <row r="1822" spans="1:17" x14ac:dyDescent="0.25">
      <c r="A1822" t="s">
        <v>1848</v>
      </c>
      <c r="B1822" t="s">
        <v>18</v>
      </c>
      <c r="C1822" t="s">
        <v>23</v>
      </c>
      <c r="D1822">
        <v>3.9</v>
      </c>
      <c r="E1822">
        <v>32</v>
      </c>
      <c r="F1822">
        <v>34.89</v>
      </c>
      <c r="G1822">
        <v>3527</v>
      </c>
      <c r="H1822">
        <v>43713</v>
      </c>
      <c r="I1822">
        <v>10</v>
      </c>
      <c r="J1822">
        <v>925</v>
      </c>
      <c r="K1822">
        <v>247.83808803224699</v>
      </c>
      <c r="L1822">
        <v>3.8</v>
      </c>
      <c r="M1822">
        <v>2.2000000000000002</v>
      </c>
      <c r="N1822" t="s">
        <v>26</v>
      </c>
      <c r="O1822">
        <v>22</v>
      </c>
      <c r="P1822">
        <v>20</v>
      </c>
      <c r="Q1822">
        <v>268300.65000000002</v>
      </c>
    </row>
    <row r="1823" spans="1:17" x14ac:dyDescent="0.25">
      <c r="A1823" t="s">
        <v>1849</v>
      </c>
      <c r="B1823" t="s">
        <v>18</v>
      </c>
      <c r="C1823" t="s">
        <v>36</v>
      </c>
      <c r="D1823">
        <v>3</v>
      </c>
      <c r="E1823">
        <v>35</v>
      </c>
      <c r="F1823">
        <v>57.18</v>
      </c>
      <c r="G1823">
        <v>1408</v>
      </c>
      <c r="H1823">
        <v>18986</v>
      </c>
      <c r="I1823">
        <v>19</v>
      </c>
      <c r="J1823">
        <v>531</v>
      </c>
      <c r="K1823">
        <v>97.797953245455503</v>
      </c>
      <c r="L1823">
        <v>6.5</v>
      </c>
      <c r="M1823">
        <v>1.6</v>
      </c>
      <c r="N1823" t="s">
        <v>20</v>
      </c>
      <c r="O1823">
        <v>15</v>
      </c>
      <c r="P1823">
        <v>28</v>
      </c>
      <c r="Q1823">
        <v>467916.74</v>
      </c>
    </row>
    <row r="1824" spans="1:17" x14ac:dyDescent="0.25">
      <c r="A1824" t="s">
        <v>1850</v>
      </c>
      <c r="B1824" t="s">
        <v>18</v>
      </c>
      <c r="C1824" t="s">
        <v>25</v>
      </c>
      <c r="D1824">
        <v>4.8</v>
      </c>
      <c r="E1824">
        <v>43</v>
      </c>
      <c r="F1824">
        <v>46.08</v>
      </c>
      <c r="G1824">
        <v>1413</v>
      </c>
      <c r="H1824">
        <v>21243</v>
      </c>
      <c r="I1824">
        <v>7</v>
      </c>
      <c r="J1824">
        <v>938</v>
      </c>
      <c r="K1824">
        <v>176.96277689152399</v>
      </c>
      <c r="L1824">
        <v>7.5</v>
      </c>
      <c r="M1824">
        <v>7</v>
      </c>
      <c r="N1824" t="s">
        <v>20</v>
      </c>
      <c r="O1824">
        <v>20</v>
      </c>
      <c r="P1824">
        <v>3</v>
      </c>
      <c r="Q1824">
        <v>454302.85</v>
      </c>
    </row>
    <row r="1825" spans="1:17" x14ac:dyDescent="0.25">
      <c r="A1825" t="s">
        <v>1851</v>
      </c>
      <c r="B1825" t="s">
        <v>18</v>
      </c>
      <c r="C1825" t="s">
        <v>36</v>
      </c>
      <c r="D1825">
        <v>4</v>
      </c>
      <c r="E1825">
        <v>31</v>
      </c>
      <c r="F1825">
        <v>62.6</v>
      </c>
      <c r="G1825">
        <v>2211</v>
      </c>
      <c r="H1825">
        <v>30138</v>
      </c>
      <c r="I1825">
        <v>15</v>
      </c>
      <c r="J1825">
        <v>246</v>
      </c>
      <c r="K1825">
        <v>241.742704176117</v>
      </c>
      <c r="L1825">
        <v>6.8</v>
      </c>
      <c r="M1825">
        <v>7.9</v>
      </c>
      <c r="N1825" t="s">
        <v>26</v>
      </c>
      <c r="O1825">
        <v>22</v>
      </c>
      <c r="P1825">
        <v>3</v>
      </c>
      <c r="Q1825">
        <v>454221.8</v>
      </c>
    </row>
    <row r="1826" spans="1:17" x14ac:dyDescent="0.25">
      <c r="A1826" t="s">
        <v>1852</v>
      </c>
      <c r="B1826" t="s">
        <v>33</v>
      </c>
      <c r="C1826" t="s">
        <v>23</v>
      </c>
      <c r="D1826">
        <v>3.1</v>
      </c>
      <c r="E1826">
        <v>67</v>
      </c>
      <c r="F1826">
        <v>34.049999999999997</v>
      </c>
      <c r="G1826">
        <v>1876</v>
      </c>
      <c r="H1826">
        <v>22999</v>
      </c>
      <c r="I1826">
        <v>14</v>
      </c>
      <c r="J1826">
        <v>240</v>
      </c>
      <c r="K1826">
        <v>223.123837008972</v>
      </c>
      <c r="L1826">
        <v>4.4000000000000004</v>
      </c>
      <c r="M1826">
        <v>5</v>
      </c>
      <c r="N1826" t="s">
        <v>20</v>
      </c>
      <c r="O1826">
        <v>12</v>
      </c>
      <c r="P1826">
        <v>0</v>
      </c>
      <c r="Q1826">
        <v>523168.2</v>
      </c>
    </row>
    <row r="1827" spans="1:17" x14ac:dyDescent="0.25">
      <c r="A1827" t="s">
        <v>1853</v>
      </c>
      <c r="B1827" t="s">
        <v>18</v>
      </c>
      <c r="C1827" t="s">
        <v>30</v>
      </c>
      <c r="D1827">
        <v>3.2</v>
      </c>
      <c r="E1827">
        <v>35</v>
      </c>
      <c r="F1827">
        <v>39.36</v>
      </c>
      <c r="G1827">
        <v>1688</v>
      </c>
      <c r="H1827">
        <v>18529</v>
      </c>
      <c r="I1827">
        <v>15</v>
      </c>
      <c r="J1827">
        <v>986</v>
      </c>
      <c r="K1827">
        <v>243.93695484146201</v>
      </c>
      <c r="L1827">
        <v>4.9000000000000004</v>
      </c>
      <c r="M1827">
        <v>4.5</v>
      </c>
      <c r="N1827" t="s">
        <v>20</v>
      </c>
      <c r="O1827">
        <v>5</v>
      </c>
      <c r="P1827">
        <v>30</v>
      </c>
      <c r="Q1827">
        <v>328202.45</v>
      </c>
    </row>
    <row r="1828" spans="1:17" x14ac:dyDescent="0.25">
      <c r="A1828" t="s">
        <v>1854</v>
      </c>
      <c r="B1828" t="s">
        <v>33</v>
      </c>
      <c r="C1828" t="s">
        <v>25</v>
      </c>
      <c r="D1828">
        <v>3.8</v>
      </c>
      <c r="E1828">
        <v>54</v>
      </c>
      <c r="F1828">
        <v>52.06</v>
      </c>
      <c r="G1828">
        <v>3456</v>
      </c>
      <c r="H1828">
        <v>40934</v>
      </c>
      <c r="I1828">
        <v>19</v>
      </c>
      <c r="J1828">
        <v>113</v>
      </c>
      <c r="K1828">
        <v>253.39817267689801</v>
      </c>
      <c r="L1828">
        <v>8.5</v>
      </c>
      <c r="M1828">
        <v>6.4</v>
      </c>
      <c r="N1828" t="s">
        <v>26</v>
      </c>
      <c r="O1828">
        <v>38</v>
      </c>
      <c r="P1828">
        <v>44</v>
      </c>
      <c r="Q1828">
        <v>653837.18000000005</v>
      </c>
    </row>
    <row r="1829" spans="1:17" x14ac:dyDescent="0.25">
      <c r="A1829" t="s">
        <v>1855</v>
      </c>
      <c r="B1829" t="s">
        <v>33</v>
      </c>
      <c r="C1829" t="s">
        <v>36</v>
      </c>
      <c r="D1829">
        <v>4.9000000000000004</v>
      </c>
      <c r="E1829">
        <v>63</v>
      </c>
      <c r="F1829">
        <v>64.17</v>
      </c>
      <c r="G1829">
        <v>3175</v>
      </c>
      <c r="H1829">
        <v>34651</v>
      </c>
      <c r="I1829">
        <v>16</v>
      </c>
      <c r="J1829">
        <v>835</v>
      </c>
      <c r="K1829">
        <v>126.435606194987</v>
      </c>
      <c r="L1829">
        <v>7</v>
      </c>
      <c r="M1829">
        <v>6</v>
      </c>
      <c r="N1829" t="s">
        <v>20</v>
      </c>
      <c r="O1829">
        <v>51</v>
      </c>
      <c r="P1829">
        <v>16</v>
      </c>
      <c r="Q1829">
        <v>920317.93</v>
      </c>
    </row>
    <row r="1830" spans="1:17" x14ac:dyDescent="0.25">
      <c r="A1830" t="s">
        <v>1856</v>
      </c>
      <c r="B1830" t="s">
        <v>33</v>
      </c>
      <c r="C1830" t="s">
        <v>41</v>
      </c>
      <c r="D1830">
        <v>4.4000000000000004</v>
      </c>
      <c r="E1830">
        <v>66</v>
      </c>
      <c r="F1830">
        <v>42.71</v>
      </c>
      <c r="G1830">
        <v>2952</v>
      </c>
      <c r="H1830">
        <v>34919</v>
      </c>
      <c r="I1830">
        <v>2</v>
      </c>
      <c r="J1830">
        <v>700</v>
      </c>
      <c r="K1830">
        <v>141.00764883606001</v>
      </c>
      <c r="L1830">
        <v>1.2</v>
      </c>
      <c r="M1830">
        <v>5.4</v>
      </c>
      <c r="N1830" t="s">
        <v>26</v>
      </c>
      <c r="O1830">
        <v>28</v>
      </c>
      <c r="P1830">
        <v>51</v>
      </c>
      <c r="Q1830">
        <v>633578.38</v>
      </c>
    </row>
    <row r="1831" spans="1:17" x14ac:dyDescent="0.25">
      <c r="A1831" t="s">
        <v>1857</v>
      </c>
      <c r="B1831" t="s">
        <v>33</v>
      </c>
      <c r="C1831" t="s">
        <v>36</v>
      </c>
      <c r="D1831">
        <v>4.7</v>
      </c>
      <c r="E1831">
        <v>60</v>
      </c>
      <c r="F1831">
        <v>55.96</v>
      </c>
      <c r="G1831">
        <v>4336</v>
      </c>
      <c r="H1831">
        <v>48134</v>
      </c>
      <c r="I1831">
        <v>2</v>
      </c>
      <c r="J1831">
        <v>543</v>
      </c>
      <c r="K1831">
        <v>253.935668610145</v>
      </c>
      <c r="L1831">
        <v>2.8</v>
      </c>
      <c r="M1831">
        <v>8.4</v>
      </c>
      <c r="N1831" t="s">
        <v>26</v>
      </c>
      <c r="O1831">
        <v>1</v>
      </c>
      <c r="P1831">
        <v>48</v>
      </c>
      <c r="Q1831">
        <v>755653.14</v>
      </c>
    </row>
    <row r="1832" spans="1:17" x14ac:dyDescent="0.25">
      <c r="A1832" t="s">
        <v>1858</v>
      </c>
      <c r="B1832" t="s">
        <v>22</v>
      </c>
      <c r="C1832" t="s">
        <v>30</v>
      </c>
      <c r="D1832">
        <v>3.7</v>
      </c>
      <c r="E1832">
        <v>70</v>
      </c>
      <c r="F1832">
        <v>38.380000000000003</v>
      </c>
      <c r="G1832">
        <v>7381</v>
      </c>
      <c r="H1832">
        <v>81134</v>
      </c>
      <c r="I1832">
        <v>1</v>
      </c>
      <c r="J1832">
        <v>114</v>
      </c>
      <c r="K1832">
        <v>59.660777954869801</v>
      </c>
      <c r="L1832">
        <v>3.6</v>
      </c>
      <c r="M1832">
        <v>2.6</v>
      </c>
      <c r="N1832" t="s">
        <v>20</v>
      </c>
      <c r="O1832">
        <v>48</v>
      </c>
      <c r="P1832">
        <v>43</v>
      </c>
      <c r="Q1832">
        <v>611314.18000000005</v>
      </c>
    </row>
    <row r="1833" spans="1:17" x14ac:dyDescent="0.25">
      <c r="A1833" t="s">
        <v>1859</v>
      </c>
      <c r="B1833" t="s">
        <v>22</v>
      </c>
      <c r="C1833" t="s">
        <v>23</v>
      </c>
      <c r="D1833">
        <v>3.1</v>
      </c>
      <c r="E1833">
        <v>79</v>
      </c>
      <c r="F1833">
        <v>26.97</v>
      </c>
      <c r="G1833">
        <v>4249</v>
      </c>
      <c r="H1833">
        <v>46138</v>
      </c>
      <c r="I1833">
        <v>16</v>
      </c>
      <c r="J1833">
        <v>712</v>
      </c>
      <c r="K1833">
        <v>178.613674389838</v>
      </c>
      <c r="L1833">
        <v>4.3</v>
      </c>
      <c r="M1833">
        <v>7.1</v>
      </c>
      <c r="N1833" t="s">
        <v>26</v>
      </c>
      <c r="O1833">
        <v>67</v>
      </c>
      <c r="P1833">
        <v>49</v>
      </c>
      <c r="Q1833">
        <v>501540.89</v>
      </c>
    </row>
    <row r="1834" spans="1:17" x14ac:dyDescent="0.25">
      <c r="A1834" t="s">
        <v>1860</v>
      </c>
      <c r="B1834" t="s">
        <v>18</v>
      </c>
      <c r="C1834" t="s">
        <v>25</v>
      </c>
      <c r="D1834">
        <v>4.9000000000000004</v>
      </c>
      <c r="E1834">
        <v>38</v>
      </c>
      <c r="F1834">
        <v>47.6</v>
      </c>
      <c r="G1834">
        <v>1867</v>
      </c>
      <c r="H1834">
        <v>22917</v>
      </c>
      <c r="I1834">
        <v>19</v>
      </c>
      <c r="J1834">
        <v>309</v>
      </c>
      <c r="K1834">
        <v>280.101153830111</v>
      </c>
      <c r="L1834">
        <v>6.2</v>
      </c>
      <c r="M1834">
        <v>7.7</v>
      </c>
      <c r="N1834" t="s">
        <v>26</v>
      </c>
      <c r="O1834">
        <v>19</v>
      </c>
      <c r="P1834">
        <v>35</v>
      </c>
      <c r="Q1834">
        <v>429211.95</v>
      </c>
    </row>
    <row r="1835" spans="1:17" x14ac:dyDescent="0.25">
      <c r="A1835" t="s">
        <v>1861</v>
      </c>
      <c r="B1835" t="s">
        <v>22</v>
      </c>
      <c r="C1835" t="s">
        <v>41</v>
      </c>
      <c r="D1835">
        <v>3</v>
      </c>
      <c r="E1835">
        <v>89</v>
      </c>
      <c r="F1835">
        <v>39.340000000000003</v>
      </c>
      <c r="G1835">
        <v>5018</v>
      </c>
      <c r="H1835">
        <v>54299</v>
      </c>
      <c r="I1835">
        <v>4</v>
      </c>
      <c r="J1835">
        <v>824</v>
      </c>
      <c r="K1835">
        <v>271.25099820827103</v>
      </c>
      <c r="L1835">
        <v>4.3</v>
      </c>
      <c r="M1835">
        <v>9.1</v>
      </c>
      <c r="N1835" t="s">
        <v>26</v>
      </c>
      <c r="O1835">
        <v>48</v>
      </c>
      <c r="P1835">
        <v>20</v>
      </c>
      <c r="Q1835">
        <v>792041.01</v>
      </c>
    </row>
    <row r="1836" spans="1:17" x14ac:dyDescent="0.25">
      <c r="A1836" t="s">
        <v>1862</v>
      </c>
      <c r="B1836" t="s">
        <v>22</v>
      </c>
      <c r="C1836" t="s">
        <v>25</v>
      </c>
      <c r="D1836">
        <v>4.9000000000000004</v>
      </c>
      <c r="E1836">
        <v>81</v>
      </c>
      <c r="F1836">
        <v>48.46</v>
      </c>
      <c r="G1836">
        <v>8149</v>
      </c>
      <c r="H1836">
        <v>88440</v>
      </c>
      <c r="I1836">
        <v>3</v>
      </c>
      <c r="J1836">
        <v>218</v>
      </c>
      <c r="K1836">
        <v>251.075984409683</v>
      </c>
      <c r="L1836">
        <v>8.4</v>
      </c>
      <c r="M1836">
        <v>9.5</v>
      </c>
      <c r="N1836" t="s">
        <v>20</v>
      </c>
      <c r="O1836">
        <v>7</v>
      </c>
      <c r="P1836">
        <v>22</v>
      </c>
      <c r="Q1836">
        <v>890068.78</v>
      </c>
    </row>
    <row r="1837" spans="1:17" x14ac:dyDescent="0.25">
      <c r="A1837" t="s">
        <v>1863</v>
      </c>
      <c r="B1837" t="s">
        <v>18</v>
      </c>
      <c r="C1837" t="s">
        <v>41</v>
      </c>
      <c r="D1837">
        <v>3.7</v>
      </c>
      <c r="E1837">
        <v>30</v>
      </c>
      <c r="F1837">
        <v>38.54</v>
      </c>
      <c r="G1837">
        <v>1615</v>
      </c>
      <c r="H1837">
        <v>20792</v>
      </c>
      <c r="I1837">
        <v>11</v>
      </c>
      <c r="J1837">
        <v>226</v>
      </c>
      <c r="K1837">
        <v>55.387209567760301</v>
      </c>
      <c r="L1837">
        <v>5.3</v>
      </c>
      <c r="M1837">
        <v>5.6</v>
      </c>
      <c r="N1837" t="s">
        <v>20</v>
      </c>
      <c r="O1837">
        <v>21</v>
      </c>
      <c r="P1837">
        <v>12</v>
      </c>
      <c r="Q1837">
        <v>274843.71999999997</v>
      </c>
    </row>
    <row r="1838" spans="1:17" x14ac:dyDescent="0.25">
      <c r="A1838" t="s">
        <v>1864</v>
      </c>
      <c r="B1838" t="s">
        <v>18</v>
      </c>
      <c r="C1838" t="s">
        <v>25</v>
      </c>
      <c r="D1838">
        <v>3</v>
      </c>
      <c r="E1838">
        <v>47</v>
      </c>
      <c r="F1838">
        <v>46.86</v>
      </c>
      <c r="G1838">
        <v>1931</v>
      </c>
      <c r="H1838">
        <v>25722</v>
      </c>
      <c r="I1838">
        <v>17</v>
      </c>
      <c r="J1838">
        <v>194</v>
      </c>
      <c r="K1838">
        <v>271.921769562549</v>
      </c>
      <c r="L1838">
        <v>5.5</v>
      </c>
      <c r="M1838">
        <v>4.9000000000000004</v>
      </c>
      <c r="N1838" t="s">
        <v>20</v>
      </c>
      <c r="O1838">
        <v>1</v>
      </c>
      <c r="P1838">
        <v>41</v>
      </c>
      <c r="Q1838">
        <v>511068.7</v>
      </c>
    </row>
    <row r="1839" spans="1:17" x14ac:dyDescent="0.25">
      <c r="A1839" t="s">
        <v>1865</v>
      </c>
      <c r="B1839" t="s">
        <v>18</v>
      </c>
      <c r="C1839" t="s">
        <v>23</v>
      </c>
      <c r="D1839">
        <v>4.4000000000000004</v>
      </c>
      <c r="E1839">
        <v>41</v>
      </c>
      <c r="F1839">
        <v>28.23</v>
      </c>
      <c r="G1839">
        <v>1836</v>
      </c>
      <c r="H1839">
        <v>22415</v>
      </c>
      <c r="I1839">
        <v>5</v>
      </c>
      <c r="J1839">
        <v>636</v>
      </c>
      <c r="K1839">
        <v>277.91599163068298</v>
      </c>
      <c r="L1839">
        <v>4.8</v>
      </c>
      <c r="M1839">
        <v>5.5</v>
      </c>
      <c r="N1839" t="s">
        <v>26</v>
      </c>
      <c r="O1839">
        <v>3</v>
      </c>
      <c r="P1839">
        <v>33</v>
      </c>
      <c r="Q1839">
        <v>269790.2</v>
      </c>
    </row>
    <row r="1840" spans="1:17" x14ac:dyDescent="0.25">
      <c r="A1840" t="s">
        <v>1866</v>
      </c>
      <c r="B1840" t="s">
        <v>22</v>
      </c>
      <c r="C1840" t="s">
        <v>41</v>
      </c>
      <c r="D1840">
        <v>5</v>
      </c>
      <c r="E1840">
        <v>71</v>
      </c>
      <c r="F1840">
        <v>35.22</v>
      </c>
      <c r="G1840">
        <v>5644</v>
      </c>
      <c r="H1840">
        <v>61617</v>
      </c>
      <c r="I1840">
        <v>9</v>
      </c>
      <c r="J1840">
        <v>104</v>
      </c>
      <c r="K1840">
        <v>215.917515155937</v>
      </c>
      <c r="L1840">
        <v>3.8</v>
      </c>
      <c r="M1840">
        <v>7.6</v>
      </c>
      <c r="N1840" t="s">
        <v>20</v>
      </c>
      <c r="O1840">
        <v>45</v>
      </c>
      <c r="P1840">
        <v>68</v>
      </c>
      <c r="Q1840">
        <v>578070.49</v>
      </c>
    </row>
    <row r="1841" spans="1:17" x14ac:dyDescent="0.25">
      <c r="A1841" t="s">
        <v>1867</v>
      </c>
      <c r="B1841" t="s">
        <v>22</v>
      </c>
      <c r="C1841" t="s">
        <v>19</v>
      </c>
      <c r="D1841">
        <v>4.9000000000000004</v>
      </c>
      <c r="E1841">
        <v>70</v>
      </c>
      <c r="F1841">
        <v>70.2</v>
      </c>
      <c r="G1841">
        <v>3026</v>
      </c>
      <c r="H1841">
        <v>33968</v>
      </c>
      <c r="I1841">
        <v>1</v>
      </c>
      <c r="J1841">
        <v>683</v>
      </c>
      <c r="K1841">
        <v>124.728474556327</v>
      </c>
      <c r="L1841">
        <v>7.5</v>
      </c>
      <c r="M1841">
        <v>1.2</v>
      </c>
      <c r="N1841" t="s">
        <v>20</v>
      </c>
      <c r="O1841">
        <v>32</v>
      </c>
      <c r="P1841">
        <v>30</v>
      </c>
      <c r="Q1841">
        <v>1093471.8</v>
      </c>
    </row>
    <row r="1842" spans="1:17" x14ac:dyDescent="0.25">
      <c r="A1842" t="s">
        <v>1868</v>
      </c>
      <c r="B1842" t="s">
        <v>18</v>
      </c>
      <c r="C1842" t="s">
        <v>25</v>
      </c>
      <c r="D1842">
        <v>3.3</v>
      </c>
      <c r="E1842">
        <v>30</v>
      </c>
      <c r="F1842">
        <v>53.45</v>
      </c>
      <c r="G1842">
        <v>1447</v>
      </c>
      <c r="H1842">
        <v>20586</v>
      </c>
      <c r="I1842">
        <v>9</v>
      </c>
      <c r="J1842">
        <v>588</v>
      </c>
      <c r="K1842">
        <v>172.48184283591101</v>
      </c>
      <c r="L1842">
        <v>3.1</v>
      </c>
      <c r="M1842">
        <v>2.6</v>
      </c>
      <c r="N1842" t="s">
        <v>20</v>
      </c>
      <c r="O1842">
        <v>9</v>
      </c>
      <c r="P1842">
        <v>11</v>
      </c>
      <c r="Q1842">
        <v>368461.3</v>
      </c>
    </row>
    <row r="1843" spans="1:17" x14ac:dyDescent="0.25">
      <c r="A1843" t="s">
        <v>1869</v>
      </c>
      <c r="B1843" t="s">
        <v>33</v>
      </c>
      <c r="C1843" t="s">
        <v>25</v>
      </c>
      <c r="D1843">
        <v>3.4</v>
      </c>
      <c r="E1843">
        <v>50</v>
      </c>
      <c r="F1843">
        <v>54.48</v>
      </c>
      <c r="G1843">
        <v>2127</v>
      </c>
      <c r="H1843">
        <v>27544</v>
      </c>
      <c r="I1843">
        <v>4</v>
      </c>
      <c r="J1843">
        <v>957</v>
      </c>
      <c r="K1843">
        <v>240.65485519197</v>
      </c>
      <c r="L1843">
        <v>7.2</v>
      </c>
      <c r="M1843">
        <v>9.1999999999999993</v>
      </c>
      <c r="N1843" t="s">
        <v>20</v>
      </c>
      <c r="O1843">
        <v>38</v>
      </c>
      <c r="P1843">
        <v>45</v>
      </c>
      <c r="Q1843">
        <v>619759.54</v>
      </c>
    </row>
    <row r="1844" spans="1:17" x14ac:dyDescent="0.25">
      <c r="A1844" t="s">
        <v>1870</v>
      </c>
      <c r="B1844" t="s">
        <v>18</v>
      </c>
      <c r="C1844" t="s">
        <v>36</v>
      </c>
      <c r="D1844">
        <v>4.0999999999999996</v>
      </c>
      <c r="E1844">
        <v>41</v>
      </c>
      <c r="F1844">
        <v>64.02</v>
      </c>
      <c r="G1844">
        <v>3121</v>
      </c>
      <c r="H1844">
        <v>36147</v>
      </c>
      <c r="I1844">
        <v>16</v>
      </c>
      <c r="J1844">
        <v>736</v>
      </c>
      <c r="K1844">
        <v>253.25716969735299</v>
      </c>
      <c r="L1844">
        <v>5.8</v>
      </c>
      <c r="M1844">
        <v>2.8</v>
      </c>
      <c r="N1844" t="s">
        <v>26</v>
      </c>
      <c r="O1844">
        <v>17</v>
      </c>
      <c r="P1844">
        <v>27</v>
      </c>
      <c r="Q1844">
        <v>605913.31000000006</v>
      </c>
    </row>
    <row r="1845" spans="1:17" x14ac:dyDescent="0.25">
      <c r="A1845" t="s">
        <v>1871</v>
      </c>
      <c r="B1845" t="s">
        <v>33</v>
      </c>
      <c r="C1845" t="s">
        <v>41</v>
      </c>
      <c r="D1845">
        <v>4.3</v>
      </c>
      <c r="E1845">
        <v>56</v>
      </c>
      <c r="F1845">
        <v>39.58</v>
      </c>
      <c r="G1845">
        <v>1970</v>
      </c>
      <c r="H1845">
        <v>19779</v>
      </c>
      <c r="I1845">
        <v>15</v>
      </c>
      <c r="J1845">
        <v>723</v>
      </c>
      <c r="K1845">
        <v>135.83599637030801</v>
      </c>
      <c r="L1845">
        <v>1.9</v>
      </c>
      <c r="M1845">
        <v>3.1</v>
      </c>
      <c r="N1845" t="s">
        <v>26</v>
      </c>
      <c r="O1845">
        <v>18</v>
      </c>
      <c r="P1845">
        <v>47</v>
      </c>
      <c r="Q1845">
        <v>510871.77</v>
      </c>
    </row>
    <row r="1846" spans="1:17" x14ac:dyDescent="0.25">
      <c r="A1846" t="s">
        <v>1872</v>
      </c>
      <c r="B1846" t="s">
        <v>33</v>
      </c>
      <c r="C1846" t="s">
        <v>30</v>
      </c>
      <c r="D1846">
        <v>4.5</v>
      </c>
      <c r="E1846">
        <v>53</v>
      </c>
      <c r="F1846">
        <v>38.03</v>
      </c>
      <c r="G1846">
        <v>4006</v>
      </c>
      <c r="H1846">
        <v>41822</v>
      </c>
      <c r="I1846">
        <v>10</v>
      </c>
      <c r="J1846">
        <v>185</v>
      </c>
      <c r="K1846">
        <v>131.51678234819801</v>
      </c>
      <c r="L1846">
        <v>1.2</v>
      </c>
      <c r="M1846">
        <v>9.5</v>
      </c>
      <c r="N1846" t="s">
        <v>20</v>
      </c>
      <c r="O1846">
        <v>30</v>
      </c>
      <c r="P1846">
        <v>27</v>
      </c>
      <c r="Q1846">
        <v>467402.02</v>
      </c>
    </row>
    <row r="1847" spans="1:17" x14ac:dyDescent="0.25">
      <c r="A1847" t="s">
        <v>1873</v>
      </c>
      <c r="B1847" t="s">
        <v>18</v>
      </c>
      <c r="C1847" t="s">
        <v>19</v>
      </c>
      <c r="D1847">
        <v>3.4</v>
      </c>
      <c r="E1847">
        <v>50</v>
      </c>
      <c r="F1847">
        <v>68.17</v>
      </c>
      <c r="G1847">
        <v>3292</v>
      </c>
      <c r="H1847">
        <v>39205</v>
      </c>
      <c r="I1847">
        <v>5</v>
      </c>
      <c r="J1847">
        <v>421</v>
      </c>
      <c r="K1847">
        <v>234.045303767348</v>
      </c>
      <c r="L1847">
        <v>2.5</v>
      </c>
      <c r="M1847">
        <v>3.6</v>
      </c>
      <c r="N1847" t="s">
        <v>20</v>
      </c>
      <c r="O1847">
        <v>44</v>
      </c>
      <c r="P1847">
        <v>6</v>
      </c>
      <c r="Q1847">
        <v>765660.25</v>
      </c>
    </row>
    <row r="1848" spans="1:17" x14ac:dyDescent="0.25">
      <c r="A1848" t="s">
        <v>1874</v>
      </c>
      <c r="B1848" t="s">
        <v>18</v>
      </c>
      <c r="C1848" t="s">
        <v>23</v>
      </c>
      <c r="D1848">
        <v>4.9000000000000004</v>
      </c>
      <c r="E1848">
        <v>49</v>
      </c>
      <c r="F1848">
        <v>25.61</v>
      </c>
      <c r="G1848">
        <v>3058</v>
      </c>
      <c r="H1848">
        <v>35211</v>
      </c>
      <c r="I1848">
        <v>16</v>
      </c>
      <c r="J1848">
        <v>72</v>
      </c>
      <c r="K1848">
        <v>221.58897049534301</v>
      </c>
      <c r="L1848">
        <v>7.8</v>
      </c>
      <c r="M1848">
        <v>3.6</v>
      </c>
      <c r="N1848" t="s">
        <v>20</v>
      </c>
      <c r="O1848">
        <v>14</v>
      </c>
      <c r="P1848">
        <v>33</v>
      </c>
      <c r="Q1848">
        <v>304216.13</v>
      </c>
    </row>
    <row r="1849" spans="1:17" x14ac:dyDescent="0.25">
      <c r="A1849" t="s">
        <v>1875</v>
      </c>
      <c r="B1849" t="s">
        <v>18</v>
      </c>
      <c r="C1849" t="s">
        <v>36</v>
      </c>
      <c r="D1849">
        <v>4.3</v>
      </c>
      <c r="E1849">
        <v>33</v>
      </c>
      <c r="F1849">
        <v>62.44</v>
      </c>
      <c r="G1849">
        <v>1145</v>
      </c>
      <c r="H1849">
        <v>11789</v>
      </c>
      <c r="I1849">
        <v>6</v>
      </c>
      <c r="J1849">
        <v>587</v>
      </c>
      <c r="K1849">
        <v>178.299302182465</v>
      </c>
      <c r="L1849">
        <v>4.5</v>
      </c>
      <c r="M1849">
        <v>9.3000000000000007</v>
      </c>
      <c r="N1849" t="s">
        <v>26</v>
      </c>
      <c r="O1849">
        <v>19</v>
      </c>
      <c r="P1849">
        <v>21</v>
      </c>
      <c r="Q1849">
        <v>470132.43</v>
      </c>
    </row>
    <row r="1850" spans="1:17" x14ac:dyDescent="0.25">
      <c r="A1850" t="s">
        <v>1876</v>
      </c>
      <c r="B1850" t="s">
        <v>22</v>
      </c>
      <c r="C1850" t="s">
        <v>19</v>
      </c>
      <c r="D1850">
        <v>4.7</v>
      </c>
      <c r="E1850">
        <v>84</v>
      </c>
      <c r="F1850">
        <v>72.14</v>
      </c>
      <c r="G1850">
        <v>3018</v>
      </c>
      <c r="H1850">
        <v>37835</v>
      </c>
      <c r="I1850">
        <v>16</v>
      </c>
      <c r="J1850">
        <v>211</v>
      </c>
      <c r="K1850">
        <v>155.06511580312801</v>
      </c>
      <c r="L1850">
        <v>8.1999999999999993</v>
      </c>
      <c r="M1850">
        <v>4.4000000000000004</v>
      </c>
      <c r="N1850" t="s">
        <v>26</v>
      </c>
      <c r="O1850">
        <v>31</v>
      </c>
      <c r="P1850">
        <v>50</v>
      </c>
      <c r="Q1850">
        <v>1362071.53</v>
      </c>
    </row>
    <row r="1851" spans="1:17" x14ac:dyDescent="0.25">
      <c r="A1851" t="s">
        <v>1877</v>
      </c>
      <c r="B1851" t="s">
        <v>33</v>
      </c>
      <c r="C1851" t="s">
        <v>41</v>
      </c>
      <c r="D1851">
        <v>4.0999999999999996</v>
      </c>
      <c r="E1851">
        <v>50</v>
      </c>
      <c r="F1851">
        <v>43.82</v>
      </c>
      <c r="G1851">
        <v>1679</v>
      </c>
      <c r="H1851">
        <v>23456</v>
      </c>
      <c r="I1851">
        <v>4</v>
      </c>
      <c r="J1851">
        <v>809</v>
      </c>
      <c r="K1851">
        <v>214.28993576633499</v>
      </c>
      <c r="L1851">
        <v>5.5</v>
      </c>
      <c r="M1851">
        <v>5.4</v>
      </c>
      <c r="N1851" t="s">
        <v>20</v>
      </c>
      <c r="O1851">
        <v>27</v>
      </c>
      <c r="P1851">
        <v>23</v>
      </c>
      <c r="Q1851">
        <v>496779.3</v>
      </c>
    </row>
    <row r="1852" spans="1:17" x14ac:dyDescent="0.25">
      <c r="A1852" t="s">
        <v>1878</v>
      </c>
      <c r="B1852" t="s">
        <v>22</v>
      </c>
      <c r="C1852" t="s">
        <v>19</v>
      </c>
      <c r="D1852">
        <v>3.8</v>
      </c>
      <c r="E1852">
        <v>75</v>
      </c>
      <c r="F1852">
        <v>71.78</v>
      </c>
      <c r="G1852">
        <v>4627</v>
      </c>
      <c r="H1852">
        <v>47350</v>
      </c>
      <c r="I1852">
        <v>15</v>
      </c>
      <c r="J1852">
        <v>209</v>
      </c>
      <c r="K1852">
        <v>58.108330084993703</v>
      </c>
      <c r="L1852">
        <v>1.3</v>
      </c>
      <c r="M1852">
        <v>6</v>
      </c>
      <c r="N1852" t="s">
        <v>20</v>
      </c>
      <c r="O1852">
        <v>25</v>
      </c>
      <c r="P1852">
        <v>10</v>
      </c>
      <c r="Q1852">
        <v>1209874.8</v>
      </c>
    </row>
    <row r="1853" spans="1:17" x14ac:dyDescent="0.25">
      <c r="A1853" t="s">
        <v>1879</v>
      </c>
      <c r="B1853" t="s">
        <v>22</v>
      </c>
      <c r="C1853" t="s">
        <v>25</v>
      </c>
      <c r="D1853">
        <v>5</v>
      </c>
      <c r="E1853">
        <v>83</v>
      </c>
      <c r="F1853">
        <v>46.73</v>
      </c>
      <c r="G1853">
        <v>4275</v>
      </c>
      <c r="H1853">
        <v>52745</v>
      </c>
      <c r="I1853">
        <v>3</v>
      </c>
      <c r="J1853">
        <v>567</v>
      </c>
      <c r="K1853">
        <v>68.922393951481695</v>
      </c>
      <c r="L1853">
        <v>8.6</v>
      </c>
      <c r="M1853">
        <v>8.8000000000000007</v>
      </c>
      <c r="N1853" t="s">
        <v>26</v>
      </c>
      <c r="O1853">
        <v>38</v>
      </c>
      <c r="P1853">
        <v>37</v>
      </c>
      <c r="Q1853">
        <v>874799.71</v>
      </c>
    </row>
    <row r="1854" spans="1:17" x14ac:dyDescent="0.25">
      <c r="A1854" t="s">
        <v>1880</v>
      </c>
      <c r="B1854" t="s">
        <v>18</v>
      </c>
      <c r="C1854" t="s">
        <v>25</v>
      </c>
      <c r="D1854">
        <v>4.2</v>
      </c>
      <c r="E1854">
        <v>43</v>
      </c>
      <c r="F1854">
        <v>54.38</v>
      </c>
      <c r="G1854">
        <v>1798</v>
      </c>
      <c r="H1854">
        <v>18568</v>
      </c>
      <c r="I1854">
        <v>19</v>
      </c>
      <c r="J1854">
        <v>754</v>
      </c>
      <c r="K1854">
        <v>193.27168865787601</v>
      </c>
      <c r="L1854">
        <v>9.4</v>
      </c>
      <c r="M1854">
        <v>1.7</v>
      </c>
      <c r="N1854" t="s">
        <v>26</v>
      </c>
      <c r="O1854">
        <v>37</v>
      </c>
      <c r="P1854">
        <v>41</v>
      </c>
      <c r="Q1854">
        <v>546021.5</v>
      </c>
    </row>
    <row r="1855" spans="1:17" x14ac:dyDescent="0.25">
      <c r="A1855" t="s">
        <v>1881</v>
      </c>
      <c r="B1855" t="s">
        <v>22</v>
      </c>
      <c r="C1855" t="s">
        <v>36</v>
      </c>
      <c r="D1855">
        <v>4.7</v>
      </c>
      <c r="E1855">
        <v>79</v>
      </c>
      <c r="F1855">
        <v>61.9</v>
      </c>
      <c r="G1855">
        <v>9035</v>
      </c>
      <c r="H1855">
        <v>97131</v>
      </c>
      <c r="I1855">
        <v>9</v>
      </c>
      <c r="J1855">
        <v>426</v>
      </c>
      <c r="K1855">
        <v>102.56968518534001</v>
      </c>
      <c r="L1855">
        <v>1.7</v>
      </c>
      <c r="M1855">
        <v>3.3</v>
      </c>
      <c r="N1855" t="s">
        <v>26</v>
      </c>
      <c r="O1855">
        <v>17</v>
      </c>
      <c r="P1855">
        <v>6</v>
      </c>
      <c r="Q1855">
        <v>1103116.6499999999</v>
      </c>
    </row>
    <row r="1856" spans="1:17" x14ac:dyDescent="0.25">
      <c r="A1856" t="s">
        <v>1882</v>
      </c>
      <c r="B1856" t="s">
        <v>18</v>
      </c>
      <c r="C1856" t="s">
        <v>41</v>
      </c>
      <c r="D1856">
        <v>4.9000000000000004</v>
      </c>
      <c r="E1856">
        <v>36</v>
      </c>
      <c r="F1856">
        <v>43.88</v>
      </c>
      <c r="G1856">
        <v>2088</v>
      </c>
      <c r="H1856">
        <v>27942</v>
      </c>
      <c r="I1856">
        <v>5</v>
      </c>
      <c r="J1856">
        <v>364</v>
      </c>
      <c r="K1856">
        <v>243.69599880320399</v>
      </c>
      <c r="L1856">
        <v>2.9</v>
      </c>
      <c r="M1856">
        <v>6.3</v>
      </c>
      <c r="N1856" t="s">
        <v>20</v>
      </c>
      <c r="O1856">
        <v>10</v>
      </c>
      <c r="P1856">
        <v>2</v>
      </c>
      <c r="Q1856">
        <v>361333.58</v>
      </c>
    </row>
    <row r="1857" spans="1:17" x14ac:dyDescent="0.25">
      <c r="A1857" t="s">
        <v>1883</v>
      </c>
      <c r="B1857" t="s">
        <v>33</v>
      </c>
      <c r="C1857" t="s">
        <v>41</v>
      </c>
      <c r="D1857">
        <v>4.4000000000000004</v>
      </c>
      <c r="E1857">
        <v>61</v>
      </c>
      <c r="F1857">
        <v>43.52</v>
      </c>
      <c r="G1857">
        <v>2894</v>
      </c>
      <c r="H1857">
        <v>36459</v>
      </c>
      <c r="I1857">
        <v>16</v>
      </c>
      <c r="J1857">
        <v>739</v>
      </c>
      <c r="K1857">
        <v>243.090993651307</v>
      </c>
      <c r="L1857">
        <v>7.4</v>
      </c>
      <c r="M1857">
        <v>4.9000000000000004</v>
      </c>
      <c r="N1857" t="s">
        <v>20</v>
      </c>
      <c r="O1857">
        <v>42</v>
      </c>
      <c r="P1857">
        <v>14</v>
      </c>
      <c r="Q1857">
        <v>613612.75</v>
      </c>
    </row>
    <row r="1858" spans="1:17" x14ac:dyDescent="0.25">
      <c r="A1858" t="s">
        <v>1884</v>
      </c>
      <c r="B1858" t="s">
        <v>18</v>
      </c>
      <c r="C1858" t="s">
        <v>19</v>
      </c>
      <c r="D1858">
        <v>4.0999999999999996</v>
      </c>
      <c r="E1858">
        <v>48</v>
      </c>
      <c r="F1858">
        <v>68.28</v>
      </c>
      <c r="G1858">
        <v>2160</v>
      </c>
      <c r="H1858">
        <v>24208</v>
      </c>
      <c r="I1858">
        <v>3</v>
      </c>
      <c r="J1858">
        <v>757</v>
      </c>
      <c r="K1858">
        <v>227.49052015442999</v>
      </c>
      <c r="L1858">
        <v>10</v>
      </c>
      <c r="M1858">
        <v>3.5</v>
      </c>
      <c r="N1858" t="s">
        <v>20</v>
      </c>
      <c r="O1858">
        <v>9</v>
      </c>
      <c r="P1858">
        <v>29</v>
      </c>
      <c r="Q1858">
        <v>736068.4</v>
      </c>
    </row>
    <row r="1859" spans="1:17" x14ac:dyDescent="0.25">
      <c r="A1859" t="s">
        <v>1885</v>
      </c>
      <c r="B1859" t="s">
        <v>22</v>
      </c>
      <c r="C1859" t="s">
        <v>36</v>
      </c>
      <c r="D1859">
        <v>3</v>
      </c>
      <c r="E1859">
        <v>78</v>
      </c>
      <c r="F1859">
        <v>55.82</v>
      </c>
      <c r="G1859">
        <v>3363</v>
      </c>
      <c r="H1859">
        <v>33748</v>
      </c>
      <c r="I1859">
        <v>8</v>
      </c>
      <c r="J1859">
        <v>266</v>
      </c>
      <c r="K1859">
        <v>275.900671410933</v>
      </c>
      <c r="L1859">
        <v>8.9</v>
      </c>
      <c r="M1859">
        <v>4.7</v>
      </c>
      <c r="N1859" t="s">
        <v>26</v>
      </c>
      <c r="O1859">
        <v>61</v>
      </c>
      <c r="P1859">
        <v>51</v>
      </c>
      <c r="Q1859">
        <v>981832.98</v>
      </c>
    </row>
    <row r="1860" spans="1:17" x14ac:dyDescent="0.25">
      <c r="A1860" t="s">
        <v>1886</v>
      </c>
      <c r="B1860" t="s">
        <v>22</v>
      </c>
      <c r="C1860" t="s">
        <v>41</v>
      </c>
      <c r="D1860">
        <v>3.1</v>
      </c>
      <c r="E1860">
        <v>72</v>
      </c>
      <c r="F1860">
        <v>36.94</v>
      </c>
      <c r="G1860">
        <v>5982</v>
      </c>
      <c r="H1860">
        <v>59502</v>
      </c>
      <c r="I1860">
        <v>14</v>
      </c>
      <c r="J1860">
        <v>313</v>
      </c>
      <c r="K1860">
        <v>85.208734538997206</v>
      </c>
      <c r="L1860">
        <v>1.9</v>
      </c>
      <c r="M1860">
        <v>9.6999999999999993</v>
      </c>
      <c r="N1860" t="s">
        <v>20</v>
      </c>
      <c r="O1860">
        <v>1</v>
      </c>
      <c r="P1860">
        <v>53</v>
      </c>
      <c r="Q1860">
        <v>616838.78</v>
      </c>
    </row>
    <row r="1861" spans="1:17" x14ac:dyDescent="0.25">
      <c r="A1861" t="s">
        <v>1887</v>
      </c>
      <c r="B1861" t="s">
        <v>18</v>
      </c>
      <c r="C1861" t="s">
        <v>30</v>
      </c>
      <c r="D1861">
        <v>3.4</v>
      </c>
      <c r="E1861">
        <v>33</v>
      </c>
      <c r="F1861">
        <v>31.02</v>
      </c>
      <c r="G1861">
        <v>1021</v>
      </c>
      <c r="H1861">
        <v>16502</v>
      </c>
      <c r="I1861">
        <v>3</v>
      </c>
      <c r="J1861">
        <v>601</v>
      </c>
      <c r="K1861">
        <v>114.81008435872501</v>
      </c>
      <c r="L1861">
        <v>6.5</v>
      </c>
      <c r="M1861">
        <v>1.2</v>
      </c>
      <c r="N1861" t="s">
        <v>26</v>
      </c>
      <c r="O1861">
        <v>32</v>
      </c>
      <c r="P1861">
        <v>19</v>
      </c>
      <c r="Q1861">
        <v>236172.16</v>
      </c>
    </row>
    <row r="1862" spans="1:17" x14ac:dyDescent="0.25">
      <c r="A1862" t="s">
        <v>1888</v>
      </c>
      <c r="B1862" t="s">
        <v>18</v>
      </c>
      <c r="C1862" t="s">
        <v>30</v>
      </c>
      <c r="D1862">
        <v>3.4</v>
      </c>
      <c r="E1862">
        <v>42</v>
      </c>
      <c r="F1862">
        <v>32.68</v>
      </c>
      <c r="G1862">
        <v>3107</v>
      </c>
      <c r="H1862">
        <v>32915</v>
      </c>
      <c r="I1862">
        <v>16</v>
      </c>
      <c r="J1862">
        <v>991</v>
      </c>
      <c r="K1862">
        <v>113.074818151082</v>
      </c>
      <c r="L1862">
        <v>7</v>
      </c>
      <c r="M1862">
        <v>2.2999999999999998</v>
      </c>
      <c r="N1862" t="s">
        <v>20</v>
      </c>
      <c r="O1862">
        <v>13</v>
      </c>
      <c r="P1862">
        <v>32</v>
      </c>
      <c r="Q1862">
        <v>330999.49</v>
      </c>
    </row>
    <row r="1863" spans="1:17" x14ac:dyDescent="0.25">
      <c r="A1863" t="s">
        <v>1889</v>
      </c>
      <c r="B1863" t="s">
        <v>22</v>
      </c>
      <c r="C1863" t="s">
        <v>25</v>
      </c>
      <c r="D1863">
        <v>3.5</v>
      </c>
      <c r="E1863">
        <v>79</v>
      </c>
      <c r="F1863">
        <v>50.05</v>
      </c>
      <c r="G1863">
        <v>2155</v>
      </c>
      <c r="H1863">
        <v>28699</v>
      </c>
      <c r="I1863">
        <v>7</v>
      </c>
      <c r="J1863">
        <v>389</v>
      </c>
      <c r="K1863">
        <v>245.597169022131</v>
      </c>
      <c r="L1863">
        <v>6.7</v>
      </c>
      <c r="M1863">
        <v>1.2</v>
      </c>
      <c r="N1863" t="s">
        <v>26</v>
      </c>
      <c r="O1863">
        <v>8</v>
      </c>
      <c r="P1863">
        <v>19</v>
      </c>
      <c r="Q1863">
        <v>883661.85</v>
      </c>
    </row>
    <row r="1864" spans="1:17" x14ac:dyDescent="0.25">
      <c r="A1864" t="s">
        <v>1890</v>
      </c>
      <c r="B1864" t="s">
        <v>33</v>
      </c>
      <c r="C1864" t="s">
        <v>19</v>
      </c>
      <c r="D1864">
        <v>3.6</v>
      </c>
      <c r="E1864">
        <v>63</v>
      </c>
      <c r="F1864">
        <v>74.97</v>
      </c>
      <c r="G1864">
        <v>3038</v>
      </c>
      <c r="H1864">
        <v>31798</v>
      </c>
      <c r="I1864">
        <v>9</v>
      </c>
      <c r="J1864">
        <v>511</v>
      </c>
      <c r="K1864">
        <v>180.336164558695</v>
      </c>
      <c r="L1864">
        <v>6.1</v>
      </c>
      <c r="M1864">
        <v>6.3</v>
      </c>
      <c r="N1864" t="s">
        <v>20</v>
      </c>
      <c r="O1864">
        <v>6</v>
      </c>
      <c r="P1864">
        <v>33</v>
      </c>
      <c r="Q1864">
        <v>1059653.82</v>
      </c>
    </row>
    <row r="1865" spans="1:17" x14ac:dyDescent="0.25">
      <c r="A1865" t="s">
        <v>1891</v>
      </c>
      <c r="B1865" t="s">
        <v>33</v>
      </c>
      <c r="C1865" t="s">
        <v>23</v>
      </c>
      <c r="D1865">
        <v>3.7</v>
      </c>
      <c r="E1865">
        <v>55</v>
      </c>
      <c r="F1865">
        <v>34.590000000000003</v>
      </c>
      <c r="G1865">
        <v>1727</v>
      </c>
      <c r="H1865">
        <v>16646</v>
      </c>
      <c r="I1865">
        <v>3</v>
      </c>
      <c r="J1865">
        <v>210</v>
      </c>
      <c r="K1865">
        <v>113.16894752494601</v>
      </c>
      <c r="L1865">
        <v>3.6</v>
      </c>
      <c r="M1865">
        <v>1.1000000000000001</v>
      </c>
      <c r="N1865" t="s">
        <v>26</v>
      </c>
      <c r="O1865">
        <v>22</v>
      </c>
      <c r="P1865">
        <v>30</v>
      </c>
      <c r="Q1865">
        <v>427628.03</v>
      </c>
    </row>
    <row r="1866" spans="1:17" x14ac:dyDescent="0.25">
      <c r="A1866" t="s">
        <v>1892</v>
      </c>
      <c r="B1866" t="s">
        <v>18</v>
      </c>
      <c r="C1866" t="s">
        <v>25</v>
      </c>
      <c r="D1866">
        <v>3.8</v>
      </c>
      <c r="E1866">
        <v>37</v>
      </c>
      <c r="F1866">
        <v>52.9</v>
      </c>
      <c r="G1866">
        <v>1179</v>
      </c>
      <c r="H1866">
        <v>20195</v>
      </c>
      <c r="I1866">
        <v>8</v>
      </c>
      <c r="J1866">
        <v>363</v>
      </c>
      <c r="K1866">
        <v>84.1067854554299</v>
      </c>
      <c r="L1866">
        <v>7</v>
      </c>
      <c r="M1866">
        <v>5.0999999999999996</v>
      </c>
      <c r="N1866" t="s">
        <v>26</v>
      </c>
      <c r="O1866">
        <v>6</v>
      </c>
      <c r="P1866">
        <v>4</v>
      </c>
      <c r="Q1866">
        <v>446731.95</v>
      </c>
    </row>
    <row r="1867" spans="1:17" x14ac:dyDescent="0.25">
      <c r="A1867" t="s">
        <v>1893</v>
      </c>
      <c r="B1867" t="s">
        <v>33</v>
      </c>
      <c r="C1867" t="s">
        <v>36</v>
      </c>
      <c r="D1867">
        <v>3.2</v>
      </c>
      <c r="E1867">
        <v>68</v>
      </c>
      <c r="F1867">
        <v>55.27</v>
      </c>
      <c r="G1867">
        <v>3029</v>
      </c>
      <c r="H1867">
        <v>34853</v>
      </c>
      <c r="I1867">
        <v>12</v>
      </c>
      <c r="J1867">
        <v>933</v>
      </c>
      <c r="K1867">
        <v>273.25408366616301</v>
      </c>
      <c r="L1867">
        <v>7.6</v>
      </c>
      <c r="M1867">
        <v>8.6999999999999993</v>
      </c>
      <c r="N1867" t="s">
        <v>20</v>
      </c>
      <c r="O1867">
        <v>64</v>
      </c>
      <c r="P1867">
        <v>16</v>
      </c>
      <c r="Q1867">
        <v>855804.59</v>
      </c>
    </row>
    <row r="1868" spans="1:17" x14ac:dyDescent="0.25">
      <c r="A1868" t="s">
        <v>1894</v>
      </c>
      <c r="B1868" t="s">
        <v>22</v>
      </c>
      <c r="C1868" t="s">
        <v>41</v>
      </c>
      <c r="D1868">
        <v>3.1</v>
      </c>
      <c r="E1868">
        <v>79</v>
      </c>
      <c r="F1868">
        <v>38.76</v>
      </c>
      <c r="G1868">
        <v>4352</v>
      </c>
      <c r="H1868">
        <v>50717</v>
      </c>
      <c r="I1868">
        <v>17</v>
      </c>
      <c r="J1868">
        <v>180</v>
      </c>
      <c r="K1868">
        <v>223.03226168029801</v>
      </c>
      <c r="L1868">
        <v>6.2</v>
      </c>
      <c r="M1868">
        <v>1.9</v>
      </c>
      <c r="N1868" t="s">
        <v>20</v>
      </c>
      <c r="O1868">
        <v>19</v>
      </c>
      <c r="P1868">
        <v>1</v>
      </c>
      <c r="Q1868">
        <v>701835.81</v>
      </c>
    </row>
    <row r="1869" spans="1:17" x14ac:dyDescent="0.25">
      <c r="A1869" t="s">
        <v>1895</v>
      </c>
      <c r="B1869" t="s">
        <v>18</v>
      </c>
      <c r="C1869" t="s">
        <v>25</v>
      </c>
      <c r="D1869">
        <v>4.3</v>
      </c>
      <c r="E1869">
        <v>34</v>
      </c>
      <c r="F1869">
        <v>52.51</v>
      </c>
      <c r="G1869">
        <v>963</v>
      </c>
      <c r="H1869">
        <v>14317</v>
      </c>
      <c r="I1869">
        <v>14</v>
      </c>
      <c r="J1869">
        <v>128</v>
      </c>
      <c r="K1869">
        <v>182.13124790484699</v>
      </c>
      <c r="L1869">
        <v>5.5</v>
      </c>
      <c r="M1869">
        <v>4.3</v>
      </c>
      <c r="N1869" t="s">
        <v>20</v>
      </c>
      <c r="O1869">
        <v>7</v>
      </c>
      <c r="P1869">
        <v>23</v>
      </c>
      <c r="Q1869">
        <v>413881.11</v>
      </c>
    </row>
    <row r="1870" spans="1:17" x14ac:dyDescent="0.25">
      <c r="A1870" t="s">
        <v>1896</v>
      </c>
      <c r="B1870" t="s">
        <v>22</v>
      </c>
      <c r="C1870" t="s">
        <v>23</v>
      </c>
      <c r="D1870">
        <v>4.0999999999999996</v>
      </c>
      <c r="E1870">
        <v>74</v>
      </c>
      <c r="F1870">
        <v>26.42</v>
      </c>
      <c r="G1870">
        <v>6471</v>
      </c>
      <c r="H1870">
        <v>69559</v>
      </c>
      <c r="I1870">
        <v>16</v>
      </c>
      <c r="J1870">
        <v>716</v>
      </c>
      <c r="K1870">
        <v>291.36771687916098</v>
      </c>
      <c r="L1870">
        <v>3</v>
      </c>
      <c r="M1870">
        <v>4.4000000000000004</v>
      </c>
      <c r="N1870" t="s">
        <v>20</v>
      </c>
      <c r="O1870">
        <v>18</v>
      </c>
      <c r="P1870">
        <v>50</v>
      </c>
      <c r="Q1870">
        <v>464275.53</v>
      </c>
    </row>
    <row r="1871" spans="1:17" x14ac:dyDescent="0.25">
      <c r="A1871" t="s">
        <v>1897</v>
      </c>
      <c r="B1871" t="s">
        <v>22</v>
      </c>
      <c r="C1871" t="s">
        <v>23</v>
      </c>
      <c r="D1871">
        <v>3.9</v>
      </c>
      <c r="E1871">
        <v>74</v>
      </c>
      <c r="F1871">
        <v>33.81</v>
      </c>
      <c r="G1871">
        <v>3177</v>
      </c>
      <c r="H1871">
        <v>37006</v>
      </c>
      <c r="I1871">
        <v>19</v>
      </c>
      <c r="J1871">
        <v>516</v>
      </c>
      <c r="K1871">
        <v>262.39773741271</v>
      </c>
      <c r="L1871">
        <v>5.9</v>
      </c>
      <c r="M1871">
        <v>4.3</v>
      </c>
      <c r="N1871" t="s">
        <v>26</v>
      </c>
      <c r="O1871">
        <v>68</v>
      </c>
      <c r="P1871">
        <v>47</v>
      </c>
      <c r="Q1871">
        <v>583560.81000000006</v>
      </c>
    </row>
    <row r="1872" spans="1:17" x14ac:dyDescent="0.25">
      <c r="A1872" t="s">
        <v>1898</v>
      </c>
      <c r="B1872" t="s">
        <v>33</v>
      </c>
      <c r="C1872" t="s">
        <v>30</v>
      </c>
      <c r="D1872">
        <v>4.3</v>
      </c>
      <c r="E1872">
        <v>58</v>
      </c>
      <c r="F1872">
        <v>40.06</v>
      </c>
      <c r="G1872">
        <v>1836</v>
      </c>
      <c r="H1872">
        <v>17771</v>
      </c>
      <c r="I1872">
        <v>4</v>
      </c>
      <c r="J1872">
        <v>114</v>
      </c>
      <c r="K1872">
        <v>94.530343933493796</v>
      </c>
      <c r="L1872">
        <v>2.2000000000000002</v>
      </c>
      <c r="M1872">
        <v>7.5</v>
      </c>
      <c r="N1872" t="s">
        <v>26</v>
      </c>
      <c r="O1872">
        <v>44</v>
      </c>
      <c r="P1872">
        <v>43</v>
      </c>
      <c r="Q1872">
        <v>525047.89</v>
      </c>
    </row>
    <row r="1873" spans="1:17" x14ac:dyDescent="0.25">
      <c r="A1873" t="s">
        <v>1899</v>
      </c>
      <c r="B1873" t="s">
        <v>18</v>
      </c>
      <c r="C1873" t="s">
        <v>36</v>
      </c>
      <c r="D1873">
        <v>4.7</v>
      </c>
      <c r="E1873">
        <v>38</v>
      </c>
      <c r="F1873">
        <v>58.9</v>
      </c>
      <c r="G1873">
        <v>3345</v>
      </c>
      <c r="H1873">
        <v>36529</v>
      </c>
      <c r="I1873">
        <v>3</v>
      </c>
      <c r="J1873">
        <v>618</v>
      </c>
      <c r="K1873">
        <v>177.03264843822799</v>
      </c>
      <c r="L1873">
        <v>1.7</v>
      </c>
      <c r="M1873">
        <v>1</v>
      </c>
      <c r="N1873" t="s">
        <v>26</v>
      </c>
      <c r="O1873">
        <v>33</v>
      </c>
      <c r="P1873">
        <v>0</v>
      </c>
      <c r="Q1873">
        <v>504539.45</v>
      </c>
    </row>
    <row r="1874" spans="1:17" x14ac:dyDescent="0.25">
      <c r="A1874" t="s">
        <v>1900</v>
      </c>
      <c r="B1874" t="s">
        <v>18</v>
      </c>
      <c r="C1874" t="s">
        <v>25</v>
      </c>
      <c r="D1874">
        <v>3.9</v>
      </c>
      <c r="E1874">
        <v>44</v>
      </c>
      <c r="F1874">
        <v>52.76</v>
      </c>
      <c r="G1874">
        <v>3064</v>
      </c>
      <c r="H1874">
        <v>33413</v>
      </c>
      <c r="I1874">
        <v>13</v>
      </c>
      <c r="J1874">
        <v>468</v>
      </c>
      <c r="K1874">
        <v>171.51966289727801</v>
      </c>
      <c r="L1874">
        <v>8</v>
      </c>
      <c r="M1874">
        <v>8</v>
      </c>
      <c r="N1874" t="s">
        <v>26</v>
      </c>
      <c r="O1874">
        <v>43</v>
      </c>
      <c r="P1874">
        <v>21</v>
      </c>
      <c r="Q1874">
        <v>539974.65</v>
      </c>
    </row>
    <row r="1875" spans="1:17" x14ac:dyDescent="0.25">
      <c r="A1875" t="s">
        <v>1901</v>
      </c>
      <c r="B1875" t="s">
        <v>33</v>
      </c>
      <c r="C1875" t="s">
        <v>19</v>
      </c>
      <c r="D1875">
        <v>4.3</v>
      </c>
      <c r="E1875">
        <v>58</v>
      </c>
      <c r="F1875">
        <v>66.63</v>
      </c>
      <c r="G1875">
        <v>879</v>
      </c>
      <c r="H1875">
        <v>15597</v>
      </c>
      <c r="I1875">
        <v>9</v>
      </c>
      <c r="J1875">
        <v>997</v>
      </c>
      <c r="K1875">
        <v>261.07160521575202</v>
      </c>
      <c r="L1875">
        <v>7.1</v>
      </c>
      <c r="M1875">
        <v>8.6</v>
      </c>
      <c r="N1875" t="s">
        <v>26</v>
      </c>
      <c r="O1875">
        <v>15</v>
      </c>
      <c r="P1875">
        <v>13</v>
      </c>
      <c r="Q1875">
        <v>869142.25</v>
      </c>
    </row>
    <row r="1876" spans="1:17" x14ac:dyDescent="0.25">
      <c r="A1876" t="s">
        <v>1902</v>
      </c>
      <c r="B1876" t="s">
        <v>22</v>
      </c>
      <c r="C1876" t="s">
        <v>25</v>
      </c>
      <c r="D1876">
        <v>4.9000000000000004</v>
      </c>
      <c r="E1876">
        <v>83</v>
      </c>
      <c r="F1876">
        <v>52.6</v>
      </c>
      <c r="G1876">
        <v>9651</v>
      </c>
      <c r="H1876">
        <v>99561</v>
      </c>
      <c r="I1876">
        <v>13</v>
      </c>
      <c r="J1876">
        <v>996</v>
      </c>
      <c r="K1876">
        <v>87.272017860948793</v>
      </c>
      <c r="L1876">
        <v>6.8</v>
      </c>
      <c r="M1876">
        <v>4.9000000000000004</v>
      </c>
      <c r="N1876" t="s">
        <v>20</v>
      </c>
      <c r="O1876">
        <v>6</v>
      </c>
      <c r="P1876">
        <v>76</v>
      </c>
      <c r="Q1876">
        <v>1000719.95</v>
      </c>
    </row>
    <row r="1877" spans="1:17" x14ac:dyDescent="0.25">
      <c r="A1877" t="s">
        <v>1903</v>
      </c>
      <c r="B1877" t="s">
        <v>22</v>
      </c>
      <c r="C1877" t="s">
        <v>30</v>
      </c>
      <c r="D1877">
        <v>4.7</v>
      </c>
      <c r="E1877">
        <v>75</v>
      </c>
      <c r="F1877">
        <v>30.24</v>
      </c>
      <c r="G1877">
        <v>3618</v>
      </c>
      <c r="H1877">
        <v>43525</v>
      </c>
      <c r="I1877">
        <v>12</v>
      </c>
      <c r="J1877">
        <v>834</v>
      </c>
      <c r="K1877">
        <v>162.946559364194</v>
      </c>
      <c r="L1877">
        <v>9.4</v>
      </c>
      <c r="M1877">
        <v>9</v>
      </c>
      <c r="N1877" t="s">
        <v>20</v>
      </c>
      <c r="O1877">
        <v>20</v>
      </c>
      <c r="P1877">
        <v>70</v>
      </c>
      <c r="Q1877">
        <v>529884.85</v>
      </c>
    </row>
    <row r="1878" spans="1:17" x14ac:dyDescent="0.25">
      <c r="A1878" t="s">
        <v>1904</v>
      </c>
      <c r="B1878" t="s">
        <v>22</v>
      </c>
      <c r="C1878" t="s">
        <v>23</v>
      </c>
      <c r="D1878">
        <v>3.9</v>
      </c>
      <c r="E1878">
        <v>89</v>
      </c>
      <c r="F1878">
        <v>26.66</v>
      </c>
      <c r="G1878">
        <v>7356</v>
      </c>
      <c r="H1878">
        <v>78066</v>
      </c>
      <c r="I1878">
        <v>15</v>
      </c>
      <c r="J1878">
        <v>101</v>
      </c>
      <c r="K1878">
        <v>209.13513833445799</v>
      </c>
      <c r="L1878">
        <v>4.4000000000000004</v>
      </c>
      <c r="M1878">
        <v>4.4000000000000004</v>
      </c>
      <c r="N1878" t="s">
        <v>26</v>
      </c>
      <c r="O1878">
        <v>43</v>
      </c>
      <c r="P1878">
        <v>65</v>
      </c>
      <c r="Q1878">
        <v>557048.64</v>
      </c>
    </row>
    <row r="1879" spans="1:17" x14ac:dyDescent="0.25">
      <c r="A1879" t="s">
        <v>1905</v>
      </c>
      <c r="B1879" t="s">
        <v>22</v>
      </c>
      <c r="C1879" t="s">
        <v>36</v>
      </c>
      <c r="D1879">
        <v>4.3</v>
      </c>
      <c r="E1879">
        <v>77</v>
      </c>
      <c r="F1879">
        <v>62.81</v>
      </c>
      <c r="G1879">
        <v>3580</v>
      </c>
      <c r="H1879">
        <v>37044</v>
      </c>
      <c r="I1879">
        <v>3</v>
      </c>
      <c r="J1879">
        <v>993</v>
      </c>
      <c r="K1879">
        <v>286.31365367017702</v>
      </c>
      <c r="L1879">
        <v>4.5999999999999996</v>
      </c>
      <c r="M1879">
        <v>7.3</v>
      </c>
      <c r="N1879" t="s">
        <v>20</v>
      </c>
      <c r="O1879">
        <v>24</v>
      </c>
      <c r="P1879">
        <v>66</v>
      </c>
      <c r="Q1879">
        <v>1082976.1299999999</v>
      </c>
    </row>
    <row r="1880" spans="1:17" x14ac:dyDescent="0.25">
      <c r="A1880" t="s">
        <v>1906</v>
      </c>
      <c r="B1880" t="s">
        <v>18</v>
      </c>
      <c r="C1880" t="s">
        <v>36</v>
      </c>
      <c r="D1880">
        <v>3.4</v>
      </c>
      <c r="E1880">
        <v>31</v>
      </c>
      <c r="F1880">
        <v>62.83</v>
      </c>
      <c r="G1880">
        <v>1006</v>
      </c>
      <c r="H1880">
        <v>10960</v>
      </c>
      <c r="I1880">
        <v>3</v>
      </c>
      <c r="J1880">
        <v>875</v>
      </c>
      <c r="K1880">
        <v>274.81623373074001</v>
      </c>
      <c r="L1880">
        <v>4.7</v>
      </c>
      <c r="M1880">
        <v>4.5</v>
      </c>
      <c r="N1880" t="s">
        <v>26</v>
      </c>
      <c r="O1880">
        <v>14</v>
      </c>
      <c r="P1880">
        <v>7</v>
      </c>
      <c r="Q1880">
        <v>439279.3</v>
      </c>
    </row>
    <row r="1881" spans="1:17" x14ac:dyDescent="0.25">
      <c r="A1881" t="s">
        <v>1907</v>
      </c>
      <c r="B1881" t="s">
        <v>18</v>
      </c>
      <c r="C1881" t="s">
        <v>19</v>
      </c>
      <c r="D1881">
        <v>4.0999999999999996</v>
      </c>
      <c r="E1881">
        <v>34</v>
      </c>
      <c r="F1881">
        <v>72.05</v>
      </c>
      <c r="G1881">
        <v>2750</v>
      </c>
      <c r="H1881">
        <v>35204</v>
      </c>
      <c r="I1881">
        <v>2</v>
      </c>
      <c r="J1881">
        <v>637</v>
      </c>
      <c r="K1881">
        <v>183.46196746097701</v>
      </c>
      <c r="L1881">
        <v>5.2</v>
      </c>
      <c r="M1881">
        <v>1.3</v>
      </c>
      <c r="N1881" t="s">
        <v>20</v>
      </c>
      <c r="O1881">
        <v>1</v>
      </c>
      <c r="P1881">
        <v>12</v>
      </c>
      <c r="Q1881">
        <v>549830.15</v>
      </c>
    </row>
    <row r="1882" spans="1:17" x14ac:dyDescent="0.25">
      <c r="A1882" t="s">
        <v>1908</v>
      </c>
      <c r="B1882" t="s">
        <v>33</v>
      </c>
      <c r="C1882" t="s">
        <v>36</v>
      </c>
      <c r="D1882">
        <v>5</v>
      </c>
      <c r="E1882">
        <v>66</v>
      </c>
      <c r="F1882">
        <v>60.25</v>
      </c>
      <c r="G1882">
        <v>3278</v>
      </c>
      <c r="H1882">
        <v>35431</v>
      </c>
      <c r="I1882">
        <v>6</v>
      </c>
      <c r="J1882">
        <v>664</v>
      </c>
      <c r="K1882">
        <v>201.68019765747101</v>
      </c>
      <c r="L1882">
        <v>5.6</v>
      </c>
      <c r="M1882">
        <v>1.8</v>
      </c>
      <c r="N1882" t="s">
        <v>26</v>
      </c>
      <c r="O1882">
        <v>63</v>
      </c>
      <c r="P1882">
        <v>57</v>
      </c>
      <c r="Q1882">
        <v>895800.05</v>
      </c>
    </row>
    <row r="1883" spans="1:17" x14ac:dyDescent="0.25">
      <c r="A1883" t="s">
        <v>1909</v>
      </c>
      <c r="B1883" t="s">
        <v>33</v>
      </c>
      <c r="C1883" t="s">
        <v>30</v>
      </c>
      <c r="D1883">
        <v>4</v>
      </c>
      <c r="E1883">
        <v>59</v>
      </c>
      <c r="F1883">
        <v>37.42</v>
      </c>
      <c r="G1883">
        <v>2998</v>
      </c>
      <c r="H1883">
        <v>37357</v>
      </c>
      <c r="I1883">
        <v>16</v>
      </c>
      <c r="J1883">
        <v>75</v>
      </c>
      <c r="K1883">
        <v>263.10033578154002</v>
      </c>
      <c r="L1883">
        <v>8</v>
      </c>
      <c r="M1883">
        <v>5</v>
      </c>
      <c r="N1883" t="s">
        <v>20</v>
      </c>
      <c r="O1883">
        <v>7</v>
      </c>
      <c r="P1883">
        <v>38</v>
      </c>
      <c r="Q1883">
        <v>514202.57</v>
      </c>
    </row>
    <row r="1884" spans="1:17" x14ac:dyDescent="0.25">
      <c r="A1884" t="s">
        <v>1910</v>
      </c>
      <c r="B1884" t="s">
        <v>18</v>
      </c>
      <c r="C1884" t="s">
        <v>30</v>
      </c>
      <c r="D1884">
        <v>4.9000000000000004</v>
      </c>
      <c r="E1884">
        <v>43</v>
      </c>
      <c r="F1884">
        <v>38.51</v>
      </c>
      <c r="G1884">
        <v>3468</v>
      </c>
      <c r="H1884">
        <v>44348</v>
      </c>
      <c r="I1884">
        <v>18</v>
      </c>
      <c r="J1884">
        <v>76</v>
      </c>
      <c r="K1884">
        <v>236.097066303253</v>
      </c>
      <c r="L1884">
        <v>3</v>
      </c>
      <c r="M1884">
        <v>9.9</v>
      </c>
      <c r="N1884" t="s">
        <v>26</v>
      </c>
      <c r="O1884">
        <v>18</v>
      </c>
      <c r="P1884">
        <v>29</v>
      </c>
      <c r="Q1884">
        <v>396480.04</v>
      </c>
    </row>
    <row r="1885" spans="1:17" x14ac:dyDescent="0.25">
      <c r="A1885" t="s">
        <v>1911</v>
      </c>
      <c r="B1885" t="s">
        <v>18</v>
      </c>
      <c r="C1885" t="s">
        <v>30</v>
      </c>
      <c r="D1885">
        <v>3.8</v>
      </c>
      <c r="E1885">
        <v>47</v>
      </c>
      <c r="F1885">
        <v>40.630000000000003</v>
      </c>
      <c r="G1885">
        <v>1344</v>
      </c>
      <c r="H1885">
        <v>15398</v>
      </c>
      <c r="I1885">
        <v>9</v>
      </c>
      <c r="J1885">
        <v>329</v>
      </c>
      <c r="K1885">
        <v>269.83390228103599</v>
      </c>
      <c r="L1885">
        <v>4.9000000000000004</v>
      </c>
      <c r="M1885">
        <v>2.6</v>
      </c>
      <c r="N1885" t="s">
        <v>20</v>
      </c>
      <c r="O1885">
        <v>41</v>
      </c>
      <c r="P1885">
        <v>43</v>
      </c>
      <c r="Q1885">
        <v>437811.41</v>
      </c>
    </row>
    <row r="1886" spans="1:17" x14ac:dyDescent="0.25">
      <c r="A1886" t="s">
        <v>1912</v>
      </c>
      <c r="B1886" t="s">
        <v>22</v>
      </c>
      <c r="C1886" t="s">
        <v>36</v>
      </c>
      <c r="D1886">
        <v>5</v>
      </c>
      <c r="E1886">
        <v>70</v>
      </c>
      <c r="F1886">
        <v>64.78</v>
      </c>
      <c r="G1886">
        <v>3143</v>
      </c>
      <c r="H1886">
        <v>38821</v>
      </c>
      <c r="I1886">
        <v>3</v>
      </c>
      <c r="J1886">
        <v>553</v>
      </c>
      <c r="K1886">
        <v>273.98265358294202</v>
      </c>
      <c r="L1886">
        <v>5.5</v>
      </c>
      <c r="M1886">
        <v>9.1</v>
      </c>
      <c r="N1886" t="s">
        <v>26</v>
      </c>
      <c r="O1886">
        <v>52</v>
      </c>
      <c r="P1886">
        <v>36</v>
      </c>
      <c r="Q1886">
        <v>1016839.59</v>
      </c>
    </row>
    <row r="1887" spans="1:17" x14ac:dyDescent="0.25">
      <c r="A1887" t="s">
        <v>1913</v>
      </c>
      <c r="B1887" t="s">
        <v>22</v>
      </c>
      <c r="C1887" t="s">
        <v>36</v>
      </c>
      <c r="D1887">
        <v>4.2</v>
      </c>
      <c r="E1887">
        <v>71</v>
      </c>
      <c r="F1887">
        <v>63.74</v>
      </c>
      <c r="G1887">
        <v>3640</v>
      </c>
      <c r="H1887">
        <v>39677</v>
      </c>
      <c r="I1887">
        <v>16</v>
      </c>
      <c r="J1887">
        <v>386</v>
      </c>
      <c r="K1887">
        <v>258.14650500726401</v>
      </c>
      <c r="L1887">
        <v>2.5</v>
      </c>
      <c r="M1887">
        <v>9.3000000000000007</v>
      </c>
      <c r="N1887" t="s">
        <v>26</v>
      </c>
      <c r="O1887">
        <v>52</v>
      </c>
      <c r="P1887">
        <v>13</v>
      </c>
      <c r="Q1887">
        <v>1025352.21</v>
      </c>
    </row>
    <row r="1888" spans="1:17" x14ac:dyDescent="0.25">
      <c r="A1888" t="s">
        <v>1914</v>
      </c>
      <c r="B1888" t="s">
        <v>33</v>
      </c>
      <c r="C1888" t="s">
        <v>30</v>
      </c>
      <c r="D1888">
        <v>3.1</v>
      </c>
      <c r="E1888">
        <v>53</v>
      </c>
      <c r="F1888">
        <v>37.64</v>
      </c>
      <c r="G1888">
        <v>1232</v>
      </c>
      <c r="H1888">
        <v>10470</v>
      </c>
      <c r="I1888">
        <v>4</v>
      </c>
      <c r="J1888">
        <v>188</v>
      </c>
      <c r="K1888">
        <v>52.344552473469697</v>
      </c>
      <c r="L1888">
        <v>7.3</v>
      </c>
      <c r="M1888">
        <v>4.7</v>
      </c>
      <c r="N1888" t="s">
        <v>20</v>
      </c>
      <c r="O1888">
        <v>0</v>
      </c>
      <c r="P1888">
        <v>25</v>
      </c>
      <c r="Q1888">
        <v>450575.98</v>
      </c>
    </row>
    <row r="1889" spans="1:17" x14ac:dyDescent="0.25">
      <c r="A1889" t="s">
        <v>1915</v>
      </c>
      <c r="B1889" t="s">
        <v>18</v>
      </c>
      <c r="C1889" t="s">
        <v>36</v>
      </c>
      <c r="D1889">
        <v>4.2</v>
      </c>
      <c r="E1889">
        <v>42</v>
      </c>
      <c r="F1889">
        <v>61.32</v>
      </c>
      <c r="G1889">
        <v>4079</v>
      </c>
      <c r="H1889">
        <v>41159</v>
      </c>
      <c r="I1889">
        <v>14</v>
      </c>
      <c r="J1889">
        <v>647</v>
      </c>
      <c r="K1889">
        <v>127.73346824275001</v>
      </c>
      <c r="L1889">
        <v>1.5</v>
      </c>
      <c r="M1889">
        <v>5.2</v>
      </c>
      <c r="N1889" t="s">
        <v>20</v>
      </c>
      <c r="O1889">
        <v>27</v>
      </c>
      <c r="P1889">
        <v>39</v>
      </c>
      <c r="Q1889">
        <v>594888.93000000005</v>
      </c>
    </row>
    <row r="1890" spans="1:17" x14ac:dyDescent="0.25">
      <c r="A1890" t="s">
        <v>1916</v>
      </c>
      <c r="B1890" t="s">
        <v>33</v>
      </c>
      <c r="C1890" t="s">
        <v>36</v>
      </c>
      <c r="D1890">
        <v>3.5</v>
      </c>
      <c r="E1890">
        <v>65</v>
      </c>
      <c r="F1890">
        <v>56.33</v>
      </c>
      <c r="G1890">
        <v>3135</v>
      </c>
      <c r="H1890">
        <v>37462</v>
      </c>
      <c r="I1890">
        <v>4</v>
      </c>
      <c r="J1890">
        <v>441</v>
      </c>
      <c r="K1890">
        <v>150.87924688368</v>
      </c>
      <c r="L1890">
        <v>6.3</v>
      </c>
      <c r="M1890">
        <v>5.5</v>
      </c>
      <c r="N1890" t="s">
        <v>20</v>
      </c>
      <c r="O1890">
        <v>22</v>
      </c>
      <c r="P1890">
        <v>6</v>
      </c>
      <c r="Q1890">
        <v>820792.39</v>
      </c>
    </row>
    <row r="1891" spans="1:17" x14ac:dyDescent="0.25">
      <c r="A1891" t="s">
        <v>1917</v>
      </c>
      <c r="B1891" t="s">
        <v>18</v>
      </c>
      <c r="C1891" t="s">
        <v>23</v>
      </c>
      <c r="D1891">
        <v>3.1</v>
      </c>
      <c r="E1891">
        <v>34</v>
      </c>
      <c r="F1891">
        <v>26.82</v>
      </c>
      <c r="G1891">
        <v>1476</v>
      </c>
      <c r="H1891">
        <v>18263</v>
      </c>
      <c r="I1891">
        <v>18</v>
      </c>
      <c r="J1891">
        <v>283</v>
      </c>
      <c r="K1891">
        <v>219.47882507582099</v>
      </c>
      <c r="L1891">
        <v>2.8</v>
      </c>
      <c r="M1891">
        <v>7.9</v>
      </c>
      <c r="N1891" t="s">
        <v>26</v>
      </c>
      <c r="O1891">
        <v>7</v>
      </c>
      <c r="P1891">
        <v>27</v>
      </c>
      <c r="Q1891">
        <v>227656.75</v>
      </c>
    </row>
    <row r="1892" spans="1:17" x14ac:dyDescent="0.25">
      <c r="A1892" t="s">
        <v>1918</v>
      </c>
      <c r="B1892" t="s">
        <v>22</v>
      </c>
      <c r="C1892" t="s">
        <v>25</v>
      </c>
      <c r="D1892">
        <v>4.5999999999999996</v>
      </c>
      <c r="E1892">
        <v>79</v>
      </c>
      <c r="F1892">
        <v>54.02</v>
      </c>
      <c r="G1892">
        <v>8310</v>
      </c>
      <c r="H1892">
        <v>90927</v>
      </c>
      <c r="I1892">
        <v>18</v>
      </c>
      <c r="J1892">
        <v>481</v>
      </c>
      <c r="K1892">
        <v>126.71524538199201</v>
      </c>
      <c r="L1892">
        <v>1.1000000000000001</v>
      </c>
      <c r="M1892">
        <v>2.1</v>
      </c>
      <c r="N1892" t="s">
        <v>26</v>
      </c>
      <c r="O1892">
        <v>34</v>
      </c>
      <c r="P1892">
        <v>7</v>
      </c>
      <c r="Q1892">
        <v>974388.19</v>
      </c>
    </row>
    <row r="1893" spans="1:17" x14ac:dyDescent="0.25">
      <c r="A1893" t="s">
        <v>1919</v>
      </c>
      <c r="B1893" t="s">
        <v>33</v>
      </c>
      <c r="C1893" t="s">
        <v>41</v>
      </c>
      <c r="D1893">
        <v>3.6</v>
      </c>
      <c r="E1893">
        <v>66</v>
      </c>
      <c r="F1893">
        <v>43.84</v>
      </c>
      <c r="G1893">
        <v>1566</v>
      </c>
      <c r="H1893">
        <v>22728</v>
      </c>
      <c r="I1893">
        <v>18</v>
      </c>
      <c r="J1893">
        <v>337</v>
      </c>
      <c r="K1893">
        <v>130.88953276558701</v>
      </c>
      <c r="L1893">
        <v>3.8</v>
      </c>
      <c r="M1893">
        <v>4</v>
      </c>
      <c r="N1893" t="s">
        <v>20</v>
      </c>
      <c r="O1893">
        <v>22</v>
      </c>
      <c r="P1893">
        <v>4</v>
      </c>
      <c r="Q1893">
        <v>660862.6</v>
      </c>
    </row>
    <row r="1894" spans="1:17" x14ac:dyDescent="0.25">
      <c r="A1894" t="s">
        <v>1920</v>
      </c>
      <c r="B1894" t="s">
        <v>33</v>
      </c>
      <c r="C1894" t="s">
        <v>36</v>
      </c>
      <c r="D1894">
        <v>4.5999999999999996</v>
      </c>
      <c r="E1894">
        <v>60</v>
      </c>
      <c r="F1894">
        <v>61.76</v>
      </c>
      <c r="G1894">
        <v>3353</v>
      </c>
      <c r="H1894">
        <v>38945</v>
      </c>
      <c r="I1894">
        <v>3</v>
      </c>
      <c r="J1894">
        <v>78</v>
      </c>
      <c r="K1894">
        <v>150.05075989263</v>
      </c>
      <c r="L1894">
        <v>4.9000000000000004</v>
      </c>
      <c r="M1894">
        <v>2.5</v>
      </c>
      <c r="N1894" t="s">
        <v>20</v>
      </c>
      <c r="O1894">
        <v>45</v>
      </c>
      <c r="P1894">
        <v>32</v>
      </c>
      <c r="Q1894">
        <v>830114.67</v>
      </c>
    </row>
    <row r="1895" spans="1:17" x14ac:dyDescent="0.25">
      <c r="A1895" t="s">
        <v>1921</v>
      </c>
      <c r="B1895" t="s">
        <v>18</v>
      </c>
      <c r="C1895" t="s">
        <v>41</v>
      </c>
      <c r="D1895">
        <v>3.6</v>
      </c>
      <c r="E1895">
        <v>34</v>
      </c>
      <c r="F1895">
        <v>39.83</v>
      </c>
      <c r="G1895">
        <v>1691</v>
      </c>
      <c r="H1895">
        <v>22663</v>
      </c>
      <c r="I1895">
        <v>7</v>
      </c>
      <c r="J1895">
        <v>155</v>
      </c>
      <c r="K1895">
        <v>288.83340010894602</v>
      </c>
      <c r="L1895">
        <v>8.4</v>
      </c>
      <c r="M1895">
        <v>8.9</v>
      </c>
      <c r="N1895" t="s">
        <v>26</v>
      </c>
      <c r="O1895">
        <v>6</v>
      </c>
      <c r="P1895">
        <v>2</v>
      </c>
      <c r="Q1895">
        <v>316522.46999999997</v>
      </c>
    </row>
    <row r="1896" spans="1:17" x14ac:dyDescent="0.25">
      <c r="A1896" t="s">
        <v>1922</v>
      </c>
      <c r="B1896" t="s">
        <v>22</v>
      </c>
      <c r="C1896" t="s">
        <v>41</v>
      </c>
      <c r="D1896">
        <v>3.4</v>
      </c>
      <c r="E1896">
        <v>84</v>
      </c>
      <c r="F1896">
        <v>35.29</v>
      </c>
      <c r="G1896">
        <v>6120</v>
      </c>
      <c r="H1896">
        <v>65925</v>
      </c>
      <c r="I1896">
        <v>13</v>
      </c>
      <c r="J1896">
        <v>657</v>
      </c>
      <c r="K1896">
        <v>159.289461636092</v>
      </c>
      <c r="L1896">
        <v>4.7</v>
      </c>
      <c r="M1896">
        <v>1.6</v>
      </c>
      <c r="N1896" t="s">
        <v>20</v>
      </c>
      <c r="O1896">
        <v>1</v>
      </c>
      <c r="P1896">
        <v>61</v>
      </c>
      <c r="Q1896">
        <v>681323.07</v>
      </c>
    </row>
    <row r="1897" spans="1:17" x14ac:dyDescent="0.25">
      <c r="A1897" t="s">
        <v>1923</v>
      </c>
      <c r="B1897" t="s">
        <v>33</v>
      </c>
      <c r="C1897" t="s">
        <v>23</v>
      </c>
      <c r="D1897">
        <v>4.9000000000000004</v>
      </c>
      <c r="E1897">
        <v>53</v>
      </c>
      <c r="F1897">
        <v>28.6</v>
      </c>
      <c r="G1897">
        <v>2912</v>
      </c>
      <c r="H1897">
        <v>35634</v>
      </c>
      <c r="I1897">
        <v>7</v>
      </c>
      <c r="J1897">
        <v>553</v>
      </c>
      <c r="K1897">
        <v>85.168055764785606</v>
      </c>
      <c r="L1897">
        <v>9.1999999999999993</v>
      </c>
      <c r="M1897">
        <v>7.7</v>
      </c>
      <c r="N1897" t="s">
        <v>20</v>
      </c>
      <c r="O1897">
        <v>18</v>
      </c>
      <c r="P1897">
        <v>21</v>
      </c>
      <c r="Q1897">
        <v>355781.3</v>
      </c>
    </row>
    <row r="1898" spans="1:17" x14ac:dyDescent="0.25">
      <c r="A1898" t="s">
        <v>1924</v>
      </c>
      <c r="B1898" t="s">
        <v>22</v>
      </c>
      <c r="C1898" t="s">
        <v>36</v>
      </c>
      <c r="D1898">
        <v>3.7</v>
      </c>
      <c r="E1898">
        <v>76</v>
      </c>
      <c r="F1898">
        <v>59.63</v>
      </c>
      <c r="G1898">
        <v>2100</v>
      </c>
      <c r="H1898">
        <v>25631</v>
      </c>
      <c r="I1898">
        <v>13</v>
      </c>
      <c r="J1898">
        <v>682</v>
      </c>
      <c r="K1898">
        <v>51.588951669230902</v>
      </c>
      <c r="L1898">
        <v>8.6</v>
      </c>
      <c r="M1898">
        <v>5</v>
      </c>
      <c r="N1898" t="s">
        <v>20</v>
      </c>
      <c r="O1898">
        <v>37</v>
      </c>
      <c r="P1898">
        <v>21</v>
      </c>
      <c r="Q1898">
        <v>1021535.81</v>
      </c>
    </row>
    <row r="1899" spans="1:17" x14ac:dyDescent="0.25">
      <c r="A1899" t="s">
        <v>1925</v>
      </c>
      <c r="B1899" t="s">
        <v>33</v>
      </c>
      <c r="C1899" t="s">
        <v>30</v>
      </c>
      <c r="D1899">
        <v>4.2</v>
      </c>
      <c r="E1899">
        <v>59</v>
      </c>
      <c r="F1899">
        <v>35.340000000000003</v>
      </c>
      <c r="G1899">
        <v>3626</v>
      </c>
      <c r="H1899">
        <v>36348</v>
      </c>
      <c r="I1899">
        <v>4</v>
      </c>
      <c r="J1899">
        <v>665</v>
      </c>
      <c r="K1899">
        <v>109.15316527909199</v>
      </c>
      <c r="L1899">
        <v>2.7</v>
      </c>
      <c r="M1899">
        <v>7.4</v>
      </c>
      <c r="N1899" t="s">
        <v>26</v>
      </c>
      <c r="O1899">
        <v>35</v>
      </c>
      <c r="P1899">
        <v>31</v>
      </c>
      <c r="Q1899">
        <v>476596.98</v>
      </c>
    </row>
    <row r="1900" spans="1:17" x14ac:dyDescent="0.25">
      <c r="A1900" t="s">
        <v>1926</v>
      </c>
      <c r="B1900" t="s">
        <v>22</v>
      </c>
      <c r="C1900" t="s">
        <v>41</v>
      </c>
      <c r="D1900">
        <v>4.2</v>
      </c>
      <c r="E1900">
        <v>73</v>
      </c>
      <c r="F1900">
        <v>45.22</v>
      </c>
      <c r="G1900">
        <v>3233</v>
      </c>
      <c r="H1900">
        <v>31933</v>
      </c>
      <c r="I1900">
        <v>16</v>
      </c>
      <c r="J1900">
        <v>950</v>
      </c>
      <c r="K1900">
        <v>284.70272341787103</v>
      </c>
      <c r="L1900">
        <v>2.4</v>
      </c>
      <c r="M1900">
        <v>9</v>
      </c>
      <c r="N1900" t="s">
        <v>20</v>
      </c>
      <c r="O1900">
        <v>51</v>
      </c>
      <c r="P1900">
        <v>37</v>
      </c>
      <c r="Q1900">
        <v>756957.65</v>
      </c>
    </row>
    <row r="1901" spans="1:17" x14ac:dyDescent="0.25">
      <c r="A1901" t="s">
        <v>1927</v>
      </c>
      <c r="B1901" t="s">
        <v>18</v>
      </c>
      <c r="C1901" t="s">
        <v>36</v>
      </c>
      <c r="D1901">
        <v>4.0999999999999996</v>
      </c>
      <c r="E1901">
        <v>49</v>
      </c>
      <c r="F1901">
        <v>56.2</v>
      </c>
      <c r="G1901">
        <v>1572</v>
      </c>
      <c r="H1901">
        <v>22796</v>
      </c>
      <c r="I1901">
        <v>15</v>
      </c>
      <c r="J1901">
        <v>226</v>
      </c>
      <c r="K1901">
        <v>288.74813390454199</v>
      </c>
      <c r="L1901">
        <v>3.2</v>
      </c>
      <c r="M1901">
        <v>4.0999999999999996</v>
      </c>
      <c r="N1901" t="s">
        <v>26</v>
      </c>
      <c r="O1901">
        <v>32</v>
      </c>
      <c r="P1901">
        <v>22</v>
      </c>
      <c r="Q1901">
        <v>628716.80000000005</v>
      </c>
    </row>
    <row r="1902" spans="1:17" x14ac:dyDescent="0.25">
      <c r="A1902" t="s">
        <v>1928</v>
      </c>
      <c r="B1902" t="s">
        <v>33</v>
      </c>
      <c r="C1902" t="s">
        <v>19</v>
      </c>
      <c r="D1902">
        <v>4.8</v>
      </c>
      <c r="E1902">
        <v>54</v>
      </c>
      <c r="F1902">
        <v>70.709999999999994</v>
      </c>
      <c r="G1902">
        <v>4211</v>
      </c>
      <c r="H1902">
        <v>45895</v>
      </c>
      <c r="I1902">
        <v>13</v>
      </c>
      <c r="J1902">
        <v>702</v>
      </c>
      <c r="K1902">
        <v>182.25033898706801</v>
      </c>
      <c r="L1902">
        <v>4.2</v>
      </c>
      <c r="M1902">
        <v>3</v>
      </c>
      <c r="N1902" t="s">
        <v>26</v>
      </c>
      <c r="O1902">
        <v>17</v>
      </c>
      <c r="P1902">
        <v>52</v>
      </c>
      <c r="Q1902">
        <v>867710.7</v>
      </c>
    </row>
    <row r="1903" spans="1:17" x14ac:dyDescent="0.25">
      <c r="A1903" t="s">
        <v>1929</v>
      </c>
      <c r="B1903" t="s">
        <v>33</v>
      </c>
      <c r="C1903" t="s">
        <v>30</v>
      </c>
      <c r="D1903">
        <v>4.3</v>
      </c>
      <c r="E1903">
        <v>54</v>
      </c>
      <c r="F1903">
        <v>34.049999999999997</v>
      </c>
      <c r="G1903">
        <v>1668</v>
      </c>
      <c r="H1903">
        <v>25344</v>
      </c>
      <c r="I1903">
        <v>10</v>
      </c>
      <c r="J1903">
        <v>433</v>
      </c>
      <c r="K1903">
        <v>211.590836196617</v>
      </c>
      <c r="L1903">
        <v>6.3</v>
      </c>
      <c r="M1903">
        <v>6.9</v>
      </c>
      <c r="N1903" t="s">
        <v>20</v>
      </c>
      <c r="O1903">
        <v>37</v>
      </c>
      <c r="P1903">
        <v>20</v>
      </c>
      <c r="Q1903">
        <v>425851.35</v>
      </c>
    </row>
    <row r="1904" spans="1:17" x14ac:dyDescent="0.25">
      <c r="A1904" t="s">
        <v>1930</v>
      </c>
      <c r="B1904" t="s">
        <v>22</v>
      </c>
      <c r="C1904" t="s">
        <v>19</v>
      </c>
      <c r="D1904">
        <v>3.8</v>
      </c>
      <c r="E1904">
        <v>80</v>
      </c>
      <c r="F1904">
        <v>75.89</v>
      </c>
      <c r="G1904">
        <v>3688</v>
      </c>
      <c r="H1904">
        <v>42229</v>
      </c>
      <c r="I1904">
        <v>10</v>
      </c>
      <c r="J1904">
        <v>906</v>
      </c>
      <c r="K1904">
        <v>248.97950247028399</v>
      </c>
      <c r="L1904">
        <v>2.1</v>
      </c>
      <c r="M1904">
        <v>10</v>
      </c>
      <c r="N1904" t="s">
        <v>26</v>
      </c>
      <c r="O1904">
        <v>9</v>
      </c>
      <c r="P1904">
        <v>3</v>
      </c>
      <c r="Q1904">
        <v>1356008.93</v>
      </c>
    </row>
    <row r="1905" spans="1:17" x14ac:dyDescent="0.25">
      <c r="A1905" t="s">
        <v>1931</v>
      </c>
      <c r="B1905" t="s">
        <v>22</v>
      </c>
      <c r="C1905" t="s">
        <v>19</v>
      </c>
      <c r="D1905">
        <v>4.7</v>
      </c>
      <c r="E1905">
        <v>88</v>
      </c>
      <c r="F1905">
        <v>74.48</v>
      </c>
      <c r="G1905">
        <v>3956</v>
      </c>
      <c r="H1905">
        <v>45406</v>
      </c>
      <c r="I1905">
        <v>5</v>
      </c>
      <c r="J1905">
        <v>347</v>
      </c>
      <c r="K1905">
        <v>63.971906302926797</v>
      </c>
      <c r="L1905">
        <v>5.8</v>
      </c>
      <c r="M1905">
        <v>7.6</v>
      </c>
      <c r="N1905" t="s">
        <v>26</v>
      </c>
      <c r="O1905">
        <v>25</v>
      </c>
      <c r="P1905">
        <v>78</v>
      </c>
      <c r="Q1905">
        <v>1463648.3</v>
      </c>
    </row>
    <row r="1906" spans="1:17" x14ac:dyDescent="0.25">
      <c r="A1906" t="s">
        <v>1932</v>
      </c>
      <c r="B1906" t="s">
        <v>33</v>
      </c>
      <c r="C1906" t="s">
        <v>41</v>
      </c>
      <c r="D1906">
        <v>3.4</v>
      </c>
      <c r="E1906">
        <v>54</v>
      </c>
      <c r="F1906">
        <v>39.83</v>
      </c>
      <c r="G1906">
        <v>2488</v>
      </c>
      <c r="H1906">
        <v>28408</v>
      </c>
      <c r="I1906">
        <v>4</v>
      </c>
      <c r="J1906">
        <v>315</v>
      </c>
      <c r="K1906">
        <v>143.576824773314</v>
      </c>
      <c r="L1906">
        <v>6.2</v>
      </c>
      <c r="M1906">
        <v>8.1999999999999993</v>
      </c>
      <c r="N1906" t="s">
        <v>20</v>
      </c>
      <c r="O1906">
        <v>14</v>
      </c>
      <c r="P1906">
        <v>44</v>
      </c>
      <c r="Q1906">
        <v>490322.12</v>
      </c>
    </row>
    <row r="1907" spans="1:17" x14ac:dyDescent="0.25">
      <c r="A1907" t="s">
        <v>1933</v>
      </c>
      <c r="B1907" t="s">
        <v>18</v>
      </c>
      <c r="C1907" t="s">
        <v>19</v>
      </c>
      <c r="D1907">
        <v>4.0999999999999996</v>
      </c>
      <c r="E1907">
        <v>50</v>
      </c>
      <c r="F1907">
        <v>76</v>
      </c>
      <c r="G1907">
        <v>1961</v>
      </c>
      <c r="H1907">
        <v>21297</v>
      </c>
      <c r="I1907">
        <v>19</v>
      </c>
      <c r="J1907">
        <v>203</v>
      </c>
      <c r="K1907">
        <v>210.5618256244</v>
      </c>
      <c r="L1907">
        <v>6.9</v>
      </c>
      <c r="M1907">
        <v>6.7</v>
      </c>
      <c r="N1907" t="s">
        <v>26</v>
      </c>
      <c r="O1907">
        <v>31</v>
      </c>
      <c r="P1907">
        <v>20</v>
      </c>
      <c r="Q1907">
        <v>866288.35</v>
      </c>
    </row>
    <row r="1908" spans="1:17" x14ac:dyDescent="0.25">
      <c r="A1908" t="s">
        <v>1934</v>
      </c>
      <c r="B1908" t="s">
        <v>22</v>
      </c>
      <c r="C1908" t="s">
        <v>23</v>
      </c>
      <c r="D1908">
        <v>4.9000000000000004</v>
      </c>
      <c r="E1908">
        <v>77</v>
      </c>
      <c r="F1908">
        <v>30.65</v>
      </c>
      <c r="G1908">
        <v>5151</v>
      </c>
      <c r="H1908">
        <v>51699</v>
      </c>
      <c r="I1908">
        <v>15</v>
      </c>
      <c r="J1908">
        <v>843</v>
      </c>
      <c r="K1908">
        <v>274.563357342622</v>
      </c>
      <c r="L1908">
        <v>6</v>
      </c>
      <c r="M1908">
        <v>4.3</v>
      </c>
      <c r="N1908" t="s">
        <v>26</v>
      </c>
      <c r="O1908">
        <v>0</v>
      </c>
      <c r="P1908">
        <v>19</v>
      </c>
      <c r="Q1908">
        <v>549580.75</v>
      </c>
    </row>
    <row r="1909" spans="1:17" x14ac:dyDescent="0.25">
      <c r="A1909" t="s">
        <v>1935</v>
      </c>
      <c r="B1909" t="s">
        <v>22</v>
      </c>
      <c r="C1909" t="s">
        <v>23</v>
      </c>
      <c r="D1909">
        <v>4.3</v>
      </c>
      <c r="E1909">
        <v>76</v>
      </c>
      <c r="F1909">
        <v>26.84</v>
      </c>
      <c r="G1909">
        <v>6061</v>
      </c>
      <c r="H1909">
        <v>62138</v>
      </c>
      <c r="I1909">
        <v>9</v>
      </c>
      <c r="J1909">
        <v>774</v>
      </c>
      <c r="K1909">
        <v>231.707390284083</v>
      </c>
      <c r="L1909">
        <v>8.4</v>
      </c>
      <c r="M1909">
        <v>6.9</v>
      </c>
      <c r="N1909" t="s">
        <v>26</v>
      </c>
      <c r="O1909">
        <v>14</v>
      </c>
      <c r="P1909">
        <v>24</v>
      </c>
      <c r="Q1909">
        <v>478141.28</v>
      </c>
    </row>
    <row r="1910" spans="1:17" x14ac:dyDescent="0.25">
      <c r="A1910" t="s">
        <v>1936</v>
      </c>
      <c r="B1910" t="s">
        <v>22</v>
      </c>
      <c r="C1910" t="s">
        <v>41</v>
      </c>
      <c r="D1910">
        <v>4.5999999999999996</v>
      </c>
      <c r="E1910">
        <v>77</v>
      </c>
      <c r="F1910">
        <v>41.11</v>
      </c>
      <c r="G1910">
        <v>3642</v>
      </c>
      <c r="H1910">
        <v>45795</v>
      </c>
      <c r="I1910">
        <v>16</v>
      </c>
      <c r="J1910">
        <v>968</v>
      </c>
      <c r="K1910">
        <v>137.51536645216899</v>
      </c>
      <c r="L1910">
        <v>6.8</v>
      </c>
      <c r="M1910">
        <v>2.2000000000000002</v>
      </c>
      <c r="N1910" t="s">
        <v>26</v>
      </c>
      <c r="O1910">
        <v>67</v>
      </c>
      <c r="P1910">
        <v>44</v>
      </c>
      <c r="Q1910">
        <v>727989.89</v>
      </c>
    </row>
    <row r="1911" spans="1:17" x14ac:dyDescent="0.25">
      <c r="A1911" t="s">
        <v>1937</v>
      </c>
      <c r="B1911" t="s">
        <v>33</v>
      </c>
      <c r="C1911" t="s">
        <v>36</v>
      </c>
      <c r="D1911">
        <v>4.3</v>
      </c>
      <c r="E1911">
        <v>62</v>
      </c>
      <c r="F1911">
        <v>57.49</v>
      </c>
      <c r="G1911">
        <v>1096</v>
      </c>
      <c r="H1911">
        <v>20121</v>
      </c>
      <c r="I1911">
        <v>4</v>
      </c>
      <c r="J1911">
        <v>989</v>
      </c>
      <c r="K1911">
        <v>277.49557959655499</v>
      </c>
      <c r="L1911">
        <v>9.3000000000000007</v>
      </c>
      <c r="M1911">
        <v>5.4</v>
      </c>
      <c r="N1911" t="s">
        <v>20</v>
      </c>
      <c r="O1911">
        <v>26</v>
      </c>
      <c r="P1911">
        <v>60</v>
      </c>
      <c r="Q1911">
        <v>801521.41</v>
      </c>
    </row>
    <row r="1912" spans="1:17" x14ac:dyDescent="0.25">
      <c r="A1912" t="s">
        <v>1938</v>
      </c>
      <c r="B1912" t="s">
        <v>33</v>
      </c>
      <c r="C1912" t="s">
        <v>25</v>
      </c>
      <c r="D1912">
        <v>4.7</v>
      </c>
      <c r="E1912">
        <v>54</v>
      </c>
      <c r="F1912">
        <v>52</v>
      </c>
      <c r="G1912">
        <v>3801</v>
      </c>
      <c r="H1912">
        <v>43121</v>
      </c>
      <c r="I1912">
        <v>11</v>
      </c>
      <c r="J1912">
        <v>125</v>
      </c>
      <c r="K1912">
        <v>216.154862062739</v>
      </c>
      <c r="L1912">
        <v>7.3</v>
      </c>
      <c r="M1912">
        <v>6.2</v>
      </c>
      <c r="N1912" t="s">
        <v>26</v>
      </c>
      <c r="O1912">
        <v>39</v>
      </c>
      <c r="P1912">
        <v>52</v>
      </c>
      <c r="Q1912">
        <v>645541.55000000005</v>
      </c>
    </row>
    <row r="1913" spans="1:17" x14ac:dyDescent="0.25">
      <c r="A1913" t="s">
        <v>1939</v>
      </c>
      <c r="B1913" t="s">
        <v>33</v>
      </c>
      <c r="C1913" t="s">
        <v>36</v>
      </c>
      <c r="D1913">
        <v>4.9000000000000004</v>
      </c>
      <c r="E1913">
        <v>67</v>
      </c>
      <c r="F1913">
        <v>65.31</v>
      </c>
      <c r="G1913">
        <v>1497</v>
      </c>
      <c r="H1913">
        <v>15517</v>
      </c>
      <c r="I1913">
        <v>17</v>
      </c>
      <c r="J1913">
        <v>600</v>
      </c>
      <c r="K1913">
        <v>257.55882152563203</v>
      </c>
      <c r="L1913">
        <v>4.9000000000000004</v>
      </c>
      <c r="M1913">
        <v>9.1999999999999993</v>
      </c>
      <c r="N1913" t="s">
        <v>26</v>
      </c>
      <c r="O1913">
        <v>6</v>
      </c>
      <c r="P1913">
        <v>55</v>
      </c>
      <c r="Q1913">
        <v>990548.89</v>
      </c>
    </row>
    <row r="1914" spans="1:17" x14ac:dyDescent="0.25">
      <c r="A1914" t="s">
        <v>1940</v>
      </c>
      <c r="B1914" t="s">
        <v>33</v>
      </c>
      <c r="C1914" t="s">
        <v>36</v>
      </c>
      <c r="D1914">
        <v>3.5</v>
      </c>
      <c r="E1914">
        <v>58</v>
      </c>
      <c r="F1914">
        <v>63.65</v>
      </c>
      <c r="G1914">
        <v>1721</v>
      </c>
      <c r="H1914">
        <v>18864</v>
      </c>
      <c r="I1914">
        <v>1</v>
      </c>
      <c r="J1914">
        <v>220</v>
      </c>
      <c r="K1914">
        <v>146.37688545805099</v>
      </c>
      <c r="L1914">
        <v>2.9</v>
      </c>
      <c r="M1914">
        <v>9.3000000000000007</v>
      </c>
      <c r="N1914" t="s">
        <v>26</v>
      </c>
      <c r="O1914">
        <v>35</v>
      </c>
      <c r="P1914">
        <v>28</v>
      </c>
      <c r="Q1914">
        <v>823556.95</v>
      </c>
    </row>
    <row r="1915" spans="1:17" x14ac:dyDescent="0.25">
      <c r="A1915" t="s">
        <v>1941</v>
      </c>
      <c r="B1915" t="s">
        <v>18</v>
      </c>
      <c r="C1915" t="s">
        <v>36</v>
      </c>
      <c r="D1915">
        <v>3.3</v>
      </c>
      <c r="E1915">
        <v>31</v>
      </c>
      <c r="F1915">
        <v>58</v>
      </c>
      <c r="G1915">
        <v>2858</v>
      </c>
      <c r="H1915">
        <v>27145</v>
      </c>
      <c r="I1915">
        <v>9</v>
      </c>
      <c r="J1915">
        <v>613</v>
      </c>
      <c r="K1915">
        <v>50.539710187459903</v>
      </c>
      <c r="L1915">
        <v>1.1000000000000001</v>
      </c>
      <c r="M1915">
        <v>1.5</v>
      </c>
      <c r="N1915" t="s">
        <v>20</v>
      </c>
      <c r="O1915">
        <v>12</v>
      </c>
      <c r="P1915">
        <v>2</v>
      </c>
      <c r="Q1915">
        <v>411744.25</v>
      </c>
    </row>
    <row r="1916" spans="1:17" x14ac:dyDescent="0.25">
      <c r="A1916" t="s">
        <v>1942</v>
      </c>
      <c r="B1916" t="s">
        <v>18</v>
      </c>
      <c r="C1916" t="s">
        <v>36</v>
      </c>
      <c r="D1916">
        <v>4</v>
      </c>
      <c r="E1916">
        <v>45</v>
      </c>
      <c r="F1916">
        <v>58.27</v>
      </c>
      <c r="G1916">
        <v>1566</v>
      </c>
      <c r="H1916">
        <v>18148</v>
      </c>
      <c r="I1916">
        <v>12</v>
      </c>
      <c r="J1916">
        <v>809</v>
      </c>
      <c r="K1916">
        <v>91.542148498376307</v>
      </c>
      <c r="L1916">
        <v>1.8</v>
      </c>
      <c r="M1916">
        <v>6.7</v>
      </c>
      <c r="N1916" t="s">
        <v>26</v>
      </c>
      <c r="O1916">
        <v>28</v>
      </c>
      <c r="P1916">
        <v>29</v>
      </c>
      <c r="Q1916">
        <v>598696.64</v>
      </c>
    </row>
    <row r="1917" spans="1:17" x14ac:dyDescent="0.25">
      <c r="A1917" t="s">
        <v>1943</v>
      </c>
      <c r="B1917" t="s">
        <v>33</v>
      </c>
      <c r="C1917" t="s">
        <v>30</v>
      </c>
      <c r="D1917">
        <v>4.4000000000000004</v>
      </c>
      <c r="E1917">
        <v>63</v>
      </c>
      <c r="F1917">
        <v>30.76</v>
      </c>
      <c r="G1917">
        <v>3798</v>
      </c>
      <c r="H1917">
        <v>40158</v>
      </c>
      <c r="I1917">
        <v>12</v>
      </c>
      <c r="J1917">
        <v>684</v>
      </c>
      <c r="K1917">
        <v>281.79435431737602</v>
      </c>
      <c r="L1917">
        <v>2.7</v>
      </c>
      <c r="M1917">
        <v>8.1999999999999993</v>
      </c>
      <c r="N1917" t="s">
        <v>26</v>
      </c>
      <c r="O1917">
        <v>47</v>
      </c>
      <c r="P1917">
        <v>57</v>
      </c>
      <c r="Q1917">
        <v>454117.66</v>
      </c>
    </row>
    <row r="1918" spans="1:17" x14ac:dyDescent="0.25">
      <c r="A1918" t="s">
        <v>1944</v>
      </c>
      <c r="B1918" t="s">
        <v>18</v>
      </c>
      <c r="C1918" t="s">
        <v>25</v>
      </c>
      <c r="D1918">
        <v>3.5</v>
      </c>
      <c r="E1918">
        <v>46</v>
      </c>
      <c r="F1918">
        <v>48.14</v>
      </c>
      <c r="G1918">
        <v>1989</v>
      </c>
      <c r="H1918">
        <v>23346</v>
      </c>
      <c r="I1918">
        <v>10</v>
      </c>
      <c r="J1918">
        <v>875</v>
      </c>
      <c r="K1918">
        <v>58.281008437128101</v>
      </c>
      <c r="L1918">
        <v>2.9</v>
      </c>
      <c r="M1918">
        <v>5.8</v>
      </c>
      <c r="N1918" t="s">
        <v>26</v>
      </c>
      <c r="O1918">
        <v>20</v>
      </c>
      <c r="P1918">
        <v>8</v>
      </c>
      <c r="Q1918">
        <v>506561.08</v>
      </c>
    </row>
    <row r="1919" spans="1:17" x14ac:dyDescent="0.25">
      <c r="A1919" t="s">
        <v>1945</v>
      </c>
      <c r="B1919" t="s">
        <v>22</v>
      </c>
      <c r="C1919" t="s">
        <v>30</v>
      </c>
      <c r="D1919">
        <v>3</v>
      </c>
      <c r="E1919">
        <v>75</v>
      </c>
      <c r="F1919">
        <v>31.02</v>
      </c>
      <c r="G1919">
        <v>5703</v>
      </c>
      <c r="H1919">
        <v>63240</v>
      </c>
      <c r="I1919">
        <v>9</v>
      </c>
      <c r="J1919">
        <v>778</v>
      </c>
      <c r="K1919">
        <v>199.00981498378701</v>
      </c>
      <c r="L1919">
        <v>7.7</v>
      </c>
      <c r="M1919">
        <v>1.9</v>
      </c>
      <c r="N1919" t="s">
        <v>26</v>
      </c>
      <c r="O1919">
        <v>59</v>
      </c>
      <c r="P1919">
        <v>36</v>
      </c>
      <c r="Q1919">
        <v>539522.9</v>
      </c>
    </row>
    <row r="1920" spans="1:17" x14ac:dyDescent="0.25">
      <c r="A1920" t="s">
        <v>1946</v>
      </c>
      <c r="B1920" t="s">
        <v>22</v>
      </c>
      <c r="C1920" t="s">
        <v>19</v>
      </c>
      <c r="D1920">
        <v>3.7</v>
      </c>
      <c r="E1920">
        <v>72</v>
      </c>
      <c r="F1920">
        <v>70.489999999999995</v>
      </c>
      <c r="G1920">
        <v>4484</v>
      </c>
      <c r="H1920">
        <v>48006</v>
      </c>
      <c r="I1920">
        <v>16</v>
      </c>
      <c r="J1920">
        <v>893</v>
      </c>
      <c r="K1920">
        <v>152.28187669366801</v>
      </c>
      <c r="L1920">
        <v>4.5</v>
      </c>
      <c r="M1920">
        <v>3.1</v>
      </c>
      <c r="N1920" t="s">
        <v>20</v>
      </c>
      <c r="O1920">
        <v>14</v>
      </c>
      <c r="P1920">
        <v>4</v>
      </c>
      <c r="Q1920">
        <v>1143467.44</v>
      </c>
    </row>
    <row r="1921" spans="1:17" x14ac:dyDescent="0.25">
      <c r="A1921" t="s">
        <v>1947</v>
      </c>
      <c r="B1921" t="s">
        <v>22</v>
      </c>
      <c r="C1921" t="s">
        <v>36</v>
      </c>
      <c r="D1921">
        <v>4.9000000000000004</v>
      </c>
      <c r="E1921">
        <v>86</v>
      </c>
      <c r="F1921">
        <v>62.79</v>
      </c>
      <c r="G1921">
        <v>6022</v>
      </c>
      <c r="H1921">
        <v>67672</v>
      </c>
      <c r="I1921">
        <v>13</v>
      </c>
      <c r="J1921">
        <v>149</v>
      </c>
      <c r="K1921">
        <v>157.39467062023201</v>
      </c>
      <c r="L1921">
        <v>3.9</v>
      </c>
      <c r="M1921">
        <v>3.8</v>
      </c>
      <c r="N1921" t="s">
        <v>20</v>
      </c>
      <c r="O1921">
        <v>6</v>
      </c>
      <c r="P1921">
        <v>17</v>
      </c>
      <c r="Q1921">
        <v>1213595.6299999999</v>
      </c>
    </row>
    <row r="1922" spans="1:17" x14ac:dyDescent="0.25">
      <c r="A1922" t="s">
        <v>1948</v>
      </c>
      <c r="B1922" t="s">
        <v>33</v>
      </c>
      <c r="C1922" t="s">
        <v>23</v>
      </c>
      <c r="D1922">
        <v>4.4000000000000004</v>
      </c>
      <c r="E1922">
        <v>62</v>
      </c>
      <c r="F1922">
        <v>33.26</v>
      </c>
      <c r="G1922">
        <v>3822</v>
      </c>
      <c r="H1922">
        <v>41447</v>
      </c>
      <c r="I1922">
        <v>3</v>
      </c>
      <c r="J1922">
        <v>977</v>
      </c>
      <c r="K1922">
        <v>150.204587283553</v>
      </c>
      <c r="L1922">
        <v>1.5</v>
      </c>
      <c r="M1922">
        <v>7</v>
      </c>
      <c r="N1922" t="s">
        <v>20</v>
      </c>
      <c r="O1922">
        <v>46</v>
      </c>
      <c r="P1922">
        <v>32</v>
      </c>
      <c r="Q1922">
        <v>471207.91</v>
      </c>
    </row>
    <row r="1923" spans="1:17" x14ac:dyDescent="0.25">
      <c r="A1923" t="s">
        <v>1949</v>
      </c>
      <c r="B1923" t="s">
        <v>22</v>
      </c>
      <c r="C1923" t="s">
        <v>41</v>
      </c>
      <c r="D1923">
        <v>3.8</v>
      </c>
      <c r="E1923">
        <v>75</v>
      </c>
      <c r="F1923">
        <v>35.65</v>
      </c>
      <c r="G1923">
        <v>5589</v>
      </c>
      <c r="H1923">
        <v>55332</v>
      </c>
      <c r="I1923">
        <v>18</v>
      </c>
      <c r="J1923">
        <v>323</v>
      </c>
      <c r="K1923">
        <v>66.8564571081683</v>
      </c>
      <c r="L1923">
        <v>5.8</v>
      </c>
      <c r="M1923">
        <v>1.6</v>
      </c>
      <c r="N1923" t="s">
        <v>26</v>
      </c>
      <c r="O1923">
        <v>60</v>
      </c>
      <c r="P1923">
        <v>12</v>
      </c>
      <c r="Q1923">
        <v>621614.15</v>
      </c>
    </row>
    <row r="1924" spans="1:17" x14ac:dyDescent="0.25">
      <c r="A1924" t="s">
        <v>1950</v>
      </c>
      <c r="B1924" t="s">
        <v>18</v>
      </c>
      <c r="C1924" t="s">
        <v>41</v>
      </c>
      <c r="D1924">
        <v>3.4</v>
      </c>
      <c r="E1924">
        <v>37</v>
      </c>
      <c r="F1924">
        <v>38.74</v>
      </c>
      <c r="G1924">
        <v>2469</v>
      </c>
      <c r="H1924">
        <v>32827</v>
      </c>
      <c r="I1924">
        <v>4</v>
      </c>
      <c r="J1924">
        <v>347</v>
      </c>
      <c r="K1924">
        <v>80.582624043863007</v>
      </c>
      <c r="L1924">
        <v>6.5</v>
      </c>
      <c r="M1924">
        <v>5.9</v>
      </c>
      <c r="N1924" t="s">
        <v>26</v>
      </c>
      <c r="O1924">
        <v>8</v>
      </c>
      <c r="P1924">
        <v>32</v>
      </c>
      <c r="Q1924">
        <v>331698.67</v>
      </c>
    </row>
    <row r="1925" spans="1:17" x14ac:dyDescent="0.25">
      <c r="A1925" t="s">
        <v>1951</v>
      </c>
      <c r="B1925" t="s">
        <v>33</v>
      </c>
      <c r="C1925" t="s">
        <v>30</v>
      </c>
      <c r="D1925">
        <v>3.7</v>
      </c>
      <c r="E1925">
        <v>55</v>
      </c>
      <c r="F1925">
        <v>33.17</v>
      </c>
      <c r="G1925">
        <v>2110</v>
      </c>
      <c r="H1925">
        <v>20616</v>
      </c>
      <c r="I1925">
        <v>19</v>
      </c>
      <c r="J1925">
        <v>261</v>
      </c>
      <c r="K1925">
        <v>65.734837223288096</v>
      </c>
      <c r="L1925">
        <v>8.9</v>
      </c>
      <c r="M1925">
        <v>2</v>
      </c>
      <c r="N1925" t="s">
        <v>20</v>
      </c>
      <c r="O1925">
        <v>52</v>
      </c>
      <c r="P1925">
        <v>48</v>
      </c>
      <c r="Q1925">
        <v>432017.45</v>
      </c>
    </row>
    <row r="1926" spans="1:17" x14ac:dyDescent="0.25">
      <c r="A1926" t="s">
        <v>1952</v>
      </c>
      <c r="B1926" t="s">
        <v>18</v>
      </c>
      <c r="C1926" t="s">
        <v>30</v>
      </c>
      <c r="D1926">
        <v>3.3</v>
      </c>
      <c r="E1926">
        <v>45</v>
      </c>
      <c r="F1926">
        <v>31.15</v>
      </c>
      <c r="G1926">
        <v>1702</v>
      </c>
      <c r="H1926">
        <v>17511</v>
      </c>
      <c r="I1926">
        <v>13</v>
      </c>
      <c r="J1926">
        <v>51</v>
      </c>
      <c r="K1926">
        <v>63.476964785508002</v>
      </c>
      <c r="L1926">
        <v>5.5</v>
      </c>
      <c r="M1926">
        <v>4.5999999999999996</v>
      </c>
      <c r="N1926" t="s">
        <v>26</v>
      </c>
      <c r="O1926">
        <v>29</v>
      </c>
      <c r="P1926">
        <v>39</v>
      </c>
      <c r="Q1926">
        <v>330682</v>
      </c>
    </row>
    <row r="1927" spans="1:17" x14ac:dyDescent="0.25">
      <c r="A1927" t="s">
        <v>1953</v>
      </c>
      <c r="B1927" t="s">
        <v>22</v>
      </c>
      <c r="C1927" t="s">
        <v>23</v>
      </c>
      <c r="D1927">
        <v>3.2</v>
      </c>
      <c r="E1927">
        <v>75</v>
      </c>
      <c r="F1927">
        <v>28.99</v>
      </c>
      <c r="G1927">
        <v>5796</v>
      </c>
      <c r="H1927">
        <v>62086</v>
      </c>
      <c r="I1927">
        <v>13</v>
      </c>
      <c r="J1927">
        <v>338</v>
      </c>
      <c r="K1927">
        <v>71.402650802098904</v>
      </c>
      <c r="L1927">
        <v>1.1000000000000001</v>
      </c>
      <c r="M1927">
        <v>4.8</v>
      </c>
      <c r="N1927" t="s">
        <v>20</v>
      </c>
      <c r="O1927">
        <v>45</v>
      </c>
      <c r="P1927">
        <v>65</v>
      </c>
      <c r="Q1927">
        <v>507773.95</v>
      </c>
    </row>
    <row r="1928" spans="1:17" x14ac:dyDescent="0.25">
      <c r="A1928" t="s">
        <v>1954</v>
      </c>
      <c r="B1928" t="s">
        <v>22</v>
      </c>
      <c r="C1928" t="s">
        <v>36</v>
      </c>
      <c r="D1928">
        <v>4.8</v>
      </c>
      <c r="E1928">
        <v>86</v>
      </c>
      <c r="F1928">
        <v>58.29</v>
      </c>
      <c r="G1928">
        <v>5162</v>
      </c>
      <c r="H1928">
        <v>54088</v>
      </c>
      <c r="I1928">
        <v>12</v>
      </c>
      <c r="J1928">
        <v>735</v>
      </c>
      <c r="K1928">
        <v>224.154297946333</v>
      </c>
      <c r="L1928">
        <v>1.6</v>
      </c>
      <c r="M1928">
        <v>5.0999999999999996</v>
      </c>
      <c r="N1928" t="s">
        <v>26</v>
      </c>
      <c r="O1928">
        <v>65</v>
      </c>
      <c r="P1928">
        <v>11</v>
      </c>
      <c r="Q1928">
        <v>1129531.3</v>
      </c>
    </row>
    <row r="1929" spans="1:17" x14ac:dyDescent="0.25">
      <c r="A1929" t="s">
        <v>1955</v>
      </c>
      <c r="B1929" t="s">
        <v>22</v>
      </c>
      <c r="C1929" t="s">
        <v>25</v>
      </c>
      <c r="D1929">
        <v>5</v>
      </c>
      <c r="E1929">
        <v>90</v>
      </c>
      <c r="F1929">
        <v>51.98</v>
      </c>
      <c r="G1929">
        <v>4524</v>
      </c>
      <c r="H1929">
        <v>54295</v>
      </c>
      <c r="I1929">
        <v>1</v>
      </c>
      <c r="J1929">
        <v>258</v>
      </c>
      <c r="K1929">
        <v>78.551300055790094</v>
      </c>
      <c r="L1929">
        <v>3.4</v>
      </c>
      <c r="M1929">
        <v>7.4</v>
      </c>
      <c r="N1929" t="s">
        <v>26</v>
      </c>
      <c r="O1929">
        <v>83</v>
      </c>
      <c r="P1929">
        <v>46</v>
      </c>
      <c r="Q1929">
        <v>1047647.97</v>
      </c>
    </row>
    <row r="1930" spans="1:17" x14ac:dyDescent="0.25">
      <c r="A1930" t="s">
        <v>1956</v>
      </c>
      <c r="B1930" t="s">
        <v>33</v>
      </c>
      <c r="C1930" t="s">
        <v>19</v>
      </c>
      <c r="D1930">
        <v>3.3</v>
      </c>
      <c r="E1930">
        <v>52</v>
      </c>
      <c r="F1930">
        <v>74.72</v>
      </c>
      <c r="G1930">
        <v>981</v>
      </c>
      <c r="H1930">
        <v>15669</v>
      </c>
      <c r="I1930">
        <v>2</v>
      </c>
      <c r="J1930">
        <v>620</v>
      </c>
      <c r="K1930">
        <v>115.373266426074</v>
      </c>
      <c r="L1930">
        <v>2.2999999999999998</v>
      </c>
      <c r="M1930">
        <v>1.7</v>
      </c>
      <c r="N1930" t="s">
        <v>26</v>
      </c>
      <c r="O1930">
        <v>44</v>
      </c>
      <c r="P1930">
        <v>47</v>
      </c>
      <c r="Q1930">
        <v>865205.83</v>
      </c>
    </row>
    <row r="1931" spans="1:17" x14ac:dyDescent="0.25">
      <c r="A1931" t="s">
        <v>1957</v>
      </c>
      <c r="B1931" t="s">
        <v>18</v>
      </c>
      <c r="C1931" t="s">
        <v>41</v>
      </c>
      <c r="D1931">
        <v>3.1</v>
      </c>
      <c r="E1931">
        <v>41</v>
      </c>
      <c r="F1931">
        <v>40</v>
      </c>
      <c r="G1931">
        <v>1939</v>
      </c>
      <c r="H1931">
        <v>20862</v>
      </c>
      <c r="I1931">
        <v>3</v>
      </c>
      <c r="J1931">
        <v>661</v>
      </c>
      <c r="K1931">
        <v>214.237295964033</v>
      </c>
      <c r="L1931">
        <v>7.9</v>
      </c>
      <c r="M1931">
        <v>3.4</v>
      </c>
      <c r="N1931" t="s">
        <v>20</v>
      </c>
      <c r="O1931">
        <v>21</v>
      </c>
      <c r="P1931">
        <v>22</v>
      </c>
      <c r="Q1931">
        <v>374803.6</v>
      </c>
    </row>
    <row r="1932" spans="1:17" x14ac:dyDescent="0.25">
      <c r="A1932" t="s">
        <v>1958</v>
      </c>
      <c r="B1932" t="s">
        <v>33</v>
      </c>
      <c r="C1932" t="s">
        <v>19</v>
      </c>
      <c r="D1932">
        <v>3.7</v>
      </c>
      <c r="E1932">
        <v>55</v>
      </c>
      <c r="F1932">
        <v>73.209999999999994</v>
      </c>
      <c r="G1932">
        <v>1709</v>
      </c>
      <c r="H1932">
        <v>22798</v>
      </c>
      <c r="I1932">
        <v>13</v>
      </c>
      <c r="J1932">
        <v>746</v>
      </c>
      <c r="K1932">
        <v>78.066415686536502</v>
      </c>
      <c r="L1932">
        <v>2</v>
      </c>
      <c r="M1932">
        <v>6.8</v>
      </c>
      <c r="N1932" t="s">
        <v>20</v>
      </c>
      <c r="O1932">
        <v>34</v>
      </c>
      <c r="P1932">
        <v>39</v>
      </c>
      <c r="Q1932">
        <v>909754.18</v>
      </c>
    </row>
    <row r="1933" spans="1:17" x14ac:dyDescent="0.25">
      <c r="A1933" t="s">
        <v>1959</v>
      </c>
      <c r="B1933" t="s">
        <v>33</v>
      </c>
      <c r="C1933" t="s">
        <v>25</v>
      </c>
      <c r="D1933">
        <v>3.9</v>
      </c>
      <c r="E1933">
        <v>70</v>
      </c>
      <c r="F1933">
        <v>46.61</v>
      </c>
      <c r="G1933">
        <v>2814</v>
      </c>
      <c r="H1933">
        <v>35760</v>
      </c>
      <c r="I1933">
        <v>12</v>
      </c>
      <c r="J1933">
        <v>495</v>
      </c>
      <c r="K1933">
        <v>277.56406213799602</v>
      </c>
      <c r="L1933">
        <v>2.4</v>
      </c>
      <c r="M1933">
        <v>9.5</v>
      </c>
      <c r="N1933" t="s">
        <v>26</v>
      </c>
      <c r="O1933">
        <v>2</v>
      </c>
      <c r="P1933">
        <v>4</v>
      </c>
      <c r="Q1933">
        <v>739759.96</v>
      </c>
    </row>
    <row r="1934" spans="1:17" x14ac:dyDescent="0.25">
      <c r="A1934" t="s">
        <v>1960</v>
      </c>
      <c r="B1934" t="s">
        <v>22</v>
      </c>
      <c r="C1934" t="s">
        <v>30</v>
      </c>
      <c r="D1934">
        <v>3.4</v>
      </c>
      <c r="E1934">
        <v>76</v>
      </c>
      <c r="F1934">
        <v>39.840000000000003</v>
      </c>
      <c r="G1934">
        <v>6300</v>
      </c>
      <c r="H1934">
        <v>65462</v>
      </c>
      <c r="I1934">
        <v>16</v>
      </c>
      <c r="J1934">
        <v>240</v>
      </c>
      <c r="K1934">
        <v>169.37104450036199</v>
      </c>
      <c r="L1934">
        <v>7</v>
      </c>
      <c r="M1934">
        <v>6.6</v>
      </c>
      <c r="N1934" t="s">
        <v>26</v>
      </c>
      <c r="O1934">
        <v>40</v>
      </c>
      <c r="P1934">
        <v>35</v>
      </c>
      <c r="Q1934">
        <v>702088.06</v>
      </c>
    </row>
    <row r="1935" spans="1:17" x14ac:dyDescent="0.25">
      <c r="A1935" t="s">
        <v>1961</v>
      </c>
      <c r="B1935" t="s">
        <v>33</v>
      </c>
      <c r="C1935" t="s">
        <v>41</v>
      </c>
      <c r="D1935">
        <v>3.6</v>
      </c>
      <c r="E1935">
        <v>60</v>
      </c>
      <c r="F1935">
        <v>36.68</v>
      </c>
      <c r="G1935">
        <v>1801</v>
      </c>
      <c r="H1935">
        <v>23502</v>
      </c>
      <c r="I1935">
        <v>14</v>
      </c>
      <c r="J1935">
        <v>890</v>
      </c>
      <c r="K1935">
        <v>290.76437258470901</v>
      </c>
      <c r="L1935">
        <v>3.2</v>
      </c>
      <c r="M1935">
        <v>9</v>
      </c>
      <c r="N1935" t="s">
        <v>26</v>
      </c>
      <c r="O1935">
        <v>50</v>
      </c>
      <c r="P1935">
        <v>30</v>
      </c>
      <c r="Q1935">
        <v>510666.2</v>
      </c>
    </row>
    <row r="1936" spans="1:17" x14ac:dyDescent="0.25">
      <c r="A1936" t="s">
        <v>1962</v>
      </c>
      <c r="B1936" t="s">
        <v>33</v>
      </c>
      <c r="C1936" t="s">
        <v>19</v>
      </c>
      <c r="D1936">
        <v>3.4</v>
      </c>
      <c r="E1936">
        <v>58</v>
      </c>
      <c r="F1936">
        <v>67.11</v>
      </c>
      <c r="G1936">
        <v>1999</v>
      </c>
      <c r="H1936">
        <v>24460</v>
      </c>
      <c r="I1936">
        <v>14</v>
      </c>
      <c r="J1936">
        <v>720</v>
      </c>
      <c r="K1936">
        <v>98.127684654568696</v>
      </c>
      <c r="L1936">
        <v>9.6999999999999993</v>
      </c>
      <c r="M1936">
        <v>9.6999999999999993</v>
      </c>
      <c r="N1936" t="s">
        <v>20</v>
      </c>
      <c r="O1936">
        <v>20</v>
      </c>
      <c r="P1936">
        <v>22</v>
      </c>
      <c r="Q1936">
        <v>884611.34</v>
      </c>
    </row>
    <row r="1937" spans="1:17" x14ac:dyDescent="0.25">
      <c r="A1937" t="s">
        <v>1963</v>
      </c>
      <c r="B1937" t="s">
        <v>22</v>
      </c>
      <c r="C1937" t="s">
        <v>30</v>
      </c>
      <c r="D1937">
        <v>4.5</v>
      </c>
      <c r="E1937">
        <v>85</v>
      </c>
      <c r="F1937">
        <v>31.17</v>
      </c>
      <c r="G1937">
        <v>4008</v>
      </c>
      <c r="H1937">
        <v>47082</v>
      </c>
      <c r="I1937">
        <v>17</v>
      </c>
      <c r="J1937">
        <v>728</v>
      </c>
      <c r="K1937">
        <v>57.656096809850098</v>
      </c>
      <c r="L1937">
        <v>8.8000000000000007</v>
      </c>
      <c r="M1937">
        <v>9</v>
      </c>
      <c r="N1937" t="s">
        <v>26</v>
      </c>
      <c r="O1937">
        <v>28</v>
      </c>
      <c r="P1937">
        <v>15</v>
      </c>
      <c r="Q1937">
        <v>617291.96</v>
      </c>
    </row>
    <row r="1938" spans="1:17" x14ac:dyDescent="0.25">
      <c r="A1938" t="s">
        <v>1964</v>
      </c>
      <c r="B1938" t="s">
        <v>33</v>
      </c>
      <c r="C1938" t="s">
        <v>25</v>
      </c>
      <c r="D1938">
        <v>4.4000000000000004</v>
      </c>
      <c r="E1938">
        <v>54</v>
      </c>
      <c r="F1938">
        <v>48.41</v>
      </c>
      <c r="G1938">
        <v>3154</v>
      </c>
      <c r="H1938">
        <v>40664</v>
      </c>
      <c r="I1938">
        <v>5</v>
      </c>
      <c r="J1938">
        <v>646</v>
      </c>
      <c r="K1938">
        <v>197.57035201411799</v>
      </c>
      <c r="L1938">
        <v>7.7</v>
      </c>
      <c r="M1938">
        <v>9.6999999999999993</v>
      </c>
      <c r="N1938" t="s">
        <v>26</v>
      </c>
      <c r="O1938">
        <v>50</v>
      </c>
      <c r="P1938">
        <v>7</v>
      </c>
      <c r="Q1938">
        <v>597012.23</v>
      </c>
    </row>
    <row r="1939" spans="1:17" x14ac:dyDescent="0.25">
      <c r="A1939" t="s">
        <v>1965</v>
      </c>
      <c r="B1939" t="s">
        <v>22</v>
      </c>
      <c r="C1939" t="s">
        <v>19</v>
      </c>
      <c r="D1939">
        <v>4.3</v>
      </c>
      <c r="E1939">
        <v>84</v>
      </c>
      <c r="F1939">
        <v>71.08</v>
      </c>
      <c r="G1939">
        <v>4985</v>
      </c>
      <c r="H1939">
        <v>57897</v>
      </c>
      <c r="I1939">
        <v>6</v>
      </c>
      <c r="J1939">
        <v>71</v>
      </c>
      <c r="K1939">
        <v>132.184596813258</v>
      </c>
      <c r="L1939">
        <v>4.0999999999999996</v>
      </c>
      <c r="M1939">
        <v>8</v>
      </c>
      <c r="N1939" t="s">
        <v>26</v>
      </c>
      <c r="O1939">
        <v>0</v>
      </c>
      <c r="P1939">
        <v>8</v>
      </c>
      <c r="Q1939">
        <v>1330720.67</v>
      </c>
    </row>
    <row r="1940" spans="1:17" x14ac:dyDescent="0.25">
      <c r="A1940" t="s">
        <v>1966</v>
      </c>
      <c r="B1940" t="s">
        <v>22</v>
      </c>
      <c r="C1940" t="s">
        <v>36</v>
      </c>
      <c r="D1940">
        <v>3.8</v>
      </c>
      <c r="E1940">
        <v>90</v>
      </c>
      <c r="F1940">
        <v>65.87</v>
      </c>
      <c r="G1940">
        <v>7399</v>
      </c>
      <c r="H1940">
        <v>76682</v>
      </c>
      <c r="I1940">
        <v>10</v>
      </c>
      <c r="J1940">
        <v>322</v>
      </c>
      <c r="K1940">
        <v>193.09763553078199</v>
      </c>
      <c r="L1940">
        <v>1.5</v>
      </c>
      <c r="M1940">
        <v>9</v>
      </c>
      <c r="N1940" t="s">
        <v>26</v>
      </c>
      <c r="O1940">
        <v>20</v>
      </c>
      <c r="P1940">
        <v>53</v>
      </c>
      <c r="Q1940">
        <v>1333932.81</v>
      </c>
    </row>
    <row r="1941" spans="1:17" x14ac:dyDescent="0.25">
      <c r="A1941" t="s">
        <v>1967</v>
      </c>
      <c r="B1941" t="s">
        <v>22</v>
      </c>
      <c r="C1941" t="s">
        <v>30</v>
      </c>
      <c r="D1941">
        <v>4.8</v>
      </c>
      <c r="E1941">
        <v>73</v>
      </c>
      <c r="F1941">
        <v>38.729999999999997</v>
      </c>
      <c r="G1941">
        <v>6096</v>
      </c>
      <c r="H1941">
        <v>63560</v>
      </c>
      <c r="I1941">
        <v>9</v>
      </c>
      <c r="J1941">
        <v>180</v>
      </c>
      <c r="K1941">
        <v>168.41254267968401</v>
      </c>
      <c r="L1941">
        <v>4</v>
      </c>
      <c r="M1941">
        <v>5.4</v>
      </c>
      <c r="N1941" t="s">
        <v>26</v>
      </c>
      <c r="O1941">
        <v>68</v>
      </c>
      <c r="P1941">
        <v>65</v>
      </c>
      <c r="Q1941">
        <v>650709.6</v>
      </c>
    </row>
    <row r="1942" spans="1:17" x14ac:dyDescent="0.25">
      <c r="A1942" t="s">
        <v>1968</v>
      </c>
      <c r="B1942" t="s">
        <v>22</v>
      </c>
      <c r="C1942" t="s">
        <v>25</v>
      </c>
      <c r="D1942">
        <v>4.9000000000000004</v>
      </c>
      <c r="E1942">
        <v>74</v>
      </c>
      <c r="F1942">
        <v>49.18</v>
      </c>
      <c r="G1942">
        <v>2900</v>
      </c>
      <c r="H1942">
        <v>29830</v>
      </c>
      <c r="I1942">
        <v>7</v>
      </c>
      <c r="J1942">
        <v>849</v>
      </c>
      <c r="K1942">
        <v>164.28904176437001</v>
      </c>
      <c r="L1942">
        <v>4.4000000000000004</v>
      </c>
      <c r="M1942">
        <v>4.0999999999999996</v>
      </c>
      <c r="N1942" t="s">
        <v>26</v>
      </c>
      <c r="O1942">
        <v>66</v>
      </c>
      <c r="P1942">
        <v>17</v>
      </c>
      <c r="Q1942">
        <v>819882.52</v>
      </c>
    </row>
    <row r="1943" spans="1:17" x14ac:dyDescent="0.25">
      <c r="A1943" t="s">
        <v>1969</v>
      </c>
      <c r="B1943" t="s">
        <v>33</v>
      </c>
      <c r="C1943" t="s">
        <v>19</v>
      </c>
      <c r="D1943">
        <v>3.3</v>
      </c>
      <c r="E1943">
        <v>56</v>
      </c>
      <c r="F1943">
        <v>71.33</v>
      </c>
      <c r="G1943">
        <v>3128</v>
      </c>
      <c r="H1943">
        <v>34829</v>
      </c>
      <c r="I1943">
        <v>4</v>
      </c>
      <c r="J1943">
        <v>338</v>
      </c>
      <c r="K1943">
        <v>262.79440857604197</v>
      </c>
      <c r="L1943">
        <v>2.1</v>
      </c>
      <c r="M1943">
        <v>10</v>
      </c>
      <c r="N1943" t="s">
        <v>20</v>
      </c>
      <c r="O1943">
        <v>25</v>
      </c>
      <c r="P1943">
        <v>46</v>
      </c>
      <c r="Q1943">
        <v>897015</v>
      </c>
    </row>
    <row r="1944" spans="1:17" x14ac:dyDescent="0.25">
      <c r="A1944" t="s">
        <v>1970</v>
      </c>
      <c r="B1944" t="s">
        <v>22</v>
      </c>
      <c r="C1944" t="s">
        <v>36</v>
      </c>
      <c r="D1944">
        <v>3.4</v>
      </c>
      <c r="E1944">
        <v>72</v>
      </c>
      <c r="F1944">
        <v>61.86</v>
      </c>
      <c r="G1944">
        <v>5868</v>
      </c>
      <c r="H1944">
        <v>61273</v>
      </c>
      <c r="I1944">
        <v>7</v>
      </c>
      <c r="J1944">
        <v>241</v>
      </c>
      <c r="K1944">
        <v>97.958500989703296</v>
      </c>
      <c r="L1944">
        <v>2.1</v>
      </c>
      <c r="M1944">
        <v>1.9</v>
      </c>
      <c r="N1944" t="s">
        <v>20</v>
      </c>
      <c r="O1944">
        <v>43</v>
      </c>
      <c r="P1944">
        <v>36</v>
      </c>
      <c r="Q1944">
        <v>1001643.07</v>
      </c>
    </row>
    <row r="1945" spans="1:17" x14ac:dyDescent="0.25">
      <c r="A1945" t="s">
        <v>1971</v>
      </c>
      <c r="B1945" t="s">
        <v>22</v>
      </c>
      <c r="C1945" t="s">
        <v>36</v>
      </c>
      <c r="D1945">
        <v>4.0999999999999996</v>
      </c>
      <c r="E1945">
        <v>73</v>
      </c>
      <c r="F1945">
        <v>64.05</v>
      </c>
      <c r="G1945">
        <v>6389</v>
      </c>
      <c r="H1945">
        <v>71974</v>
      </c>
      <c r="I1945">
        <v>11</v>
      </c>
      <c r="J1945">
        <v>315</v>
      </c>
      <c r="K1945">
        <v>174.90872865199199</v>
      </c>
      <c r="L1945">
        <v>7</v>
      </c>
      <c r="M1945">
        <v>9.6</v>
      </c>
      <c r="N1945" t="s">
        <v>26</v>
      </c>
      <c r="O1945">
        <v>27</v>
      </c>
      <c r="P1945">
        <v>39</v>
      </c>
      <c r="Q1945">
        <v>1061306.8500000001</v>
      </c>
    </row>
    <row r="1946" spans="1:17" x14ac:dyDescent="0.25">
      <c r="A1946" t="s">
        <v>1972</v>
      </c>
      <c r="B1946" t="s">
        <v>33</v>
      </c>
      <c r="C1946" t="s">
        <v>25</v>
      </c>
      <c r="D1946">
        <v>3.2</v>
      </c>
      <c r="E1946">
        <v>64</v>
      </c>
      <c r="F1946">
        <v>53.1</v>
      </c>
      <c r="G1946">
        <v>2730</v>
      </c>
      <c r="H1946">
        <v>29535</v>
      </c>
      <c r="I1946">
        <v>6</v>
      </c>
      <c r="J1946">
        <v>822</v>
      </c>
      <c r="K1946">
        <v>154.00106539872399</v>
      </c>
      <c r="L1946">
        <v>3.1</v>
      </c>
      <c r="M1946">
        <v>4.9000000000000004</v>
      </c>
      <c r="N1946" t="s">
        <v>20</v>
      </c>
      <c r="O1946">
        <v>35</v>
      </c>
      <c r="P1946">
        <v>7</v>
      </c>
      <c r="Q1946">
        <v>763695.55</v>
      </c>
    </row>
    <row r="1947" spans="1:17" x14ac:dyDescent="0.25">
      <c r="A1947" t="s">
        <v>1973</v>
      </c>
      <c r="B1947" t="s">
        <v>33</v>
      </c>
      <c r="C1947" t="s">
        <v>23</v>
      </c>
      <c r="D1947">
        <v>3.9</v>
      </c>
      <c r="E1947">
        <v>51</v>
      </c>
      <c r="F1947">
        <v>31.26</v>
      </c>
      <c r="G1947">
        <v>2779</v>
      </c>
      <c r="H1947">
        <v>31073</v>
      </c>
      <c r="I1947">
        <v>16</v>
      </c>
      <c r="J1947">
        <v>885</v>
      </c>
      <c r="K1947">
        <v>218.44235529432899</v>
      </c>
      <c r="L1947">
        <v>7.1</v>
      </c>
      <c r="M1947">
        <v>1.2</v>
      </c>
      <c r="N1947" t="s">
        <v>26</v>
      </c>
      <c r="O1947">
        <v>34</v>
      </c>
      <c r="P1947">
        <v>16</v>
      </c>
      <c r="Q1947">
        <v>378348.09</v>
      </c>
    </row>
    <row r="1948" spans="1:17" x14ac:dyDescent="0.25">
      <c r="A1948" t="s">
        <v>1974</v>
      </c>
      <c r="B1948" t="s">
        <v>18</v>
      </c>
      <c r="C1948" t="s">
        <v>41</v>
      </c>
      <c r="D1948">
        <v>4.2</v>
      </c>
      <c r="E1948">
        <v>34</v>
      </c>
      <c r="F1948">
        <v>42.36</v>
      </c>
      <c r="G1948">
        <v>1229</v>
      </c>
      <c r="H1948">
        <v>21451</v>
      </c>
      <c r="I1948">
        <v>16</v>
      </c>
      <c r="J1948">
        <v>292</v>
      </c>
      <c r="K1948">
        <v>62.533166679586401</v>
      </c>
      <c r="L1948">
        <v>5.9</v>
      </c>
      <c r="M1948">
        <v>8.1999999999999993</v>
      </c>
      <c r="N1948" t="s">
        <v>26</v>
      </c>
      <c r="O1948">
        <v>20</v>
      </c>
      <c r="P1948">
        <v>4</v>
      </c>
      <c r="Q1948">
        <v>342979.25</v>
      </c>
    </row>
    <row r="1949" spans="1:17" x14ac:dyDescent="0.25">
      <c r="A1949" t="s">
        <v>1975</v>
      </c>
      <c r="B1949" t="s">
        <v>33</v>
      </c>
      <c r="C1949" t="s">
        <v>25</v>
      </c>
      <c r="D1949">
        <v>4</v>
      </c>
      <c r="E1949">
        <v>56</v>
      </c>
      <c r="F1949">
        <v>53.21</v>
      </c>
      <c r="G1949">
        <v>3062</v>
      </c>
      <c r="H1949">
        <v>35932</v>
      </c>
      <c r="I1949">
        <v>13</v>
      </c>
      <c r="J1949">
        <v>727</v>
      </c>
      <c r="K1949">
        <v>182.35511049210101</v>
      </c>
      <c r="L1949">
        <v>9.1</v>
      </c>
      <c r="M1949">
        <v>5</v>
      </c>
      <c r="N1949" t="s">
        <v>20</v>
      </c>
      <c r="O1949">
        <v>22</v>
      </c>
      <c r="P1949">
        <v>7</v>
      </c>
      <c r="Q1949">
        <v>682004.13</v>
      </c>
    </row>
    <row r="1950" spans="1:17" x14ac:dyDescent="0.25">
      <c r="A1950" t="s">
        <v>1976</v>
      </c>
      <c r="B1950" t="s">
        <v>33</v>
      </c>
      <c r="C1950" t="s">
        <v>36</v>
      </c>
      <c r="D1950">
        <v>3.7</v>
      </c>
      <c r="E1950">
        <v>66</v>
      </c>
      <c r="F1950">
        <v>56.46</v>
      </c>
      <c r="G1950">
        <v>2173</v>
      </c>
      <c r="H1950">
        <v>23580</v>
      </c>
      <c r="I1950">
        <v>12</v>
      </c>
      <c r="J1950">
        <v>663</v>
      </c>
      <c r="K1950">
        <v>169.63516413245901</v>
      </c>
      <c r="L1950">
        <v>8.1999999999999993</v>
      </c>
      <c r="M1950">
        <v>8.1999999999999993</v>
      </c>
      <c r="N1950" t="s">
        <v>26</v>
      </c>
      <c r="O1950">
        <v>1</v>
      </c>
      <c r="P1950">
        <v>2</v>
      </c>
      <c r="Q1950">
        <v>842206.71999999997</v>
      </c>
    </row>
    <row r="1951" spans="1:17" x14ac:dyDescent="0.25">
      <c r="A1951" t="s">
        <v>1977</v>
      </c>
      <c r="B1951" t="s">
        <v>18</v>
      </c>
      <c r="C1951" t="s">
        <v>36</v>
      </c>
      <c r="D1951">
        <v>4.0999999999999996</v>
      </c>
      <c r="E1951">
        <v>37</v>
      </c>
      <c r="F1951">
        <v>57.21</v>
      </c>
      <c r="G1951">
        <v>3752</v>
      </c>
      <c r="H1951">
        <v>40978</v>
      </c>
      <c r="I1951">
        <v>2</v>
      </c>
      <c r="J1951">
        <v>730</v>
      </c>
      <c r="K1951">
        <v>293.39515284636099</v>
      </c>
      <c r="L1951">
        <v>2.4</v>
      </c>
      <c r="M1951">
        <v>1.4</v>
      </c>
      <c r="N1951" t="s">
        <v>20</v>
      </c>
      <c r="O1951">
        <v>4</v>
      </c>
      <c r="P1951">
        <v>2</v>
      </c>
      <c r="Q1951">
        <v>476952.79</v>
      </c>
    </row>
    <row r="1952" spans="1:17" x14ac:dyDescent="0.25">
      <c r="A1952" t="s">
        <v>1978</v>
      </c>
      <c r="B1952" t="s">
        <v>33</v>
      </c>
      <c r="C1952" t="s">
        <v>25</v>
      </c>
      <c r="D1952">
        <v>4.9000000000000004</v>
      </c>
      <c r="E1952">
        <v>58</v>
      </c>
      <c r="F1952">
        <v>52.57</v>
      </c>
      <c r="G1952">
        <v>1014</v>
      </c>
      <c r="H1952">
        <v>18943</v>
      </c>
      <c r="I1952">
        <v>13</v>
      </c>
      <c r="J1952">
        <v>261</v>
      </c>
      <c r="K1952">
        <v>238.95545394992601</v>
      </c>
      <c r="L1952">
        <v>6.5</v>
      </c>
      <c r="M1952">
        <v>9.8000000000000007</v>
      </c>
      <c r="N1952" t="s">
        <v>26</v>
      </c>
      <c r="O1952">
        <v>2</v>
      </c>
      <c r="P1952">
        <v>30</v>
      </c>
      <c r="Q1952">
        <v>693566.53</v>
      </c>
    </row>
    <row r="1953" spans="1:17" x14ac:dyDescent="0.25">
      <c r="A1953" t="s">
        <v>1979</v>
      </c>
      <c r="B1953" t="s">
        <v>33</v>
      </c>
      <c r="C1953" t="s">
        <v>23</v>
      </c>
      <c r="D1953">
        <v>3.4</v>
      </c>
      <c r="E1953">
        <v>59</v>
      </c>
      <c r="F1953">
        <v>34.35</v>
      </c>
      <c r="G1953">
        <v>690</v>
      </c>
      <c r="H1953">
        <v>12166</v>
      </c>
      <c r="I1953">
        <v>1</v>
      </c>
      <c r="J1953">
        <v>634</v>
      </c>
      <c r="K1953">
        <v>88.7446546776753</v>
      </c>
      <c r="L1953">
        <v>6.9</v>
      </c>
      <c r="M1953">
        <v>7</v>
      </c>
      <c r="N1953" t="s">
        <v>20</v>
      </c>
      <c r="O1953">
        <v>8</v>
      </c>
      <c r="P1953">
        <v>26</v>
      </c>
      <c r="Q1953">
        <v>455865.55</v>
      </c>
    </row>
    <row r="1954" spans="1:17" x14ac:dyDescent="0.25">
      <c r="A1954" t="s">
        <v>1980</v>
      </c>
      <c r="B1954" t="s">
        <v>33</v>
      </c>
      <c r="C1954" t="s">
        <v>41</v>
      </c>
      <c r="D1954">
        <v>4.3</v>
      </c>
      <c r="E1954">
        <v>60</v>
      </c>
      <c r="F1954">
        <v>39.5</v>
      </c>
      <c r="G1954">
        <v>1649</v>
      </c>
      <c r="H1954">
        <v>18367</v>
      </c>
      <c r="I1954">
        <v>10</v>
      </c>
      <c r="J1954">
        <v>750</v>
      </c>
      <c r="K1954">
        <v>177.30360972644999</v>
      </c>
      <c r="L1954">
        <v>8.8000000000000007</v>
      </c>
      <c r="M1954">
        <v>1.4</v>
      </c>
      <c r="N1954" t="s">
        <v>20</v>
      </c>
      <c r="O1954">
        <v>55</v>
      </c>
      <c r="P1954">
        <v>27</v>
      </c>
      <c r="Q1954">
        <v>542260.85</v>
      </c>
    </row>
    <row r="1955" spans="1:17" x14ac:dyDescent="0.25">
      <c r="A1955" t="s">
        <v>1981</v>
      </c>
      <c r="B1955" t="s">
        <v>33</v>
      </c>
      <c r="C1955" t="s">
        <v>19</v>
      </c>
      <c r="D1955">
        <v>3.1</v>
      </c>
      <c r="E1955">
        <v>50</v>
      </c>
      <c r="F1955">
        <v>75.78</v>
      </c>
      <c r="G1955">
        <v>1854</v>
      </c>
      <c r="H1955">
        <v>21520</v>
      </c>
      <c r="I1955">
        <v>10</v>
      </c>
      <c r="J1955">
        <v>960</v>
      </c>
      <c r="K1955">
        <v>245.93423056153799</v>
      </c>
      <c r="L1955">
        <v>6.8</v>
      </c>
      <c r="M1955">
        <v>1</v>
      </c>
      <c r="N1955" t="s">
        <v>26</v>
      </c>
      <c r="O1955">
        <v>40</v>
      </c>
      <c r="P1955">
        <v>37</v>
      </c>
      <c r="Q1955">
        <v>855303.06</v>
      </c>
    </row>
    <row r="1956" spans="1:17" x14ac:dyDescent="0.25">
      <c r="A1956" t="s">
        <v>1982</v>
      </c>
      <c r="B1956" t="s">
        <v>18</v>
      </c>
      <c r="C1956" t="s">
        <v>25</v>
      </c>
      <c r="D1956">
        <v>3.1</v>
      </c>
      <c r="E1956">
        <v>44</v>
      </c>
      <c r="F1956">
        <v>47.38</v>
      </c>
      <c r="G1956">
        <v>1805</v>
      </c>
      <c r="H1956">
        <v>20455</v>
      </c>
      <c r="I1956">
        <v>11</v>
      </c>
      <c r="J1956">
        <v>869</v>
      </c>
      <c r="K1956">
        <v>181.142341378899</v>
      </c>
      <c r="L1956">
        <v>2.2999999999999998</v>
      </c>
      <c r="M1956">
        <v>6.3</v>
      </c>
      <c r="N1956" t="s">
        <v>20</v>
      </c>
      <c r="O1956">
        <v>21</v>
      </c>
      <c r="P1956">
        <v>35</v>
      </c>
      <c r="Q1956">
        <v>479975.21</v>
      </c>
    </row>
    <row r="1957" spans="1:17" x14ac:dyDescent="0.25">
      <c r="A1957" t="s">
        <v>1983</v>
      </c>
      <c r="B1957" t="s">
        <v>33</v>
      </c>
      <c r="C1957" t="s">
        <v>41</v>
      </c>
      <c r="D1957">
        <v>4.0999999999999996</v>
      </c>
      <c r="E1957">
        <v>57</v>
      </c>
      <c r="F1957">
        <v>39.58</v>
      </c>
      <c r="G1957">
        <v>3031</v>
      </c>
      <c r="H1957">
        <v>33460</v>
      </c>
      <c r="I1957">
        <v>9</v>
      </c>
      <c r="J1957">
        <v>57</v>
      </c>
      <c r="K1957">
        <v>139.17519253938201</v>
      </c>
      <c r="L1957">
        <v>3.3</v>
      </c>
      <c r="M1957">
        <v>9.8000000000000007</v>
      </c>
      <c r="N1957" t="s">
        <v>26</v>
      </c>
      <c r="O1957">
        <v>19</v>
      </c>
      <c r="P1957">
        <v>26</v>
      </c>
      <c r="Q1957">
        <v>517741.74</v>
      </c>
    </row>
    <row r="1958" spans="1:17" x14ac:dyDescent="0.25">
      <c r="A1958" t="s">
        <v>1984</v>
      </c>
      <c r="B1958" t="s">
        <v>33</v>
      </c>
      <c r="C1958" t="s">
        <v>41</v>
      </c>
      <c r="D1958">
        <v>3.2</v>
      </c>
      <c r="E1958">
        <v>68</v>
      </c>
      <c r="F1958">
        <v>39.159999999999997</v>
      </c>
      <c r="G1958">
        <v>1672</v>
      </c>
      <c r="H1958">
        <v>18068</v>
      </c>
      <c r="I1958">
        <v>4</v>
      </c>
      <c r="J1958">
        <v>489</v>
      </c>
      <c r="K1958">
        <v>144.16384411963099</v>
      </c>
      <c r="L1958">
        <v>6.7</v>
      </c>
      <c r="M1958">
        <v>5.7</v>
      </c>
      <c r="N1958" t="s">
        <v>26</v>
      </c>
      <c r="O1958">
        <v>59</v>
      </c>
      <c r="P1958">
        <v>15</v>
      </c>
      <c r="Q1958">
        <v>600657.96</v>
      </c>
    </row>
    <row r="1959" spans="1:17" x14ac:dyDescent="0.25">
      <c r="A1959" t="s">
        <v>1985</v>
      </c>
      <c r="B1959" t="s">
        <v>18</v>
      </c>
      <c r="C1959" t="s">
        <v>30</v>
      </c>
      <c r="D1959">
        <v>3</v>
      </c>
      <c r="E1959">
        <v>41</v>
      </c>
      <c r="F1959">
        <v>40.229999999999997</v>
      </c>
      <c r="G1959">
        <v>1093</v>
      </c>
      <c r="H1959">
        <v>15084</v>
      </c>
      <c r="I1959">
        <v>17</v>
      </c>
      <c r="J1959">
        <v>659</v>
      </c>
      <c r="K1959">
        <v>141.75098646797801</v>
      </c>
      <c r="L1959">
        <v>9.1999999999999993</v>
      </c>
      <c r="M1959">
        <v>4.2</v>
      </c>
      <c r="N1959" t="s">
        <v>26</v>
      </c>
      <c r="O1959">
        <v>40</v>
      </c>
      <c r="P1959">
        <v>14</v>
      </c>
      <c r="Q1959">
        <v>390809.29</v>
      </c>
    </row>
    <row r="1960" spans="1:17" x14ac:dyDescent="0.25">
      <c r="A1960" t="s">
        <v>1986</v>
      </c>
      <c r="B1960" t="s">
        <v>22</v>
      </c>
      <c r="C1960" t="s">
        <v>36</v>
      </c>
      <c r="D1960">
        <v>3.3</v>
      </c>
      <c r="E1960">
        <v>75</v>
      </c>
      <c r="F1960">
        <v>58.14</v>
      </c>
      <c r="G1960">
        <v>2719</v>
      </c>
      <c r="H1960">
        <v>33550</v>
      </c>
      <c r="I1960">
        <v>19</v>
      </c>
      <c r="J1960">
        <v>847</v>
      </c>
      <c r="K1960">
        <v>54.988618947407602</v>
      </c>
      <c r="L1960">
        <v>9</v>
      </c>
      <c r="M1960">
        <v>9.5</v>
      </c>
      <c r="N1960" t="s">
        <v>20</v>
      </c>
      <c r="O1960">
        <v>35</v>
      </c>
      <c r="P1960">
        <v>71</v>
      </c>
      <c r="Q1960">
        <v>996812.34</v>
      </c>
    </row>
    <row r="1961" spans="1:17" x14ac:dyDescent="0.25">
      <c r="A1961" t="s">
        <v>1987</v>
      </c>
      <c r="B1961" t="s">
        <v>18</v>
      </c>
      <c r="C1961" t="s">
        <v>19</v>
      </c>
      <c r="D1961">
        <v>4.0999999999999996</v>
      </c>
      <c r="E1961">
        <v>39</v>
      </c>
      <c r="F1961">
        <v>70.180000000000007</v>
      </c>
      <c r="G1961">
        <v>3601</v>
      </c>
      <c r="H1961">
        <v>40236</v>
      </c>
      <c r="I1961">
        <v>10</v>
      </c>
      <c r="J1961">
        <v>635</v>
      </c>
      <c r="K1961">
        <v>232.64903654192099</v>
      </c>
      <c r="L1961">
        <v>4.2</v>
      </c>
      <c r="M1961">
        <v>9.9</v>
      </c>
      <c r="N1961" t="s">
        <v>20</v>
      </c>
      <c r="O1961">
        <v>3</v>
      </c>
      <c r="P1961">
        <v>38</v>
      </c>
      <c r="Q1961">
        <v>628018.06000000006</v>
      </c>
    </row>
    <row r="1962" spans="1:17" x14ac:dyDescent="0.25">
      <c r="A1962" t="s">
        <v>1988</v>
      </c>
      <c r="B1962" t="s">
        <v>22</v>
      </c>
      <c r="C1962" t="s">
        <v>25</v>
      </c>
      <c r="D1962">
        <v>4.4000000000000004</v>
      </c>
      <c r="E1962">
        <v>74</v>
      </c>
      <c r="F1962">
        <v>47.06</v>
      </c>
      <c r="G1962">
        <v>3490</v>
      </c>
      <c r="H1962">
        <v>36246</v>
      </c>
      <c r="I1962">
        <v>13</v>
      </c>
      <c r="J1962">
        <v>127</v>
      </c>
      <c r="K1962">
        <v>202.720939774979</v>
      </c>
      <c r="L1962">
        <v>8.5</v>
      </c>
      <c r="M1962">
        <v>8.1</v>
      </c>
      <c r="N1962" t="s">
        <v>20</v>
      </c>
      <c r="O1962">
        <v>33</v>
      </c>
      <c r="P1962">
        <v>48</v>
      </c>
      <c r="Q1962">
        <v>795067.52</v>
      </c>
    </row>
    <row r="1963" spans="1:17" x14ac:dyDescent="0.25">
      <c r="A1963" t="s">
        <v>1989</v>
      </c>
      <c r="B1963" t="s">
        <v>18</v>
      </c>
      <c r="C1963" t="s">
        <v>36</v>
      </c>
      <c r="D1963">
        <v>3.4</v>
      </c>
      <c r="E1963">
        <v>36</v>
      </c>
      <c r="F1963">
        <v>60.73</v>
      </c>
      <c r="G1963">
        <v>2935</v>
      </c>
      <c r="H1963">
        <v>29322</v>
      </c>
      <c r="I1963">
        <v>2</v>
      </c>
      <c r="J1963">
        <v>941</v>
      </c>
      <c r="K1963">
        <v>117.169380533232</v>
      </c>
      <c r="L1963">
        <v>5.6</v>
      </c>
      <c r="M1963">
        <v>7.5</v>
      </c>
      <c r="N1963" t="s">
        <v>20</v>
      </c>
      <c r="O1963">
        <v>31</v>
      </c>
      <c r="P1963">
        <v>27</v>
      </c>
      <c r="Q1963">
        <v>498618.26</v>
      </c>
    </row>
    <row r="1964" spans="1:17" x14ac:dyDescent="0.25">
      <c r="A1964" t="s">
        <v>1990</v>
      </c>
      <c r="B1964" t="s">
        <v>18</v>
      </c>
      <c r="C1964" t="s">
        <v>30</v>
      </c>
      <c r="D1964">
        <v>4.3</v>
      </c>
      <c r="E1964">
        <v>36</v>
      </c>
      <c r="F1964">
        <v>39.43</v>
      </c>
      <c r="G1964">
        <v>2478</v>
      </c>
      <c r="H1964">
        <v>24279</v>
      </c>
      <c r="I1964">
        <v>9</v>
      </c>
      <c r="J1964">
        <v>553</v>
      </c>
      <c r="K1964">
        <v>207.505843315129</v>
      </c>
      <c r="L1964">
        <v>5.2</v>
      </c>
      <c r="M1964">
        <v>1</v>
      </c>
      <c r="N1964" t="s">
        <v>26</v>
      </c>
      <c r="O1964">
        <v>14</v>
      </c>
      <c r="P1964">
        <v>14</v>
      </c>
      <c r="Q1964">
        <v>330107.11</v>
      </c>
    </row>
    <row r="1965" spans="1:17" x14ac:dyDescent="0.25">
      <c r="A1965" t="s">
        <v>1991</v>
      </c>
      <c r="B1965" t="s">
        <v>33</v>
      </c>
      <c r="C1965" t="s">
        <v>30</v>
      </c>
      <c r="D1965">
        <v>3.4</v>
      </c>
      <c r="E1965">
        <v>58</v>
      </c>
      <c r="F1965">
        <v>33.340000000000003</v>
      </c>
      <c r="G1965">
        <v>1183</v>
      </c>
      <c r="H1965">
        <v>12607</v>
      </c>
      <c r="I1965">
        <v>7</v>
      </c>
      <c r="J1965">
        <v>723</v>
      </c>
      <c r="K1965">
        <v>127.182345264481</v>
      </c>
      <c r="L1965">
        <v>4.2</v>
      </c>
      <c r="M1965">
        <v>3.8</v>
      </c>
      <c r="N1965" t="s">
        <v>26</v>
      </c>
      <c r="O1965">
        <v>14</v>
      </c>
      <c r="P1965">
        <v>23</v>
      </c>
      <c r="Q1965">
        <v>439569.11</v>
      </c>
    </row>
    <row r="1966" spans="1:17" x14ac:dyDescent="0.25">
      <c r="A1966" t="s">
        <v>1992</v>
      </c>
      <c r="B1966" t="s">
        <v>22</v>
      </c>
      <c r="C1966" t="s">
        <v>36</v>
      </c>
      <c r="D1966">
        <v>4.2</v>
      </c>
      <c r="E1966">
        <v>84</v>
      </c>
      <c r="F1966">
        <v>63.92</v>
      </c>
      <c r="G1966">
        <v>7864</v>
      </c>
      <c r="H1966">
        <v>81908</v>
      </c>
      <c r="I1966">
        <v>10</v>
      </c>
      <c r="J1966">
        <v>748</v>
      </c>
      <c r="K1966">
        <v>110.845337573691</v>
      </c>
      <c r="L1966">
        <v>7.1</v>
      </c>
      <c r="M1966">
        <v>9.3000000000000007</v>
      </c>
      <c r="N1966" t="s">
        <v>26</v>
      </c>
      <c r="O1966">
        <v>63</v>
      </c>
      <c r="P1966">
        <v>68</v>
      </c>
      <c r="Q1966">
        <v>1219833.24</v>
      </c>
    </row>
    <row r="1967" spans="1:17" x14ac:dyDescent="0.25">
      <c r="A1967" t="s">
        <v>1993</v>
      </c>
      <c r="B1967" t="s">
        <v>33</v>
      </c>
      <c r="C1967" t="s">
        <v>23</v>
      </c>
      <c r="D1967">
        <v>3.8</v>
      </c>
      <c r="E1967">
        <v>55</v>
      </c>
      <c r="F1967">
        <v>35.020000000000003</v>
      </c>
      <c r="G1967">
        <v>1335</v>
      </c>
      <c r="H1967">
        <v>20431</v>
      </c>
      <c r="I1967">
        <v>12</v>
      </c>
      <c r="J1967">
        <v>745</v>
      </c>
      <c r="K1967">
        <v>235.288221998734</v>
      </c>
      <c r="L1967">
        <v>6.4</v>
      </c>
      <c r="M1967">
        <v>4.3</v>
      </c>
      <c r="N1967" t="s">
        <v>26</v>
      </c>
      <c r="O1967">
        <v>16</v>
      </c>
      <c r="P1967">
        <v>5</v>
      </c>
      <c r="Q1967">
        <v>444415.37</v>
      </c>
    </row>
    <row r="1968" spans="1:17" x14ac:dyDescent="0.25">
      <c r="A1968" t="s">
        <v>1994</v>
      </c>
      <c r="B1968" t="s">
        <v>22</v>
      </c>
      <c r="C1968" t="s">
        <v>41</v>
      </c>
      <c r="D1968">
        <v>4.3</v>
      </c>
      <c r="E1968">
        <v>85</v>
      </c>
      <c r="F1968">
        <v>35.799999999999997</v>
      </c>
      <c r="G1968">
        <v>6021</v>
      </c>
      <c r="H1968">
        <v>60100</v>
      </c>
      <c r="I1968">
        <v>11</v>
      </c>
      <c r="J1968">
        <v>263</v>
      </c>
      <c r="K1968">
        <v>252.27740245550601</v>
      </c>
      <c r="L1968">
        <v>4.4000000000000004</v>
      </c>
      <c r="M1968">
        <v>4</v>
      </c>
      <c r="N1968" t="s">
        <v>20</v>
      </c>
      <c r="O1968">
        <v>41</v>
      </c>
      <c r="P1968">
        <v>59</v>
      </c>
      <c r="Q1968">
        <v>697759.5</v>
      </c>
    </row>
    <row r="1969" spans="1:17" x14ac:dyDescent="0.25">
      <c r="A1969" t="s">
        <v>1995</v>
      </c>
      <c r="B1969" t="s">
        <v>18</v>
      </c>
      <c r="C1969" t="s">
        <v>25</v>
      </c>
      <c r="D1969">
        <v>5</v>
      </c>
      <c r="E1969">
        <v>36</v>
      </c>
      <c r="F1969">
        <v>53.32</v>
      </c>
      <c r="G1969">
        <v>4066</v>
      </c>
      <c r="H1969">
        <v>46858</v>
      </c>
      <c r="I1969">
        <v>4</v>
      </c>
      <c r="J1969">
        <v>958</v>
      </c>
      <c r="K1969">
        <v>206.42715629638701</v>
      </c>
      <c r="L1969">
        <v>7.9</v>
      </c>
      <c r="M1969">
        <v>5.8</v>
      </c>
      <c r="N1969" t="s">
        <v>26</v>
      </c>
      <c r="O1969">
        <v>29</v>
      </c>
      <c r="P1969">
        <v>4</v>
      </c>
      <c r="Q1969">
        <v>443342.34</v>
      </c>
    </row>
    <row r="1970" spans="1:17" x14ac:dyDescent="0.25">
      <c r="A1970" t="s">
        <v>1996</v>
      </c>
      <c r="B1970" t="s">
        <v>18</v>
      </c>
      <c r="C1970" t="s">
        <v>25</v>
      </c>
      <c r="D1970">
        <v>4.9000000000000004</v>
      </c>
      <c r="E1970">
        <v>44</v>
      </c>
      <c r="F1970">
        <v>47.81</v>
      </c>
      <c r="G1970">
        <v>4077</v>
      </c>
      <c r="H1970">
        <v>46701</v>
      </c>
      <c r="I1970">
        <v>12</v>
      </c>
      <c r="J1970">
        <v>228</v>
      </c>
      <c r="K1970">
        <v>246.03665674946899</v>
      </c>
      <c r="L1970">
        <v>4.4000000000000004</v>
      </c>
      <c r="M1970">
        <v>5</v>
      </c>
      <c r="N1970" t="s">
        <v>26</v>
      </c>
      <c r="O1970">
        <v>35</v>
      </c>
      <c r="P1970">
        <v>24</v>
      </c>
      <c r="Q1970">
        <v>489124.5</v>
      </c>
    </row>
    <row r="1971" spans="1:17" x14ac:dyDescent="0.25">
      <c r="A1971" t="s">
        <v>1997</v>
      </c>
      <c r="B1971" t="s">
        <v>22</v>
      </c>
      <c r="C1971" t="s">
        <v>25</v>
      </c>
      <c r="D1971">
        <v>3</v>
      </c>
      <c r="E1971">
        <v>71</v>
      </c>
      <c r="F1971">
        <v>46.93</v>
      </c>
      <c r="G1971">
        <v>3506</v>
      </c>
      <c r="H1971">
        <v>38400</v>
      </c>
      <c r="I1971">
        <v>12</v>
      </c>
      <c r="J1971">
        <v>620</v>
      </c>
      <c r="K1971">
        <v>141.42502853134701</v>
      </c>
      <c r="L1971">
        <v>6.3</v>
      </c>
      <c r="M1971">
        <v>8.6999999999999993</v>
      </c>
      <c r="N1971" t="s">
        <v>20</v>
      </c>
      <c r="O1971">
        <v>12</v>
      </c>
      <c r="P1971">
        <v>39</v>
      </c>
      <c r="Q1971">
        <v>760027</v>
      </c>
    </row>
    <row r="1972" spans="1:17" x14ac:dyDescent="0.25">
      <c r="A1972" t="s">
        <v>1998</v>
      </c>
      <c r="B1972" t="s">
        <v>33</v>
      </c>
      <c r="C1972" t="s">
        <v>36</v>
      </c>
      <c r="D1972">
        <v>4.8</v>
      </c>
      <c r="E1972">
        <v>57</v>
      </c>
      <c r="F1972">
        <v>61.61</v>
      </c>
      <c r="G1972">
        <v>1725</v>
      </c>
      <c r="H1972">
        <v>25333</v>
      </c>
      <c r="I1972">
        <v>8</v>
      </c>
      <c r="J1972">
        <v>879</v>
      </c>
      <c r="K1972">
        <v>67.950947837302806</v>
      </c>
      <c r="L1972">
        <v>4.5</v>
      </c>
      <c r="M1972">
        <v>1.7</v>
      </c>
      <c r="N1972" t="s">
        <v>20</v>
      </c>
      <c r="O1972">
        <v>5</v>
      </c>
      <c r="P1972">
        <v>6</v>
      </c>
      <c r="Q1972">
        <v>786467.49</v>
      </c>
    </row>
    <row r="1973" spans="1:17" x14ac:dyDescent="0.25">
      <c r="A1973" t="s">
        <v>1999</v>
      </c>
      <c r="B1973" t="s">
        <v>33</v>
      </c>
      <c r="C1973" t="s">
        <v>23</v>
      </c>
      <c r="D1973">
        <v>3.1</v>
      </c>
      <c r="E1973">
        <v>61</v>
      </c>
      <c r="F1973">
        <v>32.76</v>
      </c>
      <c r="G1973">
        <v>1880</v>
      </c>
      <c r="H1973">
        <v>25031</v>
      </c>
      <c r="I1973">
        <v>14</v>
      </c>
      <c r="J1973">
        <v>78</v>
      </c>
      <c r="K1973">
        <v>201.22140205720501</v>
      </c>
      <c r="L1973">
        <v>2.1</v>
      </c>
      <c r="M1973">
        <v>6.9</v>
      </c>
      <c r="N1973" t="s">
        <v>26</v>
      </c>
      <c r="O1973">
        <v>30</v>
      </c>
      <c r="P1973">
        <v>55</v>
      </c>
      <c r="Q1973">
        <v>463152.99</v>
      </c>
    </row>
    <row r="1974" spans="1:17" x14ac:dyDescent="0.25">
      <c r="A1974" t="s">
        <v>2000</v>
      </c>
      <c r="B1974" t="s">
        <v>33</v>
      </c>
      <c r="C1974" t="s">
        <v>19</v>
      </c>
      <c r="D1974">
        <v>4.9000000000000004</v>
      </c>
      <c r="E1974">
        <v>60</v>
      </c>
      <c r="F1974">
        <v>69.34</v>
      </c>
      <c r="G1974">
        <v>4126</v>
      </c>
      <c r="H1974">
        <v>41749</v>
      </c>
      <c r="I1974">
        <v>7</v>
      </c>
      <c r="J1974">
        <v>654</v>
      </c>
      <c r="K1974">
        <v>113.994062272383</v>
      </c>
      <c r="L1974">
        <v>2.5</v>
      </c>
      <c r="M1974">
        <v>7.3</v>
      </c>
      <c r="N1974" t="s">
        <v>26</v>
      </c>
      <c r="O1974">
        <v>19</v>
      </c>
      <c r="P1974">
        <v>30</v>
      </c>
      <c r="Q1974">
        <v>936009.71</v>
      </c>
    </row>
    <row r="1975" spans="1:17" x14ac:dyDescent="0.25">
      <c r="A1975" t="s">
        <v>2001</v>
      </c>
      <c r="B1975" t="s">
        <v>33</v>
      </c>
      <c r="C1975" t="s">
        <v>30</v>
      </c>
      <c r="D1975">
        <v>3.6</v>
      </c>
      <c r="E1975">
        <v>55</v>
      </c>
      <c r="F1975">
        <v>30.43</v>
      </c>
      <c r="G1975">
        <v>1862</v>
      </c>
      <c r="H1975">
        <v>20858</v>
      </c>
      <c r="I1975">
        <v>3</v>
      </c>
      <c r="J1975">
        <v>111</v>
      </c>
      <c r="K1975">
        <v>244.36983661171001</v>
      </c>
      <c r="L1975">
        <v>6.9</v>
      </c>
      <c r="M1975">
        <v>8.9</v>
      </c>
      <c r="N1975" t="s">
        <v>20</v>
      </c>
      <c r="O1975">
        <v>15</v>
      </c>
      <c r="P1975">
        <v>2</v>
      </c>
      <c r="Q1975">
        <v>382004.56</v>
      </c>
    </row>
    <row r="1976" spans="1:17" x14ac:dyDescent="0.25">
      <c r="A1976" t="s">
        <v>2002</v>
      </c>
      <c r="B1976" t="s">
        <v>18</v>
      </c>
      <c r="C1976" t="s">
        <v>36</v>
      </c>
      <c r="D1976">
        <v>3.8</v>
      </c>
      <c r="E1976">
        <v>49</v>
      </c>
      <c r="F1976">
        <v>65</v>
      </c>
      <c r="G1976">
        <v>3595</v>
      </c>
      <c r="H1976">
        <v>38064</v>
      </c>
      <c r="I1976">
        <v>19</v>
      </c>
      <c r="J1976">
        <v>184</v>
      </c>
      <c r="K1976">
        <v>139.52688878367701</v>
      </c>
      <c r="L1976">
        <v>8.3000000000000007</v>
      </c>
      <c r="M1976">
        <v>4.7</v>
      </c>
      <c r="N1976" t="s">
        <v>20</v>
      </c>
      <c r="O1976">
        <v>19</v>
      </c>
      <c r="P1976">
        <v>17</v>
      </c>
      <c r="Q1976">
        <v>733018.7</v>
      </c>
    </row>
    <row r="1977" spans="1:17" x14ac:dyDescent="0.25">
      <c r="A1977" t="s">
        <v>2003</v>
      </c>
      <c r="B1977" t="s">
        <v>18</v>
      </c>
      <c r="C1977" t="s">
        <v>19</v>
      </c>
      <c r="D1977">
        <v>3.2</v>
      </c>
      <c r="E1977">
        <v>42</v>
      </c>
      <c r="F1977">
        <v>73.040000000000006</v>
      </c>
      <c r="G1977">
        <v>1777</v>
      </c>
      <c r="H1977">
        <v>16755</v>
      </c>
      <c r="I1977">
        <v>14</v>
      </c>
      <c r="J1977">
        <v>477</v>
      </c>
      <c r="K1977">
        <v>217.66825973535299</v>
      </c>
      <c r="L1977">
        <v>5.2</v>
      </c>
      <c r="M1977">
        <v>3.7</v>
      </c>
      <c r="N1977" t="s">
        <v>26</v>
      </c>
      <c r="O1977">
        <v>1</v>
      </c>
      <c r="P1977">
        <v>28</v>
      </c>
      <c r="Q1977">
        <v>696847.33</v>
      </c>
    </row>
    <row r="1978" spans="1:17" x14ac:dyDescent="0.25">
      <c r="A1978" t="s">
        <v>2004</v>
      </c>
      <c r="B1978" t="s">
        <v>18</v>
      </c>
      <c r="C1978" t="s">
        <v>30</v>
      </c>
      <c r="D1978">
        <v>3.2</v>
      </c>
      <c r="E1978">
        <v>45</v>
      </c>
      <c r="F1978">
        <v>32.99</v>
      </c>
      <c r="G1978">
        <v>1549</v>
      </c>
      <c r="H1978">
        <v>21765</v>
      </c>
      <c r="I1978">
        <v>19</v>
      </c>
      <c r="J1978">
        <v>183</v>
      </c>
      <c r="K1978">
        <v>188.21652927187901</v>
      </c>
      <c r="L1978">
        <v>3.9</v>
      </c>
      <c r="M1978">
        <v>6.6</v>
      </c>
      <c r="N1978" t="s">
        <v>26</v>
      </c>
      <c r="O1978">
        <v>15</v>
      </c>
      <c r="P1978">
        <v>0</v>
      </c>
      <c r="Q1978">
        <v>353639.05</v>
      </c>
    </row>
    <row r="1979" spans="1:17" x14ac:dyDescent="0.25">
      <c r="A1979" t="s">
        <v>2005</v>
      </c>
      <c r="B1979" t="s">
        <v>18</v>
      </c>
      <c r="C1979" t="s">
        <v>30</v>
      </c>
      <c r="D1979">
        <v>4.5</v>
      </c>
      <c r="E1979">
        <v>37</v>
      </c>
      <c r="F1979">
        <v>35.47</v>
      </c>
      <c r="G1979">
        <v>3600</v>
      </c>
      <c r="H1979">
        <v>39545</v>
      </c>
      <c r="I1979">
        <v>10</v>
      </c>
      <c r="J1979">
        <v>532</v>
      </c>
      <c r="K1979">
        <v>254.37119702892599</v>
      </c>
      <c r="L1979">
        <v>4</v>
      </c>
      <c r="M1979">
        <v>7.5</v>
      </c>
      <c r="N1979" t="s">
        <v>20</v>
      </c>
      <c r="O1979">
        <v>34</v>
      </c>
      <c r="P1979">
        <v>28</v>
      </c>
      <c r="Q1979">
        <v>313803.8</v>
      </c>
    </row>
    <row r="1980" spans="1:17" x14ac:dyDescent="0.25">
      <c r="A1980" t="s">
        <v>2006</v>
      </c>
      <c r="B1980" t="s">
        <v>18</v>
      </c>
      <c r="C1980" t="s">
        <v>23</v>
      </c>
      <c r="D1980">
        <v>4.9000000000000004</v>
      </c>
      <c r="E1980">
        <v>46</v>
      </c>
      <c r="F1980">
        <v>25.31</v>
      </c>
      <c r="G1980">
        <v>3460</v>
      </c>
      <c r="H1980">
        <v>38284</v>
      </c>
      <c r="I1980">
        <v>12</v>
      </c>
      <c r="J1980">
        <v>879</v>
      </c>
      <c r="K1980">
        <v>258.07635542881098</v>
      </c>
      <c r="L1980">
        <v>6.4</v>
      </c>
      <c r="M1980">
        <v>2.5</v>
      </c>
      <c r="N1980" t="s">
        <v>20</v>
      </c>
      <c r="O1980">
        <v>18</v>
      </c>
      <c r="P1980">
        <v>39</v>
      </c>
      <c r="Q1980">
        <v>281727.81</v>
      </c>
    </row>
    <row r="1981" spans="1:17" x14ac:dyDescent="0.25">
      <c r="A1981" t="s">
        <v>2007</v>
      </c>
      <c r="B1981" t="s">
        <v>33</v>
      </c>
      <c r="C1981" t="s">
        <v>41</v>
      </c>
      <c r="D1981">
        <v>4.2</v>
      </c>
      <c r="E1981">
        <v>62</v>
      </c>
      <c r="F1981">
        <v>38.729999999999997</v>
      </c>
      <c r="G1981">
        <v>2885</v>
      </c>
      <c r="H1981">
        <v>29227</v>
      </c>
      <c r="I1981">
        <v>18</v>
      </c>
      <c r="J1981">
        <v>790</v>
      </c>
      <c r="K1981">
        <v>67.0744342447245</v>
      </c>
      <c r="L1981">
        <v>5.2</v>
      </c>
      <c r="M1981">
        <v>2.4</v>
      </c>
      <c r="N1981" t="s">
        <v>20</v>
      </c>
      <c r="O1981">
        <v>60</v>
      </c>
      <c r="P1981">
        <v>32</v>
      </c>
      <c r="Q1981">
        <v>558607.94999999995</v>
      </c>
    </row>
    <row r="1982" spans="1:17" x14ac:dyDescent="0.25">
      <c r="A1982" t="s">
        <v>2008</v>
      </c>
      <c r="B1982" t="s">
        <v>33</v>
      </c>
      <c r="C1982" t="s">
        <v>25</v>
      </c>
      <c r="D1982">
        <v>4.4000000000000004</v>
      </c>
      <c r="E1982">
        <v>53</v>
      </c>
      <c r="F1982">
        <v>50.75</v>
      </c>
      <c r="G1982">
        <v>2104</v>
      </c>
      <c r="H1982">
        <v>21717</v>
      </c>
      <c r="I1982">
        <v>19</v>
      </c>
      <c r="J1982">
        <v>117</v>
      </c>
      <c r="K1982">
        <v>123.77891443569099</v>
      </c>
      <c r="L1982">
        <v>1</v>
      </c>
      <c r="M1982">
        <v>3.4</v>
      </c>
      <c r="N1982" t="s">
        <v>20</v>
      </c>
      <c r="O1982">
        <v>38</v>
      </c>
      <c r="P1982">
        <v>46</v>
      </c>
      <c r="Q1982">
        <v>618994.1</v>
      </c>
    </row>
    <row r="1983" spans="1:17" x14ac:dyDescent="0.25">
      <c r="A1983" t="s">
        <v>2009</v>
      </c>
      <c r="B1983" t="s">
        <v>33</v>
      </c>
      <c r="C1983" t="s">
        <v>19</v>
      </c>
      <c r="D1983">
        <v>4.5</v>
      </c>
      <c r="E1983">
        <v>69</v>
      </c>
      <c r="F1983">
        <v>70.69</v>
      </c>
      <c r="G1983">
        <v>4425</v>
      </c>
      <c r="H1983">
        <v>46715</v>
      </c>
      <c r="I1983">
        <v>18</v>
      </c>
      <c r="J1983">
        <v>511</v>
      </c>
      <c r="K1983">
        <v>267.71978439886402</v>
      </c>
      <c r="L1983">
        <v>7.9</v>
      </c>
      <c r="M1983">
        <v>3.2</v>
      </c>
      <c r="N1983" t="s">
        <v>20</v>
      </c>
      <c r="O1983">
        <v>46</v>
      </c>
      <c r="P1983">
        <v>34</v>
      </c>
      <c r="Q1983">
        <v>1107397.04</v>
      </c>
    </row>
    <row r="1984" spans="1:17" x14ac:dyDescent="0.25">
      <c r="A1984" t="s">
        <v>2010</v>
      </c>
      <c r="B1984" t="s">
        <v>33</v>
      </c>
      <c r="C1984" t="s">
        <v>36</v>
      </c>
      <c r="D1984">
        <v>3.5</v>
      </c>
      <c r="E1984">
        <v>59</v>
      </c>
      <c r="F1984">
        <v>57.29</v>
      </c>
      <c r="G1984">
        <v>1020</v>
      </c>
      <c r="H1984">
        <v>17193</v>
      </c>
      <c r="I1984">
        <v>13</v>
      </c>
      <c r="J1984">
        <v>814</v>
      </c>
      <c r="K1984">
        <v>150.99740743585301</v>
      </c>
      <c r="L1984">
        <v>2.2999999999999998</v>
      </c>
      <c r="M1984">
        <v>7.8</v>
      </c>
      <c r="N1984" t="s">
        <v>20</v>
      </c>
      <c r="O1984">
        <v>34</v>
      </c>
      <c r="P1984">
        <v>46</v>
      </c>
      <c r="Q1984">
        <v>766894.94</v>
      </c>
    </row>
    <row r="1985" spans="1:17" x14ac:dyDescent="0.25">
      <c r="A1985" t="s">
        <v>2011</v>
      </c>
      <c r="B1985" t="s">
        <v>18</v>
      </c>
      <c r="C1985" t="s">
        <v>19</v>
      </c>
      <c r="D1985">
        <v>3.1</v>
      </c>
      <c r="E1985">
        <v>49</v>
      </c>
      <c r="F1985">
        <v>73.540000000000006</v>
      </c>
      <c r="G1985">
        <v>2151</v>
      </c>
      <c r="H1985">
        <v>21954</v>
      </c>
      <c r="I1985">
        <v>17</v>
      </c>
      <c r="J1985">
        <v>503</v>
      </c>
      <c r="K1985">
        <v>178.71733585773001</v>
      </c>
      <c r="L1985">
        <v>7.1</v>
      </c>
      <c r="M1985">
        <v>5.8</v>
      </c>
      <c r="N1985" t="s">
        <v>20</v>
      </c>
      <c r="O1985">
        <v>3</v>
      </c>
      <c r="P1985">
        <v>6</v>
      </c>
      <c r="Q1985">
        <v>818599.8</v>
      </c>
    </row>
    <row r="1986" spans="1:17" x14ac:dyDescent="0.25">
      <c r="A1986" t="s">
        <v>2012</v>
      </c>
      <c r="B1986" t="s">
        <v>18</v>
      </c>
      <c r="C1986" t="s">
        <v>41</v>
      </c>
      <c r="D1986">
        <v>3</v>
      </c>
      <c r="E1986">
        <v>45</v>
      </c>
      <c r="F1986">
        <v>38.29</v>
      </c>
      <c r="G1986">
        <v>1967</v>
      </c>
      <c r="H1986">
        <v>25328</v>
      </c>
      <c r="I1986">
        <v>6</v>
      </c>
      <c r="J1986">
        <v>66</v>
      </c>
      <c r="K1986">
        <v>95.835946754469305</v>
      </c>
      <c r="L1986">
        <v>4.0999999999999996</v>
      </c>
      <c r="M1986">
        <v>5.9</v>
      </c>
      <c r="N1986" t="s">
        <v>20</v>
      </c>
      <c r="O1986">
        <v>32</v>
      </c>
      <c r="P1986">
        <v>32</v>
      </c>
      <c r="Q1986">
        <v>395147.41</v>
      </c>
    </row>
    <row r="1987" spans="1:17" x14ac:dyDescent="0.25">
      <c r="A1987" t="s">
        <v>2013</v>
      </c>
      <c r="B1987" t="s">
        <v>18</v>
      </c>
      <c r="C1987" t="s">
        <v>25</v>
      </c>
      <c r="D1987">
        <v>3.7</v>
      </c>
      <c r="E1987">
        <v>46</v>
      </c>
      <c r="F1987">
        <v>51.38</v>
      </c>
      <c r="G1987">
        <v>2654</v>
      </c>
      <c r="H1987">
        <v>30403</v>
      </c>
      <c r="I1987">
        <v>16</v>
      </c>
      <c r="J1987">
        <v>994</v>
      </c>
      <c r="K1987">
        <v>188.17156692185901</v>
      </c>
      <c r="L1987">
        <v>6.2</v>
      </c>
      <c r="M1987">
        <v>1.1000000000000001</v>
      </c>
      <c r="N1987" t="s">
        <v>20</v>
      </c>
      <c r="O1987">
        <v>5</v>
      </c>
      <c r="P1987">
        <v>3</v>
      </c>
      <c r="Q1987">
        <v>545152.31000000006</v>
      </c>
    </row>
    <row r="1988" spans="1:17" x14ac:dyDescent="0.25">
      <c r="A1988" t="s">
        <v>2014</v>
      </c>
      <c r="B1988" t="s">
        <v>22</v>
      </c>
      <c r="C1988" t="s">
        <v>19</v>
      </c>
      <c r="D1988">
        <v>3.5</v>
      </c>
      <c r="E1988">
        <v>77</v>
      </c>
      <c r="F1988">
        <v>67.989999999999995</v>
      </c>
      <c r="G1988">
        <v>2357</v>
      </c>
      <c r="H1988">
        <v>25285</v>
      </c>
      <c r="I1988">
        <v>18</v>
      </c>
      <c r="J1988">
        <v>201</v>
      </c>
      <c r="K1988">
        <v>116.153733010463</v>
      </c>
      <c r="L1988">
        <v>8.6999999999999993</v>
      </c>
      <c r="M1988">
        <v>9.9</v>
      </c>
      <c r="N1988" t="s">
        <v>26</v>
      </c>
      <c r="O1988">
        <v>31</v>
      </c>
      <c r="P1988">
        <v>34</v>
      </c>
      <c r="Q1988">
        <v>1183436.47</v>
      </c>
    </row>
    <row r="1989" spans="1:17" x14ac:dyDescent="0.25">
      <c r="A1989" t="s">
        <v>2015</v>
      </c>
      <c r="B1989" t="s">
        <v>33</v>
      </c>
      <c r="C1989" t="s">
        <v>41</v>
      </c>
      <c r="D1989">
        <v>3.1</v>
      </c>
      <c r="E1989">
        <v>60</v>
      </c>
      <c r="F1989">
        <v>39.68</v>
      </c>
      <c r="G1989">
        <v>2336</v>
      </c>
      <c r="H1989">
        <v>29647</v>
      </c>
      <c r="I1989">
        <v>9</v>
      </c>
      <c r="J1989">
        <v>510</v>
      </c>
      <c r="K1989">
        <v>257.30839450800499</v>
      </c>
      <c r="L1989">
        <v>2.4</v>
      </c>
      <c r="M1989">
        <v>8.5</v>
      </c>
      <c r="N1989" t="s">
        <v>20</v>
      </c>
      <c r="O1989">
        <v>2</v>
      </c>
      <c r="P1989">
        <v>33</v>
      </c>
      <c r="Q1989">
        <v>543240.35</v>
      </c>
    </row>
    <row r="1990" spans="1:17" x14ac:dyDescent="0.25">
      <c r="A1990" t="s">
        <v>2016</v>
      </c>
      <c r="B1990" t="s">
        <v>33</v>
      </c>
      <c r="C1990" t="s">
        <v>36</v>
      </c>
      <c r="D1990">
        <v>3.4</v>
      </c>
      <c r="E1990">
        <v>54</v>
      </c>
      <c r="F1990">
        <v>57.28</v>
      </c>
      <c r="G1990">
        <v>2862</v>
      </c>
      <c r="H1990">
        <v>27081</v>
      </c>
      <c r="I1990">
        <v>13</v>
      </c>
      <c r="J1990">
        <v>297</v>
      </c>
      <c r="K1990">
        <v>100.061178642302</v>
      </c>
      <c r="L1990">
        <v>8</v>
      </c>
      <c r="M1990">
        <v>5</v>
      </c>
      <c r="N1990" t="s">
        <v>26</v>
      </c>
      <c r="O1990">
        <v>51</v>
      </c>
      <c r="P1990">
        <v>9</v>
      </c>
      <c r="Q1990">
        <v>706571.13</v>
      </c>
    </row>
    <row r="1991" spans="1:17" x14ac:dyDescent="0.25">
      <c r="A1991" t="s">
        <v>2017</v>
      </c>
      <c r="B1991" t="s">
        <v>18</v>
      </c>
      <c r="C1991" t="s">
        <v>23</v>
      </c>
      <c r="D1991">
        <v>3.2</v>
      </c>
      <c r="E1991">
        <v>50</v>
      </c>
      <c r="F1991">
        <v>31.96</v>
      </c>
      <c r="G1991">
        <v>1534</v>
      </c>
      <c r="H1991">
        <v>14397</v>
      </c>
      <c r="I1991">
        <v>4</v>
      </c>
      <c r="J1991">
        <v>445</v>
      </c>
      <c r="K1991">
        <v>139.963801722797</v>
      </c>
      <c r="L1991">
        <v>1.3</v>
      </c>
      <c r="M1991">
        <v>1.6</v>
      </c>
      <c r="N1991" t="s">
        <v>20</v>
      </c>
      <c r="O1991">
        <v>20</v>
      </c>
      <c r="P1991">
        <v>9</v>
      </c>
      <c r="Q1991">
        <v>360249.69</v>
      </c>
    </row>
    <row r="1992" spans="1:17" x14ac:dyDescent="0.25">
      <c r="A1992" t="s">
        <v>2018</v>
      </c>
      <c r="B1992" t="s">
        <v>33</v>
      </c>
      <c r="C1992" t="s">
        <v>30</v>
      </c>
      <c r="D1992">
        <v>4.8</v>
      </c>
      <c r="E1992">
        <v>65</v>
      </c>
      <c r="F1992">
        <v>34.68</v>
      </c>
      <c r="G1992">
        <v>2362</v>
      </c>
      <c r="H1992">
        <v>32149</v>
      </c>
      <c r="I1992">
        <v>13</v>
      </c>
      <c r="J1992">
        <v>874</v>
      </c>
      <c r="K1992">
        <v>73.768495601303698</v>
      </c>
      <c r="L1992">
        <v>9.3000000000000007</v>
      </c>
      <c r="M1992">
        <v>7.2</v>
      </c>
      <c r="N1992" t="s">
        <v>20</v>
      </c>
      <c r="O1992">
        <v>25</v>
      </c>
      <c r="P1992">
        <v>19</v>
      </c>
      <c r="Q1992">
        <v>523344.17</v>
      </c>
    </row>
    <row r="1993" spans="1:17" x14ac:dyDescent="0.25">
      <c r="A1993" t="s">
        <v>2019</v>
      </c>
      <c r="B1993" t="s">
        <v>33</v>
      </c>
      <c r="C1993" t="s">
        <v>36</v>
      </c>
      <c r="D1993">
        <v>3.3</v>
      </c>
      <c r="E1993">
        <v>57</v>
      </c>
      <c r="F1993">
        <v>55.18</v>
      </c>
      <c r="G1993">
        <v>762</v>
      </c>
      <c r="H1993">
        <v>7260</v>
      </c>
      <c r="I1993">
        <v>3</v>
      </c>
      <c r="J1993">
        <v>206</v>
      </c>
      <c r="K1993">
        <v>196.99552080639401</v>
      </c>
      <c r="L1993">
        <v>2.8</v>
      </c>
      <c r="M1993">
        <v>5.8</v>
      </c>
      <c r="N1993" t="s">
        <v>20</v>
      </c>
      <c r="O1993">
        <v>46</v>
      </c>
      <c r="P1993">
        <v>43</v>
      </c>
      <c r="Q1993">
        <v>702940.96</v>
      </c>
    </row>
    <row r="1994" spans="1:17" x14ac:dyDescent="0.25">
      <c r="A1994" t="s">
        <v>2020</v>
      </c>
      <c r="B1994" t="s">
        <v>18</v>
      </c>
      <c r="C1994" t="s">
        <v>25</v>
      </c>
      <c r="D1994">
        <v>4.0999999999999996</v>
      </c>
      <c r="E1994">
        <v>50</v>
      </c>
      <c r="F1994">
        <v>45.31</v>
      </c>
      <c r="G1994">
        <v>2924</v>
      </c>
      <c r="H1994">
        <v>33894</v>
      </c>
      <c r="I1994">
        <v>4</v>
      </c>
      <c r="J1994">
        <v>649</v>
      </c>
      <c r="K1994">
        <v>285.49301609254798</v>
      </c>
      <c r="L1994">
        <v>8.1</v>
      </c>
      <c r="M1994">
        <v>7.1</v>
      </c>
      <c r="N1994" t="s">
        <v>20</v>
      </c>
      <c r="O1994">
        <v>6</v>
      </c>
      <c r="P1994">
        <v>16</v>
      </c>
      <c r="Q1994">
        <v>516120.02</v>
      </c>
    </row>
    <row r="1995" spans="1:17" x14ac:dyDescent="0.25">
      <c r="A1995" t="s">
        <v>2021</v>
      </c>
      <c r="B1995" t="s">
        <v>22</v>
      </c>
      <c r="C1995" t="s">
        <v>30</v>
      </c>
      <c r="D1995">
        <v>4.2</v>
      </c>
      <c r="E1995">
        <v>85</v>
      </c>
      <c r="F1995">
        <v>35.18</v>
      </c>
      <c r="G1995">
        <v>4356</v>
      </c>
      <c r="H1995">
        <v>51769</v>
      </c>
      <c r="I1995">
        <v>19</v>
      </c>
      <c r="J1995">
        <v>367</v>
      </c>
      <c r="K1995">
        <v>93.288978474076799</v>
      </c>
      <c r="L1995">
        <v>1.6</v>
      </c>
      <c r="M1995">
        <v>7.1</v>
      </c>
      <c r="N1995" t="s">
        <v>20</v>
      </c>
      <c r="O1995">
        <v>31</v>
      </c>
      <c r="P1995">
        <v>40</v>
      </c>
      <c r="Q1995">
        <v>690579.93</v>
      </c>
    </row>
    <row r="1996" spans="1:17" x14ac:dyDescent="0.25">
      <c r="A1996" t="s">
        <v>2022</v>
      </c>
      <c r="B1996" t="s">
        <v>22</v>
      </c>
      <c r="C1996" t="s">
        <v>36</v>
      </c>
      <c r="D1996">
        <v>4.0999999999999996</v>
      </c>
      <c r="E1996">
        <v>73</v>
      </c>
      <c r="F1996">
        <v>57.02</v>
      </c>
      <c r="G1996">
        <v>2554</v>
      </c>
      <c r="H1996">
        <v>29655</v>
      </c>
      <c r="I1996">
        <v>1</v>
      </c>
      <c r="J1996">
        <v>147</v>
      </c>
      <c r="K1996">
        <v>54.9342923759204</v>
      </c>
      <c r="L1996">
        <v>3.9</v>
      </c>
      <c r="M1996">
        <v>2.4</v>
      </c>
      <c r="N1996" t="s">
        <v>20</v>
      </c>
      <c r="O1996">
        <v>3</v>
      </c>
      <c r="P1996">
        <v>6</v>
      </c>
      <c r="Q1996">
        <v>921849.67</v>
      </c>
    </row>
    <row r="1997" spans="1:17" x14ac:dyDescent="0.25">
      <c r="A1997" t="s">
        <v>2023</v>
      </c>
      <c r="B1997" t="s">
        <v>22</v>
      </c>
      <c r="C1997" t="s">
        <v>36</v>
      </c>
      <c r="D1997">
        <v>3.2</v>
      </c>
      <c r="E1997">
        <v>75</v>
      </c>
      <c r="F1997">
        <v>61.44</v>
      </c>
      <c r="G1997">
        <v>4778</v>
      </c>
      <c r="H1997">
        <v>46954</v>
      </c>
      <c r="I1997">
        <v>1</v>
      </c>
      <c r="J1997">
        <v>127</v>
      </c>
      <c r="K1997">
        <v>155.615783598002</v>
      </c>
      <c r="L1997">
        <v>6.7</v>
      </c>
      <c r="M1997">
        <v>4</v>
      </c>
      <c r="N1997" t="s">
        <v>26</v>
      </c>
      <c r="O1997">
        <v>37</v>
      </c>
      <c r="P1997">
        <v>21</v>
      </c>
      <c r="Q1997">
        <v>1028834.22</v>
      </c>
    </row>
    <row r="1998" spans="1:17" x14ac:dyDescent="0.25">
      <c r="A1998" t="s">
        <v>2024</v>
      </c>
      <c r="B1998" t="s">
        <v>18</v>
      </c>
      <c r="C1998" t="s">
        <v>36</v>
      </c>
      <c r="D1998">
        <v>3.6</v>
      </c>
      <c r="E1998">
        <v>50</v>
      </c>
      <c r="F1998">
        <v>59.49</v>
      </c>
      <c r="G1998">
        <v>3359</v>
      </c>
      <c r="H1998">
        <v>36827</v>
      </c>
      <c r="I1998">
        <v>9</v>
      </c>
      <c r="J1998">
        <v>588</v>
      </c>
      <c r="K1998">
        <v>237.10379018597899</v>
      </c>
      <c r="L1998">
        <v>6.9</v>
      </c>
      <c r="M1998">
        <v>1.2</v>
      </c>
      <c r="N1998" t="s">
        <v>20</v>
      </c>
      <c r="O1998">
        <v>44</v>
      </c>
      <c r="P1998">
        <v>10</v>
      </c>
      <c r="Q1998">
        <v>675733.81</v>
      </c>
    </row>
    <row r="1999" spans="1:17" x14ac:dyDescent="0.25">
      <c r="A1999" t="s">
        <v>2025</v>
      </c>
      <c r="B1999" t="s">
        <v>33</v>
      </c>
      <c r="C1999" t="s">
        <v>36</v>
      </c>
      <c r="D1999">
        <v>3.1</v>
      </c>
      <c r="E1999">
        <v>57</v>
      </c>
      <c r="F1999">
        <v>62.2</v>
      </c>
      <c r="G1999">
        <v>2850</v>
      </c>
      <c r="H1999">
        <v>30252</v>
      </c>
      <c r="I1999">
        <v>3</v>
      </c>
      <c r="J1999">
        <v>950</v>
      </c>
      <c r="K1999">
        <v>293.77516076295302</v>
      </c>
      <c r="L1999">
        <v>7.3</v>
      </c>
      <c r="M1999">
        <v>9.8000000000000007</v>
      </c>
      <c r="N1999" t="s">
        <v>26</v>
      </c>
      <c r="O1999">
        <v>17</v>
      </c>
      <c r="P1999">
        <v>12</v>
      </c>
      <c r="Q1999">
        <v>797484</v>
      </c>
    </row>
    <row r="2000" spans="1:17" x14ac:dyDescent="0.25">
      <c r="A2000" t="s">
        <v>2026</v>
      </c>
      <c r="B2000" t="s">
        <v>18</v>
      </c>
      <c r="C2000" t="s">
        <v>30</v>
      </c>
      <c r="D2000">
        <v>3.8</v>
      </c>
      <c r="E2000">
        <v>38</v>
      </c>
      <c r="F2000">
        <v>40.479999999999997</v>
      </c>
      <c r="G2000">
        <v>2760</v>
      </c>
      <c r="H2000">
        <v>29703</v>
      </c>
      <c r="I2000">
        <v>3</v>
      </c>
      <c r="J2000">
        <v>345</v>
      </c>
      <c r="K2000">
        <v>62.819766890955599</v>
      </c>
      <c r="L2000">
        <v>4.2</v>
      </c>
      <c r="M2000">
        <v>8.3000000000000007</v>
      </c>
      <c r="N2000" t="s">
        <v>26</v>
      </c>
      <c r="O2000">
        <v>16</v>
      </c>
      <c r="P2000">
        <v>22</v>
      </c>
      <c r="Q2000">
        <v>353977.95</v>
      </c>
    </row>
    <row r="2001" spans="1:17" x14ac:dyDescent="0.25">
      <c r="A2001" t="s">
        <v>2027</v>
      </c>
      <c r="B2001" t="s">
        <v>18</v>
      </c>
      <c r="C2001" t="s">
        <v>25</v>
      </c>
      <c r="D2001">
        <v>3.4</v>
      </c>
      <c r="E2001">
        <v>42</v>
      </c>
      <c r="F2001">
        <v>50.82</v>
      </c>
      <c r="G2001">
        <v>1438</v>
      </c>
      <c r="H2001">
        <v>14491</v>
      </c>
      <c r="I2001">
        <v>18</v>
      </c>
      <c r="J2001">
        <v>480</v>
      </c>
      <c r="K2001">
        <v>246.490471764874</v>
      </c>
      <c r="L2001">
        <v>7</v>
      </c>
      <c r="M2001">
        <v>9.4</v>
      </c>
      <c r="N2001" t="s">
        <v>26</v>
      </c>
      <c r="O2001">
        <v>41</v>
      </c>
      <c r="P2001">
        <v>9</v>
      </c>
      <c r="Q2001">
        <v>500024.91</v>
      </c>
    </row>
    <row r="2002" spans="1:17" x14ac:dyDescent="0.25">
      <c r="A2002" t="s">
        <v>2028</v>
      </c>
      <c r="B2002" t="s">
        <v>33</v>
      </c>
      <c r="C2002" t="s">
        <v>41</v>
      </c>
      <c r="D2002">
        <v>4.0999999999999996</v>
      </c>
      <c r="E2002">
        <v>66</v>
      </c>
      <c r="F2002">
        <v>43.66</v>
      </c>
      <c r="G2002">
        <v>1393</v>
      </c>
      <c r="H2002">
        <v>13819</v>
      </c>
      <c r="I2002">
        <v>2</v>
      </c>
      <c r="J2002">
        <v>954</v>
      </c>
      <c r="K2002">
        <v>142.168518164049</v>
      </c>
      <c r="L2002">
        <v>4.9000000000000004</v>
      </c>
      <c r="M2002">
        <v>1.4</v>
      </c>
      <c r="N2002" t="s">
        <v>26</v>
      </c>
      <c r="O2002">
        <v>13</v>
      </c>
      <c r="P2002">
        <v>27</v>
      </c>
      <c r="Q2002">
        <v>642646.49</v>
      </c>
    </row>
    <row r="2003" spans="1:17" x14ac:dyDescent="0.25">
      <c r="A2003" t="s">
        <v>2029</v>
      </c>
      <c r="B2003" t="s">
        <v>22</v>
      </c>
      <c r="C2003" t="s">
        <v>19</v>
      </c>
      <c r="D2003">
        <v>4.4000000000000004</v>
      </c>
      <c r="E2003">
        <v>78</v>
      </c>
      <c r="F2003">
        <v>73.28</v>
      </c>
      <c r="G2003">
        <v>8417</v>
      </c>
      <c r="H2003">
        <v>84150</v>
      </c>
      <c r="I2003">
        <v>11</v>
      </c>
      <c r="J2003">
        <v>449</v>
      </c>
      <c r="K2003">
        <v>88.432874363831303</v>
      </c>
      <c r="L2003">
        <v>6.1</v>
      </c>
      <c r="M2003">
        <v>5.5</v>
      </c>
      <c r="N2003" t="s">
        <v>26</v>
      </c>
      <c r="O2003">
        <v>51</v>
      </c>
      <c r="P2003">
        <v>16</v>
      </c>
      <c r="Q2003">
        <v>1291209.72</v>
      </c>
    </row>
    <row r="2004" spans="1:17" x14ac:dyDescent="0.25">
      <c r="A2004" t="s">
        <v>2030</v>
      </c>
      <c r="B2004" t="s">
        <v>22</v>
      </c>
      <c r="C2004" t="s">
        <v>23</v>
      </c>
      <c r="D2004">
        <v>4.0999999999999996</v>
      </c>
      <c r="E2004">
        <v>82</v>
      </c>
      <c r="F2004">
        <v>35.14</v>
      </c>
      <c r="G2004">
        <v>5084</v>
      </c>
      <c r="H2004">
        <v>58483</v>
      </c>
      <c r="I2004">
        <v>9</v>
      </c>
      <c r="J2004">
        <v>62</v>
      </c>
      <c r="K2004">
        <v>98.076289176390603</v>
      </c>
      <c r="L2004">
        <v>5.9</v>
      </c>
      <c r="M2004">
        <v>7.7</v>
      </c>
      <c r="N2004" t="s">
        <v>26</v>
      </c>
      <c r="O2004">
        <v>0</v>
      </c>
      <c r="P2004">
        <v>46</v>
      </c>
      <c r="Q2004">
        <v>659134.71</v>
      </c>
    </row>
    <row r="2005" spans="1:17" x14ac:dyDescent="0.25">
      <c r="A2005" t="s">
        <v>2031</v>
      </c>
      <c r="B2005" t="s">
        <v>18</v>
      </c>
      <c r="C2005" t="s">
        <v>19</v>
      </c>
      <c r="D2005">
        <v>3.9</v>
      </c>
      <c r="E2005">
        <v>38</v>
      </c>
      <c r="F2005">
        <v>67.349999999999994</v>
      </c>
      <c r="G2005">
        <v>3010</v>
      </c>
      <c r="H2005">
        <v>31302</v>
      </c>
      <c r="I2005">
        <v>2</v>
      </c>
      <c r="J2005">
        <v>487</v>
      </c>
      <c r="K2005">
        <v>280.97094062426999</v>
      </c>
      <c r="L2005">
        <v>2.5</v>
      </c>
      <c r="M2005">
        <v>1.9</v>
      </c>
      <c r="N2005" t="s">
        <v>26</v>
      </c>
      <c r="O2005">
        <v>32</v>
      </c>
      <c r="P2005">
        <v>29</v>
      </c>
      <c r="Q2005">
        <v>575849.15</v>
      </c>
    </row>
    <row r="2006" spans="1:17" x14ac:dyDescent="0.25">
      <c r="A2006" t="s">
        <v>2032</v>
      </c>
      <c r="B2006" t="s">
        <v>22</v>
      </c>
      <c r="C2006" t="s">
        <v>19</v>
      </c>
      <c r="D2006">
        <v>3.8</v>
      </c>
      <c r="E2006">
        <v>75</v>
      </c>
      <c r="F2006">
        <v>74.099999999999994</v>
      </c>
      <c r="G2006">
        <v>6923</v>
      </c>
      <c r="H2006">
        <v>69103</v>
      </c>
      <c r="I2006">
        <v>4</v>
      </c>
      <c r="J2006">
        <v>448</v>
      </c>
      <c r="K2006">
        <v>252.33938374083499</v>
      </c>
      <c r="L2006">
        <v>8.6</v>
      </c>
      <c r="M2006">
        <v>8</v>
      </c>
      <c r="N2006" t="s">
        <v>26</v>
      </c>
      <c r="O2006">
        <v>16</v>
      </c>
      <c r="P2006">
        <v>21</v>
      </c>
      <c r="Q2006">
        <v>1246869.8500000001</v>
      </c>
    </row>
    <row r="2007" spans="1:17" x14ac:dyDescent="0.25">
      <c r="A2007" t="s">
        <v>2033</v>
      </c>
      <c r="B2007" t="s">
        <v>18</v>
      </c>
      <c r="C2007" t="s">
        <v>23</v>
      </c>
      <c r="D2007">
        <v>4.7</v>
      </c>
      <c r="E2007">
        <v>39</v>
      </c>
      <c r="F2007">
        <v>34.96</v>
      </c>
      <c r="G2007">
        <v>1499</v>
      </c>
      <c r="H2007">
        <v>20063</v>
      </c>
      <c r="I2007">
        <v>9</v>
      </c>
      <c r="J2007">
        <v>714</v>
      </c>
      <c r="K2007">
        <v>127.932269250781</v>
      </c>
      <c r="L2007">
        <v>8.8000000000000007</v>
      </c>
      <c r="M2007">
        <v>6.8</v>
      </c>
      <c r="N2007" t="s">
        <v>20</v>
      </c>
      <c r="O2007">
        <v>31</v>
      </c>
      <c r="P2007">
        <v>19</v>
      </c>
      <c r="Q2007">
        <v>321821.01</v>
      </c>
    </row>
    <row r="2008" spans="1:17" x14ac:dyDescent="0.25">
      <c r="A2008" t="s">
        <v>2034</v>
      </c>
      <c r="B2008" t="s">
        <v>18</v>
      </c>
      <c r="C2008" t="s">
        <v>30</v>
      </c>
      <c r="D2008">
        <v>3.4</v>
      </c>
      <c r="E2008">
        <v>34</v>
      </c>
      <c r="F2008">
        <v>34.32</v>
      </c>
      <c r="G2008">
        <v>1369</v>
      </c>
      <c r="H2008">
        <v>19651</v>
      </c>
      <c r="I2008">
        <v>14</v>
      </c>
      <c r="J2008">
        <v>449</v>
      </c>
      <c r="K2008">
        <v>285.04756636214</v>
      </c>
      <c r="L2008">
        <v>2.8</v>
      </c>
      <c r="M2008">
        <v>9.9</v>
      </c>
      <c r="N2008" t="s">
        <v>20</v>
      </c>
      <c r="O2008">
        <v>30</v>
      </c>
      <c r="P2008">
        <v>5</v>
      </c>
      <c r="Q2008">
        <v>281031.96999999997</v>
      </c>
    </row>
    <row r="2009" spans="1:17" x14ac:dyDescent="0.25">
      <c r="A2009" t="s">
        <v>2035</v>
      </c>
      <c r="B2009" t="s">
        <v>33</v>
      </c>
      <c r="C2009" t="s">
        <v>25</v>
      </c>
      <c r="D2009">
        <v>4.5</v>
      </c>
      <c r="E2009">
        <v>56</v>
      </c>
      <c r="F2009">
        <v>48.45</v>
      </c>
      <c r="G2009">
        <v>1385</v>
      </c>
      <c r="H2009">
        <v>15232</v>
      </c>
      <c r="I2009">
        <v>19</v>
      </c>
      <c r="J2009">
        <v>93</v>
      </c>
      <c r="K2009">
        <v>76.313326474142897</v>
      </c>
      <c r="L2009">
        <v>4.7</v>
      </c>
      <c r="M2009">
        <v>2.2999999999999998</v>
      </c>
      <c r="N2009" t="s">
        <v>26</v>
      </c>
      <c r="O2009">
        <v>37</v>
      </c>
      <c r="P2009">
        <v>17</v>
      </c>
      <c r="Q2009">
        <v>622332.19999999995</v>
      </c>
    </row>
    <row r="2010" spans="1:17" x14ac:dyDescent="0.25">
      <c r="A2010" t="s">
        <v>2036</v>
      </c>
      <c r="B2010" t="s">
        <v>33</v>
      </c>
      <c r="C2010" t="s">
        <v>23</v>
      </c>
      <c r="D2010">
        <v>4.5</v>
      </c>
      <c r="E2010">
        <v>60</v>
      </c>
      <c r="F2010">
        <v>35.47</v>
      </c>
      <c r="G2010">
        <v>3915</v>
      </c>
      <c r="H2010">
        <v>42995</v>
      </c>
      <c r="I2010">
        <v>16</v>
      </c>
      <c r="J2010">
        <v>421</v>
      </c>
      <c r="K2010">
        <v>130.634110808245</v>
      </c>
      <c r="L2010">
        <v>5.2</v>
      </c>
      <c r="M2010">
        <v>6.7</v>
      </c>
      <c r="N2010" t="s">
        <v>20</v>
      </c>
      <c r="O2010">
        <v>38</v>
      </c>
      <c r="P2010">
        <v>30</v>
      </c>
      <c r="Q2010">
        <v>499302.01</v>
      </c>
    </row>
    <row r="2011" spans="1:17" x14ac:dyDescent="0.25">
      <c r="A2011" t="s">
        <v>2037</v>
      </c>
      <c r="B2011" t="s">
        <v>33</v>
      </c>
      <c r="C2011" t="s">
        <v>25</v>
      </c>
      <c r="D2011">
        <v>3.8</v>
      </c>
      <c r="E2011">
        <v>58</v>
      </c>
      <c r="F2011">
        <v>51.9</v>
      </c>
      <c r="G2011">
        <v>768</v>
      </c>
      <c r="H2011">
        <v>7740</v>
      </c>
      <c r="I2011">
        <v>14</v>
      </c>
      <c r="J2011">
        <v>423</v>
      </c>
      <c r="K2011">
        <v>213.23029226659699</v>
      </c>
      <c r="L2011">
        <v>5.9</v>
      </c>
      <c r="M2011">
        <v>9.5</v>
      </c>
      <c r="N2011" t="s">
        <v>20</v>
      </c>
      <c r="O2011">
        <v>26</v>
      </c>
      <c r="P2011">
        <v>25</v>
      </c>
      <c r="Q2011">
        <v>685965.7</v>
      </c>
    </row>
    <row r="2012" spans="1:17" x14ac:dyDescent="0.25">
      <c r="A2012" t="s">
        <v>2038</v>
      </c>
      <c r="B2012" t="s">
        <v>18</v>
      </c>
      <c r="C2012" t="s">
        <v>30</v>
      </c>
      <c r="D2012">
        <v>3.6</v>
      </c>
      <c r="E2012">
        <v>39</v>
      </c>
      <c r="F2012">
        <v>34.19</v>
      </c>
      <c r="G2012">
        <v>2119</v>
      </c>
      <c r="H2012">
        <v>26837</v>
      </c>
      <c r="I2012">
        <v>15</v>
      </c>
      <c r="J2012">
        <v>656</v>
      </c>
      <c r="K2012">
        <v>299.854769113293</v>
      </c>
      <c r="L2012">
        <v>1.2</v>
      </c>
      <c r="M2012">
        <v>7.7</v>
      </c>
      <c r="N2012" t="s">
        <v>26</v>
      </c>
      <c r="O2012">
        <v>16</v>
      </c>
      <c r="P2012">
        <v>1</v>
      </c>
      <c r="Q2012">
        <v>317880.37</v>
      </c>
    </row>
    <row r="2013" spans="1:17" x14ac:dyDescent="0.25">
      <c r="A2013" t="s">
        <v>2039</v>
      </c>
      <c r="B2013" t="s">
        <v>33</v>
      </c>
      <c r="C2013" t="s">
        <v>19</v>
      </c>
      <c r="D2013">
        <v>3.9</v>
      </c>
      <c r="E2013">
        <v>60</v>
      </c>
      <c r="F2013">
        <v>73.709999999999994</v>
      </c>
      <c r="G2013">
        <v>3415</v>
      </c>
      <c r="H2013">
        <v>33281</v>
      </c>
      <c r="I2013">
        <v>18</v>
      </c>
      <c r="J2013">
        <v>608</v>
      </c>
      <c r="K2013">
        <v>166.410429272594</v>
      </c>
      <c r="L2013">
        <v>7.8</v>
      </c>
      <c r="M2013">
        <v>4</v>
      </c>
      <c r="N2013" t="s">
        <v>20</v>
      </c>
      <c r="O2013">
        <v>29</v>
      </c>
      <c r="P2013">
        <v>59</v>
      </c>
      <c r="Q2013">
        <v>1006938.43</v>
      </c>
    </row>
    <row r="2014" spans="1:17" x14ac:dyDescent="0.25">
      <c r="A2014" t="s">
        <v>2040</v>
      </c>
      <c r="B2014" t="s">
        <v>22</v>
      </c>
      <c r="C2014" t="s">
        <v>25</v>
      </c>
      <c r="D2014">
        <v>3.2</v>
      </c>
      <c r="E2014">
        <v>72</v>
      </c>
      <c r="F2014">
        <v>48.35</v>
      </c>
      <c r="G2014">
        <v>4134</v>
      </c>
      <c r="H2014">
        <v>48688</v>
      </c>
      <c r="I2014">
        <v>15</v>
      </c>
      <c r="J2014">
        <v>534</v>
      </c>
      <c r="K2014">
        <v>252.67872210505701</v>
      </c>
      <c r="L2014">
        <v>8.8000000000000007</v>
      </c>
      <c r="M2014">
        <v>2.1</v>
      </c>
      <c r="N2014" t="s">
        <v>26</v>
      </c>
      <c r="O2014">
        <v>5</v>
      </c>
      <c r="P2014">
        <v>44</v>
      </c>
      <c r="Q2014">
        <v>794905.35</v>
      </c>
    </row>
    <row r="2015" spans="1:17" x14ac:dyDescent="0.25">
      <c r="A2015" t="s">
        <v>2041</v>
      </c>
      <c r="B2015" t="s">
        <v>22</v>
      </c>
      <c r="C2015" t="s">
        <v>30</v>
      </c>
      <c r="D2015">
        <v>3.1</v>
      </c>
      <c r="E2015">
        <v>77</v>
      </c>
      <c r="F2015">
        <v>31.94</v>
      </c>
      <c r="G2015">
        <v>1650</v>
      </c>
      <c r="H2015">
        <v>19329</v>
      </c>
      <c r="I2015">
        <v>19</v>
      </c>
      <c r="J2015">
        <v>466</v>
      </c>
      <c r="K2015">
        <v>278.96647311653902</v>
      </c>
      <c r="L2015">
        <v>2.2999999999999998</v>
      </c>
      <c r="M2015">
        <v>9.6999999999999993</v>
      </c>
      <c r="N2015" t="s">
        <v>20</v>
      </c>
      <c r="O2015">
        <v>56</v>
      </c>
      <c r="P2015">
        <v>30</v>
      </c>
      <c r="Q2015">
        <v>570724.51</v>
      </c>
    </row>
    <row r="2016" spans="1:17" x14ac:dyDescent="0.25">
      <c r="A2016" t="s">
        <v>2042</v>
      </c>
      <c r="B2016" t="s">
        <v>18</v>
      </c>
      <c r="C2016" t="s">
        <v>30</v>
      </c>
      <c r="D2016">
        <v>3.2</v>
      </c>
      <c r="E2016">
        <v>46</v>
      </c>
      <c r="F2016">
        <v>35.979999999999997</v>
      </c>
      <c r="G2016">
        <v>1498</v>
      </c>
      <c r="H2016">
        <v>22466</v>
      </c>
      <c r="I2016">
        <v>9</v>
      </c>
      <c r="J2016">
        <v>133</v>
      </c>
      <c r="K2016">
        <v>52.407105957813897</v>
      </c>
      <c r="L2016">
        <v>9.1</v>
      </c>
      <c r="M2016">
        <v>1.6</v>
      </c>
      <c r="N2016" t="s">
        <v>20</v>
      </c>
      <c r="O2016">
        <v>10</v>
      </c>
      <c r="P2016">
        <v>12</v>
      </c>
      <c r="Q2016">
        <v>381240.38</v>
      </c>
    </row>
    <row r="2017" spans="1:17" x14ac:dyDescent="0.25">
      <c r="A2017" t="s">
        <v>2043</v>
      </c>
      <c r="B2017" t="s">
        <v>18</v>
      </c>
      <c r="C2017" t="s">
        <v>41</v>
      </c>
      <c r="D2017">
        <v>3.4</v>
      </c>
      <c r="E2017">
        <v>36</v>
      </c>
      <c r="F2017">
        <v>41.23</v>
      </c>
      <c r="G2017">
        <v>1045</v>
      </c>
      <c r="H2017">
        <v>12386</v>
      </c>
      <c r="I2017">
        <v>16</v>
      </c>
      <c r="J2017">
        <v>715</v>
      </c>
      <c r="K2017">
        <v>122.235182130507</v>
      </c>
      <c r="L2017">
        <v>8.6999999999999993</v>
      </c>
      <c r="M2017">
        <v>9.8000000000000007</v>
      </c>
      <c r="N2017" t="s">
        <v>26</v>
      </c>
      <c r="O2017">
        <v>5</v>
      </c>
      <c r="P2017">
        <v>34</v>
      </c>
      <c r="Q2017">
        <v>355532.09</v>
      </c>
    </row>
    <row r="2018" spans="1:17" x14ac:dyDescent="0.25">
      <c r="A2018" t="s">
        <v>2044</v>
      </c>
      <c r="B2018" t="s">
        <v>33</v>
      </c>
      <c r="C2018" t="s">
        <v>23</v>
      </c>
      <c r="D2018">
        <v>4</v>
      </c>
      <c r="E2018">
        <v>61</v>
      </c>
      <c r="F2018">
        <v>34.08</v>
      </c>
      <c r="G2018">
        <v>3428</v>
      </c>
      <c r="H2018">
        <v>36772</v>
      </c>
      <c r="I2018">
        <v>17</v>
      </c>
      <c r="J2018">
        <v>532</v>
      </c>
      <c r="K2018">
        <v>75.0899382571139</v>
      </c>
      <c r="L2018">
        <v>5.9</v>
      </c>
      <c r="M2018">
        <v>3.7</v>
      </c>
      <c r="N2018" t="s">
        <v>26</v>
      </c>
      <c r="O2018">
        <v>29</v>
      </c>
      <c r="P2018">
        <v>24</v>
      </c>
      <c r="Q2018">
        <v>486925.56</v>
      </c>
    </row>
    <row r="2019" spans="1:17" x14ac:dyDescent="0.25">
      <c r="A2019" t="s">
        <v>2045</v>
      </c>
      <c r="B2019" t="s">
        <v>18</v>
      </c>
      <c r="C2019" t="s">
        <v>41</v>
      </c>
      <c r="D2019">
        <v>4.7</v>
      </c>
      <c r="E2019">
        <v>45</v>
      </c>
      <c r="F2019">
        <v>40.03</v>
      </c>
      <c r="G2019">
        <v>1234</v>
      </c>
      <c r="H2019">
        <v>17159</v>
      </c>
      <c r="I2019">
        <v>10</v>
      </c>
      <c r="J2019">
        <v>345</v>
      </c>
      <c r="K2019">
        <v>244.01506226077899</v>
      </c>
      <c r="L2019">
        <v>3.5</v>
      </c>
      <c r="M2019">
        <v>8.6999999999999993</v>
      </c>
      <c r="N2019" t="s">
        <v>20</v>
      </c>
      <c r="O2019">
        <v>17</v>
      </c>
      <c r="P2019">
        <v>31</v>
      </c>
      <c r="Q2019">
        <v>415916.04</v>
      </c>
    </row>
    <row r="2020" spans="1:17" x14ac:dyDescent="0.25">
      <c r="A2020" t="s">
        <v>2046</v>
      </c>
      <c r="B2020" t="s">
        <v>18</v>
      </c>
      <c r="C2020" t="s">
        <v>19</v>
      </c>
      <c r="D2020">
        <v>3.5</v>
      </c>
      <c r="E2020">
        <v>44</v>
      </c>
      <c r="F2020">
        <v>73.959999999999994</v>
      </c>
      <c r="G2020">
        <v>1735</v>
      </c>
      <c r="H2020">
        <v>17152</v>
      </c>
      <c r="I2020">
        <v>5</v>
      </c>
      <c r="J2020">
        <v>888</v>
      </c>
      <c r="K2020">
        <v>191.762606723461</v>
      </c>
      <c r="L2020">
        <v>2.9</v>
      </c>
      <c r="M2020">
        <v>6</v>
      </c>
      <c r="N2020" t="s">
        <v>20</v>
      </c>
      <c r="O2020">
        <v>40</v>
      </c>
      <c r="P2020">
        <v>28</v>
      </c>
      <c r="Q2020">
        <v>732393.94</v>
      </c>
    </row>
    <row r="2021" spans="1:17" x14ac:dyDescent="0.25">
      <c r="A2021" t="s">
        <v>2047</v>
      </c>
      <c r="B2021" t="s">
        <v>22</v>
      </c>
      <c r="C2021" t="s">
        <v>23</v>
      </c>
      <c r="D2021">
        <v>4.9000000000000004</v>
      </c>
      <c r="E2021">
        <v>90</v>
      </c>
      <c r="F2021">
        <v>28.42</v>
      </c>
      <c r="G2021">
        <v>3354</v>
      </c>
      <c r="H2021">
        <v>37754</v>
      </c>
      <c r="I2021">
        <v>9</v>
      </c>
      <c r="J2021">
        <v>990</v>
      </c>
      <c r="K2021">
        <v>73.889985937646799</v>
      </c>
      <c r="L2021">
        <v>5.4</v>
      </c>
      <c r="M2021">
        <v>9.1999999999999993</v>
      </c>
      <c r="N2021" t="s">
        <v>20</v>
      </c>
      <c r="O2021">
        <v>3</v>
      </c>
      <c r="P2021">
        <v>34</v>
      </c>
      <c r="Q2021">
        <v>586408.43999999994</v>
      </c>
    </row>
    <row r="2022" spans="1:17" x14ac:dyDescent="0.25">
      <c r="A2022" t="s">
        <v>2048</v>
      </c>
      <c r="B2022" t="s">
        <v>22</v>
      </c>
      <c r="C2022" t="s">
        <v>19</v>
      </c>
      <c r="D2022">
        <v>4.9000000000000004</v>
      </c>
      <c r="E2022">
        <v>82</v>
      </c>
      <c r="F2022">
        <v>71.33</v>
      </c>
      <c r="G2022">
        <v>7714</v>
      </c>
      <c r="H2022">
        <v>85928</v>
      </c>
      <c r="I2022">
        <v>14</v>
      </c>
      <c r="J2022">
        <v>155</v>
      </c>
      <c r="K2022">
        <v>155.181093778753</v>
      </c>
      <c r="L2022">
        <v>5.6</v>
      </c>
      <c r="M2022">
        <v>4.8</v>
      </c>
      <c r="N2022" t="s">
        <v>20</v>
      </c>
      <c r="O2022">
        <v>8</v>
      </c>
      <c r="P2022">
        <v>27</v>
      </c>
      <c r="Q2022">
        <v>1318818.0900000001</v>
      </c>
    </row>
    <row r="2023" spans="1:17" x14ac:dyDescent="0.25">
      <c r="A2023" t="s">
        <v>2049</v>
      </c>
      <c r="B2023" t="s">
        <v>33</v>
      </c>
      <c r="C2023" t="s">
        <v>41</v>
      </c>
      <c r="D2023">
        <v>4.9000000000000004</v>
      </c>
      <c r="E2023">
        <v>67</v>
      </c>
      <c r="F2023">
        <v>37.29</v>
      </c>
      <c r="G2023">
        <v>2200</v>
      </c>
      <c r="H2023">
        <v>22206</v>
      </c>
      <c r="I2023">
        <v>10</v>
      </c>
      <c r="J2023">
        <v>656</v>
      </c>
      <c r="K2023">
        <v>178.492343048979</v>
      </c>
      <c r="L2023">
        <v>6.9</v>
      </c>
      <c r="M2023">
        <v>8.6</v>
      </c>
      <c r="N2023" t="s">
        <v>26</v>
      </c>
      <c r="O2023">
        <v>66</v>
      </c>
      <c r="P2023">
        <v>18</v>
      </c>
      <c r="Q2023">
        <v>573760.82999999996</v>
      </c>
    </row>
    <row r="2024" spans="1:17" x14ac:dyDescent="0.25">
      <c r="A2024" t="s">
        <v>2050</v>
      </c>
      <c r="B2024" t="s">
        <v>18</v>
      </c>
      <c r="C2024" t="s">
        <v>30</v>
      </c>
      <c r="D2024">
        <v>4.7</v>
      </c>
      <c r="E2024">
        <v>47</v>
      </c>
      <c r="F2024">
        <v>34.24</v>
      </c>
      <c r="G2024">
        <v>1484</v>
      </c>
      <c r="H2024">
        <v>23045</v>
      </c>
      <c r="I2024">
        <v>1</v>
      </c>
      <c r="J2024">
        <v>258</v>
      </c>
      <c r="K2024">
        <v>224.437860742966</v>
      </c>
      <c r="L2024">
        <v>8.1999999999999993</v>
      </c>
      <c r="M2024">
        <v>3.1</v>
      </c>
      <c r="N2024" t="s">
        <v>26</v>
      </c>
      <c r="O2024">
        <v>26</v>
      </c>
      <c r="P2024">
        <v>6</v>
      </c>
      <c r="Q2024">
        <v>364072.25</v>
      </c>
    </row>
    <row r="2025" spans="1:17" x14ac:dyDescent="0.25">
      <c r="A2025" t="s">
        <v>2051</v>
      </c>
      <c r="B2025" t="s">
        <v>18</v>
      </c>
      <c r="C2025" t="s">
        <v>19</v>
      </c>
      <c r="D2025">
        <v>3.7</v>
      </c>
      <c r="E2025">
        <v>34</v>
      </c>
      <c r="F2025">
        <v>74.430000000000007</v>
      </c>
      <c r="G2025">
        <v>933</v>
      </c>
      <c r="H2025">
        <v>11504</v>
      </c>
      <c r="I2025">
        <v>3</v>
      </c>
      <c r="J2025">
        <v>732</v>
      </c>
      <c r="K2025">
        <v>244.871058920775</v>
      </c>
      <c r="L2025">
        <v>9.4</v>
      </c>
      <c r="M2025">
        <v>5.2</v>
      </c>
      <c r="N2025" t="s">
        <v>26</v>
      </c>
      <c r="O2025">
        <v>2</v>
      </c>
      <c r="P2025">
        <v>18</v>
      </c>
      <c r="Q2025">
        <v>569433.07999999996</v>
      </c>
    </row>
    <row r="2026" spans="1:17" x14ac:dyDescent="0.25">
      <c r="A2026" t="s">
        <v>2052</v>
      </c>
      <c r="B2026" t="s">
        <v>22</v>
      </c>
      <c r="C2026" t="s">
        <v>23</v>
      </c>
      <c r="D2026">
        <v>3.1</v>
      </c>
      <c r="E2026">
        <v>83</v>
      </c>
      <c r="F2026">
        <v>27.38</v>
      </c>
      <c r="G2026">
        <v>1547</v>
      </c>
      <c r="H2026">
        <v>19418</v>
      </c>
      <c r="I2026">
        <v>16</v>
      </c>
      <c r="J2026">
        <v>840</v>
      </c>
      <c r="K2026">
        <v>71.968050487062598</v>
      </c>
      <c r="L2026">
        <v>8.1999999999999993</v>
      </c>
      <c r="M2026">
        <v>8.6</v>
      </c>
      <c r="N2026" t="s">
        <v>20</v>
      </c>
      <c r="O2026">
        <v>45</v>
      </c>
      <c r="P2026">
        <v>71</v>
      </c>
      <c r="Q2026">
        <v>530233.74</v>
      </c>
    </row>
    <row r="2027" spans="1:17" x14ac:dyDescent="0.25">
      <c r="A2027" t="s">
        <v>2053</v>
      </c>
      <c r="B2027" t="s">
        <v>18</v>
      </c>
      <c r="C2027" t="s">
        <v>23</v>
      </c>
      <c r="D2027">
        <v>4.0999999999999996</v>
      </c>
      <c r="E2027">
        <v>40</v>
      </c>
      <c r="F2027">
        <v>33.909999999999997</v>
      </c>
      <c r="G2027">
        <v>3009</v>
      </c>
      <c r="H2027">
        <v>36845</v>
      </c>
      <c r="I2027">
        <v>5</v>
      </c>
      <c r="J2027">
        <v>864</v>
      </c>
      <c r="K2027">
        <v>171.911398933589</v>
      </c>
      <c r="L2027">
        <v>9.1999999999999993</v>
      </c>
      <c r="M2027">
        <v>2.1</v>
      </c>
      <c r="N2027" t="s">
        <v>26</v>
      </c>
      <c r="O2027">
        <v>26</v>
      </c>
      <c r="P2027">
        <v>13</v>
      </c>
      <c r="Q2027">
        <v>317107.84000000003</v>
      </c>
    </row>
    <row r="2028" spans="1:17" x14ac:dyDescent="0.25">
      <c r="A2028" t="s">
        <v>2054</v>
      </c>
      <c r="B2028" t="s">
        <v>22</v>
      </c>
      <c r="C2028" t="s">
        <v>19</v>
      </c>
      <c r="D2028">
        <v>4.0999999999999996</v>
      </c>
      <c r="E2028">
        <v>72</v>
      </c>
      <c r="F2028">
        <v>68.11</v>
      </c>
      <c r="G2028">
        <v>5104</v>
      </c>
      <c r="H2028">
        <v>51542</v>
      </c>
      <c r="I2028">
        <v>13</v>
      </c>
      <c r="J2028">
        <v>861</v>
      </c>
      <c r="K2028">
        <v>90.280858967828607</v>
      </c>
      <c r="L2028">
        <v>5.5</v>
      </c>
      <c r="M2028">
        <v>7.6</v>
      </c>
      <c r="N2028" t="s">
        <v>20</v>
      </c>
      <c r="O2028">
        <v>52</v>
      </c>
      <c r="P2028">
        <v>7</v>
      </c>
      <c r="Q2028">
        <v>1109482.07</v>
      </c>
    </row>
    <row r="2029" spans="1:17" x14ac:dyDescent="0.25">
      <c r="A2029" t="s">
        <v>2055</v>
      </c>
      <c r="B2029" t="s">
        <v>33</v>
      </c>
      <c r="C2029" t="s">
        <v>23</v>
      </c>
      <c r="D2029">
        <v>4.7</v>
      </c>
      <c r="E2029">
        <v>66</v>
      </c>
      <c r="F2029">
        <v>25.38</v>
      </c>
      <c r="G2029">
        <v>2051</v>
      </c>
      <c r="H2029">
        <v>24586</v>
      </c>
      <c r="I2029">
        <v>5</v>
      </c>
      <c r="J2029">
        <v>899</v>
      </c>
      <c r="K2029">
        <v>238.313888766509</v>
      </c>
      <c r="L2029">
        <v>1.3</v>
      </c>
      <c r="M2029">
        <v>4.9000000000000004</v>
      </c>
      <c r="N2029" t="s">
        <v>26</v>
      </c>
      <c r="O2029">
        <v>55</v>
      </c>
      <c r="P2029">
        <v>65</v>
      </c>
      <c r="Q2029">
        <v>384091.92</v>
      </c>
    </row>
    <row r="2030" spans="1:17" x14ac:dyDescent="0.25">
      <c r="A2030" t="s">
        <v>2056</v>
      </c>
      <c r="B2030" t="s">
        <v>22</v>
      </c>
      <c r="C2030" t="s">
        <v>30</v>
      </c>
      <c r="D2030">
        <v>5</v>
      </c>
      <c r="E2030">
        <v>81</v>
      </c>
      <c r="F2030">
        <v>31.21</v>
      </c>
      <c r="G2030">
        <v>6887</v>
      </c>
      <c r="H2030">
        <v>77096</v>
      </c>
      <c r="I2030">
        <v>11</v>
      </c>
      <c r="J2030">
        <v>219</v>
      </c>
      <c r="K2030">
        <v>214.417208477396</v>
      </c>
      <c r="L2030">
        <v>1.5</v>
      </c>
      <c r="M2030">
        <v>5.6</v>
      </c>
      <c r="N2030" t="s">
        <v>26</v>
      </c>
      <c r="O2030">
        <v>56</v>
      </c>
      <c r="P2030">
        <v>63</v>
      </c>
      <c r="Q2030">
        <v>586521.48</v>
      </c>
    </row>
    <row r="2031" spans="1:17" x14ac:dyDescent="0.25">
      <c r="A2031" t="s">
        <v>2057</v>
      </c>
      <c r="B2031" t="s">
        <v>18</v>
      </c>
      <c r="C2031" t="s">
        <v>30</v>
      </c>
      <c r="D2031">
        <v>4</v>
      </c>
      <c r="E2031">
        <v>32</v>
      </c>
      <c r="F2031">
        <v>38.200000000000003</v>
      </c>
      <c r="G2031">
        <v>3490</v>
      </c>
      <c r="H2031">
        <v>36017</v>
      </c>
      <c r="I2031">
        <v>17</v>
      </c>
      <c r="J2031">
        <v>829</v>
      </c>
      <c r="K2031">
        <v>230.75023853303401</v>
      </c>
      <c r="L2031">
        <v>3.4</v>
      </c>
      <c r="M2031">
        <v>6.2</v>
      </c>
      <c r="N2031" t="s">
        <v>26</v>
      </c>
      <c r="O2031">
        <v>3</v>
      </c>
      <c r="P2031">
        <v>28</v>
      </c>
      <c r="Q2031">
        <v>299383.65000000002</v>
      </c>
    </row>
    <row r="2032" spans="1:17" x14ac:dyDescent="0.25">
      <c r="A2032" t="s">
        <v>2058</v>
      </c>
      <c r="B2032" t="s">
        <v>33</v>
      </c>
      <c r="C2032" t="s">
        <v>23</v>
      </c>
      <c r="D2032">
        <v>3.7</v>
      </c>
      <c r="E2032">
        <v>51</v>
      </c>
      <c r="F2032">
        <v>27.88</v>
      </c>
      <c r="G2032">
        <v>2100</v>
      </c>
      <c r="H2032">
        <v>28251</v>
      </c>
      <c r="I2032">
        <v>3</v>
      </c>
      <c r="J2032">
        <v>559</v>
      </c>
      <c r="K2032">
        <v>68.748564324032401</v>
      </c>
      <c r="L2032">
        <v>6.5</v>
      </c>
      <c r="M2032">
        <v>3.5</v>
      </c>
      <c r="N2032" t="s">
        <v>26</v>
      </c>
      <c r="O2032">
        <v>12</v>
      </c>
      <c r="P2032">
        <v>23</v>
      </c>
      <c r="Q2032">
        <v>326048.07</v>
      </c>
    </row>
    <row r="2033" spans="1:17" x14ac:dyDescent="0.25">
      <c r="A2033" t="s">
        <v>2059</v>
      </c>
      <c r="B2033" t="s">
        <v>22</v>
      </c>
      <c r="C2033" t="s">
        <v>19</v>
      </c>
      <c r="D2033">
        <v>3.4</v>
      </c>
      <c r="E2033">
        <v>73</v>
      </c>
      <c r="F2033">
        <v>72.2</v>
      </c>
      <c r="G2033">
        <v>5210</v>
      </c>
      <c r="H2033">
        <v>56309</v>
      </c>
      <c r="I2033">
        <v>6</v>
      </c>
      <c r="J2033">
        <v>399</v>
      </c>
      <c r="K2033">
        <v>177.58115323787001</v>
      </c>
      <c r="L2033">
        <v>4</v>
      </c>
      <c r="M2033">
        <v>1.9</v>
      </c>
      <c r="N2033" t="s">
        <v>20</v>
      </c>
      <c r="O2033">
        <v>7</v>
      </c>
      <c r="P2033">
        <v>14</v>
      </c>
      <c r="Q2033">
        <v>1176156.05</v>
      </c>
    </row>
    <row r="2034" spans="1:17" x14ac:dyDescent="0.25">
      <c r="A2034" t="s">
        <v>2060</v>
      </c>
      <c r="B2034" t="s">
        <v>22</v>
      </c>
      <c r="C2034" t="s">
        <v>41</v>
      </c>
      <c r="D2034">
        <v>3</v>
      </c>
      <c r="E2034">
        <v>87</v>
      </c>
      <c r="F2034">
        <v>42.69</v>
      </c>
      <c r="G2034">
        <v>2482</v>
      </c>
      <c r="H2034">
        <v>28850</v>
      </c>
      <c r="I2034">
        <v>16</v>
      </c>
      <c r="J2034">
        <v>725</v>
      </c>
      <c r="K2034">
        <v>260.145163390427</v>
      </c>
      <c r="L2034">
        <v>2.5</v>
      </c>
      <c r="M2034">
        <v>1.2</v>
      </c>
      <c r="N2034" t="s">
        <v>20</v>
      </c>
      <c r="O2034">
        <v>13</v>
      </c>
      <c r="P2034">
        <v>71</v>
      </c>
      <c r="Q2034">
        <v>841424.03</v>
      </c>
    </row>
    <row r="2035" spans="1:17" x14ac:dyDescent="0.25">
      <c r="A2035" t="s">
        <v>2061</v>
      </c>
      <c r="B2035" t="s">
        <v>33</v>
      </c>
      <c r="C2035" t="s">
        <v>23</v>
      </c>
      <c r="D2035">
        <v>4</v>
      </c>
      <c r="E2035">
        <v>69</v>
      </c>
      <c r="F2035">
        <v>28.8</v>
      </c>
      <c r="G2035">
        <v>1574</v>
      </c>
      <c r="H2035">
        <v>15147</v>
      </c>
      <c r="I2035">
        <v>2</v>
      </c>
      <c r="J2035">
        <v>640</v>
      </c>
      <c r="K2035">
        <v>228.33534963654699</v>
      </c>
      <c r="L2035">
        <v>8.6999999999999993</v>
      </c>
      <c r="M2035">
        <v>4.9000000000000004</v>
      </c>
      <c r="N2035" t="s">
        <v>20</v>
      </c>
      <c r="O2035">
        <v>56</v>
      </c>
      <c r="P2035">
        <v>2</v>
      </c>
      <c r="Q2035">
        <v>450065.55</v>
      </c>
    </row>
    <row r="2036" spans="1:17" x14ac:dyDescent="0.25">
      <c r="A2036" t="s">
        <v>2062</v>
      </c>
      <c r="B2036" t="s">
        <v>33</v>
      </c>
      <c r="C2036" t="s">
        <v>23</v>
      </c>
      <c r="D2036">
        <v>4.0999999999999996</v>
      </c>
      <c r="E2036">
        <v>70</v>
      </c>
      <c r="F2036">
        <v>30.22</v>
      </c>
      <c r="G2036">
        <v>1931</v>
      </c>
      <c r="H2036">
        <v>24090</v>
      </c>
      <c r="I2036">
        <v>5</v>
      </c>
      <c r="J2036">
        <v>515</v>
      </c>
      <c r="K2036">
        <v>265.436994757099</v>
      </c>
      <c r="L2036">
        <v>9.9</v>
      </c>
      <c r="M2036">
        <v>3.4</v>
      </c>
      <c r="N2036" t="s">
        <v>26</v>
      </c>
      <c r="O2036">
        <v>28</v>
      </c>
      <c r="P2036">
        <v>10</v>
      </c>
      <c r="Q2036">
        <v>481201.96</v>
      </c>
    </row>
    <row r="2037" spans="1:17" x14ac:dyDescent="0.25">
      <c r="A2037" t="s">
        <v>2063</v>
      </c>
      <c r="B2037" t="s">
        <v>22</v>
      </c>
      <c r="C2037" t="s">
        <v>23</v>
      </c>
      <c r="D2037">
        <v>4.5999999999999996</v>
      </c>
      <c r="E2037">
        <v>83</v>
      </c>
      <c r="F2037">
        <v>29.44</v>
      </c>
      <c r="G2037">
        <v>2419</v>
      </c>
      <c r="H2037">
        <v>28465</v>
      </c>
      <c r="I2037">
        <v>19</v>
      </c>
      <c r="J2037">
        <v>958</v>
      </c>
      <c r="K2037">
        <v>101.526133709299</v>
      </c>
      <c r="L2037">
        <v>1.1000000000000001</v>
      </c>
      <c r="M2037">
        <v>6.7</v>
      </c>
      <c r="N2037" t="s">
        <v>26</v>
      </c>
      <c r="O2037">
        <v>2</v>
      </c>
      <c r="P2037">
        <v>70</v>
      </c>
      <c r="Q2037">
        <v>567118.31000000006</v>
      </c>
    </row>
    <row r="2038" spans="1:17" x14ac:dyDescent="0.25">
      <c r="A2038" t="s">
        <v>2064</v>
      </c>
      <c r="B2038" t="s">
        <v>18</v>
      </c>
      <c r="C2038" t="s">
        <v>23</v>
      </c>
      <c r="D2038">
        <v>4</v>
      </c>
      <c r="E2038">
        <v>37</v>
      </c>
      <c r="F2038">
        <v>35.42</v>
      </c>
      <c r="G2038">
        <v>1204</v>
      </c>
      <c r="H2038">
        <v>16543</v>
      </c>
      <c r="I2038">
        <v>11</v>
      </c>
      <c r="J2038">
        <v>777</v>
      </c>
      <c r="K2038">
        <v>121.725166851731</v>
      </c>
      <c r="L2038">
        <v>1.8</v>
      </c>
      <c r="M2038">
        <v>7.4</v>
      </c>
      <c r="N2038" t="s">
        <v>20</v>
      </c>
      <c r="O2038">
        <v>23</v>
      </c>
      <c r="P2038">
        <v>4</v>
      </c>
      <c r="Q2038">
        <v>307751.75</v>
      </c>
    </row>
    <row r="2039" spans="1:17" x14ac:dyDescent="0.25">
      <c r="A2039" t="s">
        <v>2065</v>
      </c>
      <c r="B2039" t="s">
        <v>22</v>
      </c>
      <c r="C2039" t="s">
        <v>19</v>
      </c>
      <c r="D2039">
        <v>4.8</v>
      </c>
      <c r="E2039">
        <v>71</v>
      </c>
      <c r="F2039">
        <v>68.52</v>
      </c>
      <c r="G2039">
        <v>8925</v>
      </c>
      <c r="H2039">
        <v>95274</v>
      </c>
      <c r="I2039">
        <v>18</v>
      </c>
      <c r="J2039">
        <v>130</v>
      </c>
      <c r="K2039">
        <v>160.31977267136699</v>
      </c>
      <c r="L2039">
        <v>5.5</v>
      </c>
      <c r="M2039">
        <v>5.5</v>
      </c>
      <c r="N2039" t="s">
        <v>20</v>
      </c>
      <c r="O2039">
        <v>14</v>
      </c>
      <c r="P2039">
        <v>20</v>
      </c>
      <c r="Q2039">
        <v>1109658.3600000001</v>
      </c>
    </row>
    <row r="2040" spans="1:17" x14ac:dyDescent="0.25">
      <c r="A2040" t="s">
        <v>2066</v>
      </c>
      <c r="B2040" t="s">
        <v>33</v>
      </c>
      <c r="C2040" t="s">
        <v>41</v>
      </c>
      <c r="D2040">
        <v>4.3</v>
      </c>
      <c r="E2040">
        <v>68</v>
      </c>
      <c r="F2040">
        <v>37.020000000000003</v>
      </c>
      <c r="G2040">
        <v>1037</v>
      </c>
      <c r="H2040">
        <v>17275</v>
      </c>
      <c r="I2040">
        <v>3</v>
      </c>
      <c r="J2040">
        <v>498</v>
      </c>
      <c r="K2040">
        <v>180.81428524465801</v>
      </c>
      <c r="L2040">
        <v>4</v>
      </c>
      <c r="M2040">
        <v>6.6</v>
      </c>
      <c r="N2040" t="s">
        <v>26</v>
      </c>
      <c r="O2040">
        <v>13</v>
      </c>
      <c r="P2040">
        <v>21</v>
      </c>
      <c r="Q2040">
        <v>564275.77</v>
      </c>
    </row>
    <row r="2041" spans="1:17" x14ac:dyDescent="0.25">
      <c r="A2041" t="s">
        <v>2067</v>
      </c>
      <c r="B2041" t="s">
        <v>22</v>
      </c>
      <c r="C2041" t="s">
        <v>41</v>
      </c>
      <c r="D2041">
        <v>4.7</v>
      </c>
      <c r="E2041">
        <v>79</v>
      </c>
      <c r="F2041">
        <v>39.020000000000003</v>
      </c>
      <c r="G2041">
        <v>5105</v>
      </c>
      <c r="H2041">
        <v>52842</v>
      </c>
      <c r="I2041">
        <v>12</v>
      </c>
      <c r="J2041">
        <v>681</v>
      </c>
      <c r="K2041">
        <v>113.04071622265501</v>
      </c>
      <c r="L2041">
        <v>8</v>
      </c>
      <c r="M2041">
        <v>6</v>
      </c>
      <c r="N2041" t="s">
        <v>20</v>
      </c>
      <c r="O2041">
        <v>10</v>
      </c>
      <c r="P2041">
        <v>37</v>
      </c>
      <c r="Q2041">
        <v>707580.56</v>
      </c>
    </row>
    <row r="2042" spans="1:17" x14ac:dyDescent="0.25">
      <c r="A2042" t="s">
        <v>2068</v>
      </c>
      <c r="B2042" t="s">
        <v>33</v>
      </c>
      <c r="C2042" t="s">
        <v>25</v>
      </c>
      <c r="D2042">
        <v>3.3</v>
      </c>
      <c r="E2042">
        <v>54</v>
      </c>
      <c r="F2042">
        <v>52.36</v>
      </c>
      <c r="G2042">
        <v>2726</v>
      </c>
      <c r="H2042">
        <v>33086</v>
      </c>
      <c r="I2042">
        <v>13</v>
      </c>
      <c r="J2042">
        <v>150</v>
      </c>
      <c r="K2042">
        <v>145.30933866975701</v>
      </c>
      <c r="L2042">
        <v>6.9</v>
      </c>
      <c r="M2042">
        <v>1</v>
      </c>
      <c r="N2042" t="s">
        <v>26</v>
      </c>
      <c r="O2042">
        <v>25</v>
      </c>
      <c r="P2042">
        <v>6</v>
      </c>
      <c r="Q2042">
        <v>643825.81999999995</v>
      </c>
    </row>
    <row r="2043" spans="1:17" x14ac:dyDescent="0.25">
      <c r="A2043" t="s">
        <v>2069</v>
      </c>
      <c r="B2043" t="s">
        <v>33</v>
      </c>
      <c r="C2043" t="s">
        <v>23</v>
      </c>
      <c r="D2043">
        <v>4.7</v>
      </c>
      <c r="E2043">
        <v>60</v>
      </c>
      <c r="F2043">
        <v>32.67</v>
      </c>
      <c r="G2043">
        <v>3917</v>
      </c>
      <c r="H2043">
        <v>39006</v>
      </c>
      <c r="I2043">
        <v>9</v>
      </c>
      <c r="J2043">
        <v>418</v>
      </c>
      <c r="K2043">
        <v>221.760676037916</v>
      </c>
      <c r="L2043">
        <v>1.6</v>
      </c>
      <c r="M2043">
        <v>8.6</v>
      </c>
      <c r="N2043" t="s">
        <v>20</v>
      </c>
      <c r="O2043">
        <v>0</v>
      </c>
      <c r="P2043">
        <v>57</v>
      </c>
      <c r="Q2043">
        <v>453907.79</v>
      </c>
    </row>
    <row r="2044" spans="1:17" x14ac:dyDescent="0.25">
      <c r="A2044" t="s">
        <v>2070</v>
      </c>
      <c r="B2044" t="s">
        <v>18</v>
      </c>
      <c r="C2044" t="s">
        <v>23</v>
      </c>
      <c r="D2044">
        <v>4.4000000000000004</v>
      </c>
      <c r="E2044">
        <v>38</v>
      </c>
      <c r="F2044">
        <v>35.159999999999997</v>
      </c>
      <c r="G2044">
        <v>2512</v>
      </c>
      <c r="H2044">
        <v>33690</v>
      </c>
      <c r="I2044">
        <v>9</v>
      </c>
      <c r="J2044">
        <v>844</v>
      </c>
      <c r="K2044">
        <v>211.34533461313401</v>
      </c>
      <c r="L2044">
        <v>5.9</v>
      </c>
      <c r="M2044">
        <v>1.5</v>
      </c>
      <c r="N2044" t="s">
        <v>26</v>
      </c>
      <c r="O2044">
        <v>24</v>
      </c>
      <c r="P2044">
        <v>25</v>
      </c>
      <c r="Q2044">
        <v>314164.86</v>
      </c>
    </row>
    <row r="2045" spans="1:17" x14ac:dyDescent="0.25">
      <c r="A2045" t="s">
        <v>2071</v>
      </c>
      <c r="B2045" t="s">
        <v>33</v>
      </c>
      <c r="C2045" t="s">
        <v>25</v>
      </c>
      <c r="D2045">
        <v>3.3</v>
      </c>
      <c r="E2045">
        <v>65</v>
      </c>
      <c r="F2045">
        <v>54.7</v>
      </c>
      <c r="G2045">
        <v>1498</v>
      </c>
      <c r="H2045">
        <v>14764</v>
      </c>
      <c r="I2045">
        <v>7</v>
      </c>
      <c r="J2045">
        <v>709</v>
      </c>
      <c r="K2045">
        <v>77.618271692584997</v>
      </c>
      <c r="L2045">
        <v>4</v>
      </c>
      <c r="M2045">
        <v>4.7</v>
      </c>
      <c r="N2045" t="s">
        <v>26</v>
      </c>
      <c r="O2045">
        <v>61</v>
      </c>
      <c r="P2045">
        <v>52</v>
      </c>
      <c r="Q2045">
        <v>800588.80000000005</v>
      </c>
    </row>
    <row r="2046" spans="1:17" x14ac:dyDescent="0.25">
      <c r="A2046" t="s">
        <v>2072</v>
      </c>
      <c r="B2046" t="s">
        <v>33</v>
      </c>
      <c r="C2046" t="s">
        <v>41</v>
      </c>
      <c r="D2046">
        <v>3.4</v>
      </c>
      <c r="E2046">
        <v>54</v>
      </c>
      <c r="F2046">
        <v>38.17</v>
      </c>
      <c r="G2046">
        <v>1688</v>
      </c>
      <c r="H2046">
        <v>18656</v>
      </c>
      <c r="I2046">
        <v>1</v>
      </c>
      <c r="J2046">
        <v>579</v>
      </c>
      <c r="K2046">
        <v>296.42566061472201</v>
      </c>
      <c r="L2046">
        <v>9.6999999999999993</v>
      </c>
      <c r="M2046">
        <v>2</v>
      </c>
      <c r="N2046" t="s">
        <v>20</v>
      </c>
      <c r="O2046">
        <v>20</v>
      </c>
      <c r="P2046">
        <v>52</v>
      </c>
      <c r="Q2046">
        <v>465619.46</v>
      </c>
    </row>
    <row r="2047" spans="1:17" x14ac:dyDescent="0.25">
      <c r="A2047" t="s">
        <v>2073</v>
      </c>
      <c r="B2047" t="s">
        <v>18</v>
      </c>
      <c r="C2047" t="s">
        <v>36</v>
      </c>
      <c r="D2047">
        <v>4.9000000000000004</v>
      </c>
      <c r="E2047">
        <v>44</v>
      </c>
      <c r="F2047">
        <v>60.01</v>
      </c>
      <c r="G2047">
        <v>2125</v>
      </c>
      <c r="H2047">
        <v>27522</v>
      </c>
      <c r="I2047">
        <v>1</v>
      </c>
      <c r="J2047">
        <v>881</v>
      </c>
      <c r="K2047">
        <v>190.68630539238401</v>
      </c>
      <c r="L2047">
        <v>5.3</v>
      </c>
      <c r="M2047">
        <v>7</v>
      </c>
      <c r="N2047" t="s">
        <v>20</v>
      </c>
      <c r="O2047">
        <v>33</v>
      </c>
      <c r="P2047">
        <v>42</v>
      </c>
      <c r="Q2047">
        <v>596232.71</v>
      </c>
    </row>
    <row r="2048" spans="1:17" x14ac:dyDescent="0.25">
      <c r="A2048" t="s">
        <v>2074</v>
      </c>
      <c r="B2048" t="s">
        <v>33</v>
      </c>
      <c r="C2048" t="s">
        <v>30</v>
      </c>
      <c r="D2048">
        <v>3.1</v>
      </c>
      <c r="E2048">
        <v>63</v>
      </c>
      <c r="F2048">
        <v>38.22</v>
      </c>
      <c r="G2048">
        <v>2716</v>
      </c>
      <c r="H2048">
        <v>31586</v>
      </c>
      <c r="I2048">
        <v>19</v>
      </c>
      <c r="J2048">
        <v>814</v>
      </c>
      <c r="K2048">
        <v>170.89059653149201</v>
      </c>
      <c r="L2048">
        <v>9.3000000000000007</v>
      </c>
      <c r="M2048">
        <v>3.9</v>
      </c>
      <c r="N2048" t="s">
        <v>20</v>
      </c>
      <c r="O2048">
        <v>2</v>
      </c>
      <c r="P2048">
        <v>50</v>
      </c>
      <c r="Q2048">
        <v>562190.07999999996</v>
      </c>
    </row>
    <row r="2049" spans="1:17" x14ac:dyDescent="0.25">
      <c r="A2049" t="s">
        <v>2075</v>
      </c>
      <c r="B2049" t="s">
        <v>18</v>
      </c>
      <c r="C2049" t="s">
        <v>36</v>
      </c>
      <c r="D2049">
        <v>3.9</v>
      </c>
      <c r="E2049">
        <v>38</v>
      </c>
      <c r="F2049">
        <v>65.08</v>
      </c>
      <c r="G2049">
        <v>2075</v>
      </c>
      <c r="H2049">
        <v>20116</v>
      </c>
      <c r="I2049">
        <v>3</v>
      </c>
      <c r="J2049">
        <v>314</v>
      </c>
      <c r="K2049">
        <v>291.811795641419</v>
      </c>
      <c r="L2049">
        <v>1.3</v>
      </c>
      <c r="M2049">
        <v>1.6</v>
      </c>
      <c r="N2049" t="s">
        <v>20</v>
      </c>
      <c r="O2049">
        <v>6</v>
      </c>
      <c r="P2049">
        <v>3</v>
      </c>
      <c r="Q2049">
        <v>551377.78</v>
      </c>
    </row>
    <row r="2050" spans="1:17" x14ac:dyDescent="0.25">
      <c r="A2050" t="s">
        <v>2076</v>
      </c>
      <c r="B2050" t="s">
        <v>18</v>
      </c>
      <c r="C2050" t="s">
        <v>41</v>
      </c>
      <c r="D2050">
        <v>3.6</v>
      </c>
      <c r="E2050">
        <v>49</v>
      </c>
      <c r="F2050">
        <v>38.71</v>
      </c>
      <c r="G2050">
        <v>3591</v>
      </c>
      <c r="H2050">
        <v>39443</v>
      </c>
      <c r="I2050">
        <v>7</v>
      </c>
      <c r="J2050">
        <v>251</v>
      </c>
      <c r="K2050">
        <v>85.082360497238298</v>
      </c>
      <c r="L2050">
        <v>1.9</v>
      </c>
      <c r="M2050">
        <v>1.4</v>
      </c>
      <c r="N2050" t="s">
        <v>26</v>
      </c>
      <c r="O2050">
        <v>10</v>
      </c>
      <c r="P2050">
        <v>17</v>
      </c>
      <c r="Q2050">
        <v>432952.83</v>
      </c>
    </row>
    <row r="2051" spans="1:17" x14ac:dyDescent="0.25">
      <c r="A2051" t="s">
        <v>2077</v>
      </c>
      <c r="B2051" t="s">
        <v>33</v>
      </c>
      <c r="C2051" t="s">
        <v>23</v>
      </c>
      <c r="D2051">
        <v>4.3</v>
      </c>
      <c r="E2051">
        <v>54</v>
      </c>
      <c r="F2051">
        <v>29.89</v>
      </c>
      <c r="G2051">
        <v>3080</v>
      </c>
      <c r="H2051">
        <v>31074</v>
      </c>
      <c r="I2051">
        <v>12</v>
      </c>
      <c r="J2051">
        <v>167</v>
      </c>
      <c r="K2051">
        <v>185.91833821713101</v>
      </c>
      <c r="L2051">
        <v>4.5</v>
      </c>
      <c r="M2051">
        <v>3.1</v>
      </c>
      <c r="N2051" t="s">
        <v>20</v>
      </c>
      <c r="O2051">
        <v>30</v>
      </c>
      <c r="P2051">
        <v>1</v>
      </c>
      <c r="Q2051">
        <v>376713.43</v>
      </c>
    </row>
    <row r="2052" spans="1:17" x14ac:dyDescent="0.25">
      <c r="A2052" t="s">
        <v>2078</v>
      </c>
      <c r="B2052" t="s">
        <v>33</v>
      </c>
      <c r="C2052" t="s">
        <v>36</v>
      </c>
      <c r="D2052">
        <v>4.7</v>
      </c>
      <c r="E2052">
        <v>64</v>
      </c>
      <c r="F2052">
        <v>64.89</v>
      </c>
      <c r="G2052">
        <v>4185</v>
      </c>
      <c r="H2052">
        <v>46737</v>
      </c>
      <c r="I2052">
        <v>16</v>
      </c>
      <c r="J2052">
        <v>172</v>
      </c>
      <c r="K2052">
        <v>251.26939548374401</v>
      </c>
      <c r="L2052">
        <v>9</v>
      </c>
      <c r="M2052">
        <v>7</v>
      </c>
      <c r="N2052" t="s">
        <v>26</v>
      </c>
      <c r="O2052">
        <v>25</v>
      </c>
      <c r="P2052">
        <v>57</v>
      </c>
      <c r="Q2052">
        <v>947777.57</v>
      </c>
    </row>
    <row r="2053" spans="1:17" x14ac:dyDescent="0.25">
      <c r="A2053" t="s">
        <v>2079</v>
      </c>
      <c r="B2053" t="s">
        <v>22</v>
      </c>
      <c r="C2053" t="s">
        <v>19</v>
      </c>
      <c r="D2053">
        <v>3.7</v>
      </c>
      <c r="E2053">
        <v>78</v>
      </c>
      <c r="F2053">
        <v>68.94</v>
      </c>
      <c r="G2053">
        <v>7045</v>
      </c>
      <c r="H2053">
        <v>76162</v>
      </c>
      <c r="I2053">
        <v>13</v>
      </c>
      <c r="J2053">
        <v>74</v>
      </c>
      <c r="K2053">
        <v>149.72592220681801</v>
      </c>
      <c r="L2053">
        <v>5.9</v>
      </c>
      <c r="M2053">
        <v>7.5</v>
      </c>
      <c r="N2053" t="s">
        <v>26</v>
      </c>
      <c r="O2053">
        <v>22</v>
      </c>
      <c r="P2053">
        <v>32</v>
      </c>
      <c r="Q2053">
        <v>1215579.44</v>
      </c>
    </row>
    <row r="2054" spans="1:17" x14ac:dyDescent="0.25">
      <c r="A2054" t="s">
        <v>2080</v>
      </c>
      <c r="B2054" t="s">
        <v>18</v>
      </c>
      <c r="C2054" t="s">
        <v>19</v>
      </c>
      <c r="D2054">
        <v>3.9</v>
      </c>
      <c r="E2054">
        <v>33</v>
      </c>
      <c r="F2054">
        <v>70.290000000000006</v>
      </c>
      <c r="G2054">
        <v>1469</v>
      </c>
      <c r="H2054">
        <v>21062</v>
      </c>
      <c r="I2054">
        <v>18</v>
      </c>
      <c r="J2054">
        <v>418</v>
      </c>
      <c r="K2054">
        <v>234.07617300984001</v>
      </c>
      <c r="L2054">
        <v>8.4</v>
      </c>
      <c r="M2054">
        <v>2.2000000000000002</v>
      </c>
      <c r="N2054" t="s">
        <v>20</v>
      </c>
      <c r="O2054">
        <v>15</v>
      </c>
      <c r="P2054">
        <v>0</v>
      </c>
      <c r="Q2054">
        <v>536432.78</v>
      </c>
    </row>
    <row r="2055" spans="1:17" x14ac:dyDescent="0.25">
      <c r="A2055" t="s">
        <v>2081</v>
      </c>
      <c r="B2055" t="s">
        <v>22</v>
      </c>
      <c r="C2055" t="s">
        <v>25</v>
      </c>
      <c r="D2055">
        <v>5</v>
      </c>
      <c r="E2055">
        <v>90</v>
      </c>
      <c r="F2055">
        <v>54.95</v>
      </c>
      <c r="G2055">
        <v>7046</v>
      </c>
      <c r="H2055">
        <v>73111</v>
      </c>
      <c r="I2055">
        <v>17</v>
      </c>
      <c r="J2055">
        <v>434</v>
      </c>
      <c r="K2055">
        <v>274.79073560369602</v>
      </c>
      <c r="L2055">
        <v>3.6</v>
      </c>
      <c r="M2055">
        <v>2.2999999999999998</v>
      </c>
      <c r="N2055" t="s">
        <v>26</v>
      </c>
      <c r="O2055">
        <v>82</v>
      </c>
      <c r="P2055">
        <v>62</v>
      </c>
      <c r="Q2055">
        <v>1126019.8500000001</v>
      </c>
    </row>
    <row r="2056" spans="1:17" x14ac:dyDescent="0.25">
      <c r="A2056" t="s">
        <v>2082</v>
      </c>
      <c r="B2056" t="s">
        <v>33</v>
      </c>
      <c r="C2056" t="s">
        <v>41</v>
      </c>
      <c r="D2056">
        <v>4.5999999999999996</v>
      </c>
      <c r="E2056">
        <v>70</v>
      </c>
      <c r="F2056">
        <v>43.82</v>
      </c>
      <c r="G2056">
        <v>1181</v>
      </c>
      <c r="H2056">
        <v>13209</v>
      </c>
      <c r="I2056">
        <v>9</v>
      </c>
      <c r="J2056">
        <v>620</v>
      </c>
      <c r="K2056">
        <v>115.413271782051</v>
      </c>
      <c r="L2056">
        <v>2</v>
      </c>
      <c r="M2056">
        <v>6.3</v>
      </c>
      <c r="N2056" t="s">
        <v>26</v>
      </c>
      <c r="O2056">
        <v>19</v>
      </c>
      <c r="P2056">
        <v>30</v>
      </c>
      <c r="Q2056">
        <v>690729.73</v>
      </c>
    </row>
    <row r="2057" spans="1:17" x14ac:dyDescent="0.25">
      <c r="A2057" t="s">
        <v>2083</v>
      </c>
      <c r="B2057" t="s">
        <v>22</v>
      </c>
      <c r="C2057" t="s">
        <v>41</v>
      </c>
      <c r="D2057">
        <v>4.8</v>
      </c>
      <c r="E2057">
        <v>73</v>
      </c>
      <c r="F2057">
        <v>37.68</v>
      </c>
      <c r="G2057">
        <v>2609</v>
      </c>
      <c r="H2057">
        <v>26905</v>
      </c>
      <c r="I2057">
        <v>14</v>
      </c>
      <c r="J2057">
        <v>981</v>
      </c>
      <c r="K2057">
        <v>110.365011147334</v>
      </c>
      <c r="L2057">
        <v>3.2</v>
      </c>
      <c r="M2057">
        <v>9.6</v>
      </c>
      <c r="N2057" t="s">
        <v>26</v>
      </c>
      <c r="O2057">
        <v>57</v>
      </c>
      <c r="P2057">
        <v>67</v>
      </c>
      <c r="Q2057">
        <v>634683.23</v>
      </c>
    </row>
    <row r="2058" spans="1:17" x14ac:dyDescent="0.25">
      <c r="A2058" t="s">
        <v>2084</v>
      </c>
      <c r="B2058" t="s">
        <v>18</v>
      </c>
      <c r="C2058" t="s">
        <v>36</v>
      </c>
      <c r="D2058">
        <v>3.9</v>
      </c>
      <c r="E2058">
        <v>49</v>
      </c>
      <c r="F2058">
        <v>58.57</v>
      </c>
      <c r="G2058">
        <v>3891</v>
      </c>
      <c r="H2058">
        <v>44048</v>
      </c>
      <c r="I2058">
        <v>5</v>
      </c>
      <c r="J2058">
        <v>323</v>
      </c>
      <c r="K2058">
        <v>140.17138385029099</v>
      </c>
      <c r="L2058">
        <v>6.8</v>
      </c>
      <c r="M2058">
        <v>6</v>
      </c>
      <c r="N2058" t="s">
        <v>20</v>
      </c>
      <c r="O2058">
        <v>9</v>
      </c>
      <c r="P2058">
        <v>12</v>
      </c>
      <c r="Q2058">
        <v>649829.54</v>
      </c>
    </row>
    <row r="2059" spans="1:17" x14ac:dyDescent="0.25">
      <c r="A2059" t="s">
        <v>2085</v>
      </c>
      <c r="B2059" t="s">
        <v>22</v>
      </c>
      <c r="C2059" t="s">
        <v>23</v>
      </c>
      <c r="D2059">
        <v>3.5</v>
      </c>
      <c r="E2059">
        <v>90</v>
      </c>
      <c r="F2059">
        <v>28.88</v>
      </c>
      <c r="G2059">
        <v>1751</v>
      </c>
      <c r="H2059">
        <v>25950</v>
      </c>
      <c r="I2059">
        <v>11</v>
      </c>
      <c r="J2059">
        <v>96</v>
      </c>
      <c r="K2059">
        <v>154.61037779420701</v>
      </c>
      <c r="L2059">
        <v>8.8000000000000007</v>
      </c>
      <c r="M2059">
        <v>7.4</v>
      </c>
      <c r="N2059" t="s">
        <v>20</v>
      </c>
      <c r="O2059">
        <v>43</v>
      </c>
      <c r="P2059">
        <v>26</v>
      </c>
      <c r="Q2059">
        <v>594433.52</v>
      </c>
    </row>
    <row r="2060" spans="1:17" x14ac:dyDescent="0.25">
      <c r="A2060" t="s">
        <v>2086</v>
      </c>
      <c r="B2060" t="s">
        <v>18</v>
      </c>
      <c r="C2060" t="s">
        <v>41</v>
      </c>
      <c r="D2060">
        <v>3.8</v>
      </c>
      <c r="E2060">
        <v>36</v>
      </c>
      <c r="F2060">
        <v>45.04</v>
      </c>
      <c r="G2060">
        <v>955</v>
      </c>
      <c r="H2060">
        <v>17226</v>
      </c>
      <c r="I2060">
        <v>6</v>
      </c>
      <c r="J2060">
        <v>384</v>
      </c>
      <c r="K2060">
        <v>77.761092772040001</v>
      </c>
      <c r="L2060">
        <v>5.0999999999999996</v>
      </c>
      <c r="M2060">
        <v>6.2</v>
      </c>
      <c r="N2060" t="s">
        <v>26</v>
      </c>
      <c r="O2060">
        <v>21</v>
      </c>
      <c r="P2060">
        <v>13</v>
      </c>
      <c r="Q2060">
        <v>371338.52</v>
      </c>
    </row>
    <row r="2061" spans="1:17" x14ac:dyDescent="0.25">
      <c r="A2061" t="s">
        <v>2087</v>
      </c>
      <c r="B2061" t="s">
        <v>33</v>
      </c>
      <c r="C2061" t="s">
        <v>36</v>
      </c>
      <c r="D2061">
        <v>4.4000000000000004</v>
      </c>
      <c r="E2061">
        <v>64</v>
      </c>
      <c r="F2061">
        <v>65.989999999999995</v>
      </c>
      <c r="G2061">
        <v>2674</v>
      </c>
      <c r="H2061">
        <v>35788</v>
      </c>
      <c r="I2061">
        <v>6</v>
      </c>
      <c r="J2061">
        <v>466</v>
      </c>
      <c r="K2061">
        <v>107.822252090086</v>
      </c>
      <c r="L2061">
        <v>2.7</v>
      </c>
      <c r="M2061">
        <v>1.9</v>
      </c>
      <c r="N2061" t="s">
        <v>20</v>
      </c>
      <c r="O2061">
        <v>22</v>
      </c>
      <c r="P2061">
        <v>51</v>
      </c>
      <c r="Q2061">
        <v>944765.51</v>
      </c>
    </row>
    <row r="2062" spans="1:17" x14ac:dyDescent="0.25">
      <c r="A2062" t="s">
        <v>2088</v>
      </c>
      <c r="B2062" t="s">
        <v>33</v>
      </c>
      <c r="C2062" t="s">
        <v>36</v>
      </c>
      <c r="D2062">
        <v>3.2</v>
      </c>
      <c r="E2062">
        <v>66</v>
      </c>
      <c r="F2062">
        <v>63.51</v>
      </c>
      <c r="G2062">
        <v>1158</v>
      </c>
      <c r="H2062">
        <v>18340</v>
      </c>
      <c r="I2062">
        <v>8</v>
      </c>
      <c r="J2062">
        <v>583</v>
      </c>
      <c r="K2062">
        <v>268.30700655287302</v>
      </c>
      <c r="L2062">
        <v>6.7</v>
      </c>
      <c r="M2062">
        <v>9.5</v>
      </c>
      <c r="N2062" t="s">
        <v>20</v>
      </c>
      <c r="O2062">
        <v>7</v>
      </c>
      <c r="P2062">
        <v>62</v>
      </c>
      <c r="Q2062">
        <v>942275.73</v>
      </c>
    </row>
    <row r="2063" spans="1:17" x14ac:dyDescent="0.25">
      <c r="A2063" t="s">
        <v>2089</v>
      </c>
      <c r="B2063" t="s">
        <v>18</v>
      </c>
      <c r="C2063" t="s">
        <v>30</v>
      </c>
      <c r="D2063">
        <v>3.5</v>
      </c>
      <c r="E2063">
        <v>47</v>
      </c>
      <c r="F2063">
        <v>35.33</v>
      </c>
      <c r="G2063">
        <v>2169</v>
      </c>
      <c r="H2063">
        <v>26612</v>
      </c>
      <c r="I2063">
        <v>1</v>
      </c>
      <c r="J2063">
        <v>393</v>
      </c>
      <c r="K2063">
        <v>191.64777022425801</v>
      </c>
      <c r="L2063">
        <v>2.8</v>
      </c>
      <c r="M2063">
        <v>1.6</v>
      </c>
      <c r="N2063" t="s">
        <v>26</v>
      </c>
      <c r="O2063">
        <v>38</v>
      </c>
      <c r="P2063">
        <v>15</v>
      </c>
      <c r="Q2063">
        <v>374094.28</v>
      </c>
    </row>
    <row r="2064" spans="1:17" x14ac:dyDescent="0.25">
      <c r="A2064" t="s">
        <v>2090</v>
      </c>
      <c r="B2064" t="s">
        <v>33</v>
      </c>
      <c r="C2064" t="s">
        <v>30</v>
      </c>
      <c r="D2064">
        <v>3.1</v>
      </c>
      <c r="E2064">
        <v>56</v>
      </c>
      <c r="F2064">
        <v>30.11</v>
      </c>
      <c r="G2064">
        <v>2230</v>
      </c>
      <c r="H2064">
        <v>26447</v>
      </c>
      <c r="I2064">
        <v>9</v>
      </c>
      <c r="J2064">
        <v>370</v>
      </c>
      <c r="K2064">
        <v>116.95507262459201</v>
      </c>
      <c r="L2064">
        <v>6.1</v>
      </c>
      <c r="M2064">
        <v>7.8</v>
      </c>
      <c r="N2064" t="s">
        <v>26</v>
      </c>
      <c r="O2064">
        <v>12</v>
      </c>
      <c r="P2064">
        <v>8</v>
      </c>
      <c r="Q2064">
        <v>391228.59</v>
      </c>
    </row>
    <row r="2065" spans="1:17" x14ac:dyDescent="0.25">
      <c r="A2065" t="s">
        <v>2091</v>
      </c>
      <c r="B2065" t="s">
        <v>33</v>
      </c>
      <c r="C2065" t="s">
        <v>41</v>
      </c>
      <c r="D2065">
        <v>3.9</v>
      </c>
      <c r="E2065">
        <v>68</v>
      </c>
      <c r="F2065">
        <v>42.67</v>
      </c>
      <c r="G2065">
        <v>2279</v>
      </c>
      <c r="H2065">
        <v>28239</v>
      </c>
      <c r="I2065">
        <v>10</v>
      </c>
      <c r="J2065">
        <v>188</v>
      </c>
      <c r="K2065">
        <v>285.89868528200998</v>
      </c>
      <c r="L2065">
        <v>1.9</v>
      </c>
      <c r="M2065">
        <v>9.8000000000000007</v>
      </c>
      <c r="N2065" t="s">
        <v>20</v>
      </c>
      <c r="O2065">
        <v>6</v>
      </c>
      <c r="P2065">
        <v>8</v>
      </c>
      <c r="Q2065">
        <v>657095.47</v>
      </c>
    </row>
    <row r="2066" spans="1:17" x14ac:dyDescent="0.25">
      <c r="A2066" t="s">
        <v>2092</v>
      </c>
      <c r="B2066" t="s">
        <v>33</v>
      </c>
      <c r="C2066" t="s">
        <v>36</v>
      </c>
      <c r="D2066">
        <v>4.7</v>
      </c>
      <c r="E2066">
        <v>59</v>
      </c>
      <c r="F2066">
        <v>59.28</v>
      </c>
      <c r="G2066">
        <v>3489</v>
      </c>
      <c r="H2066">
        <v>41179</v>
      </c>
      <c r="I2066">
        <v>17</v>
      </c>
      <c r="J2066">
        <v>156</v>
      </c>
      <c r="K2066">
        <v>243.57777580939501</v>
      </c>
      <c r="L2066">
        <v>8.3000000000000007</v>
      </c>
      <c r="M2066">
        <v>3.9</v>
      </c>
      <c r="N2066" t="s">
        <v>20</v>
      </c>
      <c r="O2066">
        <v>28</v>
      </c>
      <c r="P2066">
        <v>38</v>
      </c>
      <c r="Q2066">
        <v>800573.81</v>
      </c>
    </row>
    <row r="2067" spans="1:17" x14ac:dyDescent="0.25">
      <c r="A2067" t="s">
        <v>2093</v>
      </c>
      <c r="B2067" t="s">
        <v>33</v>
      </c>
      <c r="C2067" t="s">
        <v>25</v>
      </c>
      <c r="D2067">
        <v>3</v>
      </c>
      <c r="E2067">
        <v>62</v>
      </c>
      <c r="F2067">
        <v>51.96</v>
      </c>
      <c r="G2067">
        <v>2950</v>
      </c>
      <c r="H2067">
        <v>33716</v>
      </c>
      <c r="I2067">
        <v>3</v>
      </c>
      <c r="J2067">
        <v>971</v>
      </c>
      <c r="K2067">
        <v>140.607587238772</v>
      </c>
      <c r="L2067">
        <v>8.1999999999999993</v>
      </c>
      <c r="M2067">
        <v>2.5</v>
      </c>
      <c r="N2067" t="s">
        <v>26</v>
      </c>
      <c r="O2067">
        <v>44</v>
      </c>
      <c r="P2067">
        <v>26</v>
      </c>
      <c r="Q2067">
        <v>725552.88</v>
      </c>
    </row>
    <row r="2068" spans="1:17" x14ac:dyDescent="0.25">
      <c r="A2068" t="s">
        <v>2094</v>
      </c>
      <c r="B2068" t="s">
        <v>18</v>
      </c>
      <c r="C2068" t="s">
        <v>25</v>
      </c>
      <c r="D2068">
        <v>4.4000000000000004</v>
      </c>
      <c r="E2068">
        <v>31</v>
      </c>
      <c r="F2068">
        <v>51.67</v>
      </c>
      <c r="G2068">
        <v>1970</v>
      </c>
      <c r="H2068">
        <v>20444</v>
      </c>
      <c r="I2068">
        <v>13</v>
      </c>
      <c r="J2068">
        <v>395</v>
      </c>
      <c r="K2068">
        <v>241.36071635921201</v>
      </c>
      <c r="L2068">
        <v>5.9</v>
      </c>
      <c r="M2068">
        <v>6.1</v>
      </c>
      <c r="N2068" t="s">
        <v>26</v>
      </c>
      <c r="O2068">
        <v>8</v>
      </c>
      <c r="P2068">
        <v>6</v>
      </c>
      <c r="Q2068">
        <v>375278.21</v>
      </c>
    </row>
    <row r="2069" spans="1:17" x14ac:dyDescent="0.25">
      <c r="A2069" t="s">
        <v>2095</v>
      </c>
      <c r="B2069" t="s">
        <v>22</v>
      </c>
      <c r="C2069" t="s">
        <v>30</v>
      </c>
      <c r="D2069">
        <v>4.9000000000000004</v>
      </c>
      <c r="E2069">
        <v>89</v>
      </c>
      <c r="F2069">
        <v>35.29</v>
      </c>
      <c r="G2069">
        <v>9421</v>
      </c>
      <c r="H2069">
        <v>98227</v>
      </c>
      <c r="I2069">
        <v>8</v>
      </c>
      <c r="J2069">
        <v>759</v>
      </c>
      <c r="K2069">
        <v>199.013072553885</v>
      </c>
      <c r="L2069">
        <v>1.3</v>
      </c>
      <c r="M2069">
        <v>8.1999999999999993</v>
      </c>
      <c r="N2069" t="s">
        <v>26</v>
      </c>
      <c r="O2069">
        <v>5</v>
      </c>
      <c r="P2069">
        <v>56</v>
      </c>
      <c r="Q2069">
        <v>723300.93</v>
      </c>
    </row>
    <row r="2070" spans="1:17" x14ac:dyDescent="0.25">
      <c r="A2070" t="s">
        <v>2096</v>
      </c>
      <c r="B2070" t="s">
        <v>22</v>
      </c>
      <c r="C2070" t="s">
        <v>41</v>
      </c>
      <c r="D2070">
        <v>3.5</v>
      </c>
      <c r="E2070">
        <v>80</v>
      </c>
      <c r="F2070">
        <v>45.39</v>
      </c>
      <c r="G2070">
        <v>3706</v>
      </c>
      <c r="H2070">
        <v>43930</v>
      </c>
      <c r="I2070">
        <v>14</v>
      </c>
      <c r="J2070">
        <v>496</v>
      </c>
      <c r="K2070">
        <v>220.95459249686601</v>
      </c>
      <c r="L2070">
        <v>3.5</v>
      </c>
      <c r="M2070">
        <v>9.5</v>
      </c>
      <c r="N2070" t="s">
        <v>20</v>
      </c>
      <c r="O2070">
        <v>32</v>
      </c>
      <c r="P2070">
        <v>54</v>
      </c>
      <c r="Q2070">
        <v>828383.84</v>
      </c>
    </row>
    <row r="2071" spans="1:17" x14ac:dyDescent="0.25">
      <c r="A2071" t="s">
        <v>2097</v>
      </c>
      <c r="B2071" t="s">
        <v>33</v>
      </c>
      <c r="C2071" t="s">
        <v>23</v>
      </c>
      <c r="D2071">
        <v>4.4000000000000004</v>
      </c>
      <c r="E2071">
        <v>54</v>
      </c>
      <c r="F2071">
        <v>25.25</v>
      </c>
      <c r="G2071">
        <v>3258</v>
      </c>
      <c r="H2071">
        <v>41304</v>
      </c>
      <c r="I2071">
        <v>8</v>
      </c>
      <c r="J2071">
        <v>511</v>
      </c>
      <c r="K2071">
        <v>130.36232844534001</v>
      </c>
      <c r="L2071">
        <v>2.2000000000000002</v>
      </c>
      <c r="M2071">
        <v>7.2</v>
      </c>
      <c r="N2071" t="s">
        <v>20</v>
      </c>
      <c r="O2071">
        <v>28</v>
      </c>
      <c r="P2071">
        <v>6</v>
      </c>
      <c r="Q2071">
        <v>320139.2</v>
      </c>
    </row>
    <row r="2072" spans="1:17" x14ac:dyDescent="0.25">
      <c r="A2072" t="s">
        <v>2098</v>
      </c>
      <c r="B2072" t="s">
        <v>22</v>
      </c>
      <c r="C2072" t="s">
        <v>25</v>
      </c>
      <c r="D2072">
        <v>5</v>
      </c>
      <c r="E2072">
        <v>75</v>
      </c>
      <c r="F2072">
        <v>52.83</v>
      </c>
      <c r="G2072">
        <v>5013</v>
      </c>
      <c r="H2072">
        <v>57669</v>
      </c>
      <c r="I2072">
        <v>19</v>
      </c>
      <c r="J2072">
        <v>265</v>
      </c>
      <c r="K2072">
        <v>102.373860308636</v>
      </c>
      <c r="L2072">
        <v>5.7</v>
      </c>
      <c r="M2072">
        <v>4</v>
      </c>
      <c r="N2072" t="s">
        <v>20</v>
      </c>
      <c r="O2072">
        <v>31</v>
      </c>
      <c r="P2072">
        <v>15</v>
      </c>
      <c r="Q2072">
        <v>904945.88</v>
      </c>
    </row>
    <row r="2073" spans="1:17" x14ac:dyDescent="0.25">
      <c r="A2073" t="s">
        <v>2099</v>
      </c>
      <c r="B2073" t="s">
        <v>22</v>
      </c>
      <c r="C2073" t="s">
        <v>25</v>
      </c>
      <c r="D2073">
        <v>4.9000000000000004</v>
      </c>
      <c r="E2073">
        <v>72</v>
      </c>
      <c r="F2073">
        <v>49.51</v>
      </c>
      <c r="G2073">
        <v>7080</v>
      </c>
      <c r="H2073">
        <v>78564</v>
      </c>
      <c r="I2073">
        <v>13</v>
      </c>
      <c r="J2073">
        <v>855</v>
      </c>
      <c r="K2073">
        <v>113.39516273852701</v>
      </c>
      <c r="L2073">
        <v>1.9</v>
      </c>
      <c r="M2073">
        <v>5.4</v>
      </c>
      <c r="N2073" t="s">
        <v>20</v>
      </c>
      <c r="O2073">
        <v>20</v>
      </c>
      <c r="P2073">
        <v>46</v>
      </c>
      <c r="Q2073">
        <v>816849.54</v>
      </c>
    </row>
    <row r="2074" spans="1:17" x14ac:dyDescent="0.25">
      <c r="A2074" t="s">
        <v>2100</v>
      </c>
      <c r="B2074" t="s">
        <v>33</v>
      </c>
      <c r="C2074" t="s">
        <v>30</v>
      </c>
      <c r="D2074">
        <v>3.5</v>
      </c>
      <c r="E2074">
        <v>50</v>
      </c>
      <c r="F2074">
        <v>37.85</v>
      </c>
      <c r="G2074">
        <v>1065</v>
      </c>
      <c r="H2074">
        <v>10629</v>
      </c>
      <c r="I2074">
        <v>6</v>
      </c>
      <c r="J2074">
        <v>431</v>
      </c>
      <c r="K2074">
        <v>70.933614942094195</v>
      </c>
      <c r="L2074">
        <v>8.8000000000000007</v>
      </c>
      <c r="M2074">
        <v>7.9</v>
      </c>
      <c r="N2074" t="s">
        <v>26</v>
      </c>
      <c r="O2074">
        <v>16</v>
      </c>
      <c r="P2074">
        <v>33</v>
      </c>
      <c r="Q2074">
        <v>433653.1</v>
      </c>
    </row>
    <row r="2075" spans="1:17" x14ac:dyDescent="0.25">
      <c r="A2075" t="s">
        <v>2101</v>
      </c>
      <c r="B2075" t="s">
        <v>33</v>
      </c>
      <c r="C2075" t="s">
        <v>30</v>
      </c>
      <c r="D2075">
        <v>3.2</v>
      </c>
      <c r="E2075">
        <v>52</v>
      </c>
      <c r="F2075">
        <v>37.43</v>
      </c>
      <c r="G2075">
        <v>1260</v>
      </c>
      <c r="H2075">
        <v>16148</v>
      </c>
      <c r="I2075">
        <v>4</v>
      </c>
      <c r="J2075">
        <v>98</v>
      </c>
      <c r="K2075">
        <v>167.75940448284101</v>
      </c>
      <c r="L2075">
        <v>8.6999999999999993</v>
      </c>
      <c r="M2075">
        <v>8.1</v>
      </c>
      <c r="N2075" t="s">
        <v>26</v>
      </c>
      <c r="O2075">
        <v>33</v>
      </c>
      <c r="P2075">
        <v>28</v>
      </c>
      <c r="Q2075">
        <v>443829.47</v>
      </c>
    </row>
    <row r="2076" spans="1:17" x14ac:dyDescent="0.25">
      <c r="A2076" t="s">
        <v>2102</v>
      </c>
      <c r="B2076" t="s">
        <v>22</v>
      </c>
      <c r="C2076" t="s">
        <v>41</v>
      </c>
      <c r="D2076">
        <v>3.3</v>
      </c>
      <c r="E2076">
        <v>72</v>
      </c>
      <c r="F2076">
        <v>35.11</v>
      </c>
      <c r="G2076">
        <v>5196</v>
      </c>
      <c r="H2076">
        <v>53326</v>
      </c>
      <c r="I2076">
        <v>6</v>
      </c>
      <c r="J2076">
        <v>666</v>
      </c>
      <c r="K2076">
        <v>151.55832059424199</v>
      </c>
      <c r="L2076">
        <v>2.4</v>
      </c>
      <c r="M2076">
        <v>1.7</v>
      </c>
      <c r="N2076" t="s">
        <v>26</v>
      </c>
      <c r="O2076">
        <v>60</v>
      </c>
      <c r="P2076">
        <v>32</v>
      </c>
      <c r="Q2076">
        <v>576686.9</v>
      </c>
    </row>
    <row r="2077" spans="1:17" x14ac:dyDescent="0.25">
      <c r="A2077" t="s">
        <v>2103</v>
      </c>
      <c r="B2077" t="s">
        <v>18</v>
      </c>
      <c r="C2077" t="s">
        <v>30</v>
      </c>
      <c r="D2077">
        <v>4.4000000000000004</v>
      </c>
      <c r="E2077">
        <v>33</v>
      </c>
      <c r="F2077">
        <v>33.14</v>
      </c>
      <c r="G2077">
        <v>1760</v>
      </c>
      <c r="H2077">
        <v>24091</v>
      </c>
      <c r="I2077">
        <v>2</v>
      </c>
      <c r="J2077">
        <v>706</v>
      </c>
      <c r="K2077">
        <v>50.634918087512098</v>
      </c>
      <c r="L2077">
        <v>7.3</v>
      </c>
      <c r="M2077">
        <v>6.5</v>
      </c>
      <c r="N2077" t="s">
        <v>20</v>
      </c>
      <c r="O2077">
        <v>10</v>
      </c>
      <c r="P2077">
        <v>20</v>
      </c>
      <c r="Q2077">
        <v>254653.53</v>
      </c>
    </row>
    <row r="2078" spans="1:17" x14ac:dyDescent="0.25">
      <c r="A2078" t="s">
        <v>2104</v>
      </c>
      <c r="B2078" t="s">
        <v>33</v>
      </c>
      <c r="C2078" t="s">
        <v>19</v>
      </c>
      <c r="D2078">
        <v>4.5</v>
      </c>
      <c r="E2078">
        <v>56</v>
      </c>
      <c r="F2078">
        <v>67.08</v>
      </c>
      <c r="G2078">
        <v>1698</v>
      </c>
      <c r="H2078">
        <v>21106</v>
      </c>
      <c r="I2078">
        <v>10</v>
      </c>
      <c r="J2078">
        <v>106</v>
      </c>
      <c r="K2078">
        <v>264.09166673440399</v>
      </c>
      <c r="L2078">
        <v>7.3</v>
      </c>
      <c r="M2078">
        <v>9.6999999999999993</v>
      </c>
      <c r="N2078" t="s">
        <v>26</v>
      </c>
      <c r="O2078">
        <v>35</v>
      </c>
      <c r="P2078">
        <v>30</v>
      </c>
      <c r="Q2078">
        <v>849343.62</v>
      </c>
    </row>
    <row r="2079" spans="1:17" x14ac:dyDescent="0.25">
      <c r="A2079" t="s">
        <v>2105</v>
      </c>
      <c r="B2079" t="s">
        <v>18</v>
      </c>
      <c r="C2079" t="s">
        <v>36</v>
      </c>
      <c r="D2079">
        <v>4.3</v>
      </c>
      <c r="E2079">
        <v>44</v>
      </c>
      <c r="F2079">
        <v>56.84</v>
      </c>
      <c r="G2079">
        <v>3830</v>
      </c>
      <c r="H2079">
        <v>40072</v>
      </c>
      <c r="I2079">
        <v>11</v>
      </c>
      <c r="J2079">
        <v>575</v>
      </c>
      <c r="K2079">
        <v>220.46730472677299</v>
      </c>
      <c r="L2079">
        <v>4.5999999999999996</v>
      </c>
      <c r="M2079">
        <v>8.1</v>
      </c>
      <c r="N2079" t="s">
        <v>20</v>
      </c>
      <c r="O2079">
        <v>22</v>
      </c>
      <c r="P2079">
        <v>38</v>
      </c>
      <c r="Q2079">
        <v>577369.24</v>
      </c>
    </row>
    <row r="2080" spans="1:17" x14ac:dyDescent="0.25">
      <c r="A2080" t="s">
        <v>2106</v>
      </c>
      <c r="B2080" t="s">
        <v>22</v>
      </c>
      <c r="C2080" t="s">
        <v>25</v>
      </c>
      <c r="D2080">
        <v>3.7</v>
      </c>
      <c r="E2080">
        <v>80</v>
      </c>
      <c r="F2080">
        <v>53.01</v>
      </c>
      <c r="G2080">
        <v>6868</v>
      </c>
      <c r="H2080">
        <v>68338</v>
      </c>
      <c r="I2080">
        <v>11</v>
      </c>
      <c r="J2080">
        <v>388</v>
      </c>
      <c r="K2080">
        <v>161.68528796344799</v>
      </c>
      <c r="L2080">
        <v>2.4</v>
      </c>
      <c r="M2080">
        <v>1.1000000000000001</v>
      </c>
      <c r="N2080" t="s">
        <v>20</v>
      </c>
      <c r="O2080">
        <v>16</v>
      </c>
      <c r="P2080">
        <v>28</v>
      </c>
      <c r="Q2080">
        <v>958312.54</v>
      </c>
    </row>
    <row r="2081" spans="1:17" x14ac:dyDescent="0.25">
      <c r="A2081" t="s">
        <v>2107</v>
      </c>
      <c r="B2081" t="s">
        <v>33</v>
      </c>
      <c r="C2081" t="s">
        <v>19</v>
      </c>
      <c r="D2081">
        <v>3.3</v>
      </c>
      <c r="E2081">
        <v>67</v>
      </c>
      <c r="F2081">
        <v>67.64</v>
      </c>
      <c r="G2081">
        <v>1151</v>
      </c>
      <c r="H2081">
        <v>19073</v>
      </c>
      <c r="I2081">
        <v>3</v>
      </c>
      <c r="J2081">
        <v>57</v>
      </c>
      <c r="K2081">
        <v>291.75530634630502</v>
      </c>
      <c r="L2081">
        <v>2.2000000000000002</v>
      </c>
      <c r="M2081">
        <v>3</v>
      </c>
      <c r="N2081" t="s">
        <v>26</v>
      </c>
      <c r="O2081">
        <v>12</v>
      </c>
      <c r="P2081">
        <v>15</v>
      </c>
      <c r="Q2081">
        <v>1002702.15</v>
      </c>
    </row>
    <row r="2082" spans="1:17" x14ac:dyDescent="0.25">
      <c r="A2082" t="s">
        <v>2108</v>
      </c>
      <c r="B2082" t="s">
        <v>18</v>
      </c>
      <c r="C2082" t="s">
        <v>23</v>
      </c>
      <c r="D2082">
        <v>4.2</v>
      </c>
      <c r="E2082">
        <v>41</v>
      </c>
      <c r="F2082">
        <v>30.22</v>
      </c>
      <c r="G2082">
        <v>3478</v>
      </c>
      <c r="H2082">
        <v>35468</v>
      </c>
      <c r="I2082">
        <v>11</v>
      </c>
      <c r="J2082">
        <v>745</v>
      </c>
      <c r="K2082">
        <v>285.13540254839899</v>
      </c>
      <c r="L2082">
        <v>7.7</v>
      </c>
      <c r="M2082">
        <v>5</v>
      </c>
      <c r="N2082" t="s">
        <v>20</v>
      </c>
      <c r="O2082">
        <v>31</v>
      </c>
      <c r="P2082">
        <v>22</v>
      </c>
      <c r="Q2082">
        <v>298777.44</v>
      </c>
    </row>
    <row r="2083" spans="1:17" x14ac:dyDescent="0.25">
      <c r="A2083" t="s">
        <v>2109</v>
      </c>
      <c r="B2083" t="s">
        <v>33</v>
      </c>
      <c r="C2083" t="s">
        <v>19</v>
      </c>
      <c r="D2083">
        <v>4</v>
      </c>
      <c r="E2083">
        <v>53</v>
      </c>
      <c r="F2083">
        <v>67.72</v>
      </c>
      <c r="G2083">
        <v>3549</v>
      </c>
      <c r="H2083">
        <v>39257</v>
      </c>
      <c r="I2083">
        <v>8</v>
      </c>
      <c r="J2083">
        <v>72</v>
      </c>
      <c r="K2083">
        <v>73.774232109661099</v>
      </c>
      <c r="L2083">
        <v>3</v>
      </c>
      <c r="M2083">
        <v>7.4</v>
      </c>
      <c r="N2083" t="s">
        <v>20</v>
      </c>
      <c r="O2083">
        <v>16</v>
      </c>
      <c r="P2083">
        <v>36</v>
      </c>
      <c r="Q2083">
        <v>810177.83</v>
      </c>
    </row>
    <row r="2084" spans="1:17" x14ac:dyDescent="0.25">
      <c r="A2084" t="s">
        <v>2110</v>
      </c>
      <c r="B2084" t="s">
        <v>22</v>
      </c>
      <c r="C2084" t="s">
        <v>41</v>
      </c>
      <c r="D2084">
        <v>4.5</v>
      </c>
      <c r="E2084">
        <v>80</v>
      </c>
      <c r="F2084">
        <v>41.38</v>
      </c>
      <c r="G2084">
        <v>6447</v>
      </c>
      <c r="H2084">
        <v>65903</v>
      </c>
      <c r="I2084">
        <v>17</v>
      </c>
      <c r="J2084">
        <v>93</v>
      </c>
      <c r="K2084">
        <v>203.784809606436</v>
      </c>
      <c r="L2084">
        <v>6.4</v>
      </c>
      <c r="M2084">
        <v>6</v>
      </c>
      <c r="N2084" t="s">
        <v>20</v>
      </c>
      <c r="O2084">
        <v>5</v>
      </c>
      <c r="P2084">
        <v>70</v>
      </c>
      <c r="Q2084">
        <v>764432.75</v>
      </c>
    </row>
    <row r="2085" spans="1:17" x14ac:dyDescent="0.25">
      <c r="A2085" t="s">
        <v>2111</v>
      </c>
      <c r="B2085" t="s">
        <v>18</v>
      </c>
      <c r="C2085" t="s">
        <v>23</v>
      </c>
      <c r="D2085">
        <v>3.9</v>
      </c>
      <c r="E2085">
        <v>35</v>
      </c>
      <c r="F2085">
        <v>32.93</v>
      </c>
      <c r="G2085">
        <v>2109</v>
      </c>
      <c r="H2085">
        <v>25717</v>
      </c>
      <c r="I2085">
        <v>1</v>
      </c>
      <c r="J2085">
        <v>627</v>
      </c>
      <c r="K2085">
        <v>254.255620761128</v>
      </c>
      <c r="L2085">
        <v>8.8000000000000007</v>
      </c>
      <c r="M2085">
        <v>1.7</v>
      </c>
      <c r="N2085" t="s">
        <v>20</v>
      </c>
      <c r="O2085">
        <v>24</v>
      </c>
      <c r="P2085">
        <v>31</v>
      </c>
      <c r="Q2085">
        <v>266172.95</v>
      </c>
    </row>
    <row r="2086" spans="1:17" x14ac:dyDescent="0.25">
      <c r="A2086" t="s">
        <v>2112</v>
      </c>
      <c r="B2086" t="s">
        <v>22</v>
      </c>
      <c r="C2086" t="s">
        <v>23</v>
      </c>
      <c r="D2086">
        <v>3.7</v>
      </c>
      <c r="E2086">
        <v>88</v>
      </c>
      <c r="F2086">
        <v>28.64</v>
      </c>
      <c r="G2086">
        <v>1635</v>
      </c>
      <c r="H2086">
        <v>20199</v>
      </c>
      <c r="I2086">
        <v>16</v>
      </c>
      <c r="J2086">
        <v>820</v>
      </c>
      <c r="K2086">
        <v>93.237962732198497</v>
      </c>
      <c r="L2086">
        <v>6.3</v>
      </c>
      <c r="M2086">
        <v>7.6</v>
      </c>
      <c r="N2086" t="s">
        <v>26</v>
      </c>
      <c r="O2086">
        <v>55</v>
      </c>
      <c r="P2086">
        <v>42</v>
      </c>
      <c r="Q2086">
        <v>582780.61</v>
      </c>
    </row>
    <row r="2087" spans="1:17" x14ac:dyDescent="0.25">
      <c r="A2087" t="s">
        <v>2113</v>
      </c>
      <c r="B2087" t="s">
        <v>22</v>
      </c>
      <c r="C2087" t="s">
        <v>30</v>
      </c>
      <c r="D2087">
        <v>3.6</v>
      </c>
      <c r="E2087">
        <v>87</v>
      </c>
      <c r="F2087">
        <v>36.630000000000003</v>
      </c>
      <c r="G2087">
        <v>6062</v>
      </c>
      <c r="H2087">
        <v>64972</v>
      </c>
      <c r="I2087">
        <v>7</v>
      </c>
      <c r="J2087">
        <v>486</v>
      </c>
      <c r="K2087">
        <v>81.990518100513299</v>
      </c>
      <c r="L2087">
        <v>9.8000000000000007</v>
      </c>
      <c r="M2087">
        <v>8.5</v>
      </c>
      <c r="N2087" t="s">
        <v>20</v>
      </c>
      <c r="O2087">
        <v>50</v>
      </c>
      <c r="P2087">
        <v>29</v>
      </c>
      <c r="Q2087">
        <v>730268.76</v>
      </c>
    </row>
    <row r="2088" spans="1:17" x14ac:dyDescent="0.25">
      <c r="A2088" t="s">
        <v>2114</v>
      </c>
      <c r="B2088" t="s">
        <v>33</v>
      </c>
      <c r="C2088" t="s">
        <v>19</v>
      </c>
      <c r="D2088">
        <v>3.4</v>
      </c>
      <c r="E2088">
        <v>64</v>
      </c>
      <c r="F2088">
        <v>74.069999999999993</v>
      </c>
      <c r="G2088">
        <v>1448</v>
      </c>
      <c r="H2088">
        <v>20036</v>
      </c>
      <c r="I2088">
        <v>8</v>
      </c>
      <c r="J2088">
        <v>958</v>
      </c>
      <c r="K2088">
        <v>114.944444756179</v>
      </c>
      <c r="L2088">
        <v>6.8</v>
      </c>
      <c r="M2088">
        <v>2.9</v>
      </c>
      <c r="N2088" t="s">
        <v>20</v>
      </c>
      <c r="O2088">
        <v>2</v>
      </c>
      <c r="P2088">
        <v>9</v>
      </c>
      <c r="Q2088">
        <v>1056919.69</v>
      </c>
    </row>
    <row r="2089" spans="1:17" x14ac:dyDescent="0.25">
      <c r="A2089" t="s">
        <v>2115</v>
      </c>
      <c r="B2089" t="s">
        <v>18</v>
      </c>
      <c r="C2089" t="s">
        <v>41</v>
      </c>
      <c r="D2089">
        <v>3.5</v>
      </c>
      <c r="E2089">
        <v>32</v>
      </c>
      <c r="F2089">
        <v>36.04</v>
      </c>
      <c r="G2089">
        <v>2069</v>
      </c>
      <c r="H2089">
        <v>24164</v>
      </c>
      <c r="I2089">
        <v>13</v>
      </c>
      <c r="J2089">
        <v>118</v>
      </c>
      <c r="K2089">
        <v>119.91778634212299</v>
      </c>
      <c r="L2089">
        <v>3.8</v>
      </c>
      <c r="M2089">
        <v>1.6</v>
      </c>
      <c r="N2089" t="s">
        <v>26</v>
      </c>
      <c r="O2089">
        <v>23</v>
      </c>
      <c r="P2089">
        <v>14</v>
      </c>
      <c r="Q2089">
        <v>274149.5</v>
      </c>
    </row>
    <row r="2090" spans="1:17" x14ac:dyDescent="0.25">
      <c r="A2090" t="s">
        <v>2116</v>
      </c>
      <c r="B2090" t="s">
        <v>22</v>
      </c>
      <c r="C2090" t="s">
        <v>25</v>
      </c>
      <c r="D2090">
        <v>3.2</v>
      </c>
      <c r="E2090">
        <v>86</v>
      </c>
      <c r="F2090">
        <v>52.82</v>
      </c>
      <c r="G2090">
        <v>2897</v>
      </c>
      <c r="H2090">
        <v>34260</v>
      </c>
      <c r="I2090">
        <v>5</v>
      </c>
      <c r="J2090">
        <v>643</v>
      </c>
      <c r="K2090">
        <v>291.24615304730202</v>
      </c>
      <c r="L2090">
        <v>8.6999999999999993</v>
      </c>
      <c r="M2090">
        <v>8.1</v>
      </c>
      <c r="N2090" t="s">
        <v>20</v>
      </c>
      <c r="O2090">
        <v>62</v>
      </c>
      <c r="P2090">
        <v>12</v>
      </c>
      <c r="Q2090">
        <v>1019465.06</v>
      </c>
    </row>
    <row r="2091" spans="1:17" x14ac:dyDescent="0.25">
      <c r="A2091" t="s">
        <v>2117</v>
      </c>
      <c r="B2091" t="s">
        <v>22</v>
      </c>
      <c r="C2091" t="s">
        <v>30</v>
      </c>
      <c r="D2091">
        <v>3.7</v>
      </c>
      <c r="E2091">
        <v>70</v>
      </c>
      <c r="F2091">
        <v>33.549999999999997</v>
      </c>
      <c r="G2091">
        <v>2739</v>
      </c>
      <c r="H2091">
        <v>30027</v>
      </c>
      <c r="I2091">
        <v>18</v>
      </c>
      <c r="J2091">
        <v>562</v>
      </c>
      <c r="K2091">
        <v>245.119332642838</v>
      </c>
      <c r="L2091">
        <v>3.8</v>
      </c>
      <c r="M2091">
        <v>6.8</v>
      </c>
      <c r="N2091" t="s">
        <v>26</v>
      </c>
      <c r="O2091">
        <v>14</v>
      </c>
      <c r="P2091">
        <v>57</v>
      </c>
      <c r="Q2091">
        <v>546737.4</v>
      </c>
    </row>
    <row r="2092" spans="1:17" x14ac:dyDescent="0.25">
      <c r="A2092" t="s">
        <v>2118</v>
      </c>
      <c r="B2092" t="s">
        <v>18</v>
      </c>
      <c r="C2092" t="s">
        <v>19</v>
      </c>
      <c r="D2092">
        <v>3.1</v>
      </c>
      <c r="E2092">
        <v>31</v>
      </c>
      <c r="F2092">
        <v>66.349999999999994</v>
      </c>
      <c r="G2092">
        <v>2016</v>
      </c>
      <c r="H2092">
        <v>21521</v>
      </c>
      <c r="I2092">
        <v>12</v>
      </c>
      <c r="J2092">
        <v>326</v>
      </c>
      <c r="K2092">
        <v>64.934476094932904</v>
      </c>
      <c r="L2092">
        <v>9.6999999999999993</v>
      </c>
      <c r="M2092">
        <v>8.1999999999999993</v>
      </c>
      <c r="N2092" t="s">
        <v>26</v>
      </c>
      <c r="O2092">
        <v>30</v>
      </c>
      <c r="P2092">
        <v>21</v>
      </c>
      <c r="Q2092">
        <v>479536.05</v>
      </c>
    </row>
    <row r="2093" spans="1:17" x14ac:dyDescent="0.25">
      <c r="A2093" t="s">
        <v>2119</v>
      </c>
      <c r="B2093" t="s">
        <v>22</v>
      </c>
      <c r="C2093" t="s">
        <v>25</v>
      </c>
      <c r="D2093">
        <v>3.4</v>
      </c>
      <c r="E2093">
        <v>88</v>
      </c>
      <c r="F2093">
        <v>51</v>
      </c>
      <c r="G2093">
        <v>4226</v>
      </c>
      <c r="H2093">
        <v>50251</v>
      </c>
      <c r="I2093">
        <v>16</v>
      </c>
      <c r="J2093">
        <v>541</v>
      </c>
      <c r="K2093">
        <v>246.620354757678</v>
      </c>
      <c r="L2093">
        <v>5.3</v>
      </c>
      <c r="M2093">
        <v>6.1</v>
      </c>
      <c r="N2093" t="s">
        <v>20</v>
      </c>
      <c r="O2093">
        <v>45</v>
      </c>
      <c r="P2093">
        <v>22</v>
      </c>
      <c r="Q2093">
        <v>1017922.55</v>
      </c>
    </row>
    <row r="2094" spans="1:17" x14ac:dyDescent="0.25">
      <c r="A2094" t="s">
        <v>2120</v>
      </c>
      <c r="B2094" t="s">
        <v>22</v>
      </c>
      <c r="C2094" t="s">
        <v>19</v>
      </c>
      <c r="D2094">
        <v>4.5</v>
      </c>
      <c r="E2094">
        <v>78</v>
      </c>
      <c r="F2094">
        <v>67.489999999999995</v>
      </c>
      <c r="G2094">
        <v>2236</v>
      </c>
      <c r="H2094">
        <v>28706</v>
      </c>
      <c r="I2094">
        <v>3</v>
      </c>
      <c r="J2094">
        <v>132</v>
      </c>
      <c r="K2094">
        <v>92.409879586647307</v>
      </c>
      <c r="L2094">
        <v>9.6</v>
      </c>
      <c r="M2094">
        <v>4.9000000000000004</v>
      </c>
      <c r="N2094" t="s">
        <v>20</v>
      </c>
      <c r="O2094">
        <v>17</v>
      </c>
      <c r="P2094">
        <v>52</v>
      </c>
      <c r="Q2094">
        <v>1172824.29</v>
      </c>
    </row>
    <row r="2095" spans="1:17" x14ac:dyDescent="0.25">
      <c r="A2095" t="s">
        <v>2121</v>
      </c>
      <c r="B2095" t="s">
        <v>18</v>
      </c>
      <c r="C2095" t="s">
        <v>30</v>
      </c>
      <c r="D2095">
        <v>3.7</v>
      </c>
      <c r="E2095">
        <v>37</v>
      </c>
      <c r="F2095">
        <v>39.03</v>
      </c>
      <c r="G2095">
        <v>2335</v>
      </c>
      <c r="H2095">
        <v>28847</v>
      </c>
      <c r="I2095">
        <v>12</v>
      </c>
      <c r="J2095">
        <v>361</v>
      </c>
      <c r="K2095">
        <v>139.31048935522799</v>
      </c>
      <c r="L2095">
        <v>2.7</v>
      </c>
      <c r="M2095">
        <v>9.6999999999999993</v>
      </c>
      <c r="N2095" t="s">
        <v>20</v>
      </c>
      <c r="O2095">
        <v>9</v>
      </c>
      <c r="P2095">
        <v>33</v>
      </c>
      <c r="Q2095">
        <v>341766.2</v>
      </c>
    </row>
    <row r="2096" spans="1:17" x14ac:dyDescent="0.25">
      <c r="A2096" t="s">
        <v>2122</v>
      </c>
      <c r="B2096" t="s">
        <v>18</v>
      </c>
      <c r="C2096" t="s">
        <v>25</v>
      </c>
      <c r="D2096">
        <v>4.3</v>
      </c>
      <c r="E2096">
        <v>41</v>
      </c>
      <c r="F2096">
        <v>45.47</v>
      </c>
      <c r="G2096">
        <v>3011</v>
      </c>
      <c r="H2096">
        <v>38480</v>
      </c>
      <c r="I2096">
        <v>19</v>
      </c>
      <c r="J2096">
        <v>151</v>
      </c>
      <c r="K2096">
        <v>129.62990188184099</v>
      </c>
      <c r="L2096">
        <v>1.1000000000000001</v>
      </c>
      <c r="M2096">
        <v>8</v>
      </c>
      <c r="N2096" t="s">
        <v>20</v>
      </c>
      <c r="O2096">
        <v>4</v>
      </c>
      <c r="P2096">
        <v>5</v>
      </c>
      <c r="Q2096">
        <v>438976.86</v>
      </c>
    </row>
    <row r="2097" spans="1:17" x14ac:dyDescent="0.25">
      <c r="A2097" t="s">
        <v>2123</v>
      </c>
      <c r="B2097" t="s">
        <v>18</v>
      </c>
      <c r="C2097" t="s">
        <v>30</v>
      </c>
      <c r="D2097">
        <v>4.4000000000000004</v>
      </c>
      <c r="E2097">
        <v>44</v>
      </c>
      <c r="F2097">
        <v>31.09</v>
      </c>
      <c r="G2097">
        <v>3793</v>
      </c>
      <c r="H2097">
        <v>42898</v>
      </c>
      <c r="I2097">
        <v>18</v>
      </c>
      <c r="J2097">
        <v>275</v>
      </c>
      <c r="K2097">
        <v>118.09539293254799</v>
      </c>
      <c r="L2097">
        <v>2.8</v>
      </c>
      <c r="M2097">
        <v>4.7</v>
      </c>
      <c r="N2097" t="s">
        <v>20</v>
      </c>
      <c r="O2097">
        <v>37</v>
      </c>
      <c r="P2097">
        <v>31</v>
      </c>
      <c r="Q2097">
        <v>331831.76</v>
      </c>
    </row>
    <row r="2098" spans="1:17" x14ac:dyDescent="0.25">
      <c r="A2098" t="s">
        <v>2124</v>
      </c>
      <c r="B2098" t="s">
        <v>18</v>
      </c>
      <c r="C2098" t="s">
        <v>19</v>
      </c>
      <c r="D2098">
        <v>4.2</v>
      </c>
      <c r="E2098">
        <v>36</v>
      </c>
      <c r="F2098">
        <v>70.73</v>
      </c>
      <c r="G2098">
        <v>1706</v>
      </c>
      <c r="H2098">
        <v>21028</v>
      </c>
      <c r="I2098">
        <v>8</v>
      </c>
      <c r="J2098">
        <v>435</v>
      </c>
      <c r="K2098">
        <v>127.189508166602</v>
      </c>
      <c r="L2098">
        <v>1.9</v>
      </c>
      <c r="M2098">
        <v>9.1999999999999993</v>
      </c>
      <c r="N2098" t="s">
        <v>20</v>
      </c>
      <c r="O2098">
        <v>20</v>
      </c>
      <c r="P2098">
        <v>11</v>
      </c>
      <c r="Q2098">
        <v>577858.35</v>
      </c>
    </row>
    <row r="2099" spans="1:17" x14ac:dyDescent="0.25">
      <c r="A2099" t="s">
        <v>2125</v>
      </c>
      <c r="B2099" t="s">
        <v>33</v>
      </c>
      <c r="C2099" t="s">
        <v>23</v>
      </c>
      <c r="D2099">
        <v>4.9000000000000004</v>
      </c>
      <c r="E2099">
        <v>70</v>
      </c>
      <c r="F2099">
        <v>31.48</v>
      </c>
      <c r="G2099">
        <v>1481</v>
      </c>
      <c r="H2099">
        <v>18923</v>
      </c>
      <c r="I2099">
        <v>13</v>
      </c>
      <c r="J2099">
        <v>517</v>
      </c>
      <c r="K2099">
        <v>238.55038215197499</v>
      </c>
      <c r="L2099">
        <v>7.6</v>
      </c>
      <c r="M2099">
        <v>9.9</v>
      </c>
      <c r="N2099" t="s">
        <v>26</v>
      </c>
      <c r="O2099">
        <v>43</v>
      </c>
      <c r="P2099">
        <v>30</v>
      </c>
      <c r="Q2099">
        <v>510838.09</v>
      </c>
    </row>
    <row r="2100" spans="1:17" x14ac:dyDescent="0.25">
      <c r="A2100" t="s">
        <v>2126</v>
      </c>
      <c r="B2100" t="s">
        <v>18</v>
      </c>
      <c r="C2100" t="s">
        <v>36</v>
      </c>
      <c r="D2100">
        <v>3</v>
      </c>
      <c r="E2100">
        <v>45</v>
      </c>
      <c r="F2100">
        <v>63.03</v>
      </c>
      <c r="G2100">
        <v>1240</v>
      </c>
      <c r="H2100">
        <v>15577</v>
      </c>
      <c r="I2100">
        <v>8</v>
      </c>
      <c r="J2100">
        <v>848</v>
      </c>
      <c r="K2100">
        <v>116.638473971482</v>
      </c>
      <c r="L2100">
        <v>3.4</v>
      </c>
      <c r="M2100">
        <v>3.8</v>
      </c>
      <c r="N2100" t="s">
        <v>26</v>
      </c>
      <c r="O2100">
        <v>0</v>
      </c>
      <c r="P2100">
        <v>43</v>
      </c>
      <c r="Q2100">
        <v>639805.79</v>
      </c>
    </row>
    <row r="2101" spans="1:17" x14ac:dyDescent="0.25">
      <c r="A2101" t="s">
        <v>2127</v>
      </c>
      <c r="B2101" t="s">
        <v>33</v>
      </c>
      <c r="C2101" t="s">
        <v>23</v>
      </c>
      <c r="D2101">
        <v>4.5</v>
      </c>
      <c r="E2101">
        <v>56</v>
      </c>
      <c r="F2101">
        <v>27.85</v>
      </c>
      <c r="G2101">
        <v>4018</v>
      </c>
      <c r="H2101">
        <v>47726</v>
      </c>
      <c r="I2101">
        <v>10</v>
      </c>
      <c r="J2101">
        <v>190</v>
      </c>
      <c r="K2101">
        <v>250.18102423405199</v>
      </c>
      <c r="L2101">
        <v>6.8</v>
      </c>
      <c r="M2101">
        <v>9</v>
      </c>
      <c r="N2101" t="s">
        <v>20</v>
      </c>
      <c r="O2101">
        <v>52</v>
      </c>
      <c r="P2101">
        <v>14</v>
      </c>
      <c r="Q2101">
        <v>370083.8</v>
      </c>
    </row>
    <row r="2102" spans="1:17" x14ac:dyDescent="0.25">
      <c r="A2102" t="s">
        <v>2128</v>
      </c>
      <c r="B2102" t="s">
        <v>33</v>
      </c>
      <c r="C2102" t="s">
        <v>30</v>
      </c>
      <c r="D2102">
        <v>4.9000000000000004</v>
      </c>
      <c r="E2102">
        <v>69</v>
      </c>
      <c r="F2102">
        <v>39.26</v>
      </c>
      <c r="G2102">
        <v>2775</v>
      </c>
      <c r="H2102">
        <v>28520</v>
      </c>
      <c r="I2102">
        <v>14</v>
      </c>
      <c r="J2102">
        <v>575</v>
      </c>
      <c r="K2102">
        <v>72.754246552448805</v>
      </c>
      <c r="L2102">
        <v>7</v>
      </c>
      <c r="M2102">
        <v>1.4</v>
      </c>
      <c r="N2102" t="s">
        <v>26</v>
      </c>
      <c r="O2102">
        <v>43</v>
      </c>
      <c r="P2102">
        <v>64</v>
      </c>
      <c r="Q2102">
        <v>622397.18000000005</v>
      </c>
    </row>
    <row r="2103" spans="1:17" x14ac:dyDescent="0.25">
      <c r="A2103" t="s">
        <v>2129</v>
      </c>
      <c r="B2103" t="s">
        <v>33</v>
      </c>
      <c r="C2103" t="s">
        <v>30</v>
      </c>
      <c r="D2103">
        <v>4.7</v>
      </c>
      <c r="E2103">
        <v>70</v>
      </c>
      <c r="F2103">
        <v>40.479999999999997</v>
      </c>
      <c r="G2103">
        <v>1063</v>
      </c>
      <c r="H2103">
        <v>16931</v>
      </c>
      <c r="I2103">
        <v>15</v>
      </c>
      <c r="J2103">
        <v>381</v>
      </c>
      <c r="K2103">
        <v>198.79247783294801</v>
      </c>
      <c r="L2103">
        <v>7.2</v>
      </c>
      <c r="M2103">
        <v>2.9</v>
      </c>
      <c r="N2103" t="s">
        <v>26</v>
      </c>
      <c r="O2103">
        <v>24</v>
      </c>
      <c r="P2103">
        <v>24</v>
      </c>
      <c r="Q2103">
        <v>645754.49</v>
      </c>
    </row>
    <row r="2104" spans="1:17" x14ac:dyDescent="0.25">
      <c r="A2104" t="s">
        <v>2130</v>
      </c>
      <c r="B2104" t="s">
        <v>22</v>
      </c>
      <c r="C2104" t="s">
        <v>30</v>
      </c>
      <c r="D2104">
        <v>3.3</v>
      </c>
      <c r="E2104">
        <v>81</v>
      </c>
      <c r="F2104">
        <v>35.49</v>
      </c>
      <c r="G2104">
        <v>6524</v>
      </c>
      <c r="H2104">
        <v>72437</v>
      </c>
      <c r="I2104">
        <v>15</v>
      </c>
      <c r="J2104">
        <v>318</v>
      </c>
      <c r="K2104">
        <v>265.75021819432902</v>
      </c>
      <c r="L2104">
        <v>8.5</v>
      </c>
      <c r="M2104">
        <v>2.4</v>
      </c>
      <c r="N2104" t="s">
        <v>26</v>
      </c>
      <c r="O2104">
        <v>42</v>
      </c>
      <c r="P2104">
        <v>9</v>
      </c>
      <c r="Q2104">
        <v>665860.94999999995</v>
      </c>
    </row>
    <row r="2105" spans="1:17" x14ac:dyDescent="0.25">
      <c r="A2105" t="s">
        <v>2131</v>
      </c>
      <c r="B2105" t="s">
        <v>33</v>
      </c>
      <c r="C2105" t="s">
        <v>25</v>
      </c>
      <c r="D2105">
        <v>3.7</v>
      </c>
      <c r="E2105">
        <v>66</v>
      </c>
      <c r="F2105">
        <v>53.37</v>
      </c>
      <c r="G2105">
        <v>2163</v>
      </c>
      <c r="H2105">
        <v>23019</v>
      </c>
      <c r="I2105">
        <v>6</v>
      </c>
      <c r="J2105">
        <v>393</v>
      </c>
      <c r="K2105">
        <v>69.824292358191002</v>
      </c>
      <c r="L2105">
        <v>2.2999999999999998</v>
      </c>
      <c r="M2105">
        <v>4.2</v>
      </c>
      <c r="N2105" t="s">
        <v>26</v>
      </c>
      <c r="O2105">
        <v>28</v>
      </c>
      <c r="P2105">
        <v>32</v>
      </c>
      <c r="Q2105">
        <v>789043.63</v>
      </c>
    </row>
    <row r="2106" spans="1:17" x14ac:dyDescent="0.25">
      <c r="A2106" t="s">
        <v>2132</v>
      </c>
      <c r="B2106" t="s">
        <v>33</v>
      </c>
      <c r="C2106" t="s">
        <v>41</v>
      </c>
      <c r="D2106">
        <v>3.3</v>
      </c>
      <c r="E2106">
        <v>60</v>
      </c>
      <c r="F2106">
        <v>40.770000000000003</v>
      </c>
      <c r="G2106">
        <v>1858</v>
      </c>
      <c r="H2106">
        <v>23989</v>
      </c>
      <c r="I2106">
        <v>14</v>
      </c>
      <c r="J2106">
        <v>912</v>
      </c>
      <c r="K2106">
        <v>208.721932552895</v>
      </c>
      <c r="L2106">
        <v>1.5</v>
      </c>
      <c r="M2106">
        <v>6.1</v>
      </c>
      <c r="N2106" t="s">
        <v>26</v>
      </c>
      <c r="O2106">
        <v>41</v>
      </c>
      <c r="P2106">
        <v>57</v>
      </c>
      <c r="Q2106">
        <v>563323.71</v>
      </c>
    </row>
    <row r="2107" spans="1:17" x14ac:dyDescent="0.25">
      <c r="A2107" t="s">
        <v>2133</v>
      </c>
      <c r="B2107" t="s">
        <v>22</v>
      </c>
      <c r="C2107" t="s">
        <v>30</v>
      </c>
      <c r="D2107">
        <v>4.2</v>
      </c>
      <c r="E2107">
        <v>73</v>
      </c>
      <c r="F2107">
        <v>30.76</v>
      </c>
      <c r="G2107">
        <v>4030</v>
      </c>
      <c r="H2107">
        <v>44081</v>
      </c>
      <c r="I2107">
        <v>6</v>
      </c>
      <c r="J2107">
        <v>703</v>
      </c>
      <c r="K2107">
        <v>177.90418793655601</v>
      </c>
      <c r="L2107">
        <v>1.3</v>
      </c>
      <c r="M2107">
        <v>7.5</v>
      </c>
      <c r="N2107" t="s">
        <v>20</v>
      </c>
      <c r="O2107">
        <v>58</v>
      </c>
      <c r="P2107">
        <v>56</v>
      </c>
      <c r="Q2107">
        <v>515321.81</v>
      </c>
    </row>
    <row r="2108" spans="1:17" x14ac:dyDescent="0.25">
      <c r="A2108" t="s">
        <v>2134</v>
      </c>
      <c r="B2108" t="s">
        <v>22</v>
      </c>
      <c r="C2108" t="s">
        <v>23</v>
      </c>
      <c r="D2108">
        <v>4.4000000000000004</v>
      </c>
      <c r="E2108">
        <v>88</v>
      </c>
      <c r="F2108">
        <v>28.59</v>
      </c>
      <c r="G2108">
        <v>8761</v>
      </c>
      <c r="H2108">
        <v>94297</v>
      </c>
      <c r="I2108">
        <v>1</v>
      </c>
      <c r="J2108">
        <v>931</v>
      </c>
      <c r="K2108">
        <v>132.98528365737499</v>
      </c>
      <c r="L2108">
        <v>1.9</v>
      </c>
      <c r="M2108">
        <v>9.1</v>
      </c>
      <c r="N2108" t="s">
        <v>26</v>
      </c>
      <c r="O2108">
        <v>82</v>
      </c>
      <c r="P2108">
        <v>41</v>
      </c>
      <c r="Q2108">
        <v>580721.4</v>
      </c>
    </row>
    <row r="2109" spans="1:17" x14ac:dyDescent="0.25">
      <c r="A2109" t="s">
        <v>2135</v>
      </c>
      <c r="B2109" t="s">
        <v>22</v>
      </c>
      <c r="C2109" t="s">
        <v>36</v>
      </c>
      <c r="D2109">
        <v>3.6</v>
      </c>
      <c r="E2109">
        <v>71</v>
      </c>
      <c r="F2109">
        <v>55.96</v>
      </c>
      <c r="G2109">
        <v>6147</v>
      </c>
      <c r="H2109">
        <v>67104</v>
      </c>
      <c r="I2109">
        <v>10</v>
      </c>
      <c r="J2109">
        <v>143</v>
      </c>
      <c r="K2109">
        <v>75.168634430225893</v>
      </c>
      <c r="L2109">
        <v>4.4000000000000004</v>
      </c>
      <c r="M2109">
        <v>2.4</v>
      </c>
      <c r="N2109" t="s">
        <v>20</v>
      </c>
      <c r="O2109">
        <v>53</v>
      </c>
      <c r="P2109">
        <v>51</v>
      </c>
      <c r="Q2109">
        <v>902203.58</v>
      </c>
    </row>
    <row r="2110" spans="1:17" x14ac:dyDescent="0.25">
      <c r="A2110" t="s">
        <v>2136</v>
      </c>
      <c r="B2110" t="s">
        <v>18</v>
      </c>
      <c r="C2110" t="s">
        <v>30</v>
      </c>
      <c r="D2110">
        <v>4.0999999999999996</v>
      </c>
      <c r="E2110">
        <v>31</v>
      </c>
      <c r="F2110">
        <v>40.880000000000003</v>
      </c>
      <c r="G2110">
        <v>3796</v>
      </c>
      <c r="H2110">
        <v>46829</v>
      </c>
      <c r="I2110">
        <v>19</v>
      </c>
      <c r="J2110">
        <v>972</v>
      </c>
      <c r="K2110">
        <v>219.121324070866</v>
      </c>
      <c r="L2110">
        <v>9.6999999999999993</v>
      </c>
      <c r="M2110">
        <v>6.2</v>
      </c>
      <c r="N2110" t="s">
        <v>20</v>
      </c>
      <c r="O2110">
        <v>18</v>
      </c>
      <c r="P2110">
        <v>30</v>
      </c>
      <c r="Q2110">
        <v>316426.01</v>
      </c>
    </row>
    <row r="2111" spans="1:17" x14ac:dyDescent="0.25">
      <c r="A2111" t="s">
        <v>2137</v>
      </c>
      <c r="B2111" t="s">
        <v>22</v>
      </c>
      <c r="C2111" t="s">
        <v>30</v>
      </c>
      <c r="D2111">
        <v>4.4000000000000004</v>
      </c>
      <c r="E2111">
        <v>86</v>
      </c>
      <c r="F2111">
        <v>32.520000000000003</v>
      </c>
      <c r="G2111">
        <v>5329</v>
      </c>
      <c r="H2111">
        <v>54657</v>
      </c>
      <c r="I2111">
        <v>11</v>
      </c>
      <c r="J2111">
        <v>661</v>
      </c>
      <c r="K2111">
        <v>127.344491077615</v>
      </c>
      <c r="L2111">
        <v>4.2</v>
      </c>
      <c r="M2111">
        <v>6</v>
      </c>
      <c r="N2111" t="s">
        <v>26</v>
      </c>
      <c r="O2111">
        <v>43</v>
      </c>
      <c r="P2111">
        <v>62</v>
      </c>
      <c r="Q2111">
        <v>644044.63</v>
      </c>
    </row>
    <row r="2112" spans="1:17" x14ac:dyDescent="0.25">
      <c r="A2112" t="s">
        <v>2138</v>
      </c>
      <c r="B2112" t="s">
        <v>22</v>
      </c>
      <c r="C2112" t="s">
        <v>30</v>
      </c>
      <c r="D2112">
        <v>3.8</v>
      </c>
      <c r="E2112">
        <v>78</v>
      </c>
      <c r="F2112">
        <v>36.99</v>
      </c>
      <c r="G2112">
        <v>1670</v>
      </c>
      <c r="H2112">
        <v>24944</v>
      </c>
      <c r="I2112">
        <v>3</v>
      </c>
      <c r="J2112">
        <v>119</v>
      </c>
      <c r="K2112">
        <v>134.72975889813699</v>
      </c>
      <c r="L2112">
        <v>5.0999999999999996</v>
      </c>
      <c r="M2112">
        <v>5.0999999999999996</v>
      </c>
      <c r="N2112" t="s">
        <v>20</v>
      </c>
      <c r="O2112">
        <v>53</v>
      </c>
      <c r="P2112">
        <v>14</v>
      </c>
      <c r="Q2112">
        <v>646431.71</v>
      </c>
    </row>
    <row r="2113" spans="1:17" x14ac:dyDescent="0.25">
      <c r="A2113" t="s">
        <v>2139</v>
      </c>
      <c r="B2113" t="s">
        <v>33</v>
      </c>
      <c r="C2113" t="s">
        <v>25</v>
      </c>
      <c r="D2113">
        <v>4.7</v>
      </c>
      <c r="E2113">
        <v>50</v>
      </c>
      <c r="F2113">
        <v>48.13</v>
      </c>
      <c r="G2113">
        <v>4263</v>
      </c>
      <c r="H2113">
        <v>51774</v>
      </c>
      <c r="I2113">
        <v>6</v>
      </c>
      <c r="J2113">
        <v>175</v>
      </c>
      <c r="K2113">
        <v>229.39818380401999</v>
      </c>
      <c r="L2113">
        <v>8.3000000000000007</v>
      </c>
      <c r="M2113">
        <v>7.3</v>
      </c>
      <c r="N2113" t="s">
        <v>20</v>
      </c>
      <c r="O2113">
        <v>18</v>
      </c>
      <c r="P2113">
        <v>7</v>
      </c>
      <c r="Q2113">
        <v>551359.94999999995</v>
      </c>
    </row>
    <row r="2114" spans="1:17" x14ac:dyDescent="0.25">
      <c r="A2114" t="s">
        <v>2140</v>
      </c>
      <c r="B2114" t="s">
        <v>22</v>
      </c>
      <c r="C2114" t="s">
        <v>30</v>
      </c>
      <c r="D2114">
        <v>4.5</v>
      </c>
      <c r="E2114">
        <v>79</v>
      </c>
      <c r="F2114">
        <v>37.19</v>
      </c>
      <c r="G2114">
        <v>8359</v>
      </c>
      <c r="H2114">
        <v>88170</v>
      </c>
      <c r="I2114">
        <v>9</v>
      </c>
      <c r="J2114">
        <v>935</v>
      </c>
      <c r="K2114">
        <v>286.33839097391098</v>
      </c>
      <c r="L2114">
        <v>9.3000000000000007</v>
      </c>
      <c r="M2114">
        <v>5.6</v>
      </c>
      <c r="N2114" t="s">
        <v>26</v>
      </c>
      <c r="O2114">
        <v>60</v>
      </c>
      <c r="P2114">
        <v>37</v>
      </c>
      <c r="Q2114">
        <v>682298.62</v>
      </c>
    </row>
    <row r="2115" spans="1:17" x14ac:dyDescent="0.25">
      <c r="A2115" t="s">
        <v>2141</v>
      </c>
      <c r="B2115" t="s">
        <v>18</v>
      </c>
      <c r="C2115" t="s">
        <v>23</v>
      </c>
      <c r="D2115">
        <v>3.1</v>
      </c>
      <c r="E2115">
        <v>44</v>
      </c>
      <c r="F2115">
        <v>27.31</v>
      </c>
      <c r="G2115">
        <v>2710</v>
      </c>
      <c r="H2115">
        <v>29638</v>
      </c>
      <c r="I2115">
        <v>9</v>
      </c>
      <c r="J2115">
        <v>432</v>
      </c>
      <c r="K2115">
        <v>133.409361121476</v>
      </c>
      <c r="L2115">
        <v>9.6999999999999993</v>
      </c>
      <c r="M2115">
        <v>6</v>
      </c>
      <c r="N2115" t="s">
        <v>26</v>
      </c>
      <c r="O2115">
        <v>11</v>
      </c>
      <c r="P2115">
        <v>27</v>
      </c>
      <c r="Q2115">
        <v>287457.84000000003</v>
      </c>
    </row>
    <row r="2116" spans="1:17" x14ac:dyDescent="0.25">
      <c r="A2116" t="s">
        <v>2142</v>
      </c>
      <c r="B2116" t="s">
        <v>22</v>
      </c>
      <c r="C2116" t="s">
        <v>19</v>
      </c>
      <c r="D2116">
        <v>4.2</v>
      </c>
      <c r="E2116">
        <v>90</v>
      </c>
      <c r="F2116">
        <v>73.64</v>
      </c>
      <c r="G2116">
        <v>5305</v>
      </c>
      <c r="H2116">
        <v>55378</v>
      </c>
      <c r="I2116">
        <v>4</v>
      </c>
      <c r="J2116">
        <v>237</v>
      </c>
      <c r="K2116">
        <v>236.68326845972899</v>
      </c>
      <c r="L2116">
        <v>8.4</v>
      </c>
      <c r="M2116">
        <v>9.1</v>
      </c>
      <c r="N2116" t="s">
        <v>26</v>
      </c>
      <c r="O2116">
        <v>31</v>
      </c>
      <c r="P2116">
        <v>71</v>
      </c>
      <c r="Q2116">
        <v>1482906.08</v>
      </c>
    </row>
    <row r="2117" spans="1:17" x14ac:dyDescent="0.25">
      <c r="A2117" t="s">
        <v>2143</v>
      </c>
      <c r="B2117" t="s">
        <v>18</v>
      </c>
      <c r="C2117" t="s">
        <v>41</v>
      </c>
      <c r="D2117">
        <v>3.5</v>
      </c>
      <c r="E2117">
        <v>44</v>
      </c>
      <c r="F2117">
        <v>36.22</v>
      </c>
      <c r="G2117">
        <v>1307</v>
      </c>
      <c r="H2117">
        <v>16905</v>
      </c>
      <c r="I2117">
        <v>3</v>
      </c>
      <c r="J2117">
        <v>555</v>
      </c>
      <c r="K2117">
        <v>289.15225686293201</v>
      </c>
      <c r="L2117">
        <v>5.5</v>
      </c>
      <c r="M2117">
        <v>8.6999999999999993</v>
      </c>
      <c r="N2117" t="s">
        <v>26</v>
      </c>
      <c r="O2117">
        <v>21</v>
      </c>
      <c r="P2117">
        <v>23</v>
      </c>
      <c r="Q2117">
        <v>364625.35</v>
      </c>
    </row>
    <row r="2118" spans="1:17" x14ac:dyDescent="0.25">
      <c r="A2118" t="s">
        <v>2144</v>
      </c>
      <c r="B2118" t="s">
        <v>22</v>
      </c>
      <c r="C2118" t="s">
        <v>30</v>
      </c>
      <c r="D2118">
        <v>4.0999999999999996</v>
      </c>
      <c r="E2118">
        <v>90</v>
      </c>
      <c r="F2118">
        <v>39.85</v>
      </c>
      <c r="G2118">
        <v>8174</v>
      </c>
      <c r="H2118">
        <v>90698</v>
      </c>
      <c r="I2118">
        <v>19</v>
      </c>
      <c r="J2118">
        <v>631</v>
      </c>
      <c r="K2118">
        <v>74.456737560926101</v>
      </c>
      <c r="L2118">
        <v>3.1</v>
      </c>
      <c r="M2118">
        <v>6.2</v>
      </c>
      <c r="N2118" t="s">
        <v>20</v>
      </c>
      <c r="O2118">
        <v>0</v>
      </c>
      <c r="P2118">
        <v>1</v>
      </c>
      <c r="Q2118">
        <v>827191.25</v>
      </c>
    </row>
    <row r="2119" spans="1:17" x14ac:dyDescent="0.25">
      <c r="A2119" t="s">
        <v>2145</v>
      </c>
      <c r="B2119" t="s">
        <v>22</v>
      </c>
      <c r="C2119" t="s">
        <v>25</v>
      </c>
      <c r="D2119">
        <v>4.9000000000000004</v>
      </c>
      <c r="E2119">
        <v>71</v>
      </c>
      <c r="F2119">
        <v>54.24</v>
      </c>
      <c r="G2119">
        <v>8072</v>
      </c>
      <c r="H2119">
        <v>86442</v>
      </c>
      <c r="I2119">
        <v>11</v>
      </c>
      <c r="J2119">
        <v>960</v>
      </c>
      <c r="K2119">
        <v>182.30048731114599</v>
      </c>
      <c r="L2119">
        <v>6.4</v>
      </c>
      <c r="M2119">
        <v>2.4</v>
      </c>
      <c r="N2119" t="s">
        <v>20</v>
      </c>
      <c r="O2119">
        <v>0</v>
      </c>
      <c r="P2119">
        <v>2</v>
      </c>
      <c r="Q2119">
        <v>877236.34</v>
      </c>
    </row>
    <row r="2120" spans="1:17" x14ac:dyDescent="0.25">
      <c r="A2120" t="s">
        <v>2146</v>
      </c>
      <c r="B2120" t="s">
        <v>22</v>
      </c>
      <c r="C2120" t="s">
        <v>23</v>
      </c>
      <c r="D2120">
        <v>4.8</v>
      </c>
      <c r="E2120">
        <v>83</v>
      </c>
      <c r="F2120">
        <v>32.47</v>
      </c>
      <c r="G2120">
        <v>3182</v>
      </c>
      <c r="H2120">
        <v>39839</v>
      </c>
      <c r="I2120">
        <v>19</v>
      </c>
      <c r="J2120">
        <v>361</v>
      </c>
      <c r="K2120">
        <v>52.791083758932501</v>
      </c>
      <c r="L2120">
        <v>2.8</v>
      </c>
      <c r="M2120">
        <v>9.6</v>
      </c>
      <c r="N2120" t="s">
        <v>20</v>
      </c>
      <c r="O2120">
        <v>23</v>
      </c>
      <c r="P2120">
        <v>24</v>
      </c>
      <c r="Q2120">
        <v>624420.23</v>
      </c>
    </row>
    <row r="2121" spans="1:17" x14ac:dyDescent="0.25">
      <c r="A2121" t="s">
        <v>2147</v>
      </c>
      <c r="B2121" t="s">
        <v>22</v>
      </c>
      <c r="C2121" t="s">
        <v>30</v>
      </c>
      <c r="D2121">
        <v>3.8</v>
      </c>
      <c r="E2121">
        <v>73</v>
      </c>
      <c r="F2121">
        <v>30.74</v>
      </c>
      <c r="G2121">
        <v>6305</v>
      </c>
      <c r="H2121">
        <v>71661</v>
      </c>
      <c r="I2121">
        <v>17</v>
      </c>
      <c r="J2121">
        <v>905</v>
      </c>
      <c r="K2121">
        <v>256.29450770045798</v>
      </c>
      <c r="L2121">
        <v>1.5</v>
      </c>
      <c r="M2121">
        <v>6.6</v>
      </c>
      <c r="N2121" t="s">
        <v>26</v>
      </c>
      <c r="O2121">
        <v>48</v>
      </c>
      <c r="P2121">
        <v>33</v>
      </c>
      <c r="Q2121">
        <v>529830.87</v>
      </c>
    </row>
    <row r="2122" spans="1:17" x14ac:dyDescent="0.25">
      <c r="A2122" t="s">
        <v>2148</v>
      </c>
      <c r="B2122" t="s">
        <v>18</v>
      </c>
      <c r="C2122" t="s">
        <v>25</v>
      </c>
      <c r="D2122">
        <v>3.6</v>
      </c>
      <c r="E2122">
        <v>47</v>
      </c>
      <c r="F2122">
        <v>47.29</v>
      </c>
      <c r="G2122">
        <v>2572</v>
      </c>
      <c r="H2122">
        <v>25664</v>
      </c>
      <c r="I2122">
        <v>8</v>
      </c>
      <c r="J2122">
        <v>830</v>
      </c>
      <c r="K2122">
        <v>121.722675341803</v>
      </c>
      <c r="L2122">
        <v>9.3000000000000007</v>
      </c>
      <c r="M2122">
        <v>8.3000000000000007</v>
      </c>
      <c r="N2122" t="s">
        <v>20</v>
      </c>
      <c r="O2122">
        <v>27</v>
      </c>
      <c r="P2122">
        <v>35</v>
      </c>
      <c r="Q2122">
        <v>513289.15</v>
      </c>
    </row>
    <row r="2123" spans="1:17" x14ac:dyDescent="0.25">
      <c r="A2123" t="s">
        <v>2149</v>
      </c>
      <c r="B2123" t="s">
        <v>18</v>
      </c>
      <c r="C2123" t="s">
        <v>19</v>
      </c>
      <c r="D2123">
        <v>3.5</v>
      </c>
      <c r="E2123">
        <v>38</v>
      </c>
      <c r="F2123">
        <v>74.45</v>
      </c>
      <c r="G2123">
        <v>2636</v>
      </c>
      <c r="H2123">
        <v>29528</v>
      </c>
      <c r="I2123">
        <v>6</v>
      </c>
      <c r="J2123">
        <v>184</v>
      </c>
      <c r="K2123">
        <v>133.191873429303</v>
      </c>
      <c r="L2123">
        <v>5.4</v>
      </c>
      <c r="M2123">
        <v>1.5</v>
      </c>
      <c r="N2123" t="s">
        <v>26</v>
      </c>
      <c r="O2123">
        <v>32</v>
      </c>
      <c r="P2123">
        <v>16</v>
      </c>
      <c r="Q2123">
        <v>638394.9</v>
      </c>
    </row>
    <row r="2124" spans="1:17" x14ac:dyDescent="0.25">
      <c r="A2124" t="s">
        <v>2150</v>
      </c>
      <c r="B2124" t="s">
        <v>33</v>
      </c>
      <c r="C2124" t="s">
        <v>36</v>
      </c>
      <c r="D2124">
        <v>4.0999999999999996</v>
      </c>
      <c r="E2124">
        <v>51</v>
      </c>
      <c r="F2124">
        <v>56.34</v>
      </c>
      <c r="G2124">
        <v>1448</v>
      </c>
      <c r="H2124">
        <v>21260</v>
      </c>
      <c r="I2124">
        <v>5</v>
      </c>
      <c r="J2124">
        <v>670</v>
      </c>
      <c r="K2124">
        <v>221.82173456201301</v>
      </c>
      <c r="L2124">
        <v>5.6</v>
      </c>
      <c r="M2124">
        <v>9.1</v>
      </c>
      <c r="N2124" t="s">
        <v>26</v>
      </c>
      <c r="O2124">
        <v>25</v>
      </c>
      <c r="P2124">
        <v>18</v>
      </c>
      <c r="Q2124">
        <v>648609.07999999996</v>
      </c>
    </row>
    <row r="2125" spans="1:17" x14ac:dyDescent="0.25">
      <c r="A2125" t="s">
        <v>2151</v>
      </c>
      <c r="B2125" t="s">
        <v>18</v>
      </c>
      <c r="C2125" t="s">
        <v>30</v>
      </c>
      <c r="D2125">
        <v>3.2</v>
      </c>
      <c r="E2125">
        <v>31</v>
      </c>
      <c r="F2125">
        <v>31.72</v>
      </c>
      <c r="G2125">
        <v>1565</v>
      </c>
      <c r="H2125">
        <v>22969</v>
      </c>
      <c r="I2125">
        <v>8</v>
      </c>
      <c r="J2125">
        <v>198</v>
      </c>
      <c r="K2125">
        <v>247.294953571664</v>
      </c>
      <c r="L2125">
        <v>6.5</v>
      </c>
      <c r="M2125">
        <v>7.2</v>
      </c>
      <c r="N2125" t="s">
        <v>20</v>
      </c>
      <c r="O2125">
        <v>16</v>
      </c>
      <c r="P2125">
        <v>28</v>
      </c>
      <c r="Q2125">
        <v>235484.71</v>
      </c>
    </row>
    <row r="2126" spans="1:17" x14ac:dyDescent="0.25">
      <c r="A2126" t="s">
        <v>2152</v>
      </c>
      <c r="B2126" t="s">
        <v>22</v>
      </c>
      <c r="C2126" t="s">
        <v>23</v>
      </c>
      <c r="D2126">
        <v>4.0999999999999996</v>
      </c>
      <c r="E2126">
        <v>87</v>
      </c>
      <c r="F2126">
        <v>30.98</v>
      </c>
      <c r="G2126">
        <v>2608</v>
      </c>
      <c r="H2126">
        <v>26958</v>
      </c>
      <c r="I2126">
        <v>8</v>
      </c>
      <c r="J2126">
        <v>151</v>
      </c>
      <c r="K2126">
        <v>149.99756279905699</v>
      </c>
      <c r="L2126">
        <v>5.0999999999999996</v>
      </c>
      <c r="M2126">
        <v>7.2</v>
      </c>
      <c r="N2126" t="s">
        <v>26</v>
      </c>
      <c r="O2126">
        <v>24</v>
      </c>
      <c r="P2126">
        <v>61</v>
      </c>
      <c r="Q2126">
        <v>612607.14</v>
      </c>
    </row>
    <row r="2127" spans="1:17" x14ac:dyDescent="0.25">
      <c r="A2127" t="s">
        <v>2153</v>
      </c>
      <c r="B2127" t="s">
        <v>33</v>
      </c>
      <c r="C2127" t="s">
        <v>25</v>
      </c>
      <c r="D2127">
        <v>3</v>
      </c>
      <c r="E2127">
        <v>66</v>
      </c>
      <c r="F2127">
        <v>48.02</v>
      </c>
      <c r="G2127">
        <v>2605</v>
      </c>
      <c r="H2127">
        <v>27153</v>
      </c>
      <c r="I2127">
        <v>3</v>
      </c>
      <c r="J2127">
        <v>407</v>
      </c>
      <c r="K2127">
        <v>216.380016868404</v>
      </c>
      <c r="L2127">
        <v>5</v>
      </c>
      <c r="M2127">
        <v>2</v>
      </c>
      <c r="N2127" t="s">
        <v>26</v>
      </c>
      <c r="O2127">
        <v>62</v>
      </c>
      <c r="P2127">
        <v>51</v>
      </c>
      <c r="Q2127">
        <v>712086.49</v>
      </c>
    </row>
    <row r="2128" spans="1:17" x14ac:dyDescent="0.25">
      <c r="A2128" t="s">
        <v>2154</v>
      </c>
      <c r="B2128" t="s">
        <v>33</v>
      </c>
      <c r="C2128" t="s">
        <v>25</v>
      </c>
      <c r="D2128">
        <v>3.6</v>
      </c>
      <c r="E2128">
        <v>58</v>
      </c>
      <c r="F2128">
        <v>47.44</v>
      </c>
      <c r="G2128">
        <v>2783</v>
      </c>
      <c r="H2128">
        <v>32296</v>
      </c>
      <c r="I2128">
        <v>19</v>
      </c>
      <c r="J2128">
        <v>191</v>
      </c>
      <c r="K2128">
        <v>289.088602849724</v>
      </c>
      <c r="L2128">
        <v>9.1999999999999993</v>
      </c>
      <c r="M2128">
        <v>7.4</v>
      </c>
      <c r="N2128" t="s">
        <v>26</v>
      </c>
      <c r="O2128">
        <v>31</v>
      </c>
      <c r="P2128">
        <v>18</v>
      </c>
      <c r="Q2128">
        <v>638378.74</v>
      </c>
    </row>
    <row r="2129" spans="1:17" x14ac:dyDescent="0.25">
      <c r="A2129" t="s">
        <v>2155</v>
      </c>
      <c r="B2129" t="s">
        <v>33</v>
      </c>
      <c r="C2129" t="s">
        <v>30</v>
      </c>
      <c r="D2129">
        <v>3.4</v>
      </c>
      <c r="E2129">
        <v>57</v>
      </c>
      <c r="F2129">
        <v>36.33</v>
      </c>
      <c r="G2129">
        <v>3163</v>
      </c>
      <c r="H2129">
        <v>35560</v>
      </c>
      <c r="I2129">
        <v>16</v>
      </c>
      <c r="J2129">
        <v>820</v>
      </c>
      <c r="K2129">
        <v>271.72557387296598</v>
      </c>
      <c r="L2129">
        <v>8.3000000000000007</v>
      </c>
      <c r="M2129">
        <v>1.7</v>
      </c>
      <c r="N2129" t="s">
        <v>20</v>
      </c>
      <c r="O2129">
        <v>1</v>
      </c>
      <c r="P2129">
        <v>36</v>
      </c>
      <c r="Q2129">
        <v>484014.1</v>
      </c>
    </row>
    <row r="2130" spans="1:17" x14ac:dyDescent="0.25">
      <c r="A2130" t="s">
        <v>2156</v>
      </c>
      <c r="B2130" t="s">
        <v>22</v>
      </c>
      <c r="C2130" t="s">
        <v>25</v>
      </c>
      <c r="D2130">
        <v>4.9000000000000004</v>
      </c>
      <c r="E2130">
        <v>71</v>
      </c>
      <c r="F2130">
        <v>49.1</v>
      </c>
      <c r="G2130">
        <v>2211</v>
      </c>
      <c r="H2130">
        <v>25098</v>
      </c>
      <c r="I2130">
        <v>10</v>
      </c>
      <c r="J2130">
        <v>880</v>
      </c>
      <c r="K2130">
        <v>225.32352721609999</v>
      </c>
      <c r="L2130">
        <v>2.9</v>
      </c>
      <c r="M2130">
        <v>1.5</v>
      </c>
      <c r="N2130" t="s">
        <v>26</v>
      </c>
      <c r="O2130">
        <v>29</v>
      </c>
      <c r="P2130">
        <v>29</v>
      </c>
      <c r="Q2130">
        <v>784835.1</v>
      </c>
    </row>
    <row r="2131" spans="1:17" x14ac:dyDescent="0.25">
      <c r="A2131" t="s">
        <v>2157</v>
      </c>
      <c r="B2131" t="s">
        <v>18</v>
      </c>
      <c r="C2131" t="s">
        <v>36</v>
      </c>
      <c r="D2131">
        <v>4.5</v>
      </c>
      <c r="E2131">
        <v>31</v>
      </c>
      <c r="F2131">
        <v>56.55</v>
      </c>
      <c r="G2131">
        <v>3373</v>
      </c>
      <c r="H2131">
        <v>41321</v>
      </c>
      <c r="I2131">
        <v>3</v>
      </c>
      <c r="J2131">
        <v>220</v>
      </c>
      <c r="K2131">
        <v>285.76597232759201</v>
      </c>
      <c r="L2131">
        <v>3.6</v>
      </c>
      <c r="M2131">
        <v>3.9</v>
      </c>
      <c r="N2131" t="s">
        <v>26</v>
      </c>
      <c r="O2131">
        <v>17</v>
      </c>
      <c r="P2131">
        <v>10</v>
      </c>
      <c r="Q2131">
        <v>399760.35</v>
      </c>
    </row>
    <row r="2132" spans="1:17" x14ac:dyDescent="0.25">
      <c r="A2132" t="s">
        <v>2158</v>
      </c>
      <c r="B2132" t="s">
        <v>22</v>
      </c>
      <c r="C2132" t="s">
        <v>25</v>
      </c>
      <c r="D2132">
        <v>3.7</v>
      </c>
      <c r="E2132">
        <v>74</v>
      </c>
      <c r="F2132">
        <v>50.88</v>
      </c>
      <c r="G2132">
        <v>3376</v>
      </c>
      <c r="H2132">
        <v>39204</v>
      </c>
      <c r="I2132">
        <v>9</v>
      </c>
      <c r="J2132">
        <v>414</v>
      </c>
      <c r="K2132">
        <v>268.98451208399899</v>
      </c>
      <c r="L2132">
        <v>6.9</v>
      </c>
      <c r="M2132">
        <v>1.2</v>
      </c>
      <c r="N2132" t="s">
        <v>26</v>
      </c>
      <c r="O2132">
        <v>36</v>
      </c>
      <c r="P2132">
        <v>8</v>
      </c>
      <c r="Q2132">
        <v>847702.2</v>
      </c>
    </row>
    <row r="2133" spans="1:17" x14ac:dyDescent="0.25">
      <c r="A2133" t="s">
        <v>2159</v>
      </c>
      <c r="B2133" t="s">
        <v>33</v>
      </c>
      <c r="C2133" t="s">
        <v>41</v>
      </c>
      <c r="D2133">
        <v>3.2</v>
      </c>
      <c r="E2133">
        <v>61</v>
      </c>
      <c r="F2133">
        <v>39.26</v>
      </c>
      <c r="G2133">
        <v>2757</v>
      </c>
      <c r="H2133">
        <v>30941</v>
      </c>
      <c r="I2133">
        <v>8</v>
      </c>
      <c r="J2133">
        <v>788</v>
      </c>
      <c r="K2133">
        <v>232.25226824889299</v>
      </c>
      <c r="L2133">
        <v>6.1</v>
      </c>
      <c r="M2133">
        <v>2.4</v>
      </c>
      <c r="N2133" t="s">
        <v>26</v>
      </c>
      <c r="O2133">
        <v>52</v>
      </c>
      <c r="P2133">
        <v>52</v>
      </c>
      <c r="Q2133">
        <v>548065.93000000005</v>
      </c>
    </row>
    <row r="2134" spans="1:17" x14ac:dyDescent="0.25">
      <c r="A2134" t="s">
        <v>2160</v>
      </c>
      <c r="B2134" t="s">
        <v>22</v>
      </c>
      <c r="C2134" t="s">
        <v>41</v>
      </c>
      <c r="D2134">
        <v>4</v>
      </c>
      <c r="E2134">
        <v>85</v>
      </c>
      <c r="F2134">
        <v>43.08</v>
      </c>
      <c r="G2134">
        <v>6452</v>
      </c>
      <c r="H2134">
        <v>67985</v>
      </c>
      <c r="I2134">
        <v>8</v>
      </c>
      <c r="J2134">
        <v>61</v>
      </c>
      <c r="K2134">
        <v>279.311939763292</v>
      </c>
      <c r="L2134">
        <v>7.9</v>
      </c>
      <c r="M2134">
        <v>7.5</v>
      </c>
      <c r="N2134" t="s">
        <v>20</v>
      </c>
      <c r="O2134">
        <v>74</v>
      </c>
      <c r="P2134">
        <v>19</v>
      </c>
      <c r="Q2134">
        <v>834839.89</v>
      </c>
    </row>
    <row r="2135" spans="1:17" x14ac:dyDescent="0.25">
      <c r="A2135" t="s">
        <v>2161</v>
      </c>
      <c r="B2135" t="s">
        <v>22</v>
      </c>
      <c r="C2135" t="s">
        <v>25</v>
      </c>
      <c r="D2135">
        <v>3.4</v>
      </c>
      <c r="E2135">
        <v>83</v>
      </c>
      <c r="F2135">
        <v>46.13</v>
      </c>
      <c r="G2135">
        <v>5840</v>
      </c>
      <c r="H2135">
        <v>65155</v>
      </c>
      <c r="I2135">
        <v>8</v>
      </c>
      <c r="J2135">
        <v>104</v>
      </c>
      <c r="K2135">
        <v>254.34761605302299</v>
      </c>
      <c r="L2135">
        <v>7.5</v>
      </c>
      <c r="M2135">
        <v>8.5</v>
      </c>
      <c r="N2135" t="s">
        <v>20</v>
      </c>
      <c r="O2135">
        <v>58</v>
      </c>
      <c r="P2135">
        <v>3</v>
      </c>
      <c r="Q2135">
        <v>869544.69</v>
      </c>
    </row>
    <row r="2136" spans="1:17" x14ac:dyDescent="0.25">
      <c r="A2136" t="s">
        <v>2162</v>
      </c>
      <c r="B2136" t="s">
        <v>18</v>
      </c>
      <c r="C2136" t="s">
        <v>30</v>
      </c>
      <c r="D2136">
        <v>4.0999999999999996</v>
      </c>
      <c r="E2136">
        <v>49</v>
      </c>
      <c r="F2136">
        <v>36.83</v>
      </c>
      <c r="G2136">
        <v>2423</v>
      </c>
      <c r="H2136">
        <v>29923</v>
      </c>
      <c r="I2136">
        <v>7</v>
      </c>
      <c r="J2136">
        <v>551</v>
      </c>
      <c r="K2136">
        <v>175.56352460271799</v>
      </c>
      <c r="L2136">
        <v>7.4</v>
      </c>
      <c r="M2136">
        <v>2.6</v>
      </c>
      <c r="N2136" t="s">
        <v>20</v>
      </c>
      <c r="O2136">
        <v>44</v>
      </c>
      <c r="P2136">
        <v>4</v>
      </c>
      <c r="Q2136">
        <v>415223.22</v>
      </c>
    </row>
    <row r="2137" spans="1:17" x14ac:dyDescent="0.25">
      <c r="A2137" t="s">
        <v>2163</v>
      </c>
      <c r="B2137" t="s">
        <v>18</v>
      </c>
      <c r="C2137" t="s">
        <v>41</v>
      </c>
      <c r="D2137">
        <v>4.7</v>
      </c>
      <c r="E2137">
        <v>31</v>
      </c>
      <c r="F2137">
        <v>39.799999999999997</v>
      </c>
      <c r="G2137">
        <v>2507</v>
      </c>
      <c r="H2137">
        <v>31457</v>
      </c>
      <c r="I2137">
        <v>14</v>
      </c>
      <c r="J2137">
        <v>807</v>
      </c>
      <c r="K2137">
        <v>175.57047579436301</v>
      </c>
      <c r="L2137">
        <v>8.9</v>
      </c>
      <c r="M2137">
        <v>8.4</v>
      </c>
      <c r="N2137" t="s">
        <v>26</v>
      </c>
      <c r="O2137">
        <v>15</v>
      </c>
      <c r="P2137">
        <v>20</v>
      </c>
      <c r="Q2137">
        <v>301192.55</v>
      </c>
    </row>
    <row r="2138" spans="1:17" x14ac:dyDescent="0.25">
      <c r="A2138" t="s">
        <v>2164</v>
      </c>
      <c r="B2138" t="s">
        <v>33</v>
      </c>
      <c r="C2138" t="s">
        <v>23</v>
      </c>
      <c r="D2138">
        <v>4.2</v>
      </c>
      <c r="E2138">
        <v>57</v>
      </c>
      <c r="F2138">
        <v>29.47</v>
      </c>
      <c r="G2138">
        <v>2703</v>
      </c>
      <c r="H2138">
        <v>26580</v>
      </c>
      <c r="I2138">
        <v>17</v>
      </c>
      <c r="J2138">
        <v>935</v>
      </c>
      <c r="K2138">
        <v>52.197697602452898</v>
      </c>
      <c r="L2138">
        <v>7.9</v>
      </c>
      <c r="M2138">
        <v>5.3</v>
      </c>
      <c r="N2138" t="s">
        <v>20</v>
      </c>
      <c r="O2138">
        <v>8</v>
      </c>
      <c r="P2138">
        <v>12</v>
      </c>
      <c r="Q2138">
        <v>399316.91</v>
      </c>
    </row>
    <row r="2139" spans="1:17" x14ac:dyDescent="0.25">
      <c r="A2139" t="s">
        <v>2165</v>
      </c>
      <c r="B2139" t="s">
        <v>22</v>
      </c>
      <c r="C2139" t="s">
        <v>41</v>
      </c>
      <c r="D2139">
        <v>4.3</v>
      </c>
      <c r="E2139">
        <v>73</v>
      </c>
      <c r="F2139">
        <v>37.56</v>
      </c>
      <c r="G2139">
        <v>7235</v>
      </c>
      <c r="H2139">
        <v>78172</v>
      </c>
      <c r="I2139">
        <v>12</v>
      </c>
      <c r="J2139">
        <v>965</v>
      </c>
      <c r="K2139">
        <v>57.562433509232001</v>
      </c>
      <c r="L2139">
        <v>3.2</v>
      </c>
      <c r="M2139">
        <v>9.6</v>
      </c>
      <c r="N2139" t="s">
        <v>26</v>
      </c>
      <c r="O2139">
        <v>21</v>
      </c>
      <c r="P2139">
        <v>67</v>
      </c>
      <c r="Q2139">
        <v>638868.1</v>
      </c>
    </row>
    <row r="2140" spans="1:17" x14ac:dyDescent="0.25">
      <c r="A2140" t="s">
        <v>2166</v>
      </c>
      <c r="B2140" t="s">
        <v>22</v>
      </c>
      <c r="C2140" t="s">
        <v>25</v>
      </c>
      <c r="D2140">
        <v>4.0999999999999996</v>
      </c>
      <c r="E2140">
        <v>89</v>
      </c>
      <c r="F2140">
        <v>45.33</v>
      </c>
      <c r="G2140">
        <v>3811</v>
      </c>
      <c r="H2140">
        <v>37410</v>
      </c>
      <c r="I2140">
        <v>5</v>
      </c>
      <c r="J2140">
        <v>941</v>
      </c>
      <c r="K2140">
        <v>236.556898742519</v>
      </c>
      <c r="L2140">
        <v>8.9</v>
      </c>
      <c r="M2140">
        <v>2.2999999999999998</v>
      </c>
      <c r="N2140" t="s">
        <v>26</v>
      </c>
      <c r="O2140">
        <v>67</v>
      </c>
      <c r="P2140">
        <v>9</v>
      </c>
      <c r="Q2140">
        <v>907041.11</v>
      </c>
    </row>
    <row r="2141" spans="1:17" x14ac:dyDescent="0.25">
      <c r="A2141" t="s">
        <v>2167</v>
      </c>
      <c r="B2141" t="s">
        <v>18</v>
      </c>
      <c r="C2141" t="s">
        <v>30</v>
      </c>
      <c r="D2141">
        <v>4.9000000000000004</v>
      </c>
      <c r="E2141">
        <v>38</v>
      </c>
      <c r="F2141">
        <v>39.32</v>
      </c>
      <c r="G2141">
        <v>2585</v>
      </c>
      <c r="H2141">
        <v>33024</v>
      </c>
      <c r="I2141">
        <v>2</v>
      </c>
      <c r="J2141">
        <v>652</v>
      </c>
      <c r="K2141">
        <v>188.692225037426</v>
      </c>
      <c r="L2141">
        <v>4</v>
      </c>
      <c r="M2141">
        <v>1.5</v>
      </c>
      <c r="N2141" t="s">
        <v>26</v>
      </c>
      <c r="O2141">
        <v>30</v>
      </c>
      <c r="P2141">
        <v>1</v>
      </c>
      <c r="Q2141">
        <v>340022.66</v>
      </c>
    </row>
    <row r="2142" spans="1:17" x14ac:dyDescent="0.25">
      <c r="A2142" t="s">
        <v>2168</v>
      </c>
      <c r="B2142" t="s">
        <v>22</v>
      </c>
      <c r="C2142" t="s">
        <v>19</v>
      </c>
      <c r="D2142">
        <v>4.9000000000000004</v>
      </c>
      <c r="E2142">
        <v>89</v>
      </c>
      <c r="F2142">
        <v>68.59</v>
      </c>
      <c r="G2142">
        <v>2583</v>
      </c>
      <c r="H2142">
        <v>28282</v>
      </c>
      <c r="I2142">
        <v>15</v>
      </c>
      <c r="J2142">
        <v>374</v>
      </c>
      <c r="K2142">
        <v>240.23952993326699</v>
      </c>
      <c r="L2142">
        <v>9.1999999999999993</v>
      </c>
      <c r="M2142">
        <v>8.6</v>
      </c>
      <c r="N2142" t="s">
        <v>26</v>
      </c>
      <c r="O2142">
        <v>42</v>
      </c>
      <c r="P2142">
        <v>54</v>
      </c>
      <c r="Q2142">
        <v>1373408.93</v>
      </c>
    </row>
    <row r="2143" spans="1:17" x14ac:dyDescent="0.25">
      <c r="A2143" t="s">
        <v>2169</v>
      </c>
      <c r="B2143" t="s">
        <v>22</v>
      </c>
      <c r="C2143" t="s">
        <v>30</v>
      </c>
      <c r="D2143">
        <v>4</v>
      </c>
      <c r="E2143">
        <v>88</v>
      </c>
      <c r="F2143">
        <v>37.49</v>
      </c>
      <c r="G2143">
        <v>6568</v>
      </c>
      <c r="H2143">
        <v>71835</v>
      </c>
      <c r="I2143">
        <v>11</v>
      </c>
      <c r="J2143">
        <v>990</v>
      </c>
      <c r="K2143">
        <v>287.41570479956499</v>
      </c>
      <c r="L2143">
        <v>8.4</v>
      </c>
      <c r="M2143">
        <v>4.3</v>
      </c>
      <c r="N2143" t="s">
        <v>26</v>
      </c>
      <c r="O2143">
        <v>64</v>
      </c>
      <c r="P2143">
        <v>9</v>
      </c>
      <c r="Q2143">
        <v>758017.8</v>
      </c>
    </row>
    <row r="2144" spans="1:17" x14ac:dyDescent="0.25">
      <c r="A2144" t="s">
        <v>2170</v>
      </c>
      <c r="B2144" t="s">
        <v>22</v>
      </c>
      <c r="C2144" t="s">
        <v>30</v>
      </c>
      <c r="D2144">
        <v>3.6</v>
      </c>
      <c r="E2144">
        <v>71</v>
      </c>
      <c r="F2144">
        <v>40.42</v>
      </c>
      <c r="G2144">
        <v>3472</v>
      </c>
      <c r="H2144">
        <v>40871</v>
      </c>
      <c r="I2144">
        <v>15</v>
      </c>
      <c r="J2144">
        <v>872</v>
      </c>
      <c r="K2144">
        <v>163.132663891622</v>
      </c>
      <c r="L2144">
        <v>1.7</v>
      </c>
      <c r="M2144">
        <v>5.0999999999999996</v>
      </c>
      <c r="N2144" t="s">
        <v>20</v>
      </c>
      <c r="O2144">
        <v>54</v>
      </c>
      <c r="P2144">
        <v>46</v>
      </c>
      <c r="Q2144">
        <v>659928.13</v>
      </c>
    </row>
    <row r="2145" spans="1:17" x14ac:dyDescent="0.25">
      <c r="A2145" t="s">
        <v>2171</v>
      </c>
      <c r="B2145" t="s">
        <v>18</v>
      </c>
      <c r="C2145" t="s">
        <v>30</v>
      </c>
      <c r="D2145">
        <v>3.9</v>
      </c>
      <c r="E2145">
        <v>45</v>
      </c>
      <c r="F2145">
        <v>36.21</v>
      </c>
      <c r="G2145">
        <v>785</v>
      </c>
      <c r="H2145">
        <v>7801</v>
      </c>
      <c r="I2145">
        <v>13</v>
      </c>
      <c r="J2145">
        <v>748</v>
      </c>
      <c r="K2145">
        <v>72.111400230024103</v>
      </c>
      <c r="L2145">
        <v>7.9</v>
      </c>
      <c r="M2145">
        <v>5.6</v>
      </c>
      <c r="N2145" t="s">
        <v>20</v>
      </c>
      <c r="O2145">
        <v>18</v>
      </c>
      <c r="P2145">
        <v>1</v>
      </c>
      <c r="Q2145">
        <v>380351.09</v>
      </c>
    </row>
    <row r="2146" spans="1:17" x14ac:dyDescent="0.25">
      <c r="A2146" t="s">
        <v>2172</v>
      </c>
      <c r="B2146" t="s">
        <v>33</v>
      </c>
      <c r="C2146" t="s">
        <v>23</v>
      </c>
      <c r="D2146">
        <v>3.4</v>
      </c>
      <c r="E2146">
        <v>60</v>
      </c>
      <c r="F2146">
        <v>29.37</v>
      </c>
      <c r="G2146">
        <v>1754</v>
      </c>
      <c r="H2146">
        <v>24418</v>
      </c>
      <c r="I2146">
        <v>19</v>
      </c>
      <c r="J2146">
        <v>892</v>
      </c>
      <c r="K2146">
        <v>206.63986058024599</v>
      </c>
      <c r="L2146">
        <v>5.5</v>
      </c>
      <c r="M2146">
        <v>8.4</v>
      </c>
      <c r="N2146" t="s">
        <v>20</v>
      </c>
      <c r="O2146">
        <v>8</v>
      </c>
      <c r="P2146">
        <v>15</v>
      </c>
      <c r="Q2146">
        <v>418183.21</v>
      </c>
    </row>
    <row r="2147" spans="1:17" x14ac:dyDescent="0.25">
      <c r="A2147" t="s">
        <v>2173</v>
      </c>
      <c r="B2147" t="s">
        <v>33</v>
      </c>
      <c r="C2147" t="s">
        <v>36</v>
      </c>
      <c r="D2147">
        <v>4.3</v>
      </c>
      <c r="E2147">
        <v>57</v>
      </c>
      <c r="F2147">
        <v>57.95</v>
      </c>
      <c r="G2147">
        <v>3886</v>
      </c>
      <c r="H2147">
        <v>45670</v>
      </c>
      <c r="I2147">
        <v>12</v>
      </c>
      <c r="J2147">
        <v>546</v>
      </c>
      <c r="K2147">
        <v>74.933453095160502</v>
      </c>
      <c r="L2147">
        <v>9.8000000000000007</v>
      </c>
      <c r="M2147">
        <v>1.7</v>
      </c>
      <c r="N2147" t="s">
        <v>26</v>
      </c>
      <c r="O2147">
        <v>11</v>
      </c>
      <c r="P2147">
        <v>6</v>
      </c>
      <c r="Q2147">
        <v>751329.5</v>
      </c>
    </row>
    <row r="2148" spans="1:17" x14ac:dyDescent="0.25">
      <c r="A2148" t="s">
        <v>2174</v>
      </c>
      <c r="B2148" t="s">
        <v>22</v>
      </c>
      <c r="C2148" t="s">
        <v>25</v>
      </c>
      <c r="D2148">
        <v>4</v>
      </c>
      <c r="E2148">
        <v>81</v>
      </c>
      <c r="F2148">
        <v>55.27</v>
      </c>
      <c r="G2148">
        <v>1707</v>
      </c>
      <c r="H2148">
        <v>26057</v>
      </c>
      <c r="I2148">
        <v>15</v>
      </c>
      <c r="J2148">
        <v>365</v>
      </c>
      <c r="K2148">
        <v>205.325747783628</v>
      </c>
      <c r="L2148">
        <v>5.0999999999999996</v>
      </c>
      <c r="M2148">
        <v>6</v>
      </c>
      <c r="N2148" t="s">
        <v>20</v>
      </c>
      <c r="O2148">
        <v>38</v>
      </c>
      <c r="P2148">
        <v>72</v>
      </c>
      <c r="Q2148">
        <v>1011657.58</v>
      </c>
    </row>
    <row r="2149" spans="1:17" x14ac:dyDescent="0.25">
      <c r="A2149" t="s">
        <v>2175</v>
      </c>
      <c r="B2149" t="s">
        <v>33</v>
      </c>
      <c r="C2149" t="s">
        <v>36</v>
      </c>
      <c r="D2149">
        <v>3.2</v>
      </c>
      <c r="E2149">
        <v>52</v>
      </c>
      <c r="F2149">
        <v>62.5</v>
      </c>
      <c r="G2149">
        <v>3092</v>
      </c>
      <c r="H2149">
        <v>32678</v>
      </c>
      <c r="I2149">
        <v>12</v>
      </c>
      <c r="J2149">
        <v>750</v>
      </c>
      <c r="K2149">
        <v>181.93471098063901</v>
      </c>
      <c r="L2149">
        <v>1.6</v>
      </c>
      <c r="M2149">
        <v>4.9000000000000004</v>
      </c>
      <c r="N2149" t="s">
        <v>20</v>
      </c>
      <c r="O2149">
        <v>42</v>
      </c>
      <c r="P2149">
        <v>46</v>
      </c>
      <c r="Q2149">
        <v>740271.9</v>
      </c>
    </row>
    <row r="2150" spans="1:17" x14ac:dyDescent="0.25">
      <c r="A2150" t="s">
        <v>2176</v>
      </c>
      <c r="B2150" t="s">
        <v>18</v>
      </c>
      <c r="C2150" t="s">
        <v>19</v>
      </c>
      <c r="D2150">
        <v>3.4</v>
      </c>
      <c r="E2150">
        <v>42</v>
      </c>
      <c r="F2150">
        <v>72.319999999999993</v>
      </c>
      <c r="G2150">
        <v>2627</v>
      </c>
      <c r="H2150">
        <v>32968</v>
      </c>
      <c r="I2150">
        <v>18</v>
      </c>
      <c r="J2150">
        <v>859</v>
      </c>
      <c r="K2150">
        <v>228.05427607611099</v>
      </c>
      <c r="L2150">
        <v>3.6</v>
      </c>
      <c r="M2150">
        <v>4.0999999999999996</v>
      </c>
      <c r="N2150" t="s">
        <v>20</v>
      </c>
      <c r="O2150">
        <v>33</v>
      </c>
      <c r="P2150">
        <v>23</v>
      </c>
      <c r="Q2150">
        <v>698406.18</v>
      </c>
    </row>
    <row r="2151" spans="1:17" x14ac:dyDescent="0.25">
      <c r="A2151" t="s">
        <v>2177</v>
      </c>
      <c r="B2151" t="s">
        <v>18</v>
      </c>
      <c r="C2151" t="s">
        <v>36</v>
      </c>
      <c r="D2151">
        <v>4</v>
      </c>
      <c r="E2151">
        <v>31</v>
      </c>
      <c r="F2151">
        <v>59.69</v>
      </c>
      <c r="G2151">
        <v>1463</v>
      </c>
      <c r="H2151">
        <v>16183</v>
      </c>
      <c r="I2151">
        <v>4</v>
      </c>
      <c r="J2151">
        <v>221</v>
      </c>
      <c r="K2151">
        <v>137.73988927859901</v>
      </c>
      <c r="L2151">
        <v>4.9000000000000004</v>
      </c>
      <c r="M2151">
        <v>4.0999999999999996</v>
      </c>
      <c r="N2151" t="s">
        <v>20</v>
      </c>
      <c r="O2151">
        <v>10</v>
      </c>
      <c r="P2151">
        <v>8</v>
      </c>
      <c r="Q2151">
        <v>418255.48</v>
      </c>
    </row>
    <row r="2152" spans="1:17" x14ac:dyDescent="0.25">
      <c r="A2152" t="s">
        <v>2178</v>
      </c>
      <c r="B2152" t="s">
        <v>33</v>
      </c>
      <c r="C2152" t="s">
        <v>25</v>
      </c>
      <c r="D2152">
        <v>4.8</v>
      </c>
      <c r="E2152">
        <v>62</v>
      </c>
      <c r="F2152">
        <v>54.3</v>
      </c>
      <c r="G2152">
        <v>983</v>
      </c>
      <c r="H2152">
        <v>13143</v>
      </c>
      <c r="I2152">
        <v>11</v>
      </c>
      <c r="J2152">
        <v>439</v>
      </c>
      <c r="K2152">
        <v>85.965450244542296</v>
      </c>
      <c r="L2152">
        <v>6.3</v>
      </c>
      <c r="M2152">
        <v>9.4</v>
      </c>
      <c r="N2152" t="s">
        <v>20</v>
      </c>
      <c r="O2152">
        <v>36</v>
      </c>
      <c r="P2152">
        <v>45</v>
      </c>
      <c r="Q2152">
        <v>763543.35</v>
      </c>
    </row>
    <row r="2153" spans="1:17" x14ac:dyDescent="0.25">
      <c r="A2153" t="s">
        <v>2179</v>
      </c>
      <c r="B2153" t="s">
        <v>33</v>
      </c>
      <c r="C2153" t="s">
        <v>25</v>
      </c>
      <c r="D2153">
        <v>4.0999999999999996</v>
      </c>
      <c r="E2153">
        <v>57</v>
      </c>
      <c r="F2153">
        <v>52.85</v>
      </c>
      <c r="G2153">
        <v>2880</v>
      </c>
      <c r="H2153">
        <v>36208</v>
      </c>
      <c r="I2153">
        <v>15</v>
      </c>
      <c r="J2153">
        <v>630</v>
      </c>
      <c r="K2153">
        <v>109.05262391183901</v>
      </c>
      <c r="L2153">
        <v>2.4</v>
      </c>
      <c r="M2153">
        <v>3.4</v>
      </c>
      <c r="N2153" t="s">
        <v>20</v>
      </c>
      <c r="O2153">
        <v>47</v>
      </c>
      <c r="P2153">
        <v>28</v>
      </c>
      <c r="Q2153">
        <v>688980.7</v>
      </c>
    </row>
    <row r="2154" spans="1:17" x14ac:dyDescent="0.25">
      <c r="A2154" t="s">
        <v>2180</v>
      </c>
      <c r="B2154" t="s">
        <v>22</v>
      </c>
      <c r="C2154" t="s">
        <v>19</v>
      </c>
      <c r="D2154">
        <v>4.4000000000000004</v>
      </c>
      <c r="E2154">
        <v>84</v>
      </c>
      <c r="F2154">
        <v>68.12</v>
      </c>
      <c r="G2154">
        <v>7132</v>
      </c>
      <c r="H2154">
        <v>80180</v>
      </c>
      <c r="I2154">
        <v>5</v>
      </c>
      <c r="J2154">
        <v>327</v>
      </c>
      <c r="K2154">
        <v>220.90858733607601</v>
      </c>
      <c r="L2154">
        <v>5.6</v>
      </c>
      <c r="M2154">
        <v>5.0999999999999996</v>
      </c>
      <c r="N2154" t="s">
        <v>20</v>
      </c>
      <c r="O2154">
        <v>46</v>
      </c>
      <c r="P2154">
        <v>7</v>
      </c>
      <c r="Q2154">
        <v>1282456.8799999999</v>
      </c>
    </row>
    <row r="2155" spans="1:17" x14ac:dyDescent="0.25">
      <c r="A2155" t="s">
        <v>2181</v>
      </c>
      <c r="B2155" t="s">
        <v>33</v>
      </c>
      <c r="C2155" t="s">
        <v>25</v>
      </c>
      <c r="D2155">
        <v>3.7</v>
      </c>
      <c r="E2155">
        <v>70</v>
      </c>
      <c r="F2155">
        <v>51.6</v>
      </c>
      <c r="G2155">
        <v>1016</v>
      </c>
      <c r="H2155">
        <v>15082</v>
      </c>
      <c r="I2155">
        <v>5</v>
      </c>
      <c r="J2155">
        <v>370</v>
      </c>
      <c r="K2155">
        <v>169.54139556320899</v>
      </c>
      <c r="L2155">
        <v>5.4</v>
      </c>
      <c r="M2155">
        <v>5.4</v>
      </c>
      <c r="N2155" t="s">
        <v>20</v>
      </c>
      <c r="O2155">
        <v>16</v>
      </c>
      <c r="P2155">
        <v>11</v>
      </c>
      <c r="Q2155">
        <v>805839.3</v>
      </c>
    </row>
    <row r="2156" spans="1:17" x14ac:dyDescent="0.25">
      <c r="A2156" t="s">
        <v>2182</v>
      </c>
      <c r="B2156" t="s">
        <v>22</v>
      </c>
      <c r="C2156" t="s">
        <v>19</v>
      </c>
      <c r="D2156">
        <v>4.0999999999999996</v>
      </c>
      <c r="E2156">
        <v>78</v>
      </c>
      <c r="F2156">
        <v>69.73</v>
      </c>
      <c r="G2156">
        <v>3479</v>
      </c>
      <c r="H2156">
        <v>42822</v>
      </c>
      <c r="I2156">
        <v>10</v>
      </c>
      <c r="J2156">
        <v>133</v>
      </c>
      <c r="K2156">
        <v>185.204370199039</v>
      </c>
      <c r="L2156">
        <v>8.5</v>
      </c>
      <c r="M2156">
        <v>7.5</v>
      </c>
      <c r="N2156" t="s">
        <v>26</v>
      </c>
      <c r="O2156">
        <v>43</v>
      </c>
      <c r="P2156">
        <v>1</v>
      </c>
      <c r="Q2156">
        <v>1219821.58</v>
      </c>
    </row>
    <row r="2157" spans="1:17" x14ac:dyDescent="0.25">
      <c r="A2157" t="s">
        <v>2183</v>
      </c>
      <c r="B2157" t="s">
        <v>22</v>
      </c>
      <c r="C2157" t="s">
        <v>19</v>
      </c>
      <c r="D2157">
        <v>3.9</v>
      </c>
      <c r="E2157">
        <v>80</v>
      </c>
      <c r="F2157">
        <v>65.069999999999993</v>
      </c>
      <c r="G2157">
        <v>6901</v>
      </c>
      <c r="H2157">
        <v>75563</v>
      </c>
      <c r="I2157">
        <v>10</v>
      </c>
      <c r="J2157">
        <v>137</v>
      </c>
      <c r="K2157">
        <v>130.749605602728</v>
      </c>
      <c r="L2157">
        <v>3.7</v>
      </c>
      <c r="M2157">
        <v>5.7</v>
      </c>
      <c r="N2157" t="s">
        <v>26</v>
      </c>
      <c r="O2157">
        <v>22</v>
      </c>
      <c r="P2157">
        <v>8</v>
      </c>
      <c r="Q2157">
        <v>1171082.1499999999</v>
      </c>
    </row>
    <row r="2158" spans="1:17" x14ac:dyDescent="0.25">
      <c r="A2158" t="s">
        <v>2184</v>
      </c>
      <c r="B2158" t="s">
        <v>18</v>
      </c>
      <c r="C2158" t="s">
        <v>25</v>
      </c>
      <c r="D2158">
        <v>4.3</v>
      </c>
      <c r="E2158">
        <v>50</v>
      </c>
      <c r="F2158">
        <v>53.88</v>
      </c>
      <c r="G2158">
        <v>4259</v>
      </c>
      <c r="H2158">
        <v>41912</v>
      </c>
      <c r="I2158">
        <v>6</v>
      </c>
      <c r="J2158">
        <v>197</v>
      </c>
      <c r="K2158">
        <v>259.17554204589698</v>
      </c>
      <c r="L2158">
        <v>5</v>
      </c>
      <c r="M2158">
        <v>6.6</v>
      </c>
      <c r="N2158" t="s">
        <v>26</v>
      </c>
      <c r="O2158">
        <v>42</v>
      </c>
      <c r="P2158">
        <v>6</v>
      </c>
      <c r="Q2158">
        <v>613250.34</v>
      </c>
    </row>
    <row r="2159" spans="1:17" x14ac:dyDescent="0.25">
      <c r="A2159" t="s">
        <v>2185</v>
      </c>
      <c r="B2159" t="s">
        <v>18</v>
      </c>
      <c r="C2159" t="s">
        <v>41</v>
      </c>
      <c r="D2159">
        <v>3.1</v>
      </c>
      <c r="E2159">
        <v>32</v>
      </c>
      <c r="F2159">
        <v>36.35</v>
      </c>
      <c r="G2159">
        <v>2138</v>
      </c>
      <c r="H2159">
        <v>19840</v>
      </c>
      <c r="I2159">
        <v>6</v>
      </c>
      <c r="J2159">
        <v>815</v>
      </c>
      <c r="K2159">
        <v>299.86376989985501</v>
      </c>
      <c r="L2159">
        <v>4.5</v>
      </c>
      <c r="M2159">
        <v>4.5999999999999996</v>
      </c>
      <c r="N2159" t="s">
        <v>20</v>
      </c>
      <c r="O2159">
        <v>7</v>
      </c>
      <c r="P2159">
        <v>28</v>
      </c>
      <c r="Q2159">
        <v>272392.05</v>
      </c>
    </row>
    <row r="2160" spans="1:17" x14ac:dyDescent="0.25">
      <c r="A2160" t="s">
        <v>2186</v>
      </c>
      <c r="B2160" t="s">
        <v>18</v>
      </c>
      <c r="C2160" t="s">
        <v>19</v>
      </c>
      <c r="D2160">
        <v>4</v>
      </c>
      <c r="E2160">
        <v>36</v>
      </c>
      <c r="F2160">
        <v>70.61</v>
      </c>
      <c r="G2160">
        <v>2535</v>
      </c>
      <c r="H2160">
        <v>29145</v>
      </c>
      <c r="I2160">
        <v>6</v>
      </c>
      <c r="J2160">
        <v>864</v>
      </c>
      <c r="K2160">
        <v>128.05152707363499</v>
      </c>
      <c r="L2160">
        <v>6.7</v>
      </c>
      <c r="M2160">
        <v>7.5</v>
      </c>
      <c r="N2160" t="s">
        <v>26</v>
      </c>
      <c r="O2160">
        <v>11</v>
      </c>
      <c r="P2160">
        <v>31</v>
      </c>
      <c r="Q2160">
        <v>579742.61</v>
      </c>
    </row>
    <row r="2161" spans="1:17" x14ac:dyDescent="0.25">
      <c r="A2161" t="s">
        <v>2187</v>
      </c>
      <c r="B2161" t="s">
        <v>18</v>
      </c>
      <c r="C2161" t="s">
        <v>25</v>
      </c>
      <c r="D2161">
        <v>3.6</v>
      </c>
      <c r="E2161">
        <v>43</v>
      </c>
      <c r="F2161">
        <v>48.7</v>
      </c>
      <c r="G2161">
        <v>1275</v>
      </c>
      <c r="H2161">
        <v>12800</v>
      </c>
      <c r="I2161">
        <v>7</v>
      </c>
      <c r="J2161">
        <v>993</v>
      </c>
      <c r="K2161">
        <v>229.66290293096199</v>
      </c>
      <c r="L2161">
        <v>8.5</v>
      </c>
      <c r="M2161">
        <v>5.2</v>
      </c>
      <c r="N2161" t="s">
        <v>20</v>
      </c>
      <c r="O2161">
        <v>22</v>
      </c>
      <c r="P2161">
        <v>19</v>
      </c>
      <c r="Q2161">
        <v>478993.1</v>
      </c>
    </row>
    <row r="2162" spans="1:17" x14ac:dyDescent="0.25">
      <c r="A2162" t="s">
        <v>2188</v>
      </c>
      <c r="B2162" t="s">
        <v>33</v>
      </c>
      <c r="C2162" t="s">
        <v>41</v>
      </c>
      <c r="D2162">
        <v>3.7</v>
      </c>
      <c r="E2162">
        <v>64</v>
      </c>
      <c r="F2162">
        <v>38.76</v>
      </c>
      <c r="G2162">
        <v>2173</v>
      </c>
      <c r="H2162">
        <v>28838</v>
      </c>
      <c r="I2162">
        <v>18</v>
      </c>
      <c r="J2162">
        <v>782</v>
      </c>
      <c r="K2162">
        <v>92.775061050962094</v>
      </c>
      <c r="L2162">
        <v>7.1</v>
      </c>
      <c r="M2162">
        <v>3</v>
      </c>
      <c r="N2162" t="s">
        <v>20</v>
      </c>
      <c r="O2162">
        <v>50</v>
      </c>
      <c r="P2162">
        <v>57</v>
      </c>
      <c r="Q2162">
        <v>576722.88</v>
      </c>
    </row>
    <row r="2163" spans="1:17" x14ac:dyDescent="0.25">
      <c r="A2163" t="s">
        <v>2189</v>
      </c>
      <c r="B2163" t="s">
        <v>18</v>
      </c>
      <c r="C2163" t="s">
        <v>19</v>
      </c>
      <c r="D2163">
        <v>4.9000000000000004</v>
      </c>
      <c r="E2163">
        <v>38</v>
      </c>
      <c r="F2163">
        <v>70.25</v>
      </c>
      <c r="G2163">
        <v>1527</v>
      </c>
      <c r="H2163">
        <v>20955</v>
      </c>
      <c r="I2163">
        <v>4</v>
      </c>
      <c r="J2163">
        <v>795</v>
      </c>
      <c r="K2163">
        <v>235.60798404735999</v>
      </c>
      <c r="L2163">
        <v>5.2</v>
      </c>
      <c r="M2163">
        <v>8.4</v>
      </c>
      <c r="N2163" t="s">
        <v>20</v>
      </c>
      <c r="O2163">
        <v>18</v>
      </c>
      <c r="P2163">
        <v>22</v>
      </c>
      <c r="Q2163">
        <v>603158.75</v>
      </c>
    </row>
    <row r="2164" spans="1:17" x14ac:dyDescent="0.25">
      <c r="A2164" t="s">
        <v>2190</v>
      </c>
      <c r="B2164" t="s">
        <v>33</v>
      </c>
      <c r="C2164" t="s">
        <v>41</v>
      </c>
      <c r="D2164">
        <v>3.4</v>
      </c>
      <c r="E2164">
        <v>69</v>
      </c>
      <c r="F2164">
        <v>45.97</v>
      </c>
      <c r="G2164">
        <v>3371</v>
      </c>
      <c r="H2164">
        <v>34864</v>
      </c>
      <c r="I2164">
        <v>14</v>
      </c>
      <c r="J2164">
        <v>585</v>
      </c>
      <c r="K2164">
        <v>157.71284275849899</v>
      </c>
      <c r="L2164">
        <v>6.7</v>
      </c>
      <c r="M2164">
        <v>7.9</v>
      </c>
      <c r="N2164" t="s">
        <v>20</v>
      </c>
      <c r="O2164">
        <v>49</v>
      </c>
      <c r="P2164">
        <v>32</v>
      </c>
      <c r="Q2164">
        <v>727645.94</v>
      </c>
    </row>
    <row r="2165" spans="1:17" x14ac:dyDescent="0.25">
      <c r="A2165" t="s">
        <v>2191</v>
      </c>
      <c r="B2165" t="s">
        <v>18</v>
      </c>
      <c r="C2165" t="s">
        <v>23</v>
      </c>
      <c r="D2165">
        <v>3.6</v>
      </c>
      <c r="E2165">
        <v>40</v>
      </c>
      <c r="F2165">
        <v>29.49</v>
      </c>
      <c r="G2165">
        <v>1607</v>
      </c>
      <c r="H2165">
        <v>15297</v>
      </c>
      <c r="I2165">
        <v>11</v>
      </c>
      <c r="J2165">
        <v>812</v>
      </c>
      <c r="K2165">
        <v>201.32642256937399</v>
      </c>
      <c r="L2165">
        <v>3.9</v>
      </c>
      <c r="M2165">
        <v>6.6</v>
      </c>
      <c r="N2165" t="s">
        <v>26</v>
      </c>
      <c r="O2165">
        <v>31</v>
      </c>
      <c r="P2165">
        <v>35</v>
      </c>
      <c r="Q2165">
        <v>281328.09000000003</v>
      </c>
    </row>
    <row r="2166" spans="1:17" x14ac:dyDescent="0.25">
      <c r="A2166" t="s">
        <v>2192</v>
      </c>
      <c r="B2166" t="s">
        <v>33</v>
      </c>
      <c r="C2166" t="s">
        <v>30</v>
      </c>
      <c r="D2166">
        <v>4</v>
      </c>
      <c r="E2166">
        <v>56</v>
      </c>
      <c r="F2166">
        <v>32.01</v>
      </c>
      <c r="G2166">
        <v>3498</v>
      </c>
      <c r="H2166">
        <v>37247</v>
      </c>
      <c r="I2166">
        <v>7</v>
      </c>
      <c r="J2166">
        <v>377</v>
      </c>
      <c r="K2166">
        <v>109.390157756978</v>
      </c>
      <c r="L2166">
        <v>2.2999999999999998</v>
      </c>
      <c r="M2166">
        <v>5.7</v>
      </c>
      <c r="N2166" t="s">
        <v>20</v>
      </c>
      <c r="O2166">
        <v>0</v>
      </c>
      <c r="P2166">
        <v>29</v>
      </c>
      <c r="Q2166">
        <v>412362.28</v>
      </c>
    </row>
    <row r="2167" spans="1:17" x14ac:dyDescent="0.25">
      <c r="A2167" t="s">
        <v>2193</v>
      </c>
      <c r="B2167" t="s">
        <v>22</v>
      </c>
      <c r="C2167" t="s">
        <v>23</v>
      </c>
      <c r="D2167">
        <v>4.7</v>
      </c>
      <c r="E2167">
        <v>81</v>
      </c>
      <c r="F2167">
        <v>31.75</v>
      </c>
      <c r="G2167">
        <v>7257</v>
      </c>
      <c r="H2167">
        <v>72836</v>
      </c>
      <c r="I2167">
        <v>18</v>
      </c>
      <c r="J2167">
        <v>147</v>
      </c>
      <c r="K2167">
        <v>262.914183808605</v>
      </c>
      <c r="L2167">
        <v>3.9</v>
      </c>
      <c r="M2167">
        <v>2.9</v>
      </c>
      <c r="N2167" t="s">
        <v>20</v>
      </c>
      <c r="O2167">
        <v>78</v>
      </c>
      <c r="P2167">
        <v>15</v>
      </c>
      <c r="Q2167">
        <v>602387.30000000005</v>
      </c>
    </row>
    <row r="2168" spans="1:17" x14ac:dyDescent="0.25">
      <c r="A2168" t="s">
        <v>2194</v>
      </c>
      <c r="B2168" t="s">
        <v>33</v>
      </c>
      <c r="C2168" t="s">
        <v>41</v>
      </c>
      <c r="D2168">
        <v>3.8</v>
      </c>
      <c r="E2168">
        <v>68</v>
      </c>
      <c r="F2168">
        <v>37.6</v>
      </c>
      <c r="G2168">
        <v>1484</v>
      </c>
      <c r="H2168">
        <v>17398</v>
      </c>
      <c r="I2168">
        <v>2</v>
      </c>
      <c r="J2168">
        <v>263</v>
      </c>
      <c r="K2168">
        <v>93.333826982165107</v>
      </c>
      <c r="L2168">
        <v>5</v>
      </c>
      <c r="M2168">
        <v>8.8000000000000007</v>
      </c>
      <c r="N2168" t="s">
        <v>26</v>
      </c>
      <c r="O2168">
        <v>47</v>
      </c>
      <c r="P2168">
        <v>8</v>
      </c>
      <c r="Q2168">
        <v>574529.1</v>
      </c>
    </row>
    <row r="2169" spans="1:17" x14ac:dyDescent="0.25">
      <c r="A2169" t="s">
        <v>2195</v>
      </c>
      <c r="B2169" t="s">
        <v>33</v>
      </c>
      <c r="C2169" t="s">
        <v>19</v>
      </c>
      <c r="D2169">
        <v>4.5</v>
      </c>
      <c r="E2169">
        <v>67</v>
      </c>
      <c r="F2169">
        <v>66.16</v>
      </c>
      <c r="G2169">
        <v>2284</v>
      </c>
      <c r="H2169">
        <v>24360</v>
      </c>
      <c r="I2169">
        <v>2</v>
      </c>
      <c r="J2169">
        <v>856</v>
      </c>
      <c r="K2169">
        <v>282.15136018422498</v>
      </c>
      <c r="L2169">
        <v>5</v>
      </c>
      <c r="M2169">
        <v>1.9</v>
      </c>
      <c r="N2169" t="s">
        <v>26</v>
      </c>
      <c r="O2169">
        <v>23</v>
      </c>
      <c r="P2169">
        <v>35</v>
      </c>
      <c r="Q2169">
        <v>986408.95999999996</v>
      </c>
    </row>
    <row r="2170" spans="1:17" x14ac:dyDescent="0.25">
      <c r="A2170" t="s">
        <v>2196</v>
      </c>
      <c r="B2170" t="s">
        <v>18</v>
      </c>
      <c r="C2170" t="s">
        <v>25</v>
      </c>
      <c r="D2170">
        <v>4.7</v>
      </c>
      <c r="E2170">
        <v>42</v>
      </c>
      <c r="F2170">
        <v>45.55</v>
      </c>
      <c r="G2170">
        <v>1793</v>
      </c>
      <c r="H2170">
        <v>21160</v>
      </c>
      <c r="I2170">
        <v>7</v>
      </c>
      <c r="J2170">
        <v>360</v>
      </c>
      <c r="K2170">
        <v>65.312091901729303</v>
      </c>
      <c r="L2170">
        <v>7.6</v>
      </c>
      <c r="M2170">
        <v>4.4000000000000004</v>
      </c>
      <c r="N2170" t="s">
        <v>26</v>
      </c>
      <c r="O2170">
        <v>25</v>
      </c>
      <c r="P2170">
        <v>31</v>
      </c>
      <c r="Q2170">
        <v>438987.2</v>
      </c>
    </row>
    <row r="2171" spans="1:17" x14ac:dyDescent="0.25">
      <c r="A2171" t="s">
        <v>2197</v>
      </c>
      <c r="B2171" t="s">
        <v>33</v>
      </c>
      <c r="C2171" t="s">
        <v>36</v>
      </c>
      <c r="D2171">
        <v>3.6</v>
      </c>
      <c r="E2171">
        <v>60</v>
      </c>
      <c r="F2171">
        <v>55.25</v>
      </c>
      <c r="G2171">
        <v>1930</v>
      </c>
      <c r="H2171">
        <v>20406</v>
      </c>
      <c r="I2171">
        <v>11</v>
      </c>
      <c r="J2171">
        <v>786</v>
      </c>
      <c r="K2171">
        <v>121.995387348454</v>
      </c>
      <c r="L2171">
        <v>9.4</v>
      </c>
      <c r="M2171">
        <v>8.6999999999999993</v>
      </c>
      <c r="N2171" t="s">
        <v>20</v>
      </c>
      <c r="O2171">
        <v>39</v>
      </c>
      <c r="P2171">
        <v>46</v>
      </c>
      <c r="Q2171">
        <v>756218.55</v>
      </c>
    </row>
    <row r="2172" spans="1:17" x14ac:dyDescent="0.25">
      <c r="A2172" t="s">
        <v>2198</v>
      </c>
      <c r="B2172" t="s">
        <v>22</v>
      </c>
      <c r="C2172" t="s">
        <v>25</v>
      </c>
      <c r="D2172">
        <v>3.8</v>
      </c>
      <c r="E2172">
        <v>70</v>
      </c>
      <c r="F2172">
        <v>49.74</v>
      </c>
      <c r="G2172">
        <v>2971</v>
      </c>
      <c r="H2172">
        <v>32919</v>
      </c>
      <c r="I2172">
        <v>18</v>
      </c>
      <c r="J2172">
        <v>421</v>
      </c>
      <c r="K2172">
        <v>190.73637441744</v>
      </c>
      <c r="L2172">
        <v>4.5</v>
      </c>
      <c r="M2172">
        <v>6.4</v>
      </c>
      <c r="N2172" t="s">
        <v>20</v>
      </c>
      <c r="O2172">
        <v>23</v>
      </c>
      <c r="P2172">
        <v>13</v>
      </c>
      <c r="Q2172">
        <v>794699.29</v>
      </c>
    </row>
    <row r="2173" spans="1:17" x14ac:dyDescent="0.25">
      <c r="A2173" t="s">
        <v>2199</v>
      </c>
      <c r="B2173" t="s">
        <v>22</v>
      </c>
      <c r="C2173" t="s">
        <v>36</v>
      </c>
      <c r="D2173">
        <v>3.7</v>
      </c>
      <c r="E2173">
        <v>75</v>
      </c>
      <c r="F2173">
        <v>59.69</v>
      </c>
      <c r="G2173">
        <v>5663</v>
      </c>
      <c r="H2173">
        <v>64250</v>
      </c>
      <c r="I2173">
        <v>7</v>
      </c>
      <c r="J2173">
        <v>527</v>
      </c>
      <c r="K2173">
        <v>264.61714592332601</v>
      </c>
      <c r="L2173">
        <v>1.8</v>
      </c>
      <c r="M2173">
        <v>4.9000000000000004</v>
      </c>
      <c r="N2173" t="s">
        <v>26</v>
      </c>
      <c r="O2173">
        <v>73</v>
      </c>
      <c r="P2173">
        <v>34</v>
      </c>
      <c r="Q2173">
        <v>1009906.08</v>
      </c>
    </row>
    <row r="2174" spans="1:17" x14ac:dyDescent="0.25">
      <c r="A2174" t="s">
        <v>2200</v>
      </c>
      <c r="B2174" t="s">
        <v>18</v>
      </c>
      <c r="C2174" t="s">
        <v>36</v>
      </c>
      <c r="D2174">
        <v>4.7</v>
      </c>
      <c r="E2174">
        <v>50</v>
      </c>
      <c r="F2174">
        <v>57.04</v>
      </c>
      <c r="G2174">
        <v>1938</v>
      </c>
      <c r="H2174">
        <v>22408</v>
      </c>
      <c r="I2174">
        <v>5</v>
      </c>
      <c r="J2174">
        <v>232</v>
      </c>
      <c r="K2174">
        <v>194.25621418240999</v>
      </c>
      <c r="L2174">
        <v>1.3</v>
      </c>
      <c r="M2174">
        <v>8.1</v>
      </c>
      <c r="N2174" t="s">
        <v>26</v>
      </c>
      <c r="O2174">
        <v>5</v>
      </c>
      <c r="P2174">
        <v>13</v>
      </c>
      <c r="Q2174">
        <v>639806.12</v>
      </c>
    </row>
    <row r="2175" spans="1:17" x14ac:dyDescent="0.25">
      <c r="A2175" t="s">
        <v>2201</v>
      </c>
      <c r="B2175" t="s">
        <v>22</v>
      </c>
      <c r="C2175" t="s">
        <v>19</v>
      </c>
      <c r="D2175">
        <v>3.1</v>
      </c>
      <c r="E2175">
        <v>71</v>
      </c>
      <c r="F2175">
        <v>73.62</v>
      </c>
      <c r="G2175">
        <v>4914</v>
      </c>
      <c r="H2175">
        <v>47713</v>
      </c>
      <c r="I2175">
        <v>2</v>
      </c>
      <c r="J2175">
        <v>247</v>
      </c>
      <c r="K2175">
        <v>104.028422613117</v>
      </c>
      <c r="L2175">
        <v>1</v>
      </c>
      <c r="M2175">
        <v>9.9</v>
      </c>
      <c r="N2175" t="s">
        <v>26</v>
      </c>
      <c r="O2175">
        <v>65</v>
      </c>
      <c r="P2175">
        <v>0</v>
      </c>
      <c r="Q2175">
        <v>1167203.33</v>
      </c>
    </row>
    <row r="2176" spans="1:17" x14ac:dyDescent="0.25">
      <c r="A2176" t="s">
        <v>2202</v>
      </c>
      <c r="B2176" t="s">
        <v>33</v>
      </c>
      <c r="C2176" t="s">
        <v>41</v>
      </c>
      <c r="D2176">
        <v>3.6</v>
      </c>
      <c r="E2176">
        <v>62</v>
      </c>
      <c r="F2176">
        <v>36.42</v>
      </c>
      <c r="G2176">
        <v>1165</v>
      </c>
      <c r="H2176">
        <v>10855</v>
      </c>
      <c r="I2176">
        <v>14</v>
      </c>
      <c r="J2176">
        <v>382</v>
      </c>
      <c r="K2176">
        <v>264.75834661989398</v>
      </c>
      <c r="L2176">
        <v>9.4</v>
      </c>
      <c r="M2176">
        <v>2.7</v>
      </c>
      <c r="N2176" t="s">
        <v>26</v>
      </c>
      <c r="O2176">
        <v>60</v>
      </c>
      <c r="P2176">
        <v>50</v>
      </c>
      <c r="Q2176">
        <v>521621.21</v>
      </c>
    </row>
    <row r="2177" spans="1:17" x14ac:dyDescent="0.25">
      <c r="A2177" t="s">
        <v>2203</v>
      </c>
      <c r="B2177" t="s">
        <v>22</v>
      </c>
      <c r="C2177" t="s">
        <v>25</v>
      </c>
      <c r="D2177">
        <v>4.4000000000000004</v>
      </c>
      <c r="E2177">
        <v>82</v>
      </c>
      <c r="F2177">
        <v>55.07</v>
      </c>
      <c r="G2177">
        <v>8606</v>
      </c>
      <c r="H2177">
        <v>94894</v>
      </c>
      <c r="I2177">
        <v>7</v>
      </c>
      <c r="J2177">
        <v>669</v>
      </c>
      <c r="K2177">
        <v>199.04052769293301</v>
      </c>
      <c r="L2177">
        <v>10</v>
      </c>
      <c r="M2177">
        <v>1.5</v>
      </c>
      <c r="N2177" t="s">
        <v>26</v>
      </c>
      <c r="O2177">
        <v>33</v>
      </c>
      <c r="P2177">
        <v>75</v>
      </c>
      <c r="Q2177">
        <v>1026636.32</v>
      </c>
    </row>
    <row r="2178" spans="1:17" x14ac:dyDescent="0.25">
      <c r="A2178" t="s">
        <v>2204</v>
      </c>
      <c r="B2178" t="s">
        <v>18</v>
      </c>
      <c r="C2178" t="s">
        <v>41</v>
      </c>
      <c r="D2178">
        <v>4.0999999999999996</v>
      </c>
      <c r="E2178">
        <v>48</v>
      </c>
      <c r="F2178">
        <v>41.46</v>
      </c>
      <c r="G2178">
        <v>2302</v>
      </c>
      <c r="H2178">
        <v>27803</v>
      </c>
      <c r="I2178">
        <v>10</v>
      </c>
      <c r="J2178">
        <v>964</v>
      </c>
      <c r="K2178">
        <v>108.08674244559</v>
      </c>
      <c r="L2178">
        <v>1.5</v>
      </c>
      <c r="M2178">
        <v>5.2</v>
      </c>
      <c r="N2178" t="s">
        <v>20</v>
      </c>
      <c r="O2178">
        <v>17</v>
      </c>
      <c r="P2178">
        <v>47</v>
      </c>
      <c r="Q2178">
        <v>458602.11</v>
      </c>
    </row>
    <row r="2179" spans="1:17" x14ac:dyDescent="0.25">
      <c r="A2179" t="s">
        <v>2205</v>
      </c>
      <c r="B2179" t="s">
        <v>33</v>
      </c>
      <c r="C2179" t="s">
        <v>23</v>
      </c>
      <c r="D2179">
        <v>3.9</v>
      </c>
      <c r="E2179">
        <v>58</v>
      </c>
      <c r="F2179">
        <v>25.3</v>
      </c>
      <c r="G2179">
        <v>2955</v>
      </c>
      <c r="H2179">
        <v>32052</v>
      </c>
      <c r="I2179">
        <v>18</v>
      </c>
      <c r="J2179">
        <v>875</v>
      </c>
      <c r="K2179">
        <v>190.460890489072</v>
      </c>
      <c r="L2179">
        <v>4.2</v>
      </c>
      <c r="M2179">
        <v>3.6</v>
      </c>
      <c r="N2179" t="s">
        <v>20</v>
      </c>
      <c r="O2179">
        <v>23</v>
      </c>
      <c r="P2179">
        <v>53</v>
      </c>
      <c r="Q2179">
        <v>352968.5</v>
      </c>
    </row>
    <row r="2180" spans="1:17" x14ac:dyDescent="0.25">
      <c r="A2180" t="s">
        <v>2206</v>
      </c>
      <c r="B2180" t="s">
        <v>18</v>
      </c>
      <c r="C2180" t="s">
        <v>19</v>
      </c>
      <c r="D2180">
        <v>4.0999999999999996</v>
      </c>
      <c r="E2180">
        <v>48</v>
      </c>
      <c r="F2180">
        <v>75.59</v>
      </c>
      <c r="G2180">
        <v>3275</v>
      </c>
      <c r="H2180">
        <v>39254</v>
      </c>
      <c r="I2180">
        <v>8</v>
      </c>
      <c r="J2180">
        <v>459</v>
      </c>
      <c r="K2180">
        <v>218.82481541837799</v>
      </c>
      <c r="L2180">
        <v>7</v>
      </c>
      <c r="M2180">
        <v>7</v>
      </c>
      <c r="N2180" t="s">
        <v>26</v>
      </c>
      <c r="O2180">
        <v>11</v>
      </c>
      <c r="P2180">
        <v>40</v>
      </c>
      <c r="Q2180">
        <v>821250.37</v>
      </c>
    </row>
    <row r="2181" spans="1:17" x14ac:dyDescent="0.25">
      <c r="A2181" t="s">
        <v>2207</v>
      </c>
      <c r="B2181" t="s">
        <v>33</v>
      </c>
      <c r="C2181" t="s">
        <v>19</v>
      </c>
      <c r="D2181">
        <v>3.4</v>
      </c>
      <c r="E2181">
        <v>50</v>
      </c>
      <c r="F2181">
        <v>68.39</v>
      </c>
      <c r="G2181">
        <v>1978</v>
      </c>
      <c r="H2181">
        <v>21934</v>
      </c>
      <c r="I2181">
        <v>16</v>
      </c>
      <c r="J2181">
        <v>770</v>
      </c>
      <c r="K2181">
        <v>220.131863777397</v>
      </c>
      <c r="L2181">
        <v>2.6</v>
      </c>
      <c r="M2181">
        <v>5.4</v>
      </c>
      <c r="N2181" t="s">
        <v>20</v>
      </c>
      <c r="O2181">
        <v>23</v>
      </c>
      <c r="P2181">
        <v>8</v>
      </c>
      <c r="Q2181">
        <v>776594.29</v>
      </c>
    </row>
    <row r="2182" spans="1:17" x14ac:dyDescent="0.25">
      <c r="A2182" t="s">
        <v>2208</v>
      </c>
      <c r="B2182" t="s">
        <v>22</v>
      </c>
      <c r="C2182" t="s">
        <v>23</v>
      </c>
      <c r="D2182">
        <v>3.9</v>
      </c>
      <c r="E2182">
        <v>77</v>
      </c>
      <c r="F2182">
        <v>29.95</v>
      </c>
      <c r="G2182">
        <v>3778</v>
      </c>
      <c r="H2182">
        <v>41050</v>
      </c>
      <c r="I2182">
        <v>14</v>
      </c>
      <c r="J2182">
        <v>406</v>
      </c>
      <c r="K2182">
        <v>231.00115223204401</v>
      </c>
      <c r="L2182">
        <v>6.3</v>
      </c>
      <c r="M2182">
        <v>5.5</v>
      </c>
      <c r="N2182" t="s">
        <v>20</v>
      </c>
      <c r="O2182">
        <v>71</v>
      </c>
      <c r="P2182">
        <v>12</v>
      </c>
      <c r="Q2182">
        <v>535964.19999999995</v>
      </c>
    </row>
    <row r="2183" spans="1:17" x14ac:dyDescent="0.25">
      <c r="A2183" t="s">
        <v>2209</v>
      </c>
      <c r="B2183" t="s">
        <v>18</v>
      </c>
      <c r="C2183" t="s">
        <v>25</v>
      </c>
      <c r="D2183">
        <v>4</v>
      </c>
      <c r="E2183">
        <v>43</v>
      </c>
      <c r="F2183">
        <v>48.13</v>
      </c>
      <c r="G2183">
        <v>964</v>
      </c>
      <c r="H2183">
        <v>12518</v>
      </c>
      <c r="I2183">
        <v>9</v>
      </c>
      <c r="J2183">
        <v>140</v>
      </c>
      <c r="K2183">
        <v>273.93450952206399</v>
      </c>
      <c r="L2183">
        <v>8.3000000000000007</v>
      </c>
      <c r="M2183">
        <v>4.2</v>
      </c>
      <c r="N2183" t="s">
        <v>26</v>
      </c>
      <c r="O2183">
        <v>0</v>
      </c>
      <c r="P2183">
        <v>25</v>
      </c>
      <c r="Q2183">
        <v>472045.36</v>
      </c>
    </row>
    <row r="2184" spans="1:17" x14ac:dyDescent="0.25">
      <c r="A2184" t="s">
        <v>2210</v>
      </c>
      <c r="B2184" t="s">
        <v>18</v>
      </c>
      <c r="C2184" t="s">
        <v>30</v>
      </c>
      <c r="D2184">
        <v>4.8</v>
      </c>
      <c r="E2184">
        <v>45</v>
      </c>
      <c r="F2184">
        <v>38.01</v>
      </c>
      <c r="G2184">
        <v>1519</v>
      </c>
      <c r="H2184">
        <v>18733</v>
      </c>
      <c r="I2184">
        <v>6</v>
      </c>
      <c r="J2184">
        <v>905</v>
      </c>
      <c r="K2184">
        <v>256.20551230175499</v>
      </c>
      <c r="L2184">
        <v>8.6999999999999993</v>
      </c>
      <c r="M2184">
        <v>2.9</v>
      </c>
      <c r="N2184" t="s">
        <v>20</v>
      </c>
      <c r="O2184">
        <v>44</v>
      </c>
      <c r="P2184">
        <v>14</v>
      </c>
      <c r="Q2184">
        <v>393618.28</v>
      </c>
    </row>
    <row r="2185" spans="1:17" x14ac:dyDescent="0.25">
      <c r="A2185" t="s">
        <v>2211</v>
      </c>
      <c r="B2185" t="s">
        <v>33</v>
      </c>
      <c r="C2185" t="s">
        <v>23</v>
      </c>
      <c r="D2185">
        <v>3.5</v>
      </c>
      <c r="E2185">
        <v>53</v>
      </c>
      <c r="F2185">
        <v>30.34</v>
      </c>
      <c r="G2185">
        <v>1893</v>
      </c>
      <c r="H2185">
        <v>22277</v>
      </c>
      <c r="I2185">
        <v>7</v>
      </c>
      <c r="J2185">
        <v>224</v>
      </c>
      <c r="K2185">
        <v>201.92425043724199</v>
      </c>
      <c r="L2185">
        <v>7.4</v>
      </c>
      <c r="M2185">
        <v>2.9</v>
      </c>
      <c r="N2185" t="s">
        <v>26</v>
      </c>
      <c r="O2185">
        <v>24</v>
      </c>
      <c r="P2185">
        <v>43</v>
      </c>
      <c r="Q2185">
        <v>370740.51</v>
      </c>
    </row>
    <row r="2186" spans="1:17" x14ac:dyDescent="0.25">
      <c r="A2186" t="s">
        <v>2212</v>
      </c>
      <c r="B2186" t="s">
        <v>18</v>
      </c>
      <c r="C2186" t="s">
        <v>25</v>
      </c>
      <c r="D2186">
        <v>4.7</v>
      </c>
      <c r="E2186">
        <v>47</v>
      </c>
      <c r="F2186">
        <v>46.46</v>
      </c>
      <c r="G2186">
        <v>1594</v>
      </c>
      <c r="H2186">
        <v>21318</v>
      </c>
      <c r="I2186">
        <v>9</v>
      </c>
      <c r="J2186">
        <v>703</v>
      </c>
      <c r="K2186">
        <v>58.0413513612042</v>
      </c>
      <c r="L2186">
        <v>1.7</v>
      </c>
      <c r="M2186">
        <v>4.5</v>
      </c>
      <c r="N2186" t="s">
        <v>20</v>
      </c>
      <c r="O2186">
        <v>9</v>
      </c>
      <c r="P2186">
        <v>15</v>
      </c>
      <c r="Q2186">
        <v>496290.72</v>
      </c>
    </row>
    <row r="2187" spans="1:17" x14ac:dyDescent="0.25">
      <c r="A2187" t="s">
        <v>2213</v>
      </c>
      <c r="B2187" t="s">
        <v>33</v>
      </c>
      <c r="C2187" t="s">
        <v>36</v>
      </c>
      <c r="D2187">
        <v>4.3</v>
      </c>
      <c r="E2187">
        <v>63</v>
      </c>
      <c r="F2187">
        <v>56.15</v>
      </c>
      <c r="G2187">
        <v>2975</v>
      </c>
      <c r="H2187">
        <v>35147</v>
      </c>
      <c r="I2187">
        <v>7</v>
      </c>
      <c r="J2187">
        <v>692</v>
      </c>
      <c r="K2187">
        <v>237.38059213355399</v>
      </c>
      <c r="L2187">
        <v>4.0999999999999996</v>
      </c>
      <c r="M2187">
        <v>7.1</v>
      </c>
      <c r="N2187" t="s">
        <v>20</v>
      </c>
      <c r="O2187">
        <v>35</v>
      </c>
      <c r="P2187">
        <v>9</v>
      </c>
      <c r="Q2187">
        <v>797376</v>
      </c>
    </row>
    <row r="2188" spans="1:17" x14ac:dyDescent="0.25">
      <c r="A2188" t="s">
        <v>2214</v>
      </c>
      <c r="B2188" t="s">
        <v>33</v>
      </c>
      <c r="C2188" t="s">
        <v>19</v>
      </c>
      <c r="D2188">
        <v>3</v>
      </c>
      <c r="E2188">
        <v>58</v>
      </c>
      <c r="F2188">
        <v>72.98</v>
      </c>
      <c r="G2188">
        <v>2642</v>
      </c>
      <c r="H2188">
        <v>25095</v>
      </c>
      <c r="I2188">
        <v>9</v>
      </c>
      <c r="J2188">
        <v>688</v>
      </c>
      <c r="K2188">
        <v>293.73985566229402</v>
      </c>
      <c r="L2188">
        <v>9.6999999999999993</v>
      </c>
      <c r="M2188">
        <v>4</v>
      </c>
      <c r="N2188" t="s">
        <v>20</v>
      </c>
      <c r="O2188">
        <v>40</v>
      </c>
      <c r="P2188">
        <v>16</v>
      </c>
      <c r="Q2188">
        <v>953522.59</v>
      </c>
    </row>
    <row r="2189" spans="1:17" x14ac:dyDescent="0.25">
      <c r="A2189" t="s">
        <v>2215</v>
      </c>
      <c r="B2189" t="s">
        <v>33</v>
      </c>
      <c r="C2189" t="s">
        <v>25</v>
      </c>
      <c r="D2189">
        <v>4.4000000000000004</v>
      </c>
      <c r="E2189">
        <v>64</v>
      </c>
      <c r="F2189">
        <v>47.61</v>
      </c>
      <c r="G2189">
        <v>1062</v>
      </c>
      <c r="H2189">
        <v>14073</v>
      </c>
      <c r="I2189">
        <v>7</v>
      </c>
      <c r="J2189">
        <v>810</v>
      </c>
      <c r="K2189">
        <v>126.391655289255</v>
      </c>
      <c r="L2189">
        <v>2.7</v>
      </c>
      <c r="M2189">
        <v>3.9</v>
      </c>
      <c r="N2189" t="s">
        <v>26</v>
      </c>
      <c r="O2189">
        <v>6</v>
      </c>
      <c r="P2189">
        <v>39</v>
      </c>
      <c r="Q2189">
        <v>683660.86</v>
      </c>
    </row>
    <row r="2190" spans="1:17" x14ac:dyDescent="0.25">
      <c r="A2190" t="s">
        <v>2216</v>
      </c>
      <c r="B2190" t="s">
        <v>33</v>
      </c>
      <c r="C2190" t="s">
        <v>41</v>
      </c>
      <c r="D2190">
        <v>3.1</v>
      </c>
      <c r="E2190">
        <v>52</v>
      </c>
      <c r="F2190">
        <v>36.520000000000003</v>
      </c>
      <c r="G2190">
        <v>870</v>
      </c>
      <c r="H2190">
        <v>7509</v>
      </c>
      <c r="I2190">
        <v>12</v>
      </c>
      <c r="J2190">
        <v>447</v>
      </c>
      <c r="K2190">
        <v>201.72465421683199</v>
      </c>
      <c r="L2190">
        <v>5.0999999999999996</v>
      </c>
      <c r="M2190">
        <v>4.8</v>
      </c>
      <c r="N2190" t="s">
        <v>20</v>
      </c>
      <c r="O2190">
        <v>50</v>
      </c>
      <c r="P2190">
        <v>44</v>
      </c>
      <c r="Q2190">
        <v>438847.09</v>
      </c>
    </row>
    <row r="2191" spans="1:17" x14ac:dyDescent="0.25">
      <c r="A2191" t="s">
        <v>2217</v>
      </c>
      <c r="B2191" t="s">
        <v>22</v>
      </c>
      <c r="C2191" t="s">
        <v>41</v>
      </c>
      <c r="D2191">
        <v>5</v>
      </c>
      <c r="E2191">
        <v>73</v>
      </c>
      <c r="F2191">
        <v>40.49</v>
      </c>
      <c r="G2191">
        <v>4435</v>
      </c>
      <c r="H2191">
        <v>45272</v>
      </c>
      <c r="I2191">
        <v>17</v>
      </c>
      <c r="J2191">
        <v>313</v>
      </c>
      <c r="K2191">
        <v>242.16665227968301</v>
      </c>
      <c r="L2191">
        <v>4</v>
      </c>
      <c r="M2191">
        <v>9.9</v>
      </c>
      <c r="N2191" t="s">
        <v>20</v>
      </c>
      <c r="O2191">
        <v>25</v>
      </c>
      <c r="P2191">
        <v>9</v>
      </c>
      <c r="Q2191">
        <v>682182.39</v>
      </c>
    </row>
    <row r="2192" spans="1:17" x14ac:dyDescent="0.25">
      <c r="A2192" t="s">
        <v>2218</v>
      </c>
      <c r="B2192" t="s">
        <v>33</v>
      </c>
      <c r="C2192" t="s">
        <v>19</v>
      </c>
      <c r="D2192">
        <v>4.7</v>
      </c>
      <c r="E2192">
        <v>67</v>
      </c>
      <c r="F2192">
        <v>73.83</v>
      </c>
      <c r="G2192">
        <v>2359</v>
      </c>
      <c r="H2192">
        <v>26689</v>
      </c>
      <c r="I2192">
        <v>12</v>
      </c>
      <c r="J2192">
        <v>540</v>
      </c>
      <c r="K2192">
        <v>209.77224486455799</v>
      </c>
      <c r="L2192">
        <v>2.8</v>
      </c>
      <c r="M2192">
        <v>1.8</v>
      </c>
      <c r="N2192" t="s">
        <v>26</v>
      </c>
      <c r="O2192">
        <v>31</v>
      </c>
      <c r="P2192">
        <v>46</v>
      </c>
      <c r="Q2192">
        <v>1109245.45</v>
      </c>
    </row>
    <row r="2193" spans="1:17" x14ac:dyDescent="0.25">
      <c r="A2193" t="s">
        <v>2219</v>
      </c>
      <c r="B2193" t="s">
        <v>18</v>
      </c>
      <c r="C2193" t="s">
        <v>23</v>
      </c>
      <c r="D2193">
        <v>3.6</v>
      </c>
      <c r="E2193">
        <v>43</v>
      </c>
      <c r="F2193">
        <v>28.07</v>
      </c>
      <c r="G2193">
        <v>3206</v>
      </c>
      <c r="H2193">
        <v>31067</v>
      </c>
      <c r="I2193">
        <v>5</v>
      </c>
      <c r="J2193">
        <v>778</v>
      </c>
      <c r="K2193">
        <v>280.63722350524802</v>
      </c>
      <c r="L2193">
        <v>3.9</v>
      </c>
      <c r="M2193">
        <v>3.7</v>
      </c>
      <c r="N2193" t="s">
        <v>26</v>
      </c>
      <c r="O2193">
        <v>39</v>
      </c>
      <c r="P2193">
        <v>9</v>
      </c>
      <c r="Q2193">
        <v>282400.90000000002</v>
      </c>
    </row>
    <row r="2194" spans="1:17" x14ac:dyDescent="0.25">
      <c r="A2194" t="s">
        <v>2220</v>
      </c>
      <c r="B2194" t="s">
        <v>22</v>
      </c>
      <c r="C2194" t="s">
        <v>30</v>
      </c>
      <c r="D2194">
        <v>3.5</v>
      </c>
      <c r="E2194">
        <v>84</v>
      </c>
      <c r="F2194">
        <v>33.04</v>
      </c>
      <c r="G2194">
        <v>4873</v>
      </c>
      <c r="H2194">
        <v>48339</v>
      </c>
      <c r="I2194">
        <v>18</v>
      </c>
      <c r="J2194">
        <v>576</v>
      </c>
      <c r="K2194">
        <v>168.33498991719199</v>
      </c>
      <c r="L2194">
        <v>2.7</v>
      </c>
      <c r="M2194">
        <v>3.6</v>
      </c>
      <c r="N2194" t="s">
        <v>26</v>
      </c>
      <c r="O2194">
        <v>32</v>
      </c>
      <c r="P2194">
        <v>60</v>
      </c>
      <c r="Q2194">
        <v>642871.97</v>
      </c>
    </row>
    <row r="2195" spans="1:17" x14ac:dyDescent="0.25">
      <c r="A2195" t="s">
        <v>2221</v>
      </c>
      <c r="B2195" t="s">
        <v>18</v>
      </c>
      <c r="C2195" t="s">
        <v>23</v>
      </c>
      <c r="D2195">
        <v>3.8</v>
      </c>
      <c r="E2195">
        <v>37</v>
      </c>
      <c r="F2195">
        <v>34.17</v>
      </c>
      <c r="G2195">
        <v>2209</v>
      </c>
      <c r="H2195">
        <v>24482</v>
      </c>
      <c r="I2195">
        <v>5</v>
      </c>
      <c r="J2195">
        <v>222</v>
      </c>
      <c r="K2195">
        <v>182.96169406402001</v>
      </c>
      <c r="L2195">
        <v>8.9</v>
      </c>
      <c r="M2195">
        <v>9.8000000000000007</v>
      </c>
      <c r="N2195" t="s">
        <v>20</v>
      </c>
      <c r="O2195">
        <v>17</v>
      </c>
      <c r="P2195">
        <v>34</v>
      </c>
      <c r="Q2195">
        <v>297953.78000000003</v>
      </c>
    </row>
    <row r="2196" spans="1:17" x14ac:dyDescent="0.25">
      <c r="A2196" t="s">
        <v>2222</v>
      </c>
      <c r="B2196" t="s">
        <v>22</v>
      </c>
      <c r="C2196" t="s">
        <v>25</v>
      </c>
      <c r="D2196">
        <v>3.7</v>
      </c>
      <c r="E2196">
        <v>79</v>
      </c>
      <c r="F2196">
        <v>46.63</v>
      </c>
      <c r="G2196">
        <v>3195</v>
      </c>
      <c r="H2196">
        <v>40630</v>
      </c>
      <c r="I2196">
        <v>5</v>
      </c>
      <c r="J2196">
        <v>790</v>
      </c>
      <c r="K2196">
        <v>59.5608475917264</v>
      </c>
      <c r="L2196">
        <v>2.6</v>
      </c>
      <c r="M2196">
        <v>4.7</v>
      </c>
      <c r="N2196" t="s">
        <v>20</v>
      </c>
      <c r="O2196">
        <v>14</v>
      </c>
      <c r="P2196">
        <v>7</v>
      </c>
      <c r="Q2196">
        <v>824778.86</v>
      </c>
    </row>
    <row r="2197" spans="1:17" x14ac:dyDescent="0.25">
      <c r="A2197" t="s">
        <v>2223</v>
      </c>
      <c r="B2197" t="s">
        <v>33</v>
      </c>
      <c r="C2197" t="s">
        <v>23</v>
      </c>
      <c r="D2197">
        <v>3.7</v>
      </c>
      <c r="E2197">
        <v>61</v>
      </c>
      <c r="F2197">
        <v>31.78</v>
      </c>
      <c r="G2197">
        <v>2578</v>
      </c>
      <c r="H2197">
        <v>28439</v>
      </c>
      <c r="I2197">
        <v>7</v>
      </c>
      <c r="J2197">
        <v>222</v>
      </c>
      <c r="K2197">
        <v>275.05532804970898</v>
      </c>
      <c r="L2197">
        <v>6.6</v>
      </c>
      <c r="M2197">
        <v>6.1</v>
      </c>
      <c r="N2197" t="s">
        <v>26</v>
      </c>
      <c r="O2197">
        <v>40</v>
      </c>
      <c r="P2197">
        <v>9</v>
      </c>
      <c r="Q2197">
        <v>445189.19</v>
      </c>
    </row>
    <row r="2198" spans="1:17" x14ac:dyDescent="0.25">
      <c r="A2198" t="s">
        <v>2224</v>
      </c>
      <c r="B2198" t="s">
        <v>22</v>
      </c>
      <c r="C2198" t="s">
        <v>19</v>
      </c>
      <c r="D2198">
        <v>3.6</v>
      </c>
      <c r="E2198">
        <v>90</v>
      </c>
      <c r="F2198">
        <v>75.510000000000005</v>
      </c>
      <c r="G2198">
        <v>2057</v>
      </c>
      <c r="H2198">
        <v>25811</v>
      </c>
      <c r="I2198">
        <v>3</v>
      </c>
      <c r="J2198">
        <v>308</v>
      </c>
      <c r="K2198">
        <v>115.57070296886199</v>
      </c>
      <c r="L2198">
        <v>9.5</v>
      </c>
      <c r="M2198">
        <v>2.8</v>
      </c>
      <c r="N2198" t="s">
        <v>26</v>
      </c>
      <c r="O2198">
        <v>22</v>
      </c>
      <c r="P2198">
        <v>70</v>
      </c>
      <c r="Q2198">
        <v>1509391.07</v>
      </c>
    </row>
    <row r="2199" spans="1:17" x14ac:dyDescent="0.25">
      <c r="A2199" t="s">
        <v>2225</v>
      </c>
      <c r="B2199" t="s">
        <v>22</v>
      </c>
      <c r="C2199" t="s">
        <v>25</v>
      </c>
      <c r="D2199">
        <v>4.2</v>
      </c>
      <c r="E2199">
        <v>78</v>
      </c>
      <c r="F2199">
        <v>54.25</v>
      </c>
      <c r="G2199">
        <v>8061</v>
      </c>
      <c r="H2199">
        <v>81300</v>
      </c>
      <c r="I2199">
        <v>1</v>
      </c>
      <c r="J2199">
        <v>414</v>
      </c>
      <c r="K2199">
        <v>294.60526857356598</v>
      </c>
      <c r="L2199">
        <v>9.6</v>
      </c>
      <c r="M2199">
        <v>1.1000000000000001</v>
      </c>
      <c r="N2199" t="s">
        <v>20</v>
      </c>
      <c r="O2199">
        <v>12</v>
      </c>
      <c r="P2199">
        <v>64</v>
      </c>
      <c r="Q2199">
        <v>954156</v>
      </c>
    </row>
    <row r="2200" spans="1:17" x14ac:dyDescent="0.25">
      <c r="A2200" t="s">
        <v>2226</v>
      </c>
      <c r="B2200" t="s">
        <v>18</v>
      </c>
      <c r="C2200" t="s">
        <v>36</v>
      </c>
      <c r="D2200">
        <v>3.3</v>
      </c>
      <c r="E2200">
        <v>37</v>
      </c>
      <c r="F2200">
        <v>55.68</v>
      </c>
      <c r="G2200">
        <v>3114</v>
      </c>
      <c r="H2200">
        <v>33640</v>
      </c>
      <c r="I2200">
        <v>6</v>
      </c>
      <c r="J2200">
        <v>444</v>
      </c>
      <c r="K2200">
        <v>100.52659051039799</v>
      </c>
      <c r="L2200">
        <v>6.4</v>
      </c>
      <c r="M2200">
        <v>4.0999999999999996</v>
      </c>
      <c r="N2200" t="s">
        <v>26</v>
      </c>
      <c r="O2200">
        <v>21</v>
      </c>
      <c r="P2200">
        <v>4</v>
      </c>
      <c r="Q2200">
        <v>471058.04</v>
      </c>
    </row>
    <row r="2201" spans="1:17" x14ac:dyDescent="0.25">
      <c r="A2201" t="s">
        <v>2227</v>
      </c>
      <c r="B2201" t="s">
        <v>18</v>
      </c>
      <c r="C2201" t="s">
        <v>23</v>
      </c>
      <c r="D2201">
        <v>4.7</v>
      </c>
      <c r="E2201">
        <v>46</v>
      </c>
      <c r="F2201">
        <v>28.52</v>
      </c>
      <c r="G2201">
        <v>4445</v>
      </c>
      <c r="H2201">
        <v>45631</v>
      </c>
      <c r="I2201">
        <v>7</v>
      </c>
      <c r="J2201">
        <v>58</v>
      </c>
      <c r="K2201">
        <v>113.36391960642599</v>
      </c>
      <c r="L2201">
        <v>3.4</v>
      </c>
      <c r="M2201">
        <v>6.8</v>
      </c>
      <c r="N2201" t="s">
        <v>26</v>
      </c>
      <c r="O2201">
        <v>44</v>
      </c>
      <c r="P2201">
        <v>16</v>
      </c>
      <c r="Q2201">
        <v>310186.73</v>
      </c>
    </row>
    <row r="2202" spans="1:17" x14ac:dyDescent="0.25">
      <c r="A2202" t="s">
        <v>2228</v>
      </c>
      <c r="B2202" t="s">
        <v>33</v>
      </c>
      <c r="C2202" t="s">
        <v>23</v>
      </c>
      <c r="D2202">
        <v>4.5999999999999996</v>
      </c>
      <c r="E2202">
        <v>58</v>
      </c>
      <c r="F2202">
        <v>26.57</v>
      </c>
      <c r="G2202">
        <v>3121</v>
      </c>
      <c r="H2202">
        <v>32090</v>
      </c>
      <c r="I2202">
        <v>8</v>
      </c>
      <c r="J2202">
        <v>309</v>
      </c>
      <c r="K2202">
        <v>171.156408521679</v>
      </c>
      <c r="L2202">
        <v>3.2</v>
      </c>
      <c r="M2202">
        <v>7.2</v>
      </c>
      <c r="N2202" t="s">
        <v>26</v>
      </c>
      <c r="O2202">
        <v>21</v>
      </c>
      <c r="P2202">
        <v>47</v>
      </c>
      <c r="Q2202">
        <v>359402.9</v>
      </c>
    </row>
    <row r="2203" spans="1:17" x14ac:dyDescent="0.25">
      <c r="A2203" t="s">
        <v>2229</v>
      </c>
      <c r="B2203" t="s">
        <v>22</v>
      </c>
      <c r="C2203" t="s">
        <v>30</v>
      </c>
      <c r="D2203">
        <v>4</v>
      </c>
      <c r="E2203">
        <v>82</v>
      </c>
      <c r="F2203">
        <v>40.44</v>
      </c>
      <c r="G2203">
        <v>4854</v>
      </c>
      <c r="H2203">
        <v>52394</v>
      </c>
      <c r="I2203">
        <v>14</v>
      </c>
      <c r="J2203">
        <v>162</v>
      </c>
      <c r="K2203">
        <v>215.125019192438</v>
      </c>
      <c r="L2203">
        <v>7.7</v>
      </c>
      <c r="M2203">
        <v>7.8</v>
      </c>
      <c r="N2203" t="s">
        <v>26</v>
      </c>
      <c r="O2203">
        <v>63</v>
      </c>
      <c r="P2203">
        <v>19</v>
      </c>
      <c r="Q2203">
        <v>761512.3</v>
      </c>
    </row>
    <row r="2204" spans="1:17" x14ac:dyDescent="0.25">
      <c r="A2204" t="s">
        <v>2230</v>
      </c>
      <c r="B2204" t="s">
        <v>22</v>
      </c>
      <c r="C2204" t="s">
        <v>25</v>
      </c>
      <c r="D2204">
        <v>4.7</v>
      </c>
      <c r="E2204">
        <v>83</v>
      </c>
      <c r="F2204">
        <v>55.85</v>
      </c>
      <c r="G2204">
        <v>7794</v>
      </c>
      <c r="H2204">
        <v>86706</v>
      </c>
      <c r="I2204">
        <v>15</v>
      </c>
      <c r="J2204">
        <v>768</v>
      </c>
      <c r="K2204">
        <v>160.16615193963699</v>
      </c>
      <c r="L2204">
        <v>9.8000000000000007</v>
      </c>
      <c r="M2204">
        <v>8.6999999999999993</v>
      </c>
      <c r="N2204" t="s">
        <v>20</v>
      </c>
      <c r="O2204">
        <v>2</v>
      </c>
      <c r="P2204">
        <v>67</v>
      </c>
      <c r="Q2204">
        <v>1060851.3999999999</v>
      </c>
    </row>
    <row r="2205" spans="1:17" x14ac:dyDescent="0.25">
      <c r="A2205" t="s">
        <v>2231</v>
      </c>
      <c r="B2205" t="s">
        <v>22</v>
      </c>
      <c r="C2205" t="s">
        <v>41</v>
      </c>
      <c r="D2205">
        <v>3.5</v>
      </c>
      <c r="E2205">
        <v>74</v>
      </c>
      <c r="F2205">
        <v>37.58</v>
      </c>
      <c r="G2205">
        <v>6140</v>
      </c>
      <c r="H2205">
        <v>67955</v>
      </c>
      <c r="I2205">
        <v>7</v>
      </c>
      <c r="J2205">
        <v>524</v>
      </c>
      <c r="K2205">
        <v>137.954132894689</v>
      </c>
      <c r="L2205">
        <v>1.7</v>
      </c>
      <c r="M2205">
        <v>2</v>
      </c>
      <c r="N2205" t="s">
        <v>26</v>
      </c>
      <c r="O2205">
        <v>18</v>
      </c>
      <c r="P2205">
        <v>45</v>
      </c>
      <c r="Q2205">
        <v>633894.77</v>
      </c>
    </row>
    <row r="2206" spans="1:17" x14ac:dyDescent="0.25">
      <c r="A2206" t="s">
        <v>2232</v>
      </c>
      <c r="B2206" t="s">
        <v>33</v>
      </c>
      <c r="C2206" t="s">
        <v>23</v>
      </c>
      <c r="D2206">
        <v>3</v>
      </c>
      <c r="E2206">
        <v>58</v>
      </c>
      <c r="F2206">
        <v>32.369999999999997</v>
      </c>
      <c r="G2206">
        <v>2678</v>
      </c>
      <c r="H2206">
        <v>33083</v>
      </c>
      <c r="I2206">
        <v>7</v>
      </c>
      <c r="J2206">
        <v>528</v>
      </c>
      <c r="K2206">
        <v>185.02174443601399</v>
      </c>
      <c r="L2206">
        <v>8.1</v>
      </c>
      <c r="M2206">
        <v>1.7</v>
      </c>
      <c r="N2206" t="s">
        <v>20</v>
      </c>
      <c r="O2206">
        <v>43</v>
      </c>
      <c r="P2206">
        <v>33</v>
      </c>
      <c r="Q2206">
        <v>432251.01</v>
      </c>
    </row>
    <row r="2207" spans="1:17" x14ac:dyDescent="0.25">
      <c r="A2207" t="s">
        <v>2233</v>
      </c>
      <c r="B2207" t="s">
        <v>33</v>
      </c>
      <c r="C2207" t="s">
        <v>19</v>
      </c>
      <c r="D2207">
        <v>4.2</v>
      </c>
      <c r="E2207">
        <v>65</v>
      </c>
      <c r="F2207">
        <v>74.260000000000005</v>
      </c>
      <c r="G2207">
        <v>996</v>
      </c>
      <c r="H2207">
        <v>15326</v>
      </c>
      <c r="I2207">
        <v>1</v>
      </c>
      <c r="J2207">
        <v>227</v>
      </c>
      <c r="K2207">
        <v>289.57457951102498</v>
      </c>
      <c r="L2207">
        <v>2.1</v>
      </c>
      <c r="M2207">
        <v>8.1</v>
      </c>
      <c r="N2207" t="s">
        <v>26</v>
      </c>
      <c r="O2207">
        <v>48</v>
      </c>
      <c r="P2207">
        <v>35</v>
      </c>
      <c r="Q2207">
        <v>1072068.98</v>
      </c>
    </row>
    <row r="2208" spans="1:17" x14ac:dyDescent="0.25">
      <c r="A2208" t="s">
        <v>2234</v>
      </c>
      <c r="B2208" t="s">
        <v>33</v>
      </c>
      <c r="C2208" t="s">
        <v>23</v>
      </c>
      <c r="D2208">
        <v>3.9</v>
      </c>
      <c r="E2208">
        <v>68</v>
      </c>
      <c r="F2208">
        <v>27.57</v>
      </c>
      <c r="G2208">
        <v>795</v>
      </c>
      <c r="H2208">
        <v>13930</v>
      </c>
      <c r="I2208">
        <v>9</v>
      </c>
      <c r="J2208">
        <v>897</v>
      </c>
      <c r="K2208">
        <v>290.487999056793</v>
      </c>
      <c r="L2208">
        <v>3.7</v>
      </c>
      <c r="M2208">
        <v>4.9000000000000004</v>
      </c>
      <c r="N2208" t="s">
        <v>26</v>
      </c>
      <c r="O2208">
        <v>50</v>
      </c>
      <c r="P2208">
        <v>0</v>
      </c>
      <c r="Q2208">
        <v>428933.94</v>
      </c>
    </row>
    <row r="2209" spans="1:17" x14ac:dyDescent="0.25">
      <c r="A2209" t="s">
        <v>2235</v>
      </c>
      <c r="B2209" t="s">
        <v>33</v>
      </c>
      <c r="C2209" t="s">
        <v>30</v>
      </c>
      <c r="D2209">
        <v>4.0999999999999996</v>
      </c>
      <c r="E2209">
        <v>56</v>
      </c>
      <c r="F2209">
        <v>32.06</v>
      </c>
      <c r="G2209">
        <v>1936</v>
      </c>
      <c r="H2209">
        <v>26521</v>
      </c>
      <c r="I2209">
        <v>7</v>
      </c>
      <c r="J2209">
        <v>553</v>
      </c>
      <c r="K2209">
        <v>132.01119714459799</v>
      </c>
      <c r="L2209">
        <v>6.1</v>
      </c>
      <c r="M2209">
        <v>9.5</v>
      </c>
      <c r="N2209" t="s">
        <v>26</v>
      </c>
      <c r="O2209">
        <v>38</v>
      </c>
      <c r="P2209">
        <v>49</v>
      </c>
      <c r="Q2209">
        <v>416109.11</v>
      </c>
    </row>
    <row r="2210" spans="1:17" x14ac:dyDescent="0.25">
      <c r="A2210" t="s">
        <v>2236</v>
      </c>
      <c r="B2210" t="s">
        <v>33</v>
      </c>
      <c r="C2210" t="s">
        <v>36</v>
      </c>
      <c r="D2210">
        <v>4.8</v>
      </c>
      <c r="E2210">
        <v>61</v>
      </c>
      <c r="F2210">
        <v>55.12</v>
      </c>
      <c r="G2210">
        <v>3283</v>
      </c>
      <c r="H2210">
        <v>39088</v>
      </c>
      <c r="I2210">
        <v>7</v>
      </c>
      <c r="J2210">
        <v>785</v>
      </c>
      <c r="K2210">
        <v>220.039660260109</v>
      </c>
      <c r="L2210">
        <v>3.7</v>
      </c>
      <c r="M2210">
        <v>9.5</v>
      </c>
      <c r="N2210" t="s">
        <v>26</v>
      </c>
      <c r="O2210">
        <v>5</v>
      </c>
      <c r="P2210">
        <v>59</v>
      </c>
      <c r="Q2210">
        <v>761924.66</v>
      </c>
    </row>
    <row r="2211" spans="1:17" x14ac:dyDescent="0.25">
      <c r="A2211" t="s">
        <v>2237</v>
      </c>
      <c r="B2211" t="s">
        <v>18</v>
      </c>
      <c r="C2211" t="s">
        <v>30</v>
      </c>
      <c r="D2211">
        <v>4.9000000000000004</v>
      </c>
      <c r="E2211">
        <v>31</v>
      </c>
      <c r="F2211">
        <v>34.53</v>
      </c>
      <c r="G2211">
        <v>3945</v>
      </c>
      <c r="H2211">
        <v>47743</v>
      </c>
      <c r="I2211">
        <v>18</v>
      </c>
      <c r="J2211">
        <v>531</v>
      </c>
      <c r="K2211">
        <v>230.47807424787999</v>
      </c>
      <c r="L2211">
        <v>6.9</v>
      </c>
      <c r="M2211">
        <v>2.2999999999999998</v>
      </c>
      <c r="N2211" t="s">
        <v>26</v>
      </c>
      <c r="O2211">
        <v>13</v>
      </c>
      <c r="P2211">
        <v>7</v>
      </c>
      <c r="Q2211">
        <v>267081.42</v>
      </c>
    </row>
    <row r="2212" spans="1:17" x14ac:dyDescent="0.25">
      <c r="A2212" t="s">
        <v>2238</v>
      </c>
      <c r="B2212" t="s">
        <v>22</v>
      </c>
      <c r="C2212" t="s">
        <v>23</v>
      </c>
      <c r="D2212">
        <v>4.3</v>
      </c>
      <c r="E2212">
        <v>87</v>
      </c>
      <c r="F2212">
        <v>34.89</v>
      </c>
      <c r="G2212">
        <v>8534</v>
      </c>
      <c r="H2212">
        <v>93826</v>
      </c>
      <c r="I2212">
        <v>14</v>
      </c>
      <c r="J2212">
        <v>695</v>
      </c>
      <c r="K2212">
        <v>213.35428206533899</v>
      </c>
      <c r="L2212">
        <v>4.8</v>
      </c>
      <c r="M2212">
        <v>7.2</v>
      </c>
      <c r="N2212" t="s">
        <v>20</v>
      </c>
      <c r="O2212">
        <v>27</v>
      </c>
      <c r="P2212">
        <v>28</v>
      </c>
      <c r="Q2212">
        <v>705560.42</v>
      </c>
    </row>
    <row r="2213" spans="1:17" x14ac:dyDescent="0.25">
      <c r="A2213" t="s">
        <v>2239</v>
      </c>
      <c r="B2213" t="s">
        <v>22</v>
      </c>
      <c r="C2213" t="s">
        <v>41</v>
      </c>
      <c r="D2213">
        <v>4.5</v>
      </c>
      <c r="E2213">
        <v>87</v>
      </c>
      <c r="F2213">
        <v>44.93</v>
      </c>
      <c r="G2213">
        <v>1859</v>
      </c>
      <c r="H2213">
        <v>22842</v>
      </c>
      <c r="I2213">
        <v>15</v>
      </c>
      <c r="J2213">
        <v>477</v>
      </c>
      <c r="K2213">
        <v>78.252563556409299</v>
      </c>
      <c r="L2213">
        <v>3</v>
      </c>
      <c r="M2213">
        <v>1.6</v>
      </c>
      <c r="N2213" t="s">
        <v>26</v>
      </c>
      <c r="O2213">
        <v>30</v>
      </c>
      <c r="P2213">
        <v>19</v>
      </c>
      <c r="Q2213">
        <v>880437.46</v>
      </c>
    </row>
    <row r="2214" spans="1:17" x14ac:dyDescent="0.25">
      <c r="A2214" t="s">
        <v>2240</v>
      </c>
      <c r="B2214" t="s">
        <v>22</v>
      </c>
      <c r="C2214" t="s">
        <v>23</v>
      </c>
      <c r="D2214">
        <v>3.2</v>
      </c>
      <c r="E2214">
        <v>85</v>
      </c>
      <c r="F2214">
        <v>26.41</v>
      </c>
      <c r="G2214">
        <v>4837</v>
      </c>
      <c r="H2214">
        <v>48101</v>
      </c>
      <c r="I2214">
        <v>18</v>
      </c>
      <c r="J2214">
        <v>566</v>
      </c>
      <c r="K2214">
        <v>184.868912917438</v>
      </c>
      <c r="L2214">
        <v>5.8</v>
      </c>
      <c r="M2214">
        <v>4.5999999999999996</v>
      </c>
      <c r="N2214" t="s">
        <v>20</v>
      </c>
      <c r="O2214">
        <v>56</v>
      </c>
      <c r="P2214">
        <v>28</v>
      </c>
      <c r="Q2214">
        <v>527833.14</v>
      </c>
    </row>
    <row r="2215" spans="1:17" x14ac:dyDescent="0.25">
      <c r="A2215" t="s">
        <v>2241</v>
      </c>
      <c r="B2215" t="s">
        <v>22</v>
      </c>
      <c r="C2215" t="s">
        <v>25</v>
      </c>
      <c r="D2215">
        <v>3.3</v>
      </c>
      <c r="E2215">
        <v>80</v>
      </c>
      <c r="F2215">
        <v>47.25</v>
      </c>
      <c r="G2215">
        <v>3388</v>
      </c>
      <c r="H2215">
        <v>41761</v>
      </c>
      <c r="I2215">
        <v>10</v>
      </c>
      <c r="J2215">
        <v>234</v>
      </c>
      <c r="K2215">
        <v>240.81290190383899</v>
      </c>
      <c r="L2215">
        <v>1.2</v>
      </c>
      <c r="M2215">
        <v>8.6</v>
      </c>
      <c r="N2215" t="s">
        <v>20</v>
      </c>
      <c r="O2215">
        <v>44</v>
      </c>
      <c r="P2215">
        <v>15</v>
      </c>
      <c r="Q2215">
        <v>853145.8</v>
      </c>
    </row>
    <row r="2216" spans="1:17" x14ac:dyDescent="0.25">
      <c r="A2216" t="s">
        <v>2242</v>
      </c>
      <c r="B2216" t="s">
        <v>22</v>
      </c>
      <c r="C2216" t="s">
        <v>23</v>
      </c>
      <c r="D2216">
        <v>4.5</v>
      </c>
      <c r="E2216">
        <v>71</v>
      </c>
      <c r="F2216">
        <v>29.49</v>
      </c>
      <c r="G2216">
        <v>5001</v>
      </c>
      <c r="H2216">
        <v>58232</v>
      </c>
      <c r="I2216">
        <v>3</v>
      </c>
      <c r="J2216">
        <v>866</v>
      </c>
      <c r="K2216">
        <v>100.202389120559</v>
      </c>
      <c r="L2216">
        <v>7.7</v>
      </c>
      <c r="M2216">
        <v>5.0999999999999996</v>
      </c>
      <c r="N2216" t="s">
        <v>26</v>
      </c>
      <c r="O2216">
        <v>5</v>
      </c>
      <c r="P2216">
        <v>39</v>
      </c>
      <c r="Q2216">
        <v>481382.67</v>
      </c>
    </row>
    <row r="2217" spans="1:17" x14ac:dyDescent="0.25">
      <c r="A2217" t="s">
        <v>2243</v>
      </c>
      <c r="B2217" t="s">
        <v>22</v>
      </c>
      <c r="C2217" t="s">
        <v>41</v>
      </c>
      <c r="D2217">
        <v>3.9</v>
      </c>
      <c r="E2217">
        <v>83</v>
      </c>
      <c r="F2217">
        <v>43.59</v>
      </c>
      <c r="G2217">
        <v>2172</v>
      </c>
      <c r="H2217">
        <v>22237</v>
      </c>
      <c r="I2217">
        <v>11</v>
      </c>
      <c r="J2217">
        <v>644</v>
      </c>
      <c r="K2217">
        <v>137.052207596871</v>
      </c>
      <c r="L2217">
        <v>5.7</v>
      </c>
      <c r="M2217">
        <v>1.3</v>
      </c>
      <c r="N2217" t="s">
        <v>26</v>
      </c>
      <c r="O2217">
        <v>41</v>
      </c>
      <c r="P2217">
        <v>16</v>
      </c>
      <c r="Q2217">
        <v>814977.91</v>
      </c>
    </row>
    <row r="2218" spans="1:17" x14ac:dyDescent="0.25">
      <c r="A2218" t="s">
        <v>2244</v>
      </c>
      <c r="B2218" t="s">
        <v>22</v>
      </c>
      <c r="C2218" t="s">
        <v>25</v>
      </c>
      <c r="D2218">
        <v>3.9</v>
      </c>
      <c r="E2218">
        <v>73</v>
      </c>
      <c r="F2218">
        <v>51.73</v>
      </c>
      <c r="G2218">
        <v>6313</v>
      </c>
      <c r="H2218">
        <v>67184</v>
      </c>
      <c r="I2218">
        <v>1</v>
      </c>
      <c r="J2218">
        <v>783</v>
      </c>
      <c r="K2218">
        <v>100.95010974802</v>
      </c>
      <c r="L2218">
        <v>9.5</v>
      </c>
      <c r="M2218">
        <v>3.2</v>
      </c>
      <c r="N2218" t="s">
        <v>26</v>
      </c>
      <c r="O2218">
        <v>2</v>
      </c>
      <c r="P2218">
        <v>72</v>
      </c>
      <c r="Q2218">
        <v>852580.23</v>
      </c>
    </row>
    <row r="2219" spans="1:17" x14ac:dyDescent="0.25">
      <c r="A2219" t="s">
        <v>2245</v>
      </c>
      <c r="B2219" t="s">
        <v>22</v>
      </c>
      <c r="C2219" t="s">
        <v>19</v>
      </c>
      <c r="D2219">
        <v>3.6</v>
      </c>
      <c r="E2219">
        <v>76</v>
      </c>
      <c r="F2219">
        <v>70.650000000000006</v>
      </c>
      <c r="G2219">
        <v>6311</v>
      </c>
      <c r="H2219">
        <v>67364</v>
      </c>
      <c r="I2219">
        <v>2</v>
      </c>
      <c r="J2219">
        <v>765</v>
      </c>
      <c r="K2219">
        <v>271.732138613958</v>
      </c>
      <c r="L2219">
        <v>1.9</v>
      </c>
      <c r="M2219">
        <v>1.8</v>
      </c>
      <c r="N2219" t="s">
        <v>26</v>
      </c>
      <c r="O2219">
        <v>8</v>
      </c>
      <c r="P2219">
        <v>19</v>
      </c>
      <c r="Q2219">
        <v>1196020.8500000001</v>
      </c>
    </row>
    <row r="2220" spans="1:17" x14ac:dyDescent="0.25">
      <c r="A2220" t="s">
        <v>2246</v>
      </c>
      <c r="B2220" t="s">
        <v>18</v>
      </c>
      <c r="C2220" t="s">
        <v>25</v>
      </c>
      <c r="D2220">
        <v>4.2</v>
      </c>
      <c r="E2220">
        <v>31</v>
      </c>
      <c r="F2220">
        <v>51.51</v>
      </c>
      <c r="G2220">
        <v>3897</v>
      </c>
      <c r="H2220">
        <v>46726</v>
      </c>
      <c r="I2220">
        <v>16</v>
      </c>
      <c r="J2220">
        <v>630</v>
      </c>
      <c r="K2220">
        <v>264.63290401349201</v>
      </c>
      <c r="L2220">
        <v>7.6</v>
      </c>
      <c r="M2220">
        <v>4.7</v>
      </c>
      <c r="N2220" t="s">
        <v>20</v>
      </c>
      <c r="O2220">
        <v>2</v>
      </c>
      <c r="P2220">
        <v>13</v>
      </c>
      <c r="Q2220">
        <v>382065.84</v>
      </c>
    </row>
    <row r="2221" spans="1:17" x14ac:dyDescent="0.25">
      <c r="A2221" t="s">
        <v>2247</v>
      </c>
      <c r="B2221" t="s">
        <v>22</v>
      </c>
      <c r="C2221" t="s">
        <v>30</v>
      </c>
      <c r="D2221">
        <v>3.4</v>
      </c>
      <c r="E2221">
        <v>90</v>
      </c>
      <c r="F2221">
        <v>31.06</v>
      </c>
      <c r="G2221">
        <v>2810</v>
      </c>
      <c r="H2221">
        <v>29871</v>
      </c>
      <c r="I2221">
        <v>3</v>
      </c>
      <c r="J2221">
        <v>973</v>
      </c>
      <c r="K2221">
        <v>92.300780081454903</v>
      </c>
      <c r="L2221">
        <v>3.7</v>
      </c>
      <c r="M2221">
        <v>7.3</v>
      </c>
      <c r="N2221" t="s">
        <v>20</v>
      </c>
      <c r="O2221">
        <v>80</v>
      </c>
      <c r="P2221">
        <v>23</v>
      </c>
      <c r="Q2221">
        <v>631546.32999999996</v>
      </c>
    </row>
    <row r="2222" spans="1:17" x14ac:dyDescent="0.25">
      <c r="A2222" t="s">
        <v>2248</v>
      </c>
      <c r="B2222" t="s">
        <v>18</v>
      </c>
      <c r="C2222" t="s">
        <v>36</v>
      </c>
      <c r="D2222">
        <v>4.3</v>
      </c>
      <c r="E2222">
        <v>43</v>
      </c>
      <c r="F2222">
        <v>60.25</v>
      </c>
      <c r="G2222">
        <v>2089</v>
      </c>
      <c r="H2222">
        <v>26749</v>
      </c>
      <c r="I2222">
        <v>17</v>
      </c>
      <c r="J2222">
        <v>425</v>
      </c>
      <c r="K2222">
        <v>240.13755869613101</v>
      </c>
      <c r="L2222">
        <v>4.4000000000000004</v>
      </c>
      <c r="M2222">
        <v>6.9</v>
      </c>
      <c r="N2222" t="s">
        <v>20</v>
      </c>
      <c r="O2222">
        <v>26</v>
      </c>
      <c r="P2222">
        <v>41</v>
      </c>
      <c r="Q2222">
        <v>599381.94999999995</v>
      </c>
    </row>
    <row r="2223" spans="1:17" x14ac:dyDescent="0.25">
      <c r="A2223" t="s">
        <v>2249</v>
      </c>
      <c r="B2223" t="s">
        <v>33</v>
      </c>
      <c r="C2223" t="s">
        <v>30</v>
      </c>
      <c r="D2223">
        <v>3.3</v>
      </c>
      <c r="E2223">
        <v>56</v>
      </c>
      <c r="F2223">
        <v>40.909999999999997</v>
      </c>
      <c r="G2223">
        <v>3199</v>
      </c>
      <c r="H2223">
        <v>35755</v>
      </c>
      <c r="I2223">
        <v>3</v>
      </c>
      <c r="J2223">
        <v>728</v>
      </c>
      <c r="K2223">
        <v>140.99401696317199</v>
      </c>
      <c r="L2223">
        <v>4.0999999999999996</v>
      </c>
      <c r="M2223">
        <v>7.5</v>
      </c>
      <c r="N2223" t="s">
        <v>26</v>
      </c>
      <c r="O2223">
        <v>50</v>
      </c>
      <c r="P2223">
        <v>20</v>
      </c>
      <c r="Q2223">
        <v>521426.19</v>
      </c>
    </row>
    <row r="2224" spans="1:17" x14ac:dyDescent="0.25">
      <c r="A2224" t="s">
        <v>2250</v>
      </c>
      <c r="B2224" t="s">
        <v>22</v>
      </c>
      <c r="C2224" t="s">
        <v>25</v>
      </c>
      <c r="D2224">
        <v>3.1</v>
      </c>
      <c r="E2224">
        <v>78</v>
      </c>
      <c r="F2224">
        <v>45.97</v>
      </c>
      <c r="G2224">
        <v>2119</v>
      </c>
      <c r="H2224">
        <v>20662</v>
      </c>
      <c r="I2224">
        <v>11</v>
      </c>
      <c r="J2224">
        <v>979</v>
      </c>
      <c r="K2224">
        <v>221.542745944514</v>
      </c>
      <c r="L2224">
        <v>4.2</v>
      </c>
      <c r="M2224">
        <v>4.5</v>
      </c>
      <c r="N2224" t="s">
        <v>20</v>
      </c>
      <c r="O2224">
        <v>13</v>
      </c>
      <c r="P2224">
        <v>49</v>
      </c>
      <c r="Q2224">
        <v>809629.28</v>
      </c>
    </row>
    <row r="2225" spans="1:17" x14ac:dyDescent="0.25">
      <c r="A2225" t="s">
        <v>2251</v>
      </c>
      <c r="B2225" t="s">
        <v>33</v>
      </c>
      <c r="C2225" t="s">
        <v>19</v>
      </c>
      <c r="D2225">
        <v>3.7</v>
      </c>
      <c r="E2225">
        <v>57</v>
      </c>
      <c r="F2225">
        <v>70.709999999999994</v>
      </c>
      <c r="G2225">
        <v>3471</v>
      </c>
      <c r="H2225">
        <v>35647</v>
      </c>
      <c r="I2225">
        <v>4</v>
      </c>
      <c r="J2225">
        <v>495</v>
      </c>
      <c r="K2225">
        <v>173.34203651757599</v>
      </c>
      <c r="L2225">
        <v>4.9000000000000004</v>
      </c>
      <c r="M2225">
        <v>3.4</v>
      </c>
      <c r="N2225" t="s">
        <v>26</v>
      </c>
      <c r="O2225">
        <v>36</v>
      </c>
      <c r="P2225">
        <v>30</v>
      </c>
      <c r="Q2225">
        <v>903468.64</v>
      </c>
    </row>
    <row r="2226" spans="1:17" x14ac:dyDescent="0.25">
      <c r="A2226" t="s">
        <v>2252</v>
      </c>
      <c r="B2226" t="s">
        <v>33</v>
      </c>
      <c r="C2226" t="s">
        <v>23</v>
      </c>
      <c r="D2226">
        <v>3.5</v>
      </c>
      <c r="E2226">
        <v>58</v>
      </c>
      <c r="F2226">
        <v>28.25</v>
      </c>
      <c r="G2226">
        <v>1783</v>
      </c>
      <c r="H2226">
        <v>19804</v>
      </c>
      <c r="I2226">
        <v>7</v>
      </c>
      <c r="J2226">
        <v>61</v>
      </c>
      <c r="K2226">
        <v>167.994733614956</v>
      </c>
      <c r="L2226">
        <v>1.2</v>
      </c>
      <c r="M2226">
        <v>1.5</v>
      </c>
      <c r="N2226" t="s">
        <v>20</v>
      </c>
      <c r="O2226">
        <v>39</v>
      </c>
      <c r="P2226">
        <v>13</v>
      </c>
      <c r="Q2226">
        <v>372437.2</v>
      </c>
    </row>
    <row r="2227" spans="1:17" x14ac:dyDescent="0.25">
      <c r="A2227" t="s">
        <v>2253</v>
      </c>
      <c r="B2227" t="s">
        <v>33</v>
      </c>
      <c r="C2227" t="s">
        <v>25</v>
      </c>
      <c r="D2227">
        <v>4.8</v>
      </c>
      <c r="E2227">
        <v>56</v>
      </c>
      <c r="F2227">
        <v>50.94</v>
      </c>
      <c r="G2227">
        <v>1128</v>
      </c>
      <c r="H2227">
        <v>15524</v>
      </c>
      <c r="I2227">
        <v>16</v>
      </c>
      <c r="J2227">
        <v>246</v>
      </c>
      <c r="K2227">
        <v>270.32120309420702</v>
      </c>
      <c r="L2227">
        <v>8.6</v>
      </c>
      <c r="M2227">
        <v>9.5</v>
      </c>
      <c r="N2227" t="s">
        <v>26</v>
      </c>
      <c r="O2227">
        <v>46</v>
      </c>
      <c r="P2227">
        <v>36</v>
      </c>
      <c r="Q2227">
        <v>656915.43999999994</v>
      </c>
    </row>
    <row r="2228" spans="1:17" x14ac:dyDescent="0.25">
      <c r="A2228" t="s">
        <v>2254</v>
      </c>
      <c r="B2228" t="s">
        <v>18</v>
      </c>
      <c r="C2228" t="s">
        <v>30</v>
      </c>
      <c r="D2228">
        <v>3.1</v>
      </c>
      <c r="E2228">
        <v>48</v>
      </c>
      <c r="F2228">
        <v>36.31</v>
      </c>
      <c r="G2228">
        <v>842</v>
      </c>
      <c r="H2228">
        <v>10988</v>
      </c>
      <c r="I2228">
        <v>17</v>
      </c>
      <c r="J2228">
        <v>615</v>
      </c>
      <c r="K2228">
        <v>209.241066393719</v>
      </c>
      <c r="L2228">
        <v>8.9</v>
      </c>
      <c r="M2228">
        <v>2.1</v>
      </c>
      <c r="N2228" t="s">
        <v>26</v>
      </c>
      <c r="O2228">
        <v>3</v>
      </c>
      <c r="P2228">
        <v>12</v>
      </c>
      <c r="Q2228">
        <v>407777.77</v>
      </c>
    </row>
    <row r="2229" spans="1:17" x14ac:dyDescent="0.25">
      <c r="A2229" t="s">
        <v>2255</v>
      </c>
      <c r="B2229" t="s">
        <v>33</v>
      </c>
      <c r="C2229" t="s">
        <v>25</v>
      </c>
      <c r="D2229">
        <v>3.4</v>
      </c>
      <c r="E2229">
        <v>66</v>
      </c>
      <c r="F2229">
        <v>51.35</v>
      </c>
      <c r="G2229">
        <v>2637</v>
      </c>
      <c r="H2229">
        <v>30528</v>
      </c>
      <c r="I2229">
        <v>11</v>
      </c>
      <c r="J2229">
        <v>921</v>
      </c>
      <c r="K2229">
        <v>108.94198569131601</v>
      </c>
      <c r="L2229">
        <v>1.4</v>
      </c>
      <c r="M2229">
        <v>2.6</v>
      </c>
      <c r="N2229" t="s">
        <v>20</v>
      </c>
      <c r="O2229">
        <v>47</v>
      </c>
      <c r="P2229">
        <v>42</v>
      </c>
      <c r="Q2229">
        <v>767106.95</v>
      </c>
    </row>
    <row r="2230" spans="1:17" x14ac:dyDescent="0.25">
      <c r="A2230" t="s">
        <v>2256</v>
      </c>
      <c r="B2230" t="s">
        <v>33</v>
      </c>
      <c r="C2230" t="s">
        <v>25</v>
      </c>
      <c r="D2230">
        <v>4.0999999999999996</v>
      </c>
      <c r="E2230">
        <v>62</v>
      </c>
      <c r="F2230">
        <v>54.37</v>
      </c>
      <c r="G2230">
        <v>2101</v>
      </c>
      <c r="H2230">
        <v>23686</v>
      </c>
      <c r="I2230">
        <v>4</v>
      </c>
      <c r="J2230">
        <v>534</v>
      </c>
      <c r="K2230">
        <v>77.689739420593398</v>
      </c>
      <c r="L2230">
        <v>8</v>
      </c>
      <c r="M2230">
        <v>1.2</v>
      </c>
      <c r="N2230" t="s">
        <v>26</v>
      </c>
      <c r="O2230">
        <v>7</v>
      </c>
      <c r="P2230">
        <v>5</v>
      </c>
      <c r="Q2230">
        <v>752892.1</v>
      </c>
    </row>
    <row r="2231" spans="1:17" x14ac:dyDescent="0.25">
      <c r="A2231" t="s">
        <v>2257</v>
      </c>
      <c r="B2231" t="s">
        <v>33</v>
      </c>
      <c r="C2231" t="s">
        <v>25</v>
      </c>
      <c r="D2231">
        <v>4</v>
      </c>
      <c r="E2231">
        <v>60</v>
      </c>
      <c r="F2231">
        <v>49.29</v>
      </c>
      <c r="G2231">
        <v>1032</v>
      </c>
      <c r="H2231">
        <v>13295</v>
      </c>
      <c r="I2231">
        <v>3</v>
      </c>
      <c r="J2231">
        <v>385</v>
      </c>
      <c r="K2231">
        <v>283.35171075284302</v>
      </c>
      <c r="L2231">
        <v>1.7</v>
      </c>
      <c r="M2231">
        <v>3.9</v>
      </c>
      <c r="N2231" t="s">
        <v>26</v>
      </c>
      <c r="O2231">
        <v>10</v>
      </c>
      <c r="P2231">
        <v>14</v>
      </c>
      <c r="Q2231">
        <v>657636.31000000006</v>
      </c>
    </row>
    <row r="2232" spans="1:17" x14ac:dyDescent="0.25">
      <c r="A2232" t="s">
        <v>2258</v>
      </c>
      <c r="B2232" t="s">
        <v>22</v>
      </c>
      <c r="C2232" t="s">
        <v>19</v>
      </c>
      <c r="D2232">
        <v>3.1</v>
      </c>
      <c r="E2232">
        <v>87</v>
      </c>
      <c r="F2232">
        <v>70.680000000000007</v>
      </c>
      <c r="G2232">
        <v>2590</v>
      </c>
      <c r="H2232">
        <v>33176</v>
      </c>
      <c r="I2232">
        <v>16</v>
      </c>
      <c r="J2232">
        <v>378</v>
      </c>
      <c r="K2232">
        <v>88.346487884557206</v>
      </c>
      <c r="L2232">
        <v>8.3000000000000007</v>
      </c>
      <c r="M2232">
        <v>8.4</v>
      </c>
      <c r="N2232" t="s">
        <v>20</v>
      </c>
      <c r="O2232">
        <v>60</v>
      </c>
      <c r="P2232">
        <v>13</v>
      </c>
      <c r="Q2232">
        <v>1382475.48</v>
      </c>
    </row>
    <row r="2233" spans="1:17" x14ac:dyDescent="0.25">
      <c r="A2233" t="s">
        <v>2259</v>
      </c>
      <c r="B2233" t="s">
        <v>22</v>
      </c>
      <c r="C2233" t="s">
        <v>41</v>
      </c>
      <c r="D2233">
        <v>3</v>
      </c>
      <c r="E2233">
        <v>86</v>
      </c>
      <c r="F2233">
        <v>35.119999999999997</v>
      </c>
      <c r="G2233">
        <v>3486</v>
      </c>
      <c r="H2233">
        <v>38534</v>
      </c>
      <c r="I2233">
        <v>2</v>
      </c>
      <c r="J2233">
        <v>786</v>
      </c>
      <c r="K2233">
        <v>233.51911798146301</v>
      </c>
      <c r="L2233">
        <v>6.5</v>
      </c>
      <c r="M2233">
        <v>4</v>
      </c>
      <c r="N2233" t="s">
        <v>26</v>
      </c>
      <c r="O2233">
        <v>85</v>
      </c>
      <c r="P2233">
        <v>31</v>
      </c>
      <c r="Q2233">
        <v>681501.7</v>
      </c>
    </row>
    <row r="2234" spans="1:17" x14ac:dyDescent="0.25">
      <c r="A2234" t="s">
        <v>2260</v>
      </c>
      <c r="B2234" t="s">
        <v>18</v>
      </c>
      <c r="C2234" t="s">
        <v>41</v>
      </c>
      <c r="D2234">
        <v>5</v>
      </c>
      <c r="E2234">
        <v>45</v>
      </c>
      <c r="F2234">
        <v>43.69</v>
      </c>
      <c r="G2234">
        <v>1478</v>
      </c>
      <c r="H2234">
        <v>16306</v>
      </c>
      <c r="I2234">
        <v>5</v>
      </c>
      <c r="J2234">
        <v>726</v>
      </c>
      <c r="K2234">
        <v>173.962379283204</v>
      </c>
      <c r="L2234">
        <v>3.8</v>
      </c>
      <c r="M2234">
        <v>7</v>
      </c>
      <c r="N2234" t="s">
        <v>20</v>
      </c>
      <c r="O2234">
        <v>32</v>
      </c>
      <c r="P2234">
        <v>8</v>
      </c>
      <c r="Q2234">
        <v>447196.85</v>
      </c>
    </row>
    <row r="2235" spans="1:17" x14ac:dyDescent="0.25">
      <c r="A2235" t="s">
        <v>2261</v>
      </c>
      <c r="B2235" t="s">
        <v>18</v>
      </c>
      <c r="C2235" t="s">
        <v>25</v>
      </c>
      <c r="D2235">
        <v>4.3</v>
      </c>
      <c r="E2235">
        <v>39</v>
      </c>
      <c r="F2235">
        <v>47.85</v>
      </c>
      <c r="G2235">
        <v>1416</v>
      </c>
      <c r="H2235">
        <v>20249</v>
      </c>
      <c r="I2235">
        <v>18</v>
      </c>
      <c r="J2235">
        <v>466</v>
      </c>
      <c r="K2235">
        <v>85.016345685584895</v>
      </c>
      <c r="L2235">
        <v>6.5</v>
      </c>
      <c r="M2235">
        <v>9.6999999999999993</v>
      </c>
      <c r="N2235" t="s">
        <v>26</v>
      </c>
      <c r="O2235">
        <v>31</v>
      </c>
      <c r="P2235">
        <v>9</v>
      </c>
      <c r="Q2235">
        <v>440769.3</v>
      </c>
    </row>
    <row r="2236" spans="1:17" x14ac:dyDescent="0.25">
      <c r="A2236" t="s">
        <v>2262</v>
      </c>
      <c r="B2236" t="s">
        <v>22</v>
      </c>
      <c r="C2236" t="s">
        <v>19</v>
      </c>
      <c r="D2236">
        <v>3.7</v>
      </c>
      <c r="E2236">
        <v>73</v>
      </c>
      <c r="F2236">
        <v>73.98</v>
      </c>
      <c r="G2236">
        <v>6420</v>
      </c>
      <c r="H2236">
        <v>63936</v>
      </c>
      <c r="I2236">
        <v>3</v>
      </c>
      <c r="J2236">
        <v>738</v>
      </c>
      <c r="K2236">
        <v>244.163901897572</v>
      </c>
      <c r="L2236">
        <v>5.6</v>
      </c>
      <c r="M2236">
        <v>9</v>
      </c>
      <c r="N2236" t="s">
        <v>26</v>
      </c>
      <c r="O2236">
        <v>1</v>
      </c>
      <c r="P2236">
        <v>66</v>
      </c>
      <c r="Q2236">
        <v>1212277.72</v>
      </c>
    </row>
    <row r="2237" spans="1:17" x14ac:dyDescent="0.25">
      <c r="A2237" t="s">
        <v>2263</v>
      </c>
      <c r="B2237" t="s">
        <v>18</v>
      </c>
      <c r="C2237" t="s">
        <v>19</v>
      </c>
      <c r="D2237">
        <v>3.9</v>
      </c>
      <c r="E2237">
        <v>33</v>
      </c>
      <c r="F2237">
        <v>67.92</v>
      </c>
      <c r="G2237">
        <v>985</v>
      </c>
      <c r="H2237">
        <v>13368</v>
      </c>
      <c r="I2237">
        <v>2</v>
      </c>
      <c r="J2237">
        <v>562</v>
      </c>
      <c r="K2237">
        <v>276.12113403819097</v>
      </c>
      <c r="L2237">
        <v>6.7</v>
      </c>
      <c r="M2237">
        <v>2.6</v>
      </c>
      <c r="N2237" t="s">
        <v>26</v>
      </c>
      <c r="O2237">
        <v>30</v>
      </c>
      <c r="P2237">
        <v>31</v>
      </c>
      <c r="Q2237">
        <v>504920.86</v>
      </c>
    </row>
    <row r="2238" spans="1:17" x14ac:dyDescent="0.25">
      <c r="A2238" t="s">
        <v>2264</v>
      </c>
      <c r="B2238" t="s">
        <v>22</v>
      </c>
      <c r="C2238" t="s">
        <v>25</v>
      </c>
      <c r="D2238">
        <v>3.5</v>
      </c>
      <c r="E2238">
        <v>80</v>
      </c>
      <c r="F2238">
        <v>45.12</v>
      </c>
      <c r="G2238">
        <v>6371</v>
      </c>
      <c r="H2238">
        <v>64440</v>
      </c>
      <c r="I2238">
        <v>2</v>
      </c>
      <c r="J2238">
        <v>736</v>
      </c>
      <c r="K2238">
        <v>80.376651865786997</v>
      </c>
      <c r="L2238">
        <v>5.3</v>
      </c>
      <c r="M2238">
        <v>4.2</v>
      </c>
      <c r="N2238" t="s">
        <v>26</v>
      </c>
      <c r="O2238">
        <v>6</v>
      </c>
      <c r="P2238">
        <v>0</v>
      </c>
      <c r="Q2238">
        <v>811773.62</v>
      </c>
    </row>
    <row r="2239" spans="1:17" x14ac:dyDescent="0.25">
      <c r="A2239" t="s">
        <v>2265</v>
      </c>
      <c r="B2239" t="s">
        <v>33</v>
      </c>
      <c r="C2239" t="s">
        <v>30</v>
      </c>
      <c r="D2239">
        <v>3.7</v>
      </c>
      <c r="E2239">
        <v>70</v>
      </c>
      <c r="F2239">
        <v>31.7</v>
      </c>
      <c r="G2239">
        <v>3631</v>
      </c>
      <c r="H2239">
        <v>36052</v>
      </c>
      <c r="I2239">
        <v>2</v>
      </c>
      <c r="J2239">
        <v>726</v>
      </c>
      <c r="K2239">
        <v>66.772207020076706</v>
      </c>
      <c r="L2239">
        <v>8</v>
      </c>
      <c r="M2239">
        <v>7.8</v>
      </c>
      <c r="N2239" t="s">
        <v>20</v>
      </c>
      <c r="O2239">
        <v>50</v>
      </c>
      <c r="P2239">
        <v>15</v>
      </c>
      <c r="Q2239">
        <v>506622.6</v>
      </c>
    </row>
    <row r="2240" spans="1:17" x14ac:dyDescent="0.25">
      <c r="A2240" t="s">
        <v>2266</v>
      </c>
      <c r="B2240" t="s">
        <v>33</v>
      </c>
      <c r="C2240" t="s">
        <v>30</v>
      </c>
      <c r="D2240">
        <v>4.3</v>
      </c>
      <c r="E2240">
        <v>57</v>
      </c>
      <c r="F2240">
        <v>40.840000000000003</v>
      </c>
      <c r="G2240">
        <v>4078</v>
      </c>
      <c r="H2240">
        <v>48021</v>
      </c>
      <c r="I2240">
        <v>16</v>
      </c>
      <c r="J2240">
        <v>186</v>
      </c>
      <c r="K2240">
        <v>262.462487828392</v>
      </c>
      <c r="L2240">
        <v>1.4</v>
      </c>
      <c r="M2240">
        <v>9.8000000000000007</v>
      </c>
      <c r="N2240" t="s">
        <v>20</v>
      </c>
      <c r="O2240">
        <v>20</v>
      </c>
      <c r="P2240">
        <v>37</v>
      </c>
      <c r="Q2240">
        <v>542623.65</v>
      </c>
    </row>
    <row r="2241" spans="1:17" x14ac:dyDescent="0.25">
      <c r="A2241" t="s">
        <v>2267</v>
      </c>
      <c r="B2241" t="s">
        <v>18</v>
      </c>
      <c r="C2241" t="s">
        <v>36</v>
      </c>
      <c r="D2241">
        <v>4.8</v>
      </c>
      <c r="E2241">
        <v>38</v>
      </c>
      <c r="F2241">
        <v>58.52</v>
      </c>
      <c r="G2241">
        <v>3408</v>
      </c>
      <c r="H2241">
        <v>40048</v>
      </c>
      <c r="I2241">
        <v>1</v>
      </c>
      <c r="J2241">
        <v>323</v>
      </c>
      <c r="K2241">
        <v>175.238359738274</v>
      </c>
      <c r="L2241">
        <v>4.0999999999999996</v>
      </c>
      <c r="M2241">
        <v>7.4</v>
      </c>
      <c r="N2241" t="s">
        <v>26</v>
      </c>
      <c r="O2241">
        <v>37</v>
      </c>
      <c r="P2241">
        <v>31</v>
      </c>
      <c r="Q2241">
        <v>505493.2</v>
      </c>
    </row>
    <row r="2242" spans="1:17" x14ac:dyDescent="0.25">
      <c r="A2242" t="s">
        <v>2268</v>
      </c>
      <c r="B2242" t="s">
        <v>22</v>
      </c>
      <c r="C2242" t="s">
        <v>25</v>
      </c>
      <c r="D2242">
        <v>3.4</v>
      </c>
      <c r="E2242">
        <v>85</v>
      </c>
      <c r="F2242">
        <v>46.2</v>
      </c>
      <c r="G2242">
        <v>6342</v>
      </c>
      <c r="H2242">
        <v>63149</v>
      </c>
      <c r="I2242">
        <v>19</v>
      </c>
      <c r="J2242">
        <v>407</v>
      </c>
      <c r="K2242">
        <v>218.63381425675999</v>
      </c>
      <c r="L2242">
        <v>6</v>
      </c>
      <c r="M2242">
        <v>3.3</v>
      </c>
      <c r="N2242" t="s">
        <v>20</v>
      </c>
      <c r="O2242">
        <v>11</v>
      </c>
      <c r="P2242">
        <v>65</v>
      </c>
      <c r="Q2242">
        <v>900658.65</v>
      </c>
    </row>
    <row r="2243" spans="1:17" x14ac:dyDescent="0.25">
      <c r="A2243" t="s">
        <v>2269</v>
      </c>
      <c r="B2243" t="s">
        <v>22</v>
      </c>
      <c r="C2243" t="s">
        <v>36</v>
      </c>
      <c r="D2243">
        <v>4.7</v>
      </c>
      <c r="E2243">
        <v>79</v>
      </c>
      <c r="F2243">
        <v>56.31</v>
      </c>
      <c r="G2243">
        <v>4659</v>
      </c>
      <c r="H2243">
        <v>49945</v>
      </c>
      <c r="I2243">
        <v>19</v>
      </c>
      <c r="J2243">
        <v>902</v>
      </c>
      <c r="K2243">
        <v>160.37008431063899</v>
      </c>
      <c r="L2243">
        <v>6.3</v>
      </c>
      <c r="M2243">
        <v>2.2000000000000002</v>
      </c>
      <c r="N2243" t="s">
        <v>20</v>
      </c>
      <c r="O2243">
        <v>66</v>
      </c>
      <c r="P2243">
        <v>46</v>
      </c>
      <c r="Q2243">
        <v>1015065.78</v>
      </c>
    </row>
    <row r="2244" spans="1:17" x14ac:dyDescent="0.25">
      <c r="A2244" t="s">
        <v>2270</v>
      </c>
      <c r="B2244" t="s">
        <v>18</v>
      </c>
      <c r="C2244" t="s">
        <v>30</v>
      </c>
      <c r="D2244">
        <v>3.2</v>
      </c>
      <c r="E2244">
        <v>38</v>
      </c>
      <c r="F2244">
        <v>33.409999999999997</v>
      </c>
      <c r="G2244">
        <v>3152</v>
      </c>
      <c r="H2244">
        <v>35273</v>
      </c>
      <c r="I2244">
        <v>9</v>
      </c>
      <c r="J2244">
        <v>733</v>
      </c>
      <c r="K2244">
        <v>153.107064108635</v>
      </c>
      <c r="L2244">
        <v>2.5</v>
      </c>
      <c r="M2244">
        <v>5.5</v>
      </c>
      <c r="N2244" t="s">
        <v>26</v>
      </c>
      <c r="O2244">
        <v>15</v>
      </c>
      <c r="P2244">
        <v>14</v>
      </c>
      <c r="Q2244">
        <v>299964.56</v>
      </c>
    </row>
    <row r="2245" spans="1:17" x14ac:dyDescent="0.25">
      <c r="A2245" t="s">
        <v>2271</v>
      </c>
      <c r="B2245" t="s">
        <v>22</v>
      </c>
      <c r="C2245" t="s">
        <v>30</v>
      </c>
      <c r="D2245">
        <v>3.4</v>
      </c>
      <c r="E2245">
        <v>72</v>
      </c>
      <c r="F2245">
        <v>30.41</v>
      </c>
      <c r="G2245">
        <v>2421</v>
      </c>
      <c r="H2245">
        <v>28151</v>
      </c>
      <c r="I2245">
        <v>9</v>
      </c>
      <c r="J2245">
        <v>511</v>
      </c>
      <c r="K2245">
        <v>124.914783805523</v>
      </c>
      <c r="L2245">
        <v>1.7</v>
      </c>
      <c r="M2245">
        <v>2.7</v>
      </c>
      <c r="N2245" t="s">
        <v>26</v>
      </c>
      <c r="O2245">
        <v>21</v>
      </c>
      <c r="P2245">
        <v>4</v>
      </c>
      <c r="Q2245">
        <v>497526.18</v>
      </c>
    </row>
    <row r="2246" spans="1:17" x14ac:dyDescent="0.25">
      <c r="A2246" t="s">
        <v>2272</v>
      </c>
      <c r="B2246" t="s">
        <v>33</v>
      </c>
      <c r="C2246" t="s">
        <v>25</v>
      </c>
      <c r="D2246">
        <v>3.1</v>
      </c>
      <c r="E2246">
        <v>51</v>
      </c>
      <c r="F2246">
        <v>50.63</v>
      </c>
      <c r="G2246">
        <v>1304</v>
      </c>
      <c r="H2246">
        <v>15045</v>
      </c>
      <c r="I2246">
        <v>11</v>
      </c>
      <c r="J2246">
        <v>280</v>
      </c>
      <c r="K2246">
        <v>190.73203893406401</v>
      </c>
      <c r="L2246">
        <v>1.2</v>
      </c>
      <c r="M2246">
        <v>3</v>
      </c>
      <c r="N2246" t="s">
        <v>26</v>
      </c>
      <c r="O2246">
        <v>10</v>
      </c>
      <c r="P2246">
        <v>13</v>
      </c>
      <c r="Q2246">
        <v>583019.21</v>
      </c>
    </row>
    <row r="2247" spans="1:17" x14ac:dyDescent="0.25">
      <c r="A2247" t="s">
        <v>2273</v>
      </c>
      <c r="B2247" t="s">
        <v>18</v>
      </c>
      <c r="C2247" t="s">
        <v>36</v>
      </c>
      <c r="D2247">
        <v>3.3</v>
      </c>
      <c r="E2247">
        <v>38</v>
      </c>
      <c r="F2247">
        <v>57.35</v>
      </c>
      <c r="G2247">
        <v>1608</v>
      </c>
      <c r="H2247">
        <v>15460</v>
      </c>
      <c r="I2247">
        <v>1</v>
      </c>
      <c r="J2247">
        <v>280</v>
      </c>
      <c r="K2247">
        <v>89.951976926439997</v>
      </c>
      <c r="L2247">
        <v>4.7</v>
      </c>
      <c r="M2247">
        <v>6.7</v>
      </c>
      <c r="N2247" t="s">
        <v>26</v>
      </c>
      <c r="O2247">
        <v>13</v>
      </c>
      <c r="P2247">
        <v>4</v>
      </c>
      <c r="Q2247">
        <v>488686.65</v>
      </c>
    </row>
    <row r="2248" spans="1:17" x14ac:dyDescent="0.25">
      <c r="A2248" t="s">
        <v>2274</v>
      </c>
      <c r="B2248" t="s">
        <v>18</v>
      </c>
      <c r="C2248" t="s">
        <v>36</v>
      </c>
      <c r="D2248">
        <v>4.8</v>
      </c>
      <c r="E2248">
        <v>42</v>
      </c>
      <c r="F2248">
        <v>60.71</v>
      </c>
      <c r="G2248">
        <v>3381</v>
      </c>
      <c r="H2248">
        <v>34433</v>
      </c>
      <c r="I2248">
        <v>19</v>
      </c>
      <c r="J2248">
        <v>164</v>
      </c>
      <c r="K2248">
        <v>229.30769243212799</v>
      </c>
      <c r="L2248">
        <v>4</v>
      </c>
      <c r="M2248">
        <v>5.6</v>
      </c>
      <c r="N2248" t="s">
        <v>26</v>
      </c>
      <c r="O2248">
        <v>41</v>
      </c>
      <c r="P2248">
        <v>10</v>
      </c>
      <c r="Q2248">
        <v>592427.93999999994</v>
      </c>
    </row>
    <row r="2249" spans="1:17" x14ac:dyDescent="0.25">
      <c r="A2249" t="s">
        <v>2275</v>
      </c>
      <c r="B2249" t="s">
        <v>22</v>
      </c>
      <c r="C2249" t="s">
        <v>25</v>
      </c>
      <c r="D2249">
        <v>3.9</v>
      </c>
      <c r="E2249">
        <v>75</v>
      </c>
      <c r="F2249">
        <v>46.55</v>
      </c>
      <c r="G2249">
        <v>7044</v>
      </c>
      <c r="H2249">
        <v>72959</v>
      </c>
      <c r="I2249">
        <v>17</v>
      </c>
      <c r="J2249">
        <v>759</v>
      </c>
      <c r="K2249">
        <v>187.35743731497601</v>
      </c>
      <c r="L2249">
        <v>6.1</v>
      </c>
      <c r="M2249">
        <v>2.1</v>
      </c>
      <c r="N2249" t="s">
        <v>26</v>
      </c>
      <c r="O2249">
        <v>15</v>
      </c>
      <c r="P2249">
        <v>26</v>
      </c>
      <c r="Q2249">
        <v>803324.25</v>
      </c>
    </row>
    <row r="2250" spans="1:17" x14ac:dyDescent="0.25">
      <c r="A2250" t="s">
        <v>2276</v>
      </c>
      <c r="B2250" t="s">
        <v>18</v>
      </c>
      <c r="C2250" t="s">
        <v>36</v>
      </c>
      <c r="D2250">
        <v>3.2</v>
      </c>
      <c r="E2250">
        <v>33</v>
      </c>
      <c r="F2250">
        <v>59.73</v>
      </c>
      <c r="G2250">
        <v>1923</v>
      </c>
      <c r="H2250">
        <v>20680</v>
      </c>
      <c r="I2250">
        <v>6</v>
      </c>
      <c r="J2250">
        <v>880</v>
      </c>
      <c r="K2250">
        <v>261.88021151041897</v>
      </c>
      <c r="L2250">
        <v>5</v>
      </c>
      <c r="M2250">
        <v>2.4</v>
      </c>
      <c r="N2250" t="s">
        <v>20</v>
      </c>
      <c r="O2250">
        <v>27</v>
      </c>
      <c r="P2250">
        <v>6</v>
      </c>
      <c r="Q2250">
        <v>449018.3</v>
      </c>
    </row>
    <row r="2251" spans="1:17" x14ac:dyDescent="0.25">
      <c r="A2251" t="s">
        <v>2277</v>
      </c>
      <c r="B2251" t="s">
        <v>22</v>
      </c>
      <c r="C2251" t="s">
        <v>23</v>
      </c>
      <c r="D2251">
        <v>4.9000000000000004</v>
      </c>
      <c r="E2251">
        <v>83</v>
      </c>
      <c r="F2251">
        <v>31.58</v>
      </c>
      <c r="G2251">
        <v>7998</v>
      </c>
      <c r="H2251">
        <v>81995</v>
      </c>
      <c r="I2251">
        <v>1</v>
      </c>
      <c r="J2251">
        <v>564</v>
      </c>
      <c r="K2251">
        <v>280.25352769103199</v>
      </c>
      <c r="L2251">
        <v>4.5</v>
      </c>
      <c r="M2251">
        <v>1.2</v>
      </c>
      <c r="N2251" t="s">
        <v>26</v>
      </c>
      <c r="O2251">
        <v>70</v>
      </c>
      <c r="P2251">
        <v>1</v>
      </c>
      <c r="Q2251">
        <v>597346.59</v>
      </c>
    </row>
    <row r="2252" spans="1:17" x14ac:dyDescent="0.25">
      <c r="A2252" t="s">
        <v>2278</v>
      </c>
      <c r="B2252" t="s">
        <v>22</v>
      </c>
      <c r="C2252" t="s">
        <v>30</v>
      </c>
      <c r="D2252">
        <v>4.8</v>
      </c>
      <c r="E2252">
        <v>80</v>
      </c>
      <c r="F2252">
        <v>30.68</v>
      </c>
      <c r="G2252">
        <v>4934</v>
      </c>
      <c r="H2252">
        <v>52707</v>
      </c>
      <c r="I2252">
        <v>18</v>
      </c>
      <c r="J2252">
        <v>161</v>
      </c>
      <c r="K2252">
        <v>275.146690924636</v>
      </c>
      <c r="L2252">
        <v>8.6</v>
      </c>
      <c r="M2252">
        <v>3</v>
      </c>
      <c r="N2252" t="s">
        <v>26</v>
      </c>
      <c r="O2252">
        <v>17</v>
      </c>
      <c r="P2252">
        <v>48</v>
      </c>
      <c r="Q2252">
        <v>573666.15</v>
      </c>
    </row>
    <row r="2253" spans="1:17" x14ac:dyDescent="0.25">
      <c r="A2253" t="s">
        <v>2279</v>
      </c>
      <c r="B2253" t="s">
        <v>22</v>
      </c>
      <c r="C2253" t="s">
        <v>41</v>
      </c>
      <c r="D2253">
        <v>4.5</v>
      </c>
      <c r="E2253">
        <v>71</v>
      </c>
      <c r="F2253">
        <v>39.39</v>
      </c>
      <c r="G2253">
        <v>2616</v>
      </c>
      <c r="H2253">
        <v>30780</v>
      </c>
      <c r="I2253">
        <v>9</v>
      </c>
      <c r="J2253">
        <v>195</v>
      </c>
      <c r="K2253">
        <v>200.30772865355499</v>
      </c>
      <c r="L2253">
        <v>6.6</v>
      </c>
      <c r="M2253">
        <v>9</v>
      </c>
      <c r="N2253" t="s">
        <v>20</v>
      </c>
      <c r="O2253">
        <v>46</v>
      </c>
      <c r="P2253">
        <v>41</v>
      </c>
      <c r="Q2253">
        <v>638555.04</v>
      </c>
    </row>
    <row r="2254" spans="1:17" x14ac:dyDescent="0.25">
      <c r="A2254" t="s">
        <v>2280</v>
      </c>
      <c r="B2254" t="s">
        <v>22</v>
      </c>
      <c r="C2254" t="s">
        <v>19</v>
      </c>
      <c r="D2254">
        <v>4.9000000000000004</v>
      </c>
      <c r="E2254">
        <v>72</v>
      </c>
      <c r="F2254">
        <v>68.33</v>
      </c>
      <c r="G2254">
        <v>2086</v>
      </c>
      <c r="H2254">
        <v>28999</v>
      </c>
      <c r="I2254">
        <v>1</v>
      </c>
      <c r="J2254">
        <v>982</v>
      </c>
      <c r="K2254">
        <v>129.683576274714</v>
      </c>
      <c r="L2254">
        <v>6.8</v>
      </c>
      <c r="M2254">
        <v>8.1</v>
      </c>
      <c r="N2254" t="s">
        <v>26</v>
      </c>
      <c r="O2254">
        <v>50</v>
      </c>
      <c r="P2254">
        <v>22</v>
      </c>
      <c r="Q2254">
        <v>1097340.1499999999</v>
      </c>
    </row>
    <row r="2255" spans="1:17" x14ac:dyDescent="0.25">
      <c r="A2255" t="s">
        <v>2281</v>
      </c>
      <c r="B2255" t="s">
        <v>22</v>
      </c>
      <c r="C2255" t="s">
        <v>36</v>
      </c>
      <c r="D2255">
        <v>3.4</v>
      </c>
      <c r="E2255">
        <v>74</v>
      </c>
      <c r="F2255">
        <v>57.64</v>
      </c>
      <c r="G2255">
        <v>1997</v>
      </c>
      <c r="H2255">
        <v>19810</v>
      </c>
      <c r="I2255">
        <v>4</v>
      </c>
      <c r="J2255">
        <v>837</v>
      </c>
      <c r="K2255">
        <v>139.29241026589401</v>
      </c>
      <c r="L2255">
        <v>4.4000000000000004</v>
      </c>
      <c r="M2255">
        <v>4.7</v>
      </c>
      <c r="N2255" t="s">
        <v>20</v>
      </c>
      <c r="O2255">
        <v>38</v>
      </c>
      <c r="P2255">
        <v>20</v>
      </c>
      <c r="Q2255">
        <v>951666.96</v>
      </c>
    </row>
    <row r="2256" spans="1:17" x14ac:dyDescent="0.25">
      <c r="A2256" t="s">
        <v>2282</v>
      </c>
      <c r="B2256" t="s">
        <v>18</v>
      </c>
      <c r="C2256" t="s">
        <v>36</v>
      </c>
      <c r="D2256">
        <v>4.7</v>
      </c>
      <c r="E2256">
        <v>36</v>
      </c>
      <c r="F2256">
        <v>61.65</v>
      </c>
      <c r="G2256">
        <v>4435</v>
      </c>
      <c r="H2256">
        <v>44994</v>
      </c>
      <c r="I2256">
        <v>18</v>
      </c>
      <c r="J2256">
        <v>398</v>
      </c>
      <c r="K2256">
        <v>213.13401606485499</v>
      </c>
      <c r="L2256">
        <v>8</v>
      </c>
      <c r="M2256">
        <v>7.7</v>
      </c>
      <c r="N2256" t="s">
        <v>26</v>
      </c>
      <c r="O2256">
        <v>16</v>
      </c>
      <c r="P2256">
        <v>22</v>
      </c>
      <c r="Q2256">
        <v>523939.5</v>
      </c>
    </row>
    <row r="2257" spans="1:17" x14ac:dyDescent="0.25">
      <c r="A2257" t="s">
        <v>2283</v>
      </c>
      <c r="B2257" t="s">
        <v>33</v>
      </c>
      <c r="C2257" t="s">
        <v>19</v>
      </c>
      <c r="D2257">
        <v>4.4000000000000004</v>
      </c>
      <c r="E2257">
        <v>60</v>
      </c>
      <c r="F2257">
        <v>71.47</v>
      </c>
      <c r="G2257">
        <v>1596</v>
      </c>
      <c r="H2257">
        <v>18628</v>
      </c>
      <c r="I2257">
        <v>17</v>
      </c>
      <c r="J2257">
        <v>85</v>
      </c>
      <c r="K2257">
        <v>227.991775301557</v>
      </c>
      <c r="L2257">
        <v>2.4</v>
      </c>
      <c r="M2257">
        <v>4.7</v>
      </c>
      <c r="N2257" t="s">
        <v>20</v>
      </c>
      <c r="O2257">
        <v>39</v>
      </c>
      <c r="P2257">
        <v>0</v>
      </c>
      <c r="Q2257">
        <v>965948.53</v>
      </c>
    </row>
    <row r="2258" spans="1:17" x14ac:dyDescent="0.25">
      <c r="A2258" t="s">
        <v>2284</v>
      </c>
      <c r="B2258" t="s">
        <v>33</v>
      </c>
      <c r="C2258" t="s">
        <v>36</v>
      </c>
      <c r="D2258">
        <v>4.7</v>
      </c>
      <c r="E2258">
        <v>61</v>
      </c>
      <c r="F2258">
        <v>61.94</v>
      </c>
      <c r="G2258">
        <v>4664</v>
      </c>
      <c r="H2258">
        <v>49459</v>
      </c>
      <c r="I2258">
        <v>19</v>
      </c>
      <c r="J2258">
        <v>257</v>
      </c>
      <c r="K2258">
        <v>90.321383762413404</v>
      </c>
      <c r="L2258">
        <v>4.5999999999999996</v>
      </c>
      <c r="M2258">
        <v>8.1</v>
      </c>
      <c r="N2258" t="s">
        <v>20</v>
      </c>
      <c r="O2258">
        <v>51</v>
      </c>
      <c r="P2258">
        <v>60</v>
      </c>
      <c r="Q2258">
        <v>869664.75</v>
      </c>
    </row>
    <row r="2259" spans="1:17" x14ac:dyDescent="0.25">
      <c r="A2259" t="s">
        <v>2285</v>
      </c>
      <c r="B2259" t="s">
        <v>18</v>
      </c>
      <c r="C2259" t="s">
        <v>19</v>
      </c>
      <c r="D2259">
        <v>4.5999999999999996</v>
      </c>
      <c r="E2259">
        <v>40</v>
      </c>
      <c r="F2259">
        <v>66.75</v>
      </c>
      <c r="G2259">
        <v>2533</v>
      </c>
      <c r="H2259">
        <v>31002</v>
      </c>
      <c r="I2259">
        <v>14</v>
      </c>
      <c r="J2259">
        <v>53</v>
      </c>
      <c r="K2259">
        <v>299.487334178217</v>
      </c>
      <c r="L2259">
        <v>1.4</v>
      </c>
      <c r="M2259">
        <v>2.6</v>
      </c>
      <c r="N2259" t="s">
        <v>20</v>
      </c>
      <c r="O2259">
        <v>5</v>
      </c>
      <c r="P2259">
        <v>28</v>
      </c>
      <c r="Q2259">
        <v>608388.35</v>
      </c>
    </row>
    <row r="2260" spans="1:17" x14ac:dyDescent="0.25">
      <c r="A2260" t="s">
        <v>2286</v>
      </c>
      <c r="B2260" t="s">
        <v>18</v>
      </c>
      <c r="C2260" t="s">
        <v>25</v>
      </c>
      <c r="D2260">
        <v>3.7</v>
      </c>
      <c r="E2260">
        <v>48</v>
      </c>
      <c r="F2260">
        <v>48.14</v>
      </c>
      <c r="G2260">
        <v>3242</v>
      </c>
      <c r="H2260">
        <v>39666</v>
      </c>
      <c r="I2260">
        <v>7</v>
      </c>
      <c r="J2260">
        <v>169</v>
      </c>
      <c r="K2260">
        <v>76.875774754013904</v>
      </c>
      <c r="L2260">
        <v>2</v>
      </c>
      <c r="M2260">
        <v>2.4</v>
      </c>
      <c r="N2260" t="s">
        <v>20</v>
      </c>
      <c r="O2260">
        <v>45</v>
      </c>
      <c r="P2260">
        <v>34</v>
      </c>
      <c r="Q2260">
        <v>526235.04</v>
      </c>
    </row>
    <row r="2261" spans="1:17" x14ac:dyDescent="0.25">
      <c r="A2261" t="s">
        <v>2287</v>
      </c>
      <c r="B2261" t="s">
        <v>33</v>
      </c>
      <c r="C2261" t="s">
        <v>23</v>
      </c>
      <c r="D2261">
        <v>4.5</v>
      </c>
      <c r="E2261">
        <v>62</v>
      </c>
      <c r="F2261">
        <v>27.31</v>
      </c>
      <c r="G2261">
        <v>2259</v>
      </c>
      <c r="H2261">
        <v>25395</v>
      </c>
      <c r="I2261">
        <v>9</v>
      </c>
      <c r="J2261">
        <v>158</v>
      </c>
      <c r="K2261">
        <v>201.77305932761001</v>
      </c>
      <c r="L2261">
        <v>1.7</v>
      </c>
      <c r="M2261">
        <v>1.7</v>
      </c>
      <c r="N2261" t="s">
        <v>26</v>
      </c>
      <c r="O2261">
        <v>4</v>
      </c>
      <c r="P2261">
        <v>34</v>
      </c>
      <c r="Q2261">
        <v>387527.21</v>
      </c>
    </row>
    <row r="2262" spans="1:17" x14ac:dyDescent="0.25">
      <c r="A2262" t="s">
        <v>2288</v>
      </c>
      <c r="B2262" t="s">
        <v>33</v>
      </c>
      <c r="C2262" t="s">
        <v>23</v>
      </c>
      <c r="D2262">
        <v>3.5</v>
      </c>
      <c r="E2262">
        <v>53</v>
      </c>
      <c r="F2262">
        <v>30.95</v>
      </c>
      <c r="G2262">
        <v>710</v>
      </c>
      <c r="H2262">
        <v>10395</v>
      </c>
      <c r="I2262">
        <v>9</v>
      </c>
      <c r="J2262">
        <v>127</v>
      </c>
      <c r="K2262">
        <v>182.75592357420601</v>
      </c>
      <c r="L2262">
        <v>5</v>
      </c>
      <c r="M2262">
        <v>3.2</v>
      </c>
      <c r="N2262" t="s">
        <v>26</v>
      </c>
      <c r="O2262">
        <v>32</v>
      </c>
      <c r="P2262">
        <v>36</v>
      </c>
      <c r="Q2262">
        <v>376280</v>
      </c>
    </row>
    <row r="2263" spans="1:17" x14ac:dyDescent="0.25">
      <c r="A2263" t="s">
        <v>2289</v>
      </c>
      <c r="B2263" t="s">
        <v>33</v>
      </c>
      <c r="C2263" t="s">
        <v>30</v>
      </c>
      <c r="D2263">
        <v>3.7</v>
      </c>
      <c r="E2263">
        <v>63</v>
      </c>
      <c r="F2263">
        <v>35.07</v>
      </c>
      <c r="G2263">
        <v>1864</v>
      </c>
      <c r="H2263">
        <v>19257</v>
      </c>
      <c r="I2263">
        <v>15</v>
      </c>
      <c r="J2263">
        <v>578</v>
      </c>
      <c r="K2263">
        <v>197.74704446715899</v>
      </c>
      <c r="L2263">
        <v>7.3</v>
      </c>
      <c r="M2263">
        <v>2.2999999999999998</v>
      </c>
      <c r="N2263" t="s">
        <v>20</v>
      </c>
      <c r="O2263">
        <v>20</v>
      </c>
      <c r="P2263">
        <v>46</v>
      </c>
      <c r="Q2263">
        <v>510890.26</v>
      </c>
    </row>
    <row r="2264" spans="1:17" x14ac:dyDescent="0.25">
      <c r="A2264" t="s">
        <v>2290</v>
      </c>
      <c r="B2264" t="s">
        <v>33</v>
      </c>
      <c r="C2264" t="s">
        <v>41</v>
      </c>
      <c r="D2264">
        <v>3.2</v>
      </c>
      <c r="E2264">
        <v>61</v>
      </c>
      <c r="F2264">
        <v>38.630000000000003</v>
      </c>
      <c r="G2264">
        <v>1944</v>
      </c>
      <c r="H2264">
        <v>24409</v>
      </c>
      <c r="I2264">
        <v>11</v>
      </c>
      <c r="J2264">
        <v>788</v>
      </c>
      <c r="K2264">
        <v>183.44121586982601</v>
      </c>
      <c r="L2264">
        <v>3.8</v>
      </c>
      <c r="M2264">
        <v>8.1999999999999993</v>
      </c>
      <c r="N2264" t="s">
        <v>26</v>
      </c>
      <c r="O2264">
        <v>52</v>
      </c>
      <c r="P2264">
        <v>17</v>
      </c>
      <c r="Q2264">
        <v>541436.09</v>
      </c>
    </row>
    <row r="2265" spans="1:17" x14ac:dyDescent="0.25">
      <c r="A2265" t="s">
        <v>2291</v>
      </c>
      <c r="B2265" t="s">
        <v>33</v>
      </c>
      <c r="C2265" t="s">
        <v>36</v>
      </c>
      <c r="D2265">
        <v>4.9000000000000004</v>
      </c>
      <c r="E2265">
        <v>51</v>
      </c>
      <c r="F2265">
        <v>63.65</v>
      </c>
      <c r="G2265">
        <v>2165</v>
      </c>
      <c r="H2265">
        <v>21918</v>
      </c>
      <c r="I2265">
        <v>7</v>
      </c>
      <c r="J2265">
        <v>746</v>
      </c>
      <c r="K2265">
        <v>64.477530718951101</v>
      </c>
      <c r="L2265">
        <v>1.2</v>
      </c>
      <c r="M2265">
        <v>3.2</v>
      </c>
      <c r="N2265" t="s">
        <v>26</v>
      </c>
      <c r="O2265">
        <v>8</v>
      </c>
      <c r="P2265">
        <v>32</v>
      </c>
      <c r="Q2265">
        <v>728488.25</v>
      </c>
    </row>
    <row r="2266" spans="1:17" x14ac:dyDescent="0.25">
      <c r="A2266" t="s">
        <v>2292</v>
      </c>
      <c r="B2266" t="s">
        <v>22</v>
      </c>
      <c r="C2266" t="s">
        <v>41</v>
      </c>
      <c r="D2266">
        <v>3.6</v>
      </c>
      <c r="E2266">
        <v>77</v>
      </c>
      <c r="F2266">
        <v>36.03</v>
      </c>
      <c r="G2266">
        <v>3951</v>
      </c>
      <c r="H2266">
        <v>39302</v>
      </c>
      <c r="I2266">
        <v>6</v>
      </c>
      <c r="J2266">
        <v>788</v>
      </c>
      <c r="K2266">
        <v>298.98135477373802</v>
      </c>
      <c r="L2266">
        <v>7.4</v>
      </c>
      <c r="M2266">
        <v>5.6</v>
      </c>
      <c r="N2266" t="s">
        <v>26</v>
      </c>
      <c r="O2266">
        <v>32</v>
      </c>
      <c r="P2266">
        <v>5</v>
      </c>
      <c r="Q2266">
        <v>630874.6</v>
      </c>
    </row>
    <row r="2267" spans="1:17" x14ac:dyDescent="0.25">
      <c r="A2267" t="s">
        <v>2293</v>
      </c>
      <c r="B2267" t="s">
        <v>18</v>
      </c>
      <c r="C2267" t="s">
        <v>25</v>
      </c>
      <c r="D2267">
        <v>4</v>
      </c>
      <c r="E2267">
        <v>48</v>
      </c>
      <c r="F2267">
        <v>55.72</v>
      </c>
      <c r="G2267">
        <v>1605</v>
      </c>
      <c r="H2267">
        <v>16436</v>
      </c>
      <c r="I2267">
        <v>9</v>
      </c>
      <c r="J2267">
        <v>98</v>
      </c>
      <c r="K2267">
        <v>295.31926028713002</v>
      </c>
      <c r="L2267">
        <v>2.9</v>
      </c>
      <c r="M2267">
        <v>7.8</v>
      </c>
      <c r="N2267" t="s">
        <v>20</v>
      </c>
      <c r="O2267">
        <v>4</v>
      </c>
      <c r="P2267">
        <v>9</v>
      </c>
      <c r="Q2267">
        <v>604228.30000000005</v>
      </c>
    </row>
    <row r="2268" spans="1:17" x14ac:dyDescent="0.25">
      <c r="A2268" t="s">
        <v>2294</v>
      </c>
      <c r="B2268" t="s">
        <v>22</v>
      </c>
      <c r="C2268" t="s">
        <v>23</v>
      </c>
      <c r="D2268">
        <v>3.8</v>
      </c>
      <c r="E2268">
        <v>82</v>
      </c>
      <c r="F2268">
        <v>26.28</v>
      </c>
      <c r="G2268">
        <v>2057</v>
      </c>
      <c r="H2268">
        <v>26714</v>
      </c>
      <c r="I2268">
        <v>4</v>
      </c>
      <c r="J2268">
        <v>158</v>
      </c>
      <c r="K2268">
        <v>181.087986633566</v>
      </c>
      <c r="L2268">
        <v>7.5</v>
      </c>
      <c r="M2268">
        <v>7.1</v>
      </c>
      <c r="N2268" t="s">
        <v>20</v>
      </c>
      <c r="O2268">
        <v>19</v>
      </c>
      <c r="P2268">
        <v>27</v>
      </c>
      <c r="Q2268">
        <v>489182.32</v>
      </c>
    </row>
    <row r="2269" spans="1:17" x14ac:dyDescent="0.25">
      <c r="A2269" t="s">
        <v>2295</v>
      </c>
      <c r="B2269" t="s">
        <v>33</v>
      </c>
      <c r="C2269" t="s">
        <v>25</v>
      </c>
      <c r="D2269">
        <v>4.9000000000000004</v>
      </c>
      <c r="E2269">
        <v>70</v>
      </c>
      <c r="F2269">
        <v>53.5</v>
      </c>
      <c r="G2269">
        <v>1668</v>
      </c>
      <c r="H2269">
        <v>19127</v>
      </c>
      <c r="I2269">
        <v>17</v>
      </c>
      <c r="J2269">
        <v>529</v>
      </c>
      <c r="K2269">
        <v>102.087224289689</v>
      </c>
      <c r="L2269">
        <v>1.1000000000000001</v>
      </c>
      <c r="M2269">
        <v>2.8</v>
      </c>
      <c r="N2269" t="s">
        <v>26</v>
      </c>
      <c r="O2269">
        <v>22</v>
      </c>
      <c r="P2269">
        <v>57</v>
      </c>
      <c r="Q2269">
        <v>847847.85</v>
      </c>
    </row>
    <row r="2270" spans="1:17" x14ac:dyDescent="0.25">
      <c r="A2270" t="s">
        <v>2296</v>
      </c>
      <c r="B2270" t="s">
        <v>33</v>
      </c>
      <c r="C2270" t="s">
        <v>25</v>
      </c>
      <c r="D2270">
        <v>3.7</v>
      </c>
      <c r="E2270">
        <v>70</v>
      </c>
      <c r="F2270">
        <v>49.05</v>
      </c>
      <c r="G2270">
        <v>1291</v>
      </c>
      <c r="H2270">
        <v>16409</v>
      </c>
      <c r="I2270">
        <v>6</v>
      </c>
      <c r="J2270">
        <v>742</v>
      </c>
      <c r="K2270">
        <v>95.735522311546106</v>
      </c>
      <c r="L2270">
        <v>3.8</v>
      </c>
      <c r="M2270">
        <v>1.7</v>
      </c>
      <c r="N2270" t="s">
        <v>20</v>
      </c>
      <c r="O2270">
        <v>36</v>
      </c>
      <c r="P2270">
        <v>67</v>
      </c>
      <c r="Q2270">
        <v>769979.6</v>
      </c>
    </row>
    <row r="2271" spans="1:17" x14ac:dyDescent="0.25">
      <c r="A2271" t="s">
        <v>2297</v>
      </c>
      <c r="B2271" t="s">
        <v>33</v>
      </c>
      <c r="C2271" t="s">
        <v>36</v>
      </c>
      <c r="D2271">
        <v>4.5999999999999996</v>
      </c>
      <c r="E2271">
        <v>50</v>
      </c>
      <c r="F2271">
        <v>64.52</v>
      </c>
      <c r="G2271">
        <v>3201</v>
      </c>
      <c r="H2271">
        <v>37925</v>
      </c>
      <c r="I2271">
        <v>17</v>
      </c>
      <c r="J2271">
        <v>421</v>
      </c>
      <c r="K2271">
        <v>64.262133048209293</v>
      </c>
      <c r="L2271">
        <v>6.6</v>
      </c>
      <c r="M2271">
        <v>9.1999999999999993</v>
      </c>
      <c r="N2271" t="s">
        <v>26</v>
      </c>
      <c r="O2271">
        <v>33</v>
      </c>
      <c r="P2271">
        <v>48</v>
      </c>
      <c r="Q2271">
        <v>744159.87</v>
      </c>
    </row>
    <row r="2272" spans="1:17" x14ac:dyDescent="0.25">
      <c r="A2272" t="s">
        <v>2298</v>
      </c>
      <c r="B2272" t="s">
        <v>22</v>
      </c>
      <c r="C2272" t="s">
        <v>25</v>
      </c>
      <c r="D2272">
        <v>4.7</v>
      </c>
      <c r="E2272">
        <v>74</v>
      </c>
      <c r="F2272">
        <v>45.82</v>
      </c>
      <c r="G2272">
        <v>8679</v>
      </c>
      <c r="H2272">
        <v>88043</v>
      </c>
      <c r="I2272">
        <v>14</v>
      </c>
      <c r="J2272">
        <v>571</v>
      </c>
      <c r="K2272">
        <v>202.964738753673</v>
      </c>
      <c r="L2272">
        <v>8.8000000000000007</v>
      </c>
      <c r="M2272">
        <v>6.6</v>
      </c>
      <c r="N2272" t="s">
        <v>20</v>
      </c>
      <c r="O2272">
        <v>45</v>
      </c>
      <c r="P2272">
        <v>24</v>
      </c>
      <c r="Q2272">
        <v>785983.15</v>
      </c>
    </row>
    <row r="2273" spans="1:17" x14ac:dyDescent="0.25">
      <c r="A2273" t="s">
        <v>2299</v>
      </c>
      <c r="B2273" t="s">
        <v>22</v>
      </c>
      <c r="C2273" t="s">
        <v>23</v>
      </c>
      <c r="D2273">
        <v>3.9</v>
      </c>
      <c r="E2273">
        <v>80</v>
      </c>
      <c r="F2273">
        <v>29.12</v>
      </c>
      <c r="G2273">
        <v>7213</v>
      </c>
      <c r="H2273">
        <v>73840</v>
      </c>
      <c r="I2273">
        <v>5</v>
      </c>
      <c r="J2273">
        <v>974</v>
      </c>
      <c r="K2273">
        <v>169.559137560762</v>
      </c>
      <c r="L2273">
        <v>7.8</v>
      </c>
      <c r="M2273">
        <v>7.4</v>
      </c>
      <c r="N2273" t="s">
        <v>20</v>
      </c>
      <c r="O2273">
        <v>26</v>
      </c>
      <c r="P2273">
        <v>70</v>
      </c>
      <c r="Q2273">
        <v>542037.42000000004</v>
      </c>
    </row>
    <row r="2274" spans="1:17" x14ac:dyDescent="0.25">
      <c r="A2274" t="s">
        <v>2300</v>
      </c>
      <c r="B2274" t="s">
        <v>33</v>
      </c>
      <c r="C2274" t="s">
        <v>41</v>
      </c>
      <c r="D2274">
        <v>3.8</v>
      </c>
      <c r="E2274">
        <v>60</v>
      </c>
      <c r="F2274">
        <v>38.69</v>
      </c>
      <c r="G2274">
        <v>2268</v>
      </c>
      <c r="H2274">
        <v>21591</v>
      </c>
      <c r="I2274">
        <v>18</v>
      </c>
      <c r="J2274">
        <v>425</v>
      </c>
      <c r="K2274">
        <v>154.077945906819</v>
      </c>
      <c r="L2274">
        <v>5</v>
      </c>
      <c r="M2274">
        <v>4.5</v>
      </c>
      <c r="N2274" t="s">
        <v>20</v>
      </c>
      <c r="O2274">
        <v>3</v>
      </c>
      <c r="P2274">
        <v>37</v>
      </c>
      <c r="Q2274">
        <v>538015.75</v>
      </c>
    </row>
    <row r="2275" spans="1:17" x14ac:dyDescent="0.25">
      <c r="A2275" t="s">
        <v>2301</v>
      </c>
      <c r="B2275" t="s">
        <v>22</v>
      </c>
      <c r="C2275" t="s">
        <v>23</v>
      </c>
      <c r="D2275">
        <v>4.5</v>
      </c>
      <c r="E2275">
        <v>82</v>
      </c>
      <c r="F2275">
        <v>35.92</v>
      </c>
      <c r="G2275">
        <v>5518</v>
      </c>
      <c r="H2275">
        <v>58752</v>
      </c>
      <c r="I2275">
        <v>8</v>
      </c>
      <c r="J2275">
        <v>172</v>
      </c>
      <c r="K2275">
        <v>181.30333528443501</v>
      </c>
      <c r="L2275">
        <v>7.5</v>
      </c>
      <c r="M2275">
        <v>3.2</v>
      </c>
      <c r="N2275" t="s">
        <v>26</v>
      </c>
      <c r="O2275">
        <v>57</v>
      </c>
      <c r="P2275">
        <v>54</v>
      </c>
      <c r="Q2275">
        <v>673947.08</v>
      </c>
    </row>
    <row r="2276" spans="1:17" x14ac:dyDescent="0.25">
      <c r="A2276" t="s">
        <v>2302</v>
      </c>
      <c r="B2276" t="s">
        <v>22</v>
      </c>
      <c r="C2276" t="s">
        <v>36</v>
      </c>
      <c r="D2276">
        <v>4.8</v>
      </c>
      <c r="E2276">
        <v>71</v>
      </c>
      <c r="F2276">
        <v>65.84</v>
      </c>
      <c r="G2276">
        <v>6568</v>
      </c>
      <c r="H2276">
        <v>66543</v>
      </c>
      <c r="I2276">
        <v>10</v>
      </c>
      <c r="J2276">
        <v>637</v>
      </c>
      <c r="K2276">
        <v>268.21323168977699</v>
      </c>
      <c r="L2276">
        <v>5.8</v>
      </c>
      <c r="M2276">
        <v>5.8</v>
      </c>
      <c r="N2276" t="s">
        <v>20</v>
      </c>
      <c r="O2276">
        <v>14</v>
      </c>
      <c r="P2276">
        <v>43</v>
      </c>
      <c r="Q2276">
        <v>1057752.19</v>
      </c>
    </row>
    <row r="2277" spans="1:17" x14ac:dyDescent="0.25">
      <c r="A2277" t="s">
        <v>2303</v>
      </c>
      <c r="B2277" t="s">
        <v>33</v>
      </c>
      <c r="C2277" t="s">
        <v>23</v>
      </c>
      <c r="D2277">
        <v>4.5</v>
      </c>
      <c r="E2277">
        <v>68</v>
      </c>
      <c r="F2277">
        <v>27.09</v>
      </c>
      <c r="G2277">
        <v>2758</v>
      </c>
      <c r="H2277">
        <v>31277</v>
      </c>
      <c r="I2277">
        <v>11</v>
      </c>
      <c r="J2277">
        <v>684</v>
      </c>
      <c r="K2277">
        <v>67.679662828138802</v>
      </c>
      <c r="L2277">
        <v>8.3000000000000007</v>
      </c>
      <c r="M2277">
        <v>1.7</v>
      </c>
      <c r="N2277" t="s">
        <v>20</v>
      </c>
      <c r="O2277">
        <v>57</v>
      </c>
      <c r="P2277">
        <v>22</v>
      </c>
      <c r="Q2277">
        <v>428633.24</v>
      </c>
    </row>
    <row r="2278" spans="1:17" x14ac:dyDescent="0.25">
      <c r="A2278" t="s">
        <v>2304</v>
      </c>
      <c r="B2278" t="s">
        <v>22</v>
      </c>
      <c r="C2278" t="s">
        <v>19</v>
      </c>
      <c r="D2278">
        <v>3.5</v>
      </c>
      <c r="E2278">
        <v>85</v>
      </c>
      <c r="F2278">
        <v>71.930000000000007</v>
      </c>
      <c r="G2278">
        <v>6060</v>
      </c>
      <c r="H2278">
        <v>60492</v>
      </c>
      <c r="I2278">
        <v>3</v>
      </c>
      <c r="J2278">
        <v>698</v>
      </c>
      <c r="K2278">
        <v>186.02231687923</v>
      </c>
      <c r="L2278">
        <v>7.9</v>
      </c>
      <c r="M2278">
        <v>8.1999999999999993</v>
      </c>
      <c r="N2278" t="s">
        <v>20</v>
      </c>
      <c r="O2278">
        <v>50</v>
      </c>
      <c r="P2278">
        <v>58</v>
      </c>
      <c r="Q2278">
        <v>1371305.99</v>
      </c>
    </row>
    <row r="2279" spans="1:17" x14ac:dyDescent="0.25">
      <c r="A2279" t="s">
        <v>2305</v>
      </c>
      <c r="B2279" t="s">
        <v>18</v>
      </c>
      <c r="C2279" t="s">
        <v>41</v>
      </c>
      <c r="D2279">
        <v>4.8</v>
      </c>
      <c r="E2279">
        <v>34</v>
      </c>
      <c r="F2279">
        <v>40.89</v>
      </c>
      <c r="G2279">
        <v>2957</v>
      </c>
      <c r="H2279">
        <v>30567</v>
      </c>
      <c r="I2279">
        <v>2</v>
      </c>
      <c r="J2279">
        <v>139</v>
      </c>
      <c r="K2279">
        <v>225.25422374579401</v>
      </c>
      <c r="L2279">
        <v>9.8000000000000007</v>
      </c>
      <c r="M2279">
        <v>6.9</v>
      </c>
      <c r="N2279" t="s">
        <v>26</v>
      </c>
      <c r="O2279">
        <v>4</v>
      </c>
      <c r="P2279">
        <v>7</v>
      </c>
      <c r="Q2279">
        <v>321508.58</v>
      </c>
    </row>
    <row r="2280" spans="1:17" x14ac:dyDescent="0.25">
      <c r="A2280" t="s">
        <v>2306</v>
      </c>
      <c r="B2280" t="s">
        <v>18</v>
      </c>
      <c r="C2280" t="s">
        <v>19</v>
      </c>
      <c r="D2280">
        <v>3.8</v>
      </c>
      <c r="E2280">
        <v>43</v>
      </c>
      <c r="F2280">
        <v>66.7</v>
      </c>
      <c r="G2280">
        <v>2581</v>
      </c>
      <c r="H2280">
        <v>24950</v>
      </c>
      <c r="I2280">
        <v>14</v>
      </c>
      <c r="J2280">
        <v>198</v>
      </c>
      <c r="K2280">
        <v>292.67220405426201</v>
      </c>
      <c r="L2280">
        <v>1.9</v>
      </c>
      <c r="M2280">
        <v>7.9</v>
      </c>
      <c r="N2280" t="s">
        <v>26</v>
      </c>
      <c r="O2280">
        <v>39</v>
      </c>
      <c r="P2280">
        <v>40</v>
      </c>
      <c r="Q2280">
        <v>657798.19999999995</v>
      </c>
    </row>
    <row r="2281" spans="1:17" x14ac:dyDescent="0.25">
      <c r="A2281" t="s">
        <v>2307</v>
      </c>
      <c r="B2281" t="s">
        <v>18</v>
      </c>
      <c r="C2281" t="s">
        <v>19</v>
      </c>
      <c r="D2281">
        <v>4.2</v>
      </c>
      <c r="E2281">
        <v>48</v>
      </c>
      <c r="F2281">
        <v>66.849999999999994</v>
      </c>
      <c r="G2281">
        <v>2019</v>
      </c>
      <c r="H2281">
        <v>24405</v>
      </c>
      <c r="I2281">
        <v>4</v>
      </c>
      <c r="J2281">
        <v>50</v>
      </c>
      <c r="K2281">
        <v>234.92303836668901</v>
      </c>
      <c r="L2281">
        <v>4.0999999999999996</v>
      </c>
      <c r="M2281">
        <v>6.1</v>
      </c>
      <c r="N2281" t="s">
        <v>26</v>
      </c>
      <c r="O2281">
        <v>15</v>
      </c>
      <c r="P2281">
        <v>16</v>
      </c>
      <c r="Q2281">
        <v>718248.3</v>
      </c>
    </row>
    <row r="2282" spans="1:17" x14ac:dyDescent="0.25">
      <c r="A2282" t="s">
        <v>2308</v>
      </c>
      <c r="B2282" t="s">
        <v>18</v>
      </c>
      <c r="C2282" t="s">
        <v>30</v>
      </c>
      <c r="D2282">
        <v>4.7</v>
      </c>
      <c r="E2282">
        <v>34</v>
      </c>
      <c r="F2282">
        <v>40.880000000000003</v>
      </c>
      <c r="G2282">
        <v>3342</v>
      </c>
      <c r="H2282">
        <v>35981</v>
      </c>
      <c r="I2282">
        <v>17</v>
      </c>
      <c r="J2282">
        <v>469</v>
      </c>
      <c r="K2282">
        <v>187.02863580322401</v>
      </c>
      <c r="L2282">
        <v>2.7</v>
      </c>
      <c r="M2282">
        <v>6.2</v>
      </c>
      <c r="N2282" t="s">
        <v>26</v>
      </c>
      <c r="O2282">
        <v>33</v>
      </c>
      <c r="P2282">
        <v>28</v>
      </c>
      <c r="Q2282">
        <v>336086.21</v>
      </c>
    </row>
    <row r="2283" spans="1:17" x14ac:dyDescent="0.25">
      <c r="A2283" t="s">
        <v>2309</v>
      </c>
      <c r="B2283" t="s">
        <v>33</v>
      </c>
      <c r="C2283" t="s">
        <v>36</v>
      </c>
      <c r="D2283">
        <v>3.4</v>
      </c>
      <c r="E2283">
        <v>70</v>
      </c>
      <c r="F2283">
        <v>59.98</v>
      </c>
      <c r="G2283">
        <v>1119</v>
      </c>
      <c r="H2283">
        <v>18987</v>
      </c>
      <c r="I2283">
        <v>17</v>
      </c>
      <c r="J2283">
        <v>772</v>
      </c>
      <c r="K2283">
        <v>241.69218046751701</v>
      </c>
      <c r="L2283">
        <v>6.7</v>
      </c>
      <c r="M2283">
        <v>6.4</v>
      </c>
      <c r="N2283" t="s">
        <v>26</v>
      </c>
      <c r="O2283">
        <v>65</v>
      </c>
      <c r="P2283">
        <v>47</v>
      </c>
      <c r="Q2283">
        <v>953933.01</v>
      </c>
    </row>
    <row r="2284" spans="1:17" x14ac:dyDescent="0.25">
      <c r="A2284" t="s">
        <v>2310</v>
      </c>
      <c r="B2284" t="s">
        <v>33</v>
      </c>
      <c r="C2284" t="s">
        <v>25</v>
      </c>
      <c r="D2284">
        <v>4.5999999999999996</v>
      </c>
      <c r="E2284">
        <v>58</v>
      </c>
      <c r="F2284">
        <v>46.38</v>
      </c>
      <c r="G2284">
        <v>3667</v>
      </c>
      <c r="H2284">
        <v>44289</v>
      </c>
      <c r="I2284">
        <v>9</v>
      </c>
      <c r="J2284">
        <v>567</v>
      </c>
      <c r="K2284">
        <v>299.26455682271001</v>
      </c>
      <c r="L2284">
        <v>7</v>
      </c>
      <c r="M2284">
        <v>8.1</v>
      </c>
      <c r="N2284" t="s">
        <v>20</v>
      </c>
      <c r="O2284">
        <v>56</v>
      </c>
      <c r="P2284">
        <v>34</v>
      </c>
      <c r="Q2284">
        <v>618691.91</v>
      </c>
    </row>
    <row r="2285" spans="1:17" x14ac:dyDescent="0.25">
      <c r="A2285" t="s">
        <v>2311</v>
      </c>
      <c r="B2285" t="s">
        <v>33</v>
      </c>
      <c r="C2285" t="s">
        <v>19</v>
      </c>
      <c r="D2285">
        <v>4.2</v>
      </c>
      <c r="E2285">
        <v>61</v>
      </c>
      <c r="F2285">
        <v>67.36</v>
      </c>
      <c r="G2285">
        <v>4149</v>
      </c>
      <c r="H2285">
        <v>46484</v>
      </c>
      <c r="I2285">
        <v>9</v>
      </c>
      <c r="J2285">
        <v>416</v>
      </c>
      <c r="K2285">
        <v>272.18358902870398</v>
      </c>
      <c r="L2285">
        <v>2.8</v>
      </c>
      <c r="M2285">
        <v>3</v>
      </c>
      <c r="N2285" t="s">
        <v>26</v>
      </c>
      <c r="O2285">
        <v>28</v>
      </c>
      <c r="P2285">
        <v>53</v>
      </c>
      <c r="Q2285">
        <v>926598.1</v>
      </c>
    </row>
    <row r="2286" spans="1:17" x14ac:dyDescent="0.25">
      <c r="A2286" t="s">
        <v>2312</v>
      </c>
      <c r="B2286" t="s">
        <v>18</v>
      </c>
      <c r="C2286" t="s">
        <v>23</v>
      </c>
      <c r="D2286">
        <v>4.8</v>
      </c>
      <c r="E2286">
        <v>45</v>
      </c>
      <c r="F2286">
        <v>27.95</v>
      </c>
      <c r="G2286">
        <v>1781</v>
      </c>
      <c r="H2286">
        <v>27376</v>
      </c>
      <c r="I2286">
        <v>3</v>
      </c>
      <c r="J2286">
        <v>195</v>
      </c>
      <c r="K2286">
        <v>72.274070493769898</v>
      </c>
      <c r="L2286">
        <v>4.8</v>
      </c>
      <c r="M2286">
        <v>7.1</v>
      </c>
      <c r="N2286" t="s">
        <v>20</v>
      </c>
      <c r="O2286">
        <v>4</v>
      </c>
      <c r="P2286">
        <v>25</v>
      </c>
      <c r="Q2286">
        <v>289638.09999999998</v>
      </c>
    </row>
    <row r="2287" spans="1:17" x14ac:dyDescent="0.25">
      <c r="A2287" t="s">
        <v>2313</v>
      </c>
      <c r="B2287" t="s">
        <v>18</v>
      </c>
      <c r="C2287" t="s">
        <v>25</v>
      </c>
      <c r="D2287">
        <v>3.3</v>
      </c>
      <c r="E2287">
        <v>48</v>
      </c>
      <c r="F2287">
        <v>50.62</v>
      </c>
      <c r="G2287">
        <v>2863</v>
      </c>
      <c r="H2287">
        <v>30236</v>
      </c>
      <c r="I2287">
        <v>4</v>
      </c>
      <c r="J2287">
        <v>662</v>
      </c>
      <c r="K2287">
        <v>193.706987594021</v>
      </c>
      <c r="L2287">
        <v>6.4</v>
      </c>
      <c r="M2287">
        <v>6</v>
      </c>
      <c r="N2287" t="s">
        <v>20</v>
      </c>
      <c r="O2287">
        <v>27</v>
      </c>
      <c r="P2287">
        <v>9</v>
      </c>
      <c r="Q2287">
        <v>551270.06000000006</v>
      </c>
    </row>
    <row r="2288" spans="1:17" x14ac:dyDescent="0.25">
      <c r="A2288" t="s">
        <v>2314</v>
      </c>
      <c r="B2288" t="s">
        <v>22</v>
      </c>
      <c r="C2288" t="s">
        <v>23</v>
      </c>
      <c r="D2288">
        <v>3.8</v>
      </c>
      <c r="E2288">
        <v>84</v>
      </c>
      <c r="F2288">
        <v>28.69</v>
      </c>
      <c r="G2288">
        <v>1912</v>
      </c>
      <c r="H2288">
        <v>24282</v>
      </c>
      <c r="I2288">
        <v>2</v>
      </c>
      <c r="J2288">
        <v>761</v>
      </c>
      <c r="K2288">
        <v>246.61853892774701</v>
      </c>
      <c r="L2288">
        <v>6.9</v>
      </c>
      <c r="M2288">
        <v>5.5</v>
      </c>
      <c r="N2288" t="s">
        <v>20</v>
      </c>
      <c r="O2288">
        <v>1</v>
      </c>
      <c r="P2288">
        <v>74</v>
      </c>
      <c r="Q2288">
        <v>543737.09</v>
      </c>
    </row>
    <row r="2289" spans="1:17" x14ac:dyDescent="0.25">
      <c r="A2289" t="s">
        <v>2315</v>
      </c>
      <c r="B2289" t="s">
        <v>22</v>
      </c>
      <c r="C2289" t="s">
        <v>23</v>
      </c>
      <c r="D2289">
        <v>4.7</v>
      </c>
      <c r="E2289">
        <v>86</v>
      </c>
      <c r="F2289">
        <v>30.01</v>
      </c>
      <c r="G2289">
        <v>2629</v>
      </c>
      <c r="H2289">
        <v>35722</v>
      </c>
      <c r="I2289">
        <v>14</v>
      </c>
      <c r="J2289">
        <v>956</v>
      </c>
      <c r="K2289">
        <v>217.96887063945201</v>
      </c>
      <c r="L2289">
        <v>1.9</v>
      </c>
      <c r="M2289">
        <v>5.9</v>
      </c>
      <c r="N2289" t="s">
        <v>26</v>
      </c>
      <c r="O2289">
        <v>2</v>
      </c>
      <c r="P2289">
        <v>78</v>
      </c>
      <c r="Q2289">
        <v>593150.74</v>
      </c>
    </row>
    <row r="2290" spans="1:17" x14ac:dyDescent="0.25">
      <c r="A2290" t="s">
        <v>2316</v>
      </c>
      <c r="B2290" t="s">
        <v>18</v>
      </c>
      <c r="C2290" t="s">
        <v>25</v>
      </c>
      <c r="D2290">
        <v>3</v>
      </c>
      <c r="E2290">
        <v>44</v>
      </c>
      <c r="F2290">
        <v>46.83</v>
      </c>
      <c r="G2290">
        <v>1757</v>
      </c>
      <c r="H2290">
        <v>21878</v>
      </c>
      <c r="I2290">
        <v>8</v>
      </c>
      <c r="J2290">
        <v>886</v>
      </c>
      <c r="K2290">
        <v>154.24196570043699</v>
      </c>
      <c r="L2290">
        <v>9.3000000000000007</v>
      </c>
      <c r="M2290">
        <v>3.4</v>
      </c>
      <c r="N2290" t="s">
        <v>20</v>
      </c>
      <c r="O2290">
        <v>40</v>
      </c>
      <c r="P2290">
        <v>17</v>
      </c>
      <c r="Q2290">
        <v>473774.59</v>
      </c>
    </row>
    <row r="2291" spans="1:17" x14ac:dyDescent="0.25">
      <c r="A2291" t="s">
        <v>2317</v>
      </c>
      <c r="B2291" t="s">
        <v>18</v>
      </c>
      <c r="C2291" t="s">
        <v>25</v>
      </c>
      <c r="D2291">
        <v>3.2</v>
      </c>
      <c r="E2291">
        <v>32</v>
      </c>
      <c r="F2291">
        <v>48.59</v>
      </c>
      <c r="G2291">
        <v>950</v>
      </c>
      <c r="H2291">
        <v>11284</v>
      </c>
      <c r="I2291">
        <v>18</v>
      </c>
      <c r="J2291">
        <v>966</v>
      </c>
      <c r="K2291">
        <v>130.61109358026999</v>
      </c>
      <c r="L2291">
        <v>1.3</v>
      </c>
      <c r="M2291">
        <v>1.3</v>
      </c>
      <c r="N2291" t="s">
        <v>26</v>
      </c>
      <c r="O2291">
        <v>21</v>
      </c>
      <c r="P2291">
        <v>3</v>
      </c>
      <c r="Q2291">
        <v>364906.08</v>
      </c>
    </row>
    <row r="2292" spans="1:17" x14ac:dyDescent="0.25">
      <c r="A2292" t="s">
        <v>2318</v>
      </c>
      <c r="B2292" t="s">
        <v>18</v>
      </c>
      <c r="C2292" t="s">
        <v>23</v>
      </c>
      <c r="D2292">
        <v>5</v>
      </c>
      <c r="E2292">
        <v>46</v>
      </c>
      <c r="F2292">
        <v>25.77</v>
      </c>
      <c r="G2292">
        <v>4418</v>
      </c>
      <c r="H2292">
        <v>50704</v>
      </c>
      <c r="I2292">
        <v>4</v>
      </c>
      <c r="J2292">
        <v>281</v>
      </c>
      <c r="K2292">
        <v>206.75123364879099</v>
      </c>
      <c r="L2292">
        <v>9.8000000000000007</v>
      </c>
      <c r="M2292">
        <v>7.8</v>
      </c>
      <c r="N2292" t="s">
        <v>20</v>
      </c>
      <c r="O2292">
        <v>25</v>
      </c>
      <c r="P2292">
        <v>26</v>
      </c>
      <c r="Q2292">
        <v>283445.45</v>
      </c>
    </row>
    <row r="2293" spans="1:17" x14ac:dyDescent="0.25">
      <c r="A2293" t="s">
        <v>2319</v>
      </c>
      <c r="B2293" t="s">
        <v>18</v>
      </c>
      <c r="C2293" t="s">
        <v>36</v>
      </c>
      <c r="D2293">
        <v>3.6</v>
      </c>
      <c r="E2293">
        <v>42</v>
      </c>
      <c r="F2293">
        <v>64.790000000000006</v>
      </c>
      <c r="G2293">
        <v>3365</v>
      </c>
      <c r="H2293">
        <v>37553</v>
      </c>
      <c r="I2293">
        <v>8</v>
      </c>
      <c r="J2293">
        <v>668</v>
      </c>
      <c r="K2293">
        <v>153.09218145398401</v>
      </c>
      <c r="L2293">
        <v>3.8</v>
      </c>
      <c r="M2293">
        <v>9.1999999999999993</v>
      </c>
      <c r="N2293" t="s">
        <v>26</v>
      </c>
      <c r="O2293">
        <v>4</v>
      </c>
      <c r="P2293">
        <v>4</v>
      </c>
      <c r="Q2293">
        <v>619217.89</v>
      </c>
    </row>
    <row r="2294" spans="1:17" x14ac:dyDescent="0.25">
      <c r="A2294" t="s">
        <v>2320</v>
      </c>
      <c r="B2294" t="s">
        <v>22</v>
      </c>
      <c r="C2294" t="s">
        <v>41</v>
      </c>
      <c r="D2294">
        <v>5</v>
      </c>
      <c r="E2294">
        <v>78</v>
      </c>
      <c r="F2294">
        <v>37.19</v>
      </c>
      <c r="G2294">
        <v>4711</v>
      </c>
      <c r="H2294">
        <v>49036</v>
      </c>
      <c r="I2294">
        <v>7</v>
      </c>
      <c r="J2294">
        <v>518</v>
      </c>
      <c r="K2294">
        <v>147.99938301759801</v>
      </c>
      <c r="L2294">
        <v>3.8</v>
      </c>
      <c r="M2294">
        <v>5.3</v>
      </c>
      <c r="N2294" t="s">
        <v>20</v>
      </c>
      <c r="O2294">
        <v>3</v>
      </c>
      <c r="P2294">
        <v>69</v>
      </c>
      <c r="Q2294">
        <v>660061.56000000006</v>
      </c>
    </row>
    <row r="2295" spans="1:17" x14ac:dyDescent="0.25">
      <c r="A2295" t="s">
        <v>2321</v>
      </c>
      <c r="B2295" t="s">
        <v>18</v>
      </c>
      <c r="C2295" t="s">
        <v>30</v>
      </c>
      <c r="D2295">
        <v>3.4</v>
      </c>
      <c r="E2295">
        <v>42</v>
      </c>
      <c r="F2295">
        <v>38.33</v>
      </c>
      <c r="G2295">
        <v>981</v>
      </c>
      <c r="H2295">
        <v>11729</v>
      </c>
      <c r="I2295">
        <v>15</v>
      </c>
      <c r="J2295">
        <v>261</v>
      </c>
      <c r="K2295">
        <v>259.18545666013603</v>
      </c>
      <c r="L2295">
        <v>5</v>
      </c>
      <c r="M2295">
        <v>8.5</v>
      </c>
      <c r="N2295" t="s">
        <v>20</v>
      </c>
      <c r="O2295">
        <v>36</v>
      </c>
      <c r="P2295">
        <v>9</v>
      </c>
      <c r="Q2295">
        <v>378614.14</v>
      </c>
    </row>
    <row r="2296" spans="1:17" x14ac:dyDescent="0.25">
      <c r="A2296" t="s">
        <v>2322</v>
      </c>
      <c r="B2296" t="s">
        <v>22</v>
      </c>
      <c r="C2296" t="s">
        <v>41</v>
      </c>
      <c r="D2296">
        <v>3.7</v>
      </c>
      <c r="E2296">
        <v>85</v>
      </c>
      <c r="F2296">
        <v>38.85</v>
      </c>
      <c r="G2296">
        <v>6306</v>
      </c>
      <c r="H2296">
        <v>69547</v>
      </c>
      <c r="I2296">
        <v>15</v>
      </c>
      <c r="J2296">
        <v>155</v>
      </c>
      <c r="K2296">
        <v>128.913855796321</v>
      </c>
      <c r="L2296">
        <v>7.3</v>
      </c>
      <c r="M2296">
        <v>6</v>
      </c>
      <c r="N2296" t="s">
        <v>20</v>
      </c>
      <c r="O2296">
        <v>32</v>
      </c>
      <c r="P2296">
        <v>18</v>
      </c>
      <c r="Q2296">
        <v>760031.6</v>
      </c>
    </row>
    <row r="2297" spans="1:17" x14ac:dyDescent="0.25">
      <c r="A2297" t="s">
        <v>2323</v>
      </c>
      <c r="B2297" t="s">
        <v>18</v>
      </c>
      <c r="C2297" t="s">
        <v>36</v>
      </c>
      <c r="D2297">
        <v>4.5</v>
      </c>
      <c r="E2297">
        <v>48</v>
      </c>
      <c r="F2297">
        <v>60.22</v>
      </c>
      <c r="G2297">
        <v>2388</v>
      </c>
      <c r="H2297">
        <v>32977</v>
      </c>
      <c r="I2297">
        <v>2</v>
      </c>
      <c r="J2297">
        <v>314</v>
      </c>
      <c r="K2297">
        <v>211.230984260779</v>
      </c>
      <c r="L2297">
        <v>2.4</v>
      </c>
      <c r="M2297">
        <v>9.4</v>
      </c>
      <c r="N2297" t="s">
        <v>20</v>
      </c>
      <c r="O2297">
        <v>16</v>
      </c>
      <c r="P2297">
        <v>11</v>
      </c>
      <c r="Q2297">
        <v>648417.43000000005</v>
      </c>
    </row>
    <row r="2298" spans="1:17" x14ac:dyDescent="0.25">
      <c r="A2298" t="s">
        <v>2324</v>
      </c>
      <c r="B2298" t="s">
        <v>18</v>
      </c>
      <c r="C2298" t="s">
        <v>30</v>
      </c>
      <c r="D2298">
        <v>4.3</v>
      </c>
      <c r="E2298">
        <v>43</v>
      </c>
      <c r="F2298">
        <v>33.200000000000003</v>
      </c>
      <c r="G2298">
        <v>1731</v>
      </c>
      <c r="H2298">
        <v>24159</v>
      </c>
      <c r="I2298">
        <v>4</v>
      </c>
      <c r="J2298">
        <v>307</v>
      </c>
      <c r="K2298">
        <v>268.358359503234</v>
      </c>
      <c r="L2298">
        <v>3.3</v>
      </c>
      <c r="M2298">
        <v>5.6</v>
      </c>
      <c r="N2298" t="s">
        <v>20</v>
      </c>
      <c r="O2298">
        <v>7</v>
      </c>
      <c r="P2298">
        <v>23</v>
      </c>
      <c r="Q2298">
        <v>326508.84999999998</v>
      </c>
    </row>
    <row r="2299" spans="1:17" x14ac:dyDescent="0.25">
      <c r="A2299" t="s">
        <v>2325</v>
      </c>
      <c r="B2299" t="s">
        <v>18</v>
      </c>
      <c r="C2299" t="s">
        <v>25</v>
      </c>
      <c r="D2299">
        <v>4.2</v>
      </c>
      <c r="E2299">
        <v>37</v>
      </c>
      <c r="F2299">
        <v>52.66</v>
      </c>
      <c r="G2299">
        <v>1648</v>
      </c>
      <c r="H2299">
        <v>17693</v>
      </c>
      <c r="I2299">
        <v>9</v>
      </c>
      <c r="J2299">
        <v>674</v>
      </c>
      <c r="K2299">
        <v>205.44297849011801</v>
      </c>
      <c r="L2299">
        <v>9.6999999999999993</v>
      </c>
      <c r="M2299">
        <v>2.8</v>
      </c>
      <c r="N2299" t="s">
        <v>20</v>
      </c>
      <c r="O2299">
        <v>12</v>
      </c>
      <c r="P2299">
        <v>15</v>
      </c>
      <c r="Q2299">
        <v>448080.45</v>
      </c>
    </row>
    <row r="2300" spans="1:17" x14ac:dyDescent="0.25">
      <c r="A2300" t="s">
        <v>2326</v>
      </c>
      <c r="B2300" t="s">
        <v>22</v>
      </c>
      <c r="C2300" t="s">
        <v>30</v>
      </c>
      <c r="D2300">
        <v>4.0999999999999996</v>
      </c>
      <c r="E2300">
        <v>88</v>
      </c>
      <c r="F2300">
        <v>39.29</v>
      </c>
      <c r="G2300">
        <v>2109</v>
      </c>
      <c r="H2300">
        <v>20637</v>
      </c>
      <c r="I2300">
        <v>7</v>
      </c>
      <c r="J2300">
        <v>693</v>
      </c>
      <c r="K2300">
        <v>173.19684307890699</v>
      </c>
      <c r="L2300">
        <v>8.9</v>
      </c>
      <c r="M2300">
        <v>8.8000000000000007</v>
      </c>
      <c r="N2300" t="s">
        <v>26</v>
      </c>
      <c r="O2300">
        <v>25</v>
      </c>
      <c r="P2300">
        <v>72</v>
      </c>
      <c r="Q2300">
        <v>782439.36</v>
      </c>
    </row>
    <row r="2301" spans="1:17" x14ac:dyDescent="0.25">
      <c r="A2301" t="s">
        <v>2327</v>
      </c>
      <c r="B2301" t="s">
        <v>22</v>
      </c>
      <c r="C2301" t="s">
        <v>23</v>
      </c>
      <c r="D2301">
        <v>4.7</v>
      </c>
      <c r="E2301">
        <v>72</v>
      </c>
      <c r="F2301">
        <v>28.15</v>
      </c>
      <c r="G2301">
        <v>6066</v>
      </c>
      <c r="H2301">
        <v>62080</v>
      </c>
      <c r="I2301">
        <v>18</v>
      </c>
      <c r="J2301">
        <v>395</v>
      </c>
      <c r="K2301">
        <v>58.825676040241497</v>
      </c>
      <c r="L2301">
        <v>2.9</v>
      </c>
      <c r="M2301">
        <v>8.1999999999999993</v>
      </c>
      <c r="N2301" t="s">
        <v>20</v>
      </c>
      <c r="O2301">
        <v>50</v>
      </c>
      <c r="P2301">
        <v>17</v>
      </c>
      <c r="Q2301">
        <v>482298.25</v>
      </c>
    </row>
    <row r="2302" spans="1:17" x14ac:dyDescent="0.25">
      <c r="A2302" t="s">
        <v>2328</v>
      </c>
      <c r="B2302" t="s">
        <v>33</v>
      </c>
      <c r="C2302" t="s">
        <v>41</v>
      </c>
      <c r="D2302">
        <v>3.5</v>
      </c>
      <c r="E2302">
        <v>70</v>
      </c>
      <c r="F2302">
        <v>37.659999999999997</v>
      </c>
      <c r="G2302">
        <v>2510</v>
      </c>
      <c r="H2302">
        <v>27693</v>
      </c>
      <c r="I2302">
        <v>12</v>
      </c>
      <c r="J2302">
        <v>829</v>
      </c>
      <c r="K2302">
        <v>220.393138593667</v>
      </c>
      <c r="L2302">
        <v>6.2</v>
      </c>
      <c r="M2302">
        <v>4.5999999999999996</v>
      </c>
      <c r="N2302" t="s">
        <v>20</v>
      </c>
      <c r="O2302">
        <v>34</v>
      </c>
      <c r="P2302">
        <v>31</v>
      </c>
      <c r="Q2302">
        <v>603983.35</v>
      </c>
    </row>
    <row r="2303" spans="1:17" x14ac:dyDescent="0.25">
      <c r="A2303" t="s">
        <v>2329</v>
      </c>
      <c r="B2303" t="s">
        <v>18</v>
      </c>
      <c r="C2303" t="s">
        <v>30</v>
      </c>
      <c r="D2303">
        <v>3.9</v>
      </c>
      <c r="E2303">
        <v>47</v>
      </c>
      <c r="F2303">
        <v>37.5</v>
      </c>
      <c r="G2303">
        <v>1264</v>
      </c>
      <c r="H2303">
        <v>11573</v>
      </c>
      <c r="I2303">
        <v>14</v>
      </c>
      <c r="J2303">
        <v>260</v>
      </c>
      <c r="K2303">
        <v>299.381506820749</v>
      </c>
      <c r="L2303">
        <v>2.8</v>
      </c>
      <c r="M2303">
        <v>8.6</v>
      </c>
      <c r="N2303" t="s">
        <v>26</v>
      </c>
      <c r="O2303">
        <v>46</v>
      </c>
      <c r="P2303">
        <v>43</v>
      </c>
      <c r="Q2303">
        <v>412019.65</v>
      </c>
    </row>
    <row r="2304" spans="1:17" x14ac:dyDescent="0.25">
      <c r="A2304" t="s">
        <v>2330</v>
      </c>
      <c r="B2304" t="s">
        <v>33</v>
      </c>
      <c r="C2304" t="s">
        <v>23</v>
      </c>
      <c r="D2304">
        <v>3.3</v>
      </c>
      <c r="E2304">
        <v>65</v>
      </c>
      <c r="F2304">
        <v>27.15</v>
      </c>
      <c r="G2304">
        <v>1916</v>
      </c>
      <c r="H2304">
        <v>17956</v>
      </c>
      <c r="I2304">
        <v>7</v>
      </c>
      <c r="J2304">
        <v>132</v>
      </c>
      <c r="K2304">
        <v>252.10763832656801</v>
      </c>
      <c r="L2304">
        <v>6</v>
      </c>
      <c r="M2304">
        <v>1.1000000000000001</v>
      </c>
      <c r="N2304" t="s">
        <v>26</v>
      </c>
      <c r="O2304">
        <v>63</v>
      </c>
      <c r="P2304">
        <v>18</v>
      </c>
      <c r="Q2304">
        <v>403265.2</v>
      </c>
    </row>
    <row r="2305" spans="1:17" x14ac:dyDescent="0.25">
      <c r="A2305" t="s">
        <v>2331</v>
      </c>
      <c r="B2305" t="s">
        <v>33</v>
      </c>
      <c r="C2305" t="s">
        <v>36</v>
      </c>
      <c r="D2305">
        <v>4.2</v>
      </c>
      <c r="E2305">
        <v>63</v>
      </c>
      <c r="F2305">
        <v>62.04</v>
      </c>
      <c r="G2305">
        <v>2377</v>
      </c>
      <c r="H2305">
        <v>24373</v>
      </c>
      <c r="I2305">
        <v>6</v>
      </c>
      <c r="J2305">
        <v>132</v>
      </c>
      <c r="K2305">
        <v>208.616546588597</v>
      </c>
      <c r="L2305">
        <v>4.3</v>
      </c>
      <c r="M2305">
        <v>8.1999999999999993</v>
      </c>
      <c r="N2305" t="s">
        <v>26</v>
      </c>
      <c r="O2305">
        <v>40</v>
      </c>
      <c r="P2305">
        <v>37</v>
      </c>
      <c r="Q2305">
        <v>878041.11</v>
      </c>
    </row>
    <row r="2306" spans="1:17" x14ac:dyDescent="0.25">
      <c r="A2306" t="s">
        <v>2332</v>
      </c>
      <c r="B2306" t="s">
        <v>22</v>
      </c>
      <c r="C2306" t="s">
        <v>30</v>
      </c>
      <c r="D2306">
        <v>3.5</v>
      </c>
      <c r="E2306">
        <v>85</v>
      </c>
      <c r="F2306">
        <v>31.04</v>
      </c>
      <c r="G2306">
        <v>6564</v>
      </c>
      <c r="H2306">
        <v>67359</v>
      </c>
      <c r="I2306">
        <v>19</v>
      </c>
      <c r="J2306">
        <v>811</v>
      </c>
      <c r="K2306">
        <v>167.28612551261699</v>
      </c>
      <c r="L2306">
        <v>4.3</v>
      </c>
      <c r="M2306">
        <v>7.2</v>
      </c>
      <c r="N2306" t="s">
        <v>20</v>
      </c>
      <c r="O2306">
        <v>26</v>
      </c>
      <c r="P2306">
        <v>20</v>
      </c>
      <c r="Q2306">
        <v>618823.39</v>
      </c>
    </row>
    <row r="2307" spans="1:17" x14ac:dyDescent="0.25">
      <c r="A2307" t="s">
        <v>2333</v>
      </c>
      <c r="B2307" t="s">
        <v>22</v>
      </c>
      <c r="C2307" t="s">
        <v>23</v>
      </c>
      <c r="D2307">
        <v>3.7</v>
      </c>
      <c r="E2307">
        <v>86</v>
      </c>
      <c r="F2307">
        <v>31.82</v>
      </c>
      <c r="G2307">
        <v>4323</v>
      </c>
      <c r="H2307">
        <v>50007</v>
      </c>
      <c r="I2307">
        <v>19</v>
      </c>
      <c r="J2307">
        <v>398</v>
      </c>
      <c r="K2307">
        <v>106.081049278902</v>
      </c>
      <c r="L2307">
        <v>6.7</v>
      </c>
      <c r="M2307">
        <v>4.4000000000000004</v>
      </c>
      <c r="N2307" t="s">
        <v>20</v>
      </c>
      <c r="O2307">
        <v>45</v>
      </c>
      <c r="P2307">
        <v>55</v>
      </c>
      <c r="Q2307">
        <v>636810.73</v>
      </c>
    </row>
    <row r="2308" spans="1:17" x14ac:dyDescent="0.25">
      <c r="A2308" t="s">
        <v>2334</v>
      </c>
      <c r="B2308" t="s">
        <v>33</v>
      </c>
      <c r="C2308" t="s">
        <v>36</v>
      </c>
      <c r="D2308">
        <v>3.9</v>
      </c>
      <c r="E2308">
        <v>69</v>
      </c>
      <c r="F2308">
        <v>60.65</v>
      </c>
      <c r="G2308">
        <v>1408</v>
      </c>
      <c r="H2308">
        <v>15690</v>
      </c>
      <c r="I2308">
        <v>15</v>
      </c>
      <c r="J2308">
        <v>344</v>
      </c>
      <c r="K2308">
        <v>223.02729970550701</v>
      </c>
      <c r="L2308">
        <v>3.3</v>
      </c>
      <c r="M2308">
        <v>8.1</v>
      </c>
      <c r="N2308" t="s">
        <v>26</v>
      </c>
      <c r="O2308">
        <v>33</v>
      </c>
      <c r="P2308">
        <v>56</v>
      </c>
      <c r="Q2308">
        <v>946164.5</v>
      </c>
    </row>
    <row r="2309" spans="1:17" x14ac:dyDescent="0.25">
      <c r="A2309" t="s">
        <v>2335</v>
      </c>
      <c r="B2309" t="s">
        <v>18</v>
      </c>
      <c r="C2309" t="s">
        <v>25</v>
      </c>
      <c r="D2309">
        <v>3.1</v>
      </c>
      <c r="E2309">
        <v>40</v>
      </c>
      <c r="F2309">
        <v>46.25</v>
      </c>
      <c r="G2309">
        <v>1280</v>
      </c>
      <c r="H2309">
        <v>20694</v>
      </c>
      <c r="I2309">
        <v>19</v>
      </c>
      <c r="J2309">
        <v>798</v>
      </c>
      <c r="K2309">
        <v>94.325479378014606</v>
      </c>
      <c r="L2309">
        <v>4.5999999999999996</v>
      </c>
      <c r="M2309">
        <v>2.1</v>
      </c>
      <c r="N2309" t="s">
        <v>20</v>
      </c>
      <c r="O2309">
        <v>29</v>
      </c>
      <c r="P2309">
        <v>5</v>
      </c>
      <c r="Q2309">
        <v>433623.2</v>
      </c>
    </row>
    <row r="2310" spans="1:17" x14ac:dyDescent="0.25">
      <c r="A2310" t="s">
        <v>2336</v>
      </c>
      <c r="B2310" t="s">
        <v>22</v>
      </c>
      <c r="C2310" t="s">
        <v>36</v>
      </c>
      <c r="D2310">
        <v>3.2</v>
      </c>
      <c r="E2310">
        <v>82</v>
      </c>
      <c r="F2310">
        <v>62.14</v>
      </c>
      <c r="G2310">
        <v>1802</v>
      </c>
      <c r="H2310">
        <v>21890</v>
      </c>
      <c r="I2310">
        <v>12</v>
      </c>
      <c r="J2310">
        <v>237</v>
      </c>
      <c r="K2310">
        <v>271.76211265790602</v>
      </c>
      <c r="L2310">
        <v>9.3000000000000007</v>
      </c>
      <c r="M2310">
        <v>2.8</v>
      </c>
      <c r="N2310" t="s">
        <v>26</v>
      </c>
      <c r="O2310">
        <v>42</v>
      </c>
      <c r="P2310">
        <v>54</v>
      </c>
      <c r="Q2310">
        <v>1144197.06</v>
      </c>
    </row>
    <row r="2311" spans="1:17" x14ac:dyDescent="0.25">
      <c r="A2311" t="s">
        <v>2337</v>
      </c>
      <c r="B2311" t="s">
        <v>18</v>
      </c>
      <c r="C2311" t="s">
        <v>36</v>
      </c>
      <c r="D2311">
        <v>4.4000000000000004</v>
      </c>
      <c r="E2311">
        <v>40</v>
      </c>
      <c r="F2311">
        <v>59.91</v>
      </c>
      <c r="G2311">
        <v>2693</v>
      </c>
      <c r="H2311">
        <v>31548</v>
      </c>
      <c r="I2311">
        <v>2</v>
      </c>
      <c r="J2311">
        <v>467</v>
      </c>
      <c r="K2311">
        <v>138.49714681242301</v>
      </c>
      <c r="L2311">
        <v>7.8</v>
      </c>
      <c r="M2311">
        <v>5.8</v>
      </c>
      <c r="N2311" t="s">
        <v>20</v>
      </c>
      <c r="O2311">
        <v>24</v>
      </c>
      <c r="P2311">
        <v>1</v>
      </c>
      <c r="Q2311">
        <v>541660.25</v>
      </c>
    </row>
    <row r="2312" spans="1:17" x14ac:dyDescent="0.25">
      <c r="A2312" t="s">
        <v>2338</v>
      </c>
      <c r="B2312" t="s">
        <v>18</v>
      </c>
      <c r="C2312" t="s">
        <v>41</v>
      </c>
      <c r="D2312">
        <v>3.9</v>
      </c>
      <c r="E2312">
        <v>33</v>
      </c>
      <c r="F2312">
        <v>37.39</v>
      </c>
      <c r="G2312">
        <v>2047</v>
      </c>
      <c r="H2312">
        <v>22972</v>
      </c>
      <c r="I2312">
        <v>11</v>
      </c>
      <c r="J2312">
        <v>876</v>
      </c>
      <c r="K2312">
        <v>149.94910236316699</v>
      </c>
      <c r="L2312">
        <v>4.4000000000000004</v>
      </c>
      <c r="M2312">
        <v>8.9</v>
      </c>
      <c r="N2312" t="s">
        <v>20</v>
      </c>
      <c r="O2312">
        <v>28</v>
      </c>
      <c r="P2312">
        <v>5</v>
      </c>
      <c r="Q2312">
        <v>295072.5</v>
      </c>
    </row>
    <row r="2313" spans="1:17" x14ac:dyDescent="0.25">
      <c r="A2313" t="s">
        <v>2339</v>
      </c>
      <c r="B2313" t="s">
        <v>33</v>
      </c>
      <c r="C2313" t="s">
        <v>23</v>
      </c>
      <c r="D2313">
        <v>4.7</v>
      </c>
      <c r="E2313">
        <v>63</v>
      </c>
      <c r="F2313">
        <v>28.89</v>
      </c>
      <c r="G2313">
        <v>4391</v>
      </c>
      <c r="H2313">
        <v>49714</v>
      </c>
      <c r="I2313">
        <v>13</v>
      </c>
      <c r="J2313">
        <v>945</v>
      </c>
      <c r="K2313">
        <v>104.01040246989101</v>
      </c>
      <c r="L2313">
        <v>3.1</v>
      </c>
      <c r="M2313">
        <v>2.2000000000000002</v>
      </c>
      <c r="N2313" t="s">
        <v>20</v>
      </c>
      <c r="O2313">
        <v>54</v>
      </c>
      <c r="P2313">
        <v>16</v>
      </c>
      <c r="Q2313">
        <v>427229.83</v>
      </c>
    </row>
    <row r="2314" spans="1:17" x14ac:dyDescent="0.25">
      <c r="A2314" t="s">
        <v>2340</v>
      </c>
      <c r="B2314" t="s">
        <v>33</v>
      </c>
      <c r="C2314" t="s">
        <v>30</v>
      </c>
      <c r="D2314">
        <v>4.4000000000000004</v>
      </c>
      <c r="E2314">
        <v>54</v>
      </c>
      <c r="F2314">
        <v>35.409999999999997</v>
      </c>
      <c r="G2314">
        <v>3406</v>
      </c>
      <c r="H2314">
        <v>37556</v>
      </c>
      <c r="I2314">
        <v>4</v>
      </c>
      <c r="J2314">
        <v>633</v>
      </c>
      <c r="K2314">
        <v>170.41558785123601</v>
      </c>
      <c r="L2314">
        <v>6.9</v>
      </c>
      <c r="M2314">
        <v>6.1</v>
      </c>
      <c r="N2314" t="s">
        <v>20</v>
      </c>
      <c r="O2314">
        <v>23</v>
      </c>
      <c r="P2314">
        <v>50</v>
      </c>
      <c r="Q2314">
        <v>440096.39</v>
      </c>
    </row>
    <row r="2315" spans="1:17" x14ac:dyDescent="0.25">
      <c r="A2315" t="s">
        <v>2341</v>
      </c>
      <c r="B2315" t="s">
        <v>33</v>
      </c>
      <c r="C2315" t="s">
        <v>41</v>
      </c>
      <c r="D2315">
        <v>3</v>
      </c>
      <c r="E2315">
        <v>53</v>
      </c>
      <c r="F2315">
        <v>36.01</v>
      </c>
      <c r="G2315">
        <v>2122</v>
      </c>
      <c r="H2315">
        <v>21554</v>
      </c>
      <c r="I2315">
        <v>1</v>
      </c>
      <c r="J2315">
        <v>951</v>
      </c>
      <c r="K2315">
        <v>220.113622538068</v>
      </c>
      <c r="L2315">
        <v>8.3000000000000007</v>
      </c>
      <c r="M2315">
        <v>7.8</v>
      </c>
      <c r="N2315" t="s">
        <v>20</v>
      </c>
      <c r="O2315">
        <v>16</v>
      </c>
      <c r="P2315">
        <v>29</v>
      </c>
      <c r="Q2315">
        <v>434801.22</v>
      </c>
    </row>
    <row r="2316" spans="1:17" x14ac:dyDescent="0.25">
      <c r="A2316" t="s">
        <v>2342</v>
      </c>
      <c r="B2316" t="s">
        <v>33</v>
      </c>
      <c r="C2316" t="s">
        <v>19</v>
      </c>
      <c r="D2316">
        <v>4.2</v>
      </c>
      <c r="E2316">
        <v>50</v>
      </c>
      <c r="F2316">
        <v>75.53</v>
      </c>
      <c r="G2316">
        <v>1856</v>
      </c>
      <c r="H2316">
        <v>23876</v>
      </c>
      <c r="I2316">
        <v>2</v>
      </c>
      <c r="J2316">
        <v>977</v>
      </c>
      <c r="K2316">
        <v>125.69479255960999</v>
      </c>
      <c r="L2316">
        <v>8.6999999999999993</v>
      </c>
      <c r="M2316">
        <v>7.7</v>
      </c>
      <c r="N2316" t="s">
        <v>20</v>
      </c>
      <c r="O2316">
        <v>43</v>
      </c>
      <c r="P2316">
        <v>49</v>
      </c>
      <c r="Q2316">
        <v>850134.06</v>
      </c>
    </row>
    <row r="2317" spans="1:17" x14ac:dyDescent="0.25">
      <c r="A2317" t="s">
        <v>2343</v>
      </c>
      <c r="B2317" t="s">
        <v>22</v>
      </c>
      <c r="C2317" t="s">
        <v>36</v>
      </c>
      <c r="D2317">
        <v>3.2</v>
      </c>
      <c r="E2317">
        <v>83</v>
      </c>
      <c r="F2317">
        <v>62.32</v>
      </c>
      <c r="G2317">
        <v>3286</v>
      </c>
      <c r="H2317">
        <v>32339</v>
      </c>
      <c r="I2317">
        <v>14</v>
      </c>
      <c r="J2317">
        <v>333</v>
      </c>
      <c r="K2317">
        <v>225.45939864385099</v>
      </c>
      <c r="L2317">
        <v>6.1</v>
      </c>
      <c r="M2317">
        <v>6.7</v>
      </c>
      <c r="N2317" t="s">
        <v>26</v>
      </c>
      <c r="O2317">
        <v>65</v>
      </c>
      <c r="P2317">
        <v>54</v>
      </c>
      <c r="Q2317">
        <v>1167818.67</v>
      </c>
    </row>
    <row r="2318" spans="1:17" x14ac:dyDescent="0.25">
      <c r="A2318" t="s">
        <v>2344</v>
      </c>
      <c r="B2318" t="s">
        <v>22</v>
      </c>
      <c r="C2318" t="s">
        <v>19</v>
      </c>
      <c r="D2318">
        <v>4.5999999999999996</v>
      </c>
      <c r="E2318">
        <v>76</v>
      </c>
      <c r="F2318">
        <v>66.13</v>
      </c>
      <c r="G2318">
        <v>6859</v>
      </c>
      <c r="H2318">
        <v>71435</v>
      </c>
      <c r="I2318">
        <v>18</v>
      </c>
      <c r="J2318">
        <v>380</v>
      </c>
      <c r="K2318">
        <v>205.14555350467899</v>
      </c>
      <c r="L2318">
        <v>5.7</v>
      </c>
      <c r="M2318">
        <v>9.5</v>
      </c>
      <c r="N2318" t="s">
        <v>20</v>
      </c>
      <c r="O2318">
        <v>60</v>
      </c>
      <c r="P2318">
        <v>10</v>
      </c>
      <c r="Q2318">
        <v>1145517.07</v>
      </c>
    </row>
    <row r="2319" spans="1:17" x14ac:dyDescent="0.25">
      <c r="A2319" t="s">
        <v>2345</v>
      </c>
      <c r="B2319" t="s">
        <v>33</v>
      </c>
      <c r="C2319" t="s">
        <v>41</v>
      </c>
      <c r="D2319">
        <v>5</v>
      </c>
      <c r="E2319">
        <v>59</v>
      </c>
      <c r="F2319">
        <v>44.05</v>
      </c>
      <c r="G2319">
        <v>1554</v>
      </c>
      <c r="H2319">
        <v>20489</v>
      </c>
      <c r="I2319">
        <v>11</v>
      </c>
      <c r="J2319">
        <v>525</v>
      </c>
      <c r="K2319">
        <v>143.09706845699699</v>
      </c>
      <c r="L2319">
        <v>7.5</v>
      </c>
      <c r="M2319">
        <v>5.3</v>
      </c>
      <c r="N2319" t="s">
        <v>26</v>
      </c>
      <c r="O2319">
        <v>39</v>
      </c>
      <c r="P2319">
        <v>24</v>
      </c>
      <c r="Q2319">
        <v>593750.65</v>
      </c>
    </row>
    <row r="2320" spans="1:17" x14ac:dyDescent="0.25">
      <c r="A2320" t="s">
        <v>2346</v>
      </c>
      <c r="B2320" t="s">
        <v>22</v>
      </c>
      <c r="C2320" t="s">
        <v>23</v>
      </c>
      <c r="D2320">
        <v>4.0999999999999996</v>
      </c>
      <c r="E2320">
        <v>71</v>
      </c>
      <c r="F2320">
        <v>28.55</v>
      </c>
      <c r="G2320">
        <v>3929</v>
      </c>
      <c r="H2320">
        <v>38439</v>
      </c>
      <c r="I2320">
        <v>11</v>
      </c>
      <c r="J2320">
        <v>815</v>
      </c>
      <c r="K2320">
        <v>128.20105280664899</v>
      </c>
      <c r="L2320">
        <v>2.6</v>
      </c>
      <c r="M2320">
        <v>8.9</v>
      </c>
      <c r="N2320" t="s">
        <v>20</v>
      </c>
      <c r="O2320">
        <v>2</v>
      </c>
      <c r="P2320">
        <v>34</v>
      </c>
      <c r="Q2320">
        <v>471147.2</v>
      </c>
    </row>
    <row r="2321" spans="1:17" x14ac:dyDescent="0.25">
      <c r="A2321" t="s">
        <v>2347</v>
      </c>
      <c r="B2321" t="s">
        <v>33</v>
      </c>
      <c r="C2321" t="s">
        <v>41</v>
      </c>
      <c r="D2321">
        <v>4.4000000000000004</v>
      </c>
      <c r="E2321">
        <v>59</v>
      </c>
      <c r="F2321">
        <v>41.56</v>
      </c>
      <c r="G2321">
        <v>2437</v>
      </c>
      <c r="H2321">
        <v>29421</v>
      </c>
      <c r="I2321">
        <v>19</v>
      </c>
      <c r="J2321">
        <v>529</v>
      </c>
      <c r="K2321">
        <v>265.33233822228902</v>
      </c>
      <c r="L2321">
        <v>8.6999999999999993</v>
      </c>
      <c r="M2321">
        <v>6.6</v>
      </c>
      <c r="N2321" t="s">
        <v>20</v>
      </c>
      <c r="O2321">
        <v>22</v>
      </c>
      <c r="P2321">
        <v>50</v>
      </c>
      <c r="Q2321">
        <v>572823.63</v>
      </c>
    </row>
    <row r="2322" spans="1:17" x14ac:dyDescent="0.25">
      <c r="A2322" t="s">
        <v>2348</v>
      </c>
      <c r="B2322" t="s">
        <v>18</v>
      </c>
      <c r="C2322" t="s">
        <v>23</v>
      </c>
      <c r="D2322">
        <v>3.5</v>
      </c>
      <c r="E2322">
        <v>32</v>
      </c>
      <c r="F2322">
        <v>28.05</v>
      </c>
      <c r="G2322">
        <v>2185</v>
      </c>
      <c r="H2322">
        <v>30316</v>
      </c>
      <c r="I2322">
        <v>17</v>
      </c>
      <c r="J2322">
        <v>90</v>
      </c>
      <c r="K2322">
        <v>52.983752260755303</v>
      </c>
      <c r="L2322">
        <v>1.7</v>
      </c>
      <c r="M2322">
        <v>7.6</v>
      </c>
      <c r="N2322" t="s">
        <v>20</v>
      </c>
      <c r="O2322">
        <v>6</v>
      </c>
      <c r="P2322">
        <v>8</v>
      </c>
      <c r="Q2322">
        <v>223590.39999999999</v>
      </c>
    </row>
    <row r="2323" spans="1:17" x14ac:dyDescent="0.25">
      <c r="A2323" t="s">
        <v>2349</v>
      </c>
      <c r="B2323" t="s">
        <v>18</v>
      </c>
      <c r="C2323" t="s">
        <v>23</v>
      </c>
      <c r="D2323">
        <v>3.9</v>
      </c>
      <c r="E2323">
        <v>50</v>
      </c>
      <c r="F2323">
        <v>33.07</v>
      </c>
      <c r="G2323">
        <v>2973</v>
      </c>
      <c r="H2323">
        <v>35840</v>
      </c>
      <c r="I2323">
        <v>17</v>
      </c>
      <c r="J2323">
        <v>121</v>
      </c>
      <c r="K2323">
        <v>228.97642798829</v>
      </c>
      <c r="L2323">
        <v>6.4</v>
      </c>
      <c r="M2323">
        <v>5.2</v>
      </c>
      <c r="N2323" t="s">
        <v>20</v>
      </c>
      <c r="O2323">
        <v>23</v>
      </c>
      <c r="P2323">
        <v>24</v>
      </c>
      <c r="Q2323">
        <v>392964.29</v>
      </c>
    </row>
    <row r="2324" spans="1:17" x14ac:dyDescent="0.25">
      <c r="A2324" t="s">
        <v>2350</v>
      </c>
      <c r="B2324" t="s">
        <v>18</v>
      </c>
      <c r="C2324" t="s">
        <v>25</v>
      </c>
      <c r="D2324">
        <v>4.7</v>
      </c>
      <c r="E2324">
        <v>37</v>
      </c>
      <c r="F2324">
        <v>52.95</v>
      </c>
      <c r="G2324">
        <v>1715</v>
      </c>
      <c r="H2324">
        <v>20438</v>
      </c>
      <c r="I2324">
        <v>2</v>
      </c>
      <c r="J2324">
        <v>649</v>
      </c>
      <c r="K2324">
        <v>154.31346640896899</v>
      </c>
      <c r="L2324">
        <v>6.3</v>
      </c>
      <c r="M2324">
        <v>2.5</v>
      </c>
      <c r="N2324" t="s">
        <v>26</v>
      </c>
      <c r="O2324">
        <v>7</v>
      </c>
      <c r="P2324">
        <v>7</v>
      </c>
      <c r="Q2324">
        <v>441087.55</v>
      </c>
    </row>
    <row r="2325" spans="1:17" x14ac:dyDescent="0.25">
      <c r="A2325" t="s">
        <v>2351</v>
      </c>
      <c r="B2325" t="s">
        <v>33</v>
      </c>
      <c r="C2325" t="s">
        <v>36</v>
      </c>
      <c r="D2325">
        <v>3.3</v>
      </c>
      <c r="E2325">
        <v>59</v>
      </c>
      <c r="F2325">
        <v>61.07</v>
      </c>
      <c r="G2325">
        <v>1434</v>
      </c>
      <c r="H2325">
        <v>16686</v>
      </c>
      <c r="I2325">
        <v>2</v>
      </c>
      <c r="J2325">
        <v>805</v>
      </c>
      <c r="K2325">
        <v>229.422943065456</v>
      </c>
      <c r="L2325">
        <v>3.8</v>
      </c>
      <c r="M2325">
        <v>2</v>
      </c>
      <c r="N2325" t="s">
        <v>26</v>
      </c>
      <c r="O2325">
        <v>20</v>
      </c>
      <c r="P2325">
        <v>2</v>
      </c>
      <c r="Q2325">
        <v>799924.31</v>
      </c>
    </row>
    <row r="2326" spans="1:17" x14ac:dyDescent="0.25">
      <c r="A2326" t="s">
        <v>2352</v>
      </c>
      <c r="B2326" t="s">
        <v>18</v>
      </c>
      <c r="C2326" t="s">
        <v>41</v>
      </c>
      <c r="D2326">
        <v>3.5</v>
      </c>
      <c r="E2326">
        <v>37</v>
      </c>
      <c r="F2326">
        <v>37.65</v>
      </c>
      <c r="G2326">
        <v>3336</v>
      </c>
      <c r="H2326">
        <v>31925</v>
      </c>
      <c r="I2326">
        <v>13</v>
      </c>
      <c r="J2326">
        <v>972</v>
      </c>
      <c r="K2326">
        <v>176.878255836786</v>
      </c>
      <c r="L2326">
        <v>1.3</v>
      </c>
      <c r="M2326">
        <v>7.1</v>
      </c>
      <c r="N2326" t="s">
        <v>26</v>
      </c>
      <c r="O2326">
        <v>16</v>
      </c>
      <c r="P2326">
        <v>25</v>
      </c>
      <c r="Q2326">
        <v>332365.84999999998</v>
      </c>
    </row>
    <row r="2327" spans="1:17" x14ac:dyDescent="0.25">
      <c r="A2327" t="s">
        <v>2353</v>
      </c>
      <c r="B2327" t="s">
        <v>22</v>
      </c>
      <c r="C2327" t="s">
        <v>23</v>
      </c>
      <c r="D2327">
        <v>3.9</v>
      </c>
      <c r="E2327">
        <v>83</v>
      </c>
      <c r="F2327">
        <v>27.79</v>
      </c>
      <c r="G2327">
        <v>4916</v>
      </c>
      <c r="H2327">
        <v>54599</v>
      </c>
      <c r="I2327">
        <v>6</v>
      </c>
      <c r="J2327">
        <v>544</v>
      </c>
      <c r="K2327">
        <v>70.965159342249905</v>
      </c>
      <c r="L2327">
        <v>7.5</v>
      </c>
      <c r="M2327">
        <v>4.4000000000000004</v>
      </c>
      <c r="N2327" t="s">
        <v>20</v>
      </c>
      <c r="O2327">
        <v>26</v>
      </c>
      <c r="P2327">
        <v>23</v>
      </c>
      <c r="Q2327">
        <v>529642.49</v>
      </c>
    </row>
    <row r="2328" spans="1:17" x14ac:dyDescent="0.25">
      <c r="A2328" t="s">
        <v>2354</v>
      </c>
      <c r="B2328" t="s">
        <v>18</v>
      </c>
      <c r="C2328" t="s">
        <v>41</v>
      </c>
      <c r="D2328">
        <v>4.4000000000000004</v>
      </c>
      <c r="E2328">
        <v>47</v>
      </c>
      <c r="F2328">
        <v>39.21</v>
      </c>
      <c r="G2328">
        <v>3291</v>
      </c>
      <c r="H2328">
        <v>37680</v>
      </c>
      <c r="I2328">
        <v>15</v>
      </c>
      <c r="J2328">
        <v>358</v>
      </c>
      <c r="K2328">
        <v>295.513087353179</v>
      </c>
      <c r="L2328">
        <v>1.2</v>
      </c>
      <c r="M2328">
        <v>6.1</v>
      </c>
      <c r="N2328" t="s">
        <v>26</v>
      </c>
      <c r="O2328">
        <v>42</v>
      </c>
      <c r="P2328">
        <v>20</v>
      </c>
      <c r="Q2328">
        <v>432206.05</v>
      </c>
    </row>
    <row r="2329" spans="1:17" x14ac:dyDescent="0.25">
      <c r="A2329" t="s">
        <v>2355</v>
      </c>
      <c r="B2329" t="s">
        <v>18</v>
      </c>
      <c r="C2329" t="s">
        <v>41</v>
      </c>
      <c r="D2329">
        <v>3.8</v>
      </c>
      <c r="E2329">
        <v>38</v>
      </c>
      <c r="F2329">
        <v>36.6</v>
      </c>
      <c r="G2329">
        <v>3615</v>
      </c>
      <c r="H2329">
        <v>39173</v>
      </c>
      <c r="I2329">
        <v>11</v>
      </c>
      <c r="J2329">
        <v>428</v>
      </c>
      <c r="K2329">
        <v>71.511385355060099</v>
      </c>
      <c r="L2329">
        <v>2.6</v>
      </c>
      <c r="M2329">
        <v>7.7</v>
      </c>
      <c r="N2329" t="s">
        <v>20</v>
      </c>
      <c r="O2329">
        <v>11</v>
      </c>
      <c r="P2329">
        <v>15</v>
      </c>
      <c r="Q2329">
        <v>329923.95</v>
      </c>
    </row>
    <row r="2330" spans="1:17" x14ac:dyDescent="0.25">
      <c r="A2330" t="s">
        <v>2356</v>
      </c>
      <c r="B2330" t="s">
        <v>18</v>
      </c>
      <c r="C2330" t="s">
        <v>23</v>
      </c>
      <c r="D2330">
        <v>4.9000000000000004</v>
      </c>
      <c r="E2330">
        <v>38</v>
      </c>
      <c r="F2330">
        <v>28.71</v>
      </c>
      <c r="G2330">
        <v>2219</v>
      </c>
      <c r="H2330">
        <v>22277</v>
      </c>
      <c r="I2330">
        <v>4</v>
      </c>
      <c r="J2330">
        <v>316</v>
      </c>
      <c r="K2330">
        <v>89.608712016432406</v>
      </c>
      <c r="L2330">
        <v>5.9</v>
      </c>
      <c r="M2330">
        <v>8.1</v>
      </c>
      <c r="N2330" t="s">
        <v>26</v>
      </c>
      <c r="O2330">
        <v>24</v>
      </c>
      <c r="P2330">
        <v>35</v>
      </c>
      <c r="Q2330">
        <v>256692.86</v>
      </c>
    </row>
    <row r="2331" spans="1:17" x14ac:dyDescent="0.25">
      <c r="A2331" t="s">
        <v>2357</v>
      </c>
      <c r="B2331" t="s">
        <v>22</v>
      </c>
      <c r="C2331" t="s">
        <v>30</v>
      </c>
      <c r="D2331">
        <v>3.2</v>
      </c>
      <c r="E2331">
        <v>73</v>
      </c>
      <c r="F2331">
        <v>37.53</v>
      </c>
      <c r="G2331">
        <v>5644</v>
      </c>
      <c r="H2331">
        <v>59942</v>
      </c>
      <c r="I2331">
        <v>19</v>
      </c>
      <c r="J2331">
        <v>288</v>
      </c>
      <c r="K2331">
        <v>155.083820128018</v>
      </c>
      <c r="L2331">
        <v>9.5</v>
      </c>
      <c r="M2331">
        <v>5.6</v>
      </c>
      <c r="N2331" t="s">
        <v>20</v>
      </c>
      <c r="O2331">
        <v>53</v>
      </c>
      <c r="P2331">
        <v>9</v>
      </c>
      <c r="Q2331">
        <v>640908.06999999995</v>
      </c>
    </row>
    <row r="2332" spans="1:17" x14ac:dyDescent="0.25">
      <c r="A2332" t="s">
        <v>2358</v>
      </c>
      <c r="B2332" t="s">
        <v>33</v>
      </c>
      <c r="C2332" t="s">
        <v>19</v>
      </c>
      <c r="D2332">
        <v>3.7</v>
      </c>
      <c r="E2332">
        <v>52</v>
      </c>
      <c r="F2332">
        <v>74.14</v>
      </c>
      <c r="G2332">
        <v>2680</v>
      </c>
      <c r="H2332">
        <v>28388</v>
      </c>
      <c r="I2332">
        <v>14</v>
      </c>
      <c r="J2332">
        <v>648</v>
      </c>
      <c r="K2332">
        <v>286.15584620488698</v>
      </c>
      <c r="L2332">
        <v>1.6</v>
      </c>
      <c r="M2332">
        <v>3.8</v>
      </c>
      <c r="N2332" t="s">
        <v>20</v>
      </c>
      <c r="O2332">
        <v>38</v>
      </c>
      <c r="P2332">
        <v>1</v>
      </c>
      <c r="Q2332">
        <v>870633.18</v>
      </c>
    </row>
    <row r="2333" spans="1:17" x14ac:dyDescent="0.25">
      <c r="A2333" t="s">
        <v>2359</v>
      </c>
      <c r="B2333" t="s">
        <v>22</v>
      </c>
      <c r="C2333" t="s">
        <v>36</v>
      </c>
      <c r="D2333">
        <v>4.4000000000000004</v>
      </c>
      <c r="E2333">
        <v>83</v>
      </c>
      <c r="F2333">
        <v>58.66</v>
      </c>
      <c r="G2333">
        <v>2546</v>
      </c>
      <c r="H2333">
        <v>29717</v>
      </c>
      <c r="I2333">
        <v>18</v>
      </c>
      <c r="J2333">
        <v>711</v>
      </c>
      <c r="K2333">
        <v>123.268059143697</v>
      </c>
      <c r="L2333">
        <v>6.2</v>
      </c>
      <c r="M2333">
        <v>8</v>
      </c>
      <c r="N2333" t="s">
        <v>20</v>
      </c>
      <c r="O2333">
        <v>41</v>
      </c>
      <c r="P2333">
        <v>16</v>
      </c>
      <c r="Q2333">
        <v>1101433.29</v>
      </c>
    </row>
    <row r="2334" spans="1:17" x14ac:dyDescent="0.25">
      <c r="A2334" t="s">
        <v>2360</v>
      </c>
      <c r="B2334" t="s">
        <v>33</v>
      </c>
      <c r="C2334" t="s">
        <v>36</v>
      </c>
      <c r="D2334">
        <v>3.5</v>
      </c>
      <c r="E2334">
        <v>63</v>
      </c>
      <c r="F2334">
        <v>57.57</v>
      </c>
      <c r="G2334">
        <v>3014</v>
      </c>
      <c r="H2334">
        <v>29306</v>
      </c>
      <c r="I2334">
        <v>17</v>
      </c>
      <c r="J2334">
        <v>54</v>
      </c>
      <c r="K2334">
        <v>192.16553514776999</v>
      </c>
      <c r="L2334">
        <v>4</v>
      </c>
      <c r="M2334">
        <v>4.7</v>
      </c>
      <c r="N2334" t="s">
        <v>20</v>
      </c>
      <c r="O2334">
        <v>29</v>
      </c>
      <c r="P2334">
        <v>10</v>
      </c>
      <c r="Q2334">
        <v>823982.82</v>
      </c>
    </row>
    <row r="2335" spans="1:17" x14ac:dyDescent="0.25">
      <c r="A2335" t="s">
        <v>2361</v>
      </c>
      <c r="B2335" t="s">
        <v>33</v>
      </c>
      <c r="C2335" t="s">
        <v>30</v>
      </c>
      <c r="D2335">
        <v>4.3</v>
      </c>
      <c r="E2335">
        <v>70</v>
      </c>
      <c r="F2335">
        <v>39.159999999999997</v>
      </c>
      <c r="G2335">
        <v>2728</v>
      </c>
      <c r="H2335">
        <v>34159</v>
      </c>
      <c r="I2335">
        <v>8</v>
      </c>
      <c r="J2335">
        <v>161</v>
      </c>
      <c r="K2335">
        <v>180.359113177186</v>
      </c>
      <c r="L2335">
        <v>7</v>
      </c>
      <c r="M2335">
        <v>9.4</v>
      </c>
      <c r="N2335" t="s">
        <v>20</v>
      </c>
      <c r="O2335">
        <v>41</v>
      </c>
      <c r="P2335">
        <v>56</v>
      </c>
      <c r="Q2335">
        <v>626443.27</v>
      </c>
    </row>
    <row r="2336" spans="1:17" x14ac:dyDescent="0.25">
      <c r="A2336" t="s">
        <v>2362</v>
      </c>
      <c r="B2336" t="s">
        <v>18</v>
      </c>
      <c r="C2336" t="s">
        <v>25</v>
      </c>
      <c r="D2336">
        <v>3.3</v>
      </c>
      <c r="E2336">
        <v>45</v>
      </c>
      <c r="F2336">
        <v>54.8</v>
      </c>
      <c r="G2336">
        <v>2181</v>
      </c>
      <c r="H2336">
        <v>29234</v>
      </c>
      <c r="I2336">
        <v>13</v>
      </c>
      <c r="J2336">
        <v>979</v>
      </c>
      <c r="K2336">
        <v>132.536880318675</v>
      </c>
      <c r="L2336">
        <v>9.6</v>
      </c>
      <c r="M2336">
        <v>8.4</v>
      </c>
      <c r="N2336" t="s">
        <v>20</v>
      </c>
      <c r="O2336">
        <v>35</v>
      </c>
      <c r="P2336">
        <v>9</v>
      </c>
      <c r="Q2336">
        <v>571156.4</v>
      </c>
    </row>
    <row r="2337" spans="1:17" x14ac:dyDescent="0.25">
      <c r="A2337" t="s">
        <v>2363</v>
      </c>
      <c r="B2337" t="s">
        <v>33</v>
      </c>
      <c r="C2337" t="s">
        <v>30</v>
      </c>
      <c r="D2337">
        <v>3.1</v>
      </c>
      <c r="E2337">
        <v>54</v>
      </c>
      <c r="F2337">
        <v>34.51</v>
      </c>
      <c r="G2337">
        <v>2581</v>
      </c>
      <c r="H2337">
        <v>29048</v>
      </c>
      <c r="I2337">
        <v>15</v>
      </c>
      <c r="J2337">
        <v>367</v>
      </c>
      <c r="K2337">
        <v>224.08310847460601</v>
      </c>
      <c r="L2337">
        <v>3.4</v>
      </c>
      <c r="M2337">
        <v>7.7</v>
      </c>
      <c r="N2337" t="s">
        <v>20</v>
      </c>
      <c r="O2337">
        <v>48</v>
      </c>
      <c r="P2337">
        <v>10</v>
      </c>
      <c r="Q2337">
        <v>436724.74</v>
      </c>
    </row>
    <row r="2338" spans="1:17" x14ac:dyDescent="0.25">
      <c r="A2338" t="s">
        <v>2364</v>
      </c>
      <c r="B2338" t="s">
        <v>22</v>
      </c>
      <c r="C2338" t="s">
        <v>25</v>
      </c>
      <c r="D2338">
        <v>3.2</v>
      </c>
      <c r="E2338">
        <v>89</v>
      </c>
      <c r="F2338">
        <v>45.3</v>
      </c>
      <c r="G2338">
        <v>4372</v>
      </c>
      <c r="H2338">
        <v>45772</v>
      </c>
      <c r="I2338">
        <v>11</v>
      </c>
      <c r="J2338">
        <v>720</v>
      </c>
      <c r="K2338">
        <v>175.365582676484</v>
      </c>
      <c r="L2338">
        <v>9.6</v>
      </c>
      <c r="M2338">
        <v>3.2</v>
      </c>
      <c r="N2338" t="s">
        <v>26</v>
      </c>
      <c r="O2338">
        <v>85</v>
      </c>
      <c r="P2338">
        <v>78</v>
      </c>
      <c r="Q2338">
        <v>918012.8</v>
      </c>
    </row>
    <row r="2339" spans="1:17" x14ac:dyDescent="0.25">
      <c r="A2339" t="s">
        <v>2365</v>
      </c>
      <c r="B2339" t="s">
        <v>22</v>
      </c>
      <c r="C2339" t="s">
        <v>25</v>
      </c>
      <c r="D2339">
        <v>4.9000000000000004</v>
      </c>
      <c r="E2339">
        <v>84</v>
      </c>
      <c r="F2339">
        <v>52.64</v>
      </c>
      <c r="G2339">
        <v>9677</v>
      </c>
      <c r="H2339">
        <v>100810</v>
      </c>
      <c r="I2339">
        <v>16</v>
      </c>
      <c r="J2339">
        <v>96</v>
      </c>
      <c r="K2339">
        <v>194.57165694642299</v>
      </c>
      <c r="L2339">
        <v>8.8000000000000007</v>
      </c>
      <c r="M2339">
        <v>4.3</v>
      </c>
      <c r="N2339" t="s">
        <v>20</v>
      </c>
      <c r="O2339">
        <v>14</v>
      </c>
      <c r="P2339">
        <v>65</v>
      </c>
      <c r="Q2339">
        <v>1014822</v>
      </c>
    </row>
    <row r="2340" spans="1:17" x14ac:dyDescent="0.25">
      <c r="A2340" t="s">
        <v>2366</v>
      </c>
      <c r="B2340" t="s">
        <v>33</v>
      </c>
      <c r="C2340" t="s">
        <v>30</v>
      </c>
      <c r="D2340">
        <v>4.0999999999999996</v>
      </c>
      <c r="E2340">
        <v>70</v>
      </c>
      <c r="F2340">
        <v>38.619999999999997</v>
      </c>
      <c r="G2340">
        <v>4066</v>
      </c>
      <c r="H2340">
        <v>40377</v>
      </c>
      <c r="I2340">
        <v>18</v>
      </c>
      <c r="J2340">
        <v>342</v>
      </c>
      <c r="K2340">
        <v>102.538855320964</v>
      </c>
      <c r="L2340">
        <v>6.5</v>
      </c>
      <c r="M2340">
        <v>8.6</v>
      </c>
      <c r="N2340" t="s">
        <v>20</v>
      </c>
      <c r="O2340">
        <v>42</v>
      </c>
      <c r="P2340">
        <v>16</v>
      </c>
      <c r="Q2340">
        <v>628636.41</v>
      </c>
    </row>
    <row r="2341" spans="1:17" x14ac:dyDescent="0.25">
      <c r="A2341" t="s">
        <v>2367</v>
      </c>
      <c r="B2341" t="s">
        <v>18</v>
      </c>
      <c r="C2341" t="s">
        <v>36</v>
      </c>
      <c r="D2341">
        <v>4.5999999999999996</v>
      </c>
      <c r="E2341">
        <v>38</v>
      </c>
      <c r="F2341">
        <v>55.2</v>
      </c>
      <c r="G2341">
        <v>3936</v>
      </c>
      <c r="H2341">
        <v>39752</v>
      </c>
      <c r="I2341">
        <v>12</v>
      </c>
      <c r="J2341">
        <v>416</v>
      </c>
      <c r="K2341">
        <v>281.637265146608</v>
      </c>
      <c r="L2341">
        <v>7.8</v>
      </c>
      <c r="M2341">
        <v>1.2</v>
      </c>
      <c r="N2341" t="s">
        <v>26</v>
      </c>
      <c r="O2341">
        <v>34</v>
      </c>
      <c r="P2341">
        <v>10</v>
      </c>
      <c r="Q2341">
        <v>487026.8</v>
      </c>
    </row>
    <row r="2342" spans="1:17" x14ac:dyDescent="0.25">
      <c r="A2342" t="s">
        <v>2368</v>
      </c>
      <c r="B2342" t="s">
        <v>18</v>
      </c>
      <c r="C2342" t="s">
        <v>19</v>
      </c>
      <c r="D2342">
        <v>3.7</v>
      </c>
      <c r="E2342">
        <v>36</v>
      </c>
      <c r="F2342">
        <v>71.55</v>
      </c>
      <c r="G2342">
        <v>1806</v>
      </c>
      <c r="H2342">
        <v>26202</v>
      </c>
      <c r="I2342">
        <v>12</v>
      </c>
      <c r="J2342">
        <v>75</v>
      </c>
      <c r="K2342">
        <v>77.642762709820403</v>
      </c>
      <c r="L2342">
        <v>8.8000000000000007</v>
      </c>
      <c r="M2342">
        <v>8</v>
      </c>
      <c r="N2342" t="s">
        <v>20</v>
      </c>
      <c r="O2342">
        <v>19</v>
      </c>
      <c r="P2342">
        <v>31</v>
      </c>
      <c r="Q2342">
        <v>592246.80000000005</v>
      </c>
    </row>
    <row r="2343" spans="1:17" x14ac:dyDescent="0.25">
      <c r="A2343" t="s">
        <v>2369</v>
      </c>
      <c r="B2343" t="s">
        <v>22</v>
      </c>
      <c r="C2343" t="s">
        <v>36</v>
      </c>
      <c r="D2343">
        <v>4.2</v>
      </c>
      <c r="E2343">
        <v>82</v>
      </c>
      <c r="F2343">
        <v>61.47</v>
      </c>
      <c r="G2343">
        <v>5362</v>
      </c>
      <c r="H2343">
        <v>55264</v>
      </c>
      <c r="I2343">
        <v>6</v>
      </c>
      <c r="J2343">
        <v>264</v>
      </c>
      <c r="K2343">
        <v>222.56730748138699</v>
      </c>
      <c r="L2343">
        <v>8.1999999999999993</v>
      </c>
      <c r="M2343">
        <v>4.5999999999999996</v>
      </c>
      <c r="N2343" t="s">
        <v>26</v>
      </c>
      <c r="O2343">
        <v>41</v>
      </c>
      <c r="P2343">
        <v>68</v>
      </c>
      <c r="Q2343">
        <v>1134312.69</v>
      </c>
    </row>
    <row r="2344" spans="1:17" x14ac:dyDescent="0.25">
      <c r="A2344" t="s">
        <v>2370</v>
      </c>
      <c r="B2344" t="s">
        <v>18</v>
      </c>
      <c r="C2344" t="s">
        <v>36</v>
      </c>
      <c r="D2344">
        <v>4</v>
      </c>
      <c r="E2344">
        <v>37</v>
      </c>
      <c r="F2344">
        <v>59.17</v>
      </c>
      <c r="G2344">
        <v>1790</v>
      </c>
      <c r="H2344">
        <v>21133</v>
      </c>
      <c r="I2344">
        <v>6</v>
      </c>
      <c r="J2344">
        <v>348</v>
      </c>
      <c r="K2344">
        <v>271.474027646129</v>
      </c>
      <c r="L2344">
        <v>3.9</v>
      </c>
      <c r="M2344">
        <v>8.1999999999999993</v>
      </c>
      <c r="N2344" t="s">
        <v>20</v>
      </c>
      <c r="O2344">
        <v>28</v>
      </c>
      <c r="P2344">
        <v>17</v>
      </c>
      <c r="Q2344">
        <v>498604.81</v>
      </c>
    </row>
    <row r="2345" spans="1:17" x14ac:dyDescent="0.25">
      <c r="A2345" t="s">
        <v>2371</v>
      </c>
      <c r="B2345" t="s">
        <v>33</v>
      </c>
      <c r="C2345" t="s">
        <v>36</v>
      </c>
      <c r="D2345">
        <v>4.9000000000000004</v>
      </c>
      <c r="E2345">
        <v>61</v>
      </c>
      <c r="F2345">
        <v>63.25</v>
      </c>
      <c r="G2345">
        <v>4674</v>
      </c>
      <c r="H2345">
        <v>47990</v>
      </c>
      <c r="I2345">
        <v>4</v>
      </c>
      <c r="J2345">
        <v>110</v>
      </c>
      <c r="K2345">
        <v>71.0051628563848</v>
      </c>
      <c r="L2345">
        <v>8.3000000000000007</v>
      </c>
      <c r="M2345">
        <v>6</v>
      </c>
      <c r="N2345" t="s">
        <v>26</v>
      </c>
      <c r="O2345">
        <v>27</v>
      </c>
      <c r="P2345">
        <v>45</v>
      </c>
      <c r="Q2345">
        <v>870291.25</v>
      </c>
    </row>
    <row r="2346" spans="1:17" x14ac:dyDescent="0.25">
      <c r="A2346" t="s">
        <v>2372</v>
      </c>
      <c r="B2346" t="s">
        <v>33</v>
      </c>
      <c r="C2346" t="s">
        <v>30</v>
      </c>
      <c r="D2346">
        <v>4.5</v>
      </c>
      <c r="E2346">
        <v>53</v>
      </c>
      <c r="F2346">
        <v>34.71</v>
      </c>
      <c r="G2346">
        <v>3316</v>
      </c>
      <c r="H2346">
        <v>34935</v>
      </c>
      <c r="I2346">
        <v>1</v>
      </c>
      <c r="J2346">
        <v>471</v>
      </c>
      <c r="K2346">
        <v>57.188005922550701</v>
      </c>
      <c r="L2346">
        <v>3.8</v>
      </c>
      <c r="M2346">
        <v>5.7</v>
      </c>
      <c r="N2346" t="s">
        <v>20</v>
      </c>
      <c r="O2346">
        <v>8</v>
      </c>
      <c r="P2346">
        <v>36</v>
      </c>
      <c r="Q2346">
        <v>417818.96</v>
      </c>
    </row>
    <row r="2347" spans="1:17" x14ac:dyDescent="0.25">
      <c r="A2347" t="s">
        <v>2373</v>
      </c>
      <c r="B2347" t="s">
        <v>22</v>
      </c>
      <c r="C2347" t="s">
        <v>30</v>
      </c>
      <c r="D2347">
        <v>4.5</v>
      </c>
      <c r="E2347">
        <v>85</v>
      </c>
      <c r="F2347">
        <v>37.44</v>
      </c>
      <c r="G2347">
        <v>3435</v>
      </c>
      <c r="H2347">
        <v>40100</v>
      </c>
      <c r="I2347">
        <v>17</v>
      </c>
      <c r="J2347">
        <v>433</v>
      </c>
      <c r="K2347">
        <v>133.28843628936301</v>
      </c>
      <c r="L2347">
        <v>8.8000000000000007</v>
      </c>
      <c r="M2347">
        <v>7.3</v>
      </c>
      <c r="N2347" t="s">
        <v>26</v>
      </c>
      <c r="O2347">
        <v>31</v>
      </c>
      <c r="P2347">
        <v>45</v>
      </c>
      <c r="Q2347">
        <v>732864.54</v>
      </c>
    </row>
    <row r="2348" spans="1:17" x14ac:dyDescent="0.25">
      <c r="A2348" t="s">
        <v>2374</v>
      </c>
      <c r="B2348" t="s">
        <v>33</v>
      </c>
      <c r="C2348" t="s">
        <v>30</v>
      </c>
      <c r="D2348">
        <v>3.1</v>
      </c>
      <c r="E2348">
        <v>55</v>
      </c>
      <c r="F2348">
        <v>35.69</v>
      </c>
      <c r="G2348">
        <v>1095</v>
      </c>
      <c r="H2348">
        <v>11256</v>
      </c>
      <c r="I2348">
        <v>4</v>
      </c>
      <c r="J2348">
        <v>465</v>
      </c>
      <c r="K2348">
        <v>247.48698331683701</v>
      </c>
      <c r="L2348">
        <v>3.3</v>
      </c>
      <c r="M2348">
        <v>8.3000000000000007</v>
      </c>
      <c r="N2348" t="s">
        <v>26</v>
      </c>
      <c r="O2348">
        <v>7</v>
      </c>
      <c r="P2348">
        <v>49</v>
      </c>
      <c r="Q2348">
        <v>444819.99</v>
      </c>
    </row>
    <row r="2349" spans="1:17" x14ac:dyDescent="0.25">
      <c r="A2349" t="s">
        <v>2375</v>
      </c>
      <c r="B2349" t="s">
        <v>22</v>
      </c>
      <c r="C2349" t="s">
        <v>36</v>
      </c>
      <c r="D2349">
        <v>4.0999999999999996</v>
      </c>
      <c r="E2349">
        <v>74</v>
      </c>
      <c r="F2349">
        <v>57.73</v>
      </c>
      <c r="G2349">
        <v>3738</v>
      </c>
      <c r="H2349">
        <v>38397</v>
      </c>
      <c r="I2349">
        <v>17</v>
      </c>
      <c r="J2349">
        <v>886</v>
      </c>
      <c r="K2349">
        <v>229.341629375959</v>
      </c>
      <c r="L2349">
        <v>6.2</v>
      </c>
      <c r="M2349">
        <v>7.2</v>
      </c>
      <c r="N2349" t="s">
        <v>20</v>
      </c>
      <c r="O2349">
        <v>47</v>
      </c>
      <c r="P2349">
        <v>1</v>
      </c>
      <c r="Q2349">
        <v>971342.27</v>
      </c>
    </row>
    <row r="2350" spans="1:17" x14ac:dyDescent="0.25">
      <c r="A2350" t="s">
        <v>2376</v>
      </c>
      <c r="B2350" t="s">
        <v>33</v>
      </c>
      <c r="C2350" t="s">
        <v>19</v>
      </c>
      <c r="D2350">
        <v>3.9</v>
      </c>
      <c r="E2350">
        <v>50</v>
      </c>
      <c r="F2350">
        <v>71.67</v>
      </c>
      <c r="G2350">
        <v>1226</v>
      </c>
      <c r="H2350">
        <v>20473</v>
      </c>
      <c r="I2350">
        <v>5</v>
      </c>
      <c r="J2350">
        <v>943</v>
      </c>
      <c r="K2350">
        <v>255.53927136218499</v>
      </c>
      <c r="L2350">
        <v>7.2</v>
      </c>
      <c r="M2350">
        <v>5.0999999999999996</v>
      </c>
      <c r="N2350" t="s">
        <v>20</v>
      </c>
      <c r="O2350">
        <v>12</v>
      </c>
      <c r="P2350">
        <v>38</v>
      </c>
      <c r="Q2350">
        <v>804268.65</v>
      </c>
    </row>
    <row r="2351" spans="1:17" x14ac:dyDescent="0.25">
      <c r="A2351" t="s">
        <v>2377</v>
      </c>
      <c r="B2351" t="s">
        <v>22</v>
      </c>
      <c r="C2351" t="s">
        <v>25</v>
      </c>
      <c r="D2351">
        <v>4.9000000000000004</v>
      </c>
      <c r="E2351">
        <v>83</v>
      </c>
      <c r="F2351">
        <v>53.11</v>
      </c>
      <c r="G2351">
        <v>6334</v>
      </c>
      <c r="H2351">
        <v>63848</v>
      </c>
      <c r="I2351">
        <v>9</v>
      </c>
      <c r="J2351">
        <v>688</v>
      </c>
      <c r="K2351">
        <v>149.37463625958301</v>
      </c>
      <c r="L2351">
        <v>4.8</v>
      </c>
      <c r="M2351">
        <v>3.9</v>
      </c>
      <c r="N2351" t="s">
        <v>26</v>
      </c>
      <c r="O2351">
        <v>24</v>
      </c>
      <c r="P2351">
        <v>26</v>
      </c>
      <c r="Q2351">
        <v>995455.37</v>
      </c>
    </row>
    <row r="2352" spans="1:17" x14ac:dyDescent="0.25">
      <c r="A2352" t="s">
        <v>2378</v>
      </c>
      <c r="B2352" t="s">
        <v>18</v>
      </c>
      <c r="C2352" t="s">
        <v>41</v>
      </c>
      <c r="D2352">
        <v>3.5</v>
      </c>
      <c r="E2352">
        <v>38</v>
      </c>
      <c r="F2352">
        <v>45.71</v>
      </c>
      <c r="G2352">
        <v>1697</v>
      </c>
      <c r="H2352">
        <v>24430</v>
      </c>
      <c r="I2352">
        <v>6</v>
      </c>
      <c r="J2352">
        <v>970</v>
      </c>
      <c r="K2352">
        <v>298.43975458311701</v>
      </c>
      <c r="L2352">
        <v>8</v>
      </c>
      <c r="M2352">
        <v>8.6</v>
      </c>
      <c r="N2352" t="s">
        <v>26</v>
      </c>
      <c r="O2352">
        <v>10</v>
      </c>
      <c r="P2352">
        <v>7</v>
      </c>
      <c r="Q2352">
        <v>401182.69</v>
      </c>
    </row>
    <row r="2353" spans="1:17" x14ac:dyDescent="0.25">
      <c r="A2353" t="s">
        <v>2379</v>
      </c>
      <c r="B2353" t="s">
        <v>33</v>
      </c>
      <c r="C2353" t="s">
        <v>25</v>
      </c>
      <c r="D2353">
        <v>3.5</v>
      </c>
      <c r="E2353">
        <v>67</v>
      </c>
      <c r="F2353">
        <v>49.18</v>
      </c>
      <c r="G2353">
        <v>1557</v>
      </c>
      <c r="H2353">
        <v>14853</v>
      </c>
      <c r="I2353">
        <v>12</v>
      </c>
      <c r="J2353">
        <v>850</v>
      </c>
      <c r="K2353">
        <v>141.52652625507599</v>
      </c>
      <c r="L2353">
        <v>9.3000000000000007</v>
      </c>
      <c r="M2353">
        <v>5.7</v>
      </c>
      <c r="N2353" t="s">
        <v>20</v>
      </c>
      <c r="O2353">
        <v>23</v>
      </c>
      <c r="P2353">
        <v>27</v>
      </c>
      <c r="Q2353">
        <v>748355.29</v>
      </c>
    </row>
    <row r="2354" spans="1:17" x14ac:dyDescent="0.25">
      <c r="A2354" t="s">
        <v>2380</v>
      </c>
      <c r="B2354" t="s">
        <v>33</v>
      </c>
      <c r="C2354" t="s">
        <v>25</v>
      </c>
      <c r="D2354">
        <v>3.8</v>
      </c>
      <c r="E2354">
        <v>55</v>
      </c>
      <c r="F2354">
        <v>45.71</v>
      </c>
      <c r="G2354">
        <v>3536</v>
      </c>
      <c r="H2354">
        <v>41226</v>
      </c>
      <c r="I2354">
        <v>17</v>
      </c>
      <c r="J2354">
        <v>805</v>
      </c>
      <c r="K2354">
        <v>251.345800340495</v>
      </c>
      <c r="L2354">
        <v>2.7</v>
      </c>
      <c r="M2354">
        <v>8.1</v>
      </c>
      <c r="N2354" t="s">
        <v>26</v>
      </c>
      <c r="O2354">
        <v>3</v>
      </c>
      <c r="P2354">
        <v>52</v>
      </c>
      <c r="Q2354">
        <v>584466.30000000005</v>
      </c>
    </row>
    <row r="2355" spans="1:17" x14ac:dyDescent="0.25">
      <c r="A2355" t="s">
        <v>2381</v>
      </c>
      <c r="B2355" t="s">
        <v>22</v>
      </c>
      <c r="C2355" t="s">
        <v>41</v>
      </c>
      <c r="D2355">
        <v>3.5</v>
      </c>
      <c r="E2355">
        <v>84</v>
      </c>
      <c r="F2355">
        <v>45.87</v>
      </c>
      <c r="G2355">
        <v>3032</v>
      </c>
      <c r="H2355">
        <v>31209</v>
      </c>
      <c r="I2355">
        <v>10</v>
      </c>
      <c r="J2355">
        <v>625</v>
      </c>
      <c r="K2355">
        <v>137.701605511286</v>
      </c>
      <c r="L2355">
        <v>1.3</v>
      </c>
      <c r="M2355">
        <v>10</v>
      </c>
      <c r="N2355" t="s">
        <v>26</v>
      </c>
      <c r="O2355">
        <v>34</v>
      </c>
      <c r="P2355">
        <v>55</v>
      </c>
      <c r="Q2355">
        <v>870915.4</v>
      </c>
    </row>
    <row r="2356" spans="1:17" x14ac:dyDescent="0.25">
      <c r="A2356" t="s">
        <v>2382</v>
      </c>
      <c r="B2356" t="s">
        <v>22</v>
      </c>
      <c r="C2356" t="s">
        <v>36</v>
      </c>
      <c r="D2356">
        <v>3.3</v>
      </c>
      <c r="E2356">
        <v>85</v>
      </c>
      <c r="F2356">
        <v>61.86</v>
      </c>
      <c r="G2356">
        <v>2713</v>
      </c>
      <c r="H2356">
        <v>25597</v>
      </c>
      <c r="I2356">
        <v>2</v>
      </c>
      <c r="J2356">
        <v>449</v>
      </c>
      <c r="K2356">
        <v>104.610942848215</v>
      </c>
      <c r="L2356">
        <v>6.6</v>
      </c>
      <c r="M2356">
        <v>6.8</v>
      </c>
      <c r="N2356" t="s">
        <v>20</v>
      </c>
      <c r="O2356">
        <v>35</v>
      </c>
      <c r="P2356">
        <v>48</v>
      </c>
      <c r="Q2356">
        <v>1171605.6299999999</v>
      </c>
    </row>
    <row r="2357" spans="1:17" x14ac:dyDescent="0.25">
      <c r="A2357" t="s">
        <v>2383</v>
      </c>
      <c r="B2357" t="s">
        <v>33</v>
      </c>
      <c r="C2357" t="s">
        <v>19</v>
      </c>
      <c r="D2357">
        <v>4.7</v>
      </c>
      <c r="E2357">
        <v>57</v>
      </c>
      <c r="F2357">
        <v>75.41</v>
      </c>
      <c r="G2357">
        <v>1546</v>
      </c>
      <c r="H2357">
        <v>19939</v>
      </c>
      <c r="I2357">
        <v>1</v>
      </c>
      <c r="J2357">
        <v>226</v>
      </c>
      <c r="K2357">
        <v>134.167268265442</v>
      </c>
      <c r="L2357">
        <v>6.4</v>
      </c>
      <c r="M2357">
        <v>3.5</v>
      </c>
      <c r="N2357" t="s">
        <v>26</v>
      </c>
      <c r="O2357">
        <v>1</v>
      </c>
      <c r="P2357">
        <v>4</v>
      </c>
      <c r="Q2357">
        <v>951438.03</v>
      </c>
    </row>
    <row r="2358" spans="1:17" x14ac:dyDescent="0.25">
      <c r="A2358" t="s">
        <v>2384</v>
      </c>
      <c r="B2358" t="s">
        <v>22</v>
      </c>
      <c r="C2358" t="s">
        <v>19</v>
      </c>
      <c r="D2358">
        <v>4.0999999999999996</v>
      </c>
      <c r="E2358">
        <v>88</v>
      </c>
      <c r="F2358">
        <v>66.14</v>
      </c>
      <c r="G2358">
        <v>2255</v>
      </c>
      <c r="H2358">
        <v>28425</v>
      </c>
      <c r="I2358">
        <v>13</v>
      </c>
      <c r="J2358">
        <v>142</v>
      </c>
      <c r="K2358">
        <v>98.169441120713401</v>
      </c>
      <c r="L2358">
        <v>4.0999999999999996</v>
      </c>
      <c r="M2358">
        <v>8.8000000000000007</v>
      </c>
      <c r="N2358" t="s">
        <v>20</v>
      </c>
      <c r="O2358">
        <v>39</v>
      </c>
      <c r="P2358">
        <v>26</v>
      </c>
      <c r="Q2358">
        <v>1303486.93</v>
      </c>
    </row>
    <row r="2359" spans="1:17" x14ac:dyDescent="0.25">
      <c r="A2359" t="s">
        <v>2385</v>
      </c>
      <c r="B2359" t="s">
        <v>33</v>
      </c>
      <c r="C2359" t="s">
        <v>25</v>
      </c>
      <c r="D2359">
        <v>4.7</v>
      </c>
      <c r="E2359">
        <v>54</v>
      </c>
      <c r="F2359">
        <v>48.76</v>
      </c>
      <c r="G2359">
        <v>3582</v>
      </c>
      <c r="H2359">
        <v>38776</v>
      </c>
      <c r="I2359">
        <v>1</v>
      </c>
      <c r="J2359">
        <v>557</v>
      </c>
      <c r="K2359">
        <v>82.277651644297094</v>
      </c>
      <c r="L2359">
        <v>8.1</v>
      </c>
      <c r="M2359">
        <v>3.5</v>
      </c>
      <c r="N2359" t="s">
        <v>20</v>
      </c>
      <c r="O2359">
        <v>5</v>
      </c>
      <c r="P2359">
        <v>24</v>
      </c>
      <c r="Q2359">
        <v>593275.6</v>
      </c>
    </row>
    <row r="2360" spans="1:17" x14ac:dyDescent="0.25">
      <c r="A2360" t="s">
        <v>2386</v>
      </c>
      <c r="B2360" t="s">
        <v>18</v>
      </c>
      <c r="C2360" t="s">
        <v>41</v>
      </c>
      <c r="D2360">
        <v>4.7</v>
      </c>
      <c r="E2360">
        <v>43</v>
      </c>
      <c r="F2360">
        <v>36.47</v>
      </c>
      <c r="G2360">
        <v>1278</v>
      </c>
      <c r="H2360">
        <v>14959</v>
      </c>
      <c r="I2360">
        <v>13</v>
      </c>
      <c r="J2360">
        <v>684</v>
      </c>
      <c r="K2360">
        <v>140.990976845907</v>
      </c>
      <c r="L2360">
        <v>8.4</v>
      </c>
      <c r="M2360">
        <v>3.3</v>
      </c>
      <c r="N2360" t="s">
        <v>26</v>
      </c>
      <c r="O2360">
        <v>41</v>
      </c>
      <c r="P2360">
        <v>26</v>
      </c>
      <c r="Q2360">
        <v>368764.43</v>
      </c>
    </row>
    <row r="2361" spans="1:17" x14ac:dyDescent="0.25">
      <c r="A2361" t="s">
        <v>2387</v>
      </c>
      <c r="B2361" t="s">
        <v>22</v>
      </c>
      <c r="C2361" t="s">
        <v>23</v>
      </c>
      <c r="D2361">
        <v>3.6</v>
      </c>
      <c r="E2361">
        <v>76</v>
      </c>
      <c r="F2361">
        <v>34.19</v>
      </c>
      <c r="G2361">
        <v>6735</v>
      </c>
      <c r="H2361">
        <v>73541</v>
      </c>
      <c r="I2361">
        <v>3</v>
      </c>
      <c r="J2361">
        <v>576</v>
      </c>
      <c r="K2361">
        <v>86.6985463708819</v>
      </c>
      <c r="L2361">
        <v>4</v>
      </c>
      <c r="M2361">
        <v>1.7</v>
      </c>
      <c r="N2361" t="s">
        <v>20</v>
      </c>
      <c r="O2361">
        <v>6</v>
      </c>
      <c r="P2361">
        <v>11</v>
      </c>
      <c r="Q2361">
        <v>590421.14</v>
      </c>
    </row>
    <row r="2362" spans="1:17" x14ac:dyDescent="0.25">
      <c r="A2362" t="s">
        <v>2388</v>
      </c>
      <c r="B2362" t="s">
        <v>33</v>
      </c>
      <c r="C2362" t="s">
        <v>36</v>
      </c>
      <c r="D2362">
        <v>4.0999999999999996</v>
      </c>
      <c r="E2362">
        <v>53</v>
      </c>
      <c r="F2362">
        <v>64.680000000000007</v>
      </c>
      <c r="G2362">
        <v>3734</v>
      </c>
      <c r="H2362">
        <v>45611</v>
      </c>
      <c r="I2362">
        <v>11</v>
      </c>
      <c r="J2362">
        <v>325</v>
      </c>
      <c r="K2362">
        <v>175.58219538385401</v>
      </c>
      <c r="L2362">
        <v>7.1</v>
      </c>
      <c r="M2362">
        <v>1.7</v>
      </c>
      <c r="N2362" t="s">
        <v>20</v>
      </c>
      <c r="O2362">
        <v>51</v>
      </c>
      <c r="P2362">
        <v>3</v>
      </c>
      <c r="Q2362">
        <v>778165.03</v>
      </c>
    </row>
    <row r="2363" spans="1:17" x14ac:dyDescent="0.25">
      <c r="A2363" t="s">
        <v>2389</v>
      </c>
      <c r="B2363" t="s">
        <v>18</v>
      </c>
      <c r="C2363" t="s">
        <v>25</v>
      </c>
      <c r="D2363">
        <v>3.2</v>
      </c>
      <c r="E2363">
        <v>50</v>
      </c>
      <c r="F2363">
        <v>50.51</v>
      </c>
      <c r="G2363">
        <v>2188</v>
      </c>
      <c r="H2363">
        <v>22896</v>
      </c>
      <c r="I2363">
        <v>16</v>
      </c>
      <c r="J2363">
        <v>583</v>
      </c>
      <c r="K2363">
        <v>58.853056547728002</v>
      </c>
      <c r="L2363">
        <v>6.8</v>
      </c>
      <c r="M2363">
        <v>8.8000000000000007</v>
      </c>
      <c r="N2363" t="s">
        <v>20</v>
      </c>
      <c r="O2363">
        <v>12</v>
      </c>
      <c r="P2363">
        <v>33</v>
      </c>
      <c r="Q2363">
        <v>584750.25</v>
      </c>
    </row>
    <row r="2364" spans="1:17" x14ac:dyDescent="0.25">
      <c r="A2364" t="s">
        <v>2390</v>
      </c>
      <c r="B2364" t="s">
        <v>18</v>
      </c>
      <c r="C2364" t="s">
        <v>19</v>
      </c>
      <c r="D2364">
        <v>4.8</v>
      </c>
      <c r="E2364">
        <v>30</v>
      </c>
      <c r="F2364">
        <v>67.05</v>
      </c>
      <c r="G2364">
        <v>1962</v>
      </c>
      <c r="H2364">
        <v>28402</v>
      </c>
      <c r="I2364">
        <v>18</v>
      </c>
      <c r="J2364">
        <v>827</v>
      </c>
      <c r="K2364">
        <v>157.831939534752</v>
      </c>
      <c r="L2364">
        <v>4.0999999999999996</v>
      </c>
      <c r="M2364">
        <v>3.1</v>
      </c>
      <c r="N2364" t="s">
        <v>20</v>
      </c>
      <c r="O2364">
        <v>10</v>
      </c>
      <c r="P2364">
        <v>17</v>
      </c>
      <c r="Q2364">
        <v>469945.95</v>
      </c>
    </row>
    <row r="2365" spans="1:17" x14ac:dyDescent="0.25">
      <c r="A2365" t="s">
        <v>2391</v>
      </c>
      <c r="B2365" t="s">
        <v>33</v>
      </c>
      <c r="C2365" t="s">
        <v>30</v>
      </c>
      <c r="D2365">
        <v>3.8</v>
      </c>
      <c r="E2365">
        <v>53</v>
      </c>
      <c r="F2365">
        <v>31.4</v>
      </c>
      <c r="G2365">
        <v>1474</v>
      </c>
      <c r="H2365">
        <v>15014</v>
      </c>
      <c r="I2365">
        <v>2</v>
      </c>
      <c r="J2365">
        <v>232</v>
      </c>
      <c r="K2365">
        <v>289.50138035091402</v>
      </c>
      <c r="L2365">
        <v>9.6999999999999993</v>
      </c>
      <c r="M2365">
        <v>2</v>
      </c>
      <c r="N2365" t="s">
        <v>20</v>
      </c>
      <c r="O2365">
        <v>19</v>
      </c>
      <c r="P2365">
        <v>23</v>
      </c>
      <c r="Q2365">
        <v>377054.3</v>
      </c>
    </row>
    <row r="2366" spans="1:17" x14ac:dyDescent="0.25">
      <c r="A2366" t="s">
        <v>2392</v>
      </c>
      <c r="B2366" t="s">
        <v>22</v>
      </c>
      <c r="C2366" t="s">
        <v>30</v>
      </c>
      <c r="D2366">
        <v>3.8</v>
      </c>
      <c r="E2366">
        <v>83</v>
      </c>
      <c r="F2366">
        <v>36.47</v>
      </c>
      <c r="G2366">
        <v>3791</v>
      </c>
      <c r="H2366">
        <v>44835</v>
      </c>
      <c r="I2366">
        <v>18</v>
      </c>
      <c r="J2366">
        <v>913</v>
      </c>
      <c r="K2366">
        <v>139.71122801511299</v>
      </c>
      <c r="L2366">
        <v>4.0999999999999996</v>
      </c>
      <c r="M2366">
        <v>4.2</v>
      </c>
      <c r="N2366" t="s">
        <v>26</v>
      </c>
      <c r="O2366">
        <v>4</v>
      </c>
      <c r="P2366">
        <v>35</v>
      </c>
      <c r="Q2366">
        <v>696241.77</v>
      </c>
    </row>
    <row r="2367" spans="1:17" x14ac:dyDescent="0.25">
      <c r="A2367" t="s">
        <v>2393</v>
      </c>
      <c r="B2367" t="s">
        <v>33</v>
      </c>
      <c r="C2367" t="s">
        <v>41</v>
      </c>
      <c r="D2367">
        <v>3.6</v>
      </c>
      <c r="E2367">
        <v>65</v>
      </c>
      <c r="F2367">
        <v>40.57</v>
      </c>
      <c r="G2367">
        <v>1335</v>
      </c>
      <c r="H2367">
        <v>15951</v>
      </c>
      <c r="I2367">
        <v>17</v>
      </c>
      <c r="J2367">
        <v>461</v>
      </c>
      <c r="K2367">
        <v>84.410333162223196</v>
      </c>
      <c r="L2367">
        <v>6.6</v>
      </c>
      <c r="M2367">
        <v>7.4</v>
      </c>
      <c r="N2367" t="s">
        <v>20</v>
      </c>
      <c r="O2367">
        <v>23</v>
      </c>
      <c r="P2367">
        <v>52</v>
      </c>
      <c r="Q2367">
        <v>608278.75</v>
      </c>
    </row>
    <row r="2368" spans="1:17" x14ac:dyDescent="0.25">
      <c r="A2368" t="s">
        <v>2394</v>
      </c>
      <c r="B2368" t="s">
        <v>18</v>
      </c>
      <c r="C2368" t="s">
        <v>41</v>
      </c>
      <c r="D2368">
        <v>3.9</v>
      </c>
      <c r="E2368">
        <v>36</v>
      </c>
      <c r="F2368">
        <v>42.64</v>
      </c>
      <c r="G2368">
        <v>3003</v>
      </c>
      <c r="H2368">
        <v>36401</v>
      </c>
      <c r="I2368">
        <v>1</v>
      </c>
      <c r="J2368">
        <v>698</v>
      </c>
      <c r="K2368">
        <v>126.29918259100199</v>
      </c>
      <c r="L2368">
        <v>4.4000000000000004</v>
      </c>
      <c r="M2368">
        <v>4.0999999999999996</v>
      </c>
      <c r="N2368" t="s">
        <v>26</v>
      </c>
      <c r="O2368">
        <v>33</v>
      </c>
      <c r="P2368">
        <v>16</v>
      </c>
      <c r="Q2368">
        <v>351233.67</v>
      </c>
    </row>
    <row r="2369" spans="1:17" x14ac:dyDescent="0.25">
      <c r="A2369" t="s">
        <v>2395</v>
      </c>
      <c r="B2369" t="s">
        <v>33</v>
      </c>
      <c r="C2369" t="s">
        <v>25</v>
      </c>
      <c r="D2369">
        <v>3.5</v>
      </c>
      <c r="E2369">
        <v>59</v>
      </c>
      <c r="F2369">
        <v>48.36</v>
      </c>
      <c r="G2369">
        <v>3065</v>
      </c>
      <c r="H2369">
        <v>36890</v>
      </c>
      <c r="I2369">
        <v>4</v>
      </c>
      <c r="J2369">
        <v>80</v>
      </c>
      <c r="K2369">
        <v>247.81947833330699</v>
      </c>
      <c r="L2369">
        <v>1.1000000000000001</v>
      </c>
      <c r="M2369">
        <v>3.8</v>
      </c>
      <c r="N2369" t="s">
        <v>20</v>
      </c>
      <c r="O2369">
        <v>22</v>
      </c>
      <c r="P2369">
        <v>31</v>
      </c>
      <c r="Q2369">
        <v>640474.64</v>
      </c>
    </row>
    <row r="2370" spans="1:17" x14ac:dyDescent="0.25">
      <c r="A2370" t="s">
        <v>2396</v>
      </c>
      <c r="B2370" t="s">
        <v>22</v>
      </c>
      <c r="C2370" t="s">
        <v>23</v>
      </c>
      <c r="D2370">
        <v>3.7</v>
      </c>
      <c r="E2370">
        <v>79</v>
      </c>
      <c r="F2370">
        <v>29.43</v>
      </c>
      <c r="G2370">
        <v>6060</v>
      </c>
      <c r="H2370">
        <v>68618</v>
      </c>
      <c r="I2370">
        <v>6</v>
      </c>
      <c r="J2370">
        <v>264</v>
      </c>
      <c r="K2370">
        <v>128.41477397214101</v>
      </c>
      <c r="L2370">
        <v>1.8</v>
      </c>
      <c r="M2370">
        <v>5.4</v>
      </c>
      <c r="N2370" t="s">
        <v>20</v>
      </c>
      <c r="O2370">
        <v>72</v>
      </c>
      <c r="P2370">
        <v>53</v>
      </c>
      <c r="Q2370">
        <v>535496.07999999996</v>
      </c>
    </row>
    <row r="2371" spans="1:17" x14ac:dyDescent="0.25">
      <c r="A2371" t="s">
        <v>2397</v>
      </c>
      <c r="B2371" t="s">
        <v>18</v>
      </c>
      <c r="C2371" t="s">
        <v>19</v>
      </c>
      <c r="D2371">
        <v>4.5999999999999996</v>
      </c>
      <c r="E2371">
        <v>33</v>
      </c>
      <c r="F2371">
        <v>65.23</v>
      </c>
      <c r="G2371">
        <v>1098</v>
      </c>
      <c r="H2371">
        <v>20522</v>
      </c>
      <c r="I2371">
        <v>5</v>
      </c>
      <c r="J2371">
        <v>401</v>
      </c>
      <c r="K2371">
        <v>145.873984237141</v>
      </c>
      <c r="L2371">
        <v>3.1</v>
      </c>
      <c r="M2371">
        <v>1.2</v>
      </c>
      <c r="N2371" t="s">
        <v>26</v>
      </c>
      <c r="O2371">
        <v>25</v>
      </c>
      <c r="P2371">
        <v>11</v>
      </c>
      <c r="Q2371">
        <v>484390.59</v>
      </c>
    </row>
    <row r="2372" spans="1:17" x14ac:dyDescent="0.25">
      <c r="A2372" t="s">
        <v>2398</v>
      </c>
      <c r="B2372" t="s">
        <v>33</v>
      </c>
      <c r="C2372" t="s">
        <v>25</v>
      </c>
      <c r="D2372">
        <v>4.7</v>
      </c>
      <c r="E2372">
        <v>61</v>
      </c>
      <c r="F2372">
        <v>51.71</v>
      </c>
      <c r="G2372">
        <v>1955</v>
      </c>
      <c r="H2372">
        <v>25276</v>
      </c>
      <c r="I2372">
        <v>9</v>
      </c>
      <c r="J2372">
        <v>891</v>
      </c>
      <c r="K2372">
        <v>247.19662913129099</v>
      </c>
      <c r="L2372">
        <v>8.3000000000000007</v>
      </c>
      <c r="M2372">
        <v>5.4</v>
      </c>
      <c r="N2372" t="s">
        <v>20</v>
      </c>
      <c r="O2372">
        <v>25</v>
      </c>
      <c r="P2372">
        <v>5</v>
      </c>
      <c r="Q2372">
        <v>714173.49</v>
      </c>
    </row>
    <row r="2373" spans="1:17" x14ac:dyDescent="0.25">
      <c r="A2373" t="s">
        <v>2399</v>
      </c>
      <c r="B2373" t="s">
        <v>22</v>
      </c>
      <c r="C2373" t="s">
        <v>23</v>
      </c>
      <c r="D2373">
        <v>3.6</v>
      </c>
      <c r="E2373">
        <v>75</v>
      </c>
      <c r="F2373">
        <v>29.65</v>
      </c>
      <c r="G2373">
        <v>2575</v>
      </c>
      <c r="H2373">
        <v>29100</v>
      </c>
      <c r="I2373">
        <v>4</v>
      </c>
      <c r="J2373">
        <v>261</v>
      </c>
      <c r="K2373">
        <v>115.140123539472</v>
      </c>
      <c r="L2373">
        <v>5</v>
      </c>
      <c r="M2373">
        <v>9.9</v>
      </c>
      <c r="N2373" t="s">
        <v>20</v>
      </c>
      <c r="O2373">
        <v>35</v>
      </c>
      <c r="P2373">
        <v>31</v>
      </c>
      <c r="Q2373">
        <v>506247.65</v>
      </c>
    </row>
    <row r="2374" spans="1:17" x14ac:dyDescent="0.25">
      <c r="A2374" t="s">
        <v>2400</v>
      </c>
      <c r="B2374" t="s">
        <v>18</v>
      </c>
      <c r="C2374" t="s">
        <v>41</v>
      </c>
      <c r="D2374">
        <v>3.9</v>
      </c>
      <c r="E2374">
        <v>42</v>
      </c>
      <c r="F2374">
        <v>45.12</v>
      </c>
      <c r="G2374">
        <v>1934</v>
      </c>
      <c r="H2374">
        <v>25546</v>
      </c>
      <c r="I2374">
        <v>5</v>
      </c>
      <c r="J2374">
        <v>788</v>
      </c>
      <c r="K2374">
        <v>169.572670099433</v>
      </c>
      <c r="L2374">
        <v>6.3</v>
      </c>
      <c r="M2374">
        <v>8.1999999999999993</v>
      </c>
      <c r="N2374" t="s">
        <v>20</v>
      </c>
      <c r="O2374">
        <v>16</v>
      </c>
      <c r="P2374">
        <v>1</v>
      </c>
      <c r="Q2374">
        <v>433785.1</v>
      </c>
    </row>
    <row r="2375" spans="1:17" x14ac:dyDescent="0.25">
      <c r="A2375" t="s">
        <v>2401</v>
      </c>
      <c r="B2375" t="s">
        <v>22</v>
      </c>
      <c r="C2375" t="s">
        <v>30</v>
      </c>
      <c r="D2375">
        <v>4.7</v>
      </c>
      <c r="E2375">
        <v>90</v>
      </c>
      <c r="F2375">
        <v>37.06</v>
      </c>
      <c r="G2375">
        <v>6042</v>
      </c>
      <c r="H2375">
        <v>69063</v>
      </c>
      <c r="I2375">
        <v>8</v>
      </c>
      <c r="J2375">
        <v>234</v>
      </c>
      <c r="K2375">
        <v>65.792096582615301</v>
      </c>
      <c r="L2375">
        <v>9.5</v>
      </c>
      <c r="M2375">
        <v>1.6</v>
      </c>
      <c r="N2375" t="s">
        <v>20</v>
      </c>
      <c r="O2375">
        <v>68</v>
      </c>
      <c r="P2375">
        <v>15</v>
      </c>
      <c r="Q2375">
        <v>760062.73</v>
      </c>
    </row>
    <row r="2376" spans="1:17" x14ac:dyDescent="0.25">
      <c r="A2376" t="s">
        <v>2402</v>
      </c>
      <c r="B2376" t="s">
        <v>18</v>
      </c>
      <c r="C2376" t="s">
        <v>36</v>
      </c>
      <c r="D2376">
        <v>3.1</v>
      </c>
      <c r="E2376">
        <v>30</v>
      </c>
      <c r="F2376">
        <v>59.39</v>
      </c>
      <c r="G2376">
        <v>1083</v>
      </c>
      <c r="H2376">
        <v>10162</v>
      </c>
      <c r="I2376">
        <v>17</v>
      </c>
      <c r="J2376">
        <v>976</v>
      </c>
      <c r="K2376">
        <v>93.517645577322895</v>
      </c>
      <c r="L2376">
        <v>2.2999999999999998</v>
      </c>
      <c r="M2376">
        <v>6.9</v>
      </c>
      <c r="N2376" t="s">
        <v>26</v>
      </c>
      <c r="O2376">
        <v>5</v>
      </c>
      <c r="P2376">
        <v>12</v>
      </c>
      <c r="Q2376">
        <v>416886.53</v>
      </c>
    </row>
    <row r="2377" spans="1:17" x14ac:dyDescent="0.25">
      <c r="A2377" t="s">
        <v>2403</v>
      </c>
      <c r="B2377" t="s">
        <v>33</v>
      </c>
      <c r="C2377" t="s">
        <v>30</v>
      </c>
      <c r="D2377">
        <v>4.8</v>
      </c>
      <c r="E2377">
        <v>57</v>
      </c>
      <c r="F2377">
        <v>32.9</v>
      </c>
      <c r="G2377">
        <v>1790</v>
      </c>
      <c r="H2377">
        <v>23781</v>
      </c>
      <c r="I2377">
        <v>15</v>
      </c>
      <c r="J2377">
        <v>636</v>
      </c>
      <c r="K2377">
        <v>102.361827215912</v>
      </c>
      <c r="L2377">
        <v>8.8000000000000007</v>
      </c>
      <c r="M2377">
        <v>5.2</v>
      </c>
      <c r="N2377" t="s">
        <v>20</v>
      </c>
      <c r="O2377">
        <v>33</v>
      </c>
      <c r="P2377">
        <v>54</v>
      </c>
      <c r="Q2377">
        <v>440699.05</v>
      </c>
    </row>
    <row r="2378" spans="1:17" x14ac:dyDescent="0.25">
      <c r="A2378" t="s">
        <v>2404</v>
      </c>
      <c r="B2378" t="s">
        <v>22</v>
      </c>
      <c r="C2378" t="s">
        <v>19</v>
      </c>
      <c r="D2378">
        <v>3.4</v>
      </c>
      <c r="E2378">
        <v>85</v>
      </c>
      <c r="F2378">
        <v>74.959999999999994</v>
      </c>
      <c r="G2378">
        <v>3459</v>
      </c>
      <c r="H2378">
        <v>42040</v>
      </c>
      <c r="I2378">
        <v>13</v>
      </c>
      <c r="J2378">
        <v>220</v>
      </c>
      <c r="K2378">
        <v>165.89539908880599</v>
      </c>
      <c r="L2378">
        <v>4.4000000000000004</v>
      </c>
      <c r="M2378">
        <v>8.4</v>
      </c>
      <c r="N2378" t="s">
        <v>20</v>
      </c>
      <c r="O2378">
        <v>52</v>
      </c>
      <c r="P2378">
        <v>67</v>
      </c>
      <c r="Q2378">
        <v>1431431.14</v>
      </c>
    </row>
    <row r="2379" spans="1:17" x14ac:dyDescent="0.25">
      <c r="A2379" t="s">
        <v>2405</v>
      </c>
      <c r="B2379" t="s">
        <v>18</v>
      </c>
      <c r="C2379" t="s">
        <v>19</v>
      </c>
      <c r="D2379">
        <v>4.4000000000000004</v>
      </c>
      <c r="E2379">
        <v>34</v>
      </c>
      <c r="F2379">
        <v>65.180000000000007</v>
      </c>
      <c r="G2379">
        <v>1447</v>
      </c>
      <c r="H2379">
        <v>18284</v>
      </c>
      <c r="I2379">
        <v>15</v>
      </c>
      <c r="J2379">
        <v>281</v>
      </c>
      <c r="K2379">
        <v>255.24509497917199</v>
      </c>
      <c r="L2379">
        <v>4</v>
      </c>
      <c r="M2379">
        <v>1.9</v>
      </c>
      <c r="N2379" t="s">
        <v>20</v>
      </c>
      <c r="O2379">
        <v>30</v>
      </c>
      <c r="P2379">
        <v>27</v>
      </c>
      <c r="Q2379">
        <v>510642.24</v>
      </c>
    </row>
    <row r="2380" spans="1:17" x14ac:dyDescent="0.25">
      <c r="A2380" t="s">
        <v>2406</v>
      </c>
      <c r="B2380" t="s">
        <v>22</v>
      </c>
      <c r="C2380" t="s">
        <v>30</v>
      </c>
      <c r="D2380">
        <v>4.2</v>
      </c>
      <c r="E2380">
        <v>76</v>
      </c>
      <c r="F2380">
        <v>33.6</v>
      </c>
      <c r="G2380">
        <v>6411</v>
      </c>
      <c r="H2380">
        <v>67170</v>
      </c>
      <c r="I2380">
        <v>4</v>
      </c>
      <c r="J2380">
        <v>123</v>
      </c>
      <c r="K2380">
        <v>138.62754022278199</v>
      </c>
      <c r="L2380">
        <v>6.6</v>
      </c>
      <c r="M2380">
        <v>3.1</v>
      </c>
      <c r="N2380" t="s">
        <v>20</v>
      </c>
      <c r="O2380">
        <v>36</v>
      </c>
      <c r="P2380">
        <v>22</v>
      </c>
      <c r="Q2380">
        <v>583258.19999999995</v>
      </c>
    </row>
    <row r="2381" spans="1:17" x14ac:dyDescent="0.25">
      <c r="A2381" t="s">
        <v>2407</v>
      </c>
      <c r="B2381" t="s">
        <v>22</v>
      </c>
      <c r="C2381" t="s">
        <v>30</v>
      </c>
      <c r="D2381">
        <v>4.0999999999999996</v>
      </c>
      <c r="E2381">
        <v>72</v>
      </c>
      <c r="F2381">
        <v>40.380000000000003</v>
      </c>
      <c r="G2381">
        <v>7287</v>
      </c>
      <c r="H2381">
        <v>76698</v>
      </c>
      <c r="I2381">
        <v>18</v>
      </c>
      <c r="J2381">
        <v>302</v>
      </c>
      <c r="K2381">
        <v>145.12193947176101</v>
      </c>
      <c r="L2381">
        <v>9.1</v>
      </c>
      <c r="M2381">
        <v>8.1</v>
      </c>
      <c r="N2381" t="s">
        <v>26</v>
      </c>
      <c r="O2381">
        <v>19</v>
      </c>
      <c r="P2381">
        <v>46</v>
      </c>
      <c r="Q2381">
        <v>681305.94</v>
      </c>
    </row>
    <row r="2382" spans="1:17" x14ac:dyDescent="0.25">
      <c r="A2382" t="s">
        <v>2408</v>
      </c>
      <c r="B2382" t="s">
        <v>33</v>
      </c>
      <c r="C2382" t="s">
        <v>23</v>
      </c>
      <c r="D2382">
        <v>4.7</v>
      </c>
      <c r="E2382">
        <v>70</v>
      </c>
      <c r="F2382">
        <v>32.19</v>
      </c>
      <c r="G2382">
        <v>1080</v>
      </c>
      <c r="H2382">
        <v>18145</v>
      </c>
      <c r="I2382">
        <v>19</v>
      </c>
      <c r="J2382">
        <v>954</v>
      </c>
      <c r="K2382">
        <v>125.251316300837</v>
      </c>
      <c r="L2382">
        <v>4.0999999999999996</v>
      </c>
      <c r="M2382">
        <v>8.6</v>
      </c>
      <c r="N2382" t="s">
        <v>20</v>
      </c>
      <c r="O2382">
        <v>57</v>
      </c>
      <c r="P2382">
        <v>9</v>
      </c>
      <c r="Q2382">
        <v>525382.49</v>
      </c>
    </row>
    <row r="2383" spans="1:17" x14ac:dyDescent="0.25">
      <c r="A2383" t="s">
        <v>2409</v>
      </c>
      <c r="B2383" t="s">
        <v>22</v>
      </c>
      <c r="C2383" t="s">
        <v>25</v>
      </c>
      <c r="D2383">
        <v>3.2</v>
      </c>
      <c r="E2383">
        <v>71</v>
      </c>
      <c r="F2383">
        <v>50.86</v>
      </c>
      <c r="G2383">
        <v>6389</v>
      </c>
      <c r="H2383">
        <v>64789</v>
      </c>
      <c r="I2383">
        <v>8</v>
      </c>
      <c r="J2383">
        <v>347</v>
      </c>
      <c r="K2383">
        <v>130.12276368297299</v>
      </c>
      <c r="L2383">
        <v>7.9</v>
      </c>
      <c r="M2383">
        <v>5.8</v>
      </c>
      <c r="N2383" t="s">
        <v>20</v>
      </c>
      <c r="O2383">
        <v>58</v>
      </c>
      <c r="P2383">
        <v>60</v>
      </c>
      <c r="Q2383">
        <v>825190.57</v>
      </c>
    </row>
    <row r="2384" spans="1:17" x14ac:dyDescent="0.25">
      <c r="A2384" t="s">
        <v>2410</v>
      </c>
      <c r="B2384" t="s">
        <v>18</v>
      </c>
      <c r="C2384" t="s">
        <v>41</v>
      </c>
      <c r="D2384">
        <v>3.7</v>
      </c>
      <c r="E2384">
        <v>31</v>
      </c>
      <c r="F2384">
        <v>37.24</v>
      </c>
      <c r="G2384">
        <v>2999</v>
      </c>
      <c r="H2384">
        <v>35969</v>
      </c>
      <c r="I2384">
        <v>14</v>
      </c>
      <c r="J2384">
        <v>123</v>
      </c>
      <c r="K2384">
        <v>150.87610009399901</v>
      </c>
      <c r="L2384">
        <v>1.2</v>
      </c>
      <c r="M2384">
        <v>1.2</v>
      </c>
      <c r="N2384" t="s">
        <v>20</v>
      </c>
      <c r="O2384">
        <v>10</v>
      </c>
      <c r="P2384">
        <v>17</v>
      </c>
      <c r="Q2384">
        <v>275570.78999999998</v>
      </c>
    </row>
    <row r="2385" spans="1:17" x14ac:dyDescent="0.25">
      <c r="A2385" t="s">
        <v>2411</v>
      </c>
      <c r="B2385" t="s">
        <v>18</v>
      </c>
      <c r="C2385" t="s">
        <v>23</v>
      </c>
      <c r="D2385">
        <v>4.0999999999999996</v>
      </c>
      <c r="E2385">
        <v>49</v>
      </c>
      <c r="F2385">
        <v>34.17</v>
      </c>
      <c r="G2385">
        <v>2179</v>
      </c>
      <c r="H2385">
        <v>28964</v>
      </c>
      <c r="I2385">
        <v>1</v>
      </c>
      <c r="J2385">
        <v>483</v>
      </c>
      <c r="K2385">
        <v>274.85082095747401</v>
      </c>
      <c r="L2385">
        <v>6.6</v>
      </c>
      <c r="M2385">
        <v>9</v>
      </c>
      <c r="N2385" t="s">
        <v>20</v>
      </c>
      <c r="O2385">
        <v>29</v>
      </c>
      <c r="P2385">
        <v>34</v>
      </c>
      <c r="Q2385">
        <v>383313.68</v>
      </c>
    </row>
    <row r="2386" spans="1:17" x14ac:dyDescent="0.25">
      <c r="A2386" t="s">
        <v>2412</v>
      </c>
      <c r="B2386" t="s">
        <v>18</v>
      </c>
      <c r="C2386" t="s">
        <v>36</v>
      </c>
      <c r="D2386">
        <v>4.5999999999999996</v>
      </c>
      <c r="E2386">
        <v>39</v>
      </c>
      <c r="F2386">
        <v>57.25</v>
      </c>
      <c r="G2386">
        <v>4476</v>
      </c>
      <c r="H2386">
        <v>49405</v>
      </c>
      <c r="I2386">
        <v>2</v>
      </c>
      <c r="J2386">
        <v>982</v>
      </c>
      <c r="K2386">
        <v>56.0940326583763</v>
      </c>
      <c r="L2386">
        <v>6.7</v>
      </c>
      <c r="M2386">
        <v>4.4000000000000004</v>
      </c>
      <c r="N2386" t="s">
        <v>26</v>
      </c>
      <c r="O2386">
        <v>13</v>
      </c>
      <c r="P2386">
        <v>3</v>
      </c>
      <c r="Q2386">
        <v>508586.5</v>
      </c>
    </row>
    <row r="2387" spans="1:17" x14ac:dyDescent="0.25">
      <c r="A2387" t="s">
        <v>2413</v>
      </c>
      <c r="B2387" t="s">
        <v>18</v>
      </c>
      <c r="C2387" t="s">
        <v>30</v>
      </c>
      <c r="D2387">
        <v>3.4</v>
      </c>
      <c r="E2387">
        <v>49</v>
      </c>
      <c r="F2387">
        <v>32.729999999999997</v>
      </c>
      <c r="G2387">
        <v>1225</v>
      </c>
      <c r="H2387">
        <v>12650</v>
      </c>
      <c r="I2387">
        <v>3</v>
      </c>
      <c r="J2387">
        <v>790</v>
      </c>
      <c r="K2387">
        <v>206.14633242764799</v>
      </c>
      <c r="L2387">
        <v>6</v>
      </c>
      <c r="M2387">
        <v>1.4</v>
      </c>
      <c r="N2387" t="s">
        <v>26</v>
      </c>
      <c r="O2387">
        <v>45</v>
      </c>
      <c r="P2387">
        <v>20</v>
      </c>
      <c r="Q2387">
        <v>364103.08</v>
      </c>
    </row>
    <row r="2388" spans="1:17" x14ac:dyDescent="0.25">
      <c r="A2388" t="s">
        <v>2414</v>
      </c>
      <c r="B2388" t="s">
        <v>33</v>
      </c>
      <c r="C2388" t="s">
        <v>36</v>
      </c>
      <c r="D2388">
        <v>4.5999999999999996</v>
      </c>
      <c r="E2388">
        <v>58</v>
      </c>
      <c r="F2388">
        <v>57.11</v>
      </c>
      <c r="G2388">
        <v>1731</v>
      </c>
      <c r="H2388">
        <v>22916</v>
      </c>
      <c r="I2388">
        <v>16</v>
      </c>
      <c r="J2388">
        <v>248</v>
      </c>
      <c r="K2388">
        <v>271.92072625582</v>
      </c>
      <c r="L2388">
        <v>9.4</v>
      </c>
      <c r="M2388">
        <v>8.4</v>
      </c>
      <c r="N2388" t="s">
        <v>20</v>
      </c>
      <c r="O2388">
        <v>20</v>
      </c>
      <c r="P2388">
        <v>57</v>
      </c>
      <c r="Q2388">
        <v>758946.99</v>
      </c>
    </row>
    <row r="2389" spans="1:17" x14ac:dyDescent="0.25">
      <c r="A2389" t="s">
        <v>2415</v>
      </c>
      <c r="B2389" t="s">
        <v>22</v>
      </c>
      <c r="C2389" t="s">
        <v>36</v>
      </c>
      <c r="D2389">
        <v>3.8</v>
      </c>
      <c r="E2389">
        <v>87</v>
      </c>
      <c r="F2389">
        <v>56.74</v>
      </c>
      <c r="G2389">
        <v>6816</v>
      </c>
      <c r="H2389">
        <v>67199</v>
      </c>
      <c r="I2389">
        <v>3</v>
      </c>
      <c r="J2389">
        <v>773</v>
      </c>
      <c r="K2389">
        <v>154.240022403616</v>
      </c>
      <c r="L2389">
        <v>9.4</v>
      </c>
      <c r="M2389">
        <v>4.8</v>
      </c>
      <c r="N2389" t="s">
        <v>26</v>
      </c>
      <c r="O2389">
        <v>86</v>
      </c>
      <c r="P2389">
        <v>58</v>
      </c>
      <c r="Q2389">
        <v>1114467.73</v>
      </c>
    </row>
    <row r="2390" spans="1:17" x14ac:dyDescent="0.25">
      <c r="A2390" t="s">
        <v>2416</v>
      </c>
      <c r="B2390" t="s">
        <v>33</v>
      </c>
      <c r="C2390" t="s">
        <v>23</v>
      </c>
      <c r="D2390">
        <v>3.4</v>
      </c>
      <c r="E2390">
        <v>55</v>
      </c>
      <c r="F2390">
        <v>35.49</v>
      </c>
      <c r="G2390">
        <v>1520</v>
      </c>
      <c r="H2390">
        <v>21039</v>
      </c>
      <c r="I2390">
        <v>6</v>
      </c>
      <c r="J2390">
        <v>133</v>
      </c>
      <c r="K2390">
        <v>212.728402292548</v>
      </c>
      <c r="L2390">
        <v>4.0999999999999996</v>
      </c>
      <c r="M2390">
        <v>2.7</v>
      </c>
      <c r="N2390" t="s">
        <v>20</v>
      </c>
      <c r="O2390">
        <v>35</v>
      </c>
      <c r="P2390">
        <v>25</v>
      </c>
      <c r="Q2390">
        <v>442604.4</v>
      </c>
    </row>
    <row r="2391" spans="1:17" x14ac:dyDescent="0.25">
      <c r="A2391" t="s">
        <v>2417</v>
      </c>
      <c r="B2391" t="s">
        <v>22</v>
      </c>
      <c r="C2391" t="s">
        <v>41</v>
      </c>
      <c r="D2391">
        <v>4.5</v>
      </c>
      <c r="E2391">
        <v>89</v>
      </c>
      <c r="F2391">
        <v>41.62</v>
      </c>
      <c r="G2391">
        <v>7681</v>
      </c>
      <c r="H2391">
        <v>78500</v>
      </c>
      <c r="I2391">
        <v>8</v>
      </c>
      <c r="J2391">
        <v>761</v>
      </c>
      <c r="K2391">
        <v>196.42864492636099</v>
      </c>
      <c r="L2391">
        <v>5.0999999999999996</v>
      </c>
      <c r="M2391">
        <v>8.1999999999999993</v>
      </c>
      <c r="N2391" t="s">
        <v>20</v>
      </c>
      <c r="O2391">
        <v>68</v>
      </c>
      <c r="P2391">
        <v>15</v>
      </c>
      <c r="Q2391">
        <v>846288.38</v>
      </c>
    </row>
    <row r="2392" spans="1:17" x14ac:dyDescent="0.25">
      <c r="A2392" t="s">
        <v>2418</v>
      </c>
      <c r="B2392" t="s">
        <v>22</v>
      </c>
      <c r="C2392" t="s">
        <v>19</v>
      </c>
      <c r="D2392">
        <v>3.2</v>
      </c>
      <c r="E2392">
        <v>75</v>
      </c>
      <c r="F2392">
        <v>72.02</v>
      </c>
      <c r="G2392">
        <v>2770</v>
      </c>
      <c r="H2392">
        <v>30114</v>
      </c>
      <c r="I2392">
        <v>12</v>
      </c>
      <c r="J2392">
        <v>706</v>
      </c>
      <c r="K2392">
        <v>134.65787387670301</v>
      </c>
      <c r="L2392">
        <v>8.1</v>
      </c>
      <c r="M2392">
        <v>5.0999999999999996</v>
      </c>
      <c r="N2392" t="s">
        <v>20</v>
      </c>
      <c r="O2392">
        <v>45</v>
      </c>
      <c r="P2392">
        <v>35</v>
      </c>
      <c r="Q2392">
        <v>1214362.8</v>
      </c>
    </row>
    <row r="2393" spans="1:17" x14ac:dyDescent="0.25">
      <c r="A2393" t="s">
        <v>2419</v>
      </c>
      <c r="B2393" t="s">
        <v>22</v>
      </c>
      <c r="C2393" t="s">
        <v>25</v>
      </c>
      <c r="D2393">
        <v>4</v>
      </c>
      <c r="E2393">
        <v>79</v>
      </c>
      <c r="F2393">
        <v>55.5</v>
      </c>
      <c r="G2393">
        <v>2940</v>
      </c>
      <c r="H2393">
        <v>33091</v>
      </c>
      <c r="I2393">
        <v>5</v>
      </c>
      <c r="J2393">
        <v>266</v>
      </c>
      <c r="K2393">
        <v>84.354461711098807</v>
      </c>
      <c r="L2393">
        <v>8.6</v>
      </c>
      <c r="M2393">
        <v>6.5</v>
      </c>
      <c r="N2393" t="s">
        <v>20</v>
      </c>
      <c r="O2393">
        <v>66</v>
      </c>
      <c r="P2393">
        <v>18</v>
      </c>
      <c r="Q2393">
        <v>984014.05</v>
      </c>
    </row>
    <row r="2394" spans="1:17" x14ac:dyDescent="0.25">
      <c r="A2394" t="s">
        <v>2420</v>
      </c>
      <c r="B2394" t="s">
        <v>33</v>
      </c>
      <c r="C2394" t="s">
        <v>19</v>
      </c>
      <c r="D2394">
        <v>3.1</v>
      </c>
      <c r="E2394">
        <v>58</v>
      </c>
      <c r="F2394">
        <v>67.540000000000006</v>
      </c>
      <c r="G2394">
        <v>1670</v>
      </c>
      <c r="H2394">
        <v>16815</v>
      </c>
      <c r="I2394">
        <v>5</v>
      </c>
      <c r="J2394">
        <v>510</v>
      </c>
      <c r="K2394">
        <v>104.904305366107</v>
      </c>
      <c r="L2394">
        <v>4.8</v>
      </c>
      <c r="M2394">
        <v>8.4</v>
      </c>
      <c r="N2394" t="s">
        <v>26</v>
      </c>
      <c r="O2394">
        <v>31</v>
      </c>
      <c r="P2394">
        <v>20</v>
      </c>
      <c r="Q2394">
        <v>877303.37</v>
      </c>
    </row>
    <row r="2395" spans="1:17" x14ac:dyDescent="0.25">
      <c r="A2395" t="s">
        <v>2421</v>
      </c>
      <c r="B2395" t="s">
        <v>22</v>
      </c>
      <c r="C2395" t="s">
        <v>41</v>
      </c>
      <c r="D2395">
        <v>3.7</v>
      </c>
      <c r="E2395">
        <v>78</v>
      </c>
      <c r="F2395">
        <v>35.07</v>
      </c>
      <c r="G2395">
        <v>3394</v>
      </c>
      <c r="H2395">
        <v>38010</v>
      </c>
      <c r="I2395">
        <v>3</v>
      </c>
      <c r="J2395">
        <v>286</v>
      </c>
      <c r="K2395">
        <v>64.361283524838399</v>
      </c>
      <c r="L2395">
        <v>4.0999999999999996</v>
      </c>
      <c r="M2395">
        <v>5.7</v>
      </c>
      <c r="N2395" t="s">
        <v>26</v>
      </c>
      <c r="O2395">
        <v>3</v>
      </c>
      <c r="P2395">
        <v>38</v>
      </c>
      <c r="Q2395">
        <v>615967.11</v>
      </c>
    </row>
    <row r="2396" spans="1:17" x14ac:dyDescent="0.25">
      <c r="A2396" t="s">
        <v>2422</v>
      </c>
      <c r="B2396" t="s">
        <v>33</v>
      </c>
      <c r="C2396" t="s">
        <v>19</v>
      </c>
      <c r="D2396">
        <v>4.2</v>
      </c>
      <c r="E2396">
        <v>52</v>
      </c>
      <c r="F2396">
        <v>71.59</v>
      </c>
      <c r="G2396">
        <v>2847</v>
      </c>
      <c r="H2396">
        <v>27832</v>
      </c>
      <c r="I2396">
        <v>4</v>
      </c>
      <c r="J2396">
        <v>510</v>
      </c>
      <c r="K2396">
        <v>241.18186337527899</v>
      </c>
      <c r="L2396">
        <v>8.4</v>
      </c>
      <c r="M2396">
        <v>2</v>
      </c>
      <c r="N2396" t="s">
        <v>26</v>
      </c>
      <c r="O2396">
        <v>51</v>
      </c>
      <c r="P2396">
        <v>36</v>
      </c>
      <c r="Q2396">
        <v>837377.35</v>
      </c>
    </row>
    <row r="2397" spans="1:17" x14ac:dyDescent="0.25">
      <c r="A2397" t="s">
        <v>2423</v>
      </c>
      <c r="B2397" t="s">
        <v>18</v>
      </c>
      <c r="C2397" t="s">
        <v>30</v>
      </c>
      <c r="D2397">
        <v>4.0999999999999996</v>
      </c>
      <c r="E2397">
        <v>41</v>
      </c>
      <c r="F2397">
        <v>35.590000000000003</v>
      </c>
      <c r="G2397">
        <v>1372</v>
      </c>
      <c r="H2397">
        <v>17569</v>
      </c>
      <c r="I2397">
        <v>5</v>
      </c>
      <c r="J2397">
        <v>993</v>
      </c>
      <c r="K2397">
        <v>183.20178684521099</v>
      </c>
      <c r="L2397">
        <v>4.4000000000000004</v>
      </c>
      <c r="M2397">
        <v>9.6999999999999993</v>
      </c>
      <c r="N2397" t="s">
        <v>26</v>
      </c>
      <c r="O2397">
        <v>38</v>
      </c>
      <c r="P2397">
        <v>20</v>
      </c>
      <c r="Q2397">
        <v>338599.28</v>
      </c>
    </row>
    <row r="2398" spans="1:17" x14ac:dyDescent="0.25">
      <c r="A2398" t="s">
        <v>2424</v>
      </c>
      <c r="B2398" t="s">
        <v>18</v>
      </c>
      <c r="C2398" t="s">
        <v>30</v>
      </c>
      <c r="D2398">
        <v>3.8</v>
      </c>
      <c r="E2398">
        <v>40</v>
      </c>
      <c r="F2398">
        <v>35.25</v>
      </c>
      <c r="G2398">
        <v>3573</v>
      </c>
      <c r="H2398">
        <v>43071</v>
      </c>
      <c r="I2398">
        <v>3</v>
      </c>
      <c r="J2398">
        <v>560</v>
      </c>
      <c r="K2398">
        <v>246.408393403437</v>
      </c>
      <c r="L2398">
        <v>4.5999999999999996</v>
      </c>
      <c r="M2398">
        <v>3.6</v>
      </c>
      <c r="N2398" t="s">
        <v>26</v>
      </c>
      <c r="O2398">
        <v>25</v>
      </c>
      <c r="P2398">
        <v>20</v>
      </c>
      <c r="Q2398">
        <v>326109.3</v>
      </c>
    </row>
    <row r="2399" spans="1:17" x14ac:dyDescent="0.25">
      <c r="A2399" t="s">
        <v>2425</v>
      </c>
      <c r="B2399" t="s">
        <v>22</v>
      </c>
      <c r="C2399" t="s">
        <v>23</v>
      </c>
      <c r="D2399">
        <v>3.9</v>
      </c>
      <c r="E2399">
        <v>83</v>
      </c>
      <c r="F2399">
        <v>25.68</v>
      </c>
      <c r="G2399">
        <v>2621</v>
      </c>
      <c r="H2399">
        <v>25140</v>
      </c>
      <c r="I2399">
        <v>10</v>
      </c>
      <c r="J2399">
        <v>307</v>
      </c>
      <c r="K2399">
        <v>122.54916529669801</v>
      </c>
      <c r="L2399">
        <v>2.2000000000000002</v>
      </c>
      <c r="M2399">
        <v>9.9</v>
      </c>
      <c r="N2399" t="s">
        <v>26</v>
      </c>
      <c r="O2399">
        <v>30</v>
      </c>
      <c r="P2399">
        <v>12</v>
      </c>
      <c r="Q2399">
        <v>489716.42</v>
      </c>
    </row>
    <row r="2400" spans="1:17" x14ac:dyDescent="0.25">
      <c r="A2400" t="s">
        <v>2426</v>
      </c>
      <c r="B2400" t="s">
        <v>33</v>
      </c>
      <c r="C2400" t="s">
        <v>36</v>
      </c>
      <c r="D2400">
        <v>3.5</v>
      </c>
      <c r="E2400">
        <v>68</v>
      </c>
      <c r="F2400">
        <v>60</v>
      </c>
      <c r="G2400">
        <v>2846</v>
      </c>
      <c r="H2400">
        <v>33561</v>
      </c>
      <c r="I2400">
        <v>19</v>
      </c>
      <c r="J2400">
        <v>278</v>
      </c>
      <c r="K2400">
        <v>251.16803485269699</v>
      </c>
      <c r="L2400">
        <v>5.9</v>
      </c>
      <c r="M2400">
        <v>1.1000000000000001</v>
      </c>
      <c r="N2400" t="s">
        <v>26</v>
      </c>
      <c r="O2400">
        <v>60</v>
      </c>
      <c r="P2400">
        <v>0</v>
      </c>
      <c r="Q2400">
        <v>926123.05</v>
      </c>
    </row>
    <row r="2401" spans="1:17" x14ac:dyDescent="0.25">
      <c r="A2401" t="s">
        <v>2427</v>
      </c>
      <c r="B2401" t="s">
        <v>18</v>
      </c>
      <c r="C2401" t="s">
        <v>41</v>
      </c>
      <c r="D2401">
        <v>3.9</v>
      </c>
      <c r="E2401">
        <v>39</v>
      </c>
      <c r="F2401">
        <v>38.159999999999997</v>
      </c>
      <c r="G2401">
        <v>3234</v>
      </c>
      <c r="H2401">
        <v>39245</v>
      </c>
      <c r="I2401">
        <v>8</v>
      </c>
      <c r="J2401">
        <v>347</v>
      </c>
      <c r="K2401">
        <v>127.301095972724</v>
      </c>
      <c r="L2401">
        <v>3.9</v>
      </c>
      <c r="M2401">
        <v>5.4</v>
      </c>
      <c r="N2401" t="s">
        <v>20</v>
      </c>
      <c r="O2401">
        <v>16</v>
      </c>
      <c r="P2401">
        <v>34</v>
      </c>
      <c r="Q2401">
        <v>347989.81</v>
      </c>
    </row>
    <row r="2402" spans="1:17" x14ac:dyDescent="0.25">
      <c r="A2402" t="s">
        <v>2428</v>
      </c>
      <c r="B2402" t="s">
        <v>33</v>
      </c>
      <c r="C2402" t="s">
        <v>41</v>
      </c>
      <c r="D2402">
        <v>4.9000000000000004</v>
      </c>
      <c r="E2402">
        <v>68</v>
      </c>
      <c r="F2402">
        <v>38.020000000000003</v>
      </c>
      <c r="G2402">
        <v>3077</v>
      </c>
      <c r="H2402">
        <v>32845</v>
      </c>
      <c r="I2402">
        <v>6</v>
      </c>
      <c r="J2402">
        <v>667</v>
      </c>
      <c r="K2402">
        <v>80.333487605896394</v>
      </c>
      <c r="L2402">
        <v>6.3</v>
      </c>
      <c r="M2402">
        <v>7.3</v>
      </c>
      <c r="N2402" t="s">
        <v>26</v>
      </c>
      <c r="O2402">
        <v>52</v>
      </c>
      <c r="P2402">
        <v>49</v>
      </c>
      <c r="Q2402">
        <v>590425.61</v>
      </c>
    </row>
    <row r="2403" spans="1:17" x14ac:dyDescent="0.25">
      <c r="A2403" t="s">
        <v>2429</v>
      </c>
      <c r="B2403" t="s">
        <v>33</v>
      </c>
      <c r="C2403" t="s">
        <v>19</v>
      </c>
      <c r="D2403">
        <v>4.7</v>
      </c>
      <c r="E2403">
        <v>54</v>
      </c>
      <c r="F2403">
        <v>67.45</v>
      </c>
      <c r="G2403">
        <v>4340</v>
      </c>
      <c r="H2403">
        <v>45926</v>
      </c>
      <c r="I2403">
        <v>7</v>
      </c>
      <c r="J2403">
        <v>554</v>
      </c>
      <c r="K2403">
        <v>183.452682151445</v>
      </c>
      <c r="L2403">
        <v>5</v>
      </c>
      <c r="M2403">
        <v>9.1999999999999993</v>
      </c>
      <c r="N2403" t="s">
        <v>20</v>
      </c>
      <c r="O2403">
        <v>45</v>
      </c>
      <c r="P2403">
        <v>52</v>
      </c>
      <c r="Q2403">
        <v>828220.65</v>
      </c>
    </row>
    <row r="2404" spans="1:17" x14ac:dyDescent="0.25">
      <c r="A2404" t="s">
        <v>2430</v>
      </c>
      <c r="B2404" t="s">
        <v>22</v>
      </c>
      <c r="C2404" t="s">
        <v>23</v>
      </c>
      <c r="D2404">
        <v>3.3</v>
      </c>
      <c r="E2404">
        <v>78</v>
      </c>
      <c r="F2404">
        <v>28.66</v>
      </c>
      <c r="G2404">
        <v>3344</v>
      </c>
      <c r="H2404">
        <v>35359</v>
      </c>
      <c r="I2404">
        <v>6</v>
      </c>
      <c r="J2404">
        <v>752</v>
      </c>
      <c r="K2404">
        <v>286.323889552102</v>
      </c>
      <c r="L2404">
        <v>7.7</v>
      </c>
      <c r="M2404">
        <v>8</v>
      </c>
      <c r="N2404" t="s">
        <v>20</v>
      </c>
      <c r="O2404">
        <v>7</v>
      </c>
      <c r="P2404">
        <v>8</v>
      </c>
      <c r="Q2404">
        <v>512137.97</v>
      </c>
    </row>
    <row r="2405" spans="1:17" x14ac:dyDescent="0.25">
      <c r="A2405" t="s">
        <v>2431</v>
      </c>
      <c r="B2405" t="s">
        <v>18</v>
      </c>
      <c r="C2405" t="s">
        <v>19</v>
      </c>
      <c r="D2405">
        <v>3.1</v>
      </c>
      <c r="E2405">
        <v>30</v>
      </c>
      <c r="F2405">
        <v>68.88</v>
      </c>
      <c r="G2405">
        <v>1960</v>
      </c>
      <c r="H2405">
        <v>22765</v>
      </c>
      <c r="I2405">
        <v>13</v>
      </c>
      <c r="J2405">
        <v>700</v>
      </c>
      <c r="K2405">
        <v>153.598512258005</v>
      </c>
      <c r="L2405">
        <v>3.5</v>
      </c>
      <c r="M2405">
        <v>3.3</v>
      </c>
      <c r="N2405" t="s">
        <v>26</v>
      </c>
      <c r="O2405">
        <v>10</v>
      </c>
      <c r="P2405">
        <v>21</v>
      </c>
      <c r="Q2405">
        <v>476555.13</v>
      </c>
    </row>
    <row r="2406" spans="1:17" x14ac:dyDescent="0.25">
      <c r="A2406" t="s">
        <v>2432</v>
      </c>
      <c r="B2406" t="s">
        <v>22</v>
      </c>
      <c r="C2406" t="s">
        <v>19</v>
      </c>
      <c r="D2406">
        <v>4.9000000000000004</v>
      </c>
      <c r="E2406">
        <v>84</v>
      </c>
      <c r="F2406">
        <v>68.400000000000006</v>
      </c>
      <c r="G2406">
        <v>3375</v>
      </c>
      <c r="H2406">
        <v>34497</v>
      </c>
      <c r="I2406">
        <v>13</v>
      </c>
      <c r="J2406">
        <v>813</v>
      </c>
      <c r="K2406">
        <v>178.84716347137899</v>
      </c>
      <c r="L2406">
        <v>2.5</v>
      </c>
      <c r="M2406">
        <v>3.2</v>
      </c>
      <c r="N2406" t="s">
        <v>26</v>
      </c>
      <c r="O2406">
        <v>71</v>
      </c>
      <c r="P2406">
        <v>56</v>
      </c>
      <c r="Q2406">
        <v>1291236.55</v>
      </c>
    </row>
    <row r="2407" spans="1:17" x14ac:dyDescent="0.25">
      <c r="A2407" t="s">
        <v>2433</v>
      </c>
      <c r="B2407" t="s">
        <v>22</v>
      </c>
      <c r="C2407" t="s">
        <v>41</v>
      </c>
      <c r="D2407">
        <v>4.0999999999999996</v>
      </c>
      <c r="E2407">
        <v>73</v>
      </c>
      <c r="F2407">
        <v>45.77</v>
      </c>
      <c r="G2407">
        <v>4940</v>
      </c>
      <c r="H2407">
        <v>49291</v>
      </c>
      <c r="I2407">
        <v>5</v>
      </c>
      <c r="J2407">
        <v>773</v>
      </c>
      <c r="K2407">
        <v>162.82235297021401</v>
      </c>
      <c r="L2407">
        <v>7.3</v>
      </c>
      <c r="M2407">
        <v>4.2</v>
      </c>
      <c r="N2407" t="s">
        <v>26</v>
      </c>
      <c r="O2407">
        <v>29</v>
      </c>
      <c r="P2407">
        <v>5</v>
      </c>
      <c r="Q2407">
        <v>755451.72</v>
      </c>
    </row>
    <row r="2408" spans="1:17" x14ac:dyDescent="0.25">
      <c r="A2408" t="s">
        <v>2434</v>
      </c>
      <c r="B2408" t="s">
        <v>18</v>
      </c>
      <c r="C2408" t="s">
        <v>19</v>
      </c>
      <c r="D2408">
        <v>4.0999999999999996</v>
      </c>
      <c r="E2408">
        <v>36</v>
      </c>
      <c r="F2408">
        <v>75.260000000000005</v>
      </c>
      <c r="G2408">
        <v>2591</v>
      </c>
      <c r="H2408">
        <v>32902</v>
      </c>
      <c r="I2408">
        <v>6</v>
      </c>
      <c r="J2408">
        <v>688</v>
      </c>
      <c r="K2408">
        <v>164.35870037745701</v>
      </c>
      <c r="L2408">
        <v>4.5</v>
      </c>
      <c r="M2408">
        <v>2</v>
      </c>
      <c r="N2408" t="s">
        <v>20</v>
      </c>
      <c r="O2408">
        <v>18</v>
      </c>
      <c r="P2408">
        <v>26</v>
      </c>
      <c r="Q2408">
        <v>612818.88</v>
      </c>
    </row>
    <row r="2409" spans="1:17" x14ac:dyDescent="0.25">
      <c r="A2409" t="s">
        <v>2435</v>
      </c>
      <c r="B2409" t="s">
        <v>18</v>
      </c>
      <c r="C2409" t="s">
        <v>36</v>
      </c>
      <c r="D2409">
        <v>4.5999999999999996</v>
      </c>
      <c r="E2409">
        <v>35</v>
      </c>
      <c r="F2409">
        <v>61.32</v>
      </c>
      <c r="G2409">
        <v>2200</v>
      </c>
      <c r="H2409">
        <v>22108</v>
      </c>
      <c r="I2409">
        <v>10</v>
      </c>
      <c r="J2409">
        <v>810</v>
      </c>
      <c r="K2409">
        <v>103.588824561839</v>
      </c>
      <c r="L2409">
        <v>6.1</v>
      </c>
      <c r="M2409">
        <v>7</v>
      </c>
      <c r="N2409" t="s">
        <v>20</v>
      </c>
      <c r="O2409">
        <v>17</v>
      </c>
      <c r="P2409">
        <v>22</v>
      </c>
      <c r="Q2409">
        <v>494984.68</v>
      </c>
    </row>
    <row r="2410" spans="1:17" x14ac:dyDescent="0.25">
      <c r="A2410" t="s">
        <v>2436</v>
      </c>
      <c r="B2410" t="s">
        <v>33</v>
      </c>
      <c r="C2410" t="s">
        <v>19</v>
      </c>
      <c r="D2410">
        <v>3.6</v>
      </c>
      <c r="E2410">
        <v>64</v>
      </c>
      <c r="F2410">
        <v>75.790000000000006</v>
      </c>
      <c r="G2410">
        <v>1500</v>
      </c>
      <c r="H2410">
        <v>20679</v>
      </c>
      <c r="I2410">
        <v>10</v>
      </c>
      <c r="J2410">
        <v>489</v>
      </c>
      <c r="K2410">
        <v>155.62059270306</v>
      </c>
      <c r="L2410">
        <v>9.5</v>
      </c>
      <c r="M2410">
        <v>9.5</v>
      </c>
      <c r="N2410" t="s">
        <v>20</v>
      </c>
      <c r="O2410">
        <v>56</v>
      </c>
      <c r="P2410">
        <v>29</v>
      </c>
      <c r="Q2410">
        <v>1092476.74</v>
      </c>
    </row>
    <row r="2411" spans="1:17" x14ac:dyDescent="0.25">
      <c r="A2411" t="s">
        <v>2437</v>
      </c>
      <c r="B2411" t="s">
        <v>18</v>
      </c>
      <c r="C2411" t="s">
        <v>36</v>
      </c>
      <c r="D2411">
        <v>4</v>
      </c>
      <c r="E2411">
        <v>35</v>
      </c>
      <c r="F2411">
        <v>65.900000000000006</v>
      </c>
      <c r="G2411">
        <v>3482</v>
      </c>
      <c r="H2411">
        <v>41797</v>
      </c>
      <c r="I2411">
        <v>16</v>
      </c>
      <c r="J2411">
        <v>634</v>
      </c>
      <c r="K2411">
        <v>174.22524259245401</v>
      </c>
      <c r="L2411">
        <v>5.4</v>
      </c>
      <c r="M2411">
        <v>6.8</v>
      </c>
      <c r="N2411" t="s">
        <v>20</v>
      </c>
      <c r="O2411">
        <v>7</v>
      </c>
      <c r="P2411">
        <v>2</v>
      </c>
      <c r="Q2411">
        <v>536397.44999999995</v>
      </c>
    </row>
    <row r="2412" spans="1:17" x14ac:dyDescent="0.25">
      <c r="A2412" t="s">
        <v>2438</v>
      </c>
      <c r="B2412" t="s">
        <v>33</v>
      </c>
      <c r="C2412" t="s">
        <v>41</v>
      </c>
      <c r="D2412">
        <v>4.9000000000000004</v>
      </c>
      <c r="E2412">
        <v>56</v>
      </c>
      <c r="F2412">
        <v>38.92</v>
      </c>
      <c r="G2412">
        <v>3218</v>
      </c>
      <c r="H2412">
        <v>36412</v>
      </c>
      <c r="I2412">
        <v>18</v>
      </c>
      <c r="J2412">
        <v>222</v>
      </c>
      <c r="K2412">
        <v>236.214617997977</v>
      </c>
      <c r="L2412">
        <v>2.4</v>
      </c>
      <c r="M2412">
        <v>5.8</v>
      </c>
      <c r="N2412" t="s">
        <v>26</v>
      </c>
      <c r="O2412">
        <v>15</v>
      </c>
      <c r="P2412">
        <v>19</v>
      </c>
      <c r="Q2412">
        <v>507829.76000000001</v>
      </c>
    </row>
    <row r="2413" spans="1:17" x14ac:dyDescent="0.25">
      <c r="A2413" t="s">
        <v>2439</v>
      </c>
      <c r="B2413" t="s">
        <v>33</v>
      </c>
      <c r="C2413" t="s">
        <v>23</v>
      </c>
      <c r="D2413">
        <v>4.3</v>
      </c>
      <c r="E2413">
        <v>69</v>
      </c>
      <c r="F2413">
        <v>29.9</v>
      </c>
      <c r="G2413">
        <v>3169</v>
      </c>
      <c r="H2413">
        <v>38765</v>
      </c>
      <c r="I2413">
        <v>3</v>
      </c>
      <c r="J2413">
        <v>990</v>
      </c>
      <c r="K2413">
        <v>84.957958000824206</v>
      </c>
      <c r="L2413">
        <v>4.8</v>
      </c>
      <c r="M2413">
        <v>5.5</v>
      </c>
      <c r="N2413" t="s">
        <v>26</v>
      </c>
      <c r="O2413">
        <v>25</v>
      </c>
      <c r="P2413">
        <v>21</v>
      </c>
      <c r="Q2413">
        <v>470016.05</v>
      </c>
    </row>
    <row r="2414" spans="1:17" x14ac:dyDescent="0.25">
      <c r="A2414" t="s">
        <v>2440</v>
      </c>
      <c r="B2414" t="s">
        <v>33</v>
      </c>
      <c r="C2414" t="s">
        <v>30</v>
      </c>
      <c r="D2414">
        <v>3.3</v>
      </c>
      <c r="E2414">
        <v>52</v>
      </c>
      <c r="F2414">
        <v>40.549999999999997</v>
      </c>
      <c r="G2414">
        <v>1956</v>
      </c>
      <c r="H2414">
        <v>27064</v>
      </c>
      <c r="I2414">
        <v>1</v>
      </c>
      <c r="J2414">
        <v>718</v>
      </c>
      <c r="K2414">
        <v>192.90347946499199</v>
      </c>
      <c r="L2414">
        <v>5.3</v>
      </c>
      <c r="M2414">
        <v>6.3</v>
      </c>
      <c r="N2414" t="s">
        <v>20</v>
      </c>
      <c r="O2414">
        <v>20</v>
      </c>
      <c r="P2414">
        <v>20</v>
      </c>
      <c r="Q2414">
        <v>475928.6</v>
      </c>
    </row>
    <row r="2415" spans="1:17" x14ac:dyDescent="0.25">
      <c r="A2415" t="s">
        <v>2441</v>
      </c>
      <c r="B2415" t="s">
        <v>18</v>
      </c>
      <c r="C2415" t="s">
        <v>36</v>
      </c>
      <c r="D2415">
        <v>3.3</v>
      </c>
      <c r="E2415">
        <v>50</v>
      </c>
      <c r="F2415">
        <v>61.69</v>
      </c>
      <c r="G2415">
        <v>2717</v>
      </c>
      <c r="H2415">
        <v>28494</v>
      </c>
      <c r="I2415">
        <v>3</v>
      </c>
      <c r="J2415">
        <v>211</v>
      </c>
      <c r="K2415">
        <v>215.54828090701301</v>
      </c>
      <c r="L2415">
        <v>7.9</v>
      </c>
      <c r="M2415">
        <v>7.4</v>
      </c>
      <c r="N2415" t="s">
        <v>26</v>
      </c>
      <c r="O2415">
        <v>47</v>
      </c>
      <c r="P2415">
        <v>14</v>
      </c>
      <c r="Q2415">
        <v>695840.79</v>
      </c>
    </row>
    <row r="2416" spans="1:17" x14ac:dyDescent="0.25">
      <c r="A2416" t="s">
        <v>2442</v>
      </c>
      <c r="B2416" t="s">
        <v>22</v>
      </c>
      <c r="C2416" t="s">
        <v>23</v>
      </c>
      <c r="D2416">
        <v>3.4</v>
      </c>
      <c r="E2416">
        <v>82</v>
      </c>
      <c r="F2416">
        <v>27.34</v>
      </c>
      <c r="G2416">
        <v>5385</v>
      </c>
      <c r="H2416">
        <v>55320</v>
      </c>
      <c r="I2416">
        <v>19</v>
      </c>
      <c r="J2416">
        <v>502</v>
      </c>
      <c r="K2416">
        <v>145.69816408834799</v>
      </c>
      <c r="L2416">
        <v>2.8</v>
      </c>
      <c r="M2416">
        <v>8.1999999999999993</v>
      </c>
      <c r="N2416" t="s">
        <v>26</v>
      </c>
      <c r="O2416">
        <v>50</v>
      </c>
      <c r="P2416">
        <v>48</v>
      </c>
      <c r="Q2416">
        <v>529998.54</v>
      </c>
    </row>
    <row r="2417" spans="1:17" x14ac:dyDescent="0.25">
      <c r="A2417" t="s">
        <v>2443</v>
      </c>
      <c r="B2417" t="s">
        <v>33</v>
      </c>
      <c r="C2417" t="s">
        <v>23</v>
      </c>
      <c r="D2417">
        <v>4.5</v>
      </c>
      <c r="E2417">
        <v>51</v>
      </c>
      <c r="F2417">
        <v>32.58</v>
      </c>
      <c r="G2417">
        <v>2488</v>
      </c>
      <c r="H2417">
        <v>25454</v>
      </c>
      <c r="I2417">
        <v>1</v>
      </c>
      <c r="J2417">
        <v>656</v>
      </c>
      <c r="K2417">
        <v>187.29109319961199</v>
      </c>
      <c r="L2417">
        <v>4.0999999999999996</v>
      </c>
      <c r="M2417">
        <v>7.3</v>
      </c>
      <c r="N2417" t="s">
        <v>26</v>
      </c>
      <c r="O2417">
        <v>6</v>
      </c>
      <c r="P2417">
        <v>41</v>
      </c>
      <c r="Q2417">
        <v>378433.98</v>
      </c>
    </row>
    <row r="2418" spans="1:17" x14ac:dyDescent="0.25">
      <c r="A2418" t="s">
        <v>2444</v>
      </c>
      <c r="B2418" t="s">
        <v>22</v>
      </c>
      <c r="C2418" t="s">
        <v>36</v>
      </c>
      <c r="D2418">
        <v>3.6</v>
      </c>
      <c r="E2418">
        <v>72</v>
      </c>
      <c r="F2418">
        <v>57.26</v>
      </c>
      <c r="G2418">
        <v>6742</v>
      </c>
      <c r="H2418">
        <v>71988</v>
      </c>
      <c r="I2418">
        <v>8</v>
      </c>
      <c r="J2418">
        <v>907</v>
      </c>
      <c r="K2418">
        <v>227.685512896407</v>
      </c>
      <c r="L2418">
        <v>1.5</v>
      </c>
      <c r="M2418">
        <v>7.3</v>
      </c>
      <c r="N2418" t="s">
        <v>26</v>
      </c>
      <c r="O2418">
        <v>42</v>
      </c>
      <c r="P2418">
        <v>49</v>
      </c>
      <c r="Q2418">
        <v>936012.74</v>
      </c>
    </row>
    <row r="2419" spans="1:17" x14ac:dyDescent="0.25">
      <c r="A2419" t="s">
        <v>2445</v>
      </c>
      <c r="B2419" t="s">
        <v>22</v>
      </c>
      <c r="C2419" t="s">
        <v>41</v>
      </c>
      <c r="D2419">
        <v>3</v>
      </c>
      <c r="E2419">
        <v>82</v>
      </c>
      <c r="F2419">
        <v>38.729999999999997</v>
      </c>
      <c r="G2419">
        <v>4091</v>
      </c>
      <c r="H2419">
        <v>39378</v>
      </c>
      <c r="I2419">
        <v>19</v>
      </c>
      <c r="J2419">
        <v>938</v>
      </c>
      <c r="K2419">
        <v>166.27530279035</v>
      </c>
      <c r="L2419">
        <v>7.3</v>
      </c>
      <c r="M2419">
        <v>9.6</v>
      </c>
      <c r="N2419" t="s">
        <v>26</v>
      </c>
      <c r="O2419">
        <v>1</v>
      </c>
      <c r="P2419">
        <v>46</v>
      </c>
      <c r="Q2419">
        <v>734765.05</v>
      </c>
    </row>
    <row r="2420" spans="1:17" x14ac:dyDescent="0.25">
      <c r="A2420" t="s">
        <v>2446</v>
      </c>
      <c r="B2420" t="s">
        <v>18</v>
      </c>
      <c r="C2420" t="s">
        <v>25</v>
      </c>
      <c r="D2420">
        <v>4.9000000000000004</v>
      </c>
      <c r="E2420">
        <v>38</v>
      </c>
      <c r="F2420">
        <v>47.5</v>
      </c>
      <c r="G2420">
        <v>3475</v>
      </c>
      <c r="H2420">
        <v>36565</v>
      </c>
      <c r="I2420">
        <v>4</v>
      </c>
      <c r="J2420">
        <v>797</v>
      </c>
      <c r="K2420">
        <v>133.33773017288999</v>
      </c>
      <c r="L2420">
        <v>7.7</v>
      </c>
      <c r="M2420">
        <v>9.1</v>
      </c>
      <c r="N2420" t="s">
        <v>20</v>
      </c>
      <c r="O2420">
        <v>20</v>
      </c>
      <c r="P2420">
        <v>14</v>
      </c>
      <c r="Q2420">
        <v>417944.75</v>
      </c>
    </row>
    <row r="2421" spans="1:17" x14ac:dyDescent="0.25">
      <c r="A2421" t="s">
        <v>2447</v>
      </c>
      <c r="B2421" t="s">
        <v>22</v>
      </c>
      <c r="C2421" t="s">
        <v>23</v>
      </c>
      <c r="D2421">
        <v>3.3</v>
      </c>
      <c r="E2421">
        <v>88</v>
      </c>
      <c r="F2421">
        <v>27.69</v>
      </c>
      <c r="G2421">
        <v>5083</v>
      </c>
      <c r="H2421">
        <v>53613</v>
      </c>
      <c r="I2421">
        <v>16</v>
      </c>
      <c r="J2421">
        <v>69</v>
      </c>
      <c r="K2421">
        <v>256.17580561886399</v>
      </c>
      <c r="L2421">
        <v>5.0999999999999996</v>
      </c>
      <c r="M2421">
        <v>8.4</v>
      </c>
      <c r="N2421" t="s">
        <v>20</v>
      </c>
      <c r="O2421">
        <v>61</v>
      </c>
      <c r="P2421">
        <v>68</v>
      </c>
      <c r="Q2421">
        <v>570406.84</v>
      </c>
    </row>
    <row r="2422" spans="1:17" x14ac:dyDescent="0.25">
      <c r="A2422" t="s">
        <v>2448</v>
      </c>
      <c r="B2422" t="s">
        <v>22</v>
      </c>
      <c r="C2422" t="s">
        <v>23</v>
      </c>
      <c r="D2422">
        <v>3</v>
      </c>
      <c r="E2422">
        <v>87</v>
      </c>
      <c r="F2422">
        <v>25.05</v>
      </c>
      <c r="G2422">
        <v>2262</v>
      </c>
      <c r="H2422">
        <v>27849</v>
      </c>
      <c r="I2422">
        <v>5</v>
      </c>
      <c r="J2422">
        <v>121</v>
      </c>
      <c r="K2422">
        <v>297.20422030189098</v>
      </c>
      <c r="L2422">
        <v>5.8</v>
      </c>
      <c r="M2422">
        <v>1.4</v>
      </c>
      <c r="N2422" t="s">
        <v>26</v>
      </c>
      <c r="O2422">
        <v>3</v>
      </c>
      <c r="P2422">
        <v>40</v>
      </c>
      <c r="Q2422">
        <v>491982.25</v>
      </c>
    </row>
    <row r="2423" spans="1:17" x14ac:dyDescent="0.25">
      <c r="A2423" t="s">
        <v>2449</v>
      </c>
      <c r="B2423" t="s">
        <v>18</v>
      </c>
      <c r="C2423" t="s">
        <v>41</v>
      </c>
      <c r="D2423">
        <v>3.5</v>
      </c>
      <c r="E2423">
        <v>34</v>
      </c>
      <c r="F2423">
        <v>44.69</v>
      </c>
      <c r="G2423">
        <v>1970</v>
      </c>
      <c r="H2423">
        <v>25520</v>
      </c>
      <c r="I2423">
        <v>5</v>
      </c>
      <c r="J2423">
        <v>631</v>
      </c>
      <c r="K2423">
        <v>104.158888198656</v>
      </c>
      <c r="L2423">
        <v>7.7</v>
      </c>
      <c r="M2423">
        <v>7</v>
      </c>
      <c r="N2423" t="s">
        <v>20</v>
      </c>
      <c r="O2423">
        <v>25</v>
      </c>
      <c r="P2423">
        <v>19</v>
      </c>
      <c r="Q2423">
        <v>352571.1</v>
      </c>
    </row>
    <row r="2424" spans="1:17" x14ac:dyDescent="0.25">
      <c r="A2424" t="s">
        <v>2450</v>
      </c>
      <c r="B2424" t="s">
        <v>33</v>
      </c>
      <c r="C2424" t="s">
        <v>41</v>
      </c>
      <c r="D2424">
        <v>3.5</v>
      </c>
      <c r="E2424">
        <v>59</v>
      </c>
      <c r="F2424">
        <v>38.26</v>
      </c>
      <c r="G2424">
        <v>1014</v>
      </c>
      <c r="H2424">
        <v>9375</v>
      </c>
      <c r="I2424">
        <v>2</v>
      </c>
      <c r="J2424">
        <v>451</v>
      </c>
      <c r="K2424">
        <v>272.34868684342501</v>
      </c>
      <c r="L2424">
        <v>3.4</v>
      </c>
      <c r="M2424">
        <v>5.0999999999999996</v>
      </c>
      <c r="N2424" t="s">
        <v>26</v>
      </c>
      <c r="O2424">
        <v>20</v>
      </c>
      <c r="P2424">
        <v>21</v>
      </c>
      <c r="Q2424">
        <v>505067.87</v>
      </c>
    </row>
    <row r="2425" spans="1:17" x14ac:dyDescent="0.25">
      <c r="A2425" t="s">
        <v>2451</v>
      </c>
      <c r="B2425" t="s">
        <v>22</v>
      </c>
      <c r="C2425" t="s">
        <v>19</v>
      </c>
      <c r="D2425">
        <v>3.8</v>
      </c>
      <c r="E2425">
        <v>83</v>
      </c>
      <c r="F2425">
        <v>65.95</v>
      </c>
      <c r="G2425">
        <v>2814</v>
      </c>
      <c r="H2425">
        <v>35073</v>
      </c>
      <c r="I2425">
        <v>6</v>
      </c>
      <c r="J2425">
        <v>761</v>
      </c>
      <c r="K2425">
        <v>186.3572160292</v>
      </c>
      <c r="L2425">
        <v>6.5</v>
      </c>
      <c r="M2425">
        <v>6.6</v>
      </c>
      <c r="N2425" t="s">
        <v>20</v>
      </c>
      <c r="O2425">
        <v>10</v>
      </c>
      <c r="P2425">
        <v>76</v>
      </c>
      <c r="Q2425">
        <v>1224491.5</v>
      </c>
    </row>
    <row r="2426" spans="1:17" x14ac:dyDescent="0.25">
      <c r="A2426" t="s">
        <v>2452</v>
      </c>
      <c r="B2426" t="s">
        <v>18</v>
      </c>
      <c r="C2426" t="s">
        <v>41</v>
      </c>
      <c r="D2426">
        <v>4.8</v>
      </c>
      <c r="E2426">
        <v>50</v>
      </c>
      <c r="F2426">
        <v>35.96</v>
      </c>
      <c r="G2426">
        <v>1146</v>
      </c>
      <c r="H2426">
        <v>19429</v>
      </c>
      <c r="I2426">
        <v>7</v>
      </c>
      <c r="J2426">
        <v>493</v>
      </c>
      <c r="K2426">
        <v>161.98081561434901</v>
      </c>
      <c r="L2426">
        <v>9.6999999999999993</v>
      </c>
      <c r="M2426">
        <v>7.2</v>
      </c>
      <c r="N2426" t="s">
        <v>20</v>
      </c>
      <c r="O2426">
        <v>48</v>
      </c>
      <c r="P2426">
        <v>13</v>
      </c>
      <c r="Q2426">
        <v>415082.01</v>
      </c>
    </row>
    <row r="2427" spans="1:17" x14ac:dyDescent="0.25">
      <c r="A2427" t="s">
        <v>2453</v>
      </c>
      <c r="B2427" t="s">
        <v>22</v>
      </c>
      <c r="C2427" t="s">
        <v>23</v>
      </c>
      <c r="D2427">
        <v>4.8</v>
      </c>
      <c r="E2427">
        <v>86</v>
      </c>
      <c r="F2427">
        <v>31.12</v>
      </c>
      <c r="G2427">
        <v>7492</v>
      </c>
      <c r="H2427">
        <v>79768</v>
      </c>
      <c r="I2427">
        <v>15</v>
      </c>
      <c r="J2427">
        <v>422</v>
      </c>
      <c r="K2427">
        <v>273.29078527822497</v>
      </c>
      <c r="L2427">
        <v>6.9</v>
      </c>
      <c r="M2427">
        <v>7.4</v>
      </c>
      <c r="N2427" t="s">
        <v>20</v>
      </c>
      <c r="O2427">
        <v>75</v>
      </c>
      <c r="P2427">
        <v>9</v>
      </c>
      <c r="Q2427">
        <v>626948.56000000006</v>
      </c>
    </row>
    <row r="2428" spans="1:17" x14ac:dyDescent="0.25">
      <c r="A2428" t="s">
        <v>2454</v>
      </c>
      <c r="B2428" t="s">
        <v>22</v>
      </c>
      <c r="C2428" t="s">
        <v>36</v>
      </c>
      <c r="D2428">
        <v>3.9</v>
      </c>
      <c r="E2428">
        <v>72</v>
      </c>
      <c r="F2428">
        <v>65.92</v>
      </c>
      <c r="G2428">
        <v>5705</v>
      </c>
      <c r="H2428">
        <v>61771</v>
      </c>
      <c r="I2428">
        <v>10</v>
      </c>
      <c r="J2428">
        <v>744</v>
      </c>
      <c r="K2428">
        <v>277.58471648245097</v>
      </c>
      <c r="L2428">
        <v>1.7</v>
      </c>
      <c r="M2428">
        <v>8.8000000000000007</v>
      </c>
      <c r="N2428" t="s">
        <v>20</v>
      </c>
      <c r="O2428">
        <v>41</v>
      </c>
      <c r="P2428">
        <v>18</v>
      </c>
      <c r="Q2428">
        <v>1071699.8899999999</v>
      </c>
    </row>
    <row r="2429" spans="1:17" x14ac:dyDescent="0.25">
      <c r="A2429" t="s">
        <v>2455</v>
      </c>
      <c r="B2429" t="s">
        <v>33</v>
      </c>
      <c r="C2429" t="s">
        <v>25</v>
      </c>
      <c r="D2429">
        <v>3.8</v>
      </c>
      <c r="E2429">
        <v>56</v>
      </c>
      <c r="F2429">
        <v>46.6</v>
      </c>
      <c r="G2429">
        <v>1196</v>
      </c>
      <c r="H2429">
        <v>16436</v>
      </c>
      <c r="I2429">
        <v>10</v>
      </c>
      <c r="J2429">
        <v>357</v>
      </c>
      <c r="K2429">
        <v>118.16418936227301</v>
      </c>
      <c r="L2429">
        <v>3.6</v>
      </c>
      <c r="M2429">
        <v>9.1999999999999993</v>
      </c>
      <c r="N2429" t="s">
        <v>26</v>
      </c>
      <c r="O2429">
        <v>11</v>
      </c>
      <c r="P2429">
        <v>26</v>
      </c>
      <c r="Q2429">
        <v>592956.4</v>
      </c>
    </row>
    <row r="2430" spans="1:17" x14ac:dyDescent="0.25">
      <c r="A2430" t="s">
        <v>2456</v>
      </c>
      <c r="B2430" t="s">
        <v>22</v>
      </c>
      <c r="C2430" t="s">
        <v>19</v>
      </c>
      <c r="D2430">
        <v>4.0999999999999996</v>
      </c>
      <c r="E2430">
        <v>78</v>
      </c>
      <c r="F2430">
        <v>66.099999999999994</v>
      </c>
      <c r="G2430">
        <v>3796</v>
      </c>
      <c r="H2430">
        <v>41537</v>
      </c>
      <c r="I2430">
        <v>19</v>
      </c>
      <c r="J2430">
        <v>586</v>
      </c>
      <c r="K2430">
        <v>139.59306788792199</v>
      </c>
      <c r="L2430">
        <v>5.7</v>
      </c>
      <c r="M2430">
        <v>6.5</v>
      </c>
      <c r="N2430" t="s">
        <v>26</v>
      </c>
      <c r="O2430">
        <v>27</v>
      </c>
      <c r="P2430">
        <v>42</v>
      </c>
      <c r="Q2430">
        <v>1167723.95</v>
      </c>
    </row>
    <row r="2431" spans="1:17" x14ac:dyDescent="0.25">
      <c r="A2431" t="s">
        <v>2457</v>
      </c>
      <c r="B2431" t="s">
        <v>18</v>
      </c>
      <c r="C2431" t="s">
        <v>36</v>
      </c>
      <c r="D2431">
        <v>3.5</v>
      </c>
      <c r="E2431">
        <v>34</v>
      </c>
      <c r="F2431">
        <v>59.82</v>
      </c>
      <c r="G2431">
        <v>1931</v>
      </c>
      <c r="H2431">
        <v>17905</v>
      </c>
      <c r="I2431">
        <v>16</v>
      </c>
      <c r="J2431">
        <v>627</v>
      </c>
      <c r="K2431">
        <v>262.98106041429003</v>
      </c>
      <c r="L2431">
        <v>1.7</v>
      </c>
      <c r="M2431">
        <v>9</v>
      </c>
      <c r="N2431" t="s">
        <v>26</v>
      </c>
      <c r="O2431">
        <v>13</v>
      </c>
      <c r="P2431">
        <v>0</v>
      </c>
      <c r="Q2431">
        <v>472593.13</v>
      </c>
    </row>
    <row r="2432" spans="1:17" x14ac:dyDescent="0.25">
      <c r="A2432" t="s">
        <v>2458</v>
      </c>
      <c r="B2432" t="s">
        <v>22</v>
      </c>
      <c r="C2432" t="s">
        <v>25</v>
      </c>
      <c r="D2432">
        <v>3.1</v>
      </c>
      <c r="E2432">
        <v>73</v>
      </c>
      <c r="F2432">
        <v>51.2</v>
      </c>
      <c r="G2432">
        <v>5241</v>
      </c>
      <c r="H2432">
        <v>59613</v>
      </c>
      <c r="I2432">
        <v>9</v>
      </c>
      <c r="J2432">
        <v>333</v>
      </c>
      <c r="K2432">
        <v>172.70613255916999</v>
      </c>
      <c r="L2432">
        <v>7.1</v>
      </c>
      <c r="M2432">
        <v>7.9</v>
      </c>
      <c r="N2432" t="s">
        <v>20</v>
      </c>
      <c r="O2432">
        <v>28</v>
      </c>
      <c r="P2432">
        <v>26</v>
      </c>
      <c r="Q2432">
        <v>849307.35</v>
      </c>
    </row>
    <row r="2433" spans="1:17" x14ac:dyDescent="0.25">
      <c r="A2433" t="s">
        <v>2459</v>
      </c>
      <c r="B2433" t="s">
        <v>33</v>
      </c>
      <c r="C2433" t="s">
        <v>25</v>
      </c>
      <c r="D2433">
        <v>4.9000000000000004</v>
      </c>
      <c r="E2433">
        <v>52</v>
      </c>
      <c r="F2433">
        <v>48.24</v>
      </c>
      <c r="G2433">
        <v>2762</v>
      </c>
      <c r="H2433">
        <v>31908</v>
      </c>
      <c r="I2433">
        <v>8</v>
      </c>
      <c r="J2433">
        <v>539</v>
      </c>
      <c r="K2433">
        <v>122.007173577806</v>
      </c>
      <c r="L2433">
        <v>6.9</v>
      </c>
      <c r="M2433">
        <v>2.8</v>
      </c>
      <c r="N2433" t="s">
        <v>20</v>
      </c>
      <c r="O2433">
        <v>39</v>
      </c>
      <c r="P2433">
        <v>7</v>
      </c>
      <c r="Q2433">
        <v>571242.56000000006</v>
      </c>
    </row>
    <row r="2434" spans="1:17" x14ac:dyDescent="0.25">
      <c r="A2434" t="s">
        <v>2460</v>
      </c>
      <c r="B2434" t="s">
        <v>33</v>
      </c>
      <c r="C2434" t="s">
        <v>25</v>
      </c>
      <c r="D2434">
        <v>3.4</v>
      </c>
      <c r="E2434">
        <v>62</v>
      </c>
      <c r="F2434">
        <v>48.33</v>
      </c>
      <c r="G2434">
        <v>1961</v>
      </c>
      <c r="H2434">
        <v>22446</v>
      </c>
      <c r="I2434">
        <v>19</v>
      </c>
      <c r="J2434">
        <v>394</v>
      </c>
      <c r="K2434">
        <v>290.54398102290003</v>
      </c>
      <c r="L2434">
        <v>8.9</v>
      </c>
      <c r="M2434">
        <v>1.3</v>
      </c>
      <c r="N2434" t="s">
        <v>26</v>
      </c>
      <c r="O2434">
        <v>9</v>
      </c>
      <c r="P2434">
        <v>53</v>
      </c>
      <c r="Q2434">
        <v>688173</v>
      </c>
    </row>
    <row r="2435" spans="1:17" x14ac:dyDescent="0.25">
      <c r="A2435" t="s">
        <v>2461</v>
      </c>
      <c r="B2435" t="s">
        <v>18</v>
      </c>
      <c r="C2435" t="s">
        <v>30</v>
      </c>
      <c r="D2435">
        <v>3.4</v>
      </c>
      <c r="E2435">
        <v>38</v>
      </c>
      <c r="F2435">
        <v>34.67</v>
      </c>
      <c r="G2435">
        <v>1081</v>
      </c>
      <c r="H2435">
        <v>18120</v>
      </c>
      <c r="I2435">
        <v>1</v>
      </c>
      <c r="J2435">
        <v>325</v>
      </c>
      <c r="K2435">
        <v>104.259520769901</v>
      </c>
      <c r="L2435">
        <v>5.5</v>
      </c>
      <c r="M2435">
        <v>1.1000000000000001</v>
      </c>
      <c r="N2435" t="s">
        <v>26</v>
      </c>
      <c r="O2435">
        <v>26</v>
      </c>
      <c r="P2435">
        <v>16</v>
      </c>
      <c r="Q2435">
        <v>297457.38</v>
      </c>
    </row>
    <row r="2436" spans="1:17" x14ac:dyDescent="0.25">
      <c r="A2436" t="s">
        <v>2462</v>
      </c>
      <c r="B2436" t="s">
        <v>33</v>
      </c>
      <c r="C2436" t="s">
        <v>36</v>
      </c>
      <c r="D2436">
        <v>3.9</v>
      </c>
      <c r="E2436">
        <v>56</v>
      </c>
      <c r="F2436">
        <v>58.46</v>
      </c>
      <c r="G2436">
        <v>1207</v>
      </c>
      <c r="H2436">
        <v>17651</v>
      </c>
      <c r="I2436">
        <v>17</v>
      </c>
      <c r="J2436">
        <v>375</v>
      </c>
      <c r="K2436">
        <v>202.58430274679699</v>
      </c>
      <c r="L2436">
        <v>7.2</v>
      </c>
      <c r="M2436">
        <v>6.3</v>
      </c>
      <c r="N2436" t="s">
        <v>20</v>
      </c>
      <c r="O2436">
        <v>32</v>
      </c>
      <c r="P2436">
        <v>40</v>
      </c>
      <c r="Q2436">
        <v>748355.61</v>
      </c>
    </row>
    <row r="2437" spans="1:17" x14ac:dyDescent="0.25">
      <c r="A2437" t="s">
        <v>2463</v>
      </c>
      <c r="B2437" t="s">
        <v>22</v>
      </c>
      <c r="C2437" t="s">
        <v>19</v>
      </c>
      <c r="D2437">
        <v>4</v>
      </c>
      <c r="E2437">
        <v>77</v>
      </c>
      <c r="F2437">
        <v>75.069999999999993</v>
      </c>
      <c r="G2437">
        <v>1910</v>
      </c>
      <c r="H2437">
        <v>27665</v>
      </c>
      <c r="I2437">
        <v>18</v>
      </c>
      <c r="J2437">
        <v>598</v>
      </c>
      <c r="K2437">
        <v>156.97910505102899</v>
      </c>
      <c r="L2437">
        <v>2.6</v>
      </c>
      <c r="M2437">
        <v>5.7</v>
      </c>
      <c r="N2437" t="s">
        <v>26</v>
      </c>
      <c r="O2437">
        <v>53</v>
      </c>
      <c r="P2437">
        <v>27</v>
      </c>
      <c r="Q2437">
        <v>1299505.26</v>
      </c>
    </row>
    <row r="2438" spans="1:17" x14ac:dyDescent="0.25">
      <c r="A2438" t="s">
        <v>2464</v>
      </c>
      <c r="B2438" t="s">
        <v>33</v>
      </c>
      <c r="C2438" t="s">
        <v>19</v>
      </c>
      <c r="D2438">
        <v>3</v>
      </c>
      <c r="E2438">
        <v>59</v>
      </c>
      <c r="F2438">
        <v>65.459999999999994</v>
      </c>
      <c r="G2438">
        <v>2867</v>
      </c>
      <c r="H2438">
        <v>33685</v>
      </c>
      <c r="I2438">
        <v>15</v>
      </c>
      <c r="J2438">
        <v>65</v>
      </c>
      <c r="K2438">
        <v>162.825387462886</v>
      </c>
      <c r="L2438">
        <v>1</v>
      </c>
      <c r="M2438">
        <v>7.3</v>
      </c>
      <c r="N2438" t="s">
        <v>26</v>
      </c>
      <c r="O2438">
        <v>39</v>
      </c>
      <c r="P2438">
        <v>43</v>
      </c>
      <c r="Q2438">
        <v>876441.13</v>
      </c>
    </row>
    <row r="2439" spans="1:17" x14ac:dyDescent="0.25">
      <c r="A2439" t="s">
        <v>2465</v>
      </c>
      <c r="B2439" t="s">
        <v>18</v>
      </c>
      <c r="C2439" t="s">
        <v>25</v>
      </c>
      <c r="D2439">
        <v>3.3</v>
      </c>
      <c r="E2439">
        <v>30</v>
      </c>
      <c r="F2439">
        <v>47.58</v>
      </c>
      <c r="G2439">
        <v>1622</v>
      </c>
      <c r="H2439">
        <v>21894</v>
      </c>
      <c r="I2439">
        <v>6</v>
      </c>
      <c r="J2439">
        <v>980</v>
      </c>
      <c r="K2439">
        <v>76.497042934774399</v>
      </c>
      <c r="L2439">
        <v>2.6</v>
      </c>
      <c r="M2439">
        <v>8.6</v>
      </c>
      <c r="N2439" t="s">
        <v>20</v>
      </c>
      <c r="O2439">
        <v>3</v>
      </c>
      <c r="P2439">
        <v>10</v>
      </c>
      <c r="Q2439">
        <v>330306.84000000003</v>
      </c>
    </row>
    <row r="2440" spans="1:17" x14ac:dyDescent="0.25">
      <c r="A2440" t="s">
        <v>2466</v>
      </c>
      <c r="B2440" t="s">
        <v>33</v>
      </c>
      <c r="C2440" t="s">
        <v>36</v>
      </c>
      <c r="D2440">
        <v>3.8</v>
      </c>
      <c r="E2440">
        <v>69</v>
      </c>
      <c r="F2440">
        <v>63.89</v>
      </c>
      <c r="G2440">
        <v>2092</v>
      </c>
      <c r="H2440">
        <v>24775</v>
      </c>
      <c r="I2440">
        <v>17</v>
      </c>
      <c r="J2440">
        <v>232</v>
      </c>
      <c r="K2440">
        <v>114.28457634517</v>
      </c>
      <c r="L2440">
        <v>1.6</v>
      </c>
      <c r="M2440">
        <v>2.5</v>
      </c>
      <c r="N2440" t="s">
        <v>26</v>
      </c>
      <c r="O2440">
        <v>63</v>
      </c>
      <c r="P2440">
        <v>23</v>
      </c>
      <c r="Q2440">
        <v>994827.08</v>
      </c>
    </row>
    <row r="2441" spans="1:17" x14ac:dyDescent="0.25">
      <c r="A2441" t="s">
        <v>2467</v>
      </c>
      <c r="B2441" t="s">
        <v>33</v>
      </c>
      <c r="C2441" t="s">
        <v>30</v>
      </c>
      <c r="D2441">
        <v>4.4000000000000004</v>
      </c>
      <c r="E2441">
        <v>70</v>
      </c>
      <c r="F2441">
        <v>39.17</v>
      </c>
      <c r="G2441">
        <v>3385</v>
      </c>
      <c r="H2441">
        <v>40908</v>
      </c>
      <c r="I2441">
        <v>18</v>
      </c>
      <c r="J2441">
        <v>917</v>
      </c>
      <c r="K2441">
        <v>91.749273223012906</v>
      </c>
      <c r="L2441">
        <v>4.8</v>
      </c>
      <c r="M2441">
        <v>8.6999999999999993</v>
      </c>
      <c r="N2441" t="s">
        <v>26</v>
      </c>
      <c r="O2441">
        <v>42</v>
      </c>
      <c r="P2441">
        <v>64</v>
      </c>
      <c r="Q2441">
        <v>638335.02</v>
      </c>
    </row>
    <row r="2442" spans="1:17" x14ac:dyDescent="0.25">
      <c r="A2442" t="s">
        <v>2468</v>
      </c>
      <c r="B2442" t="s">
        <v>33</v>
      </c>
      <c r="C2442" t="s">
        <v>25</v>
      </c>
      <c r="D2442">
        <v>3.5</v>
      </c>
      <c r="E2442">
        <v>70</v>
      </c>
      <c r="F2442">
        <v>46.23</v>
      </c>
      <c r="G2442">
        <v>1162</v>
      </c>
      <c r="H2442">
        <v>17122</v>
      </c>
      <c r="I2442">
        <v>19</v>
      </c>
      <c r="J2442">
        <v>817</v>
      </c>
      <c r="K2442">
        <v>237.406217495307</v>
      </c>
      <c r="L2442">
        <v>5.2</v>
      </c>
      <c r="M2442">
        <v>1.9</v>
      </c>
      <c r="N2442" t="s">
        <v>20</v>
      </c>
      <c r="O2442">
        <v>58</v>
      </c>
      <c r="P2442">
        <v>7</v>
      </c>
      <c r="Q2442">
        <v>738493.95</v>
      </c>
    </row>
    <row r="2443" spans="1:17" x14ac:dyDescent="0.25">
      <c r="A2443" t="s">
        <v>2469</v>
      </c>
      <c r="B2443" t="s">
        <v>18</v>
      </c>
      <c r="C2443" t="s">
        <v>41</v>
      </c>
      <c r="D2443">
        <v>3.8</v>
      </c>
      <c r="E2443">
        <v>30</v>
      </c>
      <c r="F2443">
        <v>45.71</v>
      </c>
      <c r="G2443">
        <v>1914</v>
      </c>
      <c r="H2443">
        <v>23950</v>
      </c>
      <c r="I2443">
        <v>2</v>
      </c>
      <c r="J2443">
        <v>242</v>
      </c>
      <c r="K2443">
        <v>224.43609975216799</v>
      </c>
      <c r="L2443">
        <v>6.8</v>
      </c>
      <c r="M2443">
        <v>8.9</v>
      </c>
      <c r="N2443" t="s">
        <v>20</v>
      </c>
      <c r="O2443">
        <v>27</v>
      </c>
      <c r="P2443">
        <v>12</v>
      </c>
      <c r="Q2443">
        <v>316499.89</v>
      </c>
    </row>
    <row r="2444" spans="1:17" x14ac:dyDescent="0.25">
      <c r="A2444" t="s">
        <v>2470</v>
      </c>
      <c r="B2444" t="s">
        <v>33</v>
      </c>
      <c r="C2444" t="s">
        <v>19</v>
      </c>
      <c r="D2444">
        <v>4.0999999999999996</v>
      </c>
      <c r="E2444">
        <v>68</v>
      </c>
      <c r="F2444">
        <v>72.63</v>
      </c>
      <c r="G2444">
        <v>3142</v>
      </c>
      <c r="H2444">
        <v>34201</v>
      </c>
      <c r="I2444">
        <v>7</v>
      </c>
      <c r="J2444">
        <v>895</v>
      </c>
      <c r="K2444">
        <v>248.5259865088</v>
      </c>
      <c r="L2444">
        <v>2.2999999999999998</v>
      </c>
      <c r="M2444">
        <v>8.6999999999999993</v>
      </c>
      <c r="N2444" t="s">
        <v>26</v>
      </c>
      <c r="O2444">
        <v>25</v>
      </c>
      <c r="P2444">
        <v>1</v>
      </c>
      <c r="Q2444">
        <v>1104207.3899999999</v>
      </c>
    </row>
    <row r="2445" spans="1:17" x14ac:dyDescent="0.25">
      <c r="A2445" t="s">
        <v>2471</v>
      </c>
      <c r="B2445" t="s">
        <v>33</v>
      </c>
      <c r="C2445" t="s">
        <v>23</v>
      </c>
      <c r="D2445">
        <v>4.8</v>
      </c>
      <c r="E2445">
        <v>51</v>
      </c>
      <c r="F2445">
        <v>28</v>
      </c>
      <c r="G2445">
        <v>4101</v>
      </c>
      <c r="H2445">
        <v>48000</v>
      </c>
      <c r="I2445">
        <v>17</v>
      </c>
      <c r="J2445">
        <v>63</v>
      </c>
      <c r="K2445">
        <v>224.815719949184</v>
      </c>
      <c r="L2445">
        <v>2.9</v>
      </c>
      <c r="M2445">
        <v>7.3</v>
      </c>
      <c r="N2445" t="s">
        <v>26</v>
      </c>
      <c r="O2445">
        <v>46</v>
      </c>
      <c r="P2445">
        <v>46</v>
      </c>
      <c r="Q2445">
        <v>346085.5</v>
      </c>
    </row>
    <row r="2446" spans="1:17" x14ac:dyDescent="0.25">
      <c r="A2446" t="s">
        <v>2472</v>
      </c>
      <c r="B2446" t="s">
        <v>22</v>
      </c>
      <c r="C2446" t="s">
        <v>25</v>
      </c>
      <c r="D2446">
        <v>3.7</v>
      </c>
      <c r="E2446">
        <v>81</v>
      </c>
      <c r="F2446">
        <v>50.02</v>
      </c>
      <c r="G2446">
        <v>5761</v>
      </c>
      <c r="H2446">
        <v>59119</v>
      </c>
      <c r="I2446">
        <v>15</v>
      </c>
      <c r="J2446">
        <v>73</v>
      </c>
      <c r="K2446">
        <v>82.177601939671604</v>
      </c>
      <c r="L2446">
        <v>8.1999999999999993</v>
      </c>
      <c r="M2446">
        <v>3.7</v>
      </c>
      <c r="N2446" t="s">
        <v>20</v>
      </c>
      <c r="O2446">
        <v>7</v>
      </c>
      <c r="P2446">
        <v>17</v>
      </c>
      <c r="Q2446">
        <v>921198.71</v>
      </c>
    </row>
    <row r="2447" spans="1:17" x14ac:dyDescent="0.25">
      <c r="A2447" t="s">
        <v>2473</v>
      </c>
      <c r="B2447" t="s">
        <v>18</v>
      </c>
      <c r="C2447" t="s">
        <v>41</v>
      </c>
      <c r="D2447">
        <v>3.3</v>
      </c>
      <c r="E2447">
        <v>42</v>
      </c>
      <c r="F2447">
        <v>38.270000000000003</v>
      </c>
      <c r="G2447">
        <v>1012</v>
      </c>
      <c r="H2447">
        <v>14455</v>
      </c>
      <c r="I2447">
        <v>16</v>
      </c>
      <c r="J2447">
        <v>644</v>
      </c>
      <c r="K2447">
        <v>294.64799506063798</v>
      </c>
      <c r="L2447">
        <v>6.2</v>
      </c>
      <c r="M2447">
        <v>1.8</v>
      </c>
      <c r="N2447" t="s">
        <v>20</v>
      </c>
      <c r="O2447">
        <v>5</v>
      </c>
      <c r="P2447">
        <v>14</v>
      </c>
      <c r="Q2447">
        <v>376263.34</v>
      </c>
    </row>
    <row r="2448" spans="1:17" x14ac:dyDescent="0.25">
      <c r="A2448" t="s">
        <v>2474</v>
      </c>
      <c r="B2448" t="s">
        <v>33</v>
      </c>
      <c r="C2448" t="s">
        <v>19</v>
      </c>
      <c r="D2448">
        <v>4</v>
      </c>
      <c r="E2448">
        <v>63</v>
      </c>
      <c r="F2448">
        <v>66.650000000000006</v>
      </c>
      <c r="G2448">
        <v>1037</v>
      </c>
      <c r="H2448">
        <v>15496</v>
      </c>
      <c r="I2448">
        <v>17</v>
      </c>
      <c r="J2448">
        <v>855</v>
      </c>
      <c r="K2448">
        <v>97.129201121757603</v>
      </c>
      <c r="L2448">
        <v>1.3</v>
      </c>
      <c r="M2448">
        <v>8</v>
      </c>
      <c r="N2448" t="s">
        <v>20</v>
      </c>
      <c r="O2448">
        <v>59</v>
      </c>
      <c r="P2448">
        <v>60</v>
      </c>
      <c r="Q2448">
        <v>953191.7</v>
      </c>
    </row>
    <row r="2449" spans="1:17" x14ac:dyDescent="0.25">
      <c r="A2449" t="s">
        <v>2475</v>
      </c>
      <c r="B2449" t="s">
        <v>18</v>
      </c>
      <c r="C2449" t="s">
        <v>30</v>
      </c>
      <c r="D2449">
        <v>4.5</v>
      </c>
      <c r="E2449">
        <v>34</v>
      </c>
      <c r="F2449">
        <v>33.200000000000003</v>
      </c>
      <c r="G2449">
        <v>2265</v>
      </c>
      <c r="H2449">
        <v>30846</v>
      </c>
      <c r="I2449">
        <v>3</v>
      </c>
      <c r="J2449">
        <v>285</v>
      </c>
      <c r="K2449">
        <v>137.612417123824</v>
      </c>
      <c r="L2449">
        <v>8.6</v>
      </c>
      <c r="M2449">
        <v>3</v>
      </c>
      <c r="N2449" t="s">
        <v>26</v>
      </c>
      <c r="O2449">
        <v>31</v>
      </c>
      <c r="P2449">
        <v>3</v>
      </c>
      <c r="Q2449">
        <v>262645.8</v>
      </c>
    </row>
    <row r="2450" spans="1:17" x14ac:dyDescent="0.25">
      <c r="A2450" t="s">
        <v>2476</v>
      </c>
      <c r="B2450" t="s">
        <v>33</v>
      </c>
      <c r="C2450" t="s">
        <v>36</v>
      </c>
      <c r="D2450">
        <v>3.2</v>
      </c>
      <c r="E2450">
        <v>52</v>
      </c>
      <c r="F2450">
        <v>61.38</v>
      </c>
      <c r="G2450">
        <v>2479</v>
      </c>
      <c r="H2450">
        <v>29118</v>
      </c>
      <c r="I2450">
        <v>10</v>
      </c>
      <c r="J2450">
        <v>899</v>
      </c>
      <c r="K2450">
        <v>226.71931557846801</v>
      </c>
      <c r="L2450">
        <v>6.7</v>
      </c>
      <c r="M2450">
        <v>5</v>
      </c>
      <c r="N2450" t="s">
        <v>20</v>
      </c>
      <c r="O2450">
        <v>5</v>
      </c>
      <c r="P2450">
        <v>38</v>
      </c>
      <c r="Q2450">
        <v>724457.18</v>
      </c>
    </row>
    <row r="2451" spans="1:17" x14ac:dyDescent="0.25">
      <c r="A2451" t="s">
        <v>2477</v>
      </c>
      <c r="B2451" t="s">
        <v>33</v>
      </c>
      <c r="C2451" t="s">
        <v>19</v>
      </c>
      <c r="D2451">
        <v>3.8</v>
      </c>
      <c r="E2451">
        <v>66</v>
      </c>
      <c r="F2451">
        <v>74.09</v>
      </c>
      <c r="G2451">
        <v>2868</v>
      </c>
      <c r="H2451">
        <v>33458</v>
      </c>
      <c r="I2451">
        <v>6</v>
      </c>
      <c r="J2451">
        <v>826</v>
      </c>
      <c r="K2451">
        <v>85.112232055260904</v>
      </c>
      <c r="L2451">
        <v>2.7</v>
      </c>
      <c r="M2451">
        <v>5.8</v>
      </c>
      <c r="N2451" t="s">
        <v>20</v>
      </c>
      <c r="O2451">
        <v>37</v>
      </c>
      <c r="P2451">
        <v>9</v>
      </c>
      <c r="Q2451">
        <v>1092181.8999999999</v>
      </c>
    </row>
    <row r="2452" spans="1:17" x14ac:dyDescent="0.25">
      <c r="A2452" t="s">
        <v>2478</v>
      </c>
      <c r="B2452" t="s">
        <v>33</v>
      </c>
      <c r="C2452" t="s">
        <v>36</v>
      </c>
      <c r="D2452">
        <v>3</v>
      </c>
      <c r="E2452">
        <v>50</v>
      </c>
      <c r="F2452">
        <v>59</v>
      </c>
      <c r="G2452">
        <v>798</v>
      </c>
      <c r="H2452">
        <v>10040</v>
      </c>
      <c r="I2452">
        <v>2</v>
      </c>
      <c r="J2452">
        <v>805</v>
      </c>
      <c r="K2452">
        <v>92.626551249438293</v>
      </c>
      <c r="L2452">
        <v>3.3</v>
      </c>
      <c r="M2452">
        <v>7.2</v>
      </c>
      <c r="N2452" t="s">
        <v>20</v>
      </c>
      <c r="O2452">
        <v>5</v>
      </c>
      <c r="P2452">
        <v>36</v>
      </c>
      <c r="Q2452">
        <v>659028</v>
      </c>
    </row>
    <row r="2453" spans="1:17" x14ac:dyDescent="0.25">
      <c r="A2453" t="s">
        <v>2479</v>
      </c>
      <c r="B2453" t="s">
        <v>22</v>
      </c>
      <c r="C2453" t="s">
        <v>36</v>
      </c>
      <c r="D2453">
        <v>3.1</v>
      </c>
      <c r="E2453">
        <v>83</v>
      </c>
      <c r="F2453">
        <v>58.83</v>
      </c>
      <c r="G2453">
        <v>5442</v>
      </c>
      <c r="H2453">
        <v>55504</v>
      </c>
      <c r="I2453">
        <v>11</v>
      </c>
      <c r="J2453">
        <v>552</v>
      </c>
      <c r="K2453">
        <v>269.14378602532798</v>
      </c>
      <c r="L2453">
        <v>6</v>
      </c>
      <c r="M2453">
        <v>5.4</v>
      </c>
      <c r="N2453" t="s">
        <v>20</v>
      </c>
      <c r="O2453">
        <v>73</v>
      </c>
      <c r="P2453">
        <v>33</v>
      </c>
      <c r="Q2453">
        <v>1104331.0900000001</v>
      </c>
    </row>
    <row r="2454" spans="1:17" x14ac:dyDescent="0.25">
      <c r="A2454" t="s">
        <v>2480</v>
      </c>
      <c r="B2454" t="s">
        <v>22</v>
      </c>
      <c r="C2454" t="s">
        <v>30</v>
      </c>
      <c r="D2454">
        <v>4</v>
      </c>
      <c r="E2454">
        <v>75</v>
      </c>
      <c r="F2454">
        <v>35.15</v>
      </c>
      <c r="G2454">
        <v>4679</v>
      </c>
      <c r="H2454">
        <v>48586</v>
      </c>
      <c r="I2454">
        <v>8</v>
      </c>
      <c r="J2454">
        <v>304</v>
      </c>
      <c r="K2454">
        <v>133.00373750961199</v>
      </c>
      <c r="L2454">
        <v>6</v>
      </c>
      <c r="M2454">
        <v>7.3</v>
      </c>
      <c r="N2454" t="s">
        <v>26</v>
      </c>
      <c r="O2454">
        <v>12</v>
      </c>
      <c r="P2454">
        <v>26</v>
      </c>
      <c r="Q2454">
        <v>603380.25</v>
      </c>
    </row>
    <row r="2455" spans="1:17" x14ac:dyDescent="0.25">
      <c r="A2455" t="s">
        <v>2481</v>
      </c>
      <c r="B2455" t="s">
        <v>22</v>
      </c>
      <c r="C2455" t="s">
        <v>30</v>
      </c>
      <c r="D2455">
        <v>3.6</v>
      </c>
      <c r="E2455">
        <v>86</v>
      </c>
      <c r="F2455">
        <v>37.090000000000003</v>
      </c>
      <c r="G2455">
        <v>5004</v>
      </c>
      <c r="H2455">
        <v>54084</v>
      </c>
      <c r="I2455">
        <v>14</v>
      </c>
      <c r="J2455">
        <v>426</v>
      </c>
      <c r="K2455">
        <v>216.396061371184</v>
      </c>
      <c r="L2455">
        <v>8.1999999999999993</v>
      </c>
      <c r="M2455">
        <v>8.3000000000000007</v>
      </c>
      <c r="N2455" t="s">
        <v>20</v>
      </c>
      <c r="O2455">
        <v>77</v>
      </c>
      <c r="P2455">
        <v>44</v>
      </c>
      <c r="Q2455">
        <v>736353.15</v>
      </c>
    </row>
    <row r="2456" spans="1:17" x14ac:dyDescent="0.25">
      <c r="A2456" t="s">
        <v>2482</v>
      </c>
      <c r="B2456" t="s">
        <v>18</v>
      </c>
      <c r="C2456" t="s">
        <v>25</v>
      </c>
      <c r="D2456">
        <v>4.7</v>
      </c>
      <c r="E2456">
        <v>33</v>
      </c>
      <c r="F2456">
        <v>53.27</v>
      </c>
      <c r="G2456">
        <v>2147</v>
      </c>
      <c r="H2456">
        <v>26101</v>
      </c>
      <c r="I2456">
        <v>12</v>
      </c>
      <c r="J2456">
        <v>364</v>
      </c>
      <c r="K2456">
        <v>264.68712295711202</v>
      </c>
      <c r="L2456">
        <v>4.2</v>
      </c>
      <c r="M2456">
        <v>7.4</v>
      </c>
      <c r="N2456" t="s">
        <v>20</v>
      </c>
      <c r="O2456">
        <v>32</v>
      </c>
      <c r="P2456">
        <v>23</v>
      </c>
      <c r="Q2456">
        <v>410965.69</v>
      </c>
    </row>
    <row r="2457" spans="1:17" x14ac:dyDescent="0.25">
      <c r="A2457" t="s">
        <v>2483</v>
      </c>
      <c r="B2457" t="s">
        <v>18</v>
      </c>
      <c r="C2457" t="s">
        <v>25</v>
      </c>
      <c r="D2457">
        <v>4.2</v>
      </c>
      <c r="E2457">
        <v>35</v>
      </c>
      <c r="F2457">
        <v>48.59</v>
      </c>
      <c r="G2457">
        <v>1746</v>
      </c>
      <c r="H2457">
        <v>20586</v>
      </c>
      <c r="I2457">
        <v>7</v>
      </c>
      <c r="J2457">
        <v>356</v>
      </c>
      <c r="K2457">
        <v>293.30018224795498</v>
      </c>
      <c r="L2457">
        <v>5.9</v>
      </c>
      <c r="M2457">
        <v>3.7</v>
      </c>
      <c r="N2457" t="s">
        <v>26</v>
      </c>
      <c r="O2457">
        <v>31</v>
      </c>
      <c r="P2457">
        <v>30</v>
      </c>
      <c r="Q2457">
        <v>391566.64</v>
      </c>
    </row>
    <row r="2458" spans="1:17" x14ac:dyDescent="0.25">
      <c r="A2458" t="s">
        <v>2484</v>
      </c>
      <c r="B2458" t="s">
        <v>22</v>
      </c>
      <c r="C2458" t="s">
        <v>19</v>
      </c>
      <c r="D2458">
        <v>3.9</v>
      </c>
      <c r="E2458">
        <v>70</v>
      </c>
      <c r="F2458">
        <v>71.45</v>
      </c>
      <c r="G2458">
        <v>5773</v>
      </c>
      <c r="H2458">
        <v>64586</v>
      </c>
      <c r="I2458">
        <v>18</v>
      </c>
      <c r="J2458">
        <v>158</v>
      </c>
      <c r="K2458">
        <v>102.571422712703</v>
      </c>
      <c r="L2458">
        <v>6.2</v>
      </c>
      <c r="M2458">
        <v>9</v>
      </c>
      <c r="N2458" t="s">
        <v>20</v>
      </c>
      <c r="O2458">
        <v>36</v>
      </c>
      <c r="P2458">
        <v>9</v>
      </c>
      <c r="Q2458">
        <v>1136348.55</v>
      </c>
    </row>
    <row r="2459" spans="1:17" x14ac:dyDescent="0.25">
      <c r="A2459" t="s">
        <v>2485</v>
      </c>
      <c r="B2459" t="s">
        <v>18</v>
      </c>
      <c r="C2459" t="s">
        <v>30</v>
      </c>
      <c r="D2459">
        <v>3.8</v>
      </c>
      <c r="E2459">
        <v>38</v>
      </c>
      <c r="F2459">
        <v>34.28</v>
      </c>
      <c r="G2459">
        <v>2902</v>
      </c>
      <c r="H2459">
        <v>31628</v>
      </c>
      <c r="I2459">
        <v>5</v>
      </c>
      <c r="J2459">
        <v>868</v>
      </c>
      <c r="K2459">
        <v>80.732028141498603</v>
      </c>
      <c r="L2459">
        <v>6</v>
      </c>
      <c r="M2459">
        <v>6</v>
      </c>
      <c r="N2459" t="s">
        <v>26</v>
      </c>
      <c r="O2459">
        <v>0</v>
      </c>
      <c r="P2459">
        <v>12</v>
      </c>
      <c r="Q2459">
        <v>304359.92</v>
      </c>
    </row>
    <row r="2460" spans="1:17" x14ac:dyDescent="0.25">
      <c r="A2460" t="s">
        <v>2486</v>
      </c>
      <c r="B2460" t="s">
        <v>33</v>
      </c>
      <c r="C2460" t="s">
        <v>41</v>
      </c>
      <c r="D2460">
        <v>4</v>
      </c>
      <c r="E2460">
        <v>53</v>
      </c>
      <c r="F2460">
        <v>42.88</v>
      </c>
      <c r="G2460">
        <v>1499</v>
      </c>
      <c r="H2460">
        <v>22670</v>
      </c>
      <c r="I2460">
        <v>6</v>
      </c>
      <c r="J2460">
        <v>324</v>
      </c>
      <c r="K2460">
        <v>235.18423645571201</v>
      </c>
      <c r="L2460">
        <v>1.7</v>
      </c>
      <c r="M2460">
        <v>5.2</v>
      </c>
      <c r="N2460" t="s">
        <v>26</v>
      </c>
      <c r="O2460">
        <v>50</v>
      </c>
      <c r="P2460">
        <v>18</v>
      </c>
      <c r="Q2460">
        <v>514104</v>
      </c>
    </row>
    <row r="2461" spans="1:17" x14ac:dyDescent="0.25">
      <c r="A2461" t="s">
        <v>2487</v>
      </c>
      <c r="B2461" t="s">
        <v>33</v>
      </c>
      <c r="C2461" t="s">
        <v>19</v>
      </c>
      <c r="D2461">
        <v>3.1</v>
      </c>
      <c r="E2461">
        <v>58</v>
      </c>
      <c r="F2461">
        <v>66.81</v>
      </c>
      <c r="G2461">
        <v>3017</v>
      </c>
      <c r="H2461">
        <v>35581</v>
      </c>
      <c r="I2461">
        <v>13</v>
      </c>
      <c r="J2461">
        <v>367</v>
      </c>
      <c r="K2461">
        <v>97.050456362476496</v>
      </c>
      <c r="L2461">
        <v>4.7</v>
      </c>
      <c r="M2461">
        <v>6.2</v>
      </c>
      <c r="N2461" t="s">
        <v>26</v>
      </c>
      <c r="O2461">
        <v>0</v>
      </c>
      <c r="P2461">
        <v>43</v>
      </c>
      <c r="Q2461">
        <v>876982</v>
      </c>
    </row>
    <row r="2462" spans="1:17" x14ac:dyDescent="0.25">
      <c r="A2462" t="s">
        <v>2488</v>
      </c>
      <c r="B2462" t="s">
        <v>33</v>
      </c>
      <c r="C2462" t="s">
        <v>23</v>
      </c>
      <c r="D2462">
        <v>4.8</v>
      </c>
      <c r="E2462">
        <v>58</v>
      </c>
      <c r="F2462">
        <v>27.83</v>
      </c>
      <c r="G2462">
        <v>1671</v>
      </c>
      <c r="H2462">
        <v>23453</v>
      </c>
      <c r="I2462">
        <v>2</v>
      </c>
      <c r="J2462">
        <v>816</v>
      </c>
      <c r="K2462">
        <v>195.04755067262801</v>
      </c>
      <c r="L2462">
        <v>4</v>
      </c>
      <c r="M2462">
        <v>5.3</v>
      </c>
      <c r="N2462" t="s">
        <v>20</v>
      </c>
      <c r="O2462">
        <v>54</v>
      </c>
      <c r="P2462">
        <v>36</v>
      </c>
      <c r="Q2462">
        <v>367962.51</v>
      </c>
    </row>
    <row r="2463" spans="1:17" x14ac:dyDescent="0.25">
      <c r="A2463" t="s">
        <v>2489</v>
      </c>
      <c r="B2463" t="s">
        <v>22</v>
      </c>
      <c r="C2463" t="s">
        <v>36</v>
      </c>
      <c r="D2463">
        <v>5</v>
      </c>
      <c r="E2463">
        <v>82</v>
      </c>
      <c r="F2463">
        <v>59.69</v>
      </c>
      <c r="G2463">
        <v>8113</v>
      </c>
      <c r="H2463">
        <v>83843</v>
      </c>
      <c r="I2463">
        <v>19</v>
      </c>
      <c r="J2463">
        <v>294</v>
      </c>
      <c r="K2463">
        <v>183.16129182366799</v>
      </c>
      <c r="L2463">
        <v>9.9</v>
      </c>
      <c r="M2463">
        <v>7.8</v>
      </c>
      <c r="N2463" t="s">
        <v>26</v>
      </c>
      <c r="O2463">
        <v>23</v>
      </c>
      <c r="P2463">
        <v>2</v>
      </c>
      <c r="Q2463">
        <v>1118204.92</v>
      </c>
    </row>
    <row r="2464" spans="1:17" x14ac:dyDescent="0.25">
      <c r="A2464" t="s">
        <v>2490</v>
      </c>
      <c r="B2464" t="s">
        <v>18</v>
      </c>
      <c r="C2464" t="s">
        <v>36</v>
      </c>
      <c r="D2464">
        <v>3.4</v>
      </c>
      <c r="E2464">
        <v>46</v>
      </c>
      <c r="F2464">
        <v>64.78</v>
      </c>
      <c r="G2464">
        <v>2506</v>
      </c>
      <c r="H2464">
        <v>32902</v>
      </c>
      <c r="I2464">
        <v>8</v>
      </c>
      <c r="J2464">
        <v>827</v>
      </c>
      <c r="K2464">
        <v>189.98082505969001</v>
      </c>
      <c r="L2464">
        <v>5.2</v>
      </c>
      <c r="M2464">
        <v>4.8</v>
      </c>
      <c r="N2464" t="s">
        <v>20</v>
      </c>
      <c r="O2464">
        <v>19</v>
      </c>
      <c r="P2464">
        <v>14</v>
      </c>
      <c r="Q2464">
        <v>674789.56</v>
      </c>
    </row>
    <row r="2465" spans="1:17" x14ac:dyDescent="0.25">
      <c r="A2465" t="s">
        <v>2491</v>
      </c>
      <c r="B2465" t="s">
        <v>22</v>
      </c>
      <c r="C2465" t="s">
        <v>25</v>
      </c>
      <c r="D2465">
        <v>3.2</v>
      </c>
      <c r="E2465">
        <v>90</v>
      </c>
      <c r="F2465">
        <v>51.31</v>
      </c>
      <c r="G2465">
        <v>2873</v>
      </c>
      <c r="H2465">
        <v>33048</v>
      </c>
      <c r="I2465">
        <v>11</v>
      </c>
      <c r="J2465">
        <v>471</v>
      </c>
      <c r="K2465">
        <v>212.44821008466801</v>
      </c>
      <c r="L2465">
        <v>4.9000000000000004</v>
      </c>
      <c r="M2465">
        <v>8</v>
      </c>
      <c r="N2465" t="s">
        <v>26</v>
      </c>
      <c r="O2465">
        <v>10</v>
      </c>
      <c r="P2465">
        <v>61</v>
      </c>
      <c r="Q2465">
        <v>1039317.01</v>
      </c>
    </row>
    <row r="2466" spans="1:17" x14ac:dyDescent="0.25">
      <c r="A2466" t="s">
        <v>2492</v>
      </c>
      <c r="B2466" t="s">
        <v>18</v>
      </c>
      <c r="C2466" t="s">
        <v>41</v>
      </c>
      <c r="D2466">
        <v>3.3</v>
      </c>
      <c r="E2466">
        <v>32</v>
      </c>
      <c r="F2466">
        <v>45.62</v>
      </c>
      <c r="G2466">
        <v>2858</v>
      </c>
      <c r="H2466">
        <v>32593</v>
      </c>
      <c r="I2466">
        <v>16</v>
      </c>
      <c r="J2466">
        <v>180</v>
      </c>
      <c r="K2466">
        <v>262.72301900518698</v>
      </c>
      <c r="L2466">
        <v>5.4</v>
      </c>
      <c r="M2466">
        <v>7.8</v>
      </c>
      <c r="N2466" t="s">
        <v>20</v>
      </c>
      <c r="O2466">
        <v>24</v>
      </c>
      <c r="P2466">
        <v>8</v>
      </c>
      <c r="Q2466">
        <v>350041.45</v>
      </c>
    </row>
    <row r="2467" spans="1:17" x14ac:dyDescent="0.25">
      <c r="A2467" t="s">
        <v>2493</v>
      </c>
      <c r="B2467" t="s">
        <v>33</v>
      </c>
      <c r="C2467" t="s">
        <v>30</v>
      </c>
      <c r="D2467">
        <v>4.3</v>
      </c>
      <c r="E2467">
        <v>55</v>
      </c>
      <c r="F2467">
        <v>31.14</v>
      </c>
      <c r="G2467">
        <v>2223</v>
      </c>
      <c r="H2467">
        <v>22944</v>
      </c>
      <c r="I2467">
        <v>1</v>
      </c>
      <c r="J2467">
        <v>993</v>
      </c>
      <c r="K2467">
        <v>117.95452060399801</v>
      </c>
      <c r="L2467">
        <v>9.3000000000000007</v>
      </c>
      <c r="M2467">
        <v>3.5</v>
      </c>
      <c r="N2467" t="s">
        <v>26</v>
      </c>
      <c r="O2467">
        <v>25</v>
      </c>
      <c r="P2467">
        <v>52</v>
      </c>
      <c r="Q2467">
        <v>391346.78</v>
      </c>
    </row>
    <row r="2468" spans="1:17" x14ac:dyDescent="0.25">
      <c r="A2468" t="s">
        <v>2494</v>
      </c>
      <c r="B2468" t="s">
        <v>22</v>
      </c>
      <c r="C2468" t="s">
        <v>30</v>
      </c>
      <c r="D2468">
        <v>4.3</v>
      </c>
      <c r="E2468">
        <v>89</v>
      </c>
      <c r="F2468">
        <v>35.06</v>
      </c>
      <c r="G2468">
        <v>4994</v>
      </c>
      <c r="H2468">
        <v>58423</v>
      </c>
      <c r="I2468">
        <v>16</v>
      </c>
      <c r="J2468">
        <v>474</v>
      </c>
      <c r="K2468">
        <v>188.810834515924</v>
      </c>
      <c r="L2468">
        <v>6.5</v>
      </c>
      <c r="M2468">
        <v>1.9</v>
      </c>
      <c r="N2468" t="s">
        <v>26</v>
      </c>
      <c r="O2468">
        <v>27</v>
      </c>
      <c r="P2468">
        <v>66</v>
      </c>
      <c r="Q2468">
        <v>718175.19</v>
      </c>
    </row>
    <row r="2469" spans="1:17" x14ac:dyDescent="0.25">
      <c r="A2469" t="s">
        <v>2495</v>
      </c>
      <c r="B2469" t="s">
        <v>18</v>
      </c>
      <c r="C2469" t="s">
        <v>25</v>
      </c>
      <c r="D2469">
        <v>4.7</v>
      </c>
      <c r="E2469">
        <v>44</v>
      </c>
      <c r="F2469">
        <v>49.61</v>
      </c>
      <c r="G2469">
        <v>3704</v>
      </c>
      <c r="H2469">
        <v>42971</v>
      </c>
      <c r="I2469">
        <v>12</v>
      </c>
      <c r="J2469">
        <v>194</v>
      </c>
      <c r="K2469">
        <v>134.17125648378899</v>
      </c>
      <c r="L2469">
        <v>4.5</v>
      </c>
      <c r="M2469">
        <v>8.6999999999999993</v>
      </c>
      <c r="N2469" t="s">
        <v>26</v>
      </c>
      <c r="O2469">
        <v>17</v>
      </c>
      <c r="P2469">
        <v>3</v>
      </c>
      <c r="Q2469">
        <v>505726.71</v>
      </c>
    </row>
    <row r="2470" spans="1:17" x14ac:dyDescent="0.25">
      <c r="A2470" t="s">
        <v>2496</v>
      </c>
      <c r="B2470" t="s">
        <v>18</v>
      </c>
      <c r="C2470" t="s">
        <v>23</v>
      </c>
      <c r="D2470">
        <v>4.5</v>
      </c>
      <c r="E2470">
        <v>43</v>
      </c>
      <c r="F2470">
        <v>31.6</v>
      </c>
      <c r="G2470">
        <v>2535</v>
      </c>
      <c r="H2470">
        <v>33441</v>
      </c>
      <c r="I2470">
        <v>17</v>
      </c>
      <c r="J2470">
        <v>392</v>
      </c>
      <c r="K2470">
        <v>129.68351087430301</v>
      </c>
      <c r="L2470">
        <v>9.1999999999999993</v>
      </c>
      <c r="M2470">
        <v>2.5</v>
      </c>
      <c r="N2470" t="s">
        <v>26</v>
      </c>
      <c r="O2470">
        <v>9</v>
      </c>
      <c r="P2470">
        <v>28</v>
      </c>
      <c r="Q2470">
        <v>327854.95</v>
      </c>
    </row>
    <row r="2471" spans="1:17" x14ac:dyDescent="0.25">
      <c r="A2471" t="s">
        <v>2497</v>
      </c>
      <c r="B2471" t="s">
        <v>33</v>
      </c>
      <c r="C2471" t="s">
        <v>19</v>
      </c>
      <c r="D2471">
        <v>3.9</v>
      </c>
      <c r="E2471">
        <v>62</v>
      </c>
      <c r="F2471">
        <v>73.930000000000007</v>
      </c>
      <c r="G2471">
        <v>2491</v>
      </c>
      <c r="H2471">
        <v>27865</v>
      </c>
      <c r="I2471">
        <v>9</v>
      </c>
      <c r="J2471">
        <v>268</v>
      </c>
      <c r="K2471">
        <v>55.104887507574801</v>
      </c>
      <c r="L2471">
        <v>9.4</v>
      </c>
      <c r="M2471">
        <v>1.3</v>
      </c>
      <c r="N2471" t="s">
        <v>26</v>
      </c>
      <c r="O2471">
        <v>52</v>
      </c>
      <c r="P2471">
        <v>28</v>
      </c>
      <c r="Q2471">
        <v>1029751.69</v>
      </c>
    </row>
    <row r="2472" spans="1:17" x14ac:dyDescent="0.25">
      <c r="A2472" t="s">
        <v>2498</v>
      </c>
      <c r="B2472" t="s">
        <v>22</v>
      </c>
      <c r="C2472" t="s">
        <v>19</v>
      </c>
      <c r="D2472">
        <v>4.2</v>
      </c>
      <c r="E2472">
        <v>78</v>
      </c>
      <c r="F2472">
        <v>74.260000000000005</v>
      </c>
      <c r="G2472">
        <v>5448</v>
      </c>
      <c r="H2472">
        <v>57779</v>
      </c>
      <c r="I2472">
        <v>6</v>
      </c>
      <c r="J2472">
        <v>634</v>
      </c>
      <c r="K2472">
        <v>199.85061074828499</v>
      </c>
      <c r="L2472">
        <v>3.4</v>
      </c>
      <c r="M2472">
        <v>4.5999999999999996</v>
      </c>
      <c r="N2472" t="s">
        <v>20</v>
      </c>
      <c r="O2472">
        <v>47</v>
      </c>
      <c r="P2472">
        <v>30</v>
      </c>
      <c r="Q2472">
        <v>1296556.29</v>
      </c>
    </row>
    <row r="2473" spans="1:17" x14ac:dyDescent="0.25">
      <c r="A2473" t="s">
        <v>2499</v>
      </c>
      <c r="B2473" t="s">
        <v>22</v>
      </c>
      <c r="C2473" t="s">
        <v>41</v>
      </c>
      <c r="D2473">
        <v>4.4000000000000004</v>
      </c>
      <c r="E2473">
        <v>84</v>
      </c>
      <c r="F2473">
        <v>42.37</v>
      </c>
      <c r="G2473">
        <v>5692</v>
      </c>
      <c r="H2473">
        <v>61612</v>
      </c>
      <c r="I2473">
        <v>7</v>
      </c>
      <c r="J2473">
        <v>246</v>
      </c>
      <c r="K2473">
        <v>293.12638994781702</v>
      </c>
      <c r="L2473">
        <v>4.5</v>
      </c>
      <c r="M2473">
        <v>3.3</v>
      </c>
      <c r="N2473" t="s">
        <v>26</v>
      </c>
      <c r="O2473">
        <v>25</v>
      </c>
      <c r="P2473">
        <v>59</v>
      </c>
      <c r="Q2473">
        <v>806008.2</v>
      </c>
    </row>
    <row r="2474" spans="1:17" x14ac:dyDescent="0.25">
      <c r="A2474" t="s">
        <v>2500</v>
      </c>
      <c r="B2474" t="s">
        <v>22</v>
      </c>
      <c r="C2474" t="s">
        <v>25</v>
      </c>
      <c r="D2474">
        <v>4</v>
      </c>
      <c r="E2474">
        <v>83</v>
      </c>
      <c r="F2474">
        <v>52.06</v>
      </c>
      <c r="G2474">
        <v>7370</v>
      </c>
      <c r="H2474">
        <v>82459</v>
      </c>
      <c r="I2474">
        <v>13</v>
      </c>
      <c r="J2474">
        <v>644</v>
      </c>
      <c r="K2474">
        <v>240.314082232728</v>
      </c>
      <c r="L2474">
        <v>9.6999999999999993</v>
      </c>
      <c r="M2474">
        <v>3</v>
      </c>
      <c r="N2474" t="s">
        <v>26</v>
      </c>
      <c r="O2474">
        <v>56</v>
      </c>
      <c r="P2474">
        <v>21</v>
      </c>
      <c r="Q2474">
        <v>986119.19</v>
      </c>
    </row>
    <row r="2475" spans="1:17" x14ac:dyDescent="0.25">
      <c r="A2475" t="s">
        <v>2501</v>
      </c>
      <c r="B2475" t="s">
        <v>33</v>
      </c>
      <c r="C2475" t="s">
        <v>25</v>
      </c>
      <c r="D2475">
        <v>4</v>
      </c>
      <c r="E2475">
        <v>53</v>
      </c>
      <c r="F2475">
        <v>55.44</v>
      </c>
      <c r="G2475">
        <v>1936</v>
      </c>
      <c r="H2475">
        <v>22177</v>
      </c>
      <c r="I2475">
        <v>17</v>
      </c>
      <c r="J2475">
        <v>910</v>
      </c>
      <c r="K2475">
        <v>110.698407410591</v>
      </c>
      <c r="L2475">
        <v>5.9</v>
      </c>
      <c r="M2475">
        <v>2.6</v>
      </c>
      <c r="N2475" t="s">
        <v>20</v>
      </c>
      <c r="O2475">
        <v>17</v>
      </c>
      <c r="P2475">
        <v>39</v>
      </c>
      <c r="Q2475">
        <v>673679.57</v>
      </c>
    </row>
    <row r="2476" spans="1:17" x14ac:dyDescent="0.25">
      <c r="A2476" t="s">
        <v>2502</v>
      </c>
      <c r="B2476" t="s">
        <v>22</v>
      </c>
      <c r="C2476" t="s">
        <v>23</v>
      </c>
      <c r="D2476">
        <v>4.3</v>
      </c>
      <c r="E2476">
        <v>80</v>
      </c>
      <c r="F2476">
        <v>29.22</v>
      </c>
      <c r="G2476">
        <v>7228</v>
      </c>
      <c r="H2476">
        <v>78062</v>
      </c>
      <c r="I2476">
        <v>10</v>
      </c>
      <c r="J2476">
        <v>832</v>
      </c>
      <c r="K2476">
        <v>229.031205201928</v>
      </c>
      <c r="L2476">
        <v>4.9000000000000004</v>
      </c>
      <c r="M2476">
        <v>7.7</v>
      </c>
      <c r="N2476" t="s">
        <v>20</v>
      </c>
      <c r="O2476">
        <v>63</v>
      </c>
      <c r="P2476">
        <v>65</v>
      </c>
      <c r="Q2476">
        <v>548383.66</v>
      </c>
    </row>
    <row r="2477" spans="1:17" x14ac:dyDescent="0.25">
      <c r="A2477" t="s">
        <v>2503</v>
      </c>
      <c r="B2477" t="s">
        <v>33</v>
      </c>
      <c r="C2477" t="s">
        <v>19</v>
      </c>
      <c r="D2477">
        <v>4.0999999999999996</v>
      </c>
      <c r="E2477">
        <v>51</v>
      </c>
      <c r="F2477">
        <v>74.16</v>
      </c>
      <c r="G2477">
        <v>1583</v>
      </c>
      <c r="H2477">
        <v>20255</v>
      </c>
      <c r="I2477">
        <v>11</v>
      </c>
      <c r="J2477">
        <v>667</v>
      </c>
      <c r="K2477">
        <v>124.326365423542</v>
      </c>
      <c r="L2477">
        <v>2.8</v>
      </c>
      <c r="M2477">
        <v>8.1</v>
      </c>
      <c r="N2477" t="s">
        <v>20</v>
      </c>
      <c r="O2477">
        <v>40</v>
      </c>
      <c r="P2477">
        <v>43</v>
      </c>
      <c r="Q2477">
        <v>855619.57</v>
      </c>
    </row>
    <row r="2478" spans="1:17" x14ac:dyDescent="0.25">
      <c r="A2478" t="s">
        <v>2504</v>
      </c>
      <c r="B2478" t="s">
        <v>33</v>
      </c>
      <c r="C2478" t="s">
        <v>25</v>
      </c>
      <c r="D2478">
        <v>4.3</v>
      </c>
      <c r="E2478">
        <v>65</v>
      </c>
      <c r="F2478">
        <v>55.14</v>
      </c>
      <c r="G2478">
        <v>2152</v>
      </c>
      <c r="H2478">
        <v>30137</v>
      </c>
      <c r="I2478">
        <v>14</v>
      </c>
      <c r="J2478">
        <v>661</v>
      </c>
      <c r="K2478">
        <v>238.41233787357601</v>
      </c>
      <c r="L2478">
        <v>4.5</v>
      </c>
      <c r="M2478">
        <v>1.4</v>
      </c>
      <c r="N2478" t="s">
        <v>26</v>
      </c>
      <c r="O2478">
        <v>40</v>
      </c>
      <c r="P2478">
        <v>34</v>
      </c>
      <c r="Q2478">
        <v>812005.11</v>
      </c>
    </row>
    <row r="2479" spans="1:17" x14ac:dyDescent="0.25">
      <c r="A2479" t="s">
        <v>2505</v>
      </c>
      <c r="B2479" t="s">
        <v>33</v>
      </c>
      <c r="C2479" t="s">
        <v>30</v>
      </c>
      <c r="D2479">
        <v>4.2</v>
      </c>
      <c r="E2479">
        <v>68</v>
      </c>
      <c r="F2479">
        <v>35.409999999999997</v>
      </c>
      <c r="G2479">
        <v>1466</v>
      </c>
      <c r="H2479">
        <v>20061</v>
      </c>
      <c r="I2479">
        <v>17</v>
      </c>
      <c r="J2479">
        <v>745</v>
      </c>
      <c r="K2479">
        <v>263.733091102559</v>
      </c>
      <c r="L2479">
        <v>6.7</v>
      </c>
      <c r="M2479">
        <v>5.9</v>
      </c>
      <c r="N2479" t="s">
        <v>20</v>
      </c>
      <c r="O2479">
        <v>35</v>
      </c>
      <c r="P2479">
        <v>11</v>
      </c>
      <c r="Q2479">
        <v>556946.63</v>
      </c>
    </row>
    <row r="2480" spans="1:17" x14ac:dyDescent="0.25">
      <c r="A2480" t="s">
        <v>2506</v>
      </c>
      <c r="B2480" t="s">
        <v>18</v>
      </c>
      <c r="C2480" t="s">
        <v>41</v>
      </c>
      <c r="D2480">
        <v>4.4000000000000004</v>
      </c>
      <c r="E2480">
        <v>45</v>
      </c>
      <c r="F2480">
        <v>43.02</v>
      </c>
      <c r="G2480">
        <v>3179</v>
      </c>
      <c r="H2480">
        <v>37090</v>
      </c>
      <c r="I2480">
        <v>16</v>
      </c>
      <c r="J2480">
        <v>893</v>
      </c>
      <c r="K2480">
        <v>133.58236344596199</v>
      </c>
      <c r="L2480">
        <v>1.3</v>
      </c>
      <c r="M2480">
        <v>2.2000000000000002</v>
      </c>
      <c r="N2480" t="s">
        <v>26</v>
      </c>
      <c r="O2480">
        <v>27</v>
      </c>
      <c r="P2480">
        <v>21</v>
      </c>
      <c r="Q2480">
        <v>452186.06</v>
      </c>
    </row>
    <row r="2481" spans="1:17" x14ac:dyDescent="0.25">
      <c r="A2481" t="s">
        <v>2507</v>
      </c>
      <c r="B2481" t="s">
        <v>22</v>
      </c>
      <c r="C2481" t="s">
        <v>19</v>
      </c>
      <c r="D2481">
        <v>4.3</v>
      </c>
      <c r="E2481">
        <v>76</v>
      </c>
      <c r="F2481">
        <v>69.150000000000006</v>
      </c>
      <c r="G2481">
        <v>3017</v>
      </c>
      <c r="H2481">
        <v>32793</v>
      </c>
      <c r="I2481">
        <v>5</v>
      </c>
      <c r="J2481">
        <v>127</v>
      </c>
      <c r="K2481">
        <v>50.546699033228698</v>
      </c>
      <c r="L2481">
        <v>1.7</v>
      </c>
      <c r="M2481">
        <v>5.5</v>
      </c>
      <c r="N2481" t="s">
        <v>26</v>
      </c>
      <c r="O2481">
        <v>43</v>
      </c>
      <c r="P2481">
        <v>31</v>
      </c>
      <c r="Q2481">
        <v>1171068.8500000001</v>
      </c>
    </row>
    <row r="2482" spans="1:17" x14ac:dyDescent="0.25">
      <c r="A2482" t="s">
        <v>2508</v>
      </c>
      <c r="B2482" t="s">
        <v>22</v>
      </c>
      <c r="C2482" t="s">
        <v>23</v>
      </c>
      <c r="D2482">
        <v>4</v>
      </c>
      <c r="E2482">
        <v>80</v>
      </c>
      <c r="F2482">
        <v>26.75</v>
      </c>
      <c r="G2482">
        <v>3016</v>
      </c>
      <c r="H2482">
        <v>36806</v>
      </c>
      <c r="I2482">
        <v>18</v>
      </c>
      <c r="J2482">
        <v>704</v>
      </c>
      <c r="K2482">
        <v>126.25436780982599</v>
      </c>
      <c r="L2482">
        <v>1</v>
      </c>
      <c r="M2482">
        <v>4.0999999999999996</v>
      </c>
      <c r="N2482" t="s">
        <v>20</v>
      </c>
      <c r="O2482">
        <v>72</v>
      </c>
      <c r="P2482">
        <v>8</v>
      </c>
      <c r="Q2482">
        <v>499122.3</v>
      </c>
    </row>
    <row r="2483" spans="1:17" x14ac:dyDescent="0.25">
      <c r="A2483" t="s">
        <v>2509</v>
      </c>
      <c r="B2483" t="s">
        <v>33</v>
      </c>
      <c r="C2483" t="s">
        <v>41</v>
      </c>
      <c r="D2483">
        <v>4.4000000000000004</v>
      </c>
      <c r="E2483">
        <v>61</v>
      </c>
      <c r="F2483">
        <v>41.45</v>
      </c>
      <c r="G2483">
        <v>4206</v>
      </c>
      <c r="H2483">
        <v>44063</v>
      </c>
      <c r="I2483">
        <v>11</v>
      </c>
      <c r="J2483">
        <v>420</v>
      </c>
      <c r="K2483">
        <v>101.464094580596</v>
      </c>
      <c r="L2483">
        <v>3</v>
      </c>
      <c r="M2483">
        <v>2.8</v>
      </c>
      <c r="N2483" t="s">
        <v>26</v>
      </c>
      <c r="O2483">
        <v>42</v>
      </c>
      <c r="P2483">
        <v>37</v>
      </c>
      <c r="Q2483">
        <v>580257.25</v>
      </c>
    </row>
    <row r="2484" spans="1:17" x14ac:dyDescent="0.25">
      <c r="A2484" t="s">
        <v>2510</v>
      </c>
      <c r="B2484" t="s">
        <v>33</v>
      </c>
      <c r="C2484" t="s">
        <v>36</v>
      </c>
      <c r="D2484">
        <v>3.9</v>
      </c>
      <c r="E2484">
        <v>53</v>
      </c>
      <c r="F2484">
        <v>57.16</v>
      </c>
      <c r="G2484">
        <v>2310</v>
      </c>
      <c r="H2484">
        <v>23565</v>
      </c>
      <c r="I2484">
        <v>10</v>
      </c>
      <c r="J2484">
        <v>144</v>
      </c>
      <c r="K2484">
        <v>204.65364527829101</v>
      </c>
      <c r="L2484">
        <v>2.6</v>
      </c>
      <c r="M2484">
        <v>9.5</v>
      </c>
      <c r="N2484" t="s">
        <v>26</v>
      </c>
      <c r="O2484">
        <v>22</v>
      </c>
      <c r="P2484">
        <v>9</v>
      </c>
      <c r="Q2484">
        <v>686209.33</v>
      </c>
    </row>
    <row r="2485" spans="1:17" x14ac:dyDescent="0.25">
      <c r="A2485" t="s">
        <v>2511</v>
      </c>
      <c r="B2485" t="s">
        <v>22</v>
      </c>
      <c r="C2485" t="s">
        <v>30</v>
      </c>
      <c r="D2485">
        <v>3.5</v>
      </c>
      <c r="E2485">
        <v>85</v>
      </c>
      <c r="F2485">
        <v>35.03</v>
      </c>
      <c r="G2485">
        <v>6061</v>
      </c>
      <c r="H2485">
        <v>68220</v>
      </c>
      <c r="I2485">
        <v>6</v>
      </c>
      <c r="J2485">
        <v>438</v>
      </c>
      <c r="K2485">
        <v>122.51822087203399</v>
      </c>
      <c r="L2485">
        <v>8.6999999999999993</v>
      </c>
      <c r="M2485">
        <v>9.6</v>
      </c>
      <c r="N2485" t="s">
        <v>20</v>
      </c>
      <c r="O2485">
        <v>42</v>
      </c>
      <c r="P2485">
        <v>63</v>
      </c>
      <c r="Q2485">
        <v>684290.1</v>
      </c>
    </row>
    <row r="2486" spans="1:17" x14ac:dyDescent="0.25">
      <c r="A2486" t="s">
        <v>2512</v>
      </c>
      <c r="B2486" t="s">
        <v>33</v>
      </c>
      <c r="C2486" t="s">
        <v>23</v>
      </c>
      <c r="D2486">
        <v>3</v>
      </c>
      <c r="E2486">
        <v>65</v>
      </c>
      <c r="F2486">
        <v>34.6</v>
      </c>
      <c r="G2486">
        <v>1557</v>
      </c>
      <c r="H2486">
        <v>18189</v>
      </c>
      <c r="I2486">
        <v>10</v>
      </c>
      <c r="J2486">
        <v>861</v>
      </c>
      <c r="K2486">
        <v>59.011574532703897</v>
      </c>
      <c r="L2486">
        <v>2.7</v>
      </c>
      <c r="M2486">
        <v>6.1</v>
      </c>
      <c r="N2486" t="s">
        <v>26</v>
      </c>
      <c r="O2486">
        <v>21</v>
      </c>
      <c r="P2486">
        <v>47</v>
      </c>
      <c r="Q2486">
        <v>514250.75</v>
      </c>
    </row>
    <row r="2487" spans="1:17" x14ac:dyDescent="0.25">
      <c r="A2487" t="s">
        <v>2513</v>
      </c>
      <c r="B2487" t="s">
        <v>22</v>
      </c>
      <c r="C2487" t="s">
        <v>41</v>
      </c>
      <c r="D2487">
        <v>4.0999999999999996</v>
      </c>
      <c r="E2487">
        <v>76</v>
      </c>
      <c r="F2487">
        <v>35.950000000000003</v>
      </c>
      <c r="G2487">
        <v>5560</v>
      </c>
      <c r="H2487">
        <v>56015</v>
      </c>
      <c r="I2487">
        <v>11</v>
      </c>
      <c r="J2487">
        <v>564</v>
      </c>
      <c r="K2487">
        <v>182.833644743224</v>
      </c>
      <c r="L2487">
        <v>7</v>
      </c>
      <c r="M2487">
        <v>2.7</v>
      </c>
      <c r="N2487" t="s">
        <v>20</v>
      </c>
      <c r="O2487">
        <v>17</v>
      </c>
      <c r="P2487">
        <v>52</v>
      </c>
      <c r="Q2487">
        <v>628951.1</v>
      </c>
    </row>
    <row r="2488" spans="1:17" x14ac:dyDescent="0.25">
      <c r="A2488" t="s">
        <v>2514</v>
      </c>
      <c r="B2488" t="s">
        <v>18</v>
      </c>
      <c r="C2488" t="s">
        <v>25</v>
      </c>
      <c r="D2488">
        <v>4.2</v>
      </c>
      <c r="E2488">
        <v>42</v>
      </c>
      <c r="F2488">
        <v>45.33</v>
      </c>
      <c r="G2488">
        <v>3910</v>
      </c>
      <c r="H2488">
        <v>45667</v>
      </c>
      <c r="I2488">
        <v>1</v>
      </c>
      <c r="J2488">
        <v>96</v>
      </c>
      <c r="K2488">
        <v>268.671418752303</v>
      </c>
      <c r="L2488">
        <v>2.1</v>
      </c>
      <c r="M2488">
        <v>6.2</v>
      </c>
      <c r="N2488" t="s">
        <v>26</v>
      </c>
      <c r="O2488">
        <v>0</v>
      </c>
      <c r="P2488">
        <v>31</v>
      </c>
      <c r="Q2488">
        <v>431840.92</v>
      </c>
    </row>
    <row r="2489" spans="1:17" x14ac:dyDescent="0.25">
      <c r="A2489" t="s">
        <v>2515</v>
      </c>
      <c r="B2489" t="s">
        <v>33</v>
      </c>
      <c r="C2489" t="s">
        <v>36</v>
      </c>
      <c r="D2489">
        <v>4.9000000000000004</v>
      </c>
      <c r="E2489">
        <v>54</v>
      </c>
      <c r="F2489">
        <v>61.67</v>
      </c>
      <c r="G2489">
        <v>3462</v>
      </c>
      <c r="H2489">
        <v>38639</v>
      </c>
      <c r="I2489">
        <v>5</v>
      </c>
      <c r="J2489">
        <v>207</v>
      </c>
      <c r="K2489">
        <v>162.83475358914399</v>
      </c>
      <c r="L2489">
        <v>6.3</v>
      </c>
      <c r="M2489">
        <v>9.4</v>
      </c>
      <c r="N2489" t="s">
        <v>20</v>
      </c>
      <c r="O2489">
        <v>38</v>
      </c>
      <c r="P2489">
        <v>53</v>
      </c>
      <c r="Q2489">
        <v>755310.34</v>
      </c>
    </row>
    <row r="2490" spans="1:17" x14ac:dyDescent="0.25">
      <c r="A2490" t="s">
        <v>2516</v>
      </c>
      <c r="B2490" t="s">
        <v>22</v>
      </c>
      <c r="C2490" t="s">
        <v>23</v>
      </c>
      <c r="D2490">
        <v>3.7</v>
      </c>
      <c r="E2490">
        <v>70</v>
      </c>
      <c r="F2490">
        <v>28.64</v>
      </c>
      <c r="G2490">
        <v>4187</v>
      </c>
      <c r="H2490">
        <v>42224</v>
      </c>
      <c r="I2490">
        <v>2</v>
      </c>
      <c r="J2490">
        <v>800</v>
      </c>
      <c r="K2490">
        <v>144.07436770022599</v>
      </c>
      <c r="L2490">
        <v>4.9000000000000004</v>
      </c>
      <c r="M2490">
        <v>4.4000000000000004</v>
      </c>
      <c r="N2490" t="s">
        <v>26</v>
      </c>
      <c r="O2490">
        <v>13</v>
      </c>
      <c r="P2490">
        <v>40</v>
      </c>
      <c r="Q2490">
        <v>457210.82</v>
      </c>
    </row>
    <row r="2491" spans="1:17" x14ac:dyDescent="0.25">
      <c r="A2491" t="s">
        <v>2517</v>
      </c>
      <c r="B2491" t="s">
        <v>33</v>
      </c>
      <c r="C2491" t="s">
        <v>25</v>
      </c>
      <c r="D2491">
        <v>3.8</v>
      </c>
      <c r="E2491">
        <v>54</v>
      </c>
      <c r="F2491">
        <v>49.6</v>
      </c>
      <c r="G2491">
        <v>2950</v>
      </c>
      <c r="H2491">
        <v>31758</v>
      </c>
      <c r="I2491">
        <v>11</v>
      </c>
      <c r="J2491">
        <v>829</v>
      </c>
      <c r="K2491">
        <v>94.629074092667196</v>
      </c>
      <c r="L2491">
        <v>4.7</v>
      </c>
      <c r="M2491">
        <v>2.2000000000000002</v>
      </c>
      <c r="N2491" t="s">
        <v>20</v>
      </c>
      <c r="O2491">
        <v>28</v>
      </c>
      <c r="P2491">
        <v>2</v>
      </c>
      <c r="Q2491">
        <v>610178.5</v>
      </c>
    </row>
    <row r="2492" spans="1:17" x14ac:dyDescent="0.25">
      <c r="A2492" t="s">
        <v>2518</v>
      </c>
      <c r="B2492" t="s">
        <v>22</v>
      </c>
      <c r="C2492" t="s">
        <v>30</v>
      </c>
      <c r="D2492">
        <v>3.4</v>
      </c>
      <c r="E2492">
        <v>83</v>
      </c>
      <c r="F2492">
        <v>34.46</v>
      </c>
      <c r="G2492">
        <v>5854</v>
      </c>
      <c r="H2492">
        <v>66745</v>
      </c>
      <c r="I2492">
        <v>14</v>
      </c>
      <c r="J2492">
        <v>320</v>
      </c>
      <c r="K2492">
        <v>146.84556485868299</v>
      </c>
      <c r="L2492">
        <v>8.6999999999999993</v>
      </c>
      <c r="M2492">
        <v>7.2</v>
      </c>
      <c r="N2492" t="s">
        <v>26</v>
      </c>
      <c r="O2492">
        <v>50</v>
      </c>
      <c r="P2492">
        <v>54</v>
      </c>
      <c r="Q2492">
        <v>664671.51</v>
      </c>
    </row>
    <row r="2493" spans="1:17" x14ac:dyDescent="0.25">
      <c r="A2493" t="s">
        <v>2519</v>
      </c>
      <c r="B2493" t="s">
        <v>22</v>
      </c>
      <c r="C2493" t="s">
        <v>36</v>
      </c>
      <c r="D2493">
        <v>3.1</v>
      </c>
      <c r="E2493">
        <v>80</v>
      </c>
      <c r="F2493">
        <v>55.95</v>
      </c>
      <c r="G2493">
        <v>1528</v>
      </c>
      <c r="H2493">
        <v>13621</v>
      </c>
      <c r="I2493">
        <v>13</v>
      </c>
      <c r="J2493">
        <v>471</v>
      </c>
      <c r="K2493">
        <v>132.72974137833901</v>
      </c>
      <c r="L2493">
        <v>2.5</v>
      </c>
      <c r="M2493">
        <v>6.9</v>
      </c>
      <c r="N2493" t="s">
        <v>26</v>
      </c>
      <c r="O2493">
        <v>78</v>
      </c>
      <c r="P2493">
        <v>34</v>
      </c>
      <c r="Q2493">
        <v>1008125.45</v>
      </c>
    </row>
    <row r="2494" spans="1:17" x14ac:dyDescent="0.25">
      <c r="A2494" t="s">
        <v>2520</v>
      </c>
      <c r="B2494" t="s">
        <v>33</v>
      </c>
      <c r="C2494" t="s">
        <v>19</v>
      </c>
      <c r="D2494">
        <v>4.5</v>
      </c>
      <c r="E2494">
        <v>51</v>
      </c>
      <c r="F2494">
        <v>65.040000000000006</v>
      </c>
      <c r="G2494">
        <v>2762</v>
      </c>
      <c r="H2494">
        <v>31418</v>
      </c>
      <c r="I2494">
        <v>11</v>
      </c>
      <c r="J2494">
        <v>77</v>
      </c>
      <c r="K2494">
        <v>298.73074291013199</v>
      </c>
      <c r="L2494">
        <v>6.4</v>
      </c>
      <c r="M2494">
        <v>1</v>
      </c>
      <c r="N2494" t="s">
        <v>20</v>
      </c>
      <c r="O2494">
        <v>47</v>
      </c>
      <c r="P2494">
        <v>4</v>
      </c>
      <c r="Q2494">
        <v>750316.7</v>
      </c>
    </row>
    <row r="2495" spans="1:17" x14ac:dyDescent="0.25">
      <c r="A2495" t="s">
        <v>2521</v>
      </c>
      <c r="B2495" t="s">
        <v>18</v>
      </c>
      <c r="C2495" t="s">
        <v>25</v>
      </c>
      <c r="D2495">
        <v>3.5</v>
      </c>
      <c r="E2495">
        <v>47</v>
      </c>
      <c r="F2495">
        <v>54.88</v>
      </c>
      <c r="G2495">
        <v>2410</v>
      </c>
      <c r="H2495">
        <v>26932</v>
      </c>
      <c r="I2495">
        <v>6</v>
      </c>
      <c r="J2495">
        <v>226</v>
      </c>
      <c r="K2495">
        <v>57.617376269131199</v>
      </c>
      <c r="L2495">
        <v>8.4</v>
      </c>
      <c r="M2495">
        <v>8.6999999999999993</v>
      </c>
      <c r="N2495" t="s">
        <v>26</v>
      </c>
      <c r="O2495">
        <v>46</v>
      </c>
      <c r="P2495">
        <v>29</v>
      </c>
      <c r="Q2495">
        <v>588959.43999999994</v>
      </c>
    </row>
    <row r="2496" spans="1:17" x14ac:dyDescent="0.25">
      <c r="A2496" t="s">
        <v>2522</v>
      </c>
      <c r="B2496" t="s">
        <v>22</v>
      </c>
      <c r="C2496" t="s">
        <v>41</v>
      </c>
      <c r="D2496">
        <v>4.2</v>
      </c>
      <c r="E2496">
        <v>84</v>
      </c>
      <c r="F2496">
        <v>37.4</v>
      </c>
      <c r="G2496">
        <v>2715</v>
      </c>
      <c r="H2496">
        <v>35492</v>
      </c>
      <c r="I2496">
        <v>2</v>
      </c>
      <c r="J2496">
        <v>136</v>
      </c>
      <c r="K2496">
        <v>109.71209434043</v>
      </c>
      <c r="L2496">
        <v>7.4</v>
      </c>
      <c r="M2496">
        <v>6.9</v>
      </c>
      <c r="N2496" t="s">
        <v>26</v>
      </c>
      <c r="O2496">
        <v>14</v>
      </c>
      <c r="P2496">
        <v>0</v>
      </c>
      <c r="Q2496">
        <v>703803.1</v>
      </c>
    </row>
    <row r="2497" spans="1:17" x14ac:dyDescent="0.25">
      <c r="A2497" t="s">
        <v>2523</v>
      </c>
      <c r="B2497" t="s">
        <v>22</v>
      </c>
      <c r="C2497" t="s">
        <v>23</v>
      </c>
      <c r="D2497">
        <v>4.4000000000000004</v>
      </c>
      <c r="E2497">
        <v>83</v>
      </c>
      <c r="F2497">
        <v>29.69</v>
      </c>
      <c r="G2497">
        <v>6760</v>
      </c>
      <c r="H2497">
        <v>70069</v>
      </c>
      <c r="I2497">
        <v>19</v>
      </c>
      <c r="J2497">
        <v>736</v>
      </c>
      <c r="K2497">
        <v>67.157248165670296</v>
      </c>
      <c r="L2497">
        <v>9.9</v>
      </c>
      <c r="M2497">
        <v>2.8</v>
      </c>
      <c r="N2497" t="s">
        <v>20</v>
      </c>
      <c r="O2497">
        <v>16</v>
      </c>
      <c r="P2497">
        <v>8</v>
      </c>
      <c r="Q2497">
        <v>580853.14</v>
      </c>
    </row>
    <row r="2498" spans="1:17" x14ac:dyDescent="0.25">
      <c r="A2498" t="s">
        <v>2524</v>
      </c>
      <c r="B2498" t="s">
        <v>22</v>
      </c>
      <c r="C2498" t="s">
        <v>36</v>
      </c>
      <c r="D2498">
        <v>3.9</v>
      </c>
      <c r="E2498">
        <v>82</v>
      </c>
      <c r="F2498">
        <v>65.69</v>
      </c>
      <c r="G2498">
        <v>1672</v>
      </c>
      <c r="H2498">
        <v>24105</v>
      </c>
      <c r="I2498">
        <v>9</v>
      </c>
      <c r="J2498">
        <v>768</v>
      </c>
      <c r="K2498">
        <v>264.35457788458302</v>
      </c>
      <c r="L2498">
        <v>1</v>
      </c>
      <c r="M2498">
        <v>1</v>
      </c>
      <c r="N2498" t="s">
        <v>20</v>
      </c>
      <c r="O2498">
        <v>80</v>
      </c>
      <c r="P2498">
        <v>48</v>
      </c>
      <c r="Q2498">
        <v>1203318.5900000001</v>
      </c>
    </row>
    <row r="2499" spans="1:17" x14ac:dyDescent="0.25">
      <c r="A2499" t="s">
        <v>2525</v>
      </c>
      <c r="B2499" t="s">
        <v>18</v>
      </c>
      <c r="C2499" t="s">
        <v>25</v>
      </c>
      <c r="D2499">
        <v>4.8</v>
      </c>
      <c r="E2499">
        <v>31</v>
      </c>
      <c r="F2499">
        <v>54.09</v>
      </c>
      <c r="G2499">
        <v>3328</v>
      </c>
      <c r="H2499">
        <v>37385</v>
      </c>
      <c r="I2499">
        <v>18</v>
      </c>
      <c r="J2499">
        <v>636</v>
      </c>
      <c r="K2499">
        <v>154.32735035629699</v>
      </c>
      <c r="L2499">
        <v>9</v>
      </c>
      <c r="M2499">
        <v>9.8000000000000007</v>
      </c>
      <c r="N2499" t="s">
        <v>26</v>
      </c>
      <c r="O2499">
        <v>6</v>
      </c>
      <c r="P2499">
        <v>3</v>
      </c>
      <c r="Q2499">
        <v>403237.07</v>
      </c>
    </row>
    <row r="2500" spans="1:17" x14ac:dyDescent="0.25">
      <c r="A2500" t="s">
        <v>2526</v>
      </c>
      <c r="B2500" t="s">
        <v>18</v>
      </c>
      <c r="C2500" t="s">
        <v>19</v>
      </c>
      <c r="D2500">
        <v>3.9</v>
      </c>
      <c r="E2500">
        <v>48</v>
      </c>
      <c r="F2500">
        <v>66.19</v>
      </c>
      <c r="G2500">
        <v>3448</v>
      </c>
      <c r="H2500">
        <v>42359</v>
      </c>
      <c r="I2500">
        <v>14</v>
      </c>
      <c r="J2500">
        <v>911</v>
      </c>
      <c r="K2500">
        <v>249.06743864072399</v>
      </c>
      <c r="L2500">
        <v>6.5</v>
      </c>
      <c r="M2500">
        <v>7.8</v>
      </c>
      <c r="N2500" t="s">
        <v>26</v>
      </c>
      <c r="O2500">
        <v>26</v>
      </c>
      <c r="P2500">
        <v>45</v>
      </c>
      <c r="Q2500">
        <v>730750.72</v>
      </c>
    </row>
    <row r="2501" spans="1:17" x14ac:dyDescent="0.25">
      <c r="A2501" t="s">
        <v>2527</v>
      </c>
      <c r="B2501" t="s">
        <v>33</v>
      </c>
      <c r="C2501" t="s">
        <v>23</v>
      </c>
      <c r="D2501">
        <v>3.6</v>
      </c>
      <c r="E2501">
        <v>57</v>
      </c>
      <c r="F2501">
        <v>30.59</v>
      </c>
      <c r="G2501">
        <v>2413</v>
      </c>
      <c r="H2501">
        <v>24362</v>
      </c>
      <c r="I2501">
        <v>13</v>
      </c>
      <c r="J2501">
        <v>807</v>
      </c>
      <c r="K2501">
        <v>223.038523649712</v>
      </c>
      <c r="L2501">
        <v>1</v>
      </c>
      <c r="M2501">
        <v>4.3</v>
      </c>
      <c r="N2501" t="s">
        <v>26</v>
      </c>
      <c r="O2501">
        <v>30</v>
      </c>
      <c r="P2501">
        <v>19</v>
      </c>
      <c r="Q2501">
        <v>405455.48</v>
      </c>
    </row>
    <row r="2502" spans="1:17" x14ac:dyDescent="0.25">
      <c r="A2502" t="s">
        <v>2528</v>
      </c>
      <c r="B2502" t="s">
        <v>18</v>
      </c>
      <c r="C2502" t="s">
        <v>23</v>
      </c>
      <c r="D2502">
        <v>4.8</v>
      </c>
      <c r="E2502">
        <v>46</v>
      </c>
      <c r="F2502">
        <v>33.03</v>
      </c>
      <c r="G2502">
        <v>2695</v>
      </c>
      <c r="H2502">
        <v>29823</v>
      </c>
      <c r="I2502">
        <v>12</v>
      </c>
      <c r="J2502">
        <v>317</v>
      </c>
      <c r="K2502">
        <v>282.00789525044598</v>
      </c>
      <c r="L2502">
        <v>5.2</v>
      </c>
      <c r="M2502">
        <v>4.9000000000000004</v>
      </c>
      <c r="N2502" t="s">
        <v>26</v>
      </c>
      <c r="O2502">
        <v>36</v>
      </c>
      <c r="P2502">
        <v>23</v>
      </c>
      <c r="Q2502">
        <v>357910.64</v>
      </c>
    </row>
    <row r="2503" spans="1:17" x14ac:dyDescent="0.25">
      <c r="A2503" t="s">
        <v>2529</v>
      </c>
      <c r="B2503" t="s">
        <v>33</v>
      </c>
      <c r="C2503" t="s">
        <v>25</v>
      </c>
      <c r="D2503">
        <v>4.7</v>
      </c>
      <c r="E2503">
        <v>64</v>
      </c>
      <c r="F2503">
        <v>52.68</v>
      </c>
      <c r="G2503">
        <v>3805</v>
      </c>
      <c r="H2503">
        <v>41820</v>
      </c>
      <c r="I2503">
        <v>12</v>
      </c>
      <c r="J2503">
        <v>103</v>
      </c>
      <c r="K2503">
        <v>55.941060436401798</v>
      </c>
      <c r="L2503">
        <v>7.9</v>
      </c>
      <c r="M2503">
        <v>5.8</v>
      </c>
      <c r="N2503" t="s">
        <v>26</v>
      </c>
      <c r="O2503">
        <v>44</v>
      </c>
      <c r="P2503">
        <v>36</v>
      </c>
      <c r="Q2503">
        <v>769431.78</v>
      </c>
    </row>
    <row r="2504" spans="1:17" x14ac:dyDescent="0.25">
      <c r="A2504" t="s">
        <v>2530</v>
      </c>
      <c r="B2504" t="s">
        <v>33</v>
      </c>
      <c r="C2504" t="s">
        <v>19</v>
      </c>
      <c r="D2504">
        <v>3.3</v>
      </c>
      <c r="E2504">
        <v>69</v>
      </c>
      <c r="F2504">
        <v>73.37</v>
      </c>
      <c r="G2504">
        <v>688</v>
      </c>
      <c r="H2504">
        <v>7456</v>
      </c>
      <c r="I2504">
        <v>13</v>
      </c>
      <c r="J2504">
        <v>132</v>
      </c>
      <c r="K2504">
        <v>101.836208488997</v>
      </c>
      <c r="L2504">
        <v>2.6</v>
      </c>
      <c r="M2504">
        <v>7.5</v>
      </c>
      <c r="N2504" t="s">
        <v>20</v>
      </c>
      <c r="O2504">
        <v>15</v>
      </c>
      <c r="P2504">
        <v>18</v>
      </c>
      <c r="Q2504">
        <v>1130834.08</v>
      </c>
    </row>
    <row r="2505" spans="1:17" x14ac:dyDescent="0.25">
      <c r="A2505" t="s">
        <v>2531</v>
      </c>
      <c r="B2505" t="s">
        <v>18</v>
      </c>
      <c r="C2505" t="s">
        <v>30</v>
      </c>
      <c r="D2505">
        <v>3.1</v>
      </c>
      <c r="E2505">
        <v>50</v>
      </c>
      <c r="F2505">
        <v>35.03</v>
      </c>
      <c r="G2505">
        <v>686</v>
      </c>
      <c r="H2505">
        <v>14643</v>
      </c>
      <c r="I2505">
        <v>7</v>
      </c>
      <c r="J2505">
        <v>593</v>
      </c>
      <c r="K2505">
        <v>225.50819810454999</v>
      </c>
      <c r="L2505">
        <v>7.1</v>
      </c>
      <c r="M2505">
        <v>2.6</v>
      </c>
      <c r="N2505" t="s">
        <v>20</v>
      </c>
      <c r="O2505">
        <v>0</v>
      </c>
      <c r="P2505">
        <v>48</v>
      </c>
      <c r="Q2505">
        <v>400057.09</v>
      </c>
    </row>
    <row r="2506" spans="1:17" x14ac:dyDescent="0.25">
      <c r="A2506" t="s">
        <v>2532</v>
      </c>
      <c r="B2506" t="s">
        <v>33</v>
      </c>
      <c r="C2506" t="s">
        <v>30</v>
      </c>
      <c r="D2506">
        <v>3.2</v>
      </c>
      <c r="E2506">
        <v>63</v>
      </c>
      <c r="F2506">
        <v>31.94</v>
      </c>
      <c r="G2506">
        <v>1938</v>
      </c>
      <c r="H2506">
        <v>20181</v>
      </c>
      <c r="I2506">
        <v>16</v>
      </c>
      <c r="J2506">
        <v>434</v>
      </c>
      <c r="K2506">
        <v>196.30594650717799</v>
      </c>
      <c r="L2506">
        <v>2.2999999999999998</v>
      </c>
      <c r="M2506">
        <v>2.8</v>
      </c>
      <c r="N2506" t="s">
        <v>26</v>
      </c>
      <c r="O2506">
        <v>55</v>
      </c>
      <c r="P2506">
        <v>16</v>
      </c>
      <c r="Q2506">
        <v>466277.97</v>
      </c>
    </row>
    <row r="2507" spans="1:17" x14ac:dyDescent="0.25">
      <c r="A2507" t="s">
        <v>2533</v>
      </c>
      <c r="B2507" t="s">
        <v>18</v>
      </c>
      <c r="C2507" t="s">
        <v>36</v>
      </c>
      <c r="D2507">
        <v>3.6</v>
      </c>
      <c r="E2507">
        <v>32</v>
      </c>
      <c r="F2507">
        <v>60.11</v>
      </c>
      <c r="G2507">
        <v>827</v>
      </c>
      <c r="H2507">
        <v>15447</v>
      </c>
      <c r="I2507">
        <v>17</v>
      </c>
      <c r="J2507">
        <v>961</v>
      </c>
      <c r="K2507">
        <v>223.665062480335</v>
      </c>
      <c r="L2507">
        <v>8.1999999999999993</v>
      </c>
      <c r="M2507">
        <v>1.4</v>
      </c>
      <c r="N2507" t="s">
        <v>20</v>
      </c>
      <c r="O2507">
        <v>14</v>
      </c>
      <c r="P2507">
        <v>19</v>
      </c>
      <c r="Q2507">
        <v>448969.36</v>
      </c>
    </row>
    <row r="2508" spans="1:17" x14ac:dyDescent="0.25">
      <c r="A2508" t="s">
        <v>2534</v>
      </c>
      <c r="B2508" t="s">
        <v>33</v>
      </c>
      <c r="C2508" t="s">
        <v>25</v>
      </c>
      <c r="D2508">
        <v>4.9000000000000004</v>
      </c>
      <c r="E2508">
        <v>66</v>
      </c>
      <c r="F2508">
        <v>52.13</v>
      </c>
      <c r="G2508">
        <v>4583</v>
      </c>
      <c r="H2508">
        <v>53412</v>
      </c>
      <c r="I2508">
        <v>9</v>
      </c>
      <c r="J2508">
        <v>572</v>
      </c>
      <c r="K2508">
        <v>193.86993113728099</v>
      </c>
      <c r="L2508">
        <v>6.1</v>
      </c>
      <c r="M2508">
        <v>9.9</v>
      </c>
      <c r="N2508" t="s">
        <v>26</v>
      </c>
      <c r="O2508">
        <v>31</v>
      </c>
      <c r="P2508">
        <v>38</v>
      </c>
      <c r="Q2508">
        <v>784773.09</v>
      </c>
    </row>
    <row r="2509" spans="1:17" x14ac:dyDescent="0.25">
      <c r="A2509" t="s">
        <v>2535</v>
      </c>
      <c r="B2509" t="s">
        <v>18</v>
      </c>
      <c r="C2509" t="s">
        <v>36</v>
      </c>
      <c r="D2509">
        <v>4.0999999999999996</v>
      </c>
      <c r="E2509">
        <v>32</v>
      </c>
      <c r="F2509">
        <v>61.69</v>
      </c>
      <c r="G2509">
        <v>1875</v>
      </c>
      <c r="H2509">
        <v>18377</v>
      </c>
      <c r="I2509">
        <v>14</v>
      </c>
      <c r="J2509">
        <v>272</v>
      </c>
      <c r="K2509">
        <v>195.255303370869</v>
      </c>
      <c r="L2509">
        <v>1.3</v>
      </c>
      <c r="M2509">
        <v>8.9</v>
      </c>
      <c r="N2509" t="s">
        <v>26</v>
      </c>
      <c r="O2509">
        <v>4</v>
      </c>
      <c r="P2509">
        <v>14</v>
      </c>
      <c r="Q2509">
        <v>456809.29</v>
      </c>
    </row>
    <row r="2510" spans="1:17" x14ac:dyDescent="0.25">
      <c r="A2510" t="s">
        <v>2536</v>
      </c>
      <c r="B2510" t="s">
        <v>18</v>
      </c>
      <c r="C2510" t="s">
        <v>30</v>
      </c>
      <c r="D2510">
        <v>3.7</v>
      </c>
      <c r="E2510">
        <v>42</v>
      </c>
      <c r="F2510">
        <v>30.78</v>
      </c>
      <c r="G2510">
        <v>821</v>
      </c>
      <c r="H2510">
        <v>8321</v>
      </c>
      <c r="I2510">
        <v>9</v>
      </c>
      <c r="J2510">
        <v>914</v>
      </c>
      <c r="K2510">
        <v>283.14350674782901</v>
      </c>
      <c r="L2510">
        <v>1.8</v>
      </c>
      <c r="M2510">
        <v>6</v>
      </c>
      <c r="N2510" t="s">
        <v>20</v>
      </c>
      <c r="O2510">
        <v>15</v>
      </c>
      <c r="P2510">
        <v>32</v>
      </c>
      <c r="Q2510">
        <v>300936.65000000002</v>
      </c>
    </row>
    <row r="2511" spans="1:17" x14ac:dyDescent="0.25">
      <c r="A2511" t="s">
        <v>2537</v>
      </c>
      <c r="B2511" t="s">
        <v>33</v>
      </c>
      <c r="C2511" t="s">
        <v>23</v>
      </c>
      <c r="D2511">
        <v>4.8</v>
      </c>
      <c r="E2511">
        <v>67</v>
      </c>
      <c r="F2511">
        <v>25.71</v>
      </c>
      <c r="G2511">
        <v>1959</v>
      </c>
      <c r="H2511">
        <v>24475</v>
      </c>
      <c r="I2511">
        <v>6</v>
      </c>
      <c r="J2511">
        <v>616</v>
      </c>
      <c r="K2511">
        <v>280.32305812142602</v>
      </c>
      <c r="L2511">
        <v>8.8000000000000007</v>
      </c>
      <c r="M2511">
        <v>4.9000000000000004</v>
      </c>
      <c r="N2511" t="s">
        <v>20</v>
      </c>
      <c r="O2511">
        <v>5</v>
      </c>
      <c r="P2511">
        <v>20</v>
      </c>
      <c r="Q2511">
        <v>396129.83</v>
      </c>
    </row>
    <row r="2512" spans="1:17" x14ac:dyDescent="0.25">
      <c r="A2512" t="s">
        <v>2538</v>
      </c>
      <c r="B2512" t="s">
        <v>22</v>
      </c>
      <c r="C2512" t="s">
        <v>36</v>
      </c>
      <c r="D2512">
        <v>3.9</v>
      </c>
      <c r="E2512">
        <v>70</v>
      </c>
      <c r="F2512">
        <v>65.62</v>
      </c>
      <c r="G2512">
        <v>5339</v>
      </c>
      <c r="H2512">
        <v>56487</v>
      </c>
      <c r="I2512">
        <v>1</v>
      </c>
      <c r="J2512">
        <v>981</v>
      </c>
      <c r="K2512">
        <v>59.499168591064503</v>
      </c>
      <c r="L2512">
        <v>1.3</v>
      </c>
      <c r="M2512">
        <v>3.1</v>
      </c>
      <c r="N2512" t="s">
        <v>26</v>
      </c>
      <c r="O2512">
        <v>10</v>
      </c>
      <c r="P2512">
        <v>53</v>
      </c>
      <c r="Q2512">
        <v>1026083.51</v>
      </c>
    </row>
    <row r="2513" spans="1:17" x14ac:dyDescent="0.25">
      <c r="A2513" t="s">
        <v>2539</v>
      </c>
      <c r="B2513" t="s">
        <v>33</v>
      </c>
      <c r="C2513" t="s">
        <v>19</v>
      </c>
      <c r="D2513">
        <v>3.6</v>
      </c>
      <c r="E2513">
        <v>56</v>
      </c>
      <c r="F2513">
        <v>66.67</v>
      </c>
      <c r="G2513">
        <v>3173</v>
      </c>
      <c r="H2513">
        <v>30719</v>
      </c>
      <c r="I2513">
        <v>1</v>
      </c>
      <c r="J2513">
        <v>335</v>
      </c>
      <c r="K2513">
        <v>153.41713267222599</v>
      </c>
      <c r="L2513">
        <v>3.7</v>
      </c>
      <c r="M2513">
        <v>6.4</v>
      </c>
      <c r="N2513" t="s">
        <v>20</v>
      </c>
      <c r="O2513">
        <v>10</v>
      </c>
      <c r="P2513">
        <v>39</v>
      </c>
      <c r="Q2513">
        <v>833923.16</v>
      </c>
    </row>
    <row r="2514" spans="1:17" x14ac:dyDescent="0.25">
      <c r="A2514" t="s">
        <v>2540</v>
      </c>
      <c r="B2514" t="s">
        <v>18</v>
      </c>
      <c r="C2514" t="s">
        <v>41</v>
      </c>
      <c r="D2514">
        <v>4.9000000000000004</v>
      </c>
      <c r="E2514">
        <v>34</v>
      </c>
      <c r="F2514">
        <v>38.24</v>
      </c>
      <c r="G2514">
        <v>3220</v>
      </c>
      <c r="H2514">
        <v>41517</v>
      </c>
      <c r="I2514">
        <v>19</v>
      </c>
      <c r="J2514">
        <v>629</v>
      </c>
      <c r="K2514">
        <v>177.64265543999801</v>
      </c>
      <c r="L2514">
        <v>6.1</v>
      </c>
      <c r="M2514">
        <v>7.2</v>
      </c>
      <c r="N2514" t="s">
        <v>20</v>
      </c>
      <c r="O2514">
        <v>24</v>
      </c>
      <c r="P2514">
        <v>9</v>
      </c>
      <c r="Q2514">
        <v>319810.81</v>
      </c>
    </row>
    <row r="2515" spans="1:17" x14ac:dyDescent="0.25">
      <c r="A2515" t="s">
        <v>2541</v>
      </c>
      <c r="B2515" t="s">
        <v>22</v>
      </c>
      <c r="C2515" t="s">
        <v>30</v>
      </c>
      <c r="D2515">
        <v>4.7</v>
      </c>
      <c r="E2515">
        <v>71</v>
      </c>
      <c r="F2515">
        <v>38.44</v>
      </c>
      <c r="G2515">
        <v>6410</v>
      </c>
      <c r="H2515">
        <v>67438</v>
      </c>
      <c r="I2515">
        <v>15</v>
      </c>
      <c r="J2515">
        <v>873</v>
      </c>
      <c r="K2515">
        <v>139.47611929006601</v>
      </c>
      <c r="L2515">
        <v>2.9</v>
      </c>
      <c r="M2515">
        <v>7.2</v>
      </c>
      <c r="N2515" t="s">
        <v>20</v>
      </c>
      <c r="O2515">
        <v>64</v>
      </c>
      <c r="P2515">
        <v>48</v>
      </c>
      <c r="Q2515">
        <v>636791.74</v>
      </c>
    </row>
    <row r="2516" spans="1:17" x14ac:dyDescent="0.25">
      <c r="A2516" t="s">
        <v>2542</v>
      </c>
      <c r="B2516" t="s">
        <v>33</v>
      </c>
      <c r="C2516" t="s">
        <v>30</v>
      </c>
      <c r="D2516">
        <v>4.7</v>
      </c>
      <c r="E2516">
        <v>66</v>
      </c>
      <c r="F2516">
        <v>34.51</v>
      </c>
      <c r="G2516">
        <v>3563</v>
      </c>
      <c r="H2516">
        <v>39122</v>
      </c>
      <c r="I2516">
        <v>17</v>
      </c>
      <c r="J2516">
        <v>493</v>
      </c>
      <c r="K2516">
        <v>62.389604926315101</v>
      </c>
      <c r="L2516">
        <v>3</v>
      </c>
      <c r="M2516">
        <v>1.1000000000000001</v>
      </c>
      <c r="N2516" t="s">
        <v>20</v>
      </c>
      <c r="O2516">
        <v>5</v>
      </c>
      <c r="P2516">
        <v>0</v>
      </c>
      <c r="Q2516">
        <v>526316.68999999994</v>
      </c>
    </row>
    <row r="2517" spans="1:17" x14ac:dyDescent="0.25">
      <c r="A2517" t="s">
        <v>2543</v>
      </c>
      <c r="B2517" t="s">
        <v>33</v>
      </c>
      <c r="C2517" t="s">
        <v>19</v>
      </c>
      <c r="D2517">
        <v>4</v>
      </c>
      <c r="E2517">
        <v>70</v>
      </c>
      <c r="F2517">
        <v>67</v>
      </c>
      <c r="G2517">
        <v>1062</v>
      </c>
      <c r="H2517">
        <v>10460</v>
      </c>
      <c r="I2517">
        <v>8</v>
      </c>
      <c r="J2517">
        <v>138</v>
      </c>
      <c r="K2517">
        <v>168.07458371733901</v>
      </c>
      <c r="L2517">
        <v>8</v>
      </c>
      <c r="M2517">
        <v>7.3</v>
      </c>
      <c r="N2517" t="s">
        <v>26</v>
      </c>
      <c r="O2517">
        <v>30</v>
      </c>
      <c r="P2517">
        <v>31</v>
      </c>
      <c r="Q2517">
        <v>1049239</v>
      </c>
    </row>
    <row r="2518" spans="1:17" x14ac:dyDescent="0.25">
      <c r="A2518" t="s">
        <v>2544</v>
      </c>
      <c r="B2518" t="s">
        <v>33</v>
      </c>
      <c r="C2518" t="s">
        <v>36</v>
      </c>
      <c r="D2518">
        <v>4.5999999999999996</v>
      </c>
      <c r="E2518">
        <v>59</v>
      </c>
      <c r="F2518">
        <v>60.14</v>
      </c>
      <c r="G2518">
        <v>1712</v>
      </c>
      <c r="H2518">
        <v>26289</v>
      </c>
      <c r="I2518">
        <v>3</v>
      </c>
      <c r="J2518">
        <v>659</v>
      </c>
      <c r="K2518">
        <v>293.924095068307</v>
      </c>
      <c r="L2518">
        <v>3.6</v>
      </c>
      <c r="M2518">
        <v>8.8000000000000007</v>
      </c>
      <c r="N2518" t="s">
        <v>20</v>
      </c>
      <c r="O2518">
        <v>54</v>
      </c>
      <c r="P2518">
        <v>23</v>
      </c>
      <c r="Q2518">
        <v>796100.17</v>
      </c>
    </row>
    <row r="2519" spans="1:17" x14ac:dyDescent="0.25">
      <c r="A2519" t="s">
        <v>2545</v>
      </c>
      <c r="B2519" t="s">
        <v>22</v>
      </c>
      <c r="C2519" t="s">
        <v>25</v>
      </c>
      <c r="D2519">
        <v>3.4</v>
      </c>
      <c r="E2519">
        <v>73</v>
      </c>
      <c r="F2519">
        <v>51.26</v>
      </c>
      <c r="G2519">
        <v>5041</v>
      </c>
      <c r="H2519">
        <v>54522</v>
      </c>
      <c r="I2519">
        <v>12</v>
      </c>
      <c r="J2519">
        <v>578</v>
      </c>
      <c r="K2519">
        <v>68.052820141547798</v>
      </c>
      <c r="L2519">
        <v>1.3</v>
      </c>
      <c r="M2519">
        <v>2</v>
      </c>
      <c r="N2519" t="s">
        <v>26</v>
      </c>
      <c r="O2519">
        <v>15</v>
      </c>
      <c r="P2519">
        <v>13</v>
      </c>
      <c r="Q2519">
        <v>846022.5</v>
      </c>
    </row>
    <row r="2520" spans="1:17" x14ac:dyDescent="0.25">
      <c r="A2520" t="s">
        <v>2546</v>
      </c>
      <c r="B2520" t="s">
        <v>18</v>
      </c>
      <c r="C2520" t="s">
        <v>23</v>
      </c>
      <c r="D2520">
        <v>4.0999999999999996</v>
      </c>
      <c r="E2520">
        <v>38</v>
      </c>
      <c r="F2520">
        <v>29.98</v>
      </c>
      <c r="G2520">
        <v>1998</v>
      </c>
      <c r="H2520">
        <v>19314</v>
      </c>
      <c r="I2520">
        <v>15</v>
      </c>
      <c r="J2520">
        <v>210</v>
      </c>
      <c r="K2520">
        <v>254.169606640426</v>
      </c>
      <c r="L2520">
        <v>7.5</v>
      </c>
      <c r="M2520">
        <v>7.8</v>
      </c>
      <c r="N2520" t="s">
        <v>20</v>
      </c>
      <c r="O2520">
        <v>37</v>
      </c>
      <c r="P2520">
        <v>27</v>
      </c>
      <c r="Q2520">
        <v>278444.98</v>
      </c>
    </row>
    <row r="2521" spans="1:17" x14ac:dyDescent="0.25">
      <c r="A2521" t="s">
        <v>2547</v>
      </c>
      <c r="B2521" t="s">
        <v>33</v>
      </c>
      <c r="C2521" t="s">
        <v>41</v>
      </c>
      <c r="D2521">
        <v>5</v>
      </c>
      <c r="E2521">
        <v>70</v>
      </c>
      <c r="F2521">
        <v>45.11</v>
      </c>
      <c r="G2521">
        <v>1460</v>
      </c>
      <c r="H2521">
        <v>14713</v>
      </c>
      <c r="I2521">
        <v>18</v>
      </c>
      <c r="J2521">
        <v>816</v>
      </c>
      <c r="K2521">
        <v>98.913142255496894</v>
      </c>
      <c r="L2521">
        <v>9.6</v>
      </c>
      <c r="M2521">
        <v>8.4</v>
      </c>
      <c r="N2521" t="s">
        <v>20</v>
      </c>
      <c r="O2521">
        <v>68</v>
      </c>
      <c r="P2521">
        <v>39</v>
      </c>
      <c r="Q2521">
        <v>727920.72</v>
      </c>
    </row>
    <row r="2522" spans="1:17" x14ac:dyDescent="0.25">
      <c r="A2522" t="s">
        <v>2548</v>
      </c>
      <c r="B2522" t="s">
        <v>33</v>
      </c>
      <c r="C2522" t="s">
        <v>25</v>
      </c>
      <c r="D2522">
        <v>3.6</v>
      </c>
      <c r="E2522">
        <v>60</v>
      </c>
      <c r="F2522">
        <v>48.13</v>
      </c>
      <c r="G2522">
        <v>1515</v>
      </c>
      <c r="H2522">
        <v>19829</v>
      </c>
      <c r="I2522">
        <v>13</v>
      </c>
      <c r="J2522">
        <v>207</v>
      </c>
      <c r="K2522">
        <v>194.19873588140501</v>
      </c>
      <c r="L2522">
        <v>8.5</v>
      </c>
      <c r="M2522">
        <v>3.5</v>
      </c>
      <c r="N2522" t="s">
        <v>20</v>
      </c>
      <c r="O2522">
        <v>44</v>
      </c>
      <c r="P2522">
        <v>51</v>
      </c>
      <c r="Q2522">
        <v>659678.5</v>
      </c>
    </row>
    <row r="2523" spans="1:17" x14ac:dyDescent="0.25">
      <c r="A2523" t="s">
        <v>2549</v>
      </c>
      <c r="B2523" t="s">
        <v>33</v>
      </c>
      <c r="C2523" t="s">
        <v>25</v>
      </c>
      <c r="D2523">
        <v>4.5999999999999996</v>
      </c>
      <c r="E2523">
        <v>61</v>
      </c>
      <c r="F2523">
        <v>52.27</v>
      </c>
      <c r="G2523">
        <v>2096</v>
      </c>
      <c r="H2523">
        <v>23698</v>
      </c>
      <c r="I2523">
        <v>5</v>
      </c>
      <c r="J2523">
        <v>318</v>
      </c>
      <c r="K2523">
        <v>146.75767596966401</v>
      </c>
      <c r="L2523">
        <v>5.9</v>
      </c>
      <c r="M2523">
        <v>7.4</v>
      </c>
      <c r="N2523" t="s">
        <v>20</v>
      </c>
      <c r="O2523">
        <v>41</v>
      </c>
      <c r="P2523">
        <v>26</v>
      </c>
      <c r="Q2523">
        <v>718391.92</v>
      </c>
    </row>
    <row r="2524" spans="1:17" x14ac:dyDescent="0.25">
      <c r="A2524" t="s">
        <v>2550</v>
      </c>
      <c r="B2524" t="s">
        <v>33</v>
      </c>
      <c r="C2524" t="s">
        <v>19</v>
      </c>
      <c r="D2524">
        <v>4</v>
      </c>
      <c r="E2524">
        <v>61</v>
      </c>
      <c r="F2524">
        <v>66.239999999999995</v>
      </c>
      <c r="G2524">
        <v>1394</v>
      </c>
      <c r="H2524">
        <v>13748</v>
      </c>
      <c r="I2524">
        <v>17</v>
      </c>
      <c r="J2524">
        <v>957</v>
      </c>
      <c r="K2524">
        <v>137.25206388982099</v>
      </c>
      <c r="L2524">
        <v>4.8</v>
      </c>
      <c r="M2524">
        <v>1.9</v>
      </c>
      <c r="N2524" t="s">
        <v>26</v>
      </c>
      <c r="O2524">
        <v>10</v>
      </c>
      <c r="P2524">
        <v>59</v>
      </c>
      <c r="Q2524">
        <v>914513.12</v>
      </c>
    </row>
    <row r="2525" spans="1:17" x14ac:dyDescent="0.25">
      <c r="A2525" t="s">
        <v>2551</v>
      </c>
      <c r="B2525" t="s">
        <v>33</v>
      </c>
      <c r="C2525" t="s">
        <v>36</v>
      </c>
      <c r="D2525">
        <v>3.1</v>
      </c>
      <c r="E2525">
        <v>67</v>
      </c>
      <c r="F2525">
        <v>59.32</v>
      </c>
      <c r="G2525">
        <v>2114</v>
      </c>
      <c r="H2525">
        <v>24399</v>
      </c>
      <c r="I2525">
        <v>3</v>
      </c>
      <c r="J2525">
        <v>429</v>
      </c>
      <c r="K2525">
        <v>267.60340093305501</v>
      </c>
      <c r="L2525">
        <v>9.3000000000000007</v>
      </c>
      <c r="M2525">
        <v>6.8</v>
      </c>
      <c r="N2525" t="s">
        <v>20</v>
      </c>
      <c r="O2525">
        <v>4</v>
      </c>
      <c r="P2525">
        <v>14</v>
      </c>
      <c r="Q2525">
        <v>887769.07</v>
      </c>
    </row>
    <row r="2526" spans="1:17" x14ac:dyDescent="0.25">
      <c r="A2526" t="s">
        <v>2552</v>
      </c>
      <c r="B2526" t="s">
        <v>18</v>
      </c>
      <c r="C2526" t="s">
        <v>30</v>
      </c>
      <c r="D2526">
        <v>4.5</v>
      </c>
      <c r="E2526">
        <v>33</v>
      </c>
      <c r="F2526">
        <v>38.15</v>
      </c>
      <c r="G2526">
        <v>4313</v>
      </c>
      <c r="H2526">
        <v>50530</v>
      </c>
      <c r="I2526">
        <v>19</v>
      </c>
      <c r="J2526">
        <v>81</v>
      </c>
      <c r="K2526">
        <v>293.36868801089702</v>
      </c>
      <c r="L2526">
        <v>7.9</v>
      </c>
      <c r="M2526">
        <v>5.6</v>
      </c>
      <c r="N2526" t="s">
        <v>26</v>
      </c>
      <c r="O2526">
        <v>11</v>
      </c>
      <c r="P2526">
        <v>24</v>
      </c>
      <c r="Q2526">
        <v>311953.3</v>
      </c>
    </row>
    <row r="2527" spans="1:17" x14ac:dyDescent="0.25">
      <c r="A2527" t="s">
        <v>2553</v>
      </c>
      <c r="B2527" t="s">
        <v>18</v>
      </c>
      <c r="C2527" t="s">
        <v>30</v>
      </c>
      <c r="D2527">
        <v>3.3</v>
      </c>
      <c r="E2527">
        <v>38</v>
      </c>
      <c r="F2527">
        <v>32.47</v>
      </c>
      <c r="G2527">
        <v>1637</v>
      </c>
      <c r="H2527">
        <v>15080</v>
      </c>
      <c r="I2527">
        <v>6</v>
      </c>
      <c r="J2527">
        <v>136</v>
      </c>
      <c r="K2527">
        <v>146.666779857427</v>
      </c>
      <c r="L2527">
        <v>6.1</v>
      </c>
      <c r="M2527">
        <v>8.6</v>
      </c>
      <c r="N2527" t="s">
        <v>20</v>
      </c>
      <c r="O2527">
        <v>13</v>
      </c>
      <c r="P2527">
        <v>0</v>
      </c>
      <c r="Q2527">
        <v>287468.95</v>
      </c>
    </row>
    <row r="2528" spans="1:17" x14ac:dyDescent="0.25">
      <c r="A2528" t="s">
        <v>2554</v>
      </c>
      <c r="B2528" t="s">
        <v>33</v>
      </c>
      <c r="C2528" t="s">
        <v>19</v>
      </c>
      <c r="D2528">
        <v>4.3</v>
      </c>
      <c r="E2528">
        <v>57</v>
      </c>
      <c r="F2528">
        <v>71.489999999999995</v>
      </c>
      <c r="G2528">
        <v>1631</v>
      </c>
      <c r="H2528">
        <v>16928</v>
      </c>
      <c r="I2528">
        <v>17</v>
      </c>
      <c r="J2528">
        <v>142</v>
      </c>
      <c r="K2528">
        <v>210.11084318553901</v>
      </c>
      <c r="L2528">
        <v>8.9</v>
      </c>
      <c r="M2528">
        <v>5.0999999999999996</v>
      </c>
      <c r="N2528" t="s">
        <v>26</v>
      </c>
      <c r="O2528">
        <v>9</v>
      </c>
      <c r="P2528">
        <v>54</v>
      </c>
      <c r="Q2528">
        <v>924490.44</v>
      </c>
    </row>
    <row r="2529" spans="1:17" x14ac:dyDescent="0.25">
      <c r="A2529" t="s">
        <v>2555</v>
      </c>
      <c r="B2529" t="s">
        <v>22</v>
      </c>
      <c r="C2529" t="s">
        <v>36</v>
      </c>
      <c r="D2529">
        <v>3.2</v>
      </c>
      <c r="E2529">
        <v>88</v>
      </c>
      <c r="F2529">
        <v>56.69</v>
      </c>
      <c r="G2529">
        <v>1563</v>
      </c>
      <c r="H2529">
        <v>19514</v>
      </c>
      <c r="I2529">
        <v>5</v>
      </c>
      <c r="J2529">
        <v>559</v>
      </c>
      <c r="K2529">
        <v>189.103437368627</v>
      </c>
      <c r="L2529">
        <v>6.4</v>
      </c>
      <c r="M2529">
        <v>4.9000000000000004</v>
      </c>
      <c r="N2529" t="s">
        <v>26</v>
      </c>
      <c r="O2529">
        <v>2</v>
      </c>
      <c r="P2529">
        <v>3</v>
      </c>
      <c r="Q2529">
        <v>1107901.33</v>
      </c>
    </row>
    <row r="2530" spans="1:17" x14ac:dyDescent="0.25">
      <c r="A2530" t="s">
        <v>2556</v>
      </c>
      <c r="B2530" t="s">
        <v>18</v>
      </c>
      <c r="C2530" t="s">
        <v>19</v>
      </c>
      <c r="D2530">
        <v>4.9000000000000004</v>
      </c>
      <c r="E2530">
        <v>42</v>
      </c>
      <c r="F2530">
        <v>66.13</v>
      </c>
      <c r="G2530">
        <v>2776</v>
      </c>
      <c r="H2530">
        <v>32563</v>
      </c>
      <c r="I2530">
        <v>5</v>
      </c>
      <c r="J2530">
        <v>851</v>
      </c>
      <c r="K2530">
        <v>69.2304004649056</v>
      </c>
      <c r="L2530">
        <v>9.8000000000000007</v>
      </c>
      <c r="M2530">
        <v>9.4</v>
      </c>
      <c r="N2530" t="s">
        <v>26</v>
      </c>
      <c r="O2530">
        <v>19</v>
      </c>
      <c r="P2530">
        <v>38</v>
      </c>
      <c r="Q2530">
        <v>634127.30000000005</v>
      </c>
    </row>
    <row r="2531" spans="1:17" x14ac:dyDescent="0.25">
      <c r="A2531" t="s">
        <v>2557</v>
      </c>
      <c r="B2531" t="s">
        <v>22</v>
      </c>
      <c r="C2531" t="s">
        <v>30</v>
      </c>
      <c r="D2531">
        <v>3.6</v>
      </c>
      <c r="E2531">
        <v>71</v>
      </c>
      <c r="F2531">
        <v>35.76</v>
      </c>
      <c r="G2531">
        <v>2077</v>
      </c>
      <c r="H2531">
        <v>29149</v>
      </c>
      <c r="I2531">
        <v>19</v>
      </c>
      <c r="J2531">
        <v>644</v>
      </c>
      <c r="K2531">
        <v>60.290222914257697</v>
      </c>
      <c r="L2531">
        <v>8.6999999999999993</v>
      </c>
      <c r="M2531">
        <v>9.4</v>
      </c>
      <c r="N2531" t="s">
        <v>26</v>
      </c>
      <c r="O2531">
        <v>13</v>
      </c>
      <c r="P2531">
        <v>26</v>
      </c>
      <c r="Q2531">
        <v>591337.82999999996</v>
      </c>
    </row>
    <row r="2532" spans="1:17" x14ac:dyDescent="0.25">
      <c r="A2532" t="s">
        <v>2558</v>
      </c>
      <c r="B2532" t="s">
        <v>18</v>
      </c>
      <c r="C2532" t="s">
        <v>25</v>
      </c>
      <c r="D2532">
        <v>3.5</v>
      </c>
      <c r="E2532">
        <v>48</v>
      </c>
      <c r="F2532">
        <v>52.43</v>
      </c>
      <c r="G2532">
        <v>2822</v>
      </c>
      <c r="H2532">
        <v>35972</v>
      </c>
      <c r="I2532">
        <v>11</v>
      </c>
      <c r="J2532">
        <v>829</v>
      </c>
      <c r="K2532">
        <v>243.35123216043499</v>
      </c>
      <c r="L2532">
        <v>6</v>
      </c>
      <c r="M2532">
        <v>1.3</v>
      </c>
      <c r="N2532" t="s">
        <v>26</v>
      </c>
      <c r="O2532">
        <v>25</v>
      </c>
      <c r="P2532">
        <v>30</v>
      </c>
      <c r="Q2532">
        <v>576367.41</v>
      </c>
    </row>
    <row r="2533" spans="1:17" x14ac:dyDescent="0.25">
      <c r="A2533" t="s">
        <v>2559</v>
      </c>
      <c r="B2533" t="s">
        <v>33</v>
      </c>
      <c r="C2533" t="s">
        <v>23</v>
      </c>
      <c r="D2533">
        <v>3.3</v>
      </c>
      <c r="E2533">
        <v>63</v>
      </c>
      <c r="F2533">
        <v>26.25</v>
      </c>
      <c r="G2533">
        <v>3039</v>
      </c>
      <c r="H2533">
        <v>28756</v>
      </c>
      <c r="I2533">
        <v>1</v>
      </c>
      <c r="J2533">
        <v>565</v>
      </c>
      <c r="K2533">
        <v>148.63356365183699</v>
      </c>
      <c r="L2533">
        <v>9.3000000000000007</v>
      </c>
      <c r="M2533">
        <v>5.4</v>
      </c>
      <c r="N2533" t="s">
        <v>26</v>
      </c>
      <c r="O2533">
        <v>50</v>
      </c>
      <c r="P2533">
        <v>50</v>
      </c>
      <c r="Q2533">
        <v>380272.55</v>
      </c>
    </row>
    <row r="2534" spans="1:17" x14ac:dyDescent="0.25">
      <c r="A2534" t="s">
        <v>2560</v>
      </c>
      <c r="B2534" t="s">
        <v>18</v>
      </c>
      <c r="C2534" t="s">
        <v>36</v>
      </c>
      <c r="D2534">
        <v>4.9000000000000004</v>
      </c>
      <c r="E2534">
        <v>34</v>
      </c>
      <c r="F2534">
        <v>65.099999999999994</v>
      </c>
      <c r="G2534">
        <v>2216</v>
      </c>
      <c r="H2534">
        <v>28606</v>
      </c>
      <c r="I2534">
        <v>13</v>
      </c>
      <c r="J2534">
        <v>138</v>
      </c>
      <c r="K2534">
        <v>126.893536004285</v>
      </c>
      <c r="L2534">
        <v>4.0999999999999996</v>
      </c>
      <c r="M2534">
        <v>2.4</v>
      </c>
      <c r="N2534" t="s">
        <v>26</v>
      </c>
      <c r="O2534">
        <v>24</v>
      </c>
      <c r="P2534">
        <v>19</v>
      </c>
      <c r="Q2534">
        <v>508814.2</v>
      </c>
    </row>
    <row r="2535" spans="1:17" x14ac:dyDescent="0.25">
      <c r="A2535" t="s">
        <v>2561</v>
      </c>
      <c r="B2535" t="s">
        <v>33</v>
      </c>
      <c r="C2535" t="s">
        <v>41</v>
      </c>
      <c r="D2535">
        <v>4.4000000000000004</v>
      </c>
      <c r="E2535">
        <v>59</v>
      </c>
      <c r="F2535">
        <v>37.479999999999997</v>
      </c>
      <c r="G2535">
        <v>4373</v>
      </c>
      <c r="H2535">
        <v>45383</v>
      </c>
      <c r="I2535">
        <v>17</v>
      </c>
      <c r="J2535">
        <v>203</v>
      </c>
      <c r="K2535">
        <v>296.395691569772</v>
      </c>
      <c r="L2535">
        <v>7.3</v>
      </c>
      <c r="M2535">
        <v>3.5</v>
      </c>
      <c r="N2535" t="s">
        <v>26</v>
      </c>
      <c r="O2535">
        <v>18</v>
      </c>
      <c r="P2535">
        <v>41</v>
      </c>
      <c r="Q2535">
        <v>518125.05</v>
      </c>
    </row>
    <row r="2536" spans="1:17" x14ac:dyDescent="0.25">
      <c r="A2536" t="s">
        <v>2562</v>
      </c>
      <c r="B2536" t="s">
        <v>18</v>
      </c>
      <c r="C2536" t="s">
        <v>41</v>
      </c>
      <c r="D2536">
        <v>4.5</v>
      </c>
      <c r="E2536">
        <v>46</v>
      </c>
      <c r="F2536">
        <v>36.32</v>
      </c>
      <c r="G2536">
        <v>1134</v>
      </c>
      <c r="H2536">
        <v>19372</v>
      </c>
      <c r="I2536">
        <v>11</v>
      </c>
      <c r="J2536">
        <v>643</v>
      </c>
      <c r="K2536">
        <v>71.307499559530598</v>
      </c>
      <c r="L2536">
        <v>2.5</v>
      </c>
      <c r="M2536">
        <v>7</v>
      </c>
      <c r="N2536" t="s">
        <v>20</v>
      </c>
      <c r="O2536">
        <v>15</v>
      </c>
      <c r="P2536">
        <v>23</v>
      </c>
      <c r="Q2536">
        <v>386973.44</v>
      </c>
    </row>
    <row r="2537" spans="1:17" x14ac:dyDescent="0.25">
      <c r="A2537" t="s">
        <v>2563</v>
      </c>
      <c r="B2537" t="s">
        <v>33</v>
      </c>
      <c r="C2537" t="s">
        <v>25</v>
      </c>
      <c r="D2537">
        <v>4</v>
      </c>
      <c r="E2537">
        <v>69</v>
      </c>
      <c r="F2537">
        <v>47.23</v>
      </c>
      <c r="G2537">
        <v>1837</v>
      </c>
      <c r="H2537">
        <v>25557</v>
      </c>
      <c r="I2537">
        <v>18</v>
      </c>
      <c r="J2537">
        <v>753</v>
      </c>
      <c r="K2537">
        <v>117.265637952584</v>
      </c>
      <c r="L2537">
        <v>9.1</v>
      </c>
      <c r="M2537">
        <v>2.2000000000000002</v>
      </c>
      <c r="N2537" t="s">
        <v>26</v>
      </c>
      <c r="O2537">
        <v>59</v>
      </c>
      <c r="P2537">
        <v>29</v>
      </c>
      <c r="Q2537">
        <v>747038.12</v>
      </c>
    </row>
    <row r="2538" spans="1:17" x14ac:dyDescent="0.25">
      <c r="A2538" t="s">
        <v>2564</v>
      </c>
      <c r="B2538" t="s">
        <v>33</v>
      </c>
      <c r="C2538" t="s">
        <v>19</v>
      </c>
      <c r="D2538">
        <v>3.9</v>
      </c>
      <c r="E2538">
        <v>65</v>
      </c>
      <c r="F2538">
        <v>66.87</v>
      </c>
      <c r="G2538">
        <v>998</v>
      </c>
      <c r="H2538">
        <v>14833</v>
      </c>
      <c r="I2538">
        <v>4</v>
      </c>
      <c r="J2538">
        <v>945</v>
      </c>
      <c r="K2538">
        <v>264.20041814348201</v>
      </c>
      <c r="L2538">
        <v>3.2</v>
      </c>
      <c r="M2538">
        <v>1.1000000000000001</v>
      </c>
      <c r="N2538" t="s">
        <v>26</v>
      </c>
      <c r="O2538">
        <v>52</v>
      </c>
      <c r="P2538">
        <v>6</v>
      </c>
      <c r="Q2538">
        <v>966051.56</v>
      </c>
    </row>
    <row r="2539" spans="1:17" x14ac:dyDescent="0.25">
      <c r="A2539" t="s">
        <v>2565</v>
      </c>
      <c r="B2539" t="s">
        <v>33</v>
      </c>
      <c r="C2539" t="s">
        <v>19</v>
      </c>
      <c r="D2539">
        <v>3.2</v>
      </c>
      <c r="E2539">
        <v>66</v>
      </c>
      <c r="F2539">
        <v>66</v>
      </c>
      <c r="G2539">
        <v>3184</v>
      </c>
      <c r="H2539">
        <v>30995</v>
      </c>
      <c r="I2539">
        <v>10</v>
      </c>
      <c r="J2539">
        <v>207</v>
      </c>
      <c r="K2539">
        <v>153.7496894903</v>
      </c>
      <c r="L2539">
        <v>9.5</v>
      </c>
      <c r="M2539">
        <v>7.5</v>
      </c>
      <c r="N2539" t="s">
        <v>20</v>
      </c>
      <c r="O2539">
        <v>53</v>
      </c>
      <c r="P2539">
        <v>53</v>
      </c>
      <c r="Q2539">
        <v>986199.75</v>
      </c>
    </row>
    <row r="2540" spans="1:17" x14ac:dyDescent="0.25">
      <c r="A2540" t="s">
        <v>2566</v>
      </c>
      <c r="B2540" t="s">
        <v>33</v>
      </c>
      <c r="C2540" t="s">
        <v>30</v>
      </c>
      <c r="D2540">
        <v>4.0999999999999996</v>
      </c>
      <c r="E2540">
        <v>50</v>
      </c>
      <c r="F2540">
        <v>38.78</v>
      </c>
      <c r="G2540">
        <v>3258</v>
      </c>
      <c r="H2540">
        <v>35984</v>
      </c>
      <c r="I2540">
        <v>11</v>
      </c>
      <c r="J2540">
        <v>939</v>
      </c>
      <c r="K2540">
        <v>196.061774672003</v>
      </c>
      <c r="L2540">
        <v>1.2</v>
      </c>
      <c r="M2540">
        <v>6.8</v>
      </c>
      <c r="N2540" t="s">
        <v>20</v>
      </c>
      <c r="O2540">
        <v>41</v>
      </c>
      <c r="P2540">
        <v>32</v>
      </c>
      <c r="Q2540">
        <v>451036.14</v>
      </c>
    </row>
    <row r="2541" spans="1:17" x14ac:dyDescent="0.25">
      <c r="A2541" t="s">
        <v>2567</v>
      </c>
      <c r="B2541" t="s">
        <v>22</v>
      </c>
      <c r="C2541" t="s">
        <v>25</v>
      </c>
      <c r="D2541">
        <v>3.5</v>
      </c>
      <c r="E2541">
        <v>90</v>
      </c>
      <c r="F2541">
        <v>50.45</v>
      </c>
      <c r="G2541">
        <v>6362</v>
      </c>
      <c r="H2541">
        <v>67753</v>
      </c>
      <c r="I2541">
        <v>18</v>
      </c>
      <c r="J2541">
        <v>467</v>
      </c>
      <c r="K2541">
        <v>62.095543575776297</v>
      </c>
      <c r="L2541">
        <v>7.1</v>
      </c>
      <c r="M2541">
        <v>9.1</v>
      </c>
      <c r="N2541" t="s">
        <v>26</v>
      </c>
      <c r="O2541">
        <v>69</v>
      </c>
      <c r="P2541">
        <v>58</v>
      </c>
      <c r="Q2541">
        <v>1040741.3</v>
      </c>
    </row>
    <row r="2542" spans="1:17" x14ac:dyDescent="0.25">
      <c r="A2542" t="s">
        <v>2568</v>
      </c>
      <c r="B2542" t="s">
        <v>33</v>
      </c>
      <c r="C2542" t="s">
        <v>30</v>
      </c>
      <c r="D2542">
        <v>5</v>
      </c>
      <c r="E2542">
        <v>64</v>
      </c>
      <c r="F2542">
        <v>34.270000000000003</v>
      </c>
      <c r="G2542">
        <v>4221</v>
      </c>
      <c r="H2542">
        <v>44220</v>
      </c>
      <c r="I2542">
        <v>1</v>
      </c>
      <c r="J2542">
        <v>302</v>
      </c>
      <c r="K2542">
        <v>280.07297598739899</v>
      </c>
      <c r="L2542">
        <v>2.4</v>
      </c>
      <c r="M2542">
        <v>5.9</v>
      </c>
      <c r="N2542" t="s">
        <v>26</v>
      </c>
      <c r="O2542">
        <v>5</v>
      </c>
      <c r="P2542">
        <v>41</v>
      </c>
      <c r="Q2542">
        <v>496201.24</v>
      </c>
    </row>
    <row r="2543" spans="1:17" x14ac:dyDescent="0.25">
      <c r="A2543" t="s">
        <v>2569</v>
      </c>
      <c r="B2543" t="s">
        <v>22</v>
      </c>
      <c r="C2543" t="s">
        <v>30</v>
      </c>
      <c r="D2543">
        <v>4.5999999999999996</v>
      </c>
      <c r="E2543">
        <v>86</v>
      </c>
      <c r="F2543">
        <v>40.46</v>
      </c>
      <c r="G2543">
        <v>7310</v>
      </c>
      <c r="H2543">
        <v>79519</v>
      </c>
      <c r="I2543">
        <v>4</v>
      </c>
      <c r="J2543">
        <v>338</v>
      </c>
      <c r="K2543">
        <v>84.229681066683796</v>
      </c>
      <c r="L2543">
        <v>7.9</v>
      </c>
      <c r="M2543">
        <v>9.5</v>
      </c>
      <c r="N2543" t="s">
        <v>26</v>
      </c>
      <c r="O2543">
        <v>32</v>
      </c>
      <c r="P2543">
        <v>67</v>
      </c>
      <c r="Q2543">
        <v>794346.13</v>
      </c>
    </row>
    <row r="2544" spans="1:17" x14ac:dyDescent="0.25">
      <c r="A2544" t="s">
        <v>2570</v>
      </c>
      <c r="B2544" t="s">
        <v>22</v>
      </c>
      <c r="C2544" t="s">
        <v>41</v>
      </c>
      <c r="D2544">
        <v>3.8</v>
      </c>
      <c r="E2544">
        <v>80</v>
      </c>
      <c r="F2544">
        <v>39.08</v>
      </c>
      <c r="G2544">
        <v>1635</v>
      </c>
      <c r="H2544">
        <v>17038</v>
      </c>
      <c r="I2544">
        <v>5</v>
      </c>
      <c r="J2544">
        <v>817</v>
      </c>
      <c r="K2544">
        <v>103.34152404716799</v>
      </c>
      <c r="L2544">
        <v>5.4</v>
      </c>
      <c r="M2544">
        <v>6.5</v>
      </c>
      <c r="N2544" t="s">
        <v>20</v>
      </c>
      <c r="O2544">
        <v>73</v>
      </c>
      <c r="P2544">
        <v>71</v>
      </c>
      <c r="Q2544">
        <v>706197.52</v>
      </c>
    </row>
    <row r="2545" spans="1:17" x14ac:dyDescent="0.25">
      <c r="A2545" t="s">
        <v>2571</v>
      </c>
      <c r="B2545" t="s">
        <v>33</v>
      </c>
      <c r="C2545" t="s">
        <v>30</v>
      </c>
      <c r="D2545">
        <v>3.3</v>
      </c>
      <c r="E2545">
        <v>54</v>
      </c>
      <c r="F2545">
        <v>31.84</v>
      </c>
      <c r="G2545">
        <v>2535</v>
      </c>
      <c r="H2545">
        <v>24018</v>
      </c>
      <c r="I2545">
        <v>2</v>
      </c>
      <c r="J2545">
        <v>208</v>
      </c>
      <c r="K2545">
        <v>89.199053890995202</v>
      </c>
      <c r="L2545">
        <v>9.1999999999999993</v>
      </c>
      <c r="M2545">
        <v>4.5</v>
      </c>
      <c r="N2545" t="s">
        <v>26</v>
      </c>
      <c r="O2545">
        <v>26</v>
      </c>
      <c r="P2545">
        <v>1</v>
      </c>
      <c r="Q2545">
        <v>391668.92</v>
      </c>
    </row>
    <row r="2546" spans="1:17" x14ac:dyDescent="0.25">
      <c r="A2546" t="s">
        <v>2572</v>
      </c>
      <c r="B2546" t="s">
        <v>22</v>
      </c>
      <c r="C2546" t="s">
        <v>30</v>
      </c>
      <c r="D2546">
        <v>4.5999999999999996</v>
      </c>
      <c r="E2546">
        <v>73</v>
      </c>
      <c r="F2546">
        <v>33.01</v>
      </c>
      <c r="G2546">
        <v>3308</v>
      </c>
      <c r="H2546">
        <v>34442</v>
      </c>
      <c r="I2546">
        <v>12</v>
      </c>
      <c r="J2546">
        <v>361</v>
      </c>
      <c r="K2546">
        <v>174.375137232539</v>
      </c>
      <c r="L2546">
        <v>7.4</v>
      </c>
      <c r="M2546">
        <v>6.5</v>
      </c>
      <c r="N2546" t="s">
        <v>20</v>
      </c>
      <c r="O2546">
        <v>16</v>
      </c>
      <c r="P2546">
        <v>28</v>
      </c>
      <c r="Q2546">
        <v>555539.41</v>
      </c>
    </row>
    <row r="2547" spans="1:17" x14ac:dyDescent="0.25">
      <c r="A2547" t="s">
        <v>2573</v>
      </c>
      <c r="B2547" t="s">
        <v>18</v>
      </c>
      <c r="C2547" t="s">
        <v>41</v>
      </c>
      <c r="D2547">
        <v>3.2</v>
      </c>
      <c r="E2547">
        <v>50</v>
      </c>
      <c r="F2547">
        <v>37.630000000000003</v>
      </c>
      <c r="G2547">
        <v>1709</v>
      </c>
      <c r="H2547">
        <v>16283</v>
      </c>
      <c r="I2547">
        <v>11</v>
      </c>
      <c r="J2547">
        <v>623</v>
      </c>
      <c r="K2547">
        <v>254.21346790941999</v>
      </c>
      <c r="L2547">
        <v>7.9</v>
      </c>
      <c r="M2547">
        <v>7.7</v>
      </c>
      <c r="N2547" t="s">
        <v>20</v>
      </c>
      <c r="O2547">
        <v>28</v>
      </c>
      <c r="P2547">
        <v>33</v>
      </c>
      <c r="Q2547">
        <v>437767.58</v>
      </c>
    </row>
    <row r="2548" spans="1:17" x14ac:dyDescent="0.25">
      <c r="A2548" t="s">
        <v>2574</v>
      </c>
      <c r="B2548" t="s">
        <v>33</v>
      </c>
      <c r="C2548" t="s">
        <v>19</v>
      </c>
      <c r="D2548">
        <v>3.4</v>
      </c>
      <c r="E2548">
        <v>58</v>
      </c>
      <c r="F2548">
        <v>70.489999999999995</v>
      </c>
      <c r="G2548">
        <v>2776</v>
      </c>
      <c r="H2548">
        <v>34433</v>
      </c>
      <c r="I2548">
        <v>16</v>
      </c>
      <c r="J2548">
        <v>848</v>
      </c>
      <c r="K2548">
        <v>116.73070524977901</v>
      </c>
      <c r="L2548">
        <v>2.1</v>
      </c>
      <c r="M2548">
        <v>4.0999999999999996</v>
      </c>
      <c r="N2548" t="s">
        <v>26</v>
      </c>
      <c r="O2548">
        <v>1</v>
      </c>
      <c r="P2548">
        <v>52</v>
      </c>
      <c r="Q2548">
        <v>925781.6</v>
      </c>
    </row>
    <row r="2549" spans="1:17" x14ac:dyDescent="0.25">
      <c r="A2549" t="s">
        <v>2575</v>
      </c>
      <c r="B2549" t="s">
        <v>22</v>
      </c>
      <c r="C2549" t="s">
        <v>36</v>
      </c>
      <c r="D2549">
        <v>3.4</v>
      </c>
      <c r="E2549">
        <v>85</v>
      </c>
      <c r="F2549">
        <v>58.21</v>
      </c>
      <c r="G2549">
        <v>5547</v>
      </c>
      <c r="H2549">
        <v>55057</v>
      </c>
      <c r="I2549">
        <v>4</v>
      </c>
      <c r="J2549">
        <v>841</v>
      </c>
      <c r="K2549">
        <v>85.580110313368095</v>
      </c>
      <c r="L2549">
        <v>1.9</v>
      </c>
      <c r="M2549">
        <v>4.4000000000000004</v>
      </c>
      <c r="N2549" t="s">
        <v>20</v>
      </c>
      <c r="O2549">
        <v>23</v>
      </c>
      <c r="P2549">
        <v>80</v>
      </c>
      <c r="Q2549">
        <v>1109480.1299999999</v>
      </c>
    </row>
    <row r="2550" spans="1:17" x14ac:dyDescent="0.25">
      <c r="A2550" t="s">
        <v>2576</v>
      </c>
      <c r="B2550" t="s">
        <v>33</v>
      </c>
      <c r="C2550" t="s">
        <v>23</v>
      </c>
      <c r="D2550">
        <v>4.0999999999999996</v>
      </c>
      <c r="E2550">
        <v>61</v>
      </c>
      <c r="F2550">
        <v>30.68</v>
      </c>
      <c r="G2550">
        <v>2078</v>
      </c>
      <c r="H2550">
        <v>20256</v>
      </c>
      <c r="I2550">
        <v>7</v>
      </c>
      <c r="J2550">
        <v>630</v>
      </c>
      <c r="K2550">
        <v>152.48040844495699</v>
      </c>
      <c r="L2550">
        <v>8.6999999999999993</v>
      </c>
      <c r="M2550">
        <v>6.7</v>
      </c>
      <c r="N2550" t="s">
        <v>26</v>
      </c>
      <c r="O2550">
        <v>23</v>
      </c>
      <c r="P2550">
        <v>39</v>
      </c>
      <c r="Q2550">
        <v>431846.08</v>
      </c>
    </row>
    <row r="2551" spans="1:17" x14ac:dyDescent="0.25">
      <c r="A2551" t="s">
        <v>2577</v>
      </c>
      <c r="B2551" t="s">
        <v>33</v>
      </c>
      <c r="C2551" t="s">
        <v>30</v>
      </c>
      <c r="D2551">
        <v>4.5999999999999996</v>
      </c>
      <c r="E2551">
        <v>67</v>
      </c>
      <c r="F2551">
        <v>37.36</v>
      </c>
      <c r="G2551">
        <v>2360</v>
      </c>
      <c r="H2551">
        <v>23202</v>
      </c>
      <c r="I2551">
        <v>13</v>
      </c>
      <c r="J2551">
        <v>484</v>
      </c>
      <c r="K2551">
        <v>295.41377079882699</v>
      </c>
      <c r="L2551">
        <v>3</v>
      </c>
      <c r="M2551">
        <v>5.0999999999999996</v>
      </c>
      <c r="N2551" t="s">
        <v>20</v>
      </c>
      <c r="O2551">
        <v>33</v>
      </c>
      <c r="P2551">
        <v>57</v>
      </c>
      <c r="Q2551">
        <v>574263.78</v>
      </c>
    </row>
    <row r="2552" spans="1:17" x14ac:dyDescent="0.25">
      <c r="A2552" t="s">
        <v>2578</v>
      </c>
      <c r="B2552" t="s">
        <v>33</v>
      </c>
      <c r="C2552" t="s">
        <v>36</v>
      </c>
      <c r="D2552">
        <v>3.6</v>
      </c>
      <c r="E2552">
        <v>52</v>
      </c>
      <c r="F2552">
        <v>63.55</v>
      </c>
      <c r="G2552">
        <v>1404</v>
      </c>
      <c r="H2552">
        <v>13323</v>
      </c>
      <c r="I2552">
        <v>14</v>
      </c>
      <c r="J2552">
        <v>403</v>
      </c>
      <c r="K2552">
        <v>52.764519705976703</v>
      </c>
      <c r="L2552">
        <v>8.8000000000000007</v>
      </c>
      <c r="M2552">
        <v>5.7</v>
      </c>
      <c r="N2552" t="s">
        <v>20</v>
      </c>
      <c r="O2552">
        <v>27</v>
      </c>
      <c r="P2552">
        <v>19</v>
      </c>
      <c r="Q2552">
        <v>751458.85</v>
      </c>
    </row>
    <row r="2553" spans="1:17" x14ac:dyDescent="0.25">
      <c r="A2553" t="s">
        <v>2579</v>
      </c>
      <c r="B2553" t="s">
        <v>22</v>
      </c>
      <c r="C2553" t="s">
        <v>41</v>
      </c>
      <c r="D2553">
        <v>3.2</v>
      </c>
      <c r="E2553">
        <v>84</v>
      </c>
      <c r="F2553">
        <v>42.81</v>
      </c>
      <c r="G2553">
        <v>3145</v>
      </c>
      <c r="H2553">
        <v>33377</v>
      </c>
      <c r="I2553">
        <v>11</v>
      </c>
      <c r="J2553">
        <v>314</v>
      </c>
      <c r="K2553">
        <v>175.999488219467</v>
      </c>
      <c r="L2553">
        <v>2.2999999999999998</v>
      </c>
      <c r="M2553">
        <v>9.8000000000000007</v>
      </c>
      <c r="N2553" t="s">
        <v>26</v>
      </c>
      <c r="O2553">
        <v>14</v>
      </c>
      <c r="P2553">
        <v>28</v>
      </c>
      <c r="Q2553">
        <v>813395.13</v>
      </c>
    </row>
    <row r="2554" spans="1:17" x14ac:dyDescent="0.25">
      <c r="A2554" t="s">
        <v>2580</v>
      </c>
      <c r="B2554" t="s">
        <v>18</v>
      </c>
      <c r="C2554" t="s">
        <v>36</v>
      </c>
      <c r="D2554">
        <v>3.9</v>
      </c>
      <c r="E2554">
        <v>47</v>
      </c>
      <c r="F2554">
        <v>57.26</v>
      </c>
      <c r="G2554">
        <v>2724</v>
      </c>
      <c r="H2554">
        <v>26903</v>
      </c>
      <c r="I2554">
        <v>8</v>
      </c>
      <c r="J2554">
        <v>57</v>
      </c>
      <c r="K2554">
        <v>217.342031515522</v>
      </c>
      <c r="L2554">
        <v>3.8</v>
      </c>
      <c r="M2554">
        <v>1.4</v>
      </c>
      <c r="N2554" t="s">
        <v>20</v>
      </c>
      <c r="O2554">
        <v>19</v>
      </c>
      <c r="P2554">
        <v>5</v>
      </c>
      <c r="Q2554">
        <v>606896.56999999995</v>
      </c>
    </row>
    <row r="2555" spans="1:17" x14ac:dyDescent="0.25">
      <c r="A2555" t="s">
        <v>2581</v>
      </c>
      <c r="B2555" t="s">
        <v>18</v>
      </c>
      <c r="C2555" t="s">
        <v>23</v>
      </c>
      <c r="D2555">
        <v>4.5</v>
      </c>
      <c r="E2555">
        <v>41</v>
      </c>
      <c r="F2555">
        <v>26.27</v>
      </c>
      <c r="G2555">
        <v>2107</v>
      </c>
      <c r="H2555">
        <v>29027</v>
      </c>
      <c r="I2555">
        <v>1</v>
      </c>
      <c r="J2555">
        <v>156</v>
      </c>
      <c r="K2555">
        <v>251.68018876683999</v>
      </c>
      <c r="L2555">
        <v>9.4</v>
      </c>
      <c r="M2555">
        <v>6.8</v>
      </c>
      <c r="N2555" t="s">
        <v>20</v>
      </c>
      <c r="O2555">
        <v>24</v>
      </c>
      <c r="P2555">
        <v>19</v>
      </c>
      <c r="Q2555">
        <v>251031.79</v>
      </c>
    </row>
    <row r="2556" spans="1:17" x14ac:dyDescent="0.25">
      <c r="A2556" t="s">
        <v>2582</v>
      </c>
      <c r="B2556" t="s">
        <v>22</v>
      </c>
      <c r="C2556" t="s">
        <v>36</v>
      </c>
      <c r="D2556">
        <v>3.4</v>
      </c>
      <c r="E2556">
        <v>82</v>
      </c>
      <c r="F2556">
        <v>60.97</v>
      </c>
      <c r="G2556">
        <v>6081</v>
      </c>
      <c r="H2556">
        <v>61692</v>
      </c>
      <c r="I2556">
        <v>8</v>
      </c>
      <c r="J2556">
        <v>981</v>
      </c>
      <c r="K2556">
        <v>236.547707155571</v>
      </c>
      <c r="L2556">
        <v>8.6</v>
      </c>
      <c r="M2556">
        <v>9.3000000000000007</v>
      </c>
      <c r="N2556" t="s">
        <v>26</v>
      </c>
      <c r="O2556">
        <v>70</v>
      </c>
      <c r="P2556">
        <v>69</v>
      </c>
      <c r="Q2556">
        <v>1134492.19</v>
      </c>
    </row>
    <row r="2557" spans="1:17" x14ac:dyDescent="0.25">
      <c r="A2557" t="s">
        <v>2583</v>
      </c>
      <c r="B2557" t="s">
        <v>33</v>
      </c>
      <c r="C2557" t="s">
        <v>36</v>
      </c>
      <c r="D2557">
        <v>3.4</v>
      </c>
      <c r="E2557">
        <v>50</v>
      </c>
      <c r="F2557">
        <v>57.19</v>
      </c>
      <c r="G2557">
        <v>1177</v>
      </c>
      <c r="H2557">
        <v>10894</v>
      </c>
      <c r="I2557">
        <v>19</v>
      </c>
      <c r="J2557">
        <v>654</v>
      </c>
      <c r="K2557">
        <v>68.6069106993547</v>
      </c>
      <c r="L2557">
        <v>1.5</v>
      </c>
      <c r="M2557">
        <v>3.1</v>
      </c>
      <c r="N2557" t="s">
        <v>26</v>
      </c>
      <c r="O2557">
        <v>25</v>
      </c>
      <c r="P2557">
        <v>48</v>
      </c>
      <c r="Q2557">
        <v>655323.56999999995</v>
      </c>
    </row>
    <row r="2558" spans="1:17" x14ac:dyDescent="0.25">
      <c r="A2558" t="s">
        <v>2584</v>
      </c>
      <c r="B2558" t="s">
        <v>22</v>
      </c>
      <c r="C2558" t="s">
        <v>36</v>
      </c>
      <c r="D2558">
        <v>4.9000000000000004</v>
      </c>
      <c r="E2558">
        <v>73</v>
      </c>
      <c r="F2558">
        <v>55.93</v>
      </c>
      <c r="G2558">
        <v>6206</v>
      </c>
      <c r="H2558">
        <v>64800</v>
      </c>
      <c r="I2558">
        <v>17</v>
      </c>
      <c r="J2558">
        <v>788</v>
      </c>
      <c r="K2558">
        <v>165.46761126379801</v>
      </c>
      <c r="L2558">
        <v>5</v>
      </c>
      <c r="M2558">
        <v>2.9</v>
      </c>
      <c r="N2558" t="s">
        <v>20</v>
      </c>
      <c r="O2558">
        <v>60</v>
      </c>
      <c r="P2558">
        <v>5</v>
      </c>
      <c r="Q2558">
        <v>932863.36</v>
      </c>
    </row>
    <row r="2559" spans="1:17" x14ac:dyDescent="0.25">
      <c r="A2559" t="s">
        <v>2585</v>
      </c>
      <c r="B2559" t="s">
        <v>22</v>
      </c>
      <c r="C2559" t="s">
        <v>36</v>
      </c>
      <c r="D2559">
        <v>4.9000000000000004</v>
      </c>
      <c r="E2559">
        <v>77</v>
      </c>
      <c r="F2559">
        <v>60.8</v>
      </c>
      <c r="G2559">
        <v>2487</v>
      </c>
      <c r="H2559">
        <v>30116</v>
      </c>
      <c r="I2559">
        <v>9</v>
      </c>
      <c r="J2559">
        <v>118</v>
      </c>
      <c r="K2559">
        <v>69.687394852588</v>
      </c>
      <c r="L2559">
        <v>9.1999999999999993</v>
      </c>
      <c r="M2559">
        <v>4.3</v>
      </c>
      <c r="N2559" t="s">
        <v>26</v>
      </c>
      <c r="O2559">
        <v>6</v>
      </c>
      <c r="P2559">
        <v>6</v>
      </c>
      <c r="Q2559">
        <v>1047222.3</v>
      </c>
    </row>
    <row r="2560" spans="1:17" x14ac:dyDescent="0.25">
      <c r="A2560" t="s">
        <v>2586</v>
      </c>
      <c r="B2560" t="s">
        <v>22</v>
      </c>
      <c r="C2560" t="s">
        <v>25</v>
      </c>
      <c r="D2560">
        <v>5</v>
      </c>
      <c r="E2560">
        <v>88</v>
      </c>
      <c r="F2560">
        <v>48.59</v>
      </c>
      <c r="G2560">
        <v>2768</v>
      </c>
      <c r="H2560">
        <v>30103</v>
      </c>
      <c r="I2560">
        <v>13</v>
      </c>
      <c r="J2560">
        <v>489</v>
      </c>
      <c r="K2560">
        <v>204.96383046026199</v>
      </c>
      <c r="L2560">
        <v>1.1000000000000001</v>
      </c>
      <c r="M2560">
        <v>1.7</v>
      </c>
      <c r="N2560" t="s">
        <v>26</v>
      </c>
      <c r="O2560">
        <v>47</v>
      </c>
      <c r="P2560">
        <v>35</v>
      </c>
      <c r="Q2560">
        <v>961446.01</v>
      </c>
    </row>
    <row r="2561" spans="1:17" x14ac:dyDescent="0.25">
      <c r="A2561" t="s">
        <v>2587</v>
      </c>
      <c r="B2561" t="s">
        <v>33</v>
      </c>
      <c r="C2561" t="s">
        <v>30</v>
      </c>
      <c r="D2561">
        <v>4.5999999999999996</v>
      </c>
      <c r="E2561">
        <v>70</v>
      </c>
      <c r="F2561">
        <v>38.32</v>
      </c>
      <c r="G2561">
        <v>3548</v>
      </c>
      <c r="H2561">
        <v>40461</v>
      </c>
      <c r="I2561">
        <v>15</v>
      </c>
      <c r="J2561">
        <v>863</v>
      </c>
      <c r="K2561">
        <v>69.257887287841996</v>
      </c>
      <c r="L2561">
        <v>2</v>
      </c>
      <c r="M2561">
        <v>6</v>
      </c>
      <c r="N2561" t="s">
        <v>26</v>
      </c>
      <c r="O2561">
        <v>35</v>
      </c>
      <c r="P2561">
        <v>69</v>
      </c>
      <c r="Q2561">
        <v>619501.93000000005</v>
      </c>
    </row>
    <row r="2562" spans="1:17" x14ac:dyDescent="0.25">
      <c r="A2562" t="s">
        <v>2588</v>
      </c>
      <c r="B2562" t="s">
        <v>22</v>
      </c>
      <c r="C2562" t="s">
        <v>41</v>
      </c>
      <c r="D2562">
        <v>3.4</v>
      </c>
      <c r="E2562">
        <v>90</v>
      </c>
      <c r="F2562">
        <v>38.46</v>
      </c>
      <c r="G2562">
        <v>3893</v>
      </c>
      <c r="H2562">
        <v>39805</v>
      </c>
      <c r="I2562">
        <v>13</v>
      </c>
      <c r="J2562">
        <v>187</v>
      </c>
      <c r="K2562">
        <v>62.103701972252601</v>
      </c>
      <c r="L2562">
        <v>6.8</v>
      </c>
      <c r="M2562">
        <v>6.8</v>
      </c>
      <c r="N2562" t="s">
        <v>20</v>
      </c>
      <c r="O2562">
        <v>39</v>
      </c>
      <c r="P2562">
        <v>0</v>
      </c>
      <c r="Q2562">
        <v>787550.29</v>
      </c>
    </row>
    <row r="2563" spans="1:17" x14ac:dyDescent="0.25">
      <c r="A2563" t="s">
        <v>2589</v>
      </c>
      <c r="B2563" t="s">
        <v>33</v>
      </c>
      <c r="C2563" t="s">
        <v>23</v>
      </c>
      <c r="D2563">
        <v>3.4</v>
      </c>
      <c r="E2563">
        <v>54</v>
      </c>
      <c r="F2563">
        <v>35.770000000000003</v>
      </c>
      <c r="G2563">
        <v>2590</v>
      </c>
      <c r="H2563">
        <v>29427</v>
      </c>
      <c r="I2563">
        <v>8</v>
      </c>
      <c r="J2563">
        <v>407</v>
      </c>
      <c r="K2563">
        <v>126.507036107159</v>
      </c>
      <c r="L2563">
        <v>1.9</v>
      </c>
      <c r="M2563">
        <v>8.4</v>
      </c>
      <c r="N2563" t="s">
        <v>26</v>
      </c>
      <c r="O2563">
        <v>53</v>
      </c>
      <c r="P2563">
        <v>29</v>
      </c>
      <c r="Q2563">
        <v>445269.51</v>
      </c>
    </row>
    <row r="2564" spans="1:17" x14ac:dyDescent="0.25">
      <c r="A2564" t="s">
        <v>2590</v>
      </c>
      <c r="B2564" t="s">
        <v>22</v>
      </c>
      <c r="C2564" t="s">
        <v>41</v>
      </c>
      <c r="D2564">
        <v>3.7</v>
      </c>
      <c r="E2564">
        <v>80</v>
      </c>
      <c r="F2564">
        <v>43.34</v>
      </c>
      <c r="G2564">
        <v>3050</v>
      </c>
      <c r="H2564">
        <v>35249</v>
      </c>
      <c r="I2564">
        <v>12</v>
      </c>
      <c r="J2564">
        <v>891</v>
      </c>
      <c r="K2564">
        <v>284.70795748927401</v>
      </c>
      <c r="L2564">
        <v>5</v>
      </c>
      <c r="M2564">
        <v>1.6</v>
      </c>
      <c r="N2564" t="s">
        <v>20</v>
      </c>
      <c r="O2564">
        <v>41</v>
      </c>
      <c r="P2564">
        <v>21</v>
      </c>
      <c r="Q2564">
        <v>785423.33</v>
      </c>
    </row>
    <row r="2565" spans="1:17" x14ac:dyDescent="0.25">
      <c r="A2565" t="s">
        <v>2591</v>
      </c>
      <c r="B2565" t="s">
        <v>18</v>
      </c>
      <c r="C2565" t="s">
        <v>25</v>
      </c>
      <c r="D2565">
        <v>3.6</v>
      </c>
      <c r="E2565">
        <v>46</v>
      </c>
      <c r="F2565">
        <v>45.63</v>
      </c>
      <c r="G2565">
        <v>1769</v>
      </c>
      <c r="H2565">
        <v>25546</v>
      </c>
      <c r="I2565">
        <v>11</v>
      </c>
      <c r="J2565">
        <v>944</v>
      </c>
      <c r="K2565">
        <v>227.499133597189</v>
      </c>
      <c r="L2565">
        <v>5.6</v>
      </c>
      <c r="M2565">
        <v>4.9000000000000004</v>
      </c>
      <c r="N2565" t="s">
        <v>20</v>
      </c>
      <c r="O2565">
        <v>44</v>
      </c>
      <c r="P2565">
        <v>16</v>
      </c>
      <c r="Q2565">
        <v>484483.22</v>
      </c>
    </row>
    <row r="2566" spans="1:17" x14ac:dyDescent="0.25">
      <c r="A2566" t="s">
        <v>2592</v>
      </c>
      <c r="B2566" t="s">
        <v>22</v>
      </c>
      <c r="C2566" t="s">
        <v>25</v>
      </c>
      <c r="D2566">
        <v>4.9000000000000004</v>
      </c>
      <c r="E2566">
        <v>86</v>
      </c>
      <c r="F2566">
        <v>50.6</v>
      </c>
      <c r="G2566">
        <v>9276</v>
      </c>
      <c r="H2566">
        <v>98657</v>
      </c>
      <c r="I2566">
        <v>13</v>
      </c>
      <c r="J2566">
        <v>700</v>
      </c>
      <c r="K2566">
        <v>51.006495901684197</v>
      </c>
      <c r="L2566">
        <v>8.6999999999999993</v>
      </c>
      <c r="M2566">
        <v>8.1</v>
      </c>
      <c r="N2566" t="s">
        <v>26</v>
      </c>
      <c r="O2566">
        <v>21</v>
      </c>
      <c r="P2566">
        <v>41</v>
      </c>
      <c r="Q2566">
        <v>997784.45</v>
      </c>
    </row>
    <row r="2567" spans="1:17" x14ac:dyDescent="0.25">
      <c r="A2567" t="s">
        <v>2593</v>
      </c>
      <c r="B2567" t="s">
        <v>22</v>
      </c>
      <c r="C2567" t="s">
        <v>25</v>
      </c>
      <c r="D2567">
        <v>4.5999999999999996</v>
      </c>
      <c r="E2567">
        <v>71</v>
      </c>
      <c r="F2567">
        <v>51.19</v>
      </c>
      <c r="G2567">
        <v>3435</v>
      </c>
      <c r="H2567">
        <v>41374</v>
      </c>
      <c r="I2567">
        <v>16</v>
      </c>
      <c r="J2567">
        <v>677</v>
      </c>
      <c r="K2567">
        <v>121.182000868724</v>
      </c>
      <c r="L2567">
        <v>9.6</v>
      </c>
      <c r="M2567">
        <v>7.9</v>
      </c>
      <c r="N2567" t="s">
        <v>26</v>
      </c>
      <c r="O2567">
        <v>49</v>
      </c>
      <c r="P2567">
        <v>31</v>
      </c>
      <c r="Q2567">
        <v>833373.71</v>
      </c>
    </row>
    <row r="2568" spans="1:17" x14ac:dyDescent="0.25">
      <c r="A2568" t="s">
        <v>2594</v>
      </c>
      <c r="B2568" t="s">
        <v>18</v>
      </c>
      <c r="C2568" t="s">
        <v>30</v>
      </c>
      <c r="D2568">
        <v>4.4000000000000004</v>
      </c>
      <c r="E2568">
        <v>30</v>
      </c>
      <c r="F2568">
        <v>37.65</v>
      </c>
      <c r="G2568">
        <v>1140</v>
      </c>
      <c r="H2568">
        <v>17586</v>
      </c>
      <c r="I2568">
        <v>2</v>
      </c>
      <c r="J2568">
        <v>569</v>
      </c>
      <c r="K2568">
        <v>54.374473866897397</v>
      </c>
      <c r="L2568">
        <v>5.6</v>
      </c>
      <c r="M2568">
        <v>1.7</v>
      </c>
      <c r="N2568" t="s">
        <v>26</v>
      </c>
      <c r="O2568">
        <v>2</v>
      </c>
      <c r="P2568">
        <v>5</v>
      </c>
      <c r="Q2568">
        <v>257001.35</v>
      </c>
    </row>
    <row r="2569" spans="1:17" x14ac:dyDescent="0.25">
      <c r="A2569" t="s">
        <v>2595</v>
      </c>
      <c r="B2569" t="s">
        <v>33</v>
      </c>
      <c r="C2569" t="s">
        <v>25</v>
      </c>
      <c r="D2569">
        <v>3.4</v>
      </c>
      <c r="E2569">
        <v>53</v>
      </c>
      <c r="F2569">
        <v>50.48</v>
      </c>
      <c r="G2569">
        <v>689</v>
      </c>
      <c r="H2569">
        <v>11997</v>
      </c>
      <c r="I2569">
        <v>6</v>
      </c>
      <c r="J2569">
        <v>117</v>
      </c>
      <c r="K2569">
        <v>123.577735392918</v>
      </c>
      <c r="L2569">
        <v>5.6</v>
      </c>
      <c r="M2569">
        <v>1.1000000000000001</v>
      </c>
      <c r="N2569" t="s">
        <v>20</v>
      </c>
      <c r="O2569">
        <v>25</v>
      </c>
      <c r="P2569">
        <v>5</v>
      </c>
      <c r="Q2569">
        <v>598653.11</v>
      </c>
    </row>
    <row r="2570" spans="1:17" x14ac:dyDescent="0.25">
      <c r="A2570" t="s">
        <v>2596</v>
      </c>
      <c r="B2570" t="s">
        <v>33</v>
      </c>
      <c r="C2570" t="s">
        <v>36</v>
      </c>
      <c r="D2570">
        <v>4.8</v>
      </c>
      <c r="E2570">
        <v>58</v>
      </c>
      <c r="F2570">
        <v>60.32</v>
      </c>
      <c r="G2570">
        <v>1547</v>
      </c>
      <c r="H2570">
        <v>20608</v>
      </c>
      <c r="I2570">
        <v>16</v>
      </c>
      <c r="J2570">
        <v>195</v>
      </c>
      <c r="K2570">
        <v>221.37304400548001</v>
      </c>
      <c r="L2570">
        <v>7.5</v>
      </c>
      <c r="M2570">
        <v>8</v>
      </c>
      <c r="N2570" t="s">
        <v>20</v>
      </c>
      <c r="O2570">
        <v>8</v>
      </c>
      <c r="P2570">
        <v>7</v>
      </c>
      <c r="Q2570">
        <v>794580.34</v>
      </c>
    </row>
    <row r="2571" spans="1:17" x14ac:dyDescent="0.25">
      <c r="A2571" t="s">
        <v>2597</v>
      </c>
      <c r="B2571" t="s">
        <v>22</v>
      </c>
      <c r="C2571" t="s">
        <v>41</v>
      </c>
      <c r="D2571">
        <v>4.7</v>
      </c>
      <c r="E2571">
        <v>71</v>
      </c>
      <c r="F2571">
        <v>39.049999999999997</v>
      </c>
      <c r="G2571">
        <v>5334</v>
      </c>
      <c r="H2571">
        <v>55331</v>
      </c>
      <c r="I2571">
        <v>18</v>
      </c>
      <c r="J2571">
        <v>299</v>
      </c>
      <c r="K2571">
        <v>239.944667920174</v>
      </c>
      <c r="L2571">
        <v>2.7</v>
      </c>
      <c r="M2571">
        <v>2.2000000000000002</v>
      </c>
      <c r="N2571" t="s">
        <v>26</v>
      </c>
      <c r="O2571">
        <v>64</v>
      </c>
      <c r="P2571">
        <v>10</v>
      </c>
      <c r="Q2571">
        <v>641893.69999999995</v>
      </c>
    </row>
    <row r="2572" spans="1:17" x14ac:dyDescent="0.25">
      <c r="A2572" t="s">
        <v>2598</v>
      </c>
      <c r="B2572" t="s">
        <v>18</v>
      </c>
      <c r="C2572" t="s">
        <v>19</v>
      </c>
      <c r="D2572">
        <v>3.3</v>
      </c>
      <c r="E2572">
        <v>32</v>
      </c>
      <c r="F2572">
        <v>67.989999999999995</v>
      </c>
      <c r="G2572">
        <v>920</v>
      </c>
      <c r="H2572">
        <v>12534</v>
      </c>
      <c r="I2572">
        <v>17</v>
      </c>
      <c r="J2572">
        <v>433</v>
      </c>
      <c r="K2572">
        <v>251.02695193462401</v>
      </c>
      <c r="L2572">
        <v>9.5</v>
      </c>
      <c r="M2572">
        <v>6.2</v>
      </c>
      <c r="N2572" t="s">
        <v>26</v>
      </c>
      <c r="O2572">
        <v>27</v>
      </c>
      <c r="P2572">
        <v>28</v>
      </c>
      <c r="Q2572">
        <v>507936.07</v>
      </c>
    </row>
    <row r="2573" spans="1:17" x14ac:dyDescent="0.25">
      <c r="A2573" t="s">
        <v>2599</v>
      </c>
      <c r="B2573" t="s">
        <v>33</v>
      </c>
      <c r="C2573" t="s">
        <v>23</v>
      </c>
      <c r="D2573">
        <v>4.7</v>
      </c>
      <c r="E2573">
        <v>55</v>
      </c>
      <c r="F2573">
        <v>35.409999999999997</v>
      </c>
      <c r="G2573">
        <v>1119</v>
      </c>
      <c r="H2573">
        <v>15288</v>
      </c>
      <c r="I2573">
        <v>15</v>
      </c>
      <c r="J2573">
        <v>517</v>
      </c>
      <c r="K2573">
        <v>277.49752419419701</v>
      </c>
      <c r="L2573">
        <v>1</v>
      </c>
      <c r="M2573">
        <v>1.8</v>
      </c>
      <c r="N2573" t="s">
        <v>20</v>
      </c>
      <c r="O2573">
        <v>19</v>
      </c>
      <c r="P2573">
        <v>32</v>
      </c>
      <c r="Q2573">
        <v>448196.26</v>
      </c>
    </row>
    <row r="2574" spans="1:17" x14ac:dyDescent="0.25">
      <c r="A2574" t="s">
        <v>2600</v>
      </c>
      <c r="B2574" t="s">
        <v>22</v>
      </c>
      <c r="C2574" t="s">
        <v>25</v>
      </c>
      <c r="D2574">
        <v>3.5</v>
      </c>
      <c r="E2574">
        <v>82</v>
      </c>
      <c r="F2574">
        <v>48.49</v>
      </c>
      <c r="G2574">
        <v>5595</v>
      </c>
      <c r="H2574">
        <v>58915</v>
      </c>
      <c r="I2574">
        <v>7</v>
      </c>
      <c r="J2574">
        <v>560</v>
      </c>
      <c r="K2574">
        <v>141.448308774227</v>
      </c>
      <c r="L2574">
        <v>1</v>
      </c>
      <c r="M2574">
        <v>3.7</v>
      </c>
      <c r="N2574" t="s">
        <v>20</v>
      </c>
      <c r="O2574">
        <v>45</v>
      </c>
      <c r="P2574">
        <v>0</v>
      </c>
      <c r="Q2574">
        <v>894773.72</v>
      </c>
    </row>
    <row r="2575" spans="1:17" x14ac:dyDescent="0.25">
      <c r="A2575" t="s">
        <v>2601</v>
      </c>
      <c r="B2575" t="s">
        <v>18</v>
      </c>
      <c r="C2575" t="s">
        <v>41</v>
      </c>
      <c r="D2575">
        <v>3.2</v>
      </c>
      <c r="E2575">
        <v>44</v>
      </c>
      <c r="F2575">
        <v>35.700000000000003</v>
      </c>
      <c r="G2575">
        <v>2473</v>
      </c>
      <c r="H2575">
        <v>27876</v>
      </c>
      <c r="I2575">
        <v>14</v>
      </c>
      <c r="J2575">
        <v>811</v>
      </c>
      <c r="K2575">
        <v>265.64942923895899</v>
      </c>
      <c r="L2575">
        <v>6.6</v>
      </c>
      <c r="M2575">
        <v>2.4</v>
      </c>
      <c r="N2575" t="s">
        <v>26</v>
      </c>
      <c r="O2575">
        <v>26</v>
      </c>
      <c r="P2575">
        <v>26</v>
      </c>
      <c r="Q2575">
        <v>371086.9</v>
      </c>
    </row>
    <row r="2576" spans="1:17" x14ac:dyDescent="0.25">
      <c r="A2576" t="s">
        <v>2602</v>
      </c>
      <c r="B2576" t="s">
        <v>33</v>
      </c>
      <c r="C2576" t="s">
        <v>25</v>
      </c>
      <c r="D2576">
        <v>4.3</v>
      </c>
      <c r="E2576">
        <v>60</v>
      </c>
      <c r="F2576">
        <v>46.84</v>
      </c>
      <c r="G2576">
        <v>3863</v>
      </c>
      <c r="H2576">
        <v>46168</v>
      </c>
      <c r="I2576">
        <v>7</v>
      </c>
      <c r="J2576">
        <v>543</v>
      </c>
      <c r="K2576">
        <v>231.91718228002799</v>
      </c>
      <c r="L2576">
        <v>4.0999999999999996</v>
      </c>
      <c r="M2576">
        <v>7.6</v>
      </c>
      <c r="N2576" t="s">
        <v>26</v>
      </c>
      <c r="O2576">
        <v>14</v>
      </c>
      <c r="P2576">
        <v>7</v>
      </c>
      <c r="Q2576">
        <v>638500.14</v>
      </c>
    </row>
    <row r="2577" spans="1:17" x14ac:dyDescent="0.25">
      <c r="A2577" t="s">
        <v>2603</v>
      </c>
      <c r="B2577" t="s">
        <v>33</v>
      </c>
      <c r="C2577" t="s">
        <v>30</v>
      </c>
      <c r="D2577">
        <v>4.3</v>
      </c>
      <c r="E2577">
        <v>59</v>
      </c>
      <c r="F2577">
        <v>39.43</v>
      </c>
      <c r="G2577">
        <v>2712</v>
      </c>
      <c r="H2577">
        <v>30081</v>
      </c>
      <c r="I2577">
        <v>6</v>
      </c>
      <c r="J2577">
        <v>939</v>
      </c>
      <c r="K2577">
        <v>184.43896219062799</v>
      </c>
      <c r="L2577">
        <v>4.5999999999999996</v>
      </c>
      <c r="M2577">
        <v>7.1</v>
      </c>
      <c r="N2577" t="s">
        <v>26</v>
      </c>
      <c r="O2577">
        <v>1</v>
      </c>
      <c r="P2577">
        <v>12</v>
      </c>
      <c r="Q2577">
        <v>529287.67000000004</v>
      </c>
    </row>
    <row r="2578" spans="1:17" x14ac:dyDescent="0.25">
      <c r="A2578" t="s">
        <v>2604</v>
      </c>
      <c r="B2578" t="s">
        <v>18</v>
      </c>
      <c r="C2578" t="s">
        <v>25</v>
      </c>
      <c r="D2578">
        <v>3.2</v>
      </c>
      <c r="E2578">
        <v>32</v>
      </c>
      <c r="F2578">
        <v>51.45</v>
      </c>
      <c r="G2578">
        <v>2858</v>
      </c>
      <c r="H2578">
        <v>29344</v>
      </c>
      <c r="I2578">
        <v>12</v>
      </c>
      <c r="J2578">
        <v>564</v>
      </c>
      <c r="K2578">
        <v>288.65769004977102</v>
      </c>
      <c r="L2578">
        <v>3</v>
      </c>
      <c r="M2578">
        <v>2.2000000000000002</v>
      </c>
      <c r="N2578" t="s">
        <v>26</v>
      </c>
      <c r="O2578">
        <v>22</v>
      </c>
      <c r="P2578">
        <v>4</v>
      </c>
      <c r="Q2578">
        <v>383381.5</v>
      </c>
    </row>
    <row r="2579" spans="1:17" x14ac:dyDescent="0.25">
      <c r="A2579" t="s">
        <v>2605</v>
      </c>
      <c r="B2579" t="s">
        <v>18</v>
      </c>
      <c r="C2579" t="s">
        <v>25</v>
      </c>
      <c r="D2579">
        <v>3.6</v>
      </c>
      <c r="E2579">
        <v>49</v>
      </c>
      <c r="F2579">
        <v>53.57</v>
      </c>
      <c r="G2579">
        <v>3246</v>
      </c>
      <c r="H2579">
        <v>34385</v>
      </c>
      <c r="I2579">
        <v>2</v>
      </c>
      <c r="J2579">
        <v>413</v>
      </c>
      <c r="K2579">
        <v>286.93523321458599</v>
      </c>
      <c r="L2579">
        <v>4.7</v>
      </c>
      <c r="M2579">
        <v>1.5</v>
      </c>
      <c r="N2579" t="s">
        <v>26</v>
      </c>
      <c r="O2579">
        <v>13</v>
      </c>
      <c r="P2579">
        <v>36</v>
      </c>
      <c r="Q2579">
        <v>589998.85</v>
      </c>
    </row>
    <row r="2580" spans="1:17" x14ac:dyDescent="0.25">
      <c r="A2580" t="s">
        <v>2606</v>
      </c>
      <c r="B2580" t="s">
        <v>18</v>
      </c>
      <c r="C2580" t="s">
        <v>25</v>
      </c>
      <c r="D2580">
        <v>5</v>
      </c>
      <c r="E2580">
        <v>38</v>
      </c>
      <c r="F2580">
        <v>53.9</v>
      </c>
      <c r="G2580">
        <v>1006</v>
      </c>
      <c r="H2580">
        <v>14987</v>
      </c>
      <c r="I2580">
        <v>1</v>
      </c>
      <c r="J2580">
        <v>448</v>
      </c>
      <c r="K2580">
        <v>274.40107023426498</v>
      </c>
      <c r="L2580">
        <v>8.5</v>
      </c>
      <c r="M2580">
        <v>5.2</v>
      </c>
      <c r="N2580" t="s">
        <v>20</v>
      </c>
      <c r="O2580">
        <v>10</v>
      </c>
      <c r="P2580">
        <v>28</v>
      </c>
      <c r="Q2580">
        <v>461608.35</v>
      </c>
    </row>
    <row r="2581" spans="1:17" x14ac:dyDescent="0.25">
      <c r="A2581" t="s">
        <v>2607</v>
      </c>
      <c r="B2581" t="s">
        <v>18</v>
      </c>
      <c r="C2581" t="s">
        <v>25</v>
      </c>
      <c r="D2581">
        <v>4.4000000000000004</v>
      </c>
      <c r="E2581">
        <v>39</v>
      </c>
      <c r="F2581">
        <v>54.06</v>
      </c>
      <c r="G2581">
        <v>1852</v>
      </c>
      <c r="H2581">
        <v>18675</v>
      </c>
      <c r="I2581">
        <v>18</v>
      </c>
      <c r="J2581">
        <v>689</v>
      </c>
      <c r="K2581">
        <v>100.55683051818001</v>
      </c>
      <c r="L2581">
        <v>7.3</v>
      </c>
      <c r="M2581">
        <v>2.8</v>
      </c>
      <c r="N2581" t="s">
        <v>26</v>
      </c>
      <c r="O2581">
        <v>1</v>
      </c>
      <c r="P2581">
        <v>25</v>
      </c>
      <c r="Q2581">
        <v>491271.77</v>
      </c>
    </row>
    <row r="2582" spans="1:17" x14ac:dyDescent="0.25">
      <c r="A2582" t="s">
        <v>2608</v>
      </c>
      <c r="B2582" t="s">
        <v>22</v>
      </c>
      <c r="C2582" t="s">
        <v>23</v>
      </c>
      <c r="D2582">
        <v>4.5</v>
      </c>
      <c r="E2582">
        <v>90</v>
      </c>
      <c r="F2582">
        <v>31.06</v>
      </c>
      <c r="G2582">
        <v>4331</v>
      </c>
      <c r="H2582">
        <v>44262</v>
      </c>
      <c r="I2582">
        <v>5</v>
      </c>
      <c r="J2582">
        <v>169</v>
      </c>
      <c r="K2582">
        <v>101.971687227922</v>
      </c>
      <c r="L2582">
        <v>1.9</v>
      </c>
      <c r="M2582">
        <v>1.1000000000000001</v>
      </c>
      <c r="N2582" t="s">
        <v>26</v>
      </c>
      <c r="O2582">
        <v>5</v>
      </c>
      <c r="P2582">
        <v>40</v>
      </c>
      <c r="Q2582">
        <v>629137.9</v>
      </c>
    </row>
    <row r="2583" spans="1:17" x14ac:dyDescent="0.25">
      <c r="A2583" t="s">
        <v>2609</v>
      </c>
      <c r="B2583" t="s">
        <v>18</v>
      </c>
      <c r="C2583" t="s">
        <v>41</v>
      </c>
      <c r="D2583">
        <v>3.4</v>
      </c>
      <c r="E2583">
        <v>41</v>
      </c>
      <c r="F2583">
        <v>36.950000000000003</v>
      </c>
      <c r="G2583">
        <v>2064</v>
      </c>
      <c r="H2583">
        <v>25219</v>
      </c>
      <c r="I2583">
        <v>7</v>
      </c>
      <c r="J2583">
        <v>761</v>
      </c>
      <c r="K2583">
        <v>275.25073793098699</v>
      </c>
      <c r="L2583">
        <v>1.5</v>
      </c>
      <c r="M2583">
        <v>3.4</v>
      </c>
      <c r="N2583" t="s">
        <v>20</v>
      </c>
      <c r="O2583">
        <v>26</v>
      </c>
      <c r="P2583">
        <v>25</v>
      </c>
      <c r="Q2583">
        <v>348987.45</v>
      </c>
    </row>
    <row r="2584" spans="1:17" x14ac:dyDescent="0.25">
      <c r="A2584" t="s">
        <v>2610</v>
      </c>
      <c r="B2584" t="s">
        <v>33</v>
      </c>
      <c r="C2584" t="s">
        <v>30</v>
      </c>
      <c r="D2584">
        <v>3.2</v>
      </c>
      <c r="E2584">
        <v>57</v>
      </c>
      <c r="F2584">
        <v>31.63</v>
      </c>
      <c r="G2584">
        <v>1057</v>
      </c>
      <c r="H2584">
        <v>9674</v>
      </c>
      <c r="I2584">
        <v>15</v>
      </c>
      <c r="J2584">
        <v>799</v>
      </c>
      <c r="K2584">
        <v>149.478287725211</v>
      </c>
      <c r="L2584">
        <v>5.6</v>
      </c>
      <c r="M2584">
        <v>2.9</v>
      </c>
      <c r="N2584" t="s">
        <v>26</v>
      </c>
      <c r="O2584">
        <v>7</v>
      </c>
      <c r="P2584">
        <v>39</v>
      </c>
      <c r="Q2584">
        <v>419209.47</v>
      </c>
    </row>
    <row r="2585" spans="1:17" x14ac:dyDescent="0.25">
      <c r="A2585" t="s">
        <v>2611</v>
      </c>
      <c r="B2585" t="s">
        <v>33</v>
      </c>
      <c r="C2585" t="s">
        <v>25</v>
      </c>
      <c r="D2585">
        <v>3.6</v>
      </c>
      <c r="E2585">
        <v>70</v>
      </c>
      <c r="F2585">
        <v>51.31</v>
      </c>
      <c r="G2585">
        <v>2543</v>
      </c>
      <c r="H2585">
        <v>26484</v>
      </c>
      <c r="I2585">
        <v>6</v>
      </c>
      <c r="J2585">
        <v>104</v>
      </c>
      <c r="K2585">
        <v>249.36106504909401</v>
      </c>
      <c r="L2585">
        <v>7.6</v>
      </c>
      <c r="M2585">
        <v>7.2</v>
      </c>
      <c r="N2585" t="s">
        <v>26</v>
      </c>
      <c r="O2585">
        <v>5</v>
      </c>
      <c r="P2585">
        <v>41</v>
      </c>
      <c r="Q2585">
        <v>807689.26</v>
      </c>
    </row>
    <row r="2586" spans="1:17" x14ac:dyDescent="0.25">
      <c r="A2586" t="s">
        <v>2612</v>
      </c>
      <c r="B2586" t="s">
        <v>22</v>
      </c>
      <c r="C2586" t="s">
        <v>25</v>
      </c>
      <c r="D2586">
        <v>3.5</v>
      </c>
      <c r="E2586">
        <v>90</v>
      </c>
      <c r="F2586">
        <v>49.03</v>
      </c>
      <c r="G2586">
        <v>2366</v>
      </c>
      <c r="H2586">
        <v>25647</v>
      </c>
      <c r="I2586">
        <v>2</v>
      </c>
      <c r="J2586">
        <v>119</v>
      </c>
      <c r="K2586">
        <v>221.735154968893</v>
      </c>
      <c r="L2586">
        <v>7</v>
      </c>
      <c r="M2586">
        <v>8.6999999999999993</v>
      </c>
      <c r="N2586" t="s">
        <v>20</v>
      </c>
      <c r="O2586">
        <v>81</v>
      </c>
      <c r="P2586">
        <v>59</v>
      </c>
      <c r="Q2586">
        <v>988164.85</v>
      </c>
    </row>
    <row r="2587" spans="1:17" x14ac:dyDescent="0.25">
      <c r="A2587" t="s">
        <v>2613</v>
      </c>
      <c r="B2587" t="s">
        <v>33</v>
      </c>
      <c r="C2587" t="s">
        <v>25</v>
      </c>
      <c r="D2587">
        <v>3.5</v>
      </c>
      <c r="E2587">
        <v>70</v>
      </c>
      <c r="F2587">
        <v>51.14</v>
      </c>
      <c r="G2587">
        <v>1634</v>
      </c>
      <c r="H2587">
        <v>18900</v>
      </c>
      <c r="I2587">
        <v>17</v>
      </c>
      <c r="J2587">
        <v>938</v>
      </c>
      <c r="K2587">
        <v>240.589198105365</v>
      </c>
      <c r="L2587">
        <v>8.8000000000000007</v>
      </c>
      <c r="M2587">
        <v>3.1</v>
      </c>
      <c r="N2587" t="s">
        <v>20</v>
      </c>
      <c r="O2587">
        <v>56</v>
      </c>
      <c r="P2587">
        <v>2</v>
      </c>
      <c r="Q2587">
        <v>815164.32</v>
      </c>
    </row>
    <row r="2588" spans="1:17" x14ac:dyDescent="0.25">
      <c r="A2588" t="s">
        <v>2614</v>
      </c>
      <c r="B2588" t="s">
        <v>33</v>
      </c>
      <c r="C2588" t="s">
        <v>25</v>
      </c>
      <c r="D2588">
        <v>3.4</v>
      </c>
      <c r="E2588">
        <v>66</v>
      </c>
      <c r="F2588">
        <v>50.48</v>
      </c>
      <c r="G2588">
        <v>2706</v>
      </c>
      <c r="H2588">
        <v>31264</v>
      </c>
      <c r="I2588">
        <v>13</v>
      </c>
      <c r="J2588">
        <v>543</v>
      </c>
      <c r="K2588">
        <v>56.568458200400599</v>
      </c>
      <c r="L2588">
        <v>2.2000000000000002</v>
      </c>
      <c r="M2588">
        <v>3</v>
      </c>
      <c r="N2588" t="s">
        <v>26</v>
      </c>
      <c r="O2588">
        <v>27</v>
      </c>
      <c r="P2588">
        <v>12</v>
      </c>
      <c r="Q2588">
        <v>753914.84</v>
      </c>
    </row>
    <row r="2589" spans="1:17" x14ac:dyDescent="0.25">
      <c r="A2589" t="s">
        <v>2615</v>
      </c>
      <c r="B2589" t="s">
        <v>18</v>
      </c>
      <c r="C2589" t="s">
        <v>36</v>
      </c>
      <c r="D2589">
        <v>4.0999999999999996</v>
      </c>
      <c r="E2589">
        <v>34</v>
      </c>
      <c r="F2589">
        <v>61.62</v>
      </c>
      <c r="G2589">
        <v>2913</v>
      </c>
      <c r="H2589">
        <v>37200</v>
      </c>
      <c r="I2589">
        <v>13</v>
      </c>
      <c r="J2589">
        <v>405</v>
      </c>
      <c r="K2589">
        <v>157.489279364097</v>
      </c>
      <c r="L2589">
        <v>6.5</v>
      </c>
      <c r="M2589">
        <v>4.5</v>
      </c>
      <c r="N2589" t="s">
        <v>26</v>
      </c>
      <c r="O2589">
        <v>21</v>
      </c>
      <c r="P2589">
        <v>10</v>
      </c>
      <c r="Q2589">
        <v>486272.24</v>
      </c>
    </row>
    <row r="2590" spans="1:17" x14ac:dyDescent="0.25">
      <c r="A2590" t="s">
        <v>2616</v>
      </c>
      <c r="B2590" t="s">
        <v>33</v>
      </c>
      <c r="C2590" t="s">
        <v>36</v>
      </c>
      <c r="D2590">
        <v>3.7</v>
      </c>
      <c r="E2590">
        <v>57</v>
      </c>
      <c r="F2590">
        <v>55.35</v>
      </c>
      <c r="G2590">
        <v>2639</v>
      </c>
      <c r="H2590">
        <v>26880</v>
      </c>
      <c r="I2590">
        <v>14</v>
      </c>
      <c r="J2590">
        <v>517</v>
      </c>
      <c r="K2590">
        <v>264.273376441935</v>
      </c>
      <c r="L2590">
        <v>7.9</v>
      </c>
      <c r="M2590">
        <v>2.6</v>
      </c>
      <c r="N2590" t="s">
        <v>26</v>
      </c>
      <c r="O2590">
        <v>6</v>
      </c>
      <c r="P2590">
        <v>56</v>
      </c>
      <c r="Q2590">
        <v>719952.25</v>
      </c>
    </row>
    <row r="2591" spans="1:17" x14ac:dyDescent="0.25">
      <c r="A2591" t="s">
        <v>2617</v>
      </c>
      <c r="B2591" t="s">
        <v>22</v>
      </c>
      <c r="C2591" t="s">
        <v>19</v>
      </c>
      <c r="D2591">
        <v>4.5999999999999996</v>
      </c>
      <c r="E2591">
        <v>87</v>
      </c>
      <c r="F2591">
        <v>65.36</v>
      </c>
      <c r="G2591">
        <v>9045</v>
      </c>
      <c r="H2591">
        <v>97538</v>
      </c>
      <c r="I2591">
        <v>8</v>
      </c>
      <c r="J2591">
        <v>337</v>
      </c>
      <c r="K2591">
        <v>172.48141106209101</v>
      </c>
      <c r="L2591">
        <v>9.4</v>
      </c>
      <c r="M2591">
        <v>9.5</v>
      </c>
      <c r="N2591" t="s">
        <v>20</v>
      </c>
      <c r="O2591">
        <v>79</v>
      </c>
      <c r="P2591">
        <v>68</v>
      </c>
      <c r="Q2591">
        <v>1291480.3999999999</v>
      </c>
    </row>
    <row r="2592" spans="1:17" x14ac:dyDescent="0.25">
      <c r="A2592" t="s">
        <v>2618</v>
      </c>
      <c r="B2592" t="s">
        <v>18</v>
      </c>
      <c r="C2592" t="s">
        <v>25</v>
      </c>
      <c r="D2592">
        <v>3.4</v>
      </c>
      <c r="E2592">
        <v>40</v>
      </c>
      <c r="F2592">
        <v>52.94</v>
      </c>
      <c r="G2592">
        <v>1225</v>
      </c>
      <c r="H2592">
        <v>18386</v>
      </c>
      <c r="I2592">
        <v>15</v>
      </c>
      <c r="J2592">
        <v>823</v>
      </c>
      <c r="K2592">
        <v>222.533479593225</v>
      </c>
      <c r="L2592">
        <v>1.9</v>
      </c>
      <c r="M2592">
        <v>3.2</v>
      </c>
      <c r="N2592" t="s">
        <v>20</v>
      </c>
      <c r="O2592">
        <v>39</v>
      </c>
      <c r="P2592">
        <v>0</v>
      </c>
      <c r="Q2592">
        <v>487771.86</v>
      </c>
    </row>
    <row r="2593" spans="1:17" x14ac:dyDescent="0.25">
      <c r="A2593" t="s">
        <v>2619</v>
      </c>
      <c r="B2593" t="s">
        <v>18</v>
      </c>
      <c r="C2593" t="s">
        <v>19</v>
      </c>
      <c r="D2593">
        <v>3.9</v>
      </c>
      <c r="E2593">
        <v>39</v>
      </c>
      <c r="F2593">
        <v>67.12</v>
      </c>
      <c r="G2593">
        <v>3673</v>
      </c>
      <c r="H2593">
        <v>37231</v>
      </c>
      <c r="I2593">
        <v>11</v>
      </c>
      <c r="J2593">
        <v>961</v>
      </c>
      <c r="K2593">
        <v>238.98797573616699</v>
      </c>
      <c r="L2593">
        <v>3.2</v>
      </c>
      <c r="M2593">
        <v>1.8</v>
      </c>
      <c r="N2593" t="s">
        <v>20</v>
      </c>
      <c r="O2593">
        <v>8</v>
      </c>
      <c r="P2593">
        <v>33</v>
      </c>
      <c r="Q2593">
        <v>598816.89</v>
      </c>
    </row>
    <row r="2594" spans="1:17" x14ac:dyDescent="0.25">
      <c r="A2594" t="s">
        <v>2620</v>
      </c>
      <c r="B2594" t="s">
        <v>22</v>
      </c>
      <c r="C2594" t="s">
        <v>23</v>
      </c>
      <c r="D2594">
        <v>3</v>
      </c>
      <c r="E2594">
        <v>84</v>
      </c>
      <c r="F2594">
        <v>32.17</v>
      </c>
      <c r="G2594">
        <v>3926</v>
      </c>
      <c r="H2594">
        <v>41103</v>
      </c>
      <c r="I2594">
        <v>13</v>
      </c>
      <c r="J2594">
        <v>771</v>
      </c>
      <c r="K2594">
        <v>80.189595125212193</v>
      </c>
      <c r="L2594">
        <v>4.2</v>
      </c>
      <c r="M2594">
        <v>6</v>
      </c>
      <c r="N2594" t="s">
        <v>20</v>
      </c>
      <c r="O2594">
        <v>34</v>
      </c>
      <c r="P2594">
        <v>31</v>
      </c>
      <c r="Q2594">
        <v>621476.52</v>
      </c>
    </row>
    <row r="2595" spans="1:17" x14ac:dyDescent="0.25">
      <c r="A2595" t="s">
        <v>2621</v>
      </c>
      <c r="B2595" t="s">
        <v>18</v>
      </c>
      <c r="C2595" t="s">
        <v>19</v>
      </c>
      <c r="D2595">
        <v>4</v>
      </c>
      <c r="E2595">
        <v>35</v>
      </c>
      <c r="F2595">
        <v>71.010000000000005</v>
      </c>
      <c r="G2595">
        <v>2666</v>
      </c>
      <c r="H2595">
        <v>31927</v>
      </c>
      <c r="I2595">
        <v>1</v>
      </c>
      <c r="J2595">
        <v>286</v>
      </c>
      <c r="K2595">
        <v>88.936392062022193</v>
      </c>
      <c r="L2595">
        <v>5.9</v>
      </c>
      <c r="M2595">
        <v>5.8</v>
      </c>
      <c r="N2595" t="s">
        <v>20</v>
      </c>
      <c r="O2595">
        <v>3</v>
      </c>
      <c r="P2595">
        <v>12</v>
      </c>
      <c r="Q2595">
        <v>558374.15</v>
      </c>
    </row>
    <row r="2596" spans="1:17" x14ac:dyDescent="0.25">
      <c r="A2596" t="s">
        <v>2622</v>
      </c>
      <c r="B2596" t="s">
        <v>18</v>
      </c>
      <c r="C2596" t="s">
        <v>41</v>
      </c>
      <c r="D2596">
        <v>3.1</v>
      </c>
      <c r="E2596">
        <v>48</v>
      </c>
      <c r="F2596">
        <v>45.8</v>
      </c>
      <c r="G2596">
        <v>2699</v>
      </c>
      <c r="H2596">
        <v>28765</v>
      </c>
      <c r="I2596">
        <v>2</v>
      </c>
      <c r="J2596">
        <v>267</v>
      </c>
      <c r="K2596">
        <v>231.138404460255</v>
      </c>
      <c r="L2596">
        <v>4.7</v>
      </c>
      <c r="M2596">
        <v>6.7</v>
      </c>
      <c r="N2596" t="s">
        <v>20</v>
      </c>
      <c r="O2596">
        <v>46</v>
      </c>
      <c r="P2596">
        <v>16</v>
      </c>
      <c r="Q2596">
        <v>498009.95</v>
      </c>
    </row>
    <row r="2597" spans="1:17" x14ac:dyDescent="0.25">
      <c r="A2597" t="s">
        <v>2623</v>
      </c>
      <c r="B2597" t="s">
        <v>22</v>
      </c>
      <c r="C2597" t="s">
        <v>36</v>
      </c>
      <c r="D2597">
        <v>5</v>
      </c>
      <c r="E2597">
        <v>86</v>
      </c>
      <c r="F2597">
        <v>64.19</v>
      </c>
      <c r="G2597">
        <v>4121</v>
      </c>
      <c r="H2597">
        <v>42215</v>
      </c>
      <c r="I2597">
        <v>11</v>
      </c>
      <c r="J2597">
        <v>773</v>
      </c>
      <c r="K2597">
        <v>63.642637513298197</v>
      </c>
      <c r="L2597">
        <v>8.8000000000000007</v>
      </c>
      <c r="M2597">
        <v>9.6999999999999993</v>
      </c>
      <c r="N2597" t="s">
        <v>20</v>
      </c>
      <c r="O2597">
        <v>76</v>
      </c>
      <c r="P2597">
        <v>65</v>
      </c>
      <c r="Q2597">
        <v>1248093.5</v>
      </c>
    </row>
    <row r="2598" spans="1:17" x14ac:dyDescent="0.25">
      <c r="A2598" t="s">
        <v>2624</v>
      </c>
      <c r="B2598" t="s">
        <v>18</v>
      </c>
      <c r="C2598" t="s">
        <v>36</v>
      </c>
      <c r="D2598">
        <v>4.5999999999999996</v>
      </c>
      <c r="E2598">
        <v>39</v>
      </c>
      <c r="F2598">
        <v>59.54</v>
      </c>
      <c r="G2598">
        <v>2745</v>
      </c>
      <c r="H2598">
        <v>27281</v>
      </c>
      <c r="I2598">
        <v>14</v>
      </c>
      <c r="J2598">
        <v>577</v>
      </c>
      <c r="K2598">
        <v>135.473829667199</v>
      </c>
      <c r="L2598">
        <v>9.6</v>
      </c>
      <c r="M2598">
        <v>3.9</v>
      </c>
      <c r="N2598" t="s">
        <v>26</v>
      </c>
      <c r="O2598">
        <v>10</v>
      </c>
      <c r="P2598">
        <v>20</v>
      </c>
      <c r="Q2598">
        <v>537702.89</v>
      </c>
    </row>
    <row r="2599" spans="1:17" x14ac:dyDescent="0.25">
      <c r="A2599" t="s">
        <v>2625</v>
      </c>
      <c r="B2599" t="s">
        <v>22</v>
      </c>
      <c r="C2599" t="s">
        <v>25</v>
      </c>
      <c r="D2599">
        <v>4</v>
      </c>
      <c r="E2599">
        <v>74</v>
      </c>
      <c r="F2599">
        <v>51.78</v>
      </c>
      <c r="G2599">
        <v>4912</v>
      </c>
      <c r="H2599">
        <v>54696</v>
      </c>
      <c r="I2599">
        <v>5</v>
      </c>
      <c r="J2599">
        <v>774</v>
      </c>
      <c r="K2599">
        <v>279.52089886295801</v>
      </c>
      <c r="L2599">
        <v>1.6</v>
      </c>
      <c r="M2599">
        <v>4.2</v>
      </c>
      <c r="N2599" t="s">
        <v>26</v>
      </c>
      <c r="O2599">
        <v>37</v>
      </c>
      <c r="P2599">
        <v>69</v>
      </c>
      <c r="Q2599">
        <v>864186.16</v>
      </c>
    </row>
    <row r="2600" spans="1:17" x14ac:dyDescent="0.25">
      <c r="A2600" t="s">
        <v>2626</v>
      </c>
      <c r="B2600" t="s">
        <v>22</v>
      </c>
      <c r="C2600" t="s">
        <v>25</v>
      </c>
      <c r="D2600">
        <v>3.2</v>
      </c>
      <c r="E2600">
        <v>85</v>
      </c>
      <c r="F2600">
        <v>46.29</v>
      </c>
      <c r="G2600">
        <v>2273</v>
      </c>
      <c r="H2600">
        <v>25516</v>
      </c>
      <c r="I2600">
        <v>7</v>
      </c>
      <c r="J2600">
        <v>319</v>
      </c>
      <c r="K2600">
        <v>193.588960715024</v>
      </c>
      <c r="L2600">
        <v>7.3</v>
      </c>
      <c r="M2600">
        <v>4</v>
      </c>
      <c r="N2600" t="s">
        <v>20</v>
      </c>
      <c r="O2600">
        <v>45</v>
      </c>
      <c r="P2600">
        <v>53</v>
      </c>
      <c r="Q2600">
        <v>884198.07</v>
      </c>
    </row>
    <row r="2601" spans="1:17" x14ac:dyDescent="0.25">
      <c r="A2601" t="s">
        <v>2627</v>
      </c>
      <c r="B2601" t="s">
        <v>33</v>
      </c>
      <c r="C2601" t="s">
        <v>23</v>
      </c>
      <c r="D2601">
        <v>4.2</v>
      </c>
      <c r="E2601">
        <v>61</v>
      </c>
      <c r="F2601">
        <v>29.25</v>
      </c>
      <c r="G2601">
        <v>3185</v>
      </c>
      <c r="H2601">
        <v>33183</v>
      </c>
      <c r="I2601">
        <v>16</v>
      </c>
      <c r="J2601">
        <v>367</v>
      </c>
      <c r="K2601">
        <v>277.619637980346</v>
      </c>
      <c r="L2601">
        <v>2</v>
      </c>
      <c r="M2601">
        <v>6.7</v>
      </c>
      <c r="N2601" t="s">
        <v>20</v>
      </c>
      <c r="O2601">
        <v>14</v>
      </c>
      <c r="P2601">
        <v>29</v>
      </c>
      <c r="Q2601">
        <v>419529.15</v>
      </c>
    </row>
    <row r="2602" spans="1:17" x14ac:dyDescent="0.25">
      <c r="A2602" t="s">
        <v>2628</v>
      </c>
      <c r="B2602" t="s">
        <v>33</v>
      </c>
      <c r="C2602" t="s">
        <v>30</v>
      </c>
      <c r="D2602">
        <v>4.5</v>
      </c>
      <c r="E2602">
        <v>70</v>
      </c>
      <c r="F2602">
        <v>38.07</v>
      </c>
      <c r="G2602">
        <v>3351</v>
      </c>
      <c r="H2602">
        <v>34700</v>
      </c>
      <c r="I2602">
        <v>11</v>
      </c>
      <c r="J2602">
        <v>707</v>
      </c>
      <c r="K2602">
        <v>127.35411286862301</v>
      </c>
      <c r="L2602">
        <v>9.1</v>
      </c>
      <c r="M2602">
        <v>6.4</v>
      </c>
      <c r="N2602" t="s">
        <v>20</v>
      </c>
      <c r="O2602">
        <v>34</v>
      </c>
      <c r="P2602">
        <v>14</v>
      </c>
      <c r="Q2602">
        <v>612365.96</v>
      </c>
    </row>
    <row r="2603" spans="1:17" x14ac:dyDescent="0.25">
      <c r="A2603" t="s">
        <v>2629</v>
      </c>
      <c r="B2603" t="s">
        <v>18</v>
      </c>
      <c r="C2603" t="s">
        <v>23</v>
      </c>
      <c r="D2603">
        <v>3.4</v>
      </c>
      <c r="E2603">
        <v>34</v>
      </c>
      <c r="F2603">
        <v>31.85</v>
      </c>
      <c r="G2603">
        <v>1686</v>
      </c>
      <c r="H2603">
        <v>16483</v>
      </c>
      <c r="I2603">
        <v>15</v>
      </c>
      <c r="J2603">
        <v>313</v>
      </c>
      <c r="K2603">
        <v>209.15660228427399</v>
      </c>
      <c r="L2603">
        <v>2.2999999999999998</v>
      </c>
      <c r="M2603">
        <v>5.8</v>
      </c>
      <c r="N2603" t="s">
        <v>26</v>
      </c>
      <c r="O2603">
        <v>25</v>
      </c>
      <c r="P2603">
        <v>14</v>
      </c>
      <c r="Q2603">
        <v>261426.4</v>
      </c>
    </row>
    <row r="2604" spans="1:17" x14ac:dyDescent="0.25">
      <c r="A2604" t="s">
        <v>2630</v>
      </c>
      <c r="B2604" t="s">
        <v>18</v>
      </c>
      <c r="C2604" t="s">
        <v>41</v>
      </c>
      <c r="D2604">
        <v>4.0999999999999996</v>
      </c>
      <c r="E2604">
        <v>50</v>
      </c>
      <c r="F2604">
        <v>40.33</v>
      </c>
      <c r="G2604">
        <v>2478</v>
      </c>
      <c r="H2604">
        <v>28850</v>
      </c>
      <c r="I2604">
        <v>4</v>
      </c>
      <c r="J2604">
        <v>694</v>
      </c>
      <c r="K2604">
        <v>121.685693096186</v>
      </c>
      <c r="L2604">
        <v>9.9</v>
      </c>
      <c r="M2604">
        <v>4.3</v>
      </c>
      <c r="N2604" t="s">
        <v>20</v>
      </c>
      <c r="O2604">
        <v>47</v>
      </c>
      <c r="P2604">
        <v>44</v>
      </c>
      <c r="Q2604">
        <v>462931.03</v>
      </c>
    </row>
    <row r="2605" spans="1:17" x14ac:dyDescent="0.25">
      <c r="A2605" t="s">
        <v>2631</v>
      </c>
      <c r="B2605" t="s">
        <v>22</v>
      </c>
      <c r="C2605" t="s">
        <v>25</v>
      </c>
      <c r="D2605">
        <v>4.5999999999999996</v>
      </c>
      <c r="E2605">
        <v>70</v>
      </c>
      <c r="F2605">
        <v>46.94</v>
      </c>
      <c r="G2605">
        <v>6136</v>
      </c>
      <c r="H2605">
        <v>63163</v>
      </c>
      <c r="I2605">
        <v>10</v>
      </c>
      <c r="J2605">
        <v>393</v>
      </c>
      <c r="K2605">
        <v>77.780449358018799</v>
      </c>
      <c r="L2605">
        <v>4.8</v>
      </c>
      <c r="M2605">
        <v>4.8</v>
      </c>
      <c r="N2605" t="s">
        <v>20</v>
      </c>
      <c r="O2605">
        <v>39</v>
      </c>
      <c r="P2605">
        <v>8</v>
      </c>
      <c r="Q2605">
        <v>749744.53</v>
      </c>
    </row>
    <row r="2606" spans="1:17" x14ac:dyDescent="0.25">
      <c r="A2606" t="s">
        <v>2632</v>
      </c>
      <c r="B2606" t="s">
        <v>18</v>
      </c>
      <c r="C2606" t="s">
        <v>25</v>
      </c>
      <c r="D2606">
        <v>4.5</v>
      </c>
      <c r="E2606">
        <v>31</v>
      </c>
      <c r="F2606">
        <v>53.83</v>
      </c>
      <c r="G2606">
        <v>2187</v>
      </c>
      <c r="H2606">
        <v>30459</v>
      </c>
      <c r="I2606">
        <v>1</v>
      </c>
      <c r="J2606">
        <v>858</v>
      </c>
      <c r="K2606">
        <v>297.673828634107</v>
      </c>
      <c r="L2606">
        <v>4.4000000000000004</v>
      </c>
      <c r="M2606">
        <v>8.1</v>
      </c>
      <c r="N2606" t="s">
        <v>20</v>
      </c>
      <c r="O2606">
        <v>4</v>
      </c>
      <c r="P2606">
        <v>11</v>
      </c>
      <c r="Q2606">
        <v>380028.77</v>
      </c>
    </row>
    <row r="2607" spans="1:17" x14ac:dyDescent="0.25">
      <c r="A2607" t="s">
        <v>2633</v>
      </c>
      <c r="B2607" t="s">
        <v>22</v>
      </c>
      <c r="C2607" t="s">
        <v>23</v>
      </c>
      <c r="D2607">
        <v>4.5999999999999996</v>
      </c>
      <c r="E2607">
        <v>74</v>
      </c>
      <c r="F2607">
        <v>28</v>
      </c>
      <c r="G2607">
        <v>5693</v>
      </c>
      <c r="H2607">
        <v>64412</v>
      </c>
      <c r="I2607">
        <v>7</v>
      </c>
      <c r="J2607">
        <v>928</v>
      </c>
      <c r="K2607">
        <v>94.0580373628584</v>
      </c>
      <c r="L2607">
        <v>6.3</v>
      </c>
      <c r="M2607">
        <v>6.5</v>
      </c>
      <c r="N2607" t="s">
        <v>26</v>
      </c>
      <c r="O2607">
        <v>4</v>
      </c>
      <c r="P2607">
        <v>70</v>
      </c>
      <c r="Q2607">
        <v>482856.1</v>
      </c>
    </row>
    <row r="2608" spans="1:17" x14ac:dyDescent="0.25">
      <c r="A2608" t="s">
        <v>2634</v>
      </c>
      <c r="B2608" t="s">
        <v>22</v>
      </c>
      <c r="C2608" t="s">
        <v>23</v>
      </c>
      <c r="D2608">
        <v>4.8</v>
      </c>
      <c r="E2608">
        <v>88</v>
      </c>
      <c r="F2608">
        <v>34.03</v>
      </c>
      <c r="G2608">
        <v>8126</v>
      </c>
      <c r="H2608">
        <v>89403</v>
      </c>
      <c r="I2608">
        <v>12</v>
      </c>
      <c r="J2608">
        <v>526</v>
      </c>
      <c r="K2608">
        <v>97.120638712944597</v>
      </c>
      <c r="L2608">
        <v>4.5</v>
      </c>
      <c r="M2608">
        <v>7.4</v>
      </c>
      <c r="N2608" t="s">
        <v>26</v>
      </c>
      <c r="O2608">
        <v>18</v>
      </c>
      <c r="P2608">
        <v>87</v>
      </c>
      <c r="Q2608">
        <v>695060.46</v>
      </c>
    </row>
    <row r="2609" spans="1:17" x14ac:dyDescent="0.25">
      <c r="A2609" t="s">
        <v>2635</v>
      </c>
      <c r="B2609" t="s">
        <v>18</v>
      </c>
      <c r="C2609" t="s">
        <v>23</v>
      </c>
      <c r="D2609">
        <v>4.9000000000000004</v>
      </c>
      <c r="E2609">
        <v>44</v>
      </c>
      <c r="F2609">
        <v>31.73</v>
      </c>
      <c r="G2609">
        <v>3443</v>
      </c>
      <c r="H2609">
        <v>35681</v>
      </c>
      <c r="I2609">
        <v>11</v>
      </c>
      <c r="J2609">
        <v>876</v>
      </c>
      <c r="K2609">
        <v>260.47959222867303</v>
      </c>
      <c r="L2609">
        <v>3.1</v>
      </c>
      <c r="M2609">
        <v>3.5</v>
      </c>
      <c r="N2609" t="s">
        <v>26</v>
      </c>
      <c r="O2609">
        <v>34</v>
      </c>
      <c r="P2609">
        <v>20</v>
      </c>
      <c r="Q2609">
        <v>330464.25</v>
      </c>
    </row>
    <row r="2610" spans="1:17" x14ac:dyDescent="0.25">
      <c r="A2610" t="s">
        <v>2636</v>
      </c>
      <c r="B2610" t="s">
        <v>22</v>
      </c>
      <c r="C2610" t="s">
        <v>36</v>
      </c>
      <c r="D2610">
        <v>3.8</v>
      </c>
      <c r="E2610">
        <v>70</v>
      </c>
      <c r="F2610">
        <v>59.1</v>
      </c>
      <c r="G2610">
        <v>1978</v>
      </c>
      <c r="H2610">
        <v>18751</v>
      </c>
      <c r="I2610">
        <v>11</v>
      </c>
      <c r="J2610">
        <v>570</v>
      </c>
      <c r="K2610">
        <v>250.559246343387</v>
      </c>
      <c r="L2610">
        <v>6.7</v>
      </c>
      <c r="M2610">
        <v>9.1999999999999993</v>
      </c>
      <c r="N2610" t="s">
        <v>26</v>
      </c>
      <c r="O2610">
        <v>60</v>
      </c>
      <c r="P2610">
        <v>8</v>
      </c>
      <c r="Q2610">
        <v>934016.35</v>
      </c>
    </row>
    <row r="2611" spans="1:17" x14ac:dyDescent="0.25">
      <c r="A2611" t="s">
        <v>2637</v>
      </c>
      <c r="B2611" t="s">
        <v>33</v>
      </c>
      <c r="C2611" t="s">
        <v>19</v>
      </c>
      <c r="D2611">
        <v>4.0999999999999996</v>
      </c>
      <c r="E2611">
        <v>60</v>
      </c>
      <c r="F2611">
        <v>65.45</v>
      </c>
      <c r="G2611">
        <v>3224</v>
      </c>
      <c r="H2611">
        <v>36864</v>
      </c>
      <c r="I2611">
        <v>17</v>
      </c>
      <c r="J2611">
        <v>91</v>
      </c>
      <c r="K2611">
        <v>294.45746609498599</v>
      </c>
      <c r="L2611">
        <v>7.6</v>
      </c>
      <c r="M2611">
        <v>1.3</v>
      </c>
      <c r="N2611" t="s">
        <v>20</v>
      </c>
      <c r="O2611">
        <v>11</v>
      </c>
      <c r="P2611">
        <v>31</v>
      </c>
      <c r="Q2611">
        <v>891073.1</v>
      </c>
    </row>
    <row r="2612" spans="1:17" x14ac:dyDescent="0.25">
      <c r="A2612" t="s">
        <v>2638</v>
      </c>
      <c r="B2612" t="s">
        <v>18</v>
      </c>
      <c r="C2612" t="s">
        <v>19</v>
      </c>
      <c r="D2612">
        <v>4.5999999999999996</v>
      </c>
      <c r="E2612">
        <v>47</v>
      </c>
      <c r="F2612">
        <v>67.56</v>
      </c>
      <c r="G2612">
        <v>3730</v>
      </c>
      <c r="H2612">
        <v>38329</v>
      </c>
      <c r="I2612">
        <v>1</v>
      </c>
      <c r="J2612">
        <v>67</v>
      </c>
      <c r="K2612">
        <v>67.936003861432098</v>
      </c>
      <c r="L2612">
        <v>9.5</v>
      </c>
      <c r="M2612">
        <v>6.4</v>
      </c>
      <c r="N2612" t="s">
        <v>26</v>
      </c>
      <c r="O2612">
        <v>33</v>
      </c>
      <c r="P2612">
        <v>1</v>
      </c>
      <c r="Q2612">
        <v>714287.57</v>
      </c>
    </row>
    <row r="2613" spans="1:17" x14ac:dyDescent="0.25">
      <c r="A2613" t="s">
        <v>2639</v>
      </c>
      <c r="B2613" t="s">
        <v>33</v>
      </c>
      <c r="C2613" t="s">
        <v>25</v>
      </c>
      <c r="D2613">
        <v>4.4000000000000004</v>
      </c>
      <c r="E2613">
        <v>52</v>
      </c>
      <c r="F2613">
        <v>54.78</v>
      </c>
      <c r="G2613">
        <v>3169</v>
      </c>
      <c r="H2613">
        <v>39098</v>
      </c>
      <c r="I2613">
        <v>15</v>
      </c>
      <c r="J2613">
        <v>863</v>
      </c>
      <c r="K2613">
        <v>73.531398172578506</v>
      </c>
      <c r="L2613">
        <v>4.7</v>
      </c>
      <c r="M2613">
        <v>8.3000000000000007</v>
      </c>
      <c r="N2613" t="s">
        <v>26</v>
      </c>
      <c r="O2613">
        <v>37</v>
      </c>
      <c r="P2613">
        <v>6</v>
      </c>
      <c r="Q2613">
        <v>656124.57999999996</v>
      </c>
    </row>
    <row r="2614" spans="1:17" x14ac:dyDescent="0.25">
      <c r="A2614" t="s">
        <v>2640</v>
      </c>
      <c r="B2614" t="s">
        <v>18</v>
      </c>
      <c r="C2614" t="s">
        <v>36</v>
      </c>
      <c r="D2614">
        <v>5</v>
      </c>
      <c r="E2614">
        <v>38</v>
      </c>
      <c r="F2614">
        <v>64</v>
      </c>
      <c r="G2614">
        <v>3800</v>
      </c>
      <c r="H2614">
        <v>42857</v>
      </c>
      <c r="I2614">
        <v>18</v>
      </c>
      <c r="J2614">
        <v>940</v>
      </c>
      <c r="K2614">
        <v>162.17849877335101</v>
      </c>
      <c r="L2614">
        <v>7.4</v>
      </c>
      <c r="M2614">
        <v>8.8000000000000007</v>
      </c>
      <c r="N2614" t="s">
        <v>20</v>
      </c>
      <c r="O2614">
        <v>23</v>
      </c>
      <c r="P2614">
        <v>1</v>
      </c>
      <c r="Q2614">
        <v>569966.85</v>
      </c>
    </row>
    <row r="2615" spans="1:17" x14ac:dyDescent="0.25">
      <c r="A2615" t="s">
        <v>2641</v>
      </c>
      <c r="B2615" t="s">
        <v>22</v>
      </c>
      <c r="C2615" t="s">
        <v>23</v>
      </c>
      <c r="D2615">
        <v>3</v>
      </c>
      <c r="E2615">
        <v>73</v>
      </c>
      <c r="F2615">
        <v>31.32</v>
      </c>
      <c r="G2615">
        <v>1396</v>
      </c>
      <c r="H2615">
        <v>17777</v>
      </c>
      <c r="I2615">
        <v>4</v>
      </c>
      <c r="J2615">
        <v>259</v>
      </c>
      <c r="K2615">
        <v>197.93685786837099</v>
      </c>
      <c r="L2615">
        <v>8.5</v>
      </c>
      <c r="M2615">
        <v>3.9</v>
      </c>
      <c r="N2615" t="s">
        <v>20</v>
      </c>
      <c r="O2615">
        <v>43</v>
      </c>
      <c r="P2615">
        <v>55</v>
      </c>
      <c r="Q2615">
        <v>517483.05</v>
      </c>
    </row>
    <row r="2616" spans="1:17" x14ac:dyDescent="0.25">
      <c r="A2616" t="s">
        <v>2642</v>
      </c>
      <c r="B2616" t="s">
        <v>18</v>
      </c>
      <c r="C2616" t="s">
        <v>25</v>
      </c>
      <c r="D2616">
        <v>3.7</v>
      </c>
      <c r="E2616">
        <v>42</v>
      </c>
      <c r="F2616">
        <v>50.13</v>
      </c>
      <c r="G2616">
        <v>3580</v>
      </c>
      <c r="H2616">
        <v>37933</v>
      </c>
      <c r="I2616">
        <v>19</v>
      </c>
      <c r="J2616">
        <v>481</v>
      </c>
      <c r="K2616">
        <v>59.507295736326903</v>
      </c>
      <c r="L2616">
        <v>8.5</v>
      </c>
      <c r="M2616">
        <v>5.0999999999999996</v>
      </c>
      <c r="N2616" t="s">
        <v>20</v>
      </c>
      <c r="O2616">
        <v>14</v>
      </c>
      <c r="P2616">
        <v>11</v>
      </c>
      <c r="Q2616">
        <v>496377.64</v>
      </c>
    </row>
    <row r="2617" spans="1:17" x14ac:dyDescent="0.25">
      <c r="A2617" t="s">
        <v>2643</v>
      </c>
      <c r="B2617" t="s">
        <v>33</v>
      </c>
      <c r="C2617" t="s">
        <v>36</v>
      </c>
      <c r="D2617">
        <v>3.6</v>
      </c>
      <c r="E2617">
        <v>58</v>
      </c>
      <c r="F2617">
        <v>62.12</v>
      </c>
      <c r="G2617">
        <v>2064</v>
      </c>
      <c r="H2617">
        <v>22439</v>
      </c>
      <c r="I2617">
        <v>5</v>
      </c>
      <c r="J2617">
        <v>845</v>
      </c>
      <c r="K2617">
        <v>89.597449004199305</v>
      </c>
      <c r="L2617">
        <v>1.3</v>
      </c>
      <c r="M2617">
        <v>1.3</v>
      </c>
      <c r="N2617" t="s">
        <v>20</v>
      </c>
      <c r="O2617">
        <v>41</v>
      </c>
      <c r="P2617">
        <v>52</v>
      </c>
      <c r="Q2617">
        <v>807033.35</v>
      </c>
    </row>
    <row r="2618" spans="1:17" x14ac:dyDescent="0.25">
      <c r="A2618" t="s">
        <v>2644</v>
      </c>
      <c r="B2618" t="s">
        <v>22</v>
      </c>
      <c r="C2618" t="s">
        <v>41</v>
      </c>
      <c r="D2618">
        <v>3.5</v>
      </c>
      <c r="E2618">
        <v>72</v>
      </c>
      <c r="F2618">
        <v>40.130000000000003</v>
      </c>
      <c r="G2618">
        <v>6825</v>
      </c>
      <c r="H2618">
        <v>68109</v>
      </c>
      <c r="I2618">
        <v>14</v>
      </c>
      <c r="J2618">
        <v>854</v>
      </c>
      <c r="K2618">
        <v>225.83386568135799</v>
      </c>
      <c r="L2618">
        <v>4.2</v>
      </c>
      <c r="M2618">
        <v>8.1</v>
      </c>
      <c r="N2618" t="s">
        <v>20</v>
      </c>
      <c r="O2618">
        <v>23</v>
      </c>
      <c r="P2618">
        <v>55</v>
      </c>
      <c r="Q2618">
        <v>671400.93</v>
      </c>
    </row>
    <row r="2619" spans="1:17" x14ac:dyDescent="0.25">
      <c r="A2619" t="s">
        <v>2645</v>
      </c>
      <c r="B2619" t="s">
        <v>18</v>
      </c>
      <c r="C2619" t="s">
        <v>30</v>
      </c>
      <c r="D2619">
        <v>3.4</v>
      </c>
      <c r="E2619">
        <v>45</v>
      </c>
      <c r="F2619">
        <v>37.090000000000003</v>
      </c>
      <c r="G2619">
        <v>3320</v>
      </c>
      <c r="H2619">
        <v>37473</v>
      </c>
      <c r="I2619">
        <v>13</v>
      </c>
      <c r="J2619">
        <v>379</v>
      </c>
      <c r="K2619">
        <v>217.134943388686</v>
      </c>
      <c r="L2619">
        <v>1.1000000000000001</v>
      </c>
      <c r="M2619">
        <v>2.1</v>
      </c>
      <c r="N2619" t="s">
        <v>26</v>
      </c>
      <c r="O2619">
        <v>31</v>
      </c>
      <c r="P2619">
        <v>14</v>
      </c>
      <c r="Q2619">
        <v>389402.65</v>
      </c>
    </row>
    <row r="2620" spans="1:17" x14ac:dyDescent="0.25">
      <c r="A2620" t="s">
        <v>2646</v>
      </c>
      <c r="B2620" t="s">
        <v>18</v>
      </c>
      <c r="C2620" t="s">
        <v>36</v>
      </c>
      <c r="D2620">
        <v>4.4000000000000004</v>
      </c>
      <c r="E2620">
        <v>37</v>
      </c>
      <c r="F2620">
        <v>58.38</v>
      </c>
      <c r="G2620">
        <v>3322</v>
      </c>
      <c r="H2620">
        <v>41504</v>
      </c>
      <c r="I2620">
        <v>19</v>
      </c>
      <c r="J2620">
        <v>325</v>
      </c>
      <c r="K2620">
        <v>72.421550896926107</v>
      </c>
      <c r="L2620">
        <v>6</v>
      </c>
      <c r="M2620">
        <v>4.9000000000000004</v>
      </c>
      <c r="N2620" t="s">
        <v>20</v>
      </c>
      <c r="O2620">
        <v>13</v>
      </c>
      <c r="P2620">
        <v>34</v>
      </c>
      <c r="Q2620">
        <v>507955.20000000001</v>
      </c>
    </row>
    <row r="2621" spans="1:17" x14ac:dyDescent="0.25">
      <c r="A2621" t="s">
        <v>2647</v>
      </c>
      <c r="B2621" t="s">
        <v>18</v>
      </c>
      <c r="C2621" t="s">
        <v>25</v>
      </c>
      <c r="D2621">
        <v>3.2</v>
      </c>
      <c r="E2621">
        <v>36</v>
      </c>
      <c r="F2621">
        <v>54.22</v>
      </c>
      <c r="G2621">
        <v>1821</v>
      </c>
      <c r="H2621">
        <v>23842</v>
      </c>
      <c r="I2621">
        <v>19</v>
      </c>
      <c r="J2621">
        <v>471</v>
      </c>
      <c r="K2621">
        <v>282.91654629667198</v>
      </c>
      <c r="L2621">
        <v>8.8000000000000007</v>
      </c>
      <c r="M2621">
        <v>9.9</v>
      </c>
      <c r="N2621" t="s">
        <v>20</v>
      </c>
      <c r="O2621">
        <v>30</v>
      </c>
      <c r="P2621">
        <v>5</v>
      </c>
      <c r="Q2621">
        <v>462583.78</v>
      </c>
    </row>
    <row r="2622" spans="1:17" x14ac:dyDescent="0.25">
      <c r="A2622" t="s">
        <v>2648</v>
      </c>
      <c r="B2622" t="s">
        <v>33</v>
      </c>
      <c r="C2622" t="s">
        <v>19</v>
      </c>
      <c r="D2622">
        <v>4.5</v>
      </c>
      <c r="E2622">
        <v>66</v>
      </c>
      <c r="F2622">
        <v>72.72</v>
      </c>
      <c r="G2622">
        <v>4175</v>
      </c>
      <c r="H2622">
        <v>41349</v>
      </c>
      <c r="I2622">
        <v>16</v>
      </c>
      <c r="J2622">
        <v>986</v>
      </c>
      <c r="K2622">
        <v>113.690951258517</v>
      </c>
      <c r="L2622">
        <v>8.3000000000000007</v>
      </c>
      <c r="M2622">
        <v>9.3000000000000007</v>
      </c>
      <c r="N2622" t="s">
        <v>20</v>
      </c>
      <c r="O2622">
        <v>53</v>
      </c>
      <c r="P2622">
        <v>58</v>
      </c>
      <c r="Q2622">
        <v>1094268.75</v>
      </c>
    </row>
    <row r="2623" spans="1:17" x14ac:dyDescent="0.25">
      <c r="A2623" t="s">
        <v>2649</v>
      </c>
      <c r="B2623" t="s">
        <v>33</v>
      </c>
      <c r="C2623" t="s">
        <v>23</v>
      </c>
      <c r="D2623">
        <v>4.4000000000000004</v>
      </c>
      <c r="E2623">
        <v>65</v>
      </c>
      <c r="F2623">
        <v>28.63</v>
      </c>
      <c r="G2623">
        <v>1399</v>
      </c>
      <c r="H2623">
        <v>16832</v>
      </c>
      <c r="I2623">
        <v>19</v>
      </c>
      <c r="J2623">
        <v>776</v>
      </c>
      <c r="K2623">
        <v>271.80766161929802</v>
      </c>
      <c r="L2623">
        <v>8.3000000000000007</v>
      </c>
      <c r="M2623">
        <v>4</v>
      </c>
      <c r="N2623" t="s">
        <v>26</v>
      </c>
      <c r="O2623">
        <v>4</v>
      </c>
      <c r="P2623">
        <v>10</v>
      </c>
      <c r="Q2623">
        <v>437590.97</v>
      </c>
    </row>
    <row r="2624" spans="1:17" x14ac:dyDescent="0.25">
      <c r="A2624" t="s">
        <v>2650</v>
      </c>
      <c r="B2624" t="s">
        <v>18</v>
      </c>
      <c r="C2624" t="s">
        <v>30</v>
      </c>
      <c r="D2624">
        <v>3.5</v>
      </c>
      <c r="E2624">
        <v>50</v>
      </c>
      <c r="F2624">
        <v>39.14</v>
      </c>
      <c r="G2624">
        <v>1707</v>
      </c>
      <c r="H2624">
        <v>18619</v>
      </c>
      <c r="I2624">
        <v>1</v>
      </c>
      <c r="J2624">
        <v>929</v>
      </c>
      <c r="K2624">
        <v>280.747042640872</v>
      </c>
      <c r="L2624">
        <v>4.2</v>
      </c>
      <c r="M2624">
        <v>3</v>
      </c>
      <c r="N2624" t="s">
        <v>26</v>
      </c>
      <c r="O2624">
        <v>35</v>
      </c>
      <c r="P2624">
        <v>2</v>
      </c>
      <c r="Q2624">
        <v>439980.63</v>
      </c>
    </row>
    <row r="2625" spans="1:17" x14ac:dyDescent="0.25">
      <c r="A2625" t="s">
        <v>2651</v>
      </c>
      <c r="B2625" t="s">
        <v>22</v>
      </c>
      <c r="C2625" t="s">
        <v>41</v>
      </c>
      <c r="D2625">
        <v>3.5</v>
      </c>
      <c r="E2625">
        <v>87</v>
      </c>
      <c r="F2625">
        <v>40.36</v>
      </c>
      <c r="G2625">
        <v>3899</v>
      </c>
      <c r="H2625">
        <v>46109</v>
      </c>
      <c r="I2625">
        <v>10</v>
      </c>
      <c r="J2625">
        <v>941</v>
      </c>
      <c r="K2625">
        <v>172.517427646935</v>
      </c>
      <c r="L2625">
        <v>1.4</v>
      </c>
      <c r="M2625">
        <v>3.3</v>
      </c>
      <c r="N2625" t="s">
        <v>20</v>
      </c>
      <c r="O2625">
        <v>29</v>
      </c>
      <c r="P2625">
        <v>33</v>
      </c>
      <c r="Q2625">
        <v>793867.35</v>
      </c>
    </row>
    <row r="2626" spans="1:17" x14ac:dyDescent="0.25">
      <c r="A2626" t="s">
        <v>2652</v>
      </c>
      <c r="B2626" t="s">
        <v>22</v>
      </c>
      <c r="C2626" t="s">
        <v>30</v>
      </c>
      <c r="D2626">
        <v>4.3</v>
      </c>
      <c r="E2626">
        <v>85</v>
      </c>
      <c r="F2626">
        <v>31.92</v>
      </c>
      <c r="G2626">
        <v>2451</v>
      </c>
      <c r="H2626">
        <v>24396</v>
      </c>
      <c r="I2626">
        <v>2</v>
      </c>
      <c r="J2626">
        <v>796</v>
      </c>
      <c r="K2626">
        <v>152.991627185445</v>
      </c>
      <c r="L2626">
        <v>2.6</v>
      </c>
      <c r="M2626">
        <v>7.2</v>
      </c>
      <c r="N2626" t="s">
        <v>20</v>
      </c>
      <c r="O2626">
        <v>58</v>
      </c>
      <c r="P2626">
        <v>84</v>
      </c>
      <c r="Q2626">
        <v>612111.74</v>
      </c>
    </row>
    <row r="2627" spans="1:17" x14ac:dyDescent="0.25">
      <c r="A2627" t="s">
        <v>2653</v>
      </c>
      <c r="B2627" t="s">
        <v>33</v>
      </c>
      <c r="C2627" t="s">
        <v>30</v>
      </c>
      <c r="D2627">
        <v>4.5</v>
      </c>
      <c r="E2627">
        <v>64</v>
      </c>
      <c r="F2627">
        <v>30.85</v>
      </c>
      <c r="G2627">
        <v>1295</v>
      </c>
      <c r="H2627">
        <v>12705</v>
      </c>
      <c r="I2627">
        <v>15</v>
      </c>
      <c r="J2627">
        <v>197</v>
      </c>
      <c r="K2627">
        <v>119.534263353453</v>
      </c>
      <c r="L2627">
        <v>7</v>
      </c>
      <c r="M2627">
        <v>7.5</v>
      </c>
      <c r="N2627" t="s">
        <v>26</v>
      </c>
      <c r="O2627">
        <v>13</v>
      </c>
      <c r="P2627">
        <v>28</v>
      </c>
      <c r="Q2627">
        <v>458880.2</v>
      </c>
    </row>
    <row r="2628" spans="1:17" x14ac:dyDescent="0.25">
      <c r="A2628" t="s">
        <v>2654</v>
      </c>
      <c r="B2628" t="s">
        <v>22</v>
      </c>
      <c r="C2628" t="s">
        <v>36</v>
      </c>
      <c r="D2628">
        <v>4.8</v>
      </c>
      <c r="E2628">
        <v>71</v>
      </c>
      <c r="F2628">
        <v>62.7</v>
      </c>
      <c r="G2628">
        <v>9408</v>
      </c>
      <c r="H2628">
        <v>95353</v>
      </c>
      <c r="I2628">
        <v>19</v>
      </c>
      <c r="J2628">
        <v>968</v>
      </c>
      <c r="K2628">
        <v>251.84549969213799</v>
      </c>
      <c r="L2628">
        <v>2.2000000000000002</v>
      </c>
      <c r="M2628">
        <v>2.9</v>
      </c>
      <c r="N2628" t="s">
        <v>20</v>
      </c>
      <c r="O2628">
        <v>33</v>
      </c>
      <c r="P2628">
        <v>18</v>
      </c>
      <c r="Q2628">
        <v>1020485.65</v>
      </c>
    </row>
    <row r="2629" spans="1:17" x14ac:dyDescent="0.25">
      <c r="A2629" t="s">
        <v>2655</v>
      </c>
      <c r="B2629" t="s">
        <v>33</v>
      </c>
      <c r="C2629" t="s">
        <v>25</v>
      </c>
      <c r="D2629">
        <v>4.7</v>
      </c>
      <c r="E2629">
        <v>69</v>
      </c>
      <c r="F2629">
        <v>54.52</v>
      </c>
      <c r="G2629">
        <v>3535</v>
      </c>
      <c r="H2629">
        <v>35770</v>
      </c>
      <c r="I2629">
        <v>4</v>
      </c>
      <c r="J2629">
        <v>99</v>
      </c>
      <c r="K2629">
        <v>99.147144506605201</v>
      </c>
      <c r="L2629">
        <v>2.1</v>
      </c>
      <c r="M2629">
        <v>3.2</v>
      </c>
      <c r="N2629" t="s">
        <v>20</v>
      </c>
      <c r="O2629">
        <v>56</v>
      </c>
      <c r="P2629">
        <v>6</v>
      </c>
      <c r="Q2629">
        <v>841170.96</v>
      </c>
    </row>
    <row r="2630" spans="1:17" x14ac:dyDescent="0.25">
      <c r="A2630" t="s">
        <v>2656</v>
      </c>
      <c r="B2630" t="s">
        <v>18</v>
      </c>
      <c r="C2630" t="s">
        <v>25</v>
      </c>
      <c r="D2630">
        <v>4.9000000000000004</v>
      </c>
      <c r="E2630">
        <v>33</v>
      </c>
      <c r="F2630">
        <v>53.88</v>
      </c>
      <c r="G2630">
        <v>3409</v>
      </c>
      <c r="H2630">
        <v>35990</v>
      </c>
      <c r="I2630">
        <v>4</v>
      </c>
      <c r="J2630">
        <v>182</v>
      </c>
      <c r="K2630">
        <v>205.531141964543</v>
      </c>
      <c r="L2630">
        <v>4.2</v>
      </c>
      <c r="M2630">
        <v>3.9</v>
      </c>
      <c r="N2630" t="s">
        <v>26</v>
      </c>
      <c r="O2630">
        <v>0</v>
      </c>
      <c r="P2630">
        <v>10</v>
      </c>
      <c r="Q2630">
        <v>405256.56</v>
      </c>
    </row>
    <row r="2631" spans="1:17" x14ac:dyDescent="0.25">
      <c r="A2631" t="s">
        <v>2657</v>
      </c>
      <c r="B2631" t="s">
        <v>33</v>
      </c>
      <c r="C2631" t="s">
        <v>30</v>
      </c>
      <c r="D2631">
        <v>4.2</v>
      </c>
      <c r="E2631">
        <v>54</v>
      </c>
      <c r="F2631">
        <v>37.21</v>
      </c>
      <c r="G2631">
        <v>3356</v>
      </c>
      <c r="H2631">
        <v>35767</v>
      </c>
      <c r="I2631">
        <v>12</v>
      </c>
      <c r="J2631">
        <v>749</v>
      </c>
      <c r="K2631">
        <v>191.78351209013101</v>
      </c>
      <c r="L2631">
        <v>1.9</v>
      </c>
      <c r="M2631">
        <v>4.9000000000000004</v>
      </c>
      <c r="N2631" t="s">
        <v>20</v>
      </c>
      <c r="O2631">
        <v>41</v>
      </c>
      <c r="P2631">
        <v>2</v>
      </c>
      <c r="Q2631">
        <v>465365.84</v>
      </c>
    </row>
    <row r="2632" spans="1:17" x14ac:dyDescent="0.25">
      <c r="A2632" t="s">
        <v>2658</v>
      </c>
      <c r="B2632" t="s">
        <v>33</v>
      </c>
      <c r="C2632" t="s">
        <v>23</v>
      </c>
      <c r="D2632">
        <v>4.8</v>
      </c>
      <c r="E2632">
        <v>56</v>
      </c>
      <c r="F2632">
        <v>26.56</v>
      </c>
      <c r="G2632">
        <v>1274</v>
      </c>
      <c r="H2632">
        <v>20486</v>
      </c>
      <c r="I2632">
        <v>19</v>
      </c>
      <c r="J2632">
        <v>634</v>
      </c>
      <c r="K2632">
        <v>112.223746907451</v>
      </c>
      <c r="L2632">
        <v>4</v>
      </c>
      <c r="M2632">
        <v>9.3000000000000007</v>
      </c>
      <c r="N2632" t="s">
        <v>20</v>
      </c>
      <c r="O2632">
        <v>0</v>
      </c>
      <c r="P2632">
        <v>55</v>
      </c>
      <c r="Q2632">
        <v>357045.94</v>
      </c>
    </row>
    <row r="2633" spans="1:17" x14ac:dyDescent="0.25">
      <c r="A2633" t="s">
        <v>2659</v>
      </c>
      <c r="B2633" t="s">
        <v>18</v>
      </c>
      <c r="C2633" t="s">
        <v>25</v>
      </c>
      <c r="D2633">
        <v>4.5999999999999996</v>
      </c>
      <c r="E2633">
        <v>44</v>
      </c>
      <c r="F2633">
        <v>46.03</v>
      </c>
      <c r="G2633">
        <v>2098</v>
      </c>
      <c r="H2633">
        <v>25082</v>
      </c>
      <c r="I2633">
        <v>9</v>
      </c>
      <c r="J2633">
        <v>860</v>
      </c>
      <c r="K2633">
        <v>295.76179265665002</v>
      </c>
      <c r="L2633">
        <v>9.6999999999999993</v>
      </c>
      <c r="M2633">
        <v>1.2</v>
      </c>
      <c r="N2633" t="s">
        <v>20</v>
      </c>
      <c r="O2633">
        <v>41</v>
      </c>
      <c r="P2633">
        <v>38</v>
      </c>
      <c r="Q2633">
        <v>467752.55</v>
      </c>
    </row>
    <row r="2634" spans="1:17" x14ac:dyDescent="0.25">
      <c r="A2634" t="s">
        <v>2660</v>
      </c>
      <c r="B2634" t="s">
        <v>22</v>
      </c>
      <c r="C2634" t="s">
        <v>30</v>
      </c>
      <c r="D2634">
        <v>4.8</v>
      </c>
      <c r="E2634">
        <v>86</v>
      </c>
      <c r="F2634">
        <v>33.799999999999997</v>
      </c>
      <c r="G2634">
        <v>3518</v>
      </c>
      <c r="H2634">
        <v>41170</v>
      </c>
      <c r="I2634">
        <v>16</v>
      </c>
      <c r="J2634">
        <v>943</v>
      </c>
      <c r="K2634">
        <v>261.581049341793</v>
      </c>
      <c r="L2634">
        <v>1.2</v>
      </c>
      <c r="M2634">
        <v>6.7</v>
      </c>
      <c r="N2634" t="s">
        <v>20</v>
      </c>
      <c r="O2634">
        <v>36</v>
      </c>
      <c r="P2634">
        <v>42</v>
      </c>
      <c r="Q2634">
        <v>668397.1</v>
      </c>
    </row>
    <row r="2635" spans="1:17" x14ac:dyDescent="0.25">
      <c r="A2635" t="s">
        <v>2661</v>
      </c>
      <c r="B2635" t="s">
        <v>33</v>
      </c>
      <c r="C2635" t="s">
        <v>25</v>
      </c>
      <c r="D2635">
        <v>3</v>
      </c>
      <c r="E2635">
        <v>59</v>
      </c>
      <c r="F2635">
        <v>54.4</v>
      </c>
      <c r="G2635">
        <v>2345</v>
      </c>
      <c r="H2635">
        <v>26562</v>
      </c>
      <c r="I2635">
        <v>15</v>
      </c>
      <c r="J2635">
        <v>154</v>
      </c>
      <c r="K2635">
        <v>55.132106766856197</v>
      </c>
      <c r="L2635">
        <v>8.5</v>
      </c>
      <c r="M2635">
        <v>8.8000000000000007</v>
      </c>
      <c r="N2635" t="s">
        <v>26</v>
      </c>
      <c r="O2635">
        <v>26</v>
      </c>
      <c r="P2635">
        <v>55</v>
      </c>
      <c r="Q2635">
        <v>736112.4</v>
      </c>
    </row>
    <row r="2636" spans="1:17" x14ac:dyDescent="0.25">
      <c r="A2636" t="s">
        <v>2662</v>
      </c>
      <c r="B2636" t="s">
        <v>33</v>
      </c>
      <c r="C2636" t="s">
        <v>23</v>
      </c>
      <c r="D2636">
        <v>4.9000000000000004</v>
      </c>
      <c r="E2636">
        <v>69</v>
      </c>
      <c r="F2636">
        <v>35.58</v>
      </c>
      <c r="G2636">
        <v>2525</v>
      </c>
      <c r="H2636">
        <v>26881</v>
      </c>
      <c r="I2636">
        <v>9</v>
      </c>
      <c r="J2636">
        <v>341</v>
      </c>
      <c r="K2636">
        <v>155.563105982417</v>
      </c>
      <c r="L2636">
        <v>9.9</v>
      </c>
      <c r="M2636">
        <v>7.5</v>
      </c>
      <c r="N2636" t="s">
        <v>20</v>
      </c>
      <c r="O2636">
        <v>55</v>
      </c>
      <c r="P2636">
        <v>44</v>
      </c>
      <c r="Q2636">
        <v>564685.35</v>
      </c>
    </row>
    <row r="2637" spans="1:17" x14ac:dyDescent="0.25">
      <c r="A2637" t="s">
        <v>2663</v>
      </c>
      <c r="B2637" t="s">
        <v>18</v>
      </c>
      <c r="C2637" t="s">
        <v>41</v>
      </c>
      <c r="D2637">
        <v>3.9</v>
      </c>
      <c r="E2637">
        <v>38</v>
      </c>
      <c r="F2637">
        <v>37.65</v>
      </c>
      <c r="G2637">
        <v>1636</v>
      </c>
      <c r="H2637">
        <v>20161</v>
      </c>
      <c r="I2637">
        <v>19</v>
      </c>
      <c r="J2637">
        <v>281</v>
      </c>
      <c r="K2637">
        <v>139.74298196216699</v>
      </c>
      <c r="L2637">
        <v>4.9000000000000004</v>
      </c>
      <c r="M2637">
        <v>3</v>
      </c>
      <c r="N2637" t="s">
        <v>20</v>
      </c>
      <c r="O2637">
        <v>10</v>
      </c>
      <c r="P2637">
        <v>32</v>
      </c>
      <c r="Q2637">
        <v>341878.65</v>
      </c>
    </row>
    <row r="2638" spans="1:17" x14ac:dyDescent="0.25">
      <c r="A2638" t="s">
        <v>2664</v>
      </c>
      <c r="B2638" t="s">
        <v>22</v>
      </c>
      <c r="C2638" t="s">
        <v>30</v>
      </c>
      <c r="D2638">
        <v>4.5999999999999996</v>
      </c>
      <c r="E2638">
        <v>85</v>
      </c>
      <c r="F2638">
        <v>38.380000000000003</v>
      </c>
      <c r="G2638">
        <v>2996</v>
      </c>
      <c r="H2638">
        <v>31737</v>
      </c>
      <c r="I2638">
        <v>18</v>
      </c>
      <c r="J2638">
        <v>150</v>
      </c>
      <c r="K2638">
        <v>270.70231484423601</v>
      </c>
      <c r="L2638">
        <v>9.5</v>
      </c>
      <c r="M2638">
        <v>5.3</v>
      </c>
      <c r="N2638" t="s">
        <v>20</v>
      </c>
      <c r="O2638">
        <v>75</v>
      </c>
      <c r="P2638">
        <v>27</v>
      </c>
      <c r="Q2638">
        <v>750139.31</v>
      </c>
    </row>
    <row r="2639" spans="1:17" x14ac:dyDescent="0.25">
      <c r="A2639" t="s">
        <v>2665</v>
      </c>
      <c r="B2639" t="s">
        <v>33</v>
      </c>
      <c r="C2639" t="s">
        <v>19</v>
      </c>
      <c r="D2639">
        <v>3.3</v>
      </c>
      <c r="E2639">
        <v>52</v>
      </c>
      <c r="F2639">
        <v>71.31</v>
      </c>
      <c r="G2639">
        <v>1679</v>
      </c>
      <c r="H2639">
        <v>16670</v>
      </c>
      <c r="I2639">
        <v>7</v>
      </c>
      <c r="J2639">
        <v>308</v>
      </c>
      <c r="K2639">
        <v>116.123874603576</v>
      </c>
      <c r="L2639">
        <v>3.4</v>
      </c>
      <c r="M2639">
        <v>9.1999999999999993</v>
      </c>
      <c r="N2639" t="s">
        <v>26</v>
      </c>
      <c r="O2639">
        <v>6</v>
      </c>
      <c r="P2639">
        <v>38</v>
      </c>
      <c r="Q2639">
        <v>832483.92</v>
      </c>
    </row>
    <row r="2640" spans="1:17" x14ac:dyDescent="0.25">
      <c r="A2640" t="s">
        <v>2666</v>
      </c>
      <c r="B2640" t="s">
        <v>18</v>
      </c>
      <c r="C2640" t="s">
        <v>19</v>
      </c>
      <c r="D2640">
        <v>3.8</v>
      </c>
      <c r="E2640">
        <v>38</v>
      </c>
      <c r="F2640">
        <v>65.349999999999994</v>
      </c>
      <c r="G2640">
        <v>2208</v>
      </c>
      <c r="H2640">
        <v>24106</v>
      </c>
      <c r="I2640">
        <v>16</v>
      </c>
      <c r="J2640">
        <v>999</v>
      </c>
      <c r="K2640">
        <v>299.61266285187497</v>
      </c>
      <c r="L2640">
        <v>9.8000000000000007</v>
      </c>
      <c r="M2640">
        <v>2</v>
      </c>
      <c r="N2640" t="s">
        <v>20</v>
      </c>
      <c r="O2640">
        <v>20</v>
      </c>
      <c r="P2640">
        <v>31</v>
      </c>
      <c r="Q2640">
        <v>575590.85</v>
      </c>
    </row>
    <row r="2641" spans="1:17" x14ac:dyDescent="0.25">
      <c r="A2641" t="s">
        <v>2667</v>
      </c>
      <c r="B2641" t="s">
        <v>33</v>
      </c>
      <c r="C2641" t="s">
        <v>30</v>
      </c>
      <c r="D2641">
        <v>3.5</v>
      </c>
      <c r="E2641">
        <v>57</v>
      </c>
      <c r="F2641">
        <v>35.97</v>
      </c>
      <c r="G2641">
        <v>1796</v>
      </c>
      <c r="H2641">
        <v>25645</v>
      </c>
      <c r="I2641">
        <v>15</v>
      </c>
      <c r="J2641">
        <v>341</v>
      </c>
      <c r="K2641">
        <v>100.019898385131</v>
      </c>
      <c r="L2641">
        <v>8.8000000000000007</v>
      </c>
      <c r="M2641">
        <v>9.9</v>
      </c>
      <c r="N2641" t="s">
        <v>20</v>
      </c>
      <c r="O2641">
        <v>40</v>
      </c>
      <c r="P2641">
        <v>56</v>
      </c>
      <c r="Q2641">
        <v>481474.88</v>
      </c>
    </row>
    <row r="2642" spans="1:17" x14ac:dyDescent="0.25">
      <c r="A2642" t="s">
        <v>2668</v>
      </c>
      <c r="B2642" t="s">
        <v>18</v>
      </c>
      <c r="C2642" t="s">
        <v>36</v>
      </c>
      <c r="D2642">
        <v>3.6</v>
      </c>
      <c r="E2642">
        <v>36</v>
      </c>
      <c r="F2642">
        <v>63.87</v>
      </c>
      <c r="G2642">
        <v>3369</v>
      </c>
      <c r="H2642">
        <v>36880</v>
      </c>
      <c r="I2642">
        <v>11</v>
      </c>
      <c r="J2642">
        <v>161</v>
      </c>
      <c r="K2642">
        <v>110.971146661669</v>
      </c>
      <c r="L2642">
        <v>9</v>
      </c>
      <c r="M2642">
        <v>2.2999999999999998</v>
      </c>
      <c r="N2642" t="s">
        <v>26</v>
      </c>
      <c r="O2642">
        <v>32</v>
      </c>
      <c r="P2642">
        <v>3</v>
      </c>
      <c r="Q2642">
        <v>529656.03</v>
      </c>
    </row>
    <row r="2643" spans="1:17" x14ac:dyDescent="0.25">
      <c r="A2643" t="s">
        <v>2669</v>
      </c>
      <c r="B2643" t="s">
        <v>22</v>
      </c>
      <c r="C2643" t="s">
        <v>41</v>
      </c>
      <c r="D2643">
        <v>3.2</v>
      </c>
      <c r="E2643">
        <v>86</v>
      </c>
      <c r="F2643">
        <v>38.04</v>
      </c>
      <c r="G2643">
        <v>6032</v>
      </c>
      <c r="H2643">
        <v>60372</v>
      </c>
      <c r="I2643">
        <v>6</v>
      </c>
      <c r="J2643">
        <v>94</v>
      </c>
      <c r="K2643">
        <v>216.520405606597</v>
      </c>
      <c r="L2643">
        <v>2.2000000000000002</v>
      </c>
      <c r="M2643">
        <v>2.2999999999999998</v>
      </c>
      <c r="N2643" t="s">
        <v>26</v>
      </c>
      <c r="O2643">
        <v>52</v>
      </c>
      <c r="P2643">
        <v>16</v>
      </c>
      <c r="Q2643">
        <v>739536.68</v>
      </c>
    </row>
    <row r="2644" spans="1:17" x14ac:dyDescent="0.25">
      <c r="A2644" t="s">
        <v>2670</v>
      </c>
      <c r="B2644" t="s">
        <v>22</v>
      </c>
      <c r="C2644" t="s">
        <v>36</v>
      </c>
      <c r="D2644">
        <v>4.5999999999999996</v>
      </c>
      <c r="E2644">
        <v>74</v>
      </c>
      <c r="F2644">
        <v>64.87</v>
      </c>
      <c r="G2644">
        <v>3510</v>
      </c>
      <c r="H2644">
        <v>34781</v>
      </c>
      <c r="I2644">
        <v>3</v>
      </c>
      <c r="J2644">
        <v>532</v>
      </c>
      <c r="K2644">
        <v>90.264218325745603</v>
      </c>
      <c r="L2644">
        <v>8.8000000000000007</v>
      </c>
      <c r="M2644">
        <v>8.3000000000000007</v>
      </c>
      <c r="N2644" t="s">
        <v>20</v>
      </c>
      <c r="O2644">
        <v>29</v>
      </c>
      <c r="P2644">
        <v>34</v>
      </c>
      <c r="Q2644">
        <v>1074988.08</v>
      </c>
    </row>
    <row r="2645" spans="1:17" x14ac:dyDescent="0.25">
      <c r="A2645" t="s">
        <v>2671</v>
      </c>
      <c r="B2645" t="s">
        <v>22</v>
      </c>
      <c r="C2645" t="s">
        <v>19</v>
      </c>
      <c r="D2645">
        <v>3</v>
      </c>
      <c r="E2645">
        <v>76</v>
      </c>
      <c r="F2645">
        <v>67.599999999999994</v>
      </c>
      <c r="G2645">
        <v>2566</v>
      </c>
      <c r="H2645">
        <v>27510</v>
      </c>
      <c r="I2645">
        <v>14</v>
      </c>
      <c r="J2645">
        <v>661</v>
      </c>
      <c r="K2645">
        <v>272.20055138249597</v>
      </c>
      <c r="L2645">
        <v>9.5</v>
      </c>
      <c r="M2645">
        <v>8.5</v>
      </c>
      <c r="N2645" t="s">
        <v>26</v>
      </c>
      <c r="O2645">
        <v>58</v>
      </c>
      <c r="P2645">
        <v>41</v>
      </c>
      <c r="Q2645">
        <v>1161373.3</v>
      </c>
    </row>
    <row r="2646" spans="1:17" x14ac:dyDescent="0.25">
      <c r="A2646" t="s">
        <v>2672</v>
      </c>
      <c r="B2646" t="s">
        <v>22</v>
      </c>
      <c r="C2646" t="s">
        <v>23</v>
      </c>
      <c r="D2646">
        <v>3.6</v>
      </c>
      <c r="E2646">
        <v>82</v>
      </c>
      <c r="F2646">
        <v>25.84</v>
      </c>
      <c r="G2646">
        <v>3828</v>
      </c>
      <c r="H2646">
        <v>39892</v>
      </c>
      <c r="I2646">
        <v>6</v>
      </c>
      <c r="J2646">
        <v>206</v>
      </c>
      <c r="K2646">
        <v>77.482289851112697</v>
      </c>
      <c r="L2646">
        <v>8.4</v>
      </c>
      <c r="M2646">
        <v>1.3</v>
      </c>
      <c r="N2646" t="s">
        <v>26</v>
      </c>
      <c r="O2646">
        <v>30</v>
      </c>
      <c r="P2646">
        <v>59</v>
      </c>
      <c r="Q2646">
        <v>485333.08</v>
      </c>
    </row>
    <row r="2647" spans="1:17" x14ac:dyDescent="0.25">
      <c r="A2647" t="s">
        <v>2673</v>
      </c>
      <c r="B2647" t="s">
        <v>33</v>
      </c>
      <c r="C2647" t="s">
        <v>30</v>
      </c>
      <c r="D2647">
        <v>3.3</v>
      </c>
      <c r="E2647">
        <v>67</v>
      </c>
      <c r="F2647">
        <v>31.76</v>
      </c>
      <c r="G2647">
        <v>1617</v>
      </c>
      <c r="H2647">
        <v>17186</v>
      </c>
      <c r="I2647">
        <v>17</v>
      </c>
      <c r="J2647">
        <v>274</v>
      </c>
      <c r="K2647">
        <v>295.82935487713797</v>
      </c>
      <c r="L2647">
        <v>1.8</v>
      </c>
      <c r="M2647">
        <v>2.5</v>
      </c>
      <c r="N2647" t="s">
        <v>26</v>
      </c>
      <c r="O2647">
        <v>13</v>
      </c>
      <c r="P2647">
        <v>25</v>
      </c>
      <c r="Q2647">
        <v>490204.15999999997</v>
      </c>
    </row>
    <row r="2648" spans="1:17" x14ac:dyDescent="0.25">
      <c r="A2648" t="s">
        <v>2674</v>
      </c>
      <c r="B2648" t="s">
        <v>33</v>
      </c>
      <c r="C2648" t="s">
        <v>25</v>
      </c>
      <c r="D2648">
        <v>4.2</v>
      </c>
      <c r="E2648">
        <v>63</v>
      </c>
      <c r="F2648">
        <v>54.21</v>
      </c>
      <c r="G2648">
        <v>4016</v>
      </c>
      <c r="H2648">
        <v>46552</v>
      </c>
      <c r="I2648">
        <v>19</v>
      </c>
      <c r="J2648">
        <v>971</v>
      </c>
      <c r="K2648">
        <v>268.66078216999199</v>
      </c>
      <c r="L2648">
        <v>1.8</v>
      </c>
      <c r="M2648">
        <v>9.5</v>
      </c>
      <c r="N2648" t="s">
        <v>26</v>
      </c>
      <c r="O2648">
        <v>30</v>
      </c>
      <c r="P2648">
        <v>47</v>
      </c>
      <c r="Q2648">
        <v>787053.14</v>
      </c>
    </row>
    <row r="2649" spans="1:17" x14ac:dyDescent="0.25">
      <c r="A2649" t="s">
        <v>2675</v>
      </c>
      <c r="B2649" t="s">
        <v>22</v>
      </c>
      <c r="C2649" t="s">
        <v>19</v>
      </c>
      <c r="D2649">
        <v>3.5</v>
      </c>
      <c r="E2649">
        <v>87</v>
      </c>
      <c r="F2649">
        <v>69.59</v>
      </c>
      <c r="G2649">
        <v>6736</v>
      </c>
      <c r="H2649">
        <v>73361</v>
      </c>
      <c r="I2649">
        <v>18</v>
      </c>
      <c r="J2649">
        <v>953</v>
      </c>
      <c r="K2649">
        <v>259.91412664255802</v>
      </c>
      <c r="L2649">
        <v>4.2</v>
      </c>
      <c r="M2649">
        <v>3.5</v>
      </c>
      <c r="N2649" t="s">
        <v>26</v>
      </c>
      <c r="O2649">
        <v>59</v>
      </c>
      <c r="P2649">
        <v>63</v>
      </c>
      <c r="Q2649">
        <v>1371916.3</v>
      </c>
    </row>
    <row r="2650" spans="1:17" x14ac:dyDescent="0.25">
      <c r="A2650" t="s">
        <v>2676</v>
      </c>
      <c r="B2650" t="s">
        <v>22</v>
      </c>
      <c r="C2650" t="s">
        <v>41</v>
      </c>
      <c r="D2650">
        <v>3.5</v>
      </c>
      <c r="E2650">
        <v>72</v>
      </c>
      <c r="F2650">
        <v>43.77</v>
      </c>
      <c r="G2650">
        <v>2833</v>
      </c>
      <c r="H2650">
        <v>32131</v>
      </c>
      <c r="I2650">
        <v>16</v>
      </c>
      <c r="J2650">
        <v>122</v>
      </c>
      <c r="K2650">
        <v>151.80433385847201</v>
      </c>
      <c r="L2650">
        <v>7.3</v>
      </c>
      <c r="M2650">
        <v>1.1000000000000001</v>
      </c>
      <c r="N2650" t="s">
        <v>20</v>
      </c>
      <c r="O2650">
        <v>50</v>
      </c>
      <c r="P2650">
        <v>16</v>
      </c>
      <c r="Q2650">
        <v>719354.23</v>
      </c>
    </row>
    <row r="2651" spans="1:17" x14ac:dyDescent="0.25">
      <c r="A2651" t="s">
        <v>2677</v>
      </c>
      <c r="B2651" t="s">
        <v>22</v>
      </c>
      <c r="C2651" t="s">
        <v>19</v>
      </c>
      <c r="D2651">
        <v>4</v>
      </c>
      <c r="E2651">
        <v>86</v>
      </c>
      <c r="F2651">
        <v>70.84</v>
      </c>
      <c r="G2651">
        <v>5471</v>
      </c>
      <c r="H2651">
        <v>55165</v>
      </c>
      <c r="I2651">
        <v>3</v>
      </c>
      <c r="J2651">
        <v>967</v>
      </c>
      <c r="K2651">
        <v>178.41041445161301</v>
      </c>
      <c r="L2651">
        <v>1.1000000000000001</v>
      </c>
      <c r="M2651">
        <v>3.3</v>
      </c>
      <c r="N2651" t="s">
        <v>26</v>
      </c>
      <c r="O2651">
        <v>29</v>
      </c>
      <c r="P2651">
        <v>71</v>
      </c>
      <c r="Q2651">
        <v>1359383.31</v>
      </c>
    </row>
    <row r="2652" spans="1:17" x14ac:dyDescent="0.25">
      <c r="A2652" t="s">
        <v>2678</v>
      </c>
      <c r="B2652" t="s">
        <v>33</v>
      </c>
      <c r="C2652" t="s">
        <v>41</v>
      </c>
      <c r="D2652">
        <v>4.3</v>
      </c>
      <c r="E2652">
        <v>68</v>
      </c>
      <c r="F2652">
        <v>40.29</v>
      </c>
      <c r="G2652">
        <v>3908</v>
      </c>
      <c r="H2652">
        <v>47769</v>
      </c>
      <c r="I2652">
        <v>6</v>
      </c>
      <c r="J2652">
        <v>630</v>
      </c>
      <c r="K2652">
        <v>164.08947203416599</v>
      </c>
      <c r="L2652">
        <v>9.6</v>
      </c>
      <c r="M2652">
        <v>7.6</v>
      </c>
      <c r="N2652" t="s">
        <v>20</v>
      </c>
      <c r="O2652">
        <v>0</v>
      </c>
      <c r="P2652">
        <v>6</v>
      </c>
      <c r="Q2652">
        <v>624350.87</v>
      </c>
    </row>
    <row r="2653" spans="1:17" x14ac:dyDescent="0.25">
      <c r="A2653" t="s">
        <v>2679</v>
      </c>
      <c r="B2653" t="s">
        <v>22</v>
      </c>
      <c r="C2653" t="s">
        <v>41</v>
      </c>
      <c r="D2653">
        <v>3.2</v>
      </c>
      <c r="E2653">
        <v>76</v>
      </c>
      <c r="F2653">
        <v>43.88</v>
      </c>
      <c r="G2653">
        <v>5853</v>
      </c>
      <c r="H2653">
        <v>63682</v>
      </c>
      <c r="I2653">
        <v>17</v>
      </c>
      <c r="J2653">
        <v>221</v>
      </c>
      <c r="K2653">
        <v>296.85673230105903</v>
      </c>
      <c r="L2653">
        <v>5.7</v>
      </c>
      <c r="M2653">
        <v>9.1999999999999993</v>
      </c>
      <c r="N2653" t="s">
        <v>20</v>
      </c>
      <c r="O2653">
        <v>23</v>
      </c>
      <c r="P2653">
        <v>64</v>
      </c>
      <c r="Q2653">
        <v>771011.88</v>
      </c>
    </row>
    <row r="2654" spans="1:17" x14ac:dyDescent="0.25">
      <c r="A2654" t="s">
        <v>2680</v>
      </c>
      <c r="B2654" t="s">
        <v>22</v>
      </c>
      <c r="C2654" t="s">
        <v>30</v>
      </c>
      <c r="D2654">
        <v>3.4</v>
      </c>
      <c r="E2654">
        <v>90</v>
      </c>
      <c r="F2654">
        <v>34.659999999999997</v>
      </c>
      <c r="G2654">
        <v>4696</v>
      </c>
      <c r="H2654">
        <v>48472</v>
      </c>
      <c r="I2654">
        <v>5</v>
      </c>
      <c r="J2654">
        <v>986</v>
      </c>
      <c r="K2654">
        <v>58.706485381710202</v>
      </c>
      <c r="L2654">
        <v>4.2</v>
      </c>
      <c r="M2654">
        <v>2.4</v>
      </c>
      <c r="N2654" t="s">
        <v>26</v>
      </c>
      <c r="O2654">
        <v>24</v>
      </c>
      <c r="P2654">
        <v>51</v>
      </c>
      <c r="Q2654">
        <v>705487.7</v>
      </c>
    </row>
    <row r="2655" spans="1:17" x14ac:dyDescent="0.25">
      <c r="A2655" t="s">
        <v>2681</v>
      </c>
      <c r="B2655" t="s">
        <v>22</v>
      </c>
      <c r="C2655" t="s">
        <v>41</v>
      </c>
      <c r="D2655">
        <v>3.5</v>
      </c>
      <c r="E2655">
        <v>73</v>
      </c>
      <c r="F2655">
        <v>43.82</v>
      </c>
      <c r="G2655">
        <v>3944</v>
      </c>
      <c r="H2655">
        <v>44528</v>
      </c>
      <c r="I2655">
        <v>16</v>
      </c>
      <c r="J2655">
        <v>469</v>
      </c>
      <c r="K2655">
        <v>145.427243711111</v>
      </c>
      <c r="L2655">
        <v>6.1</v>
      </c>
      <c r="M2655">
        <v>3</v>
      </c>
      <c r="N2655" t="s">
        <v>26</v>
      </c>
      <c r="O2655">
        <v>30</v>
      </c>
      <c r="P2655">
        <v>40</v>
      </c>
      <c r="Q2655">
        <v>733248.14</v>
      </c>
    </row>
    <row r="2656" spans="1:17" x14ac:dyDescent="0.25">
      <c r="A2656" t="s">
        <v>2682</v>
      </c>
      <c r="B2656" t="s">
        <v>18</v>
      </c>
      <c r="C2656" t="s">
        <v>36</v>
      </c>
      <c r="D2656">
        <v>4.9000000000000004</v>
      </c>
      <c r="E2656">
        <v>44</v>
      </c>
      <c r="F2656">
        <v>56.11</v>
      </c>
      <c r="G2656">
        <v>2697</v>
      </c>
      <c r="H2656">
        <v>34432</v>
      </c>
      <c r="I2656">
        <v>17</v>
      </c>
      <c r="J2656">
        <v>785</v>
      </c>
      <c r="K2656">
        <v>292.09708010819497</v>
      </c>
      <c r="L2656">
        <v>7.4</v>
      </c>
      <c r="M2656">
        <v>5</v>
      </c>
      <c r="N2656" t="s">
        <v>20</v>
      </c>
      <c r="O2656">
        <v>9</v>
      </c>
      <c r="P2656">
        <v>15</v>
      </c>
      <c r="Q2656">
        <v>572559.69999999995</v>
      </c>
    </row>
    <row r="2657" spans="1:17" x14ac:dyDescent="0.25">
      <c r="A2657" t="s">
        <v>2683</v>
      </c>
      <c r="B2657" t="s">
        <v>22</v>
      </c>
      <c r="C2657" t="s">
        <v>23</v>
      </c>
      <c r="D2657">
        <v>3.8</v>
      </c>
      <c r="E2657">
        <v>77</v>
      </c>
      <c r="F2657">
        <v>32</v>
      </c>
      <c r="G2657">
        <v>1651</v>
      </c>
      <c r="H2657">
        <v>23417</v>
      </c>
      <c r="I2657">
        <v>16</v>
      </c>
      <c r="J2657">
        <v>463</v>
      </c>
      <c r="K2657">
        <v>142.34755381216499</v>
      </c>
      <c r="L2657">
        <v>3.5</v>
      </c>
      <c r="M2657">
        <v>7.7</v>
      </c>
      <c r="N2657" t="s">
        <v>20</v>
      </c>
      <c r="O2657">
        <v>51</v>
      </c>
      <c r="P2657">
        <v>65</v>
      </c>
      <c r="Q2657">
        <v>569501.35</v>
      </c>
    </row>
    <row r="2658" spans="1:17" x14ac:dyDescent="0.25">
      <c r="A2658" t="s">
        <v>2684</v>
      </c>
      <c r="B2658" t="s">
        <v>18</v>
      </c>
      <c r="C2658" t="s">
        <v>19</v>
      </c>
      <c r="D2658">
        <v>4.2</v>
      </c>
      <c r="E2658">
        <v>45</v>
      </c>
      <c r="F2658">
        <v>72.73</v>
      </c>
      <c r="G2658">
        <v>1762</v>
      </c>
      <c r="H2658">
        <v>26323</v>
      </c>
      <c r="I2658">
        <v>9</v>
      </c>
      <c r="J2658">
        <v>610</v>
      </c>
      <c r="K2658">
        <v>149.595832075988</v>
      </c>
      <c r="L2658">
        <v>3.6</v>
      </c>
      <c r="M2658">
        <v>6.9</v>
      </c>
      <c r="N2658" t="s">
        <v>26</v>
      </c>
      <c r="O2658">
        <v>16</v>
      </c>
      <c r="P2658">
        <v>7</v>
      </c>
      <c r="Q2658">
        <v>737856.09</v>
      </c>
    </row>
    <row r="2659" spans="1:17" x14ac:dyDescent="0.25">
      <c r="A2659" t="s">
        <v>2685</v>
      </c>
      <c r="B2659" t="s">
        <v>18</v>
      </c>
      <c r="C2659" t="s">
        <v>23</v>
      </c>
      <c r="D2659">
        <v>3.5</v>
      </c>
      <c r="E2659">
        <v>30</v>
      </c>
      <c r="F2659">
        <v>34.89</v>
      </c>
      <c r="G2659">
        <v>1485</v>
      </c>
      <c r="H2659">
        <v>22102</v>
      </c>
      <c r="I2659">
        <v>7</v>
      </c>
      <c r="J2659">
        <v>285</v>
      </c>
      <c r="K2659">
        <v>207.82518660431799</v>
      </c>
      <c r="L2659">
        <v>5.2</v>
      </c>
      <c r="M2659">
        <v>3.9</v>
      </c>
      <c r="N2659" t="s">
        <v>20</v>
      </c>
      <c r="O2659">
        <v>1</v>
      </c>
      <c r="P2659">
        <v>21</v>
      </c>
      <c r="Q2659">
        <v>245447.48</v>
      </c>
    </row>
    <row r="2660" spans="1:17" x14ac:dyDescent="0.25">
      <c r="A2660" t="s">
        <v>2686</v>
      </c>
      <c r="B2660" t="s">
        <v>22</v>
      </c>
      <c r="C2660" t="s">
        <v>25</v>
      </c>
      <c r="D2660">
        <v>4</v>
      </c>
      <c r="E2660">
        <v>85</v>
      </c>
      <c r="F2660">
        <v>47.47</v>
      </c>
      <c r="G2660">
        <v>3648</v>
      </c>
      <c r="H2660">
        <v>40861</v>
      </c>
      <c r="I2660">
        <v>5</v>
      </c>
      <c r="J2660">
        <v>670</v>
      </c>
      <c r="K2660">
        <v>276.817201442282</v>
      </c>
      <c r="L2660">
        <v>7</v>
      </c>
      <c r="M2660">
        <v>1.6</v>
      </c>
      <c r="N2660" t="s">
        <v>26</v>
      </c>
      <c r="O2660">
        <v>82</v>
      </c>
      <c r="P2660">
        <v>55</v>
      </c>
      <c r="Q2660">
        <v>908312.49</v>
      </c>
    </row>
    <row r="2661" spans="1:17" x14ac:dyDescent="0.25">
      <c r="A2661" t="s">
        <v>2687</v>
      </c>
      <c r="B2661" t="s">
        <v>18</v>
      </c>
      <c r="C2661" t="s">
        <v>19</v>
      </c>
      <c r="D2661">
        <v>3.1</v>
      </c>
      <c r="E2661">
        <v>31</v>
      </c>
      <c r="F2661">
        <v>71.650000000000006</v>
      </c>
      <c r="G2661">
        <v>2601</v>
      </c>
      <c r="H2661">
        <v>26214</v>
      </c>
      <c r="I2661">
        <v>9</v>
      </c>
      <c r="J2661">
        <v>936</v>
      </c>
      <c r="K2661">
        <v>123.63054129666899</v>
      </c>
      <c r="L2661">
        <v>7.4</v>
      </c>
      <c r="M2661">
        <v>3.3</v>
      </c>
      <c r="N2661" t="s">
        <v>26</v>
      </c>
      <c r="O2661">
        <v>27</v>
      </c>
      <c r="P2661">
        <v>26</v>
      </c>
      <c r="Q2661">
        <v>511663.5</v>
      </c>
    </row>
    <row r="2662" spans="1:17" x14ac:dyDescent="0.25">
      <c r="A2662" t="s">
        <v>2688</v>
      </c>
      <c r="B2662" t="s">
        <v>22</v>
      </c>
      <c r="C2662" t="s">
        <v>23</v>
      </c>
      <c r="D2662">
        <v>3.1</v>
      </c>
      <c r="E2662">
        <v>71</v>
      </c>
      <c r="F2662">
        <v>29.77</v>
      </c>
      <c r="G2662">
        <v>2506</v>
      </c>
      <c r="H2662">
        <v>25213</v>
      </c>
      <c r="I2662">
        <v>10</v>
      </c>
      <c r="J2662">
        <v>834</v>
      </c>
      <c r="K2662">
        <v>286.90135001367099</v>
      </c>
      <c r="L2662">
        <v>3.9</v>
      </c>
      <c r="M2662">
        <v>3</v>
      </c>
      <c r="N2662" t="s">
        <v>26</v>
      </c>
      <c r="O2662">
        <v>19</v>
      </c>
      <c r="P2662">
        <v>17</v>
      </c>
      <c r="Q2662">
        <v>484103.1</v>
      </c>
    </row>
    <row r="2663" spans="1:17" x14ac:dyDescent="0.25">
      <c r="A2663" t="s">
        <v>2689</v>
      </c>
      <c r="B2663" t="s">
        <v>33</v>
      </c>
      <c r="C2663" t="s">
        <v>23</v>
      </c>
      <c r="D2663">
        <v>3.9</v>
      </c>
      <c r="E2663">
        <v>57</v>
      </c>
      <c r="F2663">
        <v>29.21</v>
      </c>
      <c r="G2663">
        <v>3267</v>
      </c>
      <c r="H2663">
        <v>39296</v>
      </c>
      <c r="I2663">
        <v>1</v>
      </c>
      <c r="J2663">
        <v>719</v>
      </c>
      <c r="K2663">
        <v>120.640422077502</v>
      </c>
      <c r="L2663">
        <v>3.9</v>
      </c>
      <c r="M2663">
        <v>1.2</v>
      </c>
      <c r="N2663" t="s">
        <v>20</v>
      </c>
      <c r="O2663">
        <v>12</v>
      </c>
      <c r="P2663">
        <v>15</v>
      </c>
      <c r="Q2663">
        <v>377270.4</v>
      </c>
    </row>
    <row r="2664" spans="1:17" x14ac:dyDescent="0.25">
      <c r="A2664" t="s">
        <v>2690</v>
      </c>
      <c r="B2664" t="s">
        <v>33</v>
      </c>
      <c r="C2664" t="s">
        <v>30</v>
      </c>
      <c r="D2664">
        <v>3.8</v>
      </c>
      <c r="E2664">
        <v>61</v>
      </c>
      <c r="F2664">
        <v>31.17</v>
      </c>
      <c r="G2664">
        <v>3355</v>
      </c>
      <c r="H2664">
        <v>42140</v>
      </c>
      <c r="I2664">
        <v>7</v>
      </c>
      <c r="J2664">
        <v>288</v>
      </c>
      <c r="K2664">
        <v>253.84861637172</v>
      </c>
      <c r="L2664">
        <v>5.4</v>
      </c>
      <c r="M2664">
        <v>9.8000000000000007</v>
      </c>
      <c r="N2664" t="s">
        <v>20</v>
      </c>
      <c r="O2664">
        <v>45</v>
      </c>
      <c r="P2664">
        <v>50</v>
      </c>
      <c r="Q2664">
        <v>441676.68</v>
      </c>
    </row>
    <row r="2665" spans="1:17" x14ac:dyDescent="0.25">
      <c r="A2665" t="s">
        <v>2691</v>
      </c>
      <c r="B2665" t="s">
        <v>33</v>
      </c>
      <c r="C2665" t="s">
        <v>30</v>
      </c>
      <c r="D2665">
        <v>3.3</v>
      </c>
      <c r="E2665">
        <v>60</v>
      </c>
      <c r="F2665">
        <v>31.48</v>
      </c>
      <c r="G2665">
        <v>3153</v>
      </c>
      <c r="H2665">
        <v>30774</v>
      </c>
      <c r="I2665">
        <v>5</v>
      </c>
      <c r="J2665">
        <v>429</v>
      </c>
      <c r="K2665">
        <v>118.959533985641</v>
      </c>
      <c r="L2665">
        <v>5.9</v>
      </c>
      <c r="M2665">
        <v>3.3</v>
      </c>
      <c r="N2665" t="s">
        <v>20</v>
      </c>
      <c r="O2665">
        <v>11</v>
      </c>
      <c r="P2665">
        <v>25</v>
      </c>
      <c r="Q2665">
        <v>431506.68</v>
      </c>
    </row>
    <row r="2666" spans="1:17" x14ac:dyDescent="0.25">
      <c r="A2666" t="s">
        <v>2692</v>
      </c>
      <c r="B2666" t="s">
        <v>33</v>
      </c>
      <c r="C2666" t="s">
        <v>25</v>
      </c>
      <c r="D2666">
        <v>4.4000000000000004</v>
      </c>
      <c r="E2666">
        <v>55</v>
      </c>
      <c r="F2666">
        <v>54.21</v>
      </c>
      <c r="G2666">
        <v>1985</v>
      </c>
      <c r="H2666">
        <v>27335</v>
      </c>
      <c r="I2666">
        <v>6</v>
      </c>
      <c r="J2666">
        <v>506</v>
      </c>
      <c r="K2666">
        <v>68.245913198496396</v>
      </c>
      <c r="L2666">
        <v>6.8</v>
      </c>
      <c r="M2666">
        <v>8.5</v>
      </c>
      <c r="N2666" t="s">
        <v>20</v>
      </c>
      <c r="O2666">
        <v>44</v>
      </c>
      <c r="P2666">
        <v>21</v>
      </c>
      <c r="Q2666">
        <v>675489.35</v>
      </c>
    </row>
    <row r="2667" spans="1:17" x14ac:dyDescent="0.25">
      <c r="A2667" t="s">
        <v>2693</v>
      </c>
      <c r="B2667" t="s">
        <v>18</v>
      </c>
      <c r="C2667" t="s">
        <v>41</v>
      </c>
      <c r="D2667">
        <v>5</v>
      </c>
      <c r="E2667">
        <v>48</v>
      </c>
      <c r="F2667">
        <v>43.25</v>
      </c>
      <c r="G2667">
        <v>3176</v>
      </c>
      <c r="H2667">
        <v>40530</v>
      </c>
      <c r="I2667">
        <v>6</v>
      </c>
      <c r="J2667">
        <v>565</v>
      </c>
      <c r="K2667">
        <v>253.075636710738</v>
      </c>
      <c r="L2667">
        <v>6.6</v>
      </c>
      <c r="M2667">
        <v>5.4</v>
      </c>
      <c r="N2667" t="s">
        <v>26</v>
      </c>
      <c r="O2667">
        <v>14</v>
      </c>
      <c r="P2667">
        <v>0</v>
      </c>
      <c r="Q2667">
        <v>475170</v>
      </c>
    </row>
    <row r="2668" spans="1:17" x14ac:dyDescent="0.25">
      <c r="A2668" t="s">
        <v>2694</v>
      </c>
      <c r="B2668" t="s">
        <v>22</v>
      </c>
      <c r="C2668" t="s">
        <v>19</v>
      </c>
      <c r="D2668">
        <v>3.8</v>
      </c>
      <c r="E2668">
        <v>87</v>
      </c>
      <c r="F2668">
        <v>69.209999999999994</v>
      </c>
      <c r="G2668">
        <v>3360</v>
      </c>
      <c r="H2668">
        <v>41506</v>
      </c>
      <c r="I2668">
        <v>15</v>
      </c>
      <c r="J2668">
        <v>253</v>
      </c>
      <c r="K2668">
        <v>162.51909697905899</v>
      </c>
      <c r="L2668">
        <v>4.4000000000000004</v>
      </c>
      <c r="M2668">
        <v>9.8000000000000007</v>
      </c>
      <c r="N2668" t="s">
        <v>26</v>
      </c>
      <c r="O2668">
        <v>57</v>
      </c>
      <c r="P2668">
        <v>45</v>
      </c>
      <c r="Q2668">
        <v>1355438.85</v>
      </c>
    </row>
    <row r="2669" spans="1:17" x14ac:dyDescent="0.25">
      <c r="A2669" t="s">
        <v>2695</v>
      </c>
      <c r="B2669" t="s">
        <v>22</v>
      </c>
      <c r="C2669" t="s">
        <v>30</v>
      </c>
      <c r="D2669">
        <v>4.2</v>
      </c>
      <c r="E2669">
        <v>74</v>
      </c>
      <c r="F2669">
        <v>39.11</v>
      </c>
      <c r="G2669">
        <v>8183</v>
      </c>
      <c r="H2669">
        <v>89383</v>
      </c>
      <c r="I2669">
        <v>8</v>
      </c>
      <c r="J2669">
        <v>468</v>
      </c>
      <c r="K2669">
        <v>147.68723532758699</v>
      </c>
      <c r="L2669">
        <v>3.7</v>
      </c>
      <c r="M2669">
        <v>2.2999999999999998</v>
      </c>
      <c r="N2669" t="s">
        <v>26</v>
      </c>
      <c r="O2669">
        <v>67</v>
      </c>
      <c r="P2669">
        <v>26</v>
      </c>
      <c r="Q2669">
        <v>666133.54</v>
      </c>
    </row>
    <row r="2670" spans="1:17" x14ac:dyDescent="0.25">
      <c r="A2670" t="s">
        <v>2696</v>
      </c>
      <c r="B2670" t="s">
        <v>22</v>
      </c>
      <c r="C2670" t="s">
        <v>19</v>
      </c>
      <c r="D2670">
        <v>4.9000000000000004</v>
      </c>
      <c r="E2670">
        <v>84</v>
      </c>
      <c r="F2670">
        <v>65.89</v>
      </c>
      <c r="G2670">
        <v>6204</v>
      </c>
      <c r="H2670">
        <v>69404</v>
      </c>
      <c r="I2670">
        <v>1</v>
      </c>
      <c r="J2670">
        <v>133</v>
      </c>
      <c r="K2670">
        <v>157.470743369964</v>
      </c>
      <c r="L2670">
        <v>3.8</v>
      </c>
      <c r="M2670">
        <v>2</v>
      </c>
      <c r="N2670" t="s">
        <v>20</v>
      </c>
      <c r="O2670">
        <v>32</v>
      </c>
      <c r="P2670">
        <v>43</v>
      </c>
      <c r="Q2670">
        <v>1233996.3899999999</v>
      </c>
    </row>
    <row r="2671" spans="1:17" x14ac:dyDescent="0.25">
      <c r="A2671" t="s">
        <v>2697</v>
      </c>
      <c r="B2671" t="s">
        <v>33</v>
      </c>
      <c r="C2671" t="s">
        <v>25</v>
      </c>
      <c r="D2671">
        <v>4.7</v>
      </c>
      <c r="E2671">
        <v>57</v>
      </c>
      <c r="F2671">
        <v>51.87</v>
      </c>
      <c r="G2671">
        <v>2695</v>
      </c>
      <c r="H2671">
        <v>32386</v>
      </c>
      <c r="I2671">
        <v>10</v>
      </c>
      <c r="J2671">
        <v>962</v>
      </c>
      <c r="K2671">
        <v>202.89407112196901</v>
      </c>
      <c r="L2671">
        <v>6.8</v>
      </c>
      <c r="M2671">
        <v>1</v>
      </c>
      <c r="N2671" t="s">
        <v>20</v>
      </c>
      <c r="O2671">
        <v>55</v>
      </c>
      <c r="P2671">
        <v>32</v>
      </c>
      <c r="Q2671">
        <v>673491.7</v>
      </c>
    </row>
    <row r="2672" spans="1:17" x14ac:dyDescent="0.25">
      <c r="A2672" t="s">
        <v>2698</v>
      </c>
      <c r="B2672" t="s">
        <v>33</v>
      </c>
      <c r="C2672" t="s">
        <v>30</v>
      </c>
      <c r="D2672">
        <v>3.9</v>
      </c>
      <c r="E2672">
        <v>55</v>
      </c>
      <c r="F2672">
        <v>39.549999999999997</v>
      </c>
      <c r="G2672">
        <v>1358</v>
      </c>
      <c r="H2672">
        <v>13254</v>
      </c>
      <c r="I2672">
        <v>3</v>
      </c>
      <c r="J2672">
        <v>263</v>
      </c>
      <c r="K2672">
        <v>115.673363812269</v>
      </c>
      <c r="L2672">
        <v>4.9000000000000004</v>
      </c>
      <c r="M2672">
        <v>7.5</v>
      </c>
      <c r="N2672" t="s">
        <v>26</v>
      </c>
      <c r="O2672">
        <v>35</v>
      </c>
      <c r="P2672">
        <v>29</v>
      </c>
      <c r="Q2672">
        <v>491336.65</v>
      </c>
    </row>
    <row r="2673" spans="1:17" x14ac:dyDescent="0.25">
      <c r="A2673" t="s">
        <v>2699</v>
      </c>
      <c r="B2673" t="s">
        <v>22</v>
      </c>
      <c r="C2673" t="s">
        <v>30</v>
      </c>
      <c r="D2673">
        <v>4.5</v>
      </c>
      <c r="E2673">
        <v>81</v>
      </c>
      <c r="F2673">
        <v>39.229999999999997</v>
      </c>
      <c r="G2673">
        <v>7500</v>
      </c>
      <c r="H2673">
        <v>74556</v>
      </c>
      <c r="I2673">
        <v>16</v>
      </c>
      <c r="J2673">
        <v>440</v>
      </c>
      <c r="K2673">
        <v>109.31863308862999</v>
      </c>
      <c r="L2673">
        <v>2.2000000000000002</v>
      </c>
      <c r="M2673">
        <v>3.8</v>
      </c>
      <c r="N2673" t="s">
        <v>26</v>
      </c>
      <c r="O2673">
        <v>56</v>
      </c>
      <c r="P2673">
        <v>32</v>
      </c>
      <c r="Q2673">
        <v>734211.01</v>
      </c>
    </row>
    <row r="2674" spans="1:17" x14ac:dyDescent="0.25">
      <c r="A2674" t="s">
        <v>2700</v>
      </c>
      <c r="B2674" t="s">
        <v>33</v>
      </c>
      <c r="C2674" t="s">
        <v>41</v>
      </c>
      <c r="D2674">
        <v>3.3</v>
      </c>
      <c r="E2674">
        <v>68</v>
      </c>
      <c r="F2674">
        <v>39.1</v>
      </c>
      <c r="G2674">
        <v>3150</v>
      </c>
      <c r="H2674">
        <v>36471</v>
      </c>
      <c r="I2674">
        <v>1</v>
      </c>
      <c r="J2674">
        <v>408</v>
      </c>
      <c r="K2674">
        <v>170.85980484456999</v>
      </c>
      <c r="L2674">
        <v>1.1000000000000001</v>
      </c>
      <c r="M2674">
        <v>8.8000000000000007</v>
      </c>
      <c r="N2674" t="s">
        <v>26</v>
      </c>
      <c r="O2674">
        <v>20</v>
      </c>
      <c r="P2674">
        <v>53</v>
      </c>
      <c r="Q2674">
        <v>598446.05000000005</v>
      </c>
    </row>
    <row r="2675" spans="1:17" x14ac:dyDescent="0.25">
      <c r="A2675" t="s">
        <v>2701</v>
      </c>
      <c r="B2675" t="s">
        <v>22</v>
      </c>
      <c r="C2675" t="s">
        <v>19</v>
      </c>
      <c r="D2675">
        <v>4</v>
      </c>
      <c r="E2675">
        <v>81</v>
      </c>
      <c r="F2675">
        <v>73.2</v>
      </c>
      <c r="G2675">
        <v>6649</v>
      </c>
      <c r="H2675">
        <v>72716</v>
      </c>
      <c r="I2675">
        <v>16</v>
      </c>
      <c r="J2675">
        <v>422</v>
      </c>
      <c r="K2675">
        <v>58.9083423616758</v>
      </c>
      <c r="L2675">
        <v>1.3</v>
      </c>
      <c r="M2675">
        <v>6.7</v>
      </c>
      <c r="N2675" t="s">
        <v>26</v>
      </c>
      <c r="O2675">
        <v>5</v>
      </c>
      <c r="P2675">
        <v>24</v>
      </c>
      <c r="Q2675">
        <v>1335070.8999999999</v>
      </c>
    </row>
    <row r="2676" spans="1:17" x14ac:dyDescent="0.25">
      <c r="A2676" t="s">
        <v>2702</v>
      </c>
      <c r="B2676" t="s">
        <v>22</v>
      </c>
      <c r="C2676" t="s">
        <v>19</v>
      </c>
      <c r="D2676">
        <v>3.6</v>
      </c>
      <c r="E2676">
        <v>81</v>
      </c>
      <c r="F2676">
        <v>69.7</v>
      </c>
      <c r="G2676">
        <v>7037</v>
      </c>
      <c r="H2676">
        <v>78351</v>
      </c>
      <c r="I2676">
        <v>14</v>
      </c>
      <c r="J2676">
        <v>623</v>
      </c>
      <c r="K2676">
        <v>210.712348217802</v>
      </c>
      <c r="L2676">
        <v>8.8000000000000007</v>
      </c>
      <c r="M2676">
        <v>6.2</v>
      </c>
      <c r="N2676" t="s">
        <v>26</v>
      </c>
      <c r="O2676">
        <v>53</v>
      </c>
      <c r="P2676">
        <v>5</v>
      </c>
      <c r="Q2676">
        <v>1277669.95</v>
      </c>
    </row>
    <row r="2677" spans="1:17" x14ac:dyDescent="0.25">
      <c r="A2677" t="s">
        <v>2703</v>
      </c>
      <c r="B2677" t="s">
        <v>22</v>
      </c>
      <c r="C2677" t="s">
        <v>19</v>
      </c>
      <c r="D2677">
        <v>3.3</v>
      </c>
      <c r="E2677">
        <v>78</v>
      </c>
      <c r="F2677">
        <v>74.239999999999995</v>
      </c>
      <c r="G2677">
        <v>2437</v>
      </c>
      <c r="H2677">
        <v>26714</v>
      </c>
      <c r="I2677">
        <v>5</v>
      </c>
      <c r="J2677">
        <v>107</v>
      </c>
      <c r="K2677">
        <v>255.71101956179601</v>
      </c>
      <c r="L2677">
        <v>5.0999999999999996</v>
      </c>
      <c r="M2677">
        <v>5.4</v>
      </c>
      <c r="N2677" t="s">
        <v>26</v>
      </c>
      <c r="O2677">
        <v>2</v>
      </c>
      <c r="P2677">
        <v>47</v>
      </c>
      <c r="Q2677">
        <v>1287260.6399999999</v>
      </c>
    </row>
    <row r="2678" spans="1:17" x14ac:dyDescent="0.25">
      <c r="A2678" t="s">
        <v>2704</v>
      </c>
      <c r="B2678" t="s">
        <v>22</v>
      </c>
      <c r="C2678" t="s">
        <v>41</v>
      </c>
      <c r="D2678">
        <v>3.9</v>
      </c>
      <c r="E2678">
        <v>79</v>
      </c>
      <c r="F2678">
        <v>40.840000000000003</v>
      </c>
      <c r="G2678">
        <v>1786</v>
      </c>
      <c r="H2678">
        <v>17305</v>
      </c>
      <c r="I2678">
        <v>16</v>
      </c>
      <c r="J2678">
        <v>733</v>
      </c>
      <c r="K2678">
        <v>231.85419791363901</v>
      </c>
      <c r="L2678">
        <v>6.9</v>
      </c>
      <c r="M2678">
        <v>3.3</v>
      </c>
      <c r="N2678" t="s">
        <v>26</v>
      </c>
      <c r="O2678">
        <v>27</v>
      </c>
      <c r="P2678">
        <v>59</v>
      </c>
      <c r="Q2678">
        <v>736195.33</v>
      </c>
    </row>
    <row r="2679" spans="1:17" x14ac:dyDescent="0.25">
      <c r="A2679" t="s">
        <v>2705</v>
      </c>
      <c r="B2679" t="s">
        <v>22</v>
      </c>
      <c r="C2679" t="s">
        <v>30</v>
      </c>
      <c r="D2679">
        <v>3.3</v>
      </c>
      <c r="E2679">
        <v>86</v>
      </c>
      <c r="F2679">
        <v>38.409999999999997</v>
      </c>
      <c r="G2679">
        <v>3914</v>
      </c>
      <c r="H2679">
        <v>40420</v>
      </c>
      <c r="I2679">
        <v>11</v>
      </c>
      <c r="J2679">
        <v>875</v>
      </c>
      <c r="K2679">
        <v>167.32562198620801</v>
      </c>
      <c r="L2679">
        <v>9.4</v>
      </c>
      <c r="M2679">
        <v>1.6</v>
      </c>
      <c r="N2679" t="s">
        <v>20</v>
      </c>
      <c r="O2679">
        <v>37</v>
      </c>
      <c r="P2679">
        <v>61</v>
      </c>
      <c r="Q2679">
        <v>753320.12</v>
      </c>
    </row>
    <row r="2680" spans="1:17" x14ac:dyDescent="0.25">
      <c r="A2680" t="s">
        <v>2706</v>
      </c>
      <c r="B2680" t="s">
        <v>22</v>
      </c>
      <c r="C2680" t="s">
        <v>25</v>
      </c>
      <c r="D2680">
        <v>4.4000000000000004</v>
      </c>
      <c r="E2680">
        <v>87</v>
      </c>
      <c r="F2680">
        <v>45.86</v>
      </c>
      <c r="G2680">
        <v>8367</v>
      </c>
      <c r="H2680">
        <v>87976</v>
      </c>
      <c r="I2680">
        <v>18</v>
      </c>
      <c r="J2680">
        <v>486</v>
      </c>
      <c r="K2680">
        <v>191.34757882873501</v>
      </c>
      <c r="L2680">
        <v>2.1</v>
      </c>
      <c r="M2680">
        <v>5</v>
      </c>
      <c r="N2680" t="s">
        <v>20</v>
      </c>
      <c r="O2680">
        <v>47</v>
      </c>
      <c r="P2680">
        <v>14</v>
      </c>
      <c r="Q2680">
        <v>916039.34</v>
      </c>
    </row>
    <row r="2681" spans="1:17" x14ac:dyDescent="0.25">
      <c r="A2681" t="s">
        <v>2707</v>
      </c>
      <c r="B2681" t="s">
        <v>22</v>
      </c>
      <c r="C2681" t="s">
        <v>19</v>
      </c>
      <c r="D2681">
        <v>3.9</v>
      </c>
      <c r="E2681">
        <v>85</v>
      </c>
      <c r="F2681">
        <v>71.489999999999995</v>
      </c>
      <c r="G2681">
        <v>2666</v>
      </c>
      <c r="H2681">
        <v>35165</v>
      </c>
      <c r="I2681">
        <v>7</v>
      </c>
      <c r="J2681">
        <v>923</v>
      </c>
      <c r="K2681">
        <v>56.545195475965201</v>
      </c>
      <c r="L2681">
        <v>5</v>
      </c>
      <c r="M2681">
        <v>1.9</v>
      </c>
      <c r="N2681" t="s">
        <v>26</v>
      </c>
      <c r="O2681">
        <v>11</v>
      </c>
      <c r="P2681">
        <v>75</v>
      </c>
      <c r="Q2681">
        <v>1354987.74</v>
      </c>
    </row>
    <row r="2682" spans="1:17" x14ac:dyDescent="0.25">
      <c r="A2682" t="s">
        <v>2708</v>
      </c>
      <c r="B2682" t="s">
        <v>33</v>
      </c>
      <c r="C2682" t="s">
        <v>23</v>
      </c>
      <c r="D2682">
        <v>4.0999999999999996</v>
      </c>
      <c r="E2682">
        <v>53</v>
      </c>
      <c r="F2682">
        <v>31.05</v>
      </c>
      <c r="G2682">
        <v>2048</v>
      </c>
      <c r="H2682">
        <v>25975</v>
      </c>
      <c r="I2682">
        <v>8</v>
      </c>
      <c r="J2682">
        <v>813</v>
      </c>
      <c r="K2682">
        <v>278.08844271510202</v>
      </c>
      <c r="L2682">
        <v>5.9</v>
      </c>
      <c r="M2682">
        <v>9.1999999999999993</v>
      </c>
      <c r="N2682" t="s">
        <v>20</v>
      </c>
      <c r="O2682">
        <v>30</v>
      </c>
      <c r="P2682">
        <v>37</v>
      </c>
      <c r="Q2682">
        <v>384024.45</v>
      </c>
    </row>
    <row r="2683" spans="1:17" x14ac:dyDescent="0.25">
      <c r="A2683" t="s">
        <v>2709</v>
      </c>
      <c r="B2683" t="s">
        <v>22</v>
      </c>
      <c r="C2683" t="s">
        <v>41</v>
      </c>
      <c r="D2683">
        <v>3.3</v>
      </c>
      <c r="E2683">
        <v>87</v>
      </c>
      <c r="F2683">
        <v>41.71</v>
      </c>
      <c r="G2683">
        <v>5466</v>
      </c>
      <c r="H2683">
        <v>58458</v>
      </c>
      <c r="I2683">
        <v>17</v>
      </c>
      <c r="J2683">
        <v>889</v>
      </c>
      <c r="K2683">
        <v>189.51563879419101</v>
      </c>
      <c r="L2683">
        <v>8.6</v>
      </c>
      <c r="M2683">
        <v>8.5</v>
      </c>
      <c r="N2683" t="s">
        <v>20</v>
      </c>
      <c r="O2683">
        <v>40</v>
      </c>
      <c r="P2683">
        <v>14</v>
      </c>
      <c r="Q2683">
        <v>835402.87</v>
      </c>
    </row>
    <row r="2684" spans="1:17" x14ac:dyDescent="0.25">
      <c r="A2684" t="s">
        <v>2710</v>
      </c>
      <c r="B2684" t="s">
        <v>22</v>
      </c>
      <c r="C2684" t="s">
        <v>36</v>
      </c>
      <c r="D2684">
        <v>3.3</v>
      </c>
      <c r="E2684">
        <v>72</v>
      </c>
      <c r="F2684">
        <v>62.65</v>
      </c>
      <c r="G2684">
        <v>4825</v>
      </c>
      <c r="H2684">
        <v>49938</v>
      </c>
      <c r="I2684">
        <v>14</v>
      </c>
      <c r="J2684">
        <v>698</v>
      </c>
      <c r="K2684">
        <v>129.10227733255499</v>
      </c>
      <c r="L2684">
        <v>9.9</v>
      </c>
      <c r="M2684">
        <v>6.6</v>
      </c>
      <c r="N2684" t="s">
        <v>26</v>
      </c>
      <c r="O2684">
        <v>55</v>
      </c>
      <c r="P2684">
        <v>30</v>
      </c>
      <c r="Q2684">
        <v>1026570.85</v>
      </c>
    </row>
    <row r="2685" spans="1:17" x14ac:dyDescent="0.25">
      <c r="A2685" t="s">
        <v>2711</v>
      </c>
      <c r="B2685" t="s">
        <v>33</v>
      </c>
      <c r="C2685" t="s">
        <v>25</v>
      </c>
      <c r="D2685">
        <v>4.2</v>
      </c>
      <c r="E2685">
        <v>65</v>
      </c>
      <c r="F2685">
        <v>55.1</v>
      </c>
      <c r="G2685">
        <v>2510</v>
      </c>
      <c r="H2685">
        <v>27503</v>
      </c>
      <c r="I2685">
        <v>17</v>
      </c>
      <c r="J2685">
        <v>799</v>
      </c>
      <c r="K2685">
        <v>123.395582558972</v>
      </c>
      <c r="L2685">
        <v>7.4</v>
      </c>
      <c r="M2685">
        <v>5.0999999999999996</v>
      </c>
      <c r="N2685" t="s">
        <v>26</v>
      </c>
      <c r="O2685">
        <v>22</v>
      </c>
      <c r="P2685">
        <v>64</v>
      </c>
      <c r="Q2685">
        <v>819075.25</v>
      </c>
    </row>
    <row r="2686" spans="1:17" x14ac:dyDescent="0.25">
      <c r="A2686" t="s">
        <v>2712</v>
      </c>
      <c r="B2686" t="s">
        <v>33</v>
      </c>
      <c r="C2686" t="s">
        <v>23</v>
      </c>
      <c r="D2686">
        <v>5</v>
      </c>
      <c r="E2686">
        <v>63</v>
      </c>
      <c r="F2686">
        <v>33.64</v>
      </c>
      <c r="G2686">
        <v>1567</v>
      </c>
      <c r="H2686">
        <v>17082</v>
      </c>
      <c r="I2686">
        <v>12</v>
      </c>
      <c r="J2686">
        <v>567</v>
      </c>
      <c r="K2686">
        <v>214.914521389947</v>
      </c>
      <c r="L2686">
        <v>6.8</v>
      </c>
      <c r="M2686">
        <v>5.0999999999999996</v>
      </c>
      <c r="N2686" t="s">
        <v>26</v>
      </c>
      <c r="O2686">
        <v>3</v>
      </c>
      <c r="P2686">
        <v>19</v>
      </c>
      <c r="Q2686">
        <v>487159.76</v>
      </c>
    </row>
    <row r="2687" spans="1:17" x14ac:dyDescent="0.25">
      <c r="A2687" t="s">
        <v>2713</v>
      </c>
      <c r="B2687" t="s">
        <v>33</v>
      </c>
      <c r="C2687" t="s">
        <v>19</v>
      </c>
      <c r="D2687">
        <v>3.2</v>
      </c>
      <c r="E2687">
        <v>58</v>
      </c>
      <c r="F2687">
        <v>67.42</v>
      </c>
      <c r="G2687">
        <v>1627</v>
      </c>
      <c r="H2687">
        <v>15041</v>
      </c>
      <c r="I2687">
        <v>18</v>
      </c>
      <c r="J2687">
        <v>836</v>
      </c>
      <c r="K2687">
        <v>196.08222765051801</v>
      </c>
      <c r="L2687">
        <v>9.3000000000000007</v>
      </c>
      <c r="M2687">
        <v>5.2</v>
      </c>
      <c r="N2687" t="s">
        <v>26</v>
      </c>
      <c r="O2687">
        <v>36</v>
      </c>
      <c r="P2687">
        <v>28</v>
      </c>
      <c r="Q2687">
        <v>890798.27</v>
      </c>
    </row>
    <row r="2688" spans="1:17" x14ac:dyDescent="0.25">
      <c r="A2688" t="s">
        <v>2714</v>
      </c>
      <c r="B2688" t="s">
        <v>22</v>
      </c>
      <c r="C2688" t="s">
        <v>36</v>
      </c>
      <c r="D2688">
        <v>3.6</v>
      </c>
      <c r="E2688">
        <v>75</v>
      </c>
      <c r="F2688">
        <v>64.08</v>
      </c>
      <c r="G2688">
        <v>5162</v>
      </c>
      <c r="H2688">
        <v>51960</v>
      </c>
      <c r="I2688">
        <v>1</v>
      </c>
      <c r="J2688">
        <v>135</v>
      </c>
      <c r="K2688">
        <v>96.960644305710005</v>
      </c>
      <c r="L2688">
        <v>8.5</v>
      </c>
      <c r="M2688">
        <v>7.7</v>
      </c>
      <c r="N2688" t="s">
        <v>20</v>
      </c>
      <c r="O2688">
        <v>54</v>
      </c>
      <c r="P2688">
        <v>74</v>
      </c>
      <c r="Q2688">
        <v>1080427.24</v>
      </c>
    </row>
    <row r="2689" spans="1:17" x14ac:dyDescent="0.25">
      <c r="A2689" t="s">
        <v>2715</v>
      </c>
      <c r="B2689" t="s">
        <v>18</v>
      </c>
      <c r="C2689" t="s">
        <v>25</v>
      </c>
      <c r="D2689">
        <v>4.7</v>
      </c>
      <c r="E2689">
        <v>33</v>
      </c>
      <c r="F2689">
        <v>46.34</v>
      </c>
      <c r="G2689">
        <v>3796</v>
      </c>
      <c r="H2689">
        <v>41587</v>
      </c>
      <c r="I2689">
        <v>7</v>
      </c>
      <c r="J2689">
        <v>928</v>
      </c>
      <c r="K2689">
        <v>152.47977923269201</v>
      </c>
      <c r="L2689">
        <v>8.8000000000000007</v>
      </c>
      <c r="M2689">
        <v>2.1</v>
      </c>
      <c r="N2689" t="s">
        <v>26</v>
      </c>
      <c r="O2689">
        <v>21</v>
      </c>
      <c r="P2689">
        <v>8</v>
      </c>
      <c r="Q2689">
        <v>358322.39</v>
      </c>
    </row>
    <row r="2690" spans="1:17" x14ac:dyDescent="0.25">
      <c r="A2690" t="s">
        <v>2716</v>
      </c>
      <c r="B2690" t="s">
        <v>18</v>
      </c>
      <c r="C2690" t="s">
        <v>41</v>
      </c>
      <c r="D2690">
        <v>3.1</v>
      </c>
      <c r="E2690">
        <v>31</v>
      </c>
      <c r="F2690">
        <v>41.84</v>
      </c>
      <c r="G2690">
        <v>2866</v>
      </c>
      <c r="H2690">
        <v>27107</v>
      </c>
      <c r="I2690">
        <v>6</v>
      </c>
      <c r="J2690">
        <v>197</v>
      </c>
      <c r="K2690">
        <v>219.045341304125</v>
      </c>
      <c r="L2690">
        <v>1</v>
      </c>
      <c r="M2690">
        <v>5.8</v>
      </c>
      <c r="N2690" t="s">
        <v>20</v>
      </c>
      <c r="O2690">
        <v>10</v>
      </c>
      <c r="P2690">
        <v>15</v>
      </c>
      <c r="Q2690">
        <v>300546.11</v>
      </c>
    </row>
    <row r="2691" spans="1:17" x14ac:dyDescent="0.25">
      <c r="A2691" t="s">
        <v>2717</v>
      </c>
      <c r="B2691" t="s">
        <v>33</v>
      </c>
      <c r="C2691" t="s">
        <v>36</v>
      </c>
      <c r="D2691">
        <v>4.8</v>
      </c>
      <c r="E2691">
        <v>59</v>
      </c>
      <c r="F2691">
        <v>64.709999999999994</v>
      </c>
      <c r="G2691">
        <v>3211</v>
      </c>
      <c r="H2691">
        <v>32754</v>
      </c>
      <c r="I2691">
        <v>15</v>
      </c>
      <c r="J2691">
        <v>625</v>
      </c>
      <c r="K2691">
        <v>124.41368344401199</v>
      </c>
      <c r="L2691">
        <v>5.6</v>
      </c>
      <c r="M2691">
        <v>8.3000000000000007</v>
      </c>
      <c r="N2691" t="s">
        <v>20</v>
      </c>
      <c r="O2691">
        <v>4</v>
      </c>
      <c r="P2691">
        <v>15</v>
      </c>
      <c r="Q2691">
        <v>867001.6</v>
      </c>
    </row>
    <row r="2692" spans="1:17" x14ac:dyDescent="0.25">
      <c r="A2692" t="s">
        <v>2718</v>
      </c>
      <c r="B2692" t="s">
        <v>18</v>
      </c>
      <c r="C2692" t="s">
        <v>30</v>
      </c>
      <c r="D2692">
        <v>4</v>
      </c>
      <c r="E2692">
        <v>40</v>
      </c>
      <c r="F2692">
        <v>31.11</v>
      </c>
      <c r="G2692">
        <v>3314</v>
      </c>
      <c r="H2692">
        <v>34805</v>
      </c>
      <c r="I2692">
        <v>18</v>
      </c>
      <c r="J2692">
        <v>524</v>
      </c>
      <c r="K2692">
        <v>177.31914314314301</v>
      </c>
      <c r="L2692">
        <v>8</v>
      </c>
      <c r="M2692">
        <v>5.6</v>
      </c>
      <c r="N2692" t="s">
        <v>20</v>
      </c>
      <c r="O2692">
        <v>11</v>
      </c>
      <c r="P2692">
        <v>32</v>
      </c>
      <c r="Q2692">
        <v>306420.58</v>
      </c>
    </row>
    <row r="2693" spans="1:17" x14ac:dyDescent="0.25">
      <c r="A2693" t="s">
        <v>2719</v>
      </c>
      <c r="B2693" t="s">
        <v>33</v>
      </c>
      <c r="C2693" t="s">
        <v>36</v>
      </c>
      <c r="D2693">
        <v>3.8</v>
      </c>
      <c r="E2693">
        <v>56</v>
      </c>
      <c r="F2693">
        <v>64.349999999999994</v>
      </c>
      <c r="G2693">
        <v>2510</v>
      </c>
      <c r="H2693">
        <v>28492</v>
      </c>
      <c r="I2693">
        <v>11</v>
      </c>
      <c r="J2693">
        <v>716</v>
      </c>
      <c r="K2693">
        <v>113.71981778455201</v>
      </c>
      <c r="L2693">
        <v>2.6</v>
      </c>
      <c r="M2693">
        <v>1.1000000000000001</v>
      </c>
      <c r="N2693" t="s">
        <v>26</v>
      </c>
      <c r="O2693">
        <v>36</v>
      </c>
      <c r="P2693">
        <v>54</v>
      </c>
      <c r="Q2693">
        <v>814451.5</v>
      </c>
    </row>
    <row r="2694" spans="1:17" x14ac:dyDescent="0.25">
      <c r="A2694" t="s">
        <v>2720</v>
      </c>
      <c r="B2694" t="s">
        <v>22</v>
      </c>
      <c r="C2694" t="s">
        <v>23</v>
      </c>
      <c r="D2694">
        <v>3.6</v>
      </c>
      <c r="E2694">
        <v>74</v>
      </c>
      <c r="F2694">
        <v>33.78</v>
      </c>
      <c r="G2694">
        <v>1662</v>
      </c>
      <c r="H2694">
        <v>21189</v>
      </c>
      <c r="I2694">
        <v>17</v>
      </c>
      <c r="J2694">
        <v>184</v>
      </c>
      <c r="K2694">
        <v>67.920377085082094</v>
      </c>
      <c r="L2694">
        <v>7.8</v>
      </c>
      <c r="M2694">
        <v>3.2</v>
      </c>
      <c r="N2694" t="s">
        <v>20</v>
      </c>
      <c r="O2694">
        <v>60</v>
      </c>
      <c r="P2694">
        <v>18</v>
      </c>
      <c r="Q2694">
        <v>576493.97</v>
      </c>
    </row>
    <row r="2695" spans="1:17" x14ac:dyDescent="0.25">
      <c r="A2695" t="s">
        <v>2721</v>
      </c>
      <c r="B2695" t="s">
        <v>18</v>
      </c>
      <c r="C2695" t="s">
        <v>25</v>
      </c>
      <c r="D2695">
        <v>3.6</v>
      </c>
      <c r="E2695">
        <v>33</v>
      </c>
      <c r="F2695">
        <v>50.54</v>
      </c>
      <c r="G2695">
        <v>2259</v>
      </c>
      <c r="H2695">
        <v>27264</v>
      </c>
      <c r="I2695">
        <v>1</v>
      </c>
      <c r="J2695">
        <v>167</v>
      </c>
      <c r="K2695">
        <v>147.06144241851101</v>
      </c>
      <c r="L2695">
        <v>1.1000000000000001</v>
      </c>
      <c r="M2695">
        <v>7</v>
      </c>
      <c r="N2695" t="s">
        <v>20</v>
      </c>
      <c r="O2695">
        <v>13</v>
      </c>
      <c r="P2695">
        <v>24</v>
      </c>
      <c r="Q2695">
        <v>377258.26</v>
      </c>
    </row>
    <row r="2696" spans="1:17" x14ac:dyDescent="0.25">
      <c r="A2696" t="s">
        <v>2722</v>
      </c>
      <c r="B2696" t="s">
        <v>22</v>
      </c>
      <c r="C2696" t="s">
        <v>23</v>
      </c>
      <c r="D2696">
        <v>3.6</v>
      </c>
      <c r="E2696">
        <v>75</v>
      </c>
      <c r="F2696">
        <v>28.4</v>
      </c>
      <c r="G2696">
        <v>3021</v>
      </c>
      <c r="H2696">
        <v>32400</v>
      </c>
      <c r="I2696">
        <v>2</v>
      </c>
      <c r="J2696">
        <v>585</v>
      </c>
      <c r="K2696">
        <v>233.019317432001</v>
      </c>
      <c r="L2696">
        <v>6.2</v>
      </c>
      <c r="M2696">
        <v>9.4</v>
      </c>
      <c r="N2696" t="s">
        <v>26</v>
      </c>
      <c r="O2696">
        <v>22</v>
      </c>
      <c r="P2696">
        <v>49</v>
      </c>
      <c r="Q2696">
        <v>485607.9</v>
      </c>
    </row>
    <row r="2697" spans="1:17" x14ac:dyDescent="0.25">
      <c r="A2697" t="s">
        <v>2723</v>
      </c>
      <c r="B2697" t="s">
        <v>18</v>
      </c>
      <c r="C2697" t="s">
        <v>23</v>
      </c>
      <c r="D2697">
        <v>4.8</v>
      </c>
      <c r="E2697">
        <v>31</v>
      </c>
      <c r="F2697">
        <v>29.46</v>
      </c>
      <c r="G2697">
        <v>3937</v>
      </c>
      <c r="H2697">
        <v>47904</v>
      </c>
      <c r="I2697">
        <v>7</v>
      </c>
      <c r="J2697">
        <v>428</v>
      </c>
      <c r="K2697">
        <v>103.462608000033</v>
      </c>
      <c r="L2697">
        <v>8.6999999999999993</v>
      </c>
      <c r="M2697">
        <v>9</v>
      </c>
      <c r="N2697" t="s">
        <v>20</v>
      </c>
      <c r="O2697">
        <v>30</v>
      </c>
      <c r="P2697">
        <v>1</v>
      </c>
      <c r="Q2697">
        <v>225923.9</v>
      </c>
    </row>
    <row r="2698" spans="1:17" x14ac:dyDescent="0.25">
      <c r="A2698" t="s">
        <v>2724</v>
      </c>
      <c r="B2698" t="s">
        <v>22</v>
      </c>
      <c r="C2698" t="s">
        <v>19</v>
      </c>
      <c r="D2698">
        <v>4.4000000000000004</v>
      </c>
      <c r="E2698">
        <v>71</v>
      </c>
      <c r="F2698">
        <v>75.66</v>
      </c>
      <c r="G2698">
        <v>2166</v>
      </c>
      <c r="H2698">
        <v>21275</v>
      </c>
      <c r="I2698">
        <v>10</v>
      </c>
      <c r="J2698">
        <v>313</v>
      </c>
      <c r="K2698">
        <v>238.62585334680199</v>
      </c>
      <c r="L2698">
        <v>4.9000000000000004</v>
      </c>
      <c r="M2698">
        <v>8.4</v>
      </c>
      <c r="N2698" t="s">
        <v>20</v>
      </c>
      <c r="O2698">
        <v>33</v>
      </c>
      <c r="P2698">
        <v>63</v>
      </c>
      <c r="Q2698">
        <v>1205289.45</v>
      </c>
    </row>
    <row r="2699" spans="1:17" x14ac:dyDescent="0.25">
      <c r="A2699" t="s">
        <v>2725</v>
      </c>
      <c r="B2699" t="s">
        <v>18</v>
      </c>
      <c r="C2699" t="s">
        <v>41</v>
      </c>
      <c r="D2699">
        <v>4.3</v>
      </c>
      <c r="E2699">
        <v>45</v>
      </c>
      <c r="F2699">
        <v>37.22</v>
      </c>
      <c r="G2699">
        <v>1405</v>
      </c>
      <c r="H2699">
        <v>19963</v>
      </c>
      <c r="I2699">
        <v>14</v>
      </c>
      <c r="J2699">
        <v>372</v>
      </c>
      <c r="K2699">
        <v>217.373084041581</v>
      </c>
      <c r="L2699">
        <v>7.7</v>
      </c>
      <c r="M2699">
        <v>9.6</v>
      </c>
      <c r="N2699" t="s">
        <v>26</v>
      </c>
      <c r="O2699">
        <v>36</v>
      </c>
      <c r="P2699">
        <v>38</v>
      </c>
      <c r="Q2699">
        <v>396057.03</v>
      </c>
    </row>
    <row r="2700" spans="1:17" x14ac:dyDescent="0.25">
      <c r="A2700" t="s">
        <v>2726</v>
      </c>
      <c r="B2700" t="s">
        <v>22</v>
      </c>
      <c r="C2700" t="s">
        <v>36</v>
      </c>
      <c r="D2700">
        <v>4.5999999999999996</v>
      </c>
      <c r="E2700">
        <v>82</v>
      </c>
      <c r="F2700">
        <v>61.38</v>
      </c>
      <c r="G2700">
        <v>8788</v>
      </c>
      <c r="H2700">
        <v>88849</v>
      </c>
      <c r="I2700">
        <v>12</v>
      </c>
      <c r="J2700">
        <v>60</v>
      </c>
      <c r="K2700">
        <v>176.842592526159</v>
      </c>
      <c r="L2700">
        <v>5.8</v>
      </c>
      <c r="M2700">
        <v>3.5</v>
      </c>
      <c r="N2700" t="s">
        <v>20</v>
      </c>
      <c r="O2700">
        <v>46</v>
      </c>
      <c r="P2700">
        <v>23</v>
      </c>
      <c r="Q2700">
        <v>1140891.71</v>
      </c>
    </row>
    <row r="2701" spans="1:17" x14ac:dyDescent="0.25">
      <c r="A2701" t="s">
        <v>2727</v>
      </c>
      <c r="B2701" t="s">
        <v>22</v>
      </c>
      <c r="C2701" t="s">
        <v>25</v>
      </c>
      <c r="D2701">
        <v>3.5</v>
      </c>
      <c r="E2701">
        <v>90</v>
      </c>
      <c r="F2701">
        <v>45.92</v>
      </c>
      <c r="G2701">
        <v>4074</v>
      </c>
      <c r="H2701">
        <v>47717</v>
      </c>
      <c r="I2701">
        <v>17</v>
      </c>
      <c r="J2701">
        <v>917</v>
      </c>
      <c r="K2701">
        <v>292.86391870226601</v>
      </c>
      <c r="L2701">
        <v>6.8</v>
      </c>
      <c r="M2701">
        <v>1.1000000000000001</v>
      </c>
      <c r="N2701" t="s">
        <v>20</v>
      </c>
      <c r="O2701">
        <v>2</v>
      </c>
      <c r="P2701">
        <v>31</v>
      </c>
      <c r="Q2701">
        <v>937879.41</v>
      </c>
    </row>
    <row r="2702" spans="1:17" x14ac:dyDescent="0.25">
      <c r="A2702" t="s">
        <v>2728</v>
      </c>
      <c r="B2702" t="s">
        <v>18</v>
      </c>
      <c r="C2702" t="s">
        <v>30</v>
      </c>
      <c r="D2702">
        <v>4.2</v>
      </c>
      <c r="E2702">
        <v>36</v>
      </c>
      <c r="F2702">
        <v>32.4</v>
      </c>
      <c r="G2702">
        <v>4085</v>
      </c>
      <c r="H2702">
        <v>48102</v>
      </c>
      <c r="I2702">
        <v>14</v>
      </c>
      <c r="J2702">
        <v>627</v>
      </c>
      <c r="K2702">
        <v>270.85363639165399</v>
      </c>
      <c r="L2702">
        <v>5.7</v>
      </c>
      <c r="M2702">
        <v>4.2</v>
      </c>
      <c r="N2702" t="s">
        <v>26</v>
      </c>
      <c r="O2702">
        <v>19</v>
      </c>
      <c r="P2702">
        <v>2</v>
      </c>
      <c r="Q2702">
        <v>284858.59999999998</v>
      </c>
    </row>
    <row r="2703" spans="1:17" x14ac:dyDescent="0.25">
      <c r="A2703" t="s">
        <v>2729</v>
      </c>
      <c r="B2703" t="s">
        <v>22</v>
      </c>
      <c r="C2703" t="s">
        <v>41</v>
      </c>
      <c r="D2703">
        <v>3.9</v>
      </c>
      <c r="E2703">
        <v>74</v>
      </c>
      <c r="F2703">
        <v>43.4</v>
      </c>
      <c r="G2703">
        <v>5251</v>
      </c>
      <c r="H2703">
        <v>54469</v>
      </c>
      <c r="I2703">
        <v>19</v>
      </c>
      <c r="J2703">
        <v>946</v>
      </c>
      <c r="K2703">
        <v>190.79405495627401</v>
      </c>
      <c r="L2703">
        <v>5.3</v>
      </c>
      <c r="M2703">
        <v>6.2</v>
      </c>
      <c r="N2703" t="s">
        <v>20</v>
      </c>
      <c r="O2703">
        <v>27</v>
      </c>
      <c r="P2703">
        <v>12</v>
      </c>
      <c r="Q2703">
        <v>742274.95</v>
      </c>
    </row>
    <row r="2704" spans="1:17" x14ac:dyDescent="0.25">
      <c r="A2704" t="s">
        <v>2730</v>
      </c>
      <c r="B2704" t="s">
        <v>22</v>
      </c>
      <c r="C2704" t="s">
        <v>41</v>
      </c>
      <c r="D2704">
        <v>4.5999999999999996</v>
      </c>
      <c r="E2704">
        <v>86</v>
      </c>
      <c r="F2704">
        <v>38.33</v>
      </c>
      <c r="G2704">
        <v>2433</v>
      </c>
      <c r="H2704">
        <v>23980</v>
      </c>
      <c r="I2704">
        <v>10</v>
      </c>
      <c r="J2704">
        <v>312</v>
      </c>
      <c r="K2704">
        <v>189.44496870765801</v>
      </c>
      <c r="L2704">
        <v>8.6</v>
      </c>
      <c r="M2704">
        <v>3.8</v>
      </c>
      <c r="N2704" t="s">
        <v>26</v>
      </c>
      <c r="O2704">
        <v>45</v>
      </c>
      <c r="P2704">
        <v>11</v>
      </c>
      <c r="Q2704">
        <v>745726.2</v>
      </c>
    </row>
    <row r="2705" spans="1:17" x14ac:dyDescent="0.25">
      <c r="A2705" t="s">
        <v>2731</v>
      </c>
      <c r="B2705" t="s">
        <v>22</v>
      </c>
      <c r="C2705" t="s">
        <v>25</v>
      </c>
      <c r="D2705">
        <v>3.6</v>
      </c>
      <c r="E2705">
        <v>82</v>
      </c>
      <c r="F2705">
        <v>55.84</v>
      </c>
      <c r="G2705">
        <v>4761</v>
      </c>
      <c r="H2705">
        <v>51748</v>
      </c>
      <c r="I2705">
        <v>12</v>
      </c>
      <c r="J2705">
        <v>73</v>
      </c>
      <c r="K2705">
        <v>119.442825291516</v>
      </c>
      <c r="L2705">
        <v>1.8</v>
      </c>
      <c r="M2705">
        <v>1.4</v>
      </c>
      <c r="N2705" t="s">
        <v>26</v>
      </c>
      <c r="O2705">
        <v>81</v>
      </c>
      <c r="P2705">
        <v>61</v>
      </c>
      <c r="Q2705">
        <v>1034178.9</v>
      </c>
    </row>
    <row r="2706" spans="1:17" x14ac:dyDescent="0.25">
      <c r="A2706" t="s">
        <v>2732</v>
      </c>
      <c r="B2706" t="s">
        <v>18</v>
      </c>
      <c r="C2706" t="s">
        <v>41</v>
      </c>
      <c r="D2706">
        <v>4.3</v>
      </c>
      <c r="E2706">
        <v>44</v>
      </c>
      <c r="F2706">
        <v>40.51</v>
      </c>
      <c r="G2706">
        <v>2509</v>
      </c>
      <c r="H2706">
        <v>26115</v>
      </c>
      <c r="I2706">
        <v>7</v>
      </c>
      <c r="J2706">
        <v>957</v>
      </c>
      <c r="K2706">
        <v>280.049604384632</v>
      </c>
      <c r="L2706">
        <v>6.3</v>
      </c>
      <c r="M2706">
        <v>5.6</v>
      </c>
      <c r="N2706" t="s">
        <v>20</v>
      </c>
      <c r="O2706">
        <v>6</v>
      </c>
      <c r="P2706">
        <v>37</v>
      </c>
      <c r="Q2706">
        <v>412029.54</v>
      </c>
    </row>
    <row r="2707" spans="1:17" x14ac:dyDescent="0.25">
      <c r="A2707" t="s">
        <v>2733</v>
      </c>
      <c r="B2707" t="s">
        <v>18</v>
      </c>
      <c r="C2707" t="s">
        <v>19</v>
      </c>
      <c r="D2707">
        <v>4.8</v>
      </c>
      <c r="E2707">
        <v>32</v>
      </c>
      <c r="F2707">
        <v>70.680000000000007</v>
      </c>
      <c r="G2707">
        <v>2300</v>
      </c>
      <c r="H2707">
        <v>27366</v>
      </c>
      <c r="I2707">
        <v>8</v>
      </c>
      <c r="J2707">
        <v>880</v>
      </c>
      <c r="K2707">
        <v>273.98213626763402</v>
      </c>
      <c r="L2707">
        <v>2</v>
      </c>
      <c r="M2707">
        <v>2.8</v>
      </c>
      <c r="N2707" t="s">
        <v>20</v>
      </c>
      <c r="O2707">
        <v>1</v>
      </c>
      <c r="P2707">
        <v>23</v>
      </c>
      <c r="Q2707">
        <v>514000.06</v>
      </c>
    </row>
    <row r="2708" spans="1:17" x14ac:dyDescent="0.25">
      <c r="A2708" t="s">
        <v>2734</v>
      </c>
      <c r="B2708" t="s">
        <v>22</v>
      </c>
      <c r="C2708" t="s">
        <v>41</v>
      </c>
      <c r="D2708">
        <v>3.8</v>
      </c>
      <c r="E2708">
        <v>73</v>
      </c>
      <c r="F2708">
        <v>35.4</v>
      </c>
      <c r="G2708">
        <v>4004</v>
      </c>
      <c r="H2708">
        <v>48431</v>
      </c>
      <c r="I2708">
        <v>13</v>
      </c>
      <c r="J2708">
        <v>889</v>
      </c>
      <c r="K2708">
        <v>235.514230625355</v>
      </c>
      <c r="L2708">
        <v>6.1</v>
      </c>
      <c r="M2708">
        <v>7.5</v>
      </c>
      <c r="N2708" t="s">
        <v>20</v>
      </c>
      <c r="O2708">
        <v>42</v>
      </c>
      <c r="P2708">
        <v>23</v>
      </c>
      <c r="Q2708">
        <v>598246.35</v>
      </c>
    </row>
    <row r="2709" spans="1:17" x14ac:dyDescent="0.25">
      <c r="A2709" t="s">
        <v>2735</v>
      </c>
      <c r="B2709" t="s">
        <v>22</v>
      </c>
      <c r="C2709" t="s">
        <v>19</v>
      </c>
      <c r="D2709">
        <v>3.1</v>
      </c>
      <c r="E2709">
        <v>84</v>
      </c>
      <c r="F2709">
        <v>75.52</v>
      </c>
      <c r="G2709">
        <v>3897</v>
      </c>
      <c r="H2709">
        <v>44927</v>
      </c>
      <c r="I2709">
        <v>6</v>
      </c>
      <c r="J2709">
        <v>190</v>
      </c>
      <c r="K2709">
        <v>81.970516245424193</v>
      </c>
      <c r="L2709">
        <v>9.6999999999999993</v>
      </c>
      <c r="M2709">
        <v>1.8</v>
      </c>
      <c r="N2709" t="s">
        <v>26</v>
      </c>
      <c r="O2709">
        <v>11</v>
      </c>
      <c r="P2709">
        <v>80</v>
      </c>
      <c r="Q2709">
        <v>1416360.09</v>
      </c>
    </row>
    <row r="2710" spans="1:17" x14ac:dyDescent="0.25">
      <c r="A2710" t="s">
        <v>2736</v>
      </c>
      <c r="B2710" t="s">
        <v>18</v>
      </c>
      <c r="C2710" t="s">
        <v>36</v>
      </c>
      <c r="D2710">
        <v>4</v>
      </c>
      <c r="E2710">
        <v>47</v>
      </c>
      <c r="F2710">
        <v>56.92</v>
      </c>
      <c r="G2710">
        <v>3899</v>
      </c>
      <c r="H2710">
        <v>45816</v>
      </c>
      <c r="I2710">
        <v>8</v>
      </c>
      <c r="J2710">
        <v>503</v>
      </c>
      <c r="K2710">
        <v>225.91148851155</v>
      </c>
      <c r="L2710">
        <v>1.5</v>
      </c>
      <c r="M2710">
        <v>9.6</v>
      </c>
      <c r="N2710" t="s">
        <v>26</v>
      </c>
      <c r="O2710">
        <v>33</v>
      </c>
      <c r="P2710">
        <v>14</v>
      </c>
      <c r="Q2710">
        <v>611248.1</v>
      </c>
    </row>
    <row r="2711" spans="1:17" x14ac:dyDescent="0.25">
      <c r="A2711" t="s">
        <v>2737</v>
      </c>
      <c r="B2711" t="s">
        <v>18</v>
      </c>
      <c r="C2711" t="s">
        <v>36</v>
      </c>
      <c r="D2711">
        <v>3.7</v>
      </c>
      <c r="E2711">
        <v>32</v>
      </c>
      <c r="F2711">
        <v>60.92</v>
      </c>
      <c r="G2711">
        <v>3676</v>
      </c>
      <c r="H2711">
        <v>36789</v>
      </c>
      <c r="I2711">
        <v>5</v>
      </c>
      <c r="J2711">
        <v>280</v>
      </c>
      <c r="K2711">
        <v>113.2784885059</v>
      </c>
      <c r="L2711">
        <v>4.8</v>
      </c>
      <c r="M2711">
        <v>8.9</v>
      </c>
      <c r="N2711" t="s">
        <v>20</v>
      </c>
      <c r="O2711">
        <v>13</v>
      </c>
      <c r="P2711">
        <v>3</v>
      </c>
      <c r="Q2711">
        <v>447665.53</v>
      </c>
    </row>
    <row r="2712" spans="1:17" x14ac:dyDescent="0.25">
      <c r="A2712" t="s">
        <v>2738</v>
      </c>
      <c r="B2712" t="s">
        <v>22</v>
      </c>
      <c r="C2712" t="s">
        <v>23</v>
      </c>
      <c r="D2712">
        <v>4.3</v>
      </c>
      <c r="E2712">
        <v>76</v>
      </c>
      <c r="F2712">
        <v>29.35</v>
      </c>
      <c r="G2712">
        <v>8527</v>
      </c>
      <c r="H2712">
        <v>89103</v>
      </c>
      <c r="I2712">
        <v>9</v>
      </c>
      <c r="J2712">
        <v>649</v>
      </c>
      <c r="K2712">
        <v>97.202448636191903</v>
      </c>
      <c r="L2712">
        <v>8.1999999999999993</v>
      </c>
      <c r="M2712">
        <v>8.9</v>
      </c>
      <c r="N2712" t="s">
        <v>20</v>
      </c>
      <c r="O2712">
        <v>33</v>
      </c>
      <c r="P2712">
        <v>49</v>
      </c>
      <c r="Q2712">
        <v>527001.75</v>
      </c>
    </row>
    <row r="2713" spans="1:17" x14ac:dyDescent="0.25">
      <c r="A2713" t="s">
        <v>2739</v>
      </c>
      <c r="B2713" t="s">
        <v>22</v>
      </c>
      <c r="C2713" t="s">
        <v>19</v>
      </c>
      <c r="D2713">
        <v>4.9000000000000004</v>
      </c>
      <c r="E2713">
        <v>77</v>
      </c>
      <c r="F2713">
        <v>69.569999999999993</v>
      </c>
      <c r="G2713">
        <v>6051</v>
      </c>
      <c r="H2713">
        <v>63732</v>
      </c>
      <c r="I2713">
        <v>11</v>
      </c>
      <c r="J2713">
        <v>165</v>
      </c>
      <c r="K2713">
        <v>239.80292263548799</v>
      </c>
      <c r="L2713">
        <v>4.3</v>
      </c>
      <c r="M2713">
        <v>8.1</v>
      </c>
      <c r="N2713" t="s">
        <v>26</v>
      </c>
      <c r="O2713">
        <v>45</v>
      </c>
      <c r="P2713">
        <v>66</v>
      </c>
      <c r="Q2713">
        <v>1210674.28</v>
      </c>
    </row>
    <row r="2714" spans="1:17" x14ac:dyDescent="0.25">
      <c r="A2714" t="s">
        <v>2740</v>
      </c>
      <c r="B2714" t="s">
        <v>22</v>
      </c>
      <c r="C2714" t="s">
        <v>30</v>
      </c>
      <c r="D2714">
        <v>4</v>
      </c>
      <c r="E2714">
        <v>80</v>
      </c>
      <c r="F2714">
        <v>37.08</v>
      </c>
      <c r="G2714">
        <v>2856</v>
      </c>
      <c r="H2714">
        <v>30458</v>
      </c>
      <c r="I2714">
        <v>13</v>
      </c>
      <c r="J2714">
        <v>329</v>
      </c>
      <c r="K2714">
        <v>289.93323456171498</v>
      </c>
      <c r="L2714">
        <v>5.7</v>
      </c>
      <c r="M2714">
        <v>6.7</v>
      </c>
      <c r="N2714" t="s">
        <v>20</v>
      </c>
      <c r="O2714">
        <v>78</v>
      </c>
      <c r="P2714">
        <v>44</v>
      </c>
      <c r="Q2714">
        <v>679830.26</v>
      </c>
    </row>
    <row r="2715" spans="1:17" x14ac:dyDescent="0.25">
      <c r="A2715" t="s">
        <v>2741</v>
      </c>
      <c r="B2715" t="s">
        <v>33</v>
      </c>
      <c r="C2715" t="s">
        <v>36</v>
      </c>
      <c r="D2715">
        <v>3.9</v>
      </c>
      <c r="E2715">
        <v>58</v>
      </c>
      <c r="F2715">
        <v>62.28</v>
      </c>
      <c r="G2715">
        <v>1416</v>
      </c>
      <c r="H2715">
        <v>22000</v>
      </c>
      <c r="I2715">
        <v>1</v>
      </c>
      <c r="J2715">
        <v>599</v>
      </c>
      <c r="K2715">
        <v>77.226431248523795</v>
      </c>
      <c r="L2715">
        <v>2</v>
      </c>
      <c r="M2715">
        <v>1.5</v>
      </c>
      <c r="N2715" t="s">
        <v>26</v>
      </c>
      <c r="O2715">
        <v>29</v>
      </c>
      <c r="P2715">
        <v>0</v>
      </c>
      <c r="Q2715">
        <v>800058.68</v>
      </c>
    </row>
    <row r="2716" spans="1:17" x14ac:dyDescent="0.25">
      <c r="A2716" t="s">
        <v>2742</v>
      </c>
      <c r="B2716" t="s">
        <v>18</v>
      </c>
      <c r="C2716" t="s">
        <v>41</v>
      </c>
      <c r="D2716">
        <v>4.3</v>
      </c>
      <c r="E2716">
        <v>49</v>
      </c>
      <c r="F2716">
        <v>36.700000000000003</v>
      </c>
      <c r="G2716">
        <v>2498</v>
      </c>
      <c r="H2716">
        <v>24803</v>
      </c>
      <c r="I2716">
        <v>7</v>
      </c>
      <c r="J2716">
        <v>248</v>
      </c>
      <c r="K2716">
        <v>90.994014092256805</v>
      </c>
      <c r="L2716">
        <v>3</v>
      </c>
      <c r="M2716">
        <v>7</v>
      </c>
      <c r="N2716" t="s">
        <v>26</v>
      </c>
      <c r="O2716">
        <v>8</v>
      </c>
      <c r="P2716">
        <v>19</v>
      </c>
      <c r="Q2716">
        <v>412301.75</v>
      </c>
    </row>
    <row r="2717" spans="1:17" x14ac:dyDescent="0.25">
      <c r="A2717" t="s">
        <v>2743</v>
      </c>
      <c r="B2717" t="s">
        <v>33</v>
      </c>
      <c r="C2717" t="s">
        <v>25</v>
      </c>
      <c r="D2717">
        <v>3.2</v>
      </c>
      <c r="E2717">
        <v>61</v>
      </c>
      <c r="F2717">
        <v>50.5</v>
      </c>
      <c r="G2717">
        <v>3164</v>
      </c>
      <c r="H2717">
        <v>38686</v>
      </c>
      <c r="I2717">
        <v>6</v>
      </c>
      <c r="J2717">
        <v>827</v>
      </c>
      <c r="K2717">
        <v>104.808622103716</v>
      </c>
      <c r="L2717">
        <v>7.2</v>
      </c>
      <c r="M2717">
        <v>7.7</v>
      </c>
      <c r="N2717" t="s">
        <v>26</v>
      </c>
      <c r="O2717">
        <v>17</v>
      </c>
      <c r="P2717">
        <v>20</v>
      </c>
      <c r="Q2717">
        <v>698282.3</v>
      </c>
    </row>
    <row r="2718" spans="1:17" x14ac:dyDescent="0.25">
      <c r="A2718" t="s">
        <v>2744</v>
      </c>
      <c r="B2718" t="s">
        <v>18</v>
      </c>
      <c r="C2718" t="s">
        <v>25</v>
      </c>
      <c r="D2718">
        <v>3.5</v>
      </c>
      <c r="E2718">
        <v>34</v>
      </c>
      <c r="F2718">
        <v>53.7</v>
      </c>
      <c r="G2718">
        <v>750</v>
      </c>
      <c r="H2718">
        <v>10601</v>
      </c>
      <c r="I2718">
        <v>8</v>
      </c>
      <c r="J2718">
        <v>719</v>
      </c>
      <c r="K2718">
        <v>290.72776885486701</v>
      </c>
      <c r="L2718">
        <v>8.5</v>
      </c>
      <c r="M2718">
        <v>2.2000000000000002</v>
      </c>
      <c r="N2718" t="s">
        <v>26</v>
      </c>
      <c r="O2718">
        <v>16</v>
      </c>
      <c r="P2718">
        <v>11</v>
      </c>
      <c r="Q2718">
        <v>417743.15</v>
      </c>
    </row>
    <row r="2719" spans="1:17" x14ac:dyDescent="0.25">
      <c r="A2719" t="s">
        <v>2745</v>
      </c>
      <c r="B2719" t="s">
        <v>18</v>
      </c>
      <c r="C2719" t="s">
        <v>19</v>
      </c>
      <c r="D2719">
        <v>4.8</v>
      </c>
      <c r="E2719">
        <v>30</v>
      </c>
      <c r="F2719">
        <v>69.88</v>
      </c>
      <c r="G2719">
        <v>2966</v>
      </c>
      <c r="H2719">
        <v>32413</v>
      </c>
      <c r="I2719">
        <v>2</v>
      </c>
      <c r="J2719">
        <v>792</v>
      </c>
      <c r="K2719">
        <v>224.09957335341599</v>
      </c>
      <c r="L2719">
        <v>6.8</v>
      </c>
      <c r="M2719">
        <v>6.5</v>
      </c>
      <c r="N2719" t="s">
        <v>26</v>
      </c>
      <c r="O2719">
        <v>19</v>
      </c>
      <c r="P2719">
        <v>23</v>
      </c>
      <c r="Q2719">
        <v>478350.21</v>
      </c>
    </row>
    <row r="2720" spans="1:17" x14ac:dyDescent="0.25">
      <c r="A2720" t="s">
        <v>2746</v>
      </c>
      <c r="B2720" t="s">
        <v>18</v>
      </c>
      <c r="C2720" t="s">
        <v>30</v>
      </c>
      <c r="D2720">
        <v>4.3</v>
      </c>
      <c r="E2720">
        <v>43</v>
      </c>
      <c r="F2720">
        <v>31.82</v>
      </c>
      <c r="G2720">
        <v>1550</v>
      </c>
      <c r="H2720">
        <v>17989</v>
      </c>
      <c r="I2720">
        <v>17</v>
      </c>
      <c r="J2720">
        <v>905</v>
      </c>
      <c r="K2720">
        <v>219.57198983043301</v>
      </c>
      <c r="L2720">
        <v>8.5</v>
      </c>
      <c r="M2720">
        <v>5.3</v>
      </c>
      <c r="N2720" t="s">
        <v>26</v>
      </c>
      <c r="O2720">
        <v>1</v>
      </c>
      <c r="P2720">
        <v>35</v>
      </c>
      <c r="Q2720">
        <v>329728.90999999997</v>
      </c>
    </row>
    <row r="2721" spans="1:17" x14ac:dyDescent="0.25">
      <c r="A2721" t="s">
        <v>2747</v>
      </c>
      <c r="B2721" t="s">
        <v>18</v>
      </c>
      <c r="C2721" t="s">
        <v>23</v>
      </c>
      <c r="D2721">
        <v>3</v>
      </c>
      <c r="E2721">
        <v>32</v>
      </c>
      <c r="F2721">
        <v>28.45</v>
      </c>
      <c r="G2721">
        <v>2522</v>
      </c>
      <c r="H2721">
        <v>25328</v>
      </c>
      <c r="I2721">
        <v>17</v>
      </c>
      <c r="J2721">
        <v>332</v>
      </c>
      <c r="K2721">
        <v>176.25670003252</v>
      </c>
      <c r="L2721">
        <v>6.5</v>
      </c>
      <c r="M2721">
        <v>5.3</v>
      </c>
      <c r="N2721" t="s">
        <v>26</v>
      </c>
      <c r="O2721">
        <v>22</v>
      </c>
      <c r="P2721">
        <v>11</v>
      </c>
      <c r="Q2721">
        <v>228929.85</v>
      </c>
    </row>
    <row r="2722" spans="1:17" x14ac:dyDescent="0.25">
      <c r="A2722" t="s">
        <v>2748</v>
      </c>
      <c r="B2722" t="s">
        <v>18</v>
      </c>
      <c r="C2722" t="s">
        <v>41</v>
      </c>
      <c r="D2722">
        <v>3.4</v>
      </c>
      <c r="E2722">
        <v>44</v>
      </c>
      <c r="F2722">
        <v>37.340000000000003</v>
      </c>
      <c r="G2722">
        <v>3312</v>
      </c>
      <c r="H2722">
        <v>32724</v>
      </c>
      <c r="I2722">
        <v>18</v>
      </c>
      <c r="J2722">
        <v>335</v>
      </c>
      <c r="K2722">
        <v>184.398945732725</v>
      </c>
      <c r="L2722">
        <v>8.3000000000000007</v>
      </c>
      <c r="M2722">
        <v>2.8</v>
      </c>
      <c r="N2722" t="s">
        <v>26</v>
      </c>
      <c r="O2722">
        <v>35</v>
      </c>
      <c r="P2722">
        <v>20</v>
      </c>
      <c r="Q2722">
        <v>392686.14</v>
      </c>
    </row>
    <row r="2723" spans="1:17" x14ac:dyDescent="0.25">
      <c r="A2723" t="s">
        <v>2749</v>
      </c>
      <c r="B2723" t="s">
        <v>18</v>
      </c>
      <c r="C2723" t="s">
        <v>19</v>
      </c>
      <c r="D2723">
        <v>4.4000000000000004</v>
      </c>
      <c r="E2723">
        <v>39</v>
      </c>
      <c r="F2723">
        <v>66.38</v>
      </c>
      <c r="G2723">
        <v>1874</v>
      </c>
      <c r="H2723">
        <v>22179</v>
      </c>
      <c r="I2723">
        <v>7</v>
      </c>
      <c r="J2723">
        <v>177</v>
      </c>
      <c r="K2723">
        <v>122.543313234832</v>
      </c>
      <c r="L2723">
        <v>9.8000000000000007</v>
      </c>
      <c r="M2723">
        <v>7.7</v>
      </c>
      <c r="N2723" t="s">
        <v>26</v>
      </c>
      <c r="O2723">
        <v>1</v>
      </c>
      <c r="P2723">
        <v>18</v>
      </c>
      <c r="Q2723">
        <v>588236.75</v>
      </c>
    </row>
    <row r="2724" spans="1:17" x14ac:dyDescent="0.25">
      <c r="A2724" t="s">
        <v>2750</v>
      </c>
      <c r="B2724" t="s">
        <v>18</v>
      </c>
      <c r="C2724" t="s">
        <v>25</v>
      </c>
      <c r="D2724">
        <v>4.5</v>
      </c>
      <c r="E2724">
        <v>39</v>
      </c>
      <c r="F2724">
        <v>49.15</v>
      </c>
      <c r="G2724">
        <v>2425</v>
      </c>
      <c r="H2724">
        <v>27832</v>
      </c>
      <c r="I2724">
        <v>15</v>
      </c>
      <c r="J2724">
        <v>256</v>
      </c>
      <c r="K2724">
        <v>88.637008945391699</v>
      </c>
      <c r="L2724">
        <v>1.7</v>
      </c>
      <c r="M2724">
        <v>9.3000000000000007</v>
      </c>
      <c r="N2724" t="s">
        <v>26</v>
      </c>
      <c r="O2724">
        <v>31</v>
      </c>
      <c r="P2724">
        <v>18</v>
      </c>
      <c r="Q2724">
        <v>448239.6</v>
      </c>
    </row>
    <row r="2725" spans="1:17" x14ac:dyDescent="0.25">
      <c r="A2725" t="s">
        <v>2751</v>
      </c>
      <c r="B2725" t="s">
        <v>33</v>
      </c>
      <c r="C2725" t="s">
        <v>19</v>
      </c>
      <c r="D2725">
        <v>4.7</v>
      </c>
      <c r="E2725">
        <v>52</v>
      </c>
      <c r="F2725">
        <v>70.95</v>
      </c>
      <c r="G2725">
        <v>3200</v>
      </c>
      <c r="H2725">
        <v>38156</v>
      </c>
      <c r="I2725">
        <v>13</v>
      </c>
      <c r="J2725">
        <v>934</v>
      </c>
      <c r="K2725">
        <v>245.068857614601</v>
      </c>
      <c r="L2725">
        <v>5.3</v>
      </c>
      <c r="M2725">
        <v>8.1</v>
      </c>
      <c r="N2725" t="s">
        <v>20</v>
      </c>
      <c r="O2725">
        <v>44</v>
      </c>
      <c r="P2725">
        <v>36</v>
      </c>
      <c r="Q2725">
        <v>841930.4</v>
      </c>
    </row>
    <row r="2726" spans="1:17" x14ac:dyDescent="0.25">
      <c r="A2726" t="s">
        <v>2752</v>
      </c>
      <c r="B2726" t="s">
        <v>22</v>
      </c>
      <c r="C2726" t="s">
        <v>41</v>
      </c>
      <c r="D2726">
        <v>3.6</v>
      </c>
      <c r="E2726">
        <v>75</v>
      </c>
      <c r="F2726">
        <v>35.799999999999997</v>
      </c>
      <c r="G2726">
        <v>2920</v>
      </c>
      <c r="H2726">
        <v>36256</v>
      </c>
      <c r="I2726">
        <v>14</v>
      </c>
      <c r="J2726">
        <v>307</v>
      </c>
      <c r="K2726">
        <v>167.67319022005401</v>
      </c>
      <c r="L2726">
        <v>2.7</v>
      </c>
      <c r="M2726">
        <v>4.3</v>
      </c>
      <c r="N2726" t="s">
        <v>26</v>
      </c>
      <c r="O2726">
        <v>24</v>
      </c>
      <c r="P2726">
        <v>1</v>
      </c>
      <c r="Q2726">
        <v>613216.80000000005</v>
      </c>
    </row>
    <row r="2727" spans="1:17" x14ac:dyDescent="0.25">
      <c r="A2727" t="s">
        <v>2753</v>
      </c>
      <c r="B2727" t="s">
        <v>22</v>
      </c>
      <c r="C2727" t="s">
        <v>30</v>
      </c>
      <c r="D2727">
        <v>4.9000000000000004</v>
      </c>
      <c r="E2727">
        <v>74</v>
      </c>
      <c r="F2727">
        <v>36.64</v>
      </c>
      <c r="G2727">
        <v>3721</v>
      </c>
      <c r="H2727">
        <v>42258</v>
      </c>
      <c r="I2727">
        <v>15</v>
      </c>
      <c r="J2727">
        <v>825</v>
      </c>
      <c r="K2727">
        <v>114.00217266494801</v>
      </c>
      <c r="L2727">
        <v>5.2</v>
      </c>
      <c r="M2727">
        <v>9.9</v>
      </c>
      <c r="N2727" t="s">
        <v>20</v>
      </c>
      <c r="O2727">
        <v>45</v>
      </c>
      <c r="P2727">
        <v>32</v>
      </c>
      <c r="Q2727">
        <v>628503.52</v>
      </c>
    </row>
    <row r="2728" spans="1:17" x14ac:dyDescent="0.25">
      <c r="A2728" t="s">
        <v>2754</v>
      </c>
      <c r="B2728" t="s">
        <v>33</v>
      </c>
      <c r="C2728" t="s">
        <v>30</v>
      </c>
      <c r="D2728">
        <v>4.0999999999999996</v>
      </c>
      <c r="E2728">
        <v>68</v>
      </c>
      <c r="F2728">
        <v>40.92</v>
      </c>
      <c r="G2728">
        <v>3619</v>
      </c>
      <c r="H2728">
        <v>38624</v>
      </c>
      <c r="I2728">
        <v>3</v>
      </c>
      <c r="J2728">
        <v>706</v>
      </c>
      <c r="K2728">
        <v>208.19527008812901</v>
      </c>
      <c r="L2728">
        <v>5.5</v>
      </c>
      <c r="M2728">
        <v>4.3</v>
      </c>
      <c r="N2728" t="s">
        <v>26</v>
      </c>
      <c r="O2728">
        <v>58</v>
      </c>
      <c r="P2728">
        <v>36</v>
      </c>
      <c r="Q2728">
        <v>629898.81999999995</v>
      </c>
    </row>
    <row r="2729" spans="1:17" x14ac:dyDescent="0.25">
      <c r="A2729" t="s">
        <v>2755</v>
      </c>
      <c r="B2729" t="s">
        <v>33</v>
      </c>
      <c r="C2729" t="s">
        <v>36</v>
      </c>
      <c r="D2729">
        <v>4.4000000000000004</v>
      </c>
      <c r="E2729">
        <v>63</v>
      </c>
      <c r="F2729">
        <v>65.61</v>
      </c>
      <c r="G2729">
        <v>3066</v>
      </c>
      <c r="H2729">
        <v>30771</v>
      </c>
      <c r="I2729">
        <v>6</v>
      </c>
      <c r="J2729">
        <v>560</v>
      </c>
      <c r="K2729">
        <v>102.364807515309</v>
      </c>
      <c r="L2729">
        <v>6.6</v>
      </c>
      <c r="M2729">
        <v>3.1</v>
      </c>
      <c r="N2729" t="s">
        <v>20</v>
      </c>
      <c r="O2729">
        <v>0</v>
      </c>
      <c r="P2729">
        <v>9</v>
      </c>
      <c r="Q2729">
        <v>923919.21</v>
      </c>
    </row>
    <row r="2730" spans="1:17" x14ac:dyDescent="0.25">
      <c r="A2730" t="s">
        <v>2756</v>
      </c>
      <c r="B2730" t="s">
        <v>33</v>
      </c>
      <c r="C2730" t="s">
        <v>41</v>
      </c>
      <c r="D2730">
        <v>4.2</v>
      </c>
      <c r="E2730">
        <v>66</v>
      </c>
      <c r="F2730">
        <v>44.12</v>
      </c>
      <c r="G2730">
        <v>2627</v>
      </c>
      <c r="H2730">
        <v>34574</v>
      </c>
      <c r="I2730">
        <v>9</v>
      </c>
      <c r="J2730">
        <v>609</v>
      </c>
      <c r="K2730">
        <v>172.194080775911</v>
      </c>
      <c r="L2730">
        <v>5</v>
      </c>
      <c r="M2730">
        <v>9.6999999999999993</v>
      </c>
      <c r="N2730" t="s">
        <v>20</v>
      </c>
      <c r="O2730">
        <v>31</v>
      </c>
      <c r="P2730">
        <v>31</v>
      </c>
      <c r="Q2730">
        <v>663683.12</v>
      </c>
    </row>
    <row r="2731" spans="1:17" x14ac:dyDescent="0.25">
      <c r="A2731" t="s">
        <v>2757</v>
      </c>
      <c r="B2731" t="s">
        <v>33</v>
      </c>
      <c r="C2731" t="s">
        <v>36</v>
      </c>
      <c r="D2731">
        <v>3.2</v>
      </c>
      <c r="E2731">
        <v>61</v>
      </c>
      <c r="F2731">
        <v>57.93</v>
      </c>
      <c r="G2731">
        <v>2961</v>
      </c>
      <c r="H2731">
        <v>33520</v>
      </c>
      <c r="I2731">
        <v>14</v>
      </c>
      <c r="J2731">
        <v>113</v>
      </c>
      <c r="K2731">
        <v>97.555024169712794</v>
      </c>
      <c r="L2731">
        <v>3.9</v>
      </c>
      <c r="M2731">
        <v>8.1</v>
      </c>
      <c r="N2731" t="s">
        <v>20</v>
      </c>
      <c r="O2731">
        <v>13</v>
      </c>
      <c r="P2731">
        <v>29</v>
      </c>
      <c r="Q2731">
        <v>802663.43</v>
      </c>
    </row>
    <row r="2732" spans="1:17" x14ac:dyDescent="0.25">
      <c r="A2732" t="s">
        <v>2758</v>
      </c>
      <c r="B2732" t="s">
        <v>18</v>
      </c>
      <c r="C2732" t="s">
        <v>36</v>
      </c>
      <c r="D2732">
        <v>4.9000000000000004</v>
      </c>
      <c r="E2732">
        <v>38</v>
      </c>
      <c r="F2732">
        <v>55.25</v>
      </c>
      <c r="G2732">
        <v>1654</v>
      </c>
      <c r="H2732">
        <v>26366</v>
      </c>
      <c r="I2732">
        <v>16</v>
      </c>
      <c r="J2732">
        <v>750</v>
      </c>
      <c r="K2732">
        <v>239.91784703182</v>
      </c>
      <c r="L2732">
        <v>1.4</v>
      </c>
      <c r="M2732">
        <v>7.9</v>
      </c>
      <c r="N2732" t="s">
        <v>26</v>
      </c>
      <c r="O2732">
        <v>9</v>
      </c>
      <c r="P2732">
        <v>16</v>
      </c>
      <c r="Q2732">
        <v>487121.05</v>
      </c>
    </row>
    <row r="2733" spans="1:17" x14ac:dyDescent="0.25">
      <c r="A2733" t="s">
        <v>2759</v>
      </c>
      <c r="B2733" t="s">
        <v>22</v>
      </c>
      <c r="C2733" t="s">
        <v>36</v>
      </c>
      <c r="D2733">
        <v>3.2</v>
      </c>
      <c r="E2733">
        <v>72</v>
      </c>
      <c r="F2733">
        <v>64.17</v>
      </c>
      <c r="G2733">
        <v>3496</v>
      </c>
      <c r="H2733">
        <v>42797</v>
      </c>
      <c r="I2733">
        <v>17</v>
      </c>
      <c r="J2733">
        <v>190</v>
      </c>
      <c r="K2733">
        <v>130.20047472292799</v>
      </c>
      <c r="L2733">
        <v>1.3</v>
      </c>
      <c r="M2733">
        <v>1.7</v>
      </c>
      <c r="N2733" t="s">
        <v>26</v>
      </c>
      <c r="O2733">
        <v>52</v>
      </c>
      <c r="P2733">
        <v>29</v>
      </c>
      <c r="Q2733">
        <v>1043294.18</v>
      </c>
    </row>
    <row r="2734" spans="1:17" x14ac:dyDescent="0.25">
      <c r="A2734" t="s">
        <v>2760</v>
      </c>
      <c r="B2734" t="s">
        <v>18</v>
      </c>
      <c r="C2734" t="s">
        <v>19</v>
      </c>
      <c r="D2734">
        <v>3.5</v>
      </c>
      <c r="E2734">
        <v>47</v>
      </c>
      <c r="F2734">
        <v>65.61</v>
      </c>
      <c r="G2734">
        <v>1102</v>
      </c>
      <c r="H2734">
        <v>9851</v>
      </c>
      <c r="I2734">
        <v>12</v>
      </c>
      <c r="J2734">
        <v>966</v>
      </c>
      <c r="K2734">
        <v>160.42474040601601</v>
      </c>
      <c r="L2734">
        <v>2.6</v>
      </c>
      <c r="M2734">
        <v>2.7</v>
      </c>
      <c r="N2734" t="s">
        <v>20</v>
      </c>
      <c r="O2734">
        <v>29</v>
      </c>
      <c r="P2734">
        <v>13</v>
      </c>
      <c r="Q2734">
        <v>696806.9</v>
      </c>
    </row>
    <row r="2735" spans="1:17" x14ac:dyDescent="0.25">
      <c r="A2735" t="s">
        <v>2761</v>
      </c>
      <c r="B2735" t="s">
        <v>22</v>
      </c>
      <c r="C2735" t="s">
        <v>25</v>
      </c>
      <c r="D2735">
        <v>4.5999999999999996</v>
      </c>
      <c r="E2735">
        <v>73</v>
      </c>
      <c r="F2735">
        <v>47.26</v>
      </c>
      <c r="G2735">
        <v>6435</v>
      </c>
      <c r="H2735">
        <v>72109</v>
      </c>
      <c r="I2735">
        <v>4</v>
      </c>
      <c r="J2735">
        <v>789</v>
      </c>
      <c r="K2735">
        <v>238.72030877715699</v>
      </c>
      <c r="L2735">
        <v>5</v>
      </c>
      <c r="M2735">
        <v>1.2</v>
      </c>
      <c r="N2735" t="s">
        <v>20</v>
      </c>
      <c r="O2735">
        <v>7</v>
      </c>
      <c r="P2735">
        <v>4</v>
      </c>
      <c r="Q2735">
        <v>778001.43</v>
      </c>
    </row>
    <row r="2736" spans="1:17" x14ac:dyDescent="0.25">
      <c r="A2736" t="s">
        <v>2762</v>
      </c>
      <c r="B2736" t="s">
        <v>22</v>
      </c>
      <c r="C2736" t="s">
        <v>30</v>
      </c>
      <c r="D2736">
        <v>4.2</v>
      </c>
      <c r="E2736">
        <v>83</v>
      </c>
      <c r="F2736">
        <v>35.99</v>
      </c>
      <c r="G2736">
        <v>7082</v>
      </c>
      <c r="H2736">
        <v>73854</v>
      </c>
      <c r="I2736">
        <v>5</v>
      </c>
      <c r="J2736">
        <v>156</v>
      </c>
      <c r="K2736">
        <v>214.89909033325901</v>
      </c>
      <c r="L2736">
        <v>4.8</v>
      </c>
      <c r="M2736">
        <v>8</v>
      </c>
      <c r="N2736" t="s">
        <v>26</v>
      </c>
      <c r="O2736">
        <v>63</v>
      </c>
      <c r="P2736">
        <v>35</v>
      </c>
      <c r="Q2736">
        <v>683744.95</v>
      </c>
    </row>
    <row r="2737" spans="1:17" x14ac:dyDescent="0.25">
      <c r="A2737" t="s">
        <v>2763</v>
      </c>
      <c r="B2737" t="s">
        <v>33</v>
      </c>
      <c r="C2737" t="s">
        <v>19</v>
      </c>
      <c r="D2737">
        <v>4.7</v>
      </c>
      <c r="E2737">
        <v>55</v>
      </c>
      <c r="F2737">
        <v>66.959999999999994</v>
      </c>
      <c r="G2737">
        <v>4598</v>
      </c>
      <c r="H2737">
        <v>54023</v>
      </c>
      <c r="I2737">
        <v>11</v>
      </c>
      <c r="J2737">
        <v>691</v>
      </c>
      <c r="K2737">
        <v>149.92580429344099</v>
      </c>
      <c r="L2737">
        <v>2.7</v>
      </c>
      <c r="M2737">
        <v>3.5</v>
      </c>
      <c r="N2737" t="s">
        <v>20</v>
      </c>
      <c r="O2737">
        <v>32</v>
      </c>
      <c r="P2737">
        <v>12</v>
      </c>
      <c r="Q2737">
        <v>834559.59</v>
      </c>
    </row>
    <row r="2738" spans="1:17" x14ac:dyDescent="0.25">
      <c r="A2738" t="s">
        <v>2764</v>
      </c>
      <c r="B2738" t="s">
        <v>18</v>
      </c>
      <c r="C2738" t="s">
        <v>25</v>
      </c>
      <c r="D2738">
        <v>4</v>
      </c>
      <c r="E2738">
        <v>44</v>
      </c>
      <c r="F2738">
        <v>54.17</v>
      </c>
      <c r="G2738">
        <v>1709</v>
      </c>
      <c r="H2738">
        <v>24989</v>
      </c>
      <c r="I2738">
        <v>11</v>
      </c>
      <c r="J2738">
        <v>944</v>
      </c>
      <c r="K2738">
        <v>67.757000059977798</v>
      </c>
      <c r="L2738">
        <v>8.4</v>
      </c>
      <c r="M2738">
        <v>2.2000000000000002</v>
      </c>
      <c r="N2738" t="s">
        <v>26</v>
      </c>
      <c r="O2738">
        <v>17</v>
      </c>
      <c r="P2738">
        <v>15</v>
      </c>
      <c r="Q2738">
        <v>545716.51</v>
      </c>
    </row>
    <row r="2739" spans="1:17" x14ac:dyDescent="0.25">
      <c r="A2739" t="s">
        <v>2765</v>
      </c>
      <c r="B2739" t="s">
        <v>33</v>
      </c>
      <c r="C2739" t="s">
        <v>30</v>
      </c>
      <c r="D2739">
        <v>3.8</v>
      </c>
      <c r="E2739">
        <v>66</v>
      </c>
      <c r="F2739">
        <v>38.549999999999997</v>
      </c>
      <c r="G2739">
        <v>3048</v>
      </c>
      <c r="H2739">
        <v>36490</v>
      </c>
      <c r="I2739">
        <v>8</v>
      </c>
      <c r="J2739">
        <v>901</v>
      </c>
      <c r="K2739">
        <v>280.40174833269498</v>
      </c>
      <c r="L2739">
        <v>7.2</v>
      </c>
      <c r="M2739">
        <v>2.6</v>
      </c>
      <c r="N2739" t="s">
        <v>26</v>
      </c>
      <c r="O2739">
        <v>15</v>
      </c>
      <c r="P2739">
        <v>12</v>
      </c>
      <c r="Q2739">
        <v>579341.05000000005</v>
      </c>
    </row>
    <row r="2740" spans="1:17" x14ac:dyDescent="0.25">
      <c r="A2740" t="s">
        <v>2766</v>
      </c>
      <c r="B2740" t="s">
        <v>18</v>
      </c>
      <c r="C2740" t="s">
        <v>41</v>
      </c>
      <c r="D2740">
        <v>4.8</v>
      </c>
      <c r="E2740">
        <v>34</v>
      </c>
      <c r="F2740">
        <v>43.31</v>
      </c>
      <c r="G2740">
        <v>4706</v>
      </c>
      <c r="H2740">
        <v>55472</v>
      </c>
      <c r="I2740">
        <v>18</v>
      </c>
      <c r="J2740">
        <v>712</v>
      </c>
      <c r="K2740">
        <v>51.981294051707899</v>
      </c>
      <c r="L2740">
        <v>4.0999999999999996</v>
      </c>
      <c r="M2740">
        <v>6.8</v>
      </c>
      <c r="N2740" t="s">
        <v>26</v>
      </c>
      <c r="O2740">
        <v>19</v>
      </c>
      <c r="P2740">
        <v>28</v>
      </c>
      <c r="Q2740">
        <v>359228.43</v>
      </c>
    </row>
    <row r="2741" spans="1:17" x14ac:dyDescent="0.25">
      <c r="A2741" t="s">
        <v>2767</v>
      </c>
      <c r="B2741" t="s">
        <v>22</v>
      </c>
      <c r="C2741" t="s">
        <v>30</v>
      </c>
      <c r="D2741">
        <v>3.1</v>
      </c>
      <c r="E2741">
        <v>75</v>
      </c>
      <c r="F2741">
        <v>38.979999999999997</v>
      </c>
      <c r="G2741">
        <v>4961</v>
      </c>
      <c r="H2741">
        <v>53514</v>
      </c>
      <c r="I2741">
        <v>6</v>
      </c>
      <c r="J2741">
        <v>262</v>
      </c>
      <c r="K2741">
        <v>233.64853561651901</v>
      </c>
      <c r="L2741">
        <v>8.1999999999999993</v>
      </c>
      <c r="M2741">
        <v>4.9000000000000004</v>
      </c>
      <c r="N2741" t="s">
        <v>26</v>
      </c>
      <c r="O2741">
        <v>34</v>
      </c>
      <c r="P2741">
        <v>17</v>
      </c>
      <c r="Q2741">
        <v>665425.68000000005</v>
      </c>
    </row>
    <row r="2742" spans="1:17" x14ac:dyDescent="0.25">
      <c r="A2742" t="s">
        <v>2768</v>
      </c>
      <c r="B2742" t="s">
        <v>33</v>
      </c>
      <c r="C2742" t="s">
        <v>30</v>
      </c>
      <c r="D2742">
        <v>4.7</v>
      </c>
      <c r="E2742">
        <v>70</v>
      </c>
      <c r="F2742">
        <v>32.42</v>
      </c>
      <c r="G2742">
        <v>1616</v>
      </c>
      <c r="H2742">
        <v>23517</v>
      </c>
      <c r="I2742">
        <v>7</v>
      </c>
      <c r="J2742">
        <v>784</v>
      </c>
      <c r="K2742">
        <v>286.35099796296998</v>
      </c>
      <c r="L2742">
        <v>9.9</v>
      </c>
      <c r="M2742">
        <v>9.5</v>
      </c>
      <c r="N2742" t="s">
        <v>20</v>
      </c>
      <c r="O2742">
        <v>8</v>
      </c>
      <c r="P2742">
        <v>7</v>
      </c>
      <c r="Q2742">
        <v>519352.75</v>
      </c>
    </row>
    <row r="2743" spans="1:17" x14ac:dyDescent="0.25">
      <c r="A2743" t="s">
        <v>2769</v>
      </c>
      <c r="B2743" t="s">
        <v>33</v>
      </c>
      <c r="C2743" t="s">
        <v>30</v>
      </c>
      <c r="D2743">
        <v>3.5</v>
      </c>
      <c r="E2743">
        <v>54</v>
      </c>
      <c r="F2743">
        <v>38.020000000000003</v>
      </c>
      <c r="G2743">
        <v>2802</v>
      </c>
      <c r="H2743">
        <v>34253</v>
      </c>
      <c r="I2743">
        <v>6</v>
      </c>
      <c r="J2743">
        <v>65</v>
      </c>
      <c r="K2743">
        <v>126.667763472587</v>
      </c>
      <c r="L2743">
        <v>3.2</v>
      </c>
      <c r="M2743">
        <v>4.3</v>
      </c>
      <c r="N2743" t="s">
        <v>26</v>
      </c>
      <c r="O2743">
        <v>30</v>
      </c>
      <c r="P2743">
        <v>4</v>
      </c>
      <c r="Q2743">
        <v>466712.85</v>
      </c>
    </row>
    <row r="2744" spans="1:17" x14ac:dyDescent="0.25">
      <c r="A2744" t="s">
        <v>2770</v>
      </c>
      <c r="B2744" t="s">
        <v>22</v>
      </c>
      <c r="C2744" t="s">
        <v>23</v>
      </c>
      <c r="D2744">
        <v>4.7</v>
      </c>
      <c r="E2744">
        <v>88</v>
      </c>
      <c r="F2744">
        <v>28.91</v>
      </c>
      <c r="G2744">
        <v>5942</v>
      </c>
      <c r="H2744">
        <v>59372</v>
      </c>
      <c r="I2744">
        <v>14</v>
      </c>
      <c r="J2744">
        <v>702</v>
      </c>
      <c r="K2744">
        <v>68.860588767355296</v>
      </c>
      <c r="L2744">
        <v>4.3</v>
      </c>
      <c r="M2744">
        <v>8.5</v>
      </c>
      <c r="N2744" t="s">
        <v>26</v>
      </c>
      <c r="O2744">
        <v>38</v>
      </c>
      <c r="P2744">
        <v>47</v>
      </c>
      <c r="Q2744">
        <v>593296.47</v>
      </c>
    </row>
    <row r="2745" spans="1:17" x14ac:dyDescent="0.25">
      <c r="A2745" t="s">
        <v>2771</v>
      </c>
      <c r="B2745" t="s">
        <v>22</v>
      </c>
      <c r="C2745" t="s">
        <v>41</v>
      </c>
      <c r="D2745">
        <v>3.3</v>
      </c>
      <c r="E2745">
        <v>83</v>
      </c>
      <c r="F2745">
        <v>42.34</v>
      </c>
      <c r="G2745">
        <v>4918</v>
      </c>
      <c r="H2745">
        <v>56670</v>
      </c>
      <c r="I2745">
        <v>6</v>
      </c>
      <c r="J2745">
        <v>437</v>
      </c>
      <c r="K2745">
        <v>112.386255130404</v>
      </c>
      <c r="L2745">
        <v>9.9</v>
      </c>
      <c r="M2745">
        <v>5.9</v>
      </c>
      <c r="N2745" t="s">
        <v>20</v>
      </c>
      <c r="O2745">
        <v>13</v>
      </c>
      <c r="P2745">
        <v>77</v>
      </c>
      <c r="Q2745">
        <v>798409.28</v>
      </c>
    </row>
    <row r="2746" spans="1:17" x14ac:dyDescent="0.25">
      <c r="A2746" t="s">
        <v>2772</v>
      </c>
      <c r="B2746" t="s">
        <v>22</v>
      </c>
      <c r="C2746" t="s">
        <v>19</v>
      </c>
      <c r="D2746">
        <v>4.2</v>
      </c>
      <c r="E2746">
        <v>73</v>
      </c>
      <c r="F2746">
        <v>66.34</v>
      </c>
      <c r="G2746">
        <v>6330</v>
      </c>
      <c r="H2746">
        <v>68327</v>
      </c>
      <c r="I2746">
        <v>4</v>
      </c>
      <c r="J2746">
        <v>307</v>
      </c>
      <c r="K2746">
        <v>128.35457177215301</v>
      </c>
      <c r="L2746">
        <v>2.2000000000000002</v>
      </c>
      <c r="M2746">
        <v>7.3</v>
      </c>
      <c r="N2746" t="s">
        <v>20</v>
      </c>
      <c r="O2746">
        <v>55</v>
      </c>
      <c r="P2746">
        <v>2</v>
      </c>
      <c r="Q2746">
        <v>1086634.31</v>
      </c>
    </row>
    <row r="2747" spans="1:17" x14ac:dyDescent="0.25">
      <c r="A2747" t="s">
        <v>2773</v>
      </c>
      <c r="B2747" t="s">
        <v>33</v>
      </c>
      <c r="C2747" t="s">
        <v>19</v>
      </c>
      <c r="D2747">
        <v>4.8</v>
      </c>
      <c r="E2747">
        <v>54</v>
      </c>
      <c r="F2747">
        <v>72.760000000000005</v>
      </c>
      <c r="G2747">
        <v>3192</v>
      </c>
      <c r="H2747">
        <v>35275</v>
      </c>
      <c r="I2747">
        <v>13</v>
      </c>
      <c r="J2747">
        <v>163</v>
      </c>
      <c r="K2747">
        <v>162.830070572469</v>
      </c>
      <c r="L2747">
        <v>1.7</v>
      </c>
      <c r="M2747">
        <v>2.5</v>
      </c>
      <c r="N2747" t="s">
        <v>26</v>
      </c>
      <c r="O2747">
        <v>42</v>
      </c>
      <c r="P2747">
        <v>5</v>
      </c>
      <c r="Q2747">
        <v>885857.23</v>
      </c>
    </row>
    <row r="2748" spans="1:17" x14ac:dyDescent="0.25">
      <c r="A2748" t="s">
        <v>2774</v>
      </c>
      <c r="B2748" t="s">
        <v>18</v>
      </c>
      <c r="C2748" t="s">
        <v>25</v>
      </c>
      <c r="D2748">
        <v>3.9</v>
      </c>
      <c r="E2748">
        <v>40</v>
      </c>
      <c r="F2748">
        <v>55.69</v>
      </c>
      <c r="G2748">
        <v>3075</v>
      </c>
      <c r="H2748">
        <v>38134</v>
      </c>
      <c r="I2748">
        <v>17</v>
      </c>
      <c r="J2748">
        <v>882</v>
      </c>
      <c r="K2748">
        <v>181.309772895912</v>
      </c>
      <c r="L2748">
        <v>5.7</v>
      </c>
      <c r="M2748">
        <v>7.7</v>
      </c>
      <c r="N2748" t="s">
        <v>26</v>
      </c>
      <c r="O2748">
        <v>35</v>
      </c>
      <c r="P2748">
        <v>16</v>
      </c>
      <c r="Q2748">
        <v>522667.79</v>
      </c>
    </row>
    <row r="2749" spans="1:17" x14ac:dyDescent="0.25">
      <c r="A2749" t="s">
        <v>2775</v>
      </c>
      <c r="B2749" t="s">
        <v>33</v>
      </c>
      <c r="C2749" t="s">
        <v>19</v>
      </c>
      <c r="D2749">
        <v>4.5</v>
      </c>
      <c r="E2749">
        <v>51</v>
      </c>
      <c r="F2749">
        <v>65.48</v>
      </c>
      <c r="G2749">
        <v>4383</v>
      </c>
      <c r="H2749">
        <v>52762</v>
      </c>
      <c r="I2749">
        <v>12</v>
      </c>
      <c r="J2749">
        <v>587</v>
      </c>
      <c r="K2749">
        <v>231.332562346234</v>
      </c>
      <c r="L2749">
        <v>5.2</v>
      </c>
      <c r="M2749">
        <v>1.8</v>
      </c>
      <c r="N2749" t="s">
        <v>20</v>
      </c>
      <c r="O2749">
        <v>6</v>
      </c>
      <c r="P2749">
        <v>50</v>
      </c>
      <c r="Q2749">
        <v>760899.6</v>
      </c>
    </row>
    <row r="2750" spans="1:17" x14ac:dyDescent="0.25">
      <c r="A2750" t="s">
        <v>2776</v>
      </c>
      <c r="B2750" t="s">
        <v>18</v>
      </c>
      <c r="C2750" t="s">
        <v>36</v>
      </c>
      <c r="D2750">
        <v>4.5999999999999996</v>
      </c>
      <c r="E2750">
        <v>31</v>
      </c>
      <c r="F2750">
        <v>56.03</v>
      </c>
      <c r="G2750">
        <v>3532</v>
      </c>
      <c r="H2750">
        <v>43280</v>
      </c>
      <c r="I2750">
        <v>9</v>
      </c>
      <c r="J2750">
        <v>847</v>
      </c>
      <c r="K2750">
        <v>275.228798632387</v>
      </c>
      <c r="L2750">
        <v>1.7</v>
      </c>
      <c r="M2750">
        <v>7.2</v>
      </c>
      <c r="N2750" t="s">
        <v>26</v>
      </c>
      <c r="O2750">
        <v>26</v>
      </c>
      <c r="P2750">
        <v>24</v>
      </c>
      <c r="Q2750">
        <v>405795.17</v>
      </c>
    </row>
    <row r="2751" spans="1:17" x14ac:dyDescent="0.25">
      <c r="A2751" t="s">
        <v>2777</v>
      </c>
      <c r="B2751" t="s">
        <v>33</v>
      </c>
      <c r="C2751" t="s">
        <v>30</v>
      </c>
      <c r="D2751">
        <v>4.5</v>
      </c>
      <c r="E2751">
        <v>69</v>
      </c>
      <c r="F2751">
        <v>31.36</v>
      </c>
      <c r="G2751">
        <v>3667</v>
      </c>
      <c r="H2751">
        <v>43977</v>
      </c>
      <c r="I2751">
        <v>3</v>
      </c>
      <c r="J2751">
        <v>935</v>
      </c>
      <c r="K2751">
        <v>166.19839552312899</v>
      </c>
      <c r="L2751">
        <v>3.6</v>
      </c>
      <c r="M2751">
        <v>5.2</v>
      </c>
      <c r="N2751" t="s">
        <v>20</v>
      </c>
      <c r="O2751">
        <v>7</v>
      </c>
      <c r="P2751">
        <v>42</v>
      </c>
      <c r="Q2751">
        <v>492386.95</v>
      </c>
    </row>
    <row r="2752" spans="1:17" x14ac:dyDescent="0.25">
      <c r="A2752" t="s">
        <v>2778</v>
      </c>
      <c r="B2752" t="s">
        <v>33</v>
      </c>
      <c r="C2752" t="s">
        <v>19</v>
      </c>
      <c r="D2752">
        <v>4.9000000000000004</v>
      </c>
      <c r="E2752">
        <v>61</v>
      </c>
      <c r="F2752">
        <v>69.739999999999995</v>
      </c>
      <c r="G2752">
        <v>1513</v>
      </c>
      <c r="H2752">
        <v>22582</v>
      </c>
      <c r="I2752">
        <v>11</v>
      </c>
      <c r="J2752">
        <v>87</v>
      </c>
      <c r="K2752">
        <v>236.58210887318401</v>
      </c>
      <c r="L2752">
        <v>4.8</v>
      </c>
      <c r="M2752">
        <v>3.1</v>
      </c>
      <c r="N2752" t="s">
        <v>26</v>
      </c>
      <c r="O2752">
        <v>51</v>
      </c>
      <c r="P2752">
        <v>41</v>
      </c>
      <c r="Q2752">
        <v>956595.34</v>
      </c>
    </row>
    <row r="2753" spans="1:17" x14ac:dyDescent="0.25">
      <c r="A2753" t="s">
        <v>2779</v>
      </c>
      <c r="B2753" t="s">
        <v>22</v>
      </c>
      <c r="C2753" t="s">
        <v>25</v>
      </c>
      <c r="D2753">
        <v>3.9</v>
      </c>
      <c r="E2753">
        <v>85</v>
      </c>
      <c r="F2753">
        <v>48.2</v>
      </c>
      <c r="G2753">
        <v>3530</v>
      </c>
      <c r="H2753">
        <v>34236</v>
      </c>
      <c r="I2753">
        <v>5</v>
      </c>
      <c r="J2753">
        <v>965</v>
      </c>
      <c r="K2753">
        <v>81.799732562132704</v>
      </c>
      <c r="L2753">
        <v>8.4</v>
      </c>
      <c r="M2753">
        <v>5.3</v>
      </c>
      <c r="N2753" t="s">
        <v>26</v>
      </c>
      <c r="O2753">
        <v>79</v>
      </c>
      <c r="P2753">
        <v>28</v>
      </c>
      <c r="Q2753">
        <v>923187.19999999995</v>
      </c>
    </row>
    <row r="2754" spans="1:17" x14ac:dyDescent="0.25">
      <c r="A2754" t="s">
        <v>2780</v>
      </c>
      <c r="B2754" t="s">
        <v>18</v>
      </c>
      <c r="C2754" t="s">
        <v>25</v>
      </c>
      <c r="D2754">
        <v>3.3</v>
      </c>
      <c r="E2754">
        <v>46</v>
      </c>
      <c r="F2754">
        <v>53.88</v>
      </c>
      <c r="G2754">
        <v>2957</v>
      </c>
      <c r="H2754">
        <v>29314</v>
      </c>
      <c r="I2754">
        <v>3</v>
      </c>
      <c r="J2754">
        <v>74</v>
      </c>
      <c r="K2754">
        <v>132.19579959853101</v>
      </c>
      <c r="L2754">
        <v>7.4</v>
      </c>
      <c r="M2754">
        <v>8.6999999999999993</v>
      </c>
      <c r="N2754" t="s">
        <v>20</v>
      </c>
      <c r="O2754">
        <v>20</v>
      </c>
      <c r="P2754">
        <v>21</v>
      </c>
      <c r="Q2754">
        <v>562095.4</v>
      </c>
    </row>
    <row r="2755" spans="1:17" x14ac:dyDescent="0.25">
      <c r="A2755" t="s">
        <v>2781</v>
      </c>
      <c r="B2755" t="s">
        <v>33</v>
      </c>
      <c r="C2755" t="s">
        <v>36</v>
      </c>
      <c r="D2755">
        <v>3.1</v>
      </c>
      <c r="E2755">
        <v>53</v>
      </c>
      <c r="F2755">
        <v>60.21</v>
      </c>
      <c r="G2755">
        <v>1871</v>
      </c>
      <c r="H2755">
        <v>22832</v>
      </c>
      <c r="I2755">
        <v>17</v>
      </c>
      <c r="J2755">
        <v>942</v>
      </c>
      <c r="K2755">
        <v>79.519806280676605</v>
      </c>
      <c r="L2755">
        <v>9.1999999999999993</v>
      </c>
      <c r="M2755">
        <v>2.4</v>
      </c>
      <c r="N2755" t="s">
        <v>26</v>
      </c>
      <c r="O2755">
        <v>7</v>
      </c>
      <c r="P2755">
        <v>40</v>
      </c>
      <c r="Q2755">
        <v>730319.44</v>
      </c>
    </row>
    <row r="2756" spans="1:17" x14ac:dyDescent="0.25">
      <c r="A2756" t="s">
        <v>2782</v>
      </c>
      <c r="B2756" t="s">
        <v>33</v>
      </c>
      <c r="C2756" t="s">
        <v>25</v>
      </c>
      <c r="D2756">
        <v>3.5</v>
      </c>
      <c r="E2756">
        <v>63</v>
      </c>
      <c r="F2756">
        <v>50.33</v>
      </c>
      <c r="G2756">
        <v>3065</v>
      </c>
      <c r="H2756">
        <v>33541</v>
      </c>
      <c r="I2756">
        <v>9</v>
      </c>
      <c r="J2756">
        <v>101</v>
      </c>
      <c r="K2756">
        <v>222.93529669251899</v>
      </c>
      <c r="L2756">
        <v>4</v>
      </c>
      <c r="M2756">
        <v>2.5</v>
      </c>
      <c r="N2756" t="s">
        <v>20</v>
      </c>
      <c r="O2756">
        <v>45</v>
      </c>
      <c r="P2756">
        <v>42</v>
      </c>
      <c r="Q2756">
        <v>717508.27</v>
      </c>
    </row>
    <row r="2757" spans="1:17" x14ac:dyDescent="0.25">
      <c r="A2757" t="s">
        <v>2783</v>
      </c>
      <c r="B2757" t="s">
        <v>22</v>
      </c>
      <c r="C2757" t="s">
        <v>23</v>
      </c>
      <c r="D2757">
        <v>3.3</v>
      </c>
      <c r="E2757">
        <v>76</v>
      </c>
      <c r="F2757">
        <v>32.89</v>
      </c>
      <c r="G2757">
        <v>3488</v>
      </c>
      <c r="H2757">
        <v>39758</v>
      </c>
      <c r="I2757">
        <v>6</v>
      </c>
      <c r="J2757">
        <v>900</v>
      </c>
      <c r="K2757">
        <v>276.91134116662698</v>
      </c>
      <c r="L2757">
        <v>3.8</v>
      </c>
      <c r="M2757">
        <v>5.8</v>
      </c>
      <c r="N2757" t="s">
        <v>20</v>
      </c>
      <c r="O2757">
        <v>12</v>
      </c>
      <c r="P2757">
        <v>54</v>
      </c>
      <c r="Q2757">
        <v>569411.80000000005</v>
      </c>
    </row>
    <row r="2758" spans="1:17" x14ac:dyDescent="0.25">
      <c r="A2758" t="s">
        <v>2784</v>
      </c>
      <c r="B2758" t="s">
        <v>22</v>
      </c>
      <c r="C2758" t="s">
        <v>30</v>
      </c>
      <c r="D2758">
        <v>4.0999999999999996</v>
      </c>
      <c r="E2758">
        <v>84</v>
      </c>
      <c r="F2758">
        <v>33.979999999999997</v>
      </c>
      <c r="G2758">
        <v>4183</v>
      </c>
      <c r="H2758">
        <v>48834</v>
      </c>
      <c r="I2758">
        <v>18</v>
      </c>
      <c r="J2758">
        <v>140</v>
      </c>
      <c r="K2758">
        <v>272.264533649209</v>
      </c>
      <c r="L2758">
        <v>5.2</v>
      </c>
      <c r="M2758">
        <v>6.6</v>
      </c>
      <c r="N2758" t="s">
        <v>26</v>
      </c>
      <c r="O2758">
        <v>1</v>
      </c>
      <c r="P2758">
        <v>69</v>
      </c>
      <c r="Q2758">
        <v>660370.88</v>
      </c>
    </row>
    <row r="2759" spans="1:17" x14ac:dyDescent="0.25">
      <c r="A2759" t="s">
        <v>2785</v>
      </c>
      <c r="B2759" t="s">
        <v>18</v>
      </c>
      <c r="C2759" t="s">
        <v>30</v>
      </c>
      <c r="D2759">
        <v>3.4</v>
      </c>
      <c r="E2759">
        <v>45</v>
      </c>
      <c r="F2759">
        <v>33.89</v>
      </c>
      <c r="G2759">
        <v>964</v>
      </c>
      <c r="H2759">
        <v>15833</v>
      </c>
      <c r="I2759">
        <v>6</v>
      </c>
      <c r="J2759">
        <v>187</v>
      </c>
      <c r="K2759">
        <v>131.612087365457</v>
      </c>
      <c r="L2759">
        <v>1.1000000000000001</v>
      </c>
      <c r="M2759">
        <v>4.8</v>
      </c>
      <c r="N2759" t="s">
        <v>26</v>
      </c>
      <c r="O2759">
        <v>3</v>
      </c>
      <c r="P2759">
        <v>42</v>
      </c>
      <c r="Q2759">
        <v>347072.65</v>
      </c>
    </row>
    <row r="2760" spans="1:17" x14ac:dyDescent="0.25">
      <c r="A2760" t="s">
        <v>2786</v>
      </c>
      <c r="B2760" t="s">
        <v>33</v>
      </c>
      <c r="C2760" t="s">
        <v>30</v>
      </c>
      <c r="D2760">
        <v>3.1</v>
      </c>
      <c r="E2760">
        <v>57</v>
      </c>
      <c r="F2760">
        <v>38.33</v>
      </c>
      <c r="G2760">
        <v>2857</v>
      </c>
      <c r="H2760">
        <v>33347</v>
      </c>
      <c r="I2760">
        <v>6</v>
      </c>
      <c r="J2760">
        <v>986</v>
      </c>
      <c r="K2760">
        <v>108.554860121497</v>
      </c>
      <c r="L2760">
        <v>2.9</v>
      </c>
      <c r="M2760">
        <v>3.4</v>
      </c>
      <c r="N2760" t="s">
        <v>20</v>
      </c>
      <c r="O2760">
        <v>3</v>
      </c>
      <c r="P2760">
        <v>40</v>
      </c>
      <c r="Q2760">
        <v>497196.43</v>
      </c>
    </row>
    <row r="2761" spans="1:17" x14ac:dyDescent="0.25">
      <c r="A2761" t="s">
        <v>2787</v>
      </c>
      <c r="B2761" t="s">
        <v>18</v>
      </c>
      <c r="C2761" t="s">
        <v>41</v>
      </c>
      <c r="D2761">
        <v>3.1</v>
      </c>
      <c r="E2761">
        <v>31</v>
      </c>
      <c r="F2761">
        <v>43.58</v>
      </c>
      <c r="G2761">
        <v>1272</v>
      </c>
      <c r="H2761">
        <v>18286</v>
      </c>
      <c r="I2761">
        <v>10</v>
      </c>
      <c r="J2761">
        <v>258</v>
      </c>
      <c r="K2761">
        <v>118.512572336378</v>
      </c>
      <c r="L2761">
        <v>2.9</v>
      </c>
      <c r="M2761">
        <v>1.6</v>
      </c>
      <c r="N2761" t="s">
        <v>20</v>
      </c>
      <c r="O2761">
        <v>30</v>
      </c>
      <c r="P2761">
        <v>26</v>
      </c>
      <c r="Q2761">
        <v>313893.40000000002</v>
      </c>
    </row>
    <row r="2762" spans="1:17" x14ac:dyDescent="0.25">
      <c r="A2762" t="s">
        <v>2788</v>
      </c>
      <c r="B2762" t="s">
        <v>33</v>
      </c>
      <c r="C2762" t="s">
        <v>19</v>
      </c>
      <c r="D2762">
        <v>4.7</v>
      </c>
      <c r="E2762">
        <v>68</v>
      </c>
      <c r="F2762">
        <v>65.16</v>
      </c>
      <c r="G2762">
        <v>1512</v>
      </c>
      <c r="H2762">
        <v>21537</v>
      </c>
      <c r="I2762">
        <v>11</v>
      </c>
      <c r="J2762">
        <v>110</v>
      </c>
      <c r="K2762">
        <v>121.83365536521499</v>
      </c>
      <c r="L2762">
        <v>1.5</v>
      </c>
      <c r="M2762">
        <v>1.4</v>
      </c>
      <c r="N2762" t="s">
        <v>26</v>
      </c>
      <c r="O2762">
        <v>60</v>
      </c>
      <c r="P2762">
        <v>48</v>
      </c>
      <c r="Q2762">
        <v>993414.85</v>
      </c>
    </row>
    <row r="2763" spans="1:17" x14ac:dyDescent="0.25">
      <c r="A2763" t="s">
        <v>2789</v>
      </c>
      <c r="B2763" t="s">
        <v>18</v>
      </c>
      <c r="C2763" t="s">
        <v>23</v>
      </c>
      <c r="D2763">
        <v>4.2</v>
      </c>
      <c r="E2763">
        <v>30</v>
      </c>
      <c r="F2763">
        <v>26.58</v>
      </c>
      <c r="G2763">
        <v>912</v>
      </c>
      <c r="H2763">
        <v>16181</v>
      </c>
      <c r="I2763">
        <v>14</v>
      </c>
      <c r="J2763">
        <v>160</v>
      </c>
      <c r="K2763">
        <v>70.561439211440998</v>
      </c>
      <c r="L2763">
        <v>5.0999999999999996</v>
      </c>
      <c r="M2763">
        <v>1.4</v>
      </c>
      <c r="N2763" t="s">
        <v>20</v>
      </c>
      <c r="O2763">
        <v>3</v>
      </c>
      <c r="P2763">
        <v>13</v>
      </c>
      <c r="Q2763">
        <v>194802.93</v>
      </c>
    </row>
    <row r="2764" spans="1:17" x14ac:dyDescent="0.25">
      <c r="A2764" t="s">
        <v>2790</v>
      </c>
      <c r="B2764" t="s">
        <v>22</v>
      </c>
      <c r="C2764" t="s">
        <v>19</v>
      </c>
      <c r="D2764">
        <v>3.7</v>
      </c>
      <c r="E2764">
        <v>73</v>
      </c>
      <c r="F2764">
        <v>67.34</v>
      </c>
      <c r="G2764">
        <v>3772</v>
      </c>
      <c r="H2764">
        <v>45534</v>
      </c>
      <c r="I2764">
        <v>12</v>
      </c>
      <c r="J2764">
        <v>307</v>
      </c>
      <c r="K2764">
        <v>83.336034864805896</v>
      </c>
      <c r="L2764">
        <v>9.1</v>
      </c>
      <c r="M2764">
        <v>9.1</v>
      </c>
      <c r="N2764" t="s">
        <v>26</v>
      </c>
      <c r="O2764">
        <v>16</v>
      </c>
      <c r="P2764">
        <v>26</v>
      </c>
      <c r="Q2764">
        <v>1109041.56</v>
      </c>
    </row>
    <row r="2765" spans="1:17" x14ac:dyDescent="0.25">
      <c r="A2765" t="s">
        <v>2791</v>
      </c>
      <c r="B2765" t="s">
        <v>33</v>
      </c>
      <c r="C2765" t="s">
        <v>23</v>
      </c>
      <c r="D2765">
        <v>4.8</v>
      </c>
      <c r="E2765">
        <v>70</v>
      </c>
      <c r="F2765">
        <v>28.87</v>
      </c>
      <c r="G2765">
        <v>3040</v>
      </c>
      <c r="H2765">
        <v>37383</v>
      </c>
      <c r="I2765">
        <v>18</v>
      </c>
      <c r="J2765">
        <v>898</v>
      </c>
      <c r="K2765">
        <v>103.62091190337399</v>
      </c>
      <c r="L2765">
        <v>1</v>
      </c>
      <c r="M2765">
        <v>2.2000000000000002</v>
      </c>
      <c r="N2765" t="s">
        <v>26</v>
      </c>
      <c r="O2765">
        <v>5</v>
      </c>
      <c r="P2765">
        <v>2</v>
      </c>
      <c r="Q2765">
        <v>470604.34</v>
      </c>
    </row>
    <row r="2766" spans="1:17" x14ac:dyDescent="0.25">
      <c r="A2766" t="s">
        <v>2792</v>
      </c>
      <c r="B2766" t="s">
        <v>18</v>
      </c>
      <c r="C2766" t="s">
        <v>19</v>
      </c>
      <c r="D2766">
        <v>3.1</v>
      </c>
      <c r="E2766">
        <v>40</v>
      </c>
      <c r="F2766">
        <v>68.209999999999994</v>
      </c>
      <c r="G2766">
        <v>1061</v>
      </c>
      <c r="H2766">
        <v>15130</v>
      </c>
      <c r="I2766">
        <v>15</v>
      </c>
      <c r="J2766">
        <v>184</v>
      </c>
      <c r="K2766">
        <v>52.042250688017603</v>
      </c>
      <c r="L2766">
        <v>6.7</v>
      </c>
      <c r="M2766">
        <v>3.7</v>
      </c>
      <c r="N2766" t="s">
        <v>20</v>
      </c>
      <c r="O2766">
        <v>2</v>
      </c>
      <c r="P2766">
        <v>16</v>
      </c>
      <c r="Q2766">
        <v>621663.38</v>
      </c>
    </row>
    <row r="2767" spans="1:17" x14ac:dyDescent="0.25">
      <c r="A2767" t="s">
        <v>2793</v>
      </c>
      <c r="B2767" t="s">
        <v>22</v>
      </c>
      <c r="C2767" t="s">
        <v>36</v>
      </c>
      <c r="D2767">
        <v>5</v>
      </c>
      <c r="E2767">
        <v>79</v>
      </c>
      <c r="F2767">
        <v>62.35</v>
      </c>
      <c r="G2767">
        <v>4439</v>
      </c>
      <c r="H2767">
        <v>49134</v>
      </c>
      <c r="I2767">
        <v>10</v>
      </c>
      <c r="J2767">
        <v>109</v>
      </c>
      <c r="K2767">
        <v>61.807499227220902</v>
      </c>
      <c r="L2767">
        <v>8.9</v>
      </c>
      <c r="M2767">
        <v>9.9</v>
      </c>
      <c r="N2767" t="s">
        <v>20</v>
      </c>
      <c r="O2767">
        <v>65</v>
      </c>
      <c r="P2767">
        <v>67</v>
      </c>
      <c r="Q2767">
        <v>1115680.75</v>
      </c>
    </row>
    <row r="2768" spans="1:17" x14ac:dyDescent="0.25">
      <c r="A2768" t="s">
        <v>2794</v>
      </c>
      <c r="B2768" t="s">
        <v>22</v>
      </c>
      <c r="C2768" t="s">
        <v>25</v>
      </c>
      <c r="D2768">
        <v>4.2</v>
      </c>
      <c r="E2768">
        <v>87</v>
      </c>
      <c r="F2768">
        <v>54.11</v>
      </c>
      <c r="G2768">
        <v>8000</v>
      </c>
      <c r="H2768">
        <v>83578</v>
      </c>
      <c r="I2768">
        <v>1</v>
      </c>
      <c r="J2768">
        <v>238</v>
      </c>
      <c r="K2768">
        <v>224.63756920140801</v>
      </c>
      <c r="L2768">
        <v>2</v>
      </c>
      <c r="M2768">
        <v>9.3000000000000007</v>
      </c>
      <c r="N2768" t="s">
        <v>20</v>
      </c>
      <c r="O2768">
        <v>76</v>
      </c>
      <c r="P2768">
        <v>41</v>
      </c>
      <c r="Q2768">
        <v>1060593.6000000001</v>
      </c>
    </row>
    <row r="2769" spans="1:17" x14ac:dyDescent="0.25">
      <c r="A2769" t="s">
        <v>2795</v>
      </c>
      <c r="B2769" t="s">
        <v>18</v>
      </c>
      <c r="C2769" t="s">
        <v>25</v>
      </c>
      <c r="D2769">
        <v>3.4</v>
      </c>
      <c r="E2769">
        <v>30</v>
      </c>
      <c r="F2769">
        <v>47.11</v>
      </c>
      <c r="G2769">
        <v>2312</v>
      </c>
      <c r="H2769">
        <v>23182</v>
      </c>
      <c r="I2769">
        <v>15</v>
      </c>
      <c r="J2769">
        <v>385</v>
      </c>
      <c r="K2769">
        <v>204.83093810148301</v>
      </c>
      <c r="L2769">
        <v>9.3000000000000007</v>
      </c>
      <c r="M2769">
        <v>1.4</v>
      </c>
      <c r="N2769" t="s">
        <v>26</v>
      </c>
      <c r="O2769">
        <v>26</v>
      </c>
      <c r="P2769">
        <v>12</v>
      </c>
      <c r="Q2769">
        <v>337049.98</v>
      </c>
    </row>
    <row r="2770" spans="1:17" x14ac:dyDescent="0.25">
      <c r="A2770" t="s">
        <v>2796</v>
      </c>
      <c r="B2770" t="s">
        <v>33</v>
      </c>
      <c r="C2770" t="s">
        <v>36</v>
      </c>
      <c r="D2770">
        <v>4.4000000000000004</v>
      </c>
      <c r="E2770">
        <v>66</v>
      </c>
      <c r="F2770">
        <v>61.19</v>
      </c>
      <c r="G2770">
        <v>2695</v>
      </c>
      <c r="H2770">
        <v>27348</v>
      </c>
      <c r="I2770">
        <v>2</v>
      </c>
      <c r="J2770">
        <v>674</v>
      </c>
      <c r="K2770">
        <v>286.35556195487999</v>
      </c>
      <c r="L2770">
        <v>8.4</v>
      </c>
      <c r="M2770">
        <v>6</v>
      </c>
      <c r="N2770" t="s">
        <v>26</v>
      </c>
      <c r="O2770">
        <v>22</v>
      </c>
      <c r="P2770">
        <v>53</v>
      </c>
      <c r="Q2770">
        <v>904987.41</v>
      </c>
    </row>
    <row r="2771" spans="1:17" x14ac:dyDescent="0.25">
      <c r="A2771" t="s">
        <v>2797</v>
      </c>
      <c r="B2771" t="s">
        <v>33</v>
      </c>
      <c r="C2771" t="s">
        <v>23</v>
      </c>
      <c r="D2771">
        <v>4.5</v>
      </c>
      <c r="E2771">
        <v>65</v>
      </c>
      <c r="F2771">
        <v>29.05</v>
      </c>
      <c r="G2771">
        <v>3017</v>
      </c>
      <c r="H2771">
        <v>33972</v>
      </c>
      <c r="I2771">
        <v>2</v>
      </c>
      <c r="J2771">
        <v>76</v>
      </c>
      <c r="K2771">
        <v>150.43928110451401</v>
      </c>
      <c r="L2771">
        <v>2.9</v>
      </c>
      <c r="M2771">
        <v>6.7</v>
      </c>
      <c r="N2771" t="s">
        <v>20</v>
      </c>
      <c r="O2771">
        <v>38</v>
      </c>
      <c r="P2771">
        <v>0</v>
      </c>
      <c r="Q2771">
        <v>427806.75</v>
      </c>
    </row>
    <row r="2772" spans="1:17" x14ac:dyDescent="0.25">
      <c r="A2772" t="s">
        <v>2798</v>
      </c>
      <c r="B2772" t="s">
        <v>22</v>
      </c>
      <c r="C2772" t="s">
        <v>41</v>
      </c>
      <c r="D2772">
        <v>3.9</v>
      </c>
      <c r="E2772">
        <v>81</v>
      </c>
      <c r="F2772">
        <v>40.56</v>
      </c>
      <c r="G2772">
        <v>2556</v>
      </c>
      <c r="H2772">
        <v>32290</v>
      </c>
      <c r="I2772">
        <v>4</v>
      </c>
      <c r="J2772">
        <v>50</v>
      </c>
      <c r="K2772">
        <v>161.08291949579501</v>
      </c>
      <c r="L2772">
        <v>9.1</v>
      </c>
      <c r="M2772">
        <v>1.5</v>
      </c>
      <c r="N2772" t="s">
        <v>26</v>
      </c>
      <c r="O2772">
        <v>32</v>
      </c>
      <c r="P2772">
        <v>20</v>
      </c>
      <c r="Q2772">
        <v>736451.46</v>
      </c>
    </row>
    <row r="2773" spans="1:17" x14ac:dyDescent="0.25">
      <c r="A2773" t="s">
        <v>2799</v>
      </c>
      <c r="B2773" t="s">
        <v>33</v>
      </c>
      <c r="C2773" t="s">
        <v>23</v>
      </c>
      <c r="D2773">
        <v>4.7</v>
      </c>
      <c r="E2773">
        <v>65</v>
      </c>
      <c r="F2773">
        <v>31.83</v>
      </c>
      <c r="G2773">
        <v>3450</v>
      </c>
      <c r="H2773">
        <v>36724</v>
      </c>
      <c r="I2773">
        <v>14</v>
      </c>
      <c r="J2773">
        <v>775</v>
      </c>
      <c r="K2773">
        <v>66.933780454927998</v>
      </c>
      <c r="L2773">
        <v>8.1999999999999993</v>
      </c>
      <c r="M2773">
        <v>7.6</v>
      </c>
      <c r="N2773" t="s">
        <v>26</v>
      </c>
      <c r="O2773">
        <v>49</v>
      </c>
      <c r="P2773">
        <v>46</v>
      </c>
      <c r="Q2773">
        <v>486585.1</v>
      </c>
    </row>
    <row r="2774" spans="1:17" x14ac:dyDescent="0.25">
      <c r="A2774" t="s">
        <v>2800</v>
      </c>
      <c r="B2774" t="s">
        <v>33</v>
      </c>
      <c r="C2774" t="s">
        <v>25</v>
      </c>
      <c r="D2774">
        <v>3.3</v>
      </c>
      <c r="E2774">
        <v>58</v>
      </c>
      <c r="F2774">
        <v>54.83</v>
      </c>
      <c r="G2774">
        <v>1003</v>
      </c>
      <c r="H2774">
        <v>15065</v>
      </c>
      <c r="I2774">
        <v>19</v>
      </c>
      <c r="J2774">
        <v>135</v>
      </c>
      <c r="K2774">
        <v>88.062660342524595</v>
      </c>
      <c r="L2774">
        <v>2</v>
      </c>
      <c r="M2774">
        <v>9.9</v>
      </c>
      <c r="N2774" t="s">
        <v>26</v>
      </c>
      <c r="O2774">
        <v>25</v>
      </c>
      <c r="P2774">
        <v>24</v>
      </c>
      <c r="Q2774">
        <v>726615.08</v>
      </c>
    </row>
    <row r="2775" spans="1:17" x14ac:dyDescent="0.25">
      <c r="A2775" t="s">
        <v>2801</v>
      </c>
      <c r="B2775" t="s">
        <v>33</v>
      </c>
      <c r="C2775" t="s">
        <v>41</v>
      </c>
      <c r="D2775">
        <v>3.6</v>
      </c>
      <c r="E2775">
        <v>66</v>
      </c>
      <c r="F2775">
        <v>37.119999999999997</v>
      </c>
      <c r="G2775">
        <v>2141</v>
      </c>
      <c r="H2775">
        <v>20140</v>
      </c>
      <c r="I2775">
        <v>14</v>
      </c>
      <c r="J2775">
        <v>716</v>
      </c>
      <c r="K2775">
        <v>222.90184711261401</v>
      </c>
      <c r="L2775">
        <v>8.5</v>
      </c>
      <c r="M2775">
        <v>4.9000000000000004</v>
      </c>
      <c r="N2775" t="s">
        <v>26</v>
      </c>
      <c r="O2775">
        <v>16</v>
      </c>
      <c r="P2775">
        <v>58</v>
      </c>
      <c r="Q2775">
        <v>565629.86</v>
      </c>
    </row>
    <row r="2776" spans="1:17" x14ac:dyDescent="0.25">
      <c r="A2776" t="s">
        <v>2802</v>
      </c>
      <c r="B2776" t="s">
        <v>22</v>
      </c>
      <c r="C2776" t="s">
        <v>19</v>
      </c>
      <c r="D2776">
        <v>3.2</v>
      </c>
      <c r="E2776">
        <v>72</v>
      </c>
      <c r="F2776">
        <v>65.959999999999994</v>
      </c>
      <c r="G2776">
        <v>5757</v>
      </c>
      <c r="H2776">
        <v>58786</v>
      </c>
      <c r="I2776">
        <v>13</v>
      </c>
      <c r="J2776">
        <v>129</v>
      </c>
      <c r="K2776">
        <v>108.759933384869</v>
      </c>
      <c r="L2776">
        <v>5.9</v>
      </c>
      <c r="M2776">
        <v>5</v>
      </c>
      <c r="N2776" t="s">
        <v>26</v>
      </c>
      <c r="O2776">
        <v>37</v>
      </c>
      <c r="P2776">
        <v>0</v>
      </c>
      <c r="Q2776">
        <v>1072780.6000000001</v>
      </c>
    </row>
    <row r="2777" spans="1:17" x14ac:dyDescent="0.25">
      <c r="A2777" t="s">
        <v>2803</v>
      </c>
      <c r="B2777" t="s">
        <v>18</v>
      </c>
      <c r="C2777" t="s">
        <v>41</v>
      </c>
      <c r="D2777">
        <v>3.4</v>
      </c>
      <c r="E2777">
        <v>47</v>
      </c>
      <c r="F2777">
        <v>41.9</v>
      </c>
      <c r="G2777">
        <v>2507</v>
      </c>
      <c r="H2777">
        <v>24656</v>
      </c>
      <c r="I2777">
        <v>1</v>
      </c>
      <c r="J2777">
        <v>621</v>
      </c>
      <c r="K2777">
        <v>243.31933942559399</v>
      </c>
      <c r="L2777">
        <v>8.3000000000000007</v>
      </c>
      <c r="M2777">
        <v>6.9</v>
      </c>
      <c r="N2777" t="s">
        <v>20</v>
      </c>
      <c r="O2777">
        <v>23</v>
      </c>
      <c r="P2777">
        <v>13</v>
      </c>
      <c r="Q2777">
        <v>447620.4</v>
      </c>
    </row>
    <row r="2778" spans="1:17" x14ac:dyDescent="0.25">
      <c r="A2778" t="s">
        <v>2804</v>
      </c>
      <c r="B2778" t="s">
        <v>33</v>
      </c>
      <c r="C2778" t="s">
        <v>23</v>
      </c>
      <c r="D2778">
        <v>3.5</v>
      </c>
      <c r="E2778">
        <v>64</v>
      </c>
      <c r="F2778">
        <v>29.34</v>
      </c>
      <c r="G2778">
        <v>2980</v>
      </c>
      <c r="H2778">
        <v>32594</v>
      </c>
      <c r="I2778">
        <v>10</v>
      </c>
      <c r="J2778">
        <v>870</v>
      </c>
      <c r="K2778">
        <v>226.42001940734599</v>
      </c>
      <c r="L2778">
        <v>6.6</v>
      </c>
      <c r="M2778">
        <v>7.6</v>
      </c>
      <c r="N2778" t="s">
        <v>26</v>
      </c>
      <c r="O2778">
        <v>5</v>
      </c>
      <c r="P2778">
        <v>33</v>
      </c>
      <c r="Q2778">
        <v>437284.06</v>
      </c>
    </row>
    <row r="2779" spans="1:17" x14ac:dyDescent="0.25">
      <c r="A2779" t="s">
        <v>2805</v>
      </c>
      <c r="B2779" t="s">
        <v>22</v>
      </c>
      <c r="C2779" t="s">
        <v>36</v>
      </c>
      <c r="D2779">
        <v>4.8</v>
      </c>
      <c r="E2779">
        <v>84</v>
      </c>
      <c r="F2779">
        <v>56.79</v>
      </c>
      <c r="G2779">
        <v>2291</v>
      </c>
      <c r="H2779">
        <v>30845</v>
      </c>
      <c r="I2779">
        <v>14</v>
      </c>
      <c r="J2779">
        <v>597</v>
      </c>
      <c r="K2779">
        <v>236.815602008686</v>
      </c>
      <c r="L2779">
        <v>4.5</v>
      </c>
      <c r="M2779">
        <v>8.1</v>
      </c>
      <c r="N2779" t="s">
        <v>20</v>
      </c>
      <c r="O2779">
        <v>22</v>
      </c>
      <c r="P2779">
        <v>39</v>
      </c>
      <c r="Q2779">
        <v>1074645.78</v>
      </c>
    </row>
    <row r="2780" spans="1:17" x14ac:dyDescent="0.25">
      <c r="A2780" t="s">
        <v>2806</v>
      </c>
      <c r="B2780" t="s">
        <v>22</v>
      </c>
      <c r="C2780" t="s">
        <v>19</v>
      </c>
      <c r="D2780">
        <v>3.2</v>
      </c>
      <c r="E2780">
        <v>85</v>
      </c>
      <c r="F2780">
        <v>66.290000000000006</v>
      </c>
      <c r="G2780">
        <v>5791</v>
      </c>
      <c r="H2780">
        <v>60944</v>
      </c>
      <c r="I2780">
        <v>17</v>
      </c>
      <c r="J2780">
        <v>513</v>
      </c>
      <c r="K2780">
        <v>222.645656577046</v>
      </c>
      <c r="L2780">
        <v>6.4</v>
      </c>
      <c r="M2780">
        <v>1.7</v>
      </c>
      <c r="N2780" t="s">
        <v>26</v>
      </c>
      <c r="O2780">
        <v>50</v>
      </c>
      <c r="P2780">
        <v>66</v>
      </c>
      <c r="Q2780">
        <v>1275487.69</v>
      </c>
    </row>
    <row r="2781" spans="1:17" x14ac:dyDescent="0.25">
      <c r="A2781" t="s">
        <v>2807</v>
      </c>
      <c r="B2781" t="s">
        <v>18</v>
      </c>
      <c r="C2781" t="s">
        <v>23</v>
      </c>
      <c r="D2781">
        <v>3.9</v>
      </c>
      <c r="E2781">
        <v>49</v>
      </c>
      <c r="F2781">
        <v>31.15</v>
      </c>
      <c r="G2781">
        <v>3565</v>
      </c>
      <c r="H2781">
        <v>41765</v>
      </c>
      <c r="I2781">
        <v>16</v>
      </c>
      <c r="J2781">
        <v>457</v>
      </c>
      <c r="K2781">
        <v>226.91568738286199</v>
      </c>
      <c r="L2781">
        <v>6.7</v>
      </c>
      <c r="M2781">
        <v>8.1999999999999993</v>
      </c>
      <c r="N2781" t="s">
        <v>26</v>
      </c>
      <c r="O2781">
        <v>9</v>
      </c>
      <c r="P2781">
        <v>41</v>
      </c>
      <c r="Q2781">
        <v>367627.9</v>
      </c>
    </row>
    <row r="2782" spans="1:17" x14ac:dyDescent="0.25">
      <c r="A2782" t="s">
        <v>2808</v>
      </c>
      <c r="B2782" t="s">
        <v>33</v>
      </c>
      <c r="C2782" t="s">
        <v>19</v>
      </c>
      <c r="D2782">
        <v>4.0999999999999996</v>
      </c>
      <c r="E2782">
        <v>50</v>
      </c>
      <c r="F2782">
        <v>68.31</v>
      </c>
      <c r="G2782">
        <v>831</v>
      </c>
      <c r="H2782">
        <v>15399</v>
      </c>
      <c r="I2782">
        <v>15</v>
      </c>
      <c r="J2782">
        <v>852</v>
      </c>
      <c r="K2782">
        <v>186.69988067393899</v>
      </c>
      <c r="L2782">
        <v>7.9</v>
      </c>
      <c r="M2782">
        <v>8.8000000000000007</v>
      </c>
      <c r="N2782" t="s">
        <v>26</v>
      </c>
      <c r="O2782">
        <v>1</v>
      </c>
      <c r="P2782">
        <v>8</v>
      </c>
      <c r="Q2782">
        <v>775679.74</v>
      </c>
    </row>
    <row r="2783" spans="1:17" x14ac:dyDescent="0.25">
      <c r="A2783" t="s">
        <v>2809</v>
      </c>
      <c r="B2783" t="s">
        <v>33</v>
      </c>
      <c r="C2783" t="s">
        <v>41</v>
      </c>
      <c r="D2783">
        <v>4.8</v>
      </c>
      <c r="E2783">
        <v>50</v>
      </c>
      <c r="F2783">
        <v>45.97</v>
      </c>
      <c r="G2783">
        <v>4129</v>
      </c>
      <c r="H2783">
        <v>50799</v>
      </c>
      <c r="I2783">
        <v>11</v>
      </c>
      <c r="J2783">
        <v>850</v>
      </c>
      <c r="K2783">
        <v>219.55926287480301</v>
      </c>
      <c r="L2783">
        <v>8.5</v>
      </c>
      <c r="M2783">
        <v>1.4</v>
      </c>
      <c r="N2783" t="s">
        <v>26</v>
      </c>
      <c r="O2783">
        <v>39</v>
      </c>
      <c r="P2783">
        <v>4</v>
      </c>
      <c r="Q2783">
        <v>531731.66</v>
      </c>
    </row>
    <row r="2784" spans="1:17" x14ac:dyDescent="0.25">
      <c r="A2784" t="s">
        <v>2810</v>
      </c>
      <c r="B2784" t="s">
        <v>18</v>
      </c>
      <c r="C2784" t="s">
        <v>25</v>
      </c>
      <c r="D2784">
        <v>5</v>
      </c>
      <c r="E2784">
        <v>33</v>
      </c>
      <c r="F2784">
        <v>49.46</v>
      </c>
      <c r="G2784">
        <v>1090</v>
      </c>
      <c r="H2784">
        <v>15098</v>
      </c>
      <c r="I2784">
        <v>12</v>
      </c>
      <c r="J2784">
        <v>450</v>
      </c>
      <c r="K2784">
        <v>181.54483581333699</v>
      </c>
      <c r="L2784">
        <v>7</v>
      </c>
      <c r="M2784">
        <v>1.4</v>
      </c>
      <c r="N2784" t="s">
        <v>20</v>
      </c>
      <c r="O2784">
        <v>22</v>
      </c>
      <c r="P2784">
        <v>24</v>
      </c>
      <c r="Q2784">
        <v>379212.48</v>
      </c>
    </row>
    <row r="2785" spans="1:17" x14ac:dyDescent="0.25">
      <c r="A2785" t="s">
        <v>2811</v>
      </c>
      <c r="B2785" t="s">
        <v>18</v>
      </c>
      <c r="C2785" t="s">
        <v>23</v>
      </c>
      <c r="D2785">
        <v>4.5</v>
      </c>
      <c r="E2785">
        <v>42</v>
      </c>
      <c r="F2785">
        <v>27.34</v>
      </c>
      <c r="G2785">
        <v>4028</v>
      </c>
      <c r="H2785">
        <v>39785</v>
      </c>
      <c r="I2785">
        <v>1</v>
      </c>
      <c r="J2785">
        <v>886</v>
      </c>
      <c r="K2785">
        <v>101.52214290295299</v>
      </c>
      <c r="L2785">
        <v>9.9</v>
      </c>
      <c r="M2785">
        <v>6</v>
      </c>
      <c r="N2785" t="s">
        <v>20</v>
      </c>
      <c r="O2785">
        <v>3</v>
      </c>
      <c r="P2785">
        <v>32</v>
      </c>
      <c r="Q2785">
        <v>271183.46999999997</v>
      </c>
    </row>
    <row r="2786" spans="1:17" x14ac:dyDescent="0.25">
      <c r="A2786" t="s">
        <v>2812</v>
      </c>
      <c r="B2786" t="s">
        <v>22</v>
      </c>
      <c r="C2786" t="s">
        <v>36</v>
      </c>
      <c r="D2786">
        <v>4.9000000000000004</v>
      </c>
      <c r="E2786">
        <v>73</v>
      </c>
      <c r="F2786">
        <v>61.92</v>
      </c>
      <c r="G2786">
        <v>5464</v>
      </c>
      <c r="H2786">
        <v>55250</v>
      </c>
      <c r="I2786">
        <v>3</v>
      </c>
      <c r="J2786">
        <v>980</v>
      </c>
      <c r="K2786">
        <v>104.401891729322</v>
      </c>
      <c r="L2786">
        <v>8</v>
      </c>
      <c r="M2786">
        <v>5.5</v>
      </c>
      <c r="N2786" t="s">
        <v>20</v>
      </c>
      <c r="O2786">
        <v>12</v>
      </c>
      <c r="P2786">
        <v>4</v>
      </c>
      <c r="Q2786">
        <v>1013574.26</v>
      </c>
    </row>
    <row r="2787" spans="1:17" x14ac:dyDescent="0.25">
      <c r="A2787" t="s">
        <v>2813</v>
      </c>
      <c r="B2787" t="s">
        <v>22</v>
      </c>
      <c r="C2787" t="s">
        <v>41</v>
      </c>
      <c r="D2787">
        <v>4.5999999999999996</v>
      </c>
      <c r="E2787">
        <v>77</v>
      </c>
      <c r="F2787">
        <v>37.69</v>
      </c>
      <c r="G2787">
        <v>1843</v>
      </c>
      <c r="H2787">
        <v>26233</v>
      </c>
      <c r="I2787">
        <v>11</v>
      </c>
      <c r="J2787">
        <v>516</v>
      </c>
      <c r="K2787">
        <v>151.325673086314</v>
      </c>
      <c r="L2787">
        <v>9.1999999999999993</v>
      </c>
      <c r="M2787">
        <v>9.8000000000000007</v>
      </c>
      <c r="N2787" t="s">
        <v>20</v>
      </c>
      <c r="O2787">
        <v>36</v>
      </c>
      <c r="P2787">
        <v>75</v>
      </c>
      <c r="Q2787">
        <v>665358.21</v>
      </c>
    </row>
    <row r="2788" spans="1:17" x14ac:dyDescent="0.25">
      <c r="A2788" t="s">
        <v>2814</v>
      </c>
      <c r="B2788" t="s">
        <v>18</v>
      </c>
      <c r="C2788" t="s">
        <v>23</v>
      </c>
      <c r="D2788">
        <v>4.9000000000000004</v>
      </c>
      <c r="E2788">
        <v>42</v>
      </c>
      <c r="F2788">
        <v>30.43</v>
      </c>
      <c r="G2788">
        <v>3988</v>
      </c>
      <c r="H2788">
        <v>41930</v>
      </c>
      <c r="I2788">
        <v>11</v>
      </c>
      <c r="J2788">
        <v>924</v>
      </c>
      <c r="K2788">
        <v>53.479355029173703</v>
      </c>
      <c r="L2788">
        <v>3.9</v>
      </c>
      <c r="M2788">
        <v>3.6</v>
      </c>
      <c r="N2788" t="s">
        <v>26</v>
      </c>
      <c r="O2788">
        <v>14</v>
      </c>
      <c r="P2788">
        <v>38</v>
      </c>
      <c r="Q2788">
        <v>306154</v>
      </c>
    </row>
    <row r="2789" spans="1:17" x14ac:dyDescent="0.25">
      <c r="A2789" t="s">
        <v>2815</v>
      </c>
      <c r="B2789" t="s">
        <v>33</v>
      </c>
      <c r="C2789" t="s">
        <v>36</v>
      </c>
      <c r="D2789">
        <v>4.4000000000000004</v>
      </c>
      <c r="E2789">
        <v>57</v>
      </c>
      <c r="F2789">
        <v>60.31</v>
      </c>
      <c r="G2789">
        <v>4167</v>
      </c>
      <c r="H2789">
        <v>47912</v>
      </c>
      <c r="I2789">
        <v>5</v>
      </c>
      <c r="J2789">
        <v>224</v>
      </c>
      <c r="K2789">
        <v>272.32421177292298</v>
      </c>
      <c r="L2789">
        <v>3.8</v>
      </c>
      <c r="M2789">
        <v>6.3</v>
      </c>
      <c r="N2789" t="s">
        <v>20</v>
      </c>
      <c r="O2789">
        <v>51</v>
      </c>
      <c r="P2789">
        <v>10</v>
      </c>
      <c r="Q2789">
        <v>775672.74</v>
      </c>
    </row>
    <row r="2790" spans="1:17" x14ac:dyDescent="0.25">
      <c r="A2790" t="s">
        <v>2816</v>
      </c>
      <c r="B2790" t="s">
        <v>22</v>
      </c>
      <c r="C2790" t="s">
        <v>23</v>
      </c>
      <c r="D2790">
        <v>3.2</v>
      </c>
      <c r="E2790">
        <v>83</v>
      </c>
      <c r="F2790">
        <v>29.99</v>
      </c>
      <c r="G2790">
        <v>3386</v>
      </c>
      <c r="H2790">
        <v>41965</v>
      </c>
      <c r="I2790">
        <v>15</v>
      </c>
      <c r="J2790">
        <v>915</v>
      </c>
      <c r="K2790">
        <v>117.066551669753</v>
      </c>
      <c r="L2790">
        <v>4.3</v>
      </c>
      <c r="M2790">
        <v>5.6</v>
      </c>
      <c r="N2790" t="s">
        <v>20</v>
      </c>
      <c r="O2790">
        <v>77</v>
      </c>
      <c r="P2790">
        <v>32</v>
      </c>
      <c r="Q2790">
        <v>577354.39</v>
      </c>
    </row>
    <row r="2791" spans="1:17" x14ac:dyDescent="0.25">
      <c r="A2791" t="s">
        <v>2817</v>
      </c>
      <c r="B2791" t="s">
        <v>22</v>
      </c>
      <c r="C2791" t="s">
        <v>41</v>
      </c>
      <c r="D2791">
        <v>3.8</v>
      </c>
      <c r="E2791">
        <v>70</v>
      </c>
      <c r="F2791">
        <v>43.76</v>
      </c>
      <c r="G2791">
        <v>4301</v>
      </c>
      <c r="H2791">
        <v>46332</v>
      </c>
      <c r="I2791">
        <v>16</v>
      </c>
      <c r="J2791">
        <v>913</v>
      </c>
      <c r="K2791">
        <v>62.8845156324765</v>
      </c>
      <c r="L2791">
        <v>5</v>
      </c>
      <c r="M2791">
        <v>5.8</v>
      </c>
      <c r="N2791" t="s">
        <v>20</v>
      </c>
      <c r="O2791">
        <v>43</v>
      </c>
      <c r="P2791">
        <v>15</v>
      </c>
      <c r="Q2791">
        <v>705372.98</v>
      </c>
    </row>
    <row r="2792" spans="1:17" x14ac:dyDescent="0.25">
      <c r="A2792" t="s">
        <v>2818</v>
      </c>
      <c r="B2792" t="s">
        <v>33</v>
      </c>
      <c r="C2792" t="s">
        <v>23</v>
      </c>
      <c r="D2792">
        <v>4.3</v>
      </c>
      <c r="E2792">
        <v>58</v>
      </c>
      <c r="F2792">
        <v>27.38</v>
      </c>
      <c r="G2792">
        <v>1544</v>
      </c>
      <c r="H2792">
        <v>20548</v>
      </c>
      <c r="I2792">
        <v>3</v>
      </c>
      <c r="J2792">
        <v>650</v>
      </c>
      <c r="K2792">
        <v>156.10640209953701</v>
      </c>
      <c r="L2792">
        <v>9.6999999999999993</v>
      </c>
      <c r="M2792">
        <v>6.9</v>
      </c>
      <c r="N2792" t="s">
        <v>20</v>
      </c>
      <c r="O2792">
        <v>5</v>
      </c>
      <c r="P2792">
        <v>2</v>
      </c>
      <c r="Q2792">
        <v>363915.82</v>
      </c>
    </row>
    <row r="2793" spans="1:17" x14ac:dyDescent="0.25">
      <c r="A2793" t="s">
        <v>2819</v>
      </c>
      <c r="B2793" t="s">
        <v>22</v>
      </c>
      <c r="C2793" t="s">
        <v>19</v>
      </c>
      <c r="D2793">
        <v>3.7</v>
      </c>
      <c r="E2793">
        <v>70</v>
      </c>
      <c r="F2793">
        <v>74.95</v>
      </c>
      <c r="G2793">
        <v>4394</v>
      </c>
      <c r="H2793">
        <v>47590</v>
      </c>
      <c r="I2793">
        <v>8</v>
      </c>
      <c r="J2793">
        <v>108</v>
      </c>
      <c r="K2793">
        <v>253.89947668667901</v>
      </c>
      <c r="L2793">
        <v>1.7</v>
      </c>
      <c r="M2793">
        <v>5.8</v>
      </c>
      <c r="N2793" t="s">
        <v>26</v>
      </c>
      <c r="O2793">
        <v>22</v>
      </c>
      <c r="P2793">
        <v>4</v>
      </c>
      <c r="Q2793">
        <v>1171868.7</v>
      </c>
    </row>
    <row r="2794" spans="1:17" x14ac:dyDescent="0.25">
      <c r="A2794" t="s">
        <v>2820</v>
      </c>
      <c r="B2794" t="s">
        <v>33</v>
      </c>
      <c r="C2794" t="s">
        <v>41</v>
      </c>
      <c r="D2794">
        <v>3.5</v>
      </c>
      <c r="E2794">
        <v>56</v>
      </c>
      <c r="F2794">
        <v>43.7</v>
      </c>
      <c r="G2794">
        <v>850</v>
      </c>
      <c r="H2794">
        <v>10282</v>
      </c>
      <c r="I2794">
        <v>16</v>
      </c>
      <c r="J2794">
        <v>622</v>
      </c>
      <c r="K2794">
        <v>149.338186167185</v>
      </c>
      <c r="L2794">
        <v>5.5</v>
      </c>
      <c r="M2794">
        <v>1.1000000000000001</v>
      </c>
      <c r="N2794" t="s">
        <v>20</v>
      </c>
      <c r="O2794">
        <v>38</v>
      </c>
      <c r="P2794">
        <v>39</v>
      </c>
      <c r="Q2794">
        <v>561634.80000000005</v>
      </c>
    </row>
    <row r="2795" spans="1:17" x14ac:dyDescent="0.25">
      <c r="A2795" t="s">
        <v>2821</v>
      </c>
      <c r="B2795" t="s">
        <v>33</v>
      </c>
      <c r="C2795" t="s">
        <v>23</v>
      </c>
      <c r="D2795">
        <v>4.2</v>
      </c>
      <c r="E2795">
        <v>69</v>
      </c>
      <c r="F2795">
        <v>28.66</v>
      </c>
      <c r="G2795">
        <v>1833</v>
      </c>
      <c r="H2795">
        <v>25422</v>
      </c>
      <c r="I2795">
        <v>16</v>
      </c>
      <c r="J2795">
        <v>455</v>
      </c>
      <c r="K2795">
        <v>115.670765922884</v>
      </c>
      <c r="L2795">
        <v>2.5</v>
      </c>
      <c r="M2795">
        <v>8.6</v>
      </c>
      <c r="N2795" t="s">
        <v>20</v>
      </c>
      <c r="O2795">
        <v>44</v>
      </c>
      <c r="P2795">
        <v>61</v>
      </c>
      <c r="Q2795">
        <v>462571.16</v>
      </c>
    </row>
    <row r="2796" spans="1:17" x14ac:dyDescent="0.25">
      <c r="A2796" t="s">
        <v>2822</v>
      </c>
      <c r="B2796" t="s">
        <v>33</v>
      </c>
      <c r="C2796" t="s">
        <v>25</v>
      </c>
      <c r="D2796">
        <v>4.9000000000000004</v>
      </c>
      <c r="E2796">
        <v>62</v>
      </c>
      <c r="F2796">
        <v>46.99</v>
      </c>
      <c r="G2796">
        <v>4737</v>
      </c>
      <c r="H2796">
        <v>52823</v>
      </c>
      <c r="I2796">
        <v>4</v>
      </c>
      <c r="J2796">
        <v>536</v>
      </c>
      <c r="K2796">
        <v>186.225595677652</v>
      </c>
      <c r="L2796">
        <v>8.3000000000000007</v>
      </c>
      <c r="M2796">
        <v>2.8</v>
      </c>
      <c r="N2796" t="s">
        <v>20</v>
      </c>
      <c r="O2796">
        <v>18</v>
      </c>
      <c r="P2796">
        <v>55</v>
      </c>
      <c r="Q2796">
        <v>661829.14</v>
      </c>
    </row>
    <row r="2797" spans="1:17" x14ac:dyDescent="0.25">
      <c r="A2797" t="s">
        <v>2823</v>
      </c>
      <c r="B2797" t="s">
        <v>18</v>
      </c>
      <c r="C2797" t="s">
        <v>23</v>
      </c>
      <c r="D2797">
        <v>3.1</v>
      </c>
      <c r="E2797">
        <v>44</v>
      </c>
      <c r="F2797">
        <v>28.07</v>
      </c>
      <c r="G2797">
        <v>1613</v>
      </c>
      <c r="H2797">
        <v>17834</v>
      </c>
      <c r="I2797">
        <v>15</v>
      </c>
      <c r="J2797">
        <v>803</v>
      </c>
      <c r="K2797">
        <v>193.59511871694701</v>
      </c>
      <c r="L2797">
        <v>1.3</v>
      </c>
      <c r="M2797">
        <v>3.1</v>
      </c>
      <c r="N2797" t="s">
        <v>20</v>
      </c>
      <c r="O2797">
        <v>30</v>
      </c>
      <c r="P2797">
        <v>18</v>
      </c>
      <c r="Q2797">
        <v>293947.08</v>
      </c>
    </row>
    <row r="2798" spans="1:17" x14ac:dyDescent="0.25">
      <c r="A2798" t="s">
        <v>2824</v>
      </c>
      <c r="B2798" t="s">
        <v>18</v>
      </c>
      <c r="C2798" t="s">
        <v>19</v>
      </c>
      <c r="D2798">
        <v>4.5</v>
      </c>
      <c r="E2798">
        <v>38</v>
      </c>
      <c r="F2798">
        <v>68.66</v>
      </c>
      <c r="G2798">
        <v>2481</v>
      </c>
      <c r="H2798">
        <v>31464</v>
      </c>
      <c r="I2798">
        <v>19</v>
      </c>
      <c r="J2798">
        <v>332</v>
      </c>
      <c r="K2798">
        <v>239.79742220807901</v>
      </c>
      <c r="L2798">
        <v>5.0999999999999996</v>
      </c>
      <c r="M2798">
        <v>6.8</v>
      </c>
      <c r="N2798" t="s">
        <v>26</v>
      </c>
      <c r="O2798">
        <v>30</v>
      </c>
      <c r="P2798">
        <v>10</v>
      </c>
      <c r="Q2798">
        <v>605043.62</v>
      </c>
    </row>
    <row r="2799" spans="1:17" x14ac:dyDescent="0.25">
      <c r="A2799" t="s">
        <v>2825</v>
      </c>
      <c r="B2799" t="s">
        <v>18</v>
      </c>
      <c r="C2799" t="s">
        <v>36</v>
      </c>
      <c r="D2799">
        <v>4.4000000000000004</v>
      </c>
      <c r="E2799">
        <v>45</v>
      </c>
      <c r="F2799">
        <v>61.13</v>
      </c>
      <c r="G2799">
        <v>1499</v>
      </c>
      <c r="H2799">
        <v>21529</v>
      </c>
      <c r="I2799">
        <v>15</v>
      </c>
      <c r="J2799">
        <v>786</v>
      </c>
      <c r="K2799">
        <v>249.93838933907301</v>
      </c>
      <c r="L2799">
        <v>4.5999999999999996</v>
      </c>
      <c r="M2799">
        <v>5.3</v>
      </c>
      <c r="N2799" t="s">
        <v>26</v>
      </c>
      <c r="O2799">
        <v>18</v>
      </c>
      <c r="P2799">
        <v>20</v>
      </c>
      <c r="Q2799">
        <v>629606.04</v>
      </c>
    </row>
    <row r="2800" spans="1:17" x14ac:dyDescent="0.25">
      <c r="A2800" t="s">
        <v>2826</v>
      </c>
      <c r="B2800" t="s">
        <v>33</v>
      </c>
      <c r="C2800" t="s">
        <v>36</v>
      </c>
      <c r="D2800">
        <v>4.9000000000000004</v>
      </c>
      <c r="E2800">
        <v>66</v>
      </c>
      <c r="F2800">
        <v>55.51</v>
      </c>
      <c r="G2800">
        <v>1695</v>
      </c>
      <c r="H2800">
        <v>20832</v>
      </c>
      <c r="I2800">
        <v>13</v>
      </c>
      <c r="J2800">
        <v>505</v>
      </c>
      <c r="K2800">
        <v>226.55193698456401</v>
      </c>
      <c r="L2800">
        <v>1.8</v>
      </c>
      <c r="M2800">
        <v>6.2</v>
      </c>
      <c r="N2800" t="s">
        <v>26</v>
      </c>
      <c r="O2800">
        <v>31</v>
      </c>
      <c r="P2800">
        <v>17</v>
      </c>
      <c r="Q2800">
        <v>826600.12</v>
      </c>
    </row>
    <row r="2801" spans="1:17" x14ac:dyDescent="0.25">
      <c r="A2801" t="s">
        <v>2827</v>
      </c>
      <c r="B2801" t="s">
        <v>33</v>
      </c>
      <c r="C2801" t="s">
        <v>36</v>
      </c>
      <c r="D2801">
        <v>4.9000000000000004</v>
      </c>
      <c r="E2801">
        <v>58</v>
      </c>
      <c r="F2801">
        <v>65.06</v>
      </c>
      <c r="G2801">
        <v>4355</v>
      </c>
      <c r="H2801">
        <v>43627</v>
      </c>
      <c r="I2801">
        <v>10</v>
      </c>
      <c r="J2801">
        <v>271</v>
      </c>
      <c r="K2801">
        <v>51.134655597197899</v>
      </c>
      <c r="L2801">
        <v>4.4000000000000004</v>
      </c>
      <c r="M2801">
        <v>5.5</v>
      </c>
      <c r="N2801" t="s">
        <v>20</v>
      </c>
      <c r="O2801">
        <v>21</v>
      </c>
      <c r="P2801">
        <v>11</v>
      </c>
      <c r="Q2801">
        <v>852679.89</v>
      </c>
    </row>
    <row r="2802" spans="1:17" x14ac:dyDescent="0.25">
      <c r="A2802" t="s">
        <v>2828</v>
      </c>
      <c r="B2802" t="s">
        <v>18</v>
      </c>
      <c r="C2802" t="s">
        <v>25</v>
      </c>
      <c r="D2802">
        <v>4.5</v>
      </c>
      <c r="E2802">
        <v>35</v>
      </c>
      <c r="F2802">
        <v>46.09</v>
      </c>
      <c r="G2802">
        <v>2758</v>
      </c>
      <c r="H2802">
        <v>31593</v>
      </c>
      <c r="I2802">
        <v>2</v>
      </c>
      <c r="J2802">
        <v>929</v>
      </c>
      <c r="K2802">
        <v>50.519609201822199</v>
      </c>
      <c r="L2802">
        <v>8.3000000000000007</v>
      </c>
      <c r="M2802">
        <v>4.8</v>
      </c>
      <c r="N2802" t="s">
        <v>26</v>
      </c>
      <c r="O2802">
        <v>24</v>
      </c>
      <c r="P2802">
        <v>22</v>
      </c>
      <c r="Q2802">
        <v>371524.64</v>
      </c>
    </row>
    <row r="2803" spans="1:17" x14ac:dyDescent="0.25">
      <c r="A2803" t="s">
        <v>2829</v>
      </c>
      <c r="B2803" t="s">
        <v>22</v>
      </c>
      <c r="C2803" t="s">
        <v>19</v>
      </c>
      <c r="D2803">
        <v>4</v>
      </c>
      <c r="E2803">
        <v>89</v>
      </c>
      <c r="F2803">
        <v>68.069999999999993</v>
      </c>
      <c r="G2803">
        <v>4778</v>
      </c>
      <c r="H2803">
        <v>55525</v>
      </c>
      <c r="I2803">
        <v>6</v>
      </c>
      <c r="J2803">
        <v>651</v>
      </c>
      <c r="K2803">
        <v>294.36249656079599</v>
      </c>
      <c r="L2803">
        <v>2.2000000000000002</v>
      </c>
      <c r="M2803">
        <v>5.3</v>
      </c>
      <c r="N2803" t="s">
        <v>26</v>
      </c>
      <c r="O2803">
        <v>4</v>
      </c>
      <c r="P2803">
        <v>49</v>
      </c>
      <c r="Q2803">
        <v>1351355.33</v>
      </c>
    </row>
    <row r="2804" spans="1:17" x14ac:dyDescent="0.25">
      <c r="A2804" t="s">
        <v>2830</v>
      </c>
      <c r="B2804" t="s">
        <v>33</v>
      </c>
      <c r="C2804" t="s">
        <v>41</v>
      </c>
      <c r="D2804">
        <v>3.4</v>
      </c>
      <c r="E2804">
        <v>61</v>
      </c>
      <c r="F2804">
        <v>36.200000000000003</v>
      </c>
      <c r="G2804">
        <v>2409</v>
      </c>
      <c r="H2804">
        <v>30264</v>
      </c>
      <c r="I2804">
        <v>17</v>
      </c>
      <c r="J2804">
        <v>576</v>
      </c>
      <c r="K2804">
        <v>116.051276130218</v>
      </c>
      <c r="L2804">
        <v>9.9</v>
      </c>
      <c r="M2804">
        <v>2.2999999999999998</v>
      </c>
      <c r="N2804" t="s">
        <v>26</v>
      </c>
      <c r="O2804">
        <v>21</v>
      </c>
      <c r="P2804">
        <v>37</v>
      </c>
      <c r="Q2804">
        <v>515074.1</v>
      </c>
    </row>
    <row r="2805" spans="1:17" x14ac:dyDescent="0.25">
      <c r="A2805" t="s">
        <v>2831</v>
      </c>
      <c r="B2805" t="s">
        <v>22</v>
      </c>
      <c r="C2805" t="s">
        <v>36</v>
      </c>
      <c r="D2805">
        <v>4.0999999999999996</v>
      </c>
      <c r="E2805">
        <v>85</v>
      </c>
      <c r="F2805">
        <v>57.82</v>
      </c>
      <c r="G2805">
        <v>2986</v>
      </c>
      <c r="H2805">
        <v>29201</v>
      </c>
      <c r="I2805">
        <v>8</v>
      </c>
      <c r="J2805">
        <v>981</v>
      </c>
      <c r="K2805">
        <v>120.58759898622</v>
      </c>
      <c r="L2805">
        <v>1.5</v>
      </c>
      <c r="M2805">
        <v>9.6999999999999993</v>
      </c>
      <c r="N2805" t="s">
        <v>20</v>
      </c>
      <c r="O2805">
        <v>32</v>
      </c>
      <c r="P2805">
        <v>39</v>
      </c>
      <c r="Q2805">
        <v>1101925.57</v>
      </c>
    </row>
    <row r="2806" spans="1:17" x14ac:dyDescent="0.25">
      <c r="A2806" t="s">
        <v>2832</v>
      </c>
      <c r="B2806" t="s">
        <v>22</v>
      </c>
      <c r="C2806" t="s">
        <v>19</v>
      </c>
      <c r="D2806">
        <v>4.5</v>
      </c>
      <c r="E2806">
        <v>90</v>
      </c>
      <c r="F2806">
        <v>74.209999999999994</v>
      </c>
      <c r="G2806">
        <v>3140</v>
      </c>
      <c r="H2806">
        <v>40471</v>
      </c>
      <c r="I2806">
        <v>16</v>
      </c>
      <c r="J2806">
        <v>926</v>
      </c>
      <c r="K2806">
        <v>233.06027620043</v>
      </c>
      <c r="L2806">
        <v>3.6</v>
      </c>
      <c r="M2806">
        <v>6.2</v>
      </c>
      <c r="N2806" t="s">
        <v>20</v>
      </c>
      <c r="O2806">
        <v>50</v>
      </c>
      <c r="P2806">
        <v>76</v>
      </c>
      <c r="Q2806">
        <v>1501515.11</v>
      </c>
    </row>
    <row r="2807" spans="1:17" x14ac:dyDescent="0.25">
      <c r="A2807" t="s">
        <v>2833</v>
      </c>
      <c r="B2807" t="s">
        <v>33</v>
      </c>
      <c r="C2807" t="s">
        <v>23</v>
      </c>
      <c r="D2807">
        <v>4.8</v>
      </c>
      <c r="E2807">
        <v>64</v>
      </c>
      <c r="F2807">
        <v>31.77</v>
      </c>
      <c r="G2807">
        <v>3351</v>
      </c>
      <c r="H2807">
        <v>43098</v>
      </c>
      <c r="I2807">
        <v>13</v>
      </c>
      <c r="J2807">
        <v>234</v>
      </c>
      <c r="K2807">
        <v>195.39642689796099</v>
      </c>
      <c r="L2807">
        <v>8</v>
      </c>
      <c r="M2807">
        <v>3.6</v>
      </c>
      <c r="N2807" t="s">
        <v>20</v>
      </c>
      <c r="O2807">
        <v>13</v>
      </c>
      <c r="P2807">
        <v>34</v>
      </c>
      <c r="Q2807">
        <v>473230.91</v>
      </c>
    </row>
    <row r="2808" spans="1:17" x14ac:dyDescent="0.25">
      <c r="A2808" t="s">
        <v>2834</v>
      </c>
      <c r="B2808" t="s">
        <v>33</v>
      </c>
      <c r="C2808" t="s">
        <v>25</v>
      </c>
      <c r="D2808">
        <v>4.5999999999999996</v>
      </c>
      <c r="E2808">
        <v>56</v>
      </c>
      <c r="F2808">
        <v>47.5</v>
      </c>
      <c r="G2808">
        <v>2541</v>
      </c>
      <c r="H2808">
        <v>33038</v>
      </c>
      <c r="I2808">
        <v>12</v>
      </c>
      <c r="J2808">
        <v>765</v>
      </c>
      <c r="K2808">
        <v>165.891108810492</v>
      </c>
      <c r="L2808">
        <v>4.2</v>
      </c>
      <c r="M2808">
        <v>7.4</v>
      </c>
      <c r="N2808" t="s">
        <v>26</v>
      </c>
      <c r="O2808">
        <v>40</v>
      </c>
      <c r="P2808">
        <v>55</v>
      </c>
      <c r="Q2808">
        <v>611845.9</v>
      </c>
    </row>
    <row r="2809" spans="1:17" x14ac:dyDescent="0.25">
      <c r="A2809" t="s">
        <v>2835</v>
      </c>
      <c r="B2809" t="s">
        <v>22</v>
      </c>
      <c r="C2809" t="s">
        <v>19</v>
      </c>
      <c r="D2809">
        <v>3.4</v>
      </c>
      <c r="E2809">
        <v>79</v>
      </c>
      <c r="F2809">
        <v>74.59</v>
      </c>
      <c r="G2809">
        <v>4119</v>
      </c>
      <c r="H2809">
        <v>46985</v>
      </c>
      <c r="I2809">
        <v>16</v>
      </c>
      <c r="J2809">
        <v>90</v>
      </c>
      <c r="K2809">
        <v>79.109924563055301</v>
      </c>
      <c r="L2809">
        <v>5.3</v>
      </c>
      <c r="M2809">
        <v>8.9</v>
      </c>
      <c r="N2809" t="s">
        <v>26</v>
      </c>
      <c r="O2809">
        <v>59</v>
      </c>
      <c r="P2809">
        <v>27</v>
      </c>
      <c r="Q2809">
        <v>1328704.08</v>
      </c>
    </row>
    <row r="2810" spans="1:17" x14ac:dyDescent="0.25">
      <c r="A2810" t="s">
        <v>2836</v>
      </c>
      <c r="B2810" t="s">
        <v>22</v>
      </c>
      <c r="C2810" t="s">
        <v>19</v>
      </c>
      <c r="D2810">
        <v>4.2</v>
      </c>
      <c r="E2810">
        <v>73</v>
      </c>
      <c r="F2810">
        <v>73.81</v>
      </c>
      <c r="G2810">
        <v>6048</v>
      </c>
      <c r="H2810">
        <v>60980</v>
      </c>
      <c r="I2810">
        <v>7</v>
      </c>
      <c r="J2810">
        <v>478</v>
      </c>
      <c r="K2810">
        <v>70.371916571034106</v>
      </c>
      <c r="L2810">
        <v>2.7</v>
      </c>
      <c r="M2810">
        <v>3.7</v>
      </c>
      <c r="N2810" t="s">
        <v>26</v>
      </c>
      <c r="O2810">
        <v>31</v>
      </c>
      <c r="P2810">
        <v>61</v>
      </c>
      <c r="Q2810">
        <v>1210067.99</v>
      </c>
    </row>
    <row r="2811" spans="1:17" x14ac:dyDescent="0.25">
      <c r="A2811" t="s">
        <v>2837</v>
      </c>
      <c r="B2811" t="s">
        <v>18</v>
      </c>
      <c r="C2811" t="s">
        <v>41</v>
      </c>
      <c r="D2811">
        <v>3.7</v>
      </c>
      <c r="E2811">
        <v>32</v>
      </c>
      <c r="F2811">
        <v>43.29</v>
      </c>
      <c r="G2811">
        <v>2831</v>
      </c>
      <c r="H2811">
        <v>34933</v>
      </c>
      <c r="I2811">
        <v>10</v>
      </c>
      <c r="J2811">
        <v>732</v>
      </c>
      <c r="K2811">
        <v>225.90579622653499</v>
      </c>
      <c r="L2811">
        <v>7.4</v>
      </c>
      <c r="M2811">
        <v>3.9</v>
      </c>
      <c r="N2811" t="s">
        <v>26</v>
      </c>
      <c r="O2811">
        <v>18</v>
      </c>
      <c r="P2811">
        <v>2</v>
      </c>
      <c r="Q2811">
        <v>327349.27</v>
      </c>
    </row>
    <row r="2812" spans="1:17" x14ac:dyDescent="0.25">
      <c r="A2812" t="s">
        <v>2838</v>
      </c>
      <c r="B2812" t="s">
        <v>18</v>
      </c>
      <c r="C2812" t="s">
        <v>19</v>
      </c>
      <c r="D2812">
        <v>3</v>
      </c>
      <c r="E2812">
        <v>47</v>
      </c>
      <c r="F2812">
        <v>74.319999999999993</v>
      </c>
      <c r="G2812">
        <v>1928</v>
      </c>
      <c r="H2812">
        <v>24758</v>
      </c>
      <c r="I2812">
        <v>6</v>
      </c>
      <c r="J2812">
        <v>829</v>
      </c>
      <c r="K2812">
        <v>81.151121133419807</v>
      </c>
      <c r="L2812">
        <v>2.6</v>
      </c>
      <c r="M2812">
        <v>4.9000000000000004</v>
      </c>
      <c r="N2812" t="s">
        <v>26</v>
      </c>
      <c r="O2812">
        <v>44</v>
      </c>
      <c r="P2812">
        <v>22</v>
      </c>
      <c r="Q2812">
        <v>785418.78</v>
      </c>
    </row>
    <row r="2813" spans="1:17" x14ac:dyDescent="0.25">
      <c r="A2813" t="s">
        <v>2839</v>
      </c>
      <c r="B2813" t="s">
        <v>33</v>
      </c>
      <c r="C2813" t="s">
        <v>41</v>
      </c>
      <c r="D2813">
        <v>3.4</v>
      </c>
      <c r="E2813">
        <v>50</v>
      </c>
      <c r="F2813">
        <v>41.82</v>
      </c>
      <c r="G2813">
        <v>2315</v>
      </c>
      <c r="H2813">
        <v>24945</v>
      </c>
      <c r="I2813">
        <v>5</v>
      </c>
      <c r="J2813">
        <v>757</v>
      </c>
      <c r="K2813">
        <v>158.95256375075701</v>
      </c>
      <c r="L2813">
        <v>8.6</v>
      </c>
      <c r="M2813">
        <v>3</v>
      </c>
      <c r="N2813" t="s">
        <v>26</v>
      </c>
      <c r="O2813">
        <v>26</v>
      </c>
      <c r="P2813">
        <v>14</v>
      </c>
      <c r="Q2813">
        <v>476635.55</v>
      </c>
    </row>
    <row r="2814" spans="1:17" x14ac:dyDescent="0.25">
      <c r="A2814" t="s">
        <v>2840</v>
      </c>
      <c r="B2814" t="s">
        <v>18</v>
      </c>
      <c r="C2814" t="s">
        <v>25</v>
      </c>
      <c r="D2814">
        <v>3.2</v>
      </c>
      <c r="E2814">
        <v>42</v>
      </c>
      <c r="F2814">
        <v>50.52</v>
      </c>
      <c r="G2814">
        <v>2100</v>
      </c>
      <c r="H2814">
        <v>20270</v>
      </c>
      <c r="I2814">
        <v>18</v>
      </c>
      <c r="J2814">
        <v>299</v>
      </c>
      <c r="K2814">
        <v>234.03151829622499</v>
      </c>
      <c r="L2814">
        <v>5.9</v>
      </c>
      <c r="M2814">
        <v>8.3000000000000007</v>
      </c>
      <c r="N2814" t="s">
        <v>20</v>
      </c>
      <c r="O2814">
        <v>32</v>
      </c>
      <c r="P2814">
        <v>7</v>
      </c>
      <c r="Q2814">
        <v>496514.74</v>
      </c>
    </row>
    <row r="2815" spans="1:17" x14ac:dyDescent="0.25">
      <c r="A2815" t="s">
        <v>2841</v>
      </c>
      <c r="B2815" t="s">
        <v>18</v>
      </c>
      <c r="C2815" t="s">
        <v>25</v>
      </c>
      <c r="D2815">
        <v>4.7</v>
      </c>
      <c r="E2815">
        <v>47</v>
      </c>
      <c r="F2815">
        <v>49.11</v>
      </c>
      <c r="G2815">
        <v>3979</v>
      </c>
      <c r="H2815">
        <v>44407</v>
      </c>
      <c r="I2815">
        <v>16</v>
      </c>
      <c r="J2815">
        <v>756</v>
      </c>
      <c r="K2815">
        <v>280.79973561333998</v>
      </c>
      <c r="L2815">
        <v>5.9</v>
      </c>
      <c r="M2815">
        <v>6.3</v>
      </c>
      <c r="N2815" t="s">
        <v>26</v>
      </c>
      <c r="O2815">
        <v>4</v>
      </c>
      <c r="P2815">
        <v>14</v>
      </c>
      <c r="Q2815">
        <v>538174.06000000006</v>
      </c>
    </row>
    <row r="2816" spans="1:17" x14ac:dyDescent="0.25">
      <c r="A2816" t="s">
        <v>2842</v>
      </c>
      <c r="B2816" t="s">
        <v>18</v>
      </c>
      <c r="C2816" t="s">
        <v>23</v>
      </c>
      <c r="D2816">
        <v>3.5</v>
      </c>
      <c r="E2816">
        <v>37</v>
      </c>
      <c r="F2816">
        <v>27.46</v>
      </c>
      <c r="G2816">
        <v>2255</v>
      </c>
      <c r="H2816">
        <v>27723</v>
      </c>
      <c r="I2816">
        <v>3</v>
      </c>
      <c r="J2816">
        <v>534</v>
      </c>
      <c r="K2816">
        <v>268.39651517393497</v>
      </c>
      <c r="L2816">
        <v>9.4</v>
      </c>
      <c r="M2816">
        <v>1.5</v>
      </c>
      <c r="N2816" t="s">
        <v>20</v>
      </c>
      <c r="O2816">
        <v>9</v>
      </c>
      <c r="P2816">
        <v>0</v>
      </c>
      <c r="Q2816">
        <v>237042.17</v>
      </c>
    </row>
    <row r="2817" spans="1:17" x14ac:dyDescent="0.25">
      <c r="A2817" t="s">
        <v>2843</v>
      </c>
      <c r="B2817" t="s">
        <v>18</v>
      </c>
      <c r="C2817" t="s">
        <v>41</v>
      </c>
      <c r="D2817">
        <v>3.6</v>
      </c>
      <c r="E2817">
        <v>40</v>
      </c>
      <c r="F2817">
        <v>41.13</v>
      </c>
      <c r="G2817">
        <v>1940</v>
      </c>
      <c r="H2817">
        <v>24643</v>
      </c>
      <c r="I2817">
        <v>3</v>
      </c>
      <c r="J2817">
        <v>279</v>
      </c>
      <c r="K2817">
        <v>266.00841545478102</v>
      </c>
      <c r="L2817">
        <v>8</v>
      </c>
      <c r="M2817">
        <v>10</v>
      </c>
      <c r="N2817" t="s">
        <v>26</v>
      </c>
      <c r="O2817">
        <v>6</v>
      </c>
      <c r="P2817">
        <v>34</v>
      </c>
      <c r="Q2817">
        <v>378644.15</v>
      </c>
    </row>
    <row r="2818" spans="1:17" x14ac:dyDescent="0.25">
      <c r="A2818" t="s">
        <v>2844</v>
      </c>
      <c r="B2818" t="s">
        <v>22</v>
      </c>
      <c r="C2818" t="s">
        <v>41</v>
      </c>
      <c r="D2818">
        <v>4.9000000000000004</v>
      </c>
      <c r="E2818">
        <v>79</v>
      </c>
      <c r="F2818">
        <v>44.78</v>
      </c>
      <c r="G2818">
        <v>3318</v>
      </c>
      <c r="H2818">
        <v>43060</v>
      </c>
      <c r="I2818">
        <v>5</v>
      </c>
      <c r="J2818">
        <v>657</v>
      </c>
      <c r="K2818">
        <v>139.62445427022601</v>
      </c>
      <c r="L2818">
        <v>7.7</v>
      </c>
      <c r="M2818">
        <v>6.2</v>
      </c>
      <c r="N2818" t="s">
        <v>26</v>
      </c>
      <c r="O2818">
        <v>58</v>
      </c>
      <c r="P2818">
        <v>57</v>
      </c>
      <c r="Q2818">
        <v>800282.48</v>
      </c>
    </row>
    <row r="2819" spans="1:17" x14ac:dyDescent="0.25">
      <c r="A2819" t="s">
        <v>2845</v>
      </c>
      <c r="B2819" t="s">
        <v>33</v>
      </c>
      <c r="C2819" t="s">
        <v>36</v>
      </c>
      <c r="D2819">
        <v>3.8</v>
      </c>
      <c r="E2819">
        <v>53</v>
      </c>
      <c r="F2819">
        <v>61.53</v>
      </c>
      <c r="G2819">
        <v>3380</v>
      </c>
      <c r="H2819">
        <v>36887</v>
      </c>
      <c r="I2819">
        <v>2</v>
      </c>
      <c r="J2819">
        <v>779</v>
      </c>
      <c r="K2819">
        <v>281.79270121183998</v>
      </c>
      <c r="L2819">
        <v>8.6999999999999993</v>
      </c>
      <c r="M2819">
        <v>9</v>
      </c>
      <c r="N2819" t="s">
        <v>20</v>
      </c>
      <c r="O2819">
        <v>10</v>
      </c>
      <c r="P2819">
        <v>11</v>
      </c>
      <c r="Q2819">
        <v>734793.19</v>
      </c>
    </row>
    <row r="2820" spans="1:17" x14ac:dyDescent="0.25">
      <c r="A2820" t="s">
        <v>2846</v>
      </c>
      <c r="B2820" t="s">
        <v>18</v>
      </c>
      <c r="C2820" t="s">
        <v>36</v>
      </c>
      <c r="D2820">
        <v>3</v>
      </c>
      <c r="E2820">
        <v>33</v>
      </c>
      <c r="F2820">
        <v>65.12</v>
      </c>
      <c r="G2820">
        <v>1018</v>
      </c>
      <c r="H2820">
        <v>14417</v>
      </c>
      <c r="I2820">
        <v>1</v>
      </c>
      <c r="J2820">
        <v>53</v>
      </c>
      <c r="K2820">
        <v>220.91558062310099</v>
      </c>
      <c r="L2820">
        <v>1.8</v>
      </c>
      <c r="M2820">
        <v>5.5</v>
      </c>
      <c r="N2820" t="s">
        <v>26</v>
      </c>
      <c r="O2820">
        <v>15</v>
      </c>
      <c r="P2820">
        <v>8</v>
      </c>
      <c r="Q2820">
        <v>479123.85</v>
      </c>
    </row>
    <row r="2821" spans="1:17" x14ac:dyDescent="0.25">
      <c r="A2821" t="s">
        <v>2847</v>
      </c>
      <c r="B2821" t="s">
        <v>22</v>
      </c>
      <c r="C2821" t="s">
        <v>23</v>
      </c>
      <c r="D2821">
        <v>3.6</v>
      </c>
      <c r="E2821">
        <v>73</v>
      </c>
      <c r="F2821">
        <v>28.93</v>
      </c>
      <c r="G2821">
        <v>2302</v>
      </c>
      <c r="H2821">
        <v>26646</v>
      </c>
      <c r="I2821">
        <v>4</v>
      </c>
      <c r="J2821">
        <v>498</v>
      </c>
      <c r="K2821">
        <v>271.621921319801</v>
      </c>
      <c r="L2821">
        <v>7.5</v>
      </c>
      <c r="M2821">
        <v>6.2</v>
      </c>
      <c r="N2821" t="s">
        <v>20</v>
      </c>
      <c r="O2821">
        <v>41</v>
      </c>
      <c r="P2821">
        <v>38</v>
      </c>
      <c r="Q2821">
        <v>481420.68</v>
      </c>
    </row>
    <row r="2822" spans="1:17" x14ac:dyDescent="0.25">
      <c r="A2822" t="s">
        <v>2848</v>
      </c>
      <c r="B2822" t="s">
        <v>22</v>
      </c>
      <c r="C2822" t="s">
        <v>25</v>
      </c>
      <c r="D2822">
        <v>3.2</v>
      </c>
      <c r="E2822">
        <v>81</v>
      </c>
      <c r="F2822">
        <v>52.65</v>
      </c>
      <c r="G2822">
        <v>2742</v>
      </c>
      <c r="H2822">
        <v>35584</v>
      </c>
      <c r="I2822">
        <v>10</v>
      </c>
      <c r="J2822">
        <v>936</v>
      </c>
      <c r="K2822">
        <v>72.231141810801802</v>
      </c>
      <c r="L2822">
        <v>3.1</v>
      </c>
      <c r="M2822">
        <v>5.0999999999999996</v>
      </c>
      <c r="N2822" t="s">
        <v>20</v>
      </c>
      <c r="O2822">
        <v>26</v>
      </c>
      <c r="P2822">
        <v>20</v>
      </c>
      <c r="Q2822">
        <v>958244.45</v>
      </c>
    </row>
    <row r="2823" spans="1:17" x14ac:dyDescent="0.25">
      <c r="A2823" t="s">
        <v>2849</v>
      </c>
      <c r="B2823" t="s">
        <v>22</v>
      </c>
      <c r="C2823" t="s">
        <v>30</v>
      </c>
      <c r="D2823">
        <v>3.2</v>
      </c>
      <c r="E2823">
        <v>77</v>
      </c>
      <c r="F2823">
        <v>37.14</v>
      </c>
      <c r="G2823">
        <v>5971</v>
      </c>
      <c r="H2823">
        <v>61715</v>
      </c>
      <c r="I2823">
        <v>13</v>
      </c>
      <c r="J2823">
        <v>560</v>
      </c>
      <c r="K2823">
        <v>59.889539791347502</v>
      </c>
      <c r="L2823">
        <v>3.5</v>
      </c>
      <c r="M2823">
        <v>4.8</v>
      </c>
      <c r="N2823" t="s">
        <v>20</v>
      </c>
      <c r="O2823">
        <v>3</v>
      </c>
      <c r="P2823">
        <v>59</v>
      </c>
      <c r="Q2823">
        <v>658906.75</v>
      </c>
    </row>
    <row r="2824" spans="1:17" x14ac:dyDescent="0.25">
      <c r="A2824" t="s">
        <v>2850</v>
      </c>
      <c r="B2824" t="s">
        <v>18</v>
      </c>
      <c r="C2824" t="s">
        <v>36</v>
      </c>
      <c r="D2824">
        <v>3.2</v>
      </c>
      <c r="E2824">
        <v>42</v>
      </c>
      <c r="F2824">
        <v>62.37</v>
      </c>
      <c r="G2824">
        <v>1272</v>
      </c>
      <c r="H2824">
        <v>13134</v>
      </c>
      <c r="I2824">
        <v>3</v>
      </c>
      <c r="J2824">
        <v>566</v>
      </c>
      <c r="K2824">
        <v>157.41159631021699</v>
      </c>
      <c r="L2824">
        <v>1.1000000000000001</v>
      </c>
      <c r="M2824">
        <v>3</v>
      </c>
      <c r="N2824" t="s">
        <v>20</v>
      </c>
      <c r="O2824">
        <v>16</v>
      </c>
      <c r="P2824">
        <v>29</v>
      </c>
      <c r="Q2824">
        <v>585232.61</v>
      </c>
    </row>
    <row r="2825" spans="1:17" x14ac:dyDescent="0.25">
      <c r="A2825" t="s">
        <v>2851</v>
      </c>
      <c r="B2825" t="s">
        <v>18</v>
      </c>
      <c r="C2825" t="s">
        <v>19</v>
      </c>
      <c r="D2825">
        <v>4.2</v>
      </c>
      <c r="E2825">
        <v>37</v>
      </c>
      <c r="F2825">
        <v>72.099999999999994</v>
      </c>
      <c r="G2825">
        <v>1691</v>
      </c>
      <c r="H2825">
        <v>24231</v>
      </c>
      <c r="I2825">
        <v>11</v>
      </c>
      <c r="J2825">
        <v>947</v>
      </c>
      <c r="K2825">
        <v>257.00377683510902</v>
      </c>
      <c r="L2825">
        <v>9</v>
      </c>
      <c r="M2825">
        <v>9.6999999999999993</v>
      </c>
      <c r="N2825" t="s">
        <v>26</v>
      </c>
      <c r="O2825">
        <v>1</v>
      </c>
      <c r="P2825">
        <v>18</v>
      </c>
      <c r="Q2825">
        <v>611588.25</v>
      </c>
    </row>
    <row r="2826" spans="1:17" x14ac:dyDescent="0.25">
      <c r="A2826" t="s">
        <v>2852</v>
      </c>
      <c r="B2826" t="s">
        <v>33</v>
      </c>
      <c r="C2826" t="s">
        <v>25</v>
      </c>
      <c r="D2826">
        <v>3.4</v>
      </c>
      <c r="E2826">
        <v>70</v>
      </c>
      <c r="F2826">
        <v>47.44</v>
      </c>
      <c r="G2826">
        <v>3393</v>
      </c>
      <c r="H2826">
        <v>40578</v>
      </c>
      <c r="I2826">
        <v>3</v>
      </c>
      <c r="J2826">
        <v>95</v>
      </c>
      <c r="K2826">
        <v>152.133183130498</v>
      </c>
      <c r="L2826">
        <v>7.7</v>
      </c>
      <c r="M2826">
        <v>2.6</v>
      </c>
      <c r="N2826" t="s">
        <v>26</v>
      </c>
      <c r="O2826">
        <v>29</v>
      </c>
      <c r="P2826">
        <v>33</v>
      </c>
      <c r="Q2826">
        <v>745654.88</v>
      </c>
    </row>
    <row r="2827" spans="1:17" x14ac:dyDescent="0.25">
      <c r="A2827" t="s">
        <v>2853</v>
      </c>
      <c r="B2827" t="s">
        <v>18</v>
      </c>
      <c r="C2827" t="s">
        <v>30</v>
      </c>
      <c r="D2827">
        <v>3.7</v>
      </c>
      <c r="E2827">
        <v>32</v>
      </c>
      <c r="F2827">
        <v>31.58</v>
      </c>
      <c r="G2827">
        <v>2930</v>
      </c>
      <c r="H2827">
        <v>34149</v>
      </c>
      <c r="I2827">
        <v>10</v>
      </c>
      <c r="J2827">
        <v>380</v>
      </c>
      <c r="K2827">
        <v>271.16178359144902</v>
      </c>
      <c r="L2827">
        <v>2.2999999999999998</v>
      </c>
      <c r="M2827">
        <v>5.7</v>
      </c>
      <c r="N2827" t="s">
        <v>20</v>
      </c>
      <c r="O2827">
        <v>17</v>
      </c>
      <c r="P2827">
        <v>12</v>
      </c>
      <c r="Q2827">
        <v>243090.91</v>
      </c>
    </row>
    <row r="2828" spans="1:17" x14ac:dyDescent="0.25">
      <c r="A2828" t="s">
        <v>2854</v>
      </c>
      <c r="B2828" t="s">
        <v>18</v>
      </c>
      <c r="C2828" t="s">
        <v>19</v>
      </c>
      <c r="D2828">
        <v>4.7</v>
      </c>
      <c r="E2828">
        <v>41</v>
      </c>
      <c r="F2828">
        <v>75.760000000000005</v>
      </c>
      <c r="G2828">
        <v>2125</v>
      </c>
      <c r="H2828">
        <v>21187</v>
      </c>
      <c r="I2828">
        <v>9</v>
      </c>
      <c r="J2828">
        <v>175</v>
      </c>
      <c r="K2828">
        <v>108.693351096276</v>
      </c>
      <c r="L2828">
        <v>4</v>
      </c>
      <c r="M2828">
        <v>1.8</v>
      </c>
      <c r="N2828" t="s">
        <v>20</v>
      </c>
      <c r="O2828">
        <v>10</v>
      </c>
      <c r="P2828">
        <v>16</v>
      </c>
      <c r="Q2828">
        <v>698715.65</v>
      </c>
    </row>
    <row r="2829" spans="1:17" x14ac:dyDescent="0.25">
      <c r="A2829" t="s">
        <v>2855</v>
      </c>
      <c r="B2829" t="s">
        <v>22</v>
      </c>
      <c r="C2829" t="s">
        <v>41</v>
      </c>
      <c r="D2829">
        <v>3.8</v>
      </c>
      <c r="E2829">
        <v>87</v>
      </c>
      <c r="F2829">
        <v>35.5</v>
      </c>
      <c r="G2829">
        <v>5880</v>
      </c>
      <c r="H2829">
        <v>58332</v>
      </c>
      <c r="I2829">
        <v>10</v>
      </c>
      <c r="J2829">
        <v>186</v>
      </c>
      <c r="K2829">
        <v>59.8360337518126</v>
      </c>
      <c r="L2829">
        <v>5.3</v>
      </c>
      <c r="M2829">
        <v>9.9</v>
      </c>
      <c r="N2829" t="s">
        <v>20</v>
      </c>
      <c r="O2829">
        <v>32</v>
      </c>
      <c r="P2829">
        <v>64</v>
      </c>
      <c r="Q2829">
        <v>709498.1</v>
      </c>
    </row>
    <row r="2830" spans="1:17" x14ac:dyDescent="0.25">
      <c r="A2830" t="s">
        <v>2856</v>
      </c>
      <c r="B2830" t="s">
        <v>33</v>
      </c>
      <c r="C2830" t="s">
        <v>25</v>
      </c>
      <c r="D2830">
        <v>4.8</v>
      </c>
      <c r="E2830">
        <v>64</v>
      </c>
      <c r="F2830">
        <v>50.15</v>
      </c>
      <c r="G2830">
        <v>1564</v>
      </c>
      <c r="H2830">
        <v>21603</v>
      </c>
      <c r="I2830">
        <v>13</v>
      </c>
      <c r="J2830">
        <v>697</v>
      </c>
      <c r="K2830">
        <v>240.32157188343101</v>
      </c>
      <c r="L2830">
        <v>5.4</v>
      </c>
      <c r="M2830">
        <v>6</v>
      </c>
      <c r="N2830" t="s">
        <v>20</v>
      </c>
      <c r="O2830">
        <v>52</v>
      </c>
      <c r="P2830">
        <v>53</v>
      </c>
      <c r="Q2830">
        <v>731688.3</v>
      </c>
    </row>
    <row r="2831" spans="1:17" x14ac:dyDescent="0.25">
      <c r="A2831" t="s">
        <v>2857</v>
      </c>
      <c r="B2831" t="s">
        <v>18</v>
      </c>
      <c r="C2831" t="s">
        <v>23</v>
      </c>
      <c r="D2831">
        <v>4</v>
      </c>
      <c r="E2831">
        <v>43</v>
      </c>
      <c r="F2831">
        <v>29.68</v>
      </c>
      <c r="G2831">
        <v>1804</v>
      </c>
      <c r="H2831">
        <v>20929</v>
      </c>
      <c r="I2831">
        <v>18</v>
      </c>
      <c r="J2831">
        <v>875</v>
      </c>
      <c r="K2831">
        <v>206.542097172588</v>
      </c>
      <c r="L2831">
        <v>6.4</v>
      </c>
      <c r="M2831">
        <v>8.3000000000000007</v>
      </c>
      <c r="N2831" t="s">
        <v>26</v>
      </c>
      <c r="O2831">
        <v>30</v>
      </c>
      <c r="P2831">
        <v>24</v>
      </c>
      <c r="Q2831">
        <v>311951.73</v>
      </c>
    </row>
    <row r="2832" spans="1:17" x14ac:dyDescent="0.25">
      <c r="A2832" t="s">
        <v>2858</v>
      </c>
      <c r="B2832" t="s">
        <v>18</v>
      </c>
      <c r="C2832" t="s">
        <v>41</v>
      </c>
      <c r="D2832">
        <v>3.8</v>
      </c>
      <c r="E2832">
        <v>38</v>
      </c>
      <c r="F2832">
        <v>38.96</v>
      </c>
      <c r="G2832">
        <v>1206</v>
      </c>
      <c r="H2832">
        <v>13684</v>
      </c>
      <c r="I2832">
        <v>18</v>
      </c>
      <c r="J2832">
        <v>920</v>
      </c>
      <c r="K2832">
        <v>160.022639404329</v>
      </c>
      <c r="L2832">
        <v>5.2</v>
      </c>
      <c r="M2832">
        <v>6.1</v>
      </c>
      <c r="N2832" t="s">
        <v>20</v>
      </c>
      <c r="O2832">
        <v>20</v>
      </c>
      <c r="P2832">
        <v>34</v>
      </c>
      <c r="Q2832">
        <v>354312.16</v>
      </c>
    </row>
    <row r="2833" spans="1:17" x14ac:dyDescent="0.25">
      <c r="A2833" t="s">
        <v>2859</v>
      </c>
      <c r="B2833" t="s">
        <v>22</v>
      </c>
      <c r="C2833" t="s">
        <v>41</v>
      </c>
      <c r="D2833">
        <v>4.5</v>
      </c>
      <c r="E2833">
        <v>74</v>
      </c>
      <c r="F2833">
        <v>43.6</v>
      </c>
      <c r="G2833">
        <v>3186</v>
      </c>
      <c r="H2833">
        <v>32587</v>
      </c>
      <c r="I2833">
        <v>17</v>
      </c>
      <c r="J2833">
        <v>880</v>
      </c>
      <c r="K2833">
        <v>261.31442261086602</v>
      </c>
      <c r="L2833">
        <v>6.8</v>
      </c>
      <c r="M2833">
        <v>8.1999999999999993</v>
      </c>
      <c r="N2833" t="s">
        <v>26</v>
      </c>
      <c r="O2833">
        <v>36</v>
      </c>
      <c r="P2833">
        <v>57</v>
      </c>
      <c r="Q2833">
        <v>743304.75</v>
      </c>
    </row>
    <row r="2834" spans="1:17" x14ac:dyDescent="0.25">
      <c r="A2834" t="s">
        <v>2860</v>
      </c>
      <c r="B2834" t="s">
        <v>22</v>
      </c>
      <c r="C2834" t="s">
        <v>19</v>
      </c>
      <c r="D2834">
        <v>3.1</v>
      </c>
      <c r="E2834">
        <v>84</v>
      </c>
      <c r="F2834">
        <v>73.2</v>
      </c>
      <c r="G2834">
        <v>6136</v>
      </c>
      <c r="H2834">
        <v>65979</v>
      </c>
      <c r="I2834">
        <v>17</v>
      </c>
      <c r="J2834">
        <v>238</v>
      </c>
      <c r="K2834">
        <v>256.043926553326</v>
      </c>
      <c r="L2834">
        <v>9</v>
      </c>
      <c r="M2834">
        <v>5.8</v>
      </c>
      <c r="N2834" t="s">
        <v>20</v>
      </c>
      <c r="O2834">
        <v>69</v>
      </c>
      <c r="P2834">
        <v>9</v>
      </c>
      <c r="Q2834">
        <v>1389675.75</v>
      </c>
    </row>
    <row r="2835" spans="1:17" x14ac:dyDescent="0.25">
      <c r="A2835" t="s">
        <v>2861</v>
      </c>
      <c r="B2835" t="s">
        <v>18</v>
      </c>
      <c r="C2835" t="s">
        <v>41</v>
      </c>
      <c r="D2835">
        <v>3.2</v>
      </c>
      <c r="E2835">
        <v>37</v>
      </c>
      <c r="F2835">
        <v>44.96</v>
      </c>
      <c r="G2835">
        <v>1148</v>
      </c>
      <c r="H2835">
        <v>12134</v>
      </c>
      <c r="I2835">
        <v>5</v>
      </c>
      <c r="J2835">
        <v>192</v>
      </c>
      <c r="K2835">
        <v>131.13355494755899</v>
      </c>
      <c r="L2835">
        <v>4.5999999999999996</v>
      </c>
      <c r="M2835">
        <v>5</v>
      </c>
      <c r="N2835" t="s">
        <v>20</v>
      </c>
      <c r="O2835">
        <v>20</v>
      </c>
      <c r="P2835">
        <v>32</v>
      </c>
      <c r="Q2835">
        <v>379161.5</v>
      </c>
    </row>
    <row r="2836" spans="1:17" x14ac:dyDescent="0.25">
      <c r="A2836" t="s">
        <v>2862</v>
      </c>
      <c r="B2836" t="s">
        <v>33</v>
      </c>
      <c r="C2836" t="s">
        <v>36</v>
      </c>
      <c r="D2836">
        <v>4.3</v>
      </c>
      <c r="E2836">
        <v>52</v>
      </c>
      <c r="F2836">
        <v>59.35</v>
      </c>
      <c r="G2836">
        <v>4228</v>
      </c>
      <c r="H2836">
        <v>47803</v>
      </c>
      <c r="I2836">
        <v>9</v>
      </c>
      <c r="J2836">
        <v>634</v>
      </c>
      <c r="K2836">
        <v>259.49347494633503</v>
      </c>
      <c r="L2836">
        <v>8.9</v>
      </c>
      <c r="M2836">
        <v>5.0999999999999996</v>
      </c>
      <c r="N2836" t="s">
        <v>20</v>
      </c>
      <c r="O2836">
        <v>45</v>
      </c>
      <c r="P2836">
        <v>13</v>
      </c>
      <c r="Q2836">
        <v>705320.25</v>
      </c>
    </row>
    <row r="2837" spans="1:17" x14ac:dyDescent="0.25">
      <c r="A2837" t="s">
        <v>2863</v>
      </c>
      <c r="B2837" t="s">
        <v>33</v>
      </c>
      <c r="C2837" t="s">
        <v>25</v>
      </c>
      <c r="D2837">
        <v>4</v>
      </c>
      <c r="E2837">
        <v>61</v>
      </c>
      <c r="F2837">
        <v>51.21</v>
      </c>
      <c r="G2837">
        <v>3174</v>
      </c>
      <c r="H2837">
        <v>31507</v>
      </c>
      <c r="I2837">
        <v>12</v>
      </c>
      <c r="J2837">
        <v>475</v>
      </c>
      <c r="K2837">
        <v>136.28960313010501</v>
      </c>
      <c r="L2837">
        <v>3</v>
      </c>
      <c r="M2837">
        <v>1</v>
      </c>
      <c r="N2837" t="s">
        <v>26</v>
      </c>
      <c r="O2837">
        <v>25</v>
      </c>
      <c r="P2837">
        <v>53</v>
      </c>
      <c r="Q2837">
        <v>709395.12</v>
      </c>
    </row>
    <row r="2838" spans="1:17" x14ac:dyDescent="0.25">
      <c r="A2838" t="s">
        <v>2864</v>
      </c>
      <c r="B2838" t="s">
        <v>22</v>
      </c>
      <c r="C2838" t="s">
        <v>36</v>
      </c>
      <c r="D2838">
        <v>4.5999999999999996</v>
      </c>
      <c r="E2838">
        <v>74</v>
      </c>
      <c r="F2838">
        <v>64.819999999999993</v>
      </c>
      <c r="G2838">
        <v>6767</v>
      </c>
      <c r="H2838">
        <v>75438</v>
      </c>
      <c r="I2838">
        <v>12</v>
      </c>
      <c r="J2838">
        <v>227</v>
      </c>
      <c r="K2838">
        <v>205.475704563378</v>
      </c>
      <c r="L2838">
        <v>2.1</v>
      </c>
      <c r="M2838">
        <v>4.3</v>
      </c>
      <c r="N2838" t="s">
        <v>26</v>
      </c>
      <c r="O2838">
        <v>6</v>
      </c>
      <c r="P2838">
        <v>5</v>
      </c>
      <c r="Q2838">
        <v>1080762.3400000001</v>
      </c>
    </row>
    <row r="2839" spans="1:17" x14ac:dyDescent="0.25">
      <c r="A2839" t="s">
        <v>2865</v>
      </c>
      <c r="B2839" t="s">
        <v>22</v>
      </c>
      <c r="C2839" t="s">
        <v>19</v>
      </c>
      <c r="D2839">
        <v>4.8</v>
      </c>
      <c r="E2839">
        <v>78</v>
      </c>
      <c r="F2839">
        <v>75.930000000000007</v>
      </c>
      <c r="G2839">
        <v>9110</v>
      </c>
      <c r="H2839">
        <v>93324</v>
      </c>
      <c r="I2839">
        <v>19</v>
      </c>
      <c r="J2839">
        <v>399</v>
      </c>
      <c r="K2839">
        <v>98.124400330076298</v>
      </c>
      <c r="L2839">
        <v>3.2</v>
      </c>
      <c r="M2839">
        <v>9.6</v>
      </c>
      <c r="N2839" t="s">
        <v>20</v>
      </c>
      <c r="O2839">
        <v>40</v>
      </c>
      <c r="P2839">
        <v>49</v>
      </c>
      <c r="Q2839">
        <v>1348323.23</v>
      </c>
    </row>
    <row r="2840" spans="1:17" x14ac:dyDescent="0.25">
      <c r="A2840" t="s">
        <v>2866</v>
      </c>
      <c r="B2840" t="s">
        <v>18</v>
      </c>
      <c r="C2840" t="s">
        <v>30</v>
      </c>
      <c r="D2840">
        <v>3.8</v>
      </c>
      <c r="E2840">
        <v>49</v>
      </c>
      <c r="F2840">
        <v>40.659999999999997</v>
      </c>
      <c r="G2840">
        <v>1951</v>
      </c>
      <c r="H2840">
        <v>24493</v>
      </c>
      <c r="I2840">
        <v>7</v>
      </c>
      <c r="J2840">
        <v>526</v>
      </c>
      <c r="K2840">
        <v>116.048045949619</v>
      </c>
      <c r="L2840">
        <v>2.9</v>
      </c>
      <c r="M2840">
        <v>7.1</v>
      </c>
      <c r="N2840" t="s">
        <v>20</v>
      </c>
      <c r="O2840">
        <v>8</v>
      </c>
      <c r="P2840">
        <v>19</v>
      </c>
      <c r="Q2840">
        <v>454623.43</v>
      </c>
    </row>
    <row r="2841" spans="1:17" x14ac:dyDescent="0.25">
      <c r="A2841" t="s">
        <v>2867</v>
      </c>
      <c r="B2841" t="s">
        <v>22</v>
      </c>
      <c r="C2841" t="s">
        <v>19</v>
      </c>
      <c r="D2841">
        <v>4.2</v>
      </c>
      <c r="E2841">
        <v>72</v>
      </c>
      <c r="F2841">
        <v>72.900000000000006</v>
      </c>
      <c r="G2841">
        <v>7182</v>
      </c>
      <c r="H2841">
        <v>74444</v>
      </c>
      <c r="I2841">
        <v>12</v>
      </c>
      <c r="J2841">
        <v>484</v>
      </c>
      <c r="K2841">
        <v>161.96952909279801</v>
      </c>
      <c r="L2841">
        <v>9.9</v>
      </c>
      <c r="M2841">
        <v>9.3000000000000007</v>
      </c>
      <c r="N2841" t="s">
        <v>26</v>
      </c>
      <c r="O2841">
        <v>70</v>
      </c>
      <c r="P2841">
        <v>45</v>
      </c>
      <c r="Q2841">
        <v>1194933.8999999999</v>
      </c>
    </row>
    <row r="2842" spans="1:17" x14ac:dyDescent="0.25">
      <c r="A2842" t="s">
        <v>2868</v>
      </c>
      <c r="B2842" t="s">
        <v>18</v>
      </c>
      <c r="C2842" t="s">
        <v>25</v>
      </c>
      <c r="D2842">
        <v>4</v>
      </c>
      <c r="E2842">
        <v>37</v>
      </c>
      <c r="F2842">
        <v>46.58</v>
      </c>
      <c r="G2842">
        <v>2579</v>
      </c>
      <c r="H2842">
        <v>29338</v>
      </c>
      <c r="I2842">
        <v>9</v>
      </c>
      <c r="J2842">
        <v>970</v>
      </c>
      <c r="K2842">
        <v>128.64901100297999</v>
      </c>
      <c r="L2842">
        <v>4.4000000000000004</v>
      </c>
      <c r="M2842">
        <v>2.8</v>
      </c>
      <c r="N2842" t="s">
        <v>20</v>
      </c>
      <c r="O2842">
        <v>27</v>
      </c>
      <c r="P2842">
        <v>11</v>
      </c>
      <c r="Q2842">
        <v>399083.18</v>
      </c>
    </row>
    <row r="2843" spans="1:17" x14ac:dyDescent="0.25">
      <c r="A2843" t="s">
        <v>2869</v>
      </c>
      <c r="B2843" t="s">
        <v>33</v>
      </c>
      <c r="C2843" t="s">
        <v>41</v>
      </c>
      <c r="D2843">
        <v>5</v>
      </c>
      <c r="E2843">
        <v>70</v>
      </c>
      <c r="F2843">
        <v>35.26</v>
      </c>
      <c r="G2843">
        <v>4571</v>
      </c>
      <c r="H2843">
        <v>53300</v>
      </c>
      <c r="I2843">
        <v>8</v>
      </c>
      <c r="J2843">
        <v>967</v>
      </c>
      <c r="K2843">
        <v>82.285610792700098</v>
      </c>
      <c r="L2843">
        <v>6.9</v>
      </c>
      <c r="M2843">
        <v>5.4</v>
      </c>
      <c r="N2843" t="s">
        <v>20</v>
      </c>
      <c r="O2843">
        <v>1</v>
      </c>
      <c r="P2843">
        <v>10</v>
      </c>
      <c r="Q2843">
        <v>566529.16</v>
      </c>
    </row>
    <row r="2844" spans="1:17" x14ac:dyDescent="0.25">
      <c r="A2844" t="s">
        <v>2870</v>
      </c>
      <c r="B2844" t="s">
        <v>33</v>
      </c>
      <c r="C2844" t="s">
        <v>23</v>
      </c>
      <c r="D2844">
        <v>4.7</v>
      </c>
      <c r="E2844">
        <v>62</v>
      </c>
      <c r="F2844">
        <v>34.08</v>
      </c>
      <c r="G2844">
        <v>2839</v>
      </c>
      <c r="H2844">
        <v>28803</v>
      </c>
      <c r="I2844">
        <v>19</v>
      </c>
      <c r="J2844">
        <v>275</v>
      </c>
      <c r="K2844">
        <v>170.58071295094899</v>
      </c>
      <c r="L2844">
        <v>7.3</v>
      </c>
      <c r="M2844">
        <v>1.3</v>
      </c>
      <c r="N2844" t="s">
        <v>20</v>
      </c>
      <c r="O2844">
        <v>57</v>
      </c>
      <c r="P2844">
        <v>14</v>
      </c>
      <c r="Q2844">
        <v>494706.57</v>
      </c>
    </row>
    <row r="2845" spans="1:17" x14ac:dyDescent="0.25">
      <c r="A2845" t="s">
        <v>2871</v>
      </c>
      <c r="B2845" t="s">
        <v>18</v>
      </c>
      <c r="C2845" t="s">
        <v>19</v>
      </c>
      <c r="D2845">
        <v>4.8</v>
      </c>
      <c r="E2845">
        <v>37</v>
      </c>
      <c r="F2845">
        <v>74.25</v>
      </c>
      <c r="G2845">
        <v>1073</v>
      </c>
      <c r="H2845">
        <v>10615</v>
      </c>
      <c r="I2845">
        <v>3</v>
      </c>
      <c r="J2845">
        <v>327</v>
      </c>
      <c r="K2845">
        <v>177.83935266428199</v>
      </c>
      <c r="L2845">
        <v>5</v>
      </c>
      <c r="M2845">
        <v>7.1</v>
      </c>
      <c r="N2845" t="s">
        <v>26</v>
      </c>
      <c r="O2845">
        <v>7</v>
      </c>
      <c r="P2845">
        <v>27</v>
      </c>
      <c r="Q2845">
        <v>616016.5</v>
      </c>
    </row>
    <row r="2846" spans="1:17" x14ac:dyDescent="0.25">
      <c r="A2846" t="s">
        <v>2872</v>
      </c>
      <c r="B2846" t="s">
        <v>22</v>
      </c>
      <c r="C2846" t="s">
        <v>25</v>
      </c>
      <c r="D2846">
        <v>3.5</v>
      </c>
      <c r="E2846">
        <v>74</v>
      </c>
      <c r="F2846">
        <v>53.21</v>
      </c>
      <c r="G2846">
        <v>2249</v>
      </c>
      <c r="H2846">
        <v>22568</v>
      </c>
      <c r="I2846">
        <v>11</v>
      </c>
      <c r="J2846">
        <v>799</v>
      </c>
      <c r="K2846">
        <v>89.676483268576007</v>
      </c>
      <c r="L2846">
        <v>3</v>
      </c>
      <c r="M2846">
        <v>8.1</v>
      </c>
      <c r="N2846" t="s">
        <v>20</v>
      </c>
      <c r="O2846">
        <v>0</v>
      </c>
      <c r="P2846">
        <v>1</v>
      </c>
      <c r="Q2846">
        <v>885024.37</v>
      </c>
    </row>
    <row r="2847" spans="1:17" x14ac:dyDescent="0.25">
      <c r="A2847" t="s">
        <v>2873</v>
      </c>
      <c r="B2847" t="s">
        <v>33</v>
      </c>
      <c r="C2847" t="s">
        <v>23</v>
      </c>
      <c r="D2847">
        <v>4.5</v>
      </c>
      <c r="E2847">
        <v>56</v>
      </c>
      <c r="F2847">
        <v>28.08</v>
      </c>
      <c r="G2847">
        <v>1452</v>
      </c>
      <c r="H2847">
        <v>20399</v>
      </c>
      <c r="I2847">
        <v>12</v>
      </c>
      <c r="J2847">
        <v>143</v>
      </c>
      <c r="K2847">
        <v>93.5783263439953</v>
      </c>
      <c r="L2847">
        <v>4.9000000000000004</v>
      </c>
      <c r="M2847">
        <v>7.7</v>
      </c>
      <c r="N2847" t="s">
        <v>26</v>
      </c>
      <c r="O2847">
        <v>22</v>
      </c>
      <c r="P2847">
        <v>13</v>
      </c>
      <c r="Q2847">
        <v>367139.87</v>
      </c>
    </row>
    <row r="2848" spans="1:17" x14ac:dyDescent="0.25">
      <c r="A2848" t="s">
        <v>2874</v>
      </c>
      <c r="B2848" t="s">
        <v>22</v>
      </c>
      <c r="C2848" t="s">
        <v>41</v>
      </c>
      <c r="D2848">
        <v>3.5</v>
      </c>
      <c r="E2848">
        <v>74</v>
      </c>
      <c r="F2848">
        <v>42.04</v>
      </c>
      <c r="G2848">
        <v>5956</v>
      </c>
      <c r="H2848">
        <v>60076</v>
      </c>
      <c r="I2848">
        <v>17</v>
      </c>
      <c r="J2848">
        <v>934</v>
      </c>
      <c r="K2848">
        <v>57.336769091011703</v>
      </c>
      <c r="L2848">
        <v>5.3</v>
      </c>
      <c r="M2848">
        <v>1.8</v>
      </c>
      <c r="N2848" t="s">
        <v>20</v>
      </c>
      <c r="O2848">
        <v>44</v>
      </c>
      <c r="P2848">
        <v>68</v>
      </c>
      <c r="Q2848">
        <v>720364.52</v>
      </c>
    </row>
    <row r="2849" spans="1:17" x14ac:dyDescent="0.25">
      <c r="A2849" t="s">
        <v>2875</v>
      </c>
      <c r="B2849" t="s">
        <v>33</v>
      </c>
      <c r="C2849" t="s">
        <v>30</v>
      </c>
      <c r="D2849">
        <v>3.4</v>
      </c>
      <c r="E2849">
        <v>58</v>
      </c>
      <c r="F2849">
        <v>33.479999999999997</v>
      </c>
      <c r="G2849">
        <v>1010</v>
      </c>
      <c r="H2849">
        <v>14201</v>
      </c>
      <c r="I2849">
        <v>7</v>
      </c>
      <c r="J2849">
        <v>379</v>
      </c>
      <c r="K2849">
        <v>57.587655474137598</v>
      </c>
      <c r="L2849">
        <v>9.6</v>
      </c>
      <c r="M2849">
        <v>3.2</v>
      </c>
      <c r="N2849" t="s">
        <v>26</v>
      </c>
      <c r="O2849">
        <v>43</v>
      </c>
      <c r="P2849">
        <v>46</v>
      </c>
      <c r="Q2849">
        <v>444625.73</v>
      </c>
    </row>
    <row r="2850" spans="1:17" x14ac:dyDescent="0.25">
      <c r="A2850" t="s">
        <v>2876</v>
      </c>
      <c r="B2850" t="s">
        <v>18</v>
      </c>
      <c r="C2850" t="s">
        <v>19</v>
      </c>
      <c r="D2850">
        <v>4.9000000000000004</v>
      </c>
      <c r="E2850">
        <v>34</v>
      </c>
      <c r="F2850">
        <v>69.959999999999994</v>
      </c>
      <c r="G2850">
        <v>2936</v>
      </c>
      <c r="H2850">
        <v>32974</v>
      </c>
      <c r="I2850">
        <v>3</v>
      </c>
      <c r="J2850">
        <v>758</v>
      </c>
      <c r="K2850">
        <v>139.65780182821999</v>
      </c>
      <c r="L2850">
        <v>6.1</v>
      </c>
      <c r="M2850">
        <v>6.9</v>
      </c>
      <c r="N2850" t="s">
        <v>20</v>
      </c>
      <c r="O2850">
        <v>5</v>
      </c>
      <c r="P2850">
        <v>9</v>
      </c>
      <c r="Q2850">
        <v>538970.30000000005</v>
      </c>
    </row>
    <row r="2851" spans="1:17" x14ac:dyDescent="0.25">
      <c r="A2851" t="s">
        <v>2877</v>
      </c>
      <c r="B2851" t="s">
        <v>18</v>
      </c>
      <c r="C2851" t="s">
        <v>30</v>
      </c>
      <c r="D2851">
        <v>3</v>
      </c>
      <c r="E2851">
        <v>37</v>
      </c>
      <c r="F2851">
        <v>34.21</v>
      </c>
      <c r="G2851">
        <v>1261</v>
      </c>
      <c r="H2851">
        <v>20073</v>
      </c>
      <c r="I2851">
        <v>7</v>
      </c>
      <c r="J2851">
        <v>499</v>
      </c>
      <c r="K2851">
        <v>86.663084654768397</v>
      </c>
      <c r="L2851">
        <v>9.6999999999999993</v>
      </c>
      <c r="M2851">
        <v>7.8</v>
      </c>
      <c r="N2851" t="s">
        <v>26</v>
      </c>
      <c r="O2851">
        <v>14</v>
      </c>
      <c r="P2851">
        <v>13</v>
      </c>
      <c r="Q2851">
        <v>297770.45</v>
      </c>
    </row>
    <row r="2852" spans="1:17" x14ac:dyDescent="0.25">
      <c r="A2852" t="s">
        <v>2878</v>
      </c>
      <c r="B2852" t="s">
        <v>18</v>
      </c>
      <c r="C2852" t="s">
        <v>25</v>
      </c>
      <c r="D2852">
        <v>4.9000000000000004</v>
      </c>
      <c r="E2852">
        <v>41</v>
      </c>
      <c r="F2852">
        <v>55.05</v>
      </c>
      <c r="G2852">
        <v>1295</v>
      </c>
      <c r="H2852">
        <v>22666</v>
      </c>
      <c r="I2852">
        <v>7</v>
      </c>
      <c r="J2852">
        <v>527</v>
      </c>
      <c r="K2852">
        <v>279.772911341476</v>
      </c>
      <c r="L2852">
        <v>6.2</v>
      </c>
      <c r="M2852">
        <v>3.5</v>
      </c>
      <c r="N2852" t="s">
        <v>26</v>
      </c>
      <c r="O2852">
        <v>14</v>
      </c>
      <c r="P2852">
        <v>17</v>
      </c>
      <c r="Q2852">
        <v>511980.3</v>
      </c>
    </row>
    <row r="2853" spans="1:17" x14ac:dyDescent="0.25">
      <c r="A2853" t="s">
        <v>2879</v>
      </c>
      <c r="B2853" t="s">
        <v>33</v>
      </c>
      <c r="C2853" t="s">
        <v>30</v>
      </c>
      <c r="D2853">
        <v>3.3</v>
      </c>
      <c r="E2853">
        <v>53</v>
      </c>
      <c r="F2853">
        <v>32.58</v>
      </c>
      <c r="G2853">
        <v>751</v>
      </c>
      <c r="H2853">
        <v>8218</v>
      </c>
      <c r="I2853">
        <v>14</v>
      </c>
      <c r="J2853">
        <v>625</v>
      </c>
      <c r="K2853">
        <v>99.853543180700299</v>
      </c>
      <c r="L2853">
        <v>2.2999999999999998</v>
      </c>
      <c r="M2853">
        <v>4.7</v>
      </c>
      <c r="N2853" t="s">
        <v>20</v>
      </c>
      <c r="O2853">
        <v>26</v>
      </c>
      <c r="P2853">
        <v>33</v>
      </c>
      <c r="Q2853">
        <v>400365.68</v>
      </c>
    </row>
    <row r="2854" spans="1:17" x14ac:dyDescent="0.25">
      <c r="A2854" t="s">
        <v>2880</v>
      </c>
      <c r="B2854" t="s">
        <v>22</v>
      </c>
      <c r="C2854" t="s">
        <v>30</v>
      </c>
      <c r="D2854">
        <v>4.5999999999999996</v>
      </c>
      <c r="E2854">
        <v>78</v>
      </c>
      <c r="F2854">
        <v>36.35</v>
      </c>
      <c r="G2854">
        <v>8743</v>
      </c>
      <c r="H2854">
        <v>93348</v>
      </c>
      <c r="I2854">
        <v>2</v>
      </c>
      <c r="J2854">
        <v>199</v>
      </c>
      <c r="K2854">
        <v>66.490396913646606</v>
      </c>
      <c r="L2854">
        <v>4.5</v>
      </c>
      <c r="M2854">
        <v>4.2</v>
      </c>
      <c r="N2854" t="s">
        <v>26</v>
      </c>
      <c r="O2854">
        <v>18</v>
      </c>
      <c r="P2854">
        <v>27</v>
      </c>
      <c r="Q2854">
        <v>647096.35</v>
      </c>
    </row>
    <row r="2855" spans="1:17" x14ac:dyDescent="0.25">
      <c r="A2855" t="s">
        <v>2881</v>
      </c>
      <c r="B2855" t="s">
        <v>22</v>
      </c>
      <c r="C2855" t="s">
        <v>25</v>
      </c>
      <c r="D2855">
        <v>3.6</v>
      </c>
      <c r="E2855">
        <v>83</v>
      </c>
      <c r="F2855">
        <v>48.97</v>
      </c>
      <c r="G2855">
        <v>3941</v>
      </c>
      <c r="H2855">
        <v>44981</v>
      </c>
      <c r="I2855">
        <v>16</v>
      </c>
      <c r="J2855">
        <v>702</v>
      </c>
      <c r="K2855">
        <v>151.04247034821299</v>
      </c>
      <c r="L2855">
        <v>8.1</v>
      </c>
      <c r="M2855">
        <v>1</v>
      </c>
      <c r="N2855" t="s">
        <v>26</v>
      </c>
      <c r="O2855">
        <v>1</v>
      </c>
      <c r="P2855">
        <v>37</v>
      </c>
      <c r="Q2855">
        <v>922103.1</v>
      </c>
    </row>
    <row r="2856" spans="1:17" x14ac:dyDescent="0.25">
      <c r="A2856" t="s">
        <v>2882</v>
      </c>
      <c r="B2856" t="s">
        <v>22</v>
      </c>
      <c r="C2856" t="s">
        <v>25</v>
      </c>
      <c r="D2856">
        <v>3.7</v>
      </c>
      <c r="E2856">
        <v>88</v>
      </c>
      <c r="F2856">
        <v>52.29</v>
      </c>
      <c r="G2856">
        <v>3920</v>
      </c>
      <c r="H2856">
        <v>40751</v>
      </c>
      <c r="I2856">
        <v>10</v>
      </c>
      <c r="J2856">
        <v>792</v>
      </c>
      <c r="K2856">
        <v>98.116485191818398</v>
      </c>
      <c r="L2856">
        <v>4.8</v>
      </c>
      <c r="M2856">
        <v>6.2</v>
      </c>
      <c r="N2856" t="s">
        <v>26</v>
      </c>
      <c r="O2856">
        <v>7</v>
      </c>
      <c r="P2856">
        <v>32</v>
      </c>
      <c r="Q2856">
        <v>1034773.74</v>
      </c>
    </row>
    <row r="2857" spans="1:17" x14ac:dyDescent="0.25">
      <c r="A2857" t="s">
        <v>2883</v>
      </c>
      <c r="B2857" t="s">
        <v>33</v>
      </c>
      <c r="C2857" t="s">
        <v>19</v>
      </c>
      <c r="D2857">
        <v>3.4</v>
      </c>
      <c r="E2857">
        <v>62</v>
      </c>
      <c r="F2857">
        <v>71.209999999999994</v>
      </c>
      <c r="G2857">
        <v>1557</v>
      </c>
      <c r="H2857">
        <v>15367</v>
      </c>
      <c r="I2857">
        <v>14</v>
      </c>
      <c r="J2857">
        <v>559</v>
      </c>
      <c r="K2857">
        <v>65.442334643592105</v>
      </c>
      <c r="L2857">
        <v>1.9</v>
      </c>
      <c r="M2857">
        <v>7</v>
      </c>
      <c r="N2857" t="s">
        <v>26</v>
      </c>
      <c r="O2857">
        <v>37</v>
      </c>
      <c r="P2857">
        <v>35</v>
      </c>
      <c r="Q2857">
        <v>994688.35</v>
      </c>
    </row>
    <row r="2858" spans="1:17" x14ac:dyDescent="0.25">
      <c r="A2858" t="s">
        <v>2884</v>
      </c>
      <c r="B2858" t="s">
        <v>33</v>
      </c>
      <c r="C2858" t="s">
        <v>30</v>
      </c>
      <c r="D2858">
        <v>4.2</v>
      </c>
      <c r="E2858">
        <v>52</v>
      </c>
      <c r="F2858">
        <v>40.159999999999997</v>
      </c>
      <c r="G2858">
        <v>2839</v>
      </c>
      <c r="H2858">
        <v>31746</v>
      </c>
      <c r="I2858">
        <v>7</v>
      </c>
      <c r="J2858">
        <v>806</v>
      </c>
      <c r="K2858">
        <v>238.18186737789401</v>
      </c>
      <c r="L2858">
        <v>1.9</v>
      </c>
      <c r="M2858">
        <v>3.5</v>
      </c>
      <c r="N2858" t="s">
        <v>20</v>
      </c>
      <c r="O2858">
        <v>10</v>
      </c>
      <c r="P2858">
        <v>51</v>
      </c>
      <c r="Q2858">
        <v>476949.64</v>
      </c>
    </row>
    <row r="2859" spans="1:17" x14ac:dyDescent="0.25">
      <c r="A2859" t="s">
        <v>2885</v>
      </c>
      <c r="B2859" t="s">
        <v>33</v>
      </c>
      <c r="C2859" t="s">
        <v>23</v>
      </c>
      <c r="D2859">
        <v>3.7</v>
      </c>
      <c r="E2859">
        <v>53</v>
      </c>
      <c r="F2859">
        <v>26.12</v>
      </c>
      <c r="G2859">
        <v>905</v>
      </c>
      <c r="H2859">
        <v>10991</v>
      </c>
      <c r="I2859">
        <v>2</v>
      </c>
      <c r="J2859">
        <v>972</v>
      </c>
      <c r="K2859">
        <v>189.27462419083099</v>
      </c>
      <c r="L2859">
        <v>3.1</v>
      </c>
      <c r="M2859">
        <v>7.2</v>
      </c>
      <c r="N2859" t="s">
        <v>26</v>
      </c>
      <c r="O2859">
        <v>21</v>
      </c>
      <c r="P2859">
        <v>46</v>
      </c>
      <c r="Q2859">
        <v>315925.93</v>
      </c>
    </row>
    <row r="2860" spans="1:17" x14ac:dyDescent="0.25">
      <c r="A2860" t="s">
        <v>2886</v>
      </c>
      <c r="B2860" t="s">
        <v>33</v>
      </c>
      <c r="C2860" t="s">
        <v>25</v>
      </c>
      <c r="D2860">
        <v>4.3</v>
      </c>
      <c r="E2860">
        <v>50</v>
      </c>
      <c r="F2860">
        <v>47.43</v>
      </c>
      <c r="G2860">
        <v>1351</v>
      </c>
      <c r="H2860">
        <v>14340</v>
      </c>
      <c r="I2860">
        <v>10</v>
      </c>
      <c r="J2860">
        <v>864</v>
      </c>
      <c r="K2860">
        <v>64.252699526292801</v>
      </c>
      <c r="L2860">
        <v>6.1</v>
      </c>
      <c r="M2860">
        <v>3.2</v>
      </c>
      <c r="N2860" t="s">
        <v>20</v>
      </c>
      <c r="O2860">
        <v>39</v>
      </c>
      <c r="P2860">
        <v>3</v>
      </c>
      <c r="Q2860">
        <v>540472.06000000006</v>
      </c>
    </row>
    <row r="2861" spans="1:17" x14ac:dyDescent="0.25">
      <c r="A2861" t="s">
        <v>2887</v>
      </c>
      <c r="B2861" t="s">
        <v>33</v>
      </c>
      <c r="C2861" t="s">
        <v>41</v>
      </c>
      <c r="D2861">
        <v>3</v>
      </c>
      <c r="E2861">
        <v>50</v>
      </c>
      <c r="F2861">
        <v>43.43</v>
      </c>
      <c r="G2861">
        <v>2294</v>
      </c>
      <c r="H2861">
        <v>21714</v>
      </c>
      <c r="I2861">
        <v>2</v>
      </c>
      <c r="J2861">
        <v>396</v>
      </c>
      <c r="K2861">
        <v>167.00473702961</v>
      </c>
      <c r="L2861">
        <v>8.5</v>
      </c>
      <c r="M2861">
        <v>7.4</v>
      </c>
      <c r="N2861" t="s">
        <v>26</v>
      </c>
      <c r="O2861">
        <v>20</v>
      </c>
      <c r="P2861">
        <v>36</v>
      </c>
      <c r="Q2861">
        <v>493259.28</v>
      </c>
    </row>
    <row r="2862" spans="1:17" x14ac:dyDescent="0.25">
      <c r="A2862" t="s">
        <v>2888</v>
      </c>
      <c r="B2862" t="s">
        <v>22</v>
      </c>
      <c r="C2862" t="s">
        <v>30</v>
      </c>
      <c r="D2862">
        <v>3.1</v>
      </c>
      <c r="E2862">
        <v>80</v>
      </c>
      <c r="F2862">
        <v>34.06</v>
      </c>
      <c r="G2862">
        <v>3109</v>
      </c>
      <c r="H2862">
        <v>31651</v>
      </c>
      <c r="I2862">
        <v>13</v>
      </c>
      <c r="J2862">
        <v>326</v>
      </c>
      <c r="K2862">
        <v>59.7082268664049</v>
      </c>
      <c r="L2862">
        <v>5.8</v>
      </c>
      <c r="M2862">
        <v>5.0999999999999996</v>
      </c>
      <c r="N2862" t="s">
        <v>26</v>
      </c>
      <c r="O2862">
        <v>18</v>
      </c>
      <c r="P2862">
        <v>20</v>
      </c>
      <c r="Q2862">
        <v>623373.53</v>
      </c>
    </row>
    <row r="2863" spans="1:17" x14ac:dyDescent="0.25">
      <c r="A2863" t="s">
        <v>2889</v>
      </c>
      <c r="B2863" t="s">
        <v>33</v>
      </c>
      <c r="C2863" t="s">
        <v>25</v>
      </c>
      <c r="D2863">
        <v>3.2</v>
      </c>
      <c r="E2863">
        <v>65</v>
      </c>
      <c r="F2863">
        <v>46.82</v>
      </c>
      <c r="G2863">
        <v>1653</v>
      </c>
      <c r="H2863">
        <v>22715</v>
      </c>
      <c r="I2863">
        <v>2</v>
      </c>
      <c r="J2863">
        <v>80</v>
      </c>
      <c r="K2863">
        <v>138.57855090350799</v>
      </c>
      <c r="L2863">
        <v>7.7</v>
      </c>
      <c r="M2863">
        <v>8.8000000000000007</v>
      </c>
      <c r="N2863" t="s">
        <v>26</v>
      </c>
      <c r="O2863">
        <v>13</v>
      </c>
      <c r="P2863">
        <v>24</v>
      </c>
      <c r="Q2863">
        <v>682240.29</v>
      </c>
    </row>
    <row r="2864" spans="1:17" x14ac:dyDescent="0.25">
      <c r="A2864" t="s">
        <v>2890</v>
      </c>
      <c r="B2864" t="s">
        <v>33</v>
      </c>
      <c r="C2864" t="s">
        <v>23</v>
      </c>
      <c r="D2864">
        <v>3.8</v>
      </c>
      <c r="E2864">
        <v>53</v>
      </c>
      <c r="F2864">
        <v>30.54</v>
      </c>
      <c r="G2864">
        <v>2766</v>
      </c>
      <c r="H2864">
        <v>34767</v>
      </c>
      <c r="I2864">
        <v>10</v>
      </c>
      <c r="J2864">
        <v>426</v>
      </c>
      <c r="K2864">
        <v>140.82168127740201</v>
      </c>
      <c r="L2864">
        <v>6.8</v>
      </c>
      <c r="M2864">
        <v>5.9</v>
      </c>
      <c r="N2864" t="s">
        <v>26</v>
      </c>
      <c r="O2864">
        <v>51</v>
      </c>
      <c r="P2864">
        <v>50</v>
      </c>
      <c r="Q2864">
        <v>380651.67</v>
      </c>
    </row>
    <row r="2865" spans="1:17" x14ac:dyDescent="0.25">
      <c r="A2865" t="s">
        <v>2891</v>
      </c>
      <c r="B2865" t="s">
        <v>22</v>
      </c>
      <c r="C2865" t="s">
        <v>19</v>
      </c>
      <c r="D2865">
        <v>4.5999999999999996</v>
      </c>
      <c r="E2865">
        <v>76</v>
      </c>
      <c r="F2865">
        <v>72.17</v>
      </c>
      <c r="G2865">
        <v>6352</v>
      </c>
      <c r="H2865">
        <v>70462</v>
      </c>
      <c r="I2865">
        <v>14</v>
      </c>
      <c r="J2865">
        <v>87</v>
      </c>
      <c r="K2865">
        <v>255.74575023266499</v>
      </c>
      <c r="L2865">
        <v>5.7</v>
      </c>
      <c r="M2865">
        <v>2.7</v>
      </c>
      <c r="N2865" t="s">
        <v>20</v>
      </c>
      <c r="O2865">
        <v>7</v>
      </c>
      <c r="P2865">
        <v>14</v>
      </c>
      <c r="Q2865">
        <v>1234138.1499999999</v>
      </c>
    </row>
    <row r="2866" spans="1:17" x14ac:dyDescent="0.25">
      <c r="A2866" t="s">
        <v>2892</v>
      </c>
      <c r="B2866" t="s">
        <v>33</v>
      </c>
      <c r="C2866" t="s">
        <v>30</v>
      </c>
      <c r="D2866">
        <v>4.8</v>
      </c>
      <c r="E2866">
        <v>61</v>
      </c>
      <c r="F2866">
        <v>30.49</v>
      </c>
      <c r="G2866">
        <v>1907</v>
      </c>
      <c r="H2866">
        <v>24117</v>
      </c>
      <c r="I2866">
        <v>17</v>
      </c>
      <c r="J2866">
        <v>600</v>
      </c>
      <c r="K2866">
        <v>233.82124948676</v>
      </c>
      <c r="L2866">
        <v>2.9</v>
      </c>
      <c r="M2866">
        <v>8.4</v>
      </c>
      <c r="N2866" t="s">
        <v>26</v>
      </c>
      <c r="O2866">
        <v>5</v>
      </c>
      <c r="P2866">
        <v>13</v>
      </c>
      <c r="Q2866">
        <v>435781.08</v>
      </c>
    </row>
    <row r="2867" spans="1:17" x14ac:dyDescent="0.25">
      <c r="A2867" t="s">
        <v>2893</v>
      </c>
      <c r="B2867" t="s">
        <v>22</v>
      </c>
      <c r="C2867" t="s">
        <v>25</v>
      </c>
      <c r="D2867">
        <v>3.5</v>
      </c>
      <c r="E2867">
        <v>75</v>
      </c>
      <c r="F2867">
        <v>48.21</v>
      </c>
      <c r="G2867">
        <v>5607</v>
      </c>
      <c r="H2867">
        <v>62226</v>
      </c>
      <c r="I2867">
        <v>19</v>
      </c>
      <c r="J2867">
        <v>725</v>
      </c>
      <c r="K2867">
        <v>274.23593749370798</v>
      </c>
      <c r="L2867">
        <v>8.9</v>
      </c>
      <c r="M2867">
        <v>8</v>
      </c>
      <c r="N2867" t="s">
        <v>20</v>
      </c>
      <c r="O2867">
        <v>45</v>
      </c>
      <c r="P2867">
        <v>12</v>
      </c>
      <c r="Q2867">
        <v>835019.02</v>
      </c>
    </row>
    <row r="2868" spans="1:17" x14ac:dyDescent="0.25">
      <c r="A2868" t="s">
        <v>2894</v>
      </c>
      <c r="B2868" t="s">
        <v>22</v>
      </c>
      <c r="C2868" t="s">
        <v>25</v>
      </c>
      <c r="D2868">
        <v>4.0999999999999996</v>
      </c>
      <c r="E2868">
        <v>89</v>
      </c>
      <c r="F2868">
        <v>53.9</v>
      </c>
      <c r="G2868">
        <v>2479</v>
      </c>
      <c r="H2868">
        <v>25239</v>
      </c>
      <c r="I2868">
        <v>12</v>
      </c>
      <c r="J2868">
        <v>405</v>
      </c>
      <c r="K2868">
        <v>85.129382397530094</v>
      </c>
      <c r="L2868">
        <v>3.5</v>
      </c>
      <c r="M2868">
        <v>1.8</v>
      </c>
      <c r="N2868" t="s">
        <v>20</v>
      </c>
      <c r="O2868">
        <v>31</v>
      </c>
      <c r="P2868">
        <v>60</v>
      </c>
      <c r="Q2868">
        <v>1075910.25</v>
      </c>
    </row>
    <row r="2869" spans="1:17" x14ac:dyDescent="0.25">
      <c r="A2869" t="s">
        <v>2895</v>
      </c>
      <c r="B2869" t="s">
        <v>18</v>
      </c>
      <c r="C2869" t="s">
        <v>41</v>
      </c>
      <c r="D2869">
        <v>4.5</v>
      </c>
      <c r="E2869">
        <v>38</v>
      </c>
      <c r="F2869">
        <v>40.72</v>
      </c>
      <c r="G2869">
        <v>2289</v>
      </c>
      <c r="H2869">
        <v>25135</v>
      </c>
      <c r="I2869">
        <v>17</v>
      </c>
      <c r="J2869">
        <v>316</v>
      </c>
      <c r="K2869">
        <v>183.44108911556799</v>
      </c>
      <c r="L2869">
        <v>3.3</v>
      </c>
      <c r="M2869">
        <v>1.4</v>
      </c>
      <c r="N2869" t="s">
        <v>26</v>
      </c>
      <c r="O2869">
        <v>22</v>
      </c>
      <c r="P2869">
        <v>32</v>
      </c>
      <c r="Q2869">
        <v>365742.97</v>
      </c>
    </row>
    <row r="2870" spans="1:17" x14ac:dyDescent="0.25">
      <c r="A2870" t="s">
        <v>2896</v>
      </c>
      <c r="B2870" t="s">
        <v>18</v>
      </c>
      <c r="C2870" t="s">
        <v>41</v>
      </c>
      <c r="D2870">
        <v>3.6</v>
      </c>
      <c r="E2870">
        <v>37</v>
      </c>
      <c r="F2870">
        <v>35.39</v>
      </c>
      <c r="G2870">
        <v>2814</v>
      </c>
      <c r="H2870">
        <v>29587</v>
      </c>
      <c r="I2870">
        <v>6</v>
      </c>
      <c r="J2870">
        <v>630</v>
      </c>
      <c r="K2870">
        <v>55.047616918305202</v>
      </c>
      <c r="L2870">
        <v>3.3</v>
      </c>
      <c r="M2870">
        <v>2.2000000000000002</v>
      </c>
      <c r="N2870" t="s">
        <v>20</v>
      </c>
      <c r="O2870">
        <v>4</v>
      </c>
      <c r="P2870">
        <v>20</v>
      </c>
      <c r="Q2870">
        <v>303324.88</v>
      </c>
    </row>
    <row r="2871" spans="1:17" x14ac:dyDescent="0.25">
      <c r="A2871" t="s">
        <v>2897</v>
      </c>
      <c r="B2871" t="s">
        <v>18</v>
      </c>
      <c r="C2871" t="s">
        <v>30</v>
      </c>
      <c r="D2871">
        <v>3.8</v>
      </c>
      <c r="E2871">
        <v>43</v>
      </c>
      <c r="F2871">
        <v>33.1</v>
      </c>
      <c r="G2871">
        <v>1727</v>
      </c>
      <c r="H2871">
        <v>24084</v>
      </c>
      <c r="I2871">
        <v>4</v>
      </c>
      <c r="J2871">
        <v>339</v>
      </c>
      <c r="K2871">
        <v>256.38050062002799</v>
      </c>
      <c r="L2871">
        <v>1.9</v>
      </c>
      <c r="M2871">
        <v>8.6</v>
      </c>
      <c r="N2871" t="s">
        <v>26</v>
      </c>
      <c r="O2871">
        <v>38</v>
      </c>
      <c r="P2871">
        <v>42</v>
      </c>
      <c r="Q2871">
        <v>328073.40000000002</v>
      </c>
    </row>
    <row r="2872" spans="1:17" x14ac:dyDescent="0.25">
      <c r="A2872" t="s">
        <v>2898</v>
      </c>
      <c r="B2872" t="s">
        <v>18</v>
      </c>
      <c r="C2872" t="s">
        <v>25</v>
      </c>
      <c r="D2872">
        <v>4</v>
      </c>
      <c r="E2872">
        <v>44</v>
      </c>
      <c r="F2872">
        <v>52.03</v>
      </c>
      <c r="G2872">
        <v>2223</v>
      </c>
      <c r="H2872">
        <v>21856</v>
      </c>
      <c r="I2872">
        <v>2</v>
      </c>
      <c r="J2872">
        <v>278</v>
      </c>
      <c r="K2872">
        <v>141.64507231861299</v>
      </c>
      <c r="L2872">
        <v>5.5</v>
      </c>
      <c r="M2872">
        <v>3.9</v>
      </c>
      <c r="N2872" t="s">
        <v>26</v>
      </c>
      <c r="O2872">
        <v>3</v>
      </c>
      <c r="P2872">
        <v>43</v>
      </c>
      <c r="Q2872">
        <v>515437.76</v>
      </c>
    </row>
    <row r="2873" spans="1:17" x14ac:dyDescent="0.25">
      <c r="A2873" t="s">
        <v>2899</v>
      </c>
      <c r="B2873" t="s">
        <v>33</v>
      </c>
      <c r="C2873" t="s">
        <v>30</v>
      </c>
      <c r="D2873">
        <v>3.3</v>
      </c>
      <c r="E2873">
        <v>70</v>
      </c>
      <c r="F2873">
        <v>32.19</v>
      </c>
      <c r="G2873">
        <v>1782</v>
      </c>
      <c r="H2873">
        <v>21705</v>
      </c>
      <c r="I2873">
        <v>15</v>
      </c>
      <c r="J2873">
        <v>822</v>
      </c>
      <c r="K2873">
        <v>67.326661644704501</v>
      </c>
      <c r="L2873">
        <v>3.9</v>
      </c>
      <c r="M2873">
        <v>5.5</v>
      </c>
      <c r="N2873" t="s">
        <v>20</v>
      </c>
      <c r="O2873">
        <v>60</v>
      </c>
      <c r="P2873">
        <v>60</v>
      </c>
      <c r="Q2873">
        <v>522437.75</v>
      </c>
    </row>
    <row r="2874" spans="1:17" x14ac:dyDescent="0.25">
      <c r="A2874" t="s">
        <v>2900</v>
      </c>
      <c r="B2874" t="s">
        <v>18</v>
      </c>
      <c r="C2874" t="s">
        <v>25</v>
      </c>
      <c r="D2874">
        <v>3.1</v>
      </c>
      <c r="E2874">
        <v>34</v>
      </c>
      <c r="F2874">
        <v>54.1</v>
      </c>
      <c r="G2874">
        <v>3057</v>
      </c>
      <c r="H2874">
        <v>34631</v>
      </c>
      <c r="I2874">
        <v>16</v>
      </c>
      <c r="J2874">
        <v>69</v>
      </c>
      <c r="K2874">
        <v>131.16430859156401</v>
      </c>
      <c r="L2874">
        <v>5.7</v>
      </c>
      <c r="M2874">
        <v>6.4</v>
      </c>
      <c r="N2874" t="s">
        <v>26</v>
      </c>
      <c r="O2874">
        <v>10</v>
      </c>
      <c r="P2874">
        <v>23</v>
      </c>
      <c r="Q2874">
        <v>433118.95</v>
      </c>
    </row>
    <row r="2875" spans="1:17" x14ac:dyDescent="0.25">
      <c r="A2875" t="s">
        <v>2901</v>
      </c>
      <c r="B2875" t="s">
        <v>22</v>
      </c>
      <c r="C2875" t="s">
        <v>41</v>
      </c>
      <c r="D2875">
        <v>3.3</v>
      </c>
      <c r="E2875">
        <v>84</v>
      </c>
      <c r="F2875">
        <v>42.44</v>
      </c>
      <c r="G2875">
        <v>6328</v>
      </c>
      <c r="H2875">
        <v>69171</v>
      </c>
      <c r="I2875">
        <v>12</v>
      </c>
      <c r="J2875">
        <v>112</v>
      </c>
      <c r="K2875">
        <v>121.728103220419</v>
      </c>
      <c r="L2875">
        <v>5.0999999999999996</v>
      </c>
      <c r="M2875">
        <v>7.7</v>
      </c>
      <c r="N2875" t="s">
        <v>26</v>
      </c>
      <c r="O2875">
        <v>65</v>
      </c>
      <c r="P2875">
        <v>34</v>
      </c>
      <c r="Q2875">
        <v>816502.35</v>
      </c>
    </row>
    <row r="2876" spans="1:17" x14ac:dyDescent="0.25">
      <c r="A2876" t="s">
        <v>2902</v>
      </c>
      <c r="B2876" t="s">
        <v>33</v>
      </c>
      <c r="C2876" t="s">
        <v>23</v>
      </c>
      <c r="D2876">
        <v>4.3</v>
      </c>
      <c r="E2876">
        <v>55</v>
      </c>
      <c r="F2876">
        <v>30.19</v>
      </c>
      <c r="G2876">
        <v>4217</v>
      </c>
      <c r="H2876">
        <v>51301</v>
      </c>
      <c r="I2876">
        <v>7</v>
      </c>
      <c r="J2876">
        <v>862</v>
      </c>
      <c r="K2876">
        <v>241.500300180935</v>
      </c>
      <c r="L2876">
        <v>5.7</v>
      </c>
      <c r="M2876">
        <v>8.5</v>
      </c>
      <c r="N2876" t="s">
        <v>26</v>
      </c>
      <c r="O2876">
        <v>13</v>
      </c>
      <c r="P2876">
        <v>22</v>
      </c>
      <c r="Q2876">
        <v>389409.75</v>
      </c>
    </row>
    <row r="2877" spans="1:17" x14ac:dyDescent="0.25">
      <c r="A2877" t="s">
        <v>2903</v>
      </c>
      <c r="B2877" t="s">
        <v>18</v>
      </c>
      <c r="C2877" t="s">
        <v>36</v>
      </c>
      <c r="D2877">
        <v>3.1</v>
      </c>
      <c r="E2877">
        <v>30</v>
      </c>
      <c r="F2877">
        <v>65.069999999999993</v>
      </c>
      <c r="G2877">
        <v>2005</v>
      </c>
      <c r="H2877">
        <v>25280</v>
      </c>
      <c r="I2877">
        <v>13</v>
      </c>
      <c r="J2877">
        <v>541</v>
      </c>
      <c r="K2877">
        <v>81.652855471465202</v>
      </c>
      <c r="L2877">
        <v>3.7</v>
      </c>
      <c r="M2877">
        <v>5.6</v>
      </c>
      <c r="N2877" t="s">
        <v>26</v>
      </c>
      <c r="O2877">
        <v>29</v>
      </c>
      <c r="P2877">
        <v>15</v>
      </c>
      <c r="Q2877">
        <v>453376.48</v>
      </c>
    </row>
    <row r="2878" spans="1:17" x14ac:dyDescent="0.25">
      <c r="A2878" t="s">
        <v>2904</v>
      </c>
      <c r="B2878" t="s">
        <v>22</v>
      </c>
      <c r="C2878" t="s">
        <v>36</v>
      </c>
      <c r="D2878">
        <v>3.4</v>
      </c>
      <c r="E2878">
        <v>89</v>
      </c>
      <c r="F2878">
        <v>59.31</v>
      </c>
      <c r="G2878">
        <v>4314</v>
      </c>
      <c r="H2878">
        <v>49968</v>
      </c>
      <c r="I2878">
        <v>1</v>
      </c>
      <c r="J2878">
        <v>219</v>
      </c>
      <c r="K2878">
        <v>188.943830484405</v>
      </c>
      <c r="L2878">
        <v>8.3000000000000007</v>
      </c>
      <c r="M2878">
        <v>4.7</v>
      </c>
      <c r="N2878" t="s">
        <v>20</v>
      </c>
      <c r="O2878">
        <v>71</v>
      </c>
      <c r="P2878">
        <v>67</v>
      </c>
      <c r="Q2878">
        <v>1181103.3899999999</v>
      </c>
    </row>
    <row r="2879" spans="1:17" x14ac:dyDescent="0.25">
      <c r="A2879" t="s">
        <v>2905</v>
      </c>
      <c r="B2879" t="s">
        <v>33</v>
      </c>
      <c r="C2879" t="s">
        <v>25</v>
      </c>
      <c r="D2879">
        <v>3.7</v>
      </c>
      <c r="E2879">
        <v>58</v>
      </c>
      <c r="F2879">
        <v>47.59</v>
      </c>
      <c r="G2879">
        <v>3107</v>
      </c>
      <c r="H2879">
        <v>32827</v>
      </c>
      <c r="I2879">
        <v>19</v>
      </c>
      <c r="J2879">
        <v>62</v>
      </c>
      <c r="K2879">
        <v>248.479796724398</v>
      </c>
      <c r="L2879">
        <v>5.8</v>
      </c>
      <c r="M2879">
        <v>2.8</v>
      </c>
      <c r="N2879" t="s">
        <v>20</v>
      </c>
      <c r="O2879">
        <v>6</v>
      </c>
      <c r="P2879">
        <v>47</v>
      </c>
      <c r="Q2879">
        <v>636736.30000000005</v>
      </c>
    </row>
    <row r="2880" spans="1:17" x14ac:dyDescent="0.25">
      <c r="A2880" t="s">
        <v>2906</v>
      </c>
      <c r="B2880" t="s">
        <v>33</v>
      </c>
      <c r="C2880" t="s">
        <v>41</v>
      </c>
      <c r="D2880">
        <v>3.2</v>
      </c>
      <c r="E2880">
        <v>53</v>
      </c>
      <c r="F2880">
        <v>42.28</v>
      </c>
      <c r="G2880">
        <v>2662</v>
      </c>
      <c r="H2880">
        <v>30687</v>
      </c>
      <c r="I2880">
        <v>13</v>
      </c>
      <c r="J2880">
        <v>698</v>
      </c>
      <c r="K2880">
        <v>234.88452488559099</v>
      </c>
      <c r="L2880">
        <v>2.9</v>
      </c>
      <c r="M2880">
        <v>6.5</v>
      </c>
      <c r="N2880" t="s">
        <v>20</v>
      </c>
      <c r="O2880">
        <v>51</v>
      </c>
      <c r="P2880">
        <v>20</v>
      </c>
      <c r="Q2880">
        <v>518369.19</v>
      </c>
    </row>
    <row r="2881" spans="1:17" x14ac:dyDescent="0.25">
      <c r="A2881" t="s">
        <v>2907</v>
      </c>
      <c r="B2881" t="s">
        <v>18</v>
      </c>
      <c r="C2881" t="s">
        <v>19</v>
      </c>
      <c r="D2881">
        <v>3.4</v>
      </c>
      <c r="E2881">
        <v>31</v>
      </c>
      <c r="F2881">
        <v>71.31</v>
      </c>
      <c r="G2881">
        <v>2799</v>
      </c>
      <c r="H2881">
        <v>35549</v>
      </c>
      <c r="I2881">
        <v>1</v>
      </c>
      <c r="J2881">
        <v>438</v>
      </c>
      <c r="K2881">
        <v>283.9762797166</v>
      </c>
      <c r="L2881">
        <v>9.1</v>
      </c>
      <c r="M2881">
        <v>5.9</v>
      </c>
      <c r="N2881" t="s">
        <v>26</v>
      </c>
      <c r="O2881">
        <v>18</v>
      </c>
      <c r="P2881">
        <v>5</v>
      </c>
      <c r="Q2881">
        <v>501115.67</v>
      </c>
    </row>
    <row r="2882" spans="1:17" x14ac:dyDescent="0.25">
      <c r="A2882" t="s">
        <v>2908</v>
      </c>
      <c r="B2882" t="s">
        <v>33</v>
      </c>
      <c r="C2882" t="s">
        <v>19</v>
      </c>
      <c r="D2882">
        <v>4.8</v>
      </c>
      <c r="E2882">
        <v>55</v>
      </c>
      <c r="F2882">
        <v>68.69</v>
      </c>
      <c r="G2882">
        <v>4784</v>
      </c>
      <c r="H2882">
        <v>53576</v>
      </c>
      <c r="I2882">
        <v>2</v>
      </c>
      <c r="J2882">
        <v>983</v>
      </c>
      <c r="K2882">
        <v>50.157437597843199</v>
      </c>
      <c r="L2882">
        <v>2</v>
      </c>
      <c r="M2882">
        <v>3.6</v>
      </c>
      <c r="N2882" t="s">
        <v>26</v>
      </c>
      <c r="O2882">
        <v>16</v>
      </c>
      <c r="P2882">
        <v>23</v>
      </c>
      <c r="Q2882">
        <v>846670.76</v>
      </c>
    </row>
    <row r="2883" spans="1:17" x14ac:dyDescent="0.25">
      <c r="A2883" t="s">
        <v>2909</v>
      </c>
      <c r="B2883" t="s">
        <v>22</v>
      </c>
      <c r="C2883" t="s">
        <v>36</v>
      </c>
      <c r="D2883">
        <v>3</v>
      </c>
      <c r="E2883">
        <v>71</v>
      </c>
      <c r="F2883">
        <v>58.78</v>
      </c>
      <c r="G2883">
        <v>4748</v>
      </c>
      <c r="H2883">
        <v>52685</v>
      </c>
      <c r="I2883">
        <v>1</v>
      </c>
      <c r="J2883">
        <v>785</v>
      </c>
      <c r="K2883">
        <v>138.450383731198</v>
      </c>
      <c r="L2883">
        <v>7.6</v>
      </c>
      <c r="M2883">
        <v>5</v>
      </c>
      <c r="N2883" t="s">
        <v>20</v>
      </c>
      <c r="O2883">
        <v>21</v>
      </c>
      <c r="P2883">
        <v>60</v>
      </c>
      <c r="Q2883">
        <v>937357.65</v>
      </c>
    </row>
    <row r="2884" spans="1:17" x14ac:dyDescent="0.25">
      <c r="A2884" t="s">
        <v>2910</v>
      </c>
      <c r="B2884" t="s">
        <v>33</v>
      </c>
      <c r="C2884" t="s">
        <v>23</v>
      </c>
      <c r="D2884">
        <v>4.3</v>
      </c>
      <c r="E2884">
        <v>52</v>
      </c>
      <c r="F2884">
        <v>29.38</v>
      </c>
      <c r="G2884">
        <v>1740</v>
      </c>
      <c r="H2884">
        <v>22707</v>
      </c>
      <c r="I2884">
        <v>12</v>
      </c>
      <c r="J2884">
        <v>655</v>
      </c>
      <c r="K2884">
        <v>142.39588728604801</v>
      </c>
      <c r="L2884">
        <v>7.1</v>
      </c>
      <c r="M2884">
        <v>7.7</v>
      </c>
      <c r="N2884" t="s">
        <v>20</v>
      </c>
      <c r="O2884">
        <v>34</v>
      </c>
      <c r="P2884">
        <v>24</v>
      </c>
      <c r="Q2884">
        <v>360738.83</v>
      </c>
    </row>
    <row r="2885" spans="1:17" x14ac:dyDescent="0.25">
      <c r="A2885" t="s">
        <v>2911</v>
      </c>
      <c r="B2885" t="s">
        <v>22</v>
      </c>
      <c r="C2885" t="s">
        <v>36</v>
      </c>
      <c r="D2885">
        <v>3.8</v>
      </c>
      <c r="E2885">
        <v>76</v>
      </c>
      <c r="F2885">
        <v>58.2</v>
      </c>
      <c r="G2885">
        <v>6376</v>
      </c>
      <c r="H2885">
        <v>71771</v>
      </c>
      <c r="I2885">
        <v>10</v>
      </c>
      <c r="J2885">
        <v>738</v>
      </c>
      <c r="K2885">
        <v>58.327102719836603</v>
      </c>
      <c r="L2885">
        <v>1.7</v>
      </c>
      <c r="M2885">
        <v>6.6</v>
      </c>
      <c r="N2885" t="s">
        <v>20</v>
      </c>
      <c r="O2885">
        <v>74</v>
      </c>
      <c r="P2885">
        <v>7</v>
      </c>
      <c r="Q2885">
        <v>1002173.55</v>
      </c>
    </row>
    <row r="2886" spans="1:17" x14ac:dyDescent="0.25">
      <c r="A2886" t="s">
        <v>2912</v>
      </c>
      <c r="B2886" t="s">
        <v>33</v>
      </c>
      <c r="C2886" t="s">
        <v>25</v>
      </c>
      <c r="D2886">
        <v>4.3</v>
      </c>
      <c r="E2886">
        <v>69</v>
      </c>
      <c r="F2886">
        <v>52.81</v>
      </c>
      <c r="G2886">
        <v>3418</v>
      </c>
      <c r="H2886">
        <v>35486</v>
      </c>
      <c r="I2886">
        <v>2</v>
      </c>
      <c r="J2886">
        <v>397</v>
      </c>
      <c r="K2886">
        <v>254.31665154808201</v>
      </c>
      <c r="L2886">
        <v>9.1</v>
      </c>
      <c r="M2886">
        <v>5.3</v>
      </c>
      <c r="N2886" t="s">
        <v>20</v>
      </c>
      <c r="O2886">
        <v>40</v>
      </c>
      <c r="P2886">
        <v>61</v>
      </c>
      <c r="Q2886">
        <v>820241.02</v>
      </c>
    </row>
    <row r="2887" spans="1:17" x14ac:dyDescent="0.25">
      <c r="A2887" t="s">
        <v>2913</v>
      </c>
      <c r="B2887" t="s">
        <v>18</v>
      </c>
      <c r="C2887" t="s">
        <v>23</v>
      </c>
      <c r="D2887">
        <v>4.2</v>
      </c>
      <c r="E2887">
        <v>46</v>
      </c>
      <c r="F2887">
        <v>32.159999999999997</v>
      </c>
      <c r="G2887">
        <v>3765</v>
      </c>
      <c r="H2887">
        <v>46604</v>
      </c>
      <c r="I2887">
        <v>1</v>
      </c>
      <c r="J2887">
        <v>406</v>
      </c>
      <c r="K2887">
        <v>222.222668346783</v>
      </c>
      <c r="L2887">
        <v>3.8</v>
      </c>
      <c r="M2887">
        <v>3.5</v>
      </c>
      <c r="N2887" t="s">
        <v>20</v>
      </c>
      <c r="O2887">
        <v>13</v>
      </c>
      <c r="P2887">
        <v>33</v>
      </c>
      <c r="Q2887">
        <v>338898.9</v>
      </c>
    </row>
    <row r="2888" spans="1:17" x14ac:dyDescent="0.25">
      <c r="A2888" t="s">
        <v>2914</v>
      </c>
      <c r="B2888" t="s">
        <v>22</v>
      </c>
      <c r="C2888" t="s">
        <v>19</v>
      </c>
      <c r="D2888">
        <v>3.4</v>
      </c>
      <c r="E2888">
        <v>78</v>
      </c>
      <c r="F2888">
        <v>69.849999999999994</v>
      </c>
      <c r="G2888">
        <v>6382</v>
      </c>
      <c r="H2888">
        <v>71253</v>
      </c>
      <c r="I2888">
        <v>5</v>
      </c>
      <c r="J2888">
        <v>717</v>
      </c>
      <c r="K2888">
        <v>182.02059761619401</v>
      </c>
      <c r="L2888">
        <v>7.7</v>
      </c>
      <c r="M2888">
        <v>7</v>
      </c>
      <c r="N2888" t="s">
        <v>26</v>
      </c>
      <c r="O2888">
        <v>9</v>
      </c>
      <c r="P2888">
        <v>2</v>
      </c>
      <c r="Q2888">
        <v>1220865.7</v>
      </c>
    </row>
    <row r="2889" spans="1:17" x14ac:dyDescent="0.25">
      <c r="A2889" t="s">
        <v>2915</v>
      </c>
      <c r="B2889" t="s">
        <v>33</v>
      </c>
      <c r="C2889" t="s">
        <v>41</v>
      </c>
      <c r="D2889">
        <v>4.7</v>
      </c>
      <c r="E2889">
        <v>58</v>
      </c>
      <c r="F2889">
        <v>39.380000000000003</v>
      </c>
      <c r="G2889">
        <v>4228</v>
      </c>
      <c r="H2889">
        <v>44183</v>
      </c>
      <c r="I2889">
        <v>2</v>
      </c>
      <c r="J2889">
        <v>682</v>
      </c>
      <c r="K2889">
        <v>151.25473420804599</v>
      </c>
      <c r="L2889">
        <v>3.5</v>
      </c>
      <c r="M2889">
        <v>6.6</v>
      </c>
      <c r="N2889" t="s">
        <v>20</v>
      </c>
      <c r="O2889">
        <v>25</v>
      </c>
      <c r="P2889">
        <v>15</v>
      </c>
      <c r="Q2889">
        <v>518745.11</v>
      </c>
    </row>
    <row r="2890" spans="1:17" x14ac:dyDescent="0.25">
      <c r="A2890" t="s">
        <v>2916</v>
      </c>
      <c r="B2890" t="s">
        <v>33</v>
      </c>
      <c r="C2890" t="s">
        <v>41</v>
      </c>
      <c r="D2890">
        <v>4</v>
      </c>
      <c r="E2890">
        <v>68</v>
      </c>
      <c r="F2890">
        <v>39.020000000000003</v>
      </c>
      <c r="G2890">
        <v>2450</v>
      </c>
      <c r="H2890">
        <v>32504</v>
      </c>
      <c r="I2890">
        <v>4</v>
      </c>
      <c r="J2890">
        <v>941</v>
      </c>
      <c r="K2890">
        <v>273.85392318404399</v>
      </c>
      <c r="L2890">
        <v>5.7</v>
      </c>
      <c r="M2890">
        <v>5.0999999999999996</v>
      </c>
      <c r="N2890" t="s">
        <v>20</v>
      </c>
      <c r="O2890">
        <v>21</v>
      </c>
      <c r="P2890">
        <v>5</v>
      </c>
      <c r="Q2890">
        <v>598682.56000000006</v>
      </c>
    </row>
    <row r="2891" spans="1:17" x14ac:dyDescent="0.25">
      <c r="A2891" t="s">
        <v>2917</v>
      </c>
      <c r="B2891" t="s">
        <v>33</v>
      </c>
      <c r="C2891" t="s">
        <v>25</v>
      </c>
      <c r="D2891">
        <v>4.5999999999999996</v>
      </c>
      <c r="E2891">
        <v>54</v>
      </c>
      <c r="F2891">
        <v>48.12</v>
      </c>
      <c r="G2891">
        <v>4452</v>
      </c>
      <c r="H2891">
        <v>50903</v>
      </c>
      <c r="I2891">
        <v>14</v>
      </c>
      <c r="J2891">
        <v>220</v>
      </c>
      <c r="K2891">
        <v>116.116305628365</v>
      </c>
      <c r="L2891">
        <v>9.8000000000000007</v>
      </c>
      <c r="M2891">
        <v>3.1</v>
      </c>
      <c r="N2891" t="s">
        <v>20</v>
      </c>
      <c r="O2891">
        <v>36</v>
      </c>
      <c r="P2891">
        <v>48</v>
      </c>
      <c r="Q2891">
        <v>603222.35</v>
      </c>
    </row>
    <row r="2892" spans="1:17" x14ac:dyDescent="0.25">
      <c r="A2892" t="s">
        <v>2918</v>
      </c>
      <c r="B2892" t="s">
        <v>22</v>
      </c>
      <c r="C2892" t="s">
        <v>36</v>
      </c>
      <c r="D2892">
        <v>3.8</v>
      </c>
      <c r="E2892">
        <v>75</v>
      </c>
      <c r="F2892">
        <v>55.94</v>
      </c>
      <c r="G2892">
        <v>2147</v>
      </c>
      <c r="H2892">
        <v>23467</v>
      </c>
      <c r="I2892">
        <v>9</v>
      </c>
      <c r="J2892">
        <v>247</v>
      </c>
      <c r="K2892">
        <v>133.63537264524601</v>
      </c>
      <c r="L2892">
        <v>6.5</v>
      </c>
      <c r="M2892">
        <v>2.6</v>
      </c>
      <c r="N2892" t="s">
        <v>26</v>
      </c>
      <c r="O2892">
        <v>47</v>
      </c>
      <c r="P2892">
        <v>20</v>
      </c>
      <c r="Q2892">
        <v>941000.33</v>
      </c>
    </row>
    <row r="2893" spans="1:17" x14ac:dyDescent="0.25">
      <c r="A2893" t="s">
        <v>2919</v>
      </c>
      <c r="B2893" t="s">
        <v>22</v>
      </c>
      <c r="C2893" t="s">
        <v>25</v>
      </c>
      <c r="D2893">
        <v>5</v>
      </c>
      <c r="E2893">
        <v>87</v>
      </c>
      <c r="F2893">
        <v>47.95</v>
      </c>
      <c r="G2893">
        <v>4736</v>
      </c>
      <c r="H2893">
        <v>57261</v>
      </c>
      <c r="I2893">
        <v>6</v>
      </c>
      <c r="J2893">
        <v>218</v>
      </c>
      <c r="K2893">
        <v>288.15786298951798</v>
      </c>
      <c r="L2893">
        <v>3.7</v>
      </c>
      <c r="M2893">
        <v>4.0999999999999996</v>
      </c>
      <c r="N2893" t="s">
        <v>26</v>
      </c>
      <c r="O2893">
        <v>69</v>
      </c>
      <c r="P2893">
        <v>2</v>
      </c>
      <c r="Q2893">
        <v>937298.85</v>
      </c>
    </row>
    <row r="2894" spans="1:17" x14ac:dyDescent="0.25">
      <c r="A2894" t="s">
        <v>2920</v>
      </c>
      <c r="B2894" t="s">
        <v>22</v>
      </c>
      <c r="C2894" t="s">
        <v>41</v>
      </c>
      <c r="D2894">
        <v>4.5</v>
      </c>
      <c r="E2894">
        <v>70</v>
      </c>
      <c r="F2894">
        <v>38.53</v>
      </c>
      <c r="G2894">
        <v>4865</v>
      </c>
      <c r="H2894">
        <v>53816</v>
      </c>
      <c r="I2894">
        <v>12</v>
      </c>
      <c r="J2894">
        <v>733</v>
      </c>
      <c r="K2894">
        <v>66.156255856978902</v>
      </c>
      <c r="L2894">
        <v>5.0999999999999996</v>
      </c>
      <c r="M2894">
        <v>9.1999999999999993</v>
      </c>
      <c r="N2894" t="s">
        <v>20</v>
      </c>
      <c r="O2894">
        <v>18</v>
      </c>
      <c r="P2894">
        <v>64</v>
      </c>
      <c r="Q2894">
        <v>624428.66</v>
      </c>
    </row>
    <row r="2895" spans="1:17" x14ac:dyDescent="0.25">
      <c r="A2895" t="s">
        <v>2921</v>
      </c>
      <c r="B2895" t="s">
        <v>18</v>
      </c>
      <c r="C2895" t="s">
        <v>19</v>
      </c>
      <c r="D2895">
        <v>4.9000000000000004</v>
      </c>
      <c r="E2895">
        <v>46</v>
      </c>
      <c r="F2895">
        <v>71.02</v>
      </c>
      <c r="G2895">
        <v>3699</v>
      </c>
      <c r="H2895">
        <v>44296</v>
      </c>
      <c r="I2895">
        <v>12</v>
      </c>
      <c r="J2895">
        <v>206</v>
      </c>
      <c r="K2895">
        <v>245.15307419219101</v>
      </c>
      <c r="L2895">
        <v>7.1</v>
      </c>
      <c r="M2895">
        <v>7.8</v>
      </c>
      <c r="N2895" t="s">
        <v>20</v>
      </c>
      <c r="O2895">
        <v>27</v>
      </c>
      <c r="P2895">
        <v>6</v>
      </c>
      <c r="Q2895">
        <v>745424.44</v>
      </c>
    </row>
    <row r="2896" spans="1:17" x14ac:dyDescent="0.25">
      <c r="A2896" t="s">
        <v>2922</v>
      </c>
      <c r="B2896" t="s">
        <v>18</v>
      </c>
      <c r="C2896" t="s">
        <v>41</v>
      </c>
      <c r="D2896">
        <v>4</v>
      </c>
      <c r="E2896">
        <v>43</v>
      </c>
      <c r="F2896">
        <v>43.51</v>
      </c>
      <c r="G2896">
        <v>1229</v>
      </c>
      <c r="H2896">
        <v>20546</v>
      </c>
      <c r="I2896">
        <v>9</v>
      </c>
      <c r="J2896">
        <v>373</v>
      </c>
      <c r="K2896">
        <v>229.51493454601101</v>
      </c>
      <c r="L2896">
        <v>5</v>
      </c>
      <c r="M2896">
        <v>9</v>
      </c>
      <c r="N2896" t="s">
        <v>26</v>
      </c>
      <c r="O2896">
        <v>26</v>
      </c>
      <c r="P2896">
        <v>23</v>
      </c>
      <c r="Q2896">
        <v>431482.46</v>
      </c>
    </row>
    <row r="2897" spans="1:17" x14ac:dyDescent="0.25">
      <c r="A2897" t="s">
        <v>2923</v>
      </c>
      <c r="B2897" t="s">
        <v>22</v>
      </c>
      <c r="C2897" t="s">
        <v>23</v>
      </c>
      <c r="D2897">
        <v>3.9</v>
      </c>
      <c r="E2897">
        <v>84</v>
      </c>
      <c r="F2897">
        <v>29.35</v>
      </c>
      <c r="G2897">
        <v>1943</v>
      </c>
      <c r="H2897">
        <v>20838</v>
      </c>
      <c r="I2897">
        <v>15</v>
      </c>
      <c r="J2897">
        <v>259</v>
      </c>
      <c r="K2897">
        <v>275.47210703782702</v>
      </c>
      <c r="L2897">
        <v>9.1999999999999993</v>
      </c>
      <c r="M2897">
        <v>8.6</v>
      </c>
      <c r="N2897" t="s">
        <v>26</v>
      </c>
      <c r="O2897">
        <v>41</v>
      </c>
      <c r="P2897">
        <v>19</v>
      </c>
      <c r="Q2897">
        <v>570058</v>
      </c>
    </row>
    <row r="2898" spans="1:17" x14ac:dyDescent="0.25">
      <c r="A2898" t="s">
        <v>2924</v>
      </c>
      <c r="B2898" t="s">
        <v>33</v>
      </c>
      <c r="C2898" t="s">
        <v>30</v>
      </c>
      <c r="D2898">
        <v>4.5</v>
      </c>
      <c r="E2898">
        <v>54</v>
      </c>
      <c r="F2898">
        <v>40.39</v>
      </c>
      <c r="G2898">
        <v>2573</v>
      </c>
      <c r="H2898">
        <v>26948</v>
      </c>
      <c r="I2898">
        <v>10</v>
      </c>
      <c r="J2898">
        <v>842</v>
      </c>
      <c r="K2898">
        <v>72.640831745778698</v>
      </c>
      <c r="L2898">
        <v>8.8000000000000007</v>
      </c>
      <c r="M2898">
        <v>5.0999999999999996</v>
      </c>
      <c r="N2898" t="s">
        <v>26</v>
      </c>
      <c r="O2898">
        <v>34</v>
      </c>
      <c r="P2898">
        <v>33</v>
      </c>
      <c r="Q2898">
        <v>504199.17</v>
      </c>
    </row>
    <row r="2899" spans="1:17" x14ac:dyDescent="0.25">
      <c r="A2899" t="s">
        <v>2925</v>
      </c>
      <c r="B2899" t="s">
        <v>18</v>
      </c>
      <c r="C2899" t="s">
        <v>41</v>
      </c>
      <c r="D2899">
        <v>4.8</v>
      </c>
      <c r="E2899">
        <v>46</v>
      </c>
      <c r="F2899">
        <v>44.1</v>
      </c>
      <c r="G2899">
        <v>3205</v>
      </c>
      <c r="H2899">
        <v>34443</v>
      </c>
      <c r="I2899">
        <v>2</v>
      </c>
      <c r="J2899">
        <v>245</v>
      </c>
      <c r="K2899">
        <v>292.61099170555701</v>
      </c>
      <c r="L2899">
        <v>2.2999999999999998</v>
      </c>
      <c r="M2899">
        <v>5.8</v>
      </c>
      <c r="N2899" t="s">
        <v>26</v>
      </c>
      <c r="O2899">
        <v>16</v>
      </c>
      <c r="P2899">
        <v>45</v>
      </c>
      <c r="Q2899">
        <v>460023.15</v>
      </c>
    </row>
    <row r="2900" spans="1:17" x14ac:dyDescent="0.25">
      <c r="A2900" t="s">
        <v>2926</v>
      </c>
      <c r="B2900" t="s">
        <v>22</v>
      </c>
      <c r="C2900" t="s">
        <v>41</v>
      </c>
      <c r="D2900">
        <v>4.9000000000000004</v>
      </c>
      <c r="E2900">
        <v>90</v>
      </c>
      <c r="F2900">
        <v>45.83</v>
      </c>
      <c r="G2900">
        <v>8095</v>
      </c>
      <c r="H2900">
        <v>82322</v>
      </c>
      <c r="I2900">
        <v>18</v>
      </c>
      <c r="J2900">
        <v>319</v>
      </c>
      <c r="K2900">
        <v>57.209483588787101</v>
      </c>
      <c r="L2900">
        <v>8.1</v>
      </c>
      <c r="M2900">
        <v>2.5</v>
      </c>
      <c r="N2900" t="s">
        <v>20</v>
      </c>
      <c r="O2900">
        <v>24</v>
      </c>
      <c r="P2900">
        <v>71</v>
      </c>
      <c r="Q2900">
        <v>947859.75</v>
      </c>
    </row>
    <row r="2901" spans="1:17" x14ac:dyDescent="0.25">
      <c r="A2901" t="s">
        <v>2927</v>
      </c>
      <c r="B2901" t="s">
        <v>33</v>
      </c>
      <c r="C2901" t="s">
        <v>30</v>
      </c>
      <c r="D2901">
        <v>3.6</v>
      </c>
      <c r="E2901">
        <v>70</v>
      </c>
      <c r="F2901">
        <v>39.64</v>
      </c>
      <c r="G2901">
        <v>1146</v>
      </c>
      <c r="H2901">
        <v>10758</v>
      </c>
      <c r="I2901">
        <v>7</v>
      </c>
      <c r="J2901">
        <v>748</v>
      </c>
      <c r="K2901">
        <v>134.425860424717</v>
      </c>
      <c r="L2901">
        <v>9.5</v>
      </c>
      <c r="M2901">
        <v>7.5</v>
      </c>
      <c r="N2901" t="s">
        <v>26</v>
      </c>
      <c r="O2901">
        <v>3</v>
      </c>
      <c r="P2901">
        <v>37</v>
      </c>
      <c r="Q2901">
        <v>628519.69999999995</v>
      </c>
    </row>
    <row r="2902" spans="1:17" x14ac:dyDescent="0.25">
      <c r="A2902" t="s">
        <v>2928</v>
      </c>
      <c r="B2902" t="s">
        <v>18</v>
      </c>
      <c r="C2902" t="s">
        <v>23</v>
      </c>
      <c r="D2902">
        <v>4.5999999999999996</v>
      </c>
      <c r="E2902">
        <v>40</v>
      </c>
      <c r="F2902">
        <v>31.78</v>
      </c>
      <c r="G2902">
        <v>3435</v>
      </c>
      <c r="H2902">
        <v>41518</v>
      </c>
      <c r="I2902">
        <v>9</v>
      </c>
      <c r="J2902">
        <v>111</v>
      </c>
      <c r="K2902">
        <v>71.206628556046098</v>
      </c>
      <c r="L2902">
        <v>3.9</v>
      </c>
      <c r="M2902">
        <v>4.8</v>
      </c>
      <c r="N2902" t="s">
        <v>26</v>
      </c>
      <c r="O2902">
        <v>8</v>
      </c>
      <c r="P2902">
        <v>27</v>
      </c>
      <c r="Q2902">
        <v>300305.5</v>
      </c>
    </row>
    <row r="2903" spans="1:17" x14ac:dyDescent="0.25">
      <c r="A2903" t="s">
        <v>2929</v>
      </c>
      <c r="B2903" t="s">
        <v>33</v>
      </c>
      <c r="C2903" t="s">
        <v>36</v>
      </c>
      <c r="D2903">
        <v>3.4</v>
      </c>
      <c r="E2903">
        <v>59</v>
      </c>
      <c r="F2903">
        <v>61.58</v>
      </c>
      <c r="G2903">
        <v>2578</v>
      </c>
      <c r="H2903">
        <v>30630</v>
      </c>
      <c r="I2903">
        <v>18</v>
      </c>
      <c r="J2903">
        <v>547</v>
      </c>
      <c r="K2903">
        <v>62.794048652632597</v>
      </c>
      <c r="L2903">
        <v>3.1</v>
      </c>
      <c r="M2903">
        <v>2.5</v>
      </c>
      <c r="N2903" t="s">
        <v>20</v>
      </c>
      <c r="O2903">
        <v>35</v>
      </c>
      <c r="P2903">
        <v>36</v>
      </c>
      <c r="Q2903">
        <v>827339.86</v>
      </c>
    </row>
    <row r="2904" spans="1:17" x14ac:dyDescent="0.25">
      <c r="A2904" t="s">
        <v>2930</v>
      </c>
      <c r="B2904" t="s">
        <v>33</v>
      </c>
      <c r="C2904" t="s">
        <v>41</v>
      </c>
      <c r="D2904">
        <v>4.0999999999999996</v>
      </c>
      <c r="E2904">
        <v>66</v>
      </c>
      <c r="F2904">
        <v>36.42</v>
      </c>
      <c r="G2904">
        <v>4016</v>
      </c>
      <c r="H2904">
        <v>48396</v>
      </c>
      <c r="I2904">
        <v>3</v>
      </c>
      <c r="J2904">
        <v>706</v>
      </c>
      <c r="K2904">
        <v>291.18026829786203</v>
      </c>
      <c r="L2904">
        <v>1.1000000000000001</v>
      </c>
      <c r="M2904">
        <v>1.9</v>
      </c>
      <c r="N2904" t="s">
        <v>26</v>
      </c>
      <c r="O2904">
        <v>20</v>
      </c>
      <c r="P2904">
        <v>60</v>
      </c>
      <c r="Q2904">
        <v>543684.07999999996</v>
      </c>
    </row>
    <row r="2905" spans="1:17" x14ac:dyDescent="0.25">
      <c r="A2905" t="s">
        <v>2931</v>
      </c>
      <c r="B2905" t="s">
        <v>33</v>
      </c>
      <c r="C2905" t="s">
        <v>25</v>
      </c>
      <c r="D2905">
        <v>3.4</v>
      </c>
      <c r="E2905">
        <v>50</v>
      </c>
      <c r="F2905">
        <v>52.95</v>
      </c>
      <c r="G2905">
        <v>1695</v>
      </c>
      <c r="H2905">
        <v>23678</v>
      </c>
      <c r="I2905">
        <v>13</v>
      </c>
      <c r="J2905">
        <v>787</v>
      </c>
      <c r="K2905">
        <v>229.917062790134</v>
      </c>
      <c r="L2905">
        <v>2</v>
      </c>
      <c r="M2905">
        <v>7.3</v>
      </c>
      <c r="N2905" t="s">
        <v>20</v>
      </c>
      <c r="O2905">
        <v>36</v>
      </c>
      <c r="P2905">
        <v>24</v>
      </c>
      <c r="Q2905">
        <v>605929.9</v>
      </c>
    </row>
    <row r="2906" spans="1:17" x14ac:dyDescent="0.25">
      <c r="A2906" t="s">
        <v>2932</v>
      </c>
      <c r="B2906" t="s">
        <v>33</v>
      </c>
      <c r="C2906" t="s">
        <v>41</v>
      </c>
      <c r="D2906">
        <v>3.7</v>
      </c>
      <c r="E2906">
        <v>54</v>
      </c>
      <c r="F2906">
        <v>41.6</v>
      </c>
      <c r="G2906">
        <v>1441</v>
      </c>
      <c r="H2906">
        <v>14335</v>
      </c>
      <c r="I2906">
        <v>10</v>
      </c>
      <c r="J2906">
        <v>166</v>
      </c>
      <c r="K2906">
        <v>176.42246143132201</v>
      </c>
      <c r="L2906">
        <v>9.6</v>
      </c>
      <c r="M2906">
        <v>5.3</v>
      </c>
      <c r="N2906" t="s">
        <v>20</v>
      </c>
      <c r="O2906">
        <v>35</v>
      </c>
      <c r="P2906">
        <v>11</v>
      </c>
      <c r="Q2906">
        <v>514535.45</v>
      </c>
    </row>
    <row r="2907" spans="1:17" x14ac:dyDescent="0.25">
      <c r="A2907" t="s">
        <v>2933</v>
      </c>
      <c r="B2907" t="s">
        <v>18</v>
      </c>
      <c r="C2907" t="s">
        <v>25</v>
      </c>
      <c r="D2907">
        <v>4.9000000000000004</v>
      </c>
      <c r="E2907">
        <v>45</v>
      </c>
      <c r="F2907">
        <v>50.58</v>
      </c>
      <c r="G2907">
        <v>2524</v>
      </c>
      <c r="H2907">
        <v>27842</v>
      </c>
      <c r="I2907">
        <v>17</v>
      </c>
      <c r="J2907">
        <v>964</v>
      </c>
      <c r="K2907">
        <v>77.047269189126894</v>
      </c>
      <c r="L2907">
        <v>4.5</v>
      </c>
      <c r="M2907">
        <v>1.1000000000000001</v>
      </c>
      <c r="N2907" t="s">
        <v>20</v>
      </c>
      <c r="O2907">
        <v>3</v>
      </c>
      <c r="P2907">
        <v>42</v>
      </c>
      <c r="Q2907">
        <v>527648.1</v>
      </c>
    </row>
    <row r="2908" spans="1:17" x14ac:dyDescent="0.25">
      <c r="A2908" t="s">
        <v>2934</v>
      </c>
      <c r="B2908" t="s">
        <v>18</v>
      </c>
      <c r="C2908" t="s">
        <v>23</v>
      </c>
      <c r="D2908">
        <v>3.3</v>
      </c>
      <c r="E2908">
        <v>36</v>
      </c>
      <c r="F2908">
        <v>32.630000000000003</v>
      </c>
      <c r="G2908">
        <v>1110</v>
      </c>
      <c r="H2908">
        <v>11604</v>
      </c>
      <c r="I2908">
        <v>3</v>
      </c>
      <c r="J2908">
        <v>462</v>
      </c>
      <c r="K2908">
        <v>181.50585425597299</v>
      </c>
      <c r="L2908">
        <v>4.5</v>
      </c>
      <c r="M2908">
        <v>8.4</v>
      </c>
      <c r="N2908" t="s">
        <v>20</v>
      </c>
      <c r="O2908">
        <v>5</v>
      </c>
      <c r="P2908">
        <v>19</v>
      </c>
      <c r="Q2908">
        <v>270657.24</v>
      </c>
    </row>
    <row r="2909" spans="1:17" x14ac:dyDescent="0.25">
      <c r="A2909" t="s">
        <v>2935</v>
      </c>
      <c r="B2909" t="s">
        <v>18</v>
      </c>
      <c r="C2909" t="s">
        <v>41</v>
      </c>
      <c r="D2909">
        <v>4.3</v>
      </c>
      <c r="E2909">
        <v>41</v>
      </c>
      <c r="F2909">
        <v>39.880000000000003</v>
      </c>
      <c r="G2909">
        <v>1400</v>
      </c>
      <c r="H2909">
        <v>16626</v>
      </c>
      <c r="I2909">
        <v>9</v>
      </c>
      <c r="J2909">
        <v>767</v>
      </c>
      <c r="K2909">
        <v>130.013054500522</v>
      </c>
      <c r="L2909">
        <v>3.4</v>
      </c>
      <c r="M2909">
        <v>6.6</v>
      </c>
      <c r="N2909" t="s">
        <v>20</v>
      </c>
      <c r="O2909">
        <v>37</v>
      </c>
      <c r="P2909">
        <v>17</v>
      </c>
      <c r="Q2909">
        <v>378701.34</v>
      </c>
    </row>
    <row r="2910" spans="1:17" x14ac:dyDescent="0.25">
      <c r="A2910" t="s">
        <v>2936</v>
      </c>
      <c r="B2910" t="s">
        <v>22</v>
      </c>
      <c r="C2910" t="s">
        <v>23</v>
      </c>
      <c r="D2910">
        <v>4.2</v>
      </c>
      <c r="E2910">
        <v>77</v>
      </c>
      <c r="F2910">
        <v>30.76</v>
      </c>
      <c r="G2910">
        <v>6565</v>
      </c>
      <c r="H2910">
        <v>67078</v>
      </c>
      <c r="I2910">
        <v>17</v>
      </c>
      <c r="J2910">
        <v>917</v>
      </c>
      <c r="K2910">
        <v>117.896819343947</v>
      </c>
      <c r="L2910">
        <v>2.5</v>
      </c>
      <c r="M2910">
        <v>1.3</v>
      </c>
      <c r="N2910" t="s">
        <v>20</v>
      </c>
      <c r="O2910">
        <v>72</v>
      </c>
      <c r="P2910">
        <v>32</v>
      </c>
      <c r="Q2910">
        <v>555840.31999999995</v>
      </c>
    </row>
    <row r="2911" spans="1:17" x14ac:dyDescent="0.25">
      <c r="A2911" t="s">
        <v>2937</v>
      </c>
      <c r="B2911" t="s">
        <v>18</v>
      </c>
      <c r="C2911" t="s">
        <v>23</v>
      </c>
      <c r="D2911">
        <v>3.2</v>
      </c>
      <c r="E2911">
        <v>47</v>
      </c>
      <c r="F2911">
        <v>29.38</v>
      </c>
      <c r="G2911">
        <v>1019</v>
      </c>
      <c r="H2911">
        <v>13338</v>
      </c>
      <c r="I2911">
        <v>16</v>
      </c>
      <c r="J2911">
        <v>627</v>
      </c>
      <c r="K2911">
        <v>204.52588679594001</v>
      </c>
      <c r="L2911">
        <v>5.6</v>
      </c>
      <c r="M2911">
        <v>3.7</v>
      </c>
      <c r="N2911" t="s">
        <v>26</v>
      </c>
      <c r="O2911">
        <v>34</v>
      </c>
      <c r="P2911">
        <v>32</v>
      </c>
      <c r="Q2911">
        <v>328446.82</v>
      </c>
    </row>
    <row r="2912" spans="1:17" x14ac:dyDescent="0.25">
      <c r="A2912" t="s">
        <v>2938</v>
      </c>
      <c r="B2912" t="s">
        <v>33</v>
      </c>
      <c r="C2912" t="s">
        <v>36</v>
      </c>
      <c r="D2912">
        <v>3.7</v>
      </c>
      <c r="E2912">
        <v>50</v>
      </c>
      <c r="F2912">
        <v>62.89</v>
      </c>
      <c r="G2912">
        <v>1026</v>
      </c>
      <c r="H2912">
        <v>12762</v>
      </c>
      <c r="I2912">
        <v>6</v>
      </c>
      <c r="J2912">
        <v>350</v>
      </c>
      <c r="K2912">
        <v>247.73130476782799</v>
      </c>
      <c r="L2912">
        <v>7.5</v>
      </c>
      <c r="M2912">
        <v>7.5</v>
      </c>
      <c r="N2912" t="s">
        <v>26</v>
      </c>
      <c r="O2912">
        <v>10</v>
      </c>
      <c r="P2912">
        <v>36</v>
      </c>
      <c r="Q2912">
        <v>707915.54</v>
      </c>
    </row>
    <row r="2913" spans="1:17" x14ac:dyDescent="0.25">
      <c r="A2913" t="s">
        <v>2939</v>
      </c>
      <c r="B2913" t="s">
        <v>18</v>
      </c>
      <c r="C2913" t="s">
        <v>41</v>
      </c>
      <c r="D2913">
        <v>4.0999999999999996</v>
      </c>
      <c r="E2913">
        <v>49</v>
      </c>
      <c r="F2913">
        <v>44.64</v>
      </c>
      <c r="G2913">
        <v>2137</v>
      </c>
      <c r="H2913">
        <v>23569</v>
      </c>
      <c r="I2913">
        <v>18</v>
      </c>
      <c r="J2913">
        <v>376</v>
      </c>
      <c r="K2913">
        <v>160.81470438133201</v>
      </c>
      <c r="L2913">
        <v>6</v>
      </c>
      <c r="M2913">
        <v>1.5</v>
      </c>
      <c r="N2913" t="s">
        <v>26</v>
      </c>
      <c r="O2913">
        <v>20</v>
      </c>
      <c r="P2913">
        <v>38</v>
      </c>
      <c r="Q2913">
        <v>508506.91</v>
      </c>
    </row>
    <row r="2914" spans="1:17" x14ac:dyDescent="0.25">
      <c r="A2914" t="s">
        <v>2940</v>
      </c>
      <c r="B2914" t="s">
        <v>33</v>
      </c>
      <c r="C2914" t="s">
        <v>25</v>
      </c>
      <c r="D2914">
        <v>3.4</v>
      </c>
      <c r="E2914">
        <v>61</v>
      </c>
      <c r="F2914">
        <v>54.25</v>
      </c>
      <c r="G2914">
        <v>1123</v>
      </c>
      <c r="H2914">
        <v>11168</v>
      </c>
      <c r="I2914">
        <v>6</v>
      </c>
      <c r="J2914">
        <v>589</v>
      </c>
      <c r="K2914">
        <v>173.324638415696</v>
      </c>
      <c r="L2914">
        <v>1.3</v>
      </c>
      <c r="M2914">
        <v>7.6</v>
      </c>
      <c r="N2914" t="s">
        <v>26</v>
      </c>
      <c r="O2914">
        <v>38</v>
      </c>
      <c r="P2914">
        <v>11</v>
      </c>
      <c r="Q2914">
        <v>741254.9</v>
      </c>
    </row>
    <row r="2915" spans="1:17" x14ac:dyDescent="0.25">
      <c r="A2915" t="s">
        <v>2941</v>
      </c>
      <c r="B2915" t="s">
        <v>22</v>
      </c>
      <c r="C2915" t="s">
        <v>25</v>
      </c>
      <c r="D2915">
        <v>4.5999999999999996</v>
      </c>
      <c r="E2915">
        <v>73</v>
      </c>
      <c r="F2915">
        <v>53.65</v>
      </c>
      <c r="G2915">
        <v>3901</v>
      </c>
      <c r="H2915">
        <v>48370</v>
      </c>
      <c r="I2915">
        <v>6</v>
      </c>
      <c r="J2915">
        <v>364</v>
      </c>
      <c r="K2915">
        <v>212.85719292725699</v>
      </c>
      <c r="L2915">
        <v>8.1999999999999993</v>
      </c>
      <c r="M2915">
        <v>5.5</v>
      </c>
      <c r="N2915" t="s">
        <v>20</v>
      </c>
      <c r="O2915">
        <v>60</v>
      </c>
      <c r="P2915">
        <v>19</v>
      </c>
      <c r="Q2915">
        <v>883788.9</v>
      </c>
    </row>
    <row r="2916" spans="1:17" x14ac:dyDescent="0.25">
      <c r="A2916" t="s">
        <v>2942</v>
      </c>
      <c r="B2916" t="s">
        <v>33</v>
      </c>
      <c r="C2916" t="s">
        <v>41</v>
      </c>
      <c r="D2916">
        <v>4.9000000000000004</v>
      </c>
      <c r="E2916">
        <v>61</v>
      </c>
      <c r="F2916">
        <v>35.15</v>
      </c>
      <c r="G2916">
        <v>4659</v>
      </c>
      <c r="H2916">
        <v>50654</v>
      </c>
      <c r="I2916">
        <v>17</v>
      </c>
      <c r="J2916">
        <v>999</v>
      </c>
      <c r="K2916">
        <v>81.159510663761907</v>
      </c>
      <c r="L2916">
        <v>9.4</v>
      </c>
      <c r="M2916">
        <v>8</v>
      </c>
      <c r="N2916" t="s">
        <v>26</v>
      </c>
      <c r="O2916">
        <v>10</v>
      </c>
      <c r="P2916">
        <v>40</v>
      </c>
      <c r="Q2916">
        <v>508545.55</v>
      </c>
    </row>
    <row r="2917" spans="1:17" x14ac:dyDescent="0.25">
      <c r="A2917" t="s">
        <v>2943</v>
      </c>
      <c r="B2917" t="s">
        <v>33</v>
      </c>
      <c r="C2917" t="s">
        <v>30</v>
      </c>
      <c r="D2917">
        <v>3.4</v>
      </c>
      <c r="E2917">
        <v>50</v>
      </c>
      <c r="F2917">
        <v>40.03</v>
      </c>
      <c r="G2917">
        <v>748</v>
      </c>
      <c r="H2917">
        <v>14673</v>
      </c>
      <c r="I2917">
        <v>10</v>
      </c>
      <c r="J2917">
        <v>825</v>
      </c>
      <c r="K2917">
        <v>257.15167556033799</v>
      </c>
      <c r="L2917">
        <v>5</v>
      </c>
      <c r="M2917">
        <v>8.6999999999999993</v>
      </c>
      <c r="N2917" t="s">
        <v>20</v>
      </c>
      <c r="O2917">
        <v>17</v>
      </c>
      <c r="P2917">
        <v>49</v>
      </c>
      <c r="Q2917">
        <v>461326.13</v>
      </c>
    </row>
    <row r="2918" spans="1:17" x14ac:dyDescent="0.25">
      <c r="A2918" t="s">
        <v>2944</v>
      </c>
      <c r="B2918" t="s">
        <v>33</v>
      </c>
      <c r="C2918" t="s">
        <v>36</v>
      </c>
      <c r="D2918">
        <v>3.4</v>
      </c>
      <c r="E2918">
        <v>50</v>
      </c>
      <c r="F2918">
        <v>58.02</v>
      </c>
      <c r="G2918">
        <v>1423</v>
      </c>
      <c r="H2918">
        <v>17604</v>
      </c>
      <c r="I2918">
        <v>2</v>
      </c>
      <c r="J2918">
        <v>782</v>
      </c>
      <c r="K2918">
        <v>259.234663869332</v>
      </c>
      <c r="L2918">
        <v>4.3</v>
      </c>
      <c r="M2918">
        <v>7.9</v>
      </c>
      <c r="N2918" t="s">
        <v>20</v>
      </c>
      <c r="O2918">
        <v>17</v>
      </c>
      <c r="P2918">
        <v>17</v>
      </c>
      <c r="Q2918">
        <v>649970.38</v>
      </c>
    </row>
    <row r="2919" spans="1:17" x14ac:dyDescent="0.25">
      <c r="A2919" t="s">
        <v>2945</v>
      </c>
      <c r="B2919" t="s">
        <v>22</v>
      </c>
      <c r="C2919" t="s">
        <v>36</v>
      </c>
      <c r="D2919">
        <v>3.9</v>
      </c>
      <c r="E2919">
        <v>72</v>
      </c>
      <c r="F2919">
        <v>64.77</v>
      </c>
      <c r="G2919">
        <v>5689</v>
      </c>
      <c r="H2919">
        <v>62768</v>
      </c>
      <c r="I2919">
        <v>1</v>
      </c>
      <c r="J2919">
        <v>571</v>
      </c>
      <c r="K2919">
        <v>185.261653490768</v>
      </c>
      <c r="L2919">
        <v>3.1</v>
      </c>
      <c r="M2919">
        <v>1.7</v>
      </c>
      <c r="N2919" t="s">
        <v>20</v>
      </c>
      <c r="O2919">
        <v>57</v>
      </c>
      <c r="P2919">
        <v>16</v>
      </c>
      <c r="Q2919">
        <v>1042235.47</v>
      </c>
    </row>
    <row r="2920" spans="1:17" x14ac:dyDescent="0.25">
      <c r="A2920" t="s">
        <v>2946</v>
      </c>
      <c r="B2920" t="s">
        <v>18</v>
      </c>
      <c r="C2920" t="s">
        <v>36</v>
      </c>
      <c r="D2920">
        <v>4.5</v>
      </c>
      <c r="E2920">
        <v>50</v>
      </c>
      <c r="F2920">
        <v>57.17</v>
      </c>
      <c r="G2920">
        <v>3142</v>
      </c>
      <c r="H2920">
        <v>31465</v>
      </c>
      <c r="I2920">
        <v>11</v>
      </c>
      <c r="J2920">
        <v>326</v>
      </c>
      <c r="K2920">
        <v>96.890021037720501</v>
      </c>
      <c r="L2920">
        <v>3.7</v>
      </c>
      <c r="M2920">
        <v>5.0999999999999996</v>
      </c>
      <c r="N2920" t="s">
        <v>26</v>
      </c>
      <c r="O2920">
        <v>22</v>
      </c>
      <c r="P2920">
        <v>4</v>
      </c>
      <c r="Q2920">
        <v>649836.17000000004</v>
      </c>
    </row>
    <row r="2921" spans="1:17" x14ac:dyDescent="0.25">
      <c r="A2921" t="s">
        <v>2947</v>
      </c>
      <c r="B2921" t="s">
        <v>18</v>
      </c>
      <c r="C2921" t="s">
        <v>25</v>
      </c>
      <c r="D2921">
        <v>3.6</v>
      </c>
      <c r="E2921">
        <v>41</v>
      </c>
      <c r="F2921">
        <v>49.84</v>
      </c>
      <c r="G2921">
        <v>3436</v>
      </c>
      <c r="H2921">
        <v>38892</v>
      </c>
      <c r="I2921">
        <v>6</v>
      </c>
      <c r="J2921">
        <v>852</v>
      </c>
      <c r="K2921">
        <v>175.19089344281599</v>
      </c>
      <c r="L2921">
        <v>6.8</v>
      </c>
      <c r="M2921">
        <v>3.9</v>
      </c>
      <c r="N2921" t="s">
        <v>20</v>
      </c>
      <c r="O2921">
        <v>24</v>
      </c>
      <c r="P2921">
        <v>27</v>
      </c>
      <c r="Q2921">
        <v>470207.8</v>
      </c>
    </row>
    <row r="2922" spans="1:17" x14ac:dyDescent="0.25">
      <c r="A2922" t="s">
        <v>2948</v>
      </c>
      <c r="B2922" t="s">
        <v>22</v>
      </c>
      <c r="C2922" t="s">
        <v>23</v>
      </c>
      <c r="D2922">
        <v>3</v>
      </c>
      <c r="E2922">
        <v>90</v>
      </c>
      <c r="F2922">
        <v>33.24</v>
      </c>
      <c r="G2922">
        <v>1459</v>
      </c>
      <c r="H2922">
        <v>18793</v>
      </c>
      <c r="I2922">
        <v>1</v>
      </c>
      <c r="J2922">
        <v>53</v>
      </c>
      <c r="K2922">
        <v>76.484820456701399</v>
      </c>
      <c r="L2922">
        <v>7.9</v>
      </c>
      <c r="M2922">
        <v>5.6</v>
      </c>
      <c r="N2922" t="s">
        <v>20</v>
      </c>
      <c r="O2922">
        <v>27</v>
      </c>
      <c r="P2922">
        <v>32</v>
      </c>
      <c r="Q2922">
        <v>668105.71</v>
      </c>
    </row>
    <row r="2923" spans="1:17" x14ac:dyDescent="0.25">
      <c r="A2923" t="s">
        <v>2949</v>
      </c>
      <c r="B2923" t="s">
        <v>33</v>
      </c>
      <c r="C2923" t="s">
        <v>30</v>
      </c>
      <c r="D2923">
        <v>4.0999999999999996</v>
      </c>
      <c r="E2923">
        <v>62</v>
      </c>
      <c r="F2923">
        <v>37.04</v>
      </c>
      <c r="G2923">
        <v>1835</v>
      </c>
      <c r="H2923">
        <v>25825</v>
      </c>
      <c r="I2923">
        <v>16</v>
      </c>
      <c r="J2923">
        <v>230</v>
      </c>
      <c r="K2923">
        <v>240.82237439091199</v>
      </c>
      <c r="L2923">
        <v>4</v>
      </c>
      <c r="M2923">
        <v>9.6999999999999993</v>
      </c>
      <c r="N2923" t="s">
        <v>26</v>
      </c>
      <c r="O2923">
        <v>46</v>
      </c>
      <c r="P2923">
        <v>37</v>
      </c>
      <c r="Q2923">
        <v>533357.18999999994</v>
      </c>
    </row>
    <row r="2924" spans="1:17" x14ac:dyDescent="0.25">
      <c r="A2924" t="s">
        <v>2950</v>
      </c>
      <c r="B2924" t="s">
        <v>18</v>
      </c>
      <c r="C2924" t="s">
        <v>36</v>
      </c>
      <c r="D2924">
        <v>4.9000000000000004</v>
      </c>
      <c r="E2924">
        <v>42</v>
      </c>
      <c r="F2924">
        <v>59.58</v>
      </c>
      <c r="G2924">
        <v>1505</v>
      </c>
      <c r="H2924">
        <v>15787</v>
      </c>
      <c r="I2924">
        <v>9</v>
      </c>
      <c r="J2924">
        <v>134</v>
      </c>
      <c r="K2924">
        <v>127.788472980197</v>
      </c>
      <c r="L2924">
        <v>4.0999999999999996</v>
      </c>
      <c r="M2924">
        <v>2.1</v>
      </c>
      <c r="N2924" t="s">
        <v>26</v>
      </c>
      <c r="O2924">
        <v>18</v>
      </c>
      <c r="P2924">
        <v>20</v>
      </c>
      <c r="Q2924">
        <v>565695.73</v>
      </c>
    </row>
    <row r="2925" spans="1:17" x14ac:dyDescent="0.25">
      <c r="A2925" t="s">
        <v>2951</v>
      </c>
      <c r="B2925" t="s">
        <v>22</v>
      </c>
      <c r="C2925" t="s">
        <v>25</v>
      </c>
      <c r="D2925">
        <v>3.8</v>
      </c>
      <c r="E2925">
        <v>90</v>
      </c>
      <c r="F2925">
        <v>52.46</v>
      </c>
      <c r="G2925">
        <v>1976</v>
      </c>
      <c r="H2925">
        <v>20452</v>
      </c>
      <c r="I2925">
        <v>12</v>
      </c>
      <c r="J2925">
        <v>535</v>
      </c>
      <c r="K2925">
        <v>127.773663274488</v>
      </c>
      <c r="L2925">
        <v>5.0999999999999996</v>
      </c>
      <c r="M2925">
        <v>8.8000000000000007</v>
      </c>
      <c r="N2925" t="s">
        <v>26</v>
      </c>
      <c r="O2925">
        <v>58</v>
      </c>
      <c r="P2925">
        <v>38</v>
      </c>
      <c r="Q2925">
        <v>1063029.3600000001</v>
      </c>
    </row>
    <row r="2926" spans="1:17" x14ac:dyDescent="0.25">
      <c r="A2926" t="s">
        <v>2952</v>
      </c>
      <c r="B2926" t="s">
        <v>18</v>
      </c>
      <c r="C2926" t="s">
        <v>25</v>
      </c>
      <c r="D2926">
        <v>3.8</v>
      </c>
      <c r="E2926">
        <v>38</v>
      </c>
      <c r="F2926">
        <v>51.04</v>
      </c>
      <c r="G2926">
        <v>2026</v>
      </c>
      <c r="H2926">
        <v>20448</v>
      </c>
      <c r="I2926">
        <v>9</v>
      </c>
      <c r="J2926">
        <v>586</v>
      </c>
      <c r="K2926">
        <v>286.26220297540101</v>
      </c>
      <c r="L2926">
        <v>2.5</v>
      </c>
      <c r="M2926">
        <v>9.9</v>
      </c>
      <c r="N2926" t="s">
        <v>26</v>
      </c>
      <c r="O2926">
        <v>26</v>
      </c>
      <c r="P2926">
        <v>27</v>
      </c>
      <c r="Q2926">
        <v>447893.4</v>
      </c>
    </row>
    <row r="2927" spans="1:17" x14ac:dyDescent="0.25">
      <c r="A2927" t="s">
        <v>2953</v>
      </c>
      <c r="B2927" t="s">
        <v>22</v>
      </c>
      <c r="C2927" t="s">
        <v>23</v>
      </c>
      <c r="D2927">
        <v>4.9000000000000004</v>
      </c>
      <c r="E2927">
        <v>87</v>
      </c>
      <c r="F2927">
        <v>28.03</v>
      </c>
      <c r="G2927">
        <v>4660</v>
      </c>
      <c r="H2927">
        <v>53665</v>
      </c>
      <c r="I2927">
        <v>13</v>
      </c>
      <c r="J2927">
        <v>581</v>
      </c>
      <c r="K2927">
        <v>155.46465245950199</v>
      </c>
      <c r="L2927">
        <v>9.3000000000000007</v>
      </c>
      <c r="M2927">
        <v>9.9</v>
      </c>
      <c r="N2927" t="s">
        <v>26</v>
      </c>
      <c r="O2927">
        <v>59</v>
      </c>
      <c r="P2927">
        <v>64</v>
      </c>
      <c r="Q2927">
        <v>570938.53</v>
      </c>
    </row>
    <row r="2928" spans="1:17" x14ac:dyDescent="0.25">
      <c r="A2928" t="s">
        <v>2954</v>
      </c>
      <c r="B2928" t="s">
        <v>33</v>
      </c>
      <c r="C2928" t="s">
        <v>41</v>
      </c>
      <c r="D2928">
        <v>4.4000000000000004</v>
      </c>
      <c r="E2928">
        <v>50</v>
      </c>
      <c r="F2928">
        <v>42.11</v>
      </c>
      <c r="G2928">
        <v>1160</v>
      </c>
      <c r="H2928">
        <v>12457</v>
      </c>
      <c r="I2928">
        <v>7</v>
      </c>
      <c r="J2928">
        <v>248</v>
      </c>
      <c r="K2928">
        <v>247.393823954873</v>
      </c>
      <c r="L2928">
        <v>7.3</v>
      </c>
      <c r="M2928">
        <v>8.1999999999999993</v>
      </c>
      <c r="N2928" t="s">
        <v>20</v>
      </c>
      <c r="O2928">
        <v>15</v>
      </c>
      <c r="P2928">
        <v>2</v>
      </c>
      <c r="Q2928">
        <v>479429.22</v>
      </c>
    </row>
    <row r="2929" spans="1:17" x14ac:dyDescent="0.25">
      <c r="A2929" t="s">
        <v>2955</v>
      </c>
      <c r="B2929" t="s">
        <v>18</v>
      </c>
      <c r="C2929" t="s">
        <v>41</v>
      </c>
      <c r="D2929">
        <v>4.4000000000000004</v>
      </c>
      <c r="E2929">
        <v>35</v>
      </c>
      <c r="F2929">
        <v>37.25</v>
      </c>
      <c r="G2929">
        <v>3834</v>
      </c>
      <c r="H2929">
        <v>40540</v>
      </c>
      <c r="I2929">
        <v>1</v>
      </c>
      <c r="J2929">
        <v>760</v>
      </c>
      <c r="K2929">
        <v>209.290670664543</v>
      </c>
      <c r="L2929">
        <v>4.9000000000000004</v>
      </c>
      <c r="M2929">
        <v>5.2</v>
      </c>
      <c r="N2929" t="s">
        <v>26</v>
      </c>
      <c r="O2929">
        <v>6</v>
      </c>
      <c r="P2929">
        <v>12</v>
      </c>
      <c r="Q2929">
        <v>301539.75</v>
      </c>
    </row>
    <row r="2930" spans="1:17" x14ac:dyDescent="0.25">
      <c r="A2930" t="s">
        <v>2956</v>
      </c>
      <c r="B2930" t="s">
        <v>22</v>
      </c>
      <c r="C2930" t="s">
        <v>36</v>
      </c>
      <c r="D2930">
        <v>4.0999999999999996</v>
      </c>
      <c r="E2930">
        <v>74</v>
      </c>
      <c r="F2930">
        <v>62.63</v>
      </c>
      <c r="G2930">
        <v>6862</v>
      </c>
      <c r="H2930">
        <v>71023</v>
      </c>
      <c r="I2930">
        <v>3</v>
      </c>
      <c r="J2930">
        <v>145</v>
      </c>
      <c r="K2930">
        <v>129.04392616231601</v>
      </c>
      <c r="L2930">
        <v>2.1</v>
      </c>
      <c r="M2930">
        <v>2.6</v>
      </c>
      <c r="N2930" t="s">
        <v>26</v>
      </c>
      <c r="O2930">
        <v>54</v>
      </c>
      <c r="P2930">
        <v>25</v>
      </c>
      <c r="Q2930">
        <v>1039413.7</v>
      </c>
    </row>
    <row r="2931" spans="1:17" x14ac:dyDescent="0.25">
      <c r="A2931" t="s">
        <v>2957</v>
      </c>
      <c r="B2931" t="s">
        <v>18</v>
      </c>
      <c r="C2931" t="s">
        <v>36</v>
      </c>
      <c r="D2931">
        <v>4.9000000000000004</v>
      </c>
      <c r="E2931">
        <v>33</v>
      </c>
      <c r="F2931">
        <v>55.03</v>
      </c>
      <c r="G2931">
        <v>4332</v>
      </c>
      <c r="H2931">
        <v>52865</v>
      </c>
      <c r="I2931">
        <v>3</v>
      </c>
      <c r="J2931">
        <v>145</v>
      </c>
      <c r="K2931">
        <v>80.947690111838398</v>
      </c>
      <c r="L2931">
        <v>8.6</v>
      </c>
      <c r="M2931">
        <v>6.5</v>
      </c>
      <c r="N2931" t="s">
        <v>20</v>
      </c>
      <c r="O2931">
        <v>10</v>
      </c>
      <c r="P2931">
        <v>5</v>
      </c>
      <c r="Q2931">
        <v>418508.51</v>
      </c>
    </row>
    <row r="2932" spans="1:17" x14ac:dyDescent="0.25">
      <c r="A2932" t="s">
        <v>2958</v>
      </c>
      <c r="B2932" t="s">
        <v>18</v>
      </c>
      <c r="C2932" t="s">
        <v>30</v>
      </c>
      <c r="D2932">
        <v>4.4000000000000004</v>
      </c>
      <c r="E2932">
        <v>35</v>
      </c>
      <c r="F2932">
        <v>36.04</v>
      </c>
      <c r="G2932">
        <v>3023</v>
      </c>
      <c r="H2932">
        <v>36916</v>
      </c>
      <c r="I2932">
        <v>19</v>
      </c>
      <c r="J2932">
        <v>944</v>
      </c>
      <c r="K2932">
        <v>249.43557673273901</v>
      </c>
      <c r="L2932">
        <v>5.4</v>
      </c>
      <c r="M2932">
        <v>6.5</v>
      </c>
      <c r="N2932" t="s">
        <v>20</v>
      </c>
      <c r="O2932">
        <v>4</v>
      </c>
      <c r="P2932">
        <v>24</v>
      </c>
      <c r="Q2932">
        <v>310474.02</v>
      </c>
    </row>
    <row r="2933" spans="1:17" x14ac:dyDescent="0.25">
      <c r="A2933" t="s">
        <v>2959</v>
      </c>
      <c r="B2933" t="s">
        <v>18</v>
      </c>
      <c r="C2933" t="s">
        <v>23</v>
      </c>
      <c r="D2933">
        <v>4.8</v>
      </c>
      <c r="E2933">
        <v>32</v>
      </c>
      <c r="F2933">
        <v>29.41</v>
      </c>
      <c r="G2933">
        <v>1771</v>
      </c>
      <c r="H2933">
        <v>23983</v>
      </c>
      <c r="I2933">
        <v>4</v>
      </c>
      <c r="J2933">
        <v>839</v>
      </c>
      <c r="K2933">
        <v>240.62592017209201</v>
      </c>
      <c r="L2933">
        <v>8.1999999999999993</v>
      </c>
      <c r="M2933">
        <v>3.8</v>
      </c>
      <c r="N2933" t="s">
        <v>26</v>
      </c>
      <c r="O2933">
        <v>27</v>
      </c>
      <c r="P2933">
        <v>2</v>
      </c>
      <c r="Q2933">
        <v>222491.82</v>
      </c>
    </row>
    <row r="2934" spans="1:17" x14ac:dyDescent="0.25">
      <c r="A2934" t="s">
        <v>2960</v>
      </c>
      <c r="B2934" t="s">
        <v>18</v>
      </c>
      <c r="C2934" t="s">
        <v>36</v>
      </c>
      <c r="D2934">
        <v>4.4000000000000004</v>
      </c>
      <c r="E2934">
        <v>46</v>
      </c>
      <c r="F2934">
        <v>58.33</v>
      </c>
      <c r="G2934">
        <v>3883</v>
      </c>
      <c r="H2934">
        <v>41516</v>
      </c>
      <c r="I2934">
        <v>12</v>
      </c>
      <c r="J2934">
        <v>610</v>
      </c>
      <c r="K2934">
        <v>92.291038158050796</v>
      </c>
      <c r="L2934">
        <v>1.3</v>
      </c>
      <c r="M2934">
        <v>6.6</v>
      </c>
      <c r="N2934" t="s">
        <v>20</v>
      </c>
      <c r="O2934">
        <v>5</v>
      </c>
      <c r="P2934">
        <v>18</v>
      </c>
      <c r="Q2934">
        <v>614028.31000000006</v>
      </c>
    </row>
    <row r="2935" spans="1:17" x14ac:dyDescent="0.25">
      <c r="A2935" t="s">
        <v>2961</v>
      </c>
      <c r="B2935" t="s">
        <v>22</v>
      </c>
      <c r="C2935" t="s">
        <v>23</v>
      </c>
      <c r="D2935">
        <v>4.5</v>
      </c>
      <c r="E2935">
        <v>80</v>
      </c>
      <c r="F2935">
        <v>30.67</v>
      </c>
      <c r="G2935">
        <v>3476</v>
      </c>
      <c r="H2935">
        <v>41749</v>
      </c>
      <c r="I2935">
        <v>4</v>
      </c>
      <c r="J2935">
        <v>138</v>
      </c>
      <c r="K2935">
        <v>112.278970128023</v>
      </c>
      <c r="L2935">
        <v>3.5</v>
      </c>
      <c r="M2935">
        <v>2</v>
      </c>
      <c r="N2935" t="s">
        <v>20</v>
      </c>
      <c r="O2935">
        <v>59</v>
      </c>
      <c r="P2935">
        <v>49</v>
      </c>
      <c r="Q2935">
        <v>554978.21</v>
      </c>
    </row>
    <row r="2936" spans="1:17" x14ac:dyDescent="0.25">
      <c r="A2936" t="s">
        <v>2962</v>
      </c>
      <c r="B2936" t="s">
        <v>33</v>
      </c>
      <c r="C2936" t="s">
        <v>25</v>
      </c>
      <c r="D2936">
        <v>3.6</v>
      </c>
      <c r="E2936">
        <v>53</v>
      </c>
      <c r="F2936">
        <v>52.1</v>
      </c>
      <c r="G2936">
        <v>3407</v>
      </c>
      <c r="H2936">
        <v>33842</v>
      </c>
      <c r="I2936">
        <v>10</v>
      </c>
      <c r="J2936">
        <v>567</v>
      </c>
      <c r="K2936">
        <v>241.55932559860699</v>
      </c>
      <c r="L2936">
        <v>6.6</v>
      </c>
      <c r="M2936">
        <v>6.7</v>
      </c>
      <c r="N2936" t="s">
        <v>20</v>
      </c>
      <c r="O2936">
        <v>20</v>
      </c>
      <c r="P2936">
        <v>36</v>
      </c>
      <c r="Q2936">
        <v>632228.9</v>
      </c>
    </row>
    <row r="2937" spans="1:17" x14ac:dyDescent="0.25">
      <c r="A2937" t="s">
        <v>2963</v>
      </c>
      <c r="B2937" t="s">
        <v>22</v>
      </c>
      <c r="C2937" t="s">
        <v>36</v>
      </c>
      <c r="D2937">
        <v>3.6</v>
      </c>
      <c r="E2937">
        <v>89</v>
      </c>
      <c r="F2937">
        <v>65.62</v>
      </c>
      <c r="G2937">
        <v>2539</v>
      </c>
      <c r="H2937">
        <v>25701</v>
      </c>
      <c r="I2937">
        <v>4</v>
      </c>
      <c r="J2937">
        <v>996</v>
      </c>
      <c r="K2937">
        <v>295.90772637315303</v>
      </c>
      <c r="L2937">
        <v>5.4</v>
      </c>
      <c r="M2937">
        <v>9.1</v>
      </c>
      <c r="N2937" t="s">
        <v>20</v>
      </c>
      <c r="O2937">
        <v>39</v>
      </c>
      <c r="P2937">
        <v>34</v>
      </c>
      <c r="Q2937">
        <v>1302125.23</v>
      </c>
    </row>
    <row r="2938" spans="1:17" x14ac:dyDescent="0.25">
      <c r="A2938" t="s">
        <v>2964</v>
      </c>
      <c r="B2938" t="s">
        <v>22</v>
      </c>
      <c r="C2938" t="s">
        <v>25</v>
      </c>
      <c r="D2938">
        <v>4.5999999999999996</v>
      </c>
      <c r="E2938">
        <v>70</v>
      </c>
      <c r="F2938">
        <v>54.16</v>
      </c>
      <c r="G2938">
        <v>1904</v>
      </c>
      <c r="H2938">
        <v>24136</v>
      </c>
      <c r="I2938">
        <v>11</v>
      </c>
      <c r="J2938">
        <v>972</v>
      </c>
      <c r="K2938">
        <v>260.91032165480902</v>
      </c>
      <c r="L2938">
        <v>3.7</v>
      </c>
      <c r="M2938">
        <v>5.2</v>
      </c>
      <c r="N2938" t="s">
        <v>26</v>
      </c>
      <c r="O2938">
        <v>59</v>
      </c>
      <c r="P2938">
        <v>10</v>
      </c>
      <c r="Q2938">
        <v>855466.64</v>
      </c>
    </row>
    <row r="2939" spans="1:17" x14ac:dyDescent="0.25">
      <c r="A2939" t="s">
        <v>2965</v>
      </c>
      <c r="B2939" t="s">
        <v>22</v>
      </c>
      <c r="C2939" t="s">
        <v>19</v>
      </c>
      <c r="D2939">
        <v>3.6</v>
      </c>
      <c r="E2939">
        <v>73</v>
      </c>
      <c r="F2939">
        <v>72.89</v>
      </c>
      <c r="G2939">
        <v>5219</v>
      </c>
      <c r="H2939">
        <v>59762</v>
      </c>
      <c r="I2939">
        <v>4</v>
      </c>
      <c r="J2939">
        <v>707</v>
      </c>
      <c r="K2939">
        <v>221.037887754276</v>
      </c>
      <c r="L2939">
        <v>2.8</v>
      </c>
      <c r="M2939">
        <v>7.9</v>
      </c>
      <c r="N2939" t="s">
        <v>26</v>
      </c>
      <c r="O2939">
        <v>37</v>
      </c>
      <c r="P2939">
        <v>25</v>
      </c>
      <c r="Q2939">
        <v>1191392.21</v>
      </c>
    </row>
    <row r="2940" spans="1:17" x14ac:dyDescent="0.25">
      <c r="A2940" t="s">
        <v>2966</v>
      </c>
      <c r="B2940" t="s">
        <v>33</v>
      </c>
      <c r="C2940" t="s">
        <v>23</v>
      </c>
      <c r="D2940">
        <v>4.0999999999999996</v>
      </c>
      <c r="E2940">
        <v>52</v>
      </c>
      <c r="F2940">
        <v>30.27</v>
      </c>
      <c r="G2940">
        <v>1183</v>
      </c>
      <c r="H2940">
        <v>18417</v>
      </c>
      <c r="I2940">
        <v>11</v>
      </c>
      <c r="J2940">
        <v>559</v>
      </c>
      <c r="K2940">
        <v>278.85648521401902</v>
      </c>
      <c r="L2940">
        <v>3.7</v>
      </c>
      <c r="M2940">
        <v>6.7</v>
      </c>
      <c r="N2940" t="s">
        <v>20</v>
      </c>
      <c r="O2940">
        <v>10</v>
      </c>
      <c r="P2940">
        <v>9</v>
      </c>
      <c r="Q2940">
        <v>365303.24</v>
      </c>
    </row>
    <row r="2941" spans="1:17" x14ac:dyDescent="0.25">
      <c r="A2941" t="s">
        <v>2967</v>
      </c>
      <c r="B2941" t="s">
        <v>18</v>
      </c>
      <c r="C2941" t="s">
        <v>19</v>
      </c>
      <c r="D2941">
        <v>3.5</v>
      </c>
      <c r="E2941">
        <v>39</v>
      </c>
      <c r="F2941">
        <v>69.31</v>
      </c>
      <c r="G2941">
        <v>3053</v>
      </c>
      <c r="H2941">
        <v>30058</v>
      </c>
      <c r="I2941">
        <v>17</v>
      </c>
      <c r="J2941">
        <v>573</v>
      </c>
      <c r="K2941">
        <v>121.30891718189299</v>
      </c>
      <c r="L2941">
        <v>7.7</v>
      </c>
      <c r="M2941">
        <v>1</v>
      </c>
      <c r="N2941" t="s">
        <v>26</v>
      </c>
      <c r="O2941">
        <v>33</v>
      </c>
      <c r="P2941">
        <v>27</v>
      </c>
      <c r="Q2941">
        <v>624713.71</v>
      </c>
    </row>
    <row r="2942" spans="1:17" x14ac:dyDescent="0.25">
      <c r="A2942" t="s">
        <v>2968</v>
      </c>
      <c r="B2942" t="s">
        <v>18</v>
      </c>
      <c r="C2942" t="s">
        <v>36</v>
      </c>
      <c r="D2942">
        <v>4.5999999999999996</v>
      </c>
      <c r="E2942">
        <v>30</v>
      </c>
      <c r="F2942">
        <v>55.36</v>
      </c>
      <c r="G2942">
        <v>1470</v>
      </c>
      <c r="H2942">
        <v>20845</v>
      </c>
      <c r="I2942">
        <v>13</v>
      </c>
      <c r="J2942">
        <v>77</v>
      </c>
      <c r="K2942">
        <v>52.413049823463403</v>
      </c>
      <c r="L2942">
        <v>2.7</v>
      </c>
      <c r="M2942">
        <v>2.1</v>
      </c>
      <c r="N2942" t="s">
        <v>26</v>
      </c>
      <c r="O2942">
        <v>1</v>
      </c>
      <c r="P2942">
        <v>18</v>
      </c>
      <c r="Q2942">
        <v>383568.29</v>
      </c>
    </row>
    <row r="2943" spans="1:17" x14ac:dyDescent="0.25">
      <c r="A2943" t="s">
        <v>2969</v>
      </c>
      <c r="B2943" t="s">
        <v>18</v>
      </c>
      <c r="C2943" t="s">
        <v>25</v>
      </c>
      <c r="D2943">
        <v>3.2</v>
      </c>
      <c r="E2943">
        <v>33</v>
      </c>
      <c r="F2943">
        <v>48.95</v>
      </c>
      <c r="G2943">
        <v>887</v>
      </c>
      <c r="H2943">
        <v>9320</v>
      </c>
      <c r="I2943">
        <v>17</v>
      </c>
      <c r="J2943">
        <v>324</v>
      </c>
      <c r="K2943">
        <v>130.24201823016301</v>
      </c>
      <c r="L2943">
        <v>6.3</v>
      </c>
      <c r="M2943">
        <v>8</v>
      </c>
      <c r="N2943" t="s">
        <v>20</v>
      </c>
      <c r="O2943">
        <v>19</v>
      </c>
      <c r="P2943">
        <v>18</v>
      </c>
      <c r="Q2943">
        <v>382167.3</v>
      </c>
    </row>
    <row r="2944" spans="1:17" x14ac:dyDescent="0.25">
      <c r="A2944" t="s">
        <v>2970</v>
      </c>
      <c r="B2944" t="s">
        <v>33</v>
      </c>
      <c r="C2944" t="s">
        <v>36</v>
      </c>
      <c r="D2944">
        <v>4.7</v>
      </c>
      <c r="E2944">
        <v>68</v>
      </c>
      <c r="F2944">
        <v>64.33</v>
      </c>
      <c r="G2944">
        <v>2881</v>
      </c>
      <c r="H2944">
        <v>32659</v>
      </c>
      <c r="I2944">
        <v>13</v>
      </c>
      <c r="J2944">
        <v>604</v>
      </c>
      <c r="K2944">
        <v>292.98357962385398</v>
      </c>
      <c r="L2944">
        <v>4.8</v>
      </c>
      <c r="M2944">
        <v>1.4</v>
      </c>
      <c r="N2944" t="s">
        <v>20</v>
      </c>
      <c r="O2944">
        <v>57</v>
      </c>
      <c r="P2944">
        <v>35</v>
      </c>
      <c r="Q2944">
        <v>987183.17</v>
      </c>
    </row>
    <row r="2945" spans="1:17" x14ac:dyDescent="0.25">
      <c r="A2945" t="s">
        <v>2971</v>
      </c>
      <c r="B2945" t="s">
        <v>18</v>
      </c>
      <c r="C2945" t="s">
        <v>19</v>
      </c>
      <c r="D2945">
        <v>4.2</v>
      </c>
      <c r="E2945">
        <v>30</v>
      </c>
      <c r="F2945">
        <v>69.22</v>
      </c>
      <c r="G2945">
        <v>2166</v>
      </c>
      <c r="H2945">
        <v>25243</v>
      </c>
      <c r="I2945">
        <v>17</v>
      </c>
      <c r="J2945">
        <v>514</v>
      </c>
      <c r="K2945">
        <v>270.49258258590402</v>
      </c>
      <c r="L2945">
        <v>7.9</v>
      </c>
      <c r="M2945">
        <v>9.6</v>
      </c>
      <c r="N2945" t="s">
        <v>26</v>
      </c>
      <c r="O2945">
        <v>2</v>
      </c>
      <c r="P2945">
        <v>20</v>
      </c>
      <c r="Q2945">
        <v>487587.39</v>
      </c>
    </row>
    <row r="2946" spans="1:17" x14ac:dyDescent="0.25">
      <c r="A2946" t="s">
        <v>2972</v>
      </c>
      <c r="B2946" t="s">
        <v>33</v>
      </c>
      <c r="C2946" t="s">
        <v>36</v>
      </c>
      <c r="D2946">
        <v>3.4</v>
      </c>
      <c r="E2946">
        <v>65</v>
      </c>
      <c r="F2946">
        <v>60.08</v>
      </c>
      <c r="G2946">
        <v>1427</v>
      </c>
      <c r="H2946">
        <v>20121</v>
      </c>
      <c r="I2946">
        <v>19</v>
      </c>
      <c r="J2946">
        <v>148</v>
      </c>
      <c r="K2946">
        <v>62.589064024305003</v>
      </c>
      <c r="L2946">
        <v>2.8</v>
      </c>
      <c r="M2946">
        <v>9</v>
      </c>
      <c r="N2946" t="s">
        <v>26</v>
      </c>
      <c r="O2946">
        <v>38</v>
      </c>
      <c r="P2946">
        <v>17</v>
      </c>
      <c r="Q2946">
        <v>886885.75</v>
      </c>
    </row>
    <row r="2947" spans="1:17" x14ac:dyDescent="0.25">
      <c r="A2947" t="s">
        <v>2973</v>
      </c>
      <c r="B2947" t="s">
        <v>18</v>
      </c>
      <c r="C2947" t="s">
        <v>30</v>
      </c>
      <c r="D2947">
        <v>4.0999999999999996</v>
      </c>
      <c r="E2947">
        <v>48</v>
      </c>
      <c r="F2947">
        <v>32.99</v>
      </c>
      <c r="G2947">
        <v>2353</v>
      </c>
      <c r="H2947">
        <v>26299</v>
      </c>
      <c r="I2947">
        <v>15</v>
      </c>
      <c r="J2947">
        <v>704</v>
      </c>
      <c r="K2947">
        <v>175.489607819757</v>
      </c>
      <c r="L2947">
        <v>3.4</v>
      </c>
      <c r="M2947">
        <v>4.3</v>
      </c>
      <c r="N2947" t="s">
        <v>20</v>
      </c>
      <c r="O2947">
        <v>27</v>
      </c>
      <c r="P2947">
        <v>25</v>
      </c>
      <c r="Q2947">
        <v>373608.81</v>
      </c>
    </row>
    <row r="2948" spans="1:17" x14ac:dyDescent="0.25">
      <c r="A2948" t="s">
        <v>2974</v>
      </c>
      <c r="B2948" t="s">
        <v>18</v>
      </c>
      <c r="C2948" t="s">
        <v>41</v>
      </c>
      <c r="D2948">
        <v>3.6</v>
      </c>
      <c r="E2948">
        <v>49</v>
      </c>
      <c r="F2948">
        <v>38.020000000000003</v>
      </c>
      <c r="G2948">
        <v>1117</v>
      </c>
      <c r="H2948">
        <v>19030</v>
      </c>
      <c r="I2948">
        <v>4</v>
      </c>
      <c r="J2948">
        <v>502</v>
      </c>
      <c r="K2948">
        <v>69.7524660769066</v>
      </c>
      <c r="L2948">
        <v>4.5999999999999996</v>
      </c>
      <c r="M2948">
        <v>3.8</v>
      </c>
      <c r="N2948" t="s">
        <v>26</v>
      </c>
      <c r="O2948">
        <v>43</v>
      </c>
      <c r="P2948">
        <v>48</v>
      </c>
      <c r="Q2948">
        <v>423283.44</v>
      </c>
    </row>
    <row r="2949" spans="1:17" x14ac:dyDescent="0.25">
      <c r="A2949" t="s">
        <v>2975</v>
      </c>
      <c r="B2949" t="s">
        <v>22</v>
      </c>
      <c r="C2949" t="s">
        <v>19</v>
      </c>
      <c r="D2949">
        <v>3.6</v>
      </c>
      <c r="E2949">
        <v>90</v>
      </c>
      <c r="F2949">
        <v>65.680000000000007</v>
      </c>
      <c r="G2949">
        <v>2888</v>
      </c>
      <c r="H2949">
        <v>35955</v>
      </c>
      <c r="I2949">
        <v>18</v>
      </c>
      <c r="J2949">
        <v>341</v>
      </c>
      <c r="K2949">
        <v>247.257854353216</v>
      </c>
      <c r="L2949">
        <v>2.5</v>
      </c>
      <c r="M2949">
        <v>6.5</v>
      </c>
      <c r="N2949" t="s">
        <v>26</v>
      </c>
      <c r="O2949">
        <v>35</v>
      </c>
      <c r="P2949">
        <v>54</v>
      </c>
      <c r="Q2949">
        <v>1329710.07</v>
      </c>
    </row>
    <row r="2950" spans="1:17" x14ac:dyDescent="0.25">
      <c r="A2950" t="s">
        <v>2976</v>
      </c>
      <c r="B2950" t="s">
        <v>33</v>
      </c>
      <c r="C2950" t="s">
        <v>36</v>
      </c>
      <c r="D2950">
        <v>3.7</v>
      </c>
      <c r="E2950">
        <v>67</v>
      </c>
      <c r="F2950">
        <v>61.75</v>
      </c>
      <c r="G2950">
        <v>2902</v>
      </c>
      <c r="H2950">
        <v>36744</v>
      </c>
      <c r="I2950">
        <v>11</v>
      </c>
      <c r="J2950">
        <v>658</v>
      </c>
      <c r="K2950">
        <v>143.153893496899</v>
      </c>
      <c r="L2950">
        <v>5.2</v>
      </c>
      <c r="M2950">
        <v>6.5</v>
      </c>
      <c r="N2950" t="s">
        <v>26</v>
      </c>
      <c r="O2950">
        <v>18</v>
      </c>
      <c r="P2950">
        <v>7</v>
      </c>
      <c r="Q2950">
        <v>931957.7</v>
      </c>
    </row>
    <row r="2951" spans="1:17" x14ac:dyDescent="0.25">
      <c r="A2951" t="s">
        <v>2977</v>
      </c>
      <c r="B2951" t="s">
        <v>22</v>
      </c>
      <c r="C2951" t="s">
        <v>25</v>
      </c>
      <c r="D2951">
        <v>3.1</v>
      </c>
      <c r="E2951">
        <v>71</v>
      </c>
      <c r="F2951">
        <v>49.93</v>
      </c>
      <c r="G2951">
        <v>4640</v>
      </c>
      <c r="H2951">
        <v>49177</v>
      </c>
      <c r="I2951">
        <v>9</v>
      </c>
      <c r="J2951">
        <v>646</v>
      </c>
      <c r="K2951">
        <v>277.98627249265502</v>
      </c>
      <c r="L2951">
        <v>4.7</v>
      </c>
      <c r="M2951">
        <v>1.8</v>
      </c>
      <c r="N2951" t="s">
        <v>20</v>
      </c>
      <c r="O2951">
        <v>49</v>
      </c>
      <c r="P2951">
        <v>4</v>
      </c>
      <c r="Q2951">
        <v>801968.71</v>
      </c>
    </row>
    <row r="2952" spans="1:17" x14ac:dyDescent="0.25">
      <c r="A2952" t="s">
        <v>2978</v>
      </c>
      <c r="B2952" t="s">
        <v>22</v>
      </c>
      <c r="C2952" t="s">
        <v>36</v>
      </c>
      <c r="D2952">
        <v>5</v>
      </c>
      <c r="E2952">
        <v>75</v>
      </c>
      <c r="F2952">
        <v>61.67</v>
      </c>
      <c r="G2952">
        <v>5351</v>
      </c>
      <c r="H2952">
        <v>59600</v>
      </c>
      <c r="I2952">
        <v>16</v>
      </c>
      <c r="J2952">
        <v>859</v>
      </c>
      <c r="K2952">
        <v>63.6131220026421</v>
      </c>
      <c r="L2952">
        <v>9.9</v>
      </c>
      <c r="M2952">
        <v>2.9</v>
      </c>
      <c r="N2952" t="s">
        <v>26</v>
      </c>
      <c r="O2952">
        <v>3</v>
      </c>
      <c r="P2952">
        <v>71</v>
      </c>
      <c r="Q2952">
        <v>1052617.83</v>
      </c>
    </row>
    <row r="2953" spans="1:17" x14ac:dyDescent="0.25">
      <c r="A2953" t="s">
        <v>2979</v>
      </c>
      <c r="B2953" t="s">
        <v>22</v>
      </c>
      <c r="C2953" t="s">
        <v>25</v>
      </c>
      <c r="D2953">
        <v>3.1</v>
      </c>
      <c r="E2953">
        <v>90</v>
      </c>
      <c r="F2953">
        <v>51.02</v>
      </c>
      <c r="G2953">
        <v>1413</v>
      </c>
      <c r="H2953">
        <v>15718</v>
      </c>
      <c r="I2953">
        <v>3</v>
      </c>
      <c r="J2953">
        <v>652</v>
      </c>
      <c r="K2953">
        <v>233.499118347132</v>
      </c>
      <c r="L2953">
        <v>6.3</v>
      </c>
      <c r="M2953">
        <v>6.7</v>
      </c>
      <c r="N2953" t="s">
        <v>26</v>
      </c>
      <c r="O2953">
        <v>78</v>
      </c>
      <c r="P2953">
        <v>29</v>
      </c>
      <c r="Q2953">
        <v>1024772.74</v>
      </c>
    </row>
    <row r="2954" spans="1:17" x14ac:dyDescent="0.25">
      <c r="A2954" t="s">
        <v>2980</v>
      </c>
      <c r="B2954" t="s">
        <v>33</v>
      </c>
      <c r="C2954" t="s">
        <v>41</v>
      </c>
      <c r="D2954">
        <v>4.3</v>
      </c>
      <c r="E2954">
        <v>50</v>
      </c>
      <c r="F2954">
        <v>43.79</v>
      </c>
      <c r="G2954">
        <v>1522</v>
      </c>
      <c r="H2954">
        <v>17732</v>
      </c>
      <c r="I2954">
        <v>18</v>
      </c>
      <c r="J2954">
        <v>943</v>
      </c>
      <c r="K2954">
        <v>149.84144238147499</v>
      </c>
      <c r="L2954">
        <v>1.6</v>
      </c>
      <c r="M2954">
        <v>8.1999999999999993</v>
      </c>
      <c r="N2954" t="s">
        <v>20</v>
      </c>
      <c r="O2954">
        <v>36</v>
      </c>
      <c r="P2954">
        <v>7</v>
      </c>
      <c r="Q2954">
        <v>509339.07</v>
      </c>
    </row>
    <row r="2955" spans="1:17" x14ac:dyDescent="0.25">
      <c r="A2955" t="s">
        <v>2981</v>
      </c>
      <c r="B2955" t="s">
        <v>33</v>
      </c>
      <c r="C2955" t="s">
        <v>36</v>
      </c>
      <c r="D2955">
        <v>3.7</v>
      </c>
      <c r="E2955">
        <v>68</v>
      </c>
      <c r="F2955">
        <v>63.26</v>
      </c>
      <c r="G2955">
        <v>1825</v>
      </c>
      <c r="H2955">
        <v>17866</v>
      </c>
      <c r="I2955">
        <v>17</v>
      </c>
      <c r="J2955">
        <v>350</v>
      </c>
      <c r="K2955">
        <v>117.056603827164</v>
      </c>
      <c r="L2955">
        <v>5.0999999999999996</v>
      </c>
      <c r="M2955">
        <v>2.7</v>
      </c>
      <c r="N2955" t="s">
        <v>20</v>
      </c>
      <c r="O2955">
        <v>48</v>
      </c>
      <c r="P2955">
        <v>35</v>
      </c>
      <c r="Q2955">
        <v>972549.3</v>
      </c>
    </row>
    <row r="2956" spans="1:17" x14ac:dyDescent="0.25">
      <c r="A2956" t="s">
        <v>2982</v>
      </c>
      <c r="B2956" t="s">
        <v>18</v>
      </c>
      <c r="C2956" t="s">
        <v>41</v>
      </c>
      <c r="D2956">
        <v>4.3</v>
      </c>
      <c r="E2956">
        <v>34</v>
      </c>
      <c r="F2956">
        <v>43.49</v>
      </c>
      <c r="G2956">
        <v>1680</v>
      </c>
      <c r="H2956">
        <v>24862</v>
      </c>
      <c r="I2956">
        <v>10</v>
      </c>
      <c r="J2956">
        <v>591</v>
      </c>
      <c r="K2956">
        <v>179.36228452911999</v>
      </c>
      <c r="L2956">
        <v>8.9</v>
      </c>
      <c r="M2956">
        <v>7.3</v>
      </c>
      <c r="N2956" t="s">
        <v>20</v>
      </c>
      <c r="O2956">
        <v>13</v>
      </c>
      <c r="P2956">
        <v>9</v>
      </c>
      <c r="Q2956">
        <v>347828.42</v>
      </c>
    </row>
    <row r="2957" spans="1:17" x14ac:dyDescent="0.25">
      <c r="A2957" t="s">
        <v>2983</v>
      </c>
      <c r="B2957" t="s">
        <v>22</v>
      </c>
      <c r="C2957" t="s">
        <v>19</v>
      </c>
      <c r="D2957">
        <v>3.7</v>
      </c>
      <c r="E2957">
        <v>71</v>
      </c>
      <c r="F2957">
        <v>70.489999999999995</v>
      </c>
      <c r="G2957">
        <v>4754</v>
      </c>
      <c r="H2957">
        <v>48334</v>
      </c>
      <c r="I2957">
        <v>5</v>
      </c>
      <c r="J2957">
        <v>856</v>
      </c>
      <c r="K2957">
        <v>171.371674482289</v>
      </c>
      <c r="L2957">
        <v>8.8000000000000007</v>
      </c>
      <c r="M2957">
        <v>8.8000000000000007</v>
      </c>
      <c r="N2957" t="s">
        <v>26</v>
      </c>
      <c r="O2957">
        <v>56</v>
      </c>
      <c r="P2957">
        <v>26</v>
      </c>
      <c r="Q2957">
        <v>1126888.8899999999</v>
      </c>
    </row>
    <row r="2958" spans="1:17" x14ac:dyDescent="0.25">
      <c r="A2958" t="s">
        <v>2984</v>
      </c>
      <c r="B2958" t="s">
        <v>18</v>
      </c>
      <c r="C2958" t="s">
        <v>25</v>
      </c>
      <c r="D2958">
        <v>4.3</v>
      </c>
      <c r="E2958">
        <v>30</v>
      </c>
      <c r="F2958">
        <v>48.89</v>
      </c>
      <c r="G2958">
        <v>2201</v>
      </c>
      <c r="H2958">
        <v>27579</v>
      </c>
      <c r="I2958">
        <v>15</v>
      </c>
      <c r="J2958">
        <v>223</v>
      </c>
      <c r="K2958">
        <v>137.202724467802</v>
      </c>
      <c r="L2958">
        <v>9.6999999999999993</v>
      </c>
      <c r="M2958">
        <v>2.1</v>
      </c>
      <c r="N2958" t="s">
        <v>26</v>
      </c>
      <c r="O2958">
        <v>26</v>
      </c>
      <c r="P2958">
        <v>18</v>
      </c>
      <c r="Q2958">
        <v>349384.91</v>
      </c>
    </row>
    <row r="2959" spans="1:17" x14ac:dyDescent="0.25">
      <c r="A2959" t="s">
        <v>2985</v>
      </c>
      <c r="B2959" t="s">
        <v>22</v>
      </c>
      <c r="C2959" t="s">
        <v>30</v>
      </c>
      <c r="D2959">
        <v>4.5</v>
      </c>
      <c r="E2959">
        <v>85</v>
      </c>
      <c r="F2959">
        <v>40.270000000000003</v>
      </c>
      <c r="G2959">
        <v>7786</v>
      </c>
      <c r="H2959">
        <v>82266</v>
      </c>
      <c r="I2959">
        <v>18</v>
      </c>
      <c r="J2959">
        <v>235</v>
      </c>
      <c r="K2959">
        <v>212.214134270469</v>
      </c>
      <c r="L2959">
        <v>9</v>
      </c>
      <c r="M2959">
        <v>5</v>
      </c>
      <c r="N2959" t="s">
        <v>26</v>
      </c>
      <c r="O2959">
        <v>2</v>
      </c>
      <c r="P2959">
        <v>14</v>
      </c>
      <c r="Q2959">
        <v>791532.67</v>
      </c>
    </row>
    <row r="2960" spans="1:17" x14ac:dyDescent="0.25">
      <c r="A2960" t="s">
        <v>2986</v>
      </c>
      <c r="B2960" t="s">
        <v>33</v>
      </c>
      <c r="C2960" t="s">
        <v>19</v>
      </c>
      <c r="D2960">
        <v>4.4000000000000004</v>
      </c>
      <c r="E2960">
        <v>70</v>
      </c>
      <c r="F2960">
        <v>65.599999999999994</v>
      </c>
      <c r="G2960">
        <v>3077</v>
      </c>
      <c r="H2960">
        <v>36212</v>
      </c>
      <c r="I2960">
        <v>5</v>
      </c>
      <c r="J2960">
        <v>79</v>
      </c>
      <c r="K2960">
        <v>215.32906199096399</v>
      </c>
      <c r="L2960">
        <v>2.6</v>
      </c>
      <c r="M2960">
        <v>8.6999999999999993</v>
      </c>
      <c r="N2960" t="s">
        <v>20</v>
      </c>
      <c r="O2960">
        <v>50</v>
      </c>
      <c r="P2960">
        <v>37</v>
      </c>
      <c r="Q2960">
        <v>1028589.3</v>
      </c>
    </row>
    <row r="2961" spans="1:17" x14ac:dyDescent="0.25">
      <c r="A2961" t="s">
        <v>2987</v>
      </c>
      <c r="B2961" t="s">
        <v>33</v>
      </c>
      <c r="C2961" t="s">
        <v>25</v>
      </c>
      <c r="D2961">
        <v>3.2</v>
      </c>
      <c r="E2961">
        <v>51</v>
      </c>
      <c r="F2961">
        <v>46.68</v>
      </c>
      <c r="G2961">
        <v>2845</v>
      </c>
      <c r="H2961">
        <v>35462</v>
      </c>
      <c r="I2961">
        <v>15</v>
      </c>
      <c r="J2961">
        <v>300</v>
      </c>
      <c r="K2961">
        <v>69.284545999416906</v>
      </c>
      <c r="L2961">
        <v>1</v>
      </c>
      <c r="M2961">
        <v>4.3</v>
      </c>
      <c r="N2961" t="s">
        <v>20</v>
      </c>
      <c r="O2961">
        <v>22</v>
      </c>
      <c r="P2961">
        <v>17</v>
      </c>
      <c r="Q2961">
        <v>547480.04</v>
      </c>
    </row>
    <row r="2962" spans="1:17" x14ac:dyDescent="0.25">
      <c r="A2962" t="s">
        <v>2988</v>
      </c>
      <c r="B2962" t="s">
        <v>33</v>
      </c>
      <c r="C2962" t="s">
        <v>41</v>
      </c>
      <c r="D2962">
        <v>4.3</v>
      </c>
      <c r="E2962">
        <v>53</v>
      </c>
      <c r="F2962">
        <v>39.619999999999997</v>
      </c>
      <c r="G2962">
        <v>3756</v>
      </c>
      <c r="H2962">
        <v>45822</v>
      </c>
      <c r="I2962">
        <v>6</v>
      </c>
      <c r="J2962">
        <v>670</v>
      </c>
      <c r="K2962">
        <v>198.85376794357401</v>
      </c>
      <c r="L2962">
        <v>6.5</v>
      </c>
      <c r="M2962">
        <v>3.4</v>
      </c>
      <c r="N2962" t="s">
        <v>20</v>
      </c>
      <c r="O2962">
        <v>49</v>
      </c>
      <c r="P2962">
        <v>43</v>
      </c>
      <c r="Q2962">
        <v>483729.48</v>
      </c>
    </row>
    <row r="2963" spans="1:17" x14ac:dyDescent="0.25">
      <c r="A2963" t="s">
        <v>2989</v>
      </c>
      <c r="B2963" t="s">
        <v>22</v>
      </c>
      <c r="C2963" t="s">
        <v>23</v>
      </c>
      <c r="D2963">
        <v>3.6</v>
      </c>
      <c r="E2963">
        <v>72</v>
      </c>
      <c r="F2963">
        <v>31.75</v>
      </c>
      <c r="G2963">
        <v>3994</v>
      </c>
      <c r="H2963">
        <v>45271</v>
      </c>
      <c r="I2963">
        <v>8</v>
      </c>
      <c r="J2963">
        <v>489</v>
      </c>
      <c r="K2963">
        <v>227.683782059142</v>
      </c>
      <c r="L2963">
        <v>7.3</v>
      </c>
      <c r="M2963">
        <v>7.7</v>
      </c>
      <c r="N2963" t="s">
        <v>20</v>
      </c>
      <c r="O2963">
        <v>57</v>
      </c>
      <c r="P2963">
        <v>38</v>
      </c>
      <c r="Q2963">
        <v>528382.80000000005</v>
      </c>
    </row>
    <row r="2964" spans="1:17" x14ac:dyDescent="0.25">
      <c r="A2964" t="s">
        <v>2990</v>
      </c>
      <c r="B2964" t="s">
        <v>33</v>
      </c>
      <c r="C2964" t="s">
        <v>36</v>
      </c>
      <c r="D2964">
        <v>3.1</v>
      </c>
      <c r="E2964">
        <v>66</v>
      </c>
      <c r="F2964">
        <v>55.09</v>
      </c>
      <c r="G2964">
        <v>2409</v>
      </c>
      <c r="H2964">
        <v>26983</v>
      </c>
      <c r="I2964">
        <v>3</v>
      </c>
      <c r="J2964">
        <v>262</v>
      </c>
      <c r="K2964">
        <v>68.972114674840697</v>
      </c>
      <c r="L2964">
        <v>2.2000000000000002</v>
      </c>
      <c r="M2964">
        <v>4.5999999999999996</v>
      </c>
      <c r="N2964" t="s">
        <v>26</v>
      </c>
      <c r="O2964">
        <v>24</v>
      </c>
      <c r="P2964">
        <v>42</v>
      </c>
      <c r="Q2964">
        <v>811793.45</v>
      </c>
    </row>
    <row r="2965" spans="1:17" x14ac:dyDescent="0.25">
      <c r="A2965" t="s">
        <v>2991</v>
      </c>
      <c r="B2965" t="s">
        <v>22</v>
      </c>
      <c r="C2965" t="s">
        <v>41</v>
      </c>
      <c r="D2965">
        <v>3.8</v>
      </c>
      <c r="E2965">
        <v>84</v>
      </c>
      <c r="F2965">
        <v>42.91</v>
      </c>
      <c r="G2965">
        <v>3374</v>
      </c>
      <c r="H2965">
        <v>42346</v>
      </c>
      <c r="I2965">
        <v>5</v>
      </c>
      <c r="J2965">
        <v>779</v>
      </c>
      <c r="K2965">
        <v>214.78265983043201</v>
      </c>
      <c r="L2965">
        <v>2.5</v>
      </c>
      <c r="M2965">
        <v>7.4</v>
      </c>
      <c r="N2965" t="s">
        <v>20</v>
      </c>
      <c r="O2965">
        <v>81</v>
      </c>
      <c r="P2965">
        <v>81</v>
      </c>
      <c r="Q2965">
        <v>815010.08</v>
      </c>
    </row>
    <row r="2966" spans="1:17" x14ac:dyDescent="0.25">
      <c r="A2966" t="s">
        <v>2992</v>
      </c>
      <c r="B2966" t="s">
        <v>18</v>
      </c>
      <c r="C2966" t="s">
        <v>25</v>
      </c>
      <c r="D2966">
        <v>3.9</v>
      </c>
      <c r="E2966">
        <v>39</v>
      </c>
      <c r="F2966">
        <v>51.15</v>
      </c>
      <c r="G2966">
        <v>864</v>
      </c>
      <c r="H2966">
        <v>7604</v>
      </c>
      <c r="I2966">
        <v>18</v>
      </c>
      <c r="J2966">
        <v>393</v>
      </c>
      <c r="K2966">
        <v>250.99430945536301</v>
      </c>
      <c r="L2966">
        <v>9.6999999999999993</v>
      </c>
      <c r="M2966">
        <v>2.1</v>
      </c>
      <c r="N2966" t="s">
        <v>26</v>
      </c>
      <c r="O2966">
        <v>29</v>
      </c>
      <c r="P2966">
        <v>34</v>
      </c>
      <c r="Q2966">
        <v>466456.8</v>
      </c>
    </row>
    <row r="2967" spans="1:17" x14ac:dyDescent="0.25">
      <c r="A2967" t="s">
        <v>2993</v>
      </c>
      <c r="B2967" t="s">
        <v>22</v>
      </c>
      <c r="C2967" t="s">
        <v>25</v>
      </c>
      <c r="D2967">
        <v>3.9</v>
      </c>
      <c r="E2967">
        <v>81</v>
      </c>
      <c r="F2967">
        <v>50.33</v>
      </c>
      <c r="G2967">
        <v>5034</v>
      </c>
      <c r="H2967">
        <v>52938</v>
      </c>
      <c r="I2967">
        <v>15</v>
      </c>
      <c r="J2967">
        <v>743</v>
      </c>
      <c r="K2967">
        <v>257.985997397929</v>
      </c>
      <c r="L2967">
        <v>9.5</v>
      </c>
      <c r="M2967">
        <v>6</v>
      </c>
      <c r="N2967" t="s">
        <v>26</v>
      </c>
      <c r="O2967">
        <v>80</v>
      </c>
      <c r="P2967">
        <v>50</v>
      </c>
      <c r="Q2967">
        <v>933780.67</v>
      </c>
    </row>
    <row r="2968" spans="1:17" x14ac:dyDescent="0.25">
      <c r="A2968" t="s">
        <v>2994</v>
      </c>
      <c r="B2968" t="s">
        <v>18</v>
      </c>
      <c r="C2968" t="s">
        <v>25</v>
      </c>
      <c r="D2968">
        <v>4.4000000000000004</v>
      </c>
      <c r="E2968">
        <v>41</v>
      </c>
      <c r="F2968">
        <v>49.66</v>
      </c>
      <c r="G2968">
        <v>1720</v>
      </c>
      <c r="H2968">
        <v>16801</v>
      </c>
      <c r="I2968">
        <v>12</v>
      </c>
      <c r="J2968">
        <v>903</v>
      </c>
      <c r="K2968">
        <v>60.411842710689697</v>
      </c>
      <c r="L2968">
        <v>2.4</v>
      </c>
      <c r="M2968">
        <v>4.4000000000000004</v>
      </c>
      <c r="N2968" t="s">
        <v>26</v>
      </c>
      <c r="O2968">
        <v>8</v>
      </c>
      <c r="P2968">
        <v>37</v>
      </c>
      <c r="Q2968">
        <v>468757.89</v>
      </c>
    </row>
    <row r="2969" spans="1:17" x14ac:dyDescent="0.25">
      <c r="A2969" t="s">
        <v>2995</v>
      </c>
      <c r="B2969" t="s">
        <v>22</v>
      </c>
      <c r="C2969" t="s">
        <v>25</v>
      </c>
      <c r="D2969">
        <v>3.6</v>
      </c>
      <c r="E2969">
        <v>89</v>
      </c>
      <c r="F2969">
        <v>50.71</v>
      </c>
      <c r="G2969">
        <v>6536</v>
      </c>
      <c r="H2969">
        <v>68197</v>
      </c>
      <c r="I2969">
        <v>19</v>
      </c>
      <c r="J2969">
        <v>86</v>
      </c>
      <c r="K2969">
        <v>224.354368321886</v>
      </c>
      <c r="L2969">
        <v>3.2</v>
      </c>
      <c r="M2969">
        <v>10</v>
      </c>
      <c r="N2969" t="s">
        <v>20</v>
      </c>
      <c r="O2969">
        <v>3</v>
      </c>
      <c r="P2969">
        <v>71</v>
      </c>
      <c r="Q2969">
        <v>1031127</v>
      </c>
    </row>
    <row r="2970" spans="1:17" x14ac:dyDescent="0.25">
      <c r="A2970" t="s">
        <v>2996</v>
      </c>
      <c r="B2970" t="s">
        <v>18</v>
      </c>
      <c r="C2970" t="s">
        <v>36</v>
      </c>
      <c r="D2970">
        <v>3.6</v>
      </c>
      <c r="E2970">
        <v>36</v>
      </c>
      <c r="F2970">
        <v>56.78</v>
      </c>
      <c r="G2970">
        <v>3139</v>
      </c>
      <c r="H2970">
        <v>33159</v>
      </c>
      <c r="I2970">
        <v>7</v>
      </c>
      <c r="J2970">
        <v>395</v>
      </c>
      <c r="K2970">
        <v>249.244142730389</v>
      </c>
      <c r="L2970">
        <v>9</v>
      </c>
      <c r="M2970">
        <v>6.3</v>
      </c>
      <c r="N2970" t="s">
        <v>20</v>
      </c>
      <c r="O2970">
        <v>10</v>
      </c>
      <c r="P2970">
        <v>34</v>
      </c>
      <c r="Q2970">
        <v>471958.29</v>
      </c>
    </row>
    <row r="2971" spans="1:17" x14ac:dyDescent="0.25">
      <c r="A2971" t="s">
        <v>2997</v>
      </c>
      <c r="B2971" t="s">
        <v>33</v>
      </c>
      <c r="C2971" t="s">
        <v>19</v>
      </c>
      <c r="D2971">
        <v>3.1</v>
      </c>
      <c r="E2971">
        <v>59</v>
      </c>
      <c r="F2971">
        <v>66.2</v>
      </c>
      <c r="G2971">
        <v>2783</v>
      </c>
      <c r="H2971">
        <v>28794</v>
      </c>
      <c r="I2971">
        <v>1</v>
      </c>
      <c r="J2971">
        <v>711</v>
      </c>
      <c r="K2971">
        <v>149.20569959686199</v>
      </c>
      <c r="L2971">
        <v>4.9000000000000004</v>
      </c>
      <c r="M2971">
        <v>7.1</v>
      </c>
      <c r="N2971" t="s">
        <v>26</v>
      </c>
      <c r="O2971">
        <v>28</v>
      </c>
      <c r="P2971">
        <v>51</v>
      </c>
      <c r="Q2971">
        <v>874636.2</v>
      </c>
    </row>
    <row r="2972" spans="1:17" x14ac:dyDescent="0.25">
      <c r="A2972" t="s">
        <v>2998</v>
      </c>
      <c r="B2972" t="s">
        <v>18</v>
      </c>
      <c r="C2972" t="s">
        <v>30</v>
      </c>
      <c r="D2972">
        <v>4.4000000000000004</v>
      </c>
      <c r="E2972">
        <v>34</v>
      </c>
      <c r="F2972">
        <v>33.19</v>
      </c>
      <c r="G2972">
        <v>1159</v>
      </c>
      <c r="H2972">
        <v>17350</v>
      </c>
      <c r="I2972">
        <v>2</v>
      </c>
      <c r="J2972">
        <v>543</v>
      </c>
      <c r="K2972">
        <v>185.71019105687299</v>
      </c>
      <c r="L2972">
        <v>8.1999999999999993</v>
      </c>
      <c r="M2972">
        <v>2.2000000000000002</v>
      </c>
      <c r="N2972" t="s">
        <v>26</v>
      </c>
      <c r="O2972">
        <v>30</v>
      </c>
      <c r="P2972">
        <v>31</v>
      </c>
      <c r="Q2972">
        <v>260049.33</v>
      </c>
    </row>
    <row r="2973" spans="1:17" x14ac:dyDescent="0.25">
      <c r="A2973" t="s">
        <v>2999</v>
      </c>
      <c r="B2973" t="s">
        <v>33</v>
      </c>
      <c r="C2973" t="s">
        <v>23</v>
      </c>
      <c r="D2973">
        <v>4.0999999999999996</v>
      </c>
      <c r="E2973">
        <v>69</v>
      </c>
      <c r="F2973">
        <v>32.799999999999997</v>
      </c>
      <c r="G2973">
        <v>1099</v>
      </c>
      <c r="H2973">
        <v>15502</v>
      </c>
      <c r="I2973">
        <v>19</v>
      </c>
      <c r="J2973">
        <v>146</v>
      </c>
      <c r="K2973">
        <v>116.27889406046501</v>
      </c>
      <c r="L2973">
        <v>4.5999999999999996</v>
      </c>
      <c r="M2973">
        <v>9.9</v>
      </c>
      <c r="N2973" t="s">
        <v>20</v>
      </c>
      <c r="O2973">
        <v>37</v>
      </c>
      <c r="P2973">
        <v>8</v>
      </c>
      <c r="Q2973">
        <v>526082.4</v>
      </c>
    </row>
    <row r="2974" spans="1:17" x14ac:dyDescent="0.25">
      <c r="A2974" t="s">
        <v>3000</v>
      </c>
      <c r="B2974" t="s">
        <v>33</v>
      </c>
      <c r="C2974" t="s">
        <v>36</v>
      </c>
      <c r="D2974">
        <v>3.7</v>
      </c>
      <c r="E2974">
        <v>69</v>
      </c>
      <c r="F2974">
        <v>61.47</v>
      </c>
      <c r="G2974">
        <v>1732</v>
      </c>
      <c r="H2974">
        <v>23695</v>
      </c>
      <c r="I2974">
        <v>13</v>
      </c>
      <c r="J2974">
        <v>585</v>
      </c>
      <c r="K2974">
        <v>127.560305444991</v>
      </c>
      <c r="L2974">
        <v>7.6</v>
      </c>
      <c r="M2974">
        <v>1.5</v>
      </c>
      <c r="N2974" t="s">
        <v>26</v>
      </c>
      <c r="O2974">
        <v>20</v>
      </c>
      <c r="P2974">
        <v>43</v>
      </c>
      <c r="Q2974">
        <v>955248.53</v>
      </c>
    </row>
    <row r="2975" spans="1:17" x14ac:dyDescent="0.25">
      <c r="A2975" t="s">
        <v>3001</v>
      </c>
      <c r="B2975" t="s">
        <v>18</v>
      </c>
      <c r="C2975" t="s">
        <v>25</v>
      </c>
      <c r="D2975">
        <v>4.4000000000000004</v>
      </c>
      <c r="E2975">
        <v>40</v>
      </c>
      <c r="F2975">
        <v>50.28</v>
      </c>
      <c r="G2975">
        <v>1186</v>
      </c>
      <c r="H2975">
        <v>20609</v>
      </c>
      <c r="I2975">
        <v>18</v>
      </c>
      <c r="J2975">
        <v>374</v>
      </c>
      <c r="K2975">
        <v>175.40488731649199</v>
      </c>
      <c r="L2975">
        <v>4.5999999999999996</v>
      </c>
      <c r="M2975">
        <v>1.6</v>
      </c>
      <c r="N2975" t="s">
        <v>20</v>
      </c>
      <c r="O2975">
        <v>3</v>
      </c>
      <c r="P2975">
        <v>7</v>
      </c>
      <c r="Q2975">
        <v>465613.05</v>
      </c>
    </row>
    <row r="2976" spans="1:17" x14ac:dyDescent="0.25">
      <c r="A2976" t="s">
        <v>3002</v>
      </c>
      <c r="B2976" t="s">
        <v>22</v>
      </c>
      <c r="C2976" t="s">
        <v>36</v>
      </c>
      <c r="D2976">
        <v>4.0999999999999996</v>
      </c>
      <c r="E2976">
        <v>71</v>
      </c>
      <c r="F2976">
        <v>61.29</v>
      </c>
      <c r="G2976">
        <v>3341</v>
      </c>
      <c r="H2976">
        <v>34819</v>
      </c>
      <c r="I2976">
        <v>10</v>
      </c>
      <c r="J2976">
        <v>393</v>
      </c>
      <c r="K2976">
        <v>87.784581284885505</v>
      </c>
      <c r="L2976">
        <v>9.1</v>
      </c>
      <c r="M2976">
        <v>1.7</v>
      </c>
      <c r="N2976" t="s">
        <v>20</v>
      </c>
      <c r="O2976">
        <v>35</v>
      </c>
      <c r="P2976">
        <v>0</v>
      </c>
      <c r="Q2976">
        <v>978081.81</v>
      </c>
    </row>
    <row r="2977" spans="1:17" x14ac:dyDescent="0.25">
      <c r="A2977" t="s">
        <v>3003</v>
      </c>
      <c r="B2977" t="s">
        <v>22</v>
      </c>
      <c r="C2977" t="s">
        <v>41</v>
      </c>
      <c r="D2977">
        <v>3.9</v>
      </c>
      <c r="E2977">
        <v>85</v>
      </c>
      <c r="F2977">
        <v>41.15</v>
      </c>
      <c r="G2977">
        <v>2057</v>
      </c>
      <c r="H2977">
        <v>25897</v>
      </c>
      <c r="I2977">
        <v>13</v>
      </c>
      <c r="J2977">
        <v>916</v>
      </c>
      <c r="K2977">
        <v>142.62920340046699</v>
      </c>
      <c r="L2977">
        <v>3.9</v>
      </c>
      <c r="M2977">
        <v>8.8000000000000007</v>
      </c>
      <c r="N2977" t="s">
        <v>26</v>
      </c>
      <c r="O2977">
        <v>67</v>
      </c>
      <c r="P2977">
        <v>24</v>
      </c>
      <c r="Q2977">
        <v>795314.25</v>
      </c>
    </row>
    <row r="2978" spans="1:17" x14ac:dyDescent="0.25">
      <c r="A2978" t="s">
        <v>3004</v>
      </c>
      <c r="B2978" t="s">
        <v>22</v>
      </c>
      <c r="C2978" t="s">
        <v>30</v>
      </c>
      <c r="D2978">
        <v>4</v>
      </c>
      <c r="E2978">
        <v>81</v>
      </c>
      <c r="F2978">
        <v>33.380000000000003</v>
      </c>
      <c r="G2978">
        <v>5197</v>
      </c>
      <c r="H2978">
        <v>51071</v>
      </c>
      <c r="I2978">
        <v>5</v>
      </c>
      <c r="J2978">
        <v>683</v>
      </c>
      <c r="K2978">
        <v>125.358909532631</v>
      </c>
      <c r="L2978">
        <v>5.7</v>
      </c>
      <c r="M2978">
        <v>7.6</v>
      </c>
      <c r="N2978" t="s">
        <v>20</v>
      </c>
      <c r="O2978">
        <v>54</v>
      </c>
      <c r="P2978">
        <v>70</v>
      </c>
      <c r="Q2978">
        <v>619631.99</v>
      </c>
    </row>
    <row r="2979" spans="1:17" x14ac:dyDescent="0.25">
      <c r="A2979" t="s">
        <v>3005</v>
      </c>
      <c r="B2979" t="s">
        <v>22</v>
      </c>
      <c r="C2979" t="s">
        <v>25</v>
      </c>
      <c r="D2979">
        <v>4.3</v>
      </c>
      <c r="E2979">
        <v>85</v>
      </c>
      <c r="F2979">
        <v>46.07</v>
      </c>
      <c r="G2979">
        <v>7275</v>
      </c>
      <c r="H2979">
        <v>72426</v>
      </c>
      <c r="I2979">
        <v>13</v>
      </c>
      <c r="J2979">
        <v>135</v>
      </c>
      <c r="K2979">
        <v>109.562400814665</v>
      </c>
      <c r="L2979">
        <v>5.7</v>
      </c>
      <c r="M2979">
        <v>9.8000000000000007</v>
      </c>
      <c r="N2979" t="s">
        <v>26</v>
      </c>
      <c r="O2979">
        <v>46</v>
      </c>
      <c r="P2979">
        <v>31</v>
      </c>
      <c r="Q2979">
        <v>896694.24</v>
      </c>
    </row>
    <row r="2980" spans="1:17" x14ac:dyDescent="0.25">
      <c r="A2980" t="s">
        <v>3006</v>
      </c>
      <c r="B2980" t="s">
        <v>22</v>
      </c>
      <c r="C2980" t="s">
        <v>23</v>
      </c>
      <c r="D2980">
        <v>4.3</v>
      </c>
      <c r="E2980">
        <v>73</v>
      </c>
      <c r="F2980">
        <v>34.86</v>
      </c>
      <c r="G2980">
        <v>8470</v>
      </c>
      <c r="H2980">
        <v>92397</v>
      </c>
      <c r="I2980">
        <v>9</v>
      </c>
      <c r="J2980">
        <v>210</v>
      </c>
      <c r="K2980">
        <v>170.97217727650599</v>
      </c>
      <c r="L2980">
        <v>6.8</v>
      </c>
      <c r="M2980">
        <v>1.6</v>
      </c>
      <c r="N2980" t="s">
        <v>20</v>
      </c>
      <c r="O2980">
        <v>35</v>
      </c>
      <c r="P2980">
        <v>61</v>
      </c>
      <c r="Q2980">
        <v>591598.23</v>
      </c>
    </row>
    <row r="2981" spans="1:17" x14ac:dyDescent="0.25">
      <c r="A2981" t="s">
        <v>3007</v>
      </c>
      <c r="B2981" t="s">
        <v>33</v>
      </c>
      <c r="C2981" t="s">
        <v>25</v>
      </c>
      <c r="D2981">
        <v>3.6</v>
      </c>
      <c r="E2981">
        <v>51</v>
      </c>
      <c r="F2981">
        <v>51.6</v>
      </c>
      <c r="G2981">
        <v>1859</v>
      </c>
      <c r="H2981">
        <v>20853</v>
      </c>
      <c r="I2981">
        <v>1</v>
      </c>
      <c r="J2981">
        <v>66</v>
      </c>
      <c r="K2981">
        <v>259.66930497551601</v>
      </c>
      <c r="L2981">
        <v>3.8</v>
      </c>
      <c r="M2981">
        <v>7.2</v>
      </c>
      <c r="N2981" t="s">
        <v>26</v>
      </c>
      <c r="O2981">
        <v>21</v>
      </c>
      <c r="P2981">
        <v>9</v>
      </c>
      <c r="Q2981">
        <v>588331.55000000005</v>
      </c>
    </row>
    <row r="2982" spans="1:17" x14ac:dyDescent="0.25">
      <c r="A2982" t="s">
        <v>3008</v>
      </c>
      <c r="B2982" t="s">
        <v>22</v>
      </c>
      <c r="C2982" t="s">
        <v>30</v>
      </c>
      <c r="D2982">
        <v>3.3</v>
      </c>
      <c r="E2982">
        <v>79</v>
      </c>
      <c r="F2982">
        <v>37.68</v>
      </c>
      <c r="G2982">
        <v>4266</v>
      </c>
      <c r="H2982">
        <v>50786</v>
      </c>
      <c r="I2982">
        <v>6</v>
      </c>
      <c r="J2982">
        <v>293</v>
      </c>
      <c r="K2982">
        <v>110.565524132306</v>
      </c>
      <c r="L2982">
        <v>6.8</v>
      </c>
      <c r="M2982">
        <v>5.8</v>
      </c>
      <c r="N2982" t="s">
        <v>20</v>
      </c>
      <c r="O2982">
        <v>45</v>
      </c>
      <c r="P2982">
        <v>16</v>
      </c>
      <c r="Q2982">
        <v>676024.46</v>
      </c>
    </row>
    <row r="2983" spans="1:17" x14ac:dyDescent="0.25">
      <c r="A2983" t="s">
        <v>3009</v>
      </c>
      <c r="B2983" t="s">
        <v>33</v>
      </c>
      <c r="C2983" t="s">
        <v>23</v>
      </c>
      <c r="D2983">
        <v>3.3</v>
      </c>
      <c r="E2983">
        <v>62</v>
      </c>
      <c r="F2983">
        <v>30.1</v>
      </c>
      <c r="G2983">
        <v>2237</v>
      </c>
      <c r="H2983">
        <v>26964</v>
      </c>
      <c r="I2983">
        <v>1</v>
      </c>
      <c r="J2983">
        <v>829</v>
      </c>
      <c r="K2983">
        <v>214.93253499541001</v>
      </c>
      <c r="L2983">
        <v>2.2999999999999998</v>
      </c>
      <c r="M2983">
        <v>6.8</v>
      </c>
      <c r="N2983" t="s">
        <v>26</v>
      </c>
      <c r="O2983">
        <v>14</v>
      </c>
      <c r="P2983">
        <v>60</v>
      </c>
      <c r="Q2983">
        <v>422836.9</v>
      </c>
    </row>
    <row r="2984" spans="1:17" x14ac:dyDescent="0.25">
      <c r="A2984" t="s">
        <v>3010</v>
      </c>
      <c r="B2984" t="s">
        <v>33</v>
      </c>
      <c r="C2984" t="s">
        <v>30</v>
      </c>
      <c r="D2984">
        <v>4.3</v>
      </c>
      <c r="E2984">
        <v>68</v>
      </c>
      <c r="F2984">
        <v>38.32</v>
      </c>
      <c r="G2984">
        <v>3216</v>
      </c>
      <c r="H2984">
        <v>32520</v>
      </c>
      <c r="I2984">
        <v>18</v>
      </c>
      <c r="J2984">
        <v>847</v>
      </c>
      <c r="K2984">
        <v>113.548155448081</v>
      </c>
      <c r="L2984">
        <v>9</v>
      </c>
      <c r="M2984">
        <v>5.6</v>
      </c>
      <c r="N2984" t="s">
        <v>26</v>
      </c>
      <c r="O2984">
        <v>20</v>
      </c>
      <c r="P2984">
        <v>10</v>
      </c>
      <c r="Q2984">
        <v>605255.04</v>
      </c>
    </row>
    <row r="2985" spans="1:17" x14ac:dyDescent="0.25">
      <c r="A2985" t="s">
        <v>3011</v>
      </c>
      <c r="B2985" t="s">
        <v>33</v>
      </c>
      <c r="C2985" t="s">
        <v>23</v>
      </c>
      <c r="D2985">
        <v>4.7</v>
      </c>
      <c r="E2985">
        <v>64</v>
      </c>
      <c r="F2985">
        <v>31.43</v>
      </c>
      <c r="G2985">
        <v>2245</v>
      </c>
      <c r="H2985">
        <v>27743</v>
      </c>
      <c r="I2985">
        <v>16</v>
      </c>
      <c r="J2985">
        <v>267</v>
      </c>
      <c r="K2985">
        <v>85.520863436876695</v>
      </c>
      <c r="L2985">
        <v>2.2999999999999998</v>
      </c>
      <c r="M2985">
        <v>7.1</v>
      </c>
      <c r="N2985" t="s">
        <v>26</v>
      </c>
      <c r="O2985">
        <v>10</v>
      </c>
      <c r="P2985">
        <v>46</v>
      </c>
      <c r="Q2985">
        <v>468271.61</v>
      </c>
    </row>
    <row r="2986" spans="1:17" x14ac:dyDescent="0.25">
      <c r="A2986" t="s">
        <v>3012</v>
      </c>
      <c r="B2986" t="s">
        <v>18</v>
      </c>
      <c r="C2986" t="s">
        <v>19</v>
      </c>
      <c r="D2986">
        <v>3.8</v>
      </c>
      <c r="E2986">
        <v>30</v>
      </c>
      <c r="F2986">
        <v>65.59</v>
      </c>
      <c r="G2986">
        <v>3791</v>
      </c>
      <c r="H2986">
        <v>42273</v>
      </c>
      <c r="I2986">
        <v>8</v>
      </c>
      <c r="J2986">
        <v>958</v>
      </c>
      <c r="K2986">
        <v>285.83047629149399</v>
      </c>
      <c r="L2986">
        <v>8.6</v>
      </c>
      <c r="M2986">
        <v>9.1999999999999993</v>
      </c>
      <c r="N2986" t="s">
        <v>26</v>
      </c>
      <c r="O2986">
        <v>20</v>
      </c>
      <c r="P2986">
        <v>23</v>
      </c>
      <c r="Q2986">
        <v>460362.82</v>
      </c>
    </row>
    <row r="2987" spans="1:17" x14ac:dyDescent="0.25">
      <c r="A2987" t="s">
        <v>3013</v>
      </c>
      <c r="B2987" t="s">
        <v>18</v>
      </c>
      <c r="C2987" t="s">
        <v>19</v>
      </c>
      <c r="D2987">
        <v>3.3</v>
      </c>
      <c r="E2987">
        <v>46</v>
      </c>
      <c r="F2987">
        <v>74.790000000000006</v>
      </c>
      <c r="G2987">
        <v>1256</v>
      </c>
      <c r="H2987">
        <v>15984</v>
      </c>
      <c r="I2987">
        <v>6</v>
      </c>
      <c r="J2987">
        <v>55</v>
      </c>
      <c r="K2987">
        <v>208.30893375598001</v>
      </c>
      <c r="L2987">
        <v>7.2</v>
      </c>
      <c r="M2987">
        <v>6.3</v>
      </c>
      <c r="N2987" t="s">
        <v>20</v>
      </c>
      <c r="O2987">
        <v>40</v>
      </c>
      <c r="P2987">
        <v>40</v>
      </c>
      <c r="Q2987">
        <v>774960.86</v>
      </c>
    </row>
    <row r="2988" spans="1:17" x14ac:dyDescent="0.25">
      <c r="A2988" t="s">
        <v>3014</v>
      </c>
      <c r="B2988" t="s">
        <v>33</v>
      </c>
      <c r="C2988" t="s">
        <v>36</v>
      </c>
      <c r="D2988">
        <v>4.5</v>
      </c>
      <c r="E2988">
        <v>69</v>
      </c>
      <c r="F2988">
        <v>58.36</v>
      </c>
      <c r="G2988">
        <v>1886</v>
      </c>
      <c r="H2988">
        <v>27441</v>
      </c>
      <c r="I2988">
        <v>13</v>
      </c>
      <c r="J2988">
        <v>430</v>
      </c>
      <c r="K2988">
        <v>76.149056870200198</v>
      </c>
      <c r="L2988">
        <v>4.0999999999999996</v>
      </c>
      <c r="M2988">
        <v>9.1</v>
      </c>
      <c r="N2988" t="s">
        <v>20</v>
      </c>
      <c r="O2988">
        <v>11</v>
      </c>
      <c r="P2988">
        <v>15</v>
      </c>
      <c r="Q2988">
        <v>908056.37</v>
      </c>
    </row>
    <row r="2989" spans="1:17" x14ac:dyDescent="0.25">
      <c r="A2989" t="s">
        <v>3015</v>
      </c>
      <c r="B2989" t="s">
        <v>18</v>
      </c>
      <c r="C2989" t="s">
        <v>36</v>
      </c>
      <c r="D2989">
        <v>4.7</v>
      </c>
      <c r="E2989">
        <v>33</v>
      </c>
      <c r="F2989">
        <v>56.52</v>
      </c>
      <c r="G2989">
        <v>3941</v>
      </c>
      <c r="H2989">
        <v>40672</v>
      </c>
      <c r="I2989">
        <v>17</v>
      </c>
      <c r="J2989">
        <v>828</v>
      </c>
      <c r="K2989">
        <v>208.16099935539501</v>
      </c>
      <c r="L2989">
        <v>3.9</v>
      </c>
      <c r="M2989">
        <v>8</v>
      </c>
      <c r="N2989" t="s">
        <v>26</v>
      </c>
      <c r="O2989">
        <v>13</v>
      </c>
      <c r="P2989">
        <v>24</v>
      </c>
      <c r="Q2989">
        <v>443112.38</v>
      </c>
    </row>
    <row r="2990" spans="1:17" x14ac:dyDescent="0.25">
      <c r="A2990" t="s">
        <v>3016</v>
      </c>
      <c r="B2990" t="s">
        <v>22</v>
      </c>
      <c r="C2990" t="s">
        <v>23</v>
      </c>
      <c r="D2990">
        <v>4.8</v>
      </c>
      <c r="E2990">
        <v>89</v>
      </c>
      <c r="F2990">
        <v>25.97</v>
      </c>
      <c r="G2990">
        <v>5699</v>
      </c>
      <c r="H2990">
        <v>59985</v>
      </c>
      <c r="I2990">
        <v>13</v>
      </c>
      <c r="J2990">
        <v>284</v>
      </c>
      <c r="K2990">
        <v>94.0867539195483</v>
      </c>
      <c r="L2990">
        <v>9.6999999999999993</v>
      </c>
      <c r="M2990">
        <v>8.8000000000000007</v>
      </c>
      <c r="N2990" t="s">
        <v>20</v>
      </c>
      <c r="O2990">
        <v>2</v>
      </c>
      <c r="P2990">
        <v>29</v>
      </c>
      <c r="Q2990">
        <v>541352.09</v>
      </c>
    </row>
    <row r="2991" spans="1:17" x14ac:dyDescent="0.25">
      <c r="A2991" t="s">
        <v>3017</v>
      </c>
      <c r="B2991" t="s">
        <v>22</v>
      </c>
      <c r="C2991" t="s">
        <v>25</v>
      </c>
      <c r="D2991">
        <v>4.2</v>
      </c>
      <c r="E2991">
        <v>78</v>
      </c>
      <c r="F2991">
        <v>52.92</v>
      </c>
      <c r="G2991">
        <v>5276</v>
      </c>
      <c r="H2991">
        <v>52770</v>
      </c>
      <c r="I2991">
        <v>10</v>
      </c>
      <c r="J2991">
        <v>433</v>
      </c>
      <c r="K2991">
        <v>271.94912097889102</v>
      </c>
      <c r="L2991">
        <v>2.8</v>
      </c>
      <c r="M2991">
        <v>6.9</v>
      </c>
      <c r="N2991" t="s">
        <v>26</v>
      </c>
      <c r="O2991">
        <v>19</v>
      </c>
      <c r="P2991">
        <v>75</v>
      </c>
      <c r="Q2991">
        <v>935222.42</v>
      </c>
    </row>
    <row r="2992" spans="1:17" x14ac:dyDescent="0.25">
      <c r="A2992" t="s">
        <v>3018</v>
      </c>
      <c r="B2992" t="s">
        <v>33</v>
      </c>
      <c r="C2992" t="s">
        <v>41</v>
      </c>
      <c r="D2992">
        <v>4.7</v>
      </c>
      <c r="E2992">
        <v>55</v>
      </c>
      <c r="F2992">
        <v>42.74</v>
      </c>
      <c r="G2992">
        <v>3650</v>
      </c>
      <c r="H2992">
        <v>45450</v>
      </c>
      <c r="I2992">
        <v>6</v>
      </c>
      <c r="J2992">
        <v>173</v>
      </c>
      <c r="K2992">
        <v>111.86770417330099</v>
      </c>
      <c r="L2992">
        <v>7.5</v>
      </c>
      <c r="M2992">
        <v>5.7</v>
      </c>
      <c r="N2992" t="s">
        <v>20</v>
      </c>
      <c r="O2992">
        <v>37</v>
      </c>
      <c r="P2992">
        <v>40</v>
      </c>
      <c r="Q2992">
        <v>538787.78</v>
      </c>
    </row>
    <row r="2993" spans="1:17" x14ac:dyDescent="0.25">
      <c r="A2993" t="s">
        <v>3019</v>
      </c>
      <c r="B2993" t="s">
        <v>22</v>
      </c>
      <c r="C2993" t="s">
        <v>41</v>
      </c>
      <c r="D2993">
        <v>3</v>
      </c>
      <c r="E2993">
        <v>72</v>
      </c>
      <c r="F2993">
        <v>42.7</v>
      </c>
      <c r="G2993">
        <v>2620</v>
      </c>
      <c r="H2993">
        <v>33652</v>
      </c>
      <c r="I2993">
        <v>18</v>
      </c>
      <c r="J2993">
        <v>109</v>
      </c>
      <c r="K2993">
        <v>251.69947066316999</v>
      </c>
      <c r="L2993">
        <v>2.7</v>
      </c>
      <c r="M2993">
        <v>1.6</v>
      </c>
      <c r="N2993" t="s">
        <v>20</v>
      </c>
      <c r="O2993">
        <v>23</v>
      </c>
      <c r="P2993">
        <v>60</v>
      </c>
      <c r="Q2993">
        <v>702818.3</v>
      </c>
    </row>
    <row r="2994" spans="1:17" x14ac:dyDescent="0.25">
      <c r="A2994" t="s">
        <v>3020</v>
      </c>
      <c r="B2994" t="s">
        <v>33</v>
      </c>
      <c r="C2994" t="s">
        <v>25</v>
      </c>
      <c r="D2994">
        <v>3.2</v>
      </c>
      <c r="E2994">
        <v>51</v>
      </c>
      <c r="F2994">
        <v>55.07</v>
      </c>
      <c r="G2994">
        <v>2561</v>
      </c>
      <c r="H2994">
        <v>32513</v>
      </c>
      <c r="I2994">
        <v>13</v>
      </c>
      <c r="J2994">
        <v>550</v>
      </c>
      <c r="K2994">
        <v>99.798808431958307</v>
      </c>
      <c r="L2994">
        <v>9.1</v>
      </c>
      <c r="M2994">
        <v>8.5</v>
      </c>
      <c r="N2994" t="s">
        <v>20</v>
      </c>
      <c r="O2994">
        <v>24</v>
      </c>
      <c r="P2994">
        <v>48</v>
      </c>
      <c r="Q2994">
        <v>647409.02</v>
      </c>
    </row>
    <row r="2995" spans="1:17" x14ac:dyDescent="0.25">
      <c r="A2995" t="s">
        <v>3021</v>
      </c>
      <c r="B2995" t="s">
        <v>33</v>
      </c>
      <c r="C2995" t="s">
        <v>25</v>
      </c>
      <c r="D2995">
        <v>3.2</v>
      </c>
      <c r="E2995">
        <v>67</v>
      </c>
      <c r="F2995">
        <v>48.84</v>
      </c>
      <c r="G2995">
        <v>1020</v>
      </c>
      <c r="H2995">
        <v>12812</v>
      </c>
      <c r="I2995">
        <v>15</v>
      </c>
      <c r="J2995">
        <v>59</v>
      </c>
      <c r="K2995">
        <v>189.572582064654</v>
      </c>
      <c r="L2995">
        <v>7.7</v>
      </c>
      <c r="M2995">
        <v>3.2</v>
      </c>
      <c r="N2995" t="s">
        <v>26</v>
      </c>
      <c r="O2995">
        <v>65</v>
      </c>
      <c r="P2995">
        <v>41</v>
      </c>
      <c r="Q2995">
        <v>744544.96</v>
      </c>
    </row>
    <row r="2996" spans="1:17" x14ac:dyDescent="0.25">
      <c r="A2996" t="s">
        <v>3022</v>
      </c>
      <c r="B2996" t="s">
        <v>22</v>
      </c>
      <c r="C2996" t="s">
        <v>19</v>
      </c>
      <c r="D2996">
        <v>4.4000000000000004</v>
      </c>
      <c r="E2996">
        <v>88</v>
      </c>
      <c r="F2996">
        <v>71.17</v>
      </c>
      <c r="G2996">
        <v>8039</v>
      </c>
      <c r="H2996">
        <v>84188</v>
      </c>
      <c r="I2996">
        <v>6</v>
      </c>
      <c r="J2996">
        <v>577</v>
      </c>
      <c r="K2996">
        <v>278.08216943395303</v>
      </c>
      <c r="L2996">
        <v>9.4</v>
      </c>
      <c r="M2996">
        <v>1.3</v>
      </c>
      <c r="N2996" t="s">
        <v>26</v>
      </c>
      <c r="O2996">
        <v>10</v>
      </c>
      <c r="P2996">
        <v>62</v>
      </c>
      <c r="Q2996">
        <v>1405484.38</v>
      </c>
    </row>
    <row r="2997" spans="1:17" x14ac:dyDescent="0.25">
      <c r="A2997" t="s">
        <v>3023</v>
      </c>
      <c r="B2997" t="s">
        <v>18</v>
      </c>
      <c r="C2997" t="s">
        <v>41</v>
      </c>
      <c r="D2997">
        <v>3.1</v>
      </c>
      <c r="E2997">
        <v>36</v>
      </c>
      <c r="F2997">
        <v>41.81</v>
      </c>
      <c r="G2997">
        <v>1590</v>
      </c>
      <c r="H2997">
        <v>23317</v>
      </c>
      <c r="I2997">
        <v>11</v>
      </c>
      <c r="J2997">
        <v>645</v>
      </c>
      <c r="K2997">
        <v>124.000655720358</v>
      </c>
      <c r="L2997">
        <v>8.9</v>
      </c>
      <c r="M2997">
        <v>5.7</v>
      </c>
      <c r="N2997" t="s">
        <v>26</v>
      </c>
      <c r="O2997">
        <v>11</v>
      </c>
      <c r="P2997">
        <v>30</v>
      </c>
      <c r="Q2997">
        <v>354485.1</v>
      </c>
    </row>
    <row r="2998" spans="1:17" x14ac:dyDescent="0.25">
      <c r="A2998" t="s">
        <v>3024</v>
      </c>
      <c r="B2998" t="s">
        <v>22</v>
      </c>
      <c r="C2998" t="s">
        <v>23</v>
      </c>
      <c r="D2998">
        <v>4</v>
      </c>
      <c r="E2998">
        <v>72</v>
      </c>
      <c r="F2998">
        <v>35.770000000000003</v>
      </c>
      <c r="G2998">
        <v>2234</v>
      </c>
      <c r="H2998">
        <v>26771</v>
      </c>
      <c r="I2998">
        <v>8</v>
      </c>
      <c r="J2998">
        <v>475</v>
      </c>
      <c r="K2998">
        <v>70.349333394761302</v>
      </c>
      <c r="L2998">
        <v>5.9</v>
      </c>
      <c r="M2998">
        <v>6.7</v>
      </c>
      <c r="N2998" t="s">
        <v>26</v>
      </c>
      <c r="O2998">
        <v>60</v>
      </c>
      <c r="P2998">
        <v>25</v>
      </c>
      <c r="Q2998">
        <v>587001.36</v>
      </c>
    </row>
    <row r="2999" spans="1:17" x14ac:dyDescent="0.25">
      <c r="A2999" t="s">
        <v>3025</v>
      </c>
      <c r="B2999" t="s">
        <v>22</v>
      </c>
      <c r="C2999" t="s">
        <v>30</v>
      </c>
      <c r="D2999">
        <v>3.9</v>
      </c>
      <c r="E2999">
        <v>87</v>
      </c>
      <c r="F2999">
        <v>33.44</v>
      </c>
      <c r="G2999">
        <v>4449</v>
      </c>
      <c r="H2999">
        <v>47567</v>
      </c>
      <c r="I2999">
        <v>14</v>
      </c>
      <c r="J2999">
        <v>733</v>
      </c>
      <c r="K2999">
        <v>188.14799249625</v>
      </c>
      <c r="L2999">
        <v>2.4</v>
      </c>
      <c r="M2999">
        <v>7</v>
      </c>
      <c r="N2999" t="s">
        <v>20</v>
      </c>
      <c r="O2999">
        <v>79</v>
      </c>
      <c r="P2999">
        <v>37</v>
      </c>
      <c r="Q2999">
        <v>670229.21</v>
      </c>
    </row>
    <row r="3000" spans="1:17" x14ac:dyDescent="0.25">
      <c r="A3000" t="s">
        <v>3026</v>
      </c>
      <c r="B3000" t="s">
        <v>33</v>
      </c>
      <c r="C3000" t="s">
        <v>36</v>
      </c>
      <c r="D3000">
        <v>3.6</v>
      </c>
      <c r="E3000">
        <v>69</v>
      </c>
      <c r="F3000">
        <v>65.52</v>
      </c>
      <c r="G3000">
        <v>2448</v>
      </c>
      <c r="H3000">
        <v>23737</v>
      </c>
      <c r="I3000">
        <v>13</v>
      </c>
      <c r="J3000">
        <v>196</v>
      </c>
      <c r="K3000">
        <v>93.082643295301295</v>
      </c>
      <c r="L3000">
        <v>3</v>
      </c>
      <c r="M3000">
        <v>7</v>
      </c>
      <c r="N3000" t="s">
        <v>20</v>
      </c>
      <c r="O3000">
        <v>50</v>
      </c>
      <c r="P3000">
        <v>27</v>
      </c>
      <c r="Q3000">
        <v>1018368.61</v>
      </c>
    </row>
    <row r="3001" spans="1:17" x14ac:dyDescent="0.25">
      <c r="A3001" t="s">
        <v>3027</v>
      </c>
      <c r="B3001" t="s">
        <v>33</v>
      </c>
      <c r="C3001" t="s">
        <v>30</v>
      </c>
      <c r="D3001">
        <v>4.7</v>
      </c>
      <c r="E3001">
        <v>69</v>
      </c>
      <c r="F3001">
        <v>31.64</v>
      </c>
      <c r="G3001">
        <v>1273</v>
      </c>
      <c r="H3001">
        <v>18766</v>
      </c>
      <c r="I3001">
        <v>2</v>
      </c>
      <c r="J3001">
        <v>506</v>
      </c>
      <c r="K3001">
        <v>232.08617456431401</v>
      </c>
      <c r="L3001">
        <v>2.8</v>
      </c>
      <c r="M3001">
        <v>6.9</v>
      </c>
      <c r="N3001" t="s">
        <v>20</v>
      </c>
      <c r="O3001">
        <v>22</v>
      </c>
      <c r="P3001">
        <v>0</v>
      </c>
      <c r="Q3001">
        <v>489517.92</v>
      </c>
    </row>
    <row r="3002" spans="1:17" x14ac:dyDescent="0.25">
      <c r="A3002" t="s">
        <v>3028</v>
      </c>
      <c r="B3002" t="s">
        <v>33</v>
      </c>
      <c r="C3002" t="s">
        <v>19</v>
      </c>
      <c r="D3002">
        <v>3.3</v>
      </c>
      <c r="E3002">
        <v>68</v>
      </c>
      <c r="F3002">
        <v>73.400000000000006</v>
      </c>
      <c r="G3002">
        <v>729</v>
      </c>
      <c r="H3002">
        <v>5642</v>
      </c>
      <c r="I3002">
        <v>1</v>
      </c>
      <c r="J3002">
        <v>661</v>
      </c>
      <c r="K3002">
        <v>197.70528833653299</v>
      </c>
      <c r="L3002">
        <v>3</v>
      </c>
      <c r="M3002">
        <v>8.3000000000000007</v>
      </c>
      <c r="N3002" t="s">
        <v>26</v>
      </c>
      <c r="O3002">
        <v>3</v>
      </c>
      <c r="P3002">
        <v>65</v>
      </c>
      <c r="Q3002">
        <v>1107411.6000000001</v>
      </c>
    </row>
    <row r="3003" spans="1:17" x14ac:dyDescent="0.25">
      <c r="A3003" t="s">
        <v>3029</v>
      </c>
      <c r="B3003" t="s">
        <v>33</v>
      </c>
      <c r="C3003" t="s">
        <v>41</v>
      </c>
      <c r="D3003">
        <v>3.7</v>
      </c>
      <c r="E3003">
        <v>58</v>
      </c>
      <c r="F3003">
        <v>41.96</v>
      </c>
      <c r="G3003">
        <v>3622</v>
      </c>
      <c r="H3003">
        <v>40030</v>
      </c>
      <c r="I3003">
        <v>5</v>
      </c>
      <c r="J3003">
        <v>832</v>
      </c>
      <c r="K3003">
        <v>136.59377726228601</v>
      </c>
      <c r="L3003">
        <v>5.3</v>
      </c>
      <c r="M3003">
        <v>7.9</v>
      </c>
      <c r="N3003" t="s">
        <v>26</v>
      </c>
      <c r="O3003">
        <v>42</v>
      </c>
      <c r="P3003">
        <v>26</v>
      </c>
      <c r="Q3003">
        <v>556527.69999999995</v>
      </c>
    </row>
    <row r="3004" spans="1:17" x14ac:dyDescent="0.25">
      <c r="A3004" t="s">
        <v>3030</v>
      </c>
      <c r="B3004" t="s">
        <v>18</v>
      </c>
      <c r="C3004" t="s">
        <v>25</v>
      </c>
      <c r="D3004">
        <v>4.5</v>
      </c>
      <c r="E3004">
        <v>45</v>
      </c>
      <c r="F3004">
        <v>53.99</v>
      </c>
      <c r="G3004">
        <v>1275</v>
      </c>
      <c r="H3004">
        <v>13358</v>
      </c>
      <c r="I3004">
        <v>11</v>
      </c>
      <c r="J3004">
        <v>776</v>
      </c>
      <c r="K3004">
        <v>226.41330291530099</v>
      </c>
      <c r="L3004">
        <v>8.8000000000000007</v>
      </c>
      <c r="M3004">
        <v>8.3000000000000007</v>
      </c>
      <c r="N3004" t="s">
        <v>20</v>
      </c>
      <c r="O3004">
        <v>27</v>
      </c>
      <c r="P3004">
        <v>41</v>
      </c>
      <c r="Q3004">
        <v>559425.17000000004</v>
      </c>
    </row>
    <row r="3005" spans="1:17" x14ac:dyDescent="0.25">
      <c r="A3005" t="s">
        <v>3031</v>
      </c>
      <c r="B3005" t="s">
        <v>18</v>
      </c>
      <c r="C3005" t="s">
        <v>41</v>
      </c>
      <c r="D3005">
        <v>3.1</v>
      </c>
      <c r="E3005">
        <v>35</v>
      </c>
      <c r="F3005">
        <v>35.32</v>
      </c>
      <c r="G3005">
        <v>1017</v>
      </c>
      <c r="H3005">
        <v>9256</v>
      </c>
      <c r="I3005">
        <v>10</v>
      </c>
      <c r="J3005">
        <v>646</v>
      </c>
      <c r="K3005">
        <v>109.631993821698</v>
      </c>
      <c r="L3005">
        <v>1.2</v>
      </c>
      <c r="M3005">
        <v>5.0999999999999996</v>
      </c>
      <c r="N3005" t="s">
        <v>26</v>
      </c>
      <c r="O3005">
        <v>6</v>
      </c>
      <c r="P3005">
        <v>7</v>
      </c>
      <c r="Q3005">
        <v>287617.26</v>
      </c>
    </row>
    <row r="3006" spans="1:17" x14ac:dyDescent="0.25">
      <c r="A3006" t="s">
        <v>3032</v>
      </c>
      <c r="B3006" t="s">
        <v>18</v>
      </c>
      <c r="C3006" t="s">
        <v>23</v>
      </c>
      <c r="D3006">
        <v>4.3</v>
      </c>
      <c r="E3006">
        <v>50</v>
      </c>
      <c r="F3006">
        <v>25.86</v>
      </c>
      <c r="G3006">
        <v>2797</v>
      </c>
      <c r="H3006">
        <v>33296</v>
      </c>
      <c r="I3006">
        <v>12</v>
      </c>
      <c r="J3006">
        <v>600</v>
      </c>
      <c r="K3006">
        <v>279.25914048937602</v>
      </c>
      <c r="L3006">
        <v>3.1</v>
      </c>
      <c r="M3006">
        <v>1.6</v>
      </c>
      <c r="N3006" t="s">
        <v>26</v>
      </c>
      <c r="O3006">
        <v>24</v>
      </c>
      <c r="P3006">
        <v>49</v>
      </c>
      <c r="Q3006">
        <v>306465.08</v>
      </c>
    </row>
    <row r="3007" spans="1:17" x14ac:dyDescent="0.25">
      <c r="A3007" t="s">
        <v>3033</v>
      </c>
      <c r="B3007" t="s">
        <v>33</v>
      </c>
      <c r="C3007" t="s">
        <v>19</v>
      </c>
      <c r="D3007">
        <v>4.5999999999999996</v>
      </c>
      <c r="E3007">
        <v>61</v>
      </c>
      <c r="F3007">
        <v>65.77</v>
      </c>
      <c r="G3007">
        <v>1439</v>
      </c>
      <c r="H3007">
        <v>22037</v>
      </c>
      <c r="I3007">
        <v>10</v>
      </c>
      <c r="J3007">
        <v>54</v>
      </c>
      <c r="K3007">
        <v>136.722008189669</v>
      </c>
      <c r="L3007">
        <v>6.4</v>
      </c>
      <c r="M3007">
        <v>6.8</v>
      </c>
      <c r="N3007" t="s">
        <v>20</v>
      </c>
      <c r="O3007">
        <v>36</v>
      </c>
      <c r="P3007">
        <v>9</v>
      </c>
      <c r="Q3007">
        <v>901549.43</v>
      </c>
    </row>
    <row r="3008" spans="1:17" x14ac:dyDescent="0.25">
      <c r="A3008" t="s">
        <v>3034</v>
      </c>
      <c r="B3008" t="s">
        <v>33</v>
      </c>
      <c r="C3008" t="s">
        <v>25</v>
      </c>
      <c r="D3008">
        <v>4.9000000000000004</v>
      </c>
      <c r="E3008">
        <v>55</v>
      </c>
      <c r="F3008">
        <v>51.52</v>
      </c>
      <c r="G3008">
        <v>4364</v>
      </c>
      <c r="H3008">
        <v>48276</v>
      </c>
      <c r="I3008">
        <v>9</v>
      </c>
      <c r="J3008">
        <v>548</v>
      </c>
      <c r="K3008">
        <v>240.74202874001099</v>
      </c>
      <c r="L3008">
        <v>8.8000000000000007</v>
      </c>
      <c r="M3008">
        <v>2.9</v>
      </c>
      <c r="N3008" t="s">
        <v>26</v>
      </c>
      <c r="O3008">
        <v>47</v>
      </c>
      <c r="P3008">
        <v>8</v>
      </c>
      <c r="Q3008">
        <v>648297.80000000005</v>
      </c>
    </row>
    <row r="3009" spans="1:17" x14ac:dyDescent="0.25">
      <c r="A3009" t="s">
        <v>3035</v>
      </c>
      <c r="B3009" t="s">
        <v>33</v>
      </c>
      <c r="C3009" t="s">
        <v>30</v>
      </c>
      <c r="D3009">
        <v>4.8</v>
      </c>
      <c r="E3009">
        <v>62</v>
      </c>
      <c r="F3009">
        <v>36.630000000000003</v>
      </c>
      <c r="G3009">
        <v>4193</v>
      </c>
      <c r="H3009">
        <v>50132</v>
      </c>
      <c r="I3009">
        <v>2</v>
      </c>
      <c r="J3009">
        <v>647</v>
      </c>
      <c r="K3009">
        <v>114.62983593617901</v>
      </c>
      <c r="L3009">
        <v>3.7</v>
      </c>
      <c r="M3009">
        <v>8.6999999999999993</v>
      </c>
      <c r="N3009" t="s">
        <v>20</v>
      </c>
      <c r="O3009">
        <v>6</v>
      </c>
      <c r="P3009">
        <v>51</v>
      </c>
      <c r="Q3009">
        <v>517740.15</v>
      </c>
    </row>
    <row r="3010" spans="1:17" x14ac:dyDescent="0.25">
      <c r="A3010" t="s">
        <v>3036</v>
      </c>
      <c r="B3010" t="s">
        <v>18</v>
      </c>
      <c r="C3010" t="s">
        <v>23</v>
      </c>
      <c r="D3010">
        <v>3.6</v>
      </c>
      <c r="E3010">
        <v>34</v>
      </c>
      <c r="F3010">
        <v>34.97</v>
      </c>
      <c r="G3010">
        <v>1657</v>
      </c>
      <c r="H3010">
        <v>20129</v>
      </c>
      <c r="I3010">
        <v>4</v>
      </c>
      <c r="J3010">
        <v>554</v>
      </c>
      <c r="K3010">
        <v>228.706336422569</v>
      </c>
      <c r="L3010">
        <v>4.4000000000000004</v>
      </c>
      <c r="M3010">
        <v>7.5</v>
      </c>
      <c r="N3010" t="s">
        <v>20</v>
      </c>
      <c r="O3010">
        <v>20</v>
      </c>
      <c r="P3010">
        <v>10</v>
      </c>
      <c r="Q3010">
        <v>275985.67</v>
      </c>
    </row>
    <row r="3011" spans="1:17" x14ac:dyDescent="0.25">
      <c r="A3011" t="s">
        <v>3037</v>
      </c>
      <c r="B3011" t="s">
        <v>33</v>
      </c>
      <c r="C3011" t="s">
        <v>30</v>
      </c>
      <c r="D3011">
        <v>4.2</v>
      </c>
      <c r="E3011">
        <v>62</v>
      </c>
      <c r="F3011">
        <v>35.14</v>
      </c>
      <c r="G3011">
        <v>2718</v>
      </c>
      <c r="H3011">
        <v>27155</v>
      </c>
      <c r="I3011">
        <v>4</v>
      </c>
      <c r="J3011">
        <v>336</v>
      </c>
      <c r="K3011">
        <v>57.882353937466803</v>
      </c>
      <c r="L3011">
        <v>4.4000000000000004</v>
      </c>
      <c r="M3011">
        <v>7.9</v>
      </c>
      <c r="N3011" t="s">
        <v>20</v>
      </c>
      <c r="O3011">
        <v>42</v>
      </c>
      <c r="P3011">
        <v>3</v>
      </c>
      <c r="Q3011">
        <v>494968.97</v>
      </c>
    </row>
    <row r="3012" spans="1:17" x14ac:dyDescent="0.25">
      <c r="A3012" t="s">
        <v>3038</v>
      </c>
      <c r="B3012" t="s">
        <v>22</v>
      </c>
      <c r="C3012" t="s">
        <v>36</v>
      </c>
      <c r="D3012">
        <v>3.2</v>
      </c>
      <c r="E3012">
        <v>89</v>
      </c>
      <c r="F3012">
        <v>55.75</v>
      </c>
      <c r="G3012">
        <v>2400</v>
      </c>
      <c r="H3012">
        <v>31306</v>
      </c>
      <c r="I3012">
        <v>6</v>
      </c>
      <c r="J3012">
        <v>256</v>
      </c>
      <c r="K3012">
        <v>123.87946701664301</v>
      </c>
      <c r="L3012">
        <v>3.6</v>
      </c>
      <c r="M3012">
        <v>3.6</v>
      </c>
      <c r="N3012" t="s">
        <v>26</v>
      </c>
      <c r="O3012">
        <v>39</v>
      </c>
      <c r="P3012">
        <v>29</v>
      </c>
      <c r="Q3012">
        <v>1105691.55</v>
      </c>
    </row>
    <row r="3013" spans="1:17" x14ac:dyDescent="0.25">
      <c r="A3013" t="s">
        <v>3039</v>
      </c>
      <c r="B3013" t="s">
        <v>22</v>
      </c>
      <c r="C3013" t="s">
        <v>19</v>
      </c>
      <c r="D3013">
        <v>3.5</v>
      </c>
      <c r="E3013">
        <v>76</v>
      </c>
      <c r="F3013">
        <v>67.3</v>
      </c>
      <c r="G3013">
        <v>3213</v>
      </c>
      <c r="H3013">
        <v>38069</v>
      </c>
      <c r="I3013">
        <v>12</v>
      </c>
      <c r="J3013">
        <v>973</v>
      </c>
      <c r="K3013">
        <v>73.222566343733405</v>
      </c>
      <c r="L3013">
        <v>7.3</v>
      </c>
      <c r="M3013">
        <v>6.7</v>
      </c>
      <c r="N3013" t="s">
        <v>20</v>
      </c>
      <c r="O3013">
        <v>47</v>
      </c>
      <c r="P3013">
        <v>36</v>
      </c>
      <c r="Q3013">
        <v>1153396.05</v>
      </c>
    </row>
    <row r="3014" spans="1:17" x14ac:dyDescent="0.25">
      <c r="A3014" t="s">
        <v>3040</v>
      </c>
      <c r="B3014" t="s">
        <v>33</v>
      </c>
      <c r="C3014" t="s">
        <v>23</v>
      </c>
      <c r="D3014">
        <v>3.2</v>
      </c>
      <c r="E3014">
        <v>61</v>
      </c>
      <c r="F3014">
        <v>25.09</v>
      </c>
      <c r="G3014">
        <v>2893</v>
      </c>
      <c r="H3014">
        <v>27635</v>
      </c>
      <c r="I3014">
        <v>7</v>
      </c>
      <c r="J3014">
        <v>599</v>
      </c>
      <c r="K3014">
        <v>162.80513060575601</v>
      </c>
      <c r="L3014">
        <v>6.9</v>
      </c>
      <c r="M3014">
        <v>5.8</v>
      </c>
      <c r="N3014" t="s">
        <v>26</v>
      </c>
      <c r="O3014">
        <v>36</v>
      </c>
      <c r="P3014">
        <v>38</v>
      </c>
      <c r="Q3014">
        <v>357303.22</v>
      </c>
    </row>
    <row r="3015" spans="1:17" x14ac:dyDescent="0.25">
      <c r="A3015" t="s">
        <v>3041</v>
      </c>
      <c r="B3015" t="s">
        <v>22</v>
      </c>
      <c r="C3015" t="s">
        <v>23</v>
      </c>
      <c r="D3015">
        <v>3.6</v>
      </c>
      <c r="E3015">
        <v>90</v>
      </c>
      <c r="F3015">
        <v>33.54</v>
      </c>
      <c r="G3015">
        <v>1625</v>
      </c>
      <c r="H3015">
        <v>18148</v>
      </c>
      <c r="I3015">
        <v>19</v>
      </c>
      <c r="J3015">
        <v>305</v>
      </c>
      <c r="K3015">
        <v>158.776998422867</v>
      </c>
      <c r="L3015">
        <v>8.6</v>
      </c>
      <c r="M3015">
        <v>3.4</v>
      </c>
      <c r="N3015" t="s">
        <v>26</v>
      </c>
      <c r="O3015">
        <v>7</v>
      </c>
      <c r="P3015">
        <v>16</v>
      </c>
      <c r="Q3015">
        <v>690799.72</v>
      </c>
    </row>
    <row r="3016" spans="1:17" x14ac:dyDescent="0.25">
      <c r="A3016" t="s">
        <v>3042</v>
      </c>
      <c r="B3016" t="s">
        <v>22</v>
      </c>
      <c r="C3016" t="s">
        <v>30</v>
      </c>
      <c r="D3016">
        <v>4.8</v>
      </c>
      <c r="E3016">
        <v>73</v>
      </c>
      <c r="F3016">
        <v>38.97</v>
      </c>
      <c r="G3016">
        <v>8252</v>
      </c>
      <c r="H3016">
        <v>86508</v>
      </c>
      <c r="I3016">
        <v>2</v>
      </c>
      <c r="J3016">
        <v>741</v>
      </c>
      <c r="K3016">
        <v>139.75204303715</v>
      </c>
      <c r="L3016">
        <v>9.3000000000000007</v>
      </c>
      <c r="M3016">
        <v>8.3000000000000007</v>
      </c>
      <c r="N3016" t="s">
        <v>20</v>
      </c>
      <c r="O3016">
        <v>1</v>
      </c>
      <c r="P3016">
        <v>8</v>
      </c>
      <c r="Q3016">
        <v>652349.52</v>
      </c>
    </row>
    <row r="3017" spans="1:17" x14ac:dyDescent="0.25">
      <c r="A3017" t="s">
        <v>3043</v>
      </c>
      <c r="B3017" t="s">
        <v>18</v>
      </c>
      <c r="C3017" t="s">
        <v>25</v>
      </c>
      <c r="D3017">
        <v>3.7</v>
      </c>
      <c r="E3017">
        <v>34</v>
      </c>
      <c r="F3017">
        <v>55.98</v>
      </c>
      <c r="G3017">
        <v>1920</v>
      </c>
      <c r="H3017">
        <v>22325</v>
      </c>
      <c r="I3017">
        <v>19</v>
      </c>
      <c r="J3017">
        <v>960</v>
      </c>
      <c r="K3017">
        <v>295.291942028226</v>
      </c>
      <c r="L3017">
        <v>9.1</v>
      </c>
      <c r="M3017">
        <v>5.9</v>
      </c>
      <c r="N3017" t="s">
        <v>26</v>
      </c>
      <c r="O3017">
        <v>20</v>
      </c>
      <c r="P3017">
        <v>5</v>
      </c>
      <c r="Q3017">
        <v>450642.83</v>
      </c>
    </row>
    <row r="3018" spans="1:17" x14ac:dyDescent="0.25">
      <c r="A3018" t="s">
        <v>3044</v>
      </c>
      <c r="B3018" t="s">
        <v>33</v>
      </c>
      <c r="C3018" t="s">
        <v>36</v>
      </c>
      <c r="D3018">
        <v>4.0999999999999996</v>
      </c>
      <c r="E3018">
        <v>65</v>
      </c>
      <c r="F3018">
        <v>59.53</v>
      </c>
      <c r="G3018">
        <v>2562</v>
      </c>
      <c r="H3018">
        <v>27721</v>
      </c>
      <c r="I3018">
        <v>4</v>
      </c>
      <c r="J3018">
        <v>68</v>
      </c>
      <c r="K3018">
        <v>111.022636781405</v>
      </c>
      <c r="L3018">
        <v>5.9</v>
      </c>
      <c r="M3018">
        <v>2.7</v>
      </c>
      <c r="N3018" t="s">
        <v>20</v>
      </c>
      <c r="O3018">
        <v>19</v>
      </c>
      <c r="P3018">
        <v>48</v>
      </c>
      <c r="Q3018">
        <v>865063.11</v>
      </c>
    </row>
    <row r="3019" spans="1:17" x14ac:dyDescent="0.25">
      <c r="A3019" t="s">
        <v>3045</v>
      </c>
      <c r="B3019" t="s">
        <v>33</v>
      </c>
      <c r="C3019" t="s">
        <v>30</v>
      </c>
      <c r="D3019">
        <v>3.9</v>
      </c>
      <c r="E3019">
        <v>53</v>
      </c>
      <c r="F3019">
        <v>30.21</v>
      </c>
      <c r="G3019">
        <v>1596</v>
      </c>
      <c r="H3019">
        <v>15120</v>
      </c>
      <c r="I3019">
        <v>3</v>
      </c>
      <c r="J3019">
        <v>212</v>
      </c>
      <c r="K3019">
        <v>247.76278149269399</v>
      </c>
      <c r="L3019">
        <v>2.7</v>
      </c>
      <c r="M3019">
        <v>3.7</v>
      </c>
      <c r="N3019" t="s">
        <v>26</v>
      </c>
      <c r="O3019">
        <v>12</v>
      </c>
      <c r="P3019">
        <v>0</v>
      </c>
      <c r="Q3019">
        <v>360783.99</v>
      </c>
    </row>
    <row r="3020" spans="1:17" x14ac:dyDescent="0.25">
      <c r="A3020" t="s">
        <v>3046</v>
      </c>
      <c r="B3020" t="s">
        <v>18</v>
      </c>
      <c r="C3020" t="s">
        <v>23</v>
      </c>
      <c r="D3020">
        <v>3.9</v>
      </c>
      <c r="E3020">
        <v>37</v>
      </c>
      <c r="F3020">
        <v>27.58</v>
      </c>
      <c r="G3020">
        <v>2769</v>
      </c>
      <c r="H3020">
        <v>35491</v>
      </c>
      <c r="I3020">
        <v>4</v>
      </c>
      <c r="J3020">
        <v>763</v>
      </c>
      <c r="K3020">
        <v>161.861785304752</v>
      </c>
      <c r="L3020">
        <v>3</v>
      </c>
      <c r="M3020">
        <v>3</v>
      </c>
      <c r="N3020" t="s">
        <v>20</v>
      </c>
      <c r="O3020">
        <v>11</v>
      </c>
      <c r="P3020">
        <v>17</v>
      </c>
      <c r="Q3020">
        <v>238707.03</v>
      </c>
    </row>
    <row r="3021" spans="1:17" x14ac:dyDescent="0.25">
      <c r="A3021" t="s">
        <v>3047</v>
      </c>
      <c r="B3021" t="s">
        <v>22</v>
      </c>
      <c r="C3021" t="s">
        <v>19</v>
      </c>
      <c r="D3021">
        <v>4.9000000000000004</v>
      </c>
      <c r="E3021">
        <v>85</v>
      </c>
      <c r="F3021">
        <v>71.47</v>
      </c>
      <c r="G3021">
        <v>4147</v>
      </c>
      <c r="H3021">
        <v>43321</v>
      </c>
      <c r="I3021">
        <v>14</v>
      </c>
      <c r="J3021">
        <v>832</v>
      </c>
      <c r="K3021">
        <v>133.702619708957</v>
      </c>
      <c r="L3021">
        <v>6.3</v>
      </c>
      <c r="M3021">
        <v>3.8</v>
      </c>
      <c r="N3021" t="s">
        <v>26</v>
      </c>
      <c r="O3021">
        <v>66</v>
      </c>
      <c r="P3021">
        <v>13</v>
      </c>
      <c r="Q3021">
        <v>1365160.73</v>
      </c>
    </row>
    <row r="3022" spans="1:17" x14ac:dyDescent="0.25">
      <c r="A3022" t="s">
        <v>3048</v>
      </c>
      <c r="B3022" t="s">
        <v>22</v>
      </c>
      <c r="C3022" t="s">
        <v>23</v>
      </c>
      <c r="D3022">
        <v>3.6</v>
      </c>
      <c r="E3022">
        <v>77</v>
      </c>
      <c r="F3022">
        <v>35.58</v>
      </c>
      <c r="G3022">
        <v>3308</v>
      </c>
      <c r="H3022">
        <v>34050</v>
      </c>
      <c r="I3022">
        <v>6</v>
      </c>
      <c r="J3022">
        <v>931</v>
      </c>
      <c r="K3022">
        <v>100.866675914883</v>
      </c>
      <c r="L3022">
        <v>9.3000000000000007</v>
      </c>
      <c r="M3022">
        <v>2.7</v>
      </c>
      <c r="N3022" t="s">
        <v>26</v>
      </c>
      <c r="O3022">
        <v>2</v>
      </c>
      <c r="P3022">
        <v>11</v>
      </c>
      <c r="Q3022">
        <v>620974.57999999996</v>
      </c>
    </row>
    <row r="3023" spans="1:17" x14ac:dyDescent="0.25">
      <c r="A3023" t="s">
        <v>3049</v>
      </c>
      <c r="B3023" t="s">
        <v>33</v>
      </c>
      <c r="C3023" t="s">
        <v>41</v>
      </c>
      <c r="D3023">
        <v>4.3</v>
      </c>
      <c r="E3023">
        <v>66</v>
      </c>
      <c r="F3023">
        <v>36.14</v>
      </c>
      <c r="G3023">
        <v>3942</v>
      </c>
      <c r="H3023">
        <v>44873</v>
      </c>
      <c r="I3023">
        <v>6</v>
      </c>
      <c r="J3023">
        <v>649</v>
      </c>
      <c r="K3023">
        <v>208.350973757068</v>
      </c>
      <c r="L3023">
        <v>5.8</v>
      </c>
      <c r="M3023">
        <v>4.3</v>
      </c>
      <c r="N3023" t="s">
        <v>20</v>
      </c>
      <c r="O3023">
        <v>55</v>
      </c>
      <c r="P3023">
        <v>59</v>
      </c>
      <c r="Q3023">
        <v>546992.17000000004</v>
      </c>
    </row>
    <row r="3024" spans="1:17" x14ac:dyDescent="0.25">
      <c r="A3024" t="s">
        <v>3050</v>
      </c>
      <c r="B3024" t="s">
        <v>22</v>
      </c>
      <c r="C3024" t="s">
        <v>19</v>
      </c>
      <c r="D3024">
        <v>3.8</v>
      </c>
      <c r="E3024">
        <v>83</v>
      </c>
      <c r="F3024">
        <v>66.34</v>
      </c>
      <c r="G3024">
        <v>2766</v>
      </c>
      <c r="H3024">
        <v>34739</v>
      </c>
      <c r="I3024">
        <v>9</v>
      </c>
      <c r="J3024">
        <v>224</v>
      </c>
      <c r="K3024">
        <v>133.41953221810601</v>
      </c>
      <c r="L3024">
        <v>9.4</v>
      </c>
      <c r="M3024">
        <v>7.2</v>
      </c>
      <c r="N3024" t="s">
        <v>20</v>
      </c>
      <c r="O3024">
        <v>58</v>
      </c>
      <c r="P3024">
        <v>80</v>
      </c>
      <c r="Q3024">
        <v>1238651.05</v>
      </c>
    </row>
    <row r="3025" spans="1:17" x14ac:dyDescent="0.25">
      <c r="A3025" t="s">
        <v>3051</v>
      </c>
      <c r="B3025" t="s">
        <v>18</v>
      </c>
      <c r="C3025" t="s">
        <v>19</v>
      </c>
      <c r="D3025">
        <v>3.1</v>
      </c>
      <c r="E3025">
        <v>41</v>
      </c>
      <c r="F3025">
        <v>72.72</v>
      </c>
      <c r="G3025">
        <v>1681</v>
      </c>
      <c r="H3025">
        <v>21393</v>
      </c>
      <c r="I3025">
        <v>5</v>
      </c>
      <c r="J3025">
        <v>292</v>
      </c>
      <c r="K3025">
        <v>253.22968990706701</v>
      </c>
      <c r="L3025">
        <v>3.4</v>
      </c>
      <c r="M3025">
        <v>9.6</v>
      </c>
      <c r="N3025" t="s">
        <v>20</v>
      </c>
      <c r="O3025">
        <v>1</v>
      </c>
      <c r="P3025">
        <v>0</v>
      </c>
      <c r="Q3025">
        <v>668700.75</v>
      </c>
    </row>
    <row r="3026" spans="1:17" x14ac:dyDescent="0.25">
      <c r="A3026" t="s">
        <v>3052</v>
      </c>
      <c r="B3026" t="s">
        <v>18</v>
      </c>
      <c r="C3026" t="s">
        <v>23</v>
      </c>
      <c r="D3026">
        <v>4</v>
      </c>
      <c r="E3026">
        <v>32</v>
      </c>
      <c r="F3026">
        <v>32.340000000000003</v>
      </c>
      <c r="G3026">
        <v>838</v>
      </c>
      <c r="H3026">
        <v>13048</v>
      </c>
      <c r="I3026">
        <v>7</v>
      </c>
      <c r="J3026">
        <v>709</v>
      </c>
      <c r="K3026">
        <v>292.11621217204402</v>
      </c>
      <c r="L3026">
        <v>1.8</v>
      </c>
      <c r="M3026">
        <v>2.9</v>
      </c>
      <c r="N3026" t="s">
        <v>20</v>
      </c>
      <c r="O3026">
        <v>13</v>
      </c>
      <c r="P3026">
        <v>20</v>
      </c>
      <c r="Q3026">
        <v>240383.34</v>
      </c>
    </row>
    <row r="3027" spans="1:17" x14ac:dyDescent="0.25">
      <c r="A3027" t="s">
        <v>3053</v>
      </c>
      <c r="B3027" t="s">
        <v>33</v>
      </c>
      <c r="C3027" t="s">
        <v>25</v>
      </c>
      <c r="D3027">
        <v>4.5999999999999996</v>
      </c>
      <c r="E3027">
        <v>69</v>
      </c>
      <c r="F3027">
        <v>47.76</v>
      </c>
      <c r="G3027">
        <v>1074</v>
      </c>
      <c r="H3027">
        <v>13074</v>
      </c>
      <c r="I3027">
        <v>13</v>
      </c>
      <c r="J3027">
        <v>826</v>
      </c>
      <c r="K3027">
        <v>106.782891204834</v>
      </c>
      <c r="L3027">
        <v>8.1999999999999993</v>
      </c>
      <c r="M3027">
        <v>3.7</v>
      </c>
      <c r="N3027" t="s">
        <v>20</v>
      </c>
      <c r="O3027">
        <v>13</v>
      </c>
      <c r="P3027">
        <v>38</v>
      </c>
      <c r="Q3027">
        <v>747003.82</v>
      </c>
    </row>
    <row r="3028" spans="1:17" x14ac:dyDescent="0.25">
      <c r="A3028" t="s">
        <v>3054</v>
      </c>
      <c r="B3028" t="s">
        <v>18</v>
      </c>
      <c r="C3028" t="s">
        <v>19</v>
      </c>
      <c r="D3028">
        <v>3.2</v>
      </c>
      <c r="E3028">
        <v>31</v>
      </c>
      <c r="F3028">
        <v>73.94</v>
      </c>
      <c r="G3028">
        <v>1826</v>
      </c>
      <c r="H3028">
        <v>18716</v>
      </c>
      <c r="I3028">
        <v>1</v>
      </c>
      <c r="J3028">
        <v>566</v>
      </c>
      <c r="K3028">
        <v>82.167596457929704</v>
      </c>
      <c r="L3028">
        <v>8.9</v>
      </c>
      <c r="M3028">
        <v>1</v>
      </c>
      <c r="N3028" t="s">
        <v>26</v>
      </c>
      <c r="O3028">
        <v>2</v>
      </c>
      <c r="P3028">
        <v>5</v>
      </c>
      <c r="Q3028">
        <v>513253.04</v>
      </c>
    </row>
    <row r="3029" spans="1:17" x14ac:dyDescent="0.25">
      <c r="A3029" t="s">
        <v>3055</v>
      </c>
      <c r="B3029" t="s">
        <v>18</v>
      </c>
      <c r="C3029" t="s">
        <v>41</v>
      </c>
      <c r="D3029">
        <v>3.1</v>
      </c>
      <c r="E3029">
        <v>42</v>
      </c>
      <c r="F3029">
        <v>36.42</v>
      </c>
      <c r="G3029">
        <v>3009</v>
      </c>
      <c r="H3029">
        <v>29262</v>
      </c>
      <c r="I3029">
        <v>2</v>
      </c>
      <c r="J3029">
        <v>700</v>
      </c>
      <c r="K3029">
        <v>128.87945030062599</v>
      </c>
      <c r="L3029">
        <v>5</v>
      </c>
      <c r="M3029">
        <v>3</v>
      </c>
      <c r="N3029" t="s">
        <v>20</v>
      </c>
      <c r="O3029">
        <v>27</v>
      </c>
      <c r="P3029">
        <v>13</v>
      </c>
      <c r="Q3029">
        <v>349824.56</v>
      </c>
    </row>
    <row r="3030" spans="1:17" x14ac:dyDescent="0.25">
      <c r="A3030" t="s">
        <v>3056</v>
      </c>
      <c r="B3030" t="s">
        <v>33</v>
      </c>
      <c r="C3030" t="s">
        <v>30</v>
      </c>
      <c r="D3030">
        <v>3.3</v>
      </c>
      <c r="E3030">
        <v>70</v>
      </c>
      <c r="F3030">
        <v>40.18</v>
      </c>
      <c r="G3030">
        <v>3129</v>
      </c>
      <c r="H3030">
        <v>33511</v>
      </c>
      <c r="I3030">
        <v>10</v>
      </c>
      <c r="J3030">
        <v>935</v>
      </c>
      <c r="K3030">
        <v>166.77794176387101</v>
      </c>
      <c r="L3030">
        <v>1.9</v>
      </c>
      <c r="M3030">
        <v>4.8</v>
      </c>
      <c r="N3030" t="s">
        <v>26</v>
      </c>
      <c r="O3030">
        <v>29</v>
      </c>
      <c r="P3030">
        <v>1</v>
      </c>
      <c r="Q3030">
        <v>638753.85</v>
      </c>
    </row>
    <row r="3031" spans="1:17" x14ac:dyDescent="0.25">
      <c r="A3031" t="s">
        <v>3057</v>
      </c>
      <c r="B3031" t="s">
        <v>18</v>
      </c>
      <c r="C3031" t="s">
        <v>25</v>
      </c>
      <c r="D3031">
        <v>4.5</v>
      </c>
      <c r="E3031">
        <v>40</v>
      </c>
      <c r="F3031">
        <v>47.21</v>
      </c>
      <c r="G3031">
        <v>2761</v>
      </c>
      <c r="H3031">
        <v>30079</v>
      </c>
      <c r="I3031">
        <v>6</v>
      </c>
      <c r="J3031">
        <v>152</v>
      </c>
      <c r="K3031">
        <v>125.24170398731199</v>
      </c>
      <c r="L3031">
        <v>1.4</v>
      </c>
      <c r="M3031">
        <v>5.2</v>
      </c>
      <c r="N3031" t="s">
        <v>26</v>
      </c>
      <c r="O3031">
        <v>10</v>
      </c>
      <c r="P3031">
        <v>15</v>
      </c>
      <c r="Q3031">
        <v>429989.3</v>
      </c>
    </row>
    <row r="3032" spans="1:17" x14ac:dyDescent="0.25">
      <c r="A3032" t="s">
        <v>3058</v>
      </c>
      <c r="B3032" t="s">
        <v>18</v>
      </c>
      <c r="C3032" t="s">
        <v>25</v>
      </c>
      <c r="D3032">
        <v>4.4000000000000004</v>
      </c>
      <c r="E3032">
        <v>41</v>
      </c>
      <c r="F3032">
        <v>45.89</v>
      </c>
      <c r="G3032">
        <v>1224</v>
      </c>
      <c r="H3032">
        <v>17582</v>
      </c>
      <c r="I3032">
        <v>4</v>
      </c>
      <c r="J3032">
        <v>908</v>
      </c>
      <c r="K3032">
        <v>292.61670151369901</v>
      </c>
      <c r="L3032">
        <v>1.6</v>
      </c>
      <c r="M3032">
        <v>3.4</v>
      </c>
      <c r="N3032" t="s">
        <v>20</v>
      </c>
      <c r="O3032">
        <v>14</v>
      </c>
      <c r="P3032">
        <v>25</v>
      </c>
      <c r="Q3032">
        <v>424867.12</v>
      </c>
    </row>
    <row r="3033" spans="1:17" x14ac:dyDescent="0.25">
      <c r="A3033" t="s">
        <v>3059</v>
      </c>
      <c r="B3033" t="s">
        <v>18</v>
      </c>
      <c r="C3033" t="s">
        <v>25</v>
      </c>
      <c r="D3033">
        <v>4.0999999999999996</v>
      </c>
      <c r="E3033">
        <v>47</v>
      </c>
      <c r="F3033">
        <v>48.73</v>
      </c>
      <c r="G3033">
        <v>3239</v>
      </c>
      <c r="H3033">
        <v>34767</v>
      </c>
      <c r="I3033">
        <v>8</v>
      </c>
      <c r="J3033">
        <v>819</v>
      </c>
      <c r="K3033">
        <v>244.800409920167</v>
      </c>
      <c r="L3033">
        <v>5</v>
      </c>
      <c r="M3033">
        <v>2.4</v>
      </c>
      <c r="N3033" t="s">
        <v>26</v>
      </c>
      <c r="O3033">
        <v>16</v>
      </c>
      <c r="P3033">
        <v>10</v>
      </c>
      <c r="Q3033">
        <v>522779.72</v>
      </c>
    </row>
    <row r="3034" spans="1:17" x14ac:dyDescent="0.25">
      <c r="A3034" t="s">
        <v>3060</v>
      </c>
      <c r="B3034" t="s">
        <v>22</v>
      </c>
      <c r="C3034" t="s">
        <v>19</v>
      </c>
      <c r="D3034">
        <v>3.9</v>
      </c>
      <c r="E3034">
        <v>78</v>
      </c>
      <c r="F3034">
        <v>67.069999999999993</v>
      </c>
      <c r="G3034">
        <v>5635</v>
      </c>
      <c r="H3034">
        <v>59219</v>
      </c>
      <c r="I3034">
        <v>14</v>
      </c>
      <c r="J3034">
        <v>741</v>
      </c>
      <c r="K3034">
        <v>291.53518326056798</v>
      </c>
      <c r="L3034">
        <v>3.1</v>
      </c>
      <c r="M3034">
        <v>6.1</v>
      </c>
      <c r="N3034" t="s">
        <v>26</v>
      </c>
      <c r="O3034">
        <v>73</v>
      </c>
      <c r="P3034">
        <v>54</v>
      </c>
      <c r="Q3034">
        <v>1185703.08</v>
      </c>
    </row>
    <row r="3035" spans="1:17" x14ac:dyDescent="0.25">
      <c r="A3035" t="s">
        <v>3061</v>
      </c>
      <c r="B3035" t="s">
        <v>33</v>
      </c>
      <c r="C3035" t="s">
        <v>25</v>
      </c>
      <c r="D3035">
        <v>4.8</v>
      </c>
      <c r="E3035">
        <v>56</v>
      </c>
      <c r="F3035">
        <v>50.8</v>
      </c>
      <c r="G3035">
        <v>4187</v>
      </c>
      <c r="H3035">
        <v>49590</v>
      </c>
      <c r="I3035">
        <v>16</v>
      </c>
      <c r="J3035">
        <v>295</v>
      </c>
      <c r="K3035">
        <v>143.30998932878001</v>
      </c>
      <c r="L3035">
        <v>5.2</v>
      </c>
      <c r="M3035">
        <v>4.7</v>
      </c>
      <c r="N3035" t="s">
        <v>26</v>
      </c>
      <c r="O3035">
        <v>38</v>
      </c>
      <c r="P3035">
        <v>32</v>
      </c>
      <c r="Q3035">
        <v>656867.19999999995</v>
      </c>
    </row>
    <row r="3036" spans="1:17" x14ac:dyDescent="0.25">
      <c r="A3036" t="s">
        <v>3062</v>
      </c>
      <c r="B3036" t="s">
        <v>33</v>
      </c>
      <c r="C3036" t="s">
        <v>23</v>
      </c>
      <c r="D3036">
        <v>4.5</v>
      </c>
      <c r="E3036">
        <v>55</v>
      </c>
      <c r="F3036">
        <v>32.56</v>
      </c>
      <c r="G3036">
        <v>2390</v>
      </c>
      <c r="H3036">
        <v>24888</v>
      </c>
      <c r="I3036">
        <v>15</v>
      </c>
      <c r="J3036">
        <v>197</v>
      </c>
      <c r="K3036">
        <v>126.168715249572</v>
      </c>
      <c r="L3036">
        <v>5.4</v>
      </c>
      <c r="M3036">
        <v>4.8</v>
      </c>
      <c r="N3036" t="s">
        <v>26</v>
      </c>
      <c r="O3036">
        <v>29</v>
      </c>
      <c r="P3036">
        <v>12</v>
      </c>
      <c r="Q3036">
        <v>418843.56</v>
      </c>
    </row>
    <row r="3037" spans="1:17" x14ac:dyDescent="0.25">
      <c r="A3037" t="s">
        <v>3063</v>
      </c>
      <c r="B3037" t="s">
        <v>33</v>
      </c>
      <c r="C3037" t="s">
        <v>25</v>
      </c>
      <c r="D3037">
        <v>4.5999999999999996</v>
      </c>
      <c r="E3037">
        <v>63</v>
      </c>
      <c r="F3037">
        <v>50.4</v>
      </c>
      <c r="G3037">
        <v>2509</v>
      </c>
      <c r="H3037">
        <v>34540</v>
      </c>
      <c r="I3037">
        <v>13</v>
      </c>
      <c r="J3037">
        <v>582</v>
      </c>
      <c r="K3037">
        <v>151.84063192205099</v>
      </c>
      <c r="L3037">
        <v>5.0999999999999996</v>
      </c>
      <c r="M3037">
        <v>9.1</v>
      </c>
      <c r="N3037" t="s">
        <v>26</v>
      </c>
      <c r="O3037">
        <v>61</v>
      </c>
      <c r="P3037">
        <v>26</v>
      </c>
      <c r="Q3037">
        <v>726508.1</v>
      </c>
    </row>
    <row r="3038" spans="1:17" x14ac:dyDescent="0.25">
      <c r="A3038" t="s">
        <v>3064</v>
      </c>
      <c r="B3038" t="s">
        <v>22</v>
      </c>
      <c r="C3038" t="s">
        <v>41</v>
      </c>
      <c r="D3038">
        <v>4.5999999999999996</v>
      </c>
      <c r="E3038">
        <v>87</v>
      </c>
      <c r="F3038">
        <v>42.27</v>
      </c>
      <c r="G3038">
        <v>3173</v>
      </c>
      <c r="H3038">
        <v>39289</v>
      </c>
      <c r="I3038">
        <v>12</v>
      </c>
      <c r="J3038">
        <v>868</v>
      </c>
      <c r="K3038">
        <v>180.70834833182499</v>
      </c>
      <c r="L3038">
        <v>6.6</v>
      </c>
      <c r="M3038">
        <v>6.1</v>
      </c>
      <c r="N3038" t="s">
        <v>26</v>
      </c>
      <c r="O3038">
        <v>15</v>
      </c>
      <c r="P3038">
        <v>61</v>
      </c>
      <c r="Q3038">
        <v>835392.78</v>
      </c>
    </row>
    <row r="3039" spans="1:17" x14ac:dyDescent="0.25">
      <c r="A3039" t="s">
        <v>3065</v>
      </c>
      <c r="B3039" t="s">
        <v>22</v>
      </c>
      <c r="C3039" t="s">
        <v>36</v>
      </c>
      <c r="D3039">
        <v>4.3</v>
      </c>
      <c r="E3039">
        <v>83</v>
      </c>
      <c r="F3039">
        <v>59.01</v>
      </c>
      <c r="G3039">
        <v>1916</v>
      </c>
      <c r="H3039">
        <v>27783</v>
      </c>
      <c r="I3039">
        <v>7</v>
      </c>
      <c r="J3039">
        <v>719</v>
      </c>
      <c r="K3039">
        <v>235.388800779398</v>
      </c>
      <c r="L3039">
        <v>7.1</v>
      </c>
      <c r="M3039">
        <v>4.5</v>
      </c>
      <c r="N3039" t="s">
        <v>26</v>
      </c>
      <c r="O3039">
        <v>17</v>
      </c>
      <c r="P3039">
        <v>11</v>
      </c>
      <c r="Q3039">
        <v>1092778.2</v>
      </c>
    </row>
    <row r="3040" spans="1:17" x14ac:dyDescent="0.25">
      <c r="A3040" t="s">
        <v>3066</v>
      </c>
      <c r="B3040" t="s">
        <v>33</v>
      </c>
      <c r="C3040" t="s">
        <v>41</v>
      </c>
      <c r="D3040">
        <v>3.9</v>
      </c>
      <c r="E3040">
        <v>54</v>
      </c>
      <c r="F3040">
        <v>35.31</v>
      </c>
      <c r="G3040">
        <v>2364</v>
      </c>
      <c r="H3040">
        <v>24727</v>
      </c>
      <c r="I3040">
        <v>15</v>
      </c>
      <c r="J3040">
        <v>225</v>
      </c>
      <c r="K3040">
        <v>270.275468774079</v>
      </c>
      <c r="L3040">
        <v>4.5999999999999996</v>
      </c>
      <c r="M3040">
        <v>3.3</v>
      </c>
      <c r="N3040" t="s">
        <v>26</v>
      </c>
      <c r="O3040">
        <v>29</v>
      </c>
      <c r="P3040">
        <v>36</v>
      </c>
      <c r="Q3040">
        <v>444053.56</v>
      </c>
    </row>
    <row r="3041" spans="1:17" x14ac:dyDescent="0.25">
      <c r="A3041" t="s">
        <v>3067</v>
      </c>
      <c r="B3041" t="s">
        <v>22</v>
      </c>
      <c r="C3041" t="s">
        <v>19</v>
      </c>
      <c r="D3041">
        <v>4.7</v>
      </c>
      <c r="E3041">
        <v>89</v>
      </c>
      <c r="F3041">
        <v>75.709999999999994</v>
      </c>
      <c r="G3041">
        <v>4937</v>
      </c>
      <c r="H3041">
        <v>54280</v>
      </c>
      <c r="I3041">
        <v>6</v>
      </c>
      <c r="J3041">
        <v>818</v>
      </c>
      <c r="K3041">
        <v>165.79496884475</v>
      </c>
      <c r="L3041">
        <v>4</v>
      </c>
      <c r="M3041">
        <v>4.9000000000000004</v>
      </c>
      <c r="N3041" t="s">
        <v>20</v>
      </c>
      <c r="O3041">
        <v>0</v>
      </c>
      <c r="P3041">
        <v>62</v>
      </c>
      <c r="Q3041">
        <v>1502563.13</v>
      </c>
    </row>
    <row r="3042" spans="1:17" x14ac:dyDescent="0.25">
      <c r="A3042" t="s">
        <v>3068</v>
      </c>
      <c r="B3042" t="s">
        <v>33</v>
      </c>
      <c r="C3042" t="s">
        <v>25</v>
      </c>
      <c r="D3042">
        <v>4.9000000000000004</v>
      </c>
      <c r="E3042">
        <v>62</v>
      </c>
      <c r="F3042">
        <v>54.01</v>
      </c>
      <c r="G3042">
        <v>1324</v>
      </c>
      <c r="H3042">
        <v>13410</v>
      </c>
      <c r="I3042">
        <v>14</v>
      </c>
      <c r="J3042">
        <v>468</v>
      </c>
      <c r="K3042">
        <v>122.294682918351</v>
      </c>
      <c r="L3042">
        <v>4.3</v>
      </c>
      <c r="M3042">
        <v>8.8000000000000007</v>
      </c>
      <c r="N3042" t="s">
        <v>20</v>
      </c>
      <c r="O3042">
        <v>46</v>
      </c>
      <c r="P3042">
        <v>46</v>
      </c>
      <c r="Q3042">
        <v>762459.2</v>
      </c>
    </row>
    <row r="3043" spans="1:17" x14ac:dyDescent="0.25">
      <c r="A3043" t="s">
        <v>3069</v>
      </c>
      <c r="B3043" t="s">
        <v>22</v>
      </c>
      <c r="C3043" t="s">
        <v>25</v>
      </c>
      <c r="D3043">
        <v>3</v>
      </c>
      <c r="E3043">
        <v>70</v>
      </c>
      <c r="F3043">
        <v>45.81</v>
      </c>
      <c r="G3043">
        <v>2563</v>
      </c>
      <c r="H3043">
        <v>31007</v>
      </c>
      <c r="I3043">
        <v>15</v>
      </c>
      <c r="J3043">
        <v>971</v>
      </c>
      <c r="K3043">
        <v>129.711643588865</v>
      </c>
      <c r="L3043">
        <v>1.6</v>
      </c>
      <c r="M3043">
        <v>9.6999999999999993</v>
      </c>
      <c r="N3043" t="s">
        <v>20</v>
      </c>
      <c r="O3043">
        <v>38</v>
      </c>
      <c r="P3043">
        <v>2</v>
      </c>
      <c r="Q3043">
        <v>732086.55</v>
      </c>
    </row>
    <row r="3044" spans="1:17" x14ac:dyDescent="0.25">
      <c r="A3044" t="s">
        <v>3070</v>
      </c>
      <c r="B3044" t="s">
        <v>18</v>
      </c>
      <c r="C3044" t="s">
        <v>23</v>
      </c>
      <c r="D3044">
        <v>3.1</v>
      </c>
      <c r="E3044">
        <v>41</v>
      </c>
      <c r="F3044">
        <v>29.94</v>
      </c>
      <c r="G3044">
        <v>764</v>
      </c>
      <c r="H3044">
        <v>15528</v>
      </c>
      <c r="I3044">
        <v>11</v>
      </c>
      <c r="J3044">
        <v>826</v>
      </c>
      <c r="K3044">
        <v>224.237064591098</v>
      </c>
      <c r="L3044">
        <v>3.9</v>
      </c>
      <c r="M3044">
        <v>4.4000000000000004</v>
      </c>
      <c r="N3044" t="s">
        <v>20</v>
      </c>
      <c r="O3044">
        <v>39</v>
      </c>
      <c r="P3044">
        <v>3</v>
      </c>
      <c r="Q3044">
        <v>288813.14</v>
      </c>
    </row>
    <row r="3045" spans="1:17" x14ac:dyDescent="0.25">
      <c r="A3045" t="s">
        <v>3071</v>
      </c>
      <c r="B3045" t="s">
        <v>18</v>
      </c>
      <c r="C3045" t="s">
        <v>30</v>
      </c>
      <c r="D3045">
        <v>4.9000000000000004</v>
      </c>
      <c r="E3045">
        <v>48</v>
      </c>
      <c r="F3045">
        <v>36.99</v>
      </c>
      <c r="G3045">
        <v>1240</v>
      </c>
      <c r="H3045">
        <v>12665</v>
      </c>
      <c r="I3045">
        <v>4</v>
      </c>
      <c r="J3045">
        <v>162</v>
      </c>
      <c r="K3045">
        <v>191.889508497874</v>
      </c>
      <c r="L3045">
        <v>2.8</v>
      </c>
      <c r="M3045">
        <v>2.9</v>
      </c>
      <c r="N3045" t="s">
        <v>20</v>
      </c>
      <c r="O3045">
        <v>44</v>
      </c>
      <c r="P3045">
        <v>14</v>
      </c>
      <c r="Q3045">
        <v>400651.55</v>
      </c>
    </row>
    <row r="3046" spans="1:17" x14ac:dyDescent="0.25">
      <c r="A3046" t="s">
        <v>3072</v>
      </c>
      <c r="B3046" t="s">
        <v>33</v>
      </c>
      <c r="C3046" t="s">
        <v>25</v>
      </c>
      <c r="D3046">
        <v>3.6</v>
      </c>
      <c r="E3046">
        <v>59</v>
      </c>
      <c r="F3046">
        <v>47.1</v>
      </c>
      <c r="G3046">
        <v>1337</v>
      </c>
      <c r="H3046">
        <v>20164</v>
      </c>
      <c r="I3046">
        <v>5</v>
      </c>
      <c r="J3046">
        <v>217</v>
      </c>
      <c r="K3046">
        <v>171.62353274431399</v>
      </c>
      <c r="L3046">
        <v>3.6</v>
      </c>
      <c r="M3046">
        <v>9.1999999999999993</v>
      </c>
      <c r="N3046" t="s">
        <v>20</v>
      </c>
      <c r="O3046">
        <v>0</v>
      </c>
      <c r="P3046">
        <v>27</v>
      </c>
      <c r="Q3046">
        <v>624698.5</v>
      </c>
    </row>
    <row r="3047" spans="1:17" x14ac:dyDescent="0.25">
      <c r="A3047" t="s">
        <v>3073</v>
      </c>
      <c r="B3047" t="s">
        <v>22</v>
      </c>
      <c r="C3047" t="s">
        <v>41</v>
      </c>
      <c r="D3047">
        <v>4.7</v>
      </c>
      <c r="E3047">
        <v>74</v>
      </c>
      <c r="F3047">
        <v>41.36</v>
      </c>
      <c r="G3047">
        <v>7950</v>
      </c>
      <c r="H3047">
        <v>82251</v>
      </c>
      <c r="I3047">
        <v>2</v>
      </c>
      <c r="J3047">
        <v>582</v>
      </c>
      <c r="K3047">
        <v>100.693519694043</v>
      </c>
      <c r="L3047">
        <v>7.4</v>
      </c>
      <c r="M3047">
        <v>2.2999999999999998</v>
      </c>
      <c r="N3047" t="s">
        <v>26</v>
      </c>
      <c r="O3047">
        <v>35</v>
      </c>
      <c r="P3047">
        <v>46</v>
      </c>
      <c r="Q3047">
        <v>697681.87</v>
      </c>
    </row>
    <row r="3048" spans="1:17" x14ac:dyDescent="0.25">
      <c r="A3048" t="s">
        <v>3074</v>
      </c>
      <c r="B3048" t="s">
        <v>22</v>
      </c>
      <c r="C3048" t="s">
        <v>19</v>
      </c>
      <c r="D3048">
        <v>3.8</v>
      </c>
      <c r="E3048">
        <v>89</v>
      </c>
      <c r="F3048">
        <v>70.87</v>
      </c>
      <c r="G3048">
        <v>1898</v>
      </c>
      <c r="H3048">
        <v>18563</v>
      </c>
      <c r="I3048">
        <v>15</v>
      </c>
      <c r="J3048">
        <v>129</v>
      </c>
      <c r="K3048">
        <v>268.86392187472501</v>
      </c>
      <c r="L3048">
        <v>9.9</v>
      </c>
      <c r="M3048">
        <v>3.7</v>
      </c>
      <c r="N3048" t="s">
        <v>20</v>
      </c>
      <c r="O3048">
        <v>34</v>
      </c>
      <c r="P3048">
        <v>77</v>
      </c>
      <c r="Q3048">
        <v>1415026.89</v>
      </c>
    </row>
    <row r="3049" spans="1:17" x14ac:dyDescent="0.25">
      <c r="A3049" t="s">
        <v>3075</v>
      </c>
      <c r="B3049" t="s">
        <v>18</v>
      </c>
      <c r="C3049" t="s">
        <v>36</v>
      </c>
      <c r="D3049">
        <v>3.2</v>
      </c>
      <c r="E3049">
        <v>35</v>
      </c>
      <c r="F3049">
        <v>57.29</v>
      </c>
      <c r="G3049">
        <v>1201</v>
      </c>
      <c r="H3049">
        <v>14693</v>
      </c>
      <c r="I3049">
        <v>10</v>
      </c>
      <c r="J3049">
        <v>957</v>
      </c>
      <c r="K3049">
        <v>245.255111876851</v>
      </c>
      <c r="L3049">
        <v>9.3000000000000007</v>
      </c>
      <c r="M3049">
        <v>2.8</v>
      </c>
      <c r="N3049" t="s">
        <v>26</v>
      </c>
      <c r="O3049">
        <v>24</v>
      </c>
      <c r="P3049">
        <v>23</v>
      </c>
      <c r="Q3049">
        <v>462320.63</v>
      </c>
    </row>
    <row r="3050" spans="1:17" x14ac:dyDescent="0.25">
      <c r="A3050" t="s">
        <v>3076</v>
      </c>
      <c r="B3050" t="s">
        <v>18</v>
      </c>
      <c r="C3050" t="s">
        <v>25</v>
      </c>
      <c r="D3050">
        <v>3.2</v>
      </c>
      <c r="E3050">
        <v>41</v>
      </c>
      <c r="F3050">
        <v>46.55</v>
      </c>
      <c r="G3050">
        <v>2745</v>
      </c>
      <c r="H3050">
        <v>32788</v>
      </c>
      <c r="I3050">
        <v>4</v>
      </c>
      <c r="J3050">
        <v>277</v>
      </c>
      <c r="K3050">
        <v>85.159650434807304</v>
      </c>
      <c r="L3050">
        <v>8.4</v>
      </c>
      <c r="M3050">
        <v>6.1</v>
      </c>
      <c r="N3050" t="s">
        <v>26</v>
      </c>
      <c r="O3050">
        <v>18</v>
      </c>
      <c r="P3050">
        <v>40</v>
      </c>
      <c r="Q3050">
        <v>438233.25</v>
      </c>
    </row>
    <row r="3051" spans="1:17" x14ac:dyDescent="0.25">
      <c r="A3051" t="s">
        <v>3077</v>
      </c>
      <c r="B3051" t="s">
        <v>22</v>
      </c>
      <c r="C3051" t="s">
        <v>36</v>
      </c>
      <c r="D3051">
        <v>3.3</v>
      </c>
      <c r="E3051">
        <v>90</v>
      </c>
      <c r="F3051">
        <v>63.35</v>
      </c>
      <c r="G3051">
        <v>2810</v>
      </c>
      <c r="H3051">
        <v>35624</v>
      </c>
      <c r="I3051">
        <v>8</v>
      </c>
      <c r="J3051">
        <v>86</v>
      </c>
      <c r="K3051">
        <v>141.847113650534</v>
      </c>
      <c r="L3051">
        <v>7.6</v>
      </c>
      <c r="M3051">
        <v>4.7</v>
      </c>
      <c r="N3051" t="s">
        <v>26</v>
      </c>
      <c r="O3051">
        <v>59</v>
      </c>
      <c r="P3051">
        <v>69</v>
      </c>
      <c r="Q3051">
        <v>1277055.5</v>
      </c>
    </row>
    <row r="3052" spans="1:17" x14ac:dyDescent="0.25">
      <c r="A3052" t="s">
        <v>3078</v>
      </c>
      <c r="B3052" t="s">
        <v>22</v>
      </c>
      <c r="C3052" t="s">
        <v>25</v>
      </c>
      <c r="D3052">
        <v>3.5</v>
      </c>
      <c r="E3052">
        <v>72</v>
      </c>
      <c r="F3052">
        <v>48.55</v>
      </c>
      <c r="G3052">
        <v>4336</v>
      </c>
      <c r="H3052">
        <v>49019</v>
      </c>
      <c r="I3052">
        <v>11</v>
      </c>
      <c r="J3052">
        <v>652</v>
      </c>
      <c r="K3052">
        <v>185.53302340972201</v>
      </c>
      <c r="L3052">
        <v>9.5</v>
      </c>
      <c r="M3052">
        <v>3.6</v>
      </c>
      <c r="N3052" t="s">
        <v>26</v>
      </c>
      <c r="O3052">
        <v>5</v>
      </c>
      <c r="P3052">
        <v>15</v>
      </c>
      <c r="Q3052">
        <v>794316.35</v>
      </c>
    </row>
    <row r="3053" spans="1:17" x14ac:dyDescent="0.25">
      <c r="A3053" t="s">
        <v>3079</v>
      </c>
      <c r="B3053" t="s">
        <v>22</v>
      </c>
      <c r="C3053" t="s">
        <v>19</v>
      </c>
      <c r="D3053">
        <v>4</v>
      </c>
      <c r="E3053">
        <v>83</v>
      </c>
      <c r="F3053">
        <v>67.680000000000007</v>
      </c>
      <c r="G3053">
        <v>2915</v>
      </c>
      <c r="H3053">
        <v>33635</v>
      </c>
      <c r="I3053">
        <v>17</v>
      </c>
      <c r="J3053">
        <v>376</v>
      </c>
      <c r="K3053">
        <v>163.58465569288299</v>
      </c>
      <c r="L3053">
        <v>7.8</v>
      </c>
      <c r="M3053">
        <v>7.9</v>
      </c>
      <c r="N3053" t="s">
        <v>26</v>
      </c>
      <c r="O3053">
        <v>37</v>
      </c>
      <c r="P3053">
        <v>76</v>
      </c>
      <c r="Q3053">
        <v>1269523.45</v>
      </c>
    </row>
    <row r="3054" spans="1:17" x14ac:dyDescent="0.25">
      <c r="A3054" t="s">
        <v>3080</v>
      </c>
      <c r="B3054" t="s">
        <v>22</v>
      </c>
      <c r="C3054" t="s">
        <v>30</v>
      </c>
      <c r="D3054">
        <v>4.4000000000000004</v>
      </c>
      <c r="E3054">
        <v>90</v>
      </c>
      <c r="F3054">
        <v>38.119999999999997</v>
      </c>
      <c r="G3054">
        <v>6606</v>
      </c>
      <c r="H3054">
        <v>65697</v>
      </c>
      <c r="I3054">
        <v>7</v>
      </c>
      <c r="J3054">
        <v>201</v>
      </c>
      <c r="K3054">
        <v>149.44895968443399</v>
      </c>
      <c r="L3054">
        <v>5.2</v>
      </c>
      <c r="M3054">
        <v>7</v>
      </c>
      <c r="N3054" t="s">
        <v>20</v>
      </c>
      <c r="O3054">
        <v>24</v>
      </c>
      <c r="P3054">
        <v>74</v>
      </c>
      <c r="Q3054">
        <v>781776.81</v>
      </c>
    </row>
    <row r="3055" spans="1:17" x14ac:dyDescent="0.25">
      <c r="A3055" t="s">
        <v>3081</v>
      </c>
      <c r="B3055" t="s">
        <v>22</v>
      </c>
      <c r="C3055" t="s">
        <v>41</v>
      </c>
      <c r="D3055">
        <v>5</v>
      </c>
      <c r="E3055">
        <v>73</v>
      </c>
      <c r="F3055">
        <v>43.1</v>
      </c>
      <c r="G3055">
        <v>4392</v>
      </c>
      <c r="H3055">
        <v>50978</v>
      </c>
      <c r="I3055">
        <v>11</v>
      </c>
      <c r="J3055">
        <v>227</v>
      </c>
      <c r="K3055">
        <v>229.70797439013199</v>
      </c>
      <c r="L3055">
        <v>6.4</v>
      </c>
      <c r="M3055">
        <v>10</v>
      </c>
      <c r="N3055" t="s">
        <v>20</v>
      </c>
      <c r="O3055">
        <v>29</v>
      </c>
      <c r="P3055">
        <v>56</v>
      </c>
      <c r="Q3055">
        <v>721494.1</v>
      </c>
    </row>
    <row r="3056" spans="1:17" x14ac:dyDescent="0.25">
      <c r="A3056" t="s">
        <v>3082</v>
      </c>
      <c r="B3056" t="s">
        <v>22</v>
      </c>
      <c r="C3056" t="s">
        <v>19</v>
      </c>
      <c r="D3056">
        <v>3.9</v>
      </c>
      <c r="E3056">
        <v>86</v>
      </c>
      <c r="F3056">
        <v>68.040000000000006</v>
      </c>
      <c r="G3056">
        <v>4153</v>
      </c>
      <c r="H3056">
        <v>41892</v>
      </c>
      <c r="I3056">
        <v>10</v>
      </c>
      <c r="J3056">
        <v>231</v>
      </c>
      <c r="K3056">
        <v>63.625876059459301</v>
      </c>
      <c r="L3056">
        <v>3.8</v>
      </c>
      <c r="M3056">
        <v>3.8</v>
      </c>
      <c r="N3056" t="s">
        <v>26</v>
      </c>
      <c r="O3056">
        <v>26</v>
      </c>
      <c r="P3056">
        <v>40</v>
      </c>
      <c r="Q3056">
        <v>1308542.1000000001</v>
      </c>
    </row>
    <row r="3057" spans="1:17" x14ac:dyDescent="0.25">
      <c r="A3057" t="s">
        <v>3083</v>
      </c>
      <c r="B3057" t="s">
        <v>33</v>
      </c>
      <c r="C3057" t="s">
        <v>36</v>
      </c>
      <c r="D3057">
        <v>4</v>
      </c>
      <c r="E3057">
        <v>66</v>
      </c>
      <c r="F3057">
        <v>64.599999999999994</v>
      </c>
      <c r="G3057">
        <v>3161</v>
      </c>
      <c r="H3057">
        <v>39673</v>
      </c>
      <c r="I3057">
        <v>1</v>
      </c>
      <c r="J3057">
        <v>517</v>
      </c>
      <c r="K3057">
        <v>167.85258478148501</v>
      </c>
      <c r="L3057">
        <v>1</v>
      </c>
      <c r="M3057">
        <v>8.6</v>
      </c>
      <c r="N3057" t="s">
        <v>26</v>
      </c>
      <c r="O3057">
        <v>59</v>
      </c>
      <c r="P3057">
        <v>46</v>
      </c>
      <c r="Q3057">
        <v>954070.55</v>
      </c>
    </row>
    <row r="3058" spans="1:17" x14ac:dyDescent="0.25">
      <c r="A3058" t="s">
        <v>3084</v>
      </c>
      <c r="B3058" t="s">
        <v>22</v>
      </c>
      <c r="C3058" t="s">
        <v>25</v>
      </c>
      <c r="D3058">
        <v>4</v>
      </c>
      <c r="E3058">
        <v>83</v>
      </c>
      <c r="F3058">
        <v>52.57</v>
      </c>
      <c r="G3058">
        <v>5295</v>
      </c>
      <c r="H3058">
        <v>61363</v>
      </c>
      <c r="I3058">
        <v>8</v>
      </c>
      <c r="J3058">
        <v>671</v>
      </c>
      <c r="K3058">
        <v>115.54542259740001</v>
      </c>
      <c r="L3058">
        <v>4.2</v>
      </c>
      <c r="M3058">
        <v>3.7</v>
      </c>
      <c r="N3058" t="s">
        <v>26</v>
      </c>
      <c r="O3058">
        <v>55</v>
      </c>
      <c r="P3058">
        <v>45</v>
      </c>
      <c r="Q3058">
        <v>985124.54</v>
      </c>
    </row>
    <row r="3059" spans="1:17" x14ac:dyDescent="0.25">
      <c r="A3059" t="s">
        <v>3085</v>
      </c>
      <c r="B3059" t="s">
        <v>18</v>
      </c>
      <c r="C3059" t="s">
        <v>36</v>
      </c>
      <c r="D3059">
        <v>4.0999999999999996</v>
      </c>
      <c r="E3059">
        <v>44</v>
      </c>
      <c r="F3059">
        <v>58.8</v>
      </c>
      <c r="G3059">
        <v>2595</v>
      </c>
      <c r="H3059">
        <v>26716</v>
      </c>
      <c r="I3059">
        <v>5</v>
      </c>
      <c r="J3059">
        <v>921</v>
      </c>
      <c r="K3059">
        <v>71.154596308689705</v>
      </c>
      <c r="L3059">
        <v>4.5999999999999996</v>
      </c>
      <c r="M3059">
        <v>1.1000000000000001</v>
      </c>
      <c r="N3059" t="s">
        <v>26</v>
      </c>
      <c r="O3059">
        <v>17</v>
      </c>
      <c r="P3059">
        <v>9</v>
      </c>
      <c r="Q3059">
        <v>583045.9</v>
      </c>
    </row>
    <row r="3060" spans="1:17" x14ac:dyDescent="0.25">
      <c r="A3060" t="s">
        <v>3086</v>
      </c>
      <c r="B3060" t="s">
        <v>33</v>
      </c>
      <c r="C3060" t="s">
        <v>41</v>
      </c>
      <c r="D3060">
        <v>4</v>
      </c>
      <c r="E3060">
        <v>56</v>
      </c>
      <c r="F3060">
        <v>39.700000000000003</v>
      </c>
      <c r="G3060">
        <v>2918</v>
      </c>
      <c r="H3060">
        <v>34476</v>
      </c>
      <c r="I3060">
        <v>13</v>
      </c>
      <c r="J3060">
        <v>158</v>
      </c>
      <c r="K3060">
        <v>166.22178950074101</v>
      </c>
      <c r="L3060">
        <v>7.6</v>
      </c>
      <c r="M3060">
        <v>2.4</v>
      </c>
      <c r="N3060" t="s">
        <v>20</v>
      </c>
      <c r="O3060">
        <v>10</v>
      </c>
      <c r="P3060">
        <v>38</v>
      </c>
      <c r="Q3060">
        <v>513203.20000000001</v>
      </c>
    </row>
    <row r="3061" spans="1:17" x14ac:dyDescent="0.25">
      <c r="A3061" t="s">
        <v>3087</v>
      </c>
      <c r="B3061" t="s">
        <v>22</v>
      </c>
      <c r="C3061" t="s">
        <v>19</v>
      </c>
      <c r="D3061">
        <v>3</v>
      </c>
      <c r="E3061">
        <v>73</v>
      </c>
      <c r="F3061">
        <v>72.989999999999995</v>
      </c>
      <c r="G3061">
        <v>4171</v>
      </c>
      <c r="H3061">
        <v>41366</v>
      </c>
      <c r="I3061">
        <v>7</v>
      </c>
      <c r="J3061">
        <v>205</v>
      </c>
      <c r="K3061">
        <v>92.842172767642097</v>
      </c>
      <c r="L3061">
        <v>8.6999999999999993</v>
      </c>
      <c r="M3061">
        <v>5.6</v>
      </c>
      <c r="N3061" t="s">
        <v>20</v>
      </c>
      <c r="O3061">
        <v>24</v>
      </c>
      <c r="P3061">
        <v>61</v>
      </c>
      <c r="Q3061">
        <v>1195980.08</v>
      </c>
    </row>
    <row r="3062" spans="1:17" x14ac:dyDescent="0.25">
      <c r="A3062" t="s">
        <v>3088</v>
      </c>
      <c r="B3062" t="s">
        <v>18</v>
      </c>
      <c r="C3062" t="s">
        <v>36</v>
      </c>
      <c r="D3062">
        <v>3</v>
      </c>
      <c r="E3062">
        <v>46</v>
      </c>
      <c r="F3062">
        <v>57.33</v>
      </c>
      <c r="G3062">
        <v>1954</v>
      </c>
      <c r="H3062">
        <v>18671</v>
      </c>
      <c r="I3062">
        <v>11</v>
      </c>
      <c r="J3062">
        <v>309</v>
      </c>
      <c r="K3062">
        <v>114.55607047255199</v>
      </c>
      <c r="L3062">
        <v>9.6999999999999993</v>
      </c>
      <c r="M3062">
        <v>8.3000000000000007</v>
      </c>
      <c r="N3062" t="s">
        <v>20</v>
      </c>
      <c r="O3062">
        <v>21</v>
      </c>
      <c r="P3062">
        <v>35</v>
      </c>
      <c r="Q3062">
        <v>605235.44999999995</v>
      </c>
    </row>
    <row r="3063" spans="1:17" x14ac:dyDescent="0.25">
      <c r="A3063" t="s">
        <v>3089</v>
      </c>
      <c r="B3063" t="s">
        <v>33</v>
      </c>
      <c r="C3063" t="s">
        <v>36</v>
      </c>
      <c r="D3063">
        <v>3.2</v>
      </c>
      <c r="E3063">
        <v>55</v>
      </c>
      <c r="F3063">
        <v>60.16</v>
      </c>
      <c r="G3063">
        <v>1556</v>
      </c>
      <c r="H3063">
        <v>14570</v>
      </c>
      <c r="I3063">
        <v>12</v>
      </c>
      <c r="J3063">
        <v>445</v>
      </c>
      <c r="K3063">
        <v>176.75218237751801</v>
      </c>
      <c r="L3063">
        <v>4.2</v>
      </c>
      <c r="M3063">
        <v>1.5</v>
      </c>
      <c r="N3063" t="s">
        <v>20</v>
      </c>
      <c r="O3063">
        <v>28</v>
      </c>
      <c r="P3063">
        <v>29</v>
      </c>
      <c r="Q3063">
        <v>746858.82</v>
      </c>
    </row>
    <row r="3064" spans="1:17" x14ac:dyDescent="0.25">
      <c r="A3064" t="s">
        <v>3090</v>
      </c>
      <c r="B3064" t="s">
        <v>18</v>
      </c>
      <c r="C3064" t="s">
        <v>41</v>
      </c>
      <c r="D3064">
        <v>3.2</v>
      </c>
      <c r="E3064">
        <v>40</v>
      </c>
      <c r="F3064">
        <v>42.19</v>
      </c>
      <c r="G3064">
        <v>947</v>
      </c>
      <c r="H3064">
        <v>7725</v>
      </c>
      <c r="I3064">
        <v>14</v>
      </c>
      <c r="J3064">
        <v>628</v>
      </c>
      <c r="K3064">
        <v>293.42724498320501</v>
      </c>
      <c r="L3064">
        <v>9.6</v>
      </c>
      <c r="M3064">
        <v>8.5</v>
      </c>
      <c r="N3064" t="s">
        <v>20</v>
      </c>
      <c r="O3064">
        <v>24</v>
      </c>
      <c r="P3064">
        <v>14</v>
      </c>
      <c r="Q3064">
        <v>397300.37</v>
      </c>
    </row>
    <row r="3065" spans="1:17" x14ac:dyDescent="0.25">
      <c r="A3065" t="s">
        <v>3091</v>
      </c>
      <c r="B3065" t="s">
        <v>22</v>
      </c>
      <c r="C3065" t="s">
        <v>25</v>
      </c>
      <c r="D3065">
        <v>4.4000000000000004</v>
      </c>
      <c r="E3065">
        <v>81</v>
      </c>
      <c r="F3065">
        <v>50.93</v>
      </c>
      <c r="G3065">
        <v>4374</v>
      </c>
      <c r="H3065">
        <v>46663</v>
      </c>
      <c r="I3065">
        <v>12</v>
      </c>
      <c r="J3065">
        <v>982</v>
      </c>
      <c r="K3065">
        <v>221.06375170088899</v>
      </c>
      <c r="L3065">
        <v>8.1999999999999993</v>
      </c>
      <c r="M3065">
        <v>7.4</v>
      </c>
      <c r="N3065" t="s">
        <v>20</v>
      </c>
      <c r="O3065">
        <v>55</v>
      </c>
      <c r="P3065">
        <v>17</v>
      </c>
      <c r="Q3065">
        <v>937772.38</v>
      </c>
    </row>
    <row r="3066" spans="1:17" x14ac:dyDescent="0.25">
      <c r="A3066" t="s">
        <v>3092</v>
      </c>
      <c r="B3066" t="s">
        <v>22</v>
      </c>
      <c r="C3066" t="s">
        <v>36</v>
      </c>
      <c r="D3066">
        <v>3.4</v>
      </c>
      <c r="E3066">
        <v>84</v>
      </c>
      <c r="F3066">
        <v>61.69</v>
      </c>
      <c r="G3066">
        <v>2492</v>
      </c>
      <c r="H3066">
        <v>30879</v>
      </c>
      <c r="I3066">
        <v>1</v>
      </c>
      <c r="J3066">
        <v>309</v>
      </c>
      <c r="K3066">
        <v>119.905449539206</v>
      </c>
      <c r="L3066">
        <v>1.3</v>
      </c>
      <c r="M3066">
        <v>1.3</v>
      </c>
      <c r="N3066" t="s">
        <v>20</v>
      </c>
      <c r="O3066">
        <v>73</v>
      </c>
      <c r="P3066">
        <v>28</v>
      </c>
      <c r="Q3066">
        <v>1149279.8799999999</v>
      </c>
    </row>
    <row r="3067" spans="1:17" x14ac:dyDescent="0.25">
      <c r="A3067" t="s">
        <v>3093</v>
      </c>
      <c r="B3067" t="s">
        <v>22</v>
      </c>
      <c r="C3067" t="s">
        <v>41</v>
      </c>
      <c r="D3067">
        <v>4.8</v>
      </c>
      <c r="E3067">
        <v>81</v>
      </c>
      <c r="F3067">
        <v>41.01</v>
      </c>
      <c r="G3067">
        <v>2235</v>
      </c>
      <c r="H3067">
        <v>24812</v>
      </c>
      <c r="I3067">
        <v>6</v>
      </c>
      <c r="J3067">
        <v>320</v>
      </c>
      <c r="K3067">
        <v>145.60151314384399</v>
      </c>
      <c r="L3067">
        <v>6.4</v>
      </c>
      <c r="M3067">
        <v>2</v>
      </c>
      <c r="N3067" t="s">
        <v>20</v>
      </c>
      <c r="O3067">
        <v>45</v>
      </c>
      <c r="P3067">
        <v>57</v>
      </c>
      <c r="Q3067">
        <v>747092.51</v>
      </c>
    </row>
    <row r="3068" spans="1:17" x14ac:dyDescent="0.25">
      <c r="A3068" t="s">
        <v>3094</v>
      </c>
      <c r="B3068" t="s">
        <v>22</v>
      </c>
      <c r="C3068" t="s">
        <v>25</v>
      </c>
      <c r="D3068">
        <v>4.9000000000000004</v>
      </c>
      <c r="E3068">
        <v>80</v>
      </c>
      <c r="F3068">
        <v>47.19</v>
      </c>
      <c r="G3068">
        <v>5149</v>
      </c>
      <c r="H3068">
        <v>54669</v>
      </c>
      <c r="I3068">
        <v>11</v>
      </c>
      <c r="J3068">
        <v>461</v>
      </c>
      <c r="K3068">
        <v>151.53328808024401</v>
      </c>
      <c r="L3068">
        <v>4.3</v>
      </c>
      <c r="M3068">
        <v>1.7</v>
      </c>
      <c r="N3068" t="s">
        <v>26</v>
      </c>
      <c r="O3068">
        <v>24</v>
      </c>
      <c r="P3068">
        <v>21</v>
      </c>
      <c r="Q3068">
        <v>854271.3</v>
      </c>
    </row>
    <row r="3069" spans="1:17" x14ac:dyDescent="0.25">
      <c r="A3069" t="s">
        <v>3095</v>
      </c>
      <c r="B3069" t="s">
        <v>33</v>
      </c>
      <c r="C3069" t="s">
        <v>30</v>
      </c>
      <c r="D3069">
        <v>5</v>
      </c>
      <c r="E3069">
        <v>66</v>
      </c>
      <c r="F3069">
        <v>34.51</v>
      </c>
      <c r="G3069">
        <v>2977</v>
      </c>
      <c r="H3069">
        <v>31303</v>
      </c>
      <c r="I3069">
        <v>11</v>
      </c>
      <c r="J3069">
        <v>86</v>
      </c>
      <c r="K3069">
        <v>88.409405836094294</v>
      </c>
      <c r="L3069">
        <v>1.3</v>
      </c>
      <c r="M3069">
        <v>7.1</v>
      </c>
      <c r="N3069" t="s">
        <v>20</v>
      </c>
      <c r="O3069">
        <v>5</v>
      </c>
      <c r="P3069">
        <v>54</v>
      </c>
      <c r="Q3069">
        <v>522246.28</v>
      </c>
    </row>
    <row r="3070" spans="1:17" x14ac:dyDescent="0.25">
      <c r="A3070" t="s">
        <v>3096</v>
      </c>
      <c r="B3070" t="s">
        <v>33</v>
      </c>
      <c r="C3070" t="s">
        <v>25</v>
      </c>
      <c r="D3070">
        <v>4.9000000000000004</v>
      </c>
      <c r="E3070">
        <v>57</v>
      </c>
      <c r="F3070">
        <v>50.85</v>
      </c>
      <c r="G3070">
        <v>1388</v>
      </c>
      <c r="H3070">
        <v>17791</v>
      </c>
      <c r="I3070">
        <v>12</v>
      </c>
      <c r="J3070">
        <v>442</v>
      </c>
      <c r="K3070">
        <v>90.163547214920101</v>
      </c>
      <c r="L3070">
        <v>5.8</v>
      </c>
      <c r="M3070">
        <v>6</v>
      </c>
      <c r="N3070" t="s">
        <v>26</v>
      </c>
      <c r="O3070">
        <v>44</v>
      </c>
      <c r="P3070">
        <v>22</v>
      </c>
      <c r="Q3070">
        <v>659872.19999999995</v>
      </c>
    </row>
    <row r="3071" spans="1:17" x14ac:dyDescent="0.25">
      <c r="A3071" t="s">
        <v>3097</v>
      </c>
      <c r="B3071" t="s">
        <v>18</v>
      </c>
      <c r="C3071" t="s">
        <v>30</v>
      </c>
      <c r="D3071">
        <v>3.5</v>
      </c>
      <c r="E3071">
        <v>41</v>
      </c>
      <c r="F3071">
        <v>38.58</v>
      </c>
      <c r="G3071">
        <v>2908</v>
      </c>
      <c r="H3071">
        <v>28513</v>
      </c>
      <c r="I3071">
        <v>1</v>
      </c>
      <c r="J3071">
        <v>831</v>
      </c>
      <c r="K3071">
        <v>87.098680871841097</v>
      </c>
      <c r="L3071">
        <v>6.3</v>
      </c>
      <c r="M3071">
        <v>4.2</v>
      </c>
      <c r="N3071" t="s">
        <v>26</v>
      </c>
      <c r="O3071">
        <v>25</v>
      </c>
      <c r="P3071">
        <v>28</v>
      </c>
      <c r="Q3071">
        <v>362154.21</v>
      </c>
    </row>
    <row r="3072" spans="1:17" x14ac:dyDescent="0.25">
      <c r="A3072" t="s">
        <v>3098</v>
      </c>
      <c r="B3072" t="s">
        <v>22</v>
      </c>
      <c r="C3072" t="s">
        <v>19</v>
      </c>
      <c r="D3072">
        <v>4</v>
      </c>
      <c r="E3072">
        <v>78</v>
      </c>
      <c r="F3072">
        <v>72.19</v>
      </c>
      <c r="G3072">
        <v>3441</v>
      </c>
      <c r="H3072">
        <v>34072</v>
      </c>
      <c r="I3072">
        <v>6</v>
      </c>
      <c r="J3072">
        <v>684</v>
      </c>
      <c r="K3072">
        <v>180.416034434229</v>
      </c>
      <c r="L3072">
        <v>3.3</v>
      </c>
      <c r="M3072">
        <v>1.8</v>
      </c>
      <c r="N3072" t="s">
        <v>26</v>
      </c>
      <c r="O3072">
        <v>22</v>
      </c>
      <c r="P3072">
        <v>43</v>
      </c>
      <c r="Q3072">
        <v>1254625.03</v>
      </c>
    </row>
    <row r="3073" spans="1:17" x14ac:dyDescent="0.25">
      <c r="A3073" t="s">
        <v>3099</v>
      </c>
      <c r="B3073" t="s">
        <v>18</v>
      </c>
      <c r="C3073" t="s">
        <v>41</v>
      </c>
      <c r="D3073">
        <v>3.4</v>
      </c>
      <c r="E3073">
        <v>40</v>
      </c>
      <c r="F3073">
        <v>39.69</v>
      </c>
      <c r="G3073">
        <v>1322</v>
      </c>
      <c r="H3073">
        <v>15465</v>
      </c>
      <c r="I3073">
        <v>13</v>
      </c>
      <c r="J3073">
        <v>273</v>
      </c>
      <c r="K3073">
        <v>218.546521684927</v>
      </c>
      <c r="L3073">
        <v>9.5</v>
      </c>
      <c r="M3073">
        <v>4.5</v>
      </c>
      <c r="N3073" t="s">
        <v>26</v>
      </c>
      <c r="O3073">
        <v>17</v>
      </c>
      <c r="P3073">
        <v>5</v>
      </c>
      <c r="Q3073">
        <v>371859.83</v>
      </c>
    </row>
    <row r="3074" spans="1:17" x14ac:dyDescent="0.25">
      <c r="A3074" t="s">
        <v>3100</v>
      </c>
      <c r="B3074" t="s">
        <v>33</v>
      </c>
      <c r="C3074" t="s">
        <v>25</v>
      </c>
      <c r="D3074">
        <v>4.5999999999999996</v>
      </c>
      <c r="E3074">
        <v>52</v>
      </c>
      <c r="F3074">
        <v>55.72</v>
      </c>
      <c r="G3074">
        <v>2808</v>
      </c>
      <c r="H3074">
        <v>30703</v>
      </c>
      <c r="I3074">
        <v>12</v>
      </c>
      <c r="J3074">
        <v>244</v>
      </c>
      <c r="K3074">
        <v>197.68017115270601</v>
      </c>
      <c r="L3074">
        <v>6.5</v>
      </c>
      <c r="M3074">
        <v>7.1</v>
      </c>
      <c r="N3074" t="s">
        <v>20</v>
      </c>
      <c r="O3074">
        <v>32</v>
      </c>
      <c r="P3074">
        <v>37</v>
      </c>
      <c r="Q3074">
        <v>663419.18999999994</v>
      </c>
    </row>
    <row r="3075" spans="1:17" x14ac:dyDescent="0.25">
      <c r="A3075" t="s">
        <v>3101</v>
      </c>
      <c r="B3075" t="s">
        <v>22</v>
      </c>
      <c r="C3075" t="s">
        <v>30</v>
      </c>
      <c r="D3075">
        <v>4.8</v>
      </c>
      <c r="E3075">
        <v>76</v>
      </c>
      <c r="F3075">
        <v>31.19</v>
      </c>
      <c r="G3075">
        <v>4176</v>
      </c>
      <c r="H3075">
        <v>47527</v>
      </c>
      <c r="I3075">
        <v>10</v>
      </c>
      <c r="J3075">
        <v>416</v>
      </c>
      <c r="K3075">
        <v>294.44179636333701</v>
      </c>
      <c r="L3075">
        <v>2.6</v>
      </c>
      <c r="M3075">
        <v>1.8</v>
      </c>
      <c r="N3075" t="s">
        <v>20</v>
      </c>
      <c r="O3075">
        <v>74</v>
      </c>
      <c r="P3075">
        <v>4</v>
      </c>
      <c r="Q3075">
        <v>543231.53</v>
      </c>
    </row>
    <row r="3076" spans="1:17" x14ac:dyDescent="0.25">
      <c r="A3076" t="s">
        <v>3102</v>
      </c>
      <c r="B3076" t="s">
        <v>22</v>
      </c>
      <c r="C3076" t="s">
        <v>30</v>
      </c>
      <c r="D3076">
        <v>4.7</v>
      </c>
      <c r="E3076">
        <v>90</v>
      </c>
      <c r="F3076">
        <v>32.270000000000003</v>
      </c>
      <c r="G3076">
        <v>2800</v>
      </c>
      <c r="H3076">
        <v>36035</v>
      </c>
      <c r="I3076">
        <v>7</v>
      </c>
      <c r="J3076">
        <v>943</v>
      </c>
      <c r="K3076">
        <v>81.468643064412902</v>
      </c>
      <c r="L3076">
        <v>7.5</v>
      </c>
      <c r="M3076">
        <v>8.6999999999999993</v>
      </c>
      <c r="N3076" t="s">
        <v>26</v>
      </c>
      <c r="O3076">
        <v>57</v>
      </c>
      <c r="P3076">
        <v>86</v>
      </c>
      <c r="Q3076">
        <v>663644.06000000006</v>
      </c>
    </row>
    <row r="3077" spans="1:17" x14ac:dyDescent="0.25">
      <c r="A3077" t="s">
        <v>3103</v>
      </c>
      <c r="B3077" t="s">
        <v>33</v>
      </c>
      <c r="C3077" t="s">
        <v>19</v>
      </c>
      <c r="D3077">
        <v>3.9</v>
      </c>
      <c r="E3077">
        <v>52</v>
      </c>
      <c r="F3077">
        <v>68.75</v>
      </c>
      <c r="G3077">
        <v>3593</v>
      </c>
      <c r="H3077">
        <v>42737</v>
      </c>
      <c r="I3077">
        <v>10</v>
      </c>
      <c r="J3077">
        <v>643</v>
      </c>
      <c r="K3077">
        <v>296.61860157568799</v>
      </c>
      <c r="L3077">
        <v>5.5</v>
      </c>
      <c r="M3077">
        <v>1.6</v>
      </c>
      <c r="N3077" t="s">
        <v>20</v>
      </c>
      <c r="O3077">
        <v>3</v>
      </c>
      <c r="P3077">
        <v>33</v>
      </c>
      <c r="Q3077">
        <v>807762.35</v>
      </c>
    </row>
    <row r="3078" spans="1:17" x14ac:dyDescent="0.25">
      <c r="A3078" t="s">
        <v>3104</v>
      </c>
      <c r="B3078" t="s">
        <v>33</v>
      </c>
      <c r="C3078" t="s">
        <v>23</v>
      </c>
      <c r="D3078">
        <v>4.5</v>
      </c>
      <c r="E3078">
        <v>70</v>
      </c>
      <c r="F3078">
        <v>27.51</v>
      </c>
      <c r="G3078">
        <v>2390</v>
      </c>
      <c r="H3078">
        <v>30009</v>
      </c>
      <c r="I3078">
        <v>18</v>
      </c>
      <c r="J3078">
        <v>611</v>
      </c>
      <c r="K3078">
        <v>166.66848347197299</v>
      </c>
      <c r="L3078">
        <v>5.3</v>
      </c>
      <c r="M3078">
        <v>6.5</v>
      </c>
      <c r="N3078" t="s">
        <v>26</v>
      </c>
      <c r="O3078">
        <v>29</v>
      </c>
      <c r="P3078">
        <v>11</v>
      </c>
      <c r="Q3078">
        <v>453036.15</v>
      </c>
    </row>
    <row r="3079" spans="1:17" x14ac:dyDescent="0.25">
      <c r="A3079" t="s">
        <v>3105</v>
      </c>
      <c r="B3079" t="s">
        <v>33</v>
      </c>
      <c r="C3079" t="s">
        <v>41</v>
      </c>
      <c r="D3079">
        <v>3.2</v>
      </c>
      <c r="E3079">
        <v>65</v>
      </c>
      <c r="F3079">
        <v>41.88</v>
      </c>
      <c r="G3079">
        <v>2339</v>
      </c>
      <c r="H3079">
        <v>27870</v>
      </c>
      <c r="I3079">
        <v>6</v>
      </c>
      <c r="J3079">
        <v>127</v>
      </c>
      <c r="K3079">
        <v>104.658196944284</v>
      </c>
      <c r="L3079">
        <v>8.5</v>
      </c>
      <c r="M3079">
        <v>2.7</v>
      </c>
      <c r="N3079" t="s">
        <v>20</v>
      </c>
      <c r="O3079">
        <v>27</v>
      </c>
      <c r="P3079">
        <v>40</v>
      </c>
      <c r="Q3079">
        <v>615723.76</v>
      </c>
    </row>
    <row r="3080" spans="1:17" x14ac:dyDescent="0.25">
      <c r="A3080" t="s">
        <v>3106</v>
      </c>
      <c r="B3080" t="s">
        <v>33</v>
      </c>
      <c r="C3080" t="s">
        <v>23</v>
      </c>
      <c r="D3080">
        <v>3.1</v>
      </c>
      <c r="E3080">
        <v>59</v>
      </c>
      <c r="F3080">
        <v>25.44</v>
      </c>
      <c r="G3080">
        <v>1520</v>
      </c>
      <c r="H3080">
        <v>21731</v>
      </c>
      <c r="I3080">
        <v>8</v>
      </c>
      <c r="J3080">
        <v>586</v>
      </c>
      <c r="K3080">
        <v>285.82020650143897</v>
      </c>
      <c r="L3080">
        <v>2.2000000000000002</v>
      </c>
      <c r="M3080">
        <v>1.8</v>
      </c>
      <c r="N3080" t="s">
        <v>26</v>
      </c>
      <c r="O3080">
        <v>2</v>
      </c>
      <c r="P3080">
        <v>30</v>
      </c>
      <c r="Q3080">
        <v>344062.87</v>
      </c>
    </row>
    <row r="3081" spans="1:17" x14ac:dyDescent="0.25">
      <c r="A3081" t="s">
        <v>3107</v>
      </c>
      <c r="B3081" t="s">
        <v>33</v>
      </c>
      <c r="C3081" t="s">
        <v>25</v>
      </c>
      <c r="D3081">
        <v>4.5</v>
      </c>
      <c r="E3081">
        <v>56</v>
      </c>
      <c r="F3081">
        <v>46.95</v>
      </c>
      <c r="G3081">
        <v>3610</v>
      </c>
      <c r="H3081">
        <v>37604</v>
      </c>
      <c r="I3081">
        <v>9</v>
      </c>
      <c r="J3081">
        <v>856</v>
      </c>
      <c r="K3081">
        <v>167.153327536148</v>
      </c>
      <c r="L3081">
        <v>5.4</v>
      </c>
      <c r="M3081">
        <v>4.2</v>
      </c>
      <c r="N3081" t="s">
        <v>20</v>
      </c>
      <c r="O3081">
        <v>46</v>
      </c>
      <c r="P3081">
        <v>7</v>
      </c>
      <c r="Q3081">
        <v>601090.35</v>
      </c>
    </row>
    <row r="3082" spans="1:17" x14ac:dyDescent="0.25">
      <c r="A3082" t="s">
        <v>3108</v>
      </c>
      <c r="B3082" t="s">
        <v>22</v>
      </c>
      <c r="C3082" t="s">
        <v>41</v>
      </c>
      <c r="D3082">
        <v>3.9</v>
      </c>
      <c r="E3082">
        <v>89</v>
      </c>
      <c r="F3082">
        <v>38.229999999999997</v>
      </c>
      <c r="G3082">
        <v>3731</v>
      </c>
      <c r="H3082">
        <v>42802</v>
      </c>
      <c r="I3082">
        <v>16</v>
      </c>
      <c r="J3082">
        <v>587</v>
      </c>
      <c r="K3082">
        <v>136.83673880263001</v>
      </c>
      <c r="L3082">
        <v>8</v>
      </c>
      <c r="M3082">
        <v>7</v>
      </c>
      <c r="N3082" t="s">
        <v>20</v>
      </c>
      <c r="O3082">
        <v>19</v>
      </c>
      <c r="P3082">
        <v>1</v>
      </c>
      <c r="Q3082">
        <v>778316.13</v>
      </c>
    </row>
    <row r="3083" spans="1:17" x14ac:dyDescent="0.25">
      <c r="A3083" t="s">
        <v>3109</v>
      </c>
      <c r="B3083" t="s">
        <v>33</v>
      </c>
      <c r="C3083" t="s">
        <v>19</v>
      </c>
      <c r="D3083">
        <v>5</v>
      </c>
      <c r="E3083">
        <v>64</v>
      </c>
      <c r="F3083">
        <v>72.52</v>
      </c>
      <c r="G3083">
        <v>4822</v>
      </c>
      <c r="H3083">
        <v>53654</v>
      </c>
      <c r="I3083">
        <v>2</v>
      </c>
      <c r="J3083">
        <v>621</v>
      </c>
      <c r="K3083">
        <v>103.452525954489</v>
      </c>
      <c r="L3083">
        <v>6.9</v>
      </c>
      <c r="M3083">
        <v>2.1</v>
      </c>
      <c r="N3083" t="s">
        <v>26</v>
      </c>
      <c r="O3083">
        <v>27</v>
      </c>
      <c r="P3083">
        <v>28</v>
      </c>
      <c r="Q3083">
        <v>1038086.62</v>
      </c>
    </row>
    <row r="3084" spans="1:17" x14ac:dyDescent="0.25">
      <c r="A3084" t="s">
        <v>3110</v>
      </c>
      <c r="B3084" t="s">
        <v>22</v>
      </c>
      <c r="C3084" t="s">
        <v>25</v>
      </c>
      <c r="D3084">
        <v>3.2</v>
      </c>
      <c r="E3084">
        <v>90</v>
      </c>
      <c r="F3084">
        <v>54.63</v>
      </c>
      <c r="G3084">
        <v>4701</v>
      </c>
      <c r="H3084">
        <v>49456</v>
      </c>
      <c r="I3084">
        <v>11</v>
      </c>
      <c r="J3084">
        <v>357</v>
      </c>
      <c r="K3084">
        <v>116.96886277895</v>
      </c>
      <c r="L3084">
        <v>1</v>
      </c>
      <c r="M3084">
        <v>5.3</v>
      </c>
      <c r="N3084" t="s">
        <v>20</v>
      </c>
      <c r="O3084">
        <v>47</v>
      </c>
      <c r="P3084">
        <v>57</v>
      </c>
      <c r="Q3084">
        <v>1106827.1200000001</v>
      </c>
    </row>
    <row r="3085" spans="1:17" x14ac:dyDescent="0.25">
      <c r="A3085" t="s">
        <v>3111</v>
      </c>
      <c r="B3085" t="s">
        <v>22</v>
      </c>
      <c r="C3085" t="s">
        <v>41</v>
      </c>
      <c r="D3085">
        <v>4.7</v>
      </c>
      <c r="E3085">
        <v>90</v>
      </c>
      <c r="F3085">
        <v>43.78</v>
      </c>
      <c r="G3085">
        <v>7307</v>
      </c>
      <c r="H3085">
        <v>76166</v>
      </c>
      <c r="I3085">
        <v>19</v>
      </c>
      <c r="J3085">
        <v>631</v>
      </c>
      <c r="K3085">
        <v>294.804877556804</v>
      </c>
      <c r="L3085">
        <v>8.1</v>
      </c>
      <c r="M3085">
        <v>4.7</v>
      </c>
      <c r="N3085" t="s">
        <v>20</v>
      </c>
      <c r="O3085">
        <v>73</v>
      </c>
      <c r="P3085">
        <v>36</v>
      </c>
      <c r="Q3085">
        <v>909106.62</v>
      </c>
    </row>
    <row r="3086" spans="1:17" x14ac:dyDescent="0.25">
      <c r="A3086" t="s">
        <v>3112</v>
      </c>
      <c r="B3086" t="s">
        <v>33</v>
      </c>
      <c r="C3086" t="s">
        <v>41</v>
      </c>
      <c r="D3086">
        <v>4</v>
      </c>
      <c r="E3086">
        <v>59</v>
      </c>
      <c r="F3086">
        <v>37</v>
      </c>
      <c r="G3086">
        <v>2069</v>
      </c>
      <c r="H3086">
        <v>27260</v>
      </c>
      <c r="I3086">
        <v>4</v>
      </c>
      <c r="J3086">
        <v>715</v>
      </c>
      <c r="K3086">
        <v>125.99335997619301</v>
      </c>
      <c r="L3086">
        <v>9.5</v>
      </c>
      <c r="M3086">
        <v>4.8</v>
      </c>
      <c r="N3086" t="s">
        <v>20</v>
      </c>
      <c r="O3086">
        <v>47</v>
      </c>
      <c r="P3086">
        <v>15</v>
      </c>
      <c r="Q3086">
        <v>497417.5</v>
      </c>
    </row>
    <row r="3087" spans="1:17" x14ac:dyDescent="0.25">
      <c r="A3087" t="s">
        <v>3113</v>
      </c>
      <c r="B3087" t="s">
        <v>33</v>
      </c>
      <c r="C3087" t="s">
        <v>23</v>
      </c>
      <c r="D3087">
        <v>4.7</v>
      </c>
      <c r="E3087">
        <v>61</v>
      </c>
      <c r="F3087">
        <v>31.22</v>
      </c>
      <c r="G3087">
        <v>1306</v>
      </c>
      <c r="H3087">
        <v>21754</v>
      </c>
      <c r="I3087">
        <v>3</v>
      </c>
      <c r="J3087">
        <v>609</v>
      </c>
      <c r="K3087">
        <v>294.45148093990099</v>
      </c>
      <c r="L3087">
        <v>7.3</v>
      </c>
      <c r="M3087">
        <v>9.5</v>
      </c>
      <c r="N3087" t="s">
        <v>26</v>
      </c>
      <c r="O3087">
        <v>46</v>
      </c>
      <c r="P3087">
        <v>59</v>
      </c>
      <c r="Q3087">
        <v>436010.78</v>
      </c>
    </row>
    <row r="3088" spans="1:17" x14ac:dyDescent="0.25">
      <c r="A3088" t="s">
        <v>3114</v>
      </c>
      <c r="B3088" t="s">
        <v>22</v>
      </c>
      <c r="C3088" t="s">
        <v>25</v>
      </c>
      <c r="D3088">
        <v>4.5999999999999996</v>
      </c>
      <c r="E3088">
        <v>87</v>
      </c>
      <c r="F3088">
        <v>45.33</v>
      </c>
      <c r="G3088">
        <v>5270</v>
      </c>
      <c r="H3088">
        <v>60844</v>
      </c>
      <c r="I3088">
        <v>15</v>
      </c>
      <c r="J3088">
        <v>615</v>
      </c>
      <c r="K3088">
        <v>132.55374665302099</v>
      </c>
      <c r="L3088">
        <v>8.9</v>
      </c>
      <c r="M3088">
        <v>4.0999999999999996</v>
      </c>
      <c r="N3088" t="s">
        <v>26</v>
      </c>
      <c r="O3088">
        <v>19</v>
      </c>
      <c r="P3088">
        <v>40</v>
      </c>
      <c r="Q3088">
        <v>900024.16</v>
      </c>
    </row>
    <row r="3089" spans="1:17" x14ac:dyDescent="0.25">
      <c r="A3089" t="s">
        <v>3115</v>
      </c>
      <c r="B3089" t="s">
        <v>33</v>
      </c>
      <c r="C3089" t="s">
        <v>19</v>
      </c>
      <c r="D3089">
        <v>4.8</v>
      </c>
      <c r="E3089">
        <v>58</v>
      </c>
      <c r="F3089">
        <v>68.42</v>
      </c>
      <c r="G3089">
        <v>1775</v>
      </c>
      <c r="H3089">
        <v>19524</v>
      </c>
      <c r="I3089">
        <v>8</v>
      </c>
      <c r="J3089">
        <v>932</v>
      </c>
      <c r="K3089">
        <v>107.85461639714001</v>
      </c>
      <c r="L3089">
        <v>4.2</v>
      </c>
      <c r="M3089">
        <v>9.9</v>
      </c>
      <c r="N3089" t="s">
        <v>26</v>
      </c>
      <c r="O3089">
        <v>35</v>
      </c>
      <c r="P3089">
        <v>7</v>
      </c>
      <c r="Q3089">
        <v>892497.18</v>
      </c>
    </row>
    <row r="3090" spans="1:17" x14ac:dyDescent="0.25">
      <c r="A3090" t="s">
        <v>3116</v>
      </c>
      <c r="B3090" t="s">
        <v>33</v>
      </c>
      <c r="C3090" t="s">
        <v>19</v>
      </c>
      <c r="D3090">
        <v>3.6</v>
      </c>
      <c r="E3090">
        <v>58</v>
      </c>
      <c r="F3090">
        <v>73.87</v>
      </c>
      <c r="G3090">
        <v>3536</v>
      </c>
      <c r="H3090">
        <v>43285</v>
      </c>
      <c r="I3090">
        <v>4</v>
      </c>
      <c r="J3090">
        <v>986</v>
      </c>
      <c r="K3090">
        <v>95.841045725461797</v>
      </c>
      <c r="L3090">
        <v>4.2</v>
      </c>
      <c r="M3090">
        <v>5.8</v>
      </c>
      <c r="N3090" t="s">
        <v>26</v>
      </c>
      <c r="O3090">
        <v>55</v>
      </c>
      <c r="P3090">
        <v>35</v>
      </c>
      <c r="Q3090">
        <v>963385.29</v>
      </c>
    </row>
    <row r="3091" spans="1:17" x14ac:dyDescent="0.25">
      <c r="A3091" t="s">
        <v>3117</v>
      </c>
      <c r="B3091" t="s">
        <v>33</v>
      </c>
      <c r="C3091" t="s">
        <v>25</v>
      </c>
      <c r="D3091">
        <v>4.9000000000000004</v>
      </c>
      <c r="E3091">
        <v>53</v>
      </c>
      <c r="F3091">
        <v>50.02</v>
      </c>
      <c r="G3091">
        <v>1782</v>
      </c>
      <c r="H3091">
        <v>22281</v>
      </c>
      <c r="I3091">
        <v>11</v>
      </c>
      <c r="J3091">
        <v>421</v>
      </c>
      <c r="K3091">
        <v>152.963626318499</v>
      </c>
      <c r="L3091">
        <v>3.9</v>
      </c>
      <c r="M3091">
        <v>8.6</v>
      </c>
      <c r="N3091" t="s">
        <v>26</v>
      </c>
      <c r="O3091">
        <v>12</v>
      </c>
      <c r="P3091">
        <v>13</v>
      </c>
      <c r="Q3091">
        <v>603711.68999999994</v>
      </c>
    </row>
    <row r="3092" spans="1:17" x14ac:dyDescent="0.25">
      <c r="A3092" t="s">
        <v>3118</v>
      </c>
      <c r="B3092" t="s">
        <v>18</v>
      </c>
      <c r="C3092" t="s">
        <v>25</v>
      </c>
      <c r="D3092">
        <v>3.3</v>
      </c>
      <c r="E3092">
        <v>34</v>
      </c>
      <c r="F3092">
        <v>46.65</v>
      </c>
      <c r="G3092">
        <v>3059</v>
      </c>
      <c r="H3092">
        <v>29953</v>
      </c>
      <c r="I3092">
        <v>17</v>
      </c>
      <c r="J3092">
        <v>434</v>
      </c>
      <c r="K3092">
        <v>109.201612133756</v>
      </c>
      <c r="L3092">
        <v>7.6</v>
      </c>
      <c r="M3092">
        <v>4.0999999999999996</v>
      </c>
      <c r="N3092" t="s">
        <v>20</v>
      </c>
      <c r="O3092">
        <v>17</v>
      </c>
      <c r="P3092">
        <v>11</v>
      </c>
      <c r="Q3092">
        <v>378466.25</v>
      </c>
    </row>
    <row r="3093" spans="1:17" x14ac:dyDescent="0.25">
      <c r="A3093" t="s">
        <v>3119</v>
      </c>
      <c r="B3093" t="s">
        <v>22</v>
      </c>
      <c r="C3093" t="s">
        <v>30</v>
      </c>
      <c r="D3093">
        <v>3.2</v>
      </c>
      <c r="E3093">
        <v>76</v>
      </c>
      <c r="F3093">
        <v>34.82</v>
      </c>
      <c r="G3093">
        <v>3908</v>
      </c>
      <c r="H3093">
        <v>38675</v>
      </c>
      <c r="I3093">
        <v>9</v>
      </c>
      <c r="J3093">
        <v>163</v>
      </c>
      <c r="K3093">
        <v>224.23449095676301</v>
      </c>
      <c r="L3093">
        <v>9.5</v>
      </c>
      <c r="M3093">
        <v>1.8</v>
      </c>
      <c r="N3093" t="s">
        <v>20</v>
      </c>
      <c r="O3093">
        <v>29</v>
      </c>
      <c r="P3093">
        <v>18</v>
      </c>
      <c r="Q3093">
        <v>603952.37</v>
      </c>
    </row>
    <row r="3094" spans="1:17" x14ac:dyDescent="0.25">
      <c r="A3094" t="s">
        <v>3120</v>
      </c>
      <c r="B3094" t="s">
        <v>18</v>
      </c>
      <c r="C3094" t="s">
        <v>36</v>
      </c>
      <c r="D3094">
        <v>3.9</v>
      </c>
      <c r="E3094">
        <v>36</v>
      </c>
      <c r="F3094">
        <v>57.18</v>
      </c>
      <c r="G3094">
        <v>2640</v>
      </c>
      <c r="H3094">
        <v>35040</v>
      </c>
      <c r="I3094">
        <v>1</v>
      </c>
      <c r="J3094">
        <v>326</v>
      </c>
      <c r="K3094">
        <v>109.942933840994</v>
      </c>
      <c r="L3094">
        <v>9</v>
      </c>
      <c r="M3094">
        <v>1.8</v>
      </c>
      <c r="N3094" t="s">
        <v>26</v>
      </c>
      <c r="O3094">
        <v>15</v>
      </c>
      <c r="P3094">
        <v>12</v>
      </c>
      <c r="Q3094">
        <v>465114.98</v>
      </c>
    </row>
    <row r="3095" spans="1:17" x14ac:dyDescent="0.25">
      <c r="A3095" t="s">
        <v>3121</v>
      </c>
      <c r="B3095" t="s">
        <v>33</v>
      </c>
      <c r="C3095" t="s">
        <v>23</v>
      </c>
      <c r="D3095">
        <v>4.7</v>
      </c>
      <c r="E3095">
        <v>60</v>
      </c>
      <c r="F3095">
        <v>29.33</v>
      </c>
      <c r="G3095">
        <v>3435</v>
      </c>
      <c r="H3095">
        <v>35580</v>
      </c>
      <c r="I3095">
        <v>8</v>
      </c>
      <c r="J3095">
        <v>511</v>
      </c>
      <c r="K3095">
        <v>258.84921124946698</v>
      </c>
      <c r="L3095">
        <v>2.4</v>
      </c>
      <c r="M3095">
        <v>6.2</v>
      </c>
      <c r="N3095" t="s">
        <v>26</v>
      </c>
      <c r="O3095">
        <v>59</v>
      </c>
      <c r="P3095">
        <v>28</v>
      </c>
      <c r="Q3095">
        <v>408201.41</v>
      </c>
    </row>
    <row r="3096" spans="1:17" x14ac:dyDescent="0.25">
      <c r="A3096" t="s">
        <v>3122</v>
      </c>
      <c r="B3096" t="s">
        <v>18</v>
      </c>
      <c r="C3096" t="s">
        <v>25</v>
      </c>
      <c r="D3096">
        <v>3.9</v>
      </c>
      <c r="E3096">
        <v>39</v>
      </c>
      <c r="F3096">
        <v>50.37</v>
      </c>
      <c r="G3096">
        <v>3864</v>
      </c>
      <c r="H3096">
        <v>37592</v>
      </c>
      <c r="I3096">
        <v>2</v>
      </c>
      <c r="J3096">
        <v>671</v>
      </c>
      <c r="K3096">
        <v>258.502814622041</v>
      </c>
      <c r="L3096">
        <v>6.6</v>
      </c>
      <c r="M3096">
        <v>9.4</v>
      </c>
      <c r="N3096" t="s">
        <v>26</v>
      </c>
      <c r="O3096">
        <v>10</v>
      </c>
      <c r="P3096">
        <v>2</v>
      </c>
      <c r="Q3096">
        <v>449832.21</v>
      </c>
    </row>
    <row r="3097" spans="1:17" x14ac:dyDescent="0.25">
      <c r="A3097" t="s">
        <v>3123</v>
      </c>
      <c r="B3097" t="s">
        <v>33</v>
      </c>
      <c r="C3097" t="s">
        <v>25</v>
      </c>
      <c r="D3097">
        <v>4.7</v>
      </c>
      <c r="E3097">
        <v>60</v>
      </c>
      <c r="F3097">
        <v>48.85</v>
      </c>
      <c r="G3097">
        <v>2985</v>
      </c>
      <c r="H3097">
        <v>32701</v>
      </c>
      <c r="I3097">
        <v>13</v>
      </c>
      <c r="J3097">
        <v>121</v>
      </c>
      <c r="K3097">
        <v>121.381593512016</v>
      </c>
      <c r="L3097">
        <v>10</v>
      </c>
      <c r="M3097">
        <v>1.6</v>
      </c>
      <c r="N3097" t="s">
        <v>26</v>
      </c>
      <c r="O3097">
        <v>38</v>
      </c>
      <c r="P3097">
        <v>7</v>
      </c>
      <c r="Q3097">
        <v>669241.80000000005</v>
      </c>
    </row>
    <row r="3098" spans="1:17" x14ac:dyDescent="0.25">
      <c r="A3098" t="s">
        <v>3124</v>
      </c>
      <c r="B3098" t="s">
        <v>18</v>
      </c>
      <c r="C3098" t="s">
        <v>36</v>
      </c>
      <c r="D3098">
        <v>4.5</v>
      </c>
      <c r="E3098">
        <v>47</v>
      </c>
      <c r="F3098">
        <v>65.31</v>
      </c>
      <c r="G3098">
        <v>909</v>
      </c>
      <c r="H3098">
        <v>14454</v>
      </c>
      <c r="I3098">
        <v>1</v>
      </c>
      <c r="J3098">
        <v>458</v>
      </c>
      <c r="K3098">
        <v>238.38503262170701</v>
      </c>
      <c r="L3098">
        <v>3.7</v>
      </c>
      <c r="M3098">
        <v>7.2</v>
      </c>
      <c r="N3098" t="s">
        <v>26</v>
      </c>
      <c r="O3098">
        <v>27</v>
      </c>
      <c r="P3098">
        <v>13</v>
      </c>
      <c r="Q3098">
        <v>684300.43</v>
      </c>
    </row>
    <row r="3099" spans="1:17" x14ac:dyDescent="0.25">
      <c r="A3099" t="s">
        <v>3125</v>
      </c>
      <c r="B3099" t="s">
        <v>33</v>
      </c>
      <c r="C3099" t="s">
        <v>36</v>
      </c>
      <c r="D3099">
        <v>3.4</v>
      </c>
      <c r="E3099">
        <v>61</v>
      </c>
      <c r="F3099">
        <v>61.19</v>
      </c>
      <c r="G3099">
        <v>1013</v>
      </c>
      <c r="H3099">
        <v>14200</v>
      </c>
      <c r="I3099">
        <v>10</v>
      </c>
      <c r="J3099">
        <v>579</v>
      </c>
      <c r="K3099">
        <v>264.38646899486298</v>
      </c>
      <c r="L3099">
        <v>6.7</v>
      </c>
      <c r="M3099">
        <v>6.1</v>
      </c>
      <c r="N3099" t="s">
        <v>26</v>
      </c>
      <c r="O3099">
        <v>1</v>
      </c>
      <c r="P3099">
        <v>6</v>
      </c>
      <c r="Q3099">
        <v>837653.04</v>
      </c>
    </row>
    <row r="3100" spans="1:17" x14ac:dyDescent="0.25">
      <c r="A3100" t="s">
        <v>3126</v>
      </c>
      <c r="B3100" t="s">
        <v>18</v>
      </c>
      <c r="C3100" t="s">
        <v>41</v>
      </c>
      <c r="D3100">
        <v>4.9000000000000004</v>
      </c>
      <c r="E3100">
        <v>45</v>
      </c>
      <c r="F3100">
        <v>44.27</v>
      </c>
      <c r="G3100">
        <v>3253</v>
      </c>
      <c r="H3100">
        <v>35216</v>
      </c>
      <c r="I3100">
        <v>12</v>
      </c>
      <c r="J3100">
        <v>64</v>
      </c>
      <c r="K3100">
        <v>197.533210984286</v>
      </c>
      <c r="L3100">
        <v>9.1999999999999993</v>
      </c>
      <c r="M3100">
        <v>6.9</v>
      </c>
      <c r="N3100" t="s">
        <v>20</v>
      </c>
      <c r="O3100">
        <v>14</v>
      </c>
      <c r="P3100">
        <v>3</v>
      </c>
      <c r="Q3100">
        <v>463851.74</v>
      </c>
    </row>
    <row r="3101" spans="1:17" x14ac:dyDescent="0.25">
      <c r="A3101" t="s">
        <v>3127</v>
      </c>
      <c r="B3101" t="s">
        <v>18</v>
      </c>
      <c r="C3101" t="s">
        <v>19</v>
      </c>
      <c r="D3101">
        <v>3.1</v>
      </c>
      <c r="E3101">
        <v>33</v>
      </c>
      <c r="F3101">
        <v>73.37</v>
      </c>
      <c r="G3101">
        <v>2745</v>
      </c>
      <c r="H3101">
        <v>26694</v>
      </c>
      <c r="I3101">
        <v>11</v>
      </c>
      <c r="J3101">
        <v>91</v>
      </c>
      <c r="K3101">
        <v>141.583102716013</v>
      </c>
      <c r="L3101">
        <v>9.1</v>
      </c>
      <c r="M3101">
        <v>2.9</v>
      </c>
      <c r="N3101" t="s">
        <v>20</v>
      </c>
      <c r="O3101">
        <v>32</v>
      </c>
      <c r="P3101">
        <v>20</v>
      </c>
      <c r="Q3101">
        <v>556694.43000000005</v>
      </c>
    </row>
    <row r="3102" spans="1:17" x14ac:dyDescent="0.25">
      <c r="A3102" t="s">
        <v>3128</v>
      </c>
      <c r="B3102" t="s">
        <v>18</v>
      </c>
      <c r="C3102" t="s">
        <v>23</v>
      </c>
      <c r="D3102">
        <v>4.8</v>
      </c>
      <c r="E3102">
        <v>46</v>
      </c>
      <c r="F3102">
        <v>32.270000000000003</v>
      </c>
      <c r="G3102">
        <v>3771</v>
      </c>
      <c r="H3102">
        <v>39622</v>
      </c>
      <c r="I3102">
        <v>10</v>
      </c>
      <c r="J3102">
        <v>69</v>
      </c>
      <c r="K3102">
        <v>160.24179667816901</v>
      </c>
      <c r="L3102">
        <v>3.9</v>
      </c>
      <c r="M3102">
        <v>1.6</v>
      </c>
      <c r="N3102" t="s">
        <v>26</v>
      </c>
      <c r="O3102">
        <v>26</v>
      </c>
      <c r="P3102">
        <v>44</v>
      </c>
      <c r="Q3102">
        <v>347872.48</v>
      </c>
    </row>
    <row r="3103" spans="1:17" x14ac:dyDescent="0.25">
      <c r="A3103" t="s">
        <v>3129</v>
      </c>
      <c r="B3103" t="s">
        <v>22</v>
      </c>
      <c r="C3103" t="s">
        <v>41</v>
      </c>
      <c r="D3103">
        <v>3.6</v>
      </c>
      <c r="E3103">
        <v>86</v>
      </c>
      <c r="F3103">
        <v>40.47</v>
      </c>
      <c r="G3103">
        <v>3717</v>
      </c>
      <c r="H3103">
        <v>36065</v>
      </c>
      <c r="I3103">
        <v>14</v>
      </c>
      <c r="J3103">
        <v>65</v>
      </c>
      <c r="K3103">
        <v>246.55721625869501</v>
      </c>
      <c r="L3103">
        <v>1.8</v>
      </c>
      <c r="M3103">
        <v>1.7</v>
      </c>
      <c r="N3103" t="s">
        <v>26</v>
      </c>
      <c r="O3103">
        <v>21</v>
      </c>
      <c r="P3103">
        <v>11</v>
      </c>
      <c r="Q3103">
        <v>786765.77</v>
      </c>
    </row>
    <row r="3104" spans="1:17" x14ac:dyDescent="0.25">
      <c r="A3104" t="s">
        <v>3130</v>
      </c>
      <c r="B3104" t="s">
        <v>18</v>
      </c>
      <c r="C3104" t="s">
        <v>25</v>
      </c>
      <c r="D3104">
        <v>4</v>
      </c>
      <c r="E3104">
        <v>50</v>
      </c>
      <c r="F3104">
        <v>45.02</v>
      </c>
      <c r="G3104">
        <v>2445</v>
      </c>
      <c r="H3104">
        <v>28192</v>
      </c>
      <c r="I3104">
        <v>14</v>
      </c>
      <c r="J3104">
        <v>696</v>
      </c>
      <c r="K3104">
        <v>123.32936599920301</v>
      </c>
      <c r="L3104">
        <v>6.8</v>
      </c>
      <c r="M3104">
        <v>3.2</v>
      </c>
      <c r="N3104" t="s">
        <v>26</v>
      </c>
      <c r="O3104">
        <v>29</v>
      </c>
      <c r="P3104">
        <v>30</v>
      </c>
      <c r="Q3104">
        <v>521094.28</v>
      </c>
    </row>
    <row r="3105" spans="1:17" x14ac:dyDescent="0.25">
      <c r="A3105" t="s">
        <v>3131</v>
      </c>
      <c r="B3105" t="s">
        <v>22</v>
      </c>
      <c r="C3105" t="s">
        <v>36</v>
      </c>
      <c r="D3105">
        <v>3.8</v>
      </c>
      <c r="E3105">
        <v>74</v>
      </c>
      <c r="F3105">
        <v>61.75</v>
      </c>
      <c r="G3105">
        <v>3750</v>
      </c>
      <c r="H3105">
        <v>37880</v>
      </c>
      <c r="I3105">
        <v>8</v>
      </c>
      <c r="J3105">
        <v>782</v>
      </c>
      <c r="K3105">
        <v>133.61558359404799</v>
      </c>
      <c r="L3105">
        <v>9.5</v>
      </c>
      <c r="M3105">
        <v>2.9</v>
      </c>
      <c r="N3105" t="s">
        <v>26</v>
      </c>
      <c r="O3105">
        <v>50</v>
      </c>
      <c r="P3105">
        <v>72</v>
      </c>
      <c r="Q3105">
        <v>1031537</v>
      </c>
    </row>
    <row r="3106" spans="1:17" x14ac:dyDescent="0.25">
      <c r="A3106" t="s">
        <v>3132</v>
      </c>
      <c r="B3106" t="s">
        <v>33</v>
      </c>
      <c r="C3106" t="s">
        <v>30</v>
      </c>
      <c r="D3106">
        <v>3.3</v>
      </c>
      <c r="E3106">
        <v>62</v>
      </c>
      <c r="F3106">
        <v>33.92</v>
      </c>
      <c r="G3106">
        <v>1416</v>
      </c>
      <c r="H3106">
        <v>18738</v>
      </c>
      <c r="I3106">
        <v>11</v>
      </c>
      <c r="J3106">
        <v>656</v>
      </c>
      <c r="K3106">
        <v>90.196084064462596</v>
      </c>
      <c r="L3106">
        <v>5.6</v>
      </c>
      <c r="M3106">
        <v>2.1</v>
      </c>
      <c r="N3106" t="s">
        <v>26</v>
      </c>
      <c r="O3106">
        <v>48</v>
      </c>
      <c r="P3106">
        <v>6</v>
      </c>
      <c r="Q3106">
        <v>481620.34</v>
      </c>
    </row>
    <row r="3107" spans="1:17" x14ac:dyDescent="0.25">
      <c r="A3107" t="s">
        <v>3133</v>
      </c>
      <c r="B3107" t="s">
        <v>18</v>
      </c>
      <c r="C3107" t="s">
        <v>19</v>
      </c>
      <c r="D3107">
        <v>3.7</v>
      </c>
      <c r="E3107">
        <v>32</v>
      </c>
      <c r="F3107">
        <v>66.3</v>
      </c>
      <c r="G3107">
        <v>2829</v>
      </c>
      <c r="H3107">
        <v>29415</v>
      </c>
      <c r="I3107">
        <v>9</v>
      </c>
      <c r="J3107">
        <v>142</v>
      </c>
      <c r="K3107">
        <v>149.76310075325</v>
      </c>
      <c r="L3107">
        <v>5.0999999999999996</v>
      </c>
      <c r="M3107">
        <v>3.4</v>
      </c>
      <c r="N3107" t="s">
        <v>26</v>
      </c>
      <c r="O3107">
        <v>25</v>
      </c>
      <c r="P3107">
        <v>12</v>
      </c>
      <c r="Q3107">
        <v>486331.75</v>
      </c>
    </row>
    <row r="3108" spans="1:17" x14ac:dyDescent="0.25">
      <c r="A3108" t="s">
        <v>3134</v>
      </c>
      <c r="B3108" t="s">
        <v>33</v>
      </c>
      <c r="C3108" t="s">
        <v>41</v>
      </c>
      <c r="D3108">
        <v>3.4</v>
      </c>
      <c r="E3108">
        <v>66</v>
      </c>
      <c r="F3108">
        <v>39.89</v>
      </c>
      <c r="G3108">
        <v>2263</v>
      </c>
      <c r="H3108">
        <v>29177</v>
      </c>
      <c r="I3108">
        <v>15</v>
      </c>
      <c r="J3108">
        <v>130</v>
      </c>
      <c r="K3108">
        <v>71.628783062371397</v>
      </c>
      <c r="L3108">
        <v>8.8000000000000007</v>
      </c>
      <c r="M3108">
        <v>5.8</v>
      </c>
      <c r="N3108" t="s">
        <v>26</v>
      </c>
      <c r="O3108">
        <v>0</v>
      </c>
      <c r="P3108">
        <v>34</v>
      </c>
      <c r="Q3108">
        <v>605339.67000000004</v>
      </c>
    </row>
    <row r="3109" spans="1:17" x14ac:dyDescent="0.25">
      <c r="A3109" t="s">
        <v>3135</v>
      </c>
      <c r="B3109" t="s">
        <v>33</v>
      </c>
      <c r="C3109" t="s">
        <v>30</v>
      </c>
      <c r="D3109">
        <v>3.4</v>
      </c>
      <c r="E3109">
        <v>60</v>
      </c>
      <c r="F3109">
        <v>38.090000000000003</v>
      </c>
      <c r="G3109">
        <v>2383</v>
      </c>
      <c r="H3109">
        <v>29449</v>
      </c>
      <c r="I3109">
        <v>1</v>
      </c>
      <c r="J3109">
        <v>950</v>
      </c>
      <c r="K3109">
        <v>130.25861024727701</v>
      </c>
      <c r="L3109">
        <v>4.8</v>
      </c>
      <c r="M3109">
        <v>9.5</v>
      </c>
      <c r="N3109" t="s">
        <v>20</v>
      </c>
      <c r="O3109">
        <v>37</v>
      </c>
      <c r="P3109">
        <v>39</v>
      </c>
      <c r="Q3109">
        <v>518494.39</v>
      </c>
    </row>
    <row r="3110" spans="1:17" x14ac:dyDescent="0.25">
      <c r="A3110" t="s">
        <v>3136</v>
      </c>
      <c r="B3110" t="s">
        <v>18</v>
      </c>
      <c r="C3110" t="s">
        <v>19</v>
      </c>
      <c r="D3110">
        <v>3.4</v>
      </c>
      <c r="E3110">
        <v>30</v>
      </c>
      <c r="F3110">
        <v>75.58</v>
      </c>
      <c r="G3110">
        <v>2708</v>
      </c>
      <c r="H3110">
        <v>32491</v>
      </c>
      <c r="I3110">
        <v>19</v>
      </c>
      <c r="J3110">
        <v>963</v>
      </c>
      <c r="K3110">
        <v>143.36984523696401</v>
      </c>
      <c r="L3110">
        <v>7.1</v>
      </c>
      <c r="M3110">
        <v>9.3000000000000007</v>
      </c>
      <c r="N3110" t="s">
        <v>20</v>
      </c>
      <c r="O3110">
        <v>6</v>
      </c>
      <c r="P3110">
        <v>10</v>
      </c>
      <c r="Q3110">
        <v>532582.43000000005</v>
      </c>
    </row>
    <row r="3111" spans="1:17" x14ac:dyDescent="0.25">
      <c r="A3111" t="s">
        <v>3137</v>
      </c>
      <c r="B3111" t="s">
        <v>22</v>
      </c>
      <c r="C3111" t="s">
        <v>30</v>
      </c>
      <c r="D3111">
        <v>4</v>
      </c>
      <c r="E3111">
        <v>87</v>
      </c>
      <c r="F3111">
        <v>34.119999999999997</v>
      </c>
      <c r="G3111">
        <v>6875</v>
      </c>
      <c r="H3111">
        <v>70377</v>
      </c>
      <c r="I3111">
        <v>18</v>
      </c>
      <c r="J3111">
        <v>127</v>
      </c>
      <c r="K3111">
        <v>113.869783106033</v>
      </c>
      <c r="L3111">
        <v>4.5</v>
      </c>
      <c r="M3111">
        <v>3.4</v>
      </c>
      <c r="N3111" t="s">
        <v>26</v>
      </c>
      <c r="O3111">
        <v>45</v>
      </c>
      <c r="P3111">
        <v>41</v>
      </c>
      <c r="Q3111">
        <v>689058.03</v>
      </c>
    </row>
    <row r="3112" spans="1:17" x14ac:dyDescent="0.25">
      <c r="A3112" t="s">
        <v>3138</v>
      </c>
      <c r="B3112" t="s">
        <v>18</v>
      </c>
      <c r="C3112" t="s">
        <v>36</v>
      </c>
      <c r="D3112">
        <v>4.5999999999999996</v>
      </c>
      <c r="E3112">
        <v>46</v>
      </c>
      <c r="F3112">
        <v>60.97</v>
      </c>
      <c r="G3112">
        <v>4326</v>
      </c>
      <c r="H3112">
        <v>47665</v>
      </c>
      <c r="I3112">
        <v>12</v>
      </c>
      <c r="J3112">
        <v>912</v>
      </c>
      <c r="K3112">
        <v>75.339529783746997</v>
      </c>
      <c r="L3112">
        <v>4.4000000000000004</v>
      </c>
      <c r="M3112">
        <v>1.6</v>
      </c>
      <c r="N3112" t="s">
        <v>20</v>
      </c>
      <c r="O3112">
        <v>23</v>
      </c>
      <c r="P3112">
        <v>1</v>
      </c>
      <c r="Q3112">
        <v>641371.31000000006</v>
      </c>
    </row>
    <row r="3113" spans="1:17" x14ac:dyDescent="0.25">
      <c r="A3113" t="s">
        <v>3139</v>
      </c>
      <c r="B3113" t="s">
        <v>33</v>
      </c>
      <c r="C3113" t="s">
        <v>41</v>
      </c>
      <c r="D3113">
        <v>4.0999999999999996</v>
      </c>
      <c r="E3113">
        <v>58</v>
      </c>
      <c r="F3113">
        <v>44.36</v>
      </c>
      <c r="G3113">
        <v>3672</v>
      </c>
      <c r="H3113">
        <v>41966</v>
      </c>
      <c r="I3113">
        <v>8</v>
      </c>
      <c r="J3113">
        <v>547</v>
      </c>
      <c r="K3113">
        <v>180.41681064038801</v>
      </c>
      <c r="L3113">
        <v>2.7</v>
      </c>
      <c r="M3113">
        <v>10</v>
      </c>
      <c r="N3113" t="s">
        <v>20</v>
      </c>
      <c r="O3113">
        <v>0</v>
      </c>
      <c r="P3113">
        <v>33</v>
      </c>
      <c r="Q3113">
        <v>587974.9</v>
      </c>
    </row>
    <row r="3114" spans="1:17" x14ac:dyDescent="0.25">
      <c r="A3114" t="s">
        <v>3140</v>
      </c>
      <c r="B3114" t="s">
        <v>33</v>
      </c>
      <c r="C3114" t="s">
        <v>41</v>
      </c>
      <c r="D3114">
        <v>4.8</v>
      </c>
      <c r="E3114">
        <v>69</v>
      </c>
      <c r="F3114">
        <v>38.67</v>
      </c>
      <c r="G3114">
        <v>4582</v>
      </c>
      <c r="H3114">
        <v>55405</v>
      </c>
      <c r="I3114">
        <v>5</v>
      </c>
      <c r="J3114">
        <v>707</v>
      </c>
      <c r="K3114">
        <v>266.27029243886699</v>
      </c>
      <c r="L3114">
        <v>1.8</v>
      </c>
      <c r="M3114">
        <v>5.3</v>
      </c>
      <c r="N3114" t="s">
        <v>20</v>
      </c>
      <c r="O3114">
        <v>15</v>
      </c>
      <c r="P3114">
        <v>53</v>
      </c>
      <c r="Q3114">
        <v>606579.18000000005</v>
      </c>
    </row>
    <row r="3115" spans="1:17" x14ac:dyDescent="0.25">
      <c r="A3115" t="s">
        <v>3141</v>
      </c>
      <c r="B3115" t="s">
        <v>18</v>
      </c>
      <c r="C3115" t="s">
        <v>19</v>
      </c>
      <c r="D3115">
        <v>4.3</v>
      </c>
      <c r="E3115">
        <v>36</v>
      </c>
      <c r="F3115">
        <v>66.56</v>
      </c>
      <c r="G3115">
        <v>3301</v>
      </c>
      <c r="H3115">
        <v>39928</v>
      </c>
      <c r="I3115">
        <v>13</v>
      </c>
      <c r="J3115">
        <v>881</v>
      </c>
      <c r="K3115">
        <v>133.91118645011699</v>
      </c>
      <c r="L3115">
        <v>9</v>
      </c>
      <c r="M3115">
        <v>9.8000000000000007</v>
      </c>
      <c r="N3115" t="s">
        <v>20</v>
      </c>
      <c r="O3115">
        <v>4</v>
      </c>
      <c r="P3115">
        <v>34</v>
      </c>
      <c r="Q3115">
        <v>558398.22</v>
      </c>
    </row>
    <row r="3116" spans="1:17" x14ac:dyDescent="0.25">
      <c r="A3116" t="s">
        <v>3142</v>
      </c>
      <c r="B3116" t="s">
        <v>22</v>
      </c>
      <c r="C3116" t="s">
        <v>30</v>
      </c>
      <c r="D3116">
        <v>4.4000000000000004</v>
      </c>
      <c r="E3116">
        <v>74</v>
      </c>
      <c r="F3116">
        <v>33.1</v>
      </c>
      <c r="G3116">
        <v>2474</v>
      </c>
      <c r="H3116">
        <v>32841</v>
      </c>
      <c r="I3116">
        <v>17</v>
      </c>
      <c r="J3116">
        <v>544</v>
      </c>
      <c r="K3116">
        <v>109.200392855034</v>
      </c>
      <c r="L3116">
        <v>2.6</v>
      </c>
      <c r="M3116">
        <v>5.8</v>
      </c>
      <c r="N3116" t="s">
        <v>20</v>
      </c>
      <c r="O3116">
        <v>4</v>
      </c>
      <c r="P3116">
        <v>50</v>
      </c>
      <c r="Q3116">
        <v>565847.05000000005</v>
      </c>
    </row>
    <row r="3117" spans="1:17" x14ac:dyDescent="0.25">
      <c r="A3117" t="s">
        <v>3143</v>
      </c>
      <c r="B3117" t="s">
        <v>22</v>
      </c>
      <c r="C3117" t="s">
        <v>36</v>
      </c>
      <c r="D3117">
        <v>4.3</v>
      </c>
      <c r="E3117">
        <v>85</v>
      </c>
      <c r="F3117">
        <v>64.89</v>
      </c>
      <c r="G3117">
        <v>1767</v>
      </c>
      <c r="H3117">
        <v>24905</v>
      </c>
      <c r="I3117">
        <v>1</v>
      </c>
      <c r="J3117">
        <v>970</v>
      </c>
      <c r="K3117">
        <v>121.259554422625</v>
      </c>
      <c r="L3117">
        <v>1.6</v>
      </c>
      <c r="M3117">
        <v>9</v>
      </c>
      <c r="N3117" t="s">
        <v>20</v>
      </c>
      <c r="O3117">
        <v>21</v>
      </c>
      <c r="P3117">
        <v>31</v>
      </c>
      <c r="Q3117">
        <v>1223437.3799999999</v>
      </c>
    </row>
    <row r="3118" spans="1:17" x14ac:dyDescent="0.25">
      <c r="A3118" t="s">
        <v>3144</v>
      </c>
      <c r="B3118" t="s">
        <v>33</v>
      </c>
      <c r="C3118" t="s">
        <v>25</v>
      </c>
      <c r="D3118">
        <v>3.9</v>
      </c>
      <c r="E3118">
        <v>56</v>
      </c>
      <c r="F3118">
        <v>46.75</v>
      </c>
      <c r="G3118">
        <v>1331</v>
      </c>
      <c r="H3118">
        <v>14101</v>
      </c>
      <c r="I3118">
        <v>2</v>
      </c>
      <c r="J3118">
        <v>75</v>
      </c>
      <c r="K3118">
        <v>265.47179532605901</v>
      </c>
      <c r="L3118">
        <v>6.2</v>
      </c>
      <c r="M3118">
        <v>5</v>
      </c>
      <c r="N3118" t="s">
        <v>20</v>
      </c>
      <c r="O3118">
        <v>50</v>
      </c>
      <c r="P3118">
        <v>51</v>
      </c>
      <c r="Q3118">
        <v>588515.30000000005</v>
      </c>
    </row>
    <row r="3119" spans="1:17" x14ac:dyDescent="0.25">
      <c r="A3119" t="s">
        <v>3145</v>
      </c>
      <c r="B3119" t="s">
        <v>33</v>
      </c>
      <c r="C3119" t="s">
        <v>41</v>
      </c>
      <c r="D3119">
        <v>4.4000000000000004</v>
      </c>
      <c r="E3119">
        <v>62</v>
      </c>
      <c r="F3119">
        <v>38.619999999999997</v>
      </c>
      <c r="G3119">
        <v>3015</v>
      </c>
      <c r="H3119">
        <v>31011</v>
      </c>
      <c r="I3119">
        <v>7</v>
      </c>
      <c r="J3119">
        <v>758</v>
      </c>
      <c r="K3119">
        <v>181.951897401949</v>
      </c>
      <c r="L3119">
        <v>5.9</v>
      </c>
      <c r="M3119">
        <v>6.6</v>
      </c>
      <c r="N3119" t="s">
        <v>26</v>
      </c>
      <c r="O3119">
        <v>10</v>
      </c>
      <c r="P3119">
        <v>14</v>
      </c>
      <c r="Q3119">
        <v>546148.29</v>
      </c>
    </row>
    <row r="3120" spans="1:17" x14ac:dyDescent="0.25">
      <c r="A3120" t="s">
        <v>3146</v>
      </c>
      <c r="B3120" t="s">
        <v>22</v>
      </c>
      <c r="C3120" t="s">
        <v>25</v>
      </c>
      <c r="D3120">
        <v>3.1</v>
      </c>
      <c r="E3120">
        <v>82</v>
      </c>
      <c r="F3120">
        <v>50.11</v>
      </c>
      <c r="G3120">
        <v>5995</v>
      </c>
      <c r="H3120">
        <v>64970</v>
      </c>
      <c r="I3120">
        <v>2</v>
      </c>
      <c r="J3120">
        <v>705</v>
      </c>
      <c r="K3120">
        <v>82.697587817693602</v>
      </c>
      <c r="L3120">
        <v>6.1</v>
      </c>
      <c r="M3120">
        <v>5.8</v>
      </c>
      <c r="N3120" t="s">
        <v>26</v>
      </c>
      <c r="O3120">
        <v>32</v>
      </c>
      <c r="P3120">
        <v>73</v>
      </c>
      <c r="Q3120">
        <v>926737.93</v>
      </c>
    </row>
    <row r="3121" spans="1:17" x14ac:dyDescent="0.25">
      <c r="A3121" t="s">
        <v>3147</v>
      </c>
      <c r="B3121" t="s">
        <v>18</v>
      </c>
      <c r="C3121" t="s">
        <v>36</v>
      </c>
      <c r="D3121">
        <v>4.7</v>
      </c>
      <c r="E3121">
        <v>44</v>
      </c>
      <c r="F3121">
        <v>64.319999999999993</v>
      </c>
      <c r="G3121">
        <v>1888</v>
      </c>
      <c r="H3121">
        <v>20579</v>
      </c>
      <c r="I3121">
        <v>4</v>
      </c>
      <c r="J3121">
        <v>505</v>
      </c>
      <c r="K3121">
        <v>227.30541226386501</v>
      </c>
      <c r="L3121">
        <v>5.2</v>
      </c>
      <c r="M3121">
        <v>3</v>
      </c>
      <c r="N3121" t="s">
        <v>26</v>
      </c>
      <c r="O3121">
        <v>14</v>
      </c>
      <c r="P3121">
        <v>11</v>
      </c>
      <c r="Q3121">
        <v>634366.47</v>
      </c>
    </row>
    <row r="3122" spans="1:17" x14ac:dyDescent="0.25">
      <c r="A3122" t="s">
        <v>3148</v>
      </c>
      <c r="B3122" t="s">
        <v>33</v>
      </c>
      <c r="C3122" t="s">
        <v>41</v>
      </c>
      <c r="D3122">
        <v>4.5999999999999996</v>
      </c>
      <c r="E3122">
        <v>66</v>
      </c>
      <c r="F3122">
        <v>45.31</v>
      </c>
      <c r="G3122">
        <v>940</v>
      </c>
      <c r="H3122">
        <v>10970</v>
      </c>
      <c r="I3122">
        <v>13</v>
      </c>
      <c r="J3122">
        <v>126</v>
      </c>
      <c r="K3122">
        <v>88.592233308362296</v>
      </c>
      <c r="L3122">
        <v>2.2999999999999998</v>
      </c>
      <c r="M3122">
        <v>7.9</v>
      </c>
      <c r="N3122" t="s">
        <v>20</v>
      </c>
      <c r="O3122">
        <v>18</v>
      </c>
      <c r="P3122">
        <v>12</v>
      </c>
      <c r="Q3122">
        <v>676580.54</v>
      </c>
    </row>
    <row r="3123" spans="1:17" x14ac:dyDescent="0.25">
      <c r="A3123" t="s">
        <v>3149</v>
      </c>
      <c r="B3123" t="s">
        <v>22</v>
      </c>
      <c r="C3123" t="s">
        <v>41</v>
      </c>
      <c r="D3123">
        <v>3.5</v>
      </c>
      <c r="E3123">
        <v>86</v>
      </c>
      <c r="F3123">
        <v>39.68</v>
      </c>
      <c r="G3123">
        <v>4094</v>
      </c>
      <c r="H3123">
        <v>40991</v>
      </c>
      <c r="I3123">
        <v>14</v>
      </c>
      <c r="J3123">
        <v>363</v>
      </c>
      <c r="K3123">
        <v>65.061100735559094</v>
      </c>
      <c r="L3123">
        <v>1.2</v>
      </c>
      <c r="M3123">
        <v>1.5</v>
      </c>
      <c r="N3123" t="s">
        <v>26</v>
      </c>
      <c r="O3123">
        <v>62</v>
      </c>
      <c r="P3123">
        <v>29</v>
      </c>
      <c r="Q3123">
        <v>775210.55</v>
      </c>
    </row>
    <row r="3124" spans="1:17" x14ac:dyDescent="0.25">
      <c r="A3124" t="s">
        <v>3150</v>
      </c>
      <c r="B3124" t="s">
        <v>33</v>
      </c>
      <c r="C3124" t="s">
        <v>30</v>
      </c>
      <c r="D3124">
        <v>4.5</v>
      </c>
      <c r="E3124">
        <v>68</v>
      </c>
      <c r="F3124">
        <v>40.25</v>
      </c>
      <c r="G3124">
        <v>3884</v>
      </c>
      <c r="H3124">
        <v>42191</v>
      </c>
      <c r="I3124">
        <v>3</v>
      </c>
      <c r="J3124">
        <v>401</v>
      </c>
      <c r="K3124">
        <v>113.92121912447899</v>
      </c>
      <c r="L3124">
        <v>1.4</v>
      </c>
      <c r="M3124">
        <v>4.3</v>
      </c>
      <c r="N3124" t="s">
        <v>26</v>
      </c>
      <c r="O3124">
        <v>46</v>
      </c>
      <c r="P3124">
        <v>44</v>
      </c>
      <c r="Q3124">
        <v>617613.05000000005</v>
      </c>
    </row>
    <row r="3125" spans="1:17" x14ac:dyDescent="0.25">
      <c r="A3125" t="s">
        <v>3151</v>
      </c>
      <c r="B3125" t="s">
        <v>18</v>
      </c>
      <c r="C3125" t="s">
        <v>25</v>
      </c>
      <c r="D3125">
        <v>3</v>
      </c>
      <c r="E3125">
        <v>39</v>
      </c>
      <c r="F3125">
        <v>46.78</v>
      </c>
      <c r="G3125">
        <v>1063</v>
      </c>
      <c r="H3125">
        <v>8731</v>
      </c>
      <c r="I3125">
        <v>9</v>
      </c>
      <c r="J3125">
        <v>972</v>
      </c>
      <c r="K3125">
        <v>92.0225448791914</v>
      </c>
      <c r="L3125">
        <v>9.5</v>
      </c>
      <c r="M3125">
        <v>8.8000000000000007</v>
      </c>
      <c r="N3125" t="s">
        <v>26</v>
      </c>
      <c r="O3125">
        <v>26</v>
      </c>
      <c r="P3125">
        <v>32</v>
      </c>
      <c r="Q3125">
        <v>424386.27</v>
      </c>
    </row>
    <row r="3126" spans="1:17" x14ac:dyDescent="0.25">
      <c r="A3126" t="s">
        <v>3152</v>
      </c>
      <c r="B3126" t="s">
        <v>22</v>
      </c>
      <c r="C3126" t="s">
        <v>30</v>
      </c>
      <c r="D3126">
        <v>3.4</v>
      </c>
      <c r="E3126">
        <v>71</v>
      </c>
      <c r="F3126">
        <v>31.73</v>
      </c>
      <c r="G3126">
        <v>3733</v>
      </c>
      <c r="H3126">
        <v>43813</v>
      </c>
      <c r="I3126">
        <v>18</v>
      </c>
      <c r="J3126">
        <v>994</v>
      </c>
      <c r="K3126">
        <v>201.24936859366699</v>
      </c>
      <c r="L3126">
        <v>5.8</v>
      </c>
      <c r="M3126">
        <v>5.5</v>
      </c>
      <c r="N3126" t="s">
        <v>20</v>
      </c>
      <c r="O3126">
        <v>18</v>
      </c>
      <c r="P3126">
        <v>69</v>
      </c>
      <c r="Q3126">
        <v>529558.43000000005</v>
      </c>
    </row>
    <row r="3127" spans="1:17" x14ac:dyDescent="0.25">
      <c r="A3127" t="s">
        <v>3153</v>
      </c>
      <c r="B3127" t="s">
        <v>33</v>
      </c>
      <c r="C3127" t="s">
        <v>23</v>
      </c>
      <c r="D3127">
        <v>3.1</v>
      </c>
      <c r="E3127">
        <v>63</v>
      </c>
      <c r="F3127">
        <v>35.44</v>
      </c>
      <c r="G3127">
        <v>763</v>
      </c>
      <c r="H3127">
        <v>7190</v>
      </c>
      <c r="I3127">
        <v>16</v>
      </c>
      <c r="J3127">
        <v>250</v>
      </c>
      <c r="K3127">
        <v>171.14160183500999</v>
      </c>
      <c r="L3127">
        <v>4.5999999999999996</v>
      </c>
      <c r="M3127">
        <v>1.7</v>
      </c>
      <c r="N3127" t="s">
        <v>20</v>
      </c>
      <c r="O3127">
        <v>54</v>
      </c>
      <c r="P3127">
        <v>45</v>
      </c>
      <c r="Q3127">
        <v>513628.24</v>
      </c>
    </row>
    <row r="3128" spans="1:17" x14ac:dyDescent="0.25">
      <c r="A3128" t="s">
        <v>3154</v>
      </c>
      <c r="B3128" t="s">
        <v>18</v>
      </c>
      <c r="C3128" t="s">
        <v>25</v>
      </c>
      <c r="D3128">
        <v>4.5999999999999996</v>
      </c>
      <c r="E3128">
        <v>32</v>
      </c>
      <c r="F3128">
        <v>50.61</v>
      </c>
      <c r="G3128">
        <v>1112</v>
      </c>
      <c r="H3128">
        <v>19645</v>
      </c>
      <c r="I3128">
        <v>19</v>
      </c>
      <c r="J3128">
        <v>352</v>
      </c>
      <c r="K3128">
        <v>231.016137623216</v>
      </c>
      <c r="L3128">
        <v>4.7</v>
      </c>
      <c r="M3128">
        <v>2.9</v>
      </c>
      <c r="N3128" t="s">
        <v>20</v>
      </c>
      <c r="O3128">
        <v>8</v>
      </c>
      <c r="P3128">
        <v>31</v>
      </c>
      <c r="Q3128">
        <v>382802.92</v>
      </c>
    </row>
    <row r="3129" spans="1:17" x14ac:dyDescent="0.25">
      <c r="A3129" t="s">
        <v>3155</v>
      </c>
      <c r="B3129" t="s">
        <v>33</v>
      </c>
      <c r="C3129" t="s">
        <v>25</v>
      </c>
      <c r="D3129">
        <v>4.5</v>
      </c>
      <c r="E3129">
        <v>56</v>
      </c>
      <c r="F3129">
        <v>47.04</v>
      </c>
      <c r="G3129">
        <v>1966</v>
      </c>
      <c r="H3129">
        <v>19692</v>
      </c>
      <c r="I3129">
        <v>9</v>
      </c>
      <c r="J3129">
        <v>376</v>
      </c>
      <c r="K3129">
        <v>177.89276256506099</v>
      </c>
      <c r="L3129">
        <v>6.9</v>
      </c>
      <c r="M3129">
        <v>2</v>
      </c>
      <c r="N3129" t="s">
        <v>20</v>
      </c>
      <c r="O3129">
        <v>7</v>
      </c>
      <c r="P3129">
        <v>18</v>
      </c>
      <c r="Q3129">
        <v>596210.16</v>
      </c>
    </row>
    <row r="3130" spans="1:17" x14ac:dyDescent="0.25">
      <c r="A3130" t="s">
        <v>3156</v>
      </c>
      <c r="B3130" t="s">
        <v>18</v>
      </c>
      <c r="C3130" t="s">
        <v>23</v>
      </c>
      <c r="D3130">
        <v>4.5999999999999996</v>
      </c>
      <c r="E3130">
        <v>40</v>
      </c>
      <c r="F3130">
        <v>30.37</v>
      </c>
      <c r="G3130">
        <v>2208</v>
      </c>
      <c r="H3130">
        <v>21771</v>
      </c>
      <c r="I3130">
        <v>19</v>
      </c>
      <c r="J3130">
        <v>172</v>
      </c>
      <c r="K3130">
        <v>154.751483802346</v>
      </c>
      <c r="L3130">
        <v>4.4000000000000004</v>
      </c>
      <c r="M3130">
        <v>3.5</v>
      </c>
      <c r="N3130" t="s">
        <v>20</v>
      </c>
      <c r="O3130">
        <v>26</v>
      </c>
      <c r="P3130">
        <v>35</v>
      </c>
      <c r="Q3130">
        <v>295588.32</v>
      </c>
    </row>
    <row r="3131" spans="1:17" x14ac:dyDescent="0.25">
      <c r="A3131" t="s">
        <v>3157</v>
      </c>
      <c r="B3131" t="s">
        <v>18</v>
      </c>
      <c r="C3131" t="s">
        <v>36</v>
      </c>
      <c r="D3131">
        <v>3</v>
      </c>
      <c r="E3131">
        <v>46</v>
      </c>
      <c r="F3131">
        <v>63.62</v>
      </c>
      <c r="G3131">
        <v>2348</v>
      </c>
      <c r="H3131">
        <v>23299</v>
      </c>
      <c r="I3131">
        <v>6</v>
      </c>
      <c r="J3131">
        <v>227</v>
      </c>
      <c r="K3131">
        <v>181.55467260943499</v>
      </c>
      <c r="L3131">
        <v>8.1999999999999993</v>
      </c>
      <c r="M3131">
        <v>2.5</v>
      </c>
      <c r="N3131" t="s">
        <v>26</v>
      </c>
      <c r="O3131">
        <v>26</v>
      </c>
      <c r="P3131">
        <v>29</v>
      </c>
      <c r="Q3131">
        <v>660897.93000000005</v>
      </c>
    </row>
    <row r="3132" spans="1:17" x14ac:dyDescent="0.25">
      <c r="A3132" t="s">
        <v>3158</v>
      </c>
      <c r="B3132" t="s">
        <v>22</v>
      </c>
      <c r="C3132" t="s">
        <v>36</v>
      </c>
      <c r="D3132">
        <v>4</v>
      </c>
      <c r="E3132">
        <v>84</v>
      </c>
      <c r="F3132">
        <v>64.099999999999994</v>
      </c>
      <c r="G3132">
        <v>2554</v>
      </c>
      <c r="H3132">
        <v>25696</v>
      </c>
      <c r="I3132">
        <v>12</v>
      </c>
      <c r="J3132">
        <v>351</v>
      </c>
      <c r="K3132">
        <v>158.62152827194399</v>
      </c>
      <c r="L3132">
        <v>3.3</v>
      </c>
      <c r="M3132">
        <v>7.4</v>
      </c>
      <c r="N3132" t="s">
        <v>20</v>
      </c>
      <c r="O3132">
        <v>36</v>
      </c>
      <c r="P3132">
        <v>2</v>
      </c>
      <c r="Q3132">
        <v>1204787.2</v>
      </c>
    </row>
    <row r="3133" spans="1:17" x14ac:dyDescent="0.25">
      <c r="A3133" t="s">
        <v>3159</v>
      </c>
      <c r="B3133" t="s">
        <v>18</v>
      </c>
      <c r="C3133" t="s">
        <v>41</v>
      </c>
      <c r="D3133">
        <v>4.4000000000000004</v>
      </c>
      <c r="E3133">
        <v>48</v>
      </c>
      <c r="F3133">
        <v>44.5</v>
      </c>
      <c r="G3133">
        <v>1670</v>
      </c>
      <c r="H3133">
        <v>21034</v>
      </c>
      <c r="I3133">
        <v>15</v>
      </c>
      <c r="J3133">
        <v>57</v>
      </c>
      <c r="K3133">
        <v>59.271723478509799</v>
      </c>
      <c r="L3133">
        <v>4.3</v>
      </c>
      <c r="M3133">
        <v>6.9</v>
      </c>
      <c r="N3133" t="s">
        <v>26</v>
      </c>
      <c r="O3133">
        <v>44</v>
      </c>
      <c r="P3133">
        <v>36</v>
      </c>
      <c r="Q3133">
        <v>495614.7</v>
      </c>
    </row>
    <row r="3134" spans="1:17" x14ac:dyDescent="0.25">
      <c r="A3134" t="s">
        <v>3160</v>
      </c>
      <c r="B3134" t="s">
        <v>33</v>
      </c>
      <c r="C3134" t="s">
        <v>19</v>
      </c>
      <c r="D3134">
        <v>3.3</v>
      </c>
      <c r="E3134">
        <v>60</v>
      </c>
      <c r="F3134">
        <v>71.27</v>
      </c>
      <c r="G3134">
        <v>2911</v>
      </c>
      <c r="H3134">
        <v>36106</v>
      </c>
      <c r="I3134">
        <v>6</v>
      </c>
      <c r="J3134">
        <v>51</v>
      </c>
      <c r="K3134">
        <v>220.17477824905899</v>
      </c>
      <c r="L3134">
        <v>9.4</v>
      </c>
      <c r="M3134">
        <v>2.2000000000000002</v>
      </c>
      <c r="N3134" t="s">
        <v>26</v>
      </c>
      <c r="O3134">
        <v>10</v>
      </c>
      <c r="P3134">
        <v>45</v>
      </c>
      <c r="Q3134">
        <v>958481.45</v>
      </c>
    </row>
    <row r="3135" spans="1:17" x14ac:dyDescent="0.25">
      <c r="A3135" t="s">
        <v>3161</v>
      </c>
      <c r="B3135" t="s">
        <v>18</v>
      </c>
      <c r="C3135" t="s">
        <v>30</v>
      </c>
      <c r="D3135">
        <v>4.3</v>
      </c>
      <c r="E3135">
        <v>44</v>
      </c>
      <c r="F3135">
        <v>39.54</v>
      </c>
      <c r="G3135">
        <v>4191</v>
      </c>
      <c r="H3135">
        <v>46146</v>
      </c>
      <c r="I3135">
        <v>5</v>
      </c>
      <c r="J3135">
        <v>195</v>
      </c>
      <c r="K3135">
        <v>290.532581553613</v>
      </c>
      <c r="L3135">
        <v>3.3</v>
      </c>
      <c r="M3135">
        <v>5</v>
      </c>
      <c r="N3135" t="s">
        <v>26</v>
      </c>
      <c r="O3135">
        <v>10</v>
      </c>
      <c r="P3135">
        <v>17</v>
      </c>
      <c r="Q3135">
        <v>400208.82</v>
      </c>
    </row>
    <row r="3136" spans="1:17" x14ac:dyDescent="0.25">
      <c r="A3136" t="s">
        <v>3162</v>
      </c>
      <c r="B3136" t="s">
        <v>18</v>
      </c>
      <c r="C3136" t="s">
        <v>19</v>
      </c>
      <c r="D3136">
        <v>3.2</v>
      </c>
      <c r="E3136">
        <v>44</v>
      </c>
      <c r="F3136">
        <v>70.61</v>
      </c>
      <c r="G3136">
        <v>1598</v>
      </c>
      <c r="H3136">
        <v>18962</v>
      </c>
      <c r="I3136">
        <v>14</v>
      </c>
      <c r="J3136">
        <v>597</v>
      </c>
      <c r="K3136">
        <v>155.50838925901101</v>
      </c>
      <c r="L3136">
        <v>7</v>
      </c>
      <c r="M3136">
        <v>3.7</v>
      </c>
      <c r="N3136" t="s">
        <v>20</v>
      </c>
      <c r="O3136">
        <v>0</v>
      </c>
      <c r="P3136">
        <v>33</v>
      </c>
      <c r="Q3136">
        <v>706617.19</v>
      </c>
    </row>
    <row r="3137" spans="1:17" x14ac:dyDescent="0.25">
      <c r="A3137" t="s">
        <v>3163</v>
      </c>
      <c r="B3137" t="s">
        <v>22</v>
      </c>
      <c r="C3137" t="s">
        <v>41</v>
      </c>
      <c r="D3137">
        <v>3.4</v>
      </c>
      <c r="E3137">
        <v>75</v>
      </c>
      <c r="F3137">
        <v>41.68</v>
      </c>
      <c r="G3137">
        <v>2210</v>
      </c>
      <c r="H3137">
        <v>27368</v>
      </c>
      <c r="I3137">
        <v>19</v>
      </c>
      <c r="J3137">
        <v>649</v>
      </c>
      <c r="K3137">
        <v>155.93324594201101</v>
      </c>
      <c r="L3137">
        <v>4.3</v>
      </c>
      <c r="M3137">
        <v>4</v>
      </c>
      <c r="N3137" t="s">
        <v>20</v>
      </c>
      <c r="O3137">
        <v>49</v>
      </c>
      <c r="P3137">
        <v>3</v>
      </c>
      <c r="Q3137">
        <v>715892.76</v>
      </c>
    </row>
    <row r="3138" spans="1:17" x14ac:dyDescent="0.25">
      <c r="A3138" t="s">
        <v>3164</v>
      </c>
      <c r="B3138" t="s">
        <v>18</v>
      </c>
      <c r="C3138" t="s">
        <v>19</v>
      </c>
      <c r="D3138">
        <v>4</v>
      </c>
      <c r="E3138">
        <v>44</v>
      </c>
      <c r="F3138">
        <v>73.349999999999994</v>
      </c>
      <c r="G3138">
        <v>1498</v>
      </c>
      <c r="H3138">
        <v>23105</v>
      </c>
      <c r="I3138">
        <v>18</v>
      </c>
      <c r="J3138">
        <v>680</v>
      </c>
      <c r="K3138">
        <v>61.442219659311597</v>
      </c>
      <c r="L3138">
        <v>5.2</v>
      </c>
      <c r="M3138">
        <v>6.2</v>
      </c>
      <c r="N3138" t="s">
        <v>26</v>
      </c>
      <c r="O3138">
        <v>3</v>
      </c>
      <c r="P3138">
        <v>3</v>
      </c>
      <c r="Q3138">
        <v>735702.95</v>
      </c>
    </row>
    <row r="3139" spans="1:17" x14ac:dyDescent="0.25">
      <c r="A3139" t="s">
        <v>3165</v>
      </c>
      <c r="B3139" t="s">
        <v>18</v>
      </c>
      <c r="C3139" t="s">
        <v>25</v>
      </c>
      <c r="D3139">
        <v>4.3</v>
      </c>
      <c r="E3139">
        <v>38</v>
      </c>
      <c r="F3139">
        <v>49.68</v>
      </c>
      <c r="G3139">
        <v>2933</v>
      </c>
      <c r="H3139">
        <v>38077</v>
      </c>
      <c r="I3139">
        <v>13</v>
      </c>
      <c r="J3139">
        <v>531</v>
      </c>
      <c r="K3139">
        <v>272.594771171687</v>
      </c>
      <c r="L3139">
        <v>1.4</v>
      </c>
      <c r="M3139">
        <v>9.1</v>
      </c>
      <c r="N3139" t="s">
        <v>20</v>
      </c>
      <c r="O3139">
        <v>0</v>
      </c>
      <c r="P3139">
        <v>6</v>
      </c>
      <c r="Q3139">
        <v>439350.39</v>
      </c>
    </row>
    <row r="3140" spans="1:17" x14ac:dyDescent="0.25">
      <c r="A3140" t="s">
        <v>3166</v>
      </c>
      <c r="B3140" t="s">
        <v>33</v>
      </c>
      <c r="C3140" t="s">
        <v>25</v>
      </c>
      <c r="D3140">
        <v>3.3</v>
      </c>
      <c r="E3140">
        <v>54</v>
      </c>
      <c r="F3140">
        <v>45.81</v>
      </c>
      <c r="G3140">
        <v>3003</v>
      </c>
      <c r="H3140">
        <v>29213</v>
      </c>
      <c r="I3140">
        <v>9</v>
      </c>
      <c r="J3140">
        <v>91</v>
      </c>
      <c r="K3140">
        <v>282.28034686573199</v>
      </c>
      <c r="L3140">
        <v>2.5</v>
      </c>
      <c r="M3140">
        <v>9.1</v>
      </c>
      <c r="N3140" t="s">
        <v>20</v>
      </c>
      <c r="O3140">
        <v>47</v>
      </c>
      <c r="P3140">
        <v>47</v>
      </c>
      <c r="Q3140">
        <v>567002.35</v>
      </c>
    </row>
    <row r="3141" spans="1:17" x14ac:dyDescent="0.25">
      <c r="A3141" t="s">
        <v>3167</v>
      </c>
      <c r="B3141" t="s">
        <v>22</v>
      </c>
      <c r="C3141" t="s">
        <v>23</v>
      </c>
      <c r="D3141">
        <v>3.4</v>
      </c>
      <c r="E3141">
        <v>88</v>
      </c>
      <c r="F3141">
        <v>28.85</v>
      </c>
      <c r="G3141">
        <v>2433</v>
      </c>
      <c r="H3141">
        <v>25434</v>
      </c>
      <c r="I3141">
        <v>7</v>
      </c>
      <c r="J3141">
        <v>407</v>
      </c>
      <c r="K3141">
        <v>253.28477950353499</v>
      </c>
      <c r="L3141">
        <v>1.9</v>
      </c>
      <c r="M3141">
        <v>4.7</v>
      </c>
      <c r="N3141" t="s">
        <v>20</v>
      </c>
      <c r="O3141">
        <v>70</v>
      </c>
      <c r="P3141">
        <v>81</v>
      </c>
      <c r="Q3141">
        <v>576388.75</v>
      </c>
    </row>
    <row r="3142" spans="1:17" x14ac:dyDescent="0.25">
      <c r="A3142" t="s">
        <v>3168</v>
      </c>
      <c r="B3142" t="s">
        <v>22</v>
      </c>
      <c r="C3142" t="s">
        <v>23</v>
      </c>
      <c r="D3142">
        <v>3.4</v>
      </c>
      <c r="E3142">
        <v>74</v>
      </c>
      <c r="F3142">
        <v>31.86</v>
      </c>
      <c r="G3142">
        <v>1682</v>
      </c>
      <c r="H3142">
        <v>21661</v>
      </c>
      <c r="I3142">
        <v>12</v>
      </c>
      <c r="J3142">
        <v>700</v>
      </c>
      <c r="K3142">
        <v>76.586367885464099</v>
      </c>
      <c r="L3142">
        <v>8.6</v>
      </c>
      <c r="M3142">
        <v>4.5</v>
      </c>
      <c r="N3142" t="s">
        <v>20</v>
      </c>
      <c r="O3142">
        <v>41</v>
      </c>
      <c r="P3142">
        <v>42</v>
      </c>
      <c r="Q3142">
        <v>542523.59</v>
      </c>
    </row>
    <row r="3143" spans="1:17" x14ac:dyDescent="0.25">
      <c r="A3143" t="s">
        <v>3169</v>
      </c>
      <c r="B3143" t="s">
        <v>22</v>
      </c>
      <c r="C3143" t="s">
        <v>41</v>
      </c>
      <c r="D3143">
        <v>3.5</v>
      </c>
      <c r="E3143">
        <v>82</v>
      </c>
      <c r="F3143">
        <v>37.119999999999997</v>
      </c>
      <c r="G3143">
        <v>4403</v>
      </c>
      <c r="H3143">
        <v>46589</v>
      </c>
      <c r="I3143">
        <v>9</v>
      </c>
      <c r="J3143">
        <v>620</v>
      </c>
      <c r="K3143">
        <v>275.055920288484</v>
      </c>
      <c r="L3143">
        <v>9.6999999999999993</v>
      </c>
      <c r="M3143">
        <v>5.7</v>
      </c>
      <c r="N3143" t="s">
        <v>26</v>
      </c>
      <c r="O3143">
        <v>72</v>
      </c>
      <c r="P3143">
        <v>36</v>
      </c>
      <c r="Q3143">
        <v>697483.87</v>
      </c>
    </row>
    <row r="3144" spans="1:17" x14ac:dyDescent="0.25">
      <c r="A3144" t="s">
        <v>3170</v>
      </c>
      <c r="B3144" t="s">
        <v>18</v>
      </c>
      <c r="C3144" t="s">
        <v>41</v>
      </c>
      <c r="D3144">
        <v>3.5</v>
      </c>
      <c r="E3144">
        <v>47</v>
      </c>
      <c r="F3144">
        <v>36.630000000000003</v>
      </c>
      <c r="G3144">
        <v>2786</v>
      </c>
      <c r="H3144">
        <v>30678</v>
      </c>
      <c r="I3144">
        <v>2</v>
      </c>
      <c r="J3144">
        <v>741</v>
      </c>
      <c r="K3144">
        <v>55.9889158487602</v>
      </c>
      <c r="L3144">
        <v>1.6</v>
      </c>
      <c r="M3144">
        <v>5.3</v>
      </c>
      <c r="N3144" t="s">
        <v>20</v>
      </c>
      <c r="O3144">
        <v>6</v>
      </c>
      <c r="P3144">
        <v>34</v>
      </c>
      <c r="Q3144">
        <v>391142.69</v>
      </c>
    </row>
    <row r="3145" spans="1:17" x14ac:dyDescent="0.25">
      <c r="A3145" t="s">
        <v>3171</v>
      </c>
      <c r="B3145" t="s">
        <v>22</v>
      </c>
      <c r="C3145" t="s">
        <v>41</v>
      </c>
      <c r="D3145">
        <v>3.8</v>
      </c>
      <c r="E3145">
        <v>89</v>
      </c>
      <c r="F3145">
        <v>38.22</v>
      </c>
      <c r="G3145">
        <v>5420</v>
      </c>
      <c r="H3145">
        <v>55109</v>
      </c>
      <c r="I3145">
        <v>3</v>
      </c>
      <c r="J3145">
        <v>763</v>
      </c>
      <c r="K3145">
        <v>161.14358080907701</v>
      </c>
      <c r="L3145">
        <v>1.7</v>
      </c>
      <c r="M3145">
        <v>1.6</v>
      </c>
      <c r="N3145" t="s">
        <v>20</v>
      </c>
      <c r="O3145">
        <v>38</v>
      </c>
      <c r="P3145">
        <v>65</v>
      </c>
      <c r="Q3145">
        <v>765944.13</v>
      </c>
    </row>
    <row r="3146" spans="1:17" x14ac:dyDescent="0.25">
      <c r="A3146" t="s">
        <v>3172</v>
      </c>
      <c r="B3146" t="s">
        <v>18</v>
      </c>
      <c r="C3146" t="s">
        <v>25</v>
      </c>
      <c r="D3146">
        <v>4.3</v>
      </c>
      <c r="E3146">
        <v>46</v>
      </c>
      <c r="F3146">
        <v>45.35</v>
      </c>
      <c r="G3146">
        <v>3927</v>
      </c>
      <c r="H3146">
        <v>45642</v>
      </c>
      <c r="I3146">
        <v>5</v>
      </c>
      <c r="J3146">
        <v>270</v>
      </c>
      <c r="K3146">
        <v>175.15591352534801</v>
      </c>
      <c r="L3146">
        <v>6</v>
      </c>
      <c r="M3146">
        <v>6.2</v>
      </c>
      <c r="N3146" t="s">
        <v>26</v>
      </c>
      <c r="O3146">
        <v>18</v>
      </c>
      <c r="P3146">
        <v>45</v>
      </c>
      <c r="Q3146">
        <v>479525.55</v>
      </c>
    </row>
    <row r="3147" spans="1:17" x14ac:dyDescent="0.25">
      <c r="A3147" t="s">
        <v>3173</v>
      </c>
      <c r="B3147" t="s">
        <v>18</v>
      </c>
      <c r="C3147" t="s">
        <v>19</v>
      </c>
      <c r="D3147">
        <v>3.9</v>
      </c>
      <c r="E3147">
        <v>44</v>
      </c>
      <c r="F3147">
        <v>73.180000000000007</v>
      </c>
      <c r="G3147">
        <v>2345</v>
      </c>
      <c r="H3147">
        <v>31820</v>
      </c>
      <c r="I3147">
        <v>18</v>
      </c>
      <c r="J3147">
        <v>98</v>
      </c>
      <c r="K3147">
        <v>258.50052525658401</v>
      </c>
      <c r="L3147">
        <v>5.5</v>
      </c>
      <c r="M3147">
        <v>6.3</v>
      </c>
      <c r="N3147" t="s">
        <v>26</v>
      </c>
      <c r="O3147">
        <v>38</v>
      </c>
      <c r="P3147">
        <v>4</v>
      </c>
      <c r="Q3147">
        <v>737440.54</v>
      </c>
    </row>
    <row r="3148" spans="1:17" x14ac:dyDescent="0.25">
      <c r="A3148" t="s">
        <v>3174</v>
      </c>
      <c r="B3148" t="s">
        <v>33</v>
      </c>
      <c r="C3148" t="s">
        <v>30</v>
      </c>
      <c r="D3148">
        <v>4.5999999999999996</v>
      </c>
      <c r="E3148">
        <v>63</v>
      </c>
      <c r="F3148">
        <v>32.85</v>
      </c>
      <c r="G3148">
        <v>3525</v>
      </c>
      <c r="H3148">
        <v>42468</v>
      </c>
      <c r="I3148">
        <v>14</v>
      </c>
      <c r="J3148">
        <v>409</v>
      </c>
      <c r="K3148">
        <v>237.714803363492</v>
      </c>
      <c r="L3148">
        <v>6.9</v>
      </c>
      <c r="M3148">
        <v>5.0999999999999996</v>
      </c>
      <c r="N3148" t="s">
        <v>20</v>
      </c>
      <c r="O3148">
        <v>59</v>
      </c>
      <c r="P3148">
        <v>2</v>
      </c>
      <c r="Q3148">
        <v>483464.2</v>
      </c>
    </row>
    <row r="3149" spans="1:17" x14ac:dyDescent="0.25">
      <c r="A3149" t="s">
        <v>3175</v>
      </c>
      <c r="B3149" t="s">
        <v>33</v>
      </c>
      <c r="C3149" t="s">
        <v>41</v>
      </c>
      <c r="D3149">
        <v>4.4000000000000004</v>
      </c>
      <c r="E3149">
        <v>65</v>
      </c>
      <c r="F3149">
        <v>36.369999999999997</v>
      </c>
      <c r="G3149">
        <v>3637</v>
      </c>
      <c r="H3149">
        <v>36159</v>
      </c>
      <c r="I3149">
        <v>19</v>
      </c>
      <c r="J3149">
        <v>503</v>
      </c>
      <c r="K3149">
        <v>249.274224124971</v>
      </c>
      <c r="L3149">
        <v>7.6</v>
      </c>
      <c r="M3149">
        <v>4.7</v>
      </c>
      <c r="N3149" t="s">
        <v>26</v>
      </c>
      <c r="O3149">
        <v>15</v>
      </c>
      <c r="P3149">
        <v>34</v>
      </c>
      <c r="Q3149">
        <v>552928.53</v>
      </c>
    </row>
    <row r="3150" spans="1:17" x14ac:dyDescent="0.25">
      <c r="A3150" t="s">
        <v>3176</v>
      </c>
      <c r="B3150" t="s">
        <v>33</v>
      </c>
      <c r="C3150" t="s">
        <v>41</v>
      </c>
      <c r="D3150">
        <v>3.3</v>
      </c>
      <c r="E3150">
        <v>53</v>
      </c>
      <c r="F3150">
        <v>42.69</v>
      </c>
      <c r="G3150">
        <v>1008</v>
      </c>
      <c r="H3150">
        <v>10028</v>
      </c>
      <c r="I3150">
        <v>5</v>
      </c>
      <c r="J3150">
        <v>801</v>
      </c>
      <c r="K3150">
        <v>266.97523738934302</v>
      </c>
      <c r="L3150">
        <v>8.1999999999999993</v>
      </c>
      <c r="M3150">
        <v>9.5</v>
      </c>
      <c r="N3150" t="s">
        <v>26</v>
      </c>
      <c r="O3150">
        <v>17</v>
      </c>
      <c r="P3150">
        <v>14</v>
      </c>
      <c r="Q3150">
        <v>514291.62</v>
      </c>
    </row>
    <row r="3151" spans="1:17" x14ac:dyDescent="0.25">
      <c r="A3151" t="s">
        <v>3177</v>
      </c>
      <c r="B3151" t="s">
        <v>33</v>
      </c>
      <c r="C3151" t="s">
        <v>25</v>
      </c>
      <c r="D3151">
        <v>3.1</v>
      </c>
      <c r="E3151">
        <v>66</v>
      </c>
      <c r="F3151">
        <v>54.27</v>
      </c>
      <c r="G3151">
        <v>787</v>
      </c>
      <c r="H3151">
        <v>14927</v>
      </c>
      <c r="I3151">
        <v>10</v>
      </c>
      <c r="J3151">
        <v>689</v>
      </c>
      <c r="K3151">
        <v>169.017730123181</v>
      </c>
      <c r="L3151">
        <v>2.2999999999999998</v>
      </c>
      <c r="M3151">
        <v>6.4</v>
      </c>
      <c r="N3151" t="s">
        <v>26</v>
      </c>
      <c r="O3151">
        <v>57</v>
      </c>
      <c r="P3151">
        <v>26</v>
      </c>
      <c r="Q3151">
        <v>806577.84</v>
      </c>
    </row>
    <row r="3152" spans="1:17" x14ac:dyDescent="0.25">
      <c r="A3152" t="s">
        <v>3178</v>
      </c>
      <c r="B3152" t="s">
        <v>33</v>
      </c>
      <c r="C3152" t="s">
        <v>30</v>
      </c>
      <c r="D3152">
        <v>4.8</v>
      </c>
      <c r="E3152">
        <v>69</v>
      </c>
      <c r="F3152">
        <v>30.22</v>
      </c>
      <c r="G3152">
        <v>3442</v>
      </c>
      <c r="H3152">
        <v>42759</v>
      </c>
      <c r="I3152">
        <v>16</v>
      </c>
      <c r="J3152">
        <v>891</v>
      </c>
      <c r="K3152">
        <v>245.063088379292</v>
      </c>
      <c r="L3152">
        <v>1.3</v>
      </c>
      <c r="M3152">
        <v>8.3000000000000007</v>
      </c>
      <c r="N3152" t="s">
        <v>26</v>
      </c>
      <c r="O3152">
        <v>24</v>
      </c>
      <c r="P3152">
        <v>68</v>
      </c>
      <c r="Q3152">
        <v>489317.61</v>
      </c>
    </row>
    <row r="3153" spans="1:17" x14ac:dyDescent="0.25">
      <c r="A3153" t="s">
        <v>3179</v>
      </c>
      <c r="B3153" t="s">
        <v>18</v>
      </c>
      <c r="C3153" t="s">
        <v>25</v>
      </c>
      <c r="D3153">
        <v>3.2</v>
      </c>
      <c r="E3153">
        <v>43</v>
      </c>
      <c r="F3153">
        <v>47.57</v>
      </c>
      <c r="G3153">
        <v>1651</v>
      </c>
      <c r="H3153">
        <v>24247</v>
      </c>
      <c r="I3153">
        <v>1</v>
      </c>
      <c r="J3153">
        <v>847</v>
      </c>
      <c r="K3153">
        <v>67.008273601359704</v>
      </c>
      <c r="L3153">
        <v>9</v>
      </c>
      <c r="M3153">
        <v>9.6</v>
      </c>
      <c r="N3153" t="s">
        <v>26</v>
      </c>
      <c r="O3153">
        <v>30</v>
      </c>
      <c r="P3153">
        <v>2</v>
      </c>
      <c r="Q3153">
        <v>465171.78</v>
      </c>
    </row>
    <row r="3154" spans="1:17" x14ac:dyDescent="0.25">
      <c r="A3154" t="s">
        <v>3180</v>
      </c>
      <c r="B3154" t="s">
        <v>18</v>
      </c>
      <c r="C3154" t="s">
        <v>30</v>
      </c>
      <c r="D3154">
        <v>3.3</v>
      </c>
      <c r="E3154">
        <v>47</v>
      </c>
      <c r="F3154">
        <v>40.4</v>
      </c>
      <c r="G3154">
        <v>1928</v>
      </c>
      <c r="H3154">
        <v>23595</v>
      </c>
      <c r="I3154">
        <v>4</v>
      </c>
      <c r="J3154">
        <v>77</v>
      </c>
      <c r="K3154">
        <v>161.13660568763399</v>
      </c>
      <c r="L3154">
        <v>5.2</v>
      </c>
      <c r="M3154">
        <v>8.3000000000000007</v>
      </c>
      <c r="N3154" t="s">
        <v>20</v>
      </c>
      <c r="O3154">
        <v>22</v>
      </c>
      <c r="P3154">
        <v>10</v>
      </c>
      <c r="Q3154">
        <v>432105.75</v>
      </c>
    </row>
    <row r="3155" spans="1:17" x14ac:dyDescent="0.25">
      <c r="A3155" t="s">
        <v>3181</v>
      </c>
      <c r="B3155" t="s">
        <v>22</v>
      </c>
      <c r="C3155" t="s">
        <v>25</v>
      </c>
      <c r="D3155">
        <v>3</v>
      </c>
      <c r="E3155">
        <v>75</v>
      </c>
      <c r="F3155">
        <v>49.24</v>
      </c>
      <c r="G3155">
        <v>5280</v>
      </c>
      <c r="H3155">
        <v>59321</v>
      </c>
      <c r="I3155">
        <v>5</v>
      </c>
      <c r="J3155">
        <v>142</v>
      </c>
      <c r="K3155">
        <v>57.533168717410199</v>
      </c>
      <c r="L3155">
        <v>9.6999999999999993</v>
      </c>
      <c r="M3155">
        <v>9.5</v>
      </c>
      <c r="N3155" t="s">
        <v>26</v>
      </c>
      <c r="O3155">
        <v>32</v>
      </c>
      <c r="P3155">
        <v>38</v>
      </c>
      <c r="Q3155">
        <v>837983.85</v>
      </c>
    </row>
    <row r="3156" spans="1:17" x14ac:dyDescent="0.25">
      <c r="A3156" t="s">
        <v>3182</v>
      </c>
      <c r="B3156" t="s">
        <v>18</v>
      </c>
      <c r="C3156" t="s">
        <v>19</v>
      </c>
      <c r="D3156">
        <v>4.3</v>
      </c>
      <c r="E3156">
        <v>37</v>
      </c>
      <c r="F3156">
        <v>75.319999999999993</v>
      </c>
      <c r="G3156">
        <v>2676</v>
      </c>
      <c r="H3156">
        <v>29853</v>
      </c>
      <c r="I3156">
        <v>11</v>
      </c>
      <c r="J3156">
        <v>740</v>
      </c>
      <c r="K3156">
        <v>278.82876632964798</v>
      </c>
      <c r="L3156">
        <v>5.8</v>
      </c>
      <c r="M3156">
        <v>7.8</v>
      </c>
      <c r="N3156" t="s">
        <v>20</v>
      </c>
      <c r="O3156">
        <v>33</v>
      </c>
      <c r="P3156">
        <v>5</v>
      </c>
      <c r="Q3156">
        <v>637966.77</v>
      </c>
    </row>
    <row r="3157" spans="1:17" x14ac:dyDescent="0.25">
      <c r="A3157" t="s">
        <v>3183</v>
      </c>
      <c r="B3157" t="s">
        <v>18</v>
      </c>
      <c r="C3157" t="s">
        <v>41</v>
      </c>
      <c r="D3157">
        <v>4.2</v>
      </c>
      <c r="E3157">
        <v>38</v>
      </c>
      <c r="F3157">
        <v>38.020000000000003</v>
      </c>
      <c r="G3157">
        <v>3284</v>
      </c>
      <c r="H3157">
        <v>38104</v>
      </c>
      <c r="I3157">
        <v>14</v>
      </c>
      <c r="J3157">
        <v>266</v>
      </c>
      <c r="K3157">
        <v>289.60344548823002</v>
      </c>
      <c r="L3157">
        <v>5.6</v>
      </c>
      <c r="M3157">
        <v>2.5</v>
      </c>
      <c r="N3157" t="s">
        <v>20</v>
      </c>
      <c r="O3157">
        <v>8</v>
      </c>
      <c r="P3157">
        <v>13</v>
      </c>
      <c r="Q3157">
        <v>342614.06</v>
      </c>
    </row>
    <row r="3158" spans="1:17" x14ac:dyDescent="0.25">
      <c r="A3158" t="s">
        <v>3184</v>
      </c>
      <c r="B3158" t="s">
        <v>33</v>
      </c>
      <c r="C3158" t="s">
        <v>36</v>
      </c>
      <c r="D3158">
        <v>5</v>
      </c>
      <c r="E3158">
        <v>50</v>
      </c>
      <c r="F3158">
        <v>57.4</v>
      </c>
      <c r="G3158">
        <v>4551</v>
      </c>
      <c r="H3158">
        <v>54675</v>
      </c>
      <c r="I3158">
        <v>11</v>
      </c>
      <c r="J3158">
        <v>533</v>
      </c>
      <c r="K3158">
        <v>70.984765072040602</v>
      </c>
      <c r="L3158">
        <v>6.6</v>
      </c>
      <c r="M3158">
        <v>3</v>
      </c>
      <c r="N3158" t="s">
        <v>26</v>
      </c>
      <c r="O3158">
        <v>18</v>
      </c>
      <c r="P3158">
        <v>47</v>
      </c>
      <c r="Q3158">
        <v>658687.25</v>
      </c>
    </row>
    <row r="3159" spans="1:17" x14ac:dyDescent="0.25">
      <c r="A3159" t="s">
        <v>3185</v>
      </c>
      <c r="B3159" t="s">
        <v>18</v>
      </c>
      <c r="C3159" t="s">
        <v>36</v>
      </c>
      <c r="D3159">
        <v>4.8</v>
      </c>
      <c r="E3159">
        <v>42</v>
      </c>
      <c r="F3159">
        <v>57.36</v>
      </c>
      <c r="G3159">
        <v>2708</v>
      </c>
      <c r="H3159">
        <v>28125</v>
      </c>
      <c r="I3159">
        <v>8</v>
      </c>
      <c r="J3159">
        <v>588</v>
      </c>
      <c r="K3159">
        <v>183.15666110193999</v>
      </c>
      <c r="L3159">
        <v>2.5</v>
      </c>
      <c r="M3159">
        <v>2.7</v>
      </c>
      <c r="N3159" t="s">
        <v>20</v>
      </c>
      <c r="O3159">
        <v>32</v>
      </c>
      <c r="P3159">
        <v>22</v>
      </c>
      <c r="Q3159">
        <v>547938.97</v>
      </c>
    </row>
    <row r="3160" spans="1:17" x14ac:dyDescent="0.25">
      <c r="A3160" t="s">
        <v>3186</v>
      </c>
      <c r="B3160" t="s">
        <v>33</v>
      </c>
      <c r="C3160" t="s">
        <v>41</v>
      </c>
      <c r="D3160">
        <v>3.8</v>
      </c>
      <c r="E3160">
        <v>52</v>
      </c>
      <c r="F3160">
        <v>35.94</v>
      </c>
      <c r="G3160">
        <v>1132</v>
      </c>
      <c r="H3160">
        <v>12357</v>
      </c>
      <c r="I3160">
        <v>1</v>
      </c>
      <c r="J3160">
        <v>688</v>
      </c>
      <c r="K3160">
        <v>131.28490158421701</v>
      </c>
      <c r="L3160">
        <v>3.3</v>
      </c>
      <c r="M3160">
        <v>3.9</v>
      </c>
      <c r="N3160" t="s">
        <v>20</v>
      </c>
      <c r="O3160">
        <v>31</v>
      </c>
      <c r="P3160">
        <v>41</v>
      </c>
      <c r="Q3160">
        <v>420164.25</v>
      </c>
    </row>
    <row r="3161" spans="1:17" x14ac:dyDescent="0.25">
      <c r="A3161" t="s">
        <v>3187</v>
      </c>
      <c r="B3161" t="s">
        <v>22</v>
      </c>
      <c r="C3161" t="s">
        <v>41</v>
      </c>
      <c r="D3161">
        <v>3.7</v>
      </c>
      <c r="E3161">
        <v>75</v>
      </c>
      <c r="F3161">
        <v>44.86</v>
      </c>
      <c r="G3161">
        <v>6834</v>
      </c>
      <c r="H3161">
        <v>69659</v>
      </c>
      <c r="I3161">
        <v>7</v>
      </c>
      <c r="J3161">
        <v>147</v>
      </c>
      <c r="K3161">
        <v>135.63357116571899</v>
      </c>
      <c r="L3161">
        <v>9.1999999999999993</v>
      </c>
      <c r="M3161">
        <v>4.2</v>
      </c>
      <c r="N3161" t="s">
        <v>20</v>
      </c>
      <c r="O3161">
        <v>11</v>
      </c>
      <c r="P3161">
        <v>3</v>
      </c>
      <c r="Q3161">
        <v>765181.49</v>
      </c>
    </row>
    <row r="3162" spans="1:17" x14ac:dyDescent="0.25">
      <c r="A3162" t="s">
        <v>3188</v>
      </c>
      <c r="B3162" t="s">
        <v>22</v>
      </c>
      <c r="C3162" t="s">
        <v>41</v>
      </c>
      <c r="D3162">
        <v>3.6</v>
      </c>
      <c r="E3162">
        <v>86</v>
      </c>
      <c r="F3162">
        <v>45.78</v>
      </c>
      <c r="G3162">
        <v>4649</v>
      </c>
      <c r="H3162">
        <v>53486</v>
      </c>
      <c r="I3162">
        <v>13</v>
      </c>
      <c r="J3162">
        <v>357</v>
      </c>
      <c r="K3162">
        <v>162.675015343871</v>
      </c>
      <c r="L3162">
        <v>2.9</v>
      </c>
      <c r="M3162">
        <v>8.3000000000000007</v>
      </c>
      <c r="N3162" t="s">
        <v>26</v>
      </c>
      <c r="O3162">
        <v>77</v>
      </c>
      <c r="P3162">
        <v>15</v>
      </c>
      <c r="Q3162">
        <v>895394.08</v>
      </c>
    </row>
    <row r="3163" spans="1:17" x14ac:dyDescent="0.25">
      <c r="A3163" t="s">
        <v>3189</v>
      </c>
      <c r="B3163" t="s">
        <v>18</v>
      </c>
      <c r="C3163" t="s">
        <v>41</v>
      </c>
      <c r="D3163">
        <v>3.3</v>
      </c>
      <c r="E3163">
        <v>37</v>
      </c>
      <c r="F3163">
        <v>45.5</v>
      </c>
      <c r="G3163">
        <v>3223</v>
      </c>
      <c r="H3163">
        <v>38445</v>
      </c>
      <c r="I3163">
        <v>6</v>
      </c>
      <c r="J3163">
        <v>467</v>
      </c>
      <c r="K3163">
        <v>81.266491313637601</v>
      </c>
      <c r="L3163">
        <v>3.1</v>
      </c>
      <c r="M3163">
        <v>4.2</v>
      </c>
      <c r="N3163" t="s">
        <v>26</v>
      </c>
      <c r="O3163">
        <v>12</v>
      </c>
      <c r="P3163">
        <v>6</v>
      </c>
      <c r="Q3163">
        <v>386846.25</v>
      </c>
    </row>
    <row r="3164" spans="1:17" x14ac:dyDescent="0.25">
      <c r="A3164" t="s">
        <v>3190</v>
      </c>
      <c r="B3164" t="s">
        <v>22</v>
      </c>
      <c r="C3164" t="s">
        <v>30</v>
      </c>
      <c r="D3164">
        <v>3.3</v>
      </c>
      <c r="E3164">
        <v>75</v>
      </c>
      <c r="F3164">
        <v>39.369999999999997</v>
      </c>
      <c r="G3164">
        <v>6451</v>
      </c>
      <c r="H3164">
        <v>63172</v>
      </c>
      <c r="I3164">
        <v>4</v>
      </c>
      <c r="J3164">
        <v>977</v>
      </c>
      <c r="K3164">
        <v>95.192549695978101</v>
      </c>
      <c r="L3164">
        <v>5.6</v>
      </c>
      <c r="M3164">
        <v>7.5</v>
      </c>
      <c r="N3164" t="s">
        <v>26</v>
      </c>
      <c r="O3164">
        <v>73</v>
      </c>
      <c r="P3164">
        <v>26</v>
      </c>
      <c r="Q3164">
        <v>675888.98</v>
      </c>
    </row>
    <row r="3165" spans="1:17" x14ac:dyDescent="0.25">
      <c r="A3165" t="s">
        <v>3191</v>
      </c>
      <c r="B3165" t="s">
        <v>18</v>
      </c>
      <c r="C3165" t="s">
        <v>19</v>
      </c>
      <c r="D3165">
        <v>3.3</v>
      </c>
      <c r="E3165">
        <v>45</v>
      </c>
      <c r="F3165">
        <v>74.319999999999993</v>
      </c>
      <c r="G3165">
        <v>2389</v>
      </c>
      <c r="H3165">
        <v>22521</v>
      </c>
      <c r="I3165">
        <v>12</v>
      </c>
      <c r="J3165">
        <v>349</v>
      </c>
      <c r="K3165">
        <v>194.34216503198601</v>
      </c>
      <c r="L3165">
        <v>6.8</v>
      </c>
      <c r="M3165">
        <v>9.1</v>
      </c>
      <c r="N3165" t="s">
        <v>20</v>
      </c>
      <c r="O3165">
        <v>32</v>
      </c>
      <c r="P3165">
        <v>2</v>
      </c>
      <c r="Q3165">
        <v>760308.03</v>
      </c>
    </row>
    <row r="3166" spans="1:17" x14ac:dyDescent="0.25">
      <c r="A3166" t="s">
        <v>3192</v>
      </c>
      <c r="B3166" t="s">
        <v>22</v>
      </c>
      <c r="C3166" t="s">
        <v>36</v>
      </c>
      <c r="D3166">
        <v>3.2</v>
      </c>
      <c r="E3166">
        <v>70</v>
      </c>
      <c r="F3166">
        <v>62.27</v>
      </c>
      <c r="G3166">
        <v>1916</v>
      </c>
      <c r="H3166">
        <v>24953</v>
      </c>
      <c r="I3166">
        <v>5</v>
      </c>
      <c r="J3166">
        <v>949</v>
      </c>
      <c r="K3166">
        <v>54.688977359371997</v>
      </c>
      <c r="L3166">
        <v>1</v>
      </c>
      <c r="M3166">
        <v>2</v>
      </c>
      <c r="N3166" t="s">
        <v>26</v>
      </c>
      <c r="O3166">
        <v>27</v>
      </c>
      <c r="P3166">
        <v>2</v>
      </c>
      <c r="Q3166">
        <v>968924.58</v>
      </c>
    </row>
    <row r="3167" spans="1:17" x14ac:dyDescent="0.25">
      <c r="A3167" t="s">
        <v>3193</v>
      </c>
      <c r="B3167" t="s">
        <v>33</v>
      </c>
      <c r="C3167" t="s">
        <v>23</v>
      </c>
      <c r="D3167">
        <v>3.5</v>
      </c>
      <c r="E3167">
        <v>59</v>
      </c>
      <c r="F3167">
        <v>34.090000000000003</v>
      </c>
      <c r="G3167">
        <v>1238</v>
      </c>
      <c r="H3167">
        <v>17867</v>
      </c>
      <c r="I3167">
        <v>5</v>
      </c>
      <c r="J3167">
        <v>609</v>
      </c>
      <c r="K3167">
        <v>199.95025550355001</v>
      </c>
      <c r="L3167">
        <v>5.0999999999999996</v>
      </c>
      <c r="M3167">
        <v>1</v>
      </c>
      <c r="N3167" t="s">
        <v>20</v>
      </c>
      <c r="O3167">
        <v>20</v>
      </c>
      <c r="P3167">
        <v>31</v>
      </c>
      <c r="Q3167">
        <v>454233.83</v>
      </c>
    </row>
    <row r="3168" spans="1:17" x14ac:dyDescent="0.25">
      <c r="A3168" t="s">
        <v>3194</v>
      </c>
      <c r="B3168" t="s">
        <v>33</v>
      </c>
      <c r="C3168" t="s">
        <v>36</v>
      </c>
      <c r="D3168">
        <v>3.6</v>
      </c>
      <c r="E3168">
        <v>67</v>
      </c>
      <c r="F3168">
        <v>57.29</v>
      </c>
      <c r="G3168">
        <v>1470</v>
      </c>
      <c r="H3168">
        <v>13721</v>
      </c>
      <c r="I3168">
        <v>17</v>
      </c>
      <c r="J3168">
        <v>403</v>
      </c>
      <c r="K3168">
        <v>129.72929694666701</v>
      </c>
      <c r="L3168">
        <v>4.5999999999999996</v>
      </c>
      <c r="M3168">
        <v>9</v>
      </c>
      <c r="N3168" t="s">
        <v>20</v>
      </c>
      <c r="O3168">
        <v>20</v>
      </c>
      <c r="P3168">
        <v>47</v>
      </c>
      <c r="Q3168">
        <v>871951.65</v>
      </c>
    </row>
    <row r="3169" spans="1:17" x14ac:dyDescent="0.25">
      <c r="A3169" t="s">
        <v>3195</v>
      </c>
      <c r="B3169" t="s">
        <v>33</v>
      </c>
      <c r="C3169" t="s">
        <v>36</v>
      </c>
      <c r="D3169">
        <v>4.9000000000000004</v>
      </c>
      <c r="E3169">
        <v>63</v>
      </c>
      <c r="F3169">
        <v>59.27</v>
      </c>
      <c r="G3169">
        <v>1513</v>
      </c>
      <c r="H3169">
        <v>23984</v>
      </c>
      <c r="I3169">
        <v>6</v>
      </c>
      <c r="J3169">
        <v>833</v>
      </c>
      <c r="K3169">
        <v>258.05160370099998</v>
      </c>
      <c r="L3169">
        <v>8.8000000000000007</v>
      </c>
      <c r="M3169">
        <v>3.1</v>
      </c>
      <c r="N3169" t="s">
        <v>26</v>
      </c>
      <c r="O3169">
        <v>28</v>
      </c>
      <c r="P3169">
        <v>3</v>
      </c>
      <c r="Q3169">
        <v>836670.26</v>
      </c>
    </row>
    <row r="3170" spans="1:17" x14ac:dyDescent="0.25">
      <c r="A3170" t="s">
        <v>3196</v>
      </c>
      <c r="B3170" t="s">
        <v>33</v>
      </c>
      <c r="C3170" t="s">
        <v>25</v>
      </c>
      <c r="D3170">
        <v>4.2</v>
      </c>
      <c r="E3170">
        <v>54</v>
      </c>
      <c r="F3170">
        <v>52.05</v>
      </c>
      <c r="G3170">
        <v>1662</v>
      </c>
      <c r="H3170">
        <v>18603</v>
      </c>
      <c r="I3170">
        <v>10</v>
      </c>
      <c r="J3170">
        <v>749</v>
      </c>
      <c r="K3170">
        <v>200.00162693217001</v>
      </c>
      <c r="L3170">
        <v>8.6</v>
      </c>
      <c r="M3170">
        <v>2.4</v>
      </c>
      <c r="N3170" t="s">
        <v>20</v>
      </c>
      <c r="O3170">
        <v>40</v>
      </c>
      <c r="P3170">
        <v>42</v>
      </c>
      <c r="Q3170">
        <v>640232.55000000005</v>
      </c>
    </row>
    <row r="3171" spans="1:17" x14ac:dyDescent="0.25">
      <c r="A3171" t="s">
        <v>3197</v>
      </c>
      <c r="B3171" t="s">
        <v>18</v>
      </c>
      <c r="C3171" t="s">
        <v>41</v>
      </c>
      <c r="D3171">
        <v>5</v>
      </c>
      <c r="E3171">
        <v>46</v>
      </c>
      <c r="F3171">
        <v>44.62</v>
      </c>
      <c r="G3171">
        <v>1931</v>
      </c>
      <c r="H3171">
        <v>24600</v>
      </c>
      <c r="I3171">
        <v>16</v>
      </c>
      <c r="J3171">
        <v>864</v>
      </c>
      <c r="K3171">
        <v>227.02280017804199</v>
      </c>
      <c r="L3171">
        <v>9.1999999999999993</v>
      </c>
      <c r="M3171">
        <v>3.7</v>
      </c>
      <c r="N3171" t="s">
        <v>20</v>
      </c>
      <c r="O3171">
        <v>31</v>
      </c>
      <c r="P3171">
        <v>9</v>
      </c>
      <c r="Q3171">
        <v>479591.18</v>
      </c>
    </row>
    <row r="3172" spans="1:17" x14ac:dyDescent="0.25">
      <c r="A3172" t="s">
        <v>3198</v>
      </c>
      <c r="B3172" t="s">
        <v>22</v>
      </c>
      <c r="C3172" t="s">
        <v>41</v>
      </c>
      <c r="D3172">
        <v>3.7</v>
      </c>
      <c r="E3172">
        <v>83</v>
      </c>
      <c r="F3172">
        <v>42.27</v>
      </c>
      <c r="G3172">
        <v>1547</v>
      </c>
      <c r="H3172">
        <v>14418</v>
      </c>
      <c r="I3172">
        <v>14</v>
      </c>
      <c r="J3172">
        <v>159</v>
      </c>
      <c r="K3172">
        <v>78.606295309486299</v>
      </c>
      <c r="L3172">
        <v>8.6</v>
      </c>
      <c r="M3172">
        <v>2.7</v>
      </c>
      <c r="N3172" t="s">
        <v>26</v>
      </c>
      <c r="O3172">
        <v>14</v>
      </c>
      <c r="P3172">
        <v>0</v>
      </c>
      <c r="Q3172">
        <v>791942.97</v>
      </c>
    </row>
    <row r="3173" spans="1:17" x14ac:dyDescent="0.25">
      <c r="A3173" t="s">
        <v>3199</v>
      </c>
      <c r="B3173" t="s">
        <v>18</v>
      </c>
      <c r="C3173" t="s">
        <v>41</v>
      </c>
      <c r="D3173">
        <v>3.9</v>
      </c>
      <c r="E3173">
        <v>47</v>
      </c>
      <c r="F3173">
        <v>44.23</v>
      </c>
      <c r="G3173">
        <v>3136</v>
      </c>
      <c r="H3173">
        <v>36584</v>
      </c>
      <c r="I3173">
        <v>10</v>
      </c>
      <c r="J3173">
        <v>892</v>
      </c>
      <c r="K3173">
        <v>116.465591170422</v>
      </c>
      <c r="L3173">
        <v>8.1</v>
      </c>
      <c r="M3173">
        <v>8.1</v>
      </c>
      <c r="N3173" t="s">
        <v>26</v>
      </c>
      <c r="O3173">
        <v>21</v>
      </c>
      <c r="P3173">
        <v>17</v>
      </c>
      <c r="Q3173">
        <v>483357.33</v>
      </c>
    </row>
    <row r="3174" spans="1:17" x14ac:dyDescent="0.25">
      <c r="A3174" t="s">
        <v>3200</v>
      </c>
      <c r="B3174" t="s">
        <v>33</v>
      </c>
      <c r="C3174" t="s">
        <v>25</v>
      </c>
      <c r="D3174">
        <v>3.6</v>
      </c>
      <c r="E3174">
        <v>53</v>
      </c>
      <c r="F3174">
        <v>50.21</v>
      </c>
      <c r="G3174">
        <v>2167</v>
      </c>
      <c r="H3174">
        <v>20752</v>
      </c>
      <c r="I3174">
        <v>17</v>
      </c>
      <c r="J3174">
        <v>576</v>
      </c>
      <c r="K3174">
        <v>299.16740224300901</v>
      </c>
      <c r="L3174">
        <v>8.6999999999999993</v>
      </c>
      <c r="M3174">
        <v>6.7</v>
      </c>
      <c r="N3174" t="s">
        <v>20</v>
      </c>
      <c r="O3174">
        <v>24</v>
      </c>
      <c r="P3174">
        <v>29</v>
      </c>
      <c r="Q3174">
        <v>615588.69999999995</v>
      </c>
    </row>
    <row r="3175" spans="1:17" x14ac:dyDescent="0.25">
      <c r="A3175" t="s">
        <v>3201</v>
      </c>
      <c r="B3175" t="s">
        <v>18</v>
      </c>
      <c r="C3175" t="s">
        <v>19</v>
      </c>
      <c r="D3175">
        <v>3.4</v>
      </c>
      <c r="E3175">
        <v>49</v>
      </c>
      <c r="F3175">
        <v>72.89</v>
      </c>
      <c r="G3175">
        <v>841</v>
      </c>
      <c r="H3175">
        <v>12313</v>
      </c>
      <c r="I3175">
        <v>5</v>
      </c>
      <c r="J3175">
        <v>553</v>
      </c>
      <c r="K3175">
        <v>158.41306172730501</v>
      </c>
      <c r="L3175">
        <v>2.6</v>
      </c>
      <c r="M3175">
        <v>2.5</v>
      </c>
      <c r="N3175" t="s">
        <v>26</v>
      </c>
      <c r="O3175">
        <v>43</v>
      </c>
      <c r="P3175">
        <v>27</v>
      </c>
      <c r="Q3175">
        <v>797818.04</v>
      </c>
    </row>
    <row r="3176" spans="1:17" x14ac:dyDescent="0.25">
      <c r="A3176" t="s">
        <v>3202</v>
      </c>
      <c r="B3176" t="s">
        <v>22</v>
      </c>
      <c r="C3176" t="s">
        <v>19</v>
      </c>
      <c r="D3176">
        <v>3.3</v>
      </c>
      <c r="E3176">
        <v>71</v>
      </c>
      <c r="F3176">
        <v>75.78</v>
      </c>
      <c r="G3176">
        <v>5679</v>
      </c>
      <c r="H3176">
        <v>59504</v>
      </c>
      <c r="I3176">
        <v>2</v>
      </c>
      <c r="J3176">
        <v>151</v>
      </c>
      <c r="K3176">
        <v>139.71630133105199</v>
      </c>
      <c r="L3176">
        <v>4.0999999999999996</v>
      </c>
      <c r="M3176">
        <v>6.3</v>
      </c>
      <c r="N3176" t="s">
        <v>26</v>
      </c>
      <c r="O3176">
        <v>35</v>
      </c>
      <c r="P3176">
        <v>42</v>
      </c>
      <c r="Q3176">
        <v>1203133.98</v>
      </c>
    </row>
    <row r="3177" spans="1:17" x14ac:dyDescent="0.25">
      <c r="A3177" t="s">
        <v>3203</v>
      </c>
      <c r="B3177" t="s">
        <v>18</v>
      </c>
      <c r="C3177" t="s">
        <v>23</v>
      </c>
      <c r="D3177">
        <v>4.9000000000000004</v>
      </c>
      <c r="E3177">
        <v>36</v>
      </c>
      <c r="F3177">
        <v>26.69</v>
      </c>
      <c r="G3177">
        <v>4013</v>
      </c>
      <c r="H3177">
        <v>48921</v>
      </c>
      <c r="I3177">
        <v>4</v>
      </c>
      <c r="J3177">
        <v>655</v>
      </c>
      <c r="K3177">
        <v>268.46383974431802</v>
      </c>
      <c r="L3177">
        <v>7.2</v>
      </c>
      <c r="M3177">
        <v>2.9</v>
      </c>
      <c r="N3177" t="s">
        <v>20</v>
      </c>
      <c r="O3177">
        <v>14</v>
      </c>
      <c r="P3177">
        <v>15</v>
      </c>
      <c r="Q3177">
        <v>230023.52</v>
      </c>
    </row>
    <row r="3178" spans="1:17" x14ac:dyDescent="0.25">
      <c r="A3178" t="s">
        <v>3204</v>
      </c>
      <c r="B3178" t="s">
        <v>22</v>
      </c>
      <c r="C3178" t="s">
        <v>19</v>
      </c>
      <c r="D3178">
        <v>5</v>
      </c>
      <c r="E3178">
        <v>76</v>
      </c>
      <c r="F3178">
        <v>75.2</v>
      </c>
      <c r="G3178">
        <v>7346</v>
      </c>
      <c r="H3178">
        <v>78692</v>
      </c>
      <c r="I3178">
        <v>18</v>
      </c>
      <c r="J3178">
        <v>233</v>
      </c>
      <c r="K3178">
        <v>58.268652215783703</v>
      </c>
      <c r="L3178">
        <v>9.3000000000000007</v>
      </c>
      <c r="M3178">
        <v>2.8</v>
      </c>
      <c r="N3178" t="s">
        <v>26</v>
      </c>
      <c r="O3178">
        <v>15</v>
      </c>
      <c r="P3178">
        <v>21</v>
      </c>
      <c r="Q3178">
        <v>1293805.6000000001</v>
      </c>
    </row>
    <row r="3179" spans="1:17" x14ac:dyDescent="0.25">
      <c r="A3179" t="s">
        <v>3205</v>
      </c>
      <c r="B3179" t="s">
        <v>18</v>
      </c>
      <c r="C3179" t="s">
        <v>19</v>
      </c>
      <c r="D3179">
        <v>3.1</v>
      </c>
      <c r="E3179">
        <v>36</v>
      </c>
      <c r="F3179">
        <v>70.75</v>
      </c>
      <c r="G3179">
        <v>1147</v>
      </c>
      <c r="H3179">
        <v>13431</v>
      </c>
      <c r="I3179">
        <v>8</v>
      </c>
      <c r="J3179">
        <v>268</v>
      </c>
      <c r="K3179">
        <v>183.693340419029</v>
      </c>
      <c r="L3179">
        <v>7</v>
      </c>
      <c r="M3179">
        <v>6.4</v>
      </c>
      <c r="N3179" t="s">
        <v>26</v>
      </c>
      <c r="O3179">
        <v>12</v>
      </c>
      <c r="P3179">
        <v>29</v>
      </c>
      <c r="Q3179">
        <v>578321.80000000005</v>
      </c>
    </row>
    <row r="3180" spans="1:17" x14ac:dyDescent="0.25">
      <c r="A3180" t="s">
        <v>3206</v>
      </c>
      <c r="B3180" t="s">
        <v>22</v>
      </c>
      <c r="C3180" t="s">
        <v>41</v>
      </c>
      <c r="D3180">
        <v>3.3</v>
      </c>
      <c r="E3180">
        <v>82</v>
      </c>
      <c r="F3180">
        <v>42.08</v>
      </c>
      <c r="G3180">
        <v>6302</v>
      </c>
      <c r="H3180">
        <v>68026</v>
      </c>
      <c r="I3180">
        <v>14</v>
      </c>
      <c r="J3180">
        <v>961</v>
      </c>
      <c r="K3180">
        <v>102.56430344648101</v>
      </c>
      <c r="L3180">
        <v>2.9</v>
      </c>
      <c r="M3180">
        <v>7</v>
      </c>
      <c r="N3180" t="s">
        <v>20</v>
      </c>
      <c r="O3180">
        <v>53</v>
      </c>
      <c r="P3180">
        <v>40</v>
      </c>
      <c r="Q3180">
        <v>793312.38</v>
      </c>
    </row>
    <row r="3181" spans="1:17" x14ac:dyDescent="0.25">
      <c r="A3181" t="s">
        <v>3207</v>
      </c>
      <c r="B3181" t="s">
        <v>22</v>
      </c>
      <c r="C3181" t="s">
        <v>30</v>
      </c>
      <c r="D3181">
        <v>3.8</v>
      </c>
      <c r="E3181">
        <v>88</v>
      </c>
      <c r="F3181">
        <v>39.659999999999997</v>
      </c>
      <c r="G3181">
        <v>3776</v>
      </c>
      <c r="H3181">
        <v>46119</v>
      </c>
      <c r="I3181">
        <v>13</v>
      </c>
      <c r="J3181">
        <v>178</v>
      </c>
      <c r="K3181">
        <v>142.03819786343999</v>
      </c>
      <c r="L3181">
        <v>9.5</v>
      </c>
      <c r="M3181">
        <v>4.0999999999999996</v>
      </c>
      <c r="N3181" t="s">
        <v>20</v>
      </c>
      <c r="O3181">
        <v>43</v>
      </c>
      <c r="P3181">
        <v>38</v>
      </c>
      <c r="Q3181">
        <v>795665.93</v>
      </c>
    </row>
    <row r="3182" spans="1:17" x14ac:dyDescent="0.25">
      <c r="A3182" t="s">
        <v>3208</v>
      </c>
      <c r="B3182" t="s">
        <v>33</v>
      </c>
      <c r="C3182" t="s">
        <v>36</v>
      </c>
      <c r="D3182">
        <v>3.4</v>
      </c>
      <c r="E3182">
        <v>55</v>
      </c>
      <c r="F3182">
        <v>59.51</v>
      </c>
      <c r="G3182">
        <v>2689</v>
      </c>
      <c r="H3182">
        <v>33604</v>
      </c>
      <c r="I3182">
        <v>7</v>
      </c>
      <c r="J3182">
        <v>714</v>
      </c>
      <c r="K3182">
        <v>99.944267967581993</v>
      </c>
      <c r="L3182">
        <v>7.8</v>
      </c>
      <c r="M3182">
        <v>7.9</v>
      </c>
      <c r="N3182" t="s">
        <v>26</v>
      </c>
      <c r="O3182">
        <v>9</v>
      </c>
      <c r="P3182">
        <v>36</v>
      </c>
      <c r="Q3182">
        <v>741467.6</v>
      </c>
    </row>
    <row r="3183" spans="1:17" x14ac:dyDescent="0.25">
      <c r="A3183" t="s">
        <v>3209</v>
      </c>
      <c r="B3183" t="s">
        <v>22</v>
      </c>
      <c r="C3183" t="s">
        <v>19</v>
      </c>
      <c r="D3183">
        <v>3.7</v>
      </c>
      <c r="E3183">
        <v>89</v>
      </c>
      <c r="F3183">
        <v>69.61</v>
      </c>
      <c r="G3183">
        <v>5085</v>
      </c>
      <c r="H3183">
        <v>50299</v>
      </c>
      <c r="I3183">
        <v>9</v>
      </c>
      <c r="J3183">
        <v>369</v>
      </c>
      <c r="K3183">
        <v>59.455689887176902</v>
      </c>
      <c r="L3183">
        <v>7.4</v>
      </c>
      <c r="M3183">
        <v>8.5</v>
      </c>
      <c r="N3183" t="s">
        <v>20</v>
      </c>
      <c r="O3183">
        <v>2</v>
      </c>
      <c r="P3183">
        <v>73</v>
      </c>
      <c r="Q3183">
        <v>1389819.71</v>
      </c>
    </row>
    <row r="3184" spans="1:17" x14ac:dyDescent="0.25">
      <c r="A3184" t="s">
        <v>3210</v>
      </c>
      <c r="B3184" t="s">
        <v>33</v>
      </c>
      <c r="C3184" t="s">
        <v>19</v>
      </c>
      <c r="D3184">
        <v>3.3</v>
      </c>
      <c r="E3184">
        <v>66</v>
      </c>
      <c r="F3184">
        <v>70.8</v>
      </c>
      <c r="G3184">
        <v>2691</v>
      </c>
      <c r="H3184">
        <v>26807</v>
      </c>
      <c r="I3184">
        <v>4</v>
      </c>
      <c r="J3184">
        <v>653</v>
      </c>
      <c r="K3184">
        <v>154.128033492139</v>
      </c>
      <c r="L3184">
        <v>7.9</v>
      </c>
      <c r="M3184">
        <v>9.1999999999999993</v>
      </c>
      <c r="N3184" t="s">
        <v>26</v>
      </c>
      <c r="O3184">
        <v>44</v>
      </c>
      <c r="P3184">
        <v>24</v>
      </c>
      <c r="Q3184">
        <v>1047390.45</v>
      </c>
    </row>
    <row r="3185" spans="1:17" x14ac:dyDescent="0.25">
      <c r="A3185" t="s">
        <v>3211</v>
      </c>
      <c r="B3185" t="s">
        <v>33</v>
      </c>
      <c r="C3185" t="s">
        <v>25</v>
      </c>
      <c r="D3185">
        <v>3.9</v>
      </c>
      <c r="E3185">
        <v>67</v>
      </c>
      <c r="F3185">
        <v>45.21</v>
      </c>
      <c r="G3185">
        <v>2821</v>
      </c>
      <c r="H3185">
        <v>35887</v>
      </c>
      <c r="I3185">
        <v>5</v>
      </c>
      <c r="J3185">
        <v>604</v>
      </c>
      <c r="K3185">
        <v>247.300755298772</v>
      </c>
      <c r="L3185">
        <v>6.9</v>
      </c>
      <c r="M3185">
        <v>6.6</v>
      </c>
      <c r="N3185" t="s">
        <v>20</v>
      </c>
      <c r="O3185">
        <v>63</v>
      </c>
      <c r="P3185">
        <v>10</v>
      </c>
      <c r="Q3185">
        <v>685650.51</v>
      </c>
    </row>
    <row r="3186" spans="1:17" x14ac:dyDescent="0.25">
      <c r="A3186" t="s">
        <v>3212</v>
      </c>
      <c r="B3186" t="s">
        <v>33</v>
      </c>
      <c r="C3186" t="s">
        <v>23</v>
      </c>
      <c r="D3186">
        <v>3.5</v>
      </c>
      <c r="E3186">
        <v>50</v>
      </c>
      <c r="F3186">
        <v>30.46</v>
      </c>
      <c r="G3186">
        <v>2561</v>
      </c>
      <c r="H3186">
        <v>30498</v>
      </c>
      <c r="I3186">
        <v>15</v>
      </c>
      <c r="J3186">
        <v>831</v>
      </c>
      <c r="K3186">
        <v>287.98860815672202</v>
      </c>
      <c r="L3186">
        <v>1.2</v>
      </c>
      <c r="M3186">
        <v>3</v>
      </c>
      <c r="N3186" t="s">
        <v>20</v>
      </c>
      <c r="O3186">
        <v>25</v>
      </c>
      <c r="P3186">
        <v>22</v>
      </c>
      <c r="Q3186">
        <v>359097.02</v>
      </c>
    </row>
    <row r="3187" spans="1:17" x14ac:dyDescent="0.25">
      <c r="A3187" t="s">
        <v>3213</v>
      </c>
      <c r="B3187" t="s">
        <v>18</v>
      </c>
      <c r="C3187" t="s">
        <v>30</v>
      </c>
      <c r="D3187">
        <v>3.7</v>
      </c>
      <c r="E3187">
        <v>42</v>
      </c>
      <c r="F3187">
        <v>33.200000000000003</v>
      </c>
      <c r="G3187">
        <v>1208</v>
      </c>
      <c r="H3187">
        <v>19515</v>
      </c>
      <c r="I3187">
        <v>9</v>
      </c>
      <c r="J3187">
        <v>531</v>
      </c>
      <c r="K3187">
        <v>205.963243652503</v>
      </c>
      <c r="L3187">
        <v>3.3</v>
      </c>
      <c r="M3187">
        <v>7.7</v>
      </c>
      <c r="N3187" t="s">
        <v>26</v>
      </c>
      <c r="O3187">
        <v>16</v>
      </c>
      <c r="P3187">
        <v>21</v>
      </c>
      <c r="Q3187">
        <v>324951.75</v>
      </c>
    </row>
    <row r="3188" spans="1:17" x14ac:dyDescent="0.25">
      <c r="A3188" t="s">
        <v>3214</v>
      </c>
      <c r="B3188" t="s">
        <v>18</v>
      </c>
      <c r="C3188" t="s">
        <v>25</v>
      </c>
      <c r="D3188">
        <v>3.2</v>
      </c>
      <c r="E3188">
        <v>48</v>
      </c>
      <c r="F3188">
        <v>55.21</v>
      </c>
      <c r="G3188">
        <v>2834</v>
      </c>
      <c r="H3188">
        <v>32116</v>
      </c>
      <c r="I3188">
        <v>18</v>
      </c>
      <c r="J3188">
        <v>297</v>
      </c>
      <c r="K3188">
        <v>147.20927308818</v>
      </c>
      <c r="L3188">
        <v>9.6</v>
      </c>
      <c r="M3188">
        <v>2</v>
      </c>
      <c r="N3188" t="s">
        <v>20</v>
      </c>
      <c r="O3188">
        <v>4</v>
      </c>
      <c r="P3188">
        <v>19</v>
      </c>
      <c r="Q3188">
        <v>611888.15</v>
      </c>
    </row>
    <row r="3189" spans="1:17" x14ac:dyDescent="0.25">
      <c r="A3189" t="s">
        <v>3215</v>
      </c>
      <c r="B3189" t="s">
        <v>18</v>
      </c>
      <c r="C3189" t="s">
        <v>41</v>
      </c>
      <c r="D3189">
        <v>3.9</v>
      </c>
      <c r="E3189">
        <v>45</v>
      </c>
      <c r="F3189">
        <v>35.97</v>
      </c>
      <c r="G3189">
        <v>3298</v>
      </c>
      <c r="H3189">
        <v>34080</v>
      </c>
      <c r="I3189">
        <v>14</v>
      </c>
      <c r="J3189">
        <v>993</v>
      </c>
      <c r="K3189">
        <v>242.46381838682501</v>
      </c>
      <c r="L3189">
        <v>3.6</v>
      </c>
      <c r="M3189">
        <v>2.6</v>
      </c>
      <c r="N3189" t="s">
        <v>20</v>
      </c>
      <c r="O3189">
        <v>35</v>
      </c>
      <c r="P3189">
        <v>4</v>
      </c>
      <c r="Q3189">
        <v>381624.18</v>
      </c>
    </row>
    <row r="3190" spans="1:17" x14ac:dyDescent="0.25">
      <c r="A3190" t="s">
        <v>3216</v>
      </c>
      <c r="B3190" t="s">
        <v>18</v>
      </c>
      <c r="C3190" t="s">
        <v>36</v>
      </c>
      <c r="D3190">
        <v>5</v>
      </c>
      <c r="E3190">
        <v>39</v>
      </c>
      <c r="F3190">
        <v>60.05</v>
      </c>
      <c r="G3190">
        <v>2224</v>
      </c>
      <c r="H3190">
        <v>24943</v>
      </c>
      <c r="I3190">
        <v>15</v>
      </c>
      <c r="J3190">
        <v>117</v>
      </c>
      <c r="K3190">
        <v>176.30599585730499</v>
      </c>
      <c r="L3190">
        <v>7.9</v>
      </c>
      <c r="M3190">
        <v>8.5</v>
      </c>
      <c r="N3190" t="s">
        <v>20</v>
      </c>
      <c r="O3190">
        <v>15</v>
      </c>
      <c r="P3190">
        <v>21</v>
      </c>
      <c r="Q3190">
        <v>543066</v>
      </c>
    </row>
    <row r="3191" spans="1:17" x14ac:dyDescent="0.25">
      <c r="A3191" t="s">
        <v>3217</v>
      </c>
      <c r="B3191" t="s">
        <v>22</v>
      </c>
      <c r="C3191" t="s">
        <v>23</v>
      </c>
      <c r="D3191">
        <v>3.7</v>
      </c>
      <c r="E3191">
        <v>82</v>
      </c>
      <c r="F3191">
        <v>35.42</v>
      </c>
      <c r="G3191">
        <v>2404</v>
      </c>
      <c r="H3191">
        <v>30946</v>
      </c>
      <c r="I3191">
        <v>1</v>
      </c>
      <c r="J3191">
        <v>319</v>
      </c>
      <c r="K3191">
        <v>141.90506997266499</v>
      </c>
      <c r="L3191">
        <v>4.8</v>
      </c>
      <c r="M3191">
        <v>9.1999999999999993</v>
      </c>
      <c r="N3191" t="s">
        <v>26</v>
      </c>
      <c r="O3191">
        <v>56</v>
      </c>
      <c r="P3191">
        <v>80</v>
      </c>
      <c r="Q3191">
        <v>654680.78</v>
      </c>
    </row>
    <row r="3192" spans="1:17" x14ac:dyDescent="0.25">
      <c r="A3192" t="s">
        <v>3218</v>
      </c>
      <c r="B3192" t="s">
        <v>22</v>
      </c>
      <c r="C3192" t="s">
        <v>25</v>
      </c>
      <c r="D3192">
        <v>4.8</v>
      </c>
      <c r="E3192">
        <v>79</v>
      </c>
      <c r="F3192">
        <v>54.91</v>
      </c>
      <c r="G3192">
        <v>2863</v>
      </c>
      <c r="H3192">
        <v>38088</v>
      </c>
      <c r="I3192">
        <v>19</v>
      </c>
      <c r="J3192">
        <v>769</v>
      </c>
      <c r="K3192">
        <v>94.772423138243596</v>
      </c>
      <c r="L3192">
        <v>9.1999999999999993</v>
      </c>
      <c r="M3192">
        <v>1.6</v>
      </c>
      <c r="N3192" t="s">
        <v>26</v>
      </c>
      <c r="O3192">
        <v>66</v>
      </c>
      <c r="P3192">
        <v>17</v>
      </c>
      <c r="Q3192">
        <v>986692.34</v>
      </c>
    </row>
    <row r="3193" spans="1:17" x14ac:dyDescent="0.25">
      <c r="A3193" t="s">
        <v>3219</v>
      </c>
      <c r="B3193" t="s">
        <v>18</v>
      </c>
      <c r="C3193" t="s">
        <v>19</v>
      </c>
      <c r="D3193">
        <v>4.7</v>
      </c>
      <c r="E3193">
        <v>43</v>
      </c>
      <c r="F3193">
        <v>72.709999999999994</v>
      </c>
      <c r="G3193">
        <v>3299</v>
      </c>
      <c r="H3193">
        <v>40643</v>
      </c>
      <c r="I3193">
        <v>1</v>
      </c>
      <c r="J3193">
        <v>960</v>
      </c>
      <c r="K3193">
        <v>249.03249608426401</v>
      </c>
      <c r="L3193">
        <v>6</v>
      </c>
      <c r="M3193">
        <v>3.8</v>
      </c>
      <c r="N3193" t="s">
        <v>20</v>
      </c>
      <c r="O3193">
        <v>6</v>
      </c>
      <c r="P3193">
        <v>14</v>
      </c>
      <c r="Q3193">
        <v>700964.92</v>
      </c>
    </row>
    <row r="3194" spans="1:17" x14ac:dyDescent="0.25">
      <c r="A3194" t="s">
        <v>3220</v>
      </c>
      <c r="B3194" t="s">
        <v>22</v>
      </c>
      <c r="C3194" t="s">
        <v>19</v>
      </c>
      <c r="D3194">
        <v>4.9000000000000004</v>
      </c>
      <c r="E3194">
        <v>78</v>
      </c>
      <c r="F3194">
        <v>71.48</v>
      </c>
      <c r="G3194">
        <v>5733</v>
      </c>
      <c r="H3194">
        <v>65666</v>
      </c>
      <c r="I3194">
        <v>6</v>
      </c>
      <c r="J3194">
        <v>787</v>
      </c>
      <c r="K3194">
        <v>175.10644762925401</v>
      </c>
      <c r="L3194">
        <v>6.7</v>
      </c>
      <c r="M3194">
        <v>6.7</v>
      </c>
      <c r="N3194" t="s">
        <v>26</v>
      </c>
      <c r="O3194">
        <v>47</v>
      </c>
      <c r="P3194">
        <v>75</v>
      </c>
      <c r="Q3194">
        <v>1255898.72</v>
      </c>
    </row>
    <row r="3195" spans="1:17" x14ac:dyDescent="0.25">
      <c r="A3195" t="s">
        <v>3221</v>
      </c>
      <c r="B3195" t="s">
        <v>22</v>
      </c>
      <c r="C3195" t="s">
        <v>23</v>
      </c>
      <c r="D3195">
        <v>4.5999999999999996</v>
      </c>
      <c r="E3195">
        <v>90</v>
      </c>
      <c r="F3195">
        <v>28.09</v>
      </c>
      <c r="G3195">
        <v>6217</v>
      </c>
      <c r="H3195">
        <v>64384</v>
      </c>
      <c r="I3195">
        <v>8</v>
      </c>
      <c r="J3195">
        <v>766</v>
      </c>
      <c r="K3195">
        <v>290.95093532776502</v>
      </c>
      <c r="L3195">
        <v>3.2</v>
      </c>
      <c r="M3195">
        <v>9.4</v>
      </c>
      <c r="N3195" t="s">
        <v>26</v>
      </c>
      <c r="O3195">
        <v>88</v>
      </c>
      <c r="P3195">
        <v>1</v>
      </c>
      <c r="Q3195">
        <v>584530.61</v>
      </c>
    </row>
    <row r="3196" spans="1:17" x14ac:dyDescent="0.25">
      <c r="A3196" t="s">
        <v>3222</v>
      </c>
      <c r="B3196" t="s">
        <v>33</v>
      </c>
      <c r="C3196" t="s">
        <v>19</v>
      </c>
      <c r="D3196">
        <v>4.3</v>
      </c>
      <c r="E3196">
        <v>60</v>
      </c>
      <c r="F3196">
        <v>69.040000000000006</v>
      </c>
      <c r="G3196">
        <v>4294</v>
      </c>
      <c r="H3196">
        <v>51330</v>
      </c>
      <c r="I3196">
        <v>4</v>
      </c>
      <c r="J3196">
        <v>706</v>
      </c>
      <c r="K3196">
        <v>250.47740008717901</v>
      </c>
      <c r="L3196">
        <v>1.5</v>
      </c>
      <c r="M3196">
        <v>6.1</v>
      </c>
      <c r="N3196" t="s">
        <v>26</v>
      </c>
      <c r="O3196">
        <v>58</v>
      </c>
      <c r="P3196">
        <v>38</v>
      </c>
      <c r="Q3196">
        <v>932032.94</v>
      </c>
    </row>
    <row r="3197" spans="1:17" x14ac:dyDescent="0.25">
      <c r="A3197" t="s">
        <v>3223</v>
      </c>
      <c r="B3197" t="s">
        <v>33</v>
      </c>
      <c r="C3197" t="s">
        <v>25</v>
      </c>
      <c r="D3197">
        <v>4.7</v>
      </c>
      <c r="E3197">
        <v>52</v>
      </c>
      <c r="F3197">
        <v>45.99</v>
      </c>
      <c r="G3197">
        <v>4068</v>
      </c>
      <c r="H3197">
        <v>41858</v>
      </c>
      <c r="I3197">
        <v>16</v>
      </c>
      <c r="J3197">
        <v>141</v>
      </c>
      <c r="K3197">
        <v>155.004029785569</v>
      </c>
      <c r="L3197">
        <v>7.8</v>
      </c>
      <c r="M3197">
        <v>8.4</v>
      </c>
      <c r="N3197" t="s">
        <v>26</v>
      </c>
      <c r="O3197">
        <v>36</v>
      </c>
      <c r="P3197">
        <v>2</v>
      </c>
      <c r="Q3197">
        <v>558058.64</v>
      </c>
    </row>
    <row r="3198" spans="1:17" x14ac:dyDescent="0.25">
      <c r="A3198" t="s">
        <v>3224</v>
      </c>
      <c r="B3198" t="s">
        <v>33</v>
      </c>
      <c r="C3198" t="s">
        <v>25</v>
      </c>
      <c r="D3198">
        <v>3.2</v>
      </c>
      <c r="E3198">
        <v>57</v>
      </c>
      <c r="F3198">
        <v>53.65</v>
      </c>
      <c r="G3198">
        <v>1273</v>
      </c>
      <c r="H3198">
        <v>20504</v>
      </c>
      <c r="I3198">
        <v>11</v>
      </c>
      <c r="J3198">
        <v>997</v>
      </c>
      <c r="K3198">
        <v>235.21251021686399</v>
      </c>
      <c r="L3198">
        <v>1.6</v>
      </c>
      <c r="M3198">
        <v>9.3000000000000007</v>
      </c>
      <c r="N3198" t="s">
        <v>20</v>
      </c>
      <c r="O3198">
        <v>10</v>
      </c>
      <c r="P3198">
        <v>43</v>
      </c>
      <c r="Q3198">
        <v>693935.1</v>
      </c>
    </row>
    <row r="3199" spans="1:17" x14ac:dyDescent="0.25">
      <c r="A3199" t="s">
        <v>3225</v>
      </c>
      <c r="B3199" t="s">
        <v>33</v>
      </c>
      <c r="C3199" t="s">
        <v>19</v>
      </c>
      <c r="D3199">
        <v>3.9</v>
      </c>
      <c r="E3199">
        <v>61</v>
      </c>
      <c r="F3199">
        <v>68.56</v>
      </c>
      <c r="G3199">
        <v>2040</v>
      </c>
      <c r="H3199">
        <v>27543</v>
      </c>
      <c r="I3199">
        <v>4</v>
      </c>
      <c r="J3199">
        <v>699</v>
      </c>
      <c r="K3199">
        <v>163.34787321301701</v>
      </c>
      <c r="L3199">
        <v>7.5</v>
      </c>
      <c r="M3199">
        <v>5.7</v>
      </c>
      <c r="N3199" t="s">
        <v>26</v>
      </c>
      <c r="O3199">
        <v>6</v>
      </c>
      <c r="P3199">
        <v>13</v>
      </c>
      <c r="Q3199">
        <v>933630.83</v>
      </c>
    </row>
    <row r="3200" spans="1:17" x14ac:dyDescent="0.25">
      <c r="A3200" t="s">
        <v>3226</v>
      </c>
      <c r="B3200" t="s">
        <v>22</v>
      </c>
      <c r="C3200" t="s">
        <v>19</v>
      </c>
      <c r="D3200">
        <v>5</v>
      </c>
      <c r="E3200">
        <v>72</v>
      </c>
      <c r="F3200">
        <v>72.349999999999994</v>
      </c>
      <c r="G3200">
        <v>8574</v>
      </c>
      <c r="H3200">
        <v>90658</v>
      </c>
      <c r="I3200">
        <v>11</v>
      </c>
      <c r="J3200">
        <v>544</v>
      </c>
      <c r="K3200">
        <v>69.966432103566106</v>
      </c>
      <c r="L3200">
        <v>6</v>
      </c>
      <c r="M3200">
        <v>7.7</v>
      </c>
      <c r="N3200" t="s">
        <v>20</v>
      </c>
      <c r="O3200">
        <v>21</v>
      </c>
      <c r="P3200">
        <v>35</v>
      </c>
      <c r="Q3200">
        <v>1181198.3</v>
      </c>
    </row>
    <row r="3201" spans="1:17" x14ac:dyDescent="0.25">
      <c r="A3201" t="s">
        <v>3227</v>
      </c>
      <c r="B3201" t="s">
        <v>18</v>
      </c>
      <c r="C3201" t="s">
        <v>41</v>
      </c>
      <c r="D3201">
        <v>4.5</v>
      </c>
      <c r="E3201">
        <v>36</v>
      </c>
      <c r="F3201">
        <v>38.93</v>
      </c>
      <c r="G3201">
        <v>3532</v>
      </c>
      <c r="H3201">
        <v>37094</v>
      </c>
      <c r="I3201">
        <v>10</v>
      </c>
      <c r="J3201">
        <v>578</v>
      </c>
      <c r="K3201">
        <v>179.17026288955401</v>
      </c>
      <c r="L3201">
        <v>8.4</v>
      </c>
      <c r="M3201">
        <v>7</v>
      </c>
      <c r="N3201" t="s">
        <v>20</v>
      </c>
      <c r="O3201">
        <v>11</v>
      </c>
      <c r="P3201">
        <v>13</v>
      </c>
      <c r="Q3201">
        <v>333867.14</v>
      </c>
    </row>
    <row r="3202" spans="1:17" x14ac:dyDescent="0.25">
      <c r="A3202" t="s">
        <v>3228</v>
      </c>
      <c r="B3202" t="s">
        <v>22</v>
      </c>
      <c r="C3202" t="s">
        <v>36</v>
      </c>
      <c r="D3202">
        <v>4.9000000000000004</v>
      </c>
      <c r="E3202">
        <v>83</v>
      </c>
      <c r="F3202">
        <v>60.11</v>
      </c>
      <c r="G3202">
        <v>2376</v>
      </c>
      <c r="H3202">
        <v>25821</v>
      </c>
      <c r="I3202">
        <v>17</v>
      </c>
      <c r="J3202">
        <v>441</v>
      </c>
      <c r="K3202">
        <v>266.43215488353701</v>
      </c>
      <c r="L3202">
        <v>2.9</v>
      </c>
      <c r="M3202">
        <v>7</v>
      </c>
      <c r="N3202" t="s">
        <v>26</v>
      </c>
      <c r="O3202">
        <v>9</v>
      </c>
      <c r="P3202">
        <v>22</v>
      </c>
      <c r="Q3202">
        <v>1122169.93</v>
      </c>
    </row>
    <row r="3203" spans="1:17" x14ac:dyDescent="0.25">
      <c r="A3203" t="s">
        <v>3229</v>
      </c>
      <c r="B3203" t="s">
        <v>22</v>
      </c>
      <c r="C3203" t="s">
        <v>23</v>
      </c>
      <c r="D3203">
        <v>4.5999999999999996</v>
      </c>
      <c r="E3203">
        <v>76</v>
      </c>
      <c r="F3203">
        <v>31.11</v>
      </c>
      <c r="G3203">
        <v>3156</v>
      </c>
      <c r="H3203">
        <v>34768</v>
      </c>
      <c r="I3203">
        <v>9</v>
      </c>
      <c r="J3203">
        <v>563</v>
      </c>
      <c r="K3203">
        <v>263.86032962925401</v>
      </c>
      <c r="L3203">
        <v>5.9</v>
      </c>
      <c r="M3203">
        <v>5.7</v>
      </c>
      <c r="N3203" t="s">
        <v>20</v>
      </c>
      <c r="O3203">
        <v>54</v>
      </c>
      <c r="P3203">
        <v>52</v>
      </c>
      <c r="Q3203">
        <v>543490.9</v>
      </c>
    </row>
    <row r="3204" spans="1:17" x14ac:dyDescent="0.25">
      <c r="A3204" t="s">
        <v>3230</v>
      </c>
      <c r="B3204" t="s">
        <v>22</v>
      </c>
      <c r="C3204" t="s">
        <v>25</v>
      </c>
      <c r="D3204">
        <v>4.7</v>
      </c>
      <c r="E3204">
        <v>76</v>
      </c>
      <c r="F3204">
        <v>53.82</v>
      </c>
      <c r="G3204">
        <v>3417</v>
      </c>
      <c r="H3204">
        <v>34473</v>
      </c>
      <c r="I3204">
        <v>10</v>
      </c>
      <c r="J3204">
        <v>489</v>
      </c>
      <c r="K3204">
        <v>193.74172840999299</v>
      </c>
      <c r="L3204">
        <v>6.5</v>
      </c>
      <c r="M3204">
        <v>6.6</v>
      </c>
      <c r="N3204" t="s">
        <v>26</v>
      </c>
      <c r="O3204">
        <v>63</v>
      </c>
      <c r="P3204">
        <v>61</v>
      </c>
      <c r="Q3204">
        <v>926830.91</v>
      </c>
    </row>
    <row r="3205" spans="1:17" x14ac:dyDescent="0.25">
      <c r="A3205" t="s">
        <v>3231</v>
      </c>
      <c r="B3205" t="s">
        <v>33</v>
      </c>
      <c r="C3205" t="s">
        <v>23</v>
      </c>
      <c r="D3205">
        <v>4.4000000000000004</v>
      </c>
      <c r="E3205">
        <v>63</v>
      </c>
      <c r="F3205">
        <v>27.32</v>
      </c>
      <c r="G3205">
        <v>972</v>
      </c>
      <c r="H3205">
        <v>13163</v>
      </c>
      <c r="I3205">
        <v>8</v>
      </c>
      <c r="J3205">
        <v>811</v>
      </c>
      <c r="K3205">
        <v>145.00588410371199</v>
      </c>
      <c r="L3205">
        <v>1.7</v>
      </c>
      <c r="M3205">
        <v>6</v>
      </c>
      <c r="N3205" t="s">
        <v>20</v>
      </c>
      <c r="O3205">
        <v>3</v>
      </c>
      <c r="P3205">
        <v>6</v>
      </c>
      <c r="Q3205">
        <v>392768.07</v>
      </c>
    </row>
    <row r="3206" spans="1:17" x14ac:dyDescent="0.25">
      <c r="A3206" t="s">
        <v>3232</v>
      </c>
      <c r="B3206" t="s">
        <v>33</v>
      </c>
      <c r="C3206" t="s">
        <v>41</v>
      </c>
      <c r="D3206">
        <v>4.5</v>
      </c>
      <c r="E3206">
        <v>61</v>
      </c>
      <c r="F3206">
        <v>39.39</v>
      </c>
      <c r="G3206">
        <v>2969</v>
      </c>
      <c r="H3206">
        <v>36444</v>
      </c>
      <c r="I3206">
        <v>14</v>
      </c>
      <c r="J3206">
        <v>882</v>
      </c>
      <c r="K3206">
        <v>52.525150577592903</v>
      </c>
      <c r="L3206">
        <v>7.7</v>
      </c>
      <c r="M3206">
        <v>6.7</v>
      </c>
      <c r="N3206" t="s">
        <v>20</v>
      </c>
      <c r="O3206">
        <v>5</v>
      </c>
      <c r="P3206">
        <v>56</v>
      </c>
      <c r="Q3206">
        <v>557853.5</v>
      </c>
    </row>
    <row r="3207" spans="1:17" x14ac:dyDescent="0.25">
      <c r="A3207" t="s">
        <v>3233</v>
      </c>
      <c r="B3207" t="s">
        <v>33</v>
      </c>
      <c r="C3207" t="s">
        <v>25</v>
      </c>
      <c r="D3207">
        <v>4</v>
      </c>
      <c r="E3207">
        <v>50</v>
      </c>
      <c r="F3207">
        <v>46.43</v>
      </c>
      <c r="G3207">
        <v>2954</v>
      </c>
      <c r="H3207">
        <v>33909</v>
      </c>
      <c r="I3207">
        <v>13</v>
      </c>
      <c r="J3207">
        <v>488</v>
      </c>
      <c r="K3207">
        <v>127.85244473487801</v>
      </c>
      <c r="L3207">
        <v>4.5</v>
      </c>
      <c r="M3207">
        <v>5.5</v>
      </c>
      <c r="N3207" t="s">
        <v>20</v>
      </c>
      <c r="O3207">
        <v>5</v>
      </c>
      <c r="P3207">
        <v>32</v>
      </c>
      <c r="Q3207">
        <v>535228.86</v>
      </c>
    </row>
    <row r="3208" spans="1:17" x14ac:dyDescent="0.25">
      <c r="A3208" t="s">
        <v>3234</v>
      </c>
      <c r="B3208" t="s">
        <v>18</v>
      </c>
      <c r="C3208" t="s">
        <v>41</v>
      </c>
      <c r="D3208">
        <v>4.8</v>
      </c>
      <c r="E3208">
        <v>34</v>
      </c>
      <c r="F3208">
        <v>35.83</v>
      </c>
      <c r="G3208">
        <v>2037</v>
      </c>
      <c r="H3208">
        <v>23662</v>
      </c>
      <c r="I3208">
        <v>3</v>
      </c>
      <c r="J3208">
        <v>680</v>
      </c>
      <c r="K3208">
        <v>297.45214432693302</v>
      </c>
      <c r="L3208">
        <v>2.2000000000000002</v>
      </c>
      <c r="M3208">
        <v>3</v>
      </c>
      <c r="N3208" t="s">
        <v>26</v>
      </c>
      <c r="O3208">
        <v>17</v>
      </c>
      <c r="P3208">
        <v>11</v>
      </c>
      <c r="Q3208">
        <v>278992.02</v>
      </c>
    </row>
    <row r="3209" spans="1:17" x14ac:dyDescent="0.25">
      <c r="A3209" t="s">
        <v>3235</v>
      </c>
      <c r="B3209" t="s">
        <v>22</v>
      </c>
      <c r="C3209" t="s">
        <v>41</v>
      </c>
      <c r="D3209">
        <v>4.7</v>
      </c>
      <c r="E3209">
        <v>80</v>
      </c>
      <c r="F3209">
        <v>41.65</v>
      </c>
      <c r="G3209">
        <v>2046</v>
      </c>
      <c r="H3209">
        <v>29356</v>
      </c>
      <c r="I3209">
        <v>14</v>
      </c>
      <c r="J3209">
        <v>246</v>
      </c>
      <c r="K3209">
        <v>231.62275832324801</v>
      </c>
      <c r="L3209">
        <v>4.5</v>
      </c>
      <c r="M3209">
        <v>7.2</v>
      </c>
      <c r="N3209" t="s">
        <v>26</v>
      </c>
      <c r="O3209">
        <v>34</v>
      </c>
      <c r="P3209">
        <v>50</v>
      </c>
      <c r="Q3209">
        <v>758085.4</v>
      </c>
    </row>
    <row r="3210" spans="1:17" x14ac:dyDescent="0.25">
      <c r="A3210" t="s">
        <v>3236</v>
      </c>
      <c r="B3210" t="s">
        <v>18</v>
      </c>
      <c r="C3210" t="s">
        <v>30</v>
      </c>
      <c r="D3210">
        <v>4.7</v>
      </c>
      <c r="E3210">
        <v>30</v>
      </c>
      <c r="F3210">
        <v>32.08</v>
      </c>
      <c r="G3210">
        <v>2151</v>
      </c>
      <c r="H3210">
        <v>27964</v>
      </c>
      <c r="I3210">
        <v>14</v>
      </c>
      <c r="J3210">
        <v>404</v>
      </c>
      <c r="K3210">
        <v>229.39714095626499</v>
      </c>
      <c r="L3210">
        <v>1.9</v>
      </c>
      <c r="M3210">
        <v>4.5</v>
      </c>
      <c r="N3210" t="s">
        <v>26</v>
      </c>
      <c r="O3210">
        <v>7</v>
      </c>
      <c r="P3210">
        <v>25</v>
      </c>
      <c r="Q3210">
        <v>234424.86</v>
      </c>
    </row>
    <row r="3211" spans="1:17" x14ac:dyDescent="0.25">
      <c r="A3211" t="s">
        <v>3237</v>
      </c>
      <c r="B3211" t="s">
        <v>33</v>
      </c>
      <c r="C3211" t="s">
        <v>19</v>
      </c>
      <c r="D3211">
        <v>4.3</v>
      </c>
      <c r="E3211">
        <v>62</v>
      </c>
      <c r="F3211">
        <v>65.66</v>
      </c>
      <c r="G3211">
        <v>1853</v>
      </c>
      <c r="H3211">
        <v>20964</v>
      </c>
      <c r="I3211">
        <v>3</v>
      </c>
      <c r="J3211">
        <v>263</v>
      </c>
      <c r="K3211">
        <v>240.27084758294001</v>
      </c>
      <c r="L3211">
        <v>9</v>
      </c>
      <c r="M3211">
        <v>2.1</v>
      </c>
      <c r="N3211" t="s">
        <v>26</v>
      </c>
      <c r="O3211">
        <v>48</v>
      </c>
      <c r="P3211">
        <v>23</v>
      </c>
      <c r="Q3211">
        <v>909097.04</v>
      </c>
    </row>
    <row r="3212" spans="1:17" x14ac:dyDescent="0.25">
      <c r="A3212" t="s">
        <v>3238</v>
      </c>
      <c r="B3212" t="s">
        <v>18</v>
      </c>
      <c r="C3212" t="s">
        <v>30</v>
      </c>
      <c r="D3212">
        <v>3.6</v>
      </c>
      <c r="E3212">
        <v>46</v>
      </c>
      <c r="F3212">
        <v>39.869999999999997</v>
      </c>
      <c r="G3212">
        <v>1600</v>
      </c>
      <c r="H3212">
        <v>15414</v>
      </c>
      <c r="I3212">
        <v>16</v>
      </c>
      <c r="J3212">
        <v>156</v>
      </c>
      <c r="K3212">
        <v>205.02834583548599</v>
      </c>
      <c r="L3212">
        <v>5.0999999999999996</v>
      </c>
      <c r="M3212">
        <v>8.6999999999999993</v>
      </c>
      <c r="N3212" t="s">
        <v>20</v>
      </c>
      <c r="O3212">
        <v>26</v>
      </c>
      <c r="P3212">
        <v>13</v>
      </c>
      <c r="Q3212">
        <v>429588.01</v>
      </c>
    </row>
    <row r="3213" spans="1:17" x14ac:dyDescent="0.25">
      <c r="A3213" t="s">
        <v>3239</v>
      </c>
      <c r="B3213" t="s">
        <v>22</v>
      </c>
      <c r="C3213" t="s">
        <v>23</v>
      </c>
      <c r="D3213">
        <v>3.1</v>
      </c>
      <c r="E3213">
        <v>72</v>
      </c>
      <c r="F3213">
        <v>30.88</v>
      </c>
      <c r="G3213">
        <v>3581</v>
      </c>
      <c r="H3213">
        <v>42633</v>
      </c>
      <c r="I3213">
        <v>10</v>
      </c>
      <c r="J3213">
        <v>257</v>
      </c>
      <c r="K3213">
        <v>196.46466429375101</v>
      </c>
      <c r="L3213">
        <v>2.2000000000000002</v>
      </c>
      <c r="M3213">
        <v>2.6</v>
      </c>
      <c r="N3213" t="s">
        <v>20</v>
      </c>
      <c r="O3213">
        <v>2</v>
      </c>
      <c r="P3213">
        <v>41</v>
      </c>
      <c r="Q3213">
        <v>508660.83</v>
      </c>
    </row>
    <row r="3214" spans="1:17" x14ac:dyDescent="0.25">
      <c r="A3214" t="s">
        <v>3240</v>
      </c>
      <c r="B3214" t="s">
        <v>22</v>
      </c>
      <c r="C3214" t="s">
        <v>23</v>
      </c>
      <c r="D3214">
        <v>4.9000000000000004</v>
      </c>
      <c r="E3214">
        <v>79</v>
      </c>
      <c r="F3214">
        <v>26.48</v>
      </c>
      <c r="G3214">
        <v>2665</v>
      </c>
      <c r="H3214">
        <v>27308</v>
      </c>
      <c r="I3214">
        <v>4</v>
      </c>
      <c r="J3214">
        <v>678</v>
      </c>
      <c r="K3214">
        <v>163.404813840603</v>
      </c>
      <c r="L3214">
        <v>3.3</v>
      </c>
      <c r="M3214">
        <v>5.9</v>
      </c>
      <c r="N3214" t="s">
        <v>26</v>
      </c>
      <c r="O3214">
        <v>5</v>
      </c>
      <c r="P3214">
        <v>70</v>
      </c>
      <c r="Q3214">
        <v>475435.38</v>
      </c>
    </row>
    <row r="3215" spans="1:17" x14ac:dyDescent="0.25">
      <c r="A3215" t="s">
        <v>3241</v>
      </c>
      <c r="B3215" t="s">
        <v>33</v>
      </c>
      <c r="C3215" t="s">
        <v>19</v>
      </c>
      <c r="D3215">
        <v>4.2</v>
      </c>
      <c r="E3215">
        <v>68</v>
      </c>
      <c r="F3215">
        <v>65.59</v>
      </c>
      <c r="G3215">
        <v>3468</v>
      </c>
      <c r="H3215">
        <v>33885</v>
      </c>
      <c r="I3215">
        <v>18</v>
      </c>
      <c r="J3215">
        <v>981</v>
      </c>
      <c r="K3215">
        <v>160.983498417421</v>
      </c>
      <c r="L3215">
        <v>7.5</v>
      </c>
      <c r="M3215">
        <v>7.5</v>
      </c>
      <c r="N3215" t="s">
        <v>20</v>
      </c>
      <c r="O3215">
        <v>28</v>
      </c>
      <c r="P3215">
        <v>19</v>
      </c>
      <c r="Q3215">
        <v>1014207.26</v>
      </c>
    </row>
    <row r="3216" spans="1:17" x14ac:dyDescent="0.25">
      <c r="A3216" t="s">
        <v>3242</v>
      </c>
      <c r="B3216" t="s">
        <v>33</v>
      </c>
      <c r="C3216" t="s">
        <v>30</v>
      </c>
      <c r="D3216">
        <v>3.6</v>
      </c>
      <c r="E3216">
        <v>56</v>
      </c>
      <c r="F3216">
        <v>31.32</v>
      </c>
      <c r="G3216">
        <v>2836</v>
      </c>
      <c r="H3216">
        <v>35736</v>
      </c>
      <c r="I3216">
        <v>4</v>
      </c>
      <c r="J3216">
        <v>58</v>
      </c>
      <c r="K3216">
        <v>267.712113859299</v>
      </c>
      <c r="L3216">
        <v>8.1</v>
      </c>
      <c r="M3216">
        <v>6.8</v>
      </c>
      <c r="N3216" t="s">
        <v>20</v>
      </c>
      <c r="O3216">
        <v>44</v>
      </c>
      <c r="P3216">
        <v>28</v>
      </c>
      <c r="Q3216">
        <v>403970.32</v>
      </c>
    </row>
    <row r="3217" spans="1:17" x14ac:dyDescent="0.25">
      <c r="A3217" t="s">
        <v>3243</v>
      </c>
      <c r="B3217" t="s">
        <v>18</v>
      </c>
      <c r="C3217" t="s">
        <v>23</v>
      </c>
      <c r="D3217">
        <v>3.3</v>
      </c>
      <c r="E3217">
        <v>49</v>
      </c>
      <c r="F3217">
        <v>30.18</v>
      </c>
      <c r="G3217">
        <v>929</v>
      </c>
      <c r="H3217">
        <v>11266</v>
      </c>
      <c r="I3217">
        <v>2</v>
      </c>
      <c r="J3217">
        <v>191</v>
      </c>
      <c r="K3217">
        <v>148.36406542419499</v>
      </c>
      <c r="L3217">
        <v>1.4</v>
      </c>
      <c r="M3217">
        <v>2.4</v>
      </c>
      <c r="N3217" t="s">
        <v>26</v>
      </c>
      <c r="O3217">
        <v>27</v>
      </c>
      <c r="P3217">
        <v>43</v>
      </c>
      <c r="Q3217">
        <v>332212.98</v>
      </c>
    </row>
    <row r="3218" spans="1:17" x14ac:dyDescent="0.25">
      <c r="A3218" t="s">
        <v>3244</v>
      </c>
      <c r="B3218" t="s">
        <v>33</v>
      </c>
      <c r="C3218" t="s">
        <v>30</v>
      </c>
      <c r="D3218">
        <v>4.7</v>
      </c>
      <c r="E3218">
        <v>52</v>
      </c>
      <c r="F3218">
        <v>37.35</v>
      </c>
      <c r="G3218">
        <v>3761</v>
      </c>
      <c r="H3218">
        <v>38844</v>
      </c>
      <c r="I3218">
        <v>11</v>
      </c>
      <c r="J3218">
        <v>891</v>
      </c>
      <c r="K3218">
        <v>260.07294601693002</v>
      </c>
      <c r="L3218">
        <v>1.5</v>
      </c>
      <c r="M3218">
        <v>2.7</v>
      </c>
      <c r="N3218" t="s">
        <v>26</v>
      </c>
      <c r="O3218">
        <v>27</v>
      </c>
      <c r="P3218">
        <v>46</v>
      </c>
      <c r="Q3218">
        <v>450534.05</v>
      </c>
    </row>
    <row r="3219" spans="1:17" x14ac:dyDescent="0.25">
      <c r="A3219" t="s">
        <v>3245</v>
      </c>
      <c r="B3219" t="s">
        <v>33</v>
      </c>
      <c r="C3219" t="s">
        <v>19</v>
      </c>
      <c r="D3219">
        <v>4.7</v>
      </c>
      <c r="E3219">
        <v>61</v>
      </c>
      <c r="F3219">
        <v>72.05</v>
      </c>
      <c r="G3219">
        <v>3110</v>
      </c>
      <c r="H3219">
        <v>32284</v>
      </c>
      <c r="I3219">
        <v>15</v>
      </c>
      <c r="J3219">
        <v>583</v>
      </c>
      <c r="K3219">
        <v>259.43360640623399</v>
      </c>
      <c r="L3219">
        <v>9.3000000000000007</v>
      </c>
      <c r="M3219">
        <v>2.2999999999999998</v>
      </c>
      <c r="N3219" t="s">
        <v>26</v>
      </c>
      <c r="O3219">
        <v>54</v>
      </c>
      <c r="P3219">
        <v>6</v>
      </c>
      <c r="Q3219">
        <v>995084.15</v>
      </c>
    </row>
    <row r="3220" spans="1:17" x14ac:dyDescent="0.25">
      <c r="A3220" t="s">
        <v>3246</v>
      </c>
      <c r="B3220" t="s">
        <v>22</v>
      </c>
      <c r="C3220" t="s">
        <v>25</v>
      </c>
      <c r="D3220">
        <v>4.5999999999999996</v>
      </c>
      <c r="E3220">
        <v>79</v>
      </c>
      <c r="F3220">
        <v>46.59</v>
      </c>
      <c r="G3220">
        <v>4406</v>
      </c>
      <c r="H3220">
        <v>45926</v>
      </c>
      <c r="I3220">
        <v>11</v>
      </c>
      <c r="J3220">
        <v>833</v>
      </c>
      <c r="K3220">
        <v>242.72454983537699</v>
      </c>
      <c r="L3220">
        <v>4</v>
      </c>
      <c r="M3220">
        <v>1.7</v>
      </c>
      <c r="N3220" t="s">
        <v>20</v>
      </c>
      <c r="O3220">
        <v>59</v>
      </c>
      <c r="P3220">
        <v>4</v>
      </c>
      <c r="Q3220">
        <v>833410.06</v>
      </c>
    </row>
    <row r="3221" spans="1:17" x14ac:dyDescent="0.25">
      <c r="A3221" t="s">
        <v>3247</v>
      </c>
      <c r="B3221" t="s">
        <v>33</v>
      </c>
      <c r="C3221" t="s">
        <v>41</v>
      </c>
      <c r="D3221">
        <v>4.3</v>
      </c>
      <c r="E3221">
        <v>70</v>
      </c>
      <c r="F3221">
        <v>41.97</v>
      </c>
      <c r="G3221">
        <v>1422</v>
      </c>
      <c r="H3221">
        <v>15934</v>
      </c>
      <c r="I3221">
        <v>6</v>
      </c>
      <c r="J3221">
        <v>730</v>
      </c>
      <c r="K3221">
        <v>59.4105999658615</v>
      </c>
      <c r="L3221">
        <v>2.7</v>
      </c>
      <c r="M3221">
        <v>3.5</v>
      </c>
      <c r="N3221" t="s">
        <v>26</v>
      </c>
      <c r="O3221">
        <v>59</v>
      </c>
      <c r="P3221">
        <v>51</v>
      </c>
      <c r="Q3221">
        <v>661506.5</v>
      </c>
    </row>
    <row r="3222" spans="1:17" x14ac:dyDescent="0.25">
      <c r="A3222" t="s">
        <v>3248</v>
      </c>
      <c r="B3222" t="s">
        <v>33</v>
      </c>
      <c r="C3222" t="s">
        <v>41</v>
      </c>
      <c r="D3222">
        <v>3.7</v>
      </c>
      <c r="E3222">
        <v>61</v>
      </c>
      <c r="F3222">
        <v>39.450000000000003</v>
      </c>
      <c r="G3222">
        <v>2680</v>
      </c>
      <c r="H3222">
        <v>26060</v>
      </c>
      <c r="I3222">
        <v>18</v>
      </c>
      <c r="J3222">
        <v>756</v>
      </c>
      <c r="K3222">
        <v>86.993061100904896</v>
      </c>
      <c r="L3222">
        <v>2.1</v>
      </c>
      <c r="M3222">
        <v>5.7</v>
      </c>
      <c r="N3222" t="s">
        <v>26</v>
      </c>
      <c r="O3222">
        <v>19</v>
      </c>
      <c r="P3222">
        <v>12</v>
      </c>
      <c r="Q3222">
        <v>556970.5</v>
      </c>
    </row>
    <row r="3223" spans="1:17" x14ac:dyDescent="0.25">
      <c r="A3223" t="s">
        <v>3249</v>
      </c>
      <c r="B3223" t="s">
        <v>22</v>
      </c>
      <c r="C3223" t="s">
        <v>30</v>
      </c>
      <c r="D3223">
        <v>3.6</v>
      </c>
      <c r="E3223">
        <v>84</v>
      </c>
      <c r="F3223">
        <v>35.11</v>
      </c>
      <c r="G3223">
        <v>5948</v>
      </c>
      <c r="H3223">
        <v>62539</v>
      </c>
      <c r="I3223">
        <v>18</v>
      </c>
      <c r="J3223">
        <v>461</v>
      </c>
      <c r="K3223">
        <v>128.67628554662801</v>
      </c>
      <c r="L3223">
        <v>5.3</v>
      </c>
      <c r="M3223">
        <v>2.6</v>
      </c>
      <c r="N3223" t="s">
        <v>20</v>
      </c>
      <c r="O3223">
        <v>15</v>
      </c>
      <c r="P3223">
        <v>31</v>
      </c>
      <c r="Q3223">
        <v>682419.57</v>
      </c>
    </row>
    <row r="3224" spans="1:17" x14ac:dyDescent="0.25">
      <c r="A3224" t="s">
        <v>3250</v>
      </c>
      <c r="B3224" t="s">
        <v>22</v>
      </c>
      <c r="C3224" t="s">
        <v>23</v>
      </c>
      <c r="D3224">
        <v>3</v>
      </c>
      <c r="E3224">
        <v>75</v>
      </c>
      <c r="F3224">
        <v>33.82</v>
      </c>
      <c r="G3224">
        <v>3334</v>
      </c>
      <c r="H3224">
        <v>40945</v>
      </c>
      <c r="I3224">
        <v>1</v>
      </c>
      <c r="J3224">
        <v>143</v>
      </c>
      <c r="K3224">
        <v>261.88333556486998</v>
      </c>
      <c r="L3224">
        <v>7.9</v>
      </c>
      <c r="M3224">
        <v>9.6999999999999993</v>
      </c>
      <c r="N3224" t="s">
        <v>20</v>
      </c>
      <c r="O3224">
        <v>23</v>
      </c>
      <c r="P3224">
        <v>26</v>
      </c>
      <c r="Q3224">
        <v>574284.93000000005</v>
      </c>
    </row>
    <row r="3225" spans="1:17" x14ac:dyDescent="0.25">
      <c r="A3225" t="s">
        <v>3251</v>
      </c>
      <c r="B3225" t="s">
        <v>18</v>
      </c>
      <c r="C3225" t="s">
        <v>30</v>
      </c>
      <c r="D3225">
        <v>4.7</v>
      </c>
      <c r="E3225">
        <v>48</v>
      </c>
      <c r="F3225">
        <v>33.659999999999997</v>
      </c>
      <c r="G3225">
        <v>3777</v>
      </c>
      <c r="H3225">
        <v>38788</v>
      </c>
      <c r="I3225">
        <v>13</v>
      </c>
      <c r="J3225">
        <v>974</v>
      </c>
      <c r="K3225">
        <v>268.31484533904103</v>
      </c>
      <c r="L3225">
        <v>5.7</v>
      </c>
      <c r="M3225">
        <v>7.3</v>
      </c>
      <c r="N3225" t="s">
        <v>20</v>
      </c>
      <c r="O3225">
        <v>12</v>
      </c>
      <c r="P3225">
        <v>1</v>
      </c>
      <c r="Q3225">
        <v>383324.4</v>
      </c>
    </row>
    <row r="3226" spans="1:17" x14ac:dyDescent="0.25">
      <c r="A3226" t="s">
        <v>3252</v>
      </c>
      <c r="B3226" t="s">
        <v>33</v>
      </c>
      <c r="C3226" t="s">
        <v>30</v>
      </c>
      <c r="D3226">
        <v>3.2</v>
      </c>
      <c r="E3226">
        <v>54</v>
      </c>
      <c r="F3226">
        <v>31.62</v>
      </c>
      <c r="G3226">
        <v>2811</v>
      </c>
      <c r="H3226">
        <v>28862</v>
      </c>
      <c r="I3226">
        <v>1</v>
      </c>
      <c r="J3226">
        <v>754</v>
      </c>
      <c r="K3226">
        <v>60.389323588872998</v>
      </c>
      <c r="L3226">
        <v>1.2</v>
      </c>
      <c r="M3226">
        <v>6.3</v>
      </c>
      <c r="N3226" t="s">
        <v>20</v>
      </c>
      <c r="O3226">
        <v>31</v>
      </c>
      <c r="P3226">
        <v>46</v>
      </c>
      <c r="Q3226">
        <v>388290.46</v>
      </c>
    </row>
    <row r="3227" spans="1:17" x14ac:dyDescent="0.25">
      <c r="A3227" t="s">
        <v>3253</v>
      </c>
      <c r="B3227" t="s">
        <v>22</v>
      </c>
      <c r="C3227" t="s">
        <v>36</v>
      </c>
      <c r="D3227">
        <v>4.3</v>
      </c>
      <c r="E3227">
        <v>89</v>
      </c>
      <c r="F3227">
        <v>64.61</v>
      </c>
      <c r="G3227">
        <v>5507</v>
      </c>
      <c r="H3227">
        <v>60690</v>
      </c>
      <c r="I3227">
        <v>13</v>
      </c>
      <c r="J3227">
        <v>973</v>
      </c>
      <c r="K3227">
        <v>131.18113828214899</v>
      </c>
      <c r="L3227">
        <v>5.4</v>
      </c>
      <c r="M3227">
        <v>7.1</v>
      </c>
      <c r="N3227" t="s">
        <v>26</v>
      </c>
      <c r="O3227">
        <v>42</v>
      </c>
      <c r="P3227">
        <v>76</v>
      </c>
      <c r="Q3227">
        <v>1299428.49</v>
      </c>
    </row>
    <row r="3228" spans="1:17" x14ac:dyDescent="0.25">
      <c r="A3228" t="s">
        <v>3254</v>
      </c>
      <c r="B3228" t="s">
        <v>18</v>
      </c>
      <c r="C3228" t="s">
        <v>41</v>
      </c>
      <c r="D3228">
        <v>4</v>
      </c>
      <c r="E3228">
        <v>31</v>
      </c>
      <c r="F3228">
        <v>37.33</v>
      </c>
      <c r="G3228">
        <v>1191</v>
      </c>
      <c r="H3228">
        <v>16328</v>
      </c>
      <c r="I3228">
        <v>5</v>
      </c>
      <c r="J3228">
        <v>391</v>
      </c>
      <c r="K3228">
        <v>262.596051159517</v>
      </c>
      <c r="L3228">
        <v>3.8</v>
      </c>
      <c r="M3228">
        <v>4.9000000000000004</v>
      </c>
      <c r="N3228" t="s">
        <v>26</v>
      </c>
      <c r="O3228">
        <v>7</v>
      </c>
      <c r="P3228">
        <v>5</v>
      </c>
      <c r="Q3228">
        <v>266616.23</v>
      </c>
    </row>
    <row r="3229" spans="1:17" x14ac:dyDescent="0.25">
      <c r="A3229" t="s">
        <v>3255</v>
      </c>
      <c r="B3229" t="s">
        <v>18</v>
      </c>
      <c r="C3229" t="s">
        <v>19</v>
      </c>
      <c r="D3229">
        <v>4.0999999999999996</v>
      </c>
      <c r="E3229">
        <v>50</v>
      </c>
      <c r="F3229">
        <v>68.23</v>
      </c>
      <c r="G3229">
        <v>1922</v>
      </c>
      <c r="H3229">
        <v>21180</v>
      </c>
      <c r="I3229">
        <v>17</v>
      </c>
      <c r="J3229">
        <v>337</v>
      </c>
      <c r="K3229">
        <v>112.42331225880901</v>
      </c>
      <c r="L3229">
        <v>7.1</v>
      </c>
      <c r="M3229">
        <v>5.2</v>
      </c>
      <c r="N3229" t="s">
        <v>26</v>
      </c>
      <c r="O3229">
        <v>35</v>
      </c>
      <c r="P3229">
        <v>29</v>
      </c>
      <c r="Q3229">
        <v>779251.22</v>
      </c>
    </row>
    <row r="3230" spans="1:17" x14ac:dyDescent="0.25">
      <c r="A3230" t="s">
        <v>3256</v>
      </c>
      <c r="B3230" t="s">
        <v>33</v>
      </c>
      <c r="C3230" t="s">
        <v>30</v>
      </c>
      <c r="D3230">
        <v>4.9000000000000004</v>
      </c>
      <c r="E3230">
        <v>68</v>
      </c>
      <c r="F3230">
        <v>37.770000000000003</v>
      </c>
      <c r="G3230">
        <v>3728</v>
      </c>
      <c r="H3230">
        <v>43900</v>
      </c>
      <c r="I3230">
        <v>16</v>
      </c>
      <c r="J3230">
        <v>741</v>
      </c>
      <c r="K3230">
        <v>294.000826649283</v>
      </c>
      <c r="L3230">
        <v>5.7</v>
      </c>
      <c r="M3230">
        <v>9</v>
      </c>
      <c r="N3230" t="s">
        <v>26</v>
      </c>
      <c r="O3230">
        <v>10</v>
      </c>
      <c r="P3230">
        <v>45</v>
      </c>
      <c r="Q3230">
        <v>597167.18999999994</v>
      </c>
    </row>
    <row r="3231" spans="1:17" x14ac:dyDescent="0.25">
      <c r="A3231" t="s">
        <v>3257</v>
      </c>
      <c r="B3231" t="s">
        <v>33</v>
      </c>
      <c r="C3231" t="s">
        <v>36</v>
      </c>
      <c r="D3231">
        <v>3.1</v>
      </c>
      <c r="E3231">
        <v>68</v>
      </c>
      <c r="F3231">
        <v>62.52</v>
      </c>
      <c r="G3231">
        <v>3078</v>
      </c>
      <c r="H3231">
        <v>29957</v>
      </c>
      <c r="I3231">
        <v>18</v>
      </c>
      <c r="J3231">
        <v>316</v>
      </c>
      <c r="K3231">
        <v>172.32594164400601</v>
      </c>
      <c r="L3231">
        <v>9.6999999999999993</v>
      </c>
      <c r="M3231">
        <v>7.5</v>
      </c>
      <c r="N3231" t="s">
        <v>20</v>
      </c>
      <c r="O3231">
        <v>12</v>
      </c>
      <c r="P3231">
        <v>66</v>
      </c>
      <c r="Q3231">
        <v>969271.25</v>
      </c>
    </row>
    <row r="3232" spans="1:17" x14ac:dyDescent="0.25">
      <c r="A3232" t="s">
        <v>3258</v>
      </c>
      <c r="B3232" t="s">
        <v>18</v>
      </c>
      <c r="C3232" t="s">
        <v>36</v>
      </c>
      <c r="D3232">
        <v>4.5</v>
      </c>
      <c r="E3232">
        <v>33</v>
      </c>
      <c r="F3232">
        <v>63.8</v>
      </c>
      <c r="G3232">
        <v>3984</v>
      </c>
      <c r="H3232">
        <v>44779</v>
      </c>
      <c r="I3232">
        <v>10</v>
      </c>
      <c r="J3232">
        <v>971</v>
      </c>
      <c r="K3232">
        <v>284.32817234960203</v>
      </c>
      <c r="L3232">
        <v>6.4</v>
      </c>
      <c r="M3232">
        <v>6.3</v>
      </c>
      <c r="N3232" t="s">
        <v>26</v>
      </c>
      <c r="O3232">
        <v>28</v>
      </c>
      <c r="P3232">
        <v>29</v>
      </c>
      <c r="Q3232">
        <v>491226.15</v>
      </c>
    </row>
    <row r="3233" spans="1:17" x14ac:dyDescent="0.25">
      <c r="A3233" t="s">
        <v>3259</v>
      </c>
      <c r="B3233" t="s">
        <v>22</v>
      </c>
      <c r="C3233" t="s">
        <v>41</v>
      </c>
      <c r="D3233">
        <v>3.1</v>
      </c>
      <c r="E3233">
        <v>89</v>
      </c>
      <c r="F3233">
        <v>37.020000000000003</v>
      </c>
      <c r="G3233">
        <v>5450</v>
      </c>
      <c r="H3233">
        <v>55126</v>
      </c>
      <c r="I3233">
        <v>17</v>
      </c>
      <c r="J3233">
        <v>976</v>
      </c>
      <c r="K3233">
        <v>157.20659859131499</v>
      </c>
      <c r="L3233">
        <v>6.7</v>
      </c>
      <c r="M3233">
        <v>9.6</v>
      </c>
      <c r="N3233" t="s">
        <v>26</v>
      </c>
      <c r="O3233">
        <v>53</v>
      </c>
      <c r="P3233">
        <v>58</v>
      </c>
      <c r="Q3233">
        <v>763699.34</v>
      </c>
    </row>
    <row r="3234" spans="1:17" x14ac:dyDescent="0.25">
      <c r="A3234" t="s">
        <v>3260</v>
      </c>
      <c r="B3234" t="s">
        <v>18</v>
      </c>
      <c r="C3234" t="s">
        <v>41</v>
      </c>
      <c r="D3234">
        <v>3.1</v>
      </c>
      <c r="E3234">
        <v>34</v>
      </c>
      <c r="F3234">
        <v>38.880000000000003</v>
      </c>
      <c r="G3234">
        <v>996</v>
      </c>
      <c r="H3234">
        <v>8781</v>
      </c>
      <c r="I3234">
        <v>7</v>
      </c>
      <c r="J3234">
        <v>581</v>
      </c>
      <c r="K3234">
        <v>130.94973177190701</v>
      </c>
      <c r="L3234">
        <v>5.7</v>
      </c>
      <c r="M3234">
        <v>7</v>
      </c>
      <c r="N3234" t="s">
        <v>26</v>
      </c>
      <c r="O3234">
        <v>28</v>
      </c>
      <c r="P3234">
        <v>18</v>
      </c>
      <c r="Q3234">
        <v>307734.01</v>
      </c>
    </row>
    <row r="3235" spans="1:17" x14ac:dyDescent="0.25">
      <c r="A3235" t="s">
        <v>3261</v>
      </c>
      <c r="B3235" t="s">
        <v>33</v>
      </c>
      <c r="C3235" t="s">
        <v>41</v>
      </c>
      <c r="D3235">
        <v>3.9</v>
      </c>
      <c r="E3235">
        <v>56</v>
      </c>
      <c r="F3235">
        <v>36.380000000000003</v>
      </c>
      <c r="G3235">
        <v>2952</v>
      </c>
      <c r="H3235">
        <v>37856</v>
      </c>
      <c r="I3235">
        <v>15</v>
      </c>
      <c r="J3235">
        <v>901</v>
      </c>
      <c r="K3235">
        <v>140.60254380221301</v>
      </c>
      <c r="L3235">
        <v>3.8</v>
      </c>
      <c r="M3235">
        <v>4.5999999999999996</v>
      </c>
      <c r="N3235" t="s">
        <v>26</v>
      </c>
      <c r="O3235">
        <v>33</v>
      </c>
      <c r="P3235">
        <v>49</v>
      </c>
      <c r="Q3235">
        <v>476470.28</v>
      </c>
    </row>
    <row r="3236" spans="1:17" x14ac:dyDescent="0.25">
      <c r="A3236" t="s">
        <v>3262</v>
      </c>
      <c r="B3236" t="s">
        <v>22</v>
      </c>
      <c r="C3236" t="s">
        <v>19</v>
      </c>
      <c r="D3236">
        <v>3.1</v>
      </c>
      <c r="E3236">
        <v>73</v>
      </c>
      <c r="F3236">
        <v>70.95</v>
      </c>
      <c r="G3236">
        <v>3466</v>
      </c>
      <c r="H3236">
        <v>38561</v>
      </c>
      <c r="I3236">
        <v>19</v>
      </c>
      <c r="J3236">
        <v>274</v>
      </c>
      <c r="K3236">
        <v>271.07514563266801</v>
      </c>
      <c r="L3236">
        <v>6.7</v>
      </c>
      <c r="M3236">
        <v>1.4</v>
      </c>
      <c r="N3236" t="s">
        <v>26</v>
      </c>
      <c r="O3236">
        <v>18</v>
      </c>
      <c r="P3236">
        <v>67</v>
      </c>
      <c r="Q3236">
        <v>1171033.45</v>
      </c>
    </row>
    <row r="3237" spans="1:17" x14ac:dyDescent="0.25">
      <c r="A3237" t="s">
        <v>3263</v>
      </c>
      <c r="B3237" t="s">
        <v>22</v>
      </c>
      <c r="C3237" t="s">
        <v>36</v>
      </c>
      <c r="D3237">
        <v>4.5999999999999996</v>
      </c>
      <c r="E3237">
        <v>80</v>
      </c>
      <c r="F3237">
        <v>58.22</v>
      </c>
      <c r="G3237">
        <v>7033</v>
      </c>
      <c r="H3237">
        <v>75983</v>
      </c>
      <c r="I3237">
        <v>9</v>
      </c>
      <c r="J3237">
        <v>218</v>
      </c>
      <c r="K3237">
        <v>132.672346572083</v>
      </c>
      <c r="L3237">
        <v>4</v>
      </c>
      <c r="M3237">
        <v>4.5</v>
      </c>
      <c r="N3237" t="s">
        <v>20</v>
      </c>
      <c r="O3237">
        <v>79</v>
      </c>
      <c r="P3237">
        <v>51</v>
      </c>
      <c r="Q3237">
        <v>1055617.6499999999</v>
      </c>
    </row>
    <row r="3238" spans="1:17" x14ac:dyDescent="0.25">
      <c r="A3238" t="s">
        <v>3264</v>
      </c>
      <c r="B3238" t="s">
        <v>18</v>
      </c>
      <c r="C3238" t="s">
        <v>23</v>
      </c>
      <c r="D3238">
        <v>4.0999999999999996</v>
      </c>
      <c r="E3238">
        <v>32</v>
      </c>
      <c r="F3238">
        <v>32.58</v>
      </c>
      <c r="G3238">
        <v>839</v>
      </c>
      <c r="H3238">
        <v>8835</v>
      </c>
      <c r="I3238">
        <v>5</v>
      </c>
      <c r="J3238">
        <v>372</v>
      </c>
      <c r="K3238">
        <v>217.33655536492699</v>
      </c>
      <c r="L3238">
        <v>7.5</v>
      </c>
      <c r="M3238">
        <v>9.3000000000000007</v>
      </c>
      <c r="N3238" t="s">
        <v>26</v>
      </c>
      <c r="O3238">
        <v>9</v>
      </c>
      <c r="P3238">
        <v>12</v>
      </c>
      <c r="Q3238">
        <v>244849.07</v>
      </c>
    </row>
    <row r="3239" spans="1:17" x14ac:dyDescent="0.25">
      <c r="A3239" t="s">
        <v>3265</v>
      </c>
      <c r="B3239" t="s">
        <v>33</v>
      </c>
      <c r="C3239" t="s">
        <v>19</v>
      </c>
      <c r="D3239">
        <v>3.1</v>
      </c>
      <c r="E3239">
        <v>54</v>
      </c>
      <c r="F3239">
        <v>65</v>
      </c>
      <c r="G3239">
        <v>1373</v>
      </c>
      <c r="H3239">
        <v>12575</v>
      </c>
      <c r="I3239">
        <v>10</v>
      </c>
      <c r="J3239">
        <v>605</v>
      </c>
      <c r="K3239">
        <v>167.46067053114601</v>
      </c>
      <c r="L3239">
        <v>3.1</v>
      </c>
      <c r="M3239">
        <v>1.4</v>
      </c>
      <c r="N3239" t="s">
        <v>26</v>
      </c>
      <c r="O3239">
        <v>30</v>
      </c>
      <c r="P3239">
        <v>8</v>
      </c>
      <c r="Q3239">
        <v>787308.25</v>
      </c>
    </row>
    <row r="3240" spans="1:17" x14ac:dyDescent="0.25">
      <c r="A3240" t="s">
        <v>3266</v>
      </c>
      <c r="B3240" t="s">
        <v>18</v>
      </c>
      <c r="C3240" t="s">
        <v>25</v>
      </c>
      <c r="D3240">
        <v>3.1</v>
      </c>
      <c r="E3240">
        <v>49</v>
      </c>
      <c r="F3240">
        <v>45.66</v>
      </c>
      <c r="G3240">
        <v>1086</v>
      </c>
      <c r="H3240">
        <v>17084</v>
      </c>
      <c r="I3240">
        <v>13</v>
      </c>
      <c r="J3240">
        <v>749</v>
      </c>
      <c r="K3240">
        <v>285.41779718171102</v>
      </c>
      <c r="L3240">
        <v>4.3</v>
      </c>
      <c r="M3240">
        <v>2.7</v>
      </c>
      <c r="N3240" t="s">
        <v>20</v>
      </c>
      <c r="O3240">
        <v>42</v>
      </c>
      <c r="P3240">
        <v>7</v>
      </c>
      <c r="Q3240">
        <v>512696</v>
      </c>
    </row>
    <row r="3241" spans="1:17" x14ac:dyDescent="0.25">
      <c r="A3241" t="s">
        <v>3267</v>
      </c>
      <c r="B3241" t="s">
        <v>18</v>
      </c>
      <c r="C3241" t="s">
        <v>30</v>
      </c>
      <c r="D3241">
        <v>4.2</v>
      </c>
      <c r="E3241">
        <v>44</v>
      </c>
      <c r="F3241">
        <v>34.76</v>
      </c>
      <c r="G3241">
        <v>3400</v>
      </c>
      <c r="H3241">
        <v>38799</v>
      </c>
      <c r="I3241">
        <v>1</v>
      </c>
      <c r="J3241">
        <v>144</v>
      </c>
      <c r="K3241">
        <v>89.840868017785198</v>
      </c>
      <c r="L3241">
        <v>6.3</v>
      </c>
      <c r="M3241">
        <v>8.3000000000000007</v>
      </c>
      <c r="N3241" t="s">
        <v>20</v>
      </c>
      <c r="O3241">
        <v>26</v>
      </c>
      <c r="P3241">
        <v>25</v>
      </c>
      <c r="Q3241">
        <v>352348.07</v>
      </c>
    </row>
    <row r="3242" spans="1:17" x14ac:dyDescent="0.25">
      <c r="A3242" t="s">
        <v>3268</v>
      </c>
      <c r="B3242" t="s">
        <v>18</v>
      </c>
      <c r="C3242" t="s">
        <v>41</v>
      </c>
      <c r="D3242">
        <v>4.5999999999999996</v>
      </c>
      <c r="E3242">
        <v>50</v>
      </c>
      <c r="F3242">
        <v>45.54</v>
      </c>
      <c r="G3242">
        <v>1240</v>
      </c>
      <c r="H3242">
        <v>12877</v>
      </c>
      <c r="I3242">
        <v>6</v>
      </c>
      <c r="J3242">
        <v>411</v>
      </c>
      <c r="K3242">
        <v>157.16420752546</v>
      </c>
      <c r="L3242">
        <v>6.7</v>
      </c>
      <c r="M3242">
        <v>4.3</v>
      </c>
      <c r="N3242" t="s">
        <v>26</v>
      </c>
      <c r="O3242">
        <v>48</v>
      </c>
      <c r="P3242">
        <v>8</v>
      </c>
      <c r="Q3242">
        <v>516039.09</v>
      </c>
    </row>
    <row r="3243" spans="1:17" x14ac:dyDescent="0.25">
      <c r="A3243" t="s">
        <v>3269</v>
      </c>
      <c r="B3243" t="s">
        <v>22</v>
      </c>
      <c r="C3243" t="s">
        <v>36</v>
      </c>
      <c r="D3243">
        <v>3.9</v>
      </c>
      <c r="E3243">
        <v>87</v>
      </c>
      <c r="F3243">
        <v>64.8</v>
      </c>
      <c r="G3243">
        <v>4774</v>
      </c>
      <c r="H3243">
        <v>54965</v>
      </c>
      <c r="I3243">
        <v>3</v>
      </c>
      <c r="J3243">
        <v>696</v>
      </c>
      <c r="K3243">
        <v>81.158452975780406</v>
      </c>
      <c r="L3243">
        <v>7</v>
      </c>
      <c r="M3243">
        <v>2.7</v>
      </c>
      <c r="N3243" t="s">
        <v>20</v>
      </c>
      <c r="O3243">
        <v>13</v>
      </c>
      <c r="P3243">
        <v>11</v>
      </c>
      <c r="Q3243">
        <v>1255340.8500000001</v>
      </c>
    </row>
    <row r="3244" spans="1:17" x14ac:dyDescent="0.25">
      <c r="A3244" t="s">
        <v>3270</v>
      </c>
      <c r="B3244" t="s">
        <v>22</v>
      </c>
      <c r="C3244" t="s">
        <v>30</v>
      </c>
      <c r="D3244">
        <v>4.0999999999999996</v>
      </c>
      <c r="E3244">
        <v>85</v>
      </c>
      <c r="F3244">
        <v>40.93</v>
      </c>
      <c r="G3244">
        <v>4478</v>
      </c>
      <c r="H3244">
        <v>48693</v>
      </c>
      <c r="I3244">
        <v>17</v>
      </c>
      <c r="J3244">
        <v>655</v>
      </c>
      <c r="K3244">
        <v>194.53483549004699</v>
      </c>
      <c r="L3244">
        <v>7.3</v>
      </c>
      <c r="M3244">
        <v>8.3000000000000007</v>
      </c>
      <c r="N3244" t="s">
        <v>20</v>
      </c>
      <c r="O3244">
        <v>73</v>
      </c>
      <c r="P3244">
        <v>68</v>
      </c>
      <c r="Q3244">
        <v>802944.73</v>
      </c>
    </row>
    <row r="3245" spans="1:17" x14ac:dyDescent="0.25">
      <c r="A3245" t="s">
        <v>3271</v>
      </c>
      <c r="B3245" t="s">
        <v>33</v>
      </c>
      <c r="C3245" t="s">
        <v>19</v>
      </c>
      <c r="D3245">
        <v>4.5999999999999996</v>
      </c>
      <c r="E3245">
        <v>65</v>
      </c>
      <c r="F3245">
        <v>69.59</v>
      </c>
      <c r="G3245">
        <v>4335</v>
      </c>
      <c r="H3245">
        <v>52189</v>
      </c>
      <c r="I3245">
        <v>12</v>
      </c>
      <c r="J3245">
        <v>615</v>
      </c>
      <c r="K3245">
        <v>150.72479783451899</v>
      </c>
      <c r="L3245">
        <v>3.9</v>
      </c>
      <c r="M3245">
        <v>6</v>
      </c>
      <c r="N3245" t="s">
        <v>20</v>
      </c>
      <c r="O3245">
        <v>62</v>
      </c>
      <c r="P3245">
        <v>18</v>
      </c>
      <c r="Q3245">
        <v>1023472.8</v>
      </c>
    </row>
    <row r="3246" spans="1:17" x14ac:dyDescent="0.25">
      <c r="A3246" t="s">
        <v>3272</v>
      </c>
      <c r="B3246" t="s">
        <v>33</v>
      </c>
      <c r="C3246" t="s">
        <v>25</v>
      </c>
      <c r="D3246">
        <v>4.2</v>
      </c>
      <c r="E3246">
        <v>59</v>
      </c>
      <c r="F3246">
        <v>45.51</v>
      </c>
      <c r="G3246">
        <v>1692</v>
      </c>
      <c r="H3246">
        <v>23884</v>
      </c>
      <c r="I3246">
        <v>11</v>
      </c>
      <c r="J3246">
        <v>643</v>
      </c>
      <c r="K3246">
        <v>65.234308121104107</v>
      </c>
      <c r="L3246">
        <v>9</v>
      </c>
      <c r="M3246">
        <v>5.9</v>
      </c>
      <c r="N3246" t="s">
        <v>26</v>
      </c>
      <c r="O3246">
        <v>22</v>
      </c>
      <c r="P3246">
        <v>22</v>
      </c>
      <c r="Q3246">
        <v>613505.35</v>
      </c>
    </row>
    <row r="3247" spans="1:17" x14ac:dyDescent="0.25">
      <c r="A3247" t="s">
        <v>3273</v>
      </c>
      <c r="B3247" t="s">
        <v>18</v>
      </c>
      <c r="C3247" t="s">
        <v>19</v>
      </c>
      <c r="D3247">
        <v>3.4</v>
      </c>
      <c r="E3247">
        <v>30</v>
      </c>
      <c r="F3247">
        <v>68.37</v>
      </c>
      <c r="G3247">
        <v>1087</v>
      </c>
      <c r="H3247">
        <v>16579</v>
      </c>
      <c r="I3247">
        <v>8</v>
      </c>
      <c r="J3247">
        <v>513</v>
      </c>
      <c r="K3247">
        <v>262.45952744168801</v>
      </c>
      <c r="L3247">
        <v>1.3</v>
      </c>
      <c r="M3247">
        <v>3.6</v>
      </c>
      <c r="N3247" t="s">
        <v>20</v>
      </c>
      <c r="O3247">
        <v>6</v>
      </c>
      <c r="P3247">
        <v>7</v>
      </c>
      <c r="Q3247">
        <v>464015.16</v>
      </c>
    </row>
    <row r="3248" spans="1:17" x14ac:dyDescent="0.25">
      <c r="A3248" t="s">
        <v>3274</v>
      </c>
      <c r="B3248" t="s">
        <v>18</v>
      </c>
      <c r="C3248" t="s">
        <v>19</v>
      </c>
      <c r="D3248">
        <v>4.2</v>
      </c>
      <c r="E3248">
        <v>40</v>
      </c>
      <c r="F3248">
        <v>72.430000000000007</v>
      </c>
      <c r="G3248">
        <v>2325</v>
      </c>
      <c r="H3248">
        <v>32104</v>
      </c>
      <c r="I3248">
        <v>12</v>
      </c>
      <c r="J3248">
        <v>830</v>
      </c>
      <c r="K3248">
        <v>143.878695716609</v>
      </c>
      <c r="L3248">
        <v>2.7</v>
      </c>
      <c r="M3248">
        <v>7.1</v>
      </c>
      <c r="N3248" t="s">
        <v>26</v>
      </c>
      <c r="O3248">
        <v>17</v>
      </c>
      <c r="P3248">
        <v>37</v>
      </c>
      <c r="Q3248">
        <v>662050.72</v>
      </c>
    </row>
    <row r="3249" spans="1:17" x14ac:dyDescent="0.25">
      <c r="A3249" t="s">
        <v>3275</v>
      </c>
      <c r="B3249" t="s">
        <v>18</v>
      </c>
      <c r="C3249" t="s">
        <v>23</v>
      </c>
      <c r="D3249">
        <v>4.3</v>
      </c>
      <c r="E3249">
        <v>46</v>
      </c>
      <c r="F3249">
        <v>26.49</v>
      </c>
      <c r="G3249">
        <v>1548</v>
      </c>
      <c r="H3249">
        <v>16127</v>
      </c>
      <c r="I3249">
        <v>11</v>
      </c>
      <c r="J3249">
        <v>850</v>
      </c>
      <c r="K3249">
        <v>173.407685237615</v>
      </c>
      <c r="L3249">
        <v>1.6</v>
      </c>
      <c r="M3249">
        <v>8.8000000000000007</v>
      </c>
      <c r="N3249" t="s">
        <v>26</v>
      </c>
      <c r="O3249">
        <v>3</v>
      </c>
      <c r="P3249">
        <v>17</v>
      </c>
      <c r="Q3249">
        <v>288418.40999999997</v>
      </c>
    </row>
    <row r="3250" spans="1:17" x14ac:dyDescent="0.25">
      <c r="A3250" t="s">
        <v>3276</v>
      </c>
      <c r="B3250" t="s">
        <v>33</v>
      </c>
      <c r="C3250" t="s">
        <v>30</v>
      </c>
      <c r="D3250">
        <v>4.5</v>
      </c>
      <c r="E3250">
        <v>64</v>
      </c>
      <c r="F3250">
        <v>33.299999999999997</v>
      </c>
      <c r="G3250">
        <v>3561</v>
      </c>
      <c r="H3250">
        <v>36474</v>
      </c>
      <c r="I3250">
        <v>5</v>
      </c>
      <c r="J3250">
        <v>696</v>
      </c>
      <c r="K3250">
        <v>151.87833387089401</v>
      </c>
      <c r="L3250">
        <v>7</v>
      </c>
      <c r="M3250">
        <v>7.8</v>
      </c>
      <c r="N3250" t="s">
        <v>20</v>
      </c>
      <c r="O3250">
        <v>52</v>
      </c>
      <c r="P3250">
        <v>25</v>
      </c>
      <c r="Q3250">
        <v>490254.1</v>
      </c>
    </row>
    <row r="3251" spans="1:17" x14ac:dyDescent="0.25">
      <c r="A3251" t="s">
        <v>3277</v>
      </c>
      <c r="B3251" t="s">
        <v>22</v>
      </c>
      <c r="C3251" t="s">
        <v>23</v>
      </c>
      <c r="D3251">
        <v>4.2</v>
      </c>
      <c r="E3251">
        <v>76</v>
      </c>
      <c r="F3251">
        <v>25.62</v>
      </c>
      <c r="G3251">
        <v>2485</v>
      </c>
      <c r="H3251">
        <v>33473</v>
      </c>
      <c r="I3251">
        <v>8</v>
      </c>
      <c r="J3251">
        <v>719</v>
      </c>
      <c r="K3251">
        <v>172.163169612491</v>
      </c>
      <c r="L3251">
        <v>3.5</v>
      </c>
      <c r="M3251">
        <v>6.5</v>
      </c>
      <c r="N3251" t="s">
        <v>26</v>
      </c>
      <c r="O3251">
        <v>56</v>
      </c>
      <c r="P3251">
        <v>42</v>
      </c>
      <c r="Q3251">
        <v>448769.19</v>
      </c>
    </row>
    <row r="3252" spans="1:17" x14ac:dyDescent="0.25">
      <c r="A3252" t="s">
        <v>3278</v>
      </c>
      <c r="B3252" t="s">
        <v>22</v>
      </c>
      <c r="C3252" t="s">
        <v>19</v>
      </c>
      <c r="D3252">
        <v>4.9000000000000004</v>
      </c>
      <c r="E3252">
        <v>75</v>
      </c>
      <c r="F3252">
        <v>70.22</v>
      </c>
      <c r="G3252">
        <v>3519</v>
      </c>
      <c r="H3252">
        <v>39351</v>
      </c>
      <c r="I3252">
        <v>12</v>
      </c>
      <c r="J3252">
        <v>560</v>
      </c>
      <c r="K3252">
        <v>54.0812994170252</v>
      </c>
      <c r="L3252">
        <v>2.8</v>
      </c>
      <c r="M3252">
        <v>4.2</v>
      </c>
      <c r="N3252" t="s">
        <v>26</v>
      </c>
      <c r="O3252">
        <v>10</v>
      </c>
      <c r="P3252">
        <v>25</v>
      </c>
      <c r="Q3252">
        <v>1179687.25</v>
      </c>
    </row>
    <row r="3253" spans="1:17" x14ac:dyDescent="0.25">
      <c r="A3253" t="s">
        <v>3279</v>
      </c>
      <c r="B3253" t="s">
        <v>18</v>
      </c>
      <c r="C3253" t="s">
        <v>25</v>
      </c>
      <c r="D3253">
        <v>3.4</v>
      </c>
      <c r="E3253">
        <v>44</v>
      </c>
      <c r="F3253">
        <v>47.3</v>
      </c>
      <c r="G3253">
        <v>2897</v>
      </c>
      <c r="H3253">
        <v>34578</v>
      </c>
      <c r="I3253">
        <v>6</v>
      </c>
      <c r="J3253">
        <v>316</v>
      </c>
      <c r="K3253">
        <v>253.86488232699301</v>
      </c>
      <c r="L3253">
        <v>5.3</v>
      </c>
      <c r="M3253">
        <v>8.6999999999999993</v>
      </c>
      <c r="N3253" t="s">
        <v>20</v>
      </c>
      <c r="O3253">
        <v>42</v>
      </c>
      <c r="P3253">
        <v>40</v>
      </c>
      <c r="Q3253">
        <v>479367.8</v>
      </c>
    </row>
    <row r="3254" spans="1:17" x14ac:dyDescent="0.25">
      <c r="A3254" t="s">
        <v>3280</v>
      </c>
      <c r="B3254" t="s">
        <v>18</v>
      </c>
      <c r="C3254" t="s">
        <v>36</v>
      </c>
      <c r="D3254">
        <v>4.9000000000000004</v>
      </c>
      <c r="E3254">
        <v>44</v>
      </c>
      <c r="F3254">
        <v>56</v>
      </c>
      <c r="G3254">
        <v>2010</v>
      </c>
      <c r="H3254">
        <v>24082</v>
      </c>
      <c r="I3254">
        <v>9</v>
      </c>
      <c r="J3254">
        <v>375</v>
      </c>
      <c r="K3254">
        <v>133.07700298653501</v>
      </c>
      <c r="L3254">
        <v>6.6</v>
      </c>
      <c r="M3254">
        <v>6.1</v>
      </c>
      <c r="N3254" t="s">
        <v>20</v>
      </c>
      <c r="O3254">
        <v>39</v>
      </c>
      <c r="P3254">
        <v>14</v>
      </c>
      <c r="Q3254">
        <v>562903.1</v>
      </c>
    </row>
    <row r="3255" spans="1:17" x14ac:dyDescent="0.25">
      <c r="A3255" t="s">
        <v>3281</v>
      </c>
      <c r="B3255" t="s">
        <v>18</v>
      </c>
      <c r="C3255" t="s">
        <v>36</v>
      </c>
      <c r="D3255">
        <v>4.0999999999999996</v>
      </c>
      <c r="E3255">
        <v>36</v>
      </c>
      <c r="F3255">
        <v>59.52</v>
      </c>
      <c r="G3255">
        <v>2942</v>
      </c>
      <c r="H3255">
        <v>30099</v>
      </c>
      <c r="I3255">
        <v>17</v>
      </c>
      <c r="J3255">
        <v>838</v>
      </c>
      <c r="K3255">
        <v>231.115441106535</v>
      </c>
      <c r="L3255">
        <v>6.6</v>
      </c>
      <c r="M3255">
        <v>9</v>
      </c>
      <c r="N3255" t="s">
        <v>26</v>
      </c>
      <c r="O3255">
        <v>12</v>
      </c>
      <c r="P3255">
        <v>13</v>
      </c>
      <c r="Q3255">
        <v>503137.63</v>
      </c>
    </row>
    <row r="3256" spans="1:17" x14ac:dyDescent="0.25">
      <c r="A3256" t="s">
        <v>3282</v>
      </c>
      <c r="B3256" t="s">
        <v>18</v>
      </c>
      <c r="C3256" t="s">
        <v>30</v>
      </c>
      <c r="D3256">
        <v>4.3</v>
      </c>
      <c r="E3256">
        <v>32</v>
      </c>
      <c r="F3256">
        <v>33.86</v>
      </c>
      <c r="G3256">
        <v>3043</v>
      </c>
      <c r="H3256">
        <v>35329</v>
      </c>
      <c r="I3256">
        <v>2</v>
      </c>
      <c r="J3256">
        <v>849</v>
      </c>
      <c r="K3256">
        <v>66.221698845282901</v>
      </c>
      <c r="L3256">
        <v>6</v>
      </c>
      <c r="M3256">
        <v>3.3</v>
      </c>
      <c r="N3256" t="s">
        <v>26</v>
      </c>
      <c r="O3256">
        <v>24</v>
      </c>
      <c r="P3256">
        <v>28</v>
      </c>
      <c r="Q3256">
        <v>253730.55</v>
      </c>
    </row>
    <row r="3257" spans="1:17" x14ac:dyDescent="0.25">
      <c r="A3257" t="s">
        <v>3283</v>
      </c>
      <c r="B3257" t="s">
        <v>33</v>
      </c>
      <c r="C3257" t="s">
        <v>41</v>
      </c>
      <c r="D3257">
        <v>3.2</v>
      </c>
      <c r="E3257">
        <v>63</v>
      </c>
      <c r="F3257">
        <v>40.909999999999997</v>
      </c>
      <c r="G3257">
        <v>2262</v>
      </c>
      <c r="H3257">
        <v>24239</v>
      </c>
      <c r="I3257">
        <v>1</v>
      </c>
      <c r="J3257">
        <v>182</v>
      </c>
      <c r="K3257">
        <v>180.95631312452201</v>
      </c>
      <c r="L3257">
        <v>9.9</v>
      </c>
      <c r="M3257">
        <v>6.9</v>
      </c>
      <c r="N3257" t="s">
        <v>20</v>
      </c>
      <c r="O3257">
        <v>6</v>
      </c>
      <c r="P3257">
        <v>6</v>
      </c>
      <c r="Q3257">
        <v>579295.14</v>
      </c>
    </row>
    <row r="3258" spans="1:17" x14ac:dyDescent="0.25">
      <c r="A3258" t="s">
        <v>3284</v>
      </c>
      <c r="B3258" t="s">
        <v>22</v>
      </c>
      <c r="C3258" t="s">
        <v>41</v>
      </c>
      <c r="D3258">
        <v>3.8</v>
      </c>
      <c r="E3258">
        <v>78</v>
      </c>
      <c r="F3258">
        <v>43.24</v>
      </c>
      <c r="G3258">
        <v>2120</v>
      </c>
      <c r="H3258">
        <v>22017</v>
      </c>
      <c r="I3258">
        <v>18</v>
      </c>
      <c r="J3258">
        <v>411</v>
      </c>
      <c r="K3258">
        <v>277.19799301768398</v>
      </c>
      <c r="L3258">
        <v>8.6999999999999993</v>
      </c>
      <c r="M3258">
        <v>9.4</v>
      </c>
      <c r="N3258" t="s">
        <v>26</v>
      </c>
      <c r="O3258">
        <v>5</v>
      </c>
      <c r="P3258">
        <v>1</v>
      </c>
      <c r="Q3258">
        <v>771037.97</v>
      </c>
    </row>
    <row r="3259" spans="1:17" x14ac:dyDescent="0.25">
      <c r="A3259" t="s">
        <v>3285</v>
      </c>
      <c r="B3259" t="s">
        <v>18</v>
      </c>
      <c r="C3259" t="s">
        <v>36</v>
      </c>
      <c r="D3259">
        <v>4.5</v>
      </c>
      <c r="E3259">
        <v>32</v>
      </c>
      <c r="F3259">
        <v>56.24</v>
      </c>
      <c r="G3259">
        <v>1054</v>
      </c>
      <c r="H3259">
        <v>14057</v>
      </c>
      <c r="I3259">
        <v>3</v>
      </c>
      <c r="J3259">
        <v>398</v>
      </c>
      <c r="K3259">
        <v>149.56200887592101</v>
      </c>
      <c r="L3259">
        <v>3.1</v>
      </c>
      <c r="M3259">
        <v>4.4000000000000004</v>
      </c>
      <c r="N3259" t="s">
        <v>20</v>
      </c>
      <c r="O3259">
        <v>8</v>
      </c>
      <c r="P3259">
        <v>15</v>
      </c>
      <c r="Q3259">
        <v>405253.29</v>
      </c>
    </row>
    <row r="3260" spans="1:17" x14ac:dyDescent="0.25">
      <c r="A3260" t="s">
        <v>3286</v>
      </c>
      <c r="B3260" t="s">
        <v>33</v>
      </c>
      <c r="C3260" t="s">
        <v>19</v>
      </c>
      <c r="D3260">
        <v>4.4000000000000004</v>
      </c>
      <c r="E3260">
        <v>55</v>
      </c>
      <c r="F3260">
        <v>73.7</v>
      </c>
      <c r="G3260">
        <v>2715</v>
      </c>
      <c r="H3260">
        <v>29587</v>
      </c>
      <c r="I3260">
        <v>14</v>
      </c>
      <c r="J3260">
        <v>596</v>
      </c>
      <c r="K3260">
        <v>99.314752521007605</v>
      </c>
      <c r="L3260">
        <v>7.8</v>
      </c>
      <c r="M3260">
        <v>9.6</v>
      </c>
      <c r="N3260" t="s">
        <v>26</v>
      </c>
      <c r="O3260">
        <v>31</v>
      </c>
      <c r="P3260">
        <v>5</v>
      </c>
      <c r="Q3260">
        <v>919813.55</v>
      </c>
    </row>
    <row r="3261" spans="1:17" x14ac:dyDescent="0.25">
      <c r="A3261" t="s">
        <v>3287</v>
      </c>
      <c r="B3261" t="s">
        <v>18</v>
      </c>
      <c r="C3261" t="s">
        <v>19</v>
      </c>
      <c r="D3261">
        <v>3.1</v>
      </c>
      <c r="E3261">
        <v>49</v>
      </c>
      <c r="F3261">
        <v>65.290000000000006</v>
      </c>
      <c r="G3261">
        <v>805</v>
      </c>
      <c r="H3261">
        <v>6911</v>
      </c>
      <c r="I3261">
        <v>13</v>
      </c>
      <c r="J3261">
        <v>812</v>
      </c>
      <c r="K3261">
        <v>74.7702892787743</v>
      </c>
      <c r="L3261">
        <v>6.1</v>
      </c>
      <c r="M3261">
        <v>4.5</v>
      </c>
      <c r="N3261" t="s">
        <v>26</v>
      </c>
      <c r="O3261">
        <v>36</v>
      </c>
      <c r="P3261">
        <v>8</v>
      </c>
      <c r="Q3261">
        <v>724976.8</v>
      </c>
    </row>
    <row r="3262" spans="1:17" x14ac:dyDescent="0.25">
      <c r="A3262" t="s">
        <v>3288</v>
      </c>
      <c r="B3262" t="s">
        <v>18</v>
      </c>
      <c r="C3262" t="s">
        <v>23</v>
      </c>
      <c r="D3262">
        <v>4.0999999999999996</v>
      </c>
      <c r="E3262">
        <v>38</v>
      </c>
      <c r="F3262">
        <v>29.87</v>
      </c>
      <c r="G3262">
        <v>3556</v>
      </c>
      <c r="H3262">
        <v>35258</v>
      </c>
      <c r="I3262">
        <v>2</v>
      </c>
      <c r="J3262">
        <v>608</v>
      </c>
      <c r="K3262">
        <v>264.77199087202303</v>
      </c>
      <c r="L3262">
        <v>1.6</v>
      </c>
      <c r="M3262">
        <v>4.9000000000000004</v>
      </c>
      <c r="N3262" t="s">
        <v>26</v>
      </c>
      <c r="O3262">
        <v>20</v>
      </c>
      <c r="P3262">
        <v>20</v>
      </c>
      <c r="Q3262">
        <v>263335.84000000003</v>
      </c>
    </row>
    <row r="3263" spans="1:17" x14ac:dyDescent="0.25">
      <c r="A3263" t="s">
        <v>3289</v>
      </c>
      <c r="B3263" t="s">
        <v>22</v>
      </c>
      <c r="C3263" t="s">
        <v>30</v>
      </c>
      <c r="D3263">
        <v>3.2</v>
      </c>
      <c r="E3263">
        <v>70</v>
      </c>
      <c r="F3263">
        <v>36.46</v>
      </c>
      <c r="G3263">
        <v>3263</v>
      </c>
      <c r="H3263">
        <v>34573</v>
      </c>
      <c r="I3263">
        <v>4</v>
      </c>
      <c r="J3263">
        <v>317</v>
      </c>
      <c r="K3263">
        <v>109.701556839904</v>
      </c>
      <c r="L3263">
        <v>1.4</v>
      </c>
      <c r="M3263">
        <v>8.3000000000000007</v>
      </c>
      <c r="N3263" t="s">
        <v>20</v>
      </c>
      <c r="O3263">
        <v>28</v>
      </c>
      <c r="P3263">
        <v>6</v>
      </c>
      <c r="Q3263">
        <v>576278.59</v>
      </c>
    </row>
    <row r="3264" spans="1:17" x14ac:dyDescent="0.25">
      <c r="A3264" t="s">
        <v>3290</v>
      </c>
      <c r="B3264" t="s">
        <v>18</v>
      </c>
      <c r="C3264" t="s">
        <v>23</v>
      </c>
      <c r="D3264">
        <v>5</v>
      </c>
      <c r="E3264">
        <v>38</v>
      </c>
      <c r="F3264">
        <v>35.53</v>
      </c>
      <c r="G3264">
        <v>1647</v>
      </c>
      <c r="H3264">
        <v>25078</v>
      </c>
      <c r="I3264">
        <v>15</v>
      </c>
      <c r="J3264">
        <v>854</v>
      </c>
      <c r="K3264">
        <v>293.76777787466199</v>
      </c>
      <c r="L3264">
        <v>8.1999999999999993</v>
      </c>
      <c r="M3264">
        <v>3.3</v>
      </c>
      <c r="N3264" t="s">
        <v>26</v>
      </c>
      <c r="O3264">
        <v>24</v>
      </c>
      <c r="P3264">
        <v>31</v>
      </c>
      <c r="Q3264">
        <v>323817.21000000002</v>
      </c>
    </row>
    <row r="3265" spans="1:17" x14ac:dyDescent="0.25">
      <c r="A3265" t="s">
        <v>3291</v>
      </c>
      <c r="B3265" t="s">
        <v>22</v>
      </c>
      <c r="C3265" t="s">
        <v>41</v>
      </c>
      <c r="D3265">
        <v>4.8</v>
      </c>
      <c r="E3265">
        <v>81</v>
      </c>
      <c r="F3265">
        <v>41.31</v>
      </c>
      <c r="G3265">
        <v>6569</v>
      </c>
      <c r="H3265">
        <v>68907</v>
      </c>
      <c r="I3265">
        <v>5</v>
      </c>
      <c r="J3265">
        <v>93</v>
      </c>
      <c r="K3265">
        <v>111.955695831976</v>
      </c>
      <c r="L3265">
        <v>5.9</v>
      </c>
      <c r="M3265">
        <v>7.4</v>
      </c>
      <c r="N3265" t="s">
        <v>26</v>
      </c>
      <c r="O3265">
        <v>73</v>
      </c>
      <c r="P3265">
        <v>39</v>
      </c>
      <c r="Q3265">
        <v>762559.66</v>
      </c>
    </row>
    <row r="3266" spans="1:17" x14ac:dyDescent="0.25">
      <c r="A3266" t="s">
        <v>3292</v>
      </c>
      <c r="B3266" t="s">
        <v>22</v>
      </c>
      <c r="C3266" t="s">
        <v>36</v>
      </c>
      <c r="D3266">
        <v>3</v>
      </c>
      <c r="E3266">
        <v>73</v>
      </c>
      <c r="F3266">
        <v>56.75</v>
      </c>
      <c r="G3266">
        <v>4726</v>
      </c>
      <c r="H3266">
        <v>51470</v>
      </c>
      <c r="I3266">
        <v>10</v>
      </c>
      <c r="J3266">
        <v>327</v>
      </c>
      <c r="K3266">
        <v>170.24774893569901</v>
      </c>
      <c r="L3266">
        <v>6.1</v>
      </c>
      <c r="M3266">
        <v>3.7</v>
      </c>
      <c r="N3266" t="s">
        <v>20</v>
      </c>
      <c r="O3266">
        <v>18</v>
      </c>
      <c r="P3266">
        <v>26</v>
      </c>
      <c r="Q3266">
        <v>934975.75</v>
      </c>
    </row>
    <row r="3267" spans="1:17" x14ac:dyDescent="0.25">
      <c r="A3267" t="s">
        <v>3293</v>
      </c>
      <c r="B3267" t="s">
        <v>22</v>
      </c>
      <c r="C3267" t="s">
        <v>19</v>
      </c>
      <c r="D3267">
        <v>4.7</v>
      </c>
      <c r="E3267">
        <v>85</v>
      </c>
      <c r="F3267">
        <v>70.69</v>
      </c>
      <c r="G3267">
        <v>3266</v>
      </c>
      <c r="H3267">
        <v>34924</v>
      </c>
      <c r="I3267">
        <v>9</v>
      </c>
      <c r="J3267">
        <v>188</v>
      </c>
      <c r="K3267">
        <v>164.49853294979101</v>
      </c>
      <c r="L3267">
        <v>4</v>
      </c>
      <c r="M3267">
        <v>6.3</v>
      </c>
      <c r="N3267" t="s">
        <v>20</v>
      </c>
      <c r="O3267">
        <v>67</v>
      </c>
      <c r="P3267">
        <v>76</v>
      </c>
      <c r="Q3267">
        <v>1347174.22</v>
      </c>
    </row>
    <row r="3268" spans="1:17" x14ac:dyDescent="0.25">
      <c r="A3268" t="s">
        <v>3294</v>
      </c>
      <c r="B3268" t="s">
        <v>33</v>
      </c>
      <c r="C3268" t="s">
        <v>36</v>
      </c>
      <c r="D3268">
        <v>4.8</v>
      </c>
      <c r="E3268">
        <v>54</v>
      </c>
      <c r="F3268">
        <v>59.35</v>
      </c>
      <c r="G3268">
        <v>2392</v>
      </c>
      <c r="H3268">
        <v>31861</v>
      </c>
      <c r="I3268">
        <v>18</v>
      </c>
      <c r="J3268">
        <v>904</v>
      </c>
      <c r="K3268">
        <v>65.502404841626799</v>
      </c>
      <c r="L3268">
        <v>9.4</v>
      </c>
      <c r="M3268">
        <v>8</v>
      </c>
      <c r="N3268" t="s">
        <v>20</v>
      </c>
      <c r="O3268">
        <v>28</v>
      </c>
      <c r="P3268">
        <v>1</v>
      </c>
      <c r="Q3268">
        <v>737283.3</v>
      </c>
    </row>
    <row r="3269" spans="1:17" x14ac:dyDescent="0.25">
      <c r="A3269" t="s">
        <v>3295</v>
      </c>
      <c r="B3269" t="s">
        <v>33</v>
      </c>
      <c r="C3269" t="s">
        <v>25</v>
      </c>
      <c r="D3269">
        <v>3.7</v>
      </c>
      <c r="E3269">
        <v>66</v>
      </c>
      <c r="F3269">
        <v>50.27</v>
      </c>
      <c r="G3269">
        <v>1560</v>
      </c>
      <c r="H3269">
        <v>15382</v>
      </c>
      <c r="I3269">
        <v>3</v>
      </c>
      <c r="J3269">
        <v>360</v>
      </c>
      <c r="K3269">
        <v>182.95985495436099</v>
      </c>
      <c r="L3269">
        <v>7.4</v>
      </c>
      <c r="M3269">
        <v>1.2</v>
      </c>
      <c r="N3269" t="s">
        <v>26</v>
      </c>
      <c r="O3269">
        <v>4</v>
      </c>
      <c r="P3269">
        <v>12</v>
      </c>
      <c r="Q3269">
        <v>738536</v>
      </c>
    </row>
    <row r="3270" spans="1:17" x14ac:dyDescent="0.25">
      <c r="A3270" t="s">
        <v>3296</v>
      </c>
      <c r="B3270" t="s">
        <v>22</v>
      </c>
      <c r="C3270" t="s">
        <v>36</v>
      </c>
      <c r="D3270">
        <v>4.4000000000000004</v>
      </c>
      <c r="E3270">
        <v>86</v>
      </c>
      <c r="F3270">
        <v>57.17</v>
      </c>
      <c r="G3270">
        <v>6178</v>
      </c>
      <c r="H3270">
        <v>61767</v>
      </c>
      <c r="I3270">
        <v>14</v>
      </c>
      <c r="J3270">
        <v>286</v>
      </c>
      <c r="K3270">
        <v>218.16024492213401</v>
      </c>
      <c r="L3270">
        <v>9.3000000000000007</v>
      </c>
      <c r="M3270">
        <v>1.8</v>
      </c>
      <c r="N3270" t="s">
        <v>26</v>
      </c>
      <c r="O3270">
        <v>69</v>
      </c>
      <c r="P3270">
        <v>3</v>
      </c>
      <c r="Q3270">
        <v>1113333.3700000001</v>
      </c>
    </row>
    <row r="3271" spans="1:17" x14ac:dyDescent="0.25">
      <c r="A3271" t="s">
        <v>3297</v>
      </c>
      <c r="B3271" t="s">
        <v>18</v>
      </c>
      <c r="C3271" t="s">
        <v>25</v>
      </c>
      <c r="D3271">
        <v>3.9</v>
      </c>
      <c r="E3271">
        <v>35</v>
      </c>
      <c r="F3271">
        <v>50.51</v>
      </c>
      <c r="G3271">
        <v>2387</v>
      </c>
      <c r="H3271">
        <v>29953</v>
      </c>
      <c r="I3271">
        <v>10</v>
      </c>
      <c r="J3271">
        <v>315</v>
      </c>
      <c r="K3271">
        <v>235.533915822804</v>
      </c>
      <c r="L3271">
        <v>1.9</v>
      </c>
      <c r="M3271">
        <v>9.4</v>
      </c>
      <c r="N3271" t="s">
        <v>26</v>
      </c>
      <c r="O3271">
        <v>34</v>
      </c>
      <c r="P3271">
        <v>3</v>
      </c>
      <c r="Q3271">
        <v>410386.17</v>
      </c>
    </row>
    <row r="3272" spans="1:17" x14ac:dyDescent="0.25">
      <c r="A3272" t="s">
        <v>3298</v>
      </c>
      <c r="B3272" t="s">
        <v>22</v>
      </c>
      <c r="C3272" t="s">
        <v>23</v>
      </c>
      <c r="D3272">
        <v>4.3</v>
      </c>
      <c r="E3272">
        <v>84</v>
      </c>
      <c r="F3272">
        <v>26.65</v>
      </c>
      <c r="G3272">
        <v>8374</v>
      </c>
      <c r="H3272">
        <v>86698</v>
      </c>
      <c r="I3272">
        <v>17</v>
      </c>
      <c r="J3272">
        <v>219</v>
      </c>
      <c r="K3272">
        <v>180.64793907773199</v>
      </c>
      <c r="L3272">
        <v>6.3</v>
      </c>
      <c r="M3272">
        <v>8.3000000000000007</v>
      </c>
      <c r="N3272" t="s">
        <v>20</v>
      </c>
      <c r="O3272">
        <v>67</v>
      </c>
      <c r="P3272">
        <v>25</v>
      </c>
      <c r="Q3272">
        <v>534339.1</v>
      </c>
    </row>
    <row r="3273" spans="1:17" x14ac:dyDescent="0.25">
      <c r="A3273" t="s">
        <v>3299</v>
      </c>
      <c r="B3273" t="s">
        <v>18</v>
      </c>
      <c r="C3273" t="s">
        <v>23</v>
      </c>
      <c r="D3273">
        <v>3.7</v>
      </c>
      <c r="E3273">
        <v>30</v>
      </c>
      <c r="F3273">
        <v>33.18</v>
      </c>
      <c r="G3273">
        <v>2446</v>
      </c>
      <c r="H3273">
        <v>28740</v>
      </c>
      <c r="I3273">
        <v>15</v>
      </c>
      <c r="J3273">
        <v>265</v>
      </c>
      <c r="K3273">
        <v>253.146291280338</v>
      </c>
      <c r="L3273">
        <v>6.7</v>
      </c>
      <c r="M3273">
        <v>8.9</v>
      </c>
      <c r="N3273" t="s">
        <v>20</v>
      </c>
      <c r="O3273">
        <v>14</v>
      </c>
      <c r="P3273">
        <v>22</v>
      </c>
      <c r="Q3273">
        <v>247623.08</v>
      </c>
    </row>
    <row r="3274" spans="1:17" x14ac:dyDescent="0.25">
      <c r="A3274" t="s">
        <v>3300</v>
      </c>
      <c r="B3274" t="s">
        <v>22</v>
      </c>
      <c r="C3274" t="s">
        <v>41</v>
      </c>
      <c r="D3274">
        <v>3.6</v>
      </c>
      <c r="E3274">
        <v>82</v>
      </c>
      <c r="F3274">
        <v>41.53</v>
      </c>
      <c r="G3274">
        <v>5094</v>
      </c>
      <c r="H3274">
        <v>55453</v>
      </c>
      <c r="I3274">
        <v>18</v>
      </c>
      <c r="J3274">
        <v>166</v>
      </c>
      <c r="K3274">
        <v>238.024375460979</v>
      </c>
      <c r="L3274">
        <v>2.1</v>
      </c>
      <c r="M3274">
        <v>5</v>
      </c>
      <c r="N3274" t="s">
        <v>26</v>
      </c>
      <c r="O3274">
        <v>26</v>
      </c>
      <c r="P3274">
        <v>19</v>
      </c>
      <c r="Q3274">
        <v>779960.24</v>
      </c>
    </row>
    <row r="3275" spans="1:17" x14ac:dyDescent="0.25">
      <c r="A3275" t="s">
        <v>3301</v>
      </c>
      <c r="B3275" t="s">
        <v>18</v>
      </c>
      <c r="C3275" t="s">
        <v>36</v>
      </c>
      <c r="D3275">
        <v>3.8</v>
      </c>
      <c r="E3275">
        <v>45</v>
      </c>
      <c r="F3275">
        <v>55.86</v>
      </c>
      <c r="G3275">
        <v>1613</v>
      </c>
      <c r="H3275">
        <v>19956</v>
      </c>
      <c r="I3275">
        <v>17</v>
      </c>
      <c r="J3275">
        <v>287</v>
      </c>
      <c r="K3275">
        <v>98.493578021805206</v>
      </c>
      <c r="L3275">
        <v>4.0999999999999996</v>
      </c>
      <c r="M3275">
        <v>7.4</v>
      </c>
      <c r="N3275" t="s">
        <v>26</v>
      </c>
      <c r="O3275">
        <v>40</v>
      </c>
      <c r="P3275">
        <v>29</v>
      </c>
      <c r="Q3275">
        <v>581095.93999999994</v>
      </c>
    </row>
    <row r="3276" spans="1:17" x14ac:dyDescent="0.25">
      <c r="A3276" t="s">
        <v>3302</v>
      </c>
      <c r="B3276" t="s">
        <v>33</v>
      </c>
      <c r="C3276" t="s">
        <v>36</v>
      </c>
      <c r="D3276">
        <v>3.3</v>
      </c>
      <c r="E3276">
        <v>51</v>
      </c>
      <c r="F3276">
        <v>64.790000000000006</v>
      </c>
      <c r="G3276">
        <v>1066</v>
      </c>
      <c r="H3276">
        <v>16014</v>
      </c>
      <c r="I3276">
        <v>3</v>
      </c>
      <c r="J3276">
        <v>305</v>
      </c>
      <c r="K3276">
        <v>150.400420474626</v>
      </c>
      <c r="L3276">
        <v>2.9</v>
      </c>
      <c r="M3276">
        <v>10</v>
      </c>
      <c r="N3276" t="s">
        <v>20</v>
      </c>
      <c r="O3276">
        <v>0</v>
      </c>
      <c r="P3276">
        <v>24</v>
      </c>
      <c r="Q3276">
        <v>737654.17</v>
      </c>
    </row>
    <row r="3277" spans="1:17" x14ac:dyDescent="0.25">
      <c r="A3277" t="s">
        <v>3303</v>
      </c>
      <c r="B3277" t="s">
        <v>18</v>
      </c>
      <c r="C3277" t="s">
        <v>25</v>
      </c>
      <c r="D3277">
        <v>4.7</v>
      </c>
      <c r="E3277">
        <v>48</v>
      </c>
      <c r="F3277">
        <v>51.78</v>
      </c>
      <c r="G3277">
        <v>2147</v>
      </c>
      <c r="H3277">
        <v>30721</v>
      </c>
      <c r="I3277">
        <v>16</v>
      </c>
      <c r="J3277">
        <v>805</v>
      </c>
      <c r="K3277">
        <v>85.645462802177605</v>
      </c>
      <c r="L3277">
        <v>9.9</v>
      </c>
      <c r="M3277">
        <v>4.9000000000000004</v>
      </c>
      <c r="N3277" t="s">
        <v>20</v>
      </c>
      <c r="O3277">
        <v>15</v>
      </c>
      <c r="P3277">
        <v>26</v>
      </c>
      <c r="Q3277">
        <v>576200.89</v>
      </c>
    </row>
    <row r="3278" spans="1:17" x14ac:dyDescent="0.25">
      <c r="A3278" t="s">
        <v>3304</v>
      </c>
      <c r="B3278" t="s">
        <v>22</v>
      </c>
      <c r="C3278" t="s">
        <v>23</v>
      </c>
      <c r="D3278">
        <v>3.7</v>
      </c>
      <c r="E3278">
        <v>71</v>
      </c>
      <c r="F3278">
        <v>28.48</v>
      </c>
      <c r="G3278">
        <v>3200</v>
      </c>
      <c r="H3278">
        <v>31480</v>
      </c>
      <c r="I3278">
        <v>19</v>
      </c>
      <c r="J3278">
        <v>897</v>
      </c>
      <c r="K3278">
        <v>83.355913442730298</v>
      </c>
      <c r="L3278">
        <v>5.9</v>
      </c>
      <c r="M3278">
        <v>8.6</v>
      </c>
      <c r="N3278" t="s">
        <v>20</v>
      </c>
      <c r="O3278">
        <v>39</v>
      </c>
      <c r="P3278">
        <v>63</v>
      </c>
      <c r="Q3278">
        <v>480158.48</v>
      </c>
    </row>
    <row r="3279" spans="1:17" x14ac:dyDescent="0.25">
      <c r="A3279" t="s">
        <v>3305</v>
      </c>
      <c r="B3279" t="s">
        <v>33</v>
      </c>
      <c r="C3279" t="s">
        <v>25</v>
      </c>
      <c r="D3279">
        <v>3.8</v>
      </c>
      <c r="E3279">
        <v>70</v>
      </c>
      <c r="F3279">
        <v>45.5</v>
      </c>
      <c r="G3279">
        <v>1484</v>
      </c>
      <c r="H3279">
        <v>23368</v>
      </c>
      <c r="I3279">
        <v>13</v>
      </c>
      <c r="J3279">
        <v>893</v>
      </c>
      <c r="K3279">
        <v>228.03183865580201</v>
      </c>
      <c r="L3279">
        <v>3.8</v>
      </c>
      <c r="M3279">
        <v>1.7</v>
      </c>
      <c r="N3279" t="s">
        <v>26</v>
      </c>
      <c r="O3279">
        <v>3</v>
      </c>
      <c r="P3279">
        <v>19</v>
      </c>
      <c r="Q3279">
        <v>719446.4</v>
      </c>
    </row>
    <row r="3280" spans="1:17" x14ac:dyDescent="0.25">
      <c r="A3280" t="s">
        <v>3306</v>
      </c>
      <c r="B3280" t="s">
        <v>18</v>
      </c>
      <c r="C3280" t="s">
        <v>23</v>
      </c>
      <c r="D3280">
        <v>4.8</v>
      </c>
      <c r="E3280">
        <v>41</v>
      </c>
      <c r="F3280">
        <v>31.95</v>
      </c>
      <c r="G3280">
        <v>3972</v>
      </c>
      <c r="H3280">
        <v>39690</v>
      </c>
      <c r="I3280">
        <v>17</v>
      </c>
      <c r="J3280">
        <v>483</v>
      </c>
      <c r="K3280">
        <v>182.61478309439599</v>
      </c>
      <c r="L3280">
        <v>7</v>
      </c>
      <c r="M3280">
        <v>5.9</v>
      </c>
      <c r="N3280" t="s">
        <v>26</v>
      </c>
      <c r="O3280">
        <v>35</v>
      </c>
      <c r="P3280">
        <v>15</v>
      </c>
      <c r="Q3280">
        <v>320835.05</v>
      </c>
    </row>
    <row r="3281" spans="1:17" x14ac:dyDescent="0.25">
      <c r="A3281" t="s">
        <v>3307</v>
      </c>
      <c r="B3281" t="s">
        <v>18</v>
      </c>
      <c r="C3281" t="s">
        <v>25</v>
      </c>
      <c r="D3281">
        <v>4</v>
      </c>
      <c r="E3281">
        <v>41</v>
      </c>
      <c r="F3281">
        <v>49.11</v>
      </c>
      <c r="G3281">
        <v>3738</v>
      </c>
      <c r="H3281">
        <v>41399</v>
      </c>
      <c r="I3281">
        <v>16</v>
      </c>
      <c r="J3281">
        <v>465</v>
      </c>
      <c r="K3281">
        <v>200.23745211952499</v>
      </c>
      <c r="L3281">
        <v>6.9</v>
      </c>
      <c r="M3281">
        <v>4</v>
      </c>
      <c r="N3281" t="s">
        <v>26</v>
      </c>
      <c r="O3281">
        <v>10</v>
      </c>
      <c r="P3281">
        <v>3</v>
      </c>
      <c r="Q3281">
        <v>471654.07</v>
      </c>
    </row>
    <row r="3282" spans="1:17" x14ac:dyDescent="0.25">
      <c r="A3282" t="s">
        <v>3308</v>
      </c>
      <c r="B3282" t="s">
        <v>18</v>
      </c>
      <c r="C3282" t="s">
        <v>23</v>
      </c>
      <c r="D3282">
        <v>4.0999999999999996</v>
      </c>
      <c r="E3282">
        <v>37</v>
      </c>
      <c r="F3282">
        <v>34.979999999999997</v>
      </c>
      <c r="G3282">
        <v>3161</v>
      </c>
      <c r="H3282">
        <v>34934</v>
      </c>
      <c r="I3282">
        <v>9</v>
      </c>
      <c r="J3282">
        <v>137</v>
      </c>
      <c r="K3282">
        <v>233.046070818147</v>
      </c>
      <c r="L3282">
        <v>4.0999999999999996</v>
      </c>
      <c r="M3282">
        <v>5.7</v>
      </c>
      <c r="N3282" t="s">
        <v>20</v>
      </c>
      <c r="O3282">
        <v>17</v>
      </c>
      <c r="P3282">
        <v>8</v>
      </c>
      <c r="Q3282">
        <v>304979.64</v>
      </c>
    </row>
    <row r="3283" spans="1:17" x14ac:dyDescent="0.25">
      <c r="A3283" t="s">
        <v>3309</v>
      </c>
      <c r="B3283" t="s">
        <v>18</v>
      </c>
      <c r="C3283" t="s">
        <v>25</v>
      </c>
      <c r="D3283">
        <v>4.9000000000000004</v>
      </c>
      <c r="E3283">
        <v>41</v>
      </c>
      <c r="F3283">
        <v>45.38</v>
      </c>
      <c r="G3283">
        <v>2571</v>
      </c>
      <c r="H3283">
        <v>28337</v>
      </c>
      <c r="I3283">
        <v>12</v>
      </c>
      <c r="J3283">
        <v>283</v>
      </c>
      <c r="K3283">
        <v>119.308733040436</v>
      </c>
      <c r="L3283">
        <v>9.9</v>
      </c>
      <c r="M3283">
        <v>2</v>
      </c>
      <c r="N3283" t="s">
        <v>26</v>
      </c>
      <c r="O3283">
        <v>22</v>
      </c>
      <c r="P3283">
        <v>6</v>
      </c>
      <c r="Q3283">
        <v>432527.01</v>
      </c>
    </row>
    <row r="3284" spans="1:17" x14ac:dyDescent="0.25">
      <c r="A3284" t="s">
        <v>3310</v>
      </c>
      <c r="B3284" t="s">
        <v>18</v>
      </c>
      <c r="C3284" t="s">
        <v>23</v>
      </c>
      <c r="D3284">
        <v>4.8</v>
      </c>
      <c r="E3284">
        <v>40</v>
      </c>
      <c r="F3284">
        <v>25.43</v>
      </c>
      <c r="G3284">
        <v>4271</v>
      </c>
      <c r="H3284">
        <v>44618</v>
      </c>
      <c r="I3284">
        <v>3</v>
      </c>
      <c r="J3284">
        <v>658</v>
      </c>
      <c r="K3284">
        <v>150.340489663163</v>
      </c>
      <c r="L3284">
        <v>8.3000000000000007</v>
      </c>
      <c r="M3284">
        <v>4.3</v>
      </c>
      <c r="N3284" t="s">
        <v>26</v>
      </c>
      <c r="O3284">
        <v>4</v>
      </c>
      <c r="P3284">
        <v>19</v>
      </c>
      <c r="Q3284">
        <v>242605.09</v>
      </c>
    </row>
    <row r="3285" spans="1:17" x14ac:dyDescent="0.25">
      <c r="A3285" t="s">
        <v>3311</v>
      </c>
      <c r="B3285" t="s">
        <v>33</v>
      </c>
      <c r="C3285" t="s">
        <v>30</v>
      </c>
      <c r="D3285">
        <v>3.3</v>
      </c>
      <c r="E3285">
        <v>51</v>
      </c>
      <c r="F3285">
        <v>40.44</v>
      </c>
      <c r="G3285">
        <v>1676</v>
      </c>
      <c r="H3285">
        <v>24910</v>
      </c>
      <c r="I3285">
        <v>9</v>
      </c>
      <c r="J3285">
        <v>579</v>
      </c>
      <c r="K3285">
        <v>201.700772245905</v>
      </c>
      <c r="L3285">
        <v>4.5999999999999996</v>
      </c>
      <c r="M3285">
        <v>1.7</v>
      </c>
      <c r="N3285" t="s">
        <v>26</v>
      </c>
      <c r="O3285">
        <v>38</v>
      </c>
      <c r="P3285">
        <v>40</v>
      </c>
      <c r="Q3285">
        <v>471896.18</v>
      </c>
    </row>
    <row r="3286" spans="1:17" x14ac:dyDescent="0.25">
      <c r="A3286" t="s">
        <v>3312</v>
      </c>
      <c r="B3286" t="s">
        <v>33</v>
      </c>
      <c r="C3286" t="s">
        <v>25</v>
      </c>
      <c r="D3286">
        <v>3.9</v>
      </c>
      <c r="E3286">
        <v>50</v>
      </c>
      <c r="F3286">
        <v>55.61</v>
      </c>
      <c r="G3286">
        <v>2888</v>
      </c>
      <c r="H3286">
        <v>37767</v>
      </c>
      <c r="I3286">
        <v>16</v>
      </c>
      <c r="J3286">
        <v>160</v>
      </c>
      <c r="K3286">
        <v>74.157245354590202</v>
      </c>
      <c r="L3286">
        <v>6.9</v>
      </c>
      <c r="M3286">
        <v>5.0999999999999996</v>
      </c>
      <c r="N3286" t="s">
        <v>20</v>
      </c>
      <c r="O3286">
        <v>46</v>
      </c>
      <c r="P3286">
        <v>40</v>
      </c>
      <c r="Q3286">
        <v>642252.31000000006</v>
      </c>
    </row>
    <row r="3287" spans="1:17" x14ac:dyDescent="0.25">
      <c r="A3287" t="s">
        <v>3313</v>
      </c>
      <c r="B3287" t="s">
        <v>33</v>
      </c>
      <c r="C3287" t="s">
        <v>36</v>
      </c>
      <c r="D3287">
        <v>4.9000000000000004</v>
      </c>
      <c r="E3287">
        <v>53</v>
      </c>
      <c r="F3287">
        <v>55.31</v>
      </c>
      <c r="G3287">
        <v>2097</v>
      </c>
      <c r="H3287">
        <v>27486</v>
      </c>
      <c r="I3287">
        <v>5</v>
      </c>
      <c r="J3287">
        <v>770</v>
      </c>
      <c r="K3287">
        <v>258.263520298814</v>
      </c>
      <c r="L3287">
        <v>7.4</v>
      </c>
      <c r="M3287">
        <v>5</v>
      </c>
      <c r="N3287" t="s">
        <v>26</v>
      </c>
      <c r="O3287">
        <v>16</v>
      </c>
      <c r="P3287">
        <v>31</v>
      </c>
      <c r="Q3287">
        <v>661842.54</v>
      </c>
    </row>
    <row r="3288" spans="1:17" x14ac:dyDescent="0.25">
      <c r="A3288" t="s">
        <v>3314</v>
      </c>
      <c r="B3288" t="s">
        <v>33</v>
      </c>
      <c r="C3288" t="s">
        <v>41</v>
      </c>
      <c r="D3288">
        <v>3.7</v>
      </c>
      <c r="E3288">
        <v>58</v>
      </c>
      <c r="F3288">
        <v>42.88</v>
      </c>
      <c r="G3288">
        <v>2834</v>
      </c>
      <c r="H3288">
        <v>29825</v>
      </c>
      <c r="I3288">
        <v>19</v>
      </c>
      <c r="J3288">
        <v>902</v>
      </c>
      <c r="K3288">
        <v>135.862406047219</v>
      </c>
      <c r="L3288">
        <v>2.6</v>
      </c>
      <c r="M3288">
        <v>4</v>
      </c>
      <c r="N3288" t="s">
        <v>20</v>
      </c>
      <c r="O3288">
        <v>47</v>
      </c>
      <c r="P3288">
        <v>0</v>
      </c>
      <c r="Q3288">
        <v>576523.37</v>
      </c>
    </row>
    <row r="3289" spans="1:17" x14ac:dyDescent="0.25">
      <c r="A3289" t="s">
        <v>3315</v>
      </c>
      <c r="B3289" t="s">
        <v>22</v>
      </c>
      <c r="C3289" t="s">
        <v>30</v>
      </c>
      <c r="D3289">
        <v>3.7</v>
      </c>
      <c r="E3289">
        <v>76</v>
      </c>
      <c r="F3289">
        <v>32.44</v>
      </c>
      <c r="G3289">
        <v>1849</v>
      </c>
      <c r="H3289">
        <v>17586</v>
      </c>
      <c r="I3289">
        <v>13</v>
      </c>
      <c r="J3289">
        <v>626</v>
      </c>
      <c r="K3289">
        <v>214.688246008709</v>
      </c>
      <c r="L3289">
        <v>8.9</v>
      </c>
      <c r="M3289">
        <v>9.5</v>
      </c>
      <c r="N3289" t="s">
        <v>26</v>
      </c>
      <c r="O3289">
        <v>40</v>
      </c>
      <c r="P3289">
        <v>72</v>
      </c>
      <c r="Q3289">
        <v>570669.43999999994</v>
      </c>
    </row>
    <row r="3290" spans="1:17" x14ac:dyDescent="0.25">
      <c r="A3290" t="s">
        <v>3316</v>
      </c>
      <c r="B3290" t="s">
        <v>33</v>
      </c>
      <c r="C3290" t="s">
        <v>30</v>
      </c>
      <c r="D3290">
        <v>3.4</v>
      </c>
      <c r="E3290">
        <v>59</v>
      </c>
      <c r="F3290">
        <v>37.72</v>
      </c>
      <c r="G3290">
        <v>2211</v>
      </c>
      <c r="H3290">
        <v>29505</v>
      </c>
      <c r="I3290">
        <v>2</v>
      </c>
      <c r="J3290">
        <v>684</v>
      </c>
      <c r="K3290">
        <v>298.89122546420299</v>
      </c>
      <c r="L3290">
        <v>8.4</v>
      </c>
      <c r="M3290">
        <v>1.7</v>
      </c>
      <c r="N3290" t="s">
        <v>26</v>
      </c>
      <c r="O3290">
        <v>12</v>
      </c>
      <c r="P3290">
        <v>39</v>
      </c>
      <c r="Q3290">
        <v>502513.59</v>
      </c>
    </row>
    <row r="3291" spans="1:17" x14ac:dyDescent="0.25">
      <c r="A3291" t="s">
        <v>3317</v>
      </c>
      <c r="B3291" t="s">
        <v>18</v>
      </c>
      <c r="C3291" t="s">
        <v>25</v>
      </c>
      <c r="D3291">
        <v>3.2</v>
      </c>
      <c r="E3291">
        <v>49</v>
      </c>
      <c r="F3291">
        <v>54.56</v>
      </c>
      <c r="G3291">
        <v>1015</v>
      </c>
      <c r="H3291">
        <v>16381</v>
      </c>
      <c r="I3291">
        <v>19</v>
      </c>
      <c r="J3291">
        <v>287</v>
      </c>
      <c r="K3291">
        <v>168.84061134432801</v>
      </c>
      <c r="L3291">
        <v>7.8</v>
      </c>
      <c r="M3291">
        <v>8.4</v>
      </c>
      <c r="N3291" t="s">
        <v>20</v>
      </c>
      <c r="O3291">
        <v>3</v>
      </c>
      <c r="P3291">
        <v>18</v>
      </c>
      <c r="Q3291">
        <v>616644.67000000004</v>
      </c>
    </row>
    <row r="3292" spans="1:17" x14ac:dyDescent="0.25">
      <c r="A3292" t="s">
        <v>3318</v>
      </c>
      <c r="B3292" t="s">
        <v>18</v>
      </c>
      <c r="C3292" t="s">
        <v>41</v>
      </c>
      <c r="D3292">
        <v>4.5</v>
      </c>
      <c r="E3292">
        <v>43</v>
      </c>
      <c r="F3292">
        <v>36.11</v>
      </c>
      <c r="G3292">
        <v>1893</v>
      </c>
      <c r="H3292">
        <v>21434</v>
      </c>
      <c r="I3292">
        <v>18</v>
      </c>
      <c r="J3292">
        <v>413</v>
      </c>
      <c r="K3292">
        <v>103.76211232227401</v>
      </c>
      <c r="L3292">
        <v>3</v>
      </c>
      <c r="M3292">
        <v>4.2</v>
      </c>
      <c r="N3292" t="s">
        <v>26</v>
      </c>
      <c r="O3292">
        <v>42</v>
      </c>
      <c r="P3292">
        <v>39</v>
      </c>
      <c r="Q3292">
        <v>369309.98</v>
      </c>
    </row>
    <row r="3293" spans="1:17" x14ac:dyDescent="0.25">
      <c r="A3293" t="s">
        <v>3319</v>
      </c>
      <c r="B3293" t="s">
        <v>33</v>
      </c>
      <c r="C3293" t="s">
        <v>36</v>
      </c>
      <c r="D3293">
        <v>4.5</v>
      </c>
      <c r="E3293">
        <v>50</v>
      </c>
      <c r="F3293">
        <v>57.63</v>
      </c>
      <c r="G3293">
        <v>3680</v>
      </c>
      <c r="H3293">
        <v>44064</v>
      </c>
      <c r="I3293">
        <v>12</v>
      </c>
      <c r="J3293">
        <v>458</v>
      </c>
      <c r="K3293">
        <v>104.108349695461</v>
      </c>
      <c r="L3293">
        <v>2.2000000000000002</v>
      </c>
      <c r="M3293">
        <v>2.8</v>
      </c>
      <c r="N3293" t="s">
        <v>20</v>
      </c>
      <c r="O3293">
        <v>29</v>
      </c>
      <c r="P3293">
        <v>35</v>
      </c>
      <c r="Q3293">
        <v>657876.02</v>
      </c>
    </row>
    <row r="3294" spans="1:17" x14ac:dyDescent="0.25">
      <c r="A3294" t="s">
        <v>3320</v>
      </c>
      <c r="B3294" t="s">
        <v>18</v>
      </c>
      <c r="C3294" t="s">
        <v>30</v>
      </c>
      <c r="D3294">
        <v>4.9000000000000004</v>
      </c>
      <c r="E3294">
        <v>34</v>
      </c>
      <c r="F3294">
        <v>30.26</v>
      </c>
      <c r="G3294">
        <v>2697</v>
      </c>
      <c r="H3294">
        <v>35716</v>
      </c>
      <c r="I3294">
        <v>18</v>
      </c>
      <c r="J3294">
        <v>684</v>
      </c>
      <c r="K3294">
        <v>65.094054046495103</v>
      </c>
      <c r="L3294">
        <v>2.6</v>
      </c>
      <c r="M3294">
        <v>3.5</v>
      </c>
      <c r="N3294" t="s">
        <v>26</v>
      </c>
      <c r="O3294">
        <v>14</v>
      </c>
      <c r="P3294">
        <v>33</v>
      </c>
      <c r="Q3294">
        <v>254987.48</v>
      </c>
    </row>
    <row r="3295" spans="1:17" x14ac:dyDescent="0.25">
      <c r="A3295" t="s">
        <v>3321</v>
      </c>
      <c r="B3295" t="s">
        <v>33</v>
      </c>
      <c r="C3295" t="s">
        <v>36</v>
      </c>
      <c r="D3295">
        <v>4.5</v>
      </c>
      <c r="E3295">
        <v>62</v>
      </c>
      <c r="F3295">
        <v>55.48</v>
      </c>
      <c r="G3295">
        <v>1452</v>
      </c>
      <c r="H3295">
        <v>21664</v>
      </c>
      <c r="I3295">
        <v>5</v>
      </c>
      <c r="J3295">
        <v>336</v>
      </c>
      <c r="K3295">
        <v>241.77057524911501</v>
      </c>
      <c r="L3295">
        <v>1.8</v>
      </c>
      <c r="M3295">
        <v>9.1</v>
      </c>
      <c r="N3295" t="s">
        <v>20</v>
      </c>
      <c r="O3295">
        <v>7</v>
      </c>
      <c r="P3295">
        <v>53</v>
      </c>
      <c r="Q3295">
        <v>771019.44</v>
      </c>
    </row>
    <row r="3296" spans="1:17" x14ac:dyDescent="0.25">
      <c r="A3296" t="s">
        <v>3322</v>
      </c>
      <c r="B3296" t="s">
        <v>18</v>
      </c>
      <c r="C3296" t="s">
        <v>23</v>
      </c>
      <c r="D3296">
        <v>3.5</v>
      </c>
      <c r="E3296">
        <v>35</v>
      </c>
      <c r="F3296">
        <v>25.33</v>
      </c>
      <c r="G3296">
        <v>2833</v>
      </c>
      <c r="H3296">
        <v>35289</v>
      </c>
      <c r="I3296">
        <v>8</v>
      </c>
      <c r="J3296">
        <v>267</v>
      </c>
      <c r="K3296">
        <v>123.357835023006</v>
      </c>
      <c r="L3296">
        <v>9.5</v>
      </c>
      <c r="M3296">
        <v>8.4</v>
      </c>
      <c r="N3296" t="s">
        <v>26</v>
      </c>
      <c r="O3296">
        <v>5</v>
      </c>
      <c r="P3296">
        <v>33</v>
      </c>
      <c r="Q3296">
        <v>218614.94</v>
      </c>
    </row>
    <row r="3297" spans="1:17" x14ac:dyDescent="0.25">
      <c r="A3297" t="s">
        <v>3323</v>
      </c>
      <c r="B3297" t="s">
        <v>22</v>
      </c>
      <c r="C3297" t="s">
        <v>41</v>
      </c>
      <c r="D3297">
        <v>3.1</v>
      </c>
      <c r="E3297">
        <v>86</v>
      </c>
      <c r="F3297">
        <v>43.81</v>
      </c>
      <c r="G3297">
        <v>1639</v>
      </c>
      <c r="H3297">
        <v>15582</v>
      </c>
      <c r="I3297">
        <v>16</v>
      </c>
      <c r="J3297">
        <v>452</v>
      </c>
      <c r="K3297">
        <v>93.181440634020603</v>
      </c>
      <c r="L3297">
        <v>8.6999999999999993</v>
      </c>
      <c r="M3297">
        <v>1.1000000000000001</v>
      </c>
      <c r="N3297" t="s">
        <v>26</v>
      </c>
      <c r="O3297">
        <v>67</v>
      </c>
      <c r="P3297">
        <v>22</v>
      </c>
      <c r="Q3297">
        <v>854058.23</v>
      </c>
    </row>
    <row r="3298" spans="1:17" x14ac:dyDescent="0.25">
      <c r="A3298" t="s">
        <v>3324</v>
      </c>
      <c r="B3298" t="s">
        <v>22</v>
      </c>
      <c r="C3298" t="s">
        <v>19</v>
      </c>
      <c r="D3298">
        <v>5</v>
      </c>
      <c r="E3298">
        <v>84</v>
      </c>
      <c r="F3298">
        <v>68.28</v>
      </c>
      <c r="G3298">
        <v>4868</v>
      </c>
      <c r="H3298">
        <v>58340</v>
      </c>
      <c r="I3298">
        <v>2</v>
      </c>
      <c r="J3298">
        <v>271</v>
      </c>
      <c r="K3298">
        <v>228.42400845387999</v>
      </c>
      <c r="L3298">
        <v>1.8</v>
      </c>
      <c r="M3298">
        <v>2.2999999999999998</v>
      </c>
      <c r="N3298" t="s">
        <v>26</v>
      </c>
      <c r="O3298">
        <v>20</v>
      </c>
      <c r="P3298">
        <v>64</v>
      </c>
      <c r="Q3298">
        <v>1276625.3999999999</v>
      </c>
    </row>
    <row r="3299" spans="1:17" x14ac:dyDescent="0.25">
      <c r="A3299" t="s">
        <v>3325</v>
      </c>
      <c r="B3299" t="s">
        <v>33</v>
      </c>
      <c r="C3299" t="s">
        <v>23</v>
      </c>
      <c r="D3299">
        <v>3.7</v>
      </c>
      <c r="E3299">
        <v>56</v>
      </c>
      <c r="F3299">
        <v>30.43</v>
      </c>
      <c r="G3299">
        <v>782</v>
      </c>
      <c r="H3299">
        <v>16033</v>
      </c>
      <c r="I3299">
        <v>13</v>
      </c>
      <c r="J3299">
        <v>394</v>
      </c>
      <c r="K3299">
        <v>127.284160353533</v>
      </c>
      <c r="L3299">
        <v>7.1</v>
      </c>
      <c r="M3299">
        <v>7.1</v>
      </c>
      <c r="N3299" t="s">
        <v>20</v>
      </c>
      <c r="O3299">
        <v>28</v>
      </c>
      <c r="P3299">
        <v>35</v>
      </c>
      <c r="Q3299">
        <v>397973.26</v>
      </c>
    </row>
    <row r="3300" spans="1:17" x14ac:dyDescent="0.25">
      <c r="A3300" t="s">
        <v>3326</v>
      </c>
      <c r="B3300" t="s">
        <v>33</v>
      </c>
      <c r="C3300" t="s">
        <v>41</v>
      </c>
      <c r="D3300">
        <v>3.6</v>
      </c>
      <c r="E3300">
        <v>57</v>
      </c>
      <c r="F3300">
        <v>43.67</v>
      </c>
      <c r="G3300">
        <v>1537</v>
      </c>
      <c r="H3300">
        <v>15467</v>
      </c>
      <c r="I3300">
        <v>1</v>
      </c>
      <c r="J3300">
        <v>533</v>
      </c>
      <c r="K3300">
        <v>200.117236916097</v>
      </c>
      <c r="L3300">
        <v>3.2</v>
      </c>
      <c r="M3300">
        <v>3.9</v>
      </c>
      <c r="N3300" t="s">
        <v>20</v>
      </c>
      <c r="O3300">
        <v>9</v>
      </c>
      <c r="P3300">
        <v>55</v>
      </c>
      <c r="Q3300">
        <v>556622.34</v>
      </c>
    </row>
    <row r="3301" spans="1:17" x14ac:dyDescent="0.25">
      <c r="A3301" t="s">
        <v>3327</v>
      </c>
      <c r="B3301" t="s">
        <v>33</v>
      </c>
      <c r="C3301" t="s">
        <v>25</v>
      </c>
      <c r="D3301">
        <v>4.8</v>
      </c>
      <c r="E3301">
        <v>70</v>
      </c>
      <c r="F3301">
        <v>50.44</v>
      </c>
      <c r="G3301">
        <v>1532</v>
      </c>
      <c r="H3301">
        <v>22447</v>
      </c>
      <c r="I3301">
        <v>5</v>
      </c>
      <c r="J3301">
        <v>162</v>
      </c>
      <c r="K3301">
        <v>154.45655345883401</v>
      </c>
      <c r="L3301">
        <v>1.2</v>
      </c>
      <c r="M3301">
        <v>9.3000000000000007</v>
      </c>
      <c r="N3301" t="s">
        <v>20</v>
      </c>
      <c r="O3301">
        <v>55</v>
      </c>
      <c r="P3301">
        <v>63</v>
      </c>
      <c r="Q3301">
        <v>793191.47</v>
      </c>
    </row>
    <row r="3302" spans="1:17" x14ac:dyDescent="0.25">
      <c r="A3302" t="s">
        <v>3328</v>
      </c>
      <c r="B3302" t="s">
        <v>18</v>
      </c>
      <c r="C3302" t="s">
        <v>25</v>
      </c>
      <c r="D3302">
        <v>4.2</v>
      </c>
      <c r="E3302">
        <v>31</v>
      </c>
      <c r="F3302">
        <v>49.72</v>
      </c>
      <c r="G3302">
        <v>4128</v>
      </c>
      <c r="H3302">
        <v>45473</v>
      </c>
      <c r="I3302">
        <v>12</v>
      </c>
      <c r="J3302">
        <v>67</v>
      </c>
      <c r="K3302">
        <v>133.53818241994199</v>
      </c>
      <c r="L3302">
        <v>3.6</v>
      </c>
      <c r="M3302">
        <v>8.1</v>
      </c>
      <c r="N3302" t="s">
        <v>20</v>
      </c>
      <c r="O3302">
        <v>19</v>
      </c>
      <c r="P3302">
        <v>28</v>
      </c>
      <c r="Q3302">
        <v>366335.57</v>
      </c>
    </row>
    <row r="3303" spans="1:17" x14ac:dyDescent="0.25">
      <c r="A3303" t="s">
        <v>3329</v>
      </c>
      <c r="B3303" t="s">
        <v>33</v>
      </c>
      <c r="C3303" t="s">
        <v>36</v>
      </c>
      <c r="D3303">
        <v>3.4</v>
      </c>
      <c r="E3303">
        <v>67</v>
      </c>
      <c r="F3303">
        <v>55.13</v>
      </c>
      <c r="G3303">
        <v>1937</v>
      </c>
      <c r="H3303">
        <v>20849</v>
      </c>
      <c r="I3303">
        <v>4</v>
      </c>
      <c r="J3303">
        <v>501</v>
      </c>
      <c r="K3303">
        <v>172.35739888473901</v>
      </c>
      <c r="L3303">
        <v>5</v>
      </c>
      <c r="M3303">
        <v>8.9</v>
      </c>
      <c r="N3303" t="s">
        <v>20</v>
      </c>
      <c r="O3303">
        <v>41</v>
      </c>
      <c r="P3303">
        <v>46</v>
      </c>
      <c r="Q3303">
        <v>829618.75</v>
      </c>
    </row>
    <row r="3304" spans="1:17" x14ac:dyDescent="0.25">
      <c r="A3304" t="s">
        <v>3330</v>
      </c>
      <c r="B3304" t="s">
        <v>22</v>
      </c>
      <c r="C3304" t="s">
        <v>30</v>
      </c>
      <c r="D3304">
        <v>4.8</v>
      </c>
      <c r="E3304">
        <v>90</v>
      </c>
      <c r="F3304">
        <v>36.25</v>
      </c>
      <c r="G3304">
        <v>5471</v>
      </c>
      <c r="H3304">
        <v>64456</v>
      </c>
      <c r="I3304">
        <v>5</v>
      </c>
      <c r="J3304">
        <v>268</v>
      </c>
      <c r="K3304">
        <v>128.448309843049</v>
      </c>
      <c r="L3304">
        <v>1.2</v>
      </c>
      <c r="M3304">
        <v>2.7</v>
      </c>
      <c r="N3304" t="s">
        <v>20</v>
      </c>
      <c r="O3304">
        <v>83</v>
      </c>
      <c r="P3304">
        <v>86</v>
      </c>
      <c r="Q3304">
        <v>739529.05</v>
      </c>
    </row>
    <row r="3305" spans="1:17" x14ac:dyDescent="0.25">
      <c r="A3305" t="s">
        <v>3331</v>
      </c>
      <c r="B3305" t="s">
        <v>18</v>
      </c>
      <c r="C3305" t="s">
        <v>19</v>
      </c>
      <c r="D3305">
        <v>5</v>
      </c>
      <c r="E3305">
        <v>36</v>
      </c>
      <c r="F3305">
        <v>66.37</v>
      </c>
      <c r="G3305">
        <v>3362</v>
      </c>
      <c r="H3305">
        <v>43320</v>
      </c>
      <c r="I3305">
        <v>11</v>
      </c>
      <c r="J3305">
        <v>210</v>
      </c>
      <c r="K3305">
        <v>267.64122978562898</v>
      </c>
      <c r="L3305">
        <v>3.9</v>
      </c>
      <c r="M3305">
        <v>2.4</v>
      </c>
      <c r="N3305" t="s">
        <v>20</v>
      </c>
      <c r="O3305">
        <v>24</v>
      </c>
      <c r="P3305">
        <v>26</v>
      </c>
      <c r="Q3305">
        <v>548358.57999999996</v>
      </c>
    </row>
    <row r="3306" spans="1:17" x14ac:dyDescent="0.25">
      <c r="A3306" t="s">
        <v>3332</v>
      </c>
      <c r="B3306" t="s">
        <v>33</v>
      </c>
      <c r="C3306" t="s">
        <v>25</v>
      </c>
      <c r="D3306">
        <v>3.2</v>
      </c>
      <c r="E3306">
        <v>69</v>
      </c>
      <c r="F3306">
        <v>53.41</v>
      </c>
      <c r="G3306">
        <v>743</v>
      </c>
      <c r="H3306">
        <v>14643</v>
      </c>
      <c r="I3306">
        <v>10</v>
      </c>
      <c r="J3306">
        <v>119</v>
      </c>
      <c r="K3306">
        <v>68.260076106281005</v>
      </c>
      <c r="L3306">
        <v>7.3</v>
      </c>
      <c r="M3306">
        <v>9.4</v>
      </c>
      <c r="N3306" t="s">
        <v>20</v>
      </c>
      <c r="O3306">
        <v>6</v>
      </c>
      <c r="P3306">
        <v>22</v>
      </c>
      <c r="Q3306">
        <v>829008.64</v>
      </c>
    </row>
    <row r="3307" spans="1:17" x14ac:dyDescent="0.25">
      <c r="A3307" t="s">
        <v>3333</v>
      </c>
      <c r="B3307" t="s">
        <v>18</v>
      </c>
      <c r="C3307" t="s">
        <v>41</v>
      </c>
      <c r="D3307">
        <v>4.7</v>
      </c>
      <c r="E3307">
        <v>45</v>
      </c>
      <c r="F3307">
        <v>37.840000000000003</v>
      </c>
      <c r="G3307">
        <v>2652</v>
      </c>
      <c r="H3307">
        <v>28355</v>
      </c>
      <c r="I3307">
        <v>8</v>
      </c>
      <c r="J3307">
        <v>56</v>
      </c>
      <c r="K3307">
        <v>57.538406236726097</v>
      </c>
      <c r="L3307">
        <v>3.1</v>
      </c>
      <c r="M3307">
        <v>4.5999999999999996</v>
      </c>
      <c r="N3307" t="s">
        <v>20</v>
      </c>
      <c r="O3307">
        <v>4</v>
      </c>
      <c r="P3307">
        <v>22</v>
      </c>
      <c r="Q3307">
        <v>391254.79</v>
      </c>
    </row>
    <row r="3308" spans="1:17" x14ac:dyDescent="0.25">
      <c r="A3308" t="s">
        <v>3334</v>
      </c>
      <c r="B3308" t="s">
        <v>18</v>
      </c>
      <c r="C3308" t="s">
        <v>30</v>
      </c>
      <c r="D3308">
        <v>3.8</v>
      </c>
      <c r="E3308">
        <v>48</v>
      </c>
      <c r="F3308">
        <v>37.42</v>
      </c>
      <c r="G3308">
        <v>2259</v>
      </c>
      <c r="H3308">
        <v>22554</v>
      </c>
      <c r="I3308">
        <v>9</v>
      </c>
      <c r="J3308">
        <v>50</v>
      </c>
      <c r="K3308">
        <v>151.59825684587901</v>
      </c>
      <c r="L3308">
        <v>5.4</v>
      </c>
      <c r="M3308">
        <v>4.7</v>
      </c>
      <c r="N3308" t="s">
        <v>26</v>
      </c>
      <c r="O3308">
        <v>6</v>
      </c>
      <c r="P3308">
        <v>20</v>
      </c>
      <c r="Q3308">
        <v>412998.16</v>
      </c>
    </row>
    <row r="3309" spans="1:17" x14ac:dyDescent="0.25">
      <c r="A3309" t="s">
        <v>3335</v>
      </c>
      <c r="B3309" t="s">
        <v>33</v>
      </c>
      <c r="C3309" t="s">
        <v>30</v>
      </c>
      <c r="D3309">
        <v>4</v>
      </c>
      <c r="E3309">
        <v>58</v>
      </c>
      <c r="F3309">
        <v>37.11</v>
      </c>
      <c r="G3309">
        <v>1058</v>
      </c>
      <c r="H3309">
        <v>12152</v>
      </c>
      <c r="I3309">
        <v>7</v>
      </c>
      <c r="J3309">
        <v>919</v>
      </c>
      <c r="K3309">
        <v>93.210908747245497</v>
      </c>
      <c r="L3309">
        <v>9</v>
      </c>
      <c r="M3309">
        <v>7.2</v>
      </c>
      <c r="N3309" t="s">
        <v>26</v>
      </c>
      <c r="O3309">
        <v>46</v>
      </c>
      <c r="P3309">
        <v>6</v>
      </c>
      <c r="Q3309">
        <v>492433.54</v>
      </c>
    </row>
    <row r="3310" spans="1:17" x14ac:dyDescent="0.25">
      <c r="A3310" t="s">
        <v>3336</v>
      </c>
      <c r="B3310" t="s">
        <v>18</v>
      </c>
      <c r="C3310" t="s">
        <v>41</v>
      </c>
      <c r="D3310">
        <v>4.8</v>
      </c>
      <c r="E3310">
        <v>41</v>
      </c>
      <c r="F3310">
        <v>41.78</v>
      </c>
      <c r="G3310">
        <v>3614</v>
      </c>
      <c r="H3310">
        <v>40861</v>
      </c>
      <c r="I3310">
        <v>14</v>
      </c>
      <c r="J3310">
        <v>148</v>
      </c>
      <c r="K3310">
        <v>235.93161375571799</v>
      </c>
      <c r="L3310">
        <v>1.3</v>
      </c>
      <c r="M3310">
        <v>4.5999999999999996</v>
      </c>
      <c r="N3310" t="s">
        <v>26</v>
      </c>
      <c r="O3310">
        <v>29</v>
      </c>
      <c r="P3310">
        <v>20</v>
      </c>
      <c r="Q3310">
        <v>401899.89</v>
      </c>
    </row>
    <row r="3311" spans="1:17" x14ac:dyDescent="0.25">
      <c r="A3311" t="s">
        <v>3337</v>
      </c>
      <c r="B3311" t="s">
        <v>22</v>
      </c>
      <c r="C3311" t="s">
        <v>30</v>
      </c>
      <c r="D3311">
        <v>4.9000000000000004</v>
      </c>
      <c r="E3311">
        <v>83</v>
      </c>
      <c r="F3311">
        <v>32.94</v>
      </c>
      <c r="G3311">
        <v>5294</v>
      </c>
      <c r="H3311">
        <v>57510</v>
      </c>
      <c r="I3311">
        <v>11</v>
      </c>
      <c r="J3311">
        <v>648</v>
      </c>
      <c r="K3311">
        <v>138.358477680786</v>
      </c>
      <c r="L3311">
        <v>8.1</v>
      </c>
      <c r="M3311">
        <v>8.9</v>
      </c>
      <c r="N3311" t="s">
        <v>26</v>
      </c>
      <c r="O3311">
        <v>27</v>
      </c>
      <c r="P3311">
        <v>44</v>
      </c>
      <c r="Q3311">
        <v>632701.62</v>
      </c>
    </row>
    <row r="3312" spans="1:17" x14ac:dyDescent="0.25">
      <c r="A3312" t="s">
        <v>3338</v>
      </c>
      <c r="B3312" t="s">
        <v>22</v>
      </c>
      <c r="C3312" t="s">
        <v>25</v>
      </c>
      <c r="D3312">
        <v>3.5</v>
      </c>
      <c r="E3312">
        <v>76</v>
      </c>
      <c r="F3312">
        <v>47.94</v>
      </c>
      <c r="G3312">
        <v>3239</v>
      </c>
      <c r="H3312">
        <v>31576</v>
      </c>
      <c r="I3312">
        <v>18</v>
      </c>
      <c r="J3312">
        <v>641</v>
      </c>
      <c r="K3312">
        <v>115.359428040523</v>
      </c>
      <c r="L3312">
        <v>4.5</v>
      </c>
      <c r="M3312">
        <v>9.6</v>
      </c>
      <c r="N3312" t="s">
        <v>26</v>
      </c>
      <c r="O3312">
        <v>26</v>
      </c>
      <c r="P3312">
        <v>31</v>
      </c>
      <c r="Q3312">
        <v>833415.24</v>
      </c>
    </row>
    <row r="3313" spans="1:17" x14ac:dyDescent="0.25">
      <c r="A3313" t="s">
        <v>3339</v>
      </c>
      <c r="B3313" t="s">
        <v>18</v>
      </c>
      <c r="C3313" t="s">
        <v>41</v>
      </c>
      <c r="D3313">
        <v>3.4</v>
      </c>
      <c r="E3313">
        <v>31</v>
      </c>
      <c r="F3313">
        <v>44.49</v>
      </c>
      <c r="G3313">
        <v>3395</v>
      </c>
      <c r="H3313">
        <v>41516</v>
      </c>
      <c r="I3313">
        <v>18</v>
      </c>
      <c r="J3313">
        <v>364</v>
      </c>
      <c r="K3313">
        <v>139.84536580070699</v>
      </c>
      <c r="L3313">
        <v>5.9</v>
      </c>
      <c r="M3313">
        <v>4</v>
      </c>
      <c r="N3313" t="s">
        <v>26</v>
      </c>
      <c r="O3313">
        <v>17</v>
      </c>
      <c r="P3313">
        <v>6</v>
      </c>
      <c r="Q3313">
        <v>333912.18</v>
      </c>
    </row>
    <row r="3314" spans="1:17" x14ac:dyDescent="0.25">
      <c r="A3314" t="s">
        <v>3340</v>
      </c>
      <c r="B3314" t="s">
        <v>33</v>
      </c>
      <c r="C3314" t="s">
        <v>41</v>
      </c>
      <c r="D3314">
        <v>3.2</v>
      </c>
      <c r="E3314">
        <v>66</v>
      </c>
      <c r="F3314">
        <v>35.14</v>
      </c>
      <c r="G3314">
        <v>1215</v>
      </c>
      <c r="H3314">
        <v>19047</v>
      </c>
      <c r="I3314">
        <v>8</v>
      </c>
      <c r="J3314">
        <v>83</v>
      </c>
      <c r="K3314">
        <v>104.870982827506</v>
      </c>
      <c r="L3314">
        <v>3.1</v>
      </c>
      <c r="M3314">
        <v>2.9</v>
      </c>
      <c r="N3314" t="s">
        <v>20</v>
      </c>
      <c r="O3314">
        <v>57</v>
      </c>
      <c r="P3314">
        <v>53</v>
      </c>
      <c r="Q3314">
        <v>525719.81000000006</v>
      </c>
    </row>
    <row r="3315" spans="1:17" x14ac:dyDescent="0.25">
      <c r="A3315" t="s">
        <v>3341</v>
      </c>
      <c r="B3315" t="s">
        <v>18</v>
      </c>
      <c r="C3315" t="s">
        <v>36</v>
      </c>
      <c r="D3315">
        <v>4.0999999999999996</v>
      </c>
      <c r="E3315">
        <v>40</v>
      </c>
      <c r="F3315">
        <v>57</v>
      </c>
      <c r="G3315">
        <v>1442</v>
      </c>
      <c r="H3315">
        <v>15290</v>
      </c>
      <c r="I3315">
        <v>2</v>
      </c>
      <c r="J3315">
        <v>275</v>
      </c>
      <c r="K3315">
        <v>124.913119749961</v>
      </c>
      <c r="L3315">
        <v>6.2</v>
      </c>
      <c r="M3315">
        <v>1.7</v>
      </c>
      <c r="N3315" t="s">
        <v>26</v>
      </c>
      <c r="O3315">
        <v>1</v>
      </c>
      <c r="P3315">
        <v>5</v>
      </c>
      <c r="Q3315">
        <v>509089.5</v>
      </c>
    </row>
    <row r="3316" spans="1:17" x14ac:dyDescent="0.25">
      <c r="A3316" t="s">
        <v>3342</v>
      </c>
      <c r="B3316" t="s">
        <v>22</v>
      </c>
      <c r="C3316" t="s">
        <v>19</v>
      </c>
      <c r="D3316">
        <v>3</v>
      </c>
      <c r="E3316">
        <v>87</v>
      </c>
      <c r="F3316">
        <v>71.709999999999994</v>
      </c>
      <c r="G3316">
        <v>3958</v>
      </c>
      <c r="H3316">
        <v>37653</v>
      </c>
      <c r="I3316">
        <v>7</v>
      </c>
      <c r="J3316">
        <v>528</v>
      </c>
      <c r="K3316">
        <v>191.996321342594</v>
      </c>
      <c r="L3316">
        <v>7.6</v>
      </c>
      <c r="M3316">
        <v>2.9</v>
      </c>
      <c r="N3316" t="s">
        <v>20</v>
      </c>
      <c r="O3316">
        <v>21</v>
      </c>
      <c r="P3316">
        <v>81</v>
      </c>
      <c r="Q3316">
        <v>1394730.7</v>
      </c>
    </row>
    <row r="3317" spans="1:17" x14ac:dyDescent="0.25">
      <c r="A3317" t="s">
        <v>3343</v>
      </c>
      <c r="B3317" t="s">
        <v>18</v>
      </c>
      <c r="C3317" t="s">
        <v>36</v>
      </c>
      <c r="D3317">
        <v>3.8</v>
      </c>
      <c r="E3317">
        <v>41</v>
      </c>
      <c r="F3317">
        <v>63.99</v>
      </c>
      <c r="G3317">
        <v>803</v>
      </c>
      <c r="H3317">
        <v>11731</v>
      </c>
      <c r="I3317">
        <v>5</v>
      </c>
      <c r="J3317">
        <v>540</v>
      </c>
      <c r="K3317">
        <v>266.00813648960502</v>
      </c>
      <c r="L3317">
        <v>2.8</v>
      </c>
      <c r="M3317">
        <v>2.2999999999999998</v>
      </c>
      <c r="N3317" t="s">
        <v>26</v>
      </c>
      <c r="O3317">
        <v>17</v>
      </c>
      <c r="P3317">
        <v>5</v>
      </c>
      <c r="Q3317">
        <v>586395.04</v>
      </c>
    </row>
    <row r="3318" spans="1:17" x14ac:dyDescent="0.25">
      <c r="A3318" t="s">
        <v>3344</v>
      </c>
      <c r="B3318" t="s">
        <v>18</v>
      </c>
      <c r="C3318" t="s">
        <v>19</v>
      </c>
      <c r="D3318">
        <v>3.1</v>
      </c>
      <c r="E3318">
        <v>32</v>
      </c>
      <c r="F3318">
        <v>68.94</v>
      </c>
      <c r="G3318">
        <v>1357</v>
      </c>
      <c r="H3318">
        <v>12250</v>
      </c>
      <c r="I3318">
        <v>14</v>
      </c>
      <c r="J3318">
        <v>272</v>
      </c>
      <c r="K3318">
        <v>142.717339729195</v>
      </c>
      <c r="L3318">
        <v>4.0999999999999996</v>
      </c>
      <c r="M3318">
        <v>1.3</v>
      </c>
      <c r="N3318" t="s">
        <v>26</v>
      </c>
      <c r="O3318">
        <v>7</v>
      </c>
      <c r="P3318">
        <v>7</v>
      </c>
      <c r="Q3318">
        <v>503988.68</v>
      </c>
    </row>
    <row r="3319" spans="1:17" x14ac:dyDescent="0.25">
      <c r="A3319" t="s">
        <v>3345</v>
      </c>
      <c r="B3319" t="s">
        <v>22</v>
      </c>
      <c r="C3319" t="s">
        <v>41</v>
      </c>
      <c r="D3319">
        <v>3.8</v>
      </c>
      <c r="E3319">
        <v>90</v>
      </c>
      <c r="F3319">
        <v>42.19</v>
      </c>
      <c r="G3319">
        <v>3980</v>
      </c>
      <c r="H3319">
        <v>47014</v>
      </c>
      <c r="I3319">
        <v>14</v>
      </c>
      <c r="J3319">
        <v>741</v>
      </c>
      <c r="K3319">
        <v>130.16794431103199</v>
      </c>
      <c r="L3319">
        <v>6.1</v>
      </c>
      <c r="M3319">
        <v>1.4</v>
      </c>
      <c r="N3319" t="s">
        <v>26</v>
      </c>
      <c r="O3319">
        <v>10</v>
      </c>
      <c r="P3319">
        <v>65</v>
      </c>
      <c r="Q3319">
        <v>862281.85</v>
      </c>
    </row>
    <row r="3320" spans="1:17" x14ac:dyDescent="0.25">
      <c r="A3320" t="s">
        <v>3346</v>
      </c>
      <c r="B3320" t="s">
        <v>18</v>
      </c>
      <c r="C3320" t="s">
        <v>30</v>
      </c>
      <c r="D3320">
        <v>3.1</v>
      </c>
      <c r="E3320">
        <v>43</v>
      </c>
      <c r="F3320">
        <v>36.130000000000003</v>
      </c>
      <c r="G3320">
        <v>2073</v>
      </c>
      <c r="H3320">
        <v>19726</v>
      </c>
      <c r="I3320">
        <v>3</v>
      </c>
      <c r="J3320">
        <v>956</v>
      </c>
      <c r="K3320">
        <v>245.44746966122599</v>
      </c>
      <c r="L3320">
        <v>4.8</v>
      </c>
      <c r="M3320">
        <v>5.6</v>
      </c>
      <c r="N3320" t="s">
        <v>26</v>
      </c>
      <c r="O3320">
        <v>22</v>
      </c>
      <c r="P3320">
        <v>39</v>
      </c>
      <c r="Q3320">
        <v>356647.94</v>
      </c>
    </row>
    <row r="3321" spans="1:17" x14ac:dyDescent="0.25">
      <c r="A3321" t="s">
        <v>3347</v>
      </c>
      <c r="B3321" t="s">
        <v>18</v>
      </c>
      <c r="C3321" t="s">
        <v>19</v>
      </c>
      <c r="D3321">
        <v>4.7</v>
      </c>
      <c r="E3321">
        <v>44</v>
      </c>
      <c r="F3321">
        <v>65.709999999999994</v>
      </c>
      <c r="G3321">
        <v>1905</v>
      </c>
      <c r="H3321">
        <v>21183</v>
      </c>
      <c r="I3321">
        <v>6</v>
      </c>
      <c r="J3321">
        <v>569</v>
      </c>
      <c r="K3321">
        <v>55.606595889489</v>
      </c>
      <c r="L3321">
        <v>3.6</v>
      </c>
      <c r="M3321">
        <v>7.4</v>
      </c>
      <c r="N3321" t="s">
        <v>20</v>
      </c>
      <c r="O3321">
        <v>30</v>
      </c>
      <c r="P3321">
        <v>19</v>
      </c>
      <c r="Q3321">
        <v>652956</v>
      </c>
    </row>
    <row r="3322" spans="1:17" x14ac:dyDescent="0.25">
      <c r="A3322" t="s">
        <v>3348</v>
      </c>
      <c r="B3322" t="s">
        <v>33</v>
      </c>
      <c r="C3322" t="s">
        <v>41</v>
      </c>
      <c r="D3322">
        <v>3.4</v>
      </c>
      <c r="E3322">
        <v>68</v>
      </c>
      <c r="F3322">
        <v>41.84</v>
      </c>
      <c r="G3322">
        <v>2351</v>
      </c>
      <c r="H3322">
        <v>25862</v>
      </c>
      <c r="I3322">
        <v>17</v>
      </c>
      <c r="J3322">
        <v>292</v>
      </c>
      <c r="K3322">
        <v>125.519081352955</v>
      </c>
      <c r="L3322">
        <v>5.0999999999999996</v>
      </c>
      <c r="M3322">
        <v>9.8000000000000007</v>
      </c>
      <c r="N3322" t="s">
        <v>20</v>
      </c>
      <c r="O3322">
        <v>20</v>
      </c>
      <c r="P3322">
        <v>41</v>
      </c>
      <c r="Q3322">
        <v>655487.12</v>
      </c>
    </row>
    <row r="3323" spans="1:17" x14ac:dyDescent="0.25">
      <c r="A3323" t="s">
        <v>3349</v>
      </c>
      <c r="B3323" t="s">
        <v>33</v>
      </c>
      <c r="C3323" t="s">
        <v>41</v>
      </c>
      <c r="D3323">
        <v>3.7</v>
      </c>
      <c r="E3323">
        <v>59</v>
      </c>
      <c r="F3323">
        <v>43.95</v>
      </c>
      <c r="G3323">
        <v>1336</v>
      </c>
      <c r="H3323">
        <v>19512</v>
      </c>
      <c r="I3323">
        <v>8</v>
      </c>
      <c r="J3323">
        <v>137</v>
      </c>
      <c r="K3323">
        <v>163.04270463605801</v>
      </c>
      <c r="L3323">
        <v>3.6</v>
      </c>
      <c r="M3323">
        <v>2.4</v>
      </c>
      <c r="N3323" t="s">
        <v>26</v>
      </c>
      <c r="O3323">
        <v>25</v>
      </c>
      <c r="P3323">
        <v>55</v>
      </c>
      <c r="Q3323">
        <v>585647.55000000005</v>
      </c>
    </row>
    <row r="3324" spans="1:17" x14ac:dyDescent="0.25">
      <c r="A3324" t="s">
        <v>3350</v>
      </c>
      <c r="B3324" t="s">
        <v>22</v>
      </c>
      <c r="C3324" t="s">
        <v>36</v>
      </c>
      <c r="D3324">
        <v>4.7</v>
      </c>
      <c r="E3324">
        <v>78</v>
      </c>
      <c r="F3324">
        <v>65.92</v>
      </c>
      <c r="G3324">
        <v>7516</v>
      </c>
      <c r="H3324">
        <v>77029</v>
      </c>
      <c r="I3324">
        <v>3</v>
      </c>
      <c r="J3324">
        <v>529</v>
      </c>
      <c r="K3324">
        <v>200.16541921227699</v>
      </c>
      <c r="L3324">
        <v>3.7</v>
      </c>
      <c r="M3324">
        <v>7.3</v>
      </c>
      <c r="N3324" t="s">
        <v>20</v>
      </c>
      <c r="O3324">
        <v>58</v>
      </c>
      <c r="P3324">
        <v>76</v>
      </c>
      <c r="Q3324">
        <v>1159562.17</v>
      </c>
    </row>
    <row r="3325" spans="1:17" x14ac:dyDescent="0.25">
      <c r="A3325" t="s">
        <v>3351</v>
      </c>
      <c r="B3325" t="s">
        <v>22</v>
      </c>
      <c r="C3325" t="s">
        <v>36</v>
      </c>
      <c r="D3325">
        <v>4.5</v>
      </c>
      <c r="E3325">
        <v>79</v>
      </c>
      <c r="F3325">
        <v>55.33</v>
      </c>
      <c r="G3325">
        <v>6502</v>
      </c>
      <c r="H3325">
        <v>73444</v>
      </c>
      <c r="I3325">
        <v>15</v>
      </c>
      <c r="J3325">
        <v>358</v>
      </c>
      <c r="K3325">
        <v>89.015382444673406</v>
      </c>
      <c r="L3325">
        <v>6.5</v>
      </c>
      <c r="M3325">
        <v>6</v>
      </c>
      <c r="N3325" t="s">
        <v>20</v>
      </c>
      <c r="O3325">
        <v>48</v>
      </c>
      <c r="P3325">
        <v>71</v>
      </c>
      <c r="Q3325">
        <v>999239.8</v>
      </c>
    </row>
    <row r="3326" spans="1:17" x14ac:dyDescent="0.25">
      <c r="A3326" t="s">
        <v>3352</v>
      </c>
      <c r="B3326" t="s">
        <v>22</v>
      </c>
      <c r="C3326" t="s">
        <v>30</v>
      </c>
      <c r="D3326">
        <v>3.4</v>
      </c>
      <c r="E3326">
        <v>89</v>
      </c>
      <c r="F3326">
        <v>37.26</v>
      </c>
      <c r="G3326">
        <v>1781</v>
      </c>
      <c r="H3326">
        <v>17674</v>
      </c>
      <c r="I3326">
        <v>5</v>
      </c>
      <c r="J3326">
        <v>704</v>
      </c>
      <c r="K3326">
        <v>158.213599513822</v>
      </c>
      <c r="L3326">
        <v>5.3</v>
      </c>
      <c r="M3326">
        <v>5.3</v>
      </c>
      <c r="N3326" t="s">
        <v>26</v>
      </c>
      <c r="O3326">
        <v>87</v>
      </c>
      <c r="P3326">
        <v>61</v>
      </c>
      <c r="Q3326">
        <v>747012.34</v>
      </c>
    </row>
    <row r="3327" spans="1:17" x14ac:dyDescent="0.25">
      <c r="A3327" t="s">
        <v>3353</v>
      </c>
      <c r="B3327" t="s">
        <v>33</v>
      </c>
      <c r="C3327" t="s">
        <v>23</v>
      </c>
      <c r="D3327">
        <v>3.1</v>
      </c>
      <c r="E3327">
        <v>53</v>
      </c>
      <c r="F3327">
        <v>29.56</v>
      </c>
      <c r="G3327">
        <v>2947</v>
      </c>
      <c r="H3327">
        <v>28392</v>
      </c>
      <c r="I3327">
        <v>19</v>
      </c>
      <c r="J3327">
        <v>589</v>
      </c>
      <c r="K3327">
        <v>191.57511672047599</v>
      </c>
      <c r="L3327">
        <v>7.1</v>
      </c>
      <c r="M3327">
        <v>7.5</v>
      </c>
      <c r="N3327" t="s">
        <v>20</v>
      </c>
      <c r="O3327">
        <v>35</v>
      </c>
      <c r="P3327">
        <v>9</v>
      </c>
      <c r="Q3327">
        <v>377721.66</v>
      </c>
    </row>
    <row r="3328" spans="1:17" x14ac:dyDescent="0.25">
      <c r="A3328" t="s">
        <v>3354</v>
      </c>
      <c r="B3328" t="s">
        <v>22</v>
      </c>
      <c r="C3328" t="s">
        <v>25</v>
      </c>
      <c r="D3328">
        <v>4.4000000000000004</v>
      </c>
      <c r="E3328">
        <v>88</v>
      </c>
      <c r="F3328">
        <v>45.11</v>
      </c>
      <c r="G3328">
        <v>6049</v>
      </c>
      <c r="H3328">
        <v>68538</v>
      </c>
      <c r="I3328">
        <v>2</v>
      </c>
      <c r="J3328">
        <v>517</v>
      </c>
      <c r="K3328">
        <v>177.5626146184</v>
      </c>
      <c r="L3328">
        <v>8.5</v>
      </c>
      <c r="M3328">
        <v>3.1</v>
      </c>
      <c r="N3328" t="s">
        <v>20</v>
      </c>
      <c r="O3328">
        <v>35</v>
      </c>
      <c r="P3328">
        <v>72</v>
      </c>
      <c r="Q3328">
        <v>895521.09</v>
      </c>
    </row>
    <row r="3329" spans="1:17" x14ac:dyDescent="0.25">
      <c r="A3329" t="s">
        <v>3355</v>
      </c>
      <c r="B3329" t="s">
        <v>22</v>
      </c>
      <c r="C3329" t="s">
        <v>23</v>
      </c>
      <c r="D3329">
        <v>3.8</v>
      </c>
      <c r="E3329">
        <v>79</v>
      </c>
      <c r="F3329">
        <v>31.76</v>
      </c>
      <c r="G3329">
        <v>5224</v>
      </c>
      <c r="H3329">
        <v>53179</v>
      </c>
      <c r="I3329">
        <v>8</v>
      </c>
      <c r="J3329">
        <v>191</v>
      </c>
      <c r="K3329">
        <v>193.63776951164201</v>
      </c>
      <c r="L3329">
        <v>9.5</v>
      </c>
      <c r="M3329">
        <v>3.8</v>
      </c>
      <c r="N3329" t="s">
        <v>26</v>
      </c>
      <c r="O3329">
        <v>41</v>
      </c>
      <c r="P3329">
        <v>6</v>
      </c>
      <c r="Q3329">
        <v>576499.43000000005</v>
      </c>
    </row>
    <row r="3330" spans="1:17" x14ac:dyDescent="0.25">
      <c r="A3330" t="s">
        <v>3356</v>
      </c>
      <c r="B3330" t="s">
        <v>22</v>
      </c>
      <c r="C3330" t="s">
        <v>23</v>
      </c>
      <c r="D3330">
        <v>4.5</v>
      </c>
      <c r="E3330">
        <v>86</v>
      </c>
      <c r="F3330">
        <v>26.35</v>
      </c>
      <c r="G3330">
        <v>4152</v>
      </c>
      <c r="H3330">
        <v>45701</v>
      </c>
      <c r="I3330">
        <v>9</v>
      </c>
      <c r="J3330">
        <v>139</v>
      </c>
      <c r="K3330">
        <v>215.59956686538001</v>
      </c>
      <c r="L3330">
        <v>2.4</v>
      </c>
      <c r="M3330">
        <v>4.5</v>
      </c>
      <c r="N3330" t="s">
        <v>20</v>
      </c>
      <c r="O3330">
        <v>57</v>
      </c>
      <c r="P3330">
        <v>0</v>
      </c>
      <c r="Q3330">
        <v>519018.9</v>
      </c>
    </row>
    <row r="3331" spans="1:17" x14ac:dyDescent="0.25">
      <c r="A3331" t="s">
        <v>3357</v>
      </c>
      <c r="B3331" t="s">
        <v>33</v>
      </c>
      <c r="C3331" t="s">
        <v>30</v>
      </c>
      <c r="D3331">
        <v>3.9</v>
      </c>
      <c r="E3331">
        <v>61</v>
      </c>
      <c r="F3331">
        <v>34.159999999999997</v>
      </c>
      <c r="G3331">
        <v>3155</v>
      </c>
      <c r="H3331">
        <v>38955</v>
      </c>
      <c r="I3331">
        <v>5</v>
      </c>
      <c r="J3331">
        <v>747</v>
      </c>
      <c r="K3331">
        <v>144.84316728287999</v>
      </c>
      <c r="L3331">
        <v>6.6</v>
      </c>
      <c r="M3331">
        <v>2.6</v>
      </c>
      <c r="N3331" t="s">
        <v>20</v>
      </c>
      <c r="O3331">
        <v>47</v>
      </c>
      <c r="P3331">
        <v>32</v>
      </c>
      <c r="Q3331">
        <v>476816.33</v>
      </c>
    </row>
    <row r="3332" spans="1:17" x14ac:dyDescent="0.25">
      <c r="A3332" t="s">
        <v>3358</v>
      </c>
      <c r="B3332" t="s">
        <v>18</v>
      </c>
      <c r="C3332" t="s">
        <v>19</v>
      </c>
      <c r="D3332">
        <v>3.7</v>
      </c>
      <c r="E3332">
        <v>30</v>
      </c>
      <c r="F3332">
        <v>67.88</v>
      </c>
      <c r="G3332">
        <v>862</v>
      </c>
      <c r="H3332">
        <v>9969</v>
      </c>
      <c r="I3332">
        <v>3</v>
      </c>
      <c r="J3332">
        <v>362</v>
      </c>
      <c r="K3332">
        <v>65.908935443998104</v>
      </c>
      <c r="L3332">
        <v>6.2</v>
      </c>
      <c r="M3332">
        <v>5.3</v>
      </c>
      <c r="N3332" t="s">
        <v>26</v>
      </c>
      <c r="O3332">
        <v>14</v>
      </c>
      <c r="P3332">
        <v>10</v>
      </c>
      <c r="Q3332">
        <v>458866.17</v>
      </c>
    </row>
    <row r="3333" spans="1:17" x14ac:dyDescent="0.25">
      <c r="A3333" t="s">
        <v>3359</v>
      </c>
      <c r="B3333" t="s">
        <v>22</v>
      </c>
      <c r="C3333" t="s">
        <v>30</v>
      </c>
      <c r="D3333">
        <v>3.9</v>
      </c>
      <c r="E3333">
        <v>80</v>
      </c>
      <c r="F3333">
        <v>33.97</v>
      </c>
      <c r="G3333">
        <v>5751</v>
      </c>
      <c r="H3333">
        <v>61499</v>
      </c>
      <c r="I3333">
        <v>12</v>
      </c>
      <c r="J3333">
        <v>229</v>
      </c>
      <c r="K3333">
        <v>63.889070576563299</v>
      </c>
      <c r="L3333">
        <v>8.8000000000000007</v>
      </c>
      <c r="M3333">
        <v>2.2000000000000002</v>
      </c>
      <c r="N3333" t="s">
        <v>26</v>
      </c>
      <c r="O3333">
        <v>13</v>
      </c>
      <c r="P3333">
        <v>12</v>
      </c>
      <c r="Q3333">
        <v>625663.1</v>
      </c>
    </row>
    <row r="3334" spans="1:17" x14ac:dyDescent="0.25">
      <c r="A3334" t="s">
        <v>3360</v>
      </c>
      <c r="B3334" t="s">
        <v>18</v>
      </c>
      <c r="C3334" t="s">
        <v>30</v>
      </c>
      <c r="D3334">
        <v>4.5</v>
      </c>
      <c r="E3334">
        <v>42</v>
      </c>
      <c r="F3334">
        <v>35.42</v>
      </c>
      <c r="G3334">
        <v>3452</v>
      </c>
      <c r="H3334">
        <v>37899</v>
      </c>
      <c r="I3334">
        <v>3</v>
      </c>
      <c r="J3334">
        <v>598</v>
      </c>
      <c r="K3334">
        <v>264.67866175495499</v>
      </c>
      <c r="L3334">
        <v>9.1</v>
      </c>
      <c r="M3334">
        <v>3.9</v>
      </c>
      <c r="N3334" t="s">
        <v>20</v>
      </c>
      <c r="O3334">
        <v>26</v>
      </c>
      <c r="P3334">
        <v>33</v>
      </c>
      <c r="Q3334">
        <v>345651.89</v>
      </c>
    </row>
    <row r="3335" spans="1:17" x14ac:dyDescent="0.25">
      <c r="A3335" t="s">
        <v>3361</v>
      </c>
      <c r="B3335" t="s">
        <v>22</v>
      </c>
      <c r="C3335" t="s">
        <v>41</v>
      </c>
      <c r="D3335">
        <v>4.8</v>
      </c>
      <c r="E3335">
        <v>70</v>
      </c>
      <c r="F3335">
        <v>38.950000000000003</v>
      </c>
      <c r="G3335">
        <v>2558</v>
      </c>
      <c r="H3335">
        <v>32433</v>
      </c>
      <c r="I3335">
        <v>19</v>
      </c>
      <c r="J3335">
        <v>51</v>
      </c>
      <c r="K3335">
        <v>219.354804207136</v>
      </c>
      <c r="L3335">
        <v>7.8</v>
      </c>
      <c r="M3335">
        <v>2</v>
      </c>
      <c r="N3335" t="s">
        <v>20</v>
      </c>
      <c r="O3335">
        <v>54</v>
      </c>
      <c r="P3335">
        <v>10</v>
      </c>
      <c r="Q3335">
        <v>629056.94999999995</v>
      </c>
    </row>
    <row r="3336" spans="1:17" x14ac:dyDescent="0.25">
      <c r="A3336" t="s">
        <v>3362</v>
      </c>
      <c r="B3336" t="s">
        <v>18</v>
      </c>
      <c r="C3336" t="s">
        <v>41</v>
      </c>
      <c r="D3336">
        <v>3.1</v>
      </c>
      <c r="E3336">
        <v>30</v>
      </c>
      <c r="F3336">
        <v>41.08</v>
      </c>
      <c r="G3336">
        <v>699</v>
      </c>
      <c r="H3336">
        <v>6579</v>
      </c>
      <c r="I3336">
        <v>16</v>
      </c>
      <c r="J3336">
        <v>979</v>
      </c>
      <c r="K3336">
        <v>241.046170629313</v>
      </c>
      <c r="L3336">
        <v>6.4</v>
      </c>
      <c r="M3336">
        <v>1.3</v>
      </c>
      <c r="N3336" t="s">
        <v>20</v>
      </c>
      <c r="O3336">
        <v>16</v>
      </c>
      <c r="P3336">
        <v>14</v>
      </c>
      <c r="Q3336">
        <v>294313.45</v>
      </c>
    </row>
    <row r="3337" spans="1:17" x14ac:dyDescent="0.25">
      <c r="A3337" t="s">
        <v>3363</v>
      </c>
      <c r="B3337" t="s">
        <v>33</v>
      </c>
      <c r="C3337" t="s">
        <v>41</v>
      </c>
      <c r="D3337">
        <v>4</v>
      </c>
      <c r="E3337">
        <v>70</v>
      </c>
      <c r="F3337">
        <v>37.630000000000003</v>
      </c>
      <c r="G3337">
        <v>3646</v>
      </c>
      <c r="H3337">
        <v>37124</v>
      </c>
      <c r="I3337">
        <v>16</v>
      </c>
      <c r="J3337">
        <v>83</v>
      </c>
      <c r="K3337">
        <v>282.20115498255001</v>
      </c>
      <c r="L3337">
        <v>2.8</v>
      </c>
      <c r="M3337">
        <v>4.2</v>
      </c>
      <c r="N3337" t="s">
        <v>26</v>
      </c>
      <c r="O3337">
        <v>24</v>
      </c>
      <c r="P3337">
        <v>34</v>
      </c>
      <c r="Q3337">
        <v>606041.64</v>
      </c>
    </row>
    <row r="3338" spans="1:17" x14ac:dyDescent="0.25">
      <c r="A3338" t="s">
        <v>3364</v>
      </c>
      <c r="B3338" t="s">
        <v>33</v>
      </c>
      <c r="C3338" t="s">
        <v>25</v>
      </c>
      <c r="D3338">
        <v>3.1</v>
      </c>
      <c r="E3338">
        <v>65</v>
      </c>
      <c r="F3338">
        <v>51.99</v>
      </c>
      <c r="G3338">
        <v>666</v>
      </c>
      <c r="H3338">
        <v>7292</v>
      </c>
      <c r="I3338">
        <v>1</v>
      </c>
      <c r="J3338">
        <v>363</v>
      </c>
      <c r="K3338">
        <v>237.63610082640901</v>
      </c>
      <c r="L3338">
        <v>3.5</v>
      </c>
      <c r="M3338">
        <v>6.6</v>
      </c>
      <c r="N3338" t="s">
        <v>26</v>
      </c>
      <c r="O3338">
        <v>45</v>
      </c>
      <c r="P3338">
        <v>37</v>
      </c>
      <c r="Q3338">
        <v>752480.43</v>
      </c>
    </row>
    <row r="3339" spans="1:17" x14ac:dyDescent="0.25">
      <c r="A3339" t="s">
        <v>3365</v>
      </c>
      <c r="B3339" t="s">
        <v>22</v>
      </c>
      <c r="C3339" t="s">
        <v>19</v>
      </c>
      <c r="D3339">
        <v>3.9</v>
      </c>
      <c r="E3339">
        <v>76</v>
      </c>
      <c r="F3339">
        <v>74.39</v>
      </c>
      <c r="G3339">
        <v>5446</v>
      </c>
      <c r="H3339">
        <v>54015</v>
      </c>
      <c r="I3339">
        <v>17</v>
      </c>
      <c r="J3339">
        <v>275</v>
      </c>
      <c r="K3339">
        <v>223.07531710364</v>
      </c>
      <c r="L3339">
        <v>6.4</v>
      </c>
      <c r="M3339">
        <v>2.4</v>
      </c>
      <c r="N3339" t="s">
        <v>20</v>
      </c>
      <c r="O3339">
        <v>41</v>
      </c>
      <c r="P3339">
        <v>44</v>
      </c>
      <c r="Q3339">
        <v>1277290.06</v>
      </c>
    </row>
    <row r="3340" spans="1:17" x14ac:dyDescent="0.25">
      <c r="A3340" t="s">
        <v>3366</v>
      </c>
      <c r="B3340" t="s">
        <v>18</v>
      </c>
      <c r="C3340" t="s">
        <v>19</v>
      </c>
      <c r="D3340">
        <v>4.8</v>
      </c>
      <c r="E3340">
        <v>39</v>
      </c>
      <c r="F3340">
        <v>67.459999999999994</v>
      </c>
      <c r="G3340">
        <v>2154</v>
      </c>
      <c r="H3340">
        <v>25058</v>
      </c>
      <c r="I3340">
        <v>3</v>
      </c>
      <c r="J3340">
        <v>634</v>
      </c>
      <c r="K3340">
        <v>213.93963472659999</v>
      </c>
      <c r="L3340">
        <v>2.2999999999999998</v>
      </c>
      <c r="M3340">
        <v>9.9</v>
      </c>
      <c r="N3340" t="s">
        <v>26</v>
      </c>
      <c r="O3340">
        <v>17</v>
      </c>
      <c r="P3340">
        <v>14</v>
      </c>
      <c r="Q3340">
        <v>593119.02</v>
      </c>
    </row>
    <row r="3341" spans="1:17" x14ac:dyDescent="0.25">
      <c r="A3341" t="s">
        <v>3367</v>
      </c>
      <c r="B3341" t="s">
        <v>33</v>
      </c>
      <c r="C3341" t="s">
        <v>41</v>
      </c>
      <c r="D3341">
        <v>3.7</v>
      </c>
      <c r="E3341">
        <v>65</v>
      </c>
      <c r="F3341">
        <v>40.590000000000003</v>
      </c>
      <c r="G3341">
        <v>2833</v>
      </c>
      <c r="H3341">
        <v>31012</v>
      </c>
      <c r="I3341">
        <v>17</v>
      </c>
      <c r="J3341">
        <v>413</v>
      </c>
      <c r="K3341">
        <v>114.64334616895199</v>
      </c>
      <c r="L3341">
        <v>2.7</v>
      </c>
      <c r="M3341">
        <v>3.5</v>
      </c>
      <c r="N3341" t="s">
        <v>26</v>
      </c>
      <c r="O3341">
        <v>63</v>
      </c>
      <c r="P3341">
        <v>58</v>
      </c>
      <c r="Q3341">
        <v>609436.14</v>
      </c>
    </row>
    <row r="3342" spans="1:17" x14ac:dyDescent="0.25">
      <c r="A3342" t="s">
        <v>3368</v>
      </c>
      <c r="B3342" t="s">
        <v>22</v>
      </c>
      <c r="C3342" t="s">
        <v>23</v>
      </c>
      <c r="D3342">
        <v>4.9000000000000004</v>
      </c>
      <c r="E3342">
        <v>70</v>
      </c>
      <c r="F3342">
        <v>32.14</v>
      </c>
      <c r="G3342">
        <v>8405</v>
      </c>
      <c r="H3342">
        <v>86624</v>
      </c>
      <c r="I3342">
        <v>17</v>
      </c>
      <c r="J3342">
        <v>934</v>
      </c>
      <c r="K3342">
        <v>289.323517936889</v>
      </c>
      <c r="L3342">
        <v>9.1999999999999993</v>
      </c>
      <c r="M3342">
        <v>1.2</v>
      </c>
      <c r="N3342" t="s">
        <v>26</v>
      </c>
      <c r="O3342">
        <v>32</v>
      </c>
      <c r="P3342">
        <v>65</v>
      </c>
      <c r="Q3342">
        <v>536830.48</v>
      </c>
    </row>
    <row r="3343" spans="1:17" x14ac:dyDescent="0.25">
      <c r="A3343" t="s">
        <v>3369</v>
      </c>
      <c r="B3343" t="s">
        <v>22</v>
      </c>
      <c r="C3343" t="s">
        <v>25</v>
      </c>
      <c r="D3343">
        <v>4.3</v>
      </c>
      <c r="E3343">
        <v>78</v>
      </c>
      <c r="F3343">
        <v>51.21</v>
      </c>
      <c r="G3343">
        <v>2265</v>
      </c>
      <c r="H3343">
        <v>29394</v>
      </c>
      <c r="I3343">
        <v>16</v>
      </c>
      <c r="J3343">
        <v>556</v>
      </c>
      <c r="K3343">
        <v>185.51107701649201</v>
      </c>
      <c r="L3343">
        <v>9.6</v>
      </c>
      <c r="M3343">
        <v>1.3</v>
      </c>
      <c r="N3343" t="s">
        <v>20</v>
      </c>
      <c r="O3343">
        <v>65</v>
      </c>
      <c r="P3343">
        <v>13</v>
      </c>
      <c r="Q3343">
        <v>906192.8</v>
      </c>
    </row>
    <row r="3344" spans="1:17" x14ac:dyDescent="0.25">
      <c r="A3344" t="s">
        <v>3370</v>
      </c>
      <c r="B3344" t="s">
        <v>33</v>
      </c>
      <c r="C3344" t="s">
        <v>23</v>
      </c>
      <c r="D3344">
        <v>4.9000000000000004</v>
      </c>
      <c r="E3344">
        <v>55</v>
      </c>
      <c r="F3344">
        <v>29.02</v>
      </c>
      <c r="G3344">
        <v>4516</v>
      </c>
      <c r="H3344">
        <v>51269</v>
      </c>
      <c r="I3344">
        <v>6</v>
      </c>
      <c r="J3344">
        <v>999</v>
      </c>
      <c r="K3344">
        <v>105.518473654651</v>
      </c>
      <c r="L3344">
        <v>1</v>
      </c>
      <c r="M3344">
        <v>7</v>
      </c>
      <c r="N3344" t="s">
        <v>20</v>
      </c>
      <c r="O3344">
        <v>38</v>
      </c>
      <c r="P3344">
        <v>13</v>
      </c>
      <c r="Q3344">
        <v>372361.37</v>
      </c>
    </row>
    <row r="3345" spans="1:17" x14ac:dyDescent="0.25">
      <c r="A3345" t="s">
        <v>3371</v>
      </c>
      <c r="B3345" t="s">
        <v>33</v>
      </c>
      <c r="C3345" t="s">
        <v>36</v>
      </c>
      <c r="D3345">
        <v>4.5</v>
      </c>
      <c r="E3345">
        <v>64</v>
      </c>
      <c r="F3345">
        <v>62.06</v>
      </c>
      <c r="G3345">
        <v>4059</v>
      </c>
      <c r="H3345">
        <v>47956</v>
      </c>
      <c r="I3345">
        <v>18</v>
      </c>
      <c r="J3345">
        <v>165</v>
      </c>
      <c r="K3345">
        <v>102.4565527682</v>
      </c>
      <c r="L3345">
        <v>8.8000000000000007</v>
      </c>
      <c r="M3345">
        <v>7</v>
      </c>
      <c r="N3345" t="s">
        <v>26</v>
      </c>
      <c r="O3345">
        <v>5</v>
      </c>
      <c r="P3345">
        <v>45</v>
      </c>
      <c r="Q3345">
        <v>907652.26</v>
      </c>
    </row>
    <row r="3346" spans="1:17" x14ac:dyDescent="0.25">
      <c r="A3346" t="s">
        <v>3372</v>
      </c>
      <c r="B3346" t="s">
        <v>22</v>
      </c>
      <c r="C3346" t="s">
        <v>19</v>
      </c>
      <c r="D3346">
        <v>3.2</v>
      </c>
      <c r="E3346">
        <v>73</v>
      </c>
      <c r="F3346">
        <v>65.31</v>
      </c>
      <c r="G3346">
        <v>6145</v>
      </c>
      <c r="H3346">
        <v>63665</v>
      </c>
      <c r="I3346">
        <v>14</v>
      </c>
      <c r="J3346">
        <v>163</v>
      </c>
      <c r="K3346">
        <v>253.81647787351</v>
      </c>
      <c r="L3346">
        <v>9.4</v>
      </c>
      <c r="M3346">
        <v>9.1</v>
      </c>
      <c r="N3346" t="s">
        <v>20</v>
      </c>
      <c r="O3346">
        <v>6</v>
      </c>
      <c r="P3346">
        <v>40</v>
      </c>
      <c r="Q3346">
        <v>1083091.98</v>
      </c>
    </row>
    <row r="3347" spans="1:17" x14ac:dyDescent="0.25">
      <c r="A3347" t="s">
        <v>3373</v>
      </c>
      <c r="B3347" t="s">
        <v>18</v>
      </c>
      <c r="C3347" t="s">
        <v>19</v>
      </c>
      <c r="D3347">
        <v>3.5</v>
      </c>
      <c r="E3347">
        <v>44</v>
      </c>
      <c r="F3347">
        <v>69.069999999999993</v>
      </c>
      <c r="G3347">
        <v>3282</v>
      </c>
      <c r="H3347">
        <v>37296</v>
      </c>
      <c r="I3347">
        <v>8</v>
      </c>
      <c r="J3347">
        <v>591</v>
      </c>
      <c r="K3347">
        <v>112.55215036406901</v>
      </c>
      <c r="L3347">
        <v>5.7</v>
      </c>
      <c r="M3347">
        <v>1.8</v>
      </c>
      <c r="N3347" t="s">
        <v>20</v>
      </c>
      <c r="O3347">
        <v>41</v>
      </c>
      <c r="P3347">
        <v>23</v>
      </c>
      <c r="Q3347">
        <v>689698.8</v>
      </c>
    </row>
    <row r="3348" spans="1:17" x14ac:dyDescent="0.25">
      <c r="A3348" t="s">
        <v>3374</v>
      </c>
      <c r="B3348" t="s">
        <v>18</v>
      </c>
      <c r="C3348" t="s">
        <v>23</v>
      </c>
      <c r="D3348">
        <v>3.8</v>
      </c>
      <c r="E3348">
        <v>39</v>
      </c>
      <c r="F3348">
        <v>30.86</v>
      </c>
      <c r="G3348">
        <v>2007</v>
      </c>
      <c r="H3348">
        <v>19070</v>
      </c>
      <c r="I3348">
        <v>19</v>
      </c>
      <c r="J3348">
        <v>644</v>
      </c>
      <c r="K3348">
        <v>60.356599468960397</v>
      </c>
      <c r="L3348">
        <v>5</v>
      </c>
      <c r="M3348">
        <v>4.4000000000000004</v>
      </c>
      <c r="N3348" t="s">
        <v>26</v>
      </c>
      <c r="O3348">
        <v>2</v>
      </c>
      <c r="P3348">
        <v>4</v>
      </c>
      <c r="Q3348">
        <v>292712.42</v>
      </c>
    </row>
    <row r="3349" spans="1:17" x14ac:dyDescent="0.25">
      <c r="A3349" t="s">
        <v>3375</v>
      </c>
      <c r="B3349" t="s">
        <v>18</v>
      </c>
      <c r="C3349" t="s">
        <v>25</v>
      </c>
      <c r="D3349">
        <v>3.3</v>
      </c>
      <c r="E3349">
        <v>45</v>
      </c>
      <c r="F3349">
        <v>45.23</v>
      </c>
      <c r="G3349">
        <v>1065</v>
      </c>
      <c r="H3349">
        <v>15561</v>
      </c>
      <c r="I3349">
        <v>9</v>
      </c>
      <c r="J3349">
        <v>528</v>
      </c>
      <c r="K3349">
        <v>157.103068208661</v>
      </c>
      <c r="L3349">
        <v>9.3000000000000007</v>
      </c>
      <c r="M3349">
        <v>9</v>
      </c>
      <c r="N3349" t="s">
        <v>26</v>
      </c>
      <c r="O3349">
        <v>34</v>
      </c>
      <c r="P3349">
        <v>33</v>
      </c>
      <c r="Q3349">
        <v>470353.61</v>
      </c>
    </row>
    <row r="3350" spans="1:17" x14ac:dyDescent="0.25">
      <c r="A3350" t="s">
        <v>3376</v>
      </c>
      <c r="B3350" t="s">
        <v>22</v>
      </c>
      <c r="C3350" t="s">
        <v>19</v>
      </c>
      <c r="D3350">
        <v>4</v>
      </c>
      <c r="E3350">
        <v>82</v>
      </c>
      <c r="F3350">
        <v>70.58</v>
      </c>
      <c r="G3350">
        <v>2388</v>
      </c>
      <c r="H3350">
        <v>31209</v>
      </c>
      <c r="I3350">
        <v>18</v>
      </c>
      <c r="J3350">
        <v>769</v>
      </c>
      <c r="K3350">
        <v>254.33761368321899</v>
      </c>
      <c r="L3350">
        <v>1.1000000000000001</v>
      </c>
      <c r="M3350">
        <v>8.1999999999999993</v>
      </c>
      <c r="N3350" t="s">
        <v>26</v>
      </c>
      <c r="O3350">
        <v>62</v>
      </c>
      <c r="P3350">
        <v>31</v>
      </c>
      <c r="Q3350">
        <v>1303370.03</v>
      </c>
    </row>
    <row r="3351" spans="1:17" x14ac:dyDescent="0.25">
      <c r="A3351" t="s">
        <v>3377</v>
      </c>
      <c r="B3351" t="s">
        <v>33</v>
      </c>
      <c r="C3351" t="s">
        <v>23</v>
      </c>
      <c r="D3351">
        <v>3.9</v>
      </c>
      <c r="E3351">
        <v>68</v>
      </c>
      <c r="F3351">
        <v>32.200000000000003</v>
      </c>
      <c r="G3351">
        <v>3782</v>
      </c>
      <c r="H3351">
        <v>37795</v>
      </c>
      <c r="I3351">
        <v>1</v>
      </c>
      <c r="J3351">
        <v>156</v>
      </c>
      <c r="K3351">
        <v>153.60991029650199</v>
      </c>
      <c r="L3351">
        <v>8.6</v>
      </c>
      <c r="M3351">
        <v>3.1</v>
      </c>
      <c r="N3351" t="s">
        <v>20</v>
      </c>
      <c r="O3351">
        <v>38</v>
      </c>
      <c r="P3351">
        <v>45</v>
      </c>
      <c r="Q3351">
        <v>496919.75</v>
      </c>
    </row>
    <row r="3352" spans="1:17" x14ac:dyDescent="0.25">
      <c r="A3352" t="s">
        <v>3378</v>
      </c>
      <c r="B3352" t="s">
        <v>22</v>
      </c>
      <c r="C3352" t="s">
        <v>30</v>
      </c>
      <c r="D3352">
        <v>4.9000000000000004</v>
      </c>
      <c r="E3352">
        <v>89</v>
      </c>
      <c r="F3352">
        <v>38.35</v>
      </c>
      <c r="G3352">
        <v>4482</v>
      </c>
      <c r="H3352">
        <v>46468</v>
      </c>
      <c r="I3352">
        <v>17</v>
      </c>
      <c r="J3352">
        <v>364</v>
      </c>
      <c r="K3352">
        <v>250.88689440048299</v>
      </c>
      <c r="L3352">
        <v>3.7</v>
      </c>
      <c r="M3352">
        <v>9</v>
      </c>
      <c r="N3352" t="s">
        <v>20</v>
      </c>
      <c r="O3352">
        <v>13</v>
      </c>
      <c r="P3352">
        <v>76</v>
      </c>
      <c r="Q3352">
        <v>784017.4</v>
      </c>
    </row>
    <row r="3353" spans="1:17" x14ac:dyDescent="0.25">
      <c r="A3353" t="s">
        <v>3379</v>
      </c>
      <c r="B3353" t="s">
        <v>33</v>
      </c>
      <c r="C3353" t="s">
        <v>30</v>
      </c>
      <c r="D3353">
        <v>3.9</v>
      </c>
      <c r="E3353">
        <v>53</v>
      </c>
      <c r="F3353">
        <v>31.25</v>
      </c>
      <c r="G3353">
        <v>1682</v>
      </c>
      <c r="H3353">
        <v>17195</v>
      </c>
      <c r="I3353">
        <v>4</v>
      </c>
      <c r="J3353">
        <v>747</v>
      </c>
      <c r="K3353">
        <v>256.80274394042499</v>
      </c>
      <c r="L3353">
        <v>6.8</v>
      </c>
      <c r="M3353">
        <v>7.1</v>
      </c>
      <c r="N3353" t="s">
        <v>20</v>
      </c>
      <c r="O3353">
        <v>35</v>
      </c>
      <c r="P3353">
        <v>15</v>
      </c>
      <c r="Q3353">
        <v>380108</v>
      </c>
    </row>
    <row r="3354" spans="1:17" x14ac:dyDescent="0.25">
      <c r="A3354" t="s">
        <v>3380</v>
      </c>
      <c r="B3354" t="s">
        <v>18</v>
      </c>
      <c r="C3354" t="s">
        <v>25</v>
      </c>
      <c r="D3354">
        <v>4.5999999999999996</v>
      </c>
      <c r="E3354">
        <v>49</v>
      </c>
      <c r="F3354">
        <v>55.9</v>
      </c>
      <c r="G3354">
        <v>1325</v>
      </c>
      <c r="H3354">
        <v>19795</v>
      </c>
      <c r="I3354">
        <v>16</v>
      </c>
      <c r="J3354">
        <v>937</v>
      </c>
      <c r="K3354">
        <v>264.42679069735101</v>
      </c>
      <c r="L3354">
        <v>3.9</v>
      </c>
      <c r="M3354">
        <v>3.4</v>
      </c>
      <c r="N3354" t="s">
        <v>26</v>
      </c>
      <c r="O3354">
        <v>19</v>
      </c>
      <c r="P3354">
        <v>20</v>
      </c>
      <c r="Q3354">
        <v>626544.25</v>
      </c>
    </row>
    <row r="3355" spans="1:17" x14ac:dyDescent="0.25">
      <c r="A3355" t="s">
        <v>3381</v>
      </c>
      <c r="B3355" t="s">
        <v>18</v>
      </c>
      <c r="C3355" t="s">
        <v>23</v>
      </c>
      <c r="D3355">
        <v>4.9000000000000004</v>
      </c>
      <c r="E3355">
        <v>45</v>
      </c>
      <c r="F3355">
        <v>31.67</v>
      </c>
      <c r="G3355">
        <v>2506</v>
      </c>
      <c r="H3355">
        <v>29917</v>
      </c>
      <c r="I3355">
        <v>12</v>
      </c>
      <c r="J3355">
        <v>201</v>
      </c>
      <c r="K3355">
        <v>197.22496019150501</v>
      </c>
      <c r="L3355">
        <v>5.7</v>
      </c>
      <c r="M3355">
        <v>1.4</v>
      </c>
      <c r="N3355" t="s">
        <v>20</v>
      </c>
      <c r="O3355">
        <v>17</v>
      </c>
      <c r="P3355">
        <v>21</v>
      </c>
      <c r="Q3355">
        <v>334518.15999999997</v>
      </c>
    </row>
    <row r="3356" spans="1:17" x14ac:dyDescent="0.25">
      <c r="A3356" t="s">
        <v>3382</v>
      </c>
      <c r="B3356" t="s">
        <v>33</v>
      </c>
      <c r="C3356" t="s">
        <v>30</v>
      </c>
      <c r="D3356">
        <v>4.8</v>
      </c>
      <c r="E3356">
        <v>60</v>
      </c>
      <c r="F3356">
        <v>34</v>
      </c>
      <c r="G3356">
        <v>3489</v>
      </c>
      <c r="H3356">
        <v>38594</v>
      </c>
      <c r="I3356">
        <v>13</v>
      </c>
      <c r="J3356">
        <v>960</v>
      </c>
      <c r="K3356">
        <v>224.86769254310599</v>
      </c>
      <c r="L3356">
        <v>8.3000000000000007</v>
      </c>
      <c r="M3356">
        <v>5.5</v>
      </c>
      <c r="N3356" t="s">
        <v>26</v>
      </c>
      <c r="O3356">
        <v>27</v>
      </c>
      <c r="P3356">
        <v>22</v>
      </c>
      <c r="Q3356">
        <v>477409.2</v>
      </c>
    </row>
    <row r="3357" spans="1:17" x14ac:dyDescent="0.25">
      <c r="A3357" t="s">
        <v>3383</v>
      </c>
      <c r="B3357" t="s">
        <v>33</v>
      </c>
      <c r="C3357" t="s">
        <v>25</v>
      </c>
      <c r="D3357">
        <v>3.4</v>
      </c>
      <c r="E3357">
        <v>64</v>
      </c>
      <c r="F3357">
        <v>47.74</v>
      </c>
      <c r="G3357">
        <v>3310</v>
      </c>
      <c r="H3357">
        <v>31948</v>
      </c>
      <c r="I3357">
        <v>2</v>
      </c>
      <c r="J3357">
        <v>711</v>
      </c>
      <c r="K3357">
        <v>115.464765209143</v>
      </c>
      <c r="L3357">
        <v>2.6</v>
      </c>
      <c r="M3357">
        <v>7.4</v>
      </c>
      <c r="N3357" t="s">
        <v>20</v>
      </c>
      <c r="O3357">
        <v>58</v>
      </c>
      <c r="P3357">
        <v>31</v>
      </c>
      <c r="Q3357">
        <v>688357.1</v>
      </c>
    </row>
    <row r="3358" spans="1:17" x14ac:dyDescent="0.25">
      <c r="A3358" t="s">
        <v>3384</v>
      </c>
      <c r="B3358" t="s">
        <v>22</v>
      </c>
      <c r="C3358" t="s">
        <v>41</v>
      </c>
      <c r="D3358">
        <v>4</v>
      </c>
      <c r="E3358">
        <v>80</v>
      </c>
      <c r="F3358">
        <v>41.3</v>
      </c>
      <c r="G3358">
        <v>6827</v>
      </c>
      <c r="H3358">
        <v>67338</v>
      </c>
      <c r="I3358">
        <v>12</v>
      </c>
      <c r="J3358">
        <v>209</v>
      </c>
      <c r="K3358">
        <v>74.9244857540982</v>
      </c>
      <c r="L3358">
        <v>7</v>
      </c>
      <c r="M3358">
        <v>3.4</v>
      </c>
      <c r="N3358" t="s">
        <v>26</v>
      </c>
      <c r="O3358">
        <v>37</v>
      </c>
      <c r="P3358">
        <v>75</v>
      </c>
      <c r="Q3358">
        <v>759427</v>
      </c>
    </row>
    <row r="3359" spans="1:17" x14ac:dyDescent="0.25">
      <c r="A3359" t="s">
        <v>3385</v>
      </c>
      <c r="B3359" t="s">
        <v>18</v>
      </c>
      <c r="C3359" t="s">
        <v>25</v>
      </c>
      <c r="D3359">
        <v>3.7</v>
      </c>
      <c r="E3359">
        <v>40</v>
      </c>
      <c r="F3359">
        <v>54.7</v>
      </c>
      <c r="G3359">
        <v>920</v>
      </c>
      <c r="H3359">
        <v>14996</v>
      </c>
      <c r="I3359">
        <v>10</v>
      </c>
      <c r="J3359">
        <v>124</v>
      </c>
      <c r="K3359">
        <v>183.19513104502099</v>
      </c>
      <c r="L3359">
        <v>9.1</v>
      </c>
      <c r="M3359">
        <v>2.5</v>
      </c>
      <c r="N3359" t="s">
        <v>26</v>
      </c>
      <c r="O3359">
        <v>37</v>
      </c>
      <c r="P3359">
        <v>21</v>
      </c>
      <c r="Q3359">
        <v>500522.4</v>
      </c>
    </row>
    <row r="3360" spans="1:17" x14ac:dyDescent="0.25">
      <c r="A3360" t="s">
        <v>3386</v>
      </c>
      <c r="B3360" t="s">
        <v>22</v>
      </c>
      <c r="C3360" t="s">
        <v>36</v>
      </c>
      <c r="D3360">
        <v>3.8</v>
      </c>
      <c r="E3360">
        <v>72</v>
      </c>
      <c r="F3360">
        <v>60.73</v>
      </c>
      <c r="G3360">
        <v>2103</v>
      </c>
      <c r="H3360">
        <v>24738</v>
      </c>
      <c r="I3360">
        <v>15</v>
      </c>
      <c r="J3360">
        <v>398</v>
      </c>
      <c r="K3360">
        <v>52.6454731494985</v>
      </c>
      <c r="L3360">
        <v>9.1</v>
      </c>
      <c r="M3360">
        <v>1.7</v>
      </c>
      <c r="N3360" t="s">
        <v>20</v>
      </c>
      <c r="O3360">
        <v>22</v>
      </c>
      <c r="P3360">
        <v>52</v>
      </c>
      <c r="Q3360">
        <v>987672.06</v>
      </c>
    </row>
    <row r="3361" spans="1:17" x14ac:dyDescent="0.25">
      <c r="A3361" t="s">
        <v>3387</v>
      </c>
      <c r="B3361" t="s">
        <v>22</v>
      </c>
      <c r="C3361" t="s">
        <v>41</v>
      </c>
      <c r="D3361">
        <v>3.7</v>
      </c>
      <c r="E3361">
        <v>86</v>
      </c>
      <c r="F3361">
        <v>42.28</v>
      </c>
      <c r="G3361">
        <v>3861</v>
      </c>
      <c r="H3361">
        <v>44679</v>
      </c>
      <c r="I3361">
        <v>5</v>
      </c>
      <c r="J3361">
        <v>731</v>
      </c>
      <c r="K3361">
        <v>166.43446273809101</v>
      </c>
      <c r="L3361">
        <v>9</v>
      </c>
      <c r="M3361">
        <v>8.6</v>
      </c>
      <c r="N3361" t="s">
        <v>26</v>
      </c>
      <c r="O3361">
        <v>60</v>
      </c>
      <c r="P3361">
        <v>22</v>
      </c>
      <c r="Q3361">
        <v>823055.93</v>
      </c>
    </row>
    <row r="3362" spans="1:17" x14ac:dyDescent="0.25">
      <c r="A3362" t="s">
        <v>3388</v>
      </c>
      <c r="B3362" t="s">
        <v>22</v>
      </c>
      <c r="C3362" t="s">
        <v>23</v>
      </c>
      <c r="D3362">
        <v>4.7</v>
      </c>
      <c r="E3362">
        <v>74</v>
      </c>
      <c r="F3362">
        <v>28.93</v>
      </c>
      <c r="G3362">
        <v>2269</v>
      </c>
      <c r="H3362">
        <v>30131</v>
      </c>
      <c r="I3362">
        <v>1</v>
      </c>
      <c r="J3362">
        <v>236</v>
      </c>
      <c r="K3362">
        <v>75.523405017393898</v>
      </c>
      <c r="L3362">
        <v>5.7</v>
      </c>
      <c r="M3362">
        <v>1.5</v>
      </c>
      <c r="N3362" t="s">
        <v>26</v>
      </c>
      <c r="O3362">
        <v>57</v>
      </c>
      <c r="P3362">
        <v>34</v>
      </c>
      <c r="Q3362">
        <v>481454.26</v>
      </c>
    </row>
    <row r="3363" spans="1:17" x14ac:dyDescent="0.25">
      <c r="A3363" t="s">
        <v>3389</v>
      </c>
      <c r="B3363" t="s">
        <v>18</v>
      </c>
      <c r="C3363" t="s">
        <v>41</v>
      </c>
      <c r="D3363">
        <v>3.9</v>
      </c>
      <c r="E3363">
        <v>42</v>
      </c>
      <c r="F3363">
        <v>39.270000000000003</v>
      </c>
      <c r="G3363">
        <v>2710</v>
      </c>
      <c r="H3363">
        <v>27190</v>
      </c>
      <c r="I3363">
        <v>8</v>
      </c>
      <c r="J3363">
        <v>905</v>
      </c>
      <c r="K3363">
        <v>77.105074951266104</v>
      </c>
      <c r="L3363">
        <v>7.9</v>
      </c>
      <c r="M3363">
        <v>6.5</v>
      </c>
      <c r="N3363" t="s">
        <v>20</v>
      </c>
      <c r="O3363">
        <v>31</v>
      </c>
      <c r="P3363">
        <v>24</v>
      </c>
      <c r="Q3363">
        <v>385799.81</v>
      </c>
    </row>
    <row r="3364" spans="1:17" x14ac:dyDescent="0.25">
      <c r="A3364" t="s">
        <v>3390</v>
      </c>
      <c r="B3364" t="s">
        <v>22</v>
      </c>
      <c r="C3364" t="s">
        <v>41</v>
      </c>
      <c r="D3364">
        <v>4</v>
      </c>
      <c r="E3364">
        <v>79</v>
      </c>
      <c r="F3364">
        <v>38.15</v>
      </c>
      <c r="G3364">
        <v>4226</v>
      </c>
      <c r="H3364">
        <v>43000</v>
      </c>
      <c r="I3364">
        <v>18</v>
      </c>
      <c r="J3364">
        <v>388</v>
      </c>
      <c r="K3364">
        <v>267.695853971362</v>
      </c>
      <c r="L3364">
        <v>5</v>
      </c>
      <c r="M3364">
        <v>7.9</v>
      </c>
      <c r="N3364" t="s">
        <v>20</v>
      </c>
      <c r="O3364">
        <v>78</v>
      </c>
      <c r="P3364">
        <v>42</v>
      </c>
      <c r="Q3364">
        <v>698326.15</v>
      </c>
    </row>
    <row r="3365" spans="1:17" x14ac:dyDescent="0.25">
      <c r="A3365" t="s">
        <v>3391</v>
      </c>
      <c r="B3365" t="s">
        <v>22</v>
      </c>
      <c r="C3365" t="s">
        <v>23</v>
      </c>
      <c r="D3365">
        <v>5</v>
      </c>
      <c r="E3365">
        <v>74</v>
      </c>
      <c r="F3365">
        <v>32.76</v>
      </c>
      <c r="G3365">
        <v>6344</v>
      </c>
      <c r="H3365">
        <v>66632</v>
      </c>
      <c r="I3365">
        <v>6</v>
      </c>
      <c r="J3365">
        <v>872</v>
      </c>
      <c r="K3365">
        <v>210.129548076508</v>
      </c>
      <c r="L3365">
        <v>5.0999999999999996</v>
      </c>
      <c r="M3365">
        <v>8</v>
      </c>
      <c r="N3365" t="s">
        <v>20</v>
      </c>
      <c r="O3365">
        <v>10</v>
      </c>
      <c r="P3365">
        <v>61</v>
      </c>
      <c r="Q3365">
        <v>560376.12</v>
      </c>
    </row>
    <row r="3366" spans="1:17" x14ac:dyDescent="0.25">
      <c r="A3366" t="s">
        <v>3392</v>
      </c>
      <c r="B3366" t="s">
        <v>22</v>
      </c>
      <c r="C3366" t="s">
        <v>23</v>
      </c>
      <c r="D3366">
        <v>3.1</v>
      </c>
      <c r="E3366">
        <v>81</v>
      </c>
      <c r="F3366">
        <v>28.95</v>
      </c>
      <c r="G3366">
        <v>3166</v>
      </c>
      <c r="H3366">
        <v>33652</v>
      </c>
      <c r="I3366">
        <v>1</v>
      </c>
      <c r="J3366">
        <v>438</v>
      </c>
      <c r="K3366">
        <v>211.30857466201101</v>
      </c>
      <c r="L3366">
        <v>3.6</v>
      </c>
      <c r="M3366">
        <v>6.9</v>
      </c>
      <c r="N3366" t="s">
        <v>20</v>
      </c>
      <c r="O3366">
        <v>79</v>
      </c>
      <c r="P3366">
        <v>44</v>
      </c>
      <c r="Q3366">
        <v>530662.5</v>
      </c>
    </row>
    <row r="3367" spans="1:17" x14ac:dyDescent="0.25">
      <c r="A3367" t="s">
        <v>3393</v>
      </c>
      <c r="B3367" t="s">
        <v>22</v>
      </c>
      <c r="C3367" t="s">
        <v>30</v>
      </c>
      <c r="D3367">
        <v>4</v>
      </c>
      <c r="E3367">
        <v>77</v>
      </c>
      <c r="F3367">
        <v>32.1</v>
      </c>
      <c r="G3367">
        <v>3909</v>
      </c>
      <c r="H3367">
        <v>46378</v>
      </c>
      <c r="I3367">
        <v>14</v>
      </c>
      <c r="J3367">
        <v>543</v>
      </c>
      <c r="K3367">
        <v>151.11916887229</v>
      </c>
      <c r="L3367">
        <v>3.6</v>
      </c>
      <c r="M3367">
        <v>6.9</v>
      </c>
      <c r="N3367" t="s">
        <v>20</v>
      </c>
      <c r="O3367">
        <v>43</v>
      </c>
      <c r="P3367">
        <v>56</v>
      </c>
      <c r="Q3367">
        <v>572998.6</v>
      </c>
    </row>
    <row r="3368" spans="1:17" x14ac:dyDescent="0.25">
      <c r="A3368" t="s">
        <v>3394</v>
      </c>
      <c r="B3368" t="s">
        <v>22</v>
      </c>
      <c r="C3368" t="s">
        <v>36</v>
      </c>
      <c r="D3368">
        <v>4.5</v>
      </c>
      <c r="E3368">
        <v>81</v>
      </c>
      <c r="F3368">
        <v>59.06</v>
      </c>
      <c r="G3368">
        <v>7556</v>
      </c>
      <c r="H3368">
        <v>84766</v>
      </c>
      <c r="I3368">
        <v>10</v>
      </c>
      <c r="J3368">
        <v>218</v>
      </c>
      <c r="K3368">
        <v>153.31358098437801</v>
      </c>
      <c r="L3368">
        <v>1.3</v>
      </c>
      <c r="M3368">
        <v>5.3</v>
      </c>
      <c r="N3368" t="s">
        <v>20</v>
      </c>
      <c r="O3368">
        <v>38</v>
      </c>
      <c r="P3368">
        <v>66</v>
      </c>
      <c r="Q3368">
        <v>1083115.8799999999</v>
      </c>
    </row>
    <row r="3369" spans="1:17" x14ac:dyDescent="0.25">
      <c r="A3369" t="s">
        <v>3395</v>
      </c>
      <c r="B3369" t="s">
        <v>22</v>
      </c>
      <c r="C3369" t="s">
        <v>23</v>
      </c>
      <c r="D3369">
        <v>3.3</v>
      </c>
      <c r="E3369">
        <v>85</v>
      </c>
      <c r="F3369">
        <v>34.39</v>
      </c>
      <c r="G3369">
        <v>1888</v>
      </c>
      <c r="H3369">
        <v>23223</v>
      </c>
      <c r="I3369">
        <v>4</v>
      </c>
      <c r="J3369">
        <v>874</v>
      </c>
      <c r="K3369">
        <v>125.776923202327</v>
      </c>
      <c r="L3369">
        <v>5.8</v>
      </c>
      <c r="M3369">
        <v>4.8</v>
      </c>
      <c r="N3369" t="s">
        <v>20</v>
      </c>
      <c r="O3369">
        <v>43</v>
      </c>
      <c r="P3369">
        <v>54</v>
      </c>
      <c r="Q3369">
        <v>658546.82999999996</v>
      </c>
    </row>
    <row r="3370" spans="1:17" x14ac:dyDescent="0.25">
      <c r="A3370" t="s">
        <v>3396</v>
      </c>
      <c r="B3370" t="s">
        <v>18</v>
      </c>
      <c r="C3370" t="s">
        <v>19</v>
      </c>
      <c r="D3370">
        <v>4.2</v>
      </c>
      <c r="E3370">
        <v>31</v>
      </c>
      <c r="F3370">
        <v>73.12</v>
      </c>
      <c r="G3370">
        <v>2348</v>
      </c>
      <c r="H3370">
        <v>23756</v>
      </c>
      <c r="I3370">
        <v>18</v>
      </c>
      <c r="J3370">
        <v>102</v>
      </c>
      <c r="K3370">
        <v>158.58963332302</v>
      </c>
      <c r="L3370">
        <v>3.8</v>
      </c>
      <c r="M3370">
        <v>2.2000000000000002</v>
      </c>
      <c r="N3370" t="s">
        <v>20</v>
      </c>
      <c r="O3370">
        <v>18</v>
      </c>
      <c r="P3370">
        <v>30</v>
      </c>
      <c r="Q3370">
        <v>525835.24</v>
      </c>
    </row>
    <row r="3371" spans="1:17" x14ac:dyDescent="0.25">
      <c r="A3371" t="s">
        <v>3397</v>
      </c>
      <c r="B3371" t="s">
        <v>22</v>
      </c>
      <c r="C3371" t="s">
        <v>19</v>
      </c>
      <c r="D3371">
        <v>3.5</v>
      </c>
      <c r="E3371">
        <v>72</v>
      </c>
      <c r="F3371">
        <v>68.680000000000007</v>
      </c>
      <c r="G3371">
        <v>4840</v>
      </c>
      <c r="H3371">
        <v>46908</v>
      </c>
      <c r="I3371">
        <v>19</v>
      </c>
      <c r="J3371">
        <v>983</v>
      </c>
      <c r="K3371">
        <v>196.78126535171401</v>
      </c>
      <c r="L3371">
        <v>2.7</v>
      </c>
      <c r="M3371">
        <v>5.8</v>
      </c>
      <c r="N3371" t="s">
        <v>26</v>
      </c>
      <c r="O3371">
        <v>68</v>
      </c>
      <c r="P3371">
        <v>53</v>
      </c>
      <c r="Q3371">
        <v>1126077.92</v>
      </c>
    </row>
    <row r="3372" spans="1:17" x14ac:dyDescent="0.25">
      <c r="A3372" t="s">
        <v>3398</v>
      </c>
      <c r="B3372" t="s">
        <v>33</v>
      </c>
      <c r="C3372" t="s">
        <v>36</v>
      </c>
      <c r="D3372">
        <v>4.7</v>
      </c>
      <c r="E3372">
        <v>67</v>
      </c>
      <c r="F3372">
        <v>64.97</v>
      </c>
      <c r="G3372">
        <v>1749</v>
      </c>
      <c r="H3372">
        <v>17440</v>
      </c>
      <c r="I3372">
        <v>8</v>
      </c>
      <c r="J3372">
        <v>306</v>
      </c>
      <c r="K3372">
        <v>96.647264426619898</v>
      </c>
      <c r="L3372">
        <v>2.1</v>
      </c>
      <c r="M3372">
        <v>1.6</v>
      </c>
      <c r="N3372" t="s">
        <v>26</v>
      </c>
      <c r="O3372">
        <v>3</v>
      </c>
      <c r="P3372">
        <v>35</v>
      </c>
      <c r="Q3372">
        <v>969731.17</v>
      </c>
    </row>
    <row r="3373" spans="1:17" x14ac:dyDescent="0.25">
      <c r="A3373" t="s">
        <v>3399</v>
      </c>
      <c r="B3373" t="s">
        <v>22</v>
      </c>
      <c r="C3373" t="s">
        <v>25</v>
      </c>
      <c r="D3373">
        <v>3.7</v>
      </c>
      <c r="E3373">
        <v>86</v>
      </c>
      <c r="F3373">
        <v>45.82</v>
      </c>
      <c r="G3373">
        <v>3964</v>
      </c>
      <c r="H3373">
        <v>46891</v>
      </c>
      <c r="I3373">
        <v>12</v>
      </c>
      <c r="J3373">
        <v>621</v>
      </c>
      <c r="K3373">
        <v>115.42086172948</v>
      </c>
      <c r="L3373">
        <v>4.0999999999999996</v>
      </c>
      <c r="M3373">
        <v>5.2</v>
      </c>
      <c r="N3373" t="s">
        <v>20</v>
      </c>
      <c r="O3373">
        <v>73</v>
      </c>
      <c r="P3373">
        <v>34</v>
      </c>
      <c r="Q3373">
        <v>894059.17</v>
      </c>
    </row>
    <row r="3374" spans="1:17" x14ac:dyDescent="0.25">
      <c r="A3374" t="s">
        <v>3400</v>
      </c>
      <c r="B3374" t="s">
        <v>22</v>
      </c>
      <c r="C3374" t="s">
        <v>25</v>
      </c>
      <c r="D3374">
        <v>3.7</v>
      </c>
      <c r="E3374">
        <v>71</v>
      </c>
      <c r="F3374">
        <v>45.55</v>
      </c>
      <c r="G3374">
        <v>4390</v>
      </c>
      <c r="H3374">
        <v>44996</v>
      </c>
      <c r="I3374">
        <v>10</v>
      </c>
      <c r="J3374">
        <v>271</v>
      </c>
      <c r="K3374">
        <v>173.68848404454999</v>
      </c>
      <c r="L3374">
        <v>9.1</v>
      </c>
      <c r="M3374">
        <v>7.6</v>
      </c>
      <c r="N3374" t="s">
        <v>26</v>
      </c>
      <c r="O3374">
        <v>6</v>
      </c>
      <c r="P3374">
        <v>13</v>
      </c>
      <c r="Q3374">
        <v>736849.2</v>
      </c>
    </row>
    <row r="3375" spans="1:17" x14ac:dyDescent="0.25">
      <c r="A3375" t="s">
        <v>3401</v>
      </c>
      <c r="B3375" t="s">
        <v>18</v>
      </c>
      <c r="C3375" t="s">
        <v>19</v>
      </c>
      <c r="D3375">
        <v>4.2</v>
      </c>
      <c r="E3375">
        <v>41</v>
      </c>
      <c r="F3375">
        <v>66.400000000000006</v>
      </c>
      <c r="G3375">
        <v>4002</v>
      </c>
      <c r="H3375">
        <v>39343</v>
      </c>
      <c r="I3375">
        <v>13</v>
      </c>
      <c r="J3375">
        <v>637</v>
      </c>
      <c r="K3375">
        <v>146.195075506379</v>
      </c>
      <c r="L3375">
        <v>5.6</v>
      </c>
      <c r="M3375">
        <v>5</v>
      </c>
      <c r="N3375" t="s">
        <v>20</v>
      </c>
      <c r="O3375">
        <v>4</v>
      </c>
      <c r="P3375">
        <v>21</v>
      </c>
      <c r="Q3375">
        <v>625409.75</v>
      </c>
    </row>
    <row r="3376" spans="1:17" x14ac:dyDescent="0.25">
      <c r="A3376" t="s">
        <v>3402</v>
      </c>
      <c r="B3376" t="s">
        <v>18</v>
      </c>
      <c r="C3376" t="s">
        <v>23</v>
      </c>
      <c r="D3376">
        <v>3.4</v>
      </c>
      <c r="E3376">
        <v>46</v>
      </c>
      <c r="F3376">
        <v>26.28</v>
      </c>
      <c r="G3376">
        <v>822</v>
      </c>
      <c r="H3376">
        <v>15640</v>
      </c>
      <c r="I3376">
        <v>7</v>
      </c>
      <c r="J3376">
        <v>95</v>
      </c>
      <c r="K3376">
        <v>254.87162837251299</v>
      </c>
      <c r="L3376">
        <v>6</v>
      </c>
      <c r="M3376">
        <v>5.6</v>
      </c>
      <c r="N3376" t="s">
        <v>20</v>
      </c>
      <c r="O3376">
        <v>34</v>
      </c>
      <c r="P3376">
        <v>14</v>
      </c>
      <c r="Q3376">
        <v>281011.15999999997</v>
      </c>
    </row>
    <row r="3377" spans="1:17" x14ac:dyDescent="0.25">
      <c r="A3377" t="s">
        <v>3403</v>
      </c>
      <c r="B3377" t="s">
        <v>33</v>
      </c>
      <c r="C3377" t="s">
        <v>36</v>
      </c>
      <c r="D3377">
        <v>3.6</v>
      </c>
      <c r="E3377">
        <v>55</v>
      </c>
      <c r="F3377">
        <v>55.97</v>
      </c>
      <c r="G3377">
        <v>2179</v>
      </c>
      <c r="H3377">
        <v>30016</v>
      </c>
      <c r="I3377">
        <v>17</v>
      </c>
      <c r="J3377">
        <v>309</v>
      </c>
      <c r="K3377">
        <v>255.421756769203</v>
      </c>
      <c r="L3377">
        <v>1.5</v>
      </c>
      <c r="M3377">
        <v>8.6</v>
      </c>
      <c r="N3377" t="s">
        <v>26</v>
      </c>
      <c r="O3377">
        <v>51</v>
      </c>
      <c r="P3377">
        <v>22</v>
      </c>
      <c r="Q3377">
        <v>705681.76</v>
      </c>
    </row>
    <row r="3378" spans="1:17" x14ac:dyDescent="0.25">
      <c r="A3378" t="s">
        <v>3404</v>
      </c>
      <c r="B3378" t="s">
        <v>33</v>
      </c>
      <c r="C3378" t="s">
        <v>25</v>
      </c>
      <c r="D3378">
        <v>3.8</v>
      </c>
      <c r="E3378">
        <v>66</v>
      </c>
      <c r="F3378">
        <v>52.27</v>
      </c>
      <c r="G3378">
        <v>2399</v>
      </c>
      <c r="H3378">
        <v>30462</v>
      </c>
      <c r="I3378">
        <v>12</v>
      </c>
      <c r="J3378">
        <v>64</v>
      </c>
      <c r="K3378">
        <v>133.99801020774399</v>
      </c>
      <c r="L3378">
        <v>5.7</v>
      </c>
      <c r="M3378">
        <v>6.8</v>
      </c>
      <c r="N3378" t="s">
        <v>20</v>
      </c>
      <c r="O3378">
        <v>33</v>
      </c>
      <c r="P3378">
        <v>49</v>
      </c>
      <c r="Q3378">
        <v>783296.32</v>
      </c>
    </row>
    <row r="3379" spans="1:17" x14ac:dyDescent="0.25">
      <c r="A3379" t="s">
        <v>3405</v>
      </c>
      <c r="B3379" t="s">
        <v>18</v>
      </c>
      <c r="C3379" t="s">
        <v>25</v>
      </c>
      <c r="D3379">
        <v>3.7</v>
      </c>
      <c r="E3379">
        <v>31</v>
      </c>
      <c r="F3379">
        <v>51.61</v>
      </c>
      <c r="G3379">
        <v>2499</v>
      </c>
      <c r="H3379">
        <v>25767</v>
      </c>
      <c r="I3379">
        <v>6</v>
      </c>
      <c r="J3379">
        <v>898</v>
      </c>
      <c r="K3379">
        <v>162.698820003289</v>
      </c>
      <c r="L3379">
        <v>7</v>
      </c>
      <c r="M3379">
        <v>2.1</v>
      </c>
      <c r="N3379" t="s">
        <v>20</v>
      </c>
      <c r="O3379">
        <v>27</v>
      </c>
      <c r="P3379">
        <v>23</v>
      </c>
      <c r="Q3379">
        <v>370343.64</v>
      </c>
    </row>
    <row r="3380" spans="1:17" x14ac:dyDescent="0.25">
      <c r="A3380" t="s">
        <v>3406</v>
      </c>
      <c r="B3380" t="s">
        <v>18</v>
      </c>
      <c r="C3380" t="s">
        <v>41</v>
      </c>
      <c r="D3380">
        <v>4</v>
      </c>
      <c r="E3380">
        <v>37</v>
      </c>
      <c r="F3380">
        <v>42.12</v>
      </c>
      <c r="G3380">
        <v>2551</v>
      </c>
      <c r="H3380">
        <v>33817</v>
      </c>
      <c r="I3380">
        <v>7</v>
      </c>
      <c r="J3380">
        <v>677</v>
      </c>
      <c r="K3380">
        <v>294.14687451429501</v>
      </c>
      <c r="L3380">
        <v>2.4</v>
      </c>
      <c r="M3380">
        <v>5.9</v>
      </c>
      <c r="N3380" t="s">
        <v>26</v>
      </c>
      <c r="O3380">
        <v>34</v>
      </c>
      <c r="P3380">
        <v>32</v>
      </c>
      <c r="Q3380">
        <v>362099.63</v>
      </c>
    </row>
    <row r="3381" spans="1:17" x14ac:dyDescent="0.25">
      <c r="A3381" t="s">
        <v>3407</v>
      </c>
      <c r="B3381" t="s">
        <v>22</v>
      </c>
      <c r="C3381" t="s">
        <v>19</v>
      </c>
      <c r="D3381">
        <v>4.2</v>
      </c>
      <c r="E3381">
        <v>83</v>
      </c>
      <c r="F3381">
        <v>72.569999999999993</v>
      </c>
      <c r="G3381">
        <v>2247</v>
      </c>
      <c r="H3381">
        <v>22265</v>
      </c>
      <c r="I3381">
        <v>13</v>
      </c>
      <c r="J3381">
        <v>61</v>
      </c>
      <c r="K3381">
        <v>256.86902082151499</v>
      </c>
      <c r="L3381">
        <v>9.9</v>
      </c>
      <c r="M3381">
        <v>4.3</v>
      </c>
      <c r="N3381" t="s">
        <v>20</v>
      </c>
      <c r="O3381">
        <v>4</v>
      </c>
      <c r="P3381">
        <v>70</v>
      </c>
      <c r="Q3381">
        <v>1349180.82</v>
      </c>
    </row>
    <row r="3382" spans="1:17" x14ac:dyDescent="0.25">
      <c r="A3382" t="s">
        <v>3408</v>
      </c>
      <c r="B3382" t="s">
        <v>18</v>
      </c>
      <c r="C3382" t="s">
        <v>23</v>
      </c>
      <c r="D3382">
        <v>4.0999999999999996</v>
      </c>
      <c r="E3382">
        <v>35</v>
      </c>
      <c r="F3382">
        <v>33.33</v>
      </c>
      <c r="G3382">
        <v>2570</v>
      </c>
      <c r="H3382">
        <v>27886</v>
      </c>
      <c r="I3382">
        <v>14</v>
      </c>
      <c r="J3382">
        <v>50</v>
      </c>
      <c r="K3382">
        <v>103.91510411839199</v>
      </c>
      <c r="L3382">
        <v>9.1999999999999993</v>
      </c>
      <c r="M3382">
        <v>2.9</v>
      </c>
      <c r="N3382" t="s">
        <v>20</v>
      </c>
      <c r="O3382">
        <v>14</v>
      </c>
      <c r="P3382">
        <v>8</v>
      </c>
      <c r="Q3382">
        <v>281607.01</v>
      </c>
    </row>
    <row r="3383" spans="1:17" x14ac:dyDescent="0.25">
      <c r="A3383" t="s">
        <v>3409</v>
      </c>
      <c r="B3383" t="s">
        <v>33</v>
      </c>
      <c r="C3383" t="s">
        <v>36</v>
      </c>
      <c r="D3383">
        <v>4.3</v>
      </c>
      <c r="E3383">
        <v>58</v>
      </c>
      <c r="F3383">
        <v>57.28</v>
      </c>
      <c r="G3383">
        <v>2741</v>
      </c>
      <c r="H3383">
        <v>33674</v>
      </c>
      <c r="I3383">
        <v>13</v>
      </c>
      <c r="J3383">
        <v>126</v>
      </c>
      <c r="K3383">
        <v>120.057244305182</v>
      </c>
      <c r="L3383">
        <v>9.9</v>
      </c>
      <c r="M3383">
        <v>6.8</v>
      </c>
      <c r="N3383" t="s">
        <v>20</v>
      </c>
      <c r="O3383">
        <v>32</v>
      </c>
      <c r="P3383">
        <v>33</v>
      </c>
      <c r="Q3383">
        <v>758690.96</v>
      </c>
    </row>
    <row r="3384" spans="1:17" x14ac:dyDescent="0.25">
      <c r="A3384" t="s">
        <v>3410</v>
      </c>
      <c r="B3384" t="s">
        <v>22</v>
      </c>
      <c r="C3384" t="s">
        <v>25</v>
      </c>
      <c r="D3384">
        <v>3.6</v>
      </c>
      <c r="E3384">
        <v>70</v>
      </c>
      <c r="F3384">
        <v>51.85</v>
      </c>
      <c r="G3384">
        <v>2416</v>
      </c>
      <c r="H3384">
        <v>24504</v>
      </c>
      <c r="I3384">
        <v>6</v>
      </c>
      <c r="J3384">
        <v>591</v>
      </c>
      <c r="K3384">
        <v>70.870084560409097</v>
      </c>
      <c r="L3384">
        <v>4.2</v>
      </c>
      <c r="M3384">
        <v>4.5</v>
      </c>
      <c r="N3384" t="s">
        <v>26</v>
      </c>
      <c r="O3384">
        <v>47</v>
      </c>
      <c r="P3384">
        <v>42</v>
      </c>
      <c r="Q3384">
        <v>815856.35</v>
      </c>
    </row>
    <row r="3385" spans="1:17" x14ac:dyDescent="0.25">
      <c r="A3385" t="s">
        <v>3411</v>
      </c>
      <c r="B3385" t="s">
        <v>33</v>
      </c>
      <c r="C3385" t="s">
        <v>41</v>
      </c>
      <c r="D3385">
        <v>3.3</v>
      </c>
      <c r="E3385">
        <v>54</v>
      </c>
      <c r="F3385">
        <v>41.38</v>
      </c>
      <c r="G3385">
        <v>2456</v>
      </c>
      <c r="H3385">
        <v>22882</v>
      </c>
      <c r="I3385">
        <v>19</v>
      </c>
      <c r="J3385">
        <v>763</v>
      </c>
      <c r="K3385">
        <v>219.455785654332</v>
      </c>
      <c r="L3385">
        <v>8.4</v>
      </c>
      <c r="M3385">
        <v>7.9</v>
      </c>
      <c r="N3385" t="s">
        <v>20</v>
      </c>
      <c r="O3385">
        <v>27</v>
      </c>
      <c r="P3385">
        <v>19</v>
      </c>
      <c r="Q3385">
        <v>524767.46</v>
      </c>
    </row>
    <row r="3386" spans="1:17" x14ac:dyDescent="0.25">
      <c r="A3386" t="s">
        <v>3412</v>
      </c>
      <c r="B3386" t="s">
        <v>22</v>
      </c>
      <c r="C3386" t="s">
        <v>19</v>
      </c>
      <c r="D3386">
        <v>4.5</v>
      </c>
      <c r="E3386">
        <v>76</v>
      </c>
      <c r="F3386">
        <v>75.38</v>
      </c>
      <c r="G3386">
        <v>1822</v>
      </c>
      <c r="H3386">
        <v>26237</v>
      </c>
      <c r="I3386">
        <v>13</v>
      </c>
      <c r="J3386">
        <v>951</v>
      </c>
      <c r="K3386">
        <v>129.223825008581</v>
      </c>
      <c r="L3386">
        <v>4</v>
      </c>
      <c r="M3386">
        <v>6.3</v>
      </c>
      <c r="N3386" t="s">
        <v>20</v>
      </c>
      <c r="O3386">
        <v>27</v>
      </c>
      <c r="P3386">
        <v>18</v>
      </c>
      <c r="Q3386">
        <v>1282113.67</v>
      </c>
    </row>
    <row r="3387" spans="1:17" x14ac:dyDescent="0.25">
      <c r="A3387" t="s">
        <v>3413</v>
      </c>
      <c r="B3387" t="s">
        <v>18</v>
      </c>
      <c r="C3387" t="s">
        <v>19</v>
      </c>
      <c r="D3387">
        <v>4.7</v>
      </c>
      <c r="E3387">
        <v>38</v>
      </c>
      <c r="F3387">
        <v>67.56</v>
      </c>
      <c r="G3387">
        <v>3471</v>
      </c>
      <c r="H3387">
        <v>39382</v>
      </c>
      <c r="I3387">
        <v>9</v>
      </c>
      <c r="J3387">
        <v>890</v>
      </c>
      <c r="K3387">
        <v>184.14879677997899</v>
      </c>
      <c r="L3387">
        <v>7.7</v>
      </c>
      <c r="M3387">
        <v>1.9</v>
      </c>
      <c r="N3387" t="s">
        <v>20</v>
      </c>
      <c r="O3387">
        <v>14</v>
      </c>
      <c r="P3387">
        <v>31</v>
      </c>
      <c r="Q3387">
        <v>588030.12</v>
      </c>
    </row>
    <row r="3388" spans="1:17" x14ac:dyDescent="0.25">
      <c r="A3388" t="s">
        <v>3414</v>
      </c>
      <c r="B3388" t="s">
        <v>33</v>
      </c>
      <c r="C3388" t="s">
        <v>36</v>
      </c>
      <c r="D3388">
        <v>3.5</v>
      </c>
      <c r="E3388">
        <v>63</v>
      </c>
      <c r="F3388">
        <v>55.65</v>
      </c>
      <c r="G3388">
        <v>3458</v>
      </c>
      <c r="H3388">
        <v>41234</v>
      </c>
      <c r="I3388">
        <v>11</v>
      </c>
      <c r="J3388">
        <v>99</v>
      </c>
      <c r="K3388">
        <v>242.03557047959501</v>
      </c>
      <c r="L3388">
        <v>9.5</v>
      </c>
      <c r="M3388">
        <v>4.2</v>
      </c>
      <c r="N3388" t="s">
        <v>26</v>
      </c>
      <c r="O3388">
        <v>20</v>
      </c>
      <c r="P3388">
        <v>49</v>
      </c>
      <c r="Q3388">
        <v>796939.6</v>
      </c>
    </row>
    <row r="3389" spans="1:17" x14ac:dyDescent="0.25">
      <c r="A3389" t="s">
        <v>3415</v>
      </c>
      <c r="B3389" t="s">
        <v>22</v>
      </c>
      <c r="C3389" t="s">
        <v>25</v>
      </c>
      <c r="D3389">
        <v>3.8</v>
      </c>
      <c r="E3389">
        <v>78</v>
      </c>
      <c r="F3389">
        <v>52.19</v>
      </c>
      <c r="G3389">
        <v>2774</v>
      </c>
      <c r="H3389">
        <v>26802</v>
      </c>
      <c r="I3389">
        <v>10</v>
      </c>
      <c r="J3389">
        <v>691</v>
      </c>
      <c r="K3389">
        <v>259.00876684492198</v>
      </c>
      <c r="L3389">
        <v>2.4</v>
      </c>
      <c r="M3389">
        <v>3.4</v>
      </c>
      <c r="N3389" t="s">
        <v>26</v>
      </c>
      <c r="O3389">
        <v>34</v>
      </c>
      <c r="P3389">
        <v>20</v>
      </c>
      <c r="Q3389">
        <v>914110.94</v>
      </c>
    </row>
    <row r="3390" spans="1:17" x14ac:dyDescent="0.25">
      <c r="A3390" t="s">
        <v>3416</v>
      </c>
      <c r="B3390" t="s">
        <v>22</v>
      </c>
      <c r="C3390" t="s">
        <v>36</v>
      </c>
      <c r="D3390">
        <v>4</v>
      </c>
      <c r="E3390">
        <v>73</v>
      </c>
      <c r="F3390">
        <v>63.14</v>
      </c>
      <c r="G3390">
        <v>7888</v>
      </c>
      <c r="H3390">
        <v>79465</v>
      </c>
      <c r="I3390">
        <v>3</v>
      </c>
      <c r="J3390">
        <v>55</v>
      </c>
      <c r="K3390">
        <v>131.341086018396</v>
      </c>
      <c r="L3390">
        <v>2.2999999999999998</v>
      </c>
      <c r="M3390">
        <v>2.2999999999999998</v>
      </c>
      <c r="N3390" t="s">
        <v>20</v>
      </c>
      <c r="O3390">
        <v>63</v>
      </c>
      <c r="P3390">
        <v>8</v>
      </c>
      <c r="Q3390">
        <v>1035117.37</v>
      </c>
    </row>
    <row r="3391" spans="1:17" x14ac:dyDescent="0.25">
      <c r="A3391" t="s">
        <v>3417</v>
      </c>
      <c r="B3391" t="s">
        <v>18</v>
      </c>
      <c r="C3391" t="s">
        <v>36</v>
      </c>
      <c r="D3391">
        <v>4.0999999999999996</v>
      </c>
      <c r="E3391">
        <v>49</v>
      </c>
      <c r="F3391">
        <v>58.12</v>
      </c>
      <c r="G3391">
        <v>3246</v>
      </c>
      <c r="H3391">
        <v>31992</v>
      </c>
      <c r="I3391">
        <v>19</v>
      </c>
      <c r="J3391">
        <v>124</v>
      </c>
      <c r="K3391">
        <v>109.311734268603</v>
      </c>
      <c r="L3391">
        <v>1.9</v>
      </c>
      <c r="M3391">
        <v>8.1999999999999993</v>
      </c>
      <c r="N3391" t="s">
        <v>26</v>
      </c>
      <c r="O3391">
        <v>40</v>
      </c>
      <c r="P3391">
        <v>35</v>
      </c>
      <c r="Q3391">
        <v>658811.31999999995</v>
      </c>
    </row>
    <row r="3392" spans="1:17" x14ac:dyDescent="0.25">
      <c r="A3392" t="s">
        <v>3418</v>
      </c>
      <c r="B3392" t="s">
        <v>18</v>
      </c>
      <c r="C3392" t="s">
        <v>30</v>
      </c>
      <c r="D3392">
        <v>4.3</v>
      </c>
      <c r="E3392">
        <v>44</v>
      </c>
      <c r="F3392">
        <v>36.28</v>
      </c>
      <c r="G3392">
        <v>1170</v>
      </c>
      <c r="H3392">
        <v>19751</v>
      </c>
      <c r="I3392">
        <v>7</v>
      </c>
      <c r="J3392">
        <v>395</v>
      </c>
      <c r="K3392">
        <v>262.13409315296502</v>
      </c>
      <c r="L3392">
        <v>8.1999999999999993</v>
      </c>
      <c r="M3392">
        <v>4.4000000000000004</v>
      </c>
      <c r="N3392" t="s">
        <v>20</v>
      </c>
      <c r="O3392">
        <v>3</v>
      </c>
      <c r="P3392">
        <v>33</v>
      </c>
      <c r="Q3392">
        <v>367732.71</v>
      </c>
    </row>
    <row r="3393" spans="1:17" x14ac:dyDescent="0.25">
      <c r="A3393" t="s">
        <v>3419</v>
      </c>
      <c r="B3393" t="s">
        <v>18</v>
      </c>
      <c r="C3393" t="s">
        <v>41</v>
      </c>
      <c r="D3393">
        <v>3.1</v>
      </c>
      <c r="E3393">
        <v>33</v>
      </c>
      <c r="F3393">
        <v>35.65</v>
      </c>
      <c r="G3393">
        <v>1794</v>
      </c>
      <c r="H3393">
        <v>22351</v>
      </c>
      <c r="I3393">
        <v>5</v>
      </c>
      <c r="J3393">
        <v>909</v>
      </c>
      <c r="K3393">
        <v>145.31770289823399</v>
      </c>
      <c r="L3393">
        <v>7</v>
      </c>
      <c r="M3393">
        <v>6.5</v>
      </c>
      <c r="N3393" t="s">
        <v>26</v>
      </c>
      <c r="O3393">
        <v>26</v>
      </c>
      <c r="P3393">
        <v>5</v>
      </c>
      <c r="Q3393">
        <v>276124.25</v>
      </c>
    </row>
    <row r="3394" spans="1:17" x14ac:dyDescent="0.25">
      <c r="A3394" t="s">
        <v>3420</v>
      </c>
      <c r="B3394" t="s">
        <v>33</v>
      </c>
      <c r="C3394" t="s">
        <v>19</v>
      </c>
      <c r="D3394">
        <v>4.4000000000000004</v>
      </c>
      <c r="E3394">
        <v>52</v>
      </c>
      <c r="F3394">
        <v>75.56</v>
      </c>
      <c r="G3394">
        <v>2360</v>
      </c>
      <c r="H3394">
        <v>32894</v>
      </c>
      <c r="I3394">
        <v>15</v>
      </c>
      <c r="J3394">
        <v>382</v>
      </c>
      <c r="K3394">
        <v>255.49953509479801</v>
      </c>
      <c r="L3394">
        <v>5.7</v>
      </c>
      <c r="M3394">
        <v>8.9</v>
      </c>
      <c r="N3394" t="s">
        <v>20</v>
      </c>
      <c r="O3394">
        <v>44</v>
      </c>
      <c r="P3394">
        <v>32</v>
      </c>
      <c r="Q3394">
        <v>894468.54</v>
      </c>
    </row>
    <row r="3395" spans="1:17" x14ac:dyDescent="0.25">
      <c r="A3395" t="s">
        <v>3421</v>
      </c>
      <c r="B3395" t="s">
        <v>22</v>
      </c>
      <c r="C3395" t="s">
        <v>30</v>
      </c>
      <c r="D3395">
        <v>3.1</v>
      </c>
      <c r="E3395">
        <v>90</v>
      </c>
      <c r="F3395">
        <v>31.21</v>
      </c>
      <c r="G3395">
        <v>4002</v>
      </c>
      <c r="H3395">
        <v>40608</v>
      </c>
      <c r="I3395">
        <v>2</v>
      </c>
      <c r="J3395">
        <v>727</v>
      </c>
      <c r="K3395">
        <v>87.440787660366993</v>
      </c>
      <c r="L3395">
        <v>8</v>
      </c>
      <c r="M3395">
        <v>5.9</v>
      </c>
      <c r="N3395" t="s">
        <v>20</v>
      </c>
      <c r="O3395">
        <v>9</v>
      </c>
      <c r="P3395">
        <v>78</v>
      </c>
      <c r="Q3395">
        <v>636301.77</v>
      </c>
    </row>
    <row r="3396" spans="1:17" x14ac:dyDescent="0.25">
      <c r="A3396" t="s">
        <v>3422</v>
      </c>
      <c r="B3396" t="s">
        <v>18</v>
      </c>
      <c r="C3396" t="s">
        <v>23</v>
      </c>
      <c r="D3396">
        <v>3.9</v>
      </c>
      <c r="E3396">
        <v>43</v>
      </c>
      <c r="F3396">
        <v>25.74</v>
      </c>
      <c r="G3396">
        <v>2313</v>
      </c>
      <c r="H3396">
        <v>27724</v>
      </c>
      <c r="I3396">
        <v>11</v>
      </c>
      <c r="J3396">
        <v>893</v>
      </c>
      <c r="K3396">
        <v>277.97735259400599</v>
      </c>
      <c r="L3396">
        <v>8.6</v>
      </c>
      <c r="M3396">
        <v>3.3</v>
      </c>
      <c r="N3396" t="s">
        <v>20</v>
      </c>
      <c r="O3396">
        <v>13</v>
      </c>
      <c r="P3396">
        <v>17</v>
      </c>
      <c r="Q3396">
        <v>266757.48</v>
      </c>
    </row>
    <row r="3397" spans="1:17" x14ac:dyDescent="0.25">
      <c r="A3397" t="s">
        <v>3423</v>
      </c>
      <c r="B3397" t="s">
        <v>33</v>
      </c>
      <c r="C3397" t="s">
        <v>19</v>
      </c>
      <c r="D3397">
        <v>4.7</v>
      </c>
      <c r="E3397">
        <v>58</v>
      </c>
      <c r="F3397">
        <v>65.489999999999995</v>
      </c>
      <c r="G3397">
        <v>4029</v>
      </c>
      <c r="H3397">
        <v>46061</v>
      </c>
      <c r="I3397">
        <v>6</v>
      </c>
      <c r="J3397">
        <v>900</v>
      </c>
      <c r="K3397">
        <v>170.78141428198299</v>
      </c>
      <c r="L3397">
        <v>9.5</v>
      </c>
      <c r="M3397">
        <v>8.1</v>
      </c>
      <c r="N3397" t="s">
        <v>26</v>
      </c>
      <c r="O3397">
        <v>46</v>
      </c>
      <c r="P3397">
        <v>22</v>
      </c>
      <c r="Q3397">
        <v>861253.85</v>
      </c>
    </row>
    <row r="3398" spans="1:17" x14ac:dyDescent="0.25">
      <c r="A3398" t="s">
        <v>3424</v>
      </c>
      <c r="B3398" t="s">
        <v>33</v>
      </c>
      <c r="C3398" t="s">
        <v>19</v>
      </c>
      <c r="D3398">
        <v>3.9</v>
      </c>
      <c r="E3398">
        <v>68</v>
      </c>
      <c r="F3398">
        <v>69.7</v>
      </c>
      <c r="G3398">
        <v>1556</v>
      </c>
      <c r="H3398">
        <v>14673</v>
      </c>
      <c r="I3398">
        <v>5</v>
      </c>
      <c r="J3398">
        <v>323</v>
      </c>
      <c r="K3398">
        <v>92.533347500454894</v>
      </c>
      <c r="L3398">
        <v>2.8</v>
      </c>
      <c r="M3398">
        <v>4.9000000000000004</v>
      </c>
      <c r="N3398" t="s">
        <v>20</v>
      </c>
      <c r="O3398">
        <v>52</v>
      </c>
      <c r="P3398">
        <v>58</v>
      </c>
      <c r="Q3398">
        <v>1058203.05</v>
      </c>
    </row>
    <row r="3399" spans="1:17" x14ac:dyDescent="0.25">
      <c r="A3399" t="s">
        <v>3425</v>
      </c>
      <c r="B3399" t="s">
        <v>33</v>
      </c>
      <c r="C3399" t="s">
        <v>41</v>
      </c>
      <c r="D3399">
        <v>3.3</v>
      </c>
      <c r="E3399">
        <v>55</v>
      </c>
      <c r="F3399">
        <v>36.07</v>
      </c>
      <c r="G3399">
        <v>710</v>
      </c>
      <c r="H3399">
        <v>15257</v>
      </c>
      <c r="I3399">
        <v>7</v>
      </c>
      <c r="J3399">
        <v>559</v>
      </c>
      <c r="K3399">
        <v>183.76703756561301</v>
      </c>
      <c r="L3399">
        <v>5</v>
      </c>
      <c r="M3399">
        <v>6.1</v>
      </c>
      <c r="N3399" t="s">
        <v>26</v>
      </c>
      <c r="O3399">
        <v>1</v>
      </c>
      <c r="P3399">
        <v>6</v>
      </c>
      <c r="Q3399">
        <v>450211.49</v>
      </c>
    </row>
    <row r="3400" spans="1:17" x14ac:dyDescent="0.25">
      <c r="A3400" t="s">
        <v>3426</v>
      </c>
      <c r="B3400" t="s">
        <v>18</v>
      </c>
      <c r="C3400" t="s">
        <v>23</v>
      </c>
      <c r="D3400">
        <v>5</v>
      </c>
      <c r="E3400">
        <v>32</v>
      </c>
      <c r="F3400">
        <v>33.19</v>
      </c>
      <c r="G3400">
        <v>3142</v>
      </c>
      <c r="H3400">
        <v>38443</v>
      </c>
      <c r="I3400">
        <v>4</v>
      </c>
      <c r="J3400">
        <v>964</v>
      </c>
      <c r="K3400">
        <v>267.50399548231502</v>
      </c>
      <c r="L3400">
        <v>9.3000000000000007</v>
      </c>
      <c r="M3400">
        <v>9.1</v>
      </c>
      <c r="N3400" t="s">
        <v>20</v>
      </c>
      <c r="O3400">
        <v>17</v>
      </c>
      <c r="P3400">
        <v>13</v>
      </c>
      <c r="Q3400">
        <v>255354.37</v>
      </c>
    </row>
    <row r="3401" spans="1:17" x14ac:dyDescent="0.25">
      <c r="A3401" t="s">
        <v>3427</v>
      </c>
      <c r="B3401" t="s">
        <v>18</v>
      </c>
      <c r="C3401" t="s">
        <v>25</v>
      </c>
      <c r="D3401">
        <v>4.8</v>
      </c>
      <c r="E3401">
        <v>47</v>
      </c>
      <c r="F3401">
        <v>54.89</v>
      </c>
      <c r="G3401">
        <v>1878</v>
      </c>
      <c r="H3401">
        <v>26501</v>
      </c>
      <c r="I3401">
        <v>5</v>
      </c>
      <c r="J3401">
        <v>717</v>
      </c>
      <c r="K3401">
        <v>147.33126718977201</v>
      </c>
      <c r="L3401">
        <v>5.2</v>
      </c>
      <c r="M3401">
        <v>5.4</v>
      </c>
      <c r="N3401" t="s">
        <v>20</v>
      </c>
      <c r="O3401">
        <v>42</v>
      </c>
      <c r="P3401">
        <v>13</v>
      </c>
      <c r="Q3401">
        <v>583877.77</v>
      </c>
    </row>
    <row r="3402" spans="1:17" x14ac:dyDescent="0.25">
      <c r="A3402" t="s">
        <v>3428</v>
      </c>
      <c r="B3402" t="s">
        <v>22</v>
      </c>
      <c r="C3402" t="s">
        <v>23</v>
      </c>
      <c r="D3402">
        <v>4.5</v>
      </c>
      <c r="E3402">
        <v>85</v>
      </c>
      <c r="F3402">
        <v>27.86</v>
      </c>
      <c r="G3402">
        <v>4540</v>
      </c>
      <c r="H3402">
        <v>48378</v>
      </c>
      <c r="I3402">
        <v>5</v>
      </c>
      <c r="J3402">
        <v>317</v>
      </c>
      <c r="K3402">
        <v>94.515376741141495</v>
      </c>
      <c r="L3402">
        <v>5.4</v>
      </c>
      <c r="M3402">
        <v>4</v>
      </c>
      <c r="N3402" t="s">
        <v>20</v>
      </c>
      <c r="O3402">
        <v>40</v>
      </c>
      <c r="P3402">
        <v>52</v>
      </c>
      <c r="Q3402">
        <v>540739.92000000004</v>
      </c>
    </row>
    <row r="3403" spans="1:17" x14ac:dyDescent="0.25">
      <c r="A3403" t="s">
        <v>3429</v>
      </c>
      <c r="B3403" t="s">
        <v>22</v>
      </c>
      <c r="C3403" t="s">
        <v>25</v>
      </c>
      <c r="D3403">
        <v>3.8</v>
      </c>
      <c r="E3403">
        <v>72</v>
      </c>
      <c r="F3403">
        <v>51.92</v>
      </c>
      <c r="G3403">
        <v>1685</v>
      </c>
      <c r="H3403">
        <v>18447</v>
      </c>
      <c r="I3403">
        <v>10</v>
      </c>
      <c r="J3403">
        <v>529</v>
      </c>
      <c r="K3403">
        <v>194.139041290449</v>
      </c>
      <c r="L3403">
        <v>9.5</v>
      </c>
      <c r="M3403">
        <v>7.5</v>
      </c>
      <c r="N3403" t="s">
        <v>20</v>
      </c>
      <c r="O3403">
        <v>40</v>
      </c>
      <c r="P3403">
        <v>53</v>
      </c>
      <c r="Q3403">
        <v>846510.97</v>
      </c>
    </row>
    <row r="3404" spans="1:17" x14ac:dyDescent="0.25">
      <c r="A3404" t="s">
        <v>3430</v>
      </c>
      <c r="B3404" t="s">
        <v>18</v>
      </c>
      <c r="C3404" t="s">
        <v>23</v>
      </c>
      <c r="D3404">
        <v>3.4</v>
      </c>
      <c r="E3404">
        <v>31</v>
      </c>
      <c r="F3404">
        <v>25.47</v>
      </c>
      <c r="G3404">
        <v>3363</v>
      </c>
      <c r="H3404">
        <v>41263</v>
      </c>
      <c r="I3404">
        <v>18</v>
      </c>
      <c r="J3404">
        <v>357</v>
      </c>
      <c r="K3404">
        <v>258.61677789564902</v>
      </c>
      <c r="L3404">
        <v>7.6</v>
      </c>
      <c r="M3404">
        <v>2.2000000000000002</v>
      </c>
      <c r="N3404" t="s">
        <v>26</v>
      </c>
      <c r="O3404">
        <v>14</v>
      </c>
      <c r="P3404">
        <v>19</v>
      </c>
      <c r="Q3404">
        <v>204477.99</v>
      </c>
    </row>
    <row r="3405" spans="1:17" x14ac:dyDescent="0.25">
      <c r="A3405" t="s">
        <v>3431</v>
      </c>
      <c r="B3405" t="s">
        <v>33</v>
      </c>
      <c r="C3405" t="s">
        <v>36</v>
      </c>
      <c r="D3405">
        <v>4.9000000000000004</v>
      </c>
      <c r="E3405">
        <v>51</v>
      </c>
      <c r="F3405">
        <v>59.25</v>
      </c>
      <c r="G3405">
        <v>3347</v>
      </c>
      <c r="H3405">
        <v>35761</v>
      </c>
      <c r="I3405">
        <v>2</v>
      </c>
      <c r="J3405">
        <v>766</v>
      </c>
      <c r="K3405">
        <v>80.338444008912901</v>
      </c>
      <c r="L3405">
        <v>6</v>
      </c>
      <c r="M3405">
        <v>9.1999999999999993</v>
      </c>
      <c r="N3405" t="s">
        <v>26</v>
      </c>
      <c r="O3405">
        <v>44</v>
      </c>
      <c r="P3405">
        <v>33</v>
      </c>
      <c r="Q3405">
        <v>684266.05</v>
      </c>
    </row>
    <row r="3406" spans="1:17" x14ac:dyDescent="0.25">
      <c r="A3406" t="s">
        <v>3432</v>
      </c>
      <c r="B3406" t="s">
        <v>33</v>
      </c>
      <c r="C3406" t="s">
        <v>23</v>
      </c>
      <c r="D3406">
        <v>4.0999999999999996</v>
      </c>
      <c r="E3406">
        <v>59</v>
      </c>
      <c r="F3406">
        <v>28.22</v>
      </c>
      <c r="G3406">
        <v>2541</v>
      </c>
      <c r="H3406">
        <v>29875</v>
      </c>
      <c r="I3406">
        <v>15</v>
      </c>
      <c r="J3406">
        <v>805</v>
      </c>
      <c r="K3406">
        <v>60.3520769131528</v>
      </c>
      <c r="L3406">
        <v>4.2</v>
      </c>
      <c r="M3406">
        <v>9.1999999999999993</v>
      </c>
      <c r="N3406" t="s">
        <v>26</v>
      </c>
      <c r="O3406">
        <v>49</v>
      </c>
      <c r="P3406">
        <v>29</v>
      </c>
      <c r="Q3406">
        <v>395447.03</v>
      </c>
    </row>
    <row r="3407" spans="1:17" x14ac:dyDescent="0.25">
      <c r="A3407" t="s">
        <v>3433</v>
      </c>
      <c r="B3407" t="s">
        <v>33</v>
      </c>
      <c r="C3407" t="s">
        <v>30</v>
      </c>
      <c r="D3407">
        <v>4.7</v>
      </c>
      <c r="E3407">
        <v>64</v>
      </c>
      <c r="F3407">
        <v>32.51</v>
      </c>
      <c r="G3407">
        <v>4084</v>
      </c>
      <c r="H3407">
        <v>49815</v>
      </c>
      <c r="I3407">
        <v>9</v>
      </c>
      <c r="J3407">
        <v>648</v>
      </c>
      <c r="K3407">
        <v>64.073373395460905</v>
      </c>
      <c r="L3407">
        <v>9.1999999999999993</v>
      </c>
      <c r="M3407">
        <v>6.2</v>
      </c>
      <c r="N3407" t="s">
        <v>20</v>
      </c>
      <c r="O3407">
        <v>28</v>
      </c>
      <c r="P3407">
        <v>43</v>
      </c>
      <c r="Q3407">
        <v>484581.12</v>
      </c>
    </row>
    <row r="3408" spans="1:17" x14ac:dyDescent="0.25">
      <c r="A3408" t="s">
        <v>3434</v>
      </c>
      <c r="B3408" t="s">
        <v>22</v>
      </c>
      <c r="C3408" t="s">
        <v>30</v>
      </c>
      <c r="D3408">
        <v>3.7</v>
      </c>
      <c r="E3408">
        <v>72</v>
      </c>
      <c r="F3408">
        <v>37.090000000000003</v>
      </c>
      <c r="G3408">
        <v>2566</v>
      </c>
      <c r="H3408">
        <v>30121</v>
      </c>
      <c r="I3408">
        <v>2</v>
      </c>
      <c r="J3408">
        <v>661</v>
      </c>
      <c r="K3408">
        <v>107.622179925113</v>
      </c>
      <c r="L3408">
        <v>1.1000000000000001</v>
      </c>
      <c r="M3408">
        <v>2.4</v>
      </c>
      <c r="N3408" t="s">
        <v>20</v>
      </c>
      <c r="O3408">
        <v>64</v>
      </c>
      <c r="P3408">
        <v>28</v>
      </c>
      <c r="Q3408">
        <v>598674.44999999995</v>
      </c>
    </row>
    <row r="3409" spans="1:17" x14ac:dyDescent="0.25">
      <c r="A3409" t="s">
        <v>3435</v>
      </c>
      <c r="B3409" t="s">
        <v>33</v>
      </c>
      <c r="C3409" t="s">
        <v>41</v>
      </c>
      <c r="D3409">
        <v>3.7</v>
      </c>
      <c r="E3409">
        <v>57</v>
      </c>
      <c r="F3409">
        <v>36.43</v>
      </c>
      <c r="G3409">
        <v>1248</v>
      </c>
      <c r="H3409">
        <v>18396</v>
      </c>
      <c r="I3409">
        <v>3</v>
      </c>
      <c r="J3409">
        <v>747</v>
      </c>
      <c r="K3409">
        <v>51.825500318381003</v>
      </c>
      <c r="L3409">
        <v>3.9</v>
      </c>
      <c r="M3409">
        <v>5.0999999999999996</v>
      </c>
      <c r="N3409" t="s">
        <v>26</v>
      </c>
      <c r="O3409">
        <v>16</v>
      </c>
      <c r="P3409">
        <v>6</v>
      </c>
      <c r="Q3409">
        <v>467342.95</v>
      </c>
    </row>
    <row r="3410" spans="1:17" x14ac:dyDescent="0.25">
      <c r="A3410" t="s">
        <v>3436</v>
      </c>
      <c r="B3410" t="s">
        <v>22</v>
      </c>
      <c r="C3410" t="s">
        <v>25</v>
      </c>
      <c r="D3410">
        <v>5</v>
      </c>
      <c r="E3410">
        <v>87</v>
      </c>
      <c r="F3410">
        <v>54.47</v>
      </c>
      <c r="G3410">
        <v>4872</v>
      </c>
      <c r="H3410">
        <v>50670</v>
      </c>
      <c r="I3410">
        <v>2</v>
      </c>
      <c r="J3410">
        <v>271</v>
      </c>
      <c r="K3410">
        <v>157.16819235032099</v>
      </c>
      <c r="L3410">
        <v>9.5</v>
      </c>
      <c r="M3410">
        <v>4.8</v>
      </c>
      <c r="N3410" t="s">
        <v>20</v>
      </c>
      <c r="O3410">
        <v>43</v>
      </c>
      <c r="P3410">
        <v>45</v>
      </c>
      <c r="Q3410">
        <v>1062143.77</v>
      </c>
    </row>
    <row r="3411" spans="1:17" x14ac:dyDescent="0.25">
      <c r="A3411" t="s">
        <v>3437</v>
      </c>
      <c r="B3411" t="s">
        <v>22</v>
      </c>
      <c r="C3411" t="s">
        <v>19</v>
      </c>
      <c r="D3411">
        <v>4</v>
      </c>
      <c r="E3411">
        <v>80</v>
      </c>
      <c r="F3411">
        <v>72.31</v>
      </c>
      <c r="G3411">
        <v>1626</v>
      </c>
      <c r="H3411">
        <v>22083</v>
      </c>
      <c r="I3411">
        <v>2</v>
      </c>
      <c r="J3411">
        <v>327</v>
      </c>
      <c r="K3411">
        <v>224.43736348022901</v>
      </c>
      <c r="L3411">
        <v>5.5</v>
      </c>
      <c r="M3411">
        <v>3.7</v>
      </c>
      <c r="N3411" t="s">
        <v>20</v>
      </c>
      <c r="O3411">
        <v>56</v>
      </c>
      <c r="P3411">
        <v>68</v>
      </c>
      <c r="Q3411">
        <v>1286634.79</v>
      </c>
    </row>
    <row r="3412" spans="1:17" x14ac:dyDescent="0.25">
      <c r="A3412" t="s">
        <v>3438</v>
      </c>
      <c r="B3412" t="s">
        <v>33</v>
      </c>
      <c r="C3412" t="s">
        <v>41</v>
      </c>
      <c r="D3412">
        <v>3.3</v>
      </c>
      <c r="E3412">
        <v>56</v>
      </c>
      <c r="F3412">
        <v>42.82</v>
      </c>
      <c r="G3412">
        <v>2587</v>
      </c>
      <c r="H3412">
        <v>25017</v>
      </c>
      <c r="I3412">
        <v>19</v>
      </c>
      <c r="J3412">
        <v>407</v>
      </c>
      <c r="K3412">
        <v>227.61454731782001</v>
      </c>
      <c r="L3412">
        <v>6.6</v>
      </c>
      <c r="M3412">
        <v>2.6</v>
      </c>
      <c r="N3412" t="s">
        <v>26</v>
      </c>
      <c r="O3412">
        <v>27</v>
      </c>
      <c r="P3412">
        <v>24</v>
      </c>
      <c r="Q3412">
        <v>556873.65</v>
      </c>
    </row>
    <row r="3413" spans="1:17" x14ac:dyDescent="0.25">
      <c r="A3413" t="s">
        <v>3439</v>
      </c>
      <c r="B3413" t="s">
        <v>33</v>
      </c>
      <c r="C3413" t="s">
        <v>30</v>
      </c>
      <c r="D3413">
        <v>3.4</v>
      </c>
      <c r="E3413">
        <v>68</v>
      </c>
      <c r="F3413">
        <v>40.29</v>
      </c>
      <c r="G3413">
        <v>3051</v>
      </c>
      <c r="H3413">
        <v>34412</v>
      </c>
      <c r="I3413">
        <v>14</v>
      </c>
      <c r="J3413">
        <v>734</v>
      </c>
      <c r="K3413">
        <v>209.17788081027601</v>
      </c>
      <c r="L3413">
        <v>5.8</v>
      </c>
      <c r="M3413">
        <v>3.4</v>
      </c>
      <c r="N3413" t="s">
        <v>26</v>
      </c>
      <c r="O3413">
        <v>32</v>
      </c>
      <c r="P3413">
        <v>33</v>
      </c>
      <c r="Q3413">
        <v>628982.63</v>
      </c>
    </row>
    <row r="3414" spans="1:17" x14ac:dyDescent="0.25">
      <c r="A3414" t="s">
        <v>3440</v>
      </c>
      <c r="B3414" t="s">
        <v>18</v>
      </c>
      <c r="C3414" t="s">
        <v>30</v>
      </c>
      <c r="D3414">
        <v>4</v>
      </c>
      <c r="E3414">
        <v>36</v>
      </c>
      <c r="F3414">
        <v>40.369999999999997</v>
      </c>
      <c r="G3414">
        <v>2953</v>
      </c>
      <c r="H3414">
        <v>36006</v>
      </c>
      <c r="I3414">
        <v>18</v>
      </c>
      <c r="J3414">
        <v>367</v>
      </c>
      <c r="K3414">
        <v>124.050033648751</v>
      </c>
      <c r="L3414">
        <v>4.5999999999999996</v>
      </c>
      <c r="M3414">
        <v>6</v>
      </c>
      <c r="N3414" t="s">
        <v>20</v>
      </c>
      <c r="O3414">
        <v>3</v>
      </c>
      <c r="P3414">
        <v>18</v>
      </c>
      <c r="Q3414">
        <v>349388.65</v>
      </c>
    </row>
    <row r="3415" spans="1:17" x14ac:dyDescent="0.25">
      <c r="A3415" t="s">
        <v>3441</v>
      </c>
      <c r="B3415" t="s">
        <v>18</v>
      </c>
      <c r="C3415" t="s">
        <v>25</v>
      </c>
      <c r="D3415">
        <v>3.1</v>
      </c>
      <c r="E3415">
        <v>31</v>
      </c>
      <c r="F3415">
        <v>51.07</v>
      </c>
      <c r="G3415">
        <v>883</v>
      </c>
      <c r="H3415">
        <v>11601</v>
      </c>
      <c r="I3415">
        <v>1</v>
      </c>
      <c r="J3415">
        <v>91</v>
      </c>
      <c r="K3415">
        <v>233.98442642710401</v>
      </c>
      <c r="L3415">
        <v>7</v>
      </c>
      <c r="M3415">
        <v>7.2</v>
      </c>
      <c r="N3415" t="s">
        <v>26</v>
      </c>
      <c r="O3415">
        <v>26</v>
      </c>
      <c r="P3415">
        <v>10</v>
      </c>
      <c r="Q3415">
        <v>358739.3</v>
      </c>
    </row>
    <row r="3416" spans="1:17" x14ac:dyDescent="0.25">
      <c r="A3416" t="s">
        <v>3442</v>
      </c>
      <c r="B3416" t="s">
        <v>33</v>
      </c>
      <c r="C3416" t="s">
        <v>30</v>
      </c>
      <c r="D3416">
        <v>3.9</v>
      </c>
      <c r="E3416">
        <v>55</v>
      </c>
      <c r="F3416">
        <v>35.450000000000003</v>
      </c>
      <c r="G3416">
        <v>1393</v>
      </c>
      <c r="H3416">
        <v>21566</v>
      </c>
      <c r="I3416">
        <v>7</v>
      </c>
      <c r="J3416">
        <v>116</v>
      </c>
      <c r="K3416">
        <v>194.121891906234</v>
      </c>
      <c r="L3416">
        <v>7.9</v>
      </c>
      <c r="M3416">
        <v>9.8000000000000007</v>
      </c>
      <c r="N3416" t="s">
        <v>20</v>
      </c>
      <c r="O3416">
        <v>50</v>
      </c>
      <c r="P3416">
        <v>29</v>
      </c>
      <c r="Q3416">
        <v>449045.6</v>
      </c>
    </row>
    <row r="3417" spans="1:17" x14ac:dyDescent="0.25">
      <c r="A3417" t="s">
        <v>3443</v>
      </c>
      <c r="B3417" t="s">
        <v>22</v>
      </c>
      <c r="C3417" t="s">
        <v>30</v>
      </c>
      <c r="D3417">
        <v>3.8</v>
      </c>
      <c r="E3417">
        <v>74</v>
      </c>
      <c r="F3417">
        <v>33.69</v>
      </c>
      <c r="G3417">
        <v>3859</v>
      </c>
      <c r="H3417">
        <v>41543</v>
      </c>
      <c r="I3417">
        <v>8</v>
      </c>
      <c r="J3417">
        <v>954</v>
      </c>
      <c r="K3417">
        <v>265.29479919184098</v>
      </c>
      <c r="L3417">
        <v>4.3</v>
      </c>
      <c r="M3417">
        <v>2.9</v>
      </c>
      <c r="N3417" t="s">
        <v>26</v>
      </c>
      <c r="O3417">
        <v>52</v>
      </c>
      <c r="P3417">
        <v>7</v>
      </c>
      <c r="Q3417">
        <v>569341.5</v>
      </c>
    </row>
    <row r="3418" spans="1:17" x14ac:dyDescent="0.25">
      <c r="A3418" t="s">
        <v>3444</v>
      </c>
      <c r="B3418" t="s">
        <v>22</v>
      </c>
      <c r="C3418" t="s">
        <v>25</v>
      </c>
      <c r="D3418">
        <v>4.5999999999999996</v>
      </c>
      <c r="E3418">
        <v>83</v>
      </c>
      <c r="F3418">
        <v>52.87</v>
      </c>
      <c r="G3418">
        <v>7947</v>
      </c>
      <c r="H3418">
        <v>81181</v>
      </c>
      <c r="I3418">
        <v>12</v>
      </c>
      <c r="J3418">
        <v>241</v>
      </c>
      <c r="K3418">
        <v>169.50137887981899</v>
      </c>
      <c r="L3418">
        <v>6.3</v>
      </c>
      <c r="M3418">
        <v>2.8</v>
      </c>
      <c r="N3418" t="s">
        <v>26</v>
      </c>
      <c r="O3418">
        <v>25</v>
      </c>
      <c r="P3418">
        <v>17</v>
      </c>
      <c r="Q3418">
        <v>996250.08</v>
      </c>
    </row>
    <row r="3419" spans="1:17" x14ac:dyDescent="0.25">
      <c r="A3419" t="s">
        <v>3445</v>
      </c>
      <c r="B3419" t="s">
        <v>22</v>
      </c>
      <c r="C3419" t="s">
        <v>30</v>
      </c>
      <c r="D3419">
        <v>3.7</v>
      </c>
      <c r="E3419">
        <v>87</v>
      </c>
      <c r="F3419">
        <v>35.92</v>
      </c>
      <c r="G3419">
        <v>5057</v>
      </c>
      <c r="H3419">
        <v>51442</v>
      </c>
      <c r="I3419">
        <v>4</v>
      </c>
      <c r="J3419">
        <v>192</v>
      </c>
      <c r="K3419">
        <v>95.0368274788907</v>
      </c>
      <c r="L3419">
        <v>1.7</v>
      </c>
      <c r="M3419">
        <v>2.1</v>
      </c>
      <c r="N3419" t="s">
        <v>20</v>
      </c>
      <c r="O3419">
        <v>70</v>
      </c>
      <c r="P3419">
        <v>86</v>
      </c>
      <c r="Q3419">
        <v>706428.88</v>
      </c>
    </row>
    <row r="3420" spans="1:17" x14ac:dyDescent="0.25">
      <c r="A3420" t="s">
        <v>3446</v>
      </c>
      <c r="B3420" t="s">
        <v>22</v>
      </c>
      <c r="C3420" t="s">
        <v>19</v>
      </c>
      <c r="D3420">
        <v>5</v>
      </c>
      <c r="E3420">
        <v>73</v>
      </c>
      <c r="F3420">
        <v>75.260000000000005</v>
      </c>
      <c r="G3420">
        <v>6862</v>
      </c>
      <c r="H3420">
        <v>77191</v>
      </c>
      <c r="I3420">
        <v>7</v>
      </c>
      <c r="J3420">
        <v>975</v>
      </c>
      <c r="K3420">
        <v>208.66320825854299</v>
      </c>
      <c r="L3420">
        <v>5.9</v>
      </c>
      <c r="M3420">
        <v>9.5</v>
      </c>
      <c r="N3420" t="s">
        <v>20</v>
      </c>
      <c r="O3420">
        <v>42</v>
      </c>
      <c r="P3420">
        <v>59</v>
      </c>
      <c r="Q3420">
        <v>1241585.43</v>
      </c>
    </row>
    <row r="3421" spans="1:17" x14ac:dyDescent="0.25">
      <c r="A3421" t="s">
        <v>3447</v>
      </c>
      <c r="B3421" t="s">
        <v>22</v>
      </c>
      <c r="C3421" t="s">
        <v>36</v>
      </c>
      <c r="D3421">
        <v>3.4</v>
      </c>
      <c r="E3421">
        <v>73</v>
      </c>
      <c r="F3421">
        <v>57.62</v>
      </c>
      <c r="G3421">
        <v>2596</v>
      </c>
      <c r="H3421">
        <v>33713</v>
      </c>
      <c r="I3421">
        <v>18</v>
      </c>
      <c r="J3421">
        <v>203</v>
      </c>
      <c r="K3421">
        <v>87.696057338514294</v>
      </c>
      <c r="L3421">
        <v>7.7</v>
      </c>
      <c r="M3421">
        <v>4.4000000000000004</v>
      </c>
      <c r="N3421" t="s">
        <v>26</v>
      </c>
      <c r="O3421">
        <v>52</v>
      </c>
      <c r="P3421">
        <v>43</v>
      </c>
      <c r="Q3421">
        <v>956680.49</v>
      </c>
    </row>
    <row r="3422" spans="1:17" x14ac:dyDescent="0.25">
      <c r="A3422" t="s">
        <v>3448</v>
      </c>
      <c r="B3422" t="s">
        <v>18</v>
      </c>
      <c r="C3422" t="s">
        <v>41</v>
      </c>
      <c r="D3422">
        <v>4.2</v>
      </c>
      <c r="E3422">
        <v>42</v>
      </c>
      <c r="F3422">
        <v>38.409999999999997</v>
      </c>
      <c r="G3422">
        <v>2328</v>
      </c>
      <c r="H3422">
        <v>22545</v>
      </c>
      <c r="I3422">
        <v>18</v>
      </c>
      <c r="J3422">
        <v>143</v>
      </c>
      <c r="K3422">
        <v>290.78621115205402</v>
      </c>
      <c r="L3422">
        <v>6.3</v>
      </c>
      <c r="M3422">
        <v>9.3000000000000007</v>
      </c>
      <c r="N3422" t="s">
        <v>26</v>
      </c>
      <c r="O3422">
        <v>25</v>
      </c>
      <c r="P3422">
        <v>15</v>
      </c>
      <c r="Q3422">
        <v>385536.83</v>
      </c>
    </row>
    <row r="3423" spans="1:17" x14ac:dyDescent="0.25">
      <c r="A3423" t="s">
        <v>3449</v>
      </c>
      <c r="B3423" t="s">
        <v>33</v>
      </c>
      <c r="C3423" t="s">
        <v>19</v>
      </c>
      <c r="D3423">
        <v>3.2</v>
      </c>
      <c r="E3423">
        <v>70</v>
      </c>
      <c r="F3423">
        <v>68.48</v>
      </c>
      <c r="G3423">
        <v>3153</v>
      </c>
      <c r="H3423">
        <v>35028</v>
      </c>
      <c r="I3423">
        <v>10</v>
      </c>
      <c r="J3423">
        <v>246</v>
      </c>
      <c r="K3423">
        <v>225.82129744183999</v>
      </c>
      <c r="L3423">
        <v>8.9</v>
      </c>
      <c r="M3423">
        <v>9</v>
      </c>
      <c r="N3423" t="s">
        <v>26</v>
      </c>
      <c r="O3423">
        <v>13</v>
      </c>
      <c r="P3423">
        <v>7</v>
      </c>
      <c r="Q3423">
        <v>1077090.8999999999</v>
      </c>
    </row>
    <row r="3424" spans="1:17" x14ac:dyDescent="0.25">
      <c r="A3424" t="s">
        <v>3450</v>
      </c>
      <c r="B3424" t="s">
        <v>18</v>
      </c>
      <c r="C3424" t="s">
        <v>19</v>
      </c>
      <c r="D3424">
        <v>4.5</v>
      </c>
      <c r="E3424">
        <v>30</v>
      </c>
      <c r="F3424">
        <v>73.87</v>
      </c>
      <c r="G3424">
        <v>2139</v>
      </c>
      <c r="H3424">
        <v>21687</v>
      </c>
      <c r="I3424">
        <v>10</v>
      </c>
      <c r="J3424">
        <v>427</v>
      </c>
      <c r="K3424">
        <v>239.08047185561099</v>
      </c>
      <c r="L3424">
        <v>3.6</v>
      </c>
      <c r="M3424">
        <v>1.4</v>
      </c>
      <c r="N3424" t="s">
        <v>20</v>
      </c>
      <c r="O3424">
        <v>18</v>
      </c>
      <c r="P3424">
        <v>12</v>
      </c>
      <c r="Q3424">
        <v>505188.85</v>
      </c>
    </row>
    <row r="3425" spans="1:17" x14ac:dyDescent="0.25">
      <c r="A3425" t="s">
        <v>3451</v>
      </c>
      <c r="B3425" t="s">
        <v>22</v>
      </c>
      <c r="C3425" t="s">
        <v>36</v>
      </c>
      <c r="D3425">
        <v>5</v>
      </c>
      <c r="E3425">
        <v>89</v>
      </c>
      <c r="F3425">
        <v>56.09</v>
      </c>
      <c r="G3425">
        <v>6018</v>
      </c>
      <c r="H3425">
        <v>65470</v>
      </c>
      <c r="I3425">
        <v>6</v>
      </c>
      <c r="J3425">
        <v>656</v>
      </c>
      <c r="K3425">
        <v>219.81711061685201</v>
      </c>
      <c r="L3425">
        <v>5.4</v>
      </c>
      <c r="M3425">
        <v>3.5</v>
      </c>
      <c r="N3425" t="s">
        <v>26</v>
      </c>
      <c r="O3425">
        <v>36</v>
      </c>
      <c r="P3425">
        <v>41</v>
      </c>
      <c r="Q3425">
        <v>1121631.6200000001</v>
      </c>
    </row>
    <row r="3426" spans="1:17" x14ac:dyDescent="0.25">
      <c r="A3426" t="s">
        <v>3452</v>
      </c>
      <c r="B3426" t="s">
        <v>22</v>
      </c>
      <c r="C3426" t="s">
        <v>41</v>
      </c>
      <c r="D3426">
        <v>4.5999999999999996</v>
      </c>
      <c r="E3426">
        <v>74</v>
      </c>
      <c r="F3426">
        <v>40.01</v>
      </c>
      <c r="G3426">
        <v>8132</v>
      </c>
      <c r="H3426">
        <v>81551</v>
      </c>
      <c r="I3426">
        <v>12</v>
      </c>
      <c r="J3426">
        <v>432</v>
      </c>
      <c r="K3426">
        <v>74.389892480891803</v>
      </c>
      <c r="L3426">
        <v>1.8</v>
      </c>
      <c r="M3426">
        <v>3.7</v>
      </c>
      <c r="N3426" t="s">
        <v>20</v>
      </c>
      <c r="O3426">
        <v>44</v>
      </c>
      <c r="P3426">
        <v>19</v>
      </c>
      <c r="Q3426">
        <v>682812.24</v>
      </c>
    </row>
    <row r="3427" spans="1:17" x14ac:dyDescent="0.25">
      <c r="A3427" t="s">
        <v>3453</v>
      </c>
      <c r="B3427" t="s">
        <v>22</v>
      </c>
      <c r="C3427" t="s">
        <v>19</v>
      </c>
      <c r="D3427">
        <v>4.0999999999999996</v>
      </c>
      <c r="E3427">
        <v>72</v>
      </c>
      <c r="F3427">
        <v>69.7</v>
      </c>
      <c r="G3427">
        <v>5161</v>
      </c>
      <c r="H3427">
        <v>60269</v>
      </c>
      <c r="I3427">
        <v>10</v>
      </c>
      <c r="J3427">
        <v>810</v>
      </c>
      <c r="K3427">
        <v>166.324954863768</v>
      </c>
      <c r="L3427">
        <v>7.3</v>
      </c>
      <c r="M3427">
        <v>3.5</v>
      </c>
      <c r="N3427" t="s">
        <v>26</v>
      </c>
      <c r="O3427">
        <v>10</v>
      </c>
      <c r="P3427">
        <v>34</v>
      </c>
      <c r="Q3427">
        <v>1129871.3500000001</v>
      </c>
    </row>
    <row r="3428" spans="1:17" x14ac:dyDescent="0.25">
      <c r="A3428" t="s">
        <v>3454</v>
      </c>
      <c r="B3428" t="s">
        <v>22</v>
      </c>
      <c r="C3428" t="s">
        <v>30</v>
      </c>
      <c r="D3428">
        <v>4</v>
      </c>
      <c r="E3428">
        <v>90</v>
      </c>
      <c r="F3428">
        <v>30.8</v>
      </c>
      <c r="G3428">
        <v>2171</v>
      </c>
      <c r="H3428">
        <v>23968</v>
      </c>
      <c r="I3428">
        <v>13</v>
      </c>
      <c r="J3428">
        <v>583</v>
      </c>
      <c r="K3428">
        <v>212.85381072809599</v>
      </c>
      <c r="L3428">
        <v>5</v>
      </c>
      <c r="M3428">
        <v>4.8</v>
      </c>
      <c r="N3428" t="s">
        <v>20</v>
      </c>
      <c r="O3428">
        <v>64</v>
      </c>
      <c r="P3428">
        <v>71</v>
      </c>
      <c r="Q3428">
        <v>634746.9</v>
      </c>
    </row>
    <row r="3429" spans="1:17" x14ac:dyDescent="0.25">
      <c r="A3429" t="s">
        <v>3455</v>
      </c>
      <c r="B3429" t="s">
        <v>33</v>
      </c>
      <c r="C3429" t="s">
        <v>36</v>
      </c>
      <c r="D3429">
        <v>4.7</v>
      </c>
      <c r="E3429">
        <v>68</v>
      </c>
      <c r="F3429">
        <v>59.52</v>
      </c>
      <c r="G3429">
        <v>3273</v>
      </c>
      <c r="H3429">
        <v>39531</v>
      </c>
      <c r="I3429">
        <v>12</v>
      </c>
      <c r="J3429">
        <v>615</v>
      </c>
      <c r="K3429">
        <v>107.338968271239</v>
      </c>
      <c r="L3429">
        <v>5.8</v>
      </c>
      <c r="M3429">
        <v>5.5</v>
      </c>
      <c r="N3429" t="s">
        <v>20</v>
      </c>
      <c r="O3429">
        <v>34</v>
      </c>
      <c r="P3429">
        <v>65</v>
      </c>
      <c r="Q3429">
        <v>918030.37</v>
      </c>
    </row>
    <row r="3430" spans="1:17" x14ac:dyDescent="0.25">
      <c r="A3430" t="s">
        <v>3456</v>
      </c>
      <c r="B3430" t="s">
        <v>22</v>
      </c>
      <c r="C3430" t="s">
        <v>41</v>
      </c>
      <c r="D3430">
        <v>4.9000000000000004</v>
      </c>
      <c r="E3430">
        <v>82</v>
      </c>
      <c r="F3430">
        <v>40.65</v>
      </c>
      <c r="G3430">
        <v>5103</v>
      </c>
      <c r="H3430">
        <v>59348</v>
      </c>
      <c r="I3430">
        <v>19</v>
      </c>
      <c r="J3430">
        <v>538</v>
      </c>
      <c r="K3430">
        <v>219.87552672736399</v>
      </c>
      <c r="L3430">
        <v>2.2000000000000002</v>
      </c>
      <c r="M3430">
        <v>7.8</v>
      </c>
      <c r="N3430" t="s">
        <v>20</v>
      </c>
      <c r="O3430">
        <v>31</v>
      </c>
      <c r="P3430">
        <v>48</v>
      </c>
      <c r="Q3430">
        <v>768901.95</v>
      </c>
    </row>
    <row r="3431" spans="1:17" x14ac:dyDescent="0.25">
      <c r="A3431" t="s">
        <v>3457</v>
      </c>
      <c r="B3431" t="s">
        <v>33</v>
      </c>
      <c r="C3431" t="s">
        <v>23</v>
      </c>
      <c r="D3431">
        <v>5</v>
      </c>
      <c r="E3431">
        <v>56</v>
      </c>
      <c r="F3431">
        <v>25.72</v>
      </c>
      <c r="G3431">
        <v>4980</v>
      </c>
      <c r="H3431">
        <v>57233</v>
      </c>
      <c r="I3431">
        <v>1</v>
      </c>
      <c r="J3431">
        <v>686</v>
      </c>
      <c r="K3431">
        <v>254.971368809669</v>
      </c>
      <c r="L3431">
        <v>10</v>
      </c>
      <c r="M3431">
        <v>3.4</v>
      </c>
      <c r="N3431" t="s">
        <v>20</v>
      </c>
      <c r="O3431">
        <v>49</v>
      </c>
      <c r="P3431">
        <v>1</v>
      </c>
      <c r="Q3431">
        <v>336119.73</v>
      </c>
    </row>
    <row r="3432" spans="1:17" x14ac:dyDescent="0.25">
      <c r="A3432" t="s">
        <v>3458</v>
      </c>
      <c r="B3432" t="s">
        <v>22</v>
      </c>
      <c r="C3432" t="s">
        <v>25</v>
      </c>
      <c r="D3432">
        <v>3.8</v>
      </c>
      <c r="E3432">
        <v>79</v>
      </c>
      <c r="F3432">
        <v>50.61</v>
      </c>
      <c r="G3432">
        <v>4851</v>
      </c>
      <c r="H3432">
        <v>55693</v>
      </c>
      <c r="I3432">
        <v>1</v>
      </c>
      <c r="J3432">
        <v>875</v>
      </c>
      <c r="K3432">
        <v>118.73249485457301</v>
      </c>
      <c r="L3432">
        <v>7.9</v>
      </c>
      <c r="M3432">
        <v>3.7</v>
      </c>
      <c r="N3432" t="s">
        <v>20</v>
      </c>
      <c r="O3432">
        <v>32</v>
      </c>
      <c r="P3432">
        <v>68</v>
      </c>
      <c r="Q3432">
        <v>899275.76</v>
      </c>
    </row>
    <row r="3433" spans="1:17" x14ac:dyDescent="0.25">
      <c r="A3433" t="s">
        <v>3459</v>
      </c>
      <c r="B3433" t="s">
        <v>33</v>
      </c>
      <c r="C3433" t="s">
        <v>30</v>
      </c>
      <c r="D3433">
        <v>5</v>
      </c>
      <c r="E3433">
        <v>52</v>
      </c>
      <c r="F3433">
        <v>40.549999999999997</v>
      </c>
      <c r="G3433">
        <v>3024</v>
      </c>
      <c r="H3433">
        <v>33039</v>
      </c>
      <c r="I3433">
        <v>11</v>
      </c>
      <c r="J3433">
        <v>768</v>
      </c>
      <c r="K3433">
        <v>99.900825066439396</v>
      </c>
      <c r="L3433">
        <v>4.5999999999999996</v>
      </c>
      <c r="M3433">
        <v>6.4</v>
      </c>
      <c r="N3433" t="s">
        <v>26</v>
      </c>
      <c r="O3433">
        <v>4</v>
      </c>
      <c r="P3433">
        <v>24</v>
      </c>
      <c r="Q3433">
        <v>487142.75</v>
      </c>
    </row>
    <row r="3434" spans="1:17" x14ac:dyDescent="0.25">
      <c r="A3434" t="s">
        <v>3460</v>
      </c>
      <c r="B3434" t="s">
        <v>18</v>
      </c>
      <c r="C3434" t="s">
        <v>36</v>
      </c>
      <c r="D3434">
        <v>3.3</v>
      </c>
      <c r="E3434">
        <v>31</v>
      </c>
      <c r="F3434">
        <v>65.77</v>
      </c>
      <c r="G3434">
        <v>3216</v>
      </c>
      <c r="H3434">
        <v>36185</v>
      </c>
      <c r="I3434">
        <v>18</v>
      </c>
      <c r="J3434">
        <v>742</v>
      </c>
      <c r="K3434">
        <v>270.78999448372201</v>
      </c>
      <c r="L3434">
        <v>6.1</v>
      </c>
      <c r="M3434">
        <v>2.6</v>
      </c>
      <c r="N3434" t="s">
        <v>26</v>
      </c>
      <c r="O3434">
        <v>0</v>
      </c>
      <c r="P3434">
        <v>0</v>
      </c>
      <c r="Q3434">
        <v>476979.78</v>
      </c>
    </row>
    <row r="3435" spans="1:17" x14ac:dyDescent="0.25">
      <c r="A3435" t="s">
        <v>3461</v>
      </c>
      <c r="B3435" t="s">
        <v>22</v>
      </c>
      <c r="C3435" t="s">
        <v>25</v>
      </c>
      <c r="D3435">
        <v>3.5</v>
      </c>
      <c r="E3435">
        <v>76</v>
      </c>
      <c r="F3435">
        <v>50.85</v>
      </c>
      <c r="G3435">
        <v>4010</v>
      </c>
      <c r="H3435">
        <v>39749</v>
      </c>
      <c r="I3435">
        <v>2</v>
      </c>
      <c r="J3435">
        <v>916</v>
      </c>
      <c r="K3435">
        <v>51.298623191141701</v>
      </c>
      <c r="L3435">
        <v>6.6</v>
      </c>
      <c r="M3435">
        <v>5.3</v>
      </c>
      <c r="N3435" t="s">
        <v>20</v>
      </c>
      <c r="O3435">
        <v>65</v>
      </c>
      <c r="P3435">
        <v>50</v>
      </c>
      <c r="Q3435">
        <v>869979.6</v>
      </c>
    </row>
    <row r="3436" spans="1:17" x14ac:dyDescent="0.25">
      <c r="A3436" t="s">
        <v>3462</v>
      </c>
      <c r="B3436" t="s">
        <v>33</v>
      </c>
      <c r="C3436" t="s">
        <v>23</v>
      </c>
      <c r="D3436">
        <v>3.2</v>
      </c>
      <c r="E3436">
        <v>58</v>
      </c>
      <c r="F3436">
        <v>30.67</v>
      </c>
      <c r="G3436">
        <v>2410</v>
      </c>
      <c r="H3436">
        <v>25303</v>
      </c>
      <c r="I3436">
        <v>6</v>
      </c>
      <c r="J3436">
        <v>836</v>
      </c>
      <c r="K3436">
        <v>113.93676210248201</v>
      </c>
      <c r="L3436">
        <v>9.6</v>
      </c>
      <c r="M3436">
        <v>3.3</v>
      </c>
      <c r="N3436" t="s">
        <v>20</v>
      </c>
      <c r="O3436">
        <v>32</v>
      </c>
      <c r="P3436">
        <v>21</v>
      </c>
      <c r="Q3436">
        <v>410198</v>
      </c>
    </row>
    <row r="3437" spans="1:17" x14ac:dyDescent="0.25">
      <c r="A3437" t="s">
        <v>3463</v>
      </c>
      <c r="B3437" t="s">
        <v>18</v>
      </c>
      <c r="C3437" t="s">
        <v>19</v>
      </c>
      <c r="D3437">
        <v>3.5</v>
      </c>
      <c r="E3437">
        <v>50</v>
      </c>
      <c r="F3437">
        <v>68.14</v>
      </c>
      <c r="G3437">
        <v>2530</v>
      </c>
      <c r="H3437">
        <v>27345</v>
      </c>
      <c r="I3437">
        <v>16</v>
      </c>
      <c r="J3437">
        <v>211</v>
      </c>
      <c r="K3437">
        <v>151.68259953647899</v>
      </c>
      <c r="L3437">
        <v>7.9</v>
      </c>
      <c r="M3437">
        <v>2.8</v>
      </c>
      <c r="N3437" t="s">
        <v>26</v>
      </c>
      <c r="O3437">
        <v>23</v>
      </c>
      <c r="P3437">
        <v>6</v>
      </c>
      <c r="Q3437">
        <v>775043.31</v>
      </c>
    </row>
    <row r="3438" spans="1:17" x14ac:dyDescent="0.25">
      <c r="A3438" t="s">
        <v>3464</v>
      </c>
      <c r="B3438" t="s">
        <v>22</v>
      </c>
      <c r="C3438" t="s">
        <v>19</v>
      </c>
      <c r="D3438">
        <v>4.5</v>
      </c>
      <c r="E3438">
        <v>81</v>
      </c>
      <c r="F3438">
        <v>75.97</v>
      </c>
      <c r="G3438">
        <v>2529</v>
      </c>
      <c r="H3438">
        <v>24809</v>
      </c>
      <c r="I3438">
        <v>1</v>
      </c>
      <c r="J3438">
        <v>515</v>
      </c>
      <c r="K3438">
        <v>218.06492969672399</v>
      </c>
      <c r="L3438">
        <v>4.0999999999999996</v>
      </c>
      <c r="M3438">
        <v>8.1999999999999993</v>
      </c>
      <c r="N3438" t="s">
        <v>20</v>
      </c>
      <c r="O3438">
        <v>12</v>
      </c>
      <c r="P3438">
        <v>53</v>
      </c>
      <c r="Q3438">
        <v>1365783.83</v>
      </c>
    </row>
    <row r="3439" spans="1:17" x14ac:dyDescent="0.25">
      <c r="A3439" t="s">
        <v>3465</v>
      </c>
      <c r="B3439" t="s">
        <v>22</v>
      </c>
      <c r="C3439" t="s">
        <v>41</v>
      </c>
      <c r="D3439">
        <v>4.7</v>
      </c>
      <c r="E3439">
        <v>79</v>
      </c>
      <c r="F3439">
        <v>38.020000000000003</v>
      </c>
      <c r="G3439">
        <v>4188</v>
      </c>
      <c r="H3439">
        <v>50204</v>
      </c>
      <c r="I3439">
        <v>9</v>
      </c>
      <c r="J3439">
        <v>447</v>
      </c>
      <c r="K3439">
        <v>299.26587361491698</v>
      </c>
      <c r="L3439">
        <v>9.8000000000000007</v>
      </c>
      <c r="M3439">
        <v>7.4</v>
      </c>
      <c r="N3439" t="s">
        <v>20</v>
      </c>
      <c r="O3439">
        <v>6</v>
      </c>
      <c r="P3439">
        <v>25</v>
      </c>
      <c r="Q3439">
        <v>686248.84</v>
      </c>
    </row>
    <row r="3440" spans="1:17" x14ac:dyDescent="0.25">
      <c r="A3440" t="s">
        <v>3466</v>
      </c>
      <c r="B3440" t="s">
        <v>22</v>
      </c>
      <c r="C3440" t="s">
        <v>36</v>
      </c>
      <c r="D3440">
        <v>4.5999999999999996</v>
      </c>
      <c r="E3440">
        <v>88</v>
      </c>
      <c r="F3440">
        <v>59.98</v>
      </c>
      <c r="G3440">
        <v>3708</v>
      </c>
      <c r="H3440">
        <v>37679</v>
      </c>
      <c r="I3440">
        <v>15</v>
      </c>
      <c r="J3440">
        <v>327</v>
      </c>
      <c r="K3440">
        <v>142.70459872566801</v>
      </c>
      <c r="L3440">
        <v>3.7</v>
      </c>
      <c r="M3440">
        <v>3.2</v>
      </c>
      <c r="N3440" t="s">
        <v>20</v>
      </c>
      <c r="O3440">
        <v>34</v>
      </c>
      <c r="P3440">
        <v>77</v>
      </c>
      <c r="Q3440">
        <v>1189142.29</v>
      </c>
    </row>
    <row r="3441" spans="1:17" x14ac:dyDescent="0.25">
      <c r="A3441" t="s">
        <v>3467</v>
      </c>
      <c r="B3441" t="s">
        <v>33</v>
      </c>
      <c r="C3441" t="s">
        <v>36</v>
      </c>
      <c r="D3441">
        <v>4.3</v>
      </c>
      <c r="E3441">
        <v>62</v>
      </c>
      <c r="F3441">
        <v>55.03</v>
      </c>
      <c r="G3441">
        <v>1648</v>
      </c>
      <c r="H3441">
        <v>18438</v>
      </c>
      <c r="I3441">
        <v>16</v>
      </c>
      <c r="J3441">
        <v>521</v>
      </c>
      <c r="K3441">
        <v>287.20218150987898</v>
      </c>
      <c r="L3441">
        <v>6.2</v>
      </c>
      <c r="M3441">
        <v>4.7</v>
      </c>
      <c r="N3441" t="s">
        <v>20</v>
      </c>
      <c r="O3441">
        <v>18</v>
      </c>
      <c r="P3441">
        <v>30</v>
      </c>
      <c r="Q3441">
        <v>775724.68</v>
      </c>
    </row>
    <row r="3442" spans="1:17" x14ac:dyDescent="0.25">
      <c r="A3442" t="s">
        <v>3468</v>
      </c>
      <c r="B3442" t="s">
        <v>33</v>
      </c>
      <c r="C3442" t="s">
        <v>41</v>
      </c>
      <c r="D3442">
        <v>4</v>
      </c>
      <c r="E3442">
        <v>59</v>
      </c>
      <c r="F3442">
        <v>38.840000000000003</v>
      </c>
      <c r="G3442">
        <v>2350</v>
      </c>
      <c r="H3442">
        <v>25034</v>
      </c>
      <c r="I3442">
        <v>14</v>
      </c>
      <c r="J3442">
        <v>190</v>
      </c>
      <c r="K3442">
        <v>141.69357053955599</v>
      </c>
      <c r="L3442">
        <v>7.3</v>
      </c>
      <c r="M3442">
        <v>2.4</v>
      </c>
      <c r="N3442" t="s">
        <v>26</v>
      </c>
      <c r="O3442">
        <v>33</v>
      </c>
      <c r="P3442">
        <v>26</v>
      </c>
      <c r="Q3442">
        <v>528149.9</v>
      </c>
    </row>
    <row r="3443" spans="1:17" x14ac:dyDescent="0.25">
      <c r="A3443" t="s">
        <v>3469</v>
      </c>
      <c r="B3443" t="s">
        <v>18</v>
      </c>
      <c r="C3443" t="s">
        <v>25</v>
      </c>
      <c r="D3443">
        <v>4.4000000000000004</v>
      </c>
      <c r="E3443">
        <v>34</v>
      </c>
      <c r="F3443">
        <v>45.79</v>
      </c>
      <c r="G3443">
        <v>3482</v>
      </c>
      <c r="H3443">
        <v>38645</v>
      </c>
      <c r="I3443">
        <v>7</v>
      </c>
      <c r="J3443">
        <v>684</v>
      </c>
      <c r="K3443">
        <v>223.88231417100499</v>
      </c>
      <c r="L3443">
        <v>3.4</v>
      </c>
      <c r="M3443">
        <v>1.5</v>
      </c>
      <c r="N3443" t="s">
        <v>20</v>
      </c>
      <c r="O3443">
        <v>33</v>
      </c>
      <c r="P3443">
        <v>21</v>
      </c>
      <c r="Q3443">
        <v>361398.25</v>
      </c>
    </row>
    <row r="3444" spans="1:17" x14ac:dyDescent="0.25">
      <c r="A3444" t="s">
        <v>3470</v>
      </c>
      <c r="B3444" t="s">
        <v>33</v>
      </c>
      <c r="C3444" t="s">
        <v>19</v>
      </c>
      <c r="D3444">
        <v>3.8</v>
      </c>
      <c r="E3444">
        <v>64</v>
      </c>
      <c r="F3444">
        <v>73.180000000000007</v>
      </c>
      <c r="G3444">
        <v>2117</v>
      </c>
      <c r="H3444">
        <v>21660</v>
      </c>
      <c r="I3444">
        <v>1</v>
      </c>
      <c r="J3444">
        <v>753</v>
      </c>
      <c r="K3444">
        <v>91.341754331115098</v>
      </c>
      <c r="L3444">
        <v>9.6</v>
      </c>
      <c r="M3444">
        <v>6.3</v>
      </c>
      <c r="N3444" t="s">
        <v>26</v>
      </c>
      <c r="O3444">
        <v>25</v>
      </c>
      <c r="P3444">
        <v>48</v>
      </c>
      <c r="Q3444">
        <v>1045747.52</v>
      </c>
    </row>
    <row r="3445" spans="1:17" x14ac:dyDescent="0.25">
      <c r="A3445" t="s">
        <v>3471</v>
      </c>
      <c r="B3445" t="s">
        <v>33</v>
      </c>
      <c r="C3445" t="s">
        <v>19</v>
      </c>
      <c r="D3445">
        <v>4.7</v>
      </c>
      <c r="E3445">
        <v>70</v>
      </c>
      <c r="F3445">
        <v>71.17</v>
      </c>
      <c r="G3445">
        <v>2794</v>
      </c>
      <c r="H3445">
        <v>35114</v>
      </c>
      <c r="I3445">
        <v>16</v>
      </c>
      <c r="J3445">
        <v>617</v>
      </c>
      <c r="K3445">
        <v>165.10196464618801</v>
      </c>
      <c r="L3445">
        <v>2.9</v>
      </c>
      <c r="M3445">
        <v>4.3</v>
      </c>
      <c r="N3445" t="s">
        <v>26</v>
      </c>
      <c r="O3445">
        <v>69</v>
      </c>
      <c r="P3445">
        <v>45</v>
      </c>
      <c r="Q3445">
        <v>1125930.18</v>
      </c>
    </row>
    <row r="3446" spans="1:17" x14ac:dyDescent="0.25">
      <c r="A3446" t="s">
        <v>3472</v>
      </c>
      <c r="B3446" t="s">
        <v>22</v>
      </c>
      <c r="C3446" t="s">
        <v>36</v>
      </c>
      <c r="D3446">
        <v>4.4000000000000004</v>
      </c>
      <c r="E3446">
        <v>72</v>
      </c>
      <c r="F3446">
        <v>61.29</v>
      </c>
      <c r="G3446">
        <v>8760</v>
      </c>
      <c r="H3446">
        <v>93328</v>
      </c>
      <c r="I3446">
        <v>9</v>
      </c>
      <c r="J3446">
        <v>859</v>
      </c>
      <c r="K3446">
        <v>267.81837965981498</v>
      </c>
      <c r="L3446">
        <v>5</v>
      </c>
      <c r="M3446">
        <v>2.9</v>
      </c>
      <c r="N3446" t="s">
        <v>26</v>
      </c>
      <c r="O3446">
        <v>52</v>
      </c>
      <c r="P3446">
        <v>16</v>
      </c>
      <c r="Q3446">
        <v>1003062.84</v>
      </c>
    </row>
    <row r="3447" spans="1:17" x14ac:dyDescent="0.25">
      <c r="A3447" t="s">
        <v>3473</v>
      </c>
      <c r="B3447" t="s">
        <v>22</v>
      </c>
      <c r="C3447" t="s">
        <v>36</v>
      </c>
      <c r="D3447">
        <v>4.4000000000000004</v>
      </c>
      <c r="E3447">
        <v>77</v>
      </c>
      <c r="F3447">
        <v>58.15</v>
      </c>
      <c r="G3447">
        <v>2390</v>
      </c>
      <c r="H3447">
        <v>31826</v>
      </c>
      <c r="I3447">
        <v>11</v>
      </c>
      <c r="J3447">
        <v>296</v>
      </c>
      <c r="K3447">
        <v>129.99859501845199</v>
      </c>
      <c r="L3447">
        <v>2.6</v>
      </c>
      <c r="M3447">
        <v>2</v>
      </c>
      <c r="N3447" t="s">
        <v>26</v>
      </c>
      <c r="O3447">
        <v>53</v>
      </c>
      <c r="P3447">
        <v>59</v>
      </c>
      <c r="Q3447">
        <v>1006164.55</v>
      </c>
    </row>
    <row r="3448" spans="1:17" x14ac:dyDescent="0.25">
      <c r="A3448" t="s">
        <v>3474</v>
      </c>
      <c r="B3448" t="s">
        <v>22</v>
      </c>
      <c r="C3448" t="s">
        <v>41</v>
      </c>
      <c r="D3448">
        <v>4.0999999999999996</v>
      </c>
      <c r="E3448">
        <v>75</v>
      </c>
      <c r="F3448">
        <v>43.96</v>
      </c>
      <c r="G3448">
        <v>2316</v>
      </c>
      <c r="H3448">
        <v>24813</v>
      </c>
      <c r="I3448">
        <v>10</v>
      </c>
      <c r="J3448">
        <v>883</v>
      </c>
      <c r="K3448">
        <v>76.300649670183205</v>
      </c>
      <c r="L3448">
        <v>8.9</v>
      </c>
      <c r="M3448">
        <v>7.1</v>
      </c>
      <c r="N3448" t="s">
        <v>26</v>
      </c>
      <c r="O3448">
        <v>22</v>
      </c>
      <c r="P3448">
        <v>7</v>
      </c>
      <c r="Q3448">
        <v>747798.49</v>
      </c>
    </row>
    <row r="3449" spans="1:17" x14ac:dyDescent="0.25">
      <c r="A3449" t="s">
        <v>3475</v>
      </c>
      <c r="B3449" t="s">
        <v>22</v>
      </c>
      <c r="C3449" t="s">
        <v>23</v>
      </c>
      <c r="D3449">
        <v>4.8</v>
      </c>
      <c r="E3449">
        <v>88</v>
      </c>
      <c r="F3449">
        <v>25.04</v>
      </c>
      <c r="G3449">
        <v>3578</v>
      </c>
      <c r="H3449">
        <v>38090</v>
      </c>
      <c r="I3449">
        <v>11</v>
      </c>
      <c r="J3449">
        <v>752</v>
      </c>
      <c r="K3449">
        <v>180.67833396563199</v>
      </c>
      <c r="L3449">
        <v>3</v>
      </c>
      <c r="M3449">
        <v>3.4</v>
      </c>
      <c r="N3449" t="s">
        <v>20</v>
      </c>
      <c r="O3449">
        <v>62</v>
      </c>
      <c r="P3449">
        <v>60</v>
      </c>
      <c r="Q3449">
        <v>508601.26</v>
      </c>
    </row>
    <row r="3450" spans="1:17" x14ac:dyDescent="0.25">
      <c r="A3450" t="s">
        <v>3476</v>
      </c>
      <c r="B3450" t="s">
        <v>22</v>
      </c>
      <c r="C3450" t="s">
        <v>25</v>
      </c>
      <c r="D3450">
        <v>3.5</v>
      </c>
      <c r="E3450">
        <v>86</v>
      </c>
      <c r="F3450">
        <v>48.67</v>
      </c>
      <c r="G3450">
        <v>6652</v>
      </c>
      <c r="H3450">
        <v>71072</v>
      </c>
      <c r="I3450">
        <v>6</v>
      </c>
      <c r="J3450">
        <v>219</v>
      </c>
      <c r="K3450">
        <v>159.883671571002</v>
      </c>
      <c r="L3450">
        <v>1.3</v>
      </c>
      <c r="M3450">
        <v>9.1999999999999993</v>
      </c>
      <c r="N3450" t="s">
        <v>26</v>
      </c>
      <c r="O3450">
        <v>9</v>
      </c>
      <c r="P3450">
        <v>60</v>
      </c>
      <c r="Q3450">
        <v>945228.61</v>
      </c>
    </row>
    <row r="3451" spans="1:17" x14ac:dyDescent="0.25">
      <c r="A3451" t="s">
        <v>3477</v>
      </c>
      <c r="B3451" t="s">
        <v>22</v>
      </c>
      <c r="C3451" t="s">
        <v>30</v>
      </c>
      <c r="D3451">
        <v>3.8</v>
      </c>
      <c r="E3451">
        <v>79</v>
      </c>
      <c r="F3451">
        <v>37.25</v>
      </c>
      <c r="G3451">
        <v>5412</v>
      </c>
      <c r="H3451">
        <v>60058</v>
      </c>
      <c r="I3451">
        <v>2</v>
      </c>
      <c r="J3451">
        <v>268</v>
      </c>
      <c r="K3451">
        <v>107.384907529879</v>
      </c>
      <c r="L3451">
        <v>1.4</v>
      </c>
      <c r="M3451">
        <v>2.7</v>
      </c>
      <c r="N3451" t="s">
        <v>20</v>
      </c>
      <c r="O3451">
        <v>35</v>
      </c>
      <c r="P3451">
        <v>1</v>
      </c>
      <c r="Q3451">
        <v>661510.15</v>
      </c>
    </row>
    <row r="3452" spans="1:17" x14ac:dyDescent="0.25">
      <c r="A3452" t="s">
        <v>3478</v>
      </c>
      <c r="B3452" t="s">
        <v>22</v>
      </c>
      <c r="C3452" t="s">
        <v>23</v>
      </c>
      <c r="D3452">
        <v>4.5999999999999996</v>
      </c>
      <c r="E3452">
        <v>70</v>
      </c>
      <c r="F3452">
        <v>34.99</v>
      </c>
      <c r="G3452">
        <v>3893</v>
      </c>
      <c r="H3452">
        <v>40401</v>
      </c>
      <c r="I3452">
        <v>18</v>
      </c>
      <c r="J3452">
        <v>83</v>
      </c>
      <c r="K3452">
        <v>276.40380653679102</v>
      </c>
      <c r="L3452">
        <v>4.7</v>
      </c>
      <c r="M3452">
        <v>3.2</v>
      </c>
      <c r="N3452" t="s">
        <v>26</v>
      </c>
      <c r="O3452">
        <v>32</v>
      </c>
      <c r="P3452">
        <v>47</v>
      </c>
      <c r="Q3452">
        <v>569136.46</v>
      </c>
    </row>
    <row r="3453" spans="1:17" x14ac:dyDescent="0.25">
      <c r="A3453" t="s">
        <v>3479</v>
      </c>
      <c r="B3453" t="s">
        <v>18</v>
      </c>
      <c r="C3453" t="s">
        <v>23</v>
      </c>
      <c r="D3453">
        <v>4</v>
      </c>
      <c r="E3453">
        <v>42</v>
      </c>
      <c r="F3453">
        <v>27.58</v>
      </c>
      <c r="G3453">
        <v>2977</v>
      </c>
      <c r="H3453">
        <v>30374</v>
      </c>
      <c r="I3453">
        <v>12</v>
      </c>
      <c r="J3453">
        <v>334</v>
      </c>
      <c r="K3453">
        <v>200.42168454506299</v>
      </c>
      <c r="L3453">
        <v>5.7</v>
      </c>
      <c r="M3453">
        <v>8.6999999999999993</v>
      </c>
      <c r="N3453" t="s">
        <v>26</v>
      </c>
      <c r="O3453">
        <v>8</v>
      </c>
      <c r="P3453">
        <v>5</v>
      </c>
      <c r="Q3453">
        <v>279891.58</v>
      </c>
    </row>
    <row r="3454" spans="1:17" x14ac:dyDescent="0.25">
      <c r="A3454" t="s">
        <v>3480</v>
      </c>
      <c r="B3454" t="s">
        <v>18</v>
      </c>
      <c r="C3454" t="s">
        <v>36</v>
      </c>
      <c r="D3454">
        <v>4.8</v>
      </c>
      <c r="E3454">
        <v>39</v>
      </c>
      <c r="F3454">
        <v>60.95</v>
      </c>
      <c r="G3454">
        <v>2481</v>
      </c>
      <c r="H3454">
        <v>34358</v>
      </c>
      <c r="I3454">
        <v>14</v>
      </c>
      <c r="J3454">
        <v>459</v>
      </c>
      <c r="K3454">
        <v>136.79340545831801</v>
      </c>
      <c r="L3454">
        <v>1.4</v>
      </c>
      <c r="M3454">
        <v>6.2</v>
      </c>
      <c r="N3454" t="s">
        <v>26</v>
      </c>
      <c r="O3454">
        <v>0</v>
      </c>
      <c r="P3454">
        <v>12</v>
      </c>
      <c r="Q3454">
        <v>545462.75</v>
      </c>
    </row>
    <row r="3455" spans="1:17" x14ac:dyDescent="0.25">
      <c r="A3455" t="s">
        <v>3481</v>
      </c>
      <c r="B3455" t="s">
        <v>18</v>
      </c>
      <c r="C3455" t="s">
        <v>36</v>
      </c>
      <c r="D3455">
        <v>3.7</v>
      </c>
      <c r="E3455">
        <v>41</v>
      </c>
      <c r="F3455">
        <v>60.92</v>
      </c>
      <c r="G3455">
        <v>2700</v>
      </c>
      <c r="H3455">
        <v>32843</v>
      </c>
      <c r="I3455">
        <v>8</v>
      </c>
      <c r="J3455">
        <v>456</v>
      </c>
      <c r="K3455">
        <v>299.03280976348498</v>
      </c>
      <c r="L3455">
        <v>1.8</v>
      </c>
      <c r="M3455">
        <v>2</v>
      </c>
      <c r="N3455" t="s">
        <v>20</v>
      </c>
      <c r="O3455">
        <v>32</v>
      </c>
      <c r="P3455">
        <v>28</v>
      </c>
      <c r="Q3455">
        <v>567160.03</v>
      </c>
    </row>
    <row r="3456" spans="1:17" x14ac:dyDescent="0.25">
      <c r="A3456" t="s">
        <v>3482</v>
      </c>
      <c r="B3456" t="s">
        <v>18</v>
      </c>
      <c r="C3456" t="s">
        <v>36</v>
      </c>
      <c r="D3456">
        <v>3.7</v>
      </c>
      <c r="E3456">
        <v>31</v>
      </c>
      <c r="F3456">
        <v>64.62</v>
      </c>
      <c r="G3456">
        <v>3337</v>
      </c>
      <c r="H3456">
        <v>41050</v>
      </c>
      <c r="I3456">
        <v>4</v>
      </c>
      <c r="J3456">
        <v>85</v>
      </c>
      <c r="K3456">
        <v>84.391550818923307</v>
      </c>
      <c r="L3456">
        <v>1.9</v>
      </c>
      <c r="M3456">
        <v>5.9</v>
      </c>
      <c r="N3456" t="s">
        <v>20</v>
      </c>
      <c r="O3456">
        <v>22</v>
      </c>
      <c r="P3456">
        <v>30</v>
      </c>
      <c r="Q3456">
        <v>457193.42</v>
      </c>
    </row>
    <row r="3457" spans="1:17" x14ac:dyDescent="0.25">
      <c r="A3457" t="s">
        <v>3483</v>
      </c>
      <c r="B3457" t="s">
        <v>22</v>
      </c>
      <c r="C3457" t="s">
        <v>23</v>
      </c>
      <c r="D3457">
        <v>4.8</v>
      </c>
      <c r="E3457">
        <v>79</v>
      </c>
      <c r="F3457">
        <v>25.56</v>
      </c>
      <c r="G3457">
        <v>2652</v>
      </c>
      <c r="H3457">
        <v>26961</v>
      </c>
      <c r="I3457">
        <v>18</v>
      </c>
      <c r="J3457">
        <v>423</v>
      </c>
      <c r="K3457">
        <v>261.98787814592299</v>
      </c>
      <c r="L3457">
        <v>7</v>
      </c>
      <c r="M3457">
        <v>3.8</v>
      </c>
      <c r="N3457" t="s">
        <v>20</v>
      </c>
      <c r="O3457">
        <v>70</v>
      </c>
      <c r="P3457">
        <v>45</v>
      </c>
      <c r="Q3457">
        <v>474725.01</v>
      </c>
    </row>
    <row r="3458" spans="1:17" x14ac:dyDescent="0.25">
      <c r="A3458" t="s">
        <v>3484</v>
      </c>
      <c r="B3458" t="s">
        <v>18</v>
      </c>
      <c r="C3458" t="s">
        <v>25</v>
      </c>
      <c r="D3458">
        <v>3.9</v>
      </c>
      <c r="E3458">
        <v>50</v>
      </c>
      <c r="F3458">
        <v>49.67</v>
      </c>
      <c r="G3458">
        <v>796</v>
      </c>
      <c r="H3458">
        <v>14162</v>
      </c>
      <c r="I3458">
        <v>13</v>
      </c>
      <c r="J3458">
        <v>314</v>
      </c>
      <c r="K3458">
        <v>107.656233945956</v>
      </c>
      <c r="L3458">
        <v>3.7</v>
      </c>
      <c r="M3458">
        <v>7.6</v>
      </c>
      <c r="N3458" t="s">
        <v>26</v>
      </c>
      <c r="O3458">
        <v>8</v>
      </c>
      <c r="P3458">
        <v>33</v>
      </c>
      <c r="Q3458">
        <v>567103.06999999995</v>
      </c>
    </row>
    <row r="3459" spans="1:17" x14ac:dyDescent="0.25">
      <c r="A3459" t="s">
        <v>3485</v>
      </c>
      <c r="B3459" t="s">
        <v>22</v>
      </c>
      <c r="C3459" t="s">
        <v>36</v>
      </c>
      <c r="D3459">
        <v>4</v>
      </c>
      <c r="E3459">
        <v>70</v>
      </c>
      <c r="F3459">
        <v>57.01</v>
      </c>
      <c r="G3459">
        <v>3407</v>
      </c>
      <c r="H3459">
        <v>40440</v>
      </c>
      <c r="I3459">
        <v>14</v>
      </c>
      <c r="J3459">
        <v>902</v>
      </c>
      <c r="K3459">
        <v>109.87671447574</v>
      </c>
      <c r="L3459">
        <v>6.1</v>
      </c>
      <c r="M3459">
        <v>1.7</v>
      </c>
      <c r="N3459" t="s">
        <v>20</v>
      </c>
      <c r="O3459">
        <v>60</v>
      </c>
      <c r="P3459">
        <v>14</v>
      </c>
      <c r="Q3459">
        <v>905018.54</v>
      </c>
    </row>
    <row r="3460" spans="1:17" x14ac:dyDescent="0.25">
      <c r="A3460" t="s">
        <v>3486</v>
      </c>
      <c r="B3460" t="s">
        <v>18</v>
      </c>
      <c r="C3460" t="s">
        <v>19</v>
      </c>
      <c r="D3460">
        <v>3.7</v>
      </c>
      <c r="E3460">
        <v>30</v>
      </c>
      <c r="F3460">
        <v>65.239999999999995</v>
      </c>
      <c r="G3460">
        <v>2608</v>
      </c>
      <c r="H3460">
        <v>27886</v>
      </c>
      <c r="I3460">
        <v>15</v>
      </c>
      <c r="J3460">
        <v>347</v>
      </c>
      <c r="K3460">
        <v>174.54054956013599</v>
      </c>
      <c r="L3460">
        <v>1.7</v>
      </c>
      <c r="M3460">
        <v>9.3000000000000007</v>
      </c>
      <c r="N3460" t="s">
        <v>20</v>
      </c>
      <c r="O3460">
        <v>20</v>
      </c>
      <c r="P3460">
        <v>25</v>
      </c>
      <c r="Q3460">
        <v>458062.9</v>
      </c>
    </row>
    <row r="3461" spans="1:17" x14ac:dyDescent="0.25">
      <c r="A3461" t="s">
        <v>3487</v>
      </c>
      <c r="B3461" t="s">
        <v>33</v>
      </c>
      <c r="C3461" t="s">
        <v>25</v>
      </c>
      <c r="D3461">
        <v>3.6</v>
      </c>
      <c r="E3461">
        <v>69</v>
      </c>
      <c r="F3461">
        <v>46.62</v>
      </c>
      <c r="G3461">
        <v>1055</v>
      </c>
      <c r="H3461">
        <v>18793</v>
      </c>
      <c r="I3461">
        <v>19</v>
      </c>
      <c r="J3461">
        <v>789</v>
      </c>
      <c r="K3461">
        <v>215.485492454379</v>
      </c>
      <c r="L3461">
        <v>9</v>
      </c>
      <c r="M3461">
        <v>5.3</v>
      </c>
      <c r="N3461" t="s">
        <v>20</v>
      </c>
      <c r="O3461">
        <v>15</v>
      </c>
      <c r="P3461">
        <v>23</v>
      </c>
      <c r="Q3461">
        <v>736496.53</v>
      </c>
    </row>
    <row r="3462" spans="1:17" x14ac:dyDescent="0.25">
      <c r="A3462" t="s">
        <v>3488</v>
      </c>
      <c r="B3462" t="s">
        <v>18</v>
      </c>
      <c r="C3462" t="s">
        <v>19</v>
      </c>
      <c r="D3462">
        <v>4.3</v>
      </c>
      <c r="E3462">
        <v>44</v>
      </c>
      <c r="F3462">
        <v>75.739999999999995</v>
      </c>
      <c r="G3462">
        <v>3471</v>
      </c>
      <c r="H3462">
        <v>36999</v>
      </c>
      <c r="I3462">
        <v>14</v>
      </c>
      <c r="J3462">
        <v>628</v>
      </c>
      <c r="K3462">
        <v>222.61577437799701</v>
      </c>
      <c r="L3462">
        <v>3.7</v>
      </c>
      <c r="M3462">
        <v>7.6</v>
      </c>
      <c r="N3462" t="s">
        <v>26</v>
      </c>
      <c r="O3462">
        <v>29</v>
      </c>
      <c r="P3462">
        <v>17</v>
      </c>
      <c r="Q3462">
        <v>761277.13</v>
      </c>
    </row>
    <row r="3463" spans="1:17" x14ac:dyDescent="0.25">
      <c r="A3463" t="s">
        <v>3489</v>
      </c>
      <c r="B3463" t="s">
        <v>18</v>
      </c>
      <c r="C3463" t="s">
        <v>25</v>
      </c>
      <c r="D3463">
        <v>3.2</v>
      </c>
      <c r="E3463">
        <v>30</v>
      </c>
      <c r="F3463">
        <v>47.36</v>
      </c>
      <c r="G3463">
        <v>2755</v>
      </c>
      <c r="H3463">
        <v>30668</v>
      </c>
      <c r="I3463">
        <v>12</v>
      </c>
      <c r="J3463">
        <v>56</v>
      </c>
      <c r="K3463">
        <v>55.5319090256747</v>
      </c>
      <c r="L3463">
        <v>8</v>
      </c>
      <c r="M3463">
        <v>7.3</v>
      </c>
      <c r="N3463" t="s">
        <v>26</v>
      </c>
      <c r="O3463">
        <v>17</v>
      </c>
      <c r="P3463">
        <v>2</v>
      </c>
      <c r="Q3463">
        <v>337482.94</v>
      </c>
    </row>
    <row r="3464" spans="1:17" x14ac:dyDescent="0.25">
      <c r="A3464" t="s">
        <v>3490</v>
      </c>
      <c r="B3464" t="s">
        <v>22</v>
      </c>
      <c r="C3464" t="s">
        <v>36</v>
      </c>
      <c r="D3464">
        <v>4.8</v>
      </c>
      <c r="E3464">
        <v>90</v>
      </c>
      <c r="F3464">
        <v>65.290000000000006</v>
      </c>
      <c r="G3464">
        <v>6016</v>
      </c>
      <c r="H3464">
        <v>64263</v>
      </c>
      <c r="I3464">
        <v>15</v>
      </c>
      <c r="J3464">
        <v>72</v>
      </c>
      <c r="K3464">
        <v>121.714488299376</v>
      </c>
      <c r="L3464">
        <v>8.4</v>
      </c>
      <c r="M3464">
        <v>2.6</v>
      </c>
      <c r="N3464" t="s">
        <v>20</v>
      </c>
      <c r="O3464">
        <v>63</v>
      </c>
      <c r="P3464">
        <v>27</v>
      </c>
      <c r="Q3464">
        <v>1325623.1499999999</v>
      </c>
    </row>
    <row r="3465" spans="1:17" x14ac:dyDescent="0.25">
      <c r="A3465" t="s">
        <v>3491</v>
      </c>
      <c r="B3465" t="s">
        <v>18</v>
      </c>
      <c r="C3465" t="s">
        <v>30</v>
      </c>
      <c r="D3465">
        <v>4.5999999999999996</v>
      </c>
      <c r="E3465">
        <v>38</v>
      </c>
      <c r="F3465">
        <v>32.26</v>
      </c>
      <c r="G3465">
        <v>4300</v>
      </c>
      <c r="H3465">
        <v>51670</v>
      </c>
      <c r="I3465">
        <v>6</v>
      </c>
      <c r="J3465">
        <v>465</v>
      </c>
      <c r="K3465">
        <v>215.15101881839101</v>
      </c>
      <c r="L3465">
        <v>9.9</v>
      </c>
      <c r="M3465">
        <v>8.9</v>
      </c>
      <c r="N3465" t="s">
        <v>26</v>
      </c>
      <c r="O3465">
        <v>23</v>
      </c>
      <c r="P3465">
        <v>11</v>
      </c>
      <c r="Q3465">
        <v>294928.06</v>
      </c>
    </row>
    <row r="3466" spans="1:17" x14ac:dyDescent="0.25">
      <c r="A3466" t="s">
        <v>3492</v>
      </c>
      <c r="B3466" t="s">
        <v>33</v>
      </c>
      <c r="C3466" t="s">
        <v>41</v>
      </c>
      <c r="D3466">
        <v>3.4</v>
      </c>
      <c r="E3466">
        <v>56</v>
      </c>
      <c r="F3466">
        <v>45.24</v>
      </c>
      <c r="G3466">
        <v>2531</v>
      </c>
      <c r="H3466">
        <v>31452</v>
      </c>
      <c r="I3466">
        <v>19</v>
      </c>
      <c r="J3466">
        <v>584</v>
      </c>
      <c r="K3466">
        <v>272.43369842194801</v>
      </c>
      <c r="L3466">
        <v>7.7</v>
      </c>
      <c r="M3466">
        <v>3.1</v>
      </c>
      <c r="N3466" t="s">
        <v>26</v>
      </c>
      <c r="O3466">
        <v>50</v>
      </c>
      <c r="P3466">
        <v>32</v>
      </c>
      <c r="Q3466">
        <v>589470.14</v>
      </c>
    </row>
    <row r="3467" spans="1:17" x14ac:dyDescent="0.25">
      <c r="A3467" t="s">
        <v>3493</v>
      </c>
      <c r="B3467" t="s">
        <v>22</v>
      </c>
      <c r="C3467" t="s">
        <v>36</v>
      </c>
      <c r="D3467">
        <v>4.4000000000000004</v>
      </c>
      <c r="E3467">
        <v>85</v>
      </c>
      <c r="F3467">
        <v>62.2</v>
      </c>
      <c r="G3467">
        <v>6065</v>
      </c>
      <c r="H3467">
        <v>62439</v>
      </c>
      <c r="I3467">
        <v>2</v>
      </c>
      <c r="J3467">
        <v>321</v>
      </c>
      <c r="K3467">
        <v>217.47272210157499</v>
      </c>
      <c r="L3467">
        <v>5</v>
      </c>
      <c r="M3467">
        <v>2.7</v>
      </c>
      <c r="N3467" t="s">
        <v>26</v>
      </c>
      <c r="O3467">
        <v>13</v>
      </c>
      <c r="P3467">
        <v>15</v>
      </c>
      <c r="Q3467">
        <v>1178306.05</v>
      </c>
    </row>
    <row r="3468" spans="1:17" x14ac:dyDescent="0.25">
      <c r="A3468" t="s">
        <v>3494</v>
      </c>
      <c r="B3468" t="s">
        <v>22</v>
      </c>
      <c r="C3468" t="s">
        <v>23</v>
      </c>
      <c r="D3468">
        <v>4.2</v>
      </c>
      <c r="E3468">
        <v>85</v>
      </c>
      <c r="F3468">
        <v>26.25</v>
      </c>
      <c r="G3468">
        <v>2974</v>
      </c>
      <c r="H3468">
        <v>30552</v>
      </c>
      <c r="I3468">
        <v>6</v>
      </c>
      <c r="J3468">
        <v>118</v>
      </c>
      <c r="K3468">
        <v>116.470328688392</v>
      </c>
      <c r="L3468">
        <v>2.4</v>
      </c>
      <c r="M3468">
        <v>5.7</v>
      </c>
      <c r="N3468" t="s">
        <v>20</v>
      </c>
      <c r="O3468">
        <v>45</v>
      </c>
      <c r="P3468">
        <v>48</v>
      </c>
      <c r="Q3468">
        <v>507359.6</v>
      </c>
    </row>
    <row r="3469" spans="1:17" x14ac:dyDescent="0.25">
      <c r="A3469" t="s">
        <v>3495</v>
      </c>
      <c r="B3469" t="s">
        <v>18</v>
      </c>
      <c r="C3469" t="s">
        <v>30</v>
      </c>
      <c r="D3469">
        <v>3.4</v>
      </c>
      <c r="E3469">
        <v>42</v>
      </c>
      <c r="F3469">
        <v>36.4</v>
      </c>
      <c r="G3469">
        <v>845</v>
      </c>
      <c r="H3469">
        <v>14482</v>
      </c>
      <c r="I3469">
        <v>11</v>
      </c>
      <c r="J3469">
        <v>62</v>
      </c>
      <c r="K3469">
        <v>176.943187246929</v>
      </c>
      <c r="L3469">
        <v>1.4</v>
      </c>
      <c r="M3469">
        <v>9.9</v>
      </c>
      <c r="N3469" t="s">
        <v>20</v>
      </c>
      <c r="O3469">
        <v>28</v>
      </c>
      <c r="P3469">
        <v>41</v>
      </c>
      <c r="Q3469">
        <v>356084.4</v>
      </c>
    </row>
    <row r="3470" spans="1:17" x14ac:dyDescent="0.25">
      <c r="A3470" t="s">
        <v>3496</v>
      </c>
      <c r="B3470" t="s">
        <v>22</v>
      </c>
      <c r="C3470" t="s">
        <v>23</v>
      </c>
      <c r="D3470">
        <v>3.5</v>
      </c>
      <c r="E3470">
        <v>79</v>
      </c>
      <c r="F3470">
        <v>28.5</v>
      </c>
      <c r="G3470">
        <v>1694</v>
      </c>
      <c r="H3470">
        <v>18904</v>
      </c>
      <c r="I3470">
        <v>1</v>
      </c>
      <c r="J3470">
        <v>315</v>
      </c>
      <c r="K3470">
        <v>211.89410468635</v>
      </c>
      <c r="L3470">
        <v>9</v>
      </c>
      <c r="M3470">
        <v>3.8</v>
      </c>
      <c r="N3470" t="s">
        <v>26</v>
      </c>
      <c r="O3470">
        <v>36</v>
      </c>
      <c r="P3470">
        <v>2</v>
      </c>
      <c r="Q3470">
        <v>505677.7</v>
      </c>
    </row>
    <row r="3471" spans="1:17" x14ac:dyDescent="0.25">
      <c r="A3471" t="s">
        <v>3497</v>
      </c>
      <c r="B3471" t="s">
        <v>22</v>
      </c>
      <c r="C3471" t="s">
        <v>25</v>
      </c>
      <c r="D3471">
        <v>3.8</v>
      </c>
      <c r="E3471">
        <v>87</v>
      </c>
      <c r="F3471">
        <v>49.21</v>
      </c>
      <c r="G3471">
        <v>6477</v>
      </c>
      <c r="H3471">
        <v>70550</v>
      </c>
      <c r="I3471">
        <v>9</v>
      </c>
      <c r="J3471">
        <v>809</v>
      </c>
      <c r="K3471">
        <v>83.834837724256104</v>
      </c>
      <c r="L3471">
        <v>5</v>
      </c>
      <c r="M3471">
        <v>9.6999999999999993</v>
      </c>
      <c r="N3471" t="s">
        <v>26</v>
      </c>
      <c r="O3471">
        <v>82</v>
      </c>
      <c r="P3471">
        <v>32</v>
      </c>
      <c r="Q3471">
        <v>974419.07</v>
      </c>
    </row>
    <row r="3472" spans="1:17" x14ac:dyDescent="0.25">
      <c r="A3472" t="s">
        <v>3498</v>
      </c>
      <c r="B3472" t="s">
        <v>22</v>
      </c>
      <c r="C3472" t="s">
        <v>23</v>
      </c>
      <c r="D3472">
        <v>4.4000000000000004</v>
      </c>
      <c r="E3472">
        <v>78</v>
      </c>
      <c r="F3472">
        <v>29.84</v>
      </c>
      <c r="G3472">
        <v>4879</v>
      </c>
      <c r="H3472">
        <v>56952</v>
      </c>
      <c r="I3472">
        <v>13</v>
      </c>
      <c r="J3472">
        <v>620</v>
      </c>
      <c r="K3472">
        <v>186.22672581682701</v>
      </c>
      <c r="L3472">
        <v>7.7</v>
      </c>
      <c r="M3472">
        <v>4.9000000000000004</v>
      </c>
      <c r="N3472" t="s">
        <v>26</v>
      </c>
      <c r="O3472">
        <v>5</v>
      </c>
      <c r="P3472">
        <v>0</v>
      </c>
      <c r="Q3472">
        <v>540582.18000000005</v>
      </c>
    </row>
    <row r="3473" spans="1:17" x14ac:dyDescent="0.25">
      <c r="A3473" t="s">
        <v>3499</v>
      </c>
      <c r="B3473" t="s">
        <v>22</v>
      </c>
      <c r="C3473" t="s">
        <v>30</v>
      </c>
      <c r="D3473">
        <v>4.3</v>
      </c>
      <c r="E3473">
        <v>81</v>
      </c>
      <c r="F3473">
        <v>34.65</v>
      </c>
      <c r="G3473">
        <v>5535</v>
      </c>
      <c r="H3473">
        <v>64016</v>
      </c>
      <c r="I3473">
        <v>9</v>
      </c>
      <c r="J3473">
        <v>307</v>
      </c>
      <c r="K3473">
        <v>167.916557013165</v>
      </c>
      <c r="L3473">
        <v>5.5</v>
      </c>
      <c r="M3473">
        <v>8.5</v>
      </c>
      <c r="N3473" t="s">
        <v>20</v>
      </c>
      <c r="O3473">
        <v>68</v>
      </c>
      <c r="P3473">
        <v>50</v>
      </c>
      <c r="Q3473">
        <v>646862.35</v>
      </c>
    </row>
    <row r="3474" spans="1:17" x14ac:dyDescent="0.25">
      <c r="A3474" t="s">
        <v>3500</v>
      </c>
      <c r="B3474" t="s">
        <v>22</v>
      </c>
      <c r="C3474" t="s">
        <v>30</v>
      </c>
      <c r="D3474">
        <v>4.0999999999999996</v>
      </c>
      <c r="E3474">
        <v>82</v>
      </c>
      <c r="F3474">
        <v>37.31</v>
      </c>
      <c r="G3474">
        <v>7460</v>
      </c>
      <c r="H3474">
        <v>79439</v>
      </c>
      <c r="I3474">
        <v>15</v>
      </c>
      <c r="J3474">
        <v>769</v>
      </c>
      <c r="K3474">
        <v>134.16200868533599</v>
      </c>
      <c r="L3474">
        <v>8.9</v>
      </c>
      <c r="M3474">
        <v>5.8</v>
      </c>
      <c r="N3474" t="s">
        <v>26</v>
      </c>
      <c r="O3474">
        <v>10</v>
      </c>
      <c r="P3474">
        <v>77</v>
      </c>
      <c r="Q3474">
        <v>712308.9</v>
      </c>
    </row>
    <row r="3475" spans="1:17" x14ac:dyDescent="0.25">
      <c r="A3475" t="s">
        <v>3501</v>
      </c>
      <c r="B3475" t="s">
        <v>22</v>
      </c>
      <c r="C3475" t="s">
        <v>36</v>
      </c>
      <c r="D3475">
        <v>4.5</v>
      </c>
      <c r="E3475">
        <v>80</v>
      </c>
      <c r="F3475">
        <v>63.45</v>
      </c>
      <c r="G3475">
        <v>3585</v>
      </c>
      <c r="H3475">
        <v>40576</v>
      </c>
      <c r="I3475">
        <v>18</v>
      </c>
      <c r="J3475">
        <v>997</v>
      </c>
      <c r="K3475">
        <v>205.88441706469601</v>
      </c>
      <c r="L3475">
        <v>7.7</v>
      </c>
      <c r="M3475">
        <v>2.8</v>
      </c>
      <c r="N3475" t="s">
        <v>20</v>
      </c>
      <c r="O3475">
        <v>70</v>
      </c>
      <c r="P3475">
        <v>8</v>
      </c>
      <c r="Q3475">
        <v>1149243.3999999999</v>
      </c>
    </row>
    <row r="3476" spans="1:17" x14ac:dyDescent="0.25">
      <c r="A3476" t="s">
        <v>3502</v>
      </c>
      <c r="B3476" t="s">
        <v>33</v>
      </c>
      <c r="C3476" t="s">
        <v>19</v>
      </c>
      <c r="D3476">
        <v>4.5</v>
      </c>
      <c r="E3476">
        <v>64</v>
      </c>
      <c r="F3476">
        <v>68.62</v>
      </c>
      <c r="G3476">
        <v>3346</v>
      </c>
      <c r="H3476">
        <v>38218</v>
      </c>
      <c r="I3476">
        <v>4</v>
      </c>
      <c r="J3476">
        <v>690</v>
      </c>
      <c r="K3476">
        <v>209.05407325761499</v>
      </c>
      <c r="L3476">
        <v>1.8</v>
      </c>
      <c r="M3476">
        <v>8.9</v>
      </c>
      <c r="N3476" t="s">
        <v>20</v>
      </c>
      <c r="O3476">
        <v>9</v>
      </c>
      <c r="P3476">
        <v>34</v>
      </c>
      <c r="Q3476">
        <v>982388.48</v>
      </c>
    </row>
    <row r="3477" spans="1:17" x14ac:dyDescent="0.25">
      <c r="A3477" t="s">
        <v>3503</v>
      </c>
      <c r="B3477" t="s">
        <v>18</v>
      </c>
      <c r="C3477" t="s">
        <v>36</v>
      </c>
      <c r="D3477">
        <v>4.2</v>
      </c>
      <c r="E3477">
        <v>39</v>
      </c>
      <c r="F3477">
        <v>65.17</v>
      </c>
      <c r="G3477">
        <v>942</v>
      </c>
      <c r="H3477">
        <v>8899</v>
      </c>
      <c r="I3477">
        <v>4</v>
      </c>
      <c r="J3477">
        <v>759</v>
      </c>
      <c r="K3477">
        <v>292.86747651007698</v>
      </c>
      <c r="L3477">
        <v>7.8</v>
      </c>
      <c r="M3477">
        <v>1.6</v>
      </c>
      <c r="N3477" t="s">
        <v>20</v>
      </c>
      <c r="O3477">
        <v>17</v>
      </c>
      <c r="P3477">
        <v>15</v>
      </c>
      <c r="Q3477">
        <v>570778.36</v>
      </c>
    </row>
    <row r="3478" spans="1:17" x14ac:dyDescent="0.25">
      <c r="A3478" t="s">
        <v>3504</v>
      </c>
      <c r="B3478" t="s">
        <v>33</v>
      </c>
      <c r="C3478" t="s">
        <v>25</v>
      </c>
      <c r="D3478">
        <v>4.5999999999999996</v>
      </c>
      <c r="E3478">
        <v>59</v>
      </c>
      <c r="F3478">
        <v>55.32</v>
      </c>
      <c r="G3478">
        <v>1721</v>
      </c>
      <c r="H3478">
        <v>23025</v>
      </c>
      <c r="I3478">
        <v>12</v>
      </c>
      <c r="J3478">
        <v>871</v>
      </c>
      <c r="K3478">
        <v>157.07629935322399</v>
      </c>
      <c r="L3478">
        <v>3.4</v>
      </c>
      <c r="M3478">
        <v>7.1</v>
      </c>
      <c r="N3478" t="s">
        <v>20</v>
      </c>
      <c r="O3478">
        <v>39</v>
      </c>
      <c r="P3478">
        <v>8</v>
      </c>
      <c r="Q3478">
        <v>740114.51</v>
      </c>
    </row>
    <row r="3479" spans="1:17" x14ac:dyDescent="0.25">
      <c r="A3479" t="s">
        <v>3505</v>
      </c>
      <c r="B3479" t="s">
        <v>22</v>
      </c>
      <c r="C3479" t="s">
        <v>23</v>
      </c>
      <c r="D3479">
        <v>3.7</v>
      </c>
      <c r="E3479">
        <v>78</v>
      </c>
      <c r="F3479">
        <v>25.45</v>
      </c>
      <c r="G3479">
        <v>1800</v>
      </c>
      <c r="H3479">
        <v>19370</v>
      </c>
      <c r="I3479">
        <v>9</v>
      </c>
      <c r="J3479">
        <v>324</v>
      </c>
      <c r="K3479">
        <v>182.81678887092301</v>
      </c>
      <c r="L3479">
        <v>8</v>
      </c>
      <c r="M3479">
        <v>8.5</v>
      </c>
      <c r="N3479" t="s">
        <v>20</v>
      </c>
      <c r="O3479">
        <v>74</v>
      </c>
      <c r="P3479">
        <v>75</v>
      </c>
      <c r="Q3479">
        <v>460095.45</v>
      </c>
    </row>
    <row r="3480" spans="1:17" x14ac:dyDescent="0.25">
      <c r="A3480" t="s">
        <v>3506</v>
      </c>
      <c r="B3480" t="s">
        <v>22</v>
      </c>
      <c r="C3480" t="s">
        <v>19</v>
      </c>
      <c r="D3480">
        <v>4.8</v>
      </c>
      <c r="E3480">
        <v>72</v>
      </c>
      <c r="F3480">
        <v>65.16</v>
      </c>
      <c r="G3480">
        <v>7998</v>
      </c>
      <c r="H3480">
        <v>85637</v>
      </c>
      <c r="I3480">
        <v>18</v>
      </c>
      <c r="J3480">
        <v>146</v>
      </c>
      <c r="K3480">
        <v>89.375645242664703</v>
      </c>
      <c r="L3480">
        <v>9.5</v>
      </c>
      <c r="M3480">
        <v>8.5</v>
      </c>
      <c r="N3480" t="s">
        <v>26</v>
      </c>
      <c r="O3480">
        <v>2</v>
      </c>
      <c r="P3480">
        <v>30</v>
      </c>
      <c r="Q3480">
        <v>1073098.8500000001</v>
      </c>
    </row>
    <row r="3481" spans="1:17" x14ac:dyDescent="0.25">
      <c r="A3481" t="s">
        <v>3507</v>
      </c>
      <c r="B3481" t="s">
        <v>18</v>
      </c>
      <c r="C3481" t="s">
        <v>41</v>
      </c>
      <c r="D3481">
        <v>4.2</v>
      </c>
      <c r="E3481">
        <v>45</v>
      </c>
      <c r="F3481">
        <v>39.68</v>
      </c>
      <c r="G3481">
        <v>1711</v>
      </c>
      <c r="H3481">
        <v>18463</v>
      </c>
      <c r="I3481">
        <v>6</v>
      </c>
      <c r="J3481">
        <v>77</v>
      </c>
      <c r="K3481">
        <v>187.09058471894701</v>
      </c>
      <c r="L3481">
        <v>9.4</v>
      </c>
      <c r="M3481">
        <v>6.9</v>
      </c>
      <c r="N3481" t="s">
        <v>26</v>
      </c>
      <c r="O3481">
        <v>29</v>
      </c>
      <c r="P3481">
        <v>5</v>
      </c>
      <c r="Q3481">
        <v>410189.17</v>
      </c>
    </row>
    <row r="3482" spans="1:17" x14ac:dyDescent="0.25">
      <c r="A3482" t="s">
        <v>3508</v>
      </c>
      <c r="B3482" t="s">
        <v>33</v>
      </c>
      <c r="C3482" t="s">
        <v>30</v>
      </c>
      <c r="D3482">
        <v>4.5999999999999996</v>
      </c>
      <c r="E3482">
        <v>61</v>
      </c>
      <c r="F3482">
        <v>36.5</v>
      </c>
      <c r="G3482">
        <v>983</v>
      </c>
      <c r="H3482">
        <v>17098</v>
      </c>
      <c r="I3482">
        <v>17</v>
      </c>
      <c r="J3482">
        <v>694</v>
      </c>
      <c r="K3482">
        <v>59.0214872937187</v>
      </c>
      <c r="L3482">
        <v>2.1</v>
      </c>
      <c r="M3482">
        <v>3.3</v>
      </c>
      <c r="N3482" t="s">
        <v>26</v>
      </c>
      <c r="O3482">
        <v>50</v>
      </c>
      <c r="P3482">
        <v>38</v>
      </c>
      <c r="Q3482">
        <v>514232.9</v>
      </c>
    </row>
    <row r="3483" spans="1:17" x14ac:dyDescent="0.25">
      <c r="A3483" t="s">
        <v>3509</v>
      </c>
      <c r="B3483" t="s">
        <v>18</v>
      </c>
      <c r="C3483" t="s">
        <v>19</v>
      </c>
      <c r="D3483">
        <v>4.0999999999999996</v>
      </c>
      <c r="E3483">
        <v>46</v>
      </c>
      <c r="F3483">
        <v>68.06</v>
      </c>
      <c r="G3483">
        <v>1353</v>
      </c>
      <c r="H3483">
        <v>18932</v>
      </c>
      <c r="I3483">
        <v>17</v>
      </c>
      <c r="J3483">
        <v>893</v>
      </c>
      <c r="K3483">
        <v>87.4693936142165</v>
      </c>
      <c r="L3483">
        <v>1.5</v>
      </c>
      <c r="M3483">
        <v>5.8</v>
      </c>
      <c r="N3483" t="s">
        <v>26</v>
      </c>
      <c r="O3483">
        <v>12</v>
      </c>
      <c r="P3483">
        <v>29</v>
      </c>
      <c r="Q3483">
        <v>713839</v>
      </c>
    </row>
    <row r="3484" spans="1:17" x14ac:dyDescent="0.25">
      <c r="A3484" t="s">
        <v>3510</v>
      </c>
      <c r="B3484" t="s">
        <v>33</v>
      </c>
      <c r="C3484" t="s">
        <v>19</v>
      </c>
      <c r="D3484">
        <v>3.4</v>
      </c>
      <c r="E3484">
        <v>64</v>
      </c>
      <c r="F3484">
        <v>67.849999999999994</v>
      </c>
      <c r="G3484">
        <v>3048</v>
      </c>
      <c r="H3484">
        <v>34149</v>
      </c>
      <c r="I3484">
        <v>13</v>
      </c>
      <c r="J3484">
        <v>463</v>
      </c>
      <c r="K3484">
        <v>92.811700873770107</v>
      </c>
      <c r="L3484">
        <v>8</v>
      </c>
      <c r="M3484">
        <v>6.7</v>
      </c>
      <c r="N3484" t="s">
        <v>20</v>
      </c>
      <c r="O3484">
        <v>25</v>
      </c>
      <c r="P3484">
        <v>44</v>
      </c>
      <c r="Q3484">
        <v>983222.7</v>
      </c>
    </row>
    <row r="3485" spans="1:17" x14ac:dyDescent="0.25">
      <c r="A3485" t="s">
        <v>3511</v>
      </c>
      <c r="B3485" t="s">
        <v>22</v>
      </c>
      <c r="C3485" t="s">
        <v>36</v>
      </c>
      <c r="D3485">
        <v>4.0999999999999996</v>
      </c>
      <c r="E3485">
        <v>72</v>
      </c>
      <c r="F3485">
        <v>62.46</v>
      </c>
      <c r="G3485">
        <v>4005</v>
      </c>
      <c r="H3485">
        <v>43259</v>
      </c>
      <c r="I3485">
        <v>12</v>
      </c>
      <c r="J3485">
        <v>836</v>
      </c>
      <c r="K3485">
        <v>208.1597793761</v>
      </c>
      <c r="L3485">
        <v>7.4</v>
      </c>
      <c r="M3485">
        <v>9</v>
      </c>
      <c r="N3485" t="s">
        <v>26</v>
      </c>
      <c r="O3485">
        <v>18</v>
      </c>
      <c r="P3485">
        <v>44</v>
      </c>
      <c r="Q3485">
        <v>1018784.25</v>
      </c>
    </row>
    <row r="3486" spans="1:17" x14ac:dyDescent="0.25">
      <c r="A3486" t="s">
        <v>3512</v>
      </c>
      <c r="B3486" t="s">
        <v>18</v>
      </c>
      <c r="C3486" t="s">
        <v>41</v>
      </c>
      <c r="D3486">
        <v>3.7</v>
      </c>
      <c r="E3486">
        <v>34</v>
      </c>
      <c r="F3486">
        <v>41.62</v>
      </c>
      <c r="G3486">
        <v>2692</v>
      </c>
      <c r="H3486">
        <v>27672</v>
      </c>
      <c r="I3486">
        <v>14</v>
      </c>
      <c r="J3486">
        <v>153</v>
      </c>
      <c r="K3486">
        <v>191.82366018350999</v>
      </c>
      <c r="L3486">
        <v>2.6</v>
      </c>
      <c r="M3486">
        <v>2.4</v>
      </c>
      <c r="N3486" t="s">
        <v>26</v>
      </c>
      <c r="O3486">
        <v>10</v>
      </c>
      <c r="P3486">
        <v>24</v>
      </c>
      <c r="Q3486">
        <v>333545.2</v>
      </c>
    </row>
    <row r="3487" spans="1:17" x14ac:dyDescent="0.25">
      <c r="A3487" t="s">
        <v>3513</v>
      </c>
      <c r="B3487" t="s">
        <v>18</v>
      </c>
      <c r="C3487" t="s">
        <v>30</v>
      </c>
      <c r="D3487">
        <v>4.4000000000000004</v>
      </c>
      <c r="E3487">
        <v>42</v>
      </c>
      <c r="F3487">
        <v>31.84</v>
      </c>
      <c r="G3487">
        <v>4292</v>
      </c>
      <c r="H3487">
        <v>45386</v>
      </c>
      <c r="I3487">
        <v>8</v>
      </c>
      <c r="J3487">
        <v>91</v>
      </c>
      <c r="K3487">
        <v>249.50923923611001</v>
      </c>
      <c r="L3487">
        <v>7.2</v>
      </c>
      <c r="M3487">
        <v>5.2</v>
      </c>
      <c r="N3487" t="s">
        <v>20</v>
      </c>
      <c r="O3487">
        <v>4</v>
      </c>
      <c r="P3487">
        <v>28</v>
      </c>
      <c r="Q3487">
        <v>316972.5</v>
      </c>
    </row>
    <row r="3488" spans="1:17" x14ac:dyDescent="0.25">
      <c r="A3488" t="s">
        <v>3514</v>
      </c>
      <c r="B3488" t="s">
        <v>22</v>
      </c>
      <c r="C3488" t="s">
        <v>25</v>
      </c>
      <c r="D3488">
        <v>4</v>
      </c>
      <c r="E3488">
        <v>75</v>
      </c>
      <c r="F3488">
        <v>54.73</v>
      </c>
      <c r="G3488">
        <v>6769</v>
      </c>
      <c r="H3488">
        <v>75739</v>
      </c>
      <c r="I3488">
        <v>15</v>
      </c>
      <c r="J3488">
        <v>714</v>
      </c>
      <c r="K3488">
        <v>166.09985796794899</v>
      </c>
      <c r="L3488">
        <v>1.1000000000000001</v>
      </c>
      <c r="M3488">
        <v>4</v>
      </c>
      <c r="N3488" t="s">
        <v>20</v>
      </c>
      <c r="O3488">
        <v>24</v>
      </c>
      <c r="P3488">
        <v>51</v>
      </c>
      <c r="Q3488">
        <v>935963.45</v>
      </c>
    </row>
    <row r="3489" spans="1:17" x14ac:dyDescent="0.25">
      <c r="A3489" t="s">
        <v>3515</v>
      </c>
      <c r="B3489" t="s">
        <v>18</v>
      </c>
      <c r="C3489" t="s">
        <v>25</v>
      </c>
      <c r="D3489">
        <v>4.7</v>
      </c>
      <c r="E3489">
        <v>38</v>
      </c>
      <c r="F3489">
        <v>52.48</v>
      </c>
      <c r="G3489">
        <v>3275</v>
      </c>
      <c r="H3489">
        <v>39696</v>
      </c>
      <c r="I3489">
        <v>9</v>
      </c>
      <c r="J3489">
        <v>340</v>
      </c>
      <c r="K3489">
        <v>168.714059216652</v>
      </c>
      <c r="L3489">
        <v>6.7</v>
      </c>
      <c r="M3489">
        <v>4.8</v>
      </c>
      <c r="N3489" t="s">
        <v>20</v>
      </c>
      <c r="O3489">
        <v>28</v>
      </c>
      <c r="P3489">
        <v>28</v>
      </c>
      <c r="Q3489">
        <v>462004.74</v>
      </c>
    </row>
    <row r="3490" spans="1:17" x14ac:dyDescent="0.25">
      <c r="A3490" t="s">
        <v>3516</v>
      </c>
      <c r="B3490" t="s">
        <v>33</v>
      </c>
      <c r="C3490" t="s">
        <v>19</v>
      </c>
      <c r="D3490">
        <v>4.4000000000000004</v>
      </c>
      <c r="E3490">
        <v>68</v>
      </c>
      <c r="F3490">
        <v>68.989999999999995</v>
      </c>
      <c r="G3490">
        <v>2301</v>
      </c>
      <c r="H3490">
        <v>30182</v>
      </c>
      <c r="I3490">
        <v>1</v>
      </c>
      <c r="J3490">
        <v>570</v>
      </c>
      <c r="K3490">
        <v>90.389008031137806</v>
      </c>
      <c r="L3490">
        <v>8.5</v>
      </c>
      <c r="M3490">
        <v>2.6</v>
      </c>
      <c r="N3490" t="s">
        <v>20</v>
      </c>
      <c r="O3490">
        <v>21</v>
      </c>
      <c r="P3490">
        <v>67</v>
      </c>
      <c r="Q3490">
        <v>1046120.8</v>
      </c>
    </row>
    <row r="3491" spans="1:17" x14ac:dyDescent="0.25">
      <c r="A3491" t="s">
        <v>3517</v>
      </c>
      <c r="B3491" t="s">
        <v>33</v>
      </c>
      <c r="C3491" t="s">
        <v>19</v>
      </c>
      <c r="D3491">
        <v>4.4000000000000004</v>
      </c>
      <c r="E3491">
        <v>56</v>
      </c>
      <c r="F3491">
        <v>72.52</v>
      </c>
      <c r="G3491">
        <v>3711</v>
      </c>
      <c r="H3491">
        <v>42396</v>
      </c>
      <c r="I3491">
        <v>17</v>
      </c>
      <c r="J3491">
        <v>785</v>
      </c>
      <c r="K3491">
        <v>235.67535743245401</v>
      </c>
      <c r="L3491">
        <v>6.8</v>
      </c>
      <c r="M3491">
        <v>3</v>
      </c>
      <c r="N3491" t="s">
        <v>26</v>
      </c>
      <c r="O3491">
        <v>44</v>
      </c>
      <c r="P3491">
        <v>39</v>
      </c>
      <c r="Q3491">
        <v>926560.74</v>
      </c>
    </row>
    <row r="3492" spans="1:17" x14ac:dyDescent="0.25">
      <c r="A3492" t="s">
        <v>3518</v>
      </c>
      <c r="B3492" t="s">
        <v>33</v>
      </c>
      <c r="C3492" t="s">
        <v>23</v>
      </c>
      <c r="D3492">
        <v>3.4</v>
      </c>
      <c r="E3492">
        <v>62</v>
      </c>
      <c r="F3492">
        <v>26.24</v>
      </c>
      <c r="G3492">
        <v>1977</v>
      </c>
      <c r="H3492">
        <v>27138</v>
      </c>
      <c r="I3492">
        <v>10</v>
      </c>
      <c r="J3492">
        <v>88</v>
      </c>
      <c r="K3492">
        <v>50.913231412983798</v>
      </c>
      <c r="L3492">
        <v>1.6</v>
      </c>
      <c r="M3492">
        <v>7.9</v>
      </c>
      <c r="N3492" t="s">
        <v>26</v>
      </c>
      <c r="O3492">
        <v>24</v>
      </c>
      <c r="P3492">
        <v>8</v>
      </c>
      <c r="Q3492">
        <v>376374.8</v>
      </c>
    </row>
    <row r="3493" spans="1:17" x14ac:dyDescent="0.25">
      <c r="A3493" t="s">
        <v>3519</v>
      </c>
      <c r="B3493" t="s">
        <v>33</v>
      </c>
      <c r="C3493" t="s">
        <v>41</v>
      </c>
      <c r="D3493">
        <v>5</v>
      </c>
      <c r="E3493">
        <v>54</v>
      </c>
      <c r="F3493">
        <v>40.15</v>
      </c>
      <c r="G3493">
        <v>4808</v>
      </c>
      <c r="H3493">
        <v>55625</v>
      </c>
      <c r="I3493">
        <v>5</v>
      </c>
      <c r="J3493">
        <v>489</v>
      </c>
      <c r="K3493">
        <v>156.222718286587</v>
      </c>
      <c r="L3493">
        <v>9.9</v>
      </c>
      <c r="M3493">
        <v>5.3</v>
      </c>
      <c r="N3493" t="s">
        <v>20</v>
      </c>
      <c r="O3493">
        <v>31</v>
      </c>
      <c r="P3493">
        <v>20</v>
      </c>
      <c r="Q3493">
        <v>500432.8</v>
      </c>
    </row>
    <row r="3494" spans="1:17" x14ac:dyDescent="0.25">
      <c r="A3494" t="s">
        <v>3520</v>
      </c>
      <c r="B3494" t="s">
        <v>22</v>
      </c>
      <c r="C3494" t="s">
        <v>30</v>
      </c>
      <c r="D3494">
        <v>4.7</v>
      </c>
      <c r="E3494">
        <v>85</v>
      </c>
      <c r="F3494">
        <v>31.86</v>
      </c>
      <c r="G3494">
        <v>2092</v>
      </c>
      <c r="H3494">
        <v>24068</v>
      </c>
      <c r="I3494">
        <v>11</v>
      </c>
      <c r="J3494">
        <v>87</v>
      </c>
      <c r="K3494">
        <v>97.081272784084007</v>
      </c>
      <c r="L3494">
        <v>4.2</v>
      </c>
      <c r="M3494">
        <v>5.6</v>
      </c>
      <c r="N3494" t="s">
        <v>26</v>
      </c>
      <c r="O3494">
        <v>34</v>
      </c>
      <c r="P3494">
        <v>10</v>
      </c>
      <c r="Q3494">
        <v>614891.14</v>
      </c>
    </row>
    <row r="3495" spans="1:17" x14ac:dyDescent="0.25">
      <c r="A3495" t="s">
        <v>3521</v>
      </c>
      <c r="B3495" t="s">
        <v>18</v>
      </c>
      <c r="C3495" t="s">
        <v>19</v>
      </c>
      <c r="D3495">
        <v>4.5999999999999996</v>
      </c>
      <c r="E3495">
        <v>33</v>
      </c>
      <c r="F3495">
        <v>65.459999999999994</v>
      </c>
      <c r="G3495">
        <v>2213</v>
      </c>
      <c r="H3495">
        <v>29043</v>
      </c>
      <c r="I3495">
        <v>3</v>
      </c>
      <c r="J3495">
        <v>832</v>
      </c>
      <c r="K3495">
        <v>242.752481135495</v>
      </c>
      <c r="L3495">
        <v>4.4000000000000004</v>
      </c>
      <c r="M3495">
        <v>9.1</v>
      </c>
      <c r="N3495" t="s">
        <v>20</v>
      </c>
      <c r="O3495">
        <v>16</v>
      </c>
      <c r="P3495">
        <v>12</v>
      </c>
      <c r="Q3495">
        <v>491097.95</v>
      </c>
    </row>
    <row r="3496" spans="1:17" x14ac:dyDescent="0.25">
      <c r="A3496" t="s">
        <v>3522</v>
      </c>
      <c r="B3496" t="s">
        <v>33</v>
      </c>
      <c r="C3496" t="s">
        <v>23</v>
      </c>
      <c r="D3496">
        <v>3.7</v>
      </c>
      <c r="E3496">
        <v>54</v>
      </c>
      <c r="F3496">
        <v>28.72</v>
      </c>
      <c r="G3496">
        <v>2248</v>
      </c>
      <c r="H3496">
        <v>29002</v>
      </c>
      <c r="I3496">
        <v>2</v>
      </c>
      <c r="J3496">
        <v>158</v>
      </c>
      <c r="K3496">
        <v>218.347840171781</v>
      </c>
      <c r="L3496">
        <v>1.8</v>
      </c>
      <c r="M3496">
        <v>3.2</v>
      </c>
      <c r="N3496" t="s">
        <v>20</v>
      </c>
      <c r="O3496">
        <v>25</v>
      </c>
      <c r="P3496">
        <v>19</v>
      </c>
      <c r="Q3496">
        <v>350544.5</v>
      </c>
    </row>
    <row r="3497" spans="1:17" x14ac:dyDescent="0.25">
      <c r="A3497" t="s">
        <v>3523</v>
      </c>
      <c r="B3497" t="s">
        <v>22</v>
      </c>
      <c r="C3497" t="s">
        <v>41</v>
      </c>
      <c r="D3497">
        <v>4.0999999999999996</v>
      </c>
      <c r="E3497">
        <v>89</v>
      </c>
      <c r="F3497">
        <v>36.659999999999997</v>
      </c>
      <c r="G3497">
        <v>6825</v>
      </c>
      <c r="H3497">
        <v>68905</v>
      </c>
      <c r="I3497">
        <v>4</v>
      </c>
      <c r="J3497">
        <v>479</v>
      </c>
      <c r="K3497">
        <v>226.69217745927099</v>
      </c>
      <c r="L3497">
        <v>2.5</v>
      </c>
      <c r="M3497">
        <v>4</v>
      </c>
      <c r="N3497" t="s">
        <v>20</v>
      </c>
      <c r="O3497">
        <v>2</v>
      </c>
      <c r="P3497">
        <v>73</v>
      </c>
      <c r="Q3497">
        <v>739180.31</v>
      </c>
    </row>
    <row r="3498" spans="1:17" x14ac:dyDescent="0.25">
      <c r="A3498" t="s">
        <v>3524</v>
      </c>
      <c r="B3498" t="s">
        <v>18</v>
      </c>
      <c r="C3498" t="s">
        <v>30</v>
      </c>
      <c r="D3498">
        <v>3.3</v>
      </c>
      <c r="E3498">
        <v>48</v>
      </c>
      <c r="F3498">
        <v>36.97</v>
      </c>
      <c r="G3498">
        <v>1013</v>
      </c>
      <c r="H3498">
        <v>14119</v>
      </c>
      <c r="I3498">
        <v>2</v>
      </c>
      <c r="J3498">
        <v>470</v>
      </c>
      <c r="K3498">
        <v>87.144471424117597</v>
      </c>
      <c r="L3498">
        <v>3.4</v>
      </c>
      <c r="M3498">
        <v>3.8</v>
      </c>
      <c r="N3498" t="s">
        <v>26</v>
      </c>
      <c r="O3498">
        <v>35</v>
      </c>
      <c r="P3498">
        <v>22</v>
      </c>
      <c r="Q3498">
        <v>399501.38</v>
      </c>
    </row>
    <row r="3499" spans="1:17" x14ac:dyDescent="0.25">
      <c r="A3499" t="s">
        <v>3525</v>
      </c>
      <c r="B3499" t="s">
        <v>18</v>
      </c>
      <c r="C3499" t="s">
        <v>25</v>
      </c>
      <c r="D3499">
        <v>4.0999999999999996</v>
      </c>
      <c r="E3499">
        <v>35</v>
      </c>
      <c r="F3499">
        <v>52.41</v>
      </c>
      <c r="G3499">
        <v>1740</v>
      </c>
      <c r="H3499">
        <v>19867</v>
      </c>
      <c r="I3499">
        <v>1</v>
      </c>
      <c r="J3499">
        <v>395</v>
      </c>
      <c r="K3499">
        <v>217.20351841507701</v>
      </c>
      <c r="L3499">
        <v>8.1999999999999993</v>
      </c>
      <c r="M3499">
        <v>6.9</v>
      </c>
      <c r="N3499" t="s">
        <v>20</v>
      </c>
      <c r="O3499">
        <v>32</v>
      </c>
      <c r="P3499">
        <v>31</v>
      </c>
      <c r="Q3499">
        <v>417967.83</v>
      </c>
    </row>
    <row r="3500" spans="1:17" x14ac:dyDescent="0.25">
      <c r="A3500" t="s">
        <v>3526</v>
      </c>
      <c r="B3500" t="s">
        <v>22</v>
      </c>
      <c r="C3500" t="s">
        <v>23</v>
      </c>
      <c r="D3500">
        <v>3.3</v>
      </c>
      <c r="E3500">
        <v>73</v>
      </c>
      <c r="F3500">
        <v>26.64</v>
      </c>
      <c r="G3500">
        <v>6308</v>
      </c>
      <c r="H3500">
        <v>61957</v>
      </c>
      <c r="I3500">
        <v>9</v>
      </c>
      <c r="J3500">
        <v>430</v>
      </c>
      <c r="K3500">
        <v>222.723427455098</v>
      </c>
      <c r="L3500">
        <v>7.2</v>
      </c>
      <c r="M3500">
        <v>6.1</v>
      </c>
      <c r="N3500" t="s">
        <v>20</v>
      </c>
      <c r="O3500">
        <v>30</v>
      </c>
      <c r="P3500">
        <v>43</v>
      </c>
      <c r="Q3500">
        <v>456908.25</v>
      </c>
    </row>
    <row r="3501" spans="1:17" x14ac:dyDescent="0.25">
      <c r="A3501" t="s">
        <v>3527</v>
      </c>
      <c r="B3501" t="s">
        <v>22</v>
      </c>
      <c r="C3501" t="s">
        <v>41</v>
      </c>
      <c r="D3501">
        <v>4.0999999999999996</v>
      </c>
      <c r="E3501">
        <v>70</v>
      </c>
      <c r="F3501">
        <v>35.270000000000003</v>
      </c>
      <c r="G3501">
        <v>5219</v>
      </c>
      <c r="H3501">
        <v>56806</v>
      </c>
      <c r="I3501">
        <v>3</v>
      </c>
      <c r="J3501">
        <v>553</v>
      </c>
      <c r="K3501">
        <v>50.659271175846399</v>
      </c>
      <c r="L3501">
        <v>6.3</v>
      </c>
      <c r="M3501">
        <v>5.2</v>
      </c>
      <c r="N3501" t="s">
        <v>20</v>
      </c>
      <c r="O3501">
        <v>6</v>
      </c>
      <c r="P3501">
        <v>10</v>
      </c>
      <c r="Q3501">
        <v>561778.22</v>
      </c>
    </row>
    <row r="3502" spans="1:17" x14ac:dyDescent="0.25">
      <c r="A3502" t="s">
        <v>3528</v>
      </c>
      <c r="B3502" t="s">
        <v>33</v>
      </c>
      <c r="C3502" t="s">
        <v>23</v>
      </c>
      <c r="D3502">
        <v>4.3</v>
      </c>
      <c r="E3502">
        <v>66</v>
      </c>
      <c r="F3502">
        <v>33.72</v>
      </c>
      <c r="G3502">
        <v>3434</v>
      </c>
      <c r="H3502">
        <v>36162</v>
      </c>
      <c r="I3502">
        <v>6</v>
      </c>
      <c r="J3502">
        <v>621</v>
      </c>
      <c r="K3502">
        <v>129.400214777873</v>
      </c>
      <c r="L3502">
        <v>8.8000000000000007</v>
      </c>
      <c r="M3502">
        <v>7</v>
      </c>
      <c r="N3502" t="s">
        <v>20</v>
      </c>
      <c r="O3502">
        <v>44</v>
      </c>
      <c r="P3502">
        <v>32</v>
      </c>
      <c r="Q3502">
        <v>512052.7</v>
      </c>
    </row>
    <row r="3503" spans="1:17" x14ac:dyDescent="0.25">
      <c r="A3503" t="s">
        <v>3529</v>
      </c>
      <c r="B3503" t="s">
        <v>18</v>
      </c>
      <c r="C3503" t="s">
        <v>19</v>
      </c>
      <c r="D3503">
        <v>3.8</v>
      </c>
      <c r="E3503">
        <v>38</v>
      </c>
      <c r="F3503">
        <v>65.02</v>
      </c>
      <c r="G3503">
        <v>1609</v>
      </c>
      <c r="H3503">
        <v>20583</v>
      </c>
      <c r="I3503">
        <v>14</v>
      </c>
      <c r="J3503">
        <v>623</v>
      </c>
      <c r="K3503">
        <v>71.822045310607905</v>
      </c>
      <c r="L3503">
        <v>10</v>
      </c>
      <c r="M3503">
        <v>5.4</v>
      </c>
      <c r="N3503" t="s">
        <v>26</v>
      </c>
      <c r="O3503">
        <v>4</v>
      </c>
      <c r="P3503">
        <v>26</v>
      </c>
      <c r="Q3503">
        <v>569435.68999999994</v>
      </c>
    </row>
    <row r="3504" spans="1:17" x14ac:dyDescent="0.25">
      <c r="A3504" t="s">
        <v>3530</v>
      </c>
      <c r="B3504" t="s">
        <v>18</v>
      </c>
      <c r="C3504" t="s">
        <v>36</v>
      </c>
      <c r="D3504">
        <v>4</v>
      </c>
      <c r="E3504">
        <v>45</v>
      </c>
      <c r="F3504">
        <v>58.78</v>
      </c>
      <c r="G3504">
        <v>2252</v>
      </c>
      <c r="H3504">
        <v>21565</v>
      </c>
      <c r="I3504">
        <v>1</v>
      </c>
      <c r="J3504">
        <v>559</v>
      </c>
      <c r="K3504">
        <v>220.348558102872</v>
      </c>
      <c r="L3504">
        <v>4.5</v>
      </c>
      <c r="M3504">
        <v>8.3000000000000007</v>
      </c>
      <c r="N3504" t="s">
        <v>20</v>
      </c>
      <c r="O3504">
        <v>31</v>
      </c>
      <c r="P3504">
        <v>22</v>
      </c>
      <c r="Q3504">
        <v>595366.49</v>
      </c>
    </row>
    <row r="3505" spans="1:17" x14ac:dyDescent="0.25">
      <c r="A3505" t="s">
        <v>3531</v>
      </c>
      <c r="B3505" t="s">
        <v>22</v>
      </c>
      <c r="C3505" t="s">
        <v>25</v>
      </c>
      <c r="D3505">
        <v>4.8</v>
      </c>
      <c r="E3505">
        <v>71</v>
      </c>
      <c r="F3505">
        <v>50.44</v>
      </c>
      <c r="G3505">
        <v>5313</v>
      </c>
      <c r="H3505">
        <v>58654</v>
      </c>
      <c r="I3505">
        <v>12</v>
      </c>
      <c r="J3505">
        <v>592</v>
      </c>
      <c r="K3505">
        <v>103.02716745185801</v>
      </c>
      <c r="L3505">
        <v>4.5</v>
      </c>
      <c r="M3505">
        <v>4.7</v>
      </c>
      <c r="N3505" t="s">
        <v>26</v>
      </c>
      <c r="O3505">
        <v>45</v>
      </c>
      <c r="P3505">
        <v>67</v>
      </c>
      <c r="Q3505">
        <v>818627.04</v>
      </c>
    </row>
    <row r="3506" spans="1:17" x14ac:dyDescent="0.25">
      <c r="A3506" t="s">
        <v>3532</v>
      </c>
      <c r="B3506" t="s">
        <v>18</v>
      </c>
      <c r="C3506" t="s">
        <v>19</v>
      </c>
      <c r="D3506">
        <v>3.2</v>
      </c>
      <c r="E3506">
        <v>40</v>
      </c>
      <c r="F3506">
        <v>74.010000000000005</v>
      </c>
      <c r="G3506">
        <v>3105</v>
      </c>
      <c r="H3506">
        <v>30230</v>
      </c>
      <c r="I3506">
        <v>16</v>
      </c>
      <c r="J3506">
        <v>79</v>
      </c>
      <c r="K3506">
        <v>116.16482880733</v>
      </c>
      <c r="L3506">
        <v>7.6</v>
      </c>
      <c r="M3506">
        <v>9</v>
      </c>
      <c r="N3506" t="s">
        <v>26</v>
      </c>
      <c r="O3506">
        <v>16</v>
      </c>
      <c r="P3506">
        <v>14</v>
      </c>
      <c r="Q3506">
        <v>681174.9</v>
      </c>
    </row>
    <row r="3507" spans="1:17" x14ac:dyDescent="0.25">
      <c r="A3507" t="s">
        <v>3533</v>
      </c>
      <c r="B3507" t="s">
        <v>33</v>
      </c>
      <c r="C3507" t="s">
        <v>19</v>
      </c>
      <c r="D3507">
        <v>4.5999999999999996</v>
      </c>
      <c r="E3507">
        <v>54</v>
      </c>
      <c r="F3507">
        <v>74.22</v>
      </c>
      <c r="G3507">
        <v>1525</v>
      </c>
      <c r="H3507">
        <v>20397</v>
      </c>
      <c r="I3507">
        <v>19</v>
      </c>
      <c r="J3507">
        <v>627</v>
      </c>
      <c r="K3507">
        <v>69.582268867537607</v>
      </c>
      <c r="L3507">
        <v>6.8</v>
      </c>
      <c r="M3507">
        <v>2.1</v>
      </c>
      <c r="N3507" t="s">
        <v>26</v>
      </c>
      <c r="O3507">
        <v>43</v>
      </c>
      <c r="P3507">
        <v>41</v>
      </c>
      <c r="Q3507">
        <v>911971.55</v>
      </c>
    </row>
    <row r="3508" spans="1:17" x14ac:dyDescent="0.25">
      <c r="A3508" t="s">
        <v>3534</v>
      </c>
      <c r="B3508" t="s">
        <v>18</v>
      </c>
      <c r="C3508" t="s">
        <v>41</v>
      </c>
      <c r="D3508">
        <v>3.3</v>
      </c>
      <c r="E3508">
        <v>42</v>
      </c>
      <c r="F3508">
        <v>42.97</v>
      </c>
      <c r="G3508">
        <v>2199</v>
      </c>
      <c r="H3508">
        <v>23584</v>
      </c>
      <c r="I3508">
        <v>18</v>
      </c>
      <c r="J3508">
        <v>824</v>
      </c>
      <c r="K3508">
        <v>170.95166631799901</v>
      </c>
      <c r="L3508">
        <v>1.1000000000000001</v>
      </c>
      <c r="M3508">
        <v>1.8</v>
      </c>
      <c r="N3508" t="s">
        <v>20</v>
      </c>
      <c r="O3508">
        <v>7</v>
      </c>
      <c r="P3508">
        <v>2</v>
      </c>
      <c r="Q3508">
        <v>421200.49</v>
      </c>
    </row>
    <row r="3509" spans="1:17" x14ac:dyDescent="0.25">
      <c r="A3509" t="s">
        <v>3535</v>
      </c>
      <c r="B3509" t="s">
        <v>22</v>
      </c>
      <c r="C3509" t="s">
        <v>23</v>
      </c>
      <c r="D3509">
        <v>3.1</v>
      </c>
      <c r="E3509">
        <v>89</v>
      </c>
      <c r="F3509">
        <v>27.72</v>
      </c>
      <c r="G3509">
        <v>5697</v>
      </c>
      <c r="H3509">
        <v>61058</v>
      </c>
      <c r="I3509">
        <v>14</v>
      </c>
      <c r="J3509">
        <v>207</v>
      </c>
      <c r="K3509">
        <v>58.258202373095401</v>
      </c>
      <c r="L3509">
        <v>6.9</v>
      </c>
      <c r="M3509">
        <v>6.9</v>
      </c>
      <c r="N3509" t="s">
        <v>26</v>
      </c>
      <c r="O3509">
        <v>5</v>
      </c>
      <c r="P3509">
        <v>66</v>
      </c>
      <c r="Q3509">
        <v>575171.04</v>
      </c>
    </row>
    <row r="3510" spans="1:17" x14ac:dyDescent="0.25">
      <c r="A3510" t="s">
        <v>3536</v>
      </c>
      <c r="B3510" t="s">
        <v>22</v>
      </c>
      <c r="C3510" t="s">
        <v>25</v>
      </c>
      <c r="D3510">
        <v>3.4</v>
      </c>
      <c r="E3510">
        <v>86</v>
      </c>
      <c r="F3510">
        <v>52.92</v>
      </c>
      <c r="G3510">
        <v>5539</v>
      </c>
      <c r="H3510">
        <v>55904</v>
      </c>
      <c r="I3510">
        <v>3</v>
      </c>
      <c r="J3510">
        <v>210</v>
      </c>
      <c r="K3510">
        <v>261.39805321875201</v>
      </c>
      <c r="L3510">
        <v>7.5</v>
      </c>
      <c r="M3510">
        <v>4.5</v>
      </c>
      <c r="N3510" t="s">
        <v>26</v>
      </c>
      <c r="O3510">
        <v>62</v>
      </c>
      <c r="P3510">
        <v>85</v>
      </c>
      <c r="Q3510">
        <v>1024998.22</v>
      </c>
    </row>
    <row r="3511" spans="1:17" x14ac:dyDescent="0.25">
      <c r="A3511" t="s">
        <v>3537</v>
      </c>
      <c r="B3511" t="s">
        <v>33</v>
      </c>
      <c r="C3511" t="s">
        <v>19</v>
      </c>
      <c r="D3511">
        <v>4.5</v>
      </c>
      <c r="E3511">
        <v>64</v>
      </c>
      <c r="F3511">
        <v>67.709999999999994</v>
      </c>
      <c r="G3511">
        <v>2835</v>
      </c>
      <c r="H3511">
        <v>36667</v>
      </c>
      <c r="I3511">
        <v>14</v>
      </c>
      <c r="J3511">
        <v>417</v>
      </c>
      <c r="K3511">
        <v>56.591510004069903</v>
      </c>
      <c r="L3511">
        <v>9.9</v>
      </c>
      <c r="M3511">
        <v>5.0999999999999996</v>
      </c>
      <c r="N3511" t="s">
        <v>20</v>
      </c>
      <c r="O3511">
        <v>43</v>
      </c>
      <c r="P3511">
        <v>10</v>
      </c>
      <c r="Q3511">
        <v>981031.84</v>
      </c>
    </row>
    <row r="3512" spans="1:17" x14ac:dyDescent="0.25">
      <c r="A3512" t="s">
        <v>3538</v>
      </c>
      <c r="B3512" t="s">
        <v>33</v>
      </c>
      <c r="C3512" t="s">
        <v>41</v>
      </c>
      <c r="D3512">
        <v>3.8</v>
      </c>
      <c r="E3512">
        <v>61</v>
      </c>
      <c r="F3512">
        <v>37.36</v>
      </c>
      <c r="G3512">
        <v>2277</v>
      </c>
      <c r="H3512">
        <v>25124</v>
      </c>
      <c r="I3512">
        <v>17</v>
      </c>
      <c r="J3512">
        <v>408</v>
      </c>
      <c r="K3512">
        <v>65.409923545446006</v>
      </c>
      <c r="L3512">
        <v>6.3</v>
      </c>
      <c r="M3512">
        <v>7.3</v>
      </c>
      <c r="N3512" t="s">
        <v>20</v>
      </c>
      <c r="O3512">
        <v>48</v>
      </c>
      <c r="P3512">
        <v>10</v>
      </c>
      <c r="Q3512">
        <v>530546.81999999995</v>
      </c>
    </row>
    <row r="3513" spans="1:17" x14ac:dyDescent="0.25">
      <c r="A3513" t="s">
        <v>3539</v>
      </c>
      <c r="B3513" t="s">
        <v>18</v>
      </c>
      <c r="C3513" t="s">
        <v>25</v>
      </c>
      <c r="D3513">
        <v>4.7</v>
      </c>
      <c r="E3513">
        <v>35</v>
      </c>
      <c r="F3513">
        <v>51.02</v>
      </c>
      <c r="G3513">
        <v>3861</v>
      </c>
      <c r="H3513">
        <v>46039</v>
      </c>
      <c r="I3513">
        <v>13</v>
      </c>
      <c r="J3513">
        <v>672</v>
      </c>
      <c r="K3513">
        <v>210.101658304371</v>
      </c>
      <c r="L3513">
        <v>7.2</v>
      </c>
      <c r="M3513">
        <v>2.9</v>
      </c>
      <c r="N3513" t="s">
        <v>20</v>
      </c>
      <c r="O3513">
        <v>3</v>
      </c>
      <c r="P3513">
        <v>7</v>
      </c>
      <c r="Q3513">
        <v>419065.95</v>
      </c>
    </row>
    <row r="3514" spans="1:17" x14ac:dyDescent="0.25">
      <c r="A3514" t="s">
        <v>3540</v>
      </c>
      <c r="B3514" t="s">
        <v>18</v>
      </c>
      <c r="C3514" t="s">
        <v>23</v>
      </c>
      <c r="D3514">
        <v>4</v>
      </c>
      <c r="E3514">
        <v>49</v>
      </c>
      <c r="F3514">
        <v>32.47</v>
      </c>
      <c r="G3514">
        <v>2263</v>
      </c>
      <c r="H3514">
        <v>21887</v>
      </c>
      <c r="I3514">
        <v>1</v>
      </c>
      <c r="J3514">
        <v>599</v>
      </c>
      <c r="K3514">
        <v>279.233380756359</v>
      </c>
      <c r="L3514">
        <v>8.1</v>
      </c>
      <c r="M3514">
        <v>1.4</v>
      </c>
      <c r="N3514" t="s">
        <v>26</v>
      </c>
      <c r="O3514">
        <v>33</v>
      </c>
      <c r="P3514">
        <v>36</v>
      </c>
      <c r="Q3514">
        <v>362112.85</v>
      </c>
    </row>
    <row r="3515" spans="1:17" x14ac:dyDescent="0.25">
      <c r="A3515" t="s">
        <v>3541</v>
      </c>
      <c r="B3515" t="s">
        <v>22</v>
      </c>
      <c r="C3515" t="s">
        <v>19</v>
      </c>
      <c r="D3515">
        <v>3</v>
      </c>
      <c r="E3515">
        <v>82</v>
      </c>
      <c r="F3515">
        <v>65.58</v>
      </c>
      <c r="G3515">
        <v>2593</v>
      </c>
      <c r="H3515">
        <v>27973</v>
      </c>
      <c r="I3515">
        <v>8</v>
      </c>
      <c r="J3515">
        <v>773</v>
      </c>
      <c r="K3515">
        <v>273.030283661049</v>
      </c>
      <c r="L3515">
        <v>1.9</v>
      </c>
      <c r="M3515">
        <v>5</v>
      </c>
      <c r="N3515" t="s">
        <v>26</v>
      </c>
      <c r="O3515">
        <v>0</v>
      </c>
      <c r="P3515">
        <v>27</v>
      </c>
      <c r="Q3515">
        <v>1197740.45</v>
      </c>
    </row>
    <row r="3516" spans="1:17" x14ac:dyDescent="0.25">
      <c r="A3516" t="s">
        <v>3542</v>
      </c>
      <c r="B3516" t="s">
        <v>33</v>
      </c>
      <c r="C3516" t="s">
        <v>30</v>
      </c>
      <c r="D3516">
        <v>4.4000000000000004</v>
      </c>
      <c r="E3516">
        <v>67</v>
      </c>
      <c r="F3516">
        <v>30.66</v>
      </c>
      <c r="G3516">
        <v>3627</v>
      </c>
      <c r="H3516">
        <v>42621</v>
      </c>
      <c r="I3516">
        <v>2</v>
      </c>
      <c r="J3516">
        <v>452</v>
      </c>
      <c r="K3516">
        <v>70.907627753465505</v>
      </c>
      <c r="L3516">
        <v>7.6</v>
      </c>
      <c r="M3516">
        <v>9.1</v>
      </c>
      <c r="N3516" t="s">
        <v>20</v>
      </c>
      <c r="O3516">
        <v>27</v>
      </c>
      <c r="P3516">
        <v>19</v>
      </c>
      <c r="Q3516">
        <v>470110.09</v>
      </c>
    </row>
    <row r="3517" spans="1:17" x14ac:dyDescent="0.25">
      <c r="A3517" t="s">
        <v>3543</v>
      </c>
      <c r="B3517" t="s">
        <v>33</v>
      </c>
      <c r="C3517" t="s">
        <v>19</v>
      </c>
      <c r="D3517">
        <v>3.2</v>
      </c>
      <c r="E3517">
        <v>64</v>
      </c>
      <c r="F3517">
        <v>73.63</v>
      </c>
      <c r="G3517">
        <v>1386</v>
      </c>
      <c r="H3517">
        <v>12312</v>
      </c>
      <c r="I3517">
        <v>19</v>
      </c>
      <c r="J3517">
        <v>698</v>
      </c>
      <c r="K3517">
        <v>122.11168040976401</v>
      </c>
      <c r="L3517">
        <v>5.9</v>
      </c>
      <c r="M3517">
        <v>5.0999999999999996</v>
      </c>
      <c r="N3517" t="s">
        <v>26</v>
      </c>
      <c r="O3517">
        <v>1</v>
      </c>
      <c r="P3517">
        <v>63</v>
      </c>
      <c r="Q3517">
        <v>1065301</v>
      </c>
    </row>
    <row r="3518" spans="1:17" x14ac:dyDescent="0.25">
      <c r="A3518" t="s">
        <v>3544</v>
      </c>
      <c r="B3518" t="s">
        <v>33</v>
      </c>
      <c r="C3518" t="s">
        <v>19</v>
      </c>
      <c r="D3518">
        <v>4.5999999999999996</v>
      </c>
      <c r="E3518">
        <v>64</v>
      </c>
      <c r="F3518">
        <v>74.45</v>
      </c>
      <c r="G3518">
        <v>1743</v>
      </c>
      <c r="H3518">
        <v>22730</v>
      </c>
      <c r="I3518">
        <v>15</v>
      </c>
      <c r="J3518">
        <v>903</v>
      </c>
      <c r="K3518">
        <v>180.25921421556899</v>
      </c>
      <c r="L3518">
        <v>1.9</v>
      </c>
      <c r="M3518">
        <v>6.1</v>
      </c>
      <c r="N3518" t="s">
        <v>26</v>
      </c>
      <c r="O3518">
        <v>6</v>
      </c>
      <c r="P3518">
        <v>50</v>
      </c>
      <c r="Q3518">
        <v>1072217.3999999999</v>
      </c>
    </row>
    <row r="3519" spans="1:17" x14ac:dyDescent="0.25">
      <c r="A3519" t="s">
        <v>3545</v>
      </c>
      <c r="B3519" t="s">
        <v>18</v>
      </c>
      <c r="C3519" t="s">
        <v>25</v>
      </c>
      <c r="D3519">
        <v>3.3</v>
      </c>
      <c r="E3519">
        <v>37</v>
      </c>
      <c r="F3519">
        <v>51.65</v>
      </c>
      <c r="G3519">
        <v>1654</v>
      </c>
      <c r="H3519">
        <v>24244</v>
      </c>
      <c r="I3519">
        <v>14</v>
      </c>
      <c r="J3519">
        <v>977</v>
      </c>
      <c r="K3519">
        <v>56.655934674116601</v>
      </c>
      <c r="L3519">
        <v>7</v>
      </c>
      <c r="M3519">
        <v>2.9</v>
      </c>
      <c r="N3519" t="s">
        <v>20</v>
      </c>
      <c r="O3519">
        <v>10</v>
      </c>
      <c r="P3519">
        <v>21</v>
      </c>
      <c r="Q3519">
        <v>444718.3</v>
      </c>
    </row>
    <row r="3520" spans="1:17" x14ac:dyDescent="0.25">
      <c r="A3520" t="s">
        <v>3546</v>
      </c>
      <c r="B3520" t="s">
        <v>33</v>
      </c>
      <c r="C3520" t="s">
        <v>25</v>
      </c>
      <c r="D3520">
        <v>3.7</v>
      </c>
      <c r="E3520">
        <v>68</v>
      </c>
      <c r="F3520">
        <v>49.72</v>
      </c>
      <c r="G3520">
        <v>2199</v>
      </c>
      <c r="H3520">
        <v>26986</v>
      </c>
      <c r="I3520">
        <v>14</v>
      </c>
      <c r="J3520">
        <v>719</v>
      </c>
      <c r="K3520">
        <v>182.16065388711999</v>
      </c>
      <c r="L3520">
        <v>3.1</v>
      </c>
      <c r="M3520">
        <v>5.2</v>
      </c>
      <c r="N3520" t="s">
        <v>20</v>
      </c>
      <c r="O3520">
        <v>5</v>
      </c>
      <c r="P3520">
        <v>57</v>
      </c>
      <c r="Q3520">
        <v>767748.68</v>
      </c>
    </row>
    <row r="3521" spans="1:17" x14ac:dyDescent="0.25">
      <c r="A3521" t="s">
        <v>3547</v>
      </c>
      <c r="B3521" t="s">
        <v>22</v>
      </c>
      <c r="C3521" t="s">
        <v>25</v>
      </c>
      <c r="D3521">
        <v>4.5</v>
      </c>
      <c r="E3521">
        <v>83</v>
      </c>
      <c r="F3521">
        <v>54.3</v>
      </c>
      <c r="G3521">
        <v>1814</v>
      </c>
      <c r="H3521">
        <v>19764</v>
      </c>
      <c r="I3521">
        <v>18</v>
      </c>
      <c r="J3521">
        <v>183</v>
      </c>
      <c r="K3521">
        <v>161.94141021098901</v>
      </c>
      <c r="L3521">
        <v>5.8</v>
      </c>
      <c r="M3521">
        <v>5.3</v>
      </c>
      <c r="N3521" t="s">
        <v>26</v>
      </c>
      <c r="O3521">
        <v>59</v>
      </c>
      <c r="P3521">
        <v>45</v>
      </c>
      <c r="Q3521">
        <v>1020283.5</v>
      </c>
    </row>
    <row r="3522" spans="1:17" x14ac:dyDescent="0.25">
      <c r="A3522" t="s">
        <v>3548</v>
      </c>
      <c r="B3522" t="s">
        <v>22</v>
      </c>
      <c r="C3522" t="s">
        <v>25</v>
      </c>
      <c r="D3522">
        <v>4.9000000000000004</v>
      </c>
      <c r="E3522">
        <v>76</v>
      </c>
      <c r="F3522">
        <v>53.02</v>
      </c>
      <c r="G3522">
        <v>3825</v>
      </c>
      <c r="H3522">
        <v>44996</v>
      </c>
      <c r="I3522">
        <v>15</v>
      </c>
      <c r="J3522">
        <v>750</v>
      </c>
      <c r="K3522">
        <v>197.10274888987999</v>
      </c>
      <c r="L3522">
        <v>3.5</v>
      </c>
      <c r="M3522">
        <v>3.1</v>
      </c>
      <c r="N3522" t="s">
        <v>20</v>
      </c>
      <c r="O3522">
        <v>40</v>
      </c>
      <c r="P3522">
        <v>74</v>
      </c>
      <c r="Q3522">
        <v>916296.46</v>
      </c>
    </row>
    <row r="3523" spans="1:17" x14ac:dyDescent="0.25">
      <c r="A3523" t="s">
        <v>3549</v>
      </c>
      <c r="B3523" t="s">
        <v>18</v>
      </c>
      <c r="C3523" t="s">
        <v>41</v>
      </c>
      <c r="D3523">
        <v>3.7</v>
      </c>
      <c r="E3523">
        <v>43</v>
      </c>
      <c r="F3523">
        <v>41.38</v>
      </c>
      <c r="G3523">
        <v>1933</v>
      </c>
      <c r="H3523">
        <v>26946</v>
      </c>
      <c r="I3523">
        <v>10</v>
      </c>
      <c r="J3523">
        <v>726</v>
      </c>
      <c r="K3523">
        <v>280.0787208859</v>
      </c>
      <c r="L3523">
        <v>1.9</v>
      </c>
      <c r="M3523">
        <v>2.5</v>
      </c>
      <c r="N3523" t="s">
        <v>20</v>
      </c>
      <c r="O3523">
        <v>15</v>
      </c>
      <c r="P3523">
        <v>22</v>
      </c>
      <c r="Q3523">
        <v>409105.32</v>
      </c>
    </row>
    <row r="3524" spans="1:17" x14ac:dyDescent="0.25">
      <c r="A3524" t="s">
        <v>3550</v>
      </c>
      <c r="B3524" t="s">
        <v>18</v>
      </c>
      <c r="C3524" t="s">
        <v>36</v>
      </c>
      <c r="D3524">
        <v>4.7</v>
      </c>
      <c r="E3524">
        <v>34</v>
      </c>
      <c r="F3524">
        <v>58.52</v>
      </c>
      <c r="G3524">
        <v>2163</v>
      </c>
      <c r="H3524">
        <v>25993</v>
      </c>
      <c r="I3524">
        <v>18</v>
      </c>
      <c r="J3524">
        <v>640</v>
      </c>
      <c r="K3524">
        <v>118.654826427865</v>
      </c>
      <c r="L3524">
        <v>3.3</v>
      </c>
      <c r="M3524">
        <v>4.2</v>
      </c>
      <c r="N3524" t="s">
        <v>26</v>
      </c>
      <c r="O3524">
        <v>18</v>
      </c>
      <c r="P3524">
        <v>33</v>
      </c>
      <c r="Q3524">
        <v>466298.59</v>
      </c>
    </row>
    <row r="3525" spans="1:17" x14ac:dyDescent="0.25">
      <c r="A3525" t="s">
        <v>3551</v>
      </c>
      <c r="B3525" t="s">
        <v>33</v>
      </c>
      <c r="C3525" t="s">
        <v>41</v>
      </c>
      <c r="D3525">
        <v>3.4</v>
      </c>
      <c r="E3525">
        <v>64</v>
      </c>
      <c r="F3525">
        <v>37.18</v>
      </c>
      <c r="G3525">
        <v>3200</v>
      </c>
      <c r="H3525">
        <v>36274</v>
      </c>
      <c r="I3525">
        <v>4</v>
      </c>
      <c r="J3525">
        <v>301</v>
      </c>
      <c r="K3525">
        <v>209.77413587964699</v>
      </c>
      <c r="L3525">
        <v>4.9000000000000004</v>
      </c>
      <c r="M3525">
        <v>1.3</v>
      </c>
      <c r="N3525" t="s">
        <v>20</v>
      </c>
      <c r="O3525">
        <v>25</v>
      </c>
      <c r="P3525">
        <v>33</v>
      </c>
      <c r="Q3525">
        <v>537587.02</v>
      </c>
    </row>
    <row r="3526" spans="1:17" x14ac:dyDescent="0.25">
      <c r="A3526" t="s">
        <v>3552</v>
      </c>
      <c r="B3526" t="s">
        <v>18</v>
      </c>
      <c r="C3526" t="s">
        <v>19</v>
      </c>
      <c r="D3526">
        <v>4.5999999999999996</v>
      </c>
      <c r="E3526">
        <v>50</v>
      </c>
      <c r="F3526">
        <v>69.61</v>
      </c>
      <c r="G3526">
        <v>4148</v>
      </c>
      <c r="H3526">
        <v>50449</v>
      </c>
      <c r="I3526">
        <v>7</v>
      </c>
      <c r="J3526">
        <v>255</v>
      </c>
      <c r="K3526">
        <v>157.45808399327299</v>
      </c>
      <c r="L3526">
        <v>5.4</v>
      </c>
      <c r="M3526">
        <v>2.5</v>
      </c>
      <c r="N3526" t="s">
        <v>20</v>
      </c>
      <c r="O3526">
        <v>14</v>
      </c>
      <c r="P3526">
        <v>41</v>
      </c>
      <c r="Q3526">
        <v>786262.5</v>
      </c>
    </row>
    <row r="3527" spans="1:17" x14ac:dyDescent="0.25">
      <c r="A3527" t="s">
        <v>3553</v>
      </c>
      <c r="B3527" t="s">
        <v>22</v>
      </c>
      <c r="C3527" t="s">
        <v>41</v>
      </c>
      <c r="D3527">
        <v>4.3</v>
      </c>
      <c r="E3527">
        <v>84</v>
      </c>
      <c r="F3527">
        <v>38.159999999999997</v>
      </c>
      <c r="G3527">
        <v>2094</v>
      </c>
      <c r="H3527">
        <v>22442</v>
      </c>
      <c r="I3527">
        <v>2</v>
      </c>
      <c r="J3527">
        <v>197</v>
      </c>
      <c r="K3527">
        <v>158.782181080394</v>
      </c>
      <c r="L3527">
        <v>2.2999999999999998</v>
      </c>
      <c r="M3527">
        <v>7.6</v>
      </c>
      <c r="N3527" t="s">
        <v>20</v>
      </c>
      <c r="O3527">
        <v>33</v>
      </c>
      <c r="P3527">
        <v>49</v>
      </c>
      <c r="Q3527">
        <v>716727.58</v>
      </c>
    </row>
    <row r="3528" spans="1:17" x14ac:dyDescent="0.25">
      <c r="A3528" t="s">
        <v>3554</v>
      </c>
      <c r="B3528" t="s">
        <v>33</v>
      </c>
      <c r="C3528" t="s">
        <v>23</v>
      </c>
      <c r="D3528">
        <v>3.4</v>
      </c>
      <c r="E3528">
        <v>53</v>
      </c>
      <c r="F3528">
        <v>28.73</v>
      </c>
      <c r="G3528">
        <v>3029</v>
      </c>
      <c r="H3528">
        <v>31531</v>
      </c>
      <c r="I3528">
        <v>9</v>
      </c>
      <c r="J3528">
        <v>557</v>
      </c>
      <c r="K3528">
        <v>211.81785056483599</v>
      </c>
      <c r="L3528">
        <v>3.9</v>
      </c>
      <c r="M3528">
        <v>6.8</v>
      </c>
      <c r="N3528" t="s">
        <v>20</v>
      </c>
      <c r="O3528">
        <v>13</v>
      </c>
      <c r="P3528">
        <v>46</v>
      </c>
      <c r="Q3528">
        <v>356748.23</v>
      </c>
    </row>
    <row r="3529" spans="1:17" x14ac:dyDescent="0.25">
      <c r="A3529" t="s">
        <v>3555</v>
      </c>
      <c r="B3529" t="s">
        <v>22</v>
      </c>
      <c r="C3529" t="s">
        <v>30</v>
      </c>
      <c r="D3529">
        <v>3.6</v>
      </c>
      <c r="E3529">
        <v>70</v>
      </c>
      <c r="F3529">
        <v>35.67</v>
      </c>
      <c r="G3529">
        <v>2883</v>
      </c>
      <c r="H3529">
        <v>27700</v>
      </c>
      <c r="I3529">
        <v>4</v>
      </c>
      <c r="J3529">
        <v>847</v>
      </c>
      <c r="K3529">
        <v>287.83409879505803</v>
      </c>
      <c r="L3529">
        <v>8.6999999999999993</v>
      </c>
      <c r="M3529">
        <v>3.8</v>
      </c>
      <c r="N3529" t="s">
        <v>26</v>
      </c>
      <c r="O3529">
        <v>68</v>
      </c>
      <c r="P3529">
        <v>48</v>
      </c>
      <c r="Q3529">
        <v>568612.31999999995</v>
      </c>
    </row>
    <row r="3530" spans="1:17" x14ac:dyDescent="0.25">
      <c r="A3530" t="s">
        <v>3556</v>
      </c>
      <c r="B3530" t="s">
        <v>33</v>
      </c>
      <c r="C3530" t="s">
        <v>25</v>
      </c>
      <c r="D3530">
        <v>3.3</v>
      </c>
      <c r="E3530">
        <v>66</v>
      </c>
      <c r="F3530">
        <v>46.86</v>
      </c>
      <c r="G3530">
        <v>1226</v>
      </c>
      <c r="H3530">
        <v>19313</v>
      </c>
      <c r="I3530">
        <v>12</v>
      </c>
      <c r="J3530">
        <v>579</v>
      </c>
      <c r="K3530">
        <v>265.757876416459</v>
      </c>
      <c r="L3530">
        <v>9.1999999999999993</v>
      </c>
      <c r="M3530">
        <v>6</v>
      </c>
      <c r="N3530" t="s">
        <v>26</v>
      </c>
      <c r="O3530">
        <v>11</v>
      </c>
      <c r="P3530">
        <v>2</v>
      </c>
      <c r="Q3530">
        <v>701486.27</v>
      </c>
    </row>
    <row r="3531" spans="1:17" x14ac:dyDescent="0.25">
      <c r="A3531" t="s">
        <v>3557</v>
      </c>
      <c r="B3531" t="s">
        <v>18</v>
      </c>
      <c r="C3531" t="s">
        <v>23</v>
      </c>
      <c r="D3531">
        <v>3.8</v>
      </c>
      <c r="E3531">
        <v>49</v>
      </c>
      <c r="F3531">
        <v>33.869999999999997</v>
      </c>
      <c r="G3531">
        <v>2837</v>
      </c>
      <c r="H3531">
        <v>32679</v>
      </c>
      <c r="I3531">
        <v>10</v>
      </c>
      <c r="J3531">
        <v>240</v>
      </c>
      <c r="K3531">
        <v>209.88061136979201</v>
      </c>
      <c r="L3531">
        <v>5.8</v>
      </c>
      <c r="M3531">
        <v>8.5</v>
      </c>
      <c r="N3531" t="s">
        <v>20</v>
      </c>
      <c r="O3531">
        <v>36</v>
      </c>
      <c r="P3531">
        <v>29</v>
      </c>
      <c r="Q3531">
        <v>389179.97</v>
      </c>
    </row>
    <row r="3532" spans="1:17" x14ac:dyDescent="0.25">
      <c r="A3532" t="s">
        <v>3558</v>
      </c>
      <c r="B3532" t="s">
        <v>33</v>
      </c>
      <c r="C3532" t="s">
        <v>30</v>
      </c>
      <c r="D3532">
        <v>3.4</v>
      </c>
      <c r="E3532">
        <v>50</v>
      </c>
      <c r="F3532">
        <v>31.6</v>
      </c>
      <c r="G3532">
        <v>1465</v>
      </c>
      <c r="H3532">
        <v>16189</v>
      </c>
      <c r="I3532">
        <v>11</v>
      </c>
      <c r="J3532">
        <v>234</v>
      </c>
      <c r="K3532">
        <v>165.38452223647499</v>
      </c>
      <c r="L3532">
        <v>5.4</v>
      </c>
      <c r="M3532">
        <v>8.6</v>
      </c>
      <c r="N3532" t="s">
        <v>26</v>
      </c>
      <c r="O3532">
        <v>6</v>
      </c>
      <c r="P3532">
        <v>22</v>
      </c>
      <c r="Q3532">
        <v>368379.75</v>
      </c>
    </row>
    <row r="3533" spans="1:17" x14ac:dyDescent="0.25">
      <c r="A3533" t="s">
        <v>3559</v>
      </c>
      <c r="B3533" t="s">
        <v>33</v>
      </c>
      <c r="C3533" t="s">
        <v>23</v>
      </c>
      <c r="D3533">
        <v>4.3</v>
      </c>
      <c r="E3533">
        <v>65</v>
      </c>
      <c r="F3533">
        <v>30.29</v>
      </c>
      <c r="G3533">
        <v>1085</v>
      </c>
      <c r="H3533">
        <v>11843</v>
      </c>
      <c r="I3533">
        <v>1</v>
      </c>
      <c r="J3533">
        <v>455</v>
      </c>
      <c r="K3533">
        <v>155.99802522795599</v>
      </c>
      <c r="L3533">
        <v>6.2</v>
      </c>
      <c r="M3533">
        <v>6.9</v>
      </c>
      <c r="N3533" t="s">
        <v>26</v>
      </c>
      <c r="O3533">
        <v>31</v>
      </c>
      <c r="P3533">
        <v>64</v>
      </c>
      <c r="Q3533">
        <v>444735.35</v>
      </c>
    </row>
    <row r="3534" spans="1:17" x14ac:dyDescent="0.25">
      <c r="A3534" t="s">
        <v>3560</v>
      </c>
      <c r="B3534" t="s">
        <v>22</v>
      </c>
      <c r="C3534" t="s">
        <v>19</v>
      </c>
      <c r="D3534">
        <v>5</v>
      </c>
      <c r="E3534">
        <v>82</v>
      </c>
      <c r="F3534">
        <v>73.209999999999994</v>
      </c>
      <c r="G3534">
        <v>4441</v>
      </c>
      <c r="H3534">
        <v>53446</v>
      </c>
      <c r="I3534">
        <v>13</v>
      </c>
      <c r="J3534">
        <v>266</v>
      </c>
      <c r="K3534">
        <v>246.783227740135</v>
      </c>
      <c r="L3534">
        <v>2.9</v>
      </c>
      <c r="M3534">
        <v>2.1</v>
      </c>
      <c r="N3534" t="s">
        <v>20</v>
      </c>
      <c r="O3534">
        <v>8</v>
      </c>
      <c r="P3534">
        <v>17</v>
      </c>
      <c r="Q3534">
        <v>1341901.23</v>
      </c>
    </row>
    <row r="3535" spans="1:17" x14ac:dyDescent="0.25">
      <c r="A3535" t="s">
        <v>3561</v>
      </c>
      <c r="B3535" t="s">
        <v>22</v>
      </c>
      <c r="C3535" t="s">
        <v>25</v>
      </c>
      <c r="D3535">
        <v>3</v>
      </c>
      <c r="E3535">
        <v>87</v>
      </c>
      <c r="F3535">
        <v>50.34</v>
      </c>
      <c r="G3535">
        <v>5970</v>
      </c>
      <c r="H3535">
        <v>61323</v>
      </c>
      <c r="I3535">
        <v>7</v>
      </c>
      <c r="J3535">
        <v>137</v>
      </c>
      <c r="K3535">
        <v>104.555170935852</v>
      </c>
      <c r="L3535">
        <v>9.9</v>
      </c>
      <c r="M3535">
        <v>2.5</v>
      </c>
      <c r="N3535" t="s">
        <v>20</v>
      </c>
      <c r="O3535">
        <v>36</v>
      </c>
      <c r="P3535">
        <v>51</v>
      </c>
      <c r="Q3535">
        <v>989002.75</v>
      </c>
    </row>
    <row r="3536" spans="1:17" x14ac:dyDescent="0.25">
      <c r="A3536" t="s">
        <v>3562</v>
      </c>
      <c r="B3536" t="s">
        <v>33</v>
      </c>
      <c r="C3536" t="s">
        <v>23</v>
      </c>
      <c r="D3536">
        <v>4.0999999999999996</v>
      </c>
      <c r="E3536">
        <v>59</v>
      </c>
      <c r="F3536">
        <v>28.97</v>
      </c>
      <c r="G3536">
        <v>2415</v>
      </c>
      <c r="H3536">
        <v>28244</v>
      </c>
      <c r="I3536">
        <v>6</v>
      </c>
      <c r="J3536">
        <v>656</v>
      </c>
      <c r="K3536">
        <v>196.91663604061401</v>
      </c>
      <c r="L3536">
        <v>7.7</v>
      </c>
      <c r="M3536">
        <v>3.6</v>
      </c>
      <c r="N3536" t="s">
        <v>20</v>
      </c>
      <c r="O3536">
        <v>8</v>
      </c>
      <c r="P3536">
        <v>2</v>
      </c>
      <c r="Q3536">
        <v>392607.77</v>
      </c>
    </row>
    <row r="3537" spans="1:17" x14ac:dyDescent="0.25">
      <c r="A3537" t="s">
        <v>3563</v>
      </c>
      <c r="B3537" t="s">
        <v>18</v>
      </c>
      <c r="C3537" t="s">
        <v>19</v>
      </c>
      <c r="D3537">
        <v>4.0999999999999996</v>
      </c>
      <c r="E3537">
        <v>47</v>
      </c>
      <c r="F3537">
        <v>70.22</v>
      </c>
      <c r="G3537">
        <v>2669</v>
      </c>
      <c r="H3537">
        <v>32870</v>
      </c>
      <c r="I3537">
        <v>9</v>
      </c>
      <c r="J3537">
        <v>482</v>
      </c>
      <c r="K3537">
        <v>176.23844205911701</v>
      </c>
      <c r="L3537">
        <v>3.1</v>
      </c>
      <c r="M3537">
        <v>7</v>
      </c>
      <c r="N3537" t="s">
        <v>20</v>
      </c>
      <c r="O3537">
        <v>18</v>
      </c>
      <c r="P3537">
        <v>23</v>
      </c>
      <c r="Q3537">
        <v>746314.48</v>
      </c>
    </row>
    <row r="3538" spans="1:17" x14ac:dyDescent="0.25">
      <c r="A3538" t="s">
        <v>3564</v>
      </c>
      <c r="B3538" t="s">
        <v>18</v>
      </c>
      <c r="C3538" t="s">
        <v>25</v>
      </c>
      <c r="D3538">
        <v>4.8</v>
      </c>
      <c r="E3538">
        <v>46</v>
      </c>
      <c r="F3538">
        <v>54.34</v>
      </c>
      <c r="G3538">
        <v>1735</v>
      </c>
      <c r="H3538">
        <v>26444</v>
      </c>
      <c r="I3538">
        <v>18</v>
      </c>
      <c r="J3538">
        <v>323</v>
      </c>
      <c r="K3538">
        <v>212.33839017512599</v>
      </c>
      <c r="L3538">
        <v>3.4</v>
      </c>
      <c r="M3538">
        <v>3.3</v>
      </c>
      <c r="N3538" t="s">
        <v>20</v>
      </c>
      <c r="O3538">
        <v>38</v>
      </c>
      <c r="P3538">
        <v>24</v>
      </c>
      <c r="Q3538">
        <v>576710.93999999994</v>
      </c>
    </row>
    <row r="3539" spans="1:17" x14ac:dyDescent="0.25">
      <c r="A3539" t="s">
        <v>3565</v>
      </c>
      <c r="B3539" t="s">
        <v>22</v>
      </c>
      <c r="C3539" t="s">
        <v>36</v>
      </c>
      <c r="D3539">
        <v>4</v>
      </c>
      <c r="E3539">
        <v>78</v>
      </c>
      <c r="F3539">
        <v>65.89</v>
      </c>
      <c r="G3539">
        <v>7514</v>
      </c>
      <c r="H3539">
        <v>74890</v>
      </c>
      <c r="I3539">
        <v>3</v>
      </c>
      <c r="J3539">
        <v>110</v>
      </c>
      <c r="K3539">
        <v>96.855256962450397</v>
      </c>
      <c r="L3539">
        <v>6.8</v>
      </c>
      <c r="M3539">
        <v>5.2</v>
      </c>
      <c r="N3539" t="s">
        <v>26</v>
      </c>
      <c r="O3539">
        <v>75</v>
      </c>
      <c r="P3539">
        <v>1</v>
      </c>
      <c r="Q3539">
        <v>1154776.1200000001</v>
      </c>
    </row>
    <row r="3540" spans="1:17" x14ac:dyDescent="0.25">
      <c r="A3540" t="s">
        <v>3566</v>
      </c>
      <c r="B3540" t="s">
        <v>18</v>
      </c>
      <c r="C3540" t="s">
        <v>19</v>
      </c>
      <c r="D3540">
        <v>4.0999999999999996</v>
      </c>
      <c r="E3540">
        <v>43</v>
      </c>
      <c r="F3540">
        <v>71.94</v>
      </c>
      <c r="G3540">
        <v>3913</v>
      </c>
      <c r="H3540">
        <v>45969</v>
      </c>
      <c r="I3540">
        <v>13</v>
      </c>
      <c r="J3540">
        <v>131</v>
      </c>
      <c r="K3540">
        <v>223.93930595113201</v>
      </c>
      <c r="L3540">
        <v>3.9</v>
      </c>
      <c r="M3540">
        <v>8.4</v>
      </c>
      <c r="N3540" t="s">
        <v>26</v>
      </c>
      <c r="O3540">
        <v>7</v>
      </c>
      <c r="P3540">
        <v>21</v>
      </c>
      <c r="Q3540">
        <v>707053.25</v>
      </c>
    </row>
    <row r="3541" spans="1:17" x14ac:dyDescent="0.25">
      <c r="A3541" t="s">
        <v>3567</v>
      </c>
      <c r="B3541" t="s">
        <v>22</v>
      </c>
      <c r="C3541" t="s">
        <v>41</v>
      </c>
      <c r="D3541">
        <v>3.9</v>
      </c>
      <c r="E3541">
        <v>90</v>
      </c>
      <c r="F3541">
        <v>43.73</v>
      </c>
      <c r="G3541">
        <v>3519</v>
      </c>
      <c r="H3541">
        <v>38503</v>
      </c>
      <c r="I3541">
        <v>3</v>
      </c>
      <c r="J3541">
        <v>127</v>
      </c>
      <c r="K3541">
        <v>206.749948550971</v>
      </c>
      <c r="L3541">
        <v>4.2</v>
      </c>
      <c r="M3541">
        <v>9</v>
      </c>
      <c r="N3541" t="s">
        <v>26</v>
      </c>
      <c r="O3541">
        <v>11</v>
      </c>
      <c r="P3541">
        <v>72</v>
      </c>
      <c r="Q3541">
        <v>882605.54</v>
      </c>
    </row>
    <row r="3542" spans="1:17" x14ac:dyDescent="0.25">
      <c r="A3542" t="s">
        <v>3568</v>
      </c>
      <c r="B3542" t="s">
        <v>18</v>
      </c>
      <c r="C3542" t="s">
        <v>25</v>
      </c>
      <c r="D3542">
        <v>3.5</v>
      </c>
      <c r="E3542">
        <v>42</v>
      </c>
      <c r="F3542">
        <v>45.16</v>
      </c>
      <c r="G3542">
        <v>950</v>
      </c>
      <c r="H3542">
        <v>16014</v>
      </c>
      <c r="I3542">
        <v>13</v>
      </c>
      <c r="J3542">
        <v>757</v>
      </c>
      <c r="K3542">
        <v>95.036530367406598</v>
      </c>
      <c r="L3542">
        <v>8</v>
      </c>
      <c r="M3542">
        <v>8.5</v>
      </c>
      <c r="N3542" t="s">
        <v>20</v>
      </c>
      <c r="O3542">
        <v>36</v>
      </c>
      <c r="P3542">
        <v>15</v>
      </c>
      <c r="Q3542">
        <v>442674.54</v>
      </c>
    </row>
    <row r="3543" spans="1:17" x14ac:dyDescent="0.25">
      <c r="A3543" t="s">
        <v>3569</v>
      </c>
      <c r="B3543" t="s">
        <v>33</v>
      </c>
      <c r="C3543" t="s">
        <v>23</v>
      </c>
      <c r="D3543">
        <v>3.1</v>
      </c>
      <c r="E3543">
        <v>69</v>
      </c>
      <c r="F3543">
        <v>34.68</v>
      </c>
      <c r="G3543">
        <v>2613</v>
      </c>
      <c r="H3543">
        <v>34194</v>
      </c>
      <c r="I3543">
        <v>6</v>
      </c>
      <c r="J3543">
        <v>952</v>
      </c>
      <c r="K3543">
        <v>162.405422322757</v>
      </c>
      <c r="L3543">
        <v>3.4</v>
      </c>
      <c r="M3543">
        <v>2</v>
      </c>
      <c r="N3543" t="s">
        <v>20</v>
      </c>
      <c r="O3543">
        <v>15</v>
      </c>
      <c r="P3543">
        <v>62</v>
      </c>
      <c r="Q3543">
        <v>542953.04</v>
      </c>
    </row>
    <row r="3544" spans="1:17" x14ac:dyDescent="0.25">
      <c r="A3544" t="s">
        <v>3570</v>
      </c>
      <c r="B3544" t="s">
        <v>22</v>
      </c>
      <c r="C3544" t="s">
        <v>30</v>
      </c>
      <c r="D3544">
        <v>3.8</v>
      </c>
      <c r="E3544">
        <v>89</v>
      </c>
      <c r="F3544">
        <v>40.49</v>
      </c>
      <c r="G3544">
        <v>3345</v>
      </c>
      <c r="H3544">
        <v>34336</v>
      </c>
      <c r="I3544">
        <v>18</v>
      </c>
      <c r="J3544">
        <v>952</v>
      </c>
      <c r="K3544">
        <v>219.65483871083501</v>
      </c>
      <c r="L3544">
        <v>7.3</v>
      </c>
      <c r="M3544">
        <v>9.1999999999999993</v>
      </c>
      <c r="N3544" t="s">
        <v>26</v>
      </c>
      <c r="O3544">
        <v>2</v>
      </c>
      <c r="P3544">
        <v>42</v>
      </c>
      <c r="Q3544">
        <v>825860.45</v>
      </c>
    </row>
    <row r="3545" spans="1:17" x14ac:dyDescent="0.25">
      <c r="A3545" t="s">
        <v>3571</v>
      </c>
      <c r="B3545" t="s">
        <v>22</v>
      </c>
      <c r="C3545" t="s">
        <v>23</v>
      </c>
      <c r="D3545">
        <v>3.1</v>
      </c>
      <c r="E3545">
        <v>83</v>
      </c>
      <c r="F3545">
        <v>31.33</v>
      </c>
      <c r="G3545">
        <v>2030</v>
      </c>
      <c r="H3545">
        <v>24101</v>
      </c>
      <c r="I3545">
        <v>2</v>
      </c>
      <c r="J3545">
        <v>370</v>
      </c>
      <c r="K3545">
        <v>275.40106736059897</v>
      </c>
      <c r="L3545">
        <v>9.4</v>
      </c>
      <c r="M3545">
        <v>7.2</v>
      </c>
      <c r="N3545" t="s">
        <v>20</v>
      </c>
      <c r="O3545">
        <v>7</v>
      </c>
      <c r="P3545">
        <v>43</v>
      </c>
      <c r="Q3545">
        <v>586341.96</v>
      </c>
    </row>
    <row r="3546" spans="1:17" x14ac:dyDescent="0.25">
      <c r="A3546" t="s">
        <v>3572</v>
      </c>
      <c r="B3546" t="s">
        <v>33</v>
      </c>
      <c r="C3546" t="s">
        <v>41</v>
      </c>
      <c r="D3546">
        <v>4.0999999999999996</v>
      </c>
      <c r="E3546">
        <v>60</v>
      </c>
      <c r="F3546">
        <v>43.29</v>
      </c>
      <c r="G3546">
        <v>1128</v>
      </c>
      <c r="H3546">
        <v>14245</v>
      </c>
      <c r="I3546">
        <v>17</v>
      </c>
      <c r="J3546">
        <v>601</v>
      </c>
      <c r="K3546">
        <v>80.524907052822599</v>
      </c>
      <c r="L3546">
        <v>2.1</v>
      </c>
      <c r="M3546">
        <v>6.6</v>
      </c>
      <c r="N3546" t="s">
        <v>26</v>
      </c>
      <c r="O3546">
        <v>10</v>
      </c>
      <c r="P3546">
        <v>15</v>
      </c>
      <c r="Q3546">
        <v>594869.1</v>
      </c>
    </row>
    <row r="3547" spans="1:17" x14ac:dyDescent="0.25">
      <c r="A3547" t="s">
        <v>3573</v>
      </c>
      <c r="B3547" t="s">
        <v>22</v>
      </c>
      <c r="C3547" t="s">
        <v>41</v>
      </c>
      <c r="D3547">
        <v>3.6</v>
      </c>
      <c r="E3547">
        <v>82</v>
      </c>
      <c r="F3547">
        <v>40.64</v>
      </c>
      <c r="G3547">
        <v>2151</v>
      </c>
      <c r="H3547">
        <v>28808</v>
      </c>
      <c r="I3547">
        <v>1</v>
      </c>
      <c r="J3547">
        <v>933</v>
      </c>
      <c r="K3547">
        <v>52.1848545621515</v>
      </c>
      <c r="L3547">
        <v>2.2999999999999998</v>
      </c>
      <c r="M3547">
        <v>3.2</v>
      </c>
      <c r="N3547" t="s">
        <v>26</v>
      </c>
      <c r="O3547">
        <v>81</v>
      </c>
      <c r="P3547">
        <v>78</v>
      </c>
      <c r="Q3547">
        <v>746557.78</v>
      </c>
    </row>
    <row r="3548" spans="1:17" x14ac:dyDescent="0.25">
      <c r="A3548" t="s">
        <v>3574</v>
      </c>
      <c r="B3548" t="s">
        <v>18</v>
      </c>
      <c r="C3548" t="s">
        <v>23</v>
      </c>
      <c r="D3548">
        <v>4.0999999999999996</v>
      </c>
      <c r="E3548">
        <v>46</v>
      </c>
      <c r="F3548">
        <v>28.15</v>
      </c>
      <c r="G3548">
        <v>3539</v>
      </c>
      <c r="H3548">
        <v>34818</v>
      </c>
      <c r="I3548">
        <v>17</v>
      </c>
      <c r="J3548">
        <v>585</v>
      </c>
      <c r="K3548">
        <v>91.288539518791893</v>
      </c>
      <c r="L3548">
        <v>9.5</v>
      </c>
      <c r="M3548">
        <v>9.4</v>
      </c>
      <c r="N3548" t="s">
        <v>26</v>
      </c>
      <c r="O3548">
        <v>9</v>
      </c>
      <c r="P3548">
        <v>6</v>
      </c>
      <c r="Q3548">
        <v>318674.75</v>
      </c>
    </row>
    <row r="3549" spans="1:17" x14ac:dyDescent="0.25">
      <c r="A3549" t="s">
        <v>3575</v>
      </c>
      <c r="B3549" t="s">
        <v>18</v>
      </c>
      <c r="C3549" t="s">
        <v>30</v>
      </c>
      <c r="D3549">
        <v>3.3</v>
      </c>
      <c r="E3549">
        <v>32</v>
      </c>
      <c r="F3549">
        <v>39.369999999999997</v>
      </c>
      <c r="G3549">
        <v>671</v>
      </c>
      <c r="H3549">
        <v>14916</v>
      </c>
      <c r="I3549">
        <v>5</v>
      </c>
      <c r="J3549">
        <v>721</v>
      </c>
      <c r="K3549">
        <v>297.31843362970397</v>
      </c>
      <c r="L3549">
        <v>2.8</v>
      </c>
      <c r="M3549">
        <v>1.2</v>
      </c>
      <c r="N3549" t="s">
        <v>20</v>
      </c>
      <c r="O3549">
        <v>0</v>
      </c>
      <c r="P3549">
        <v>26</v>
      </c>
      <c r="Q3549">
        <v>287122.88</v>
      </c>
    </row>
    <row r="3550" spans="1:17" x14ac:dyDescent="0.25">
      <c r="A3550" t="s">
        <v>3576</v>
      </c>
      <c r="B3550" t="s">
        <v>22</v>
      </c>
      <c r="C3550" t="s">
        <v>25</v>
      </c>
      <c r="D3550">
        <v>4.9000000000000004</v>
      </c>
      <c r="E3550">
        <v>70</v>
      </c>
      <c r="F3550">
        <v>51.57</v>
      </c>
      <c r="G3550">
        <v>3663</v>
      </c>
      <c r="H3550">
        <v>44943</v>
      </c>
      <c r="I3550">
        <v>9</v>
      </c>
      <c r="J3550">
        <v>315</v>
      </c>
      <c r="K3550">
        <v>242.092564402953</v>
      </c>
      <c r="L3550">
        <v>1.2</v>
      </c>
      <c r="M3550">
        <v>1.7</v>
      </c>
      <c r="N3550" t="s">
        <v>26</v>
      </c>
      <c r="O3550">
        <v>14</v>
      </c>
      <c r="P3550">
        <v>17</v>
      </c>
      <c r="Q3550">
        <v>810988.42</v>
      </c>
    </row>
    <row r="3551" spans="1:17" x14ac:dyDescent="0.25">
      <c r="A3551" t="s">
        <v>3577</v>
      </c>
      <c r="B3551" t="s">
        <v>18</v>
      </c>
      <c r="C3551" t="s">
        <v>19</v>
      </c>
      <c r="D3551">
        <v>4.8</v>
      </c>
      <c r="E3551">
        <v>50</v>
      </c>
      <c r="F3551">
        <v>71.37</v>
      </c>
      <c r="G3551">
        <v>3612</v>
      </c>
      <c r="H3551">
        <v>39807</v>
      </c>
      <c r="I3551">
        <v>4</v>
      </c>
      <c r="J3551">
        <v>698</v>
      </c>
      <c r="K3551">
        <v>203.592254711088</v>
      </c>
      <c r="L3551">
        <v>8.8000000000000007</v>
      </c>
      <c r="M3551">
        <v>2.4</v>
      </c>
      <c r="N3551" t="s">
        <v>20</v>
      </c>
      <c r="O3551">
        <v>22</v>
      </c>
      <c r="P3551">
        <v>6</v>
      </c>
      <c r="Q3551">
        <v>801904.21</v>
      </c>
    </row>
    <row r="3552" spans="1:17" x14ac:dyDescent="0.25">
      <c r="A3552" t="s">
        <v>3578</v>
      </c>
      <c r="B3552" t="s">
        <v>22</v>
      </c>
      <c r="C3552" t="s">
        <v>41</v>
      </c>
      <c r="D3552">
        <v>3.4</v>
      </c>
      <c r="E3552">
        <v>74</v>
      </c>
      <c r="F3552">
        <v>42.25</v>
      </c>
      <c r="G3552">
        <v>5867</v>
      </c>
      <c r="H3552">
        <v>63886</v>
      </c>
      <c r="I3552">
        <v>14</v>
      </c>
      <c r="J3552">
        <v>88</v>
      </c>
      <c r="K3552">
        <v>83.253266787343904</v>
      </c>
      <c r="L3552">
        <v>3.5</v>
      </c>
      <c r="M3552">
        <v>7.2</v>
      </c>
      <c r="N3552" t="s">
        <v>26</v>
      </c>
      <c r="O3552">
        <v>11</v>
      </c>
      <c r="P3552">
        <v>61</v>
      </c>
      <c r="Q3552">
        <v>719266.3</v>
      </c>
    </row>
    <row r="3553" spans="1:17" x14ac:dyDescent="0.25">
      <c r="A3553" t="s">
        <v>3579</v>
      </c>
      <c r="B3553" t="s">
        <v>33</v>
      </c>
      <c r="C3553" t="s">
        <v>41</v>
      </c>
      <c r="D3553">
        <v>3.7</v>
      </c>
      <c r="E3553">
        <v>62</v>
      </c>
      <c r="F3553">
        <v>44.42</v>
      </c>
      <c r="G3553">
        <v>1498</v>
      </c>
      <c r="H3553">
        <v>19996</v>
      </c>
      <c r="I3553">
        <v>8</v>
      </c>
      <c r="J3553">
        <v>948</v>
      </c>
      <c r="K3553">
        <v>154.01146231536899</v>
      </c>
      <c r="L3553">
        <v>3.7</v>
      </c>
      <c r="M3553">
        <v>6.6</v>
      </c>
      <c r="N3553" t="s">
        <v>26</v>
      </c>
      <c r="O3553">
        <v>52</v>
      </c>
      <c r="P3553">
        <v>60</v>
      </c>
      <c r="Q3553">
        <v>626402.6</v>
      </c>
    </row>
    <row r="3554" spans="1:17" x14ac:dyDescent="0.25">
      <c r="A3554" t="s">
        <v>3580</v>
      </c>
      <c r="B3554" t="s">
        <v>22</v>
      </c>
      <c r="C3554" t="s">
        <v>41</v>
      </c>
      <c r="D3554">
        <v>4.2</v>
      </c>
      <c r="E3554">
        <v>74</v>
      </c>
      <c r="F3554">
        <v>43.05</v>
      </c>
      <c r="G3554">
        <v>4197</v>
      </c>
      <c r="H3554">
        <v>50340</v>
      </c>
      <c r="I3554">
        <v>13</v>
      </c>
      <c r="J3554">
        <v>157</v>
      </c>
      <c r="K3554">
        <v>228.80971703667899</v>
      </c>
      <c r="L3554">
        <v>3</v>
      </c>
      <c r="M3554">
        <v>9.5</v>
      </c>
      <c r="N3554" t="s">
        <v>20</v>
      </c>
      <c r="O3554">
        <v>2</v>
      </c>
      <c r="P3554">
        <v>61</v>
      </c>
      <c r="Q3554">
        <v>728756.95</v>
      </c>
    </row>
    <row r="3555" spans="1:17" x14ac:dyDescent="0.25">
      <c r="A3555" t="s">
        <v>3581</v>
      </c>
      <c r="B3555" t="s">
        <v>33</v>
      </c>
      <c r="C3555" t="s">
        <v>30</v>
      </c>
      <c r="D3555">
        <v>3.2</v>
      </c>
      <c r="E3555">
        <v>54</v>
      </c>
      <c r="F3555">
        <v>32.32</v>
      </c>
      <c r="G3555">
        <v>2191</v>
      </c>
      <c r="H3555">
        <v>23203</v>
      </c>
      <c r="I3555">
        <v>6</v>
      </c>
      <c r="J3555">
        <v>788</v>
      </c>
      <c r="K3555">
        <v>273.97104055909398</v>
      </c>
      <c r="L3555">
        <v>9.3000000000000007</v>
      </c>
      <c r="M3555">
        <v>4.0999999999999996</v>
      </c>
      <c r="N3555" t="s">
        <v>20</v>
      </c>
      <c r="O3555">
        <v>0</v>
      </c>
      <c r="P3555">
        <v>12</v>
      </c>
      <c r="Q3555">
        <v>401326.81</v>
      </c>
    </row>
    <row r="3556" spans="1:17" x14ac:dyDescent="0.25">
      <c r="A3556" t="s">
        <v>3582</v>
      </c>
      <c r="B3556" t="s">
        <v>18</v>
      </c>
      <c r="C3556" t="s">
        <v>36</v>
      </c>
      <c r="D3556">
        <v>3.7</v>
      </c>
      <c r="E3556">
        <v>41</v>
      </c>
      <c r="F3556">
        <v>60.14</v>
      </c>
      <c r="G3556">
        <v>1416</v>
      </c>
      <c r="H3556">
        <v>19813</v>
      </c>
      <c r="I3556">
        <v>14</v>
      </c>
      <c r="J3556">
        <v>630</v>
      </c>
      <c r="K3556">
        <v>145.45581368980999</v>
      </c>
      <c r="L3556">
        <v>8</v>
      </c>
      <c r="M3556">
        <v>4.0999999999999996</v>
      </c>
      <c r="N3556" t="s">
        <v>20</v>
      </c>
      <c r="O3556">
        <v>34</v>
      </c>
      <c r="P3556">
        <v>18</v>
      </c>
      <c r="Q3556">
        <v>567548.99</v>
      </c>
    </row>
    <row r="3557" spans="1:17" x14ac:dyDescent="0.25">
      <c r="A3557" t="s">
        <v>3583</v>
      </c>
      <c r="B3557" t="s">
        <v>33</v>
      </c>
      <c r="C3557" t="s">
        <v>30</v>
      </c>
      <c r="D3557">
        <v>3.5</v>
      </c>
      <c r="E3557">
        <v>51</v>
      </c>
      <c r="F3557">
        <v>40.78</v>
      </c>
      <c r="G3557">
        <v>1096</v>
      </c>
      <c r="H3557">
        <v>10080</v>
      </c>
      <c r="I3557">
        <v>9</v>
      </c>
      <c r="J3557">
        <v>312</v>
      </c>
      <c r="K3557">
        <v>299.92246934650899</v>
      </c>
      <c r="L3557">
        <v>6.4</v>
      </c>
      <c r="M3557">
        <v>7</v>
      </c>
      <c r="N3557" t="s">
        <v>20</v>
      </c>
      <c r="O3557">
        <v>0</v>
      </c>
      <c r="P3557">
        <v>25</v>
      </c>
      <c r="Q3557">
        <v>474963.32</v>
      </c>
    </row>
    <row r="3558" spans="1:17" x14ac:dyDescent="0.25">
      <c r="A3558" t="s">
        <v>3584</v>
      </c>
      <c r="B3558" t="s">
        <v>18</v>
      </c>
      <c r="C3558" t="s">
        <v>25</v>
      </c>
      <c r="D3558">
        <v>4.8</v>
      </c>
      <c r="E3558">
        <v>45</v>
      </c>
      <c r="F3558">
        <v>51.1</v>
      </c>
      <c r="G3558">
        <v>4068</v>
      </c>
      <c r="H3558">
        <v>43945</v>
      </c>
      <c r="I3558">
        <v>17</v>
      </c>
      <c r="J3558">
        <v>445</v>
      </c>
      <c r="K3558">
        <v>84.934103082222606</v>
      </c>
      <c r="L3558">
        <v>5.0999999999999996</v>
      </c>
      <c r="M3558">
        <v>2.6</v>
      </c>
      <c r="N3558" t="s">
        <v>20</v>
      </c>
      <c r="O3558">
        <v>35</v>
      </c>
      <c r="P3558">
        <v>16</v>
      </c>
      <c r="Q3558">
        <v>536235.85</v>
      </c>
    </row>
    <row r="3559" spans="1:17" x14ac:dyDescent="0.25">
      <c r="A3559" t="s">
        <v>3585</v>
      </c>
      <c r="B3559" t="s">
        <v>22</v>
      </c>
      <c r="C3559" t="s">
        <v>25</v>
      </c>
      <c r="D3559">
        <v>4.7</v>
      </c>
      <c r="E3559">
        <v>86</v>
      </c>
      <c r="F3559">
        <v>55.32</v>
      </c>
      <c r="G3559">
        <v>4617</v>
      </c>
      <c r="H3559">
        <v>52060</v>
      </c>
      <c r="I3559">
        <v>7</v>
      </c>
      <c r="J3559">
        <v>328</v>
      </c>
      <c r="K3559">
        <v>146.73398025447301</v>
      </c>
      <c r="L3559">
        <v>2.2999999999999998</v>
      </c>
      <c r="M3559">
        <v>5.2</v>
      </c>
      <c r="N3559" t="s">
        <v>20</v>
      </c>
      <c r="O3559">
        <v>73</v>
      </c>
      <c r="P3559">
        <v>16</v>
      </c>
      <c r="Q3559">
        <v>1067754.8600000001</v>
      </c>
    </row>
    <row r="3560" spans="1:17" x14ac:dyDescent="0.25">
      <c r="A3560" t="s">
        <v>3586</v>
      </c>
      <c r="B3560" t="s">
        <v>18</v>
      </c>
      <c r="C3560" t="s">
        <v>25</v>
      </c>
      <c r="D3560">
        <v>4.2</v>
      </c>
      <c r="E3560">
        <v>34</v>
      </c>
      <c r="F3560">
        <v>53.95</v>
      </c>
      <c r="G3560">
        <v>1976</v>
      </c>
      <c r="H3560">
        <v>28783</v>
      </c>
      <c r="I3560">
        <v>9</v>
      </c>
      <c r="J3560">
        <v>906</v>
      </c>
      <c r="K3560">
        <v>268.849364716575</v>
      </c>
      <c r="L3560">
        <v>9.3000000000000007</v>
      </c>
      <c r="M3560">
        <v>1.1000000000000001</v>
      </c>
      <c r="N3560" t="s">
        <v>26</v>
      </c>
      <c r="O3560">
        <v>13</v>
      </c>
      <c r="P3560">
        <v>15</v>
      </c>
      <c r="Q3560">
        <v>423637.45</v>
      </c>
    </row>
    <row r="3561" spans="1:17" x14ac:dyDescent="0.25">
      <c r="A3561" t="s">
        <v>3587</v>
      </c>
      <c r="B3561" t="s">
        <v>22</v>
      </c>
      <c r="C3561" t="s">
        <v>25</v>
      </c>
      <c r="D3561">
        <v>4</v>
      </c>
      <c r="E3561">
        <v>81</v>
      </c>
      <c r="F3561">
        <v>52.33</v>
      </c>
      <c r="G3561">
        <v>7858</v>
      </c>
      <c r="H3561">
        <v>82824</v>
      </c>
      <c r="I3561">
        <v>15</v>
      </c>
      <c r="J3561">
        <v>578</v>
      </c>
      <c r="K3561">
        <v>212.47890236208099</v>
      </c>
      <c r="L3561">
        <v>7.7</v>
      </c>
      <c r="M3561">
        <v>6.3</v>
      </c>
      <c r="N3561" t="s">
        <v>20</v>
      </c>
      <c r="O3561">
        <v>32</v>
      </c>
      <c r="P3561">
        <v>56</v>
      </c>
      <c r="Q3561">
        <v>971971.11</v>
      </c>
    </row>
    <row r="3562" spans="1:17" x14ac:dyDescent="0.25">
      <c r="A3562" t="s">
        <v>3588</v>
      </c>
      <c r="B3562" t="s">
        <v>22</v>
      </c>
      <c r="C3562" t="s">
        <v>25</v>
      </c>
      <c r="D3562">
        <v>4.9000000000000004</v>
      </c>
      <c r="E3562">
        <v>84</v>
      </c>
      <c r="F3562">
        <v>48.84</v>
      </c>
      <c r="G3562">
        <v>3402</v>
      </c>
      <c r="H3562">
        <v>39334</v>
      </c>
      <c r="I3562">
        <v>10</v>
      </c>
      <c r="J3562">
        <v>383</v>
      </c>
      <c r="K3562">
        <v>252.72987325183999</v>
      </c>
      <c r="L3562">
        <v>3.5</v>
      </c>
      <c r="M3562">
        <v>8.1</v>
      </c>
      <c r="N3562" t="s">
        <v>20</v>
      </c>
      <c r="O3562">
        <v>75</v>
      </c>
      <c r="P3562">
        <v>12</v>
      </c>
      <c r="Q3562">
        <v>926345.42</v>
      </c>
    </row>
    <row r="3563" spans="1:17" x14ac:dyDescent="0.25">
      <c r="A3563" t="s">
        <v>3589</v>
      </c>
      <c r="B3563" t="s">
        <v>33</v>
      </c>
      <c r="C3563" t="s">
        <v>23</v>
      </c>
      <c r="D3563">
        <v>4.9000000000000004</v>
      </c>
      <c r="E3563">
        <v>55</v>
      </c>
      <c r="F3563">
        <v>28.35</v>
      </c>
      <c r="G3563">
        <v>4080</v>
      </c>
      <c r="H3563">
        <v>45635</v>
      </c>
      <c r="I3563">
        <v>14</v>
      </c>
      <c r="J3563">
        <v>276</v>
      </c>
      <c r="K3563">
        <v>276.94978469322098</v>
      </c>
      <c r="L3563">
        <v>9.5</v>
      </c>
      <c r="M3563">
        <v>2.8</v>
      </c>
      <c r="N3563" t="s">
        <v>20</v>
      </c>
      <c r="O3563">
        <v>52</v>
      </c>
      <c r="P3563">
        <v>4</v>
      </c>
      <c r="Q3563">
        <v>372167.1</v>
      </c>
    </row>
    <row r="3564" spans="1:17" x14ac:dyDescent="0.25">
      <c r="A3564" t="s">
        <v>3590</v>
      </c>
      <c r="B3564" t="s">
        <v>33</v>
      </c>
      <c r="C3564" t="s">
        <v>41</v>
      </c>
      <c r="D3564">
        <v>4.9000000000000004</v>
      </c>
      <c r="E3564">
        <v>62</v>
      </c>
      <c r="F3564">
        <v>42.08</v>
      </c>
      <c r="G3564">
        <v>4499</v>
      </c>
      <c r="H3564">
        <v>54642</v>
      </c>
      <c r="I3564">
        <v>16</v>
      </c>
      <c r="J3564">
        <v>241</v>
      </c>
      <c r="K3564">
        <v>176.82909887667199</v>
      </c>
      <c r="L3564">
        <v>9.4</v>
      </c>
      <c r="M3564">
        <v>3.8</v>
      </c>
      <c r="N3564" t="s">
        <v>26</v>
      </c>
      <c r="O3564">
        <v>50</v>
      </c>
      <c r="P3564">
        <v>33</v>
      </c>
      <c r="Q3564">
        <v>607417.48</v>
      </c>
    </row>
    <row r="3565" spans="1:17" x14ac:dyDescent="0.25">
      <c r="A3565" t="s">
        <v>3591</v>
      </c>
      <c r="B3565" t="s">
        <v>33</v>
      </c>
      <c r="C3565" t="s">
        <v>30</v>
      </c>
      <c r="D3565">
        <v>3.3</v>
      </c>
      <c r="E3565">
        <v>60</v>
      </c>
      <c r="F3565">
        <v>34.76</v>
      </c>
      <c r="G3565">
        <v>1501</v>
      </c>
      <c r="H3565">
        <v>20023</v>
      </c>
      <c r="I3565">
        <v>2</v>
      </c>
      <c r="J3565">
        <v>370</v>
      </c>
      <c r="K3565">
        <v>108.68678772176</v>
      </c>
      <c r="L3565">
        <v>6.9</v>
      </c>
      <c r="M3565">
        <v>2.2000000000000002</v>
      </c>
      <c r="N3565" t="s">
        <v>26</v>
      </c>
      <c r="O3565">
        <v>4</v>
      </c>
      <c r="P3565">
        <v>18</v>
      </c>
      <c r="Q3565">
        <v>468053.77</v>
      </c>
    </row>
    <row r="3566" spans="1:17" x14ac:dyDescent="0.25">
      <c r="A3566" t="s">
        <v>3592</v>
      </c>
      <c r="B3566" t="s">
        <v>33</v>
      </c>
      <c r="C3566" t="s">
        <v>23</v>
      </c>
      <c r="D3566">
        <v>3.3</v>
      </c>
      <c r="E3566">
        <v>66</v>
      </c>
      <c r="F3566">
        <v>33.79</v>
      </c>
      <c r="G3566">
        <v>1063</v>
      </c>
      <c r="H3566">
        <v>15004</v>
      </c>
      <c r="I3566">
        <v>4</v>
      </c>
      <c r="J3566">
        <v>391</v>
      </c>
      <c r="K3566">
        <v>223.42672626561</v>
      </c>
      <c r="L3566">
        <v>9.9</v>
      </c>
      <c r="M3566">
        <v>6.5</v>
      </c>
      <c r="N3566" t="s">
        <v>26</v>
      </c>
      <c r="O3566">
        <v>15</v>
      </c>
      <c r="P3566">
        <v>53</v>
      </c>
      <c r="Q3566">
        <v>506025.08</v>
      </c>
    </row>
    <row r="3567" spans="1:17" x14ac:dyDescent="0.25">
      <c r="A3567" t="s">
        <v>3593</v>
      </c>
      <c r="B3567" t="s">
        <v>18</v>
      </c>
      <c r="C3567" t="s">
        <v>30</v>
      </c>
      <c r="D3567">
        <v>4.4000000000000004</v>
      </c>
      <c r="E3567">
        <v>38</v>
      </c>
      <c r="F3567">
        <v>38.369999999999997</v>
      </c>
      <c r="G3567">
        <v>1815</v>
      </c>
      <c r="H3567">
        <v>24231</v>
      </c>
      <c r="I3567">
        <v>15</v>
      </c>
      <c r="J3567">
        <v>77</v>
      </c>
      <c r="K3567">
        <v>190.86992117733899</v>
      </c>
      <c r="L3567">
        <v>2.7</v>
      </c>
      <c r="M3567">
        <v>6.1</v>
      </c>
      <c r="N3567" t="s">
        <v>26</v>
      </c>
      <c r="O3567">
        <v>26</v>
      </c>
      <c r="P3567">
        <v>4</v>
      </c>
      <c r="Q3567">
        <v>343954.29</v>
      </c>
    </row>
    <row r="3568" spans="1:17" x14ac:dyDescent="0.25">
      <c r="A3568" t="s">
        <v>3594</v>
      </c>
      <c r="B3568" t="s">
        <v>18</v>
      </c>
      <c r="C3568" t="s">
        <v>36</v>
      </c>
      <c r="D3568">
        <v>4.0999999999999996</v>
      </c>
      <c r="E3568">
        <v>45</v>
      </c>
      <c r="F3568">
        <v>58.43</v>
      </c>
      <c r="G3568">
        <v>1177</v>
      </c>
      <c r="H3568">
        <v>16286</v>
      </c>
      <c r="I3568">
        <v>11</v>
      </c>
      <c r="J3568">
        <v>363</v>
      </c>
      <c r="K3568">
        <v>243.16230118917801</v>
      </c>
      <c r="L3568">
        <v>7.6</v>
      </c>
      <c r="M3568">
        <v>8.4</v>
      </c>
      <c r="N3568" t="s">
        <v>26</v>
      </c>
      <c r="O3568">
        <v>8</v>
      </c>
      <c r="P3568">
        <v>29</v>
      </c>
      <c r="Q3568">
        <v>600295.36</v>
      </c>
    </row>
    <row r="3569" spans="1:17" x14ac:dyDescent="0.25">
      <c r="A3569" t="s">
        <v>3595</v>
      </c>
      <c r="B3569" t="s">
        <v>18</v>
      </c>
      <c r="C3569" t="s">
        <v>19</v>
      </c>
      <c r="D3569">
        <v>3</v>
      </c>
      <c r="E3569">
        <v>46</v>
      </c>
      <c r="F3569">
        <v>72.73</v>
      </c>
      <c r="G3569">
        <v>988</v>
      </c>
      <c r="H3569">
        <v>16115</v>
      </c>
      <c r="I3569">
        <v>11</v>
      </c>
      <c r="J3569">
        <v>264</v>
      </c>
      <c r="K3569">
        <v>177.92843864069101</v>
      </c>
      <c r="L3569">
        <v>2.4</v>
      </c>
      <c r="M3569">
        <v>9.6999999999999993</v>
      </c>
      <c r="N3569" t="s">
        <v>26</v>
      </c>
      <c r="O3569">
        <v>13</v>
      </c>
      <c r="P3569">
        <v>28</v>
      </c>
      <c r="Q3569">
        <v>755529.7</v>
      </c>
    </row>
    <row r="3570" spans="1:17" x14ac:dyDescent="0.25">
      <c r="A3570" t="s">
        <v>3596</v>
      </c>
      <c r="B3570" t="s">
        <v>22</v>
      </c>
      <c r="C3570" t="s">
        <v>41</v>
      </c>
      <c r="D3570">
        <v>3.1</v>
      </c>
      <c r="E3570">
        <v>89</v>
      </c>
      <c r="F3570">
        <v>40.44</v>
      </c>
      <c r="G3570">
        <v>2734</v>
      </c>
      <c r="H3570">
        <v>29909</v>
      </c>
      <c r="I3570">
        <v>13</v>
      </c>
      <c r="J3570">
        <v>67</v>
      </c>
      <c r="K3570">
        <v>252.77784205281301</v>
      </c>
      <c r="L3570">
        <v>7.2</v>
      </c>
      <c r="M3570">
        <v>9.9</v>
      </c>
      <c r="N3570" t="s">
        <v>26</v>
      </c>
      <c r="O3570">
        <v>28</v>
      </c>
      <c r="P3570">
        <v>58</v>
      </c>
      <c r="Q3570">
        <v>818974.33</v>
      </c>
    </row>
    <row r="3571" spans="1:17" x14ac:dyDescent="0.25">
      <c r="A3571" t="s">
        <v>3597</v>
      </c>
      <c r="B3571" t="s">
        <v>18</v>
      </c>
      <c r="C3571" t="s">
        <v>36</v>
      </c>
      <c r="D3571">
        <v>4.8</v>
      </c>
      <c r="E3571">
        <v>47</v>
      </c>
      <c r="F3571">
        <v>58.56</v>
      </c>
      <c r="G3571">
        <v>3465</v>
      </c>
      <c r="H3571">
        <v>41206</v>
      </c>
      <c r="I3571">
        <v>16</v>
      </c>
      <c r="J3571">
        <v>159</v>
      </c>
      <c r="K3571">
        <v>275.50436899064903</v>
      </c>
      <c r="L3571">
        <v>9.3000000000000007</v>
      </c>
      <c r="M3571">
        <v>2</v>
      </c>
      <c r="N3571" t="s">
        <v>26</v>
      </c>
      <c r="O3571">
        <v>13</v>
      </c>
      <c r="P3571">
        <v>22</v>
      </c>
      <c r="Q3571">
        <v>634033.48</v>
      </c>
    </row>
    <row r="3572" spans="1:17" x14ac:dyDescent="0.25">
      <c r="A3572" t="s">
        <v>3598</v>
      </c>
      <c r="B3572" t="s">
        <v>18</v>
      </c>
      <c r="C3572" t="s">
        <v>23</v>
      </c>
      <c r="D3572">
        <v>4.7</v>
      </c>
      <c r="E3572">
        <v>42</v>
      </c>
      <c r="F3572">
        <v>29.54</v>
      </c>
      <c r="G3572">
        <v>1017</v>
      </c>
      <c r="H3572">
        <v>10897</v>
      </c>
      <c r="I3572">
        <v>9</v>
      </c>
      <c r="J3572">
        <v>682</v>
      </c>
      <c r="K3572">
        <v>237.39575666309901</v>
      </c>
      <c r="L3572">
        <v>5.8</v>
      </c>
      <c r="M3572">
        <v>6</v>
      </c>
      <c r="N3572" t="s">
        <v>20</v>
      </c>
      <c r="O3572">
        <v>30</v>
      </c>
      <c r="P3572">
        <v>0</v>
      </c>
      <c r="Q3572">
        <v>290929.46999999997</v>
      </c>
    </row>
    <row r="3573" spans="1:17" x14ac:dyDescent="0.25">
      <c r="A3573" t="s">
        <v>3599</v>
      </c>
      <c r="B3573" t="s">
        <v>18</v>
      </c>
      <c r="C3573" t="s">
        <v>19</v>
      </c>
      <c r="D3573">
        <v>3.7</v>
      </c>
      <c r="E3573">
        <v>40</v>
      </c>
      <c r="F3573">
        <v>74.849999999999994</v>
      </c>
      <c r="G3573">
        <v>2064</v>
      </c>
      <c r="H3573">
        <v>29258</v>
      </c>
      <c r="I3573">
        <v>2</v>
      </c>
      <c r="J3573">
        <v>542</v>
      </c>
      <c r="K3573">
        <v>235.91378847315099</v>
      </c>
      <c r="L3573">
        <v>7.9</v>
      </c>
      <c r="M3573">
        <v>8.1</v>
      </c>
      <c r="N3573" t="s">
        <v>26</v>
      </c>
      <c r="O3573">
        <v>6</v>
      </c>
      <c r="P3573">
        <v>4</v>
      </c>
      <c r="Q3573">
        <v>672077.4</v>
      </c>
    </row>
    <row r="3574" spans="1:17" x14ac:dyDescent="0.25">
      <c r="A3574" t="s">
        <v>3600</v>
      </c>
      <c r="B3574" t="s">
        <v>33</v>
      </c>
      <c r="C3574" t="s">
        <v>36</v>
      </c>
      <c r="D3574">
        <v>4.8</v>
      </c>
      <c r="E3574">
        <v>62</v>
      </c>
      <c r="F3574">
        <v>58.95</v>
      </c>
      <c r="G3574">
        <v>2622</v>
      </c>
      <c r="H3574">
        <v>35044</v>
      </c>
      <c r="I3574">
        <v>2</v>
      </c>
      <c r="J3574">
        <v>861</v>
      </c>
      <c r="K3574">
        <v>196.79733531024601</v>
      </c>
      <c r="L3574">
        <v>2.2999999999999998</v>
      </c>
      <c r="M3574">
        <v>6.9</v>
      </c>
      <c r="N3574" t="s">
        <v>26</v>
      </c>
      <c r="O3574">
        <v>40</v>
      </c>
      <c r="P3574">
        <v>47</v>
      </c>
      <c r="Q3574">
        <v>819558.95</v>
      </c>
    </row>
    <row r="3575" spans="1:17" x14ac:dyDescent="0.25">
      <c r="A3575" t="s">
        <v>3601</v>
      </c>
      <c r="B3575" t="s">
        <v>18</v>
      </c>
      <c r="C3575" t="s">
        <v>30</v>
      </c>
      <c r="D3575">
        <v>4.2</v>
      </c>
      <c r="E3575">
        <v>42</v>
      </c>
      <c r="F3575">
        <v>33.159999999999997</v>
      </c>
      <c r="G3575">
        <v>1722</v>
      </c>
      <c r="H3575">
        <v>24220</v>
      </c>
      <c r="I3575">
        <v>5</v>
      </c>
      <c r="J3575">
        <v>625</v>
      </c>
      <c r="K3575">
        <v>167.91050302900899</v>
      </c>
      <c r="L3575">
        <v>6.7</v>
      </c>
      <c r="M3575">
        <v>9.1</v>
      </c>
      <c r="N3575" t="s">
        <v>20</v>
      </c>
      <c r="O3575">
        <v>8</v>
      </c>
      <c r="P3575">
        <v>3</v>
      </c>
      <c r="Q3575">
        <v>323314.44</v>
      </c>
    </row>
    <row r="3576" spans="1:17" x14ac:dyDescent="0.25">
      <c r="A3576" t="s">
        <v>3602</v>
      </c>
      <c r="B3576" t="s">
        <v>22</v>
      </c>
      <c r="C3576" t="s">
        <v>19</v>
      </c>
      <c r="D3576">
        <v>4.5999999999999996</v>
      </c>
      <c r="E3576">
        <v>81</v>
      </c>
      <c r="F3576">
        <v>68.87</v>
      </c>
      <c r="G3576">
        <v>7091</v>
      </c>
      <c r="H3576">
        <v>71898</v>
      </c>
      <c r="I3576">
        <v>5</v>
      </c>
      <c r="J3576">
        <v>598</v>
      </c>
      <c r="K3576">
        <v>293.14691420247198</v>
      </c>
      <c r="L3576">
        <v>1.6</v>
      </c>
      <c r="M3576">
        <v>5</v>
      </c>
      <c r="N3576" t="s">
        <v>26</v>
      </c>
      <c r="O3576">
        <v>60</v>
      </c>
      <c r="P3576">
        <v>10</v>
      </c>
      <c r="Q3576">
        <v>1250233.23</v>
      </c>
    </row>
    <row r="3577" spans="1:17" x14ac:dyDescent="0.25">
      <c r="A3577" t="s">
        <v>3603</v>
      </c>
      <c r="B3577" t="s">
        <v>33</v>
      </c>
      <c r="C3577" t="s">
        <v>30</v>
      </c>
      <c r="D3577">
        <v>3.9</v>
      </c>
      <c r="E3577">
        <v>63</v>
      </c>
      <c r="F3577">
        <v>32.36</v>
      </c>
      <c r="G3577">
        <v>3804</v>
      </c>
      <c r="H3577">
        <v>37852</v>
      </c>
      <c r="I3577">
        <v>5</v>
      </c>
      <c r="J3577">
        <v>564</v>
      </c>
      <c r="K3577">
        <v>211.27813302932199</v>
      </c>
      <c r="L3577">
        <v>1.3</v>
      </c>
      <c r="M3577">
        <v>4.8</v>
      </c>
      <c r="N3577" t="s">
        <v>20</v>
      </c>
      <c r="O3577">
        <v>13</v>
      </c>
      <c r="P3577">
        <v>42</v>
      </c>
      <c r="Q3577">
        <v>465027.32</v>
      </c>
    </row>
    <row r="3578" spans="1:17" x14ac:dyDescent="0.25">
      <c r="A3578" t="s">
        <v>3604</v>
      </c>
      <c r="B3578" t="s">
        <v>22</v>
      </c>
      <c r="C3578" t="s">
        <v>36</v>
      </c>
      <c r="D3578">
        <v>3.2</v>
      </c>
      <c r="E3578">
        <v>82</v>
      </c>
      <c r="F3578">
        <v>60.99</v>
      </c>
      <c r="G3578">
        <v>3736</v>
      </c>
      <c r="H3578">
        <v>44844</v>
      </c>
      <c r="I3578">
        <v>14</v>
      </c>
      <c r="J3578">
        <v>319</v>
      </c>
      <c r="K3578">
        <v>260.08912555633998</v>
      </c>
      <c r="L3578">
        <v>6.7</v>
      </c>
      <c r="M3578">
        <v>1.2</v>
      </c>
      <c r="N3578" t="s">
        <v>26</v>
      </c>
      <c r="O3578">
        <v>59</v>
      </c>
      <c r="P3578">
        <v>13</v>
      </c>
      <c r="Q3578">
        <v>1126083.8999999999</v>
      </c>
    </row>
    <row r="3579" spans="1:17" x14ac:dyDescent="0.25">
      <c r="A3579" t="s">
        <v>3605</v>
      </c>
      <c r="B3579" t="s">
        <v>18</v>
      </c>
      <c r="C3579" t="s">
        <v>23</v>
      </c>
      <c r="D3579">
        <v>3.9</v>
      </c>
      <c r="E3579">
        <v>38</v>
      </c>
      <c r="F3579">
        <v>26.62</v>
      </c>
      <c r="G3579">
        <v>796</v>
      </c>
      <c r="H3579">
        <v>14499</v>
      </c>
      <c r="I3579">
        <v>6</v>
      </c>
      <c r="J3579">
        <v>184</v>
      </c>
      <c r="K3579">
        <v>176.35225713589401</v>
      </c>
      <c r="L3579">
        <v>6.2</v>
      </c>
      <c r="M3579">
        <v>1.1000000000000001</v>
      </c>
      <c r="N3579" t="s">
        <v>26</v>
      </c>
      <c r="O3579">
        <v>18</v>
      </c>
      <c r="P3579">
        <v>31</v>
      </c>
      <c r="Q3579">
        <v>234772.97</v>
      </c>
    </row>
    <row r="3580" spans="1:17" x14ac:dyDescent="0.25">
      <c r="A3580" t="s">
        <v>3606</v>
      </c>
      <c r="B3580" t="s">
        <v>33</v>
      </c>
      <c r="C3580" t="s">
        <v>30</v>
      </c>
      <c r="D3580">
        <v>3.9</v>
      </c>
      <c r="E3580">
        <v>63</v>
      </c>
      <c r="F3580">
        <v>38.99</v>
      </c>
      <c r="G3580">
        <v>1748</v>
      </c>
      <c r="H3580">
        <v>24052</v>
      </c>
      <c r="I3580">
        <v>16</v>
      </c>
      <c r="J3580">
        <v>561</v>
      </c>
      <c r="K3580">
        <v>188.71446448605499</v>
      </c>
      <c r="L3580">
        <v>4</v>
      </c>
      <c r="M3580">
        <v>7.2</v>
      </c>
      <c r="N3580" t="s">
        <v>26</v>
      </c>
      <c r="O3580">
        <v>52</v>
      </c>
      <c r="P3580">
        <v>47</v>
      </c>
      <c r="Q3580">
        <v>568351.64</v>
      </c>
    </row>
    <row r="3581" spans="1:17" x14ac:dyDescent="0.25">
      <c r="A3581" t="s">
        <v>3607</v>
      </c>
      <c r="B3581" t="s">
        <v>22</v>
      </c>
      <c r="C3581" t="s">
        <v>19</v>
      </c>
      <c r="D3581">
        <v>4.0999999999999996</v>
      </c>
      <c r="E3581">
        <v>70</v>
      </c>
      <c r="F3581">
        <v>67.48</v>
      </c>
      <c r="G3581">
        <v>5874</v>
      </c>
      <c r="H3581">
        <v>63272</v>
      </c>
      <c r="I3581">
        <v>16</v>
      </c>
      <c r="J3581">
        <v>450</v>
      </c>
      <c r="K3581">
        <v>215.72225590303901</v>
      </c>
      <c r="L3581">
        <v>5.6</v>
      </c>
      <c r="M3581">
        <v>5.2</v>
      </c>
      <c r="N3581" t="s">
        <v>26</v>
      </c>
      <c r="O3581">
        <v>46</v>
      </c>
      <c r="P3581">
        <v>55</v>
      </c>
      <c r="Q3581">
        <v>1075558.48</v>
      </c>
    </row>
    <row r="3582" spans="1:17" x14ac:dyDescent="0.25">
      <c r="A3582" t="s">
        <v>3608</v>
      </c>
      <c r="B3582" t="s">
        <v>18</v>
      </c>
      <c r="C3582" t="s">
        <v>36</v>
      </c>
      <c r="D3582">
        <v>3.2</v>
      </c>
      <c r="E3582">
        <v>38</v>
      </c>
      <c r="F3582">
        <v>61.58</v>
      </c>
      <c r="G3582">
        <v>1250</v>
      </c>
      <c r="H3582">
        <v>15891</v>
      </c>
      <c r="I3582">
        <v>8</v>
      </c>
      <c r="J3582">
        <v>544</v>
      </c>
      <c r="K3582">
        <v>232.138092162584</v>
      </c>
      <c r="L3582">
        <v>7.2</v>
      </c>
      <c r="M3582">
        <v>6.9</v>
      </c>
      <c r="N3582" t="s">
        <v>26</v>
      </c>
      <c r="O3582">
        <v>15</v>
      </c>
      <c r="P3582">
        <v>12</v>
      </c>
      <c r="Q3582">
        <v>532938.97</v>
      </c>
    </row>
    <row r="3583" spans="1:17" x14ac:dyDescent="0.25">
      <c r="A3583" t="s">
        <v>3609</v>
      </c>
      <c r="B3583" t="s">
        <v>22</v>
      </c>
      <c r="C3583" t="s">
        <v>30</v>
      </c>
      <c r="D3583">
        <v>5</v>
      </c>
      <c r="E3583">
        <v>73</v>
      </c>
      <c r="F3583">
        <v>31.38</v>
      </c>
      <c r="G3583">
        <v>7526</v>
      </c>
      <c r="H3583">
        <v>84721</v>
      </c>
      <c r="I3583">
        <v>5</v>
      </c>
      <c r="J3583">
        <v>132</v>
      </c>
      <c r="K3583">
        <v>162.088935384157</v>
      </c>
      <c r="L3583">
        <v>6.8</v>
      </c>
      <c r="M3583">
        <v>3.1</v>
      </c>
      <c r="N3583" t="s">
        <v>20</v>
      </c>
      <c r="O3583">
        <v>46</v>
      </c>
      <c r="P3583">
        <v>49</v>
      </c>
      <c r="Q3583">
        <v>530392.21</v>
      </c>
    </row>
    <row r="3584" spans="1:17" x14ac:dyDescent="0.25">
      <c r="A3584" t="s">
        <v>3610</v>
      </c>
      <c r="B3584" t="s">
        <v>22</v>
      </c>
      <c r="C3584" t="s">
        <v>23</v>
      </c>
      <c r="D3584">
        <v>3.5</v>
      </c>
      <c r="E3584">
        <v>81</v>
      </c>
      <c r="F3584">
        <v>35.76</v>
      </c>
      <c r="G3584">
        <v>3319</v>
      </c>
      <c r="H3584">
        <v>32447</v>
      </c>
      <c r="I3584">
        <v>13</v>
      </c>
      <c r="J3584">
        <v>768</v>
      </c>
      <c r="K3584">
        <v>139.07873208334101</v>
      </c>
      <c r="L3584">
        <v>1.7</v>
      </c>
      <c r="M3584">
        <v>8.8000000000000007</v>
      </c>
      <c r="N3584" t="s">
        <v>26</v>
      </c>
      <c r="O3584">
        <v>36</v>
      </c>
      <c r="P3584">
        <v>61</v>
      </c>
      <c r="Q3584">
        <v>664202.21</v>
      </c>
    </row>
    <row r="3585" spans="1:17" x14ac:dyDescent="0.25">
      <c r="A3585" t="s">
        <v>3611</v>
      </c>
      <c r="B3585" t="s">
        <v>22</v>
      </c>
      <c r="C3585" t="s">
        <v>41</v>
      </c>
      <c r="D3585">
        <v>3.4</v>
      </c>
      <c r="E3585">
        <v>83</v>
      </c>
      <c r="F3585">
        <v>40</v>
      </c>
      <c r="G3585">
        <v>1902</v>
      </c>
      <c r="H3585">
        <v>27400</v>
      </c>
      <c r="I3585">
        <v>3</v>
      </c>
      <c r="J3585">
        <v>728</v>
      </c>
      <c r="K3585">
        <v>109.85498061583699</v>
      </c>
      <c r="L3585">
        <v>7.1</v>
      </c>
      <c r="M3585">
        <v>9.1</v>
      </c>
      <c r="N3585" t="s">
        <v>26</v>
      </c>
      <c r="O3585">
        <v>22</v>
      </c>
      <c r="P3585">
        <v>8</v>
      </c>
      <c r="Q3585">
        <v>745059</v>
      </c>
    </row>
    <row r="3586" spans="1:17" x14ac:dyDescent="0.25">
      <c r="A3586" t="s">
        <v>3612</v>
      </c>
      <c r="B3586" t="s">
        <v>18</v>
      </c>
      <c r="C3586" t="s">
        <v>23</v>
      </c>
      <c r="D3586">
        <v>4.0999999999999996</v>
      </c>
      <c r="E3586">
        <v>38</v>
      </c>
      <c r="F3586">
        <v>34.04</v>
      </c>
      <c r="G3586">
        <v>2891</v>
      </c>
      <c r="H3586">
        <v>36053</v>
      </c>
      <c r="I3586">
        <v>9</v>
      </c>
      <c r="J3586">
        <v>694</v>
      </c>
      <c r="K3586">
        <v>155.911355713804</v>
      </c>
      <c r="L3586">
        <v>6.9</v>
      </c>
      <c r="M3586">
        <v>7</v>
      </c>
      <c r="N3586" t="s">
        <v>20</v>
      </c>
      <c r="O3586">
        <v>36</v>
      </c>
      <c r="P3586">
        <v>30</v>
      </c>
      <c r="Q3586">
        <v>309004.67</v>
      </c>
    </row>
    <row r="3587" spans="1:17" x14ac:dyDescent="0.25">
      <c r="A3587" t="s">
        <v>3613</v>
      </c>
      <c r="B3587" t="s">
        <v>18</v>
      </c>
      <c r="C3587" t="s">
        <v>23</v>
      </c>
      <c r="D3587">
        <v>4.0999999999999996</v>
      </c>
      <c r="E3587">
        <v>32</v>
      </c>
      <c r="F3587">
        <v>33.46</v>
      </c>
      <c r="G3587">
        <v>3206</v>
      </c>
      <c r="H3587">
        <v>36352</v>
      </c>
      <c r="I3587">
        <v>4</v>
      </c>
      <c r="J3587">
        <v>128</v>
      </c>
      <c r="K3587">
        <v>102.809477639319</v>
      </c>
      <c r="L3587">
        <v>7</v>
      </c>
      <c r="M3587">
        <v>3.5</v>
      </c>
      <c r="N3587" t="s">
        <v>26</v>
      </c>
      <c r="O3587">
        <v>30</v>
      </c>
      <c r="P3587">
        <v>18</v>
      </c>
      <c r="Q3587">
        <v>252226.36</v>
      </c>
    </row>
    <row r="3588" spans="1:17" x14ac:dyDescent="0.25">
      <c r="A3588" t="s">
        <v>3614</v>
      </c>
      <c r="B3588" t="s">
        <v>22</v>
      </c>
      <c r="C3588" t="s">
        <v>41</v>
      </c>
      <c r="D3588">
        <v>3.9</v>
      </c>
      <c r="E3588">
        <v>75</v>
      </c>
      <c r="F3588">
        <v>42.85</v>
      </c>
      <c r="G3588">
        <v>5266</v>
      </c>
      <c r="H3588">
        <v>54393</v>
      </c>
      <c r="I3588">
        <v>8</v>
      </c>
      <c r="J3588">
        <v>357</v>
      </c>
      <c r="K3588">
        <v>154.19041144462901</v>
      </c>
      <c r="L3588">
        <v>8.6</v>
      </c>
      <c r="M3588">
        <v>2.9</v>
      </c>
      <c r="N3588" t="s">
        <v>20</v>
      </c>
      <c r="O3588">
        <v>57</v>
      </c>
      <c r="P3588">
        <v>49</v>
      </c>
      <c r="Q3588">
        <v>733436</v>
      </c>
    </row>
    <row r="3589" spans="1:17" x14ac:dyDescent="0.25">
      <c r="A3589" t="s">
        <v>3615</v>
      </c>
      <c r="B3589" t="s">
        <v>33</v>
      </c>
      <c r="C3589" t="s">
        <v>23</v>
      </c>
      <c r="D3589">
        <v>4.5</v>
      </c>
      <c r="E3589">
        <v>52</v>
      </c>
      <c r="F3589">
        <v>34.1</v>
      </c>
      <c r="G3589">
        <v>4172</v>
      </c>
      <c r="H3589">
        <v>48915</v>
      </c>
      <c r="I3589">
        <v>16</v>
      </c>
      <c r="J3589">
        <v>670</v>
      </c>
      <c r="K3589">
        <v>268.66486820637698</v>
      </c>
      <c r="L3589">
        <v>6.2</v>
      </c>
      <c r="M3589">
        <v>6.6</v>
      </c>
      <c r="N3589" t="s">
        <v>20</v>
      </c>
      <c r="O3589">
        <v>1</v>
      </c>
      <c r="P3589">
        <v>40</v>
      </c>
      <c r="Q3589">
        <v>422172.65</v>
      </c>
    </row>
    <row r="3590" spans="1:17" x14ac:dyDescent="0.25">
      <c r="A3590" t="s">
        <v>3616</v>
      </c>
      <c r="B3590" t="s">
        <v>33</v>
      </c>
      <c r="C3590" t="s">
        <v>41</v>
      </c>
      <c r="D3590">
        <v>4</v>
      </c>
      <c r="E3590">
        <v>50</v>
      </c>
      <c r="F3590">
        <v>36.11</v>
      </c>
      <c r="G3590">
        <v>1410</v>
      </c>
      <c r="H3590">
        <v>16161</v>
      </c>
      <c r="I3590">
        <v>11</v>
      </c>
      <c r="J3590">
        <v>75</v>
      </c>
      <c r="K3590">
        <v>294.26754539720298</v>
      </c>
      <c r="L3590">
        <v>9.4</v>
      </c>
      <c r="M3590">
        <v>9.5</v>
      </c>
      <c r="N3590" t="s">
        <v>20</v>
      </c>
      <c r="O3590">
        <v>21</v>
      </c>
      <c r="P3590">
        <v>16</v>
      </c>
      <c r="Q3590">
        <v>420263.62</v>
      </c>
    </row>
    <row r="3591" spans="1:17" x14ac:dyDescent="0.25">
      <c r="A3591" t="s">
        <v>3617</v>
      </c>
      <c r="B3591" t="s">
        <v>18</v>
      </c>
      <c r="C3591" t="s">
        <v>41</v>
      </c>
      <c r="D3591">
        <v>4.2</v>
      </c>
      <c r="E3591">
        <v>50</v>
      </c>
      <c r="F3591">
        <v>42.46</v>
      </c>
      <c r="G3591">
        <v>1358</v>
      </c>
      <c r="H3591">
        <v>14867</v>
      </c>
      <c r="I3591">
        <v>19</v>
      </c>
      <c r="J3591">
        <v>216</v>
      </c>
      <c r="K3591">
        <v>194.27549266038599</v>
      </c>
      <c r="L3591">
        <v>9.8000000000000007</v>
      </c>
      <c r="M3591">
        <v>6.2</v>
      </c>
      <c r="N3591" t="s">
        <v>20</v>
      </c>
      <c r="O3591">
        <v>41</v>
      </c>
      <c r="P3591">
        <v>12</v>
      </c>
      <c r="Q3591">
        <v>497399.73</v>
      </c>
    </row>
    <row r="3592" spans="1:17" x14ac:dyDescent="0.25">
      <c r="A3592" t="s">
        <v>3618</v>
      </c>
      <c r="B3592" t="s">
        <v>18</v>
      </c>
      <c r="C3592" t="s">
        <v>30</v>
      </c>
      <c r="D3592">
        <v>4.4000000000000004</v>
      </c>
      <c r="E3592">
        <v>32</v>
      </c>
      <c r="F3592">
        <v>32.92</v>
      </c>
      <c r="G3592">
        <v>4294</v>
      </c>
      <c r="H3592">
        <v>45450</v>
      </c>
      <c r="I3592">
        <v>10</v>
      </c>
      <c r="J3592">
        <v>734</v>
      </c>
      <c r="K3592">
        <v>86.501345069701301</v>
      </c>
      <c r="L3592">
        <v>7.8</v>
      </c>
      <c r="M3592">
        <v>8.6</v>
      </c>
      <c r="N3592" t="s">
        <v>20</v>
      </c>
      <c r="O3592">
        <v>28</v>
      </c>
      <c r="P3592">
        <v>23</v>
      </c>
      <c r="Q3592">
        <v>260763.78</v>
      </c>
    </row>
    <row r="3593" spans="1:17" x14ac:dyDescent="0.25">
      <c r="A3593" t="s">
        <v>3619</v>
      </c>
      <c r="B3593" t="s">
        <v>18</v>
      </c>
      <c r="C3593" t="s">
        <v>30</v>
      </c>
      <c r="D3593">
        <v>3.1</v>
      </c>
      <c r="E3593">
        <v>43</v>
      </c>
      <c r="F3593">
        <v>38.64</v>
      </c>
      <c r="G3593">
        <v>1060</v>
      </c>
      <c r="H3593">
        <v>15728</v>
      </c>
      <c r="I3593">
        <v>7</v>
      </c>
      <c r="J3593">
        <v>894</v>
      </c>
      <c r="K3593">
        <v>156.88889526603899</v>
      </c>
      <c r="L3593">
        <v>4.2</v>
      </c>
      <c r="M3593">
        <v>6.1</v>
      </c>
      <c r="N3593" t="s">
        <v>26</v>
      </c>
      <c r="O3593">
        <v>3</v>
      </c>
      <c r="P3593">
        <v>29</v>
      </c>
      <c r="Q3593">
        <v>381423.76</v>
      </c>
    </row>
    <row r="3594" spans="1:17" x14ac:dyDescent="0.25">
      <c r="A3594" t="s">
        <v>3620</v>
      </c>
      <c r="B3594" t="s">
        <v>18</v>
      </c>
      <c r="C3594" t="s">
        <v>41</v>
      </c>
      <c r="D3594">
        <v>4.0999999999999996</v>
      </c>
      <c r="E3594">
        <v>49</v>
      </c>
      <c r="F3594">
        <v>45.53</v>
      </c>
      <c r="G3594">
        <v>1096</v>
      </c>
      <c r="H3594">
        <v>13303</v>
      </c>
      <c r="I3594">
        <v>12</v>
      </c>
      <c r="J3594">
        <v>592</v>
      </c>
      <c r="K3594">
        <v>200.51912765939099</v>
      </c>
      <c r="L3594">
        <v>2.2999999999999998</v>
      </c>
      <c r="M3594">
        <v>7.1</v>
      </c>
      <c r="N3594" t="s">
        <v>20</v>
      </c>
      <c r="O3594">
        <v>32</v>
      </c>
      <c r="P3594">
        <v>25</v>
      </c>
      <c r="Q3594">
        <v>511370.79</v>
      </c>
    </row>
    <row r="3595" spans="1:17" x14ac:dyDescent="0.25">
      <c r="A3595" t="s">
        <v>3621</v>
      </c>
      <c r="B3595" t="s">
        <v>18</v>
      </c>
      <c r="C3595" t="s">
        <v>36</v>
      </c>
      <c r="D3595">
        <v>4.8</v>
      </c>
      <c r="E3595">
        <v>31</v>
      </c>
      <c r="F3595">
        <v>64.92</v>
      </c>
      <c r="G3595">
        <v>4668</v>
      </c>
      <c r="H3595">
        <v>54137</v>
      </c>
      <c r="I3595">
        <v>8</v>
      </c>
      <c r="J3595">
        <v>510</v>
      </c>
      <c r="K3595">
        <v>142.692938734509</v>
      </c>
      <c r="L3595">
        <v>8.4</v>
      </c>
      <c r="M3595">
        <v>6.1</v>
      </c>
      <c r="N3595" t="s">
        <v>26</v>
      </c>
      <c r="O3595">
        <v>29</v>
      </c>
      <c r="P3595">
        <v>13</v>
      </c>
      <c r="Q3595">
        <v>469447.37</v>
      </c>
    </row>
    <row r="3596" spans="1:17" x14ac:dyDescent="0.25">
      <c r="A3596" t="s">
        <v>3622</v>
      </c>
      <c r="B3596" t="s">
        <v>33</v>
      </c>
      <c r="C3596" t="s">
        <v>19</v>
      </c>
      <c r="D3596">
        <v>3</v>
      </c>
      <c r="E3596">
        <v>61</v>
      </c>
      <c r="F3596">
        <v>66.260000000000005</v>
      </c>
      <c r="G3596">
        <v>2531</v>
      </c>
      <c r="H3596">
        <v>30909</v>
      </c>
      <c r="I3596">
        <v>10</v>
      </c>
      <c r="J3596">
        <v>200</v>
      </c>
      <c r="K3596">
        <v>101.28904343187099</v>
      </c>
      <c r="L3596">
        <v>2.2999999999999998</v>
      </c>
      <c r="M3596">
        <v>6.2</v>
      </c>
      <c r="N3596" t="s">
        <v>20</v>
      </c>
      <c r="O3596">
        <v>21</v>
      </c>
      <c r="P3596">
        <v>10</v>
      </c>
      <c r="Q3596">
        <v>907213.35</v>
      </c>
    </row>
    <row r="3597" spans="1:17" x14ac:dyDescent="0.25">
      <c r="A3597" t="s">
        <v>3623</v>
      </c>
      <c r="B3597" t="s">
        <v>18</v>
      </c>
      <c r="C3597" t="s">
        <v>36</v>
      </c>
      <c r="D3597">
        <v>3.8</v>
      </c>
      <c r="E3597">
        <v>39</v>
      </c>
      <c r="F3597">
        <v>59.07</v>
      </c>
      <c r="G3597">
        <v>3561</v>
      </c>
      <c r="H3597">
        <v>36134</v>
      </c>
      <c r="I3597">
        <v>5</v>
      </c>
      <c r="J3597">
        <v>89</v>
      </c>
      <c r="K3597">
        <v>106.70606766178901</v>
      </c>
      <c r="L3597">
        <v>2.2999999999999998</v>
      </c>
      <c r="M3597">
        <v>7.7</v>
      </c>
      <c r="N3597" t="s">
        <v>26</v>
      </c>
      <c r="O3597">
        <v>30</v>
      </c>
      <c r="P3597">
        <v>2</v>
      </c>
      <c r="Q3597">
        <v>523733.31</v>
      </c>
    </row>
    <row r="3598" spans="1:17" x14ac:dyDescent="0.25">
      <c r="A3598" t="s">
        <v>3624</v>
      </c>
      <c r="B3598" t="s">
        <v>22</v>
      </c>
      <c r="C3598" t="s">
        <v>41</v>
      </c>
      <c r="D3598">
        <v>4.9000000000000004</v>
      </c>
      <c r="E3598">
        <v>82</v>
      </c>
      <c r="F3598">
        <v>39.01</v>
      </c>
      <c r="G3598">
        <v>7379</v>
      </c>
      <c r="H3598">
        <v>82815</v>
      </c>
      <c r="I3598">
        <v>5</v>
      </c>
      <c r="J3598">
        <v>849</v>
      </c>
      <c r="K3598">
        <v>168.48222225363199</v>
      </c>
      <c r="L3598">
        <v>9.3000000000000007</v>
      </c>
      <c r="M3598">
        <v>4.5999999999999996</v>
      </c>
      <c r="N3598" t="s">
        <v>20</v>
      </c>
      <c r="O3598">
        <v>75</v>
      </c>
      <c r="P3598">
        <v>53</v>
      </c>
      <c r="Q3598">
        <v>734392.11</v>
      </c>
    </row>
    <row r="3599" spans="1:17" x14ac:dyDescent="0.25">
      <c r="A3599" t="s">
        <v>3625</v>
      </c>
      <c r="B3599" t="s">
        <v>22</v>
      </c>
      <c r="C3599" t="s">
        <v>19</v>
      </c>
      <c r="D3599">
        <v>3.7</v>
      </c>
      <c r="E3599">
        <v>89</v>
      </c>
      <c r="F3599">
        <v>66.349999999999994</v>
      </c>
      <c r="G3599">
        <v>7164</v>
      </c>
      <c r="H3599">
        <v>70894</v>
      </c>
      <c r="I3599">
        <v>13</v>
      </c>
      <c r="J3599">
        <v>918</v>
      </c>
      <c r="K3599">
        <v>104.10717396831799</v>
      </c>
      <c r="L3599">
        <v>6</v>
      </c>
      <c r="M3599">
        <v>9.1</v>
      </c>
      <c r="N3599" t="s">
        <v>20</v>
      </c>
      <c r="O3599">
        <v>53</v>
      </c>
      <c r="P3599">
        <v>82</v>
      </c>
      <c r="Q3599">
        <v>1338861.8</v>
      </c>
    </row>
    <row r="3600" spans="1:17" x14ac:dyDescent="0.25">
      <c r="A3600" t="s">
        <v>3626</v>
      </c>
      <c r="B3600" t="s">
        <v>33</v>
      </c>
      <c r="C3600" t="s">
        <v>30</v>
      </c>
      <c r="D3600">
        <v>3.9</v>
      </c>
      <c r="E3600">
        <v>53</v>
      </c>
      <c r="F3600">
        <v>31.08</v>
      </c>
      <c r="G3600">
        <v>1378</v>
      </c>
      <c r="H3600">
        <v>20875</v>
      </c>
      <c r="I3600">
        <v>2</v>
      </c>
      <c r="J3600">
        <v>821</v>
      </c>
      <c r="K3600">
        <v>112.38067296045899</v>
      </c>
      <c r="L3600">
        <v>3.6</v>
      </c>
      <c r="M3600">
        <v>8.8000000000000007</v>
      </c>
      <c r="N3600" t="s">
        <v>20</v>
      </c>
      <c r="O3600">
        <v>19</v>
      </c>
      <c r="P3600">
        <v>21</v>
      </c>
      <c r="Q3600">
        <v>374941.51</v>
      </c>
    </row>
    <row r="3601" spans="1:17" x14ac:dyDescent="0.25">
      <c r="A3601" t="s">
        <v>3627</v>
      </c>
      <c r="B3601" t="s">
        <v>22</v>
      </c>
      <c r="C3601" t="s">
        <v>19</v>
      </c>
      <c r="D3601">
        <v>5</v>
      </c>
      <c r="E3601">
        <v>88</v>
      </c>
      <c r="F3601">
        <v>69.23</v>
      </c>
      <c r="G3601">
        <v>9739</v>
      </c>
      <c r="H3601">
        <v>98674</v>
      </c>
      <c r="I3601">
        <v>12</v>
      </c>
      <c r="J3601">
        <v>642</v>
      </c>
      <c r="K3601">
        <v>268.27104575054602</v>
      </c>
      <c r="L3601">
        <v>9.6999999999999993</v>
      </c>
      <c r="M3601">
        <v>7.5</v>
      </c>
      <c r="N3601" t="s">
        <v>20</v>
      </c>
      <c r="O3601">
        <v>40</v>
      </c>
      <c r="P3601">
        <v>48</v>
      </c>
      <c r="Q3601">
        <v>1381719</v>
      </c>
    </row>
    <row r="3602" spans="1:17" x14ac:dyDescent="0.25">
      <c r="A3602" t="s">
        <v>3628</v>
      </c>
      <c r="B3602" t="s">
        <v>33</v>
      </c>
      <c r="C3602" t="s">
        <v>41</v>
      </c>
      <c r="D3602">
        <v>3.4</v>
      </c>
      <c r="E3602">
        <v>50</v>
      </c>
      <c r="F3602">
        <v>45.91</v>
      </c>
      <c r="G3602">
        <v>2629</v>
      </c>
      <c r="H3602">
        <v>29666</v>
      </c>
      <c r="I3602">
        <v>11</v>
      </c>
      <c r="J3602">
        <v>389</v>
      </c>
      <c r="K3602">
        <v>244.76507964163699</v>
      </c>
      <c r="L3602">
        <v>7.4</v>
      </c>
      <c r="M3602">
        <v>7.7</v>
      </c>
      <c r="N3602" t="s">
        <v>26</v>
      </c>
      <c r="O3602">
        <v>8</v>
      </c>
      <c r="P3602">
        <v>21</v>
      </c>
      <c r="Q3602">
        <v>528800.68999999994</v>
      </c>
    </row>
    <row r="3603" spans="1:17" x14ac:dyDescent="0.25">
      <c r="A3603" t="s">
        <v>3629</v>
      </c>
      <c r="B3603" t="s">
        <v>33</v>
      </c>
      <c r="C3603" t="s">
        <v>30</v>
      </c>
      <c r="D3603">
        <v>3.1</v>
      </c>
      <c r="E3603">
        <v>60</v>
      </c>
      <c r="F3603">
        <v>36.26</v>
      </c>
      <c r="G3603">
        <v>2128</v>
      </c>
      <c r="H3603">
        <v>25538</v>
      </c>
      <c r="I3603">
        <v>2</v>
      </c>
      <c r="J3603">
        <v>223</v>
      </c>
      <c r="K3603">
        <v>63.828245734729698</v>
      </c>
      <c r="L3603">
        <v>5.8</v>
      </c>
      <c r="M3603">
        <v>4.7</v>
      </c>
      <c r="N3603" t="s">
        <v>20</v>
      </c>
      <c r="O3603">
        <v>47</v>
      </c>
      <c r="P3603">
        <v>31</v>
      </c>
      <c r="Q3603">
        <v>491449.58</v>
      </c>
    </row>
    <row r="3604" spans="1:17" x14ac:dyDescent="0.25">
      <c r="A3604" t="s">
        <v>3630</v>
      </c>
      <c r="B3604" t="s">
        <v>22</v>
      </c>
      <c r="C3604" t="s">
        <v>19</v>
      </c>
      <c r="D3604">
        <v>4.7</v>
      </c>
      <c r="E3604">
        <v>85</v>
      </c>
      <c r="F3604">
        <v>71.84</v>
      </c>
      <c r="G3604">
        <v>7145</v>
      </c>
      <c r="H3604">
        <v>79429</v>
      </c>
      <c r="I3604">
        <v>15</v>
      </c>
      <c r="J3604">
        <v>636</v>
      </c>
      <c r="K3604">
        <v>130.04418251446501</v>
      </c>
      <c r="L3604">
        <v>4</v>
      </c>
      <c r="M3604">
        <v>8.5</v>
      </c>
      <c r="N3604" t="s">
        <v>26</v>
      </c>
      <c r="O3604">
        <v>22</v>
      </c>
      <c r="P3604">
        <v>70</v>
      </c>
      <c r="Q3604">
        <v>1381121.83</v>
      </c>
    </row>
    <row r="3605" spans="1:17" x14ac:dyDescent="0.25">
      <c r="A3605" t="s">
        <v>3631</v>
      </c>
      <c r="B3605" t="s">
        <v>18</v>
      </c>
      <c r="C3605" t="s">
        <v>19</v>
      </c>
      <c r="D3605">
        <v>4.7</v>
      </c>
      <c r="E3605">
        <v>48</v>
      </c>
      <c r="F3605">
        <v>70.180000000000007</v>
      </c>
      <c r="G3605">
        <v>2468</v>
      </c>
      <c r="H3605">
        <v>30483</v>
      </c>
      <c r="I3605">
        <v>7</v>
      </c>
      <c r="J3605">
        <v>603</v>
      </c>
      <c r="K3605">
        <v>182.983288027236</v>
      </c>
      <c r="L3605">
        <v>7.1</v>
      </c>
      <c r="M3605">
        <v>9.4</v>
      </c>
      <c r="N3605" t="s">
        <v>20</v>
      </c>
      <c r="O3605">
        <v>32</v>
      </c>
      <c r="P3605">
        <v>23</v>
      </c>
      <c r="Q3605">
        <v>763274.21</v>
      </c>
    </row>
    <row r="3606" spans="1:17" x14ac:dyDescent="0.25">
      <c r="A3606" t="s">
        <v>3632</v>
      </c>
      <c r="B3606" t="s">
        <v>22</v>
      </c>
      <c r="C3606" t="s">
        <v>36</v>
      </c>
      <c r="D3606">
        <v>3.9</v>
      </c>
      <c r="E3606">
        <v>88</v>
      </c>
      <c r="F3606">
        <v>62.29</v>
      </c>
      <c r="G3606">
        <v>7229</v>
      </c>
      <c r="H3606">
        <v>76293</v>
      </c>
      <c r="I3606">
        <v>8</v>
      </c>
      <c r="J3606">
        <v>146</v>
      </c>
      <c r="K3606">
        <v>65.152159880488796</v>
      </c>
      <c r="L3606">
        <v>7.6</v>
      </c>
      <c r="M3606">
        <v>8.1999999999999993</v>
      </c>
      <c r="N3606" t="s">
        <v>26</v>
      </c>
      <c r="O3606">
        <v>82</v>
      </c>
      <c r="P3606">
        <v>72</v>
      </c>
      <c r="Q3606">
        <v>1240895.69</v>
      </c>
    </row>
    <row r="3607" spans="1:17" x14ac:dyDescent="0.25">
      <c r="A3607" t="s">
        <v>3633</v>
      </c>
      <c r="B3607" t="s">
        <v>22</v>
      </c>
      <c r="C3607" t="s">
        <v>19</v>
      </c>
      <c r="D3607">
        <v>4</v>
      </c>
      <c r="E3607">
        <v>81</v>
      </c>
      <c r="F3607">
        <v>75.52</v>
      </c>
      <c r="G3607">
        <v>4148</v>
      </c>
      <c r="H3607">
        <v>50312</v>
      </c>
      <c r="I3607">
        <v>3</v>
      </c>
      <c r="J3607">
        <v>216</v>
      </c>
      <c r="K3607">
        <v>220.79281573157101</v>
      </c>
      <c r="L3607">
        <v>7.4</v>
      </c>
      <c r="M3607">
        <v>2.2000000000000002</v>
      </c>
      <c r="N3607" t="s">
        <v>20</v>
      </c>
      <c r="O3607">
        <v>32</v>
      </c>
      <c r="P3607">
        <v>46</v>
      </c>
      <c r="Q3607">
        <v>1362509.44</v>
      </c>
    </row>
    <row r="3608" spans="1:17" x14ac:dyDescent="0.25">
      <c r="A3608" t="s">
        <v>3634</v>
      </c>
      <c r="B3608" t="s">
        <v>33</v>
      </c>
      <c r="C3608" t="s">
        <v>41</v>
      </c>
      <c r="D3608">
        <v>4.7</v>
      </c>
      <c r="E3608">
        <v>52</v>
      </c>
      <c r="F3608">
        <v>41.48</v>
      </c>
      <c r="G3608">
        <v>1899</v>
      </c>
      <c r="H3608">
        <v>18906</v>
      </c>
      <c r="I3608">
        <v>17</v>
      </c>
      <c r="J3608">
        <v>247</v>
      </c>
      <c r="K3608">
        <v>146.111287010815</v>
      </c>
      <c r="L3608">
        <v>2.8</v>
      </c>
      <c r="M3608">
        <v>8.1</v>
      </c>
      <c r="N3608" t="s">
        <v>26</v>
      </c>
      <c r="O3608">
        <v>4</v>
      </c>
      <c r="P3608">
        <v>24</v>
      </c>
      <c r="Q3608">
        <v>500273.48</v>
      </c>
    </row>
    <row r="3609" spans="1:17" x14ac:dyDescent="0.25">
      <c r="A3609" t="s">
        <v>3635</v>
      </c>
      <c r="B3609" t="s">
        <v>22</v>
      </c>
      <c r="C3609" t="s">
        <v>25</v>
      </c>
      <c r="D3609">
        <v>4.5</v>
      </c>
      <c r="E3609">
        <v>87</v>
      </c>
      <c r="F3609">
        <v>45.72</v>
      </c>
      <c r="G3609">
        <v>8486</v>
      </c>
      <c r="H3609">
        <v>90913</v>
      </c>
      <c r="I3609">
        <v>6</v>
      </c>
      <c r="J3609">
        <v>664</v>
      </c>
      <c r="K3609">
        <v>149.294620202624</v>
      </c>
      <c r="L3609">
        <v>7.3</v>
      </c>
      <c r="M3609">
        <v>5.2</v>
      </c>
      <c r="N3609" t="s">
        <v>20</v>
      </c>
      <c r="O3609">
        <v>62</v>
      </c>
      <c r="P3609">
        <v>85</v>
      </c>
      <c r="Q3609">
        <v>908676.65</v>
      </c>
    </row>
    <row r="3610" spans="1:17" x14ac:dyDescent="0.25">
      <c r="A3610" t="s">
        <v>3636</v>
      </c>
      <c r="B3610" t="s">
        <v>33</v>
      </c>
      <c r="C3610" t="s">
        <v>25</v>
      </c>
      <c r="D3610">
        <v>3.5</v>
      </c>
      <c r="E3610">
        <v>66</v>
      </c>
      <c r="F3610">
        <v>50.42</v>
      </c>
      <c r="G3610">
        <v>3145</v>
      </c>
      <c r="H3610">
        <v>38332</v>
      </c>
      <c r="I3610">
        <v>15</v>
      </c>
      <c r="J3610">
        <v>489</v>
      </c>
      <c r="K3610">
        <v>116.331841651663</v>
      </c>
      <c r="L3610">
        <v>6.2</v>
      </c>
      <c r="M3610">
        <v>6.5</v>
      </c>
      <c r="N3610" t="s">
        <v>20</v>
      </c>
      <c r="O3610">
        <v>52</v>
      </c>
      <c r="P3610">
        <v>23</v>
      </c>
      <c r="Q3610">
        <v>761514.28</v>
      </c>
    </row>
    <row r="3611" spans="1:17" x14ac:dyDescent="0.25">
      <c r="A3611" t="s">
        <v>3637</v>
      </c>
      <c r="B3611" t="s">
        <v>18</v>
      </c>
      <c r="C3611" t="s">
        <v>25</v>
      </c>
      <c r="D3611">
        <v>3</v>
      </c>
      <c r="E3611">
        <v>34</v>
      </c>
      <c r="F3611">
        <v>55.92</v>
      </c>
      <c r="G3611">
        <v>1246</v>
      </c>
      <c r="H3611">
        <v>12193</v>
      </c>
      <c r="I3611">
        <v>13</v>
      </c>
      <c r="J3611">
        <v>608</v>
      </c>
      <c r="K3611">
        <v>133.48224845031999</v>
      </c>
      <c r="L3611">
        <v>8.6999999999999993</v>
      </c>
      <c r="M3611">
        <v>9.9</v>
      </c>
      <c r="N3611" t="s">
        <v>26</v>
      </c>
      <c r="O3611">
        <v>20</v>
      </c>
      <c r="P3611">
        <v>6</v>
      </c>
      <c r="Q3611">
        <v>443828.89</v>
      </c>
    </row>
    <row r="3612" spans="1:17" x14ac:dyDescent="0.25">
      <c r="A3612" t="s">
        <v>3638</v>
      </c>
      <c r="B3612" t="s">
        <v>18</v>
      </c>
      <c r="C3612" t="s">
        <v>41</v>
      </c>
      <c r="D3612">
        <v>4</v>
      </c>
      <c r="E3612">
        <v>45</v>
      </c>
      <c r="F3612">
        <v>39.26</v>
      </c>
      <c r="G3612">
        <v>3407</v>
      </c>
      <c r="H3612">
        <v>37782</v>
      </c>
      <c r="I3612">
        <v>13</v>
      </c>
      <c r="J3612">
        <v>727</v>
      </c>
      <c r="K3612">
        <v>265.42247429533103</v>
      </c>
      <c r="L3612">
        <v>6.6</v>
      </c>
      <c r="M3612">
        <v>4.2</v>
      </c>
      <c r="N3612" t="s">
        <v>26</v>
      </c>
      <c r="O3612">
        <v>31</v>
      </c>
      <c r="P3612">
        <v>22</v>
      </c>
      <c r="Q3612">
        <v>415841.68</v>
      </c>
    </row>
    <row r="3613" spans="1:17" x14ac:dyDescent="0.25">
      <c r="A3613" t="s">
        <v>3639</v>
      </c>
      <c r="B3613" t="s">
        <v>18</v>
      </c>
      <c r="C3613" t="s">
        <v>25</v>
      </c>
      <c r="D3613">
        <v>4.7</v>
      </c>
      <c r="E3613">
        <v>43</v>
      </c>
      <c r="F3613">
        <v>51.53</v>
      </c>
      <c r="G3613">
        <v>4333</v>
      </c>
      <c r="H3613">
        <v>50224</v>
      </c>
      <c r="I3613">
        <v>12</v>
      </c>
      <c r="J3613">
        <v>579</v>
      </c>
      <c r="K3613">
        <v>247.150743847874</v>
      </c>
      <c r="L3613">
        <v>2.2999999999999998</v>
      </c>
      <c r="M3613">
        <v>4.0999999999999996</v>
      </c>
      <c r="N3613" t="s">
        <v>26</v>
      </c>
      <c r="O3613">
        <v>40</v>
      </c>
      <c r="P3613">
        <v>0</v>
      </c>
      <c r="Q3613">
        <v>512687.91</v>
      </c>
    </row>
    <row r="3614" spans="1:17" x14ac:dyDescent="0.25">
      <c r="A3614" t="s">
        <v>3640</v>
      </c>
      <c r="B3614" t="s">
        <v>22</v>
      </c>
      <c r="C3614" t="s">
        <v>36</v>
      </c>
      <c r="D3614">
        <v>4.8</v>
      </c>
      <c r="E3614">
        <v>88</v>
      </c>
      <c r="F3614">
        <v>56.17</v>
      </c>
      <c r="G3614">
        <v>3624</v>
      </c>
      <c r="H3614">
        <v>37245</v>
      </c>
      <c r="I3614">
        <v>14</v>
      </c>
      <c r="J3614">
        <v>563</v>
      </c>
      <c r="K3614">
        <v>283.94297405042403</v>
      </c>
      <c r="L3614">
        <v>3.9</v>
      </c>
      <c r="M3614">
        <v>3.4</v>
      </c>
      <c r="N3614" t="s">
        <v>26</v>
      </c>
      <c r="O3614">
        <v>82</v>
      </c>
      <c r="P3614">
        <v>36</v>
      </c>
      <c r="Q3614">
        <v>1115210.55</v>
      </c>
    </row>
    <row r="3615" spans="1:17" x14ac:dyDescent="0.25">
      <c r="A3615" t="s">
        <v>3641</v>
      </c>
      <c r="B3615" t="s">
        <v>33</v>
      </c>
      <c r="C3615" t="s">
        <v>41</v>
      </c>
      <c r="D3615">
        <v>4.9000000000000004</v>
      </c>
      <c r="E3615">
        <v>55</v>
      </c>
      <c r="F3615">
        <v>36.549999999999997</v>
      </c>
      <c r="G3615">
        <v>3566</v>
      </c>
      <c r="H3615">
        <v>38202</v>
      </c>
      <c r="I3615">
        <v>9</v>
      </c>
      <c r="J3615">
        <v>666</v>
      </c>
      <c r="K3615">
        <v>224.74934530881299</v>
      </c>
      <c r="L3615">
        <v>7.7</v>
      </c>
      <c r="M3615">
        <v>2.1</v>
      </c>
      <c r="N3615" t="s">
        <v>20</v>
      </c>
      <c r="O3615">
        <v>45</v>
      </c>
      <c r="P3615">
        <v>35</v>
      </c>
      <c r="Q3615">
        <v>465659.85</v>
      </c>
    </row>
    <row r="3616" spans="1:17" x14ac:dyDescent="0.25">
      <c r="A3616" t="s">
        <v>3642</v>
      </c>
      <c r="B3616" t="s">
        <v>18</v>
      </c>
      <c r="C3616" t="s">
        <v>30</v>
      </c>
      <c r="D3616">
        <v>4.8</v>
      </c>
      <c r="E3616">
        <v>32</v>
      </c>
      <c r="F3616">
        <v>39.619999999999997</v>
      </c>
      <c r="G3616">
        <v>2124</v>
      </c>
      <c r="H3616">
        <v>27413</v>
      </c>
      <c r="I3616">
        <v>10</v>
      </c>
      <c r="J3616">
        <v>151</v>
      </c>
      <c r="K3616">
        <v>194.46794066855901</v>
      </c>
      <c r="L3616">
        <v>7.7</v>
      </c>
      <c r="M3616">
        <v>2.5</v>
      </c>
      <c r="N3616" t="s">
        <v>20</v>
      </c>
      <c r="O3616">
        <v>25</v>
      </c>
      <c r="P3616">
        <v>4</v>
      </c>
      <c r="Q3616">
        <v>298764.59000000003</v>
      </c>
    </row>
    <row r="3617" spans="1:17" x14ac:dyDescent="0.25">
      <c r="A3617" t="s">
        <v>3643</v>
      </c>
      <c r="B3617" t="s">
        <v>33</v>
      </c>
      <c r="C3617" t="s">
        <v>41</v>
      </c>
      <c r="D3617">
        <v>4.2</v>
      </c>
      <c r="E3617">
        <v>55</v>
      </c>
      <c r="F3617">
        <v>38.299999999999997</v>
      </c>
      <c r="G3617">
        <v>3258</v>
      </c>
      <c r="H3617">
        <v>35135</v>
      </c>
      <c r="I3617">
        <v>5</v>
      </c>
      <c r="J3617">
        <v>231</v>
      </c>
      <c r="K3617">
        <v>114.814071653138</v>
      </c>
      <c r="L3617">
        <v>3</v>
      </c>
      <c r="M3617">
        <v>5.6</v>
      </c>
      <c r="N3617" t="s">
        <v>20</v>
      </c>
      <c r="O3617">
        <v>21</v>
      </c>
      <c r="P3617">
        <v>22</v>
      </c>
      <c r="Q3617">
        <v>479376.15</v>
      </c>
    </row>
    <row r="3618" spans="1:17" x14ac:dyDescent="0.25">
      <c r="A3618" t="s">
        <v>3644</v>
      </c>
      <c r="B3618" t="s">
        <v>33</v>
      </c>
      <c r="C3618" t="s">
        <v>41</v>
      </c>
      <c r="D3618">
        <v>3.9</v>
      </c>
      <c r="E3618">
        <v>61</v>
      </c>
      <c r="F3618">
        <v>38.36</v>
      </c>
      <c r="G3618">
        <v>2254</v>
      </c>
      <c r="H3618">
        <v>23604</v>
      </c>
      <c r="I3618">
        <v>5</v>
      </c>
      <c r="J3618">
        <v>770</v>
      </c>
      <c r="K3618">
        <v>216.71383012061801</v>
      </c>
      <c r="L3618">
        <v>4.2</v>
      </c>
      <c r="M3618">
        <v>9.1999999999999993</v>
      </c>
      <c r="N3618" t="s">
        <v>26</v>
      </c>
      <c r="O3618">
        <v>17</v>
      </c>
      <c r="P3618">
        <v>41</v>
      </c>
      <c r="Q3618">
        <v>532477.31999999995</v>
      </c>
    </row>
    <row r="3619" spans="1:17" x14ac:dyDescent="0.25">
      <c r="A3619" t="s">
        <v>3645</v>
      </c>
      <c r="B3619" t="s">
        <v>18</v>
      </c>
      <c r="C3619" t="s">
        <v>19</v>
      </c>
      <c r="D3619">
        <v>4.5</v>
      </c>
      <c r="E3619">
        <v>49</v>
      </c>
      <c r="F3619">
        <v>69.260000000000005</v>
      </c>
      <c r="G3619">
        <v>2363</v>
      </c>
      <c r="H3619">
        <v>23229</v>
      </c>
      <c r="I3619">
        <v>6</v>
      </c>
      <c r="J3619">
        <v>905</v>
      </c>
      <c r="K3619">
        <v>276.53952209442502</v>
      </c>
      <c r="L3619">
        <v>1.1000000000000001</v>
      </c>
      <c r="M3619">
        <v>8.3000000000000007</v>
      </c>
      <c r="N3619" t="s">
        <v>26</v>
      </c>
      <c r="O3619">
        <v>35</v>
      </c>
      <c r="P3619">
        <v>20</v>
      </c>
      <c r="Q3619">
        <v>764254.31</v>
      </c>
    </row>
    <row r="3620" spans="1:17" x14ac:dyDescent="0.25">
      <c r="A3620" t="s">
        <v>3646</v>
      </c>
      <c r="B3620" t="s">
        <v>18</v>
      </c>
      <c r="C3620" t="s">
        <v>19</v>
      </c>
      <c r="D3620">
        <v>4.5</v>
      </c>
      <c r="E3620">
        <v>40</v>
      </c>
      <c r="F3620">
        <v>75.63</v>
      </c>
      <c r="G3620">
        <v>4156</v>
      </c>
      <c r="H3620">
        <v>41659</v>
      </c>
      <c r="I3620">
        <v>12</v>
      </c>
      <c r="J3620">
        <v>463</v>
      </c>
      <c r="K3620">
        <v>67.291399391108399</v>
      </c>
      <c r="L3620">
        <v>4</v>
      </c>
      <c r="M3620">
        <v>2.6</v>
      </c>
      <c r="N3620" t="s">
        <v>20</v>
      </c>
      <c r="O3620">
        <v>24</v>
      </c>
      <c r="P3620">
        <v>14</v>
      </c>
      <c r="Q3620">
        <v>689935.69</v>
      </c>
    </row>
    <row r="3621" spans="1:17" x14ac:dyDescent="0.25">
      <c r="A3621" t="s">
        <v>3647</v>
      </c>
      <c r="B3621" t="s">
        <v>33</v>
      </c>
      <c r="C3621" t="s">
        <v>19</v>
      </c>
      <c r="D3621">
        <v>4.0999999999999996</v>
      </c>
      <c r="E3621">
        <v>56</v>
      </c>
      <c r="F3621">
        <v>65.930000000000007</v>
      </c>
      <c r="G3621">
        <v>3386</v>
      </c>
      <c r="H3621">
        <v>42011</v>
      </c>
      <c r="I3621">
        <v>17</v>
      </c>
      <c r="J3621">
        <v>540</v>
      </c>
      <c r="K3621">
        <v>160.76755784698</v>
      </c>
      <c r="L3621">
        <v>1.2</v>
      </c>
      <c r="M3621">
        <v>6.1</v>
      </c>
      <c r="N3621" t="s">
        <v>26</v>
      </c>
      <c r="O3621">
        <v>35</v>
      </c>
      <c r="P3621">
        <v>1</v>
      </c>
      <c r="Q3621">
        <v>839848.55</v>
      </c>
    </row>
    <row r="3622" spans="1:17" x14ac:dyDescent="0.25">
      <c r="A3622" t="s">
        <v>3648</v>
      </c>
      <c r="B3622" t="s">
        <v>18</v>
      </c>
      <c r="C3622" t="s">
        <v>23</v>
      </c>
      <c r="D3622">
        <v>3.2</v>
      </c>
      <c r="E3622">
        <v>30</v>
      </c>
      <c r="F3622">
        <v>34.01</v>
      </c>
      <c r="G3622">
        <v>2272</v>
      </c>
      <c r="H3622">
        <v>26704</v>
      </c>
      <c r="I3622">
        <v>16</v>
      </c>
      <c r="J3622">
        <v>265</v>
      </c>
      <c r="K3622">
        <v>87.340178238900606</v>
      </c>
      <c r="L3622">
        <v>8.9</v>
      </c>
      <c r="M3622">
        <v>8.6</v>
      </c>
      <c r="N3622" t="s">
        <v>26</v>
      </c>
      <c r="O3622">
        <v>15</v>
      </c>
      <c r="P3622">
        <v>20</v>
      </c>
      <c r="Q3622">
        <v>254659.25</v>
      </c>
    </row>
    <row r="3623" spans="1:17" x14ac:dyDescent="0.25">
      <c r="A3623" t="s">
        <v>3649</v>
      </c>
      <c r="B3623" t="s">
        <v>33</v>
      </c>
      <c r="C3623" t="s">
        <v>36</v>
      </c>
      <c r="D3623">
        <v>4.9000000000000004</v>
      </c>
      <c r="E3623">
        <v>65</v>
      </c>
      <c r="F3623">
        <v>58.76</v>
      </c>
      <c r="G3623">
        <v>1164</v>
      </c>
      <c r="H3623">
        <v>17978</v>
      </c>
      <c r="I3623">
        <v>18</v>
      </c>
      <c r="J3623">
        <v>821</v>
      </c>
      <c r="K3623">
        <v>252.65412025007601</v>
      </c>
      <c r="L3623">
        <v>7</v>
      </c>
      <c r="M3623">
        <v>5.9</v>
      </c>
      <c r="N3623" t="s">
        <v>26</v>
      </c>
      <c r="O3623">
        <v>18</v>
      </c>
      <c r="P3623">
        <v>17</v>
      </c>
      <c r="Q3623">
        <v>867242.1</v>
      </c>
    </row>
    <row r="3624" spans="1:17" x14ac:dyDescent="0.25">
      <c r="A3624" t="s">
        <v>3650</v>
      </c>
      <c r="B3624" t="s">
        <v>33</v>
      </c>
      <c r="C3624" t="s">
        <v>41</v>
      </c>
      <c r="D3624">
        <v>3.9</v>
      </c>
      <c r="E3624">
        <v>65</v>
      </c>
      <c r="F3624">
        <v>44.34</v>
      </c>
      <c r="G3624">
        <v>2175</v>
      </c>
      <c r="H3624">
        <v>26492</v>
      </c>
      <c r="I3624">
        <v>6</v>
      </c>
      <c r="J3624">
        <v>568</v>
      </c>
      <c r="K3624">
        <v>203.524560666323</v>
      </c>
      <c r="L3624">
        <v>9.6999999999999993</v>
      </c>
      <c r="M3624">
        <v>9.1999999999999993</v>
      </c>
      <c r="N3624" t="s">
        <v>20</v>
      </c>
      <c r="O3624">
        <v>20</v>
      </c>
      <c r="P3624">
        <v>39</v>
      </c>
      <c r="Q3624">
        <v>654969.06000000006</v>
      </c>
    </row>
    <row r="3625" spans="1:17" x14ac:dyDescent="0.25">
      <c r="A3625" t="s">
        <v>3651</v>
      </c>
      <c r="B3625" t="s">
        <v>18</v>
      </c>
      <c r="C3625" t="s">
        <v>41</v>
      </c>
      <c r="D3625">
        <v>3.7</v>
      </c>
      <c r="E3625">
        <v>46</v>
      </c>
      <c r="F3625">
        <v>45.91</v>
      </c>
      <c r="G3625">
        <v>1903</v>
      </c>
      <c r="H3625">
        <v>24910</v>
      </c>
      <c r="I3625">
        <v>10</v>
      </c>
      <c r="J3625">
        <v>768</v>
      </c>
      <c r="K3625">
        <v>269.91232925475401</v>
      </c>
      <c r="L3625">
        <v>9</v>
      </c>
      <c r="M3625">
        <v>9.1999999999999993</v>
      </c>
      <c r="N3625" t="s">
        <v>26</v>
      </c>
      <c r="O3625">
        <v>31</v>
      </c>
      <c r="P3625">
        <v>17</v>
      </c>
      <c r="Q3625">
        <v>489437.02</v>
      </c>
    </row>
    <row r="3626" spans="1:17" x14ac:dyDescent="0.25">
      <c r="A3626" t="s">
        <v>3652</v>
      </c>
      <c r="B3626" t="s">
        <v>22</v>
      </c>
      <c r="C3626" t="s">
        <v>19</v>
      </c>
      <c r="D3626">
        <v>4.3</v>
      </c>
      <c r="E3626">
        <v>84</v>
      </c>
      <c r="F3626">
        <v>68.84</v>
      </c>
      <c r="G3626">
        <v>5990</v>
      </c>
      <c r="H3626">
        <v>66942</v>
      </c>
      <c r="I3626">
        <v>9</v>
      </c>
      <c r="J3626">
        <v>618</v>
      </c>
      <c r="K3626">
        <v>65.775030629164405</v>
      </c>
      <c r="L3626">
        <v>6.4</v>
      </c>
      <c r="M3626">
        <v>4.0999999999999996</v>
      </c>
      <c r="N3626" t="s">
        <v>20</v>
      </c>
      <c r="O3626">
        <v>49</v>
      </c>
      <c r="P3626">
        <v>17</v>
      </c>
      <c r="Q3626">
        <v>1298742.18</v>
      </c>
    </row>
    <row r="3627" spans="1:17" x14ac:dyDescent="0.25">
      <c r="A3627" t="s">
        <v>3653</v>
      </c>
      <c r="B3627" t="s">
        <v>18</v>
      </c>
      <c r="C3627" t="s">
        <v>41</v>
      </c>
      <c r="D3627">
        <v>4.3</v>
      </c>
      <c r="E3627">
        <v>50</v>
      </c>
      <c r="F3627">
        <v>36.42</v>
      </c>
      <c r="G3627">
        <v>4020</v>
      </c>
      <c r="H3627">
        <v>48685</v>
      </c>
      <c r="I3627">
        <v>2</v>
      </c>
      <c r="J3627">
        <v>591</v>
      </c>
      <c r="K3627">
        <v>276.43266977852397</v>
      </c>
      <c r="L3627">
        <v>5.5</v>
      </c>
      <c r="M3627">
        <v>8.9</v>
      </c>
      <c r="N3627" t="s">
        <v>20</v>
      </c>
      <c r="O3627">
        <v>23</v>
      </c>
      <c r="P3627">
        <v>14</v>
      </c>
      <c r="Q3627">
        <v>418992.79</v>
      </c>
    </row>
    <row r="3628" spans="1:17" x14ac:dyDescent="0.25">
      <c r="A3628" t="s">
        <v>3654</v>
      </c>
      <c r="B3628" t="s">
        <v>22</v>
      </c>
      <c r="C3628" t="s">
        <v>30</v>
      </c>
      <c r="D3628">
        <v>3.4</v>
      </c>
      <c r="E3628">
        <v>78</v>
      </c>
      <c r="F3628">
        <v>31.59</v>
      </c>
      <c r="G3628">
        <v>2442</v>
      </c>
      <c r="H3628">
        <v>26730</v>
      </c>
      <c r="I3628">
        <v>3</v>
      </c>
      <c r="J3628">
        <v>300</v>
      </c>
      <c r="K3628">
        <v>66.799154629945093</v>
      </c>
      <c r="L3628">
        <v>9</v>
      </c>
      <c r="M3628">
        <v>6.3</v>
      </c>
      <c r="N3628" t="s">
        <v>20</v>
      </c>
      <c r="O3628">
        <v>60</v>
      </c>
      <c r="P3628">
        <v>58</v>
      </c>
      <c r="Q3628">
        <v>559597.5</v>
      </c>
    </row>
    <row r="3629" spans="1:17" x14ac:dyDescent="0.25">
      <c r="A3629" t="s">
        <v>3655</v>
      </c>
      <c r="B3629" t="s">
        <v>33</v>
      </c>
      <c r="C3629" t="s">
        <v>41</v>
      </c>
      <c r="D3629">
        <v>4.7</v>
      </c>
      <c r="E3629">
        <v>54</v>
      </c>
      <c r="F3629">
        <v>43.35</v>
      </c>
      <c r="G3629">
        <v>3408</v>
      </c>
      <c r="H3629">
        <v>43148</v>
      </c>
      <c r="I3629">
        <v>10</v>
      </c>
      <c r="J3629">
        <v>782</v>
      </c>
      <c r="K3629">
        <v>121.901450211113</v>
      </c>
      <c r="L3629">
        <v>3.7</v>
      </c>
      <c r="M3629">
        <v>5.3</v>
      </c>
      <c r="N3629" t="s">
        <v>20</v>
      </c>
      <c r="O3629">
        <v>15</v>
      </c>
      <c r="P3629">
        <v>10</v>
      </c>
      <c r="Q3629">
        <v>537074.25</v>
      </c>
    </row>
    <row r="3630" spans="1:17" x14ac:dyDescent="0.25">
      <c r="A3630" t="s">
        <v>3656</v>
      </c>
      <c r="B3630" t="s">
        <v>33</v>
      </c>
      <c r="C3630" t="s">
        <v>25</v>
      </c>
      <c r="D3630">
        <v>3.6</v>
      </c>
      <c r="E3630">
        <v>69</v>
      </c>
      <c r="F3630">
        <v>46.59</v>
      </c>
      <c r="G3630">
        <v>1682</v>
      </c>
      <c r="H3630">
        <v>21240</v>
      </c>
      <c r="I3630">
        <v>8</v>
      </c>
      <c r="J3630">
        <v>802</v>
      </c>
      <c r="K3630">
        <v>89.041436782500895</v>
      </c>
      <c r="L3630">
        <v>3</v>
      </c>
      <c r="M3630">
        <v>8</v>
      </c>
      <c r="N3630" t="s">
        <v>26</v>
      </c>
      <c r="O3630">
        <v>59</v>
      </c>
      <c r="P3630">
        <v>64</v>
      </c>
      <c r="Q3630">
        <v>728441.06</v>
      </c>
    </row>
    <row r="3631" spans="1:17" x14ac:dyDescent="0.25">
      <c r="A3631" t="s">
        <v>3657</v>
      </c>
      <c r="B3631" t="s">
        <v>22</v>
      </c>
      <c r="C3631" t="s">
        <v>30</v>
      </c>
      <c r="D3631">
        <v>3.4</v>
      </c>
      <c r="E3631">
        <v>77</v>
      </c>
      <c r="F3631">
        <v>32.86</v>
      </c>
      <c r="G3631">
        <v>2171</v>
      </c>
      <c r="H3631">
        <v>21486</v>
      </c>
      <c r="I3631">
        <v>9</v>
      </c>
      <c r="J3631">
        <v>733</v>
      </c>
      <c r="K3631">
        <v>86.346416021907899</v>
      </c>
      <c r="L3631">
        <v>4.7</v>
      </c>
      <c r="M3631">
        <v>8.1</v>
      </c>
      <c r="N3631" t="s">
        <v>26</v>
      </c>
      <c r="O3631">
        <v>50</v>
      </c>
      <c r="P3631">
        <v>31</v>
      </c>
      <c r="Q3631">
        <v>577976.64</v>
      </c>
    </row>
    <row r="3632" spans="1:17" x14ac:dyDescent="0.25">
      <c r="A3632" t="s">
        <v>3658</v>
      </c>
      <c r="B3632" t="s">
        <v>33</v>
      </c>
      <c r="C3632" t="s">
        <v>30</v>
      </c>
      <c r="D3632">
        <v>3.8</v>
      </c>
      <c r="E3632">
        <v>70</v>
      </c>
      <c r="F3632">
        <v>32.25</v>
      </c>
      <c r="G3632">
        <v>2923</v>
      </c>
      <c r="H3632">
        <v>36793</v>
      </c>
      <c r="I3632">
        <v>19</v>
      </c>
      <c r="J3632">
        <v>294</v>
      </c>
      <c r="K3632">
        <v>92.917474494751104</v>
      </c>
      <c r="L3632">
        <v>1.5</v>
      </c>
      <c r="M3632">
        <v>7.1</v>
      </c>
      <c r="N3632" t="s">
        <v>20</v>
      </c>
      <c r="O3632">
        <v>49</v>
      </c>
      <c r="P3632">
        <v>62</v>
      </c>
      <c r="Q3632">
        <v>528084.4</v>
      </c>
    </row>
    <row r="3633" spans="1:17" x14ac:dyDescent="0.25">
      <c r="A3633" t="s">
        <v>3659</v>
      </c>
      <c r="B3633" t="s">
        <v>22</v>
      </c>
      <c r="C3633" t="s">
        <v>41</v>
      </c>
      <c r="D3633">
        <v>4.5</v>
      </c>
      <c r="E3633">
        <v>70</v>
      </c>
      <c r="F3633">
        <v>38.909999999999997</v>
      </c>
      <c r="G3633">
        <v>7447</v>
      </c>
      <c r="H3633">
        <v>83677</v>
      </c>
      <c r="I3633">
        <v>1</v>
      </c>
      <c r="J3633">
        <v>254</v>
      </c>
      <c r="K3633">
        <v>170.05446794263599</v>
      </c>
      <c r="L3633">
        <v>3.7</v>
      </c>
      <c r="M3633">
        <v>8.3000000000000007</v>
      </c>
      <c r="N3633" t="s">
        <v>20</v>
      </c>
      <c r="O3633">
        <v>56</v>
      </c>
      <c r="P3633">
        <v>9</v>
      </c>
      <c r="Q3633">
        <v>621881.80000000005</v>
      </c>
    </row>
    <row r="3634" spans="1:17" x14ac:dyDescent="0.25">
      <c r="A3634" t="s">
        <v>3660</v>
      </c>
      <c r="B3634" t="s">
        <v>22</v>
      </c>
      <c r="C3634" t="s">
        <v>23</v>
      </c>
      <c r="D3634">
        <v>4.9000000000000004</v>
      </c>
      <c r="E3634">
        <v>76</v>
      </c>
      <c r="F3634">
        <v>25.82</v>
      </c>
      <c r="G3634">
        <v>6638</v>
      </c>
      <c r="H3634">
        <v>70939</v>
      </c>
      <c r="I3634">
        <v>2</v>
      </c>
      <c r="J3634">
        <v>537</v>
      </c>
      <c r="K3634">
        <v>246.090571949614</v>
      </c>
      <c r="L3634">
        <v>1.8</v>
      </c>
      <c r="M3634">
        <v>9.6</v>
      </c>
      <c r="N3634" t="s">
        <v>20</v>
      </c>
      <c r="O3634">
        <v>68</v>
      </c>
      <c r="P3634">
        <v>11</v>
      </c>
      <c r="Q3634">
        <v>454065.81</v>
      </c>
    </row>
    <row r="3635" spans="1:17" x14ac:dyDescent="0.25">
      <c r="A3635" t="s">
        <v>3661</v>
      </c>
      <c r="B3635" t="s">
        <v>33</v>
      </c>
      <c r="C3635" t="s">
        <v>19</v>
      </c>
      <c r="D3635">
        <v>4.5999999999999996</v>
      </c>
      <c r="E3635">
        <v>60</v>
      </c>
      <c r="F3635">
        <v>74.42</v>
      </c>
      <c r="G3635">
        <v>1792</v>
      </c>
      <c r="H3635">
        <v>25891</v>
      </c>
      <c r="I3635">
        <v>4</v>
      </c>
      <c r="J3635">
        <v>792</v>
      </c>
      <c r="K3635">
        <v>274.56931876179902</v>
      </c>
      <c r="L3635">
        <v>1.5</v>
      </c>
      <c r="M3635">
        <v>8.9</v>
      </c>
      <c r="N3635" t="s">
        <v>26</v>
      </c>
      <c r="O3635">
        <v>13</v>
      </c>
      <c r="P3635">
        <v>22</v>
      </c>
      <c r="Q3635">
        <v>995250.05</v>
      </c>
    </row>
    <row r="3636" spans="1:17" x14ac:dyDescent="0.25">
      <c r="A3636" t="s">
        <v>3662</v>
      </c>
      <c r="B3636" t="s">
        <v>22</v>
      </c>
      <c r="C3636" t="s">
        <v>36</v>
      </c>
      <c r="D3636">
        <v>4.9000000000000004</v>
      </c>
      <c r="E3636">
        <v>89</v>
      </c>
      <c r="F3636">
        <v>64.459999999999994</v>
      </c>
      <c r="G3636">
        <v>7529</v>
      </c>
      <c r="H3636">
        <v>75915</v>
      </c>
      <c r="I3636">
        <v>16</v>
      </c>
      <c r="J3636">
        <v>974</v>
      </c>
      <c r="K3636">
        <v>191.71933961202001</v>
      </c>
      <c r="L3636">
        <v>6</v>
      </c>
      <c r="M3636">
        <v>1.7</v>
      </c>
      <c r="N3636" t="s">
        <v>20</v>
      </c>
      <c r="O3636">
        <v>23</v>
      </c>
      <c r="P3636">
        <v>0</v>
      </c>
      <c r="Q3636">
        <v>1294759.69</v>
      </c>
    </row>
    <row r="3637" spans="1:17" x14ac:dyDescent="0.25">
      <c r="A3637" t="s">
        <v>3663</v>
      </c>
      <c r="B3637" t="s">
        <v>18</v>
      </c>
      <c r="C3637" t="s">
        <v>36</v>
      </c>
      <c r="D3637">
        <v>3.3</v>
      </c>
      <c r="E3637">
        <v>50</v>
      </c>
      <c r="F3637">
        <v>59.54</v>
      </c>
      <c r="G3637">
        <v>760</v>
      </c>
      <c r="H3637">
        <v>6940</v>
      </c>
      <c r="I3637">
        <v>12</v>
      </c>
      <c r="J3637">
        <v>907</v>
      </c>
      <c r="K3637">
        <v>89.437889318530395</v>
      </c>
      <c r="L3637">
        <v>7.4</v>
      </c>
      <c r="M3637">
        <v>8.6999999999999993</v>
      </c>
      <c r="N3637" t="s">
        <v>26</v>
      </c>
      <c r="O3637">
        <v>9</v>
      </c>
      <c r="P3637">
        <v>32</v>
      </c>
      <c r="Q3637">
        <v>677755.14</v>
      </c>
    </row>
    <row r="3638" spans="1:17" x14ac:dyDescent="0.25">
      <c r="A3638" t="s">
        <v>3664</v>
      </c>
      <c r="B3638" t="s">
        <v>18</v>
      </c>
      <c r="C3638" t="s">
        <v>25</v>
      </c>
      <c r="D3638">
        <v>3.1</v>
      </c>
      <c r="E3638">
        <v>42</v>
      </c>
      <c r="F3638">
        <v>51.73</v>
      </c>
      <c r="G3638">
        <v>1191</v>
      </c>
      <c r="H3638">
        <v>16279</v>
      </c>
      <c r="I3638">
        <v>2</v>
      </c>
      <c r="J3638">
        <v>85</v>
      </c>
      <c r="K3638">
        <v>69.797668133546196</v>
      </c>
      <c r="L3638">
        <v>5.8</v>
      </c>
      <c r="M3638">
        <v>8</v>
      </c>
      <c r="N3638" t="s">
        <v>26</v>
      </c>
      <c r="O3638">
        <v>4</v>
      </c>
      <c r="P3638">
        <v>38</v>
      </c>
      <c r="Q3638">
        <v>489655.65</v>
      </c>
    </row>
    <row r="3639" spans="1:17" x14ac:dyDescent="0.25">
      <c r="A3639" t="s">
        <v>3665</v>
      </c>
      <c r="B3639" t="s">
        <v>33</v>
      </c>
      <c r="C3639" t="s">
        <v>36</v>
      </c>
      <c r="D3639">
        <v>4.0999999999999996</v>
      </c>
      <c r="E3639">
        <v>62</v>
      </c>
      <c r="F3639">
        <v>62.06</v>
      </c>
      <c r="G3639">
        <v>1745</v>
      </c>
      <c r="H3639">
        <v>16631</v>
      </c>
      <c r="I3639">
        <v>15</v>
      </c>
      <c r="J3639">
        <v>148</v>
      </c>
      <c r="K3639">
        <v>173.53240489456601</v>
      </c>
      <c r="L3639">
        <v>1.6</v>
      </c>
      <c r="M3639">
        <v>9.3000000000000007</v>
      </c>
      <c r="N3639" t="s">
        <v>20</v>
      </c>
      <c r="O3639">
        <v>44</v>
      </c>
      <c r="P3639">
        <v>18</v>
      </c>
      <c r="Q3639">
        <v>870693.45</v>
      </c>
    </row>
    <row r="3640" spans="1:17" x14ac:dyDescent="0.25">
      <c r="A3640" t="s">
        <v>3666</v>
      </c>
      <c r="B3640" t="s">
        <v>33</v>
      </c>
      <c r="C3640" t="s">
        <v>36</v>
      </c>
      <c r="D3640">
        <v>3.6</v>
      </c>
      <c r="E3640">
        <v>56</v>
      </c>
      <c r="F3640">
        <v>63.24</v>
      </c>
      <c r="G3640">
        <v>3195</v>
      </c>
      <c r="H3640">
        <v>36285</v>
      </c>
      <c r="I3640">
        <v>18</v>
      </c>
      <c r="J3640">
        <v>418</v>
      </c>
      <c r="K3640">
        <v>241.34505870425301</v>
      </c>
      <c r="L3640">
        <v>4.5999999999999996</v>
      </c>
      <c r="M3640">
        <v>7.7</v>
      </c>
      <c r="N3640" t="s">
        <v>26</v>
      </c>
      <c r="O3640">
        <v>53</v>
      </c>
      <c r="P3640">
        <v>53</v>
      </c>
      <c r="Q3640">
        <v>813871.55</v>
      </c>
    </row>
    <row r="3641" spans="1:17" x14ac:dyDescent="0.25">
      <c r="A3641" t="s">
        <v>3667</v>
      </c>
      <c r="B3641" t="s">
        <v>22</v>
      </c>
      <c r="C3641" t="s">
        <v>19</v>
      </c>
      <c r="D3641">
        <v>4.7</v>
      </c>
      <c r="E3641">
        <v>80</v>
      </c>
      <c r="F3641">
        <v>70.73</v>
      </c>
      <c r="G3641">
        <v>2928</v>
      </c>
      <c r="H3641">
        <v>30185</v>
      </c>
      <c r="I3641">
        <v>16</v>
      </c>
      <c r="J3641">
        <v>993</v>
      </c>
      <c r="K3641">
        <v>205.04026308848901</v>
      </c>
      <c r="L3641">
        <v>2</v>
      </c>
      <c r="M3641">
        <v>8.9</v>
      </c>
      <c r="N3641" t="s">
        <v>20</v>
      </c>
      <c r="O3641">
        <v>10</v>
      </c>
      <c r="P3641">
        <v>22</v>
      </c>
      <c r="Q3641">
        <v>1270790.21</v>
      </c>
    </row>
    <row r="3642" spans="1:17" x14ac:dyDescent="0.25">
      <c r="A3642" t="s">
        <v>3668</v>
      </c>
      <c r="B3642" t="s">
        <v>22</v>
      </c>
      <c r="C3642" t="s">
        <v>19</v>
      </c>
      <c r="D3642">
        <v>4.3</v>
      </c>
      <c r="E3642">
        <v>87</v>
      </c>
      <c r="F3642">
        <v>70.61</v>
      </c>
      <c r="G3642">
        <v>5855</v>
      </c>
      <c r="H3642">
        <v>64523</v>
      </c>
      <c r="I3642">
        <v>12</v>
      </c>
      <c r="J3642">
        <v>964</v>
      </c>
      <c r="K3642">
        <v>195.69539592949999</v>
      </c>
      <c r="L3642">
        <v>6.9</v>
      </c>
      <c r="M3642">
        <v>1.1000000000000001</v>
      </c>
      <c r="N3642" t="s">
        <v>20</v>
      </c>
      <c r="O3642">
        <v>65</v>
      </c>
      <c r="P3642">
        <v>10</v>
      </c>
      <c r="Q3642">
        <v>1380564.73</v>
      </c>
    </row>
    <row r="3643" spans="1:17" x14ac:dyDescent="0.25">
      <c r="A3643" t="s">
        <v>3669</v>
      </c>
      <c r="B3643" t="s">
        <v>22</v>
      </c>
      <c r="C3643" t="s">
        <v>23</v>
      </c>
      <c r="D3643">
        <v>4.9000000000000004</v>
      </c>
      <c r="E3643">
        <v>70</v>
      </c>
      <c r="F3643">
        <v>31.94</v>
      </c>
      <c r="G3643">
        <v>6762</v>
      </c>
      <c r="H3643">
        <v>73292</v>
      </c>
      <c r="I3643">
        <v>18</v>
      </c>
      <c r="J3643">
        <v>307</v>
      </c>
      <c r="K3643">
        <v>62.038803562583901</v>
      </c>
      <c r="L3643">
        <v>8.4</v>
      </c>
      <c r="M3643">
        <v>9.8000000000000007</v>
      </c>
      <c r="N3643" t="s">
        <v>20</v>
      </c>
      <c r="O3643">
        <v>40</v>
      </c>
      <c r="P3643">
        <v>48</v>
      </c>
      <c r="Q3643">
        <v>533972.52</v>
      </c>
    </row>
    <row r="3644" spans="1:17" x14ac:dyDescent="0.25">
      <c r="A3644" t="s">
        <v>3670</v>
      </c>
      <c r="B3644" t="s">
        <v>22</v>
      </c>
      <c r="C3644" t="s">
        <v>25</v>
      </c>
      <c r="D3644">
        <v>3.5</v>
      </c>
      <c r="E3644">
        <v>81</v>
      </c>
      <c r="F3644">
        <v>52.73</v>
      </c>
      <c r="G3644">
        <v>2736</v>
      </c>
      <c r="H3644">
        <v>32002</v>
      </c>
      <c r="I3644">
        <v>14</v>
      </c>
      <c r="J3644">
        <v>550</v>
      </c>
      <c r="K3644">
        <v>152.88634710770501</v>
      </c>
      <c r="L3644">
        <v>2.1</v>
      </c>
      <c r="M3644">
        <v>2.7</v>
      </c>
      <c r="N3644" t="s">
        <v>26</v>
      </c>
      <c r="O3644">
        <v>54</v>
      </c>
      <c r="P3644">
        <v>67</v>
      </c>
      <c r="Q3644">
        <v>964961.9</v>
      </c>
    </row>
    <row r="3645" spans="1:17" x14ac:dyDescent="0.25">
      <c r="A3645" t="s">
        <v>3671</v>
      </c>
      <c r="B3645" t="s">
        <v>18</v>
      </c>
      <c r="C3645" t="s">
        <v>36</v>
      </c>
      <c r="D3645">
        <v>4</v>
      </c>
      <c r="E3645">
        <v>32</v>
      </c>
      <c r="F3645">
        <v>58.81</v>
      </c>
      <c r="G3645">
        <v>3842</v>
      </c>
      <c r="H3645">
        <v>40401</v>
      </c>
      <c r="I3645">
        <v>12</v>
      </c>
      <c r="J3645">
        <v>703</v>
      </c>
      <c r="K3645">
        <v>187.59596728434801</v>
      </c>
      <c r="L3645">
        <v>1.6</v>
      </c>
      <c r="M3645">
        <v>8.8000000000000007</v>
      </c>
      <c r="N3645" t="s">
        <v>20</v>
      </c>
      <c r="O3645">
        <v>15</v>
      </c>
      <c r="P3645">
        <v>28</v>
      </c>
      <c r="Q3645">
        <v>441058.36</v>
      </c>
    </row>
    <row r="3646" spans="1:17" x14ac:dyDescent="0.25">
      <c r="A3646" t="s">
        <v>3672</v>
      </c>
      <c r="B3646" t="s">
        <v>18</v>
      </c>
      <c r="C3646" t="s">
        <v>23</v>
      </c>
      <c r="D3646">
        <v>4</v>
      </c>
      <c r="E3646">
        <v>30</v>
      </c>
      <c r="F3646">
        <v>28.63</v>
      </c>
      <c r="G3646">
        <v>1145</v>
      </c>
      <c r="H3646">
        <v>15756</v>
      </c>
      <c r="I3646">
        <v>5</v>
      </c>
      <c r="J3646">
        <v>769</v>
      </c>
      <c r="K3646">
        <v>199.57288967052901</v>
      </c>
      <c r="L3646">
        <v>4.7</v>
      </c>
      <c r="M3646">
        <v>9.4</v>
      </c>
      <c r="N3646" t="s">
        <v>20</v>
      </c>
      <c r="O3646">
        <v>20</v>
      </c>
      <c r="P3646">
        <v>2</v>
      </c>
      <c r="Q3646">
        <v>204822.26</v>
      </c>
    </row>
    <row r="3647" spans="1:17" x14ac:dyDescent="0.25">
      <c r="A3647" t="s">
        <v>3673</v>
      </c>
      <c r="B3647" t="s">
        <v>33</v>
      </c>
      <c r="C3647" t="s">
        <v>25</v>
      </c>
      <c r="D3647">
        <v>3.5</v>
      </c>
      <c r="E3647">
        <v>53</v>
      </c>
      <c r="F3647">
        <v>47.97</v>
      </c>
      <c r="G3647">
        <v>1821</v>
      </c>
      <c r="H3647">
        <v>20156</v>
      </c>
      <c r="I3647">
        <v>4</v>
      </c>
      <c r="J3647">
        <v>674</v>
      </c>
      <c r="K3647">
        <v>51.202015546765203</v>
      </c>
      <c r="L3647">
        <v>3.7</v>
      </c>
      <c r="M3647">
        <v>1</v>
      </c>
      <c r="N3647" t="s">
        <v>20</v>
      </c>
      <c r="O3647">
        <v>47</v>
      </c>
      <c r="P3647">
        <v>10</v>
      </c>
      <c r="Q3647">
        <v>570959.38</v>
      </c>
    </row>
    <row r="3648" spans="1:17" x14ac:dyDescent="0.25">
      <c r="A3648" t="s">
        <v>3674</v>
      </c>
      <c r="B3648" t="s">
        <v>22</v>
      </c>
      <c r="C3648" t="s">
        <v>30</v>
      </c>
      <c r="D3648">
        <v>4.2</v>
      </c>
      <c r="E3648">
        <v>75</v>
      </c>
      <c r="F3648">
        <v>36.04</v>
      </c>
      <c r="G3648">
        <v>4832</v>
      </c>
      <c r="H3648">
        <v>57202</v>
      </c>
      <c r="I3648">
        <v>18</v>
      </c>
      <c r="J3648">
        <v>661</v>
      </c>
      <c r="K3648">
        <v>99.888744117665496</v>
      </c>
      <c r="L3648">
        <v>3.3</v>
      </c>
      <c r="M3648">
        <v>9.1999999999999993</v>
      </c>
      <c r="N3648" t="s">
        <v>26</v>
      </c>
      <c r="O3648">
        <v>40</v>
      </c>
      <c r="P3648">
        <v>47</v>
      </c>
      <c r="Q3648">
        <v>630772.57999999996</v>
      </c>
    </row>
    <row r="3649" spans="1:17" x14ac:dyDescent="0.25">
      <c r="A3649" t="s">
        <v>3675</v>
      </c>
      <c r="B3649" t="s">
        <v>22</v>
      </c>
      <c r="C3649" t="s">
        <v>36</v>
      </c>
      <c r="D3649">
        <v>3.9</v>
      </c>
      <c r="E3649">
        <v>74</v>
      </c>
      <c r="F3649">
        <v>58.96</v>
      </c>
      <c r="G3649">
        <v>2596</v>
      </c>
      <c r="H3649">
        <v>27148</v>
      </c>
      <c r="I3649">
        <v>17</v>
      </c>
      <c r="J3649">
        <v>153</v>
      </c>
      <c r="K3649">
        <v>287.44650273469</v>
      </c>
      <c r="L3649">
        <v>2.9</v>
      </c>
      <c r="M3649">
        <v>8.5</v>
      </c>
      <c r="N3649" t="s">
        <v>20</v>
      </c>
      <c r="O3649">
        <v>57</v>
      </c>
      <c r="P3649">
        <v>8</v>
      </c>
      <c r="Q3649">
        <v>987595.56</v>
      </c>
    </row>
    <row r="3650" spans="1:17" x14ac:dyDescent="0.25">
      <c r="A3650" t="s">
        <v>3676</v>
      </c>
      <c r="B3650" t="s">
        <v>33</v>
      </c>
      <c r="C3650" t="s">
        <v>36</v>
      </c>
      <c r="D3650">
        <v>3.9</v>
      </c>
      <c r="E3650">
        <v>60</v>
      </c>
      <c r="F3650">
        <v>60.94</v>
      </c>
      <c r="G3650">
        <v>801</v>
      </c>
      <c r="H3650">
        <v>12766</v>
      </c>
      <c r="I3650">
        <v>16</v>
      </c>
      <c r="J3650">
        <v>528</v>
      </c>
      <c r="K3650">
        <v>177.16095956970099</v>
      </c>
      <c r="L3650">
        <v>3.9</v>
      </c>
      <c r="M3650">
        <v>9.3000000000000007</v>
      </c>
      <c r="N3650" t="s">
        <v>26</v>
      </c>
      <c r="O3650">
        <v>38</v>
      </c>
      <c r="P3650">
        <v>23</v>
      </c>
      <c r="Q3650">
        <v>829964.74</v>
      </c>
    </row>
    <row r="3651" spans="1:17" x14ac:dyDescent="0.25">
      <c r="A3651" t="s">
        <v>3677</v>
      </c>
      <c r="B3651" t="s">
        <v>22</v>
      </c>
      <c r="C3651" t="s">
        <v>19</v>
      </c>
      <c r="D3651">
        <v>3.7</v>
      </c>
      <c r="E3651">
        <v>89</v>
      </c>
      <c r="F3651">
        <v>69.47</v>
      </c>
      <c r="G3651">
        <v>2450</v>
      </c>
      <c r="H3651">
        <v>25581</v>
      </c>
      <c r="I3651">
        <v>10</v>
      </c>
      <c r="J3651">
        <v>289</v>
      </c>
      <c r="K3651">
        <v>225.91055048778401</v>
      </c>
      <c r="L3651">
        <v>9.6999999999999993</v>
      </c>
      <c r="M3651">
        <v>2.6</v>
      </c>
      <c r="N3651" t="s">
        <v>20</v>
      </c>
      <c r="O3651">
        <v>84</v>
      </c>
      <c r="P3651">
        <v>38</v>
      </c>
      <c r="Q3651">
        <v>1384197.16</v>
      </c>
    </row>
    <row r="3652" spans="1:17" x14ac:dyDescent="0.25">
      <c r="A3652" t="s">
        <v>3678</v>
      </c>
      <c r="B3652" t="s">
        <v>22</v>
      </c>
      <c r="C3652" t="s">
        <v>41</v>
      </c>
      <c r="D3652">
        <v>3</v>
      </c>
      <c r="E3652">
        <v>82</v>
      </c>
      <c r="F3652">
        <v>44.2</v>
      </c>
      <c r="G3652">
        <v>3870</v>
      </c>
      <c r="H3652">
        <v>44939</v>
      </c>
      <c r="I3652">
        <v>17</v>
      </c>
      <c r="J3652">
        <v>417</v>
      </c>
      <c r="K3652">
        <v>127.046683049086</v>
      </c>
      <c r="L3652">
        <v>8.6999999999999993</v>
      </c>
      <c r="M3652">
        <v>8</v>
      </c>
      <c r="N3652" t="s">
        <v>20</v>
      </c>
      <c r="O3652">
        <v>71</v>
      </c>
      <c r="P3652">
        <v>8</v>
      </c>
      <c r="Q3652">
        <v>831471.35</v>
      </c>
    </row>
    <row r="3653" spans="1:17" x14ac:dyDescent="0.25">
      <c r="A3653" t="s">
        <v>3679</v>
      </c>
      <c r="B3653" t="s">
        <v>22</v>
      </c>
      <c r="C3653" t="s">
        <v>25</v>
      </c>
      <c r="D3653">
        <v>4</v>
      </c>
      <c r="E3653">
        <v>80</v>
      </c>
      <c r="F3653">
        <v>45.8</v>
      </c>
      <c r="G3653">
        <v>4830</v>
      </c>
      <c r="H3653">
        <v>51308</v>
      </c>
      <c r="I3653">
        <v>12</v>
      </c>
      <c r="J3653">
        <v>802</v>
      </c>
      <c r="K3653">
        <v>196.34299825463199</v>
      </c>
      <c r="L3653">
        <v>6.4</v>
      </c>
      <c r="M3653">
        <v>5.4</v>
      </c>
      <c r="N3653" t="s">
        <v>20</v>
      </c>
      <c r="O3653">
        <v>9</v>
      </c>
      <c r="P3653">
        <v>14</v>
      </c>
      <c r="Q3653">
        <v>832783.8</v>
      </c>
    </row>
    <row r="3654" spans="1:17" x14ac:dyDescent="0.25">
      <c r="A3654" t="s">
        <v>3680</v>
      </c>
      <c r="B3654" t="s">
        <v>22</v>
      </c>
      <c r="C3654" t="s">
        <v>36</v>
      </c>
      <c r="D3654">
        <v>3.7</v>
      </c>
      <c r="E3654">
        <v>75</v>
      </c>
      <c r="F3654">
        <v>61.29</v>
      </c>
      <c r="G3654">
        <v>2858</v>
      </c>
      <c r="H3654">
        <v>34551</v>
      </c>
      <c r="I3654">
        <v>12</v>
      </c>
      <c r="J3654">
        <v>340</v>
      </c>
      <c r="K3654">
        <v>139.116819147212</v>
      </c>
      <c r="L3654">
        <v>8.1999999999999993</v>
      </c>
      <c r="M3654">
        <v>3.3</v>
      </c>
      <c r="N3654" t="s">
        <v>26</v>
      </c>
      <c r="O3654">
        <v>52</v>
      </c>
      <c r="P3654">
        <v>0</v>
      </c>
      <c r="Q3654">
        <v>1034319.88</v>
      </c>
    </row>
    <row r="3655" spans="1:17" x14ac:dyDescent="0.25">
      <c r="A3655" t="s">
        <v>3681</v>
      </c>
      <c r="B3655" t="s">
        <v>22</v>
      </c>
      <c r="C3655" t="s">
        <v>25</v>
      </c>
      <c r="D3655">
        <v>3</v>
      </c>
      <c r="E3655">
        <v>88</v>
      </c>
      <c r="F3655">
        <v>51.33</v>
      </c>
      <c r="G3655">
        <v>2402</v>
      </c>
      <c r="H3655">
        <v>30674</v>
      </c>
      <c r="I3655">
        <v>4</v>
      </c>
      <c r="J3655">
        <v>198</v>
      </c>
      <c r="K3655">
        <v>124.239719696739</v>
      </c>
      <c r="L3655">
        <v>1.1000000000000001</v>
      </c>
      <c r="M3655">
        <v>7.8</v>
      </c>
      <c r="N3655" t="s">
        <v>20</v>
      </c>
      <c r="O3655">
        <v>74</v>
      </c>
      <c r="P3655">
        <v>74</v>
      </c>
      <c r="Q3655">
        <v>1010811.3</v>
      </c>
    </row>
    <row r="3656" spans="1:17" x14ac:dyDescent="0.25">
      <c r="A3656" t="s">
        <v>3682</v>
      </c>
      <c r="B3656" t="s">
        <v>33</v>
      </c>
      <c r="C3656" t="s">
        <v>23</v>
      </c>
      <c r="D3656">
        <v>3.6</v>
      </c>
      <c r="E3656">
        <v>64</v>
      </c>
      <c r="F3656">
        <v>29.22</v>
      </c>
      <c r="G3656">
        <v>3323</v>
      </c>
      <c r="H3656">
        <v>37023</v>
      </c>
      <c r="I3656">
        <v>3</v>
      </c>
      <c r="J3656">
        <v>781</v>
      </c>
      <c r="K3656">
        <v>152.84949514343299</v>
      </c>
      <c r="L3656">
        <v>2</v>
      </c>
      <c r="M3656">
        <v>5.3</v>
      </c>
      <c r="N3656" t="s">
        <v>26</v>
      </c>
      <c r="O3656">
        <v>59</v>
      </c>
      <c r="P3656">
        <v>46</v>
      </c>
      <c r="Q3656">
        <v>427663.27</v>
      </c>
    </row>
    <row r="3657" spans="1:17" x14ac:dyDescent="0.25">
      <c r="A3657" t="s">
        <v>3683</v>
      </c>
      <c r="B3657" t="s">
        <v>22</v>
      </c>
      <c r="C3657" t="s">
        <v>23</v>
      </c>
      <c r="D3657">
        <v>3.6</v>
      </c>
      <c r="E3657">
        <v>90</v>
      </c>
      <c r="F3657">
        <v>29.63</v>
      </c>
      <c r="G3657">
        <v>3402</v>
      </c>
      <c r="H3657">
        <v>40354</v>
      </c>
      <c r="I3657">
        <v>1</v>
      </c>
      <c r="J3657">
        <v>450</v>
      </c>
      <c r="K3657">
        <v>164.95698228991799</v>
      </c>
      <c r="L3657">
        <v>3.6</v>
      </c>
      <c r="M3657">
        <v>9.1</v>
      </c>
      <c r="N3657" t="s">
        <v>20</v>
      </c>
      <c r="O3657">
        <v>77</v>
      </c>
      <c r="P3657">
        <v>22</v>
      </c>
      <c r="Q3657">
        <v>602311.37</v>
      </c>
    </row>
    <row r="3658" spans="1:17" x14ac:dyDescent="0.25">
      <c r="A3658" t="s">
        <v>3684</v>
      </c>
      <c r="B3658" t="s">
        <v>33</v>
      </c>
      <c r="C3658" t="s">
        <v>41</v>
      </c>
      <c r="D3658">
        <v>3.8</v>
      </c>
      <c r="E3658">
        <v>62</v>
      </c>
      <c r="F3658">
        <v>43.8</v>
      </c>
      <c r="G3658">
        <v>3401</v>
      </c>
      <c r="H3658">
        <v>35174</v>
      </c>
      <c r="I3658">
        <v>12</v>
      </c>
      <c r="J3658">
        <v>547</v>
      </c>
      <c r="K3658">
        <v>132.786971793124</v>
      </c>
      <c r="L3658">
        <v>6.8</v>
      </c>
      <c r="M3658">
        <v>7.4</v>
      </c>
      <c r="N3658" t="s">
        <v>20</v>
      </c>
      <c r="O3658">
        <v>4</v>
      </c>
      <c r="P3658">
        <v>8</v>
      </c>
      <c r="Q3658">
        <v>622296.19999999995</v>
      </c>
    </row>
    <row r="3659" spans="1:17" x14ac:dyDescent="0.25">
      <c r="A3659" t="s">
        <v>3685</v>
      </c>
      <c r="B3659" t="s">
        <v>22</v>
      </c>
      <c r="C3659" t="s">
        <v>36</v>
      </c>
      <c r="D3659">
        <v>3.3</v>
      </c>
      <c r="E3659">
        <v>79</v>
      </c>
      <c r="F3659">
        <v>58.09</v>
      </c>
      <c r="G3659">
        <v>2761</v>
      </c>
      <c r="H3659">
        <v>33831</v>
      </c>
      <c r="I3659">
        <v>8</v>
      </c>
      <c r="J3659">
        <v>643</v>
      </c>
      <c r="K3659">
        <v>114.49740261735199</v>
      </c>
      <c r="L3659">
        <v>9</v>
      </c>
      <c r="M3659">
        <v>2.2999999999999998</v>
      </c>
      <c r="N3659" t="s">
        <v>26</v>
      </c>
      <c r="O3659">
        <v>49</v>
      </c>
      <c r="P3659">
        <v>5</v>
      </c>
      <c r="Q3659">
        <v>1028921</v>
      </c>
    </row>
    <row r="3660" spans="1:17" x14ac:dyDescent="0.25">
      <c r="A3660" t="s">
        <v>3686</v>
      </c>
      <c r="B3660" t="s">
        <v>18</v>
      </c>
      <c r="C3660" t="s">
        <v>19</v>
      </c>
      <c r="D3660">
        <v>4</v>
      </c>
      <c r="E3660">
        <v>30</v>
      </c>
      <c r="F3660">
        <v>74.59</v>
      </c>
      <c r="G3660">
        <v>3311</v>
      </c>
      <c r="H3660">
        <v>33903</v>
      </c>
      <c r="I3660">
        <v>8</v>
      </c>
      <c r="J3660">
        <v>337</v>
      </c>
      <c r="K3660">
        <v>205.955094196278</v>
      </c>
      <c r="L3660">
        <v>3.1</v>
      </c>
      <c r="M3660">
        <v>3.3</v>
      </c>
      <c r="N3660" t="s">
        <v>26</v>
      </c>
      <c r="O3660">
        <v>15</v>
      </c>
      <c r="P3660">
        <v>11</v>
      </c>
      <c r="Q3660">
        <v>510531.29</v>
      </c>
    </row>
    <row r="3661" spans="1:17" x14ac:dyDescent="0.25">
      <c r="A3661" t="s">
        <v>3687</v>
      </c>
      <c r="B3661" t="s">
        <v>18</v>
      </c>
      <c r="C3661" t="s">
        <v>36</v>
      </c>
      <c r="D3661">
        <v>4.4000000000000004</v>
      </c>
      <c r="E3661">
        <v>42</v>
      </c>
      <c r="F3661">
        <v>64.86</v>
      </c>
      <c r="G3661">
        <v>1015</v>
      </c>
      <c r="H3661">
        <v>13090</v>
      </c>
      <c r="I3661">
        <v>12</v>
      </c>
      <c r="J3661">
        <v>712</v>
      </c>
      <c r="K3661">
        <v>145.183119146129</v>
      </c>
      <c r="L3661">
        <v>2.2999999999999998</v>
      </c>
      <c r="M3661">
        <v>3.4</v>
      </c>
      <c r="N3661" t="s">
        <v>26</v>
      </c>
      <c r="O3661">
        <v>24</v>
      </c>
      <c r="P3661">
        <v>14</v>
      </c>
      <c r="Q3661">
        <v>617497.96</v>
      </c>
    </row>
    <row r="3662" spans="1:17" x14ac:dyDescent="0.25">
      <c r="A3662" t="s">
        <v>3688</v>
      </c>
      <c r="B3662" t="s">
        <v>18</v>
      </c>
      <c r="C3662" t="s">
        <v>25</v>
      </c>
      <c r="D3662">
        <v>4.3</v>
      </c>
      <c r="E3662">
        <v>35</v>
      </c>
      <c r="F3662">
        <v>52.16</v>
      </c>
      <c r="G3662">
        <v>2138</v>
      </c>
      <c r="H3662">
        <v>29905</v>
      </c>
      <c r="I3662">
        <v>4</v>
      </c>
      <c r="J3662">
        <v>183</v>
      </c>
      <c r="K3662">
        <v>100.456507645122</v>
      </c>
      <c r="L3662">
        <v>8.6</v>
      </c>
      <c r="M3662">
        <v>4.0999999999999996</v>
      </c>
      <c r="N3662" t="s">
        <v>20</v>
      </c>
      <c r="O3662">
        <v>25</v>
      </c>
      <c r="P3662">
        <v>2</v>
      </c>
      <c r="Q3662">
        <v>416632.97</v>
      </c>
    </row>
    <row r="3663" spans="1:17" x14ac:dyDescent="0.25">
      <c r="A3663" t="s">
        <v>3689</v>
      </c>
      <c r="B3663" t="s">
        <v>18</v>
      </c>
      <c r="C3663" t="s">
        <v>30</v>
      </c>
      <c r="D3663">
        <v>4.5999999999999996</v>
      </c>
      <c r="E3663">
        <v>50</v>
      </c>
      <c r="F3663">
        <v>38.5</v>
      </c>
      <c r="G3663">
        <v>3103</v>
      </c>
      <c r="H3663">
        <v>39409</v>
      </c>
      <c r="I3663">
        <v>16</v>
      </c>
      <c r="J3663">
        <v>846</v>
      </c>
      <c r="K3663">
        <v>239.591927014633</v>
      </c>
      <c r="L3663">
        <v>4.7</v>
      </c>
      <c r="M3663">
        <v>7</v>
      </c>
      <c r="N3663" t="s">
        <v>20</v>
      </c>
      <c r="O3663">
        <v>37</v>
      </c>
      <c r="P3663">
        <v>0</v>
      </c>
      <c r="Q3663">
        <v>453166.45</v>
      </c>
    </row>
    <row r="3664" spans="1:17" x14ac:dyDescent="0.25">
      <c r="A3664" t="s">
        <v>3690</v>
      </c>
      <c r="B3664" t="s">
        <v>33</v>
      </c>
      <c r="C3664" t="s">
        <v>23</v>
      </c>
      <c r="D3664">
        <v>3.9</v>
      </c>
      <c r="E3664">
        <v>69</v>
      </c>
      <c r="F3664">
        <v>31.74</v>
      </c>
      <c r="G3664">
        <v>1416</v>
      </c>
      <c r="H3664">
        <v>20485</v>
      </c>
      <c r="I3664">
        <v>2</v>
      </c>
      <c r="J3664">
        <v>880</v>
      </c>
      <c r="K3664">
        <v>230.935395248921</v>
      </c>
      <c r="L3664">
        <v>7.3</v>
      </c>
      <c r="M3664">
        <v>9</v>
      </c>
      <c r="N3664" t="s">
        <v>20</v>
      </c>
      <c r="O3664">
        <v>43</v>
      </c>
      <c r="P3664">
        <v>12</v>
      </c>
      <c r="Q3664">
        <v>496427.09</v>
      </c>
    </row>
    <row r="3665" spans="1:17" x14ac:dyDescent="0.25">
      <c r="A3665" t="s">
        <v>3691</v>
      </c>
      <c r="B3665" t="s">
        <v>33</v>
      </c>
      <c r="C3665" t="s">
        <v>25</v>
      </c>
      <c r="D3665">
        <v>4</v>
      </c>
      <c r="E3665">
        <v>61</v>
      </c>
      <c r="F3665">
        <v>50.78</v>
      </c>
      <c r="G3665">
        <v>1695</v>
      </c>
      <c r="H3665">
        <v>21702</v>
      </c>
      <c r="I3665">
        <v>4</v>
      </c>
      <c r="J3665">
        <v>503</v>
      </c>
      <c r="K3665">
        <v>271.70395704632301</v>
      </c>
      <c r="L3665">
        <v>5.9</v>
      </c>
      <c r="M3665">
        <v>6.3</v>
      </c>
      <c r="N3665" t="s">
        <v>26</v>
      </c>
      <c r="O3665">
        <v>44</v>
      </c>
      <c r="P3665">
        <v>53</v>
      </c>
      <c r="Q3665">
        <v>698029.28</v>
      </c>
    </row>
    <row r="3666" spans="1:17" x14ac:dyDescent="0.25">
      <c r="A3666" t="s">
        <v>3692</v>
      </c>
      <c r="B3666" t="s">
        <v>22</v>
      </c>
      <c r="C3666" t="s">
        <v>41</v>
      </c>
      <c r="D3666">
        <v>4.5999999999999996</v>
      </c>
      <c r="E3666">
        <v>86</v>
      </c>
      <c r="F3666">
        <v>45.63</v>
      </c>
      <c r="G3666">
        <v>4847</v>
      </c>
      <c r="H3666">
        <v>55046</v>
      </c>
      <c r="I3666">
        <v>4</v>
      </c>
      <c r="J3666">
        <v>274</v>
      </c>
      <c r="K3666">
        <v>188.75475477973799</v>
      </c>
      <c r="L3666">
        <v>2.6</v>
      </c>
      <c r="M3666">
        <v>7.8</v>
      </c>
      <c r="N3666" t="s">
        <v>20</v>
      </c>
      <c r="O3666">
        <v>16</v>
      </c>
      <c r="P3666">
        <v>74</v>
      </c>
      <c r="Q3666">
        <v>883272.92</v>
      </c>
    </row>
    <row r="3667" spans="1:17" x14ac:dyDescent="0.25">
      <c r="A3667" t="s">
        <v>3693</v>
      </c>
      <c r="B3667" t="s">
        <v>18</v>
      </c>
      <c r="C3667" t="s">
        <v>23</v>
      </c>
      <c r="D3667">
        <v>3.9</v>
      </c>
      <c r="E3667">
        <v>47</v>
      </c>
      <c r="F3667">
        <v>28.11</v>
      </c>
      <c r="G3667">
        <v>2461</v>
      </c>
      <c r="H3667">
        <v>26284</v>
      </c>
      <c r="I3667">
        <v>11</v>
      </c>
      <c r="J3667">
        <v>686</v>
      </c>
      <c r="K3667">
        <v>119.85925185294001</v>
      </c>
      <c r="L3667">
        <v>7.3</v>
      </c>
      <c r="M3667">
        <v>3.9</v>
      </c>
      <c r="N3667" t="s">
        <v>20</v>
      </c>
      <c r="O3667">
        <v>35</v>
      </c>
      <c r="P3667">
        <v>15</v>
      </c>
      <c r="Q3667">
        <v>313719.43</v>
      </c>
    </row>
    <row r="3668" spans="1:17" x14ac:dyDescent="0.25">
      <c r="A3668" t="s">
        <v>3694</v>
      </c>
      <c r="B3668" t="s">
        <v>33</v>
      </c>
      <c r="C3668" t="s">
        <v>19</v>
      </c>
      <c r="D3668">
        <v>4.4000000000000004</v>
      </c>
      <c r="E3668">
        <v>57</v>
      </c>
      <c r="F3668">
        <v>66.7</v>
      </c>
      <c r="G3668">
        <v>1821</v>
      </c>
      <c r="H3668">
        <v>18085</v>
      </c>
      <c r="I3668">
        <v>3</v>
      </c>
      <c r="J3668">
        <v>657</v>
      </c>
      <c r="K3668">
        <v>265.92691976331997</v>
      </c>
      <c r="L3668">
        <v>4.8</v>
      </c>
      <c r="M3668">
        <v>5.7</v>
      </c>
      <c r="N3668" t="s">
        <v>20</v>
      </c>
      <c r="O3668">
        <v>32</v>
      </c>
      <c r="P3668">
        <v>52</v>
      </c>
      <c r="Q3668">
        <v>851418.65</v>
      </c>
    </row>
    <row r="3669" spans="1:17" x14ac:dyDescent="0.25">
      <c r="A3669" t="s">
        <v>3695</v>
      </c>
      <c r="B3669" t="s">
        <v>22</v>
      </c>
      <c r="C3669" t="s">
        <v>23</v>
      </c>
      <c r="D3669">
        <v>3.9</v>
      </c>
      <c r="E3669">
        <v>83</v>
      </c>
      <c r="F3669">
        <v>28.16</v>
      </c>
      <c r="G3669">
        <v>2503</v>
      </c>
      <c r="H3669">
        <v>28270</v>
      </c>
      <c r="I3669">
        <v>10</v>
      </c>
      <c r="J3669">
        <v>898</v>
      </c>
      <c r="K3669">
        <v>120.075280145674</v>
      </c>
      <c r="L3669">
        <v>3.6</v>
      </c>
      <c r="M3669">
        <v>5.5</v>
      </c>
      <c r="N3669" t="s">
        <v>26</v>
      </c>
      <c r="O3669">
        <v>17</v>
      </c>
      <c r="P3669">
        <v>2</v>
      </c>
      <c r="Q3669">
        <v>533913.36</v>
      </c>
    </row>
    <row r="3670" spans="1:17" x14ac:dyDescent="0.25">
      <c r="A3670" t="s">
        <v>3696</v>
      </c>
      <c r="B3670" t="s">
        <v>22</v>
      </c>
      <c r="C3670" t="s">
        <v>30</v>
      </c>
      <c r="D3670">
        <v>3.8</v>
      </c>
      <c r="E3670">
        <v>74</v>
      </c>
      <c r="F3670">
        <v>36.76</v>
      </c>
      <c r="G3670">
        <v>1864</v>
      </c>
      <c r="H3670">
        <v>24944</v>
      </c>
      <c r="I3670">
        <v>12</v>
      </c>
      <c r="J3670">
        <v>949</v>
      </c>
      <c r="K3670">
        <v>213.90015080381301</v>
      </c>
      <c r="L3670">
        <v>9.1</v>
      </c>
      <c r="M3670">
        <v>7.3</v>
      </c>
      <c r="N3670" t="s">
        <v>20</v>
      </c>
      <c r="O3670">
        <v>11</v>
      </c>
      <c r="P3670">
        <v>15</v>
      </c>
      <c r="Q3670">
        <v>622829.52</v>
      </c>
    </row>
    <row r="3671" spans="1:17" x14ac:dyDescent="0.25">
      <c r="A3671" t="s">
        <v>3697</v>
      </c>
      <c r="B3671" t="s">
        <v>33</v>
      </c>
      <c r="C3671" t="s">
        <v>36</v>
      </c>
      <c r="D3671">
        <v>4.5</v>
      </c>
      <c r="E3671">
        <v>51</v>
      </c>
      <c r="F3671">
        <v>57.04</v>
      </c>
      <c r="G3671">
        <v>3033</v>
      </c>
      <c r="H3671">
        <v>34413</v>
      </c>
      <c r="I3671">
        <v>17</v>
      </c>
      <c r="J3671">
        <v>801</v>
      </c>
      <c r="K3671">
        <v>97.598259005681101</v>
      </c>
      <c r="L3671">
        <v>1.1000000000000001</v>
      </c>
      <c r="M3671">
        <v>5.7</v>
      </c>
      <c r="N3671" t="s">
        <v>20</v>
      </c>
      <c r="O3671">
        <v>5</v>
      </c>
      <c r="P3671">
        <v>31</v>
      </c>
      <c r="Q3671">
        <v>667405.35</v>
      </c>
    </row>
    <row r="3672" spans="1:17" x14ac:dyDescent="0.25">
      <c r="A3672" t="s">
        <v>3698</v>
      </c>
      <c r="B3672" t="s">
        <v>18</v>
      </c>
      <c r="C3672" t="s">
        <v>30</v>
      </c>
      <c r="D3672">
        <v>3.3</v>
      </c>
      <c r="E3672">
        <v>40</v>
      </c>
      <c r="F3672">
        <v>40</v>
      </c>
      <c r="G3672">
        <v>2199</v>
      </c>
      <c r="H3672">
        <v>28178</v>
      </c>
      <c r="I3672">
        <v>9</v>
      </c>
      <c r="J3672">
        <v>875</v>
      </c>
      <c r="K3672">
        <v>207.29367882130299</v>
      </c>
      <c r="L3672">
        <v>4.5999999999999996</v>
      </c>
      <c r="M3672">
        <v>4</v>
      </c>
      <c r="N3672" t="s">
        <v>20</v>
      </c>
      <c r="O3672">
        <v>10</v>
      </c>
      <c r="P3672">
        <v>25</v>
      </c>
      <c r="Q3672">
        <v>371557.4</v>
      </c>
    </row>
    <row r="3673" spans="1:17" x14ac:dyDescent="0.25">
      <c r="A3673" t="s">
        <v>3699</v>
      </c>
      <c r="B3673" t="s">
        <v>22</v>
      </c>
      <c r="C3673" t="s">
        <v>30</v>
      </c>
      <c r="D3673">
        <v>3.7</v>
      </c>
      <c r="E3673">
        <v>72</v>
      </c>
      <c r="F3673">
        <v>34.520000000000003</v>
      </c>
      <c r="G3673">
        <v>2298</v>
      </c>
      <c r="H3673">
        <v>26703</v>
      </c>
      <c r="I3673">
        <v>2</v>
      </c>
      <c r="J3673">
        <v>976</v>
      </c>
      <c r="K3673">
        <v>260.21429733933797</v>
      </c>
      <c r="L3673">
        <v>3.7</v>
      </c>
      <c r="M3673">
        <v>3.2</v>
      </c>
      <c r="N3673" t="s">
        <v>26</v>
      </c>
      <c r="O3673">
        <v>25</v>
      </c>
      <c r="P3673">
        <v>27</v>
      </c>
      <c r="Q3673">
        <v>558290.55000000005</v>
      </c>
    </row>
    <row r="3674" spans="1:17" x14ac:dyDescent="0.25">
      <c r="A3674" t="s">
        <v>3700</v>
      </c>
      <c r="B3674" t="s">
        <v>18</v>
      </c>
      <c r="C3674" t="s">
        <v>36</v>
      </c>
      <c r="D3674">
        <v>3.4</v>
      </c>
      <c r="E3674">
        <v>45</v>
      </c>
      <c r="F3674">
        <v>64.349999999999994</v>
      </c>
      <c r="G3674">
        <v>2514</v>
      </c>
      <c r="H3674">
        <v>29121</v>
      </c>
      <c r="I3674">
        <v>18</v>
      </c>
      <c r="J3674">
        <v>967</v>
      </c>
      <c r="K3674">
        <v>184.98602508372801</v>
      </c>
      <c r="L3674">
        <v>1.5</v>
      </c>
      <c r="M3674">
        <v>3.3</v>
      </c>
      <c r="N3674" t="s">
        <v>20</v>
      </c>
      <c r="O3674">
        <v>40</v>
      </c>
      <c r="P3674">
        <v>26</v>
      </c>
      <c r="Q3674">
        <v>665977.4</v>
      </c>
    </row>
    <row r="3675" spans="1:17" x14ac:dyDescent="0.25">
      <c r="A3675" t="s">
        <v>3701</v>
      </c>
      <c r="B3675" t="s">
        <v>18</v>
      </c>
      <c r="C3675" t="s">
        <v>23</v>
      </c>
      <c r="D3675">
        <v>3.7</v>
      </c>
      <c r="E3675">
        <v>50</v>
      </c>
      <c r="F3675">
        <v>27.74</v>
      </c>
      <c r="G3675">
        <v>1739</v>
      </c>
      <c r="H3675">
        <v>21575</v>
      </c>
      <c r="I3675">
        <v>12</v>
      </c>
      <c r="J3675">
        <v>460</v>
      </c>
      <c r="K3675">
        <v>167.72187782795299</v>
      </c>
      <c r="L3675">
        <v>1.7</v>
      </c>
      <c r="M3675">
        <v>9.8000000000000007</v>
      </c>
      <c r="N3675" t="s">
        <v>20</v>
      </c>
      <c r="O3675">
        <v>7</v>
      </c>
      <c r="P3675">
        <v>40</v>
      </c>
      <c r="Q3675">
        <v>327414.03000000003</v>
      </c>
    </row>
    <row r="3676" spans="1:17" x14ac:dyDescent="0.25">
      <c r="A3676" t="s">
        <v>3702</v>
      </c>
      <c r="B3676" t="s">
        <v>18</v>
      </c>
      <c r="C3676" t="s">
        <v>41</v>
      </c>
      <c r="D3676">
        <v>3.5</v>
      </c>
      <c r="E3676">
        <v>45</v>
      </c>
      <c r="F3676">
        <v>38.44</v>
      </c>
      <c r="G3676">
        <v>2657</v>
      </c>
      <c r="H3676">
        <v>28636</v>
      </c>
      <c r="I3676">
        <v>6</v>
      </c>
      <c r="J3676">
        <v>423</v>
      </c>
      <c r="K3676">
        <v>298.36823111371802</v>
      </c>
      <c r="L3676">
        <v>2.6</v>
      </c>
      <c r="M3676">
        <v>4.2</v>
      </c>
      <c r="N3676" t="s">
        <v>26</v>
      </c>
      <c r="O3676">
        <v>31</v>
      </c>
      <c r="P3676">
        <v>16</v>
      </c>
      <c r="Q3676">
        <v>396296.18</v>
      </c>
    </row>
    <row r="3677" spans="1:17" x14ac:dyDescent="0.25">
      <c r="A3677" t="s">
        <v>3703</v>
      </c>
      <c r="B3677" t="s">
        <v>22</v>
      </c>
      <c r="C3677" t="s">
        <v>36</v>
      </c>
      <c r="D3677">
        <v>4.2</v>
      </c>
      <c r="E3677">
        <v>78</v>
      </c>
      <c r="F3677">
        <v>55.65</v>
      </c>
      <c r="G3677">
        <v>5497</v>
      </c>
      <c r="H3677">
        <v>60530</v>
      </c>
      <c r="I3677">
        <v>18</v>
      </c>
      <c r="J3677">
        <v>134</v>
      </c>
      <c r="K3677">
        <v>55.613022806575103</v>
      </c>
      <c r="L3677">
        <v>5.5</v>
      </c>
      <c r="M3677">
        <v>8.3000000000000007</v>
      </c>
      <c r="N3677" t="s">
        <v>26</v>
      </c>
      <c r="O3677">
        <v>4</v>
      </c>
      <c r="P3677">
        <v>47</v>
      </c>
      <c r="Q3677">
        <v>989891.45</v>
      </c>
    </row>
    <row r="3678" spans="1:17" x14ac:dyDescent="0.25">
      <c r="A3678" t="s">
        <v>3704</v>
      </c>
      <c r="B3678" t="s">
        <v>18</v>
      </c>
      <c r="C3678" t="s">
        <v>36</v>
      </c>
      <c r="D3678">
        <v>4.5999999999999996</v>
      </c>
      <c r="E3678">
        <v>42</v>
      </c>
      <c r="F3678">
        <v>57.84</v>
      </c>
      <c r="G3678">
        <v>1214</v>
      </c>
      <c r="H3678">
        <v>13088</v>
      </c>
      <c r="I3678">
        <v>13</v>
      </c>
      <c r="J3678">
        <v>133</v>
      </c>
      <c r="K3678">
        <v>132.93289515618099</v>
      </c>
      <c r="L3678">
        <v>3.5</v>
      </c>
      <c r="M3678">
        <v>1.6</v>
      </c>
      <c r="N3678" t="s">
        <v>20</v>
      </c>
      <c r="O3678">
        <v>29</v>
      </c>
      <c r="P3678">
        <v>26</v>
      </c>
      <c r="Q3678">
        <v>553484.92000000004</v>
      </c>
    </row>
    <row r="3679" spans="1:17" x14ac:dyDescent="0.25">
      <c r="A3679" t="s">
        <v>3705</v>
      </c>
      <c r="B3679" t="s">
        <v>22</v>
      </c>
      <c r="C3679" t="s">
        <v>19</v>
      </c>
      <c r="D3679">
        <v>4.5999999999999996</v>
      </c>
      <c r="E3679">
        <v>79</v>
      </c>
      <c r="F3679">
        <v>70.39</v>
      </c>
      <c r="G3679">
        <v>6683</v>
      </c>
      <c r="H3679">
        <v>68787</v>
      </c>
      <c r="I3679">
        <v>15</v>
      </c>
      <c r="J3679">
        <v>531</v>
      </c>
      <c r="K3679">
        <v>279.64958944887599</v>
      </c>
      <c r="L3679">
        <v>8.5</v>
      </c>
      <c r="M3679">
        <v>1.8</v>
      </c>
      <c r="N3679" t="s">
        <v>20</v>
      </c>
      <c r="O3679">
        <v>67</v>
      </c>
      <c r="P3679">
        <v>11</v>
      </c>
      <c r="Q3679">
        <v>1257983.6599999999</v>
      </c>
    </row>
    <row r="3680" spans="1:17" x14ac:dyDescent="0.25">
      <c r="A3680" t="s">
        <v>3706</v>
      </c>
      <c r="B3680" t="s">
        <v>18</v>
      </c>
      <c r="C3680" t="s">
        <v>23</v>
      </c>
      <c r="D3680">
        <v>3.7</v>
      </c>
      <c r="E3680">
        <v>46</v>
      </c>
      <c r="F3680">
        <v>35.409999999999997</v>
      </c>
      <c r="G3680">
        <v>945</v>
      </c>
      <c r="H3680">
        <v>13150</v>
      </c>
      <c r="I3680">
        <v>1</v>
      </c>
      <c r="J3680">
        <v>392</v>
      </c>
      <c r="K3680">
        <v>210.660671296533</v>
      </c>
      <c r="L3680">
        <v>3.2</v>
      </c>
      <c r="M3680">
        <v>7.2</v>
      </c>
      <c r="N3680" t="s">
        <v>20</v>
      </c>
      <c r="O3680">
        <v>36</v>
      </c>
      <c r="P3680">
        <v>34</v>
      </c>
      <c r="Q3680">
        <v>368258.04</v>
      </c>
    </row>
    <row r="3681" spans="1:17" x14ac:dyDescent="0.25">
      <c r="A3681" t="s">
        <v>3707</v>
      </c>
      <c r="B3681" t="s">
        <v>22</v>
      </c>
      <c r="C3681" t="s">
        <v>36</v>
      </c>
      <c r="D3681">
        <v>5</v>
      </c>
      <c r="E3681">
        <v>90</v>
      </c>
      <c r="F3681">
        <v>59.28</v>
      </c>
      <c r="G3681">
        <v>4659</v>
      </c>
      <c r="H3681">
        <v>51804</v>
      </c>
      <c r="I3681">
        <v>8</v>
      </c>
      <c r="J3681">
        <v>321</v>
      </c>
      <c r="K3681">
        <v>185.52431885247401</v>
      </c>
      <c r="L3681">
        <v>7.5</v>
      </c>
      <c r="M3681">
        <v>5.0999999999999996</v>
      </c>
      <c r="N3681" t="s">
        <v>26</v>
      </c>
      <c r="O3681">
        <v>46</v>
      </c>
      <c r="P3681">
        <v>18</v>
      </c>
      <c r="Q3681">
        <v>1196723.42</v>
      </c>
    </row>
    <row r="3682" spans="1:17" x14ac:dyDescent="0.25">
      <c r="A3682" t="s">
        <v>3708</v>
      </c>
      <c r="B3682" t="s">
        <v>18</v>
      </c>
      <c r="C3682" t="s">
        <v>41</v>
      </c>
      <c r="D3682">
        <v>4.2</v>
      </c>
      <c r="E3682">
        <v>46</v>
      </c>
      <c r="F3682">
        <v>42.04</v>
      </c>
      <c r="G3682">
        <v>1711</v>
      </c>
      <c r="H3682">
        <v>22218</v>
      </c>
      <c r="I3682">
        <v>18</v>
      </c>
      <c r="J3682">
        <v>55</v>
      </c>
      <c r="K3682">
        <v>209.42292716284601</v>
      </c>
      <c r="L3682">
        <v>2.9</v>
      </c>
      <c r="M3682">
        <v>8.9</v>
      </c>
      <c r="N3682" t="s">
        <v>20</v>
      </c>
      <c r="O3682">
        <v>5</v>
      </c>
      <c r="P3682">
        <v>32</v>
      </c>
      <c r="Q3682">
        <v>452753.84</v>
      </c>
    </row>
    <row r="3683" spans="1:17" x14ac:dyDescent="0.25">
      <c r="A3683" t="s">
        <v>3709</v>
      </c>
      <c r="B3683" t="s">
        <v>33</v>
      </c>
      <c r="C3683" t="s">
        <v>25</v>
      </c>
      <c r="D3683">
        <v>3.8</v>
      </c>
      <c r="E3683">
        <v>59</v>
      </c>
      <c r="F3683">
        <v>49.7</v>
      </c>
      <c r="G3683">
        <v>3293</v>
      </c>
      <c r="H3683">
        <v>36338</v>
      </c>
      <c r="I3683">
        <v>12</v>
      </c>
      <c r="J3683">
        <v>513</v>
      </c>
      <c r="K3683">
        <v>130.48528756667699</v>
      </c>
      <c r="L3683">
        <v>1.4</v>
      </c>
      <c r="M3683">
        <v>8.8000000000000007</v>
      </c>
      <c r="N3683" t="s">
        <v>26</v>
      </c>
      <c r="O3683">
        <v>21</v>
      </c>
      <c r="P3683">
        <v>16</v>
      </c>
      <c r="Q3683">
        <v>668895</v>
      </c>
    </row>
    <row r="3684" spans="1:17" x14ac:dyDescent="0.25">
      <c r="A3684" t="s">
        <v>3710</v>
      </c>
      <c r="B3684" t="s">
        <v>18</v>
      </c>
      <c r="C3684" t="s">
        <v>23</v>
      </c>
      <c r="D3684">
        <v>4.7</v>
      </c>
      <c r="E3684">
        <v>37</v>
      </c>
      <c r="F3684">
        <v>25.51</v>
      </c>
      <c r="G3684">
        <v>1328</v>
      </c>
      <c r="H3684">
        <v>15426</v>
      </c>
      <c r="I3684">
        <v>12</v>
      </c>
      <c r="J3684">
        <v>568</v>
      </c>
      <c r="K3684">
        <v>67.792034481003995</v>
      </c>
      <c r="L3684">
        <v>3.4</v>
      </c>
      <c r="M3684">
        <v>7.8</v>
      </c>
      <c r="N3684" t="s">
        <v>20</v>
      </c>
      <c r="O3684">
        <v>25</v>
      </c>
      <c r="P3684">
        <v>8</v>
      </c>
      <c r="Q3684">
        <v>229048.66</v>
      </c>
    </row>
    <row r="3685" spans="1:17" x14ac:dyDescent="0.25">
      <c r="A3685" t="s">
        <v>3711</v>
      </c>
      <c r="B3685" t="s">
        <v>18</v>
      </c>
      <c r="C3685" t="s">
        <v>19</v>
      </c>
      <c r="D3685">
        <v>4.5</v>
      </c>
      <c r="E3685">
        <v>36</v>
      </c>
      <c r="F3685">
        <v>70.540000000000006</v>
      </c>
      <c r="G3685">
        <v>3187</v>
      </c>
      <c r="H3685">
        <v>41162</v>
      </c>
      <c r="I3685">
        <v>1</v>
      </c>
      <c r="J3685">
        <v>63</v>
      </c>
      <c r="K3685">
        <v>118.786958792078</v>
      </c>
      <c r="L3685">
        <v>8.5</v>
      </c>
      <c r="M3685">
        <v>8.3000000000000007</v>
      </c>
      <c r="N3685" t="s">
        <v>26</v>
      </c>
      <c r="O3685">
        <v>28</v>
      </c>
      <c r="P3685">
        <v>11</v>
      </c>
      <c r="Q3685">
        <v>575253.02</v>
      </c>
    </row>
    <row r="3686" spans="1:17" x14ac:dyDescent="0.25">
      <c r="A3686" t="s">
        <v>3712</v>
      </c>
      <c r="B3686" t="s">
        <v>22</v>
      </c>
      <c r="C3686" t="s">
        <v>30</v>
      </c>
      <c r="D3686">
        <v>4.5</v>
      </c>
      <c r="E3686">
        <v>83</v>
      </c>
      <c r="F3686">
        <v>30.73</v>
      </c>
      <c r="G3686">
        <v>5528</v>
      </c>
      <c r="H3686">
        <v>57857</v>
      </c>
      <c r="I3686">
        <v>10</v>
      </c>
      <c r="J3686">
        <v>52</v>
      </c>
      <c r="K3686">
        <v>134.124024913211</v>
      </c>
      <c r="L3686">
        <v>1.7</v>
      </c>
      <c r="M3686">
        <v>8.8000000000000007</v>
      </c>
      <c r="N3686" t="s">
        <v>20</v>
      </c>
      <c r="O3686">
        <v>28</v>
      </c>
      <c r="P3686">
        <v>32</v>
      </c>
      <c r="Q3686">
        <v>586961.86</v>
      </c>
    </row>
    <row r="3687" spans="1:17" x14ac:dyDescent="0.25">
      <c r="A3687" t="s">
        <v>3713</v>
      </c>
      <c r="B3687" t="s">
        <v>22</v>
      </c>
      <c r="C3687" t="s">
        <v>36</v>
      </c>
      <c r="D3687">
        <v>3.4</v>
      </c>
      <c r="E3687">
        <v>87</v>
      </c>
      <c r="F3687">
        <v>64.72</v>
      </c>
      <c r="G3687">
        <v>6735</v>
      </c>
      <c r="H3687">
        <v>71805</v>
      </c>
      <c r="I3687">
        <v>19</v>
      </c>
      <c r="J3687">
        <v>786</v>
      </c>
      <c r="K3687">
        <v>169.96628254036301</v>
      </c>
      <c r="L3687">
        <v>4.0999999999999996</v>
      </c>
      <c r="M3687">
        <v>8.1</v>
      </c>
      <c r="N3687" t="s">
        <v>20</v>
      </c>
      <c r="O3687">
        <v>68</v>
      </c>
      <c r="P3687">
        <v>78</v>
      </c>
      <c r="Q3687">
        <v>1282924.03</v>
      </c>
    </row>
    <row r="3688" spans="1:17" x14ac:dyDescent="0.25">
      <c r="A3688" t="s">
        <v>3714</v>
      </c>
      <c r="B3688" t="s">
        <v>18</v>
      </c>
      <c r="C3688" t="s">
        <v>41</v>
      </c>
      <c r="D3688">
        <v>3.9</v>
      </c>
      <c r="E3688">
        <v>50</v>
      </c>
      <c r="F3688">
        <v>43.28</v>
      </c>
      <c r="G3688">
        <v>2292</v>
      </c>
      <c r="H3688">
        <v>29918</v>
      </c>
      <c r="I3688">
        <v>19</v>
      </c>
      <c r="J3688">
        <v>866</v>
      </c>
      <c r="K3688">
        <v>148.474128577616</v>
      </c>
      <c r="L3688">
        <v>1.1000000000000001</v>
      </c>
      <c r="M3688">
        <v>5.7</v>
      </c>
      <c r="N3688" t="s">
        <v>26</v>
      </c>
      <c r="O3688">
        <v>44</v>
      </c>
      <c r="P3688">
        <v>28</v>
      </c>
      <c r="Q3688">
        <v>506098.06</v>
      </c>
    </row>
    <row r="3689" spans="1:17" x14ac:dyDescent="0.25">
      <c r="A3689" t="s">
        <v>3715</v>
      </c>
      <c r="B3689" t="s">
        <v>33</v>
      </c>
      <c r="C3689" t="s">
        <v>23</v>
      </c>
      <c r="D3689">
        <v>4.7</v>
      </c>
      <c r="E3689">
        <v>68</v>
      </c>
      <c r="F3689">
        <v>29.17</v>
      </c>
      <c r="G3689">
        <v>1556</v>
      </c>
      <c r="H3689">
        <v>25138</v>
      </c>
      <c r="I3689">
        <v>11</v>
      </c>
      <c r="J3689">
        <v>853</v>
      </c>
      <c r="K3689">
        <v>180.25055597572899</v>
      </c>
      <c r="L3689">
        <v>6.7</v>
      </c>
      <c r="M3689">
        <v>3.4</v>
      </c>
      <c r="N3689" t="s">
        <v>20</v>
      </c>
      <c r="O3689">
        <v>18</v>
      </c>
      <c r="P3689">
        <v>12</v>
      </c>
      <c r="Q3689">
        <v>456621.64</v>
      </c>
    </row>
    <row r="3690" spans="1:17" x14ac:dyDescent="0.25">
      <c r="A3690" t="s">
        <v>3716</v>
      </c>
      <c r="B3690" t="s">
        <v>33</v>
      </c>
      <c r="C3690" t="s">
        <v>41</v>
      </c>
      <c r="D3690">
        <v>4</v>
      </c>
      <c r="E3690">
        <v>67</v>
      </c>
      <c r="F3690">
        <v>42.04</v>
      </c>
      <c r="G3690">
        <v>3414</v>
      </c>
      <c r="H3690">
        <v>37895</v>
      </c>
      <c r="I3690">
        <v>3</v>
      </c>
      <c r="J3690">
        <v>536</v>
      </c>
      <c r="K3690">
        <v>99.020345808459894</v>
      </c>
      <c r="L3690">
        <v>9.5</v>
      </c>
      <c r="M3690">
        <v>8.1</v>
      </c>
      <c r="N3690" t="s">
        <v>26</v>
      </c>
      <c r="O3690">
        <v>2</v>
      </c>
      <c r="P3690">
        <v>66</v>
      </c>
      <c r="Q3690">
        <v>639599.39</v>
      </c>
    </row>
    <row r="3691" spans="1:17" x14ac:dyDescent="0.25">
      <c r="A3691" t="s">
        <v>3717</v>
      </c>
      <c r="B3691" t="s">
        <v>22</v>
      </c>
      <c r="C3691" t="s">
        <v>41</v>
      </c>
      <c r="D3691">
        <v>4.4000000000000004</v>
      </c>
      <c r="E3691">
        <v>83</v>
      </c>
      <c r="F3691">
        <v>36.229999999999997</v>
      </c>
      <c r="G3691">
        <v>8322</v>
      </c>
      <c r="H3691">
        <v>84621</v>
      </c>
      <c r="I3691">
        <v>14</v>
      </c>
      <c r="J3691">
        <v>846</v>
      </c>
      <c r="K3691">
        <v>96.012115504395297</v>
      </c>
      <c r="L3691">
        <v>4.5</v>
      </c>
      <c r="M3691">
        <v>3.9</v>
      </c>
      <c r="N3691" t="s">
        <v>20</v>
      </c>
      <c r="O3691">
        <v>39</v>
      </c>
      <c r="P3691">
        <v>57</v>
      </c>
      <c r="Q3691">
        <v>698636.84</v>
      </c>
    </row>
    <row r="3692" spans="1:17" x14ac:dyDescent="0.25">
      <c r="A3692" t="s">
        <v>3718</v>
      </c>
      <c r="B3692" t="s">
        <v>33</v>
      </c>
      <c r="C3692" t="s">
        <v>30</v>
      </c>
      <c r="D3692">
        <v>4.2</v>
      </c>
      <c r="E3692">
        <v>59</v>
      </c>
      <c r="F3692">
        <v>37.729999999999997</v>
      </c>
      <c r="G3692">
        <v>3205</v>
      </c>
      <c r="H3692">
        <v>39576</v>
      </c>
      <c r="I3692">
        <v>18</v>
      </c>
      <c r="J3692">
        <v>437</v>
      </c>
      <c r="K3692">
        <v>137.928119410969</v>
      </c>
      <c r="L3692">
        <v>6.2</v>
      </c>
      <c r="M3692">
        <v>3.2</v>
      </c>
      <c r="N3692" t="s">
        <v>26</v>
      </c>
      <c r="O3692">
        <v>13</v>
      </c>
      <c r="P3692">
        <v>55</v>
      </c>
      <c r="Q3692">
        <v>520435.27</v>
      </c>
    </row>
    <row r="3693" spans="1:17" x14ac:dyDescent="0.25">
      <c r="A3693" t="s">
        <v>3719</v>
      </c>
      <c r="B3693" t="s">
        <v>18</v>
      </c>
      <c r="C3693" t="s">
        <v>19</v>
      </c>
      <c r="D3693">
        <v>4.7</v>
      </c>
      <c r="E3693">
        <v>30</v>
      </c>
      <c r="F3693">
        <v>74.05</v>
      </c>
      <c r="G3693">
        <v>3270</v>
      </c>
      <c r="H3693">
        <v>34189</v>
      </c>
      <c r="I3693">
        <v>6</v>
      </c>
      <c r="J3693">
        <v>536</v>
      </c>
      <c r="K3693">
        <v>168.42878539436799</v>
      </c>
      <c r="L3693">
        <v>5.0999999999999996</v>
      </c>
      <c r="M3693">
        <v>2.5</v>
      </c>
      <c r="N3693" t="s">
        <v>20</v>
      </c>
      <c r="O3693">
        <v>14</v>
      </c>
      <c r="P3693">
        <v>20</v>
      </c>
      <c r="Q3693">
        <v>506512.65</v>
      </c>
    </row>
    <row r="3694" spans="1:17" x14ac:dyDescent="0.25">
      <c r="A3694" t="s">
        <v>3720</v>
      </c>
      <c r="B3694" t="s">
        <v>22</v>
      </c>
      <c r="C3694" t="s">
        <v>23</v>
      </c>
      <c r="D3694">
        <v>3.6</v>
      </c>
      <c r="E3694">
        <v>78</v>
      </c>
      <c r="F3694">
        <v>34.04</v>
      </c>
      <c r="G3694">
        <v>5500</v>
      </c>
      <c r="H3694">
        <v>60847</v>
      </c>
      <c r="I3694">
        <v>9</v>
      </c>
      <c r="J3694">
        <v>217</v>
      </c>
      <c r="K3694">
        <v>135.43214814966501</v>
      </c>
      <c r="L3694">
        <v>9.8000000000000007</v>
      </c>
      <c r="M3694">
        <v>6.6</v>
      </c>
      <c r="N3694" t="s">
        <v>20</v>
      </c>
      <c r="O3694">
        <v>59</v>
      </c>
      <c r="P3694">
        <v>76</v>
      </c>
      <c r="Q3694">
        <v>614993.03</v>
      </c>
    </row>
    <row r="3695" spans="1:17" x14ac:dyDescent="0.25">
      <c r="A3695" t="s">
        <v>3721</v>
      </c>
      <c r="B3695" t="s">
        <v>18</v>
      </c>
      <c r="C3695" t="s">
        <v>36</v>
      </c>
      <c r="D3695">
        <v>4.2</v>
      </c>
      <c r="E3695">
        <v>47</v>
      </c>
      <c r="F3695">
        <v>58.13</v>
      </c>
      <c r="G3695">
        <v>4083</v>
      </c>
      <c r="H3695">
        <v>47978</v>
      </c>
      <c r="I3695">
        <v>9</v>
      </c>
      <c r="J3695">
        <v>986</v>
      </c>
      <c r="K3695">
        <v>194.14055809652999</v>
      </c>
      <c r="L3695">
        <v>7.6</v>
      </c>
      <c r="M3695">
        <v>3.2</v>
      </c>
      <c r="N3695" t="s">
        <v>26</v>
      </c>
      <c r="O3695">
        <v>39</v>
      </c>
      <c r="P3695">
        <v>31</v>
      </c>
      <c r="Q3695">
        <v>627296.59</v>
      </c>
    </row>
    <row r="3696" spans="1:17" x14ac:dyDescent="0.25">
      <c r="A3696" t="s">
        <v>3722</v>
      </c>
      <c r="B3696" t="s">
        <v>22</v>
      </c>
      <c r="C3696" t="s">
        <v>19</v>
      </c>
      <c r="D3696">
        <v>3.2</v>
      </c>
      <c r="E3696">
        <v>82</v>
      </c>
      <c r="F3696">
        <v>67.900000000000006</v>
      </c>
      <c r="G3696">
        <v>2142</v>
      </c>
      <c r="H3696">
        <v>22527</v>
      </c>
      <c r="I3696">
        <v>17</v>
      </c>
      <c r="J3696">
        <v>455</v>
      </c>
      <c r="K3696">
        <v>127.50152839741099</v>
      </c>
      <c r="L3696">
        <v>1.4</v>
      </c>
      <c r="M3696">
        <v>4.4000000000000004</v>
      </c>
      <c r="N3696" t="s">
        <v>26</v>
      </c>
      <c r="O3696">
        <v>26</v>
      </c>
      <c r="P3696">
        <v>62</v>
      </c>
      <c r="Q3696">
        <v>1250472.75</v>
      </c>
    </row>
    <row r="3697" spans="1:17" x14ac:dyDescent="0.25">
      <c r="A3697" t="s">
        <v>3723</v>
      </c>
      <c r="B3697" t="s">
        <v>22</v>
      </c>
      <c r="C3697" t="s">
        <v>36</v>
      </c>
      <c r="D3697">
        <v>4.4000000000000004</v>
      </c>
      <c r="E3697">
        <v>86</v>
      </c>
      <c r="F3697">
        <v>60.74</v>
      </c>
      <c r="G3697">
        <v>6970</v>
      </c>
      <c r="H3697">
        <v>75634</v>
      </c>
      <c r="I3697">
        <v>4</v>
      </c>
      <c r="J3697">
        <v>512</v>
      </c>
      <c r="K3697">
        <v>94.292248609636204</v>
      </c>
      <c r="L3697">
        <v>2</v>
      </c>
      <c r="M3697">
        <v>7.4</v>
      </c>
      <c r="N3697" t="s">
        <v>20</v>
      </c>
      <c r="O3697">
        <v>63</v>
      </c>
      <c r="P3697">
        <v>81</v>
      </c>
      <c r="Q3697">
        <v>1176684.42</v>
      </c>
    </row>
    <row r="3698" spans="1:17" x14ac:dyDescent="0.25">
      <c r="A3698" t="s">
        <v>3724</v>
      </c>
      <c r="B3698" t="s">
        <v>22</v>
      </c>
      <c r="C3698" t="s">
        <v>25</v>
      </c>
      <c r="D3698">
        <v>4.5</v>
      </c>
      <c r="E3698">
        <v>85</v>
      </c>
      <c r="F3698">
        <v>55.65</v>
      </c>
      <c r="G3698">
        <v>8189</v>
      </c>
      <c r="H3698">
        <v>88132</v>
      </c>
      <c r="I3698">
        <v>4</v>
      </c>
      <c r="J3698">
        <v>181</v>
      </c>
      <c r="K3698">
        <v>265.707027502127</v>
      </c>
      <c r="L3698">
        <v>5.2</v>
      </c>
      <c r="M3698">
        <v>8.1</v>
      </c>
      <c r="N3698" t="s">
        <v>20</v>
      </c>
      <c r="O3698">
        <v>12</v>
      </c>
      <c r="P3698">
        <v>17</v>
      </c>
      <c r="Q3698">
        <v>1065240.7</v>
      </c>
    </row>
    <row r="3699" spans="1:17" x14ac:dyDescent="0.25">
      <c r="A3699" t="s">
        <v>3725</v>
      </c>
      <c r="B3699" t="s">
        <v>22</v>
      </c>
      <c r="C3699" t="s">
        <v>41</v>
      </c>
      <c r="D3699">
        <v>3.1</v>
      </c>
      <c r="E3699">
        <v>80</v>
      </c>
      <c r="F3699">
        <v>45.13</v>
      </c>
      <c r="G3699">
        <v>5950</v>
      </c>
      <c r="H3699">
        <v>64662</v>
      </c>
      <c r="I3699">
        <v>19</v>
      </c>
      <c r="J3699">
        <v>555</v>
      </c>
      <c r="K3699">
        <v>100.15052464401499</v>
      </c>
      <c r="L3699">
        <v>6.7</v>
      </c>
      <c r="M3699">
        <v>3.8</v>
      </c>
      <c r="N3699" t="s">
        <v>20</v>
      </c>
      <c r="O3699">
        <v>10</v>
      </c>
      <c r="P3699">
        <v>9</v>
      </c>
      <c r="Q3699">
        <v>829053.17</v>
      </c>
    </row>
    <row r="3700" spans="1:17" x14ac:dyDescent="0.25">
      <c r="A3700" t="s">
        <v>3726</v>
      </c>
      <c r="B3700" t="s">
        <v>33</v>
      </c>
      <c r="C3700" t="s">
        <v>25</v>
      </c>
      <c r="D3700">
        <v>4.4000000000000004</v>
      </c>
      <c r="E3700">
        <v>58</v>
      </c>
      <c r="F3700">
        <v>48.96</v>
      </c>
      <c r="G3700">
        <v>2038</v>
      </c>
      <c r="H3700">
        <v>22050</v>
      </c>
      <c r="I3700">
        <v>16</v>
      </c>
      <c r="J3700">
        <v>682</v>
      </c>
      <c r="K3700">
        <v>291.66034745214699</v>
      </c>
      <c r="L3700">
        <v>3.6</v>
      </c>
      <c r="M3700">
        <v>8.6</v>
      </c>
      <c r="N3700" t="s">
        <v>20</v>
      </c>
      <c r="O3700">
        <v>14</v>
      </c>
      <c r="P3700">
        <v>45</v>
      </c>
      <c r="Q3700">
        <v>652402.06000000006</v>
      </c>
    </row>
    <row r="3701" spans="1:17" x14ac:dyDescent="0.25">
      <c r="A3701" t="s">
        <v>3727</v>
      </c>
      <c r="B3701" t="s">
        <v>18</v>
      </c>
      <c r="C3701" t="s">
        <v>41</v>
      </c>
      <c r="D3701">
        <v>3.8</v>
      </c>
      <c r="E3701">
        <v>36</v>
      </c>
      <c r="F3701">
        <v>43.58</v>
      </c>
      <c r="G3701">
        <v>2602</v>
      </c>
      <c r="H3701">
        <v>33839</v>
      </c>
      <c r="I3701">
        <v>17</v>
      </c>
      <c r="J3701">
        <v>285</v>
      </c>
      <c r="K3701">
        <v>296.85101856277998</v>
      </c>
      <c r="L3701">
        <v>7.1</v>
      </c>
      <c r="M3701">
        <v>1.5</v>
      </c>
      <c r="N3701" t="s">
        <v>26</v>
      </c>
      <c r="O3701">
        <v>28</v>
      </c>
      <c r="P3701">
        <v>15</v>
      </c>
      <c r="Q3701">
        <v>372923.61</v>
      </c>
    </row>
    <row r="3702" spans="1:17" x14ac:dyDescent="0.25">
      <c r="A3702" t="s">
        <v>3728</v>
      </c>
      <c r="B3702" t="s">
        <v>18</v>
      </c>
      <c r="C3702" t="s">
        <v>30</v>
      </c>
      <c r="D3702">
        <v>3.2</v>
      </c>
      <c r="E3702">
        <v>30</v>
      </c>
      <c r="F3702">
        <v>40.130000000000003</v>
      </c>
      <c r="G3702">
        <v>2948</v>
      </c>
      <c r="H3702">
        <v>35666</v>
      </c>
      <c r="I3702">
        <v>3</v>
      </c>
      <c r="J3702">
        <v>72</v>
      </c>
      <c r="K3702">
        <v>224.20094887997701</v>
      </c>
      <c r="L3702">
        <v>6.2</v>
      </c>
      <c r="M3702">
        <v>9.9</v>
      </c>
      <c r="N3702" t="s">
        <v>26</v>
      </c>
      <c r="O3702">
        <v>14</v>
      </c>
      <c r="P3702">
        <v>22</v>
      </c>
      <c r="Q3702">
        <v>282498.08</v>
      </c>
    </row>
    <row r="3703" spans="1:17" x14ac:dyDescent="0.25">
      <c r="A3703" t="s">
        <v>3729</v>
      </c>
      <c r="B3703" t="s">
        <v>18</v>
      </c>
      <c r="C3703" t="s">
        <v>19</v>
      </c>
      <c r="D3703">
        <v>3.8</v>
      </c>
      <c r="E3703">
        <v>38</v>
      </c>
      <c r="F3703">
        <v>67.87</v>
      </c>
      <c r="G3703">
        <v>1601</v>
      </c>
      <c r="H3703">
        <v>24345</v>
      </c>
      <c r="I3703">
        <v>7</v>
      </c>
      <c r="J3703">
        <v>663</v>
      </c>
      <c r="K3703">
        <v>175.50024853445899</v>
      </c>
      <c r="L3703">
        <v>4.9000000000000004</v>
      </c>
      <c r="M3703">
        <v>4.8</v>
      </c>
      <c r="N3703" t="s">
        <v>20</v>
      </c>
      <c r="O3703">
        <v>24</v>
      </c>
      <c r="P3703">
        <v>30</v>
      </c>
      <c r="Q3703">
        <v>585273.87</v>
      </c>
    </row>
    <row r="3704" spans="1:17" x14ac:dyDescent="0.25">
      <c r="A3704" t="s">
        <v>3730</v>
      </c>
      <c r="B3704" t="s">
        <v>22</v>
      </c>
      <c r="C3704" t="s">
        <v>36</v>
      </c>
      <c r="D3704">
        <v>3.4</v>
      </c>
      <c r="E3704">
        <v>79</v>
      </c>
      <c r="F3704">
        <v>64.13</v>
      </c>
      <c r="G3704">
        <v>3970</v>
      </c>
      <c r="H3704">
        <v>45373</v>
      </c>
      <c r="I3704">
        <v>5</v>
      </c>
      <c r="J3704">
        <v>181</v>
      </c>
      <c r="K3704">
        <v>248.85470781765699</v>
      </c>
      <c r="L3704">
        <v>6.2</v>
      </c>
      <c r="M3704">
        <v>3.9</v>
      </c>
      <c r="N3704" t="s">
        <v>26</v>
      </c>
      <c r="O3704">
        <v>42</v>
      </c>
      <c r="P3704">
        <v>52</v>
      </c>
      <c r="Q3704">
        <v>1134177</v>
      </c>
    </row>
    <row r="3705" spans="1:17" x14ac:dyDescent="0.25">
      <c r="A3705" t="s">
        <v>3731</v>
      </c>
      <c r="B3705" t="s">
        <v>33</v>
      </c>
      <c r="C3705" t="s">
        <v>30</v>
      </c>
      <c r="D3705">
        <v>3.8</v>
      </c>
      <c r="E3705">
        <v>65</v>
      </c>
      <c r="F3705">
        <v>32.950000000000003</v>
      </c>
      <c r="G3705">
        <v>1821</v>
      </c>
      <c r="H3705">
        <v>23406</v>
      </c>
      <c r="I3705">
        <v>3</v>
      </c>
      <c r="J3705">
        <v>501</v>
      </c>
      <c r="K3705">
        <v>268.30067893203801</v>
      </c>
      <c r="L3705">
        <v>9.1999999999999993</v>
      </c>
      <c r="M3705">
        <v>9.3000000000000007</v>
      </c>
      <c r="N3705" t="s">
        <v>20</v>
      </c>
      <c r="O3705">
        <v>54</v>
      </c>
      <c r="P3705">
        <v>43</v>
      </c>
      <c r="Q3705">
        <v>489393.2</v>
      </c>
    </row>
    <row r="3706" spans="1:17" x14ac:dyDescent="0.25">
      <c r="A3706" t="s">
        <v>3732</v>
      </c>
      <c r="B3706" t="s">
        <v>18</v>
      </c>
      <c r="C3706" t="s">
        <v>36</v>
      </c>
      <c r="D3706">
        <v>3.8</v>
      </c>
      <c r="E3706">
        <v>50</v>
      </c>
      <c r="F3706">
        <v>58.78</v>
      </c>
      <c r="G3706">
        <v>3112</v>
      </c>
      <c r="H3706">
        <v>34214</v>
      </c>
      <c r="I3706">
        <v>12</v>
      </c>
      <c r="J3706">
        <v>323</v>
      </c>
      <c r="K3706">
        <v>227.39794930004001</v>
      </c>
      <c r="L3706">
        <v>3.2</v>
      </c>
      <c r="M3706">
        <v>2.2000000000000002</v>
      </c>
      <c r="N3706" t="s">
        <v>20</v>
      </c>
      <c r="O3706">
        <v>8</v>
      </c>
      <c r="P3706">
        <v>28</v>
      </c>
      <c r="Q3706">
        <v>667481.78</v>
      </c>
    </row>
    <row r="3707" spans="1:17" x14ac:dyDescent="0.25">
      <c r="A3707" t="s">
        <v>3733</v>
      </c>
      <c r="B3707" t="s">
        <v>33</v>
      </c>
      <c r="C3707" t="s">
        <v>19</v>
      </c>
      <c r="D3707">
        <v>4.5</v>
      </c>
      <c r="E3707">
        <v>67</v>
      </c>
      <c r="F3707">
        <v>67.19</v>
      </c>
      <c r="G3707">
        <v>1717</v>
      </c>
      <c r="H3707">
        <v>19797</v>
      </c>
      <c r="I3707">
        <v>19</v>
      </c>
      <c r="J3707">
        <v>50</v>
      </c>
      <c r="K3707">
        <v>75.5111888591629</v>
      </c>
      <c r="L3707">
        <v>8.1</v>
      </c>
      <c r="M3707">
        <v>4.2</v>
      </c>
      <c r="N3707" t="s">
        <v>26</v>
      </c>
      <c r="O3707">
        <v>27</v>
      </c>
      <c r="P3707">
        <v>48</v>
      </c>
      <c r="Q3707">
        <v>1019733.47</v>
      </c>
    </row>
    <row r="3708" spans="1:17" x14ac:dyDescent="0.25">
      <c r="A3708" t="s">
        <v>3734</v>
      </c>
      <c r="B3708" t="s">
        <v>22</v>
      </c>
      <c r="C3708" t="s">
        <v>23</v>
      </c>
      <c r="D3708">
        <v>4.5</v>
      </c>
      <c r="E3708">
        <v>83</v>
      </c>
      <c r="F3708">
        <v>30.58</v>
      </c>
      <c r="G3708">
        <v>7621</v>
      </c>
      <c r="H3708">
        <v>82781</v>
      </c>
      <c r="I3708">
        <v>9</v>
      </c>
      <c r="J3708">
        <v>593</v>
      </c>
      <c r="K3708">
        <v>50.746967356168803</v>
      </c>
      <c r="L3708">
        <v>1.1000000000000001</v>
      </c>
      <c r="M3708">
        <v>4.2</v>
      </c>
      <c r="N3708" t="s">
        <v>26</v>
      </c>
      <c r="O3708">
        <v>28</v>
      </c>
      <c r="P3708">
        <v>79</v>
      </c>
      <c r="Q3708">
        <v>587531.27</v>
      </c>
    </row>
    <row r="3709" spans="1:17" x14ac:dyDescent="0.25">
      <c r="A3709" t="s">
        <v>3735</v>
      </c>
      <c r="B3709" t="s">
        <v>18</v>
      </c>
      <c r="C3709" t="s">
        <v>25</v>
      </c>
      <c r="D3709">
        <v>4.2</v>
      </c>
      <c r="E3709">
        <v>40</v>
      </c>
      <c r="F3709">
        <v>54.28</v>
      </c>
      <c r="G3709">
        <v>4132</v>
      </c>
      <c r="H3709">
        <v>49118</v>
      </c>
      <c r="I3709">
        <v>3</v>
      </c>
      <c r="J3709">
        <v>710</v>
      </c>
      <c r="K3709">
        <v>97.975330602637897</v>
      </c>
      <c r="L3709">
        <v>1.8</v>
      </c>
      <c r="M3709">
        <v>4.8</v>
      </c>
      <c r="N3709" t="s">
        <v>26</v>
      </c>
      <c r="O3709">
        <v>29</v>
      </c>
      <c r="P3709">
        <v>29</v>
      </c>
      <c r="Q3709">
        <v>495014.94</v>
      </c>
    </row>
    <row r="3710" spans="1:17" x14ac:dyDescent="0.25">
      <c r="A3710" t="s">
        <v>3736</v>
      </c>
      <c r="B3710" t="s">
        <v>33</v>
      </c>
      <c r="C3710" t="s">
        <v>25</v>
      </c>
      <c r="D3710">
        <v>3</v>
      </c>
      <c r="E3710">
        <v>53</v>
      </c>
      <c r="F3710">
        <v>50.81</v>
      </c>
      <c r="G3710">
        <v>789</v>
      </c>
      <c r="H3710">
        <v>7351</v>
      </c>
      <c r="I3710">
        <v>3</v>
      </c>
      <c r="J3710">
        <v>215</v>
      </c>
      <c r="K3710">
        <v>97.132973901303899</v>
      </c>
      <c r="L3710">
        <v>9.5</v>
      </c>
      <c r="M3710">
        <v>8.6</v>
      </c>
      <c r="N3710" t="s">
        <v>26</v>
      </c>
      <c r="O3710">
        <v>24</v>
      </c>
      <c r="P3710">
        <v>51</v>
      </c>
      <c r="Q3710">
        <v>607593.47</v>
      </c>
    </row>
    <row r="3711" spans="1:17" x14ac:dyDescent="0.25">
      <c r="A3711" t="s">
        <v>3737</v>
      </c>
      <c r="B3711" t="s">
        <v>22</v>
      </c>
      <c r="C3711" t="s">
        <v>36</v>
      </c>
      <c r="D3711">
        <v>4.9000000000000004</v>
      </c>
      <c r="E3711">
        <v>88</v>
      </c>
      <c r="F3711">
        <v>56.36</v>
      </c>
      <c r="G3711">
        <v>9523</v>
      </c>
      <c r="H3711">
        <v>96904</v>
      </c>
      <c r="I3711">
        <v>16</v>
      </c>
      <c r="J3711">
        <v>459</v>
      </c>
      <c r="K3711">
        <v>95.629374159988203</v>
      </c>
      <c r="L3711">
        <v>7.3</v>
      </c>
      <c r="M3711">
        <v>8.6</v>
      </c>
      <c r="N3711" t="s">
        <v>26</v>
      </c>
      <c r="O3711">
        <v>83</v>
      </c>
      <c r="P3711">
        <v>36</v>
      </c>
      <c r="Q3711">
        <v>1136874.46</v>
      </c>
    </row>
    <row r="3712" spans="1:17" x14ac:dyDescent="0.25">
      <c r="A3712" t="s">
        <v>3738</v>
      </c>
      <c r="B3712" t="s">
        <v>33</v>
      </c>
      <c r="C3712" t="s">
        <v>36</v>
      </c>
      <c r="D3712">
        <v>4.4000000000000004</v>
      </c>
      <c r="E3712">
        <v>62</v>
      </c>
      <c r="F3712">
        <v>57.77</v>
      </c>
      <c r="G3712">
        <v>2611</v>
      </c>
      <c r="H3712">
        <v>31086</v>
      </c>
      <c r="I3712">
        <v>13</v>
      </c>
      <c r="J3712">
        <v>346</v>
      </c>
      <c r="K3712">
        <v>177.443079682432</v>
      </c>
      <c r="L3712">
        <v>6.7</v>
      </c>
      <c r="M3712">
        <v>6.3</v>
      </c>
      <c r="N3712" t="s">
        <v>20</v>
      </c>
      <c r="O3712">
        <v>34</v>
      </c>
      <c r="P3712">
        <v>47</v>
      </c>
      <c r="Q3712">
        <v>814743.23</v>
      </c>
    </row>
    <row r="3713" spans="1:17" x14ac:dyDescent="0.25">
      <c r="A3713" t="s">
        <v>3739</v>
      </c>
      <c r="B3713" t="s">
        <v>18</v>
      </c>
      <c r="C3713" t="s">
        <v>36</v>
      </c>
      <c r="D3713">
        <v>3.1</v>
      </c>
      <c r="E3713">
        <v>30</v>
      </c>
      <c r="F3713">
        <v>61.19</v>
      </c>
      <c r="G3713">
        <v>756</v>
      </c>
      <c r="H3713">
        <v>15222</v>
      </c>
      <c r="I3713">
        <v>6</v>
      </c>
      <c r="J3713">
        <v>738</v>
      </c>
      <c r="K3713">
        <v>180.021115911415</v>
      </c>
      <c r="L3713">
        <v>4</v>
      </c>
      <c r="M3713">
        <v>9.9</v>
      </c>
      <c r="N3713" t="s">
        <v>20</v>
      </c>
      <c r="O3713">
        <v>0</v>
      </c>
      <c r="P3713">
        <v>18</v>
      </c>
      <c r="Q3713">
        <v>419440.82</v>
      </c>
    </row>
    <row r="3714" spans="1:17" x14ac:dyDescent="0.25">
      <c r="A3714" t="s">
        <v>3740</v>
      </c>
      <c r="B3714" t="s">
        <v>18</v>
      </c>
      <c r="C3714" t="s">
        <v>19</v>
      </c>
      <c r="D3714">
        <v>4.5999999999999996</v>
      </c>
      <c r="E3714">
        <v>50</v>
      </c>
      <c r="F3714">
        <v>71.42</v>
      </c>
      <c r="G3714">
        <v>2709</v>
      </c>
      <c r="H3714">
        <v>35367</v>
      </c>
      <c r="I3714">
        <v>1</v>
      </c>
      <c r="J3714">
        <v>902</v>
      </c>
      <c r="K3714">
        <v>230.75551167716799</v>
      </c>
      <c r="L3714">
        <v>2.7</v>
      </c>
      <c r="M3714">
        <v>8.6</v>
      </c>
      <c r="N3714" t="s">
        <v>20</v>
      </c>
      <c r="O3714">
        <v>45</v>
      </c>
      <c r="P3714">
        <v>31</v>
      </c>
      <c r="Q3714">
        <v>801762.77</v>
      </c>
    </row>
    <row r="3715" spans="1:17" x14ac:dyDescent="0.25">
      <c r="A3715" t="s">
        <v>3741</v>
      </c>
      <c r="B3715" t="s">
        <v>22</v>
      </c>
      <c r="C3715" t="s">
        <v>23</v>
      </c>
      <c r="D3715">
        <v>3.4</v>
      </c>
      <c r="E3715">
        <v>88</v>
      </c>
      <c r="F3715">
        <v>31.35</v>
      </c>
      <c r="G3715">
        <v>2897</v>
      </c>
      <c r="H3715">
        <v>34366</v>
      </c>
      <c r="I3715">
        <v>11</v>
      </c>
      <c r="J3715">
        <v>142</v>
      </c>
      <c r="K3715">
        <v>100.366953242552</v>
      </c>
      <c r="L3715">
        <v>4.4000000000000004</v>
      </c>
      <c r="M3715">
        <v>7.1</v>
      </c>
      <c r="N3715" t="s">
        <v>26</v>
      </c>
      <c r="O3715">
        <v>23</v>
      </c>
      <c r="P3715">
        <v>58</v>
      </c>
      <c r="Q3715">
        <v>629814.35</v>
      </c>
    </row>
    <row r="3716" spans="1:17" x14ac:dyDescent="0.25">
      <c r="A3716" t="s">
        <v>3742</v>
      </c>
      <c r="B3716" t="s">
        <v>22</v>
      </c>
      <c r="C3716" t="s">
        <v>25</v>
      </c>
      <c r="D3716">
        <v>4.2</v>
      </c>
      <c r="E3716">
        <v>84</v>
      </c>
      <c r="F3716">
        <v>45.85</v>
      </c>
      <c r="G3716">
        <v>8097</v>
      </c>
      <c r="H3716">
        <v>80532</v>
      </c>
      <c r="I3716">
        <v>18</v>
      </c>
      <c r="J3716">
        <v>678</v>
      </c>
      <c r="K3716">
        <v>73.164989561251105</v>
      </c>
      <c r="L3716">
        <v>6.4</v>
      </c>
      <c r="M3716">
        <v>2.8</v>
      </c>
      <c r="N3716" t="s">
        <v>26</v>
      </c>
      <c r="O3716">
        <v>18</v>
      </c>
      <c r="P3716">
        <v>11</v>
      </c>
      <c r="Q3716">
        <v>884914.35</v>
      </c>
    </row>
    <row r="3717" spans="1:17" x14ac:dyDescent="0.25">
      <c r="A3717" t="s">
        <v>3743</v>
      </c>
      <c r="B3717" t="s">
        <v>22</v>
      </c>
      <c r="C3717" t="s">
        <v>30</v>
      </c>
      <c r="D3717">
        <v>3.9</v>
      </c>
      <c r="E3717">
        <v>89</v>
      </c>
      <c r="F3717">
        <v>38.29</v>
      </c>
      <c r="G3717">
        <v>2218</v>
      </c>
      <c r="H3717">
        <v>29213</v>
      </c>
      <c r="I3717">
        <v>3</v>
      </c>
      <c r="J3717">
        <v>986</v>
      </c>
      <c r="K3717">
        <v>216.52282942726299</v>
      </c>
      <c r="L3717">
        <v>6.7</v>
      </c>
      <c r="M3717">
        <v>5.9</v>
      </c>
      <c r="N3717" t="s">
        <v>26</v>
      </c>
      <c r="O3717">
        <v>18</v>
      </c>
      <c r="P3717">
        <v>14</v>
      </c>
      <c r="Q3717">
        <v>763595.32</v>
      </c>
    </row>
    <row r="3718" spans="1:17" x14ac:dyDescent="0.25">
      <c r="A3718" t="s">
        <v>3744</v>
      </c>
      <c r="B3718" t="s">
        <v>33</v>
      </c>
      <c r="C3718" t="s">
        <v>41</v>
      </c>
      <c r="D3718">
        <v>3.8</v>
      </c>
      <c r="E3718">
        <v>64</v>
      </c>
      <c r="F3718">
        <v>45</v>
      </c>
      <c r="G3718">
        <v>1911</v>
      </c>
      <c r="H3718">
        <v>21711</v>
      </c>
      <c r="I3718">
        <v>18</v>
      </c>
      <c r="J3718">
        <v>145</v>
      </c>
      <c r="K3718">
        <v>170.999255733974</v>
      </c>
      <c r="L3718">
        <v>2.5</v>
      </c>
      <c r="M3718">
        <v>2.9</v>
      </c>
      <c r="N3718" t="s">
        <v>20</v>
      </c>
      <c r="O3718">
        <v>32</v>
      </c>
      <c r="P3718">
        <v>55</v>
      </c>
      <c r="Q3718">
        <v>659577.05000000005</v>
      </c>
    </row>
    <row r="3719" spans="1:17" x14ac:dyDescent="0.25">
      <c r="A3719" t="s">
        <v>3745</v>
      </c>
      <c r="B3719" t="s">
        <v>33</v>
      </c>
      <c r="C3719" t="s">
        <v>19</v>
      </c>
      <c r="D3719">
        <v>4.8</v>
      </c>
      <c r="E3719">
        <v>60</v>
      </c>
      <c r="F3719">
        <v>70.62</v>
      </c>
      <c r="G3719">
        <v>2024</v>
      </c>
      <c r="H3719">
        <v>20251</v>
      </c>
      <c r="I3719">
        <v>11</v>
      </c>
      <c r="J3719">
        <v>620</v>
      </c>
      <c r="K3719">
        <v>216.58016251091701</v>
      </c>
      <c r="L3719">
        <v>5</v>
      </c>
      <c r="M3719">
        <v>3.7</v>
      </c>
      <c r="N3719" t="s">
        <v>26</v>
      </c>
      <c r="O3719">
        <v>52</v>
      </c>
      <c r="P3719">
        <v>14</v>
      </c>
      <c r="Q3719">
        <v>953246.27</v>
      </c>
    </row>
    <row r="3720" spans="1:17" x14ac:dyDescent="0.25">
      <c r="A3720" t="s">
        <v>3746</v>
      </c>
      <c r="B3720" t="s">
        <v>33</v>
      </c>
      <c r="C3720" t="s">
        <v>25</v>
      </c>
      <c r="D3720">
        <v>3.9</v>
      </c>
      <c r="E3720">
        <v>54</v>
      </c>
      <c r="F3720">
        <v>52.91</v>
      </c>
      <c r="G3720">
        <v>2677</v>
      </c>
      <c r="H3720">
        <v>30466</v>
      </c>
      <c r="I3720">
        <v>15</v>
      </c>
      <c r="J3720">
        <v>949</v>
      </c>
      <c r="K3720">
        <v>145.18506118662</v>
      </c>
      <c r="L3720">
        <v>6.1</v>
      </c>
      <c r="M3720">
        <v>7.2</v>
      </c>
      <c r="N3720" t="s">
        <v>20</v>
      </c>
      <c r="O3720">
        <v>39</v>
      </c>
      <c r="P3720">
        <v>19</v>
      </c>
      <c r="Q3720">
        <v>657869.24</v>
      </c>
    </row>
    <row r="3721" spans="1:17" x14ac:dyDescent="0.25">
      <c r="A3721" t="s">
        <v>3747</v>
      </c>
      <c r="B3721" t="s">
        <v>22</v>
      </c>
      <c r="C3721" t="s">
        <v>23</v>
      </c>
      <c r="D3721">
        <v>3.2</v>
      </c>
      <c r="E3721">
        <v>79</v>
      </c>
      <c r="F3721">
        <v>35.049999999999997</v>
      </c>
      <c r="G3721">
        <v>4559</v>
      </c>
      <c r="H3721">
        <v>51804</v>
      </c>
      <c r="I3721">
        <v>3</v>
      </c>
      <c r="J3721">
        <v>190</v>
      </c>
      <c r="K3721">
        <v>237.69888361215499</v>
      </c>
      <c r="L3721">
        <v>9.6</v>
      </c>
      <c r="M3721">
        <v>2.7</v>
      </c>
      <c r="N3721" t="s">
        <v>26</v>
      </c>
      <c r="O3721">
        <v>54</v>
      </c>
      <c r="P3721">
        <v>59</v>
      </c>
      <c r="Q3721">
        <v>629319.4</v>
      </c>
    </row>
    <row r="3722" spans="1:17" x14ac:dyDescent="0.25">
      <c r="A3722" t="s">
        <v>3748</v>
      </c>
      <c r="B3722" t="s">
        <v>18</v>
      </c>
      <c r="C3722" t="s">
        <v>19</v>
      </c>
      <c r="D3722">
        <v>4.9000000000000004</v>
      </c>
      <c r="E3722">
        <v>47</v>
      </c>
      <c r="F3722">
        <v>72.069999999999993</v>
      </c>
      <c r="G3722">
        <v>2675</v>
      </c>
      <c r="H3722">
        <v>33670</v>
      </c>
      <c r="I3722">
        <v>12</v>
      </c>
      <c r="J3722">
        <v>366</v>
      </c>
      <c r="K3722">
        <v>220.650194400592</v>
      </c>
      <c r="L3722">
        <v>5.9</v>
      </c>
      <c r="M3722">
        <v>1.8</v>
      </c>
      <c r="N3722" t="s">
        <v>26</v>
      </c>
      <c r="O3722">
        <v>38</v>
      </c>
      <c r="P3722">
        <v>5</v>
      </c>
      <c r="Q3722">
        <v>767193.52</v>
      </c>
    </row>
    <row r="3723" spans="1:17" x14ac:dyDescent="0.25">
      <c r="A3723" t="s">
        <v>3749</v>
      </c>
      <c r="B3723" t="s">
        <v>18</v>
      </c>
      <c r="C3723" t="s">
        <v>30</v>
      </c>
      <c r="D3723">
        <v>4.8</v>
      </c>
      <c r="E3723">
        <v>36</v>
      </c>
      <c r="F3723">
        <v>37.42</v>
      </c>
      <c r="G3723">
        <v>4018</v>
      </c>
      <c r="H3723">
        <v>42641</v>
      </c>
      <c r="I3723">
        <v>12</v>
      </c>
      <c r="J3723">
        <v>612</v>
      </c>
      <c r="K3723">
        <v>212.58546382830301</v>
      </c>
      <c r="L3723">
        <v>6.2</v>
      </c>
      <c r="M3723">
        <v>5.8</v>
      </c>
      <c r="N3723" t="s">
        <v>20</v>
      </c>
      <c r="O3723">
        <v>34</v>
      </c>
      <c r="P3723">
        <v>18</v>
      </c>
      <c r="Q3723">
        <v>324348.17</v>
      </c>
    </row>
    <row r="3724" spans="1:17" x14ac:dyDescent="0.25">
      <c r="A3724" t="s">
        <v>3750</v>
      </c>
      <c r="B3724" t="s">
        <v>33</v>
      </c>
      <c r="C3724" t="s">
        <v>25</v>
      </c>
      <c r="D3724">
        <v>4.4000000000000004</v>
      </c>
      <c r="E3724">
        <v>50</v>
      </c>
      <c r="F3724">
        <v>52.94</v>
      </c>
      <c r="G3724">
        <v>1969</v>
      </c>
      <c r="H3724">
        <v>28197</v>
      </c>
      <c r="I3724">
        <v>17</v>
      </c>
      <c r="J3724">
        <v>980</v>
      </c>
      <c r="K3724">
        <v>56.892320830321097</v>
      </c>
      <c r="L3724">
        <v>7.9</v>
      </c>
      <c r="M3724">
        <v>1</v>
      </c>
      <c r="N3724" t="s">
        <v>26</v>
      </c>
      <c r="O3724">
        <v>27</v>
      </c>
      <c r="P3724">
        <v>28</v>
      </c>
      <c r="Q3724">
        <v>610378.05000000005</v>
      </c>
    </row>
    <row r="3725" spans="1:17" x14ac:dyDescent="0.25">
      <c r="A3725" t="s">
        <v>3751</v>
      </c>
      <c r="B3725" t="s">
        <v>33</v>
      </c>
      <c r="C3725" t="s">
        <v>19</v>
      </c>
      <c r="D3725">
        <v>3.9</v>
      </c>
      <c r="E3725">
        <v>52</v>
      </c>
      <c r="F3725">
        <v>67.87</v>
      </c>
      <c r="G3725">
        <v>1840</v>
      </c>
      <c r="H3725">
        <v>26952</v>
      </c>
      <c r="I3725">
        <v>1</v>
      </c>
      <c r="J3725">
        <v>816</v>
      </c>
      <c r="K3725">
        <v>264.53103967615499</v>
      </c>
      <c r="L3725">
        <v>4.8</v>
      </c>
      <c r="M3725">
        <v>6.5</v>
      </c>
      <c r="N3725" t="s">
        <v>20</v>
      </c>
      <c r="O3725">
        <v>47</v>
      </c>
      <c r="P3725">
        <v>26</v>
      </c>
      <c r="Q3725">
        <v>790247.67</v>
      </c>
    </row>
    <row r="3726" spans="1:17" x14ac:dyDescent="0.25">
      <c r="A3726" t="s">
        <v>3752</v>
      </c>
      <c r="B3726" t="s">
        <v>18</v>
      </c>
      <c r="C3726" t="s">
        <v>25</v>
      </c>
      <c r="D3726">
        <v>3.2</v>
      </c>
      <c r="E3726">
        <v>30</v>
      </c>
      <c r="F3726">
        <v>51.41</v>
      </c>
      <c r="G3726">
        <v>2511</v>
      </c>
      <c r="H3726">
        <v>24403</v>
      </c>
      <c r="I3726">
        <v>11</v>
      </c>
      <c r="J3726">
        <v>652</v>
      </c>
      <c r="K3726">
        <v>144.15175586217799</v>
      </c>
      <c r="L3726">
        <v>4.5</v>
      </c>
      <c r="M3726">
        <v>9.1</v>
      </c>
      <c r="N3726" t="s">
        <v>26</v>
      </c>
      <c r="O3726">
        <v>4</v>
      </c>
      <c r="P3726">
        <v>2</v>
      </c>
      <c r="Q3726">
        <v>362162.81</v>
      </c>
    </row>
    <row r="3727" spans="1:17" x14ac:dyDescent="0.25">
      <c r="A3727" t="s">
        <v>3753</v>
      </c>
      <c r="B3727" t="s">
        <v>18</v>
      </c>
      <c r="C3727" t="s">
        <v>25</v>
      </c>
      <c r="D3727">
        <v>4.5999999999999996</v>
      </c>
      <c r="E3727">
        <v>46</v>
      </c>
      <c r="F3727">
        <v>54.26</v>
      </c>
      <c r="G3727">
        <v>3404</v>
      </c>
      <c r="H3727">
        <v>41384</v>
      </c>
      <c r="I3727">
        <v>15</v>
      </c>
      <c r="J3727">
        <v>882</v>
      </c>
      <c r="K3727">
        <v>83.903885567297195</v>
      </c>
      <c r="L3727">
        <v>6.3</v>
      </c>
      <c r="M3727">
        <v>2.7</v>
      </c>
      <c r="N3727" t="s">
        <v>26</v>
      </c>
      <c r="O3727">
        <v>40</v>
      </c>
      <c r="P3727">
        <v>32</v>
      </c>
      <c r="Q3727">
        <v>578961.16</v>
      </c>
    </row>
    <row r="3728" spans="1:17" x14ac:dyDescent="0.25">
      <c r="A3728" t="s">
        <v>3754</v>
      </c>
      <c r="B3728" t="s">
        <v>33</v>
      </c>
      <c r="C3728" t="s">
        <v>23</v>
      </c>
      <c r="D3728">
        <v>3.2</v>
      </c>
      <c r="E3728">
        <v>64</v>
      </c>
      <c r="F3728">
        <v>28.26</v>
      </c>
      <c r="G3728">
        <v>1402</v>
      </c>
      <c r="H3728">
        <v>17273</v>
      </c>
      <c r="I3728">
        <v>9</v>
      </c>
      <c r="J3728">
        <v>354</v>
      </c>
      <c r="K3728">
        <v>238.897130534643</v>
      </c>
      <c r="L3728">
        <v>8</v>
      </c>
      <c r="M3728">
        <v>4.4000000000000004</v>
      </c>
      <c r="N3728" t="s">
        <v>20</v>
      </c>
      <c r="O3728">
        <v>2</v>
      </c>
      <c r="P3728">
        <v>61</v>
      </c>
      <c r="Q3728">
        <v>416747.19</v>
      </c>
    </row>
    <row r="3729" spans="1:17" x14ac:dyDescent="0.25">
      <c r="A3729" t="s">
        <v>3755</v>
      </c>
      <c r="B3729" t="s">
        <v>33</v>
      </c>
      <c r="C3729" t="s">
        <v>41</v>
      </c>
      <c r="D3729">
        <v>3.1</v>
      </c>
      <c r="E3729">
        <v>54</v>
      </c>
      <c r="F3729">
        <v>44.87</v>
      </c>
      <c r="G3729">
        <v>797</v>
      </c>
      <c r="H3729">
        <v>15995</v>
      </c>
      <c r="I3729">
        <v>7</v>
      </c>
      <c r="J3729">
        <v>226</v>
      </c>
      <c r="K3729">
        <v>171.61873036295501</v>
      </c>
      <c r="L3729">
        <v>6.7</v>
      </c>
      <c r="M3729">
        <v>9.1999999999999993</v>
      </c>
      <c r="N3729" t="s">
        <v>26</v>
      </c>
      <c r="O3729">
        <v>43</v>
      </c>
      <c r="P3729">
        <v>45</v>
      </c>
      <c r="Q3729">
        <v>551978.43000000005</v>
      </c>
    </row>
    <row r="3730" spans="1:17" x14ac:dyDescent="0.25">
      <c r="A3730" t="s">
        <v>3756</v>
      </c>
      <c r="B3730" t="s">
        <v>18</v>
      </c>
      <c r="C3730" t="s">
        <v>23</v>
      </c>
      <c r="D3730">
        <v>4.0999999999999996</v>
      </c>
      <c r="E3730">
        <v>45</v>
      </c>
      <c r="F3730">
        <v>31.82</v>
      </c>
      <c r="G3730">
        <v>2413</v>
      </c>
      <c r="H3730">
        <v>24781</v>
      </c>
      <c r="I3730">
        <v>11</v>
      </c>
      <c r="J3730">
        <v>664</v>
      </c>
      <c r="K3730">
        <v>58.001345421809503</v>
      </c>
      <c r="L3730">
        <v>2.7</v>
      </c>
      <c r="M3730">
        <v>7.3</v>
      </c>
      <c r="N3730" t="s">
        <v>20</v>
      </c>
      <c r="O3730">
        <v>11</v>
      </c>
      <c r="P3730">
        <v>18</v>
      </c>
      <c r="Q3730">
        <v>336695.43</v>
      </c>
    </row>
    <row r="3731" spans="1:17" x14ac:dyDescent="0.25">
      <c r="A3731" t="s">
        <v>3757</v>
      </c>
      <c r="B3731" t="s">
        <v>22</v>
      </c>
      <c r="C3731" t="s">
        <v>25</v>
      </c>
      <c r="D3731">
        <v>3.3</v>
      </c>
      <c r="E3731">
        <v>81</v>
      </c>
      <c r="F3731">
        <v>49.65</v>
      </c>
      <c r="G3731">
        <v>3674</v>
      </c>
      <c r="H3731">
        <v>44565</v>
      </c>
      <c r="I3731">
        <v>18</v>
      </c>
      <c r="J3731">
        <v>703</v>
      </c>
      <c r="K3731">
        <v>245.46786743726</v>
      </c>
      <c r="L3731">
        <v>4.5999999999999996</v>
      </c>
      <c r="M3731">
        <v>2.2000000000000002</v>
      </c>
      <c r="N3731" t="s">
        <v>20</v>
      </c>
      <c r="O3731">
        <v>71</v>
      </c>
      <c r="P3731">
        <v>39</v>
      </c>
      <c r="Q3731">
        <v>916748.1</v>
      </c>
    </row>
    <row r="3732" spans="1:17" x14ac:dyDescent="0.25">
      <c r="A3732" t="s">
        <v>3758</v>
      </c>
      <c r="B3732" t="s">
        <v>33</v>
      </c>
      <c r="C3732" t="s">
        <v>19</v>
      </c>
      <c r="D3732">
        <v>3</v>
      </c>
      <c r="E3732">
        <v>68</v>
      </c>
      <c r="F3732">
        <v>71.86</v>
      </c>
      <c r="G3732">
        <v>2059</v>
      </c>
      <c r="H3732">
        <v>27646</v>
      </c>
      <c r="I3732">
        <v>7</v>
      </c>
      <c r="J3732">
        <v>470</v>
      </c>
      <c r="K3732">
        <v>158.75936576303701</v>
      </c>
      <c r="L3732">
        <v>5.6</v>
      </c>
      <c r="M3732">
        <v>4.4000000000000004</v>
      </c>
      <c r="N3732" t="s">
        <v>20</v>
      </c>
      <c r="O3732">
        <v>33</v>
      </c>
      <c r="P3732">
        <v>35</v>
      </c>
      <c r="Q3732">
        <v>1092436.3999999999</v>
      </c>
    </row>
    <row r="3733" spans="1:17" x14ac:dyDescent="0.25">
      <c r="A3733" t="s">
        <v>3759</v>
      </c>
      <c r="B3733" t="s">
        <v>18</v>
      </c>
      <c r="C3733" t="s">
        <v>30</v>
      </c>
      <c r="D3733">
        <v>3.8</v>
      </c>
      <c r="E3733">
        <v>43</v>
      </c>
      <c r="F3733">
        <v>34.42</v>
      </c>
      <c r="G3733">
        <v>3089</v>
      </c>
      <c r="H3733">
        <v>39168</v>
      </c>
      <c r="I3733">
        <v>18</v>
      </c>
      <c r="J3733">
        <v>79</v>
      </c>
      <c r="K3733">
        <v>238.73148406196501</v>
      </c>
      <c r="L3733">
        <v>5.7</v>
      </c>
      <c r="M3733">
        <v>7.8</v>
      </c>
      <c r="N3733" t="s">
        <v>26</v>
      </c>
      <c r="O3733">
        <v>5</v>
      </c>
      <c r="P3733">
        <v>4</v>
      </c>
      <c r="Q3733">
        <v>355942.82</v>
      </c>
    </row>
    <row r="3734" spans="1:17" x14ac:dyDescent="0.25">
      <c r="A3734" t="s">
        <v>3760</v>
      </c>
      <c r="B3734" t="s">
        <v>18</v>
      </c>
      <c r="C3734" t="s">
        <v>23</v>
      </c>
      <c r="D3734">
        <v>3.3</v>
      </c>
      <c r="E3734">
        <v>32</v>
      </c>
      <c r="F3734">
        <v>34.22</v>
      </c>
      <c r="G3734">
        <v>2570</v>
      </c>
      <c r="H3734">
        <v>28155</v>
      </c>
      <c r="I3734">
        <v>15</v>
      </c>
      <c r="J3734">
        <v>191</v>
      </c>
      <c r="K3734">
        <v>238.897754855702</v>
      </c>
      <c r="L3734">
        <v>4.0999999999999996</v>
      </c>
      <c r="M3734">
        <v>7</v>
      </c>
      <c r="N3734" t="s">
        <v>26</v>
      </c>
      <c r="O3734">
        <v>14</v>
      </c>
      <c r="P3734">
        <v>19</v>
      </c>
      <c r="Q3734">
        <v>267137.77</v>
      </c>
    </row>
    <row r="3735" spans="1:17" x14ac:dyDescent="0.25">
      <c r="A3735" t="s">
        <v>3761</v>
      </c>
      <c r="B3735" t="s">
        <v>18</v>
      </c>
      <c r="C3735" t="s">
        <v>41</v>
      </c>
      <c r="D3735">
        <v>3.3</v>
      </c>
      <c r="E3735">
        <v>48</v>
      </c>
      <c r="F3735">
        <v>40.31</v>
      </c>
      <c r="G3735">
        <v>2352</v>
      </c>
      <c r="H3735">
        <v>26437</v>
      </c>
      <c r="I3735">
        <v>16</v>
      </c>
      <c r="J3735">
        <v>764</v>
      </c>
      <c r="K3735">
        <v>74.984052607441797</v>
      </c>
      <c r="L3735">
        <v>5.7</v>
      </c>
      <c r="M3735">
        <v>2.4</v>
      </c>
      <c r="N3735" t="s">
        <v>26</v>
      </c>
      <c r="O3735">
        <v>1</v>
      </c>
      <c r="P3735">
        <v>33</v>
      </c>
      <c r="Q3735">
        <v>451537.11</v>
      </c>
    </row>
    <row r="3736" spans="1:17" x14ac:dyDescent="0.25">
      <c r="A3736" t="s">
        <v>3762</v>
      </c>
      <c r="B3736" t="s">
        <v>18</v>
      </c>
      <c r="C3736" t="s">
        <v>25</v>
      </c>
      <c r="D3736">
        <v>3.2</v>
      </c>
      <c r="E3736">
        <v>30</v>
      </c>
      <c r="F3736">
        <v>54.91</v>
      </c>
      <c r="G3736">
        <v>2031</v>
      </c>
      <c r="H3736">
        <v>27010</v>
      </c>
      <c r="I3736">
        <v>15</v>
      </c>
      <c r="J3736">
        <v>272</v>
      </c>
      <c r="K3736">
        <v>203.30645579194999</v>
      </c>
      <c r="L3736">
        <v>7.1</v>
      </c>
      <c r="M3736">
        <v>1.6</v>
      </c>
      <c r="N3736" t="s">
        <v>20</v>
      </c>
      <c r="O3736">
        <v>20</v>
      </c>
      <c r="P3736">
        <v>15</v>
      </c>
      <c r="Q3736">
        <v>386971.55</v>
      </c>
    </row>
    <row r="3737" spans="1:17" x14ac:dyDescent="0.25">
      <c r="A3737" t="s">
        <v>3763</v>
      </c>
      <c r="B3737" t="s">
        <v>22</v>
      </c>
      <c r="C3737" t="s">
        <v>30</v>
      </c>
      <c r="D3737">
        <v>3.4</v>
      </c>
      <c r="E3737">
        <v>90</v>
      </c>
      <c r="F3737">
        <v>35.61</v>
      </c>
      <c r="G3737">
        <v>2350</v>
      </c>
      <c r="H3737">
        <v>23443</v>
      </c>
      <c r="I3737">
        <v>4</v>
      </c>
      <c r="J3737">
        <v>554</v>
      </c>
      <c r="K3737">
        <v>140.034266108005</v>
      </c>
      <c r="L3737">
        <v>5.2</v>
      </c>
      <c r="M3737">
        <v>7.1</v>
      </c>
      <c r="N3737" t="s">
        <v>20</v>
      </c>
      <c r="O3737">
        <v>74</v>
      </c>
      <c r="P3737">
        <v>70</v>
      </c>
      <c r="Q3737">
        <v>722956.09</v>
      </c>
    </row>
    <row r="3738" spans="1:17" x14ac:dyDescent="0.25">
      <c r="A3738" t="s">
        <v>3764</v>
      </c>
      <c r="B3738" t="s">
        <v>18</v>
      </c>
      <c r="C3738" t="s">
        <v>23</v>
      </c>
      <c r="D3738">
        <v>4.4000000000000004</v>
      </c>
      <c r="E3738">
        <v>30</v>
      </c>
      <c r="F3738">
        <v>32.26</v>
      </c>
      <c r="G3738">
        <v>1856</v>
      </c>
      <c r="H3738">
        <v>19365</v>
      </c>
      <c r="I3738">
        <v>3</v>
      </c>
      <c r="J3738">
        <v>909</v>
      </c>
      <c r="K3738">
        <v>186.600473501415</v>
      </c>
      <c r="L3738">
        <v>5.0999999999999996</v>
      </c>
      <c r="M3738">
        <v>6.5</v>
      </c>
      <c r="N3738" t="s">
        <v>20</v>
      </c>
      <c r="O3738">
        <v>0</v>
      </c>
      <c r="P3738">
        <v>1</v>
      </c>
      <c r="Q3738">
        <v>226350.71</v>
      </c>
    </row>
    <row r="3739" spans="1:17" x14ac:dyDescent="0.25">
      <c r="A3739" t="s">
        <v>3765</v>
      </c>
      <c r="B3739" t="s">
        <v>33</v>
      </c>
      <c r="C3739" t="s">
        <v>23</v>
      </c>
      <c r="D3739">
        <v>4.5999999999999996</v>
      </c>
      <c r="E3739">
        <v>59</v>
      </c>
      <c r="F3739">
        <v>35.979999999999997</v>
      </c>
      <c r="G3739">
        <v>2411</v>
      </c>
      <c r="H3739">
        <v>30194</v>
      </c>
      <c r="I3739">
        <v>14</v>
      </c>
      <c r="J3739">
        <v>972</v>
      </c>
      <c r="K3739">
        <v>72.136744767960806</v>
      </c>
      <c r="L3739">
        <v>8.1999999999999993</v>
      </c>
      <c r="M3739">
        <v>1.5</v>
      </c>
      <c r="N3739" t="s">
        <v>26</v>
      </c>
      <c r="O3739">
        <v>12</v>
      </c>
      <c r="P3739">
        <v>54</v>
      </c>
      <c r="Q3739">
        <v>493192.46</v>
      </c>
    </row>
    <row r="3740" spans="1:17" x14ac:dyDescent="0.25">
      <c r="A3740" t="s">
        <v>3766</v>
      </c>
      <c r="B3740" t="s">
        <v>22</v>
      </c>
      <c r="C3740" t="s">
        <v>23</v>
      </c>
      <c r="D3740">
        <v>3.9</v>
      </c>
      <c r="E3740">
        <v>72</v>
      </c>
      <c r="F3740">
        <v>26.62</v>
      </c>
      <c r="G3740">
        <v>3065</v>
      </c>
      <c r="H3740">
        <v>35271</v>
      </c>
      <c r="I3740">
        <v>3</v>
      </c>
      <c r="J3740">
        <v>879</v>
      </c>
      <c r="K3740">
        <v>197.045889789179</v>
      </c>
      <c r="L3740">
        <v>7.8</v>
      </c>
      <c r="M3740">
        <v>9.8000000000000007</v>
      </c>
      <c r="N3740" t="s">
        <v>20</v>
      </c>
      <c r="O3740">
        <v>42</v>
      </c>
      <c r="P3740">
        <v>57</v>
      </c>
      <c r="Q3740">
        <v>442298.59</v>
      </c>
    </row>
    <row r="3741" spans="1:17" x14ac:dyDescent="0.25">
      <c r="A3741" t="s">
        <v>3767</v>
      </c>
      <c r="B3741" t="s">
        <v>18</v>
      </c>
      <c r="C3741" t="s">
        <v>23</v>
      </c>
      <c r="D3741">
        <v>4</v>
      </c>
      <c r="E3741">
        <v>42</v>
      </c>
      <c r="F3741">
        <v>33.1</v>
      </c>
      <c r="G3741">
        <v>3686</v>
      </c>
      <c r="H3741">
        <v>37432</v>
      </c>
      <c r="I3741">
        <v>16</v>
      </c>
      <c r="J3741">
        <v>560</v>
      </c>
      <c r="K3741">
        <v>244.385005743444</v>
      </c>
      <c r="L3741">
        <v>4.8</v>
      </c>
      <c r="M3741">
        <v>3.3</v>
      </c>
      <c r="N3741" t="s">
        <v>26</v>
      </c>
      <c r="O3741">
        <v>14</v>
      </c>
      <c r="P3741">
        <v>27</v>
      </c>
      <c r="Q3741">
        <v>334381.5</v>
      </c>
    </row>
    <row r="3742" spans="1:17" x14ac:dyDescent="0.25">
      <c r="A3742" t="s">
        <v>3768</v>
      </c>
      <c r="B3742" t="s">
        <v>22</v>
      </c>
      <c r="C3742" t="s">
        <v>30</v>
      </c>
      <c r="D3742">
        <v>3.1</v>
      </c>
      <c r="E3742">
        <v>75</v>
      </c>
      <c r="F3742">
        <v>31.53</v>
      </c>
      <c r="G3742">
        <v>3172</v>
      </c>
      <c r="H3742">
        <v>31821</v>
      </c>
      <c r="I3742">
        <v>15</v>
      </c>
      <c r="J3742">
        <v>52</v>
      </c>
      <c r="K3742">
        <v>296.70345101128999</v>
      </c>
      <c r="L3742">
        <v>10</v>
      </c>
      <c r="M3742">
        <v>4.5</v>
      </c>
      <c r="N3742" t="s">
        <v>20</v>
      </c>
      <c r="O3742">
        <v>11</v>
      </c>
      <c r="P3742">
        <v>38</v>
      </c>
      <c r="Q3742">
        <v>548128.27</v>
      </c>
    </row>
    <row r="3743" spans="1:17" x14ac:dyDescent="0.25">
      <c r="A3743" t="s">
        <v>3769</v>
      </c>
      <c r="B3743" t="s">
        <v>33</v>
      </c>
      <c r="C3743" t="s">
        <v>19</v>
      </c>
      <c r="D3743">
        <v>3.1</v>
      </c>
      <c r="E3743">
        <v>60</v>
      </c>
      <c r="F3743">
        <v>74.23</v>
      </c>
      <c r="G3743">
        <v>1856</v>
      </c>
      <c r="H3743">
        <v>25751</v>
      </c>
      <c r="I3743">
        <v>19</v>
      </c>
      <c r="J3743">
        <v>503</v>
      </c>
      <c r="K3743">
        <v>130.069887458924</v>
      </c>
      <c r="L3743">
        <v>1.6</v>
      </c>
      <c r="M3743">
        <v>2.6</v>
      </c>
      <c r="N3743" t="s">
        <v>26</v>
      </c>
      <c r="O3743">
        <v>22</v>
      </c>
      <c r="P3743">
        <v>45</v>
      </c>
      <c r="Q3743">
        <v>1006533.16</v>
      </c>
    </row>
    <row r="3744" spans="1:17" x14ac:dyDescent="0.25">
      <c r="A3744" t="s">
        <v>3770</v>
      </c>
      <c r="B3744" t="s">
        <v>18</v>
      </c>
      <c r="C3744" t="s">
        <v>41</v>
      </c>
      <c r="D3744">
        <v>3.5</v>
      </c>
      <c r="E3744">
        <v>35</v>
      </c>
      <c r="F3744">
        <v>41.56</v>
      </c>
      <c r="G3744">
        <v>1135</v>
      </c>
      <c r="H3744">
        <v>10957</v>
      </c>
      <c r="I3744">
        <v>10</v>
      </c>
      <c r="J3744">
        <v>600</v>
      </c>
      <c r="K3744">
        <v>88.781187714795294</v>
      </c>
      <c r="L3744">
        <v>3.9</v>
      </c>
      <c r="M3744">
        <v>8.5</v>
      </c>
      <c r="N3744" t="s">
        <v>26</v>
      </c>
      <c r="O3744">
        <v>17</v>
      </c>
      <c r="P3744">
        <v>21</v>
      </c>
      <c r="Q3744">
        <v>339787.03</v>
      </c>
    </row>
    <row r="3745" spans="1:17" x14ac:dyDescent="0.25">
      <c r="A3745" t="s">
        <v>3771</v>
      </c>
      <c r="B3745" t="s">
        <v>33</v>
      </c>
      <c r="C3745" t="s">
        <v>41</v>
      </c>
      <c r="D3745">
        <v>4.0999999999999996</v>
      </c>
      <c r="E3745">
        <v>52</v>
      </c>
      <c r="F3745">
        <v>45.32</v>
      </c>
      <c r="G3745">
        <v>2736</v>
      </c>
      <c r="H3745">
        <v>34635</v>
      </c>
      <c r="I3745">
        <v>17</v>
      </c>
      <c r="J3745">
        <v>324</v>
      </c>
      <c r="K3745">
        <v>141.47530070630299</v>
      </c>
      <c r="L3745">
        <v>1.3</v>
      </c>
      <c r="M3745">
        <v>9.6999999999999993</v>
      </c>
      <c r="N3745" t="s">
        <v>26</v>
      </c>
      <c r="O3745">
        <v>43</v>
      </c>
      <c r="P3745">
        <v>40</v>
      </c>
      <c r="Q3745">
        <v>548849.47</v>
      </c>
    </row>
    <row r="3746" spans="1:17" x14ac:dyDescent="0.25">
      <c r="A3746" t="s">
        <v>3772</v>
      </c>
      <c r="B3746" t="s">
        <v>18</v>
      </c>
      <c r="C3746" t="s">
        <v>25</v>
      </c>
      <c r="D3746">
        <v>4.5</v>
      </c>
      <c r="E3746">
        <v>45</v>
      </c>
      <c r="F3746">
        <v>54.53</v>
      </c>
      <c r="G3746">
        <v>2637</v>
      </c>
      <c r="H3746">
        <v>29175</v>
      </c>
      <c r="I3746">
        <v>4</v>
      </c>
      <c r="J3746">
        <v>410</v>
      </c>
      <c r="K3746">
        <v>54.825621118466401</v>
      </c>
      <c r="L3746">
        <v>8.6</v>
      </c>
      <c r="M3746">
        <v>2.9</v>
      </c>
      <c r="N3746" t="s">
        <v>26</v>
      </c>
      <c r="O3746">
        <v>24</v>
      </c>
      <c r="P3746">
        <v>39</v>
      </c>
      <c r="Q3746">
        <v>556812.79</v>
      </c>
    </row>
    <row r="3747" spans="1:17" x14ac:dyDescent="0.25">
      <c r="A3747" t="s">
        <v>3773</v>
      </c>
      <c r="B3747" t="s">
        <v>18</v>
      </c>
      <c r="C3747" t="s">
        <v>36</v>
      </c>
      <c r="D3747">
        <v>4.2</v>
      </c>
      <c r="E3747">
        <v>38</v>
      </c>
      <c r="F3747">
        <v>55.82</v>
      </c>
      <c r="G3747">
        <v>3145</v>
      </c>
      <c r="H3747">
        <v>35507</v>
      </c>
      <c r="I3747">
        <v>18</v>
      </c>
      <c r="J3747">
        <v>147</v>
      </c>
      <c r="K3747">
        <v>152.19333053293599</v>
      </c>
      <c r="L3747">
        <v>7.8</v>
      </c>
      <c r="M3747">
        <v>3.5</v>
      </c>
      <c r="N3747" t="s">
        <v>20</v>
      </c>
      <c r="O3747">
        <v>28</v>
      </c>
      <c r="P3747">
        <v>37</v>
      </c>
      <c r="Q3747">
        <v>498599.19</v>
      </c>
    </row>
    <row r="3748" spans="1:17" x14ac:dyDescent="0.25">
      <c r="A3748" t="s">
        <v>3774</v>
      </c>
      <c r="B3748" t="s">
        <v>18</v>
      </c>
      <c r="C3748" t="s">
        <v>19</v>
      </c>
      <c r="D3748">
        <v>3.8</v>
      </c>
      <c r="E3748">
        <v>37</v>
      </c>
      <c r="F3748">
        <v>66.510000000000005</v>
      </c>
      <c r="G3748">
        <v>1716</v>
      </c>
      <c r="H3748">
        <v>23231</v>
      </c>
      <c r="I3748">
        <v>10</v>
      </c>
      <c r="J3748">
        <v>509</v>
      </c>
      <c r="K3748">
        <v>278.64737123050998</v>
      </c>
      <c r="L3748">
        <v>7.2</v>
      </c>
      <c r="M3748">
        <v>7.4</v>
      </c>
      <c r="N3748" t="s">
        <v>26</v>
      </c>
      <c r="O3748">
        <v>19</v>
      </c>
      <c r="P3748">
        <v>29</v>
      </c>
      <c r="Q3748">
        <v>564176.56000000006</v>
      </c>
    </row>
    <row r="3749" spans="1:17" x14ac:dyDescent="0.25">
      <c r="A3749" t="s">
        <v>3775</v>
      </c>
      <c r="B3749" t="s">
        <v>18</v>
      </c>
      <c r="C3749" t="s">
        <v>25</v>
      </c>
      <c r="D3749">
        <v>3.2</v>
      </c>
      <c r="E3749">
        <v>32</v>
      </c>
      <c r="F3749">
        <v>51.61</v>
      </c>
      <c r="G3749">
        <v>2051</v>
      </c>
      <c r="H3749">
        <v>23030</v>
      </c>
      <c r="I3749">
        <v>16</v>
      </c>
      <c r="J3749">
        <v>177</v>
      </c>
      <c r="K3749">
        <v>98.587773531123403</v>
      </c>
      <c r="L3749">
        <v>2.9</v>
      </c>
      <c r="M3749">
        <v>5.8</v>
      </c>
      <c r="N3749" t="s">
        <v>20</v>
      </c>
      <c r="O3749">
        <v>21</v>
      </c>
      <c r="P3749">
        <v>22</v>
      </c>
      <c r="Q3749">
        <v>388834.11</v>
      </c>
    </row>
    <row r="3750" spans="1:17" x14ac:dyDescent="0.25">
      <c r="A3750" t="s">
        <v>3776</v>
      </c>
      <c r="B3750" t="s">
        <v>18</v>
      </c>
      <c r="C3750" t="s">
        <v>25</v>
      </c>
      <c r="D3750">
        <v>4.5999999999999996</v>
      </c>
      <c r="E3750">
        <v>34</v>
      </c>
      <c r="F3750">
        <v>50.7</v>
      </c>
      <c r="G3750">
        <v>1293</v>
      </c>
      <c r="H3750">
        <v>18042</v>
      </c>
      <c r="I3750">
        <v>3</v>
      </c>
      <c r="J3750">
        <v>216</v>
      </c>
      <c r="K3750">
        <v>169.429912105732</v>
      </c>
      <c r="L3750">
        <v>7.4</v>
      </c>
      <c r="M3750">
        <v>1.9</v>
      </c>
      <c r="N3750" t="s">
        <v>26</v>
      </c>
      <c r="O3750">
        <v>18</v>
      </c>
      <c r="P3750">
        <v>20</v>
      </c>
      <c r="Q3750">
        <v>390362.4</v>
      </c>
    </row>
    <row r="3751" spans="1:17" x14ac:dyDescent="0.25">
      <c r="A3751" t="s">
        <v>3777</v>
      </c>
      <c r="B3751" t="s">
        <v>22</v>
      </c>
      <c r="C3751" t="s">
        <v>23</v>
      </c>
      <c r="D3751">
        <v>3.7</v>
      </c>
      <c r="E3751">
        <v>90</v>
      </c>
      <c r="F3751">
        <v>26.85</v>
      </c>
      <c r="G3751">
        <v>7282</v>
      </c>
      <c r="H3751">
        <v>80113</v>
      </c>
      <c r="I3751">
        <v>12</v>
      </c>
      <c r="J3751">
        <v>315</v>
      </c>
      <c r="K3751">
        <v>193.154263394466</v>
      </c>
      <c r="L3751">
        <v>4.2</v>
      </c>
      <c r="M3751">
        <v>9.4</v>
      </c>
      <c r="N3751" t="s">
        <v>20</v>
      </c>
      <c r="O3751">
        <v>77</v>
      </c>
      <c r="P3751">
        <v>60</v>
      </c>
      <c r="Q3751">
        <v>567250.6</v>
      </c>
    </row>
    <row r="3752" spans="1:17" x14ac:dyDescent="0.25">
      <c r="A3752" t="s">
        <v>3778</v>
      </c>
      <c r="B3752" t="s">
        <v>18</v>
      </c>
      <c r="C3752" t="s">
        <v>36</v>
      </c>
      <c r="D3752">
        <v>4.5</v>
      </c>
      <c r="E3752">
        <v>43</v>
      </c>
      <c r="F3752">
        <v>56.42</v>
      </c>
      <c r="G3752">
        <v>2275</v>
      </c>
      <c r="H3752">
        <v>25497</v>
      </c>
      <c r="I3752">
        <v>19</v>
      </c>
      <c r="J3752">
        <v>992</v>
      </c>
      <c r="K3752">
        <v>94.976779971308801</v>
      </c>
      <c r="L3752">
        <v>8.8000000000000007</v>
      </c>
      <c r="M3752">
        <v>6.5</v>
      </c>
      <c r="N3752" t="s">
        <v>20</v>
      </c>
      <c r="O3752">
        <v>33</v>
      </c>
      <c r="P3752">
        <v>39</v>
      </c>
      <c r="Q3752">
        <v>568690.73</v>
      </c>
    </row>
    <row r="3753" spans="1:17" x14ac:dyDescent="0.25">
      <c r="A3753" t="s">
        <v>3779</v>
      </c>
      <c r="B3753" t="s">
        <v>18</v>
      </c>
      <c r="C3753" t="s">
        <v>36</v>
      </c>
      <c r="D3753">
        <v>4</v>
      </c>
      <c r="E3753">
        <v>34</v>
      </c>
      <c r="F3753">
        <v>61.2</v>
      </c>
      <c r="G3753">
        <v>2188</v>
      </c>
      <c r="H3753">
        <v>24736</v>
      </c>
      <c r="I3753">
        <v>3</v>
      </c>
      <c r="J3753">
        <v>433</v>
      </c>
      <c r="K3753">
        <v>132.52638092516401</v>
      </c>
      <c r="L3753">
        <v>2.8</v>
      </c>
      <c r="M3753">
        <v>3.7</v>
      </c>
      <c r="N3753" t="s">
        <v>26</v>
      </c>
      <c r="O3753">
        <v>29</v>
      </c>
      <c r="P3753">
        <v>8</v>
      </c>
      <c r="Q3753">
        <v>469594.4</v>
      </c>
    </row>
    <row r="3754" spans="1:17" x14ac:dyDescent="0.25">
      <c r="A3754" t="s">
        <v>3780</v>
      </c>
      <c r="B3754" t="s">
        <v>22</v>
      </c>
      <c r="C3754" t="s">
        <v>19</v>
      </c>
      <c r="D3754">
        <v>4.5</v>
      </c>
      <c r="E3754">
        <v>88</v>
      </c>
      <c r="F3754">
        <v>65.540000000000006</v>
      </c>
      <c r="G3754">
        <v>8360</v>
      </c>
      <c r="H3754">
        <v>93099</v>
      </c>
      <c r="I3754">
        <v>9</v>
      </c>
      <c r="J3754">
        <v>906</v>
      </c>
      <c r="K3754">
        <v>277.83938937299899</v>
      </c>
      <c r="L3754">
        <v>3</v>
      </c>
      <c r="M3754">
        <v>5.4</v>
      </c>
      <c r="N3754" t="s">
        <v>20</v>
      </c>
      <c r="O3754">
        <v>52</v>
      </c>
      <c r="P3754">
        <v>35</v>
      </c>
      <c r="Q3754">
        <v>1300995.81</v>
      </c>
    </row>
    <row r="3755" spans="1:17" x14ac:dyDescent="0.25">
      <c r="A3755" t="s">
        <v>3781</v>
      </c>
      <c r="B3755" t="s">
        <v>22</v>
      </c>
      <c r="C3755" t="s">
        <v>36</v>
      </c>
      <c r="D3755">
        <v>4.8</v>
      </c>
      <c r="E3755">
        <v>74</v>
      </c>
      <c r="F3755">
        <v>64.61</v>
      </c>
      <c r="G3755">
        <v>3809</v>
      </c>
      <c r="H3755">
        <v>47471</v>
      </c>
      <c r="I3755">
        <v>7</v>
      </c>
      <c r="J3755">
        <v>200</v>
      </c>
      <c r="K3755">
        <v>123.93218458635501</v>
      </c>
      <c r="L3755">
        <v>9.6</v>
      </c>
      <c r="M3755">
        <v>5.5</v>
      </c>
      <c r="N3755" t="s">
        <v>26</v>
      </c>
      <c r="O3755">
        <v>9</v>
      </c>
      <c r="P3755">
        <v>12</v>
      </c>
      <c r="Q3755">
        <v>1071463.52</v>
      </c>
    </row>
    <row r="3756" spans="1:17" x14ac:dyDescent="0.25">
      <c r="A3756" t="s">
        <v>3782</v>
      </c>
      <c r="B3756" t="s">
        <v>22</v>
      </c>
      <c r="C3756" t="s">
        <v>25</v>
      </c>
      <c r="D3756">
        <v>4.8</v>
      </c>
      <c r="E3756">
        <v>90</v>
      </c>
      <c r="F3756">
        <v>53.88</v>
      </c>
      <c r="G3756">
        <v>5083</v>
      </c>
      <c r="H3756">
        <v>55922</v>
      </c>
      <c r="I3756">
        <v>16</v>
      </c>
      <c r="J3756">
        <v>297</v>
      </c>
      <c r="K3756">
        <v>208.84075474573899</v>
      </c>
      <c r="L3756">
        <v>5.7</v>
      </c>
      <c r="M3756">
        <v>5.7</v>
      </c>
      <c r="N3756" t="s">
        <v>26</v>
      </c>
      <c r="O3756">
        <v>71</v>
      </c>
      <c r="P3756">
        <v>45</v>
      </c>
      <c r="Q3756">
        <v>1100939.48</v>
      </c>
    </row>
    <row r="3757" spans="1:17" x14ac:dyDescent="0.25">
      <c r="A3757" t="s">
        <v>3783</v>
      </c>
      <c r="B3757" t="s">
        <v>22</v>
      </c>
      <c r="C3757" t="s">
        <v>36</v>
      </c>
      <c r="D3757">
        <v>4.0999999999999996</v>
      </c>
      <c r="E3757">
        <v>89</v>
      </c>
      <c r="F3757">
        <v>63.64</v>
      </c>
      <c r="G3757">
        <v>3299</v>
      </c>
      <c r="H3757">
        <v>36489</v>
      </c>
      <c r="I3757">
        <v>1</v>
      </c>
      <c r="J3757">
        <v>620</v>
      </c>
      <c r="K3757">
        <v>84.237979679161995</v>
      </c>
      <c r="L3757">
        <v>5</v>
      </c>
      <c r="M3757">
        <v>5.5</v>
      </c>
      <c r="N3757" t="s">
        <v>20</v>
      </c>
      <c r="O3757">
        <v>65</v>
      </c>
      <c r="P3757">
        <v>0</v>
      </c>
      <c r="Q3757">
        <v>1258806.79</v>
      </c>
    </row>
    <row r="3758" spans="1:17" x14ac:dyDescent="0.25">
      <c r="A3758" t="s">
        <v>3784</v>
      </c>
      <c r="B3758" t="s">
        <v>22</v>
      </c>
      <c r="C3758" t="s">
        <v>36</v>
      </c>
      <c r="D3758">
        <v>4</v>
      </c>
      <c r="E3758">
        <v>89</v>
      </c>
      <c r="F3758">
        <v>55.18</v>
      </c>
      <c r="G3758">
        <v>2301</v>
      </c>
      <c r="H3758">
        <v>24408</v>
      </c>
      <c r="I3758">
        <v>15</v>
      </c>
      <c r="J3758">
        <v>267</v>
      </c>
      <c r="K3758">
        <v>217.46669483565</v>
      </c>
      <c r="L3758">
        <v>4.2</v>
      </c>
      <c r="M3758">
        <v>6.1</v>
      </c>
      <c r="N3758" t="s">
        <v>20</v>
      </c>
      <c r="O3758">
        <v>85</v>
      </c>
      <c r="P3758">
        <v>59</v>
      </c>
      <c r="Q3758">
        <v>1108815.2</v>
      </c>
    </row>
    <row r="3759" spans="1:17" x14ac:dyDescent="0.25">
      <c r="A3759" t="s">
        <v>3785</v>
      </c>
      <c r="B3759" t="s">
        <v>22</v>
      </c>
      <c r="C3759" t="s">
        <v>41</v>
      </c>
      <c r="D3759">
        <v>3.5</v>
      </c>
      <c r="E3759">
        <v>71</v>
      </c>
      <c r="F3759">
        <v>35.520000000000003</v>
      </c>
      <c r="G3759">
        <v>6433</v>
      </c>
      <c r="H3759">
        <v>71113</v>
      </c>
      <c r="I3759">
        <v>2</v>
      </c>
      <c r="J3759">
        <v>644</v>
      </c>
      <c r="K3759">
        <v>119.78610249061499</v>
      </c>
      <c r="L3759">
        <v>8.5</v>
      </c>
      <c r="M3759">
        <v>4.5</v>
      </c>
      <c r="N3759" t="s">
        <v>20</v>
      </c>
      <c r="O3759">
        <v>23</v>
      </c>
      <c r="P3759">
        <v>1</v>
      </c>
      <c r="Q3759">
        <v>576146.11</v>
      </c>
    </row>
    <row r="3760" spans="1:17" x14ac:dyDescent="0.25">
      <c r="A3760" t="s">
        <v>3786</v>
      </c>
      <c r="B3760" t="s">
        <v>18</v>
      </c>
      <c r="C3760" t="s">
        <v>25</v>
      </c>
      <c r="D3760">
        <v>4.9000000000000004</v>
      </c>
      <c r="E3760">
        <v>36</v>
      </c>
      <c r="F3760">
        <v>51.05</v>
      </c>
      <c r="G3760">
        <v>3179</v>
      </c>
      <c r="H3760">
        <v>36912</v>
      </c>
      <c r="I3760">
        <v>16</v>
      </c>
      <c r="J3760">
        <v>151</v>
      </c>
      <c r="K3760">
        <v>107.815695433109</v>
      </c>
      <c r="L3760">
        <v>4.2</v>
      </c>
      <c r="M3760">
        <v>2.2999999999999998</v>
      </c>
      <c r="N3760" t="s">
        <v>20</v>
      </c>
      <c r="O3760">
        <v>5</v>
      </c>
      <c r="P3760">
        <v>35</v>
      </c>
      <c r="Q3760">
        <v>430686.3</v>
      </c>
    </row>
    <row r="3761" spans="1:17" x14ac:dyDescent="0.25">
      <c r="A3761" t="s">
        <v>3787</v>
      </c>
      <c r="B3761" t="s">
        <v>18</v>
      </c>
      <c r="C3761" t="s">
        <v>30</v>
      </c>
      <c r="D3761">
        <v>3.9</v>
      </c>
      <c r="E3761">
        <v>30</v>
      </c>
      <c r="F3761">
        <v>40.94</v>
      </c>
      <c r="G3761">
        <v>2750</v>
      </c>
      <c r="H3761">
        <v>28579</v>
      </c>
      <c r="I3761">
        <v>7</v>
      </c>
      <c r="J3761">
        <v>709</v>
      </c>
      <c r="K3761">
        <v>81.041295429549294</v>
      </c>
      <c r="L3761">
        <v>4.2</v>
      </c>
      <c r="M3761">
        <v>7</v>
      </c>
      <c r="N3761" t="s">
        <v>26</v>
      </c>
      <c r="O3761">
        <v>4</v>
      </c>
      <c r="P3761">
        <v>12</v>
      </c>
      <c r="Q3761">
        <v>289202.78999999998</v>
      </c>
    </row>
    <row r="3762" spans="1:17" x14ac:dyDescent="0.25">
      <c r="A3762" t="s">
        <v>3788</v>
      </c>
      <c r="B3762" t="s">
        <v>33</v>
      </c>
      <c r="C3762" t="s">
        <v>36</v>
      </c>
      <c r="D3762">
        <v>3.3</v>
      </c>
      <c r="E3762">
        <v>70</v>
      </c>
      <c r="F3762">
        <v>58.77</v>
      </c>
      <c r="G3762">
        <v>2199</v>
      </c>
      <c r="H3762">
        <v>21602</v>
      </c>
      <c r="I3762">
        <v>14</v>
      </c>
      <c r="J3762">
        <v>990</v>
      </c>
      <c r="K3762">
        <v>61.706096262792798</v>
      </c>
      <c r="L3762">
        <v>2.1</v>
      </c>
      <c r="M3762">
        <v>8.1</v>
      </c>
      <c r="N3762" t="s">
        <v>20</v>
      </c>
      <c r="O3762">
        <v>29</v>
      </c>
      <c r="P3762">
        <v>8</v>
      </c>
      <c r="Q3762">
        <v>928577.19</v>
      </c>
    </row>
    <row r="3763" spans="1:17" x14ac:dyDescent="0.25">
      <c r="A3763" t="s">
        <v>3789</v>
      </c>
      <c r="B3763" t="s">
        <v>18</v>
      </c>
      <c r="C3763" t="s">
        <v>36</v>
      </c>
      <c r="D3763">
        <v>3.9</v>
      </c>
      <c r="E3763">
        <v>47</v>
      </c>
      <c r="F3763">
        <v>58.79</v>
      </c>
      <c r="G3763">
        <v>3579</v>
      </c>
      <c r="H3763">
        <v>43780</v>
      </c>
      <c r="I3763">
        <v>2</v>
      </c>
      <c r="J3763">
        <v>805</v>
      </c>
      <c r="K3763">
        <v>291.96492785739002</v>
      </c>
      <c r="L3763">
        <v>5.7</v>
      </c>
      <c r="M3763">
        <v>8.6</v>
      </c>
      <c r="N3763" t="s">
        <v>26</v>
      </c>
      <c r="O3763">
        <v>31</v>
      </c>
      <c r="P3763">
        <v>14</v>
      </c>
      <c r="Q3763">
        <v>626088.52</v>
      </c>
    </row>
    <row r="3764" spans="1:17" x14ac:dyDescent="0.25">
      <c r="A3764" t="s">
        <v>3790</v>
      </c>
      <c r="B3764" t="s">
        <v>18</v>
      </c>
      <c r="C3764" t="s">
        <v>23</v>
      </c>
      <c r="D3764">
        <v>3.3</v>
      </c>
      <c r="E3764">
        <v>39</v>
      </c>
      <c r="F3764">
        <v>26.48</v>
      </c>
      <c r="G3764">
        <v>863</v>
      </c>
      <c r="H3764">
        <v>10102</v>
      </c>
      <c r="I3764">
        <v>18</v>
      </c>
      <c r="J3764">
        <v>349</v>
      </c>
      <c r="K3764">
        <v>153.47617902556399</v>
      </c>
      <c r="L3764">
        <v>9.3000000000000007</v>
      </c>
      <c r="M3764">
        <v>1.2</v>
      </c>
      <c r="N3764" t="s">
        <v>26</v>
      </c>
      <c r="O3764">
        <v>2</v>
      </c>
      <c r="P3764">
        <v>38</v>
      </c>
      <c r="Q3764">
        <v>252972.48</v>
      </c>
    </row>
    <row r="3765" spans="1:17" x14ac:dyDescent="0.25">
      <c r="A3765" t="s">
        <v>3791</v>
      </c>
      <c r="B3765" t="s">
        <v>22</v>
      </c>
      <c r="C3765" t="s">
        <v>36</v>
      </c>
      <c r="D3765">
        <v>4</v>
      </c>
      <c r="E3765">
        <v>75</v>
      </c>
      <c r="F3765">
        <v>62.42</v>
      </c>
      <c r="G3765">
        <v>1875</v>
      </c>
      <c r="H3765">
        <v>23682</v>
      </c>
      <c r="I3765">
        <v>1</v>
      </c>
      <c r="J3765">
        <v>835</v>
      </c>
      <c r="K3765">
        <v>244.403875573194</v>
      </c>
      <c r="L3765">
        <v>9.6</v>
      </c>
      <c r="M3765">
        <v>4.5999999999999996</v>
      </c>
      <c r="N3765" t="s">
        <v>20</v>
      </c>
      <c r="O3765">
        <v>25</v>
      </c>
      <c r="P3765">
        <v>54</v>
      </c>
      <c r="Q3765">
        <v>1043946.28</v>
      </c>
    </row>
    <row r="3766" spans="1:17" x14ac:dyDescent="0.25">
      <c r="A3766" t="s">
        <v>3792</v>
      </c>
      <c r="B3766" t="s">
        <v>22</v>
      </c>
      <c r="C3766" t="s">
        <v>36</v>
      </c>
      <c r="D3766">
        <v>4.0999999999999996</v>
      </c>
      <c r="E3766">
        <v>76</v>
      </c>
      <c r="F3766">
        <v>62.11</v>
      </c>
      <c r="G3766">
        <v>4651</v>
      </c>
      <c r="H3766">
        <v>48702</v>
      </c>
      <c r="I3766">
        <v>16</v>
      </c>
      <c r="J3766">
        <v>97</v>
      </c>
      <c r="K3766">
        <v>280.02232496305697</v>
      </c>
      <c r="L3766">
        <v>10</v>
      </c>
      <c r="M3766">
        <v>9.8000000000000007</v>
      </c>
      <c r="N3766" t="s">
        <v>20</v>
      </c>
      <c r="O3766">
        <v>75</v>
      </c>
      <c r="P3766">
        <v>58</v>
      </c>
      <c r="Q3766">
        <v>1077525.07</v>
      </c>
    </row>
    <row r="3767" spans="1:17" x14ac:dyDescent="0.25">
      <c r="A3767" t="s">
        <v>3793</v>
      </c>
      <c r="B3767" t="s">
        <v>18</v>
      </c>
      <c r="C3767" t="s">
        <v>41</v>
      </c>
      <c r="D3767">
        <v>3.7</v>
      </c>
      <c r="E3767">
        <v>41</v>
      </c>
      <c r="F3767">
        <v>36.11</v>
      </c>
      <c r="G3767">
        <v>3010</v>
      </c>
      <c r="H3767">
        <v>37240</v>
      </c>
      <c r="I3767">
        <v>9</v>
      </c>
      <c r="J3767">
        <v>380</v>
      </c>
      <c r="K3767">
        <v>101.00510906944901</v>
      </c>
      <c r="L3767">
        <v>5.3</v>
      </c>
      <c r="M3767">
        <v>1.6</v>
      </c>
      <c r="N3767" t="s">
        <v>20</v>
      </c>
      <c r="O3767">
        <v>33</v>
      </c>
      <c r="P3767">
        <v>21</v>
      </c>
      <c r="Q3767">
        <v>345768.63</v>
      </c>
    </row>
    <row r="3768" spans="1:17" x14ac:dyDescent="0.25">
      <c r="A3768" t="s">
        <v>3794</v>
      </c>
      <c r="B3768" t="s">
        <v>33</v>
      </c>
      <c r="C3768" t="s">
        <v>25</v>
      </c>
      <c r="D3768">
        <v>3.1</v>
      </c>
      <c r="E3768">
        <v>67</v>
      </c>
      <c r="F3768">
        <v>50.14</v>
      </c>
      <c r="G3768">
        <v>2504</v>
      </c>
      <c r="H3768">
        <v>25772</v>
      </c>
      <c r="I3768">
        <v>3</v>
      </c>
      <c r="J3768">
        <v>811</v>
      </c>
      <c r="K3768">
        <v>267.46214902778701</v>
      </c>
      <c r="L3768">
        <v>8</v>
      </c>
      <c r="M3768">
        <v>8.1</v>
      </c>
      <c r="N3768" t="s">
        <v>26</v>
      </c>
      <c r="O3768">
        <v>21</v>
      </c>
      <c r="P3768">
        <v>3</v>
      </c>
      <c r="Q3768">
        <v>754624.18</v>
      </c>
    </row>
    <row r="3769" spans="1:17" x14ac:dyDescent="0.25">
      <c r="A3769" t="s">
        <v>3795</v>
      </c>
      <c r="B3769" t="s">
        <v>22</v>
      </c>
      <c r="C3769" t="s">
        <v>19</v>
      </c>
      <c r="D3769">
        <v>4.9000000000000004</v>
      </c>
      <c r="E3769">
        <v>80</v>
      </c>
      <c r="F3769">
        <v>72.34</v>
      </c>
      <c r="G3769">
        <v>3835</v>
      </c>
      <c r="H3769">
        <v>41634</v>
      </c>
      <c r="I3769">
        <v>13</v>
      </c>
      <c r="J3769">
        <v>778</v>
      </c>
      <c r="K3769">
        <v>227.00613696957799</v>
      </c>
      <c r="L3769">
        <v>6</v>
      </c>
      <c r="M3769">
        <v>2.1</v>
      </c>
      <c r="N3769" t="s">
        <v>26</v>
      </c>
      <c r="O3769">
        <v>46</v>
      </c>
      <c r="P3769">
        <v>15</v>
      </c>
      <c r="Q3769">
        <v>1298249.74</v>
      </c>
    </row>
    <row r="3770" spans="1:17" x14ac:dyDescent="0.25">
      <c r="A3770" t="s">
        <v>3796</v>
      </c>
      <c r="B3770" t="s">
        <v>18</v>
      </c>
      <c r="C3770" t="s">
        <v>25</v>
      </c>
      <c r="D3770">
        <v>4.5</v>
      </c>
      <c r="E3770">
        <v>48</v>
      </c>
      <c r="F3770">
        <v>50.43</v>
      </c>
      <c r="G3770">
        <v>3100</v>
      </c>
      <c r="H3770">
        <v>34763</v>
      </c>
      <c r="I3770">
        <v>2</v>
      </c>
      <c r="J3770">
        <v>284</v>
      </c>
      <c r="K3770">
        <v>194.49426399392399</v>
      </c>
      <c r="L3770">
        <v>5.9</v>
      </c>
      <c r="M3770">
        <v>8.4</v>
      </c>
      <c r="N3770" t="s">
        <v>26</v>
      </c>
      <c r="O3770">
        <v>8</v>
      </c>
      <c r="P3770">
        <v>40</v>
      </c>
      <c r="Q3770">
        <v>548646.94999999995</v>
      </c>
    </row>
    <row r="3771" spans="1:17" x14ac:dyDescent="0.25">
      <c r="A3771" t="s">
        <v>3797</v>
      </c>
      <c r="B3771" t="s">
        <v>18</v>
      </c>
      <c r="C3771" t="s">
        <v>23</v>
      </c>
      <c r="D3771">
        <v>4.7</v>
      </c>
      <c r="E3771">
        <v>33</v>
      </c>
      <c r="F3771">
        <v>32.42</v>
      </c>
      <c r="G3771">
        <v>1677</v>
      </c>
      <c r="H3771">
        <v>20174</v>
      </c>
      <c r="I3771">
        <v>18</v>
      </c>
      <c r="J3771">
        <v>562</v>
      </c>
      <c r="K3771">
        <v>252.26945208876899</v>
      </c>
      <c r="L3771">
        <v>8.3000000000000007</v>
      </c>
      <c r="M3771">
        <v>7</v>
      </c>
      <c r="N3771" t="s">
        <v>26</v>
      </c>
      <c r="O3771">
        <v>23</v>
      </c>
      <c r="P3771">
        <v>10</v>
      </c>
      <c r="Q3771">
        <v>265667.40000000002</v>
      </c>
    </row>
    <row r="3772" spans="1:17" x14ac:dyDescent="0.25">
      <c r="A3772" t="s">
        <v>3798</v>
      </c>
      <c r="B3772" t="s">
        <v>33</v>
      </c>
      <c r="C3772" t="s">
        <v>25</v>
      </c>
      <c r="D3772">
        <v>3.7</v>
      </c>
      <c r="E3772">
        <v>68</v>
      </c>
      <c r="F3772">
        <v>53.98</v>
      </c>
      <c r="G3772">
        <v>1840</v>
      </c>
      <c r="H3772">
        <v>22728</v>
      </c>
      <c r="I3772">
        <v>2</v>
      </c>
      <c r="J3772">
        <v>977</v>
      </c>
      <c r="K3772">
        <v>77.666144878545893</v>
      </c>
      <c r="L3772">
        <v>8.5</v>
      </c>
      <c r="M3772">
        <v>7.5</v>
      </c>
      <c r="N3772" t="s">
        <v>26</v>
      </c>
      <c r="O3772">
        <v>52</v>
      </c>
      <c r="P3772">
        <v>21</v>
      </c>
      <c r="Q3772">
        <v>823661.1</v>
      </c>
    </row>
    <row r="3773" spans="1:17" x14ac:dyDescent="0.25">
      <c r="A3773" t="s">
        <v>3799</v>
      </c>
      <c r="B3773" t="s">
        <v>33</v>
      </c>
      <c r="C3773" t="s">
        <v>36</v>
      </c>
      <c r="D3773">
        <v>4.5</v>
      </c>
      <c r="E3773">
        <v>62</v>
      </c>
      <c r="F3773">
        <v>62.54</v>
      </c>
      <c r="G3773">
        <v>1616</v>
      </c>
      <c r="H3773">
        <v>16857</v>
      </c>
      <c r="I3773">
        <v>8</v>
      </c>
      <c r="J3773">
        <v>146</v>
      </c>
      <c r="K3773">
        <v>115.900084065857</v>
      </c>
      <c r="L3773">
        <v>1.2</v>
      </c>
      <c r="M3773">
        <v>9.8000000000000007</v>
      </c>
      <c r="N3773" t="s">
        <v>26</v>
      </c>
      <c r="O3773">
        <v>45</v>
      </c>
      <c r="P3773">
        <v>0</v>
      </c>
      <c r="Q3773">
        <v>869041.27</v>
      </c>
    </row>
    <row r="3774" spans="1:17" x14ac:dyDescent="0.25">
      <c r="A3774" t="s">
        <v>3800</v>
      </c>
      <c r="B3774" t="s">
        <v>22</v>
      </c>
      <c r="C3774" t="s">
        <v>23</v>
      </c>
      <c r="D3774">
        <v>4</v>
      </c>
      <c r="E3774">
        <v>88</v>
      </c>
      <c r="F3774">
        <v>31.78</v>
      </c>
      <c r="G3774">
        <v>4678</v>
      </c>
      <c r="H3774">
        <v>50283</v>
      </c>
      <c r="I3774">
        <v>3</v>
      </c>
      <c r="J3774">
        <v>824</v>
      </c>
      <c r="K3774">
        <v>82.7627184192622</v>
      </c>
      <c r="L3774">
        <v>9.5</v>
      </c>
      <c r="M3774">
        <v>9.5</v>
      </c>
      <c r="N3774" t="s">
        <v>20</v>
      </c>
      <c r="O3774">
        <v>54</v>
      </c>
      <c r="P3774">
        <v>53</v>
      </c>
      <c r="Q3774">
        <v>639543.77</v>
      </c>
    </row>
    <row r="3775" spans="1:17" x14ac:dyDescent="0.25">
      <c r="A3775" t="s">
        <v>3801</v>
      </c>
      <c r="B3775" t="s">
        <v>33</v>
      </c>
      <c r="C3775" t="s">
        <v>25</v>
      </c>
      <c r="D3775">
        <v>3.4</v>
      </c>
      <c r="E3775">
        <v>51</v>
      </c>
      <c r="F3775">
        <v>54.39</v>
      </c>
      <c r="G3775">
        <v>1454</v>
      </c>
      <c r="H3775">
        <v>21632</v>
      </c>
      <c r="I3775">
        <v>17</v>
      </c>
      <c r="J3775">
        <v>400</v>
      </c>
      <c r="K3775">
        <v>273.99264254851198</v>
      </c>
      <c r="L3775">
        <v>8.4</v>
      </c>
      <c r="M3775">
        <v>3.7</v>
      </c>
      <c r="N3775" t="s">
        <v>20</v>
      </c>
      <c r="O3775">
        <v>17</v>
      </c>
      <c r="P3775">
        <v>25</v>
      </c>
      <c r="Q3775">
        <v>636878.89</v>
      </c>
    </row>
    <row r="3776" spans="1:17" x14ac:dyDescent="0.25">
      <c r="A3776" t="s">
        <v>3802</v>
      </c>
      <c r="B3776" t="s">
        <v>18</v>
      </c>
      <c r="C3776" t="s">
        <v>23</v>
      </c>
      <c r="D3776">
        <v>3.2</v>
      </c>
      <c r="E3776">
        <v>38</v>
      </c>
      <c r="F3776">
        <v>34.909999999999997</v>
      </c>
      <c r="G3776">
        <v>2357</v>
      </c>
      <c r="H3776">
        <v>31123</v>
      </c>
      <c r="I3776">
        <v>2</v>
      </c>
      <c r="J3776">
        <v>139</v>
      </c>
      <c r="K3776">
        <v>74.699414939951495</v>
      </c>
      <c r="L3776">
        <v>7.5</v>
      </c>
      <c r="M3776">
        <v>4.4000000000000004</v>
      </c>
      <c r="N3776" t="s">
        <v>26</v>
      </c>
      <c r="O3776">
        <v>16</v>
      </c>
      <c r="P3776">
        <v>2</v>
      </c>
      <c r="Q3776">
        <v>304469.05</v>
      </c>
    </row>
    <row r="3777" spans="1:17" x14ac:dyDescent="0.25">
      <c r="A3777" t="s">
        <v>3803</v>
      </c>
      <c r="B3777" t="s">
        <v>18</v>
      </c>
      <c r="C3777" t="s">
        <v>19</v>
      </c>
      <c r="D3777">
        <v>3.7</v>
      </c>
      <c r="E3777">
        <v>37</v>
      </c>
      <c r="F3777">
        <v>69.28</v>
      </c>
      <c r="G3777">
        <v>1072</v>
      </c>
      <c r="H3777">
        <v>17710</v>
      </c>
      <c r="I3777">
        <v>6</v>
      </c>
      <c r="J3777">
        <v>248</v>
      </c>
      <c r="K3777">
        <v>294.98760538037499</v>
      </c>
      <c r="L3777">
        <v>8.6999999999999993</v>
      </c>
      <c r="M3777">
        <v>4.7</v>
      </c>
      <c r="N3777" t="s">
        <v>26</v>
      </c>
      <c r="O3777">
        <v>36</v>
      </c>
      <c r="P3777">
        <v>31</v>
      </c>
      <c r="Q3777">
        <v>581707.1</v>
      </c>
    </row>
    <row r="3778" spans="1:17" x14ac:dyDescent="0.25">
      <c r="A3778" t="s">
        <v>3804</v>
      </c>
      <c r="B3778" t="s">
        <v>33</v>
      </c>
      <c r="C3778" t="s">
        <v>25</v>
      </c>
      <c r="D3778">
        <v>3.3</v>
      </c>
      <c r="E3778">
        <v>70</v>
      </c>
      <c r="F3778">
        <v>46.91</v>
      </c>
      <c r="G3778">
        <v>2521</v>
      </c>
      <c r="H3778">
        <v>26638</v>
      </c>
      <c r="I3778">
        <v>8</v>
      </c>
      <c r="J3778">
        <v>149</v>
      </c>
      <c r="K3778">
        <v>77.472803674548601</v>
      </c>
      <c r="L3778">
        <v>5.8</v>
      </c>
      <c r="M3778">
        <v>2.6</v>
      </c>
      <c r="N3778" t="s">
        <v>26</v>
      </c>
      <c r="O3778">
        <v>30</v>
      </c>
      <c r="P3778">
        <v>65</v>
      </c>
      <c r="Q3778">
        <v>741198.15</v>
      </c>
    </row>
    <row r="3779" spans="1:17" x14ac:dyDescent="0.25">
      <c r="A3779" t="s">
        <v>3805</v>
      </c>
      <c r="B3779" t="s">
        <v>33</v>
      </c>
      <c r="C3779" t="s">
        <v>30</v>
      </c>
      <c r="D3779">
        <v>5</v>
      </c>
      <c r="E3779">
        <v>63</v>
      </c>
      <c r="F3779">
        <v>39</v>
      </c>
      <c r="G3779">
        <v>2427</v>
      </c>
      <c r="H3779">
        <v>26564</v>
      </c>
      <c r="I3779">
        <v>17</v>
      </c>
      <c r="J3779">
        <v>479</v>
      </c>
      <c r="K3779">
        <v>215.45491966254301</v>
      </c>
      <c r="L3779">
        <v>8</v>
      </c>
      <c r="M3779">
        <v>4.4000000000000004</v>
      </c>
      <c r="N3779" t="s">
        <v>20</v>
      </c>
      <c r="O3779">
        <v>8</v>
      </c>
      <c r="P3779">
        <v>21</v>
      </c>
      <c r="Q3779">
        <v>568340.69999999995</v>
      </c>
    </row>
    <row r="3780" spans="1:17" x14ac:dyDescent="0.25">
      <c r="A3780" t="s">
        <v>3806</v>
      </c>
      <c r="B3780" t="s">
        <v>33</v>
      </c>
      <c r="C3780" t="s">
        <v>36</v>
      </c>
      <c r="D3780">
        <v>3.1</v>
      </c>
      <c r="E3780">
        <v>58</v>
      </c>
      <c r="F3780">
        <v>57.35</v>
      </c>
      <c r="G3780">
        <v>2311</v>
      </c>
      <c r="H3780">
        <v>30114</v>
      </c>
      <c r="I3780">
        <v>6</v>
      </c>
      <c r="J3780">
        <v>201</v>
      </c>
      <c r="K3780">
        <v>215.123512158777</v>
      </c>
      <c r="L3780">
        <v>6.4</v>
      </c>
      <c r="M3780">
        <v>9.8000000000000007</v>
      </c>
      <c r="N3780" t="s">
        <v>20</v>
      </c>
      <c r="O3780">
        <v>38</v>
      </c>
      <c r="P3780">
        <v>56</v>
      </c>
      <c r="Q3780">
        <v>753324.8</v>
      </c>
    </row>
    <row r="3781" spans="1:17" x14ac:dyDescent="0.25">
      <c r="A3781" t="s">
        <v>3807</v>
      </c>
      <c r="B3781" t="s">
        <v>33</v>
      </c>
      <c r="C3781" t="s">
        <v>23</v>
      </c>
      <c r="D3781">
        <v>3.9</v>
      </c>
      <c r="E3781">
        <v>62</v>
      </c>
      <c r="F3781">
        <v>35.22</v>
      </c>
      <c r="G3781">
        <v>2804</v>
      </c>
      <c r="H3781">
        <v>30854</v>
      </c>
      <c r="I3781">
        <v>12</v>
      </c>
      <c r="J3781">
        <v>630</v>
      </c>
      <c r="K3781">
        <v>282.81154440942601</v>
      </c>
      <c r="L3781">
        <v>5.9</v>
      </c>
      <c r="M3781">
        <v>5.4</v>
      </c>
      <c r="N3781" t="s">
        <v>20</v>
      </c>
      <c r="O3781">
        <v>31</v>
      </c>
      <c r="P3781">
        <v>11</v>
      </c>
      <c r="Q3781">
        <v>504355.1</v>
      </c>
    </row>
    <row r="3782" spans="1:17" x14ac:dyDescent="0.25">
      <c r="A3782" t="s">
        <v>3808</v>
      </c>
      <c r="B3782" t="s">
        <v>22</v>
      </c>
      <c r="C3782" t="s">
        <v>30</v>
      </c>
      <c r="D3782">
        <v>3.9</v>
      </c>
      <c r="E3782">
        <v>87</v>
      </c>
      <c r="F3782">
        <v>30.25</v>
      </c>
      <c r="G3782">
        <v>3335</v>
      </c>
      <c r="H3782">
        <v>40548</v>
      </c>
      <c r="I3782">
        <v>16</v>
      </c>
      <c r="J3782">
        <v>775</v>
      </c>
      <c r="K3782">
        <v>130.78312742488299</v>
      </c>
      <c r="L3782">
        <v>2.9</v>
      </c>
      <c r="M3782">
        <v>9.6</v>
      </c>
      <c r="N3782" t="s">
        <v>26</v>
      </c>
      <c r="O3782">
        <v>18</v>
      </c>
      <c r="P3782">
        <v>65</v>
      </c>
      <c r="Q3782">
        <v>609693.9</v>
      </c>
    </row>
    <row r="3783" spans="1:17" x14ac:dyDescent="0.25">
      <c r="A3783" t="s">
        <v>3809</v>
      </c>
      <c r="B3783" t="s">
        <v>33</v>
      </c>
      <c r="C3783" t="s">
        <v>30</v>
      </c>
      <c r="D3783">
        <v>3.6</v>
      </c>
      <c r="E3783">
        <v>55</v>
      </c>
      <c r="F3783">
        <v>40.130000000000003</v>
      </c>
      <c r="G3783">
        <v>1922</v>
      </c>
      <c r="H3783">
        <v>24808</v>
      </c>
      <c r="I3783">
        <v>6</v>
      </c>
      <c r="J3783">
        <v>157</v>
      </c>
      <c r="K3783">
        <v>133.00297748573001</v>
      </c>
      <c r="L3783">
        <v>8.6</v>
      </c>
      <c r="M3783">
        <v>1.6</v>
      </c>
      <c r="N3783" t="s">
        <v>20</v>
      </c>
      <c r="O3783">
        <v>52</v>
      </c>
      <c r="P3783">
        <v>36</v>
      </c>
      <c r="Q3783">
        <v>502434.69</v>
      </c>
    </row>
    <row r="3784" spans="1:17" x14ac:dyDescent="0.25">
      <c r="A3784" t="s">
        <v>3810</v>
      </c>
      <c r="B3784" t="s">
        <v>22</v>
      </c>
      <c r="C3784" t="s">
        <v>41</v>
      </c>
      <c r="D3784">
        <v>4.0999999999999996</v>
      </c>
      <c r="E3784">
        <v>72</v>
      </c>
      <c r="F3784">
        <v>41.48</v>
      </c>
      <c r="G3784">
        <v>1839</v>
      </c>
      <c r="H3784">
        <v>25727</v>
      </c>
      <c r="I3784">
        <v>2</v>
      </c>
      <c r="J3784">
        <v>213</v>
      </c>
      <c r="K3784">
        <v>261.57332658294001</v>
      </c>
      <c r="L3784">
        <v>9</v>
      </c>
      <c r="M3784">
        <v>1.4</v>
      </c>
      <c r="N3784" t="s">
        <v>26</v>
      </c>
      <c r="O3784">
        <v>41</v>
      </c>
      <c r="P3784">
        <v>7</v>
      </c>
      <c r="Q3784">
        <v>667718.53</v>
      </c>
    </row>
    <row r="3785" spans="1:17" x14ac:dyDescent="0.25">
      <c r="A3785" t="s">
        <v>3811</v>
      </c>
      <c r="B3785" t="s">
        <v>18</v>
      </c>
      <c r="C3785" t="s">
        <v>23</v>
      </c>
      <c r="D3785">
        <v>3.3</v>
      </c>
      <c r="E3785">
        <v>39</v>
      </c>
      <c r="F3785">
        <v>33.520000000000003</v>
      </c>
      <c r="G3785">
        <v>2054</v>
      </c>
      <c r="H3785">
        <v>21971</v>
      </c>
      <c r="I3785">
        <v>3</v>
      </c>
      <c r="J3785">
        <v>500</v>
      </c>
      <c r="K3785">
        <v>294.643888184449</v>
      </c>
      <c r="L3785">
        <v>9.6999999999999993</v>
      </c>
      <c r="M3785">
        <v>6.2</v>
      </c>
      <c r="N3785" t="s">
        <v>20</v>
      </c>
      <c r="O3785">
        <v>35</v>
      </c>
      <c r="P3785">
        <v>16</v>
      </c>
      <c r="Q3785">
        <v>304133.39</v>
      </c>
    </row>
    <row r="3786" spans="1:17" x14ac:dyDescent="0.25">
      <c r="A3786" t="s">
        <v>3812</v>
      </c>
      <c r="B3786" t="s">
        <v>33</v>
      </c>
      <c r="C3786" t="s">
        <v>30</v>
      </c>
      <c r="D3786">
        <v>4.5999999999999996</v>
      </c>
      <c r="E3786">
        <v>59</v>
      </c>
      <c r="F3786">
        <v>34.380000000000003</v>
      </c>
      <c r="G3786">
        <v>3963</v>
      </c>
      <c r="H3786">
        <v>48371</v>
      </c>
      <c r="I3786">
        <v>9</v>
      </c>
      <c r="J3786">
        <v>867</v>
      </c>
      <c r="K3786">
        <v>57.534694682738298</v>
      </c>
      <c r="L3786">
        <v>2.1</v>
      </c>
      <c r="M3786">
        <v>7.6</v>
      </c>
      <c r="N3786" t="s">
        <v>26</v>
      </c>
      <c r="O3786">
        <v>2</v>
      </c>
      <c r="P3786">
        <v>3</v>
      </c>
      <c r="Q3786">
        <v>468342.93</v>
      </c>
    </row>
    <row r="3787" spans="1:17" x14ac:dyDescent="0.25">
      <c r="A3787" t="s">
        <v>3813</v>
      </c>
      <c r="B3787" t="s">
        <v>22</v>
      </c>
      <c r="C3787" t="s">
        <v>41</v>
      </c>
      <c r="D3787">
        <v>3.7</v>
      </c>
      <c r="E3787">
        <v>79</v>
      </c>
      <c r="F3787">
        <v>45.91</v>
      </c>
      <c r="G3787">
        <v>2179</v>
      </c>
      <c r="H3787">
        <v>24288</v>
      </c>
      <c r="I3787">
        <v>19</v>
      </c>
      <c r="J3787">
        <v>297</v>
      </c>
      <c r="K3787">
        <v>208.82923019099201</v>
      </c>
      <c r="L3787">
        <v>3.6</v>
      </c>
      <c r="M3787">
        <v>3</v>
      </c>
      <c r="N3787" t="s">
        <v>20</v>
      </c>
      <c r="O3787">
        <v>35</v>
      </c>
      <c r="P3787">
        <v>43</v>
      </c>
      <c r="Q3787">
        <v>825246.79</v>
      </c>
    </row>
    <row r="3788" spans="1:17" x14ac:dyDescent="0.25">
      <c r="A3788" t="s">
        <v>3814</v>
      </c>
      <c r="B3788" t="s">
        <v>33</v>
      </c>
      <c r="C3788" t="s">
        <v>30</v>
      </c>
      <c r="D3788">
        <v>4.2</v>
      </c>
      <c r="E3788">
        <v>58</v>
      </c>
      <c r="F3788">
        <v>32.5</v>
      </c>
      <c r="G3788">
        <v>2506</v>
      </c>
      <c r="H3788">
        <v>29497</v>
      </c>
      <c r="I3788">
        <v>10</v>
      </c>
      <c r="J3788">
        <v>534</v>
      </c>
      <c r="K3788">
        <v>110.909912596544</v>
      </c>
      <c r="L3788">
        <v>7.2</v>
      </c>
      <c r="M3788">
        <v>5.5</v>
      </c>
      <c r="N3788" t="s">
        <v>20</v>
      </c>
      <c r="O3788">
        <v>25</v>
      </c>
      <c r="P3788">
        <v>0</v>
      </c>
      <c r="Q3788">
        <v>436279.35</v>
      </c>
    </row>
    <row r="3789" spans="1:17" x14ac:dyDescent="0.25">
      <c r="A3789" t="s">
        <v>3815</v>
      </c>
      <c r="B3789" t="s">
        <v>18</v>
      </c>
      <c r="C3789" t="s">
        <v>36</v>
      </c>
      <c r="D3789">
        <v>4.4000000000000004</v>
      </c>
      <c r="E3789">
        <v>41</v>
      </c>
      <c r="F3789">
        <v>57.91</v>
      </c>
      <c r="G3789">
        <v>1783</v>
      </c>
      <c r="H3789">
        <v>21954</v>
      </c>
      <c r="I3789">
        <v>13</v>
      </c>
      <c r="J3789">
        <v>491</v>
      </c>
      <c r="K3789">
        <v>231.990572023776</v>
      </c>
      <c r="L3789">
        <v>8.6999999999999993</v>
      </c>
      <c r="M3789">
        <v>8.9</v>
      </c>
      <c r="N3789" t="s">
        <v>26</v>
      </c>
      <c r="O3789">
        <v>19</v>
      </c>
      <c r="P3789">
        <v>5</v>
      </c>
      <c r="Q3789">
        <v>547917.93000000005</v>
      </c>
    </row>
    <row r="3790" spans="1:17" x14ac:dyDescent="0.25">
      <c r="A3790" t="s">
        <v>3816</v>
      </c>
      <c r="B3790" t="s">
        <v>18</v>
      </c>
      <c r="C3790" t="s">
        <v>19</v>
      </c>
      <c r="D3790">
        <v>4.8</v>
      </c>
      <c r="E3790">
        <v>37</v>
      </c>
      <c r="F3790">
        <v>65.569999999999993</v>
      </c>
      <c r="G3790">
        <v>2422</v>
      </c>
      <c r="H3790">
        <v>30555</v>
      </c>
      <c r="I3790">
        <v>13</v>
      </c>
      <c r="J3790">
        <v>863</v>
      </c>
      <c r="K3790">
        <v>243.179752301241</v>
      </c>
      <c r="L3790">
        <v>7.8</v>
      </c>
      <c r="M3790">
        <v>7.9</v>
      </c>
      <c r="N3790" t="s">
        <v>26</v>
      </c>
      <c r="O3790">
        <v>13</v>
      </c>
      <c r="P3790">
        <v>21</v>
      </c>
      <c r="Q3790">
        <v>561279.84</v>
      </c>
    </row>
    <row r="3791" spans="1:17" x14ac:dyDescent="0.25">
      <c r="A3791" t="s">
        <v>3817</v>
      </c>
      <c r="B3791" t="s">
        <v>18</v>
      </c>
      <c r="C3791" t="s">
        <v>41</v>
      </c>
      <c r="D3791">
        <v>4.7</v>
      </c>
      <c r="E3791">
        <v>38</v>
      </c>
      <c r="F3791">
        <v>45.35</v>
      </c>
      <c r="G3791">
        <v>3862</v>
      </c>
      <c r="H3791">
        <v>41637</v>
      </c>
      <c r="I3791">
        <v>15</v>
      </c>
      <c r="J3791">
        <v>759</v>
      </c>
      <c r="K3791">
        <v>240.63138923520401</v>
      </c>
      <c r="L3791">
        <v>5.0999999999999996</v>
      </c>
      <c r="M3791">
        <v>3.1</v>
      </c>
      <c r="N3791" t="s">
        <v>26</v>
      </c>
      <c r="O3791">
        <v>31</v>
      </c>
      <c r="P3791">
        <v>34</v>
      </c>
      <c r="Q3791">
        <v>408843.3</v>
      </c>
    </row>
    <row r="3792" spans="1:17" x14ac:dyDescent="0.25">
      <c r="A3792" t="s">
        <v>3818</v>
      </c>
      <c r="B3792" t="s">
        <v>33</v>
      </c>
      <c r="C3792" t="s">
        <v>19</v>
      </c>
      <c r="D3792">
        <v>4.2</v>
      </c>
      <c r="E3792">
        <v>66</v>
      </c>
      <c r="F3792">
        <v>70.02</v>
      </c>
      <c r="G3792">
        <v>3941</v>
      </c>
      <c r="H3792">
        <v>42654</v>
      </c>
      <c r="I3792">
        <v>13</v>
      </c>
      <c r="J3792">
        <v>549</v>
      </c>
      <c r="K3792">
        <v>158.87779408054399</v>
      </c>
      <c r="L3792">
        <v>7.5</v>
      </c>
      <c r="M3792">
        <v>4</v>
      </c>
      <c r="N3792" t="s">
        <v>26</v>
      </c>
      <c r="O3792">
        <v>7</v>
      </c>
      <c r="P3792">
        <v>49</v>
      </c>
      <c r="Q3792">
        <v>1043882.4</v>
      </c>
    </row>
    <row r="3793" spans="1:17" x14ac:dyDescent="0.25">
      <c r="A3793" t="s">
        <v>3819</v>
      </c>
      <c r="B3793" t="s">
        <v>33</v>
      </c>
      <c r="C3793" t="s">
        <v>23</v>
      </c>
      <c r="D3793">
        <v>3.8</v>
      </c>
      <c r="E3793">
        <v>57</v>
      </c>
      <c r="F3793">
        <v>32.42</v>
      </c>
      <c r="G3793">
        <v>3077</v>
      </c>
      <c r="H3793">
        <v>36928</v>
      </c>
      <c r="I3793">
        <v>13</v>
      </c>
      <c r="J3793">
        <v>328</v>
      </c>
      <c r="K3793">
        <v>89.450346602085105</v>
      </c>
      <c r="L3793">
        <v>1.6</v>
      </c>
      <c r="M3793">
        <v>3.8</v>
      </c>
      <c r="N3793" t="s">
        <v>20</v>
      </c>
      <c r="O3793">
        <v>52</v>
      </c>
      <c r="P3793">
        <v>39</v>
      </c>
      <c r="Q3793">
        <v>430466.98</v>
      </c>
    </row>
    <row r="3794" spans="1:17" x14ac:dyDescent="0.25">
      <c r="A3794" t="s">
        <v>3820</v>
      </c>
      <c r="B3794" t="s">
        <v>22</v>
      </c>
      <c r="C3794" t="s">
        <v>36</v>
      </c>
      <c r="D3794">
        <v>4</v>
      </c>
      <c r="E3794">
        <v>87</v>
      </c>
      <c r="F3794">
        <v>62.56</v>
      </c>
      <c r="G3794">
        <v>4257</v>
      </c>
      <c r="H3794">
        <v>43791</v>
      </c>
      <c r="I3794">
        <v>6</v>
      </c>
      <c r="J3794">
        <v>573</v>
      </c>
      <c r="K3794">
        <v>196.191157737764</v>
      </c>
      <c r="L3794">
        <v>7</v>
      </c>
      <c r="M3794">
        <v>7.5</v>
      </c>
      <c r="N3794" t="s">
        <v>20</v>
      </c>
      <c r="O3794">
        <v>36</v>
      </c>
      <c r="P3794">
        <v>10</v>
      </c>
      <c r="Q3794">
        <v>1217804.49</v>
      </c>
    </row>
    <row r="3795" spans="1:17" x14ac:dyDescent="0.25">
      <c r="A3795" t="s">
        <v>3821</v>
      </c>
      <c r="B3795" t="s">
        <v>18</v>
      </c>
      <c r="C3795" t="s">
        <v>41</v>
      </c>
      <c r="D3795">
        <v>4.5</v>
      </c>
      <c r="E3795">
        <v>49</v>
      </c>
      <c r="F3795">
        <v>44.62</v>
      </c>
      <c r="G3795">
        <v>2745</v>
      </c>
      <c r="H3795">
        <v>31217</v>
      </c>
      <c r="I3795">
        <v>18</v>
      </c>
      <c r="J3795">
        <v>717</v>
      </c>
      <c r="K3795">
        <v>247.25951826792701</v>
      </c>
      <c r="L3795">
        <v>1.1000000000000001</v>
      </c>
      <c r="M3795">
        <v>9.6999999999999993</v>
      </c>
      <c r="N3795" t="s">
        <v>26</v>
      </c>
      <c r="O3795">
        <v>36</v>
      </c>
      <c r="P3795">
        <v>1</v>
      </c>
      <c r="Q3795">
        <v>510980.51</v>
      </c>
    </row>
    <row r="3796" spans="1:17" x14ac:dyDescent="0.25">
      <c r="A3796" t="s">
        <v>3822</v>
      </c>
      <c r="B3796" t="s">
        <v>33</v>
      </c>
      <c r="C3796" t="s">
        <v>23</v>
      </c>
      <c r="D3796">
        <v>4.8</v>
      </c>
      <c r="E3796">
        <v>66</v>
      </c>
      <c r="F3796">
        <v>32.31</v>
      </c>
      <c r="G3796">
        <v>4134</v>
      </c>
      <c r="H3796">
        <v>50289</v>
      </c>
      <c r="I3796">
        <v>7</v>
      </c>
      <c r="J3796">
        <v>235</v>
      </c>
      <c r="K3796">
        <v>278.04874977908599</v>
      </c>
      <c r="L3796">
        <v>1.4</v>
      </c>
      <c r="M3796">
        <v>3.5</v>
      </c>
      <c r="N3796" t="s">
        <v>20</v>
      </c>
      <c r="O3796">
        <v>36</v>
      </c>
      <c r="P3796">
        <v>17</v>
      </c>
      <c r="Q3796">
        <v>487356.62</v>
      </c>
    </row>
    <row r="3797" spans="1:17" x14ac:dyDescent="0.25">
      <c r="A3797" t="s">
        <v>3823</v>
      </c>
      <c r="B3797" t="s">
        <v>18</v>
      </c>
      <c r="C3797" t="s">
        <v>30</v>
      </c>
      <c r="D3797">
        <v>3.2</v>
      </c>
      <c r="E3797">
        <v>35</v>
      </c>
      <c r="F3797">
        <v>36.18</v>
      </c>
      <c r="G3797">
        <v>2872</v>
      </c>
      <c r="H3797">
        <v>33739</v>
      </c>
      <c r="I3797">
        <v>3</v>
      </c>
      <c r="J3797">
        <v>797</v>
      </c>
      <c r="K3797">
        <v>163.16108094481899</v>
      </c>
      <c r="L3797">
        <v>7.8</v>
      </c>
      <c r="M3797">
        <v>6.3</v>
      </c>
      <c r="N3797" t="s">
        <v>20</v>
      </c>
      <c r="O3797">
        <v>31</v>
      </c>
      <c r="P3797">
        <v>8</v>
      </c>
      <c r="Q3797">
        <v>296369.67</v>
      </c>
    </row>
    <row r="3798" spans="1:17" x14ac:dyDescent="0.25">
      <c r="A3798" t="s">
        <v>3824</v>
      </c>
      <c r="B3798" t="s">
        <v>18</v>
      </c>
      <c r="C3798" t="s">
        <v>25</v>
      </c>
      <c r="D3798">
        <v>3.8</v>
      </c>
      <c r="E3798">
        <v>39</v>
      </c>
      <c r="F3798">
        <v>52.81</v>
      </c>
      <c r="G3798">
        <v>3042</v>
      </c>
      <c r="H3798">
        <v>34124</v>
      </c>
      <c r="I3798">
        <v>1</v>
      </c>
      <c r="J3798">
        <v>878</v>
      </c>
      <c r="K3798">
        <v>111.41884928185399</v>
      </c>
      <c r="L3798">
        <v>5.3</v>
      </c>
      <c r="M3798">
        <v>9.9</v>
      </c>
      <c r="N3798" t="s">
        <v>20</v>
      </c>
      <c r="O3798">
        <v>32</v>
      </c>
      <c r="P3798">
        <v>5</v>
      </c>
      <c r="Q3798">
        <v>469629.38</v>
      </c>
    </row>
    <row r="3799" spans="1:17" x14ac:dyDescent="0.25">
      <c r="A3799" t="s">
        <v>3825</v>
      </c>
      <c r="B3799" t="s">
        <v>22</v>
      </c>
      <c r="C3799" t="s">
        <v>23</v>
      </c>
      <c r="D3799">
        <v>4.5999999999999996</v>
      </c>
      <c r="E3799">
        <v>70</v>
      </c>
      <c r="F3799">
        <v>33.26</v>
      </c>
      <c r="G3799">
        <v>8665</v>
      </c>
      <c r="H3799">
        <v>90968</v>
      </c>
      <c r="I3799">
        <v>12</v>
      </c>
      <c r="J3799">
        <v>537</v>
      </c>
      <c r="K3799">
        <v>79.705618280299802</v>
      </c>
      <c r="L3799">
        <v>1.5</v>
      </c>
      <c r="M3799">
        <v>2.4</v>
      </c>
      <c r="N3799" t="s">
        <v>26</v>
      </c>
      <c r="O3799">
        <v>45</v>
      </c>
      <c r="P3799">
        <v>33</v>
      </c>
      <c r="Q3799">
        <v>545039.98</v>
      </c>
    </row>
    <row r="3800" spans="1:17" x14ac:dyDescent="0.25">
      <c r="A3800" t="s">
        <v>3826</v>
      </c>
      <c r="B3800" t="s">
        <v>22</v>
      </c>
      <c r="C3800" t="s">
        <v>19</v>
      </c>
      <c r="D3800">
        <v>3.9</v>
      </c>
      <c r="E3800">
        <v>90</v>
      </c>
      <c r="F3800">
        <v>67.05</v>
      </c>
      <c r="G3800">
        <v>4866</v>
      </c>
      <c r="H3800">
        <v>52374</v>
      </c>
      <c r="I3800">
        <v>5</v>
      </c>
      <c r="J3800">
        <v>273</v>
      </c>
      <c r="K3800">
        <v>249.400276942354</v>
      </c>
      <c r="L3800">
        <v>5.3</v>
      </c>
      <c r="M3800">
        <v>6.9</v>
      </c>
      <c r="N3800" t="s">
        <v>26</v>
      </c>
      <c r="O3800">
        <v>80</v>
      </c>
      <c r="P3800">
        <v>11</v>
      </c>
      <c r="Q3800">
        <v>1349220.75</v>
      </c>
    </row>
    <row r="3801" spans="1:17" x14ac:dyDescent="0.25">
      <c r="A3801" t="s">
        <v>3827</v>
      </c>
      <c r="B3801" t="s">
        <v>22</v>
      </c>
      <c r="C3801" t="s">
        <v>36</v>
      </c>
      <c r="D3801">
        <v>3.7</v>
      </c>
      <c r="E3801">
        <v>70</v>
      </c>
      <c r="F3801">
        <v>56.21</v>
      </c>
      <c r="G3801">
        <v>5830</v>
      </c>
      <c r="H3801">
        <v>66626</v>
      </c>
      <c r="I3801">
        <v>11</v>
      </c>
      <c r="J3801">
        <v>549</v>
      </c>
      <c r="K3801">
        <v>183.82434178343999</v>
      </c>
      <c r="L3801">
        <v>1.6</v>
      </c>
      <c r="M3801">
        <v>4</v>
      </c>
      <c r="N3801" t="s">
        <v>20</v>
      </c>
      <c r="O3801">
        <v>60</v>
      </c>
      <c r="P3801">
        <v>20</v>
      </c>
      <c r="Q3801">
        <v>893170.4</v>
      </c>
    </row>
    <row r="3802" spans="1:17" x14ac:dyDescent="0.25">
      <c r="A3802" t="s">
        <v>3828</v>
      </c>
      <c r="B3802" t="s">
        <v>22</v>
      </c>
      <c r="C3802" t="s">
        <v>36</v>
      </c>
      <c r="D3802">
        <v>3.8</v>
      </c>
      <c r="E3802">
        <v>78</v>
      </c>
      <c r="F3802">
        <v>55.82</v>
      </c>
      <c r="G3802">
        <v>5453</v>
      </c>
      <c r="H3802">
        <v>60567</v>
      </c>
      <c r="I3802">
        <v>12</v>
      </c>
      <c r="J3802">
        <v>595</v>
      </c>
      <c r="K3802">
        <v>218.54602312005301</v>
      </c>
      <c r="L3802">
        <v>4.0999999999999996</v>
      </c>
      <c r="M3802">
        <v>9.9</v>
      </c>
      <c r="N3802" t="s">
        <v>20</v>
      </c>
      <c r="O3802">
        <v>53</v>
      </c>
      <c r="P3802">
        <v>59</v>
      </c>
      <c r="Q3802">
        <v>991166.93</v>
      </c>
    </row>
    <row r="3803" spans="1:17" x14ac:dyDescent="0.25">
      <c r="A3803" t="s">
        <v>3829</v>
      </c>
      <c r="B3803" t="s">
        <v>18</v>
      </c>
      <c r="C3803" t="s">
        <v>23</v>
      </c>
      <c r="D3803">
        <v>4.2</v>
      </c>
      <c r="E3803">
        <v>49</v>
      </c>
      <c r="F3803">
        <v>29.11</v>
      </c>
      <c r="G3803">
        <v>890</v>
      </c>
      <c r="H3803">
        <v>11084</v>
      </c>
      <c r="I3803">
        <v>16</v>
      </c>
      <c r="J3803">
        <v>911</v>
      </c>
      <c r="K3803">
        <v>89.810100161974901</v>
      </c>
      <c r="L3803">
        <v>2.4</v>
      </c>
      <c r="M3803">
        <v>2</v>
      </c>
      <c r="N3803" t="s">
        <v>26</v>
      </c>
      <c r="O3803">
        <v>33</v>
      </c>
      <c r="P3803">
        <v>25</v>
      </c>
      <c r="Q3803">
        <v>335978.99</v>
      </c>
    </row>
    <row r="3804" spans="1:17" x14ac:dyDescent="0.25">
      <c r="A3804" t="s">
        <v>3830</v>
      </c>
      <c r="B3804" t="s">
        <v>22</v>
      </c>
      <c r="C3804" t="s">
        <v>30</v>
      </c>
      <c r="D3804">
        <v>5</v>
      </c>
      <c r="E3804">
        <v>72</v>
      </c>
      <c r="F3804">
        <v>35.479999999999997</v>
      </c>
      <c r="G3804">
        <v>8211</v>
      </c>
      <c r="H3804">
        <v>87746</v>
      </c>
      <c r="I3804">
        <v>1</v>
      </c>
      <c r="J3804">
        <v>150</v>
      </c>
      <c r="K3804">
        <v>51.644704301377502</v>
      </c>
      <c r="L3804">
        <v>3</v>
      </c>
      <c r="M3804">
        <v>5.0999999999999996</v>
      </c>
      <c r="N3804" t="s">
        <v>20</v>
      </c>
      <c r="O3804">
        <v>37</v>
      </c>
      <c r="P3804">
        <v>9</v>
      </c>
      <c r="Q3804">
        <v>583134.52</v>
      </c>
    </row>
    <row r="3805" spans="1:17" x14ac:dyDescent="0.25">
      <c r="A3805" t="s">
        <v>3831</v>
      </c>
      <c r="B3805" t="s">
        <v>22</v>
      </c>
      <c r="C3805" t="s">
        <v>25</v>
      </c>
      <c r="D3805">
        <v>4</v>
      </c>
      <c r="E3805">
        <v>75</v>
      </c>
      <c r="F3805">
        <v>51.77</v>
      </c>
      <c r="G3805">
        <v>4939</v>
      </c>
      <c r="H3805">
        <v>51646</v>
      </c>
      <c r="I3805">
        <v>18</v>
      </c>
      <c r="J3805">
        <v>815</v>
      </c>
      <c r="K3805">
        <v>291.89540172060202</v>
      </c>
      <c r="L3805">
        <v>2.8</v>
      </c>
      <c r="M3805">
        <v>3.3</v>
      </c>
      <c r="N3805" t="s">
        <v>20</v>
      </c>
      <c r="O3805">
        <v>49</v>
      </c>
      <c r="P3805">
        <v>15</v>
      </c>
      <c r="Q3805">
        <v>886306.33</v>
      </c>
    </row>
    <row r="3806" spans="1:17" x14ac:dyDescent="0.25">
      <c r="A3806" t="s">
        <v>3832</v>
      </c>
      <c r="B3806" t="s">
        <v>22</v>
      </c>
      <c r="C3806" t="s">
        <v>19</v>
      </c>
      <c r="D3806">
        <v>3.4</v>
      </c>
      <c r="E3806">
        <v>76</v>
      </c>
      <c r="F3806">
        <v>75.540000000000006</v>
      </c>
      <c r="G3806">
        <v>3671</v>
      </c>
      <c r="H3806">
        <v>44738</v>
      </c>
      <c r="I3806">
        <v>1</v>
      </c>
      <c r="J3806">
        <v>323</v>
      </c>
      <c r="K3806">
        <v>252.72204799427101</v>
      </c>
      <c r="L3806">
        <v>4.3</v>
      </c>
      <c r="M3806">
        <v>1.3</v>
      </c>
      <c r="N3806" t="s">
        <v>26</v>
      </c>
      <c r="O3806">
        <v>21</v>
      </c>
      <c r="P3806">
        <v>22</v>
      </c>
      <c r="Q3806">
        <v>1272725.3799999999</v>
      </c>
    </row>
    <row r="3807" spans="1:17" x14ac:dyDescent="0.25">
      <c r="A3807" t="s">
        <v>3833</v>
      </c>
      <c r="B3807" t="s">
        <v>22</v>
      </c>
      <c r="C3807" t="s">
        <v>23</v>
      </c>
      <c r="D3807">
        <v>3.3</v>
      </c>
      <c r="E3807">
        <v>78</v>
      </c>
      <c r="F3807">
        <v>28.64</v>
      </c>
      <c r="G3807">
        <v>2913</v>
      </c>
      <c r="H3807">
        <v>31903</v>
      </c>
      <c r="I3807">
        <v>5</v>
      </c>
      <c r="J3807">
        <v>937</v>
      </c>
      <c r="K3807">
        <v>150.006602372293</v>
      </c>
      <c r="L3807">
        <v>2</v>
      </c>
      <c r="M3807">
        <v>9.6999999999999993</v>
      </c>
      <c r="N3807" t="s">
        <v>20</v>
      </c>
      <c r="O3807">
        <v>62</v>
      </c>
      <c r="P3807">
        <v>20</v>
      </c>
      <c r="Q3807">
        <v>510265.61</v>
      </c>
    </row>
    <row r="3808" spans="1:17" x14ac:dyDescent="0.25">
      <c r="A3808" t="s">
        <v>3834</v>
      </c>
      <c r="B3808" t="s">
        <v>18</v>
      </c>
      <c r="C3808" t="s">
        <v>23</v>
      </c>
      <c r="D3808">
        <v>3.1</v>
      </c>
      <c r="E3808">
        <v>34</v>
      </c>
      <c r="F3808">
        <v>33.369999999999997</v>
      </c>
      <c r="G3808">
        <v>2963</v>
      </c>
      <c r="H3808">
        <v>35894</v>
      </c>
      <c r="I3808">
        <v>4</v>
      </c>
      <c r="J3808">
        <v>724</v>
      </c>
      <c r="K3808">
        <v>164.28694623657401</v>
      </c>
      <c r="L3808">
        <v>5.7</v>
      </c>
      <c r="M3808">
        <v>6.1</v>
      </c>
      <c r="N3808" t="s">
        <v>26</v>
      </c>
      <c r="O3808">
        <v>1</v>
      </c>
      <c r="P3808">
        <v>15</v>
      </c>
      <c r="Q3808">
        <v>266594.14</v>
      </c>
    </row>
    <row r="3809" spans="1:17" x14ac:dyDescent="0.25">
      <c r="A3809" t="s">
        <v>3835</v>
      </c>
      <c r="B3809" t="s">
        <v>22</v>
      </c>
      <c r="C3809" t="s">
        <v>36</v>
      </c>
      <c r="D3809">
        <v>4.0999999999999996</v>
      </c>
      <c r="E3809">
        <v>85</v>
      </c>
      <c r="F3809">
        <v>60.84</v>
      </c>
      <c r="G3809">
        <v>5783</v>
      </c>
      <c r="H3809">
        <v>64109</v>
      </c>
      <c r="I3809">
        <v>1</v>
      </c>
      <c r="J3809">
        <v>481</v>
      </c>
      <c r="K3809">
        <v>282.266339998489</v>
      </c>
      <c r="L3809">
        <v>4.7</v>
      </c>
      <c r="M3809">
        <v>7.3</v>
      </c>
      <c r="N3809" t="s">
        <v>20</v>
      </c>
      <c r="O3809">
        <v>57</v>
      </c>
      <c r="P3809">
        <v>57</v>
      </c>
      <c r="Q3809">
        <v>1159314.31</v>
      </c>
    </row>
    <row r="3810" spans="1:17" x14ac:dyDescent="0.25">
      <c r="A3810" t="s">
        <v>3836</v>
      </c>
      <c r="B3810" t="s">
        <v>18</v>
      </c>
      <c r="C3810" t="s">
        <v>19</v>
      </c>
      <c r="D3810">
        <v>4.0999999999999996</v>
      </c>
      <c r="E3810">
        <v>31</v>
      </c>
      <c r="F3810">
        <v>67.42</v>
      </c>
      <c r="G3810">
        <v>3918</v>
      </c>
      <c r="H3810">
        <v>39712</v>
      </c>
      <c r="I3810">
        <v>15</v>
      </c>
      <c r="J3810">
        <v>598</v>
      </c>
      <c r="K3810">
        <v>101.91257093737499</v>
      </c>
      <c r="L3810">
        <v>8.6</v>
      </c>
      <c r="M3810">
        <v>6.6</v>
      </c>
      <c r="N3810" t="s">
        <v>20</v>
      </c>
      <c r="O3810">
        <v>17</v>
      </c>
      <c r="P3810">
        <v>10</v>
      </c>
      <c r="Q3810">
        <v>491193.32</v>
      </c>
    </row>
    <row r="3811" spans="1:17" x14ac:dyDescent="0.25">
      <c r="A3811" t="s">
        <v>3837</v>
      </c>
      <c r="B3811" t="s">
        <v>33</v>
      </c>
      <c r="C3811" t="s">
        <v>25</v>
      </c>
      <c r="D3811">
        <v>3.4</v>
      </c>
      <c r="E3811">
        <v>52</v>
      </c>
      <c r="F3811">
        <v>51.77</v>
      </c>
      <c r="G3811">
        <v>3132</v>
      </c>
      <c r="H3811">
        <v>39686</v>
      </c>
      <c r="I3811">
        <v>5</v>
      </c>
      <c r="J3811">
        <v>561</v>
      </c>
      <c r="K3811">
        <v>250.70717136901001</v>
      </c>
      <c r="L3811">
        <v>8.4</v>
      </c>
      <c r="M3811">
        <v>2.2999999999999998</v>
      </c>
      <c r="N3811" t="s">
        <v>20</v>
      </c>
      <c r="O3811">
        <v>22</v>
      </c>
      <c r="P3811">
        <v>19</v>
      </c>
      <c r="Q3811">
        <v>609833.63</v>
      </c>
    </row>
    <row r="3812" spans="1:17" x14ac:dyDescent="0.25">
      <c r="A3812" t="s">
        <v>3838</v>
      </c>
      <c r="B3812" t="s">
        <v>18</v>
      </c>
      <c r="C3812" t="s">
        <v>36</v>
      </c>
      <c r="D3812">
        <v>4.4000000000000004</v>
      </c>
      <c r="E3812">
        <v>32</v>
      </c>
      <c r="F3812">
        <v>65.64</v>
      </c>
      <c r="G3812">
        <v>3144</v>
      </c>
      <c r="H3812">
        <v>31257</v>
      </c>
      <c r="I3812">
        <v>7</v>
      </c>
      <c r="J3812">
        <v>858</v>
      </c>
      <c r="K3812">
        <v>54.482382017927002</v>
      </c>
      <c r="L3812">
        <v>8.4</v>
      </c>
      <c r="M3812">
        <v>2.5</v>
      </c>
      <c r="N3812" t="s">
        <v>20</v>
      </c>
      <c r="O3812">
        <v>12</v>
      </c>
      <c r="P3812">
        <v>20</v>
      </c>
      <c r="Q3812">
        <v>482550.45</v>
      </c>
    </row>
    <row r="3813" spans="1:17" x14ac:dyDescent="0.25">
      <c r="A3813" t="s">
        <v>3839</v>
      </c>
      <c r="B3813" t="s">
        <v>18</v>
      </c>
      <c r="C3813" t="s">
        <v>23</v>
      </c>
      <c r="D3813">
        <v>4.5</v>
      </c>
      <c r="E3813">
        <v>49</v>
      </c>
      <c r="F3813">
        <v>26.37</v>
      </c>
      <c r="G3813">
        <v>1250</v>
      </c>
      <c r="H3813">
        <v>18474</v>
      </c>
      <c r="I3813">
        <v>17</v>
      </c>
      <c r="J3813">
        <v>439</v>
      </c>
      <c r="K3813">
        <v>268.92819659856502</v>
      </c>
      <c r="L3813">
        <v>5.2</v>
      </c>
      <c r="M3813">
        <v>6.6</v>
      </c>
      <c r="N3813" t="s">
        <v>20</v>
      </c>
      <c r="O3813">
        <v>27</v>
      </c>
      <c r="P3813">
        <v>15</v>
      </c>
      <c r="Q3813">
        <v>310660.71000000002</v>
      </c>
    </row>
    <row r="3814" spans="1:17" x14ac:dyDescent="0.25">
      <c r="A3814" t="s">
        <v>3840</v>
      </c>
      <c r="B3814" t="s">
        <v>22</v>
      </c>
      <c r="C3814" t="s">
        <v>36</v>
      </c>
      <c r="D3814">
        <v>3.5</v>
      </c>
      <c r="E3814">
        <v>79</v>
      </c>
      <c r="F3814">
        <v>60.58</v>
      </c>
      <c r="G3814">
        <v>6619</v>
      </c>
      <c r="H3814">
        <v>65672</v>
      </c>
      <c r="I3814">
        <v>6</v>
      </c>
      <c r="J3814">
        <v>260</v>
      </c>
      <c r="K3814">
        <v>197.321001598257</v>
      </c>
      <c r="L3814">
        <v>3.6</v>
      </c>
      <c r="M3814">
        <v>8</v>
      </c>
      <c r="N3814" t="s">
        <v>26</v>
      </c>
      <c r="O3814">
        <v>15</v>
      </c>
      <c r="P3814">
        <v>74</v>
      </c>
      <c r="Q3814">
        <v>1079018.3</v>
      </c>
    </row>
    <row r="3815" spans="1:17" x14ac:dyDescent="0.25">
      <c r="A3815" t="s">
        <v>3841</v>
      </c>
      <c r="B3815" t="s">
        <v>33</v>
      </c>
      <c r="C3815" t="s">
        <v>36</v>
      </c>
      <c r="D3815">
        <v>3.7</v>
      </c>
      <c r="E3815">
        <v>52</v>
      </c>
      <c r="F3815">
        <v>55.57</v>
      </c>
      <c r="G3815">
        <v>1125</v>
      </c>
      <c r="H3815">
        <v>16373</v>
      </c>
      <c r="I3815">
        <v>13</v>
      </c>
      <c r="J3815">
        <v>945</v>
      </c>
      <c r="K3815">
        <v>169.39448984858399</v>
      </c>
      <c r="L3815">
        <v>4.7</v>
      </c>
      <c r="M3815">
        <v>6.5</v>
      </c>
      <c r="N3815" t="s">
        <v>26</v>
      </c>
      <c r="O3815">
        <v>12</v>
      </c>
      <c r="P3815">
        <v>32</v>
      </c>
      <c r="Q3815">
        <v>658272.39</v>
      </c>
    </row>
    <row r="3816" spans="1:17" x14ac:dyDescent="0.25">
      <c r="A3816" t="s">
        <v>3842</v>
      </c>
      <c r="B3816" t="s">
        <v>33</v>
      </c>
      <c r="C3816" t="s">
        <v>41</v>
      </c>
      <c r="D3816">
        <v>5</v>
      </c>
      <c r="E3816">
        <v>64</v>
      </c>
      <c r="F3816">
        <v>38.53</v>
      </c>
      <c r="G3816">
        <v>2675</v>
      </c>
      <c r="H3816">
        <v>27888</v>
      </c>
      <c r="I3816">
        <v>15</v>
      </c>
      <c r="J3816">
        <v>135</v>
      </c>
      <c r="K3816">
        <v>226.614425544103</v>
      </c>
      <c r="L3816">
        <v>7.2</v>
      </c>
      <c r="M3816">
        <v>6.1</v>
      </c>
      <c r="N3816" t="s">
        <v>20</v>
      </c>
      <c r="O3816">
        <v>56</v>
      </c>
      <c r="P3816">
        <v>21</v>
      </c>
      <c r="Q3816">
        <v>570330.18999999994</v>
      </c>
    </row>
    <row r="3817" spans="1:17" x14ac:dyDescent="0.25">
      <c r="A3817" t="s">
        <v>3843</v>
      </c>
      <c r="B3817" t="s">
        <v>33</v>
      </c>
      <c r="C3817" t="s">
        <v>36</v>
      </c>
      <c r="D3817">
        <v>3.7</v>
      </c>
      <c r="E3817">
        <v>63</v>
      </c>
      <c r="F3817">
        <v>61.83</v>
      </c>
      <c r="G3817">
        <v>2055</v>
      </c>
      <c r="H3817">
        <v>22178</v>
      </c>
      <c r="I3817">
        <v>7</v>
      </c>
      <c r="J3817">
        <v>554</v>
      </c>
      <c r="K3817">
        <v>66.912782820152401</v>
      </c>
      <c r="L3817">
        <v>5.8</v>
      </c>
      <c r="M3817">
        <v>7.7</v>
      </c>
      <c r="N3817" t="s">
        <v>20</v>
      </c>
      <c r="O3817">
        <v>62</v>
      </c>
      <c r="P3817">
        <v>24</v>
      </c>
      <c r="Q3817">
        <v>877435.29</v>
      </c>
    </row>
    <row r="3818" spans="1:17" x14ac:dyDescent="0.25">
      <c r="A3818" t="s">
        <v>3844</v>
      </c>
      <c r="B3818" t="s">
        <v>33</v>
      </c>
      <c r="C3818" t="s">
        <v>30</v>
      </c>
      <c r="D3818">
        <v>4.5</v>
      </c>
      <c r="E3818">
        <v>53</v>
      </c>
      <c r="F3818">
        <v>39.25</v>
      </c>
      <c r="G3818">
        <v>1127</v>
      </c>
      <c r="H3818">
        <v>20195</v>
      </c>
      <c r="I3818">
        <v>7</v>
      </c>
      <c r="J3818">
        <v>529</v>
      </c>
      <c r="K3818">
        <v>98.885989220671405</v>
      </c>
      <c r="L3818">
        <v>6.6</v>
      </c>
      <c r="M3818">
        <v>3.2</v>
      </c>
      <c r="N3818" t="s">
        <v>26</v>
      </c>
      <c r="O3818">
        <v>48</v>
      </c>
      <c r="P3818">
        <v>32</v>
      </c>
      <c r="Q3818">
        <v>474373</v>
      </c>
    </row>
    <row r="3819" spans="1:17" x14ac:dyDescent="0.25">
      <c r="A3819" t="s">
        <v>3845</v>
      </c>
      <c r="B3819" t="s">
        <v>18</v>
      </c>
      <c r="C3819" t="s">
        <v>36</v>
      </c>
      <c r="D3819">
        <v>3.9</v>
      </c>
      <c r="E3819">
        <v>39</v>
      </c>
      <c r="F3819">
        <v>63.03</v>
      </c>
      <c r="G3819">
        <v>3752</v>
      </c>
      <c r="H3819">
        <v>40962</v>
      </c>
      <c r="I3819">
        <v>13</v>
      </c>
      <c r="J3819">
        <v>652</v>
      </c>
      <c r="K3819">
        <v>151.746270534492</v>
      </c>
      <c r="L3819">
        <v>7.2</v>
      </c>
      <c r="M3819">
        <v>7.6</v>
      </c>
      <c r="N3819" t="s">
        <v>20</v>
      </c>
      <c r="O3819">
        <v>23</v>
      </c>
      <c r="P3819">
        <v>36</v>
      </c>
      <c r="Q3819">
        <v>571438.1</v>
      </c>
    </row>
    <row r="3820" spans="1:17" x14ac:dyDescent="0.25">
      <c r="A3820" t="s">
        <v>3846</v>
      </c>
      <c r="B3820" t="s">
        <v>33</v>
      </c>
      <c r="C3820" t="s">
        <v>30</v>
      </c>
      <c r="D3820">
        <v>4.5999999999999996</v>
      </c>
      <c r="E3820">
        <v>60</v>
      </c>
      <c r="F3820">
        <v>35.090000000000003</v>
      </c>
      <c r="G3820">
        <v>4560</v>
      </c>
      <c r="H3820">
        <v>46030</v>
      </c>
      <c r="I3820">
        <v>4</v>
      </c>
      <c r="J3820">
        <v>812</v>
      </c>
      <c r="K3820">
        <v>204.466544182532</v>
      </c>
      <c r="L3820">
        <v>9.3000000000000007</v>
      </c>
      <c r="M3820">
        <v>4.7</v>
      </c>
      <c r="N3820" t="s">
        <v>26</v>
      </c>
      <c r="O3820">
        <v>3</v>
      </c>
      <c r="P3820">
        <v>55</v>
      </c>
      <c r="Q3820">
        <v>484883.32</v>
      </c>
    </row>
    <row r="3821" spans="1:17" x14ac:dyDescent="0.25">
      <c r="A3821" t="s">
        <v>3847</v>
      </c>
      <c r="B3821" t="s">
        <v>18</v>
      </c>
      <c r="C3821" t="s">
        <v>19</v>
      </c>
      <c r="D3821">
        <v>4.5</v>
      </c>
      <c r="E3821">
        <v>40</v>
      </c>
      <c r="F3821">
        <v>75</v>
      </c>
      <c r="G3821">
        <v>3749</v>
      </c>
      <c r="H3821">
        <v>44622</v>
      </c>
      <c r="I3821">
        <v>18</v>
      </c>
      <c r="J3821">
        <v>257</v>
      </c>
      <c r="K3821">
        <v>86.137072555813106</v>
      </c>
      <c r="L3821">
        <v>9.5</v>
      </c>
      <c r="M3821">
        <v>7.1</v>
      </c>
      <c r="N3821" t="s">
        <v>20</v>
      </c>
      <c r="O3821">
        <v>37</v>
      </c>
      <c r="P3821">
        <v>33</v>
      </c>
      <c r="Q3821">
        <v>696918.6</v>
      </c>
    </row>
    <row r="3822" spans="1:17" x14ac:dyDescent="0.25">
      <c r="A3822" t="s">
        <v>3848</v>
      </c>
      <c r="B3822" t="s">
        <v>18</v>
      </c>
      <c r="C3822" t="s">
        <v>36</v>
      </c>
      <c r="D3822">
        <v>4.3</v>
      </c>
      <c r="E3822">
        <v>37</v>
      </c>
      <c r="F3822">
        <v>58.33</v>
      </c>
      <c r="G3822">
        <v>2334</v>
      </c>
      <c r="H3822">
        <v>26928</v>
      </c>
      <c r="I3822">
        <v>8</v>
      </c>
      <c r="J3822">
        <v>344</v>
      </c>
      <c r="K3822">
        <v>144.87307527962199</v>
      </c>
      <c r="L3822">
        <v>8.6</v>
      </c>
      <c r="M3822">
        <v>3.5</v>
      </c>
      <c r="N3822" t="s">
        <v>26</v>
      </c>
      <c r="O3822">
        <v>31</v>
      </c>
      <c r="P3822">
        <v>14</v>
      </c>
      <c r="Q3822">
        <v>494858.23999999999</v>
      </c>
    </row>
    <row r="3823" spans="1:17" x14ac:dyDescent="0.25">
      <c r="A3823" t="s">
        <v>3849</v>
      </c>
      <c r="B3823" t="s">
        <v>18</v>
      </c>
      <c r="C3823" t="s">
        <v>25</v>
      </c>
      <c r="D3823">
        <v>4.7</v>
      </c>
      <c r="E3823">
        <v>38</v>
      </c>
      <c r="F3823">
        <v>53.29</v>
      </c>
      <c r="G3823">
        <v>2867</v>
      </c>
      <c r="H3823">
        <v>31230</v>
      </c>
      <c r="I3823">
        <v>19</v>
      </c>
      <c r="J3823">
        <v>821</v>
      </c>
      <c r="K3823">
        <v>115.22320616141501</v>
      </c>
      <c r="L3823">
        <v>1.6</v>
      </c>
      <c r="M3823">
        <v>2.2000000000000002</v>
      </c>
      <c r="N3823" t="s">
        <v>20</v>
      </c>
      <c r="O3823">
        <v>25</v>
      </c>
      <c r="P3823">
        <v>0</v>
      </c>
      <c r="Q3823">
        <v>473215.63</v>
      </c>
    </row>
    <row r="3824" spans="1:17" x14ac:dyDescent="0.25">
      <c r="A3824" t="s">
        <v>3850</v>
      </c>
      <c r="B3824" t="s">
        <v>33</v>
      </c>
      <c r="C3824" t="s">
        <v>30</v>
      </c>
      <c r="D3824">
        <v>4.9000000000000004</v>
      </c>
      <c r="E3824">
        <v>57</v>
      </c>
      <c r="F3824">
        <v>35.21</v>
      </c>
      <c r="G3824">
        <v>1661</v>
      </c>
      <c r="H3824">
        <v>23615</v>
      </c>
      <c r="I3824">
        <v>16</v>
      </c>
      <c r="J3824">
        <v>961</v>
      </c>
      <c r="K3824">
        <v>211.39234180456</v>
      </c>
      <c r="L3824">
        <v>9.8000000000000007</v>
      </c>
      <c r="M3824">
        <v>1.3</v>
      </c>
      <c r="N3824" t="s">
        <v>26</v>
      </c>
      <c r="O3824">
        <v>42</v>
      </c>
      <c r="P3824">
        <v>51</v>
      </c>
      <c r="Q3824">
        <v>469945.21</v>
      </c>
    </row>
    <row r="3825" spans="1:17" x14ac:dyDescent="0.25">
      <c r="A3825" t="s">
        <v>3851</v>
      </c>
      <c r="B3825" t="s">
        <v>22</v>
      </c>
      <c r="C3825" t="s">
        <v>30</v>
      </c>
      <c r="D3825">
        <v>4.2</v>
      </c>
      <c r="E3825">
        <v>81</v>
      </c>
      <c r="F3825">
        <v>39.880000000000003</v>
      </c>
      <c r="G3825">
        <v>3438</v>
      </c>
      <c r="H3825">
        <v>38955</v>
      </c>
      <c r="I3825">
        <v>18</v>
      </c>
      <c r="J3825">
        <v>869</v>
      </c>
      <c r="K3825">
        <v>279.81961239051202</v>
      </c>
      <c r="L3825">
        <v>7.3</v>
      </c>
      <c r="M3825">
        <v>8.1999999999999993</v>
      </c>
      <c r="N3825" t="s">
        <v>26</v>
      </c>
      <c r="O3825">
        <v>78</v>
      </c>
      <c r="P3825">
        <v>3</v>
      </c>
      <c r="Q3825">
        <v>745254.35</v>
      </c>
    </row>
    <row r="3826" spans="1:17" x14ac:dyDescent="0.25">
      <c r="A3826" t="s">
        <v>3852</v>
      </c>
      <c r="B3826" t="s">
        <v>22</v>
      </c>
      <c r="C3826" t="s">
        <v>23</v>
      </c>
      <c r="D3826">
        <v>3.5</v>
      </c>
      <c r="E3826">
        <v>86</v>
      </c>
      <c r="F3826">
        <v>33.770000000000003</v>
      </c>
      <c r="G3826">
        <v>5546</v>
      </c>
      <c r="H3826">
        <v>61750</v>
      </c>
      <c r="I3826">
        <v>16</v>
      </c>
      <c r="J3826">
        <v>674</v>
      </c>
      <c r="K3826">
        <v>91.494783329851899</v>
      </c>
      <c r="L3826">
        <v>7.2</v>
      </c>
      <c r="M3826">
        <v>2.8</v>
      </c>
      <c r="N3826" t="s">
        <v>26</v>
      </c>
      <c r="O3826">
        <v>79</v>
      </c>
      <c r="P3826">
        <v>80</v>
      </c>
      <c r="Q3826">
        <v>675148.11</v>
      </c>
    </row>
    <row r="3827" spans="1:17" x14ac:dyDescent="0.25">
      <c r="A3827" t="s">
        <v>3853</v>
      </c>
      <c r="B3827" t="s">
        <v>33</v>
      </c>
      <c r="C3827" t="s">
        <v>19</v>
      </c>
      <c r="D3827">
        <v>3.8</v>
      </c>
      <c r="E3827">
        <v>64</v>
      </c>
      <c r="F3827">
        <v>74.92</v>
      </c>
      <c r="G3827">
        <v>1256</v>
      </c>
      <c r="H3827">
        <v>13831</v>
      </c>
      <c r="I3827">
        <v>16</v>
      </c>
      <c r="J3827">
        <v>324</v>
      </c>
      <c r="K3827">
        <v>97.315285981923793</v>
      </c>
      <c r="L3827">
        <v>1.2</v>
      </c>
      <c r="M3827">
        <v>4.3</v>
      </c>
      <c r="N3827" t="s">
        <v>26</v>
      </c>
      <c r="O3827">
        <v>0</v>
      </c>
      <c r="P3827">
        <v>27</v>
      </c>
      <c r="Q3827">
        <v>1074075.1100000001</v>
      </c>
    </row>
    <row r="3828" spans="1:17" x14ac:dyDescent="0.25">
      <c r="A3828" t="s">
        <v>3854</v>
      </c>
      <c r="B3828" t="s">
        <v>22</v>
      </c>
      <c r="C3828" t="s">
        <v>36</v>
      </c>
      <c r="D3828">
        <v>4.5</v>
      </c>
      <c r="E3828">
        <v>88</v>
      </c>
      <c r="F3828">
        <v>57.36</v>
      </c>
      <c r="G3828">
        <v>4115</v>
      </c>
      <c r="H3828">
        <v>46884</v>
      </c>
      <c r="I3828">
        <v>2</v>
      </c>
      <c r="J3828">
        <v>653</v>
      </c>
      <c r="K3828">
        <v>200.132119927844</v>
      </c>
      <c r="L3828">
        <v>5.3</v>
      </c>
      <c r="M3828">
        <v>7.9</v>
      </c>
      <c r="N3828" t="s">
        <v>20</v>
      </c>
      <c r="O3828">
        <v>27</v>
      </c>
      <c r="P3828">
        <v>31</v>
      </c>
      <c r="Q3828">
        <v>1127191.5</v>
      </c>
    </row>
    <row r="3829" spans="1:17" x14ac:dyDescent="0.25">
      <c r="A3829" t="s">
        <v>3855</v>
      </c>
      <c r="B3829" t="s">
        <v>22</v>
      </c>
      <c r="C3829" t="s">
        <v>25</v>
      </c>
      <c r="D3829">
        <v>4.3</v>
      </c>
      <c r="E3829">
        <v>89</v>
      </c>
      <c r="F3829">
        <v>52.35</v>
      </c>
      <c r="G3829">
        <v>8484</v>
      </c>
      <c r="H3829">
        <v>88976</v>
      </c>
      <c r="I3829">
        <v>14</v>
      </c>
      <c r="J3829">
        <v>426</v>
      </c>
      <c r="K3829">
        <v>163.390627193672</v>
      </c>
      <c r="L3829">
        <v>6.6</v>
      </c>
      <c r="M3829">
        <v>5.0999999999999996</v>
      </c>
      <c r="N3829" t="s">
        <v>26</v>
      </c>
      <c r="O3829">
        <v>80</v>
      </c>
      <c r="P3829">
        <v>7</v>
      </c>
      <c r="Q3829">
        <v>1062785.1000000001</v>
      </c>
    </row>
    <row r="3830" spans="1:17" x14ac:dyDescent="0.25">
      <c r="A3830" t="s">
        <v>3856</v>
      </c>
      <c r="B3830" t="s">
        <v>18</v>
      </c>
      <c r="C3830" t="s">
        <v>23</v>
      </c>
      <c r="D3830">
        <v>3.4</v>
      </c>
      <c r="E3830">
        <v>35</v>
      </c>
      <c r="F3830">
        <v>33.119999999999997</v>
      </c>
      <c r="G3830">
        <v>1703</v>
      </c>
      <c r="H3830">
        <v>21718</v>
      </c>
      <c r="I3830">
        <v>19</v>
      </c>
      <c r="J3830">
        <v>834</v>
      </c>
      <c r="K3830">
        <v>229.52615139174199</v>
      </c>
      <c r="L3830">
        <v>3.5</v>
      </c>
      <c r="M3830">
        <v>3</v>
      </c>
      <c r="N3830" t="s">
        <v>26</v>
      </c>
      <c r="O3830">
        <v>15</v>
      </c>
      <c r="P3830">
        <v>18</v>
      </c>
      <c r="Q3830">
        <v>282516.15999999997</v>
      </c>
    </row>
    <row r="3831" spans="1:17" x14ac:dyDescent="0.25">
      <c r="A3831" t="s">
        <v>3857</v>
      </c>
      <c r="B3831" t="s">
        <v>18</v>
      </c>
      <c r="C3831" t="s">
        <v>19</v>
      </c>
      <c r="D3831">
        <v>3.1</v>
      </c>
      <c r="E3831">
        <v>34</v>
      </c>
      <c r="F3831">
        <v>73.17</v>
      </c>
      <c r="G3831">
        <v>2894</v>
      </c>
      <c r="H3831">
        <v>34635</v>
      </c>
      <c r="I3831">
        <v>16</v>
      </c>
      <c r="J3831">
        <v>222</v>
      </c>
      <c r="K3831">
        <v>121.971331793304</v>
      </c>
      <c r="L3831">
        <v>1.7</v>
      </c>
      <c r="M3831">
        <v>2.8</v>
      </c>
      <c r="N3831" t="s">
        <v>20</v>
      </c>
      <c r="O3831">
        <v>30</v>
      </c>
      <c r="P3831">
        <v>23</v>
      </c>
      <c r="Q3831">
        <v>573468.57999999996</v>
      </c>
    </row>
    <row r="3832" spans="1:17" x14ac:dyDescent="0.25">
      <c r="A3832" t="s">
        <v>3858</v>
      </c>
      <c r="B3832" t="s">
        <v>33</v>
      </c>
      <c r="C3832" t="s">
        <v>30</v>
      </c>
      <c r="D3832">
        <v>4.4000000000000004</v>
      </c>
      <c r="E3832">
        <v>57</v>
      </c>
      <c r="F3832">
        <v>35.54</v>
      </c>
      <c r="G3832">
        <v>1247</v>
      </c>
      <c r="H3832">
        <v>16207</v>
      </c>
      <c r="I3832">
        <v>4</v>
      </c>
      <c r="J3832">
        <v>179</v>
      </c>
      <c r="K3832">
        <v>186.20490405178001</v>
      </c>
      <c r="L3832">
        <v>5.8</v>
      </c>
      <c r="M3832">
        <v>4.7</v>
      </c>
      <c r="N3832" t="s">
        <v>20</v>
      </c>
      <c r="O3832">
        <v>36</v>
      </c>
      <c r="P3832">
        <v>2</v>
      </c>
      <c r="Q3832">
        <v>457285.19</v>
      </c>
    </row>
    <row r="3833" spans="1:17" x14ac:dyDescent="0.25">
      <c r="A3833" t="s">
        <v>3859</v>
      </c>
      <c r="B3833" t="s">
        <v>33</v>
      </c>
      <c r="C3833" t="s">
        <v>25</v>
      </c>
      <c r="D3833">
        <v>3.5</v>
      </c>
      <c r="E3833">
        <v>67</v>
      </c>
      <c r="F3833">
        <v>45.12</v>
      </c>
      <c r="G3833">
        <v>1401</v>
      </c>
      <c r="H3833">
        <v>22211</v>
      </c>
      <c r="I3833">
        <v>13</v>
      </c>
      <c r="J3833">
        <v>947</v>
      </c>
      <c r="K3833">
        <v>146.707037394206</v>
      </c>
      <c r="L3833">
        <v>5</v>
      </c>
      <c r="M3833">
        <v>6.1</v>
      </c>
      <c r="N3833" t="s">
        <v>20</v>
      </c>
      <c r="O3833">
        <v>15</v>
      </c>
      <c r="P3833">
        <v>13</v>
      </c>
      <c r="Q3833">
        <v>686965.17</v>
      </c>
    </row>
    <row r="3834" spans="1:17" x14ac:dyDescent="0.25">
      <c r="A3834" t="s">
        <v>3860</v>
      </c>
      <c r="B3834" t="s">
        <v>22</v>
      </c>
      <c r="C3834" t="s">
        <v>36</v>
      </c>
      <c r="D3834">
        <v>4</v>
      </c>
      <c r="E3834">
        <v>90</v>
      </c>
      <c r="F3834">
        <v>57.88</v>
      </c>
      <c r="G3834">
        <v>7368</v>
      </c>
      <c r="H3834">
        <v>77830</v>
      </c>
      <c r="I3834">
        <v>8</v>
      </c>
      <c r="J3834">
        <v>649</v>
      </c>
      <c r="K3834">
        <v>120.316038038881</v>
      </c>
      <c r="L3834">
        <v>1.4</v>
      </c>
      <c r="M3834">
        <v>4.5</v>
      </c>
      <c r="N3834" t="s">
        <v>20</v>
      </c>
      <c r="O3834">
        <v>67</v>
      </c>
      <c r="P3834">
        <v>75</v>
      </c>
      <c r="Q3834">
        <v>1176225.26</v>
      </c>
    </row>
    <row r="3835" spans="1:17" x14ac:dyDescent="0.25">
      <c r="A3835" t="s">
        <v>3861</v>
      </c>
      <c r="B3835" t="s">
        <v>18</v>
      </c>
      <c r="C3835" t="s">
        <v>41</v>
      </c>
      <c r="D3835">
        <v>4.5</v>
      </c>
      <c r="E3835">
        <v>50</v>
      </c>
      <c r="F3835">
        <v>38.56</v>
      </c>
      <c r="G3835">
        <v>3549</v>
      </c>
      <c r="H3835">
        <v>43954</v>
      </c>
      <c r="I3835">
        <v>3</v>
      </c>
      <c r="J3835">
        <v>807</v>
      </c>
      <c r="K3835">
        <v>232.32410287744901</v>
      </c>
      <c r="L3835">
        <v>5.7</v>
      </c>
      <c r="M3835">
        <v>9.1</v>
      </c>
      <c r="N3835" t="s">
        <v>26</v>
      </c>
      <c r="O3835">
        <v>42</v>
      </c>
      <c r="P3835">
        <v>30</v>
      </c>
      <c r="Q3835">
        <v>444543.52</v>
      </c>
    </row>
    <row r="3836" spans="1:17" x14ac:dyDescent="0.25">
      <c r="A3836" t="s">
        <v>3862</v>
      </c>
      <c r="B3836" t="s">
        <v>33</v>
      </c>
      <c r="C3836" t="s">
        <v>41</v>
      </c>
      <c r="D3836">
        <v>4.0999999999999996</v>
      </c>
      <c r="E3836">
        <v>64</v>
      </c>
      <c r="F3836">
        <v>44.37</v>
      </c>
      <c r="G3836">
        <v>3886</v>
      </c>
      <c r="H3836">
        <v>43139</v>
      </c>
      <c r="I3836">
        <v>3</v>
      </c>
      <c r="J3836">
        <v>616</v>
      </c>
      <c r="K3836">
        <v>248.97343714814301</v>
      </c>
      <c r="L3836">
        <v>2</v>
      </c>
      <c r="M3836">
        <v>1</v>
      </c>
      <c r="N3836" t="s">
        <v>20</v>
      </c>
      <c r="O3836">
        <v>23</v>
      </c>
      <c r="P3836">
        <v>33</v>
      </c>
      <c r="Q3836">
        <v>638092.59</v>
      </c>
    </row>
    <row r="3837" spans="1:17" x14ac:dyDescent="0.25">
      <c r="A3837" t="s">
        <v>3863</v>
      </c>
      <c r="B3837" t="s">
        <v>33</v>
      </c>
      <c r="C3837" t="s">
        <v>19</v>
      </c>
      <c r="D3837">
        <v>3.2</v>
      </c>
      <c r="E3837">
        <v>52</v>
      </c>
      <c r="F3837">
        <v>74.25</v>
      </c>
      <c r="G3837">
        <v>2396</v>
      </c>
      <c r="H3837">
        <v>23938</v>
      </c>
      <c r="I3837">
        <v>5</v>
      </c>
      <c r="J3837">
        <v>908</v>
      </c>
      <c r="K3837">
        <v>132.23786370488401</v>
      </c>
      <c r="L3837">
        <v>4.8</v>
      </c>
      <c r="M3837">
        <v>4.5999999999999996</v>
      </c>
      <c r="N3837" t="s">
        <v>20</v>
      </c>
      <c r="O3837">
        <v>26</v>
      </c>
      <c r="P3837">
        <v>30</v>
      </c>
      <c r="Q3837">
        <v>866023.9</v>
      </c>
    </row>
    <row r="3838" spans="1:17" x14ac:dyDescent="0.25">
      <c r="A3838" t="s">
        <v>3864</v>
      </c>
      <c r="B3838" t="s">
        <v>33</v>
      </c>
      <c r="C3838" t="s">
        <v>25</v>
      </c>
      <c r="D3838">
        <v>3.4</v>
      </c>
      <c r="E3838">
        <v>63</v>
      </c>
      <c r="F3838">
        <v>46.15</v>
      </c>
      <c r="G3838">
        <v>1059</v>
      </c>
      <c r="H3838">
        <v>17770</v>
      </c>
      <c r="I3838">
        <v>11</v>
      </c>
      <c r="J3838">
        <v>53</v>
      </c>
      <c r="K3838">
        <v>205.742959431673</v>
      </c>
      <c r="L3838">
        <v>3.4</v>
      </c>
      <c r="M3838">
        <v>7.7</v>
      </c>
      <c r="N3838" t="s">
        <v>26</v>
      </c>
      <c r="O3838">
        <v>34</v>
      </c>
      <c r="P3838">
        <v>35</v>
      </c>
      <c r="Q3838">
        <v>659048.9</v>
      </c>
    </row>
    <row r="3839" spans="1:17" x14ac:dyDescent="0.25">
      <c r="A3839" t="s">
        <v>3865</v>
      </c>
      <c r="B3839" t="s">
        <v>33</v>
      </c>
      <c r="C3839" t="s">
        <v>23</v>
      </c>
      <c r="D3839">
        <v>3.4</v>
      </c>
      <c r="E3839">
        <v>64</v>
      </c>
      <c r="F3839">
        <v>35.450000000000003</v>
      </c>
      <c r="G3839">
        <v>1312</v>
      </c>
      <c r="H3839">
        <v>11792</v>
      </c>
      <c r="I3839">
        <v>13</v>
      </c>
      <c r="J3839">
        <v>545</v>
      </c>
      <c r="K3839">
        <v>94.647847469826104</v>
      </c>
      <c r="L3839">
        <v>9.6999999999999993</v>
      </c>
      <c r="M3839">
        <v>9</v>
      </c>
      <c r="N3839" t="s">
        <v>20</v>
      </c>
      <c r="O3839">
        <v>50</v>
      </c>
      <c r="P3839">
        <v>31</v>
      </c>
      <c r="Q3839">
        <v>525736.25</v>
      </c>
    </row>
    <row r="3840" spans="1:17" x14ac:dyDescent="0.25">
      <c r="A3840" t="s">
        <v>3866</v>
      </c>
      <c r="B3840" t="s">
        <v>33</v>
      </c>
      <c r="C3840" t="s">
        <v>25</v>
      </c>
      <c r="D3840">
        <v>3.5</v>
      </c>
      <c r="E3840">
        <v>62</v>
      </c>
      <c r="F3840">
        <v>47.01</v>
      </c>
      <c r="G3840">
        <v>2994</v>
      </c>
      <c r="H3840">
        <v>29941</v>
      </c>
      <c r="I3840">
        <v>2</v>
      </c>
      <c r="J3840">
        <v>428</v>
      </c>
      <c r="K3840">
        <v>247.74197069754001</v>
      </c>
      <c r="L3840">
        <v>1.3</v>
      </c>
      <c r="M3840">
        <v>4.2</v>
      </c>
      <c r="N3840" t="s">
        <v>26</v>
      </c>
      <c r="O3840">
        <v>33</v>
      </c>
      <c r="P3840">
        <v>34</v>
      </c>
      <c r="Q3840">
        <v>653045.5</v>
      </c>
    </row>
    <row r="3841" spans="1:17" x14ac:dyDescent="0.25">
      <c r="A3841" t="s">
        <v>3867</v>
      </c>
      <c r="B3841" t="s">
        <v>33</v>
      </c>
      <c r="C3841" t="s">
        <v>30</v>
      </c>
      <c r="D3841">
        <v>4.0999999999999996</v>
      </c>
      <c r="E3841">
        <v>70</v>
      </c>
      <c r="F3841">
        <v>34.56</v>
      </c>
      <c r="G3841">
        <v>3930</v>
      </c>
      <c r="H3841">
        <v>45302</v>
      </c>
      <c r="I3841">
        <v>6</v>
      </c>
      <c r="J3841">
        <v>405</v>
      </c>
      <c r="K3841">
        <v>120.312688776939</v>
      </c>
      <c r="L3841">
        <v>6</v>
      </c>
      <c r="M3841">
        <v>7.1</v>
      </c>
      <c r="N3841" t="s">
        <v>26</v>
      </c>
      <c r="O3841">
        <v>56</v>
      </c>
      <c r="P3841">
        <v>31</v>
      </c>
      <c r="Q3841">
        <v>554331.62</v>
      </c>
    </row>
    <row r="3842" spans="1:17" x14ac:dyDescent="0.25">
      <c r="A3842" t="s">
        <v>3868</v>
      </c>
      <c r="B3842" t="s">
        <v>22</v>
      </c>
      <c r="C3842" t="s">
        <v>41</v>
      </c>
      <c r="D3842">
        <v>4</v>
      </c>
      <c r="E3842">
        <v>89</v>
      </c>
      <c r="F3842">
        <v>37.369999999999997</v>
      </c>
      <c r="G3842">
        <v>2638</v>
      </c>
      <c r="H3842">
        <v>32468</v>
      </c>
      <c r="I3842">
        <v>7</v>
      </c>
      <c r="J3842">
        <v>517</v>
      </c>
      <c r="K3842">
        <v>92.738686405657305</v>
      </c>
      <c r="L3842">
        <v>2.4</v>
      </c>
      <c r="M3842">
        <v>6.2</v>
      </c>
      <c r="N3842" t="s">
        <v>20</v>
      </c>
      <c r="O3842">
        <v>84</v>
      </c>
      <c r="P3842">
        <v>79</v>
      </c>
      <c r="Q3842">
        <v>752384.38</v>
      </c>
    </row>
    <row r="3843" spans="1:17" x14ac:dyDescent="0.25">
      <c r="A3843" t="s">
        <v>3869</v>
      </c>
      <c r="B3843" t="s">
        <v>18</v>
      </c>
      <c r="C3843" t="s">
        <v>19</v>
      </c>
      <c r="D3843">
        <v>3.4</v>
      </c>
      <c r="E3843">
        <v>50</v>
      </c>
      <c r="F3843">
        <v>74.459999999999994</v>
      </c>
      <c r="G3843">
        <v>1084</v>
      </c>
      <c r="H3843">
        <v>12816</v>
      </c>
      <c r="I3843">
        <v>4</v>
      </c>
      <c r="J3843">
        <v>445</v>
      </c>
      <c r="K3843">
        <v>284.99034891658602</v>
      </c>
      <c r="L3843">
        <v>3.9</v>
      </c>
      <c r="M3843">
        <v>2.8</v>
      </c>
      <c r="N3843" t="s">
        <v>26</v>
      </c>
      <c r="O3843">
        <v>44</v>
      </c>
      <c r="P3843">
        <v>0</v>
      </c>
      <c r="Q3843">
        <v>829120.04</v>
      </c>
    </row>
    <row r="3844" spans="1:17" x14ac:dyDescent="0.25">
      <c r="A3844" t="s">
        <v>3870</v>
      </c>
      <c r="B3844" t="s">
        <v>18</v>
      </c>
      <c r="C3844" t="s">
        <v>36</v>
      </c>
      <c r="D3844">
        <v>3.1</v>
      </c>
      <c r="E3844">
        <v>38</v>
      </c>
      <c r="F3844">
        <v>63.24</v>
      </c>
      <c r="G3844">
        <v>1314</v>
      </c>
      <c r="H3844">
        <v>18868</v>
      </c>
      <c r="I3844">
        <v>9</v>
      </c>
      <c r="J3844">
        <v>487</v>
      </c>
      <c r="K3844">
        <v>155.62107023742399</v>
      </c>
      <c r="L3844">
        <v>2.7</v>
      </c>
      <c r="M3844">
        <v>7.1</v>
      </c>
      <c r="N3844" t="s">
        <v>26</v>
      </c>
      <c r="O3844">
        <v>12</v>
      </c>
      <c r="P3844">
        <v>12</v>
      </c>
      <c r="Q3844">
        <v>545589.43999999994</v>
      </c>
    </row>
    <row r="3845" spans="1:17" x14ac:dyDescent="0.25">
      <c r="A3845" t="s">
        <v>3871</v>
      </c>
      <c r="B3845" t="s">
        <v>33</v>
      </c>
      <c r="C3845" t="s">
        <v>25</v>
      </c>
      <c r="D3845">
        <v>3.3</v>
      </c>
      <c r="E3845">
        <v>66</v>
      </c>
      <c r="F3845">
        <v>48.89</v>
      </c>
      <c r="G3845">
        <v>2805</v>
      </c>
      <c r="H3845">
        <v>32077</v>
      </c>
      <c r="I3845">
        <v>18</v>
      </c>
      <c r="J3845">
        <v>877</v>
      </c>
      <c r="K3845">
        <v>210.87497833735799</v>
      </c>
      <c r="L3845">
        <v>10</v>
      </c>
      <c r="M3845">
        <v>3.2</v>
      </c>
      <c r="N3845" t="s">
        <v>20</v>
      </c>
      <c r="O3845">
        <v>43</v>
      </c>
      <c r="P3845">
        <v>24</v>
      </c>
      <c r="Q3845">
        <v>742097.04</v>
      </c>
    </row>
    <row r="3846" spans="1:17" x14ac:dyDescent="0.25">
      <c r="A3846" t="s">
        <v>3872</v>
      </c>
      <c r="B3846" t="s">
        <v>18</v>
      </c>
      <c r="C3846" t="s">
        <v>41</v>
      </c>
      <c r="D3846">
        <v>5</v>
      </c>
      <c r="E3846">
        <v>48</v>
      </c>
      <c r="F3846">
        <v>42.5</v>
      </c>
      <c r="G3846">
        <v>3914</v>
      </c>
      <c r="H3846">
        <v>40421</v>
      </c>
      <c r="I3846">
        <v>14</v>
      </c>
      <c r="J3846">
        <v>590</v>
      </c>
      <c r="K3846">
        <v>252.30333989403999</v>
      </c>
      <c r="L3846">
        <v>1.3</v>
      </c>
      <c r="M3846">
        <v>8.1</v>
      </c>
      <c r="N3846" t="s">
        <v>20</v>
      </c>
      <c r="O3846">
        <v>28</v>
      </c>
      <c r="P3846">
        <v>4</v>
      </c>
      <c r="Q3846">
        <v>475892.05</v>
      </c>
    </row>
    <row r="3847" spans="1:17" x14ac:dyDescent="0.25">
      <c r="A3847" t="s">
        <v>3873</v>
      </c>
      <c r="B3847" t="s">
        <v>18</v>
      </c>
      <c r="C3847" t="s">
        <v>23</v>
      </c>
      <c r="D3847">
        <v>3.9</v>
      </c>
      <c r="E3847">
        <v>33</v>
      </c>
      <c r="F3847">
        <v>27.03</v>
      </c>
      <c r="G3847">
        <v>3291</v>
      </c>
      <c r="H3847">
        <v>40816</v>
      </c>
      <c r="I3847">
        <v>6</v>
      </c>
      <c r="J3847">
        <v>750</v>
      </c>
      <c r="K3847">
        <v>221.53557930085799</v>
      </c>
      <c r="L3847">
        <v>5.9</v>
      </c>
      <c r="M3847">
        <v>8.8000000000000007</v>
      </c>
      <c r="N3847" t="s">
        <v>26</v>
      </c>
      <c r="O3847">
        <v>22</v>
      </c>
      <c r="P3847">
        <v>20</v>
      </c>
      <c r="Q3847">
        <v>218308.37</v>
      </c>
    </row>
    <row r="3848" spans="1:17" x14ac:dyDescent="0.25">
      <c r="A3848" t="s">
        <v>3874</v>
      </c>
      <c r="B3848" t="s">
        <v>18</v>
      </c>
      <c r="C3848" t="s">
        <v>19</v>
      </c>
      <c r="D3848">
        <v>4.7</v>
      </c>
      <c r="E3848">
        <v>49</v>
      </c>
      <c r="F3848">
        <v>69.209999999999994</v>
      </c>
      <c r="G3848">
        <v>4576</v>
      </c>
      <c r="H3848">
        <v>46729</v>
      </c>
      <c r="I3848">
        <v>2</v>
      </c>
      <c r="J3848">
        <v>95</v>
      </c>
      <c r="K3848">
        <v>191.165013505518</v>
      </c>
      <c r="L3848">
        <v>6.5</v>
      </c>
      <c r="M3848">
        <v>5.3</v>
      </c>
      <c r="N3848" t="s">
        <v>20</v>
      </c>
      <c r="O3848">
        <v>47</v>
      </c>
      <c r="P3848">
        <v>34</v>
      </c>
      <c r="Q3848">
        <v>765588.97</v>
      </c>
    </row>
    <row r="3849" spans="1:17" x14ac:dyDescent="0.25">
      <c r="A3849" t="s">
        <v>3875</v>
      </c>
      <c r="B3849" t="s">
        <v>33</v>
      </c>
      <c r="C3849" t="s">
        <v>36</v>
      </c>
      <c r="D3849">
        <v>4.7</v>
      </c>
      <c r="E3849">
        <v>59</v>
      </c>
      <c r="F3849">
        <v>59.15</v>
      </c>
      <c r="G3849">
        <v>3225</v>
      </c>
      <c r="H3849">
        <v>36285</v>
      </c>
      <c r="I3849">
        <v>4</v>
      </c>
      <c r="J3849">
        <v>658</v>
      </c>
      <c r="K3849">
        <v>142.90336477460599</v>
      </c>
      <c r="L3849">
        <v>7.9</v>
      </c>
      <c r="M3849">
        <v>1.5</v>
      </c>
      <c r="N3849" t="s">
        <v>20</v>
      </c>
      <c r="O3849">
        <v>17</v>
      </c>
      <c r="P3849">
        <v>11</v>
      </c>
      <c r="Q3849">
        <v>782601.1</v>
      </c>
    </row>
    <row r="3850" spans="1:17" x14ac:dyDescent="0.25">
      <c r="A3850" t="s">
        <v>3876</v>
      </c>
      <c r="B3850" t="s">
        <v>33</v>
      </c>
      <c r="C3850" t="s">
        <v>25</v>
      </c>
      <c r="D3850">
        <v>4</v>
      </c>
      <c r="E3850">
        <v>52</v>
      </c>
      <c r="F3850">
        <v>47.62</v>
      </c>
      <c r="G3850">
        <v>1676</v>
      </c>
      <c r="H3850">
        <v>25103</v>
      </c>
      <c r="I3850">
        <v>15</v>
      </c>
      <c r="J3850">
        <v>98</v>
      </c>
      <c r="K3850">
        <v>279.63075912646701</v>
      </c>
      <c r="L3850">
        <v>6.6</v>
      </c>
      <c r="M3850">
        <v>7.6</v>
      </c>
      <c r="N3850" t="s">
        <v>20</v>
      </c>
      <c r="O3850">
        <v>23</v>
      </c>
      <c r="P3850">
        <v>51</v>
      </c>
      <c r="Q3850">
        <v>571885.59</v>
      </c>
    </row>
    <row r="3851" spans="1:17" x14ac:dyDescent="0.25">
      <c r="A3851" t="s">
        <v>3877</v>
      </c>
      <c r="B3851" t="s">
        <v>18</v>
      </c>
      <c r="C3851" t="s">
        <v>23</v>
      </c>
      <c r="D3851">
        <v>4.4000000000000004</v>
      </c>
      <c r="E3851">
        <v>48</v>
      </c>
      <c r="F3851">
        <v>34.64</v>
      </c>
      <c r="G3851">
        <v>2872</v>
      </c>
      <c r="H3851">
        <v>38049</v>
      </c>
      <c r="I3851">
        <v>3</v>
      </c>
      <c r="J3851">
        <v>169</v>
      </c>
      <c r="K3851">
        <v>83.385501967729795</v>
      </c>
      <c r="L3851">
        <v>3.1</v>
      </c>
      <c r="M3851">
        <v>5.2</v>
      </c>
      <c r="N3851" t="s">
        <v>26</v>
      </c>
      <c r="O3851">
        <v>47</v>
      </c>
      <c r="P3851">
        <v>45</v>
      </c>
      <c r="Q3851">
        <v>381021.01</v>
      </c>
    </row>
    <row r="3852" spans="1:17" x14ac:dyDescent="0.25">
      <c r="A3852" t="s">
        <v>3878</v>
      </c>
      <c r="B3852" t="s">
        <v>18</v>
      </c>
      <c r="C3852" t="s">
        <v>36</v>
      </c>
      <c r="D3852">
        <v>3.4</v>
      </c>
      <c r="E3852">
        <v>38</v>
      </c>
      <c r="F3852">
        <v>62.47</v>
      </c>
      <c r="G3852">
        <v>3259</v>
      </c>
      <c r="H3852">
        <v>33244</v>
      </c>
      <c r="I3852">
        <v>4</v>
      </c>
      <c r="J3852">
        <v>707</v>
      </c>
      <c r="K3852">
        <v>270.97993021820201</v>
      </c>
      <c r="L3852">
        <v>6.4</v>
      </c>
      <c r="M3852">
        <v>1.9</v>
      </c>
      <c r="N3852" t="s">
        <v>20</v>
      </c>
      <c r="O3852">
        <v>4</v>
      </c>
      <c r="P3852">
        <v>12</v>
      </c>
      <c r="Q3852">
        <v>536989.56000000006</v>
      </c>
    </row>
    <row r="3853" spans="1:17" x14ac:dyDescent="0.25">
      <c r="A3853" t="s">
        <v>3879</v>
      </c>
      <c r="B3853" t="s">
        <v>33</v>
      </c>
      <c r="C3853" t="s">
        <v>30</v>
      </c>
      <c r="D3853">
        <v>4.4000000000000004</v>
      </c>
      <c r="E3853">
        <v>54</v>
      </c>
      <c r="F3853">
        <v>33.08</v>
      </c>
      <c r="G3853">
        <v>3414</v>
      </c>
      <c r="H3853">
        <v>35115</v>
      </c>
      <c r="I3853">
        <v>4</v>
      </c>
      <c r="J3853">
        <v>893</v>
      </c>
      <c r="K3853">
        <v>227.462207564197</v>
      </c>
      <c r="L3853">
        <v>9.8000000000000007</v>
      </c>
      <c r="M3853">
        <v>4</v>
      </c>
      <c r="N3853" t="s">
        <v>26</v>
      </c>
      <c r="O3853">
        <v>23</v>
      </c>
      <c r="P3853">
        <v>2</v>
      </c>
      <c r="Q3853">
        <v>411593.83</v>
      </c>
    </row>
    <row r="3854" spans="1:17" x14ac:dyDescent="0.25">
      <c r="A3854" t="s">
        <v>3880</v>
      </c>
      <c r="B3854" t="s">
        <v>22</v>
      </c>
      <c r="C3854" t="s">
        <v>41</v>
      </c>
      <c r="D3854">
        <v>3.5</v>
      </c>
      <c r="E3854">
        <v>83</v>
      </c>
      <c r="F3854">
        <v>37.659999999999997</v>
      </c>
      <c r="G3854">
        <v>3397</v>
      </c>
      <c r="H3854">
        <v>41494</v>
      </c>
      <c r="I3854">
        <v>15</v>
      </c>
      <c r="J3854">
        <v>810</v>
      </c>
      <c r="K3854">
        <v>192.85266906861301</v>
      </c>
      <c r="L3854">
        <v>8.6</v>
      </c>
      <c r="M3854">
        <v>3.6</v>
      </c>
      <c r="N3854" t="s">
        <v>20</v>
      </c>
      <c r="O3854">
        <v>32</v>
      </c>
      <c r="P3854">
        <v>75</v>
      </c>
      <c r="Q3854">
        <v>718465.64</v>
      </c>
    </row>
    <row r="3855" spans="1:17" x14ac:dyDescent="0.25">
      <c r="A3855" t="s">
        <v>3881</v>
      </c>
      <c r="B3855" t="s">
        <v>18</v>
      </c>
      <c r="C3855" t="s">
        <v>30</v>
      </c>
      <c r="D3855">
        <v>4.7</v>
      </c>
      <c r="E3855">
        <v>36</v>
      </c>
      <c r="F3855">
        <v>30.2</v>
      </c>
      <c r="G3855">
        <v>4234</v>
      </c>
      <c r="H3855">
        <v>51601</v>
      </c>
      <c r="I3855">
        <v>11</v>
      </c>
      <c r="J3855">
        <v>123</v>
      </c>
      <c r="K3855">
        <v>131.18694037120099</v>
      </c>
      <c r="L3855">
        <v>5.0999999999999996</v>
      </c>
      <c r="M3855">
        <v>7.5</v>
      </c>
      <c r="N3855" t="s">
        <v>26</v>
      </c>
      <c r="O3855">
        <v>9</v>
      </c>
      <c r="P3855">
        <v>33</v>
      </c>
      <c r="Q3855">
        <v>265842.25</v>
      </c>
    </row>
    <row r="3856" spans="1:17" x14ac:dyDescent="0.25">
      <c r="A3856" t="s">
        <v>3882</v>
      </c>
      <c r="B3856" t="s">
        <v>22</v>
      </c>
      <c r="C3856" t="s">
        <v>41</v>
      </c>
      <c r="D3856">
        <v>3.2</v>
      </c>
      <c r="E3856">
        <v>90</v>
      </c>
      <c r="F3856">
        <v>38.81</v>
      </c>
      <c r="G3856">
        <v>3652</v>
      </c>
      <c r="H3856">
        <v>43479</v>
      </c>
      <c r="I3856">
        <v>17</v>
      </c>
      <c r="J3856">
        <v>457</v>
      </c>
      <c r="K3856">
        <v>86.511038936906402</v>
      </c>
      <c r="L3856">
        <v>5.3</v>
      </c>
      <c r="M3856">
        <v>4.8</v>
      </c>
      <c r="N3856" t="s">
        <v>26</v>
      </c>
      <c r="O3856">
        <v>20</v>
      </c>
      <c r="P3856">
        <v>19</v>
      </c>
      <c r="Q3856">
        <v>797074.64</v>
      </c>
    </row>
    <row r="3857" spans="1:17" x14ac:dyDescent="0.25">
      <c r="A3857" t="s">
        <v>3883</v>
      </c>
      <c r="B3857" t="s">
        <v>18</v>
      </c>
      <c r="C3857" t="s">
        <v>23</v>
      </c>
      <c r="D3857">
        <v>4.5</v>
      </c>
      <c r="E3857">
        <v>35</v>
      </c>
      <c r="F3857">
        <v>30.79</v>
      </c>
      <c r="G3857">
        <v>4115</v>
      </c>
      <c r="H3857">
        <v>43837</v>
      </c>
      <c r="I3857">
        <v>15</v>
      </c>
      <c r="J3857">
        <v>544</v>
      </c>
      <c r="K3857">
        <v>160.79013886335099</v>
      </c>
      <c r="L3857">
        <v>2.2000000000000002</v>
      </c>
      <c r="M3857">
        <v>6.3</v>
      </c>
      <c r="N3857" t="s">
        <v>20</v>
      </c>
      <c r="O3857">
        <v>17</v>
      </c>
      <c r="P3857">
        <v>3</v>
      </c>
      <c r="Q3857">
        <v>265323.5</v>
      </c>
    </row>
    <row r="3858" spans="1:17" x14ac:dyDescent="0.25">
      <c r="A3858" t="s">
        <v>3884</v>
      </c>
      <c r="B3858" t="s">
        <v>22</v>
      </c>
      <c r="C3858" t="s">
        <v>30</v>
      </c>
      <c r="D3858">
        <v>3.2</v>
      </c>
      <c r="E3858">
        <v>77</v>
      </c>
      <c r="F3858">
        <v>33.049999999999997</v>
      </c>
      <c r="G3858">
        <v>6294</v>
      </c>
      <c r="H3858">
        <v>64423</v>
      </c>
      <c r="I3858">
        <v>3</v>
      </c>
      <c r="J3858">
        <v>322</v>
      </c>
      <c r="K3858">
        <v>245.93988014763599</v>
      </c>
      <c r="L3858">
        <v>6.1</v>
      </c>
      <c r="M3858">
        <v>5.5</v>
      </c>
      <c r="N3858" t="s">
        <v>20</v>
      </c>
      <c r="O3858">
        <v>29</v>
      </c>
      <c r="P3858">
        <v>40</v>
      </c>
      <c r="Q3858">
        <v>581708.75</v>
      </c>
    </row>
    <row r="3859" spans="1:17" x14ac:dyDescent="0.25">
      <c r="A3859" t="s">
        <v>3885</v>
      </c>
      <c r="B3859" t="s">
        <v>22</v>
      </c>
      <c r="C3859" t="s">
        <v>41</v>
      </c>
      <c r="D3859">
        <v>4.8</v>
      </c>
      <c r="E3859">
        <v>71</v>
      </c>
      <c r="F3859">
        <v>42.71</v>
      </c>
      <c r="G3859">
        <v>8832</v>
      </c>
      <c r="H3859">
        <v>88718</v>
      </c>
      <c r="I3859">
        <v>10</v>
      </c>
      <c r="J3859">
        <v>156</v>
      </c>
      <c r="K3859">
        <v>236.327431270376</v>
      </c>
      <c r="L3859">
        <v>3.5</v>
      </c>
      <c r="M3859">
        <v>7.5</v>
      </c>
      <c r="N3859" t="s">
        <v>20</v>
      </c>
      <c r="O3859">
        <v>32</v>
      </c>
      <c r="P3859">
        <v>42</v>
      </c>
      <c r="Q3859">
        <v>700754.23</v>
      </c>
    </row>
    <row r="3860" spans="1:17" x14ac:dyDescent="0.25">
      <c r="A3860" t="s">
        <v>3886</v>
      </c>
      <c r="B3860" t="s">
        <v>22</v>
      </c>
      <c r="C3860" t="s">
        <v>19</v>
      </c>
      <c r="D3860">
        <v>3.6</v>
      </c>
      <c r="E3860">
        <v>83</v>
      </c>
      <c r="F3860">
        <v>69.53</v>
      </c>
      <c r="G3860">
        <v>3476</v>
      </c>
      <c r="H3860">
        <v>39771</v>
      </c>
      <c r="I3860">
        <v>4</v>
      </c>
      <c r="J3860">
        <v>913</v>
      </c>
      <c r="K3860">
        <v>211.360550669063</v>
      </c>
      <c r="L3860">
        <v>2</v>
      </c>
      <c r="M3860">
        <v>7.5</v>
      </c>
      <c r="N3860" t="s">
        <v>26</v>
      </c>
      <c r="O3860">
        <v>51</v>
      </c>
      <c r="P3860">
        <v>48</v>
      </c>
      <c r="Q3860">
        <v>1288508.83</v>
      </c>
    </row>
    <row r="3861" spans="1:17" x14ac:dyDescent="0.25">
      <c r="A3861" t="s">
        <v>3887</v>
      </c>
      <c r="B3861" t="s">
        <v>33</v>
      </c>
      <c r="C3861" t="s">
        <v>23</v>
      </c>
      <c r="D3861">
        <v>4.3</v>
      </c>
      <c r="E3861">
        <v>56</v>
      </c>
      <c r="F3861">
        <v>28.48</v>
      </c>
      <c r="G3861">
        <v>1045</v>
      </c>
      <c r="H3861">
        <v>17985</v>
      </c>
      <c r="I3861">
        <v>13</v>
      </c>
      <c r="J3861">
        <v>233</v>
      </c>
      <c r="K3861">
        <v>298.12491799609001</v>
      </c>
      <c r="L3861">
        <v>5.3</v>
      </c>
      <c r="M3861">
        <v>5</v>
      </c>
      <c r="N3861" t="s">
        <v>20</v>
      </c>
      <c r="O3861">
        <v>12</v>
      </c>
      <c r="P3861">
        <v>6</v>
      </c>
      <c r="Q3861">
        <v>370874.11</v>
      </c>
    </row>
    <row r="3862" spans="1:17" x14ac:dyDescent="0.25">
      <c r="A3862" t="s">
        <v>3888</v>
      </c>
      <c r="B3862" t="s">
        <v>22</v>
      </c>
      <c r="C3862" t="s">
        <v>41</v>
      </c>
      <c r="D3862">
        <v>4</v>
      </c>
      <c r="E3862">
        <v>72</v>
      </c>
      <c r="F3862">
        <v>45.33</v>
      </c>
      <c r="G3862">
        <v>6447</v>
      </c>
      <c r="H3862">
        <v>65351</v>
      </c>
      <c r="I3862">
        <v>2</v>
      </c>
      <c r="J3862">
        <v>394</v>
      </c>
      <c r="K3862">
        <v>293.15869266410101</v>
      </c>
      <c r="L3862">
        <v>1.4</v>
      </c>
      <c r="M3862">
        <v>2.2000000000000002</v>
      </c>
      <c r="N3862" t="s">
        <v>20</v>
      </c>
      <c r="O3862">
        <v>4</v>
      </c>
      <c r="P3862">
        <v>46</v>
      </c>
      <c r="Q3862">
        <v>734555.99</v>
      </c>
    </row>
    <row r="3863" spans="1:17" x14ac:dyDescent="0.25">
      <c r="A3863" t="s">
        <v>3889</v>
      </c>
      <c r="B3863" t="s">
        <v>22</v>
      </c>
      <c r="C3863" t="s">
        <v>25</v>
      </c>
      <c r="D3863">
        <v>3.7</v>
      </c>
      <c r="E3863">
        <v>89</v>
      </c>
      <c r="F3863">
        <v>47.89</v>
      </c>
      <c r="G3863">
        <v>6101</v>
      </c>
      <c r="H3863">
        <v>63253</v>
      </c>
      <c r="I3863">
        <v>6</v>
      </c>
      <c r="J3863">
        <v>869</v>
      </c>
      <c r="K3863">
        <v>150.00121860569701</v>
      </c>
      <c r="L3863">
        <v>2.1</v>
      </c>
      <c r="M3863">
        <v>4.7</v>
      </c>
      <c r="N3863" t="s">
        <v>26</v>
      </c>
      <c r="O3863">
        <v>63</v>
      </c>
      <c r="P3863">
        <v>56</v>
      </c>
      <c r="Q3863">
        <v>962575.05</v>
      </c>
    </row>
    <row r="3864" spans="1:17" x14ac:dyDescent="0.25">
      <c r="A3864" t="s">
        <v>3890</v>
      </c>
      <c r="B3864" t="s">
        <v>22</v>
      </c>
      <c r="C3864" t="s">
        <v>41</v>
      </c>
      <c r="D3864">
        <v>4.3</v>
      </c>
      <c r="E3864">
        <v>75</v>
      </c>
      <c r="F3864">
        <v>39.380000000000003</v>
      </c>
      <c r="G3864">
        <v>5646</v>
      </c>
      <c r="H3864">
        <v>61912</v>
      </c>
      <c r="I3864">
        <v>19</v>
      </c>
      <c r="J3864">
        <v>632</v>
      </c>
      <c r="K3864">
        <v>98.133585666152996</v>
      </c>
      <c r="L3864">
        <v>3</v>
      </c>
      <c r="M3864">
        <v>2.4</v>
      </c>
      <c r="N3864" t="s">
        <v>20</v>
      </c>
      <c r="O3864">
        <v>49</v>
      </c>
      <c r="P3864">
        <v>66</v>
      </c>
      <c r="Q3864">
        <v>685873.8</v>
      </c>
    </row>
    <row r="3865" spans="1:17" x14ac:dyDescent="0.25">
      <c r="A3865" t="s">
        <v>3891</v>
      </c>
      <c r="B3865" t="s">
        <v>18</v>
      </c>
      <c r="C3865" t="s">
        <v>30</v>
      </c>
      <c r="D3865">
        <v>4.9000000000000004</v>
      </c>
      <c r="E3865">
        <v>50</v>
      </c>
      <c r="F3865">
        <v>34.21</v>
      </c>
      <c r="G3865">
        <v>1155</v>
      </c>
      <c r="H3865">
        <v>13333</v>
      </c>
      <c r="I3865">
        <v>8</v>
      </c>
      <c r="J3865">
        <v>581</v>
      </c>
      <c r="K3865">
        <v>165.959567455383</v>
      </c>
      <c r="L3865">
        <v>9.9</v>
      </c>
      <c r="M3865">
        <v>9.6</v>
      </c>
      <c r="N3865" t="s">
        <v>26</v>
      </c>
      <c r="O3865">
        <v>5</v>
      </c>
      <c r="P3865">
        <v>45</v>
      </c>
      <c r="Q3865">
        <v>397621.15</v>
      </c>
    </row>
    <row r="3866" spans="1:17" x14ac:dyDescent="0.25">
      <c r="A3866" t="s">
        <v>3892</v>
      </c>
      <c r="B3866" t="s">
        <v>22</v>
      </c>
      <c r="C3866" t="s">
        <v>19</v>
      </c>
      <c r="D3866">
        <v>3.1</v>
      </c>
      <c r="E3866">
        <v>83</v>
      </c>
      <c r="F3866">
        <v>67.650000000000006</v>
      </c>
      <c r="G3866">
        <v>2905</v>
      </c>
      <c r="H3866">
        <v>34506</v>
      </c>
      <c r="I3866">
        <v>6</v>
      </c>
      <c r="J3866">
        <v>718</v>
      </c>
      <c r="K3866">
        <v>261.14415237816002</v>
      </c>
      <c r="L3866">
        <v>8.3000000000000007</v>
      </c>
      <c r="M3866">
        <v>9.6</v>
      </c>
      <c r="N3866" t="s">
        <v>26</v>
      </c>
      <c r="O3866">
        <v>36</v>
      </c>
      <c r="P3866">
        <v>40</v>
      </c>
      <c r="Q3866">
        <v>1257284.25</v>
      </c>
    </row>
    <row r="3867" spans="1:17" x14ac:dyDescent="0.25">
      <c r="A3867" t="s">
        <v>3893</v>
      </c>
      <c r="B3867" t="s">
        <v>18</v>
      </c>
      <c r="C3867" t="s">
        <v>36</v>
      </c>
      <c r="D3867">
        <v>4.8</v>
      </c>
      <c r="E3867">
        <v>41</v>
      </c>
      <c r="F3867">
        <v>57.39</v>
      </c>
      <c r="G3867">
        <v>4228</v>
      </c>
      <c r="H3867">
        <v>50652</v>
      </c>
      <c r="I3867">
        <v>14</v>
      </c>
      <c r="J3867">
        <v>388</v>
      </c>
      <c r="K3867">
        <v>164.64077192518201</v>
      </c>
      <c r="L3867">
        <v>5.9</v>
      </c>
      <c r="M3867">
        <v>5.0999999999999996</v>
      </c>
      <c r="N3867" t="s">
        <v>26</v>
      </c>
      <c r="O3867">
        <v>11</v>
      </c>
      <c r="P3867">
        <v>12</v>
      </c>
      <c r="Q3867">
        <v>545775.38</v>
      </c>
    </row>
    <row r="3868" spans="1:17" x14ac:dyDescent="0.25">
      <c r="A3868" t="s">
        <v>3894</v>
      </c>
      <c r="B3868" t="s">
        <v>22</v>
      </c>
      <c r="C3868" t="s">
        <v>36</v>
      </c>
      <c r="D3868">
        <v>4.2</v>
      </c>
      <c r="E3868">
        <v>87</v>
      </c>
      <c r="F3868">
        <v>58.33</v>
      </c>
      <c r="G3868">
        <v>8110</v>
      </c>
      <c r="H3868">
        <v>86251</v>
      </c>
      <c r="I3868">
        <v>8</v>
      </c>
      <c r="J3868">
        <v>508</v>
      </c>
      <c r="K3868">
        <v>133.99549126330101</v>
      </c>
      <c r="L3868">
        <v>3.1</v>
      </c>
      <c r="M3868">
        <v>1.2</v>
      </c>
      <c r="N3868" t="s">
        <v>20</v>
      </c>
      <c r="O3868">
        <v>11</v>
      </c>
      <c r="P3868">
        <v>28</v>
      </c>
      <c r="Q3868">
        <v>1141279.9099999999</v>
      </c>
    </row>
    <row r="3869" spans="1:17" x14ac:dyDescent="0.25">
      <c r="A3869" t="s">
        <v>3895</v>
      </c>
      <c r="B3869" t="s">
        <v>22</v>
      </c>
      <c r="C3869" t="s">
        <v>41</v>
      </c>
      <c r="D3869">
        <v>4.5999999999999996</v>
      </c>
      <c r="E3869">
        <v>81</v>
      </c>
      <c r="F3869">
        <v>44.51</v>
      </c>
      <c r="G3869">
        <v>6973</v>
      </c>
      <c r="H3869">
        <v>75092</v>
      </c>
      <c r="I3869">
        <v>6</v>
      </c>
      <c r="J3869">
        <v>274</v>
      </c>
      <c r="K3869">
        <v>235.30787515159</v>
      </c>
      <c r="L3869">
        <v>5.7</v>
      </c>
      <c r="M3869">
        <v>4.4000000000000004</v>
      </c>
      <c r="N3869" t="s">
        <v>20</v>
      </c>
      <c r="O3869">
        <v>57</v>
      </c>
      <c r="P3869">
        <v>40</v>
      </c>
      <c r="Q3869">
        <v>819692.46</v>
      </c>
    </row>
    <row r="3870" spans="1:17" x14ac:dyDescent="0.25">
      <c r="A3870" t="s">
        <v>3896</v>
      </c>
      <c r="B3870" t="s">
        <v>33</v>
      </c>
      <c r="C3870" t="s">
        <v>36</v>
      </c>
      <c r="D3870">
        <v>3.8</v>
      </c>
      <c r="E3870">
        <v>56</v>
      </c>
      <c r="F3870">
        <v>63.44</v>
      </c>
      <c r="G3870">
        <v>1046</v>
      </c>
      <c r="H3870">
        <v>16130</v>
      </c>
      <c r="I3870">
        <v>12</v>
      </c>
      <c r="J3870">
        <v>739</v>
      </c>
      <c r="K3870">
        <v>212.534352950471</v>
      </c>
      <c r="L3870">
        <v>6.8</v>
      </c>
      <c r="M3870">
        <v>9.1</v>
      </c>
      <c r="N3870" t="s">
        <v>26</v>
      </c>
      <c r="O3870">
        <v>12</v>
      </c>
      <c r="P3870">
        <v>20</v>
      </c>
      <c r="Q3870">
        <v>803861.74</v>
      </c>
    </row>
    <row r="3871" spans="1:17" x14ac:dyDescent="0.25">
      <c r="A3871" t="s">
        <v>3897</v>
      </c>
      <c r="B3871" t="s">
        <v>18</v>
      </c>
      <c r="C3871" t="s">
        <v>41</v>
      </c>
      <c r="D3871">
        <v>3.9</v>
      </c>
      <c r="E3871">
        <v>34</v>
      </c>
      <c r="F3871">
        <v>42.49</v>
      </c>
      <c r="G3871">
        <v>2908</v>
      </c>
      <c r="H3871">
        <v>30142</v>
      </c>
      <c r="I3871">
        <v>9</v>
      </c>
      <c r="J3871">
        <v>424</v>
      </c>
      <c r="K3871">
        <v>292.17441751894398</v>
      </c>
      <c r="L3871">
        <v>1</v>
      </c>
      <c r="M3871">
        <v>3.6</v>
      </c>
      <c r="N3871" t="s">
        <v>20</v>
      </c>
      <c r="O3871">
        <v>4</v>
      </c>
      <c r="P3871">
        <v>24</v>
      </c>
      <c r="Q3871">
        <v>335587.36</v>
      </c>
    </row>
    <row r="3872" spans="1:17" x14ac:dyDescent="0.25">
      <c r="A3872" t="s">
        <v>3898</v>
      </c>
      <c r="B3872" t="s">
        <v>22</v>
      </c>
      <c r="C3872" t="s">
        <v>19</v>
      </c>
      <c r="D3872">
        <v>4.7</v>
      </c>
      <c r="E3872">
        <v>81</v>
      </c>
      <c r="F3872">
        <v>70.03</v>
      </c>
      <c r="G3872">
        <v>8422</v>
      </c>
      <c r="H3872">
        <v>85578</v>
      </c>
      <c r="I3872">
        <v>7</v>
      </c>
      <c r="J3872">
        <v>679</v>
      </c>
      <c r="K3872">
        <v>187.314995333491</v>
      </c>
      <c r="L3872">
        <v>9.9</v>
      </c>
      <c r="M3872">
        <v>6.6</v>
      </c>
      <c r="N3872" t="s">
        <v>26</v>
      </c>
      <c r="O3872">
        <v>16</v>
      </c>
      <c r="P3872">
        <v>2</v>
      </c>
      <c r="Q3872">
        <v>1277042.6100000001</v>
      </c>
    </row>
    <row r="3873" spans="1:17" x14ac:dyDescent="0.25">
      <c r="A3873" t="s">
        <v>3899</v>
      </c>
      <c r="B3873" t="s">
        <v>18</v>
      </c>
      <c r="C3873" t="s">
        <v>36</v>
      </c>
      <c r="D3873">
        <v>3.8</v>
      </c>
      <c r="E3873">
        <v>38</v>
      </c>
      <c r="F3873">
        <v>60.59</v>
      </c>
      <c r="G3873">
        <v>3761</v>
      </c>
      <c r="H3873">
        <v>42992</v>
      </c>
      <c r="I3873">
        <v>13</v>
      </c>
      <c r="J3873">
        <v>960</v>
      </c>
      <c r="K3873">
        <v>291.86804776666901</v>
      </c>
      <c r="L3873">
        <v>6.6</v>
      </c>
      <c r="M3873">
        <v>2.7</v>
      </c>
      <c r="N3873" t="s">
        <v>26</v>
      </c>
      <c r="O3873">
        <v>20</v>
      </c>
      <c r="P3873">
        <v>29</v>
      </c>
      <c r="Q3873">
        <v>534559.99</v>
      </c>
    </row>
    <row r="3874" spans="1:17" x14ac:dyDescent="0.25">
      <c r="A3874" t="s">
        <v>3900</v>
      </c>
      <c r="B3874" t="s">
        <v>18</v>
      </c>
      <c r="C3874" t="s">
        <v>30</v>
      </c>
      <c r="D3874">
        <v>4.0999999999999996</v>
      </c>
      <c r="E3874">
        <v>40</v>
      </c>
      <c r="F3874">
        <v>32.94</v>
      </c>
      <c r="G3874">
        <v>3449</v>
      </c>
      <c r="H3874">
        <v>41627</v>
      </c>
      <c r="I3874">
        <v>16</v>
      </c>
      <c r="J3874">
        <v>720</v>
      </c>
      <c r="K3874">
        <v>122.73407783104901</v>
      </c>
      <c r="L3874">
        <v>9.9</v>
      </c>
      <c r="M3874">
        <v>8.4</v>
      </c>
      <c r="N3874" t="s">
        <v>20</v>
      </c>
      <c r="O3874">
        <v>3</v>
      </c>
      <c r="P3874">
        <v>38</v>
      </c>
      <c r="Q3874">
        <v>323749.78999999998</v>
      </c>
    </row>
    <row r="3875" spans="1:17" x14ac:dyDescent="0.25">
      <c r="A3875" t="s">
        <v>3901</v>
      </c>
      <c r="B3875" t="s">
        <v>33</v>
      </c>
      <c r="C3875" t="s">
        <v>30</v>
      </c>
      <c r="D3875">
        <v>3</v>
      </c>
      <c r="E3875">
        <v>53</v>
      </c>
      <c r="F3875">
        <v>30.82</v>
      </c>
      <c r="G3875">
        <v>1696</v>
      </c>
      <c r="H3875">
        <v>17852</v>
      </c>
      <c r="I3875">
        <v>8</v>
      </c>
      <c r="J3875">
        <v>574</v>
      </c>
      <c r="K3875">
        <v>266.206040081796</v>
      </c>
      <c r="L3875">
        <v>5.2</v>
      </c>
      <c r="M3875">
        <v>9</v>
      </c>
      <c r="N3875" t="s">
        <v>26</v>
      </c>
      <c r="O3875">
        <v>21</v>
      </c>
      <c r="P3875">
        <v>21</v>
      </c>
      <c r="Q3875">
        <v>378706.78</v>
      </c>
    </row>
    <row r="3876" spans="1:17" x14ac:dyDescent="0.25">
      <c r="A3876" t="s">
        <v>3902</v>
      </c>
      <c r="B3876" t="s">
        <v>33</v>
      </c>
      <c r="C3876" t="s">
        <v>25</v>
      </c>
      <c r="D3876">
        <v>3.3</v>
      </c>
      <c r="E3876">
        <v>63</v>
      </c>
      <c r="F3876">
        <v>48.64</v>
      </c>
      <c r="G3876">
        <v>3086</v>
      </c>
      <c r="H3876">
        <v>35203</v>
      </c>
      <c r="I3876">
        <v>14</v>
      </c>
      <c r="J3876">
        <v>105</v>
      </c>
      <c r="K3876">
        <v>137.73128763936</v>
      </c>
      <c r="L3876">
        <v>6.6</v>
      </c>
      <c r="M3876">
        <v>6.5</v>
      </c>
      <c r="N3876" t="s">
        <v>20</v>
      </c>
      <c r="O3876">
        <v>6</v>
      </c>
      <c r="P3876">
        <v>1</v>
      </c>
      <c r="Q3876">
        <v>698575.71</v>
      </c>
    </row>
    <row r="3877" spans="1:17" x14ac:dyDescent="0.25">
      <c r="A3877" t="s">
        <v>3903</v>
      </c>
      <c r="B3877" t="s">
        <v>33</v>
      </c>
      <c r="C3877" t="s">
        <v>41</v>
      </c>
      <c r="D3877">
        <v>4.3</v>
      </c>
      <c r="E3877">
        <v>61</v>
      </c>
      <c r="F3877">
        <v>40.450000000000003</v>
      </c>
      <c r="G3877">
        <v>2370</v>
      </c>
      <c r="H3877">
        <v>25982</v>
      </c>
      <c r="I3877">
        <v>16</v>
      </c>
      <c r="J3877">
        <v>289</v>
      </c>
      <c r="K3877">
        <v>252.41893559790901</v>
      </c>
      <c r="L3877">
        <v>5.2</v>
      </c>
      <c r="M3877">
        <v>6.6</v>
      </c>
      <c r="N3877" t="s">
        <v>26</v>
      </c>
      <c r="O3877">
        <v>35</v>
      </c>
      <c r="P3877">
        <v>8</v>
      </c>
      <c r="Q3877">
        <v>569443</v>
      </c>
    </row>
    <row r="3878" spans="1:17" x14ac:dyDescent="0.25">
      <c r="A3878" t="s">
        <v>3904</v>
      </c>
      <c r="B3878" t="s">
        <v>33</v>
      </c>
      <c r="C3878" t="s">
        <v>36</v>
      </c>
      <c r="D3878">
        <v>4.4000000000000004</v>
      </c>
      <c r="E3878">
        <v>67</v>
      </c>
      <c r="F3878">
        <v>55.63</v>
      </c>
      <c r="G3878">
        <v>3943</v>
      </c>
      <c r="H3878">
        <v>47897</v>
      </c>
      <c r="I3878">
        <v>6</v>
      </c>
      <c r="J3878">
        <v>324</v>
      </c>
      <c r="K3878">
        <v>281.49654612217199</v>
      </c>
      <c r="L3878">
        <v>1.1000000000000001</v>
      </c>
      <c r="M3878">
        <v>4.4000000000000004</v>
      </c>
      <c r="N3878" t="s">
        <v>20</v>
      </c>
      <c r="O3878">
        <v>17</v>
      </c>
      <c r="P3878">
        <v>57</v>
      </c>
      <c r="Q3878">
        <v>838082.96</v>
      </c>
    </row>
    <row r="3879" spans="1:17" x14ac:dyDescent="0.25">
      <c r="A3879" t="s">
        <v>3905</v>
      </c>
      <c r="B3879" t="s">
        <v>33</v>
      </c>
      <c r="C3879" t="s">
        <v>30</v>
      </c>
      <c r="D3879">
        <v>4.2</v>
      </c>
      <c r="E3879">
        <v>56</v>
      </c>
      <c r="F3879">
        <v>30.97</v>
      </c>
      <c r="G3879">
        <v>3550</v>
      </c>
      <c r="H3879">
        <v>42571</v>
      </c>
      <c r="I3879">
        <v>4</v>
      </c>
      <c r="J3879">
        <v>887</v>
      </c>
      <c r="K3879">
        <v>205.79777113659199</v>
      </c>
      <c r="L3879">
        <v>8.6</v>
      </c>
      <c r="M3879">
        <v>7.4</v>
      </c>
      <c r="N3879" t="s">
        <v>20</v>
      </c>
      <c r="O3879">
        <v>32</v>
      </c>
      <c r="P3879">
        <v>3</v>
      </c>
      <c r="Q3879">
        <v>402127.58</v>
      </c>
    </row>
    <row r="3880" spans="1:17" x14ac:dyDescent="0.25">
      <c r="A3880" t="s">
        <v>3906</v>
      </c>
      <c r="B3880" t="s">
        <v>33</v>
      </c>
      <c r="C3880" t="s">
        <v>19</v>
      </c>
      <c r="D3880">
        <v>3.3</v>
      </c>
      <c r="E3880">
        <v>50</v>
      </c>
      <c r="F3880">
        <v>67.89</v>
      </c>
      <c r="G3880">
        <v>2196</v>
      </c>
      <c r="H3880">
        <v>23775</v>
      </c>
      <c r="I3880">
        <v>4</v>
      </c>
      <c r="J3880">
        <v>973</v>
      </c>
      <c r="K3880">
        <v>232.13727192791401</v>
      </c>
      <c r="L3880">
        <v>5</v>
      </c>
      <c r="M3880">
        <v>5.3</v>
      </c>
      <c r="N3880" t="s">
        <v>26</v>
      </c>
      <c r="O3880">
        <v>8</v>
      </c>
      <c r="P3880">
        <v>7</v>
      </c>
      <c r="Q3880">
        <v>759992.6</v>
      </c>
    </row>
    <row r="3881" spans="1:17" x14ac:dyDescent="0.25">
      <c r="A3881" t="s">
        <v>3907</v>
      </c>
      <c r="B3881" t="s">
        <v>33</v>
      </c>
      <c r="C3881" t="s">
        <v>19</v>
      </c>
      <c r="D3881">
        <v>3.9</v>
      </c>
      <c r="E3881">
        <v>62</v>
      </c>
      <c r="F3881">
        <v>69.040000000000006</v>
      </c>
      <c r="G3881">
        <v>1952</v>
      </c>
      <c r="H3881">
        <v>26247</v>
      </c>
      <c r="I3881">
        <v>3</v>
      </c>
      <c r="J3881">
        <v>455</v>
      </c>
      <c r="K3881">
        <v>289.65992454098301</v>
      </c>
      <c r="L3881">
        <v>5.2</v>
      </c>
      <c r="M3881">
        <v>7.7</v>
      </c>
      <c r="N3881" t="s">
        <v>20</v>
      </c>
      <c r="O3881">
        <v>15</v>
      </c>
      <c r="P3881">
        <v>18</v>
      </c>
      <c r="Q3881">
        <v>954303.79</v>
      </c>
    </row>
    <row r="3882" spans="1:17" x14ac:dyDescent="0.25">
      <c r="A3882" t="s">
        <v>3908</v>
      </c>
      <c r="B3882" t="s">
        <v>33</v>
      </c>
      <c r="C3882" t="s">
        <v>25</v>
      </c>
      <c r="D3882">
        <v>3.7</v>
      </c>
      <c r="E3882">
        <v>65</v>
      </c>
      <c r="F3882">
        <v>49.33</v>
      </c>
      <c r="G3882">
        <v>1644</v>
      </c>
      <c r="H3882">
        <v>15167</v>
      </c>
      <c r="I3882">
        <v>10</v>
      </c>
      <c r="J3882">
        <v>717</v>
      </c>
      <c r="K3882">
        <v>143.78911568202699</v>
      </c>
      <c r="L3882">
        <v>4.2</v>
      </c>
      <c r="M3882">
        <v>9.6999999999999993</v>
      </c>
      <c r="N3882" t="s">
        <v>26</v>
      </c>
      <c r="O3882">
        <v>60</v>
      </c>
      <c r="P3882">
        <v>13</v>
      </c>
      <c r="Q3882">
        <v>727421.99</v>
      </c>
    </row>
    <row r="3883" spans="1:17" x14ac:dyDescent="0.25">
      <c r="A3883" t="s">
        <v>3909</v>
      </c>
      <c r="B3883" t="s">
        <v>22</v>
      </c>
      <c r="C3883" t="s">
        <v>19</v>
      </c>
      <c r="D3883">
        <v>4</v>
      </c>
      <c r="E3883">
        <v>74</v>
      </c>
      <c r="F3883">
        <v>66.3</v>
      </c>
      <c r="G3883">
        <v>5555</v>
      </c>
      <c r="H3883">
        <v>55185</v>
      </c>
      <c r="I3883">
        <v>6</v>
      </c>
      <c r="J3883">
        <v>641</v>
      </c>
      <c r="K3883">
        <v>177.895931397308</v>
      </c>
      <c r="L3883">
        <v>4.9000000000000004</v>
      </c>
      <c r="M3883">
        <v>8.4</v>
      </c>
      <c r="N3883" t="s">
        <v>20</v>
      </c>
      <c r="O3883">
        <v>37</v>
      </c>
      <c r="P3883">
        <v>0</v>
      </c>
      <c r="Q3883">
        <v>1101934.6499999999</v>
      </c>
    </row>
    <row r="3884" spans="1:17" x14ac:dyDescent="0.25">
      <c r="A3884" t="s">
        <v>3910</v>
      </c>
      <c r="B3884" t="s">
        <v>18</v>
      </c>
      <c r="C3884" t="s">
        <v>19</v>
      </c>
      <c r="D3884">
        <v>4.7</v>
      </c>
      <c r="E3884">
        <v>48</v>
      </c>
      <c r="F3884">
        <v>67.48</v>
      </c>
      <c r="G3884">
        <v>1647</v>
      </c>
      <c r="H3884">
        <v>18185</v>
      </c>
      <c r="I3884">
        <v>18</v>
      </c>
      <c r="J3884">
        <v>163</v>
      </c>
      <c r="K3884">
        <v>274.57298019129598</v>
      </c>
      <c r="L3884">
        <v>7.5</v>
      </c>
      <c r="M3884">
        <v>5.7</v>
      </c>
      <c r="N3884" t="s">
        <v>26</v>
      </c>
      <c r="O3884">
        <v>45</v>
      </c>
      <c r="P3884">
        <v>40</v>
      </c>
      <c r="Q3884">
        <v>743391.31</v>
      </c>
    </row>
    <row r="3885" spans="1:17" x14ac:dyDescent="0.25">
      <c r="A3885" t="s">
        <v>3911</v>
      </c>
      <c r="B3885" t="s">
        <v>33</v>
      </c>
      <c r="C3885" t="s">
        <v>36</v>
      </c>
      <c r="D3885">
        <v>4.5999999999999996</v>
      </c>
      <c r="E3885">
        <v>58</v>
      </c>
      <c r="F3885">
        <v>57.88</v>
      </c>
      <c r="G3885">
        <v>4129</v>
      </c>
      <c r="H3885">
        <v>41476</v>
      </c>
      <c r="I3885">
        <v>13</v>
      </c>
      <c r="J3885">
        <v>594</v>
      </c>
      <c r="K3885">
        <v>218.203974252271</v>
      </c>
      <c r="L3885">
        <v>7.3</v>
      </c>
      <c r="M3885">
        <v>9.8000000000000007</v>
      </c>
      <c r="N3885" t="s">
        <v>26</v>
      </c>
      <c r="O3885">
        <v>49</v>
      </c>
      <c r="P3885">
        <v>19</v>
      </c>
      <c r="Q3885">
        <v>770132.9</v>
      </c>
    </row>
    <row r="3886" spans="1:17" x14ac:dyDescent="0.25">
      <c r="A3886" t="s">
        <v>3912</v>
      </c>
      <c r="B3886" t="s">
        <v>33</v>
      </c>
      <c r="C3886" t="s">
        <v>41</v>
      </c>
      <c r="D3886">
        <v>3.2</v>
      </c>
      <c r="E3886">
        <v>58</v>
      </c>
      <c r="F3886">
        <v>35.74</v>
      </c>
      <c r="G3886">
        <v>2668</v>
      </c>
      <c r="H3886">
        <v>32405</v>
      </c>
      <c r="I3886">
        <v>11</v>
      </c>
      <c r="J3886">
        <v>163</v>
      </c>
      <c r="K3886">
        <v>268.39777617583201</v>
      </c>
      <c r="L3886">
        <v>8.3000000000000007</v>
      </c>
      <c r="M3886">
        <v>6.5</v>
      </c>
      <c r="N3886" t="s">
        <v>26</v>
      </c>
      <c r="O3886">
        <v>35</v>
      </c>
      <c r="P3886">
        <v>18</v>
      </c>
      <c r="Q3886">
        <v>480211.95</v>
      </c>
    </row>
    <row r="3887" spans="1:17" x14ac:dyDescent="0.25">
      <c r="A3887" t="s">
        <v>3913</v>
      </c>
      <c r="B3887" t="s">
        <v>18</v>
      </c>
      <c r="C3887" t="s">
        <v>23</v>
      </c>
      <c r="D3887">
        <v>4.8</v>
      </c>
      <c r="E3887">
        <v>41</v>
      </c>
      <c r="F3887">
        <v>28.59</v>
      </c>
      <c r="G3887">
        <v>1199</v>
      </c>
      <c r="H3887">
        <v>15412</v>
      </c>
      <c r="I3887">
        <v>4</v>
      </c>
      <c r="J3887">
        <v>990</v>
      </c>
      <c r="K3887">
        <v>204.56362648234</v>
      </c>
      <c r="L3887">
        <v>9.8000000000000007</v>
      </c>
      <c r="M3887">
        <v>1.6</v>
      </c>
      <c r="N3887" t="s">
        <v>20</v>
      </c>
      <c r="O3887">
        <v>5</v>
      </c>
      <c r="P3887">
        <v>15</v>
      </c>
      <c r="Q3887">
        <v>271530.51</v>
      </c>
    </row>
    <row r="3888" spans="1:17" x14ac:dyDescent="0.25">
      <c r="A3888" t="s">
        <v>3914</v>
      </c>
      <c r="B3888" t="s">
        <v>22</v>
      </c>
      <c r="C3888" t="s">
        <v>19</v>
      </c>
      <c r="D3888">
        <v>3.9</v>
      </c>
      <c r="E3888">
        <v>87</v>
      </c>
      <c r="F3888">
        <v>65.790000000000006</v>
      </c>
      <c r="G3888">
        <v>7064</v>
      </c>
      <c r="H3888">
        <v>76955</v>
      </c>
      <c r="I3888">
        <v>8</v>
      </c>
      <c r="J3888">
        <v>481</v>
      </c>
      <c r="K3888">
        <v>234.93302055537299</v>
      </c>
      <c r="L3888">
        <v>4.5</v>
      </c>
      <c r="M3888">
        <v>7.6</v>
      </c>
      <c r="N3888" t="s">
        <v>26</v>
      </c>
      <c r="O3888">
        <v>52</v>
      </c>
      <c r="P3888">
        <v>73</v>
      </c>
      <c r="Q3888">
        <v>1291176.3700000001</v>
      </c>
    </row>
    <row r="3889" spans="1:17" x14ac:dyDescent="0.25">
      <c r="A3889" t="s">
        <v>3915</v>
      </c>
      <c r="B3889" t="s">
        <v>18</v>
      </c>
      <c r="C3889" t="s">
        <v>19</v>
      </c>
      <c r="D3889">
        <v>4.5</v>
      </c>
      <c r="E3889">
        <v>39</v>
      </c>
      <c r="F3889">
        <v>72.739999999999995</v>
      </c>
      <c r="G3889">
        <v>3758</v>
      </c>
      <c r="H3889">
        <v>40550</v>
      </c>
      <c r="I3889">
        <v>3</v>
      </c>
      <c r="J3889">
        <v>551</v>
      </c>
      <c r="K3889">
        <v>53.265608276035799</v>
      </c>
      <c r="L3889">
        <v>4.0999999999999996</v>
      </c>
      <c r="M3889">
        <v>8.4</v>
      </c>
      <c r="N3889" t="s">
        <v>20</v>
      </c>
      <c r="O3889">
        <v>11</v>
      </c>
      <c r="P3889">
        <v>1</v>
      </c>
      <c r="Q3889">
        <v>640161.72</v>
      </c>
    </row>
    <row r="3890" spans="1:17" x14ac:dyDescent="0.25">
      <c r="A3890" t="s">
        <v>3916</v>
      </c>
      <c r="B3890" t="s">
        <v>18</v>
      </c>
      <c r="C3890" t="s">
        <v>23</v>
      </c>
      <c r="D3890">
        <v>3.3</v>
      </c>
      <c r="E3890">
        <v>46</v>
      </c>
      <c r="F3890">
        <v>29.25</v>
      </c>
      <c r="G3890">
        <v>2521</v>
      </c>
      <c r="H3890">
        <v>27224</v>
      </c>
      <c r="I3890">
        <v>12</v>
      </c>
      <c r="J3890">
        <v>420</v>
      </c>
      <c r="K3890">
        <v>134.91828245306499</v>
      </c>
      <c r="L3890">
        <v>5.4</v>
      </c>
      <c r="M3890">
        <v>2.2000000000000002</v>
      </c>
      <c r="N3890" t="s">
        <v>26</v>
      </c>
      <c r="O3890">
        <v>21</v>
      </c>
      <c r="P3890">
        <v>0</v>
      </c>
      <c r="Q3890">
        <v>317061.45</v>
      </c>
    </row>
    <row r="3891" spans="1:17" x14ac:dyDescent="0.25">
      <c r="A3891" t="s">
        <v>3917</v>
      </c>
      <c r="B3891" t="s">
        <v>33</v>
      </c>
      <c r="C3891" t="s">
        <v>19</v>
      </c>
      <c r="D3891">
        <v>4.3</v>
      </c>
      <c r="E3891">
        <v>68</v>
      </c>
      <c r="F3891">
        <v>68.59</v>
      </c>
      <c r="G3891">
        <v>1410</v>
      </c>
      <c r="H3891">
        <v>15795</v>
      </c>
      <c r="I3891">
        <v>13</v>
      </c>
      <c r="J3891">
        <v>624</v>
      </c>
      <c r="K3891">
        <v>242.605184257075</v>
      </c>
      <c r="L3891">
        <v>2.4</v>
      </c>
      <c r="M3891">
        <v>7.1</v>
      </c>
      <c r="N3891" t="s">
        <v>26</v>
      </c>
      <c r="O3891">
        <v>36</v>
      </c>
      <c r="P3891">
        <v>7</v>
      </c>
      <c r="Q3891">
        <v>1046294.4</v>
      </c>
    </row>
    <row r="3892" spans="1:17" x14ac:dyDescent="0.25">
      <c r="A3892" t="s">
        <v>3918</v>
      </c>
      <c r="B3892" t="s">
        <v>18</v>
      </c>
      <c r="C3892" t="s">
        <v>36</v>
      </c>
      <c r="D3892">
        <v>3.5</v>
      </c>
      <c r="E3892">
        <v>40</v>
      </c>
      <c r="F3892">
        <v>56.39</v>
      </c>
      <c r="G3892">
        <v>2362</v>
      </c>
      <c r="H3892">
        <v>25590</v>
      </c>
      <c r="I3892">
        <v>11</v>
      </c>
      <c r="J3892">
        <v>587</v>
      </c>
      <c r="K3892">
        <v>151.00198759200501</v>
      </c>
      <c r="L3892">
        <v>7.8</v>
      </c>
      <c r="M3892">
        <v>9.3000000000000007</v>
      </c>
      <c r="N3892" t="s">
        <v>26</v>
      </c>
      <c r="O3892">
        <v>15</v>
      </c>
      <c r="P3892">
        <v>8</v>
      </c>
      <c r="Q3892">
        <v>520819.87</v>
      </c>
    </row>
    <row r="3893" spans="1:17" x14ac:dyDescent="0.25">
      <c r="A3893" t="s">
        <v>3919</v>
      </c>
      <c r="B3893" t="s">
        <v>18</v>
      </c>
      <c r="C3893" t="s">
        <v>36</v>
      </c>
      <c r="D3893">
        <v>3.9</v>
      </c>
      <c r="E3893">
        <v>45</v>
      </c>
      <c r="F3893">
        <v>57.49</v>
      </c>
      <c r="G3893">
        <v>1473</v>
      </c>
      <c r="H3893">
        <v>23104</v>
      </c>
      <c r="I3893">
        <v>9</v>
      </c>
      <c r="J3893">
        <v>136</v>
      </c>
      <c r="K3893">
        <v>140.71168163898801</v>
      </c>
      <c r="L3893">
        <v>6.2</v>
      </c>
      <c r="M3893">
        <v>3.3</v>
      </c>
      <c r="N3893" t="s">
        <v>20</v>
      </c>
      <c r="O3893">
        <v>23</v>
      </c>
      <c r="P3893">
        <v>38</v>
      </c>
      <c r="Q3893">
        <v>587457.54</v>
      </c>
    </row>
    <row r="3894" spans="1:17" x14ac:dyDescent="0.25">
      <c r="A3894" t="s">
        <v>3920</v>
      </c>
      <c r="B3894" t="s">
        <v>33</v>
      </c>
      <c r="C3894" t="s">
        <v>23</v>
      </c>
      <c r="D3894">
        <v>3</v>
      </c>
      <c r="E3894">
        <v>57</v>
      </c>
      <c r="F3894">
        <v>27.56</v>
      </c>
      <c r="G3894">
        <v>1503</v>
      </c>
      <c r="H3894">
        <v>19930</v>
      </c>
      <c r="I3894">
        <v>4</v>
      </c>
      <c r="J3894">
        <v>818</v>
      </c>
      <c r="K3894">
        <v>287.88805894582498</v>
      </c>
      <c r="L3894">
        <v>2.9</v>
      </c>
      <c r="M3894">
        <v>6.3</v>
      </c>
      <c r="N3894" t="s">
        <v>26</v>
      </c>
      <c r="O3894">
        <v>23</v>
      </c>
      <c r="P3894">
        <v>41</v>
      </c>
      <c r="Q3894">
        <v>359282.32</v>
      </c>
    </row>
    <row r="3895" spans="1:17" x14ac:dyDescent="0.25">
      <c r="A3895" t="s">
        <v>3921</v>
      </c>
      <c r="B3895" t="s">
        <v>33</v>
      </c>
      <c r="C3895" t="s">
        <v>30</v>
      </c>
      <c r="D3895">
        <v>3.3</v>
      </c>
      <c r="E3895">
        <v>64</v>
      </c>
      <c r="F3895">
        <v>40.840000000000003</v>
      </c>
      <c r="G3895">
        <v>1168</v>
      </c>
      <c r="H3895">
        <v>16542</v>
      </c>
      <c r="I3895">
        <v>11</v>
      </c>
      <c r="J3895">
        <v>495</v>
      </c>
      <c r="K3895">
        <v>188.137122965288</v>
      </c>
      <c r="L3895">
        <v>8.8000000000000007</v>
      </c>
      <c r="M3895">
        <v>3.5</v>
      </c>
      <c r="N3895" t="s">
        <v>20</v>
      </c>
      <c r="O3895">
        <v>9</v>
      </c>
      <c r="P3895">
        <v>56</v>
      </c>
      <c r="Q3895">
        <v>595787.14</v>
      </c>
    </row>
    <row r="3896" spans="1:17" x14ac:dyDescent="0.25">
      <c r="A3896" t="s">
        <v>3922</v>
      </c>
      <c r="B3896" t="s">
        <v>33</v>
      </c>
      <c r="C3896" t="s">
        <v>19</v>
      </c>
      <c r="D3896">
        <v>3.2</v>
      </c>
      <c r="E3896">
        <v>60</v>
      </c>
      <c r="F3896">
        <v>74.19</v>
      </c>
      <c r="G3896">
        <v>1809</v>
      </c>
      <c r="H3896">
        <v>24872</v>
      </c>
      <c r="I3896">
        <v>8</v>
      </c>
      <c r="J3896">
        <v>654</v>
      </c>
      <c r="K3896">
        <v>98.123021259096603</v>
      </c>
      <c r="L3896">
        <v>6.6</v>
      </c>
      <c r="M3896">
        <v>8</v>
      </c>
      <c r="N3896" t="s">
        <v>26</v>
      </c>
      <c r="O3896">
        <v>29</v>
      </c>
      <c r="P3896">
        <v>17</v>
      </c>
      <c r="Q3896">
        <v>998834.44</v>
      </c>
    </row>
    <row r="3897" spans="1:17" x14ac:dyDescent="0.25">
      <c r="A3897" t="s">
        <v>3923</v>
      </c>
      <c r="B3897" t="s">
        <v>33</v>
      </c>
      <c r="C3897" t="s">
        <v>30</v>
      </c>
      <c r="D3897">
        <v>3.5</v>
      </c>
      <c r="E3897">
        <v>56</v>
      </c>
      <c r="F3897">
        <v>30.17</v>
      </c>
      <c r="G3897">
        <v>2079</v>
      </c>
      <c r="H3897">
        <v>25271</v>
      </c>
      <c r="I3897">
        <v>18</v>
      </c>
      <c r="J3897">
        <v>249</v>
      </c>
      <c r="K3897">
        <v>168.05667221764199</v>
      </c>
      <c r="L3897">
        <v>1.3</v>
      </c>
      <c r="M3897">
        <v>6.2</v>
      </c>
      <c r="N3897" t="s">
        <v>20</v>
      </c>
      <c r="O3897">
        <v>12</v>
      </c>
      <c r="P3897">
        <v>14</v>
      </c>
      <c r="Q3897">
        <v>397419.35</v>
      </c>
    </row>
    <row r="3898" spans="1:17" x14ac:dyDescent="0.25">
      <c r="A3898" t="s">
        <v>3924</v>
      </c>
      <c r="B3898" t="s">
        <v>18</v>
      </c>
      <c r="C3898" t="s">
        <v>19</v>
      </c>
      <c r="D3898">
        <v>3.2</v>
      </c>
      <c r="E3898">
        <v>31</v>
      </c>
      <c r="F3898">
        <v>71.790000000000006</v>
      </c>
      <c r="G3898">
        <v>2191</v>
      </c>
      <c r="H3898">
        <v>26242</v>
      </c>
      <c r="I3898">
        <v>3</v>
      </c>
      <c r="J3898">
        <v>411</v>
      </c>
      <c r="K3898">
        <v>179.66781926373</v>
      </c>
      <c r="L3898">
        <v>2.8</v>
      </c>
      <c r="M3898">
        <v>4.9000000000000004</v>
      </c>
      <c r="N3898" t="s">
        <v>20</v>
      </c>
      <c r="O3898">
        <v>9</v>
      </c>
      <c r="P3898">
        <v>9</v>
      </c>
      <c r="Q3898">
        <v>500945.13</v>
      </c>
    </row>
    <row r="3899" spans="1:17" x14ac:dyDescent="0.25">
      <c r="A3899" t="s">
        <v>3925</v>
      </c>
      <c r="B3899" t="s">
        <v>18</v>
      </c>
      <c r="C3899" t="s">
        <v>41</v>
      </c>
      <c r="D3899">
        <v>4.4000000000000004</v>
      </c>
      <c r="E3899">
        <v>48</v>
      </c>
      <c r="F3899">
        <v>37.82</v>
      </c>
      <c r="G3899">
        <v>4156</v>
      </c>
      <c r="H3899">
        <v>42910</v>
      </c>
      <c r="I3899">
        <v>4</v>
      </c>
      <c r="J3899">
        <v>536</v>
      </c>
      <c r="K3899">
        <v>297.18290851440798</v>
      </c>
      <c r="L3899">
        <v>9</v>
      </c>
      <c r="M3899">
        <v>1.3</v>
      </c>
      <c r="N3899" t="s">
        <v>26</v>
      </c>
      <c r="O3899">
        <v>25</v>
      </c>
      <c r="P3899">
        <v>15</v>
      </c>
      <c r="Q3899">
        <v>417678.14</v>
      </c>
    </row>
    <row r="3900" spans="1:17" x14ac:dyDescent="0.25">
      <c r="A3900" t="s">
        <v>3926</v>
      </c>
      <c r="B3900" t="s">
        <v>22</v>
      </c>
      <c r="C3900" t="s">
        <v>19</v>
      </c>
      <c r="D3900">
        <v>3.1</v>
      </c>
      <c r="E3900">
        <v>78</v>
      </c>
      <c r="F3900">
        <v>66.150000000000006</v>
      </c>
      <c r="G3900">
        <v>3153</v>
      </c>
      <c r="H3900">
        <v>32267</v>
      </c>
      <c r="I3900">
        <v>17</v>
      </c>
      <c r="J3900">
        <v>948</v>
      </c>
      <c r="K3900">
        <v>229.55488474580301</v>
      </c>
      <c r="L3900">
        <v>4.4000000000000004</v>
      </c>
      <c r="M3900">
        <v>9.5</v>
      </c>
      <c r="N3900" t="s">
        <v>26</v>
      </c>
      <c r="O3900">
        <v>4</v>
      </c>
      <c r="P3900">
        <v>24</v>
      </c>
      <c r="Q3900">
        <v>1164015.3500000001</v>
      </c>
    </row>
    <row r="3901" spans="1:17" x14ac:dyDescent="0.25">
      <c r="A3901" t="s">
        <v>3927</v>
      </c>
      <c r="B3901" t="s">
        <v>22</v>
      </c>
      <c r="C3901" t="s">
        <v>36</v>
      </c>
      <c r="D3901">
        <v>4.2</v>
      </c>
      <c r="E3901">
        <v>87</v>
      </c>
      <c r="F3901">
        <v>62.76</v>
      </c>
      <c r="G3901">
        <v>3984</v>
      </c>
      <c r="H3901">
        <v>45007</v>
      </c>
      <c r="I3901">
        <v>16</v>
      </c>
      <c r="J3901">
        <v>766</v>
      </c>
      <c r="K3901">
        <v>179.850532644407</v>
      </c>
      <c r="L3901">
        <v>9.9</v>
      </c>
      <c r="M3901">
        <v>5.5</v>
      </c>
      <c r="N3901" t="s">
        <v>20</v>
      </c>
      <c r="O3901">
        <v>48</v>
      </c>
      <c r="P3901">
        <v>15</v>
      </c>
      <c r="Q3901">
        <v>1233178.51</v>
      </c>
    </row>
    <row r="3902" spans="1:17" x14ac:dyDescent="0.25">
      <c r="A3902" t="s">
        <v>3928</v>
      </c>
      <c r="B3902" t="s">
        <v>18</v>
      </c>
      <c r="C3902" t="s">
        <v>25</v>
      </c>
      <c r="D3902">
        <v>3.3</v>
      </c>
      <c r="E3902">
        <v>42</v>
      </c>
      <c r="F3902">
        <v>46.45</v>
      </c>
      <c r="G3902">
        <v>977</v>
      </c>
      <c r="H3902">
        <v>14328</v>
      </c>
      <c r="I3902">
        <v>7</v>
      </c>
      <c r="J3902">
        <v>133</v>
      </c>
      <c r="K3902">
        <v>157.99769025180299</v>
      </c>
      <c r="L3902">
        <v>5.8</v>
      </c>
      <c r="M3902">
        <v>8.1999999999999993</v>
      </c>
      <c r="N3902" t="s">
        <v>26</v>
      </c>
      <c r="O3902">
        <v>18</v>
      </c>
      <c r="P3902">
        <v>8</v>
      </c>
      <c r="Q3902">
        <v>444902.7</v>
      </c>
    </row>
    <row r="3903" spans="1:17" x14ac:dyDescent="0.25">
      <c r="A3903" t="s">
        <v>3929</v>
      </c>
      <c r="B3903" t="s">
        <v>22</v>
      </c>
      <c r="C3903" t="s">
        <v>25</v>
      </c>
      <c r="D3903">
        <v>4.9000000000000004</v>
      </c>
      <c r="E3903">
        <v>70</v>
      </c>
      <c r="F3903">
        <v>49.88</v>
      </c>
      <c r="G3903">
        <v>8999</v>
      </c>
      <c r="H3903">
        <v>98085</v>
      </c>
      <c r="I3903">
        <v>2</v>
      </c>
      <c r="J3903">
        <v>668</v>
      </c>
      <c r="K3903">
        <v>278.87373884948602</v>
      </c>
      <c r="L3903">
        <v>2.9</v>
      </c>
      <c r="M3903">
        <v>4.5</v>
      </c>
      <c r="N3903" t="s">
        <v>26</v>
      </c>
      <c r="O3903">
        <v>51</v>
      </c>
      <c r="P3903">
        <v>47</v>
      </c>
      <c r="Q3903">
        <v>794987.39</v>
      </c>
    </row>
    <row r="3904" spans="1:17" x14ac:dyDescent="0.25">
      <c r="A3904" t="s">
        <v>3930</v>
      </c>
      <c r="B3904" t="s">
        <v>18</v>
      </c>
      <c r="C3904" t="s">
        <v>25</v>
      </c>
      <c r="D3904">
        <v>4.9000000000000004</v>
      </c>
      <c r="E3904">
        <v>48</v>
      </c>
      <c r="F3904">
        <v>51.95</v>
      </c>
      <c r="G3904">
        <v>2701</v>
      </c>
      <c r="H3904">
        <v>34816</v>
      </c>
      <c r="I3904">
        <v>5</v>
      </c>
      <c r="J3904">
        <v>296</v>
      </c>
      <c r="K3904">
        <v>211.485269069217</v>
      </c>
      <c r="L3904">
        <v>6.3</v>
      </c>
      <c r="M3904">
        <v>8.6</v>
      </c>
      <c r="N3904" t="s">
        <v>20</v>
      </c>
      <c r="O3904">
        <v>16</v>
      </c>
      <c r="P3904">
        <v>12</v>
      </c>
      <c r="Q3904">
        <v>566387.30000000005</v>
      </c>
    </row>
    <row r="3905" spans="1:17" x14ac:dyDescent="0.25">
      <c r="A3905" t="s">
        <v>3931</v>
      </c>
      <c r="B3905" t="s">
        <v>22</v>
      </c>
      <c r="C3905" t="s">
        <v>25</v>
      </c>
      <c r="D3905">
        <v>3.5</v>
      </c>
      <c r="E3905">
        <v>82</v>
      </c>
      <c r="F3905">
        <v>51.1</v>
      </c>
      <c r="G3905">
        <v>3235</v>
      </c>
      <c r="H3905">
        <v>34954</v>
      </c>
      <c r="I3905">
        <v>1</v>
      </c>
      <c r="J3905">
        <v>933</v>
      </c>
      <c r="K3905">
        <v>139.02169713547201</v>
      </c>
      <c r="L3905">
        <v>1.9</v>
      </c>
      <c r="M3905">
        <v>2.4</v>
      </c>
      <c r="N3905" t="s">
        <v>26</v>
      </c>
      <c r="O3905">
        <v>64</v>
      </c>
      <c r="P3905">
        <v>59</v>
      </c>
      <c r="Q3905">
        <v>935555.3</v>
      </c>
    </row>
    <row r="3906" spans="1:17" x14ac:dyDescent="0.25">
      <c r="A3906" t="s">
        <v>3932</v>
      </c>
      <c r="B3906" t="s">
        <v>33</v>
      </c>
      <c r="C3906" t="s">
        <v>30</v>
      </c>
      <c r="D3906">
        <v>4.2</v>
      </c>
      <c r="E3906">
        <v>63</v>
      </c>
      <c r="F3906">
        <v>40.75</v>
      </c>
      <c r="G3906">
        <v>2332</v>
      </c>
      <c r="H3906">
        <v>30011</v>
      </c>
      <c r="I3906">
        <v>13</v>
      </c>
      <c r="J3906">
        <v>566</v>
      </c>
      <c r="K3906">
        <v>166.157590453035</v>
      </c>
      <c r="L3906">
        <v>8.3000000000000007</v>
      </c>
      <c r="M3906">
        <v>3.1</v>
      </c>
      <c r="N3906" t="s">
        <v>20</v>
      </c>
      <c r="O3906">
        <v>51</v>
      </c>
      <c r="P3906">
        <v>60</v>
      </c>
      <c r="Q3906">
        <v>591581.55000000005</v>
      </c>
    </row>
    <row r="3907" spans="1:17" x14ac:dyDescent="0.25">
      <c r="A3907" t="s">
        <v>3933</v>
      </c>
      <c r="B3907" t="s">
        <v>22</v>
      </c>
      <c r="C3907" t="s">
        <v>30</v>
      </c>
      <c r="D3907">
        <v>3.1</v>
      </c>
      <c r="E3907">
        <v>86</v>
      </c>
      <c r="F3907">
        <v>38.64</v>
      </c>
      <c r="G3907">
        <v>4080</v>
      </c>
      <c r="H3907">
        <v>42438</v>
      </c>
      <c r="I3907">
        <v>12</v>
      </c>
      <c r="J3907">
        <v>990</v>
      </c>
      <c r="K3907">
        <v>119.531195840276</v>
      </c>
      <c r="L3907">
        <v>6.7</v>
      </c>
      <c r="M3907">
        <v>4</v>
      </c>
      <c r="N3907" t="s">
        <v>26</v>
      </c>
      <c r="O3907">
        <v>38</v>
      </c>
      <c r="P3907">
        <v>43</v>
      </c>
      <c r="Q3907">
        <v>758447.5</v>
      </c>
    </row>
    <row r="3908" spans="1:17" x14ac:dyDescent="0.25">
      <c r="A3908" t="s">
        <v>3934</v>
      </c>
      <c r="B3908" t="s">
        <v>33</v>
      </c>
      <c r="C3908" t="s">
        <v>19</v>
      </c>
      <c r="D3908">
        <v>4.9000000000000004</v>
      </c>
      <c r="E3908">
        <v>69</v>
      </c>
      <c r="F3908">
        <v>73.52</v>
      </c>
      <c r="G3908">
        <v>4263</v>
      </c>
      <c r="H3908">
        <v>45277</v>
      </c>
      <c r="I3908">
        <v>19</v>
      </c>
      <c r="J3908">
        <v>317</v>
      </c>
      <c r="K3908">
        <v>290.10717036569997</v>
      </c>
      <c r="L3908">
        <v>9.6999999999999993</v>
      </c>
      <c r="M3908">
        <v>1.8</v>
      </c>
      <c r="N3908" t="s">
        <v>26</v>
      </c>
      <c r="O3908">
        <v>0</v>
      </c>
      <c r="P3908">
        <v>23</v>
      </c>
      <c r="Q3908">
        <v>1146694.03</v>
      </c>
    </row>
    <row r="3909" spans="1:17" x14ac:dyDescent="0.25">
      <c r="A3909" t="s">
        <v>3935</v>
      </c>
      <c r="B3909" t="s">
        <v>33</v>
      </c>
      <c r="C3909" t="s">
        <v>30</v>
      </c>
      <c r="D3909">
        <v>4</v>
      </c>
      <c r="E3909">
        <v>50</v>
      </c>
      <c r="F3909">
        <v>33.909999999999997</v>
      </c>
      <c r="G3909">
        <v>3523</v>
      </c>
      <c r="H3909">
        <v>35904</v>
      </c>
      <c r="I3909">
        <v>8</v>
      </c>
      <c r="J3909">
        <v>865</v>
      </c>
      <c r="K3909">
        <v>225.48627125467601</v>
      </c>
      <c r="L3909">
        <v>7.2</v>
      </c>
      <c r="M3909">
        <v>5</v>
      </c>
      <c r="N3909" t="s">
        <v>26</v>
      </c>
      <c r="O3909">
        <v>10</v>
      </c>
      <c r="P3909">
        <v>32</v>
      </c>
      <c r="Q3909">
        <v>395648.42</v>
      </c>
    </row>
    <row r="3910" spans="1:17" x14ac:dyDescent="0.25">
      <c r="A3910" t="s">
        <v>3936</v>
      </c>
      <c r="B3910" t="s">
        <v>33</v>
      </c>
      <c r="C3910" t="s">
        <v>19</v>
      </c>
      <c r="D3910">
        <v>3.1</v>
      </c>
      <c r="E3910">
        <v>54</v>
      </c>
      <c r="F3910">
        <v>65.09</v>
      </c>
      <c r="G3910">
        <v>2472</v>
      </c>
      <c r="H3910">
        <v>31943</v>
      </c>
      <c r="I3910">
        <v>8</v>
      </c>
      <c r="J3910">
        <v>514</v>
      </c>
      <c r="K3910">
        <v>148.07456556498701</v>
      </c>
      <c r="L3910">
        <v>1.4</v>
      </c>
      <c r="M3910">
        <v>5.4</v>
      </c>
      <c r="N3910" t="s">
        <v>26</v>
      </c>
      <c r="O3910">
        <v>16</v>
      </c>
      <c r="P3910">
        <v>11</v>
      </c>
      <c r="Q3910">
        <v>789244.92</v>
      </c>
    </row>
    <row r="3911" spans="1:17" x14ac:dyDescent="0.25">
      <c r="A3911" t="s">
        <v>3937</v>
      </c>
      <c r="B3911" t="s">
        <v>33</v>
      </c>
      <c r="C3911" t="s">
        <v>41</v>
      </c>
      <c r="D3911">
        <v>3.7</v>
      </c>
      <c r="E3911">
        <v>69</v>
      </c>
      <c r="F3911">
        <v>43.08</v>
      </c>
      <c r="G3911">
        <v>2445</v>
      </c>
      <c r="H3911">
        <v>31466</v>
      </c>
      <c r="I3911">
        <v>12</v>
      </c>
      <c r="J3911">
        <v>63</v>
      </c>
      <c r="K3911">
        <v>95.803300616442797</v>
      </c>
      <c r="L3911">
        <v>5.3</v>
      </c>
      <c r="M3911">
        <v>2</v>
      </c>
      <c r="N3911" t="s">
        <v>20</v>
      </c>
      <c r="O3911">
        <v>21</v>
      </c>
      <c r="P3911">
        <v>9</v>
      </c>
      <c r="Q3911">
        <v>673291.08</v>
      </c>
    </row>
    <row r="3912" spans="1:17" x14ac:dyDescent="0.25">
      <c r="A3912" t="s">
        <v>3938</v>
      </c>
      <c r="B3912" t="s">
        <v>22</v>
      </c>
      <c r="C3912" t="s">
        <v>19</v>
      </c>
      <c r="D3912">
        <v>3.2</v>
      </c>
      <c r="E3912">
        <v>83</v>
      </c>
      <c r="F3912">
        <v>76</v>
      </c>
      <c r="G3912">
        <v>5985</v>
      </c>
      <c r="H3912">
        <v>66115</v>
      </c>
      <c r="I3912">
        <v>4</v>
      </c>
      <c r="J3912">
        <v>870</v>
      </c>
      <c r="K3912">
        <v>94.254771224561793</v>
      </c>
      <c r="L3912">
        <v>5.8</v>
      </c>
      <c r="M3912">
        <v>4.8</v>
      </c>
      <c r="N3912" t="s">
        <v>26</v>
      </c>
      <c r="O3912">
        <v>77</v>
      </c>
      <c r="P3912">
        <v>30</v>
      </c>
      <c r="Q3912">
        <v>1412907.25</v>
      </c>
    </row>
    <row r="3913" spans="1:17" x14ac:dyDescent="0.25">
      <c r="A3913" t="s">
        <v>3939</v>
      </c>
      <c r="B3913" t="s">
        <v>18</v>
      </c>
      <c r="C3913" t="s">
        <v>25</v>
      </c>
      <c r="D3913">
        <v>3.8</v>
      </c>
      <c r="E3913">
        <v>47</v>
      </c>
      <c r="F3913">
        <v>49.46</v>
      </c>
      <c r="G3913">
        <v>3541</v>
      </c>
      <c r="H3913">
        <v>37075</v>
      </c>
      <c r="I3913">
        <v>7</v>
      </c>
      <c r="J3913">
        <v>267</v>
      </c>
      <c r="K3913">
        <v>169.435554755358</v>
      </c>
      <c r="L3913">
        <v>9.3000000000000007</v>
      </c>
      <c r="M3913">
        <v>2.8</v>
      </c>
      <c r="N3913" t="s">
        <v>20</v>
      </c>
      <c r="O3913">
        <v>43</v>
      </c>
      <c r="P3913">
        <v>3</v>
      </c>
      <c r="Q3913">
        <v>532116.18999999994</v>
      </c>
    </row>
    <row r="3914" spans="1:17" x14ac:dyDescent="0.25">
      <c r="A3914" t="s">
        <v>3940</v>
      </c>
      <c r="B3914" t="s">
        <v>33</v>
      </c>
      <c r="C3914" t="s">
        <v>23</v>
      </c>
      <c r="D3914">
        <v>4.3</v>
      </c>
      <c r="E3914">
        <v>62</v>
      </c>
      <c r="F3914">
        <v>35.840000000000003</v>
      </c>
      <c r="G3914">
        <v>2644</v>
      </c>
      <c r="H3914">
        <v>34190</v>
      </c>
      <c r="I3914">
        <v>16</v>
      </c>
      <c r="J3914">
        <v>283</v>
      </c>
      <c r="K3914">
        <v>166.89176249423801</v>
      </c>
      <c r="L3914">
        <v>4.9000000000000004</v>
      </c>
      <c r="M3914">
        <v>8.9</v>
      </c>
      <c r="N3914" t="s">
        <v>26</v>
      </c>
      <c r="O3914">
        <v>22</v>
      </c>
      <c r="P3914">
        <v>37</v>
      </c>
      <c r="Q3914">
        <v>517891.58</v>
      </c>
    </row>
    <row r="3915" spans="1:17" x14ac:dyDescent="0.25">
      <c r="A3915" t="s">
        <v>3941</v>
      </c>
      <c r="B3915" t="s">
        <v>22</v>
      </c>
      <c r="C3915" t="s">
        <v>23</v>
      </c>
      <c r="D3915">
        <v>3.9</v>
      </c>
      <c r="E3915">
        <v>81</v>
      </c>
      <c r="F3915">
        <v>26.56</v>
      </c>
      <c r="G3915">
        <v>3975</v>
      </c>
      <c r="H3915">
        <v>45676</v>
      </c>
      <c r="I3915">
        <v>18</v>
      </c>
      <c r="J3915">
        <v>94</v>
      </c>
      <c r="K3915">
        <v>154.447159691862</v>
      </c>
      <c r="L3915">
        <v>6.3</v>
      </c>
      <c r="M3915">
        <v>5.6</v>
      </c>
      <c r="N3915" t="s">
        <v>20</v>
      </c>
      <c r="O3915">
        <v>18</v>
      </c>
      <c r="P3915">
        <v>35</v>
      </c>
      <c r="Q3915">
        <v>504939.82</v>
      </c>
    </row>
    <row r="3916" spans="1:17" x14ac:dyDescent="0.25">
      <c r="A3916" t="s">
        <v>3942</v>
      </c>
      <c r="B3916" t="s">
        <v>33</v>
      </c>
      <c r="C3916" t="s">
        <v>36</v>
      </c>
      <c r="D3916">
        <v>3.8</v>
      </c>
      <c r="E3916">
        <v>64</v>
      </c>
      <c r="F3916">
        <v>58.26</v>
      </c>
      <c r="G3916">
        <v>3743</v>
      </c>
      <c r="H3916">
        <v>45393</v>
      </c>
      <c r="I3916">
        <v>6</v>
      </c>
      <c r="J3916">
        <v>209</v>
      </c>
      <c r="K3916">
        <v>262.95150716394801</v>
      </c>
      <c r="L3916">
        <v>2.7</v>
      </c>
      <c r="M3916">
        <v>9.6</v>
      </c>
      <c r="N3916" t="s">
        <v>26</v>
      </c>
      <c r="O3916">
        <v>26</v>
      </c>
      <c r="P3916">
        <v>9</v>
      </c>
      <c r="Q3916">
        <v>839063.41</v>
      </c>
    </row>
    <row r="3917" spans="1:17" x14ac:dyDescent="0.25">
      <c r="A3917" t="s">
        <v>3943</v>
      </c>
      <c r="B3917" t="s">
        <v>22</v>
      </c>
      <c r="C3917" t="s">
        <v>36</v>
      </c>
      <c r="D3917">
        <v>3.2</v>
      </c>
      <c r="E3917">
        <v>73</v>
      </c>
      <c r="F3917">
        <v>56.88</v>
      </c>
      <c r="G3917">
        <v>1974</v>
      </c>
      <c r="H3917">
        <v>26123</v>
      </c>
      <c r="I3917">
        <v>18</v>
      </c>
      <c r="J3917">
        <v>207</v>
      </c>
      <c r="K3917">
        <v>294.795779220094</v>
      </c>
      <c r="L3917">
        <v>3.2</v>
      </c>
      <c r="M3917">
        <v>4.0999999999999996</v>
      </c>
      <c r="N3917" t="s">
        <v>20</v>
      </c>
      <c r="O3917">
        <v>17</v>
      </c>
      <c r="P3917">
        <v>66</v>
      </c>
      <c r="Q3917">
        <v>940392.75</v>
      </c>
    </row>
    <row r="3918" spans="1:17" x14ac:dyDescent="0.25">
      <c r="A3918" t="s">
        <v>3944</v>
      </c>
      <c r="B3918" t="s">
        <v>22</v>
      </c>
      <c r="C3918" t="s">
        <v>19</v>
      </c>
      <c r="D3918">
        <v>3.5</v>
      </c>
      <c r="E3918">
        <v>78</v>
      </c>
      <c r="F3918">
        <v>70.23</v>
      </c>
      <c r="G3918">
        <v>5679</v>
      </c>
      <c r="H3918">
        <v>63091</v>
      </c>
      <c r="I3918">
        <v>4</v>
      </c>
      <c r="J3918">
        <v>829</v>
      </c>
      <c r="K3918">
        <v>138.70579324328301</v>
      </c>
      <c r="L3918">
        <v>5.9</v>
      </c>
      <c r="M3918">
        <v>4.0999999999999996</v>
      </c>
      <c r="N3918" t="s">
        <v>20</v>
      </c>
      <c r="O3918">
        <v>53</v>
      </c>
      <c r="P3918">
        <v>21</v>
      </c>
      <c r="Q3918">
        <v>1227196.93</v>
      </c>
    </row>
    <row r="3919" spans="1:17" x14ac:dyDescent="0.25">
      <c r="A3919" t="s">
        <v>3945</v>
      </c>
      <c r="B3919" t="s">
        <v>22</v>
      </c>
      <c r="C3919" t="s">
        <v>23</v>
      </c>
      <c r="D3919">
        <v>3.2</v>
      </c>
      <c r="E3919">
        <v>72</v>
      </c>
      <c r="F3919">
        <v>33.770000000000003</v>
      </c>
      <c r="G3919">
        <v>3667</v>
      </c>
      <c r="H3919">
        <v>36016</v>
      </c>
      <c r="I3919">
        <v>9</v>
      </c>
      <c r="J3919">
        <v>149</v>
      </c>
      <c r="K3919">
        <v>123.652658537885</v>
      </c>
      <c r="L3919">
        <v>7.3</v>
      </c>
      <c r="M3919">
        <v>4</v>
      </c>
      <c r="N3919" t="s">
        <v>26</v>
      </c>
      <c r="O3919">
        <v>16</v>
      </c>
      <c r="P3919">
        <v>37</v>
      </c>
      <c r="Q3919">
        <v>556524.47</v>
      </c>
    </row>
    <row r="3920" spans="1:17" x14ac:dyDescent="0.25">
      <c r="A3920" t="s">
        <v>3946</v>
      </c>
      <c r="B3920" t="s">
        <v>18</v>
      </c>
      <c r="C3920" t="s">
        <v>25</v>
      </c>
      <c r="D3920">
        <v>4.5999999999999996</v>
      </c>
      <c r="E3920">
        <v>40</v>
      </c>
      <c r="F3920">
        <v>48.75</v>
      </c>
      <c r="G3920">
        <v>1133</v>
      </c>
      <c r="H3920">
        <v>15614</v>
      </c>
      <c r="I3920">
        <v>13</v>
      </c>
      <c r="J3920">
        <v>132</v>
      </c>
      <c r="K3920">
        <v>242.527695525469</v>
      </c>
      <c r="L3920">
        <v>4.9000000000000004</v>
      </c>
      <c r="M3920">
        <v>3.4</v>
      </c>
      <c r="N3920" t="s">
        <v>26</v>
      </c>
      <c r="O3920">
        <v>25</v>
      </c>
      <c r="P3920">
        <v>37</v>
      </c>
      <c r="Q3920">
        <v>449966.7</v>
      </c>
    </row>
    <row r="3921" spans="1:17" x14ac:dyDescent="0.25">
      <c r="A3921" t="s">
        <v>3947</v>
      </c>
      <c r="B3921" t="s">
        <v>22</v>
      </c>
      <c r="C3921" t="s">
        <v>30</v>
      </c>
      <c r="D3921">
        <v>3.3</v>
      </c>
      <c r="E3921">
        <v>84</v>
      </c>
      <c r="F3921">
        <v>39.97</v>
      </c>
      <c r="G3921">
        <v>2301</v>
      </c>
      <c r="H3921">
        <v>28111</v>
      </c>
      <c r="I3921">
        <v>19</v>
      </c>
      <c r="J3921">
        <v>605</v>
      </c>
      <c r="K3921">
        <v>162.448236147644</v>
      </c>
      <c r="L3921">
        <v>4.9000000000000004</v>
      </c>
      <c r="M3921">
        <v>8.1</v>
      </c>
      <c r="N3921" t="s">
        <v>26</v>
      </c>
      <c r="O3921">
        <v>29</v>
      </c>
      <c r="P3921">
        <v>45</v>
      </c>
      <c r="Q3921">
        <v>769812.95</v>
      </c>
    </row>
    <row r="3922" spans="1:17" x14ac:dyDescent="0.25">
      <c r="A3922" t="s">
        <v>3948</v>
      </c>
      <c r="B3922" t="s">
        <v>22</v>
      </c>
      <c r="C3922" t="s">
        <v>25</v>
      </c>
      <c r="D3922">
        <v>4.2</v>
      </c>
      <c r="E3922">
        <v>85</v>
      </c>
      <c r="F3922">
        <v>50.99</v>
      </c>
      <c r="G3922">
        <v>1972</v>
      </c>
      <c r="H3922">
        <v>19812</v>
      </c>
      <c r="I3922">
        <v>12</v>
      </c>
      <c r="J3922">
        <v>202</v>
      </c>
      <c r="K3922">
        <v>104.392148210309</v>
      </c>
      <c r="L3922">
        <v>3.3</v>
      </c>
      <c r="M3922">
        <v>3.5</v>
      </c>
      <c r="N3922" t="s">
        <v>26</v>
      </c>
      <c r="O3922">
        <v>79</v>
      </c>
      <c r="P3922">
        <v>66</v>
      </c>
      <c r="Q3922">
        <v>976325</v>
      </c>
    </row>
    <row r="3923" spans="1:17" x14ac:dyDescent="0.25">
      <c r="A3923" t="s">
        <v>3949</v>
      </c>
      <c r="B3923" t="s">
        <v>18</v>
      </c>
      <c r="C3923" t="s">
        <v>25</v>
      </c>
      <c r="D3923">
        <v>3.7</v>
      </c>
      <c r="E3923">
        <v>36</v>
      </c>
      <c r="F3923">
        <v>50.12</v>
      </c>
      <c r="G3923">
        <v>3224</v>
      </c>
      <c r="H3923">
        <v>35253</v>
      </c>
      <c r="I3923">
        <v>16</v>
      </c>
      <c r="J3923">
        <v>731</v>
      </c>
      <c r="K3923">
        <v>95.234815597084705</v>
      </c>
      <c r="L3923">
        <v>7.3</v>
      </c>
      <c r="M3923">
        <v>3.6</v>
      </c>
      <c r="N3923" t="s">
        <v>26</v>
      </c>
      <c r="O3923">
        <v>16</v>
      </c>
      <c r="P3923">
        <v>28</v>
      </c>
      <c r="Q3923">
        <v>426862.01</v>
      </c>
    </row>
    <row r="3924" spans="1:17" x14ac:dyDescent="0.25">
      <c r="A3924" t="s">
        <v>3950</v>
      </c>
      <c r="B3924" t="s">
        <v>18</v>
      </c>
      <c r="C3924" t="s">
        <v>19</v>
      </c>
      <c r="D3924">
        <v>3.5</v>
      </c>
      <c r="E3924">
        <v>36</v>
      </c>
      <c r="F3924">
        <v>73.66</v>
      </c>
      <c r="G3924">
        <v>989</v>
      </c>
      <c r="H3924">
        <v>15218</v>
      </c>
      <c r="I3924">
        <v>5</v>
      </c>
      <c r="J3924">
        <v>70</v>
      </c>
      <c r="K3924">
        <v>120.141939597793</v>
      </c>
      <c r="L3924">
        <v>1</v>
      </c>
      <c r="M3924">
        <v>1.4</v>
      </c>
      <c r="N3924" t="s">
        <v>26</v>
      </c>
      <c r="O3924">
        <v>9</v>
      </c>
      <c r="P3924">
        <v>4</v>
      </c>
      <c r="Q3924">
        <v>590277.42000000004</v>
      </c>
    </row>
    <row r="3925" spans="1:17" x14ac:dyDescent="0.25">
      <c r="A3925" t="s">
        <v>3951</v>
      </c>
      <c r="B3925" t="s">
        <v>22</v>
      </c>
      <c r="C3925" t="s">
        <v>19</v>
      </c>
      <c r="D3925">
        <v>4.3</v>
      </c>
      <c r="E3925">
        <v>78</v>
      </c>
      <c r="F3925">
        <v>66.12</v>
      </c>
      <c r="G3925">
        <v>8396</v>
      </c>
      <c r="H3925">
        <v>86883</v>
      </c>
      <c r="I3925">
        <v>2</v>
      </c>
      <c r="J3925">
        <v>299</v>
      </c>
      <c r="K3925">
        <v>50.330907167986197</v>
      </c>
      <c r="L3925">
        <v>5.6</v>
      </c>
      <c r="M3925">
        <v>9.6999999999999993</v>
      </c>
      <c r="N3925" t="s">
        <v>20</v>
      </c>
      <c r="O3925">
        <v>29</v>
      </c>
      <c r="P3925">
        <v>2</v>
      </c>
      <c r="Q3925">
        <v>1158697.71</v>
      </c>
    </row>
    <row r="3926" spans="1:17" x14ac:dyDescent="0.25">
      <c r="A3926" t="s">
        <v>3952</v>
      </c>
      <c r="B3926" t="s">
        <v>18</v>
      </c>
      <c r="C3926" t="s">
        <v>41</v>
      </c>
      <c r="D3926">
        <v>3.9</v>
      </c>
      <c r="E3926">
        <v>46</v>
      </c>
      <c r="F3926">
        <v>43.51</v>
      </c>
      <c r="G3926">
        <v>2114</v>
      </c>
      <c r="H3926">
        <v>28078</v>
      </c>
      <c r="I3926">
        <v>3</v>
      </c>
      <c r="J3926">
        <v>238</v>
      </c>
      <c r="K3926">
        <v>285.35748464536402</v>
      </c>
      <c r="L3926">
        <v>1</v>
      </c>
      <c r="M3926">
        <v>9</v>
      </c>
      <c r="N3926" t="s">
        <v>26</v>
      </c>
      <c r="O3926">
        <v>25</v>
      </c>
      <c r="P3926">
        <v>29</v>
      </c>
      <c r="Q3926">
        <v>453720.18</v>
      </c>
    </row>
    <row r="3927" spans="1:17" x14ac:dyDescent="0.25">
      <c r="A3927" t="s">
        <v>3953</v>
      </c>
      <c r="B3927" t="s">
        <v>33</v>
      </c>
      <c r="C3927" t="s">
        <v>25</v>
      </c>
      <c r="D3927">
        <v>3.8</v>
      </c>
      <c r="E3927">
        <v>62</v>
      </c>
      <c r="F3927">
        <v>47.67</v>
      </c>
      <c r="G3927">
        <v>2624</v>
      </c>
      <c r="H3927">
        <v>25399</v>
      </c>
      <c r="I3927">
        <v>13</v>
      </c>
      <c r="J3927">
        <v>371</v>
      </c>
      <c r="K3927">
        <v>157.562219138589</v>
      </c>
      <c r="L3927">
        <v>6.3</v>
      </c>
      <c r="M3927">
        <v>3.6</v>
      </c>
      <c r="N3927" t="s">
        <v>26</v>
      </c>
      <c r="O3927">
        <v>6</v>
      </c>
      <c r="P3927">
        <v>46</v>
      </c>
      <c r="Q3927">
        <v>673640.05</v>
      </c>
    </row>
    <row r="3928" spans="1:17" x14ac:dyDescent="0.25">
      <c r="A3928" t="s">
        <v>3954</v>
      </c>
      <c r="B3928" t="s">
        <v>33</v>
      </c>
      <c r="C3928" t="s">
        <v>25</v>
      </c>
      <c r="D3928">
        <v>4.2</v>
      </c>
      <c r="E3928">
        <v>58</v>
      </c>
      <c r="F3928">
        <v>48.09</v>
      </c>
      <c r="G3928">
        <v>3740</v>
      </c>
      <c r="H3928">
        <v>38088</v>
      </c>
      <c r="I3928">
        <v>7</v>
      </c>
      <c r="J3928">
        <v>918</v>
      </c>
      <c r="K3928">
        <v>70.711793004355897</v>
      </c>
      <c r="L3928">
        <v>1.3</v>
      </c>
      <c r="M3928">
        <v>5.7</v>
      </c>
      <c r="N3928" t="s">
        <v>20</v>
      </c>
      <c r="O3928">
        <v>4</v>
      </c>
      <c r="P3928">
        <v>39</v>
      </c>
      <c r="Q3928">
        <v>632757.44999999995</v>
      </c>
    </row>
    <row r="3929" spans="1:17" x14ac:dyDescent="0.25">
      <c r="A3929" t="s">
        <v>3955</v>
      </c>
      <c r="B3929" t="s">
        <v>18</v>
      </c>
      <c r="C3929" t="s">
        <v>19</v>
      </c>
      <c r="D3929">
        <v>4</v>
      </c>
      <c r="E3929">
        <v>38</v>
      </c>
      <c r="F3929">
        <v>71.59</v>
      </c>
      <c r="G3929">
        <v>3393</v>
      </c>
      <c r="H3929">
        <v>38690</v>
      </c>
      <c r="I3929">
        <v>13</v>
      </c>
      <c r="J3929">
        <v>582</v>
      </c>
      <c r="K3929">
        <v>91.239282086064506</v>
      </c>
      <c r="L3929">
        <v>9.5</v>
      </c>
      <c r="M3929">
        <v>5.3</v>
      </c>
      <c r="N3929" t="s">
        <v>26</v>
      </c>
      <c r="O3929">
        <v>20</v>
      </c>
      <c r="P3929">
        <v>7</v>
      </c>
      <c r="Q3929">
        <v>626292.91</v>
      </c>
    </row>
    <row r="3930" spans="1:17" x14ac:dyDescent="0.25">
      <c r="A3930" t="s">
        <v>3956</v>
      </c>
      <c r="B3930" t="s">
        <v>18</v>
      </c>
      <c r="C3930" t="s">
        <v>19</v>
      </c>
      <c r="D3930">
        <v>3.6</v>
      </c>
      <c r="E3930">
        <v>49</v>
      </c>
      <c r="F3930">
        <v>74.92</v>
      </c>
      <c r="G3930">
        <v>1665</v>
      </c>
      <c r="H3930">
        <v>15540</v>
      </c>
      <c r="I3930">
        <v>16</v>
      </c>
      <c r="J3930">
        <v>843</v>
      </c>
      <c r="K3930">
        <v>130.83445235207401</v>
      </c>
      <c r="L3930">
        <v>5.3</v>
      </c>
      <c r="M3930">
        <v>1.8</v>
      </c>
      <c r="N3930" t="s">
        <v>26</v>
      </c>
      <c r="O3930">
        <v>7</v>
      </c>
      <c r="P3930">
        <v>43</v>
      </c>
      <c r="Q3930">
        <v>832223.02</v>
      </c>
    </row>
    <row r="3931" spans="1:17" x14ac:dyDescent="0.25">
      <c r="A3931" t="s">
        <v>3957</v>
      </c>
      <c r="B3931" t="s">
        <v>22</v>
      </c>
      <c r="C3931" t="s">
        <v>41</v>
      </c>
      <c r="D3931">
        <v>4.0999999999999996</v>
      </c>
      <c r="E3931">
        <v>81</v>
      </c>
      <c r="F3931">
        <v>41.36</v>
      </c>
      <c r="G3931">
        <v>7464</v>
      </c>
      <c r="H3931">
        <v>78695</v>
      </c>
      <c r="I3931">
        <v>14</v>
      </c>
      <c r="J3931">
        <v>721</v>
      </c>
      <c r="K3931">
        <v>187.92348578267899</v>
      </c>
      <c r="L3931">
        <v>7.2</v>
      </c>
      <c r="M3931">
        <v>5.8</v>
      </c>
      <c r="N3931" t="s">
        <v>20</v>
      </c>
      <c r="O3931">
        <v>28</v>
      </c>
      <c r="P3931">
        <v>55</v>
      </c>
      <c r="Q3931">
        <v>774190.67</v>
      </c>
    </row>
    <row r="3932" spans="1:17" x14ac:dyDescent="0.25">
      <c r="A3932" t="s">
        <v>3958</v>
      </c>
      <c r="B3932" t="s">
        <v>18</v>
      </c>
      <c r="C3932" t="s">
        <v>41</v>
      </c>
      <c r="D3932">
        <v>4.3</v>
      </c>
      <c r="E3932">
        <v>50</v>
      </c>
      <c r="F3932">
        <v>42.14</v>
      </c>
      <c r="G3932">
        <v>3064</v>
      </c>
      <c r="H3932">
        <v>32053</v>
      </c>
      <c r="I3932">
        <v>18</v>
      </c>
      <c r="J3932">
        <v>268</v>
      </c>
      <c r="K3932">
        <v>225.929019838762</v>
      </c>
      <c r="L3932">
        <v>8.6999999999999993</v>
      </c>
      <c r="M3932">
        <v>2</v>
      </c>
      <c r="N3932" t="s">
        <v>20</v>
      </c>
      <c r="O3932">
        <v>31</v>
      </c>
      <c r="P3932">
        <v>12</v>
      </c>
      <c r="Q3932">
        <v>493329.67</v>
      </c>
    </row>
    <row r="3933" spans="1:17" x14ac:dyDescent="0.25">
      <c r="A3933" t="s">
        <v>3959</v>
      </c>
      <c r="B3933" t="s">
        <v>22</v>
      </c>
      <c r="C3933" t="s">
        <v>36</v>
      </c>
      <c r="D3933">
        <v>3.1</v>
      </c>
      <c r="E3933">
        <v>88</v>
      </c>
      <c r="F3933">
        <v>63.54</v>
      </c>
      <c r="G3933">
        <v>1866</v>
      </c>
      <c r="H3933">
        <v>23700</v>
      </c>
      <c r="I3933">
        <v>13</v>
      </c>
      <c r="J3933">
        <v>66</v>
      </c>
      <c r="K3933">
        <v>126.96279721870999</v>
      </c>
      <c r="L3933">
        <v>3.1</v>
      </c>
      <c r="M3933">
        <v>4.9000000000000004</v>
      </c>
      <c r="N3933" t="s">
        <v>20</v>
      </c>
      <c r="O3933">
        <v>63</v>
      </c>
      <c r="P3933">
        <v>53</v>
      </c>
      <c r="Q3933">
        <v>1253029.52</v>
      </c>
    </row>
    <row r="3934" spans="1:17" x14ac:dyDescent="0.25">
      <c r="A3934" t="s">
        <v>3960</v>
      </c>
      <c r="B3934" t="s">
        <v>33</v>
      </c>
      <c r="C3934" t="s">
        <v>23</v>
      </c>
      <c r="D3934">
        <v>3.9</v>
      </c>
      <c r="E3934">
        <v>64</v>
      </c>
      <c r="F3934">
        <v>27.85</v>
      </c>
      <c r="G3934">
        <v>1003</v>
      </c>
      <c r="H3934">
        <v>14604</v>
      </c>
      <c r="I3934">
        <v>14</v>
      </c>
      <c r="J3934">
        <v>565</v>
      </c>
      <c r="K3934">
        <v>289.40412055492999</v>
      </c>
      <c r="L3934">
        <v>5.9</v>
      </c>
      <c r="M3934">
        <v>1.8</v>
      </c>
      <c r="N3934" t="s">
        <v>26</v>
      </c>
      <c r="O3934">
        <v>23</v>
      </c>
      <c r="P3934">
        <v>19</v>
      </c>
      <c r="Q3934">
        <v>412730</v>
      </c>
    </row>
    <row r="3935" spans="1:17" x14ac:dyDescent="0.25">
      <c r="A3935" t="s">
        <v>3961</v>
      </c>
      <c r="B3935" t="s">
        <v>18</v>
      </c>
      <c r="C3935" t="s">
        <v>25</v>
      </c>
      <c r="D3935">
        <v>3.1</v>
      </c>
      <c r="E3935">
        <v>47</v>
      </c>
      <c r="F3935">
        <v>54.1</v>
      </c>
      <c r="G3935">
        <v>2079</v>
      </c>
      <c r="H3935">
        <v>25154</v>
      </c>
      <c r="I3935">
        <v>9</v>
      </c>
      <c r="J3935">
        <v>88</v>
      </c>
      <c r="K3935">
        <v>240.07797570808501</v>
      </c>
      <c r="L3935">
        <v>8.8000000000000007</v>
      </c>
      <c r="M3935">
        <v>6.3</v>
      </c>
      <c r="N3935" t="s">
        <v>26</v>
      </c>
      <c r="O3935">
        <v>43</v>
      </c>
      <c r="P3935">
        <v>12</v>
      </c>
      <c r="Q3935">
        <v>580929</v>
      </c>
    </row>
    <row r="3936" spans="1:17" x14ac:dyDescent="0.25">
      <c r="A3936" t="s">
        <v>3962</v>
      </c>
      <c r="B3936" t="s">
        <v>22</v>
      </c>
      <c r="C3936" t="s">
        <v>25</v>
      </c>
      <c r="D3936">
        <v>3.4</v>
      </c>
      <c r="E3936">
        <v>77</v>
      </c>
      <c r="F3936">
        <v>49.6</v>
      </c>
      <c r="G3936">
        <v>5919</v>
      </c>
      <c r="H3936">
        <v>63925</v>
      </c>
      <c r="I3936">
        <v>8</v>
      </c>
      <c r="J3936">
        <v>832</v>
      </c>
      <c r="K3936">
        <v>256.449692472533</v>
      </c>
      <c r="L3936">
        <v>5.8</v>
      </c>
      <c r="M3936">
        <v>1.4</v>
      </c>
      <c r="N3936" t="s">
        <v>20</v>
      </c>
      <c r="O3936">
        <v>66</v>
      </c>
      <c r="P3936">
        <v>5</v>
      </c>
      <c r="Q3936">
        <v>865265.15</v>
      </c>
    </row>
    <row r="3937" spans="1:17" x14ac:dyDescent="0.25">
      <c r="A3937" t="s">
        <v>3963</v>
      </c>
      <c r="B3937" t="s">
        <v>22</v>
      </c>
      <c r="C3937" t="s">
        <v>41</v>
      </c>
      <c r="D3937">
        <v>4.0999999999999996</v>
      </c>
      <c r="E3937">
        <v>75</v>
      </c>
      <c r="F3937">
        <v>36.93</v>
      </c>
      <c r="G3937">
        <v>2280</v>
      </c>
      <c r="H3937">
        <v>27373</v>
      </c>
      <c r="I3937">
        <v>5</v>
      </c>
      <c r="J3937">
        <v>850</v>
      </c>
      <c r="K3937">
        <v>130.911422208754</v>
      </c>
      <c r="L3937">
        <v>4.5</v>
      </c>
      <c r="M3937">
        <v>6.7</v>
      </c>
      <c r="N3937" t="s">
        <v>20</v>
      </c>
      <c r="O3937">
        <v>55</v>
      </c>
      <c r="P3937">
        <v>73</v>
      </c>
      <c r="Q3937">
        <v>628390.93999999994</v>
      </c>
    </row>
    <row r="3938" spans="1:17" x14ac:dyDescent="0.25">
      <c r="A3938" t="s">
        <v>3964</v>
      </c>
      <c r="B3938" t="s">
        <v>33</v>
      </c>
      <c r="C3938" t="s">
        <v>41</v>
      </c>
      <c r="D3938">
        <v>4.7</v>
      </c>
      <c r="E3938">
        <v>55</v>
      </c>
      <c r="F3938">
        <v>38.85</v>
      </c>
      <c r="G3938">
        <v>3834</v>
      </c>
      <c r="H3938">
        <v>39606</v>
      </c>
      <c r="I3938">
        <v>7</v>
      </c>
      <c r="J3938">
        <v>750</v>
      </c>
      <c r="K3938">
        <v>145.24030147193801</v>
      </c>
      <c r="L3938">
        <v>4.3</v>
      </c>
      <c r="M3938">
        <v>7.4</v>
      </c>
      <c r="N3938" t="s">
        <v>20</v>
      </c>
      <c r="O3938">
        <v>52</v>
      </c>
      <c r="P3938">
        <v>52</v>
      </c>
      <c r="Q3938">
        <v>494069.95</v>
      </c>
    </row>
    <row r="3939" spans="1:17" x14ac:dyDescent="0.25">
      <c r="A3939" t="s">
        <v>3965</v>
      </c>
      <c r="B3939" t="s">
        <v>18</v>
      </c>
      <c r="C3939" t="s">
        <v>36</v>
      </c>
      <c r="D3939">
        <v>4.8</v>
      </c>
      <c r="E3939">
        <v>32</v>
      </c>
      <c r="F3939">
        <v>57.71</v>
      </c>
      <c r="G3939">
        <v>1302</v>
      </c>
      <c r="H3939">
        <v>13299</v>
      </c>
      <c r="I3939">
        <v>16</v>
      </c>
      <c r="J3939">
        <v>191</v>
      </c>
      <c r="K3939">
        <v>184.51544608731299</v>
      </c>
      <c r="L3939">
        <v>4.5</v>
      </c>
      <c r="M3939">
        <v>6.1</v>
      </c>
      <c r="N3939" t="s">
        <v>26</v>
      </c>
      <c r="O3939">
        <v>0</v>
      </c>
      <c r="P3939">
        <v>25</v>
      </c>
      <c r="Q3939">
        <v>430174.38</v>
      </c>
    </row>
    <row r="3940" spans="1:17" x14ac:dyDescent="0.25">
      <c r="A3940" t="s">
        <v>3966</v>
      </c>
      <c r="B3940" t="s">
        <v>33</v>
      </c>
      <c r="C3940" t="s">
        <v>23</v>
      </c>
      <c r="D3940">
        <v>3.1</v>
      </c>
      <c r="E3940">
        <v>52</v>
      </c>
      <c r="F3940">
        <v>27.52</v>
      </c>
      <c r="G3940">
        <v>2249</v>
      </c>
      <c r="H3940">
        <v>25482</v>
      </c>
      <c r="I3940">
        <v>10</v>
      </c>
      <c r="J3940">
        <v>395</v>
      </c>
      <c r="K3940">
        <v>162.924240436394</v>
      </c>
      <c r="L3940">
        <v>6.5</v>
      </c>
      <c r="M3940">
        <v>5.2</v>
      </c>
      <c r="N3940" t="s">
        <v>26</v>
      </c>
      <c r="O3940">
        <v>3</v>
      </c>
      <c r="P3940">
        <v>5</v>
      </c>
      <c r="Q3940">
        <v>334905.52</v>
      </c>
    </row>
    <row r="3941" spans="1:17" x14ac:dyDescent="0.25">
      <c r="A3941" t="s">
        <v>3967</v>
      </c>
      <c r="B3941" t="s">
        <v>22</v>
      </c>
      <c r="C3941" t="s">
        <v>36</v>
      </c>
      <c r="D3941">
        <v>3.8</v>
      </c>
      <c r="E3941">
        <v>71</v>
      </c>
      <c r="F3941">
        <v>58.11</v>
      </c>
      <c r="G3941">
        <v>4541</v>
      </c>
      <c r="H3941">
        <v>49402</v>
      </c>
      <c r="I3941">
        <v>3</v>
      </c>
      <c r="J3941">
        <v>352</v>
      </c>
      <c r="K3941">
        <v>114.97294774378</v>
      </c>
      <c r="L3941">
        <v>1.4</v>
      </c>
      <c r="M3941">
        <v>1.5</v>
      </c>
      <c r="N3941" t="s">
        <v>20</v>
      </c>
      <c r="O3941">
        <v>10</v>
      </c>
      <c r="P3941">
        <v>25</v>
      </c>
      <c r="Q3941">
        <v>920021.84</v>
      </c>
    </row>
    <row r="3942" spans="1:17" x14ac:dyDescent="0.25">
      <c r="A3942" t="s">
        <v>3968</v>
      </c>
      <c r="B3942" t="s">
        <v>22</v>
      </c>
      <c r="C3942" t="s">
        <v>23</v>
      </c>
      <c r="D3942">
        <v>4.2</v>
      </c>
      <c r="E3942">
        <v>74</v>
      </c>
      <c r="F3942">
        <v>26.99</v>
      </c>
      <c r="G3942">
        <v>3516</v>
      </c>
      <c r="H3942">
        <v>41918</v>
      </c>
      <c r="I3942">
        <v>17</v>
      </c>
      <c r="J3942">
        <v>179</v>
      </c>
      <c r="K3942">
        <v>299.31772938981999</v>
      </c>
      <c r="L3942">
        <v>4.7</v>
      </c>
      <c r="M3942">
        <v>1.1000000000000001</v>
      </c>
      <c r="N3942" t="s">
        <v>20</v>
      </c>
      <c r="O3942">
        <v>36</v>
      </c>
      <c r="P3942">
        <v>27</v>
      </c>
      <c r="Q3942">
        <v>466728.21</v>
      </c>
    </row>
    <row r="3943" spans="1:17" x14ac:dyDescent="0.25">
      <c r="A3943" t="s">
        <v>3969</v>
      </c>
      <c r="B3943" t="s">
        <v>18</v>
      </c>
      <c r="C3943" t="s">
        <v>30</v>
      </c>
      <c r="D3943">
        <v>3.3</v>
      </c>
      <c r="E3943">
        <v>49</v>
      </c>
      <c r="F3943">
        <v>37.340000000000003</v>
      </c>
      <c r="G3943">
        <v>1672</v>
      </c>
      <c r="H3943">
        <v>22117</v>
      </c>
      <c r="I3943">
        <v>10</v>
      </c>
      <c r="J3943">
        <v>517</v>
      </c>
      <c r="K3943">
        <v>262.08939460171399</v>
      </c>
      <c r="L3943">
        <v>6</v>
      </c>
      <c r="M3943">
        <v>4.0999999999999996</v>
      </c>
      <c r="N3943" t="s">
        <v>20</v>
      </c>
      <c r="O3943">
        <v>7</v>
      </c>
      <c r="P3943">
        <v>11</v>
      </c>
      <c r="Q3943">
        <v>421065.51</v>
      </c>
    </row>
    <row r="3944" spans="1:17" x14ac:dyDescent="0.25">
      <c r="A3944" t="s">
        <v>3970</v>
      </c>
      <c r="B3944" t="s">
        <v>22</v>
      </c>
      <c r="C3944" t="s">
        <v>25</v>
      </c>
      <c r="D3944">
        <v>4.5</v>
      </c>
      <c r="E3944">
        <v>81</v>
      </c>
      <c r="F3944">
        <v>51.38</v>
      </c>
      <c r="G3944">
        <v>4787</v>
      </c>
      <c r="H3944">
        <v>48469</v>
      </c>
      <c r="I3944">
        <v>11</v>
      </c>
      <c r="J3944">
        <v>395</v>
      </c>
      <c r="K3944">
        <v>109.49683611448</v>
      </c>
      <c r="L3944">
        <v>8.1</v>
      </c>
      <c r="M3944">
        <v>7.9</v>
      </c>
      <c r="N3944" t="s">
        <v>26</v>
      </c>
      <c r="O3944">
        <v>57</v>
      </c>
      <c r="P3944">
        <v>52</v>
      </c>
      <c r="Q3944">
        <v>946424.19</v>
      </c>
    </row>
    <row r="3945" spans="1:17" x14ac:dyDescent="0.25">
      <c r="A3945" t="s">
        <v>3971</v>
      </c>
      <c r="B3945" t="s">
        <v>18</v>
      </c>
      <c r="C3945" t="s">
        <v>36</v>
      </c>
      <c r="D3945">
        <v>4.5</v>
      </c>
      <c r="E3945">
        <v>35</v>
      </c>
      <c r="F3945">
        <v>62.13</v>
      </c>
      <c r="G3945">
        <v>2308</v>
      </c>
      <c r="H3945">
        <v>24815</v>
      </c>
      <c r="I3945">
        <v>10</v>
      </c>
      <c r="J3945">
        <v>883</v>
      </c>
      <c r="K3945">
        <v>273.09963617110202</v>
      </c>
      <c r="L3945">
        <v>5.8</v>
      </c>
      <c r="M3945">
        <v>6.8</v>
      </c>
      <c r="N3945" t="s">
        <v>26</v>
      </c>
      <c r="O3945">
        <v>1</v>
      </c>
      <c r="P3945">
        <v>3</v>
      </c>
      <c r="Q3945">
        <v>499243.72</v>
      </c>
    </row>
    <row r="3946" spans="1:17" x14ac:dyDescent="0.25">
      <c r="A3946" t="s">
        <v>3972</v>
      </c>
      <c r="B3946" t="s">
        <v>33</v>
      </c>
      <c r="C3946" t="s">
        <v>41</v>
      </c>
      <c r="D3946">
        <v>4.8</v>
      </c>
      <c r="E3946">
        <v>65</v>
      </c>
      <c r="F3946">
        <v>38.78</v>
      </c>
      <c r="G3946">
        <v>2118</v>
      </c>
      <c r="H3946">
        <v>29647</v>
      </c>
      <c r="I3946">
        <v>18</v>
      </c>
      <c r="J3946">
        <v>225</v>
      </c>
      <c r="K3946">
        <v>196.721491585352</v>
      </c>
      <c r="L3946">
        <v>9.3000000000000007</v>
      </c>
      <c r="M3946">
        <v>2.1</v>
      </c>
      <c r="N3946" t="s">
        <v>20</v>
      </c>
      <c r="O3946">
        <v>5</v>
      </c>
      <c r="P3946">
        <v>14</v>
      </c>
      <c r="Q3946">
        <v>581579.47</v>
      </c>
    </row>
    <row r="3947" spans="1:17" x14ac:dyDescent="0.25">
      <c r="A3947" t="s">
        <v>3973</v>
      </c>
      <c r="B3947" t="s">
        <v>18</v>
      </c>
      <c r="C3947" t="s">
        <v>36</v>
      </c>
      <c r="D3947">
        <v>3</v>
      </c>
      <c r="E3947">
        <v>34</v>
      </c>
      <c r="F3947">
        <v>63.47</v>
      </c>
      <c r="G3947">
        <v>2878</v>
      </c>
      <c r="H3947">
        <v>27696</v>
      </c>
      <c r="I3947">
        <v>1</v>
      </c>
      <c r="J3947">
        <v>497</v>
      </c>
      <c r="K3947">
        <v>53.140512215673098</v>
      </c>
      <c r="L3947">
        <v>5</v>
      </c>
      <c r="M3947">
        <v>7.2</v>
      </c>
      <c r="N3947" t="s">
        <v>26</v>
      </c>
      <c r="O3947">
        <v>31</v>
      </c>
      <c r="P3947">
        <v>23</v>
      </c>
      <c r="Q3947">
        <v>489820.8</v>
      </c>
    </row>
    <row r="3948" spans="1:17" x14ac:dyDescent="0.25">
      <c r="A3948" t="s">
        <v>3974</v>
      </c>
      <c r="B3948" t="s">
        <v>18</v>
      </c>
      <c r="C3948" t="s">
        <v>30</v>
      </c>
      <c r="D3948">
        <v>3.4</v>
      </c>
      <c r="E3948">
        <v>35</v>
      </c>
      <c r="F3948">
        <v>31.43</v>
      </c>
      <c r="G3948">
        <v>967</v>
      </c>
      <c r="H3948">
        <v>12814</v>
      </c>
      <c r="I3948">
        <v>4</v>
      </c>
      <c r="J3948">
        <v>243</v>
      </c>
      <c r="K3948">
        <v>136.537845241611</v>
      </c>
      <c r="L3948">
        <v>6.9</v>
      </c>
      <c r="M3948">
        <v>6.2</v>
      </c>
      <c r="N3948" t="s">
        <v>26</v>
      </c>
      <c r="O3948">
        <v>18</v>
      </c>
      <c r="P3948">
        <v>12</v>
      </c>
      <c r="Q3948">
        <v>254981.05</v>
      </c>
    </row>
    <row r="3949" spans="1:17" x14ac:dyDescent="0.25">
      <c r="A3949" t="s">
        <v>3975</v>
      </c>
      <c r="B3949" t="s">
        <v>22</v>
      </c>
      <c r="C3949" t="s">
        <v>36</v>
      </c>
      <c r="D3949">
        <v>4.7</v>
      </c>
      <c r="E3949">
        <v>73</v>
      </c>
      <c r="F3949">
        <v>61.28</v>
      </c>
      <c r="G3949">
        <v>6102</v>
      </c>
      <c r="H3949">
        <v>65617</v>
      </c>
      <c r="I3949">
        <v>3</v>
      </c>
      <c r="J3949">
        <v>993</v>
      </c>
      <c r="K3949">
        <v>56.433189853664501</v>
      </c>
      <c r="L3949">
        <v>1.2</v>
      </c>
      <c r="M3949">
        <v>2.5</v>
      </c>
      <c r="N3949" t="s">
        <v>20</v>
      </c>
      <c r="O3949">
        <v>17</v>
      </c>
      <c r="P3949">
        <v>66</v>
      </c>
      <c r="Q3949">
        <v>1004039.45</v>
      </c>
    </row>
    <row r="3950" spans="1:17" x14ac:dyDescent="0.25">
      <c r="A3950" t="s">
        <v>3976</v>
      </c>
      <c r="B3950" t="s">
        <v>22</v>
      </c>
      <c r="C3950" t="s">
        <v>25</v>
      </c>
      <c r="D3950">
        <v>4.3</v>
      </c>
      <c r="E3950">
        <v>83</v>
      </c>
      <c r="F3950">
        <v>48.03</v>
      </c>
      <c r="G3950">
        <v>7718</v>
      </c>
      <c r="H3950">
        <v>82670</v>
      </c>
      <c r="I3950">
        <v>6</v>
      </c>
      <c r="J3950">
        <v>386</v>
      </c>
      <c r="K3950">
        <v>71.9426328055022</v>
      </c>
      <c r="L3950">
        <v>3.1</v>
      </c>
      <c r="M3950">
        <v>7.8</v>
      </c>
      <c r="N3950" t="s">
        <v>26</v>
      </c>
      <c r="O3950">
        <v>39</v>
      </c>
      <c r="P3950">
        <v>44</v>
      </c>
      <c r="Q3950">
        <v>904960.3</v>
      </c>
    </row>
    <row r="3951" spans="1:17" x14ac:dyDescent="0.25">
      <c r="A3951" t="s">
        <v>3977</v>
      </c>
      <c r="B3951" t="s">
        <v>18</v>
      </c>
      <c r="C3951" t="s">
        <v>30</v>
      </c>
      <c r="D3951">
        <v>4.8</v>
      </c>
      <c r="E3951">
        <v>32</v>
      </c>
      <c r="F3951">
        <v>35.799999999999997</v>
      </c>
      <c r="G3951">
        <v>1252</v>
      </c>
      <c r="H3951">
        <v>21871</v>
      </c>
      <c r="I3951">
        <v>6</v>
      </c>
      <c r="J3951">
        <v>835</v>
      </c>
      <c r="K3951">
        <v>94.744326616133193</v>
      </c>
      <c r="L3951">
        <v>8.3000000000000007</v>
      </c>
      <c r="M3951">
        <v>8.5</v>
      </c>
      <c r="N3951" t="s">
        <v>20</v>
      </c>
      <c r="O3951">
        <v>27</v>
      </c>
      <c r="P3951">
        <v>14</v>
      </c>
      <c r="Q3951">
        <v>271395.75</v>
      </c>
    </row>
    <row r="3952" spans="1:17" x14ac:dyDescent="0.25">
      <c r="A3952" t="s">
        <v>3978</v>
      </c>
      <c r="B3952" t="s">
        <v>22</v>
      </c>
      <c r="C3952" t="s">
        <v>41</v>
      </c>
      <c r="D3952">
        <v>3.1</v>
      </c>
      <c r="E3952">
        <v>86</v>
      </c>
      <c r="F3952">
        <v>38.56</v>
      </c>
      <c r="G3952">
        <v>4426</v>
      </c>
      <c r="H3952">
        <v>43667</v>
      </c>
      <c r="I3952">
        <v>17</v>
      </c>
      <c r="J3952">
        <v>228</v>
      </c>
      <c r="K3952">
        <v>171.09966091654999</v>
      </c>
      <c r="L3952">
        <v>6.3</v>
      </c>
      <c r="M3952">
        <v>3.1</v>
      </c>
      <c r="N3952" t="s">
        <v>26</v>
      </c>
      <c r="O3952">
        <v>39</v>
      </c>
      <c r="P3952">
        <v>25</v>
      </c>
      <c r="Q3952">
        <v>759685.23</v>
      </c>
    </row>
    <row r="3953" spans="1:17" x14ac:dyDescent="0.25">
      <c r="A3953" t="s">
        <v>3979</v>
      </c>
      <c r="B3953" t="s">
        <v>22</v>
      </c>
      <c r="C3953" t="s">
        <v>41</v>
      </c>
      <c r="D3953">
        <v>4.2</v>
      </c>
      <c r="E3953">
        <v>74</v>
      </c>
      <c r="F3953">
        <v>43.7</v>
      </c>
      <c r="G3953">
        <v>4581</v>
      </c>
      <c r="H3953">
        <v>47231</v>
      </c>
      <c r="I3953">
        <v>19</v>
      </c>
      <c r="J3953">
        <v>801</v>
      </c>
      <c r="K3953">
        <v>145.32217684380501</v>
      </c>
      <c r="L3953">
        <v>9.5</v>
      </c>
      <c r="M3953">
        <v>6.7</v>
      </c>
      <c r="N3953" t="s">
        <v>26</v>
      </c>
      <c r="O3953">
        <v>65</v>
      </c>
      <c r="P3953">
        <v>55</v>
      </c>
      <c r="Q3953">
        <v>751381.25</v>
      </c>
    </row>
    <row r="3954" spans="1:17" x14ac:dyDescent="0.25">
      <c r="A3954" t="s">
        <v>3980</v>
      </c>
      <c r="B3954" t="s">
        <v>22</v>
      </c>
      <c r="C3954" t="s">
        <v>19</v>
      </c>
      <c r="D3954">
        <v>4.0999999999999996</v>
      </c>
      <c r="E3954">
        <v>90</v>
      </c>
      <c r="F3954">
        <v>74.8</v>
      </c>
      <c r="G3954">
        <v>6627</v>
      </c>
      <c r="H3954">
        <v>72844</v>
      </c>
      <c r="I3954">
        <v>17</v>
      </c>
      <c r="J3954">
        <v>693</v>
      </c>
      <c r="K3954">
        <v>87.249042978394996</v>
      </c>
      <c r="L3954">
        <v>7.8</v>
      </c>
      <c r="M3954">
        <v>4.4000000000000004</v>
      </c>
      <c r="N3954" t="s">
        <v>26</v>
      </c>
      <c r="O3954">
        <v>21</v>
      </c>
      <c r="P3954">
        <v>22</v>
      </c>
      <c r="Q3954">
        <v>1515593.1</v>
      </c>
    </row>
    <row r="3955" spans="1:17" x14ac:dyDescent="0.25">
      <c r="A3955" t="s">
        <v>3981</v>
      </c>
      <c r="B3955" t="s">
        <v>18</v>
      </c>
      <c r="C3955" t="s">
        <v>30</v>
      </c>
      <c r="D3955">
        <v>3.1</v>
      </c>
      <c r="E3955">
        <v>50</v>
      </c>
      <c r="F3955">
        <v>38.17</v>
      </c>
      <c r="G3955">
        <v>2029</v>
      </c>
      <c r="H3955">
        <v>23364</v>
      </c>
      <c r="I3955">
        <v>17</v>
      </c>
      <c r="J3955">
        <v>130</v>
      </c>
      <c r="K3955">
        <v>148.638856294839</v>
      </c>
      <c r="L3955">
        <v>5</v>
      </c>
      <c r="M3955">
        <v>1.5</v>
      </c>
      <c r="N3955" t="s">
        <v>20</v>
      </c>
      <c r="O3955">
        <v>36</v>
      </c>
      <c r="P3955">
        <v>38</v>
      </c>
      <c r="Q3955">
        <v>445507.78</v>
      </c>
    </row>
    <row r="3956" spans="1:17" x14ac:dyDescent="0.25">
      <c r="A3956" t="s">
        <v>3982</v>
      </c>
      <c r="B3956" t="s">
        <v>22</v>
      </c>
      <c r="C3956" t="s">
        <v>19</v>
      </c>
      <c r="D3956">
        <v>4</v>
      </c>
      <c r="E3956">
        <v>75</v>
      </c>
      <c r="F3956">
        <v>66.930000000000007</v>
      </c>
      <c r="G3956">
        <v>5879</v>
      </c>
      <c r="H3956">
        <v>63904</v>
      </c>
      <c r="I3956">
        <v>17</v>
      </c>
      <c r="J3956">
        <v>210</v>
      </c>
      <c r="K3956">
        <v>126.08487278393</v>
      </c>
      <c r="L3956">
        <v>8</v>
      </c>
      <c r="M3956">
        <v>8.8000000000000007</v>
      </c>
      <c r="N3956" t="s">
        <v>26</v>
      </c>
      <c r="O3956">
        <v>32</v>
      </c>
      <c r="P3956">
        <v>20</v>
      </c>
      <c r="Q3956">
        <v>1140639.31</v>
      </c>
    </row>
    <row r="3957" spans="1:17" x14ac:dyDescent="0.25">
      <c r="A3957" t="s">
        <v>3983</v>
      </c>
      <c r="B3957" t="s">
        <v>18</v>
      </c>
      <c r="C3957" t="s">
        <v>19</v>
      </c>
      <c r="D3957">
        <v>4.2</v>
      </c>
      <c r="E3957">
        <v>49</v>
      </c>
      <c r="F3957">
        <v>68.02</v>
      </c>
      <c r="G3957">
        <v>1554</v>
      </c>
      <c r="H3957">
        <v>23634</v>
      </c>
      <c r="I3957">
        <v>3</v>
      </c>
      <c r="J3957">
        <v>456</v>
      </c>
      <c r="K3957">
        <v>152.538984727008</v>
      </c>
      <c r="L3957">
        <v>5.2</v>
      </c>
      <c r="M3957">
        <v>8.4</v>
      </c>
      <c r="N3957" t="s">
        <v>26</v>
      </c>
      <c r="O3957">
        <v>19</v>
      </c>
      <c r="P3957">
        <v>13</v>
      </c>
      <c r="Q3957">
        <v>746323.96</v>
      </c>
    </row>
    <row r="3958" spans="1:17" x14ac:dyDescent="0.25">
      <c r="A3958" t="s">
        <v>3984</v>
      </c>
      <c r="B3958" t="s">
        <v>22</v>
      </c>
      <c r="C3958" t="s">
        <v>25</v>
      </c>
      <c r="D3958">
        <v>3.4</v>
      </c>
      <c r="E3958">
        <v>73</v>
      </c>
      <c r="F3958">
        <v>55.11</v>
      </c>
      <c r="G3958">
        <v>5254</v>
      </c>
      <c r="H3958">
        <v>51057</v>
      </c>
      <c r="I3958">
        <v>14</v>
      </c>
      <c r="J3958">
        <v>230</v>
      </c>
      <c r="K3958">
        <v>93.0777215667745</v>
      </c>
      <c r="L3958">
        <v>4</v>
      </c>
      <c r="M3958">
        <v>3.9</v>
      </c>
      <c r="N3958" t="s">
        <v>26</v>
      </c>
      <c r="O3958">
        <v>39</v>
      </c>
      <c r="P3958">
        <v>12</v>
      </c>
      <c r="Q3958">
        <v>912698.03</v>
      </c>
    </row>
    <row r="3959" spans="1:17" x14ac:dyDescent="0.25">
      <c r="A3959" t="s">
        <v>3985</v>
      </c>
      <c r="B3959" t="s">
        <v>33</v>
      </c>
      <c r="C3959" t="s">
        <v>36</v>
      </c>
      <c r="D3959">
        <v>3.5</v>
      </c>
      <c r="E3959">
        <v>62</v>
      </c>
      <c r="F3959">
        <v>59.81</v>
      </c>
      <c r="G3959">
        <v>1046</v>
      </c>
      <c r="H3959">
        <v>12223</v>
      </c>
      <c r="I3959">
        <v>2</v>
      </c>
      <c r="J3959">
        <v>318</v>
      </c>
      <c r="K3959">
        <v>202.42775962109599</v>
      </c>
      <c r="L3959">
        <v>1.4</v>
      </c>
      <c r="M3959">
        <v>5.8</v>
      </c>
      <c r="N3959" t="s">
        <v>26</v>
      </c>
      <c r="O3959">
        <v>56</v>
      </c>
      <c r="P3959">
        <v>31</v>
      </c>
      <c r="Q3959">
        <v>825719.8</v>
      </c>
    </row>
    <row r="3960" spans="1:17" x14ac:dyDescent="0.25">
      <c r="A3960" t="s">
        <v>3986</v>
      </c>
      <c r="B3960" t="s">
        <v>22</v>
      </c>
      <c r="C3960" t="s">
        <v>41</v>
      </c>
      <c r="D3960">
        <v>4.3</v>
      </c>
      <c r="E3960">
        <v>77</v>
      </c>
      <c r="F3960">
        <v>45.35</v>
      </c>
      <c r="G3960">
        <v>4777</v>
      </c>
      <c r="H3960">
        <v>52113</v>
      </c>
      <c r="I3960">
        <v>4</v>
      </c>
      <c r="J3960">
        <v>888</v>
      </c>
      <c r="K3960">
        <v>61.132806416321202</v>
      </c>
      <c r="L3960">
        <v>8.8000000000000007</v>
      </c>
      <c r="M3960">
        <v>5.6</v>
      </c>
      <c r="N3960" t="s">
        <v>20</v>
      </c>
      <c r="O3960">
        <v>11</v>
      </c>
      <c r="P3960">
        <v>11</v>
      </c>
      <c r="Q3960">
        <v>788481.9</v>
      </c>
    </row>
    <row r="3961" spans="1:17" x14ac:dyDescent="0.25">
      <c r="A3961" t="s">
        <v>3987</v>
      </c>
      <c r="B3961" t="s">
        <v>22</v>
      </c>
      <c r="C3961" t="s">
        <v>41</v>
      </c>
      <c r="D3961">
        <v>3.9</v>
      </c>
      <c r="E3961">
        <v>80</v>
      </c>
      <c r="F3961">
        <v>39.32</v>
      </c>
      <c r="G3961">
        <v>3646</v>
      </c>
      <c r="H3961">
        <v>40027</v>
      </c>
      <c r="I3961">
        <v>18</v>
      </c>
      <c r="J3961">
        <v>619</v>
      </c>
      <c r="K3961">
        <v>146.96930295339899</v>
      </c>
      <c r="L3961">
        <v>4.8</v>
      </c>
      <c r="M3961">
        <v>2.6</v>
      </c>
      <c r="N3961" t="s">
        <v>26</v>
      </c>
      <c r="O3961">
        <v>48</v>
      </c>
      <c r="P3961">
        <v>62</v>
      </c>
      <c r="Q3961">
        <v>723619.95</v>
      </c>
    </row>
    <row r="3962" spans="1:17" x14ac:dyDescent="0.25">
      <c r="A3962" t="s">
        <v>3988</v>
      </c>
      <c r="B3962" t="s">
        <v>18</v>
      </c>
      <c r="C3962" t="s">
        <v>36</v>
      </c>
      <c r="D3962">
        <v>4.7</v>
      </c>
      <c r="E3962">
        <v>48</v>
      </c>
      <c r="F3962">
        <v>65.47</v>
      </c>
      <c r="G3962">
        <v>4164</v>
      </c>
      <c r="H3962">
        <v>45958</v>
      </c>
      <c r="I3962">
        <v>2</v>
      </c>
      <c r="J3962">
        <v>538</v>
      </c>
      <c r="K3962">
        <v>273.72141839580001</v>
      </c>
      <c r="L3962">
        <v>7.2</v>
      </c>
      <c r="M3962">
        <v>2.2999999999999998</v>
      </c>
      <c r="N3962" t="s">
        <v>20</v>
      </c>
      <c r="O3962">
        <v>33</v>
      </c>
      <c r="P3962">
        <v>9</v>
      </c>
      <c r="Q3962">
        <v>707340.28</v>
      </c>
    </row>
    <row r="3963" spans="1:17" x14ac:dyDescent="0.25">
      <c r="A3963" t="s">
        <v>3989</v>
      </c>
      <c r="B3963" t="s">
        <v>18</v>
      </c>
      <c r="C3963" t="s">
        <v>41</v>
      </c>
      <c r="D3963">
        <v>3.7</v>
      </c>
      <c r="E3963">
        <v>34</v>
      </c>
      <c r="F3963">
        <v>45.18</v>
      </c>
      <c r="G3963">
        <v>3525</v>
      </c>
      <c r="H3963">
        <v>42913</v>
      </c>
      <c r="I3963">
        <v>12</v>
      </c>
      <c r="J3963">
        <v>543</v>
      </c>
      <c r="K3963">
        <v>154.917568925692</v>
      </c>
      <c r="L3963">
        <v>2.4</v>
      </c>
      <c r="M3963">
        <v>8.6</v>
      </c>
      <c r="N3963" t="s">
        <v>26</v>
      </c>
      <c r="O3963">
        <v>1</v>
      </c>
      <c r="P3963">
        <v>21</v>
      </c>
      <c r="Q3963">
        <v>363423.39</v>
      </c>
    </row>
    <row r="3964" spans="1:17" x14ac:dyDescent="0.25">
      <c r="A3964" t="s">
        <v>3990</v>
      </c>
      <c r="B3964" t="s">
        <v>22</v>
      </c>
      <c r="C3964" t="s">
        <v>36</v>
      </c>
      <c r="D3964">
        <v>3.5</v>
      </c>
      <c r="E3964">
        <v>74</v>
      </c>
      <c r="F3964">
        <v>62.27</v>
      </c>
      <c r="G3964">
        <v>6678</v>
      </c>
      <c r="H3964">
        <v>72078</v>
      </c>
      <c r="I3964">
        <v>15</v>
      </c>
      <c r="J3964">
        <v>240</v>
      </c>
      <c r="K3964">
        <v>160.26998414800599</v>
      </c>
      <c r="L3964">
        <v>8.5</v>
      </c>
      <c r="M3964">
        <v>8.8000000000000007</v>
      </c>
      <c r="N3964" t="s">
        <v>20</v>
      </c>
      <c r="O3964">
        <v>27</v>
      </c>
      <c r="P3964">
        <v>46</v>
      </c>
      <c r="Q3964">
        <v>1051444.23</v>
      </c>
    </row>
    <row r="3965" spans="1:17" x14ac:dyDescent="0.25">
      <c r="A3965" t="s">
        <v>3991</v>
      </c>
      <c r="B3965" t="s">
        <v>33</v>
      </c>
      <c r="C3965" t="s">
        <v>30</v>
      </c>
      <c r="D3965">
        <v>5</v>
      </c>
      <c r="E3965">
        <v>52</v>
      </c>
      <c r="F3965">
        <v>30.1</v>
      </c>
      <c r="G3965">
        <v>4149</v>
      </c>
      <c r="H3965">
        <v>42777</v>
      </c>
      <c r="I3965">
        <v>13</v>
      </c>
      <c r="J3965">
        <v>370</v>
      </c>
      <c r="K3965">
        <v>67.002163598737994</v>
      </c>
      <c r="L3965">
        <v>8.4</v>
      </c>
      <c r="M3965">
        <v>7.5</v>
      </c>
      <c r="N3965" t="s">
        <v>26</v>
      </c>
      <c r="O3965">
        <v>18</v>
      </c>
      <c r="P3965">
        <v>24</v>
      </c>
      <c r="Q3965">
        <v>374095.35</v>
      </c>
    </row>
    <row r="3966" spans="1:17" x14ac:dyDescent="0.25">
      <c r="A3966" t="s">
        <v>3992</v>
      </c>
      <c r="B3966" t="s">
        <v>22</v>
      </c>
      <c r="C3966" t="s">
        <v>25</v>
      </c>
      <c r="D3966">
        <v>4.8</v>
      </c>
      <c r="E3966">
        <v>71</v>
      </c>
      <c r="F3966">
        <v>49.4</v>
      </c>
      <c r="G3966">
        <v>8131</v>
      </c>
      <c r="H3966">
        <v>88768</v>
      </c>
      <c r="I3966">
        <v>11</v>
      </c>
      <c r="J3966">
        <v>409</v>
      </c>
      <c r="K3966">
        <v>201.34107372239399</v>
      </c>
      <c r="L3966">
        <v>5.3</v>
      </c>
      <c r="M3966">
        <v>1.7</v>
      </c>
      <c r="N3966" t="s">
        <v>26</v>
      </c>
      <c r="O3966">
        <v>55</v>
      </c>
      <c r="P3966">
        <v>70</v>
      </c>
      <c r="Q3966">
        <v>806248.5</v>
      </c>
    </row>
    <row r="3967" spans="1:17" x14ac:dyDescent="0.25">
      <c r="A3967" t="s">
        <v>3993</v>
      </c>
      <c r="B3967" t="s">
        <v>22</v>
      </c>
      <c r="C3967" t="s">
        <v>25</v>
      </c>
      <c r="D3967">
        <v>3.1</v>
      </c>
      <c r="E3967">
        <v>72</v>
      </c>
      <c r="F3967">
        <v>55.02</v>
      </c>
      <c r="G3967">
        <v>3315</v>
      </c>
      <c r="H3967">
        <v>40809</v>
      </c>
      <c r="I3967">
        <v>7</v>
      </c>
      <c r="J3967">
        <v>603</v>
      </c>
      <c r="K3967">
        <v>284.10069989286302</v>
      </c>
      <c r="L3967">
        <v>7</v>
      </c>
      <c r="M3967">
        <v>9.1999999999999993</v>
      </c>
      <c r="N3967" t="s">
        <v>26</v>
      </c>
      <c r="O3967">
        <v>51</v>
      </c>
      <c r="P3967">
        <v>34</v>
      </c>
      <c r="Q3967">
        <v>895551.01</v>
      </c>
    </row>
    <row r="3968" spans="1:17" x14ac:dyDescent="0.25">
      <c r="A3968" t="s">
        <v>3994</v>
      </c>
      <c r="B3968" t="s">
        <v>33</v>
      </c>
      <c r="C3968" t="s">
        <v>25</v>
      </c>
      <c r="D3968">
        <v>4.5</v>
      </c>
      <c r="E3968">
        <v>64</v>
      </c>
      <c r="F3968">
        <v>54.74</v>
      </c>
      <c r="G3968">
        <v>3981</v>
      </c>
      <c r="H3968">
        <v>47357</v>
      </c>
      <c r="I3968">
        <v>9</v>
      </c>
      <c r="J3968">
        <v>144</v>
      </c>
      <c r="K3968">
        <v>122.90259913596</v>
      </c>
      <c r="L3968">
        <v>5.7</v>
      </c>
      <c r="M3968">
        <v>9.8000000000000007</v>
      </c>
      <c r="N3968" t="s">
        <v>20</v>
      </c>
      <c r="O3968">
        <v>10</v>
      </c>
      <c r="P3968">
        <v>28</v>
      </c>
      <c r="Q3968">
        <v>794693.31</v>
      </c>
    </row>
    <row r="3969" spans="1:17" x14ac:dyDescent="0.25">
      <c r="A3969" t="s">
        <v>3995</v>
      </c>
      <c r="B3969" t="s">
        <v>18</v>
      </c>
      <c r="C3969" t="s">
        <v>36</v>
      </c>
      <c r="D3969">
        <v>3.2</v>
      </c>
      <c r="E3969">
        <v>36</v>
      </c>
      <c r="F3969">
        <v>57.06</v>
      </c>
      <c r="G3969">
        <v>3167</v>
      </c>
      <c r="H3969">
        <v>38160</v>
      </c>
      <c r="I3969">
        <v>15</v>
      </c>
      <c r="J3969">
        <v>405</v>
      </c>
      <c r="K3969">
        <v>148.312912149683</v>
      </c>
      <c r="L3969">
        <v>6</v>
      </c>
      <c r="M3969">
        <v>8</v>
      </c>
      <c r="N3969" t="s">
        <v>20</v>
      </c>
      <c r="O3969">
        <v>13</v>
      </c>
      <c r="P3969">
        <v>15</v>
      </c>
      <c r="Q3969">
        <v>480927.22</v>
      </c>
    </row>
    <row r="3970" spans="1:17" x14ac:dyDescent="0.25">
      <c r="A3970" t="s">
        <v>3996</v>
      </c>
      <c r="B3970" t="s">
        <v>22</v>
      </c>
      <c r="C3970" t="s">
        <v>36</v>
      </c>
      <c r="D3970">
        <v>3.1</v>
      </c>
      <c r="E3970">
        <v>72</v>
      </c>
      <c r="F3970">
        <v>59.39</v>
      </c>
      <c r="G3970">
        <v>4527</v>
      </c>
      <c r="H3970">
        <v>44416</v>
      </c>
      <c r="I3970">
        <v>3</v>
      </c>
      <c r="J3970">
        <v>650</v>
      </c>
      <c r="K3970">
        <v>197.03952550682101</v>
      </c>
      <c r="L3970">
        <v>9</v>
      </c>
      <c r="M3970">
        <v>4.2</v>
      </c>
      <c r="N3970" t="s">
        <v>20</v>
      </c>
      <c r="O3970">
        <v>53</v>
      </c>
      <c r="P3970">
        <v>71</v>
      </c>
      <c r="Q3970">
        <v>963737.18</v>
      </c>
    </row>
    <row r="3971" spans="1:17" x14ac:dyDescent="0.25">
      <c r="A3971" t="s">
        <v>3997</v>
      </c>
      <c r="B3971" t="s">
        <v>18</v>
      </c>
      <c r="C3971" t="s">
        <v>23</v>
      </c>
      <c r="D3971">
        <v>3.5</v>
      </c>
      <c r="E3971">
        <v>44</v>
      </c>
      <c r="F3971">
        <v>34.19</v>
      </c>
      <c r="G3971">
        <v>1053</v>
      </c>
      <c r="H3971">
        <v>14412</v>
      </c>
      <c r="I3971">
        <v>10</v>
      </c>
      <c r="J3971">
        <v>670</v>
      </c>
      <c r="K3971">
        <v>73.302790041040495</v>
      </c>
      <c r="L3971">
        <v>9.6999999999999993</v>
      </c>
      <c r="M3971">
        <v>4.7</v>
      </c>
      <c r="N3971" t="s">
        <v>26</v>
      </c>
      <c r="O3971">
        <v>1</v>
      </c>
      <c r="P3971">
        <v>8</v>
      </c>
      <c r="Q3971">
        <v>350602.65</v>
      </c>
    </row>
    <row r="3972" spans="1:17" x14ac:dyDescent="0.25">
      <c r="A3972" t="s">
        <v>3998</v>
      </c>
      <c r="B3972" t="s">
        <v>18</v>
      </c>
      <c r="C3972" t="s">
        <v>41</v>
      </c>
      <c r="D3972">
        <v>3.5</v>
      </c>
      <c r="E3972">
        <v>40</v>
      </c>
      <c r="F3972">
        <v>41.36</v>
      </c>
      <c r="G3972">
        <v>1124</v>
      </c>
      <c r="H3972">
        <v>15184</v>
      </c>
      <c r="I3972">
        <v>8</v>
      </c>
      <c r="J3972">
        <v>419</v>
      </c>
      <c r="K3972">
        <v>287.57086223760803</v>
      </c>
      <c r="L3972">
        <v>4.3</v>
      </c>
      <c r="M3972">
        <v>8.8000000000000007</v>
      </c>
      <c r="N3972" t="s">
        <v>20</v>
      </c>
      <c r="O3972">
        <v>6</v>
      </c>
      <c r="P3972">
        <v>19</v>
      </c>
      <c r="Q3972">
        <v>381180.8</v>
      </c>
    </row>
    <row r="3973" spans="1:17" x14ac:dyDescent="0.25">
      <c r="A3973" t="s">
        <v>3999</v>
      </c>
      <c r="B3973" t="s">
        <v>33</v>
      </c>
      <c r="C3973" t="s">
        <v>41</v>
      </c>
      <c r="D3973">
        <v>4.5999999999999996</v>
      </c>
      <c r="E3973">
        <v>65</v>
      </c>
      <c r="F3973">
        <v>44.32</v>
      </c>
      <c r="G3973">
        <v>4295</v>
      </c>
      <c r="H3973">
        <v>46353</v>
      </c>
      <c r="I3973">
        <v>6</v>
      </c>
      <c r="J3973">
        <v>794</v>
      </c>
      <c r="K3973">
        <v>166.89916844170401</v>
      </c>
      <c r="L3973">
        <v>4</v>
      </c>
      <c r="M3973">
        <v>3.5</v>
      </c>
      <c r="N3973" t="s">
        <v>26</v>
      </c>
      <c r="O3973">
        <v>8</v>
      </c>
      <c r="P3973">
        <v>18</v>
      </c>
      <c r="Q3973">
        <v>652145.67000000004</v>
      </c>
    </row>
    <row r="3974" spans="1:17" x14ac:dyDescent="0.25">
      <c r="A3974" t="s">
        <v>4000</v>
      </c>
      <c r="B3974" t="s">
        <v>33</v>
      </c>
      <c r="C3974" t="s">
        <v>23</v>
      </c>
      <c r="D3974">
        <v>4.4000000000000004</v>
      </c>
      <c r="E3974">
        <v>62</v>
      </c>
      <c r="F3974">
        <v>34.090000000000003</v>
      </c>
      <c r="G3974">
        <v>2123</v>
      </c>
      <c r="H3974">
        <v>24385</v>
      </c>
      <c r="I3974">
        <v>14</v>
      </c>
      <c r="J3974">
        <v>345</v>
      </c>
      <c r="K3974">
        <v>78.774076096528105</v>
      </c>
      <c r="L3974">
        <v>3.7</v>
      </c>
      <c r="M3974">
        <v>2.2999999999999998</v>
      </c>
      <c r="N3974" t="s">
        <v>20</v>
      </c>
      <c r="O3974">
        <v>32</v>
      </c>
      <c r="P3974">
        <v>15</v>
      </c>
      <c r="Q3974">
        <v>486570</v>
      </c>
    </row>
    <row r="3975" spans="1:17" x14ac:dyDescent="0.25">
      <c r="A3975" t="s">
        <v>4001</v>
      </c>
      <c r="B3975" t="s">
        <v>18</v>
      </c>
      <c r="C3975" t="s">
        <v>23</v>
      </c>
      <c r="D3975">
        <v>5</v>
      </c>
      <c r="E3975">
        <v>31</v>
      </c>
      <c r="F3975">
        <v>34.979999999999997</v>
      </c>
      <c r="G3975">
        <v>3654</v>
      </c>
      <c r="H3975">
        <v>41022</v>
      </c>
      <c r="I3975">
        <v>6</v>
      </c>
      <c r="J3975">
        <v>911</v>
      </c>
      <c r="K3975">
        <v>133.80681433658</v>
      </c>
      <c r="L3975">
        <v>7.9</v>
      </c>
      <c r="M3975">
        <v>8.4</v>
      </c>
      <c r="N3975" t="s">
        <v>26</v>
      </c>
      <c r="O3975">
        <v>26</v>
      </c>
      <c r="P3975">
        <v>29</v>
      </c>
      <c r="Q3975">
        <v>262907.21999999997</v>
      </c>
    </row>
    <row r="3976" spans="1:17" x14ac:dyDescent="0.25">
      <c r="A3976" t="s">
        <v>4002</v>
      </c>
      <c r="B3976" t="s">
        <v>22</v>
      </c>
      <c r="C3976" t="s">
        <v>25</v>
      </c>
      <c r="D3976">
        <v>4.4000000000000004</v>
      </c>
      <c r="E3976">
        <v>89</v>
      </c>
      <c r="F3976">
        <v>46.29</v>
      </c>
      <c r="G3976">
        <v>4757</v>
      </c>
      <c r="H3976">
        <v>55767</v>
      </c>
      <c r="I3976">
        <v>19</v>
      </c>
      <c r="J3976">
        <v>151</v>
      </c>
      <c r="K3976">
        <v>143.45772955550601</v>
      </c>
      <c r="L3976">
        <v>7.5</v>
      </c>
      <c r="M3976">
        <v>2.7</v>
      </c>
      <c r="N3976" t="s">
        <v>20</v>
      </c>
      <c r="O3976">
        <v>67</v>
      </c>
      <c r="P3976">
        <v>28</v>
      </c>
      <c r="Q3976">
        <v>940961.79</v>
      </c>
    </row>
    <row r="3977" spans="1:17" x14ac:dyDescent="0.25">
      <c r="A3977" t="s">
        <v>4003</v>
      </c>
      <c r="B3977" t="s">
        <v>18</v>
      </c>
      <c r="C3977" t="s">
        <v>23</v>
      </c>
      <c r="D3977">
        <v>3.8</v>
      </c>
      <c r="E3977">
        <v>41</v>
      </c>
      <c r="F3977">
        <v>26.6</v>
      </c>
      <c r="G3977">
        <v>3079</v>
      </c>
      <c r="H3977">
        <v>31759</v>
      </c>
      <c r="I3977">
        <v>9</v>
      </c>
      <c r="J3977">
        <v>70</v>
      </c>
      <c r="K3977">
        <v>136.34438314371701</v>
      </c>
      <c r="L3977">
        <v>1.4</v>
      </c>
      <c r="M3977">
        <v>9.1999999999999993</v>
      </c>
      <c r="N3977" t="s">
        <v>26</v>
      </c>
      <c r="O3977">
        <v>32</v>
      </c>
      <c r="P3977">
        <v>33</v>
      </c>
      <c r="Q3977">
        <v>261216.85</v>
      </c>
    </row>
    <row r="3978" spans="1:17" x14ac:dyDescent="0.25">
      <c r="A3978" t="s">
        <v>4004</v>
      </c>
      <c r="B3978" t="s">
        <v>22</v>
      </c>
      <c r="C3978" t="s">
        <v>36</v>
      </c>
      <c r="D3978">
        <v>4.4000000000000004</v>
      </c>
      <c r="E3978">
        <v>90</v>
      </c>
      <c r="F3978">
        <v>55.91</v>
      </c>
      <c r="G3978">
        <v>4855</v>
      </c>
      <c r="H3978">
        <v>53369</v>
      </c>
      <c r="I3978">
        <v>9</v>
      </c>
      <c r="J3978">
        <v>132</v>
      </c>
      <c r="K3978">
        <v>223.30591240911099</v>
      </c>
      <c r="L3978">
        <v>1.8</v>
      </c>
      <c r="M3978">
        <v>6.4</v>
      </c>
      <c r="N3978" t="s">
        <v>20</v>
      </c>
      <c r="O3978">
        <v>62</v>
      </c>
      <c r="P3978">
        <v>33</v>
      </c>
      <c r="Q3978">
        <v>1130612.5</v>
      </c>
    </row>
    <row r="3979" spans="1:17" x14ac:dyDescent="0.25">
      <c r="A3979" t="s">
        <v>4005</v>
      </c>
      <c r="B3979" t="s">
        <v>22</v>
      </c>
      <c r="C3979" t="s">
        <v>19</v>
      </c>
      <c r="D3979">
        <v>5</v>
      </c>
      <c r="E3979">
        <v>76</v>
      </c>
      <c r="F3979">
        <v>75.290000000000006</v>
      </c>
      <c r="G3979">
        <v>8652</v>
      </c>
      <c r="H3979">
        <v>87082</v>
      </c>
      <c r="I3979">
        <v>16</v>
      </c>
      <c r="J3979">
        <v>722</v>
      </c>
      <c r="K3979">
        <v>136.380182329169</v>
      </c>
      <c r="L3979">
        <v>6.8</v>
      </c>
      <c r="M3979">
        <v>6</v>
      </c>
      <c r="N3979" t="s">
        <v>26</v>
      </c>
      <c r="O3979">
        <v>7</v>
      </c>
      <c r="P3979">
        <v>3</v>
      </c>
      <c r="Q3979">
        <v>1295055.76</v>
      </c>
    </row>
    <row r="3980" spans="1:17" x14ac:dyDescent="0.25">
      <c r="A3980" t="s">
        <v>4006</v>
      </c>
      <c r="B3980" t="s">
        <v>33</v>
      </c>
      <c r="C3980" t="s">
        <v>36</v>
      </c>
      <c r="D3980">
        <v>4.4000000000000004</v>
      </c>
      <c r="E3980">
        <v>50</v>
      </c>
      <c r="F3980">
        <v>60.23</v>
      </c>
      <c r="G3980">
        <v>3260</v>
      </c>
      <c r="H3980">
        <v>38460</v>
      </c>
      <c r="I3980">
        <v>13</v>
      </c>
      <c r="J3980">
        <v>416</v>
      </c>
      <c r="K3980">
        <v>130.963491636855</v>
      </c>
      <c r="L3980">
        <v>3.5</v>
      </c>
      <c r="M3980">
        <v>8</v>
      </c>
      <c r="N3980" t="s">
        <v>26</v>
      </c>
      <c r="O3980">
        <v>39</v>
      </c>
      <c r="P3980">
        <v>33</v>
      </c>
      <c r="Q3980">
        <v>690250.06</v>
      </c>
    </row>
    <row r="3981" spans="1:17" x14ac:dyDescent="0.25">
      <c r="A3981" t="s">
        <v>4007</v>
      </c>
      <c r="B3981" t="s">
        <v>22</v>
      </c>
      <c r="C3981" t="s">
        <v>23</v>
      </c>
      <c r="D3981">
        <v>4.5</v>
      </c>
      <c r="E3981">
        <v>83</v>
      </c>
      <c r="F3981">
        <v>25.71</v>
      </c>
      <c r="G3981">
        <v>8474</v>
      </c>
      <c r="H3981">
        <v>90178</v>
      </c>
      <c r="I3981">
        <v>13</v>
      </c>
      <c r="J3981">
        <v>759</v>
      </c>
      <c r="K3981">
        <v>130.522130899931</v>
      </c>
      <c r="L3981">
        <v>1.8</v>
      </c>
      <c r="M3981">
        <v>1.1000000000000001</v>
      </c>
      <c r="N3981" t="s">
        <v>26</v>
      </c>
      <c r="O3981">
        <v>8</v>
      </c>
      <c r="P3981">
        <v>29</v>
      </c>
      <c r="Q3981">
        <v>501469.84</v>
      </c>
    </row>
    <row r="3982" spans="1:17" x14ac:dyDescent="0.25">
      <c r="A3982" t="s">
        <v>4008</v>
      </c>
      <c r="B3982" t="s">
        <v>22</v>
      </c>
      <c r="C3982" t="s">
        <v>41</v>
      </c>
      <c r="D3982">
        <v>4.9000000000000004</v>
      </c>
      <c r="E3982">
        <v>79</v>
      </c>
      <c r="F3982">
        <v>38.54</v>
      </c>
      <c r="G3982">
        <v>5649</v>
      </c>
      <c r="H3982">
        <v>60390</v>
      </c>
      <c r="I3982">
        <v>12</v>
      </c>
      <c r="J3982">
        <v>603</v>
      </c>
      <c r="K3982">
        <v>244.462128972839</v>
      </c>
      <c r="L3982">
        <v>4.7</v>
      </c>
      <c r="M3982">
        <v>7.4</v>
      </c>
      <c r="N3982" t="s">
        <v>26</v>
      </c>
      <c r="O3982">
        <v>11</v>
      </c>
      <c r="P3982">
        <v>58</v>
      </c>
      <c r="Q3982">
        <v>700188.8</v>
      </c>
    </row>
    <row r="3983" spans="1:17" x14ac:dyDescent="0.25">
      <c r="A3983" t="s">
        <v>4009</v>
      </c>
      <c r="B3983" t="s">
        <v>18</v>
      </c>
      <c r="C3983" t="s">
        <v>36</v>
      </c>
      <c r="D3983">
        <v>3.2</v>
      </c>
      <c r="E3983">
        <v>32</v>
      </c>
      <c r="F3983">
        <v>58.87</v>
      </c>
      <c r="G3983">
        <v>1482</v>
      </c>
      <c r="H3983">
        <v>21231</v>
      </c>
      <c r="I3983">
        <v>2</v>
      </c>
      <c r="J3983">
        <v>598</v>
      </c>
      <c r="K3983">
        <v>127.095380422251</v>
      </c>
      <c r="L3983">
        <v>8.9</v>
      </c>
      <c r="M3983">
        <v>6.4</v>
      </c>
      <c r="N3983" t="s">
        <v>20</v>
      </c>
      <c r="O3983">
        <v>25</v>
      </c>
      <c r="P3983">
        <v>31</v>
      </c>
      <c r="Q3983">
        <v>429988.23</v>
      </c>
    </row>
    <row r="3984" spans="1:17" x14ac:dyDescent="0.25">
      <c r="A3984" t="s">
        <v>4010</v>
      </c>
      <c r="B3984" t="s">
        <v>33</v>
      </c>
      <c r="C3984" t="s">
        <v>41</v>
      </c>
      <c r="D3984">
        <v>4.4000000000000004</v>
      </c>
      <c r="E3984">
        <v>60</v>
      </c>
      <c r="F3984">
        <v>43.91</v>
      </c>
      <c r="G3984">
        <v>3149</v>
      </c>
      <c r="H3984">
        <v>35527</v>
      </c>
      <c r="I3984">
        <v>4</v>
      </c>
      <c r="J3984">
        <v>761</v>
      </c>
      <c r="K3984">
        <v>53.499523210957001</v>
      </c>
      <c r="L3984">
        <v>4.3</v>
      </c>
      <c r="M3984">
        <v>5.7</v>
      </c>
      <c r="N3984" t="s">
        <v>26</v>
      </c>
      <c r="O3984">
        <v>48</v>
      </c>
      <c r="P3984">
        <v>37</v>
      </c>
      <c r="Q3984">
        <v>597731.6</v>
      </c>
    </row>
    <row r="3985" spans="1:17" x14ac:dyDescent="0.25">
      <c r="A3985" t="s">
        <v>4011</v>
      </c>
      <c r="B3985" t="s">
        <v>22</v>
      </c>
      <c r="C3985" t="s">
        <v>36</v>
      </c>
      <c r="D3985">
        <v>4.7</v>
      </c>
      <c r="E3985">
        <v>89</v>
      </c>
      <c r="F3985">
        <v>63.09</v>
      </c>
      <c r="G3985">
        <v>6822</v>
      </c>
      <c r="H3985">
        <v>71880</v>
      </c>
      <c r="I3985">
        <v>7</v>
      </c>
      <c r="J3985">
        <v>434</v>
      </c>
      <c r="K3985">
        <v>141.38378429601801</v>
      </c>
      <c r="L3985">
        <v>7.3</v>
      </c>
      <c r="M3985">
        <v>3</v>
      </c>
      <c r="N3985" t="s">
        <v>26</v>
      </c>
      <c r="O3985">
        <v>43</v>
      </c>
      <c r="P3985">
        <v>29</v>
      </c>
      <c r="Q3985">
        <v>1261074.67</v>
      </c>
    </row>
    <row r="3986" spans="1:17" x14ac:dyDescent="0.25">
      <c r="A3986" t="s">
        <v>4012</v>
      </c>
      <c r="B3986" t="s">
        <v>22</v>
      </c>
      <c r="C3986" t="s">
        <v>41</v>
      </c>
      <c r="D3986">
        <v>4.9000000000000004</v>
      </c>
      <c r="E3986">
        <v>90</v>
      </c>
      <c r="F3986">
        <v>42.58</v>
      </c>
      <c r="G3986">
        <v>3507</v>
      </c>
      <c r="H3986">
        <v>44485</v>
      </c>
      <c r="I3986">
        <v>19</v>
      </c>
      <c r="J3986">
        <v>382</v>
      </c>
      <c r="K3986">
        <v>119.55929492300901</v>
      </c>
      <c r="L3986">
        <v>9.1</v>
      </c>
      <c r="M3986">
        <v>8.5</v>
      </c>
      <c r="N3986" t="s">
        <v>20</v>
      </c>
      <c r="O3986">
        <v>10</v>
      </c>
      <c r="P3986">
        <v>42</v>
      </c>
      <c r="Q3986">
        <v>877514.71</v>
      </c>
    </row>
    <row r="3987" spans="1:17" x14ac:dyDescent="0.25">
      <c r="A3987" t="s">
        <v>4013</v>
      </c>
      <c r="B3987" t="s">
        <v>33</v>
      </c>
      <c r="C3987" t="s">
        <v>30</v>
      </c>
      <c r="D3987">
        <v>3.4</v>
      </c>
      <c r="E3987">
        <v>64</v>
      </c>
      <c r="F3987">
        <v>30.24</v>
      </c>
      <c r="G3987">
        <v>1877</v>
      </c>
      <c r="H3987">
        <v>20711</v>
      </c>
      <c r="I3987">
        <v>3</v>
      </c>
      <c r="J3987">
        <v>715</v>
      </c>
      <c r="K3987">
        <v>277.25431260741698</v>
      </c>
      <c r="L3987">
        <v>2.5</v>
      </c>
      <c r="M3987">
        <v>3.3</v>
      </c>
      <c r="N3987" t="s">
        <v>26</v>
      </c>
      <c r="O3987">
        <v>15</v>
      </c>
      <c r="P3987">
        <v>31</v>
      </c>
      <c r="Q3987">
        <v>436415.93</v>
      </c>
    </row>
    <row r="3988" spans="1:17" x14ac:dyDescent="0.25">
      <c r="A3988" t="s">
        <v>4014</v>
      </c>
      <c r="B3988" t="s">
        <v>18</v>
      </c>
      <c r="C3988" t="s">
        <v>36</v>
      </c>
      <c r="D3988">
        <v>4</v>
      </c>
      <c r="E3988">
        <v>35</v>
      </c>
      <c r="F3988">
        <v>65.02</v>
      </c>
      <c r="G3988">
        <v>1894</v>
      </c>
      <c r="H3988">
        <v>21097</v>
      </c>
      <c r="I3988">
        <v>11</v>
      </c>
      <c r="J3988">
        <v>930</v>
      </c>
      <c r="K3988">
        <v>169.476543930904</v>
      </c>
      <c r="L3988">
        <v>6.5</v>
      </c>
      <c r="M3988">
        <v>5.4</v>
      </c>
      <c r="N3988" t="s">
        <v>20</v>
      </c>
      <c r="O3988">
        <v>1</v>
      </c>
      <c r="P3988">
        <v>33</v>
      </c>
      <c r="Q3988">
        <v>523294.83</v>
      </c>
    </row>
    <row r="3989" spans="1:17" x14ac:dyDescent="0.25">
      <c r="A3989" t="s">
        <v>4015</v>
      </c>
      <c r="B3989" t="s">
        <v>33</v>
      </c>
      <c r="C3989" t="s">
        <v>41</v>
      </c>
      <c r="D3989">
        <v>4.4000000000000004</v>
      </c>
      <c r="E3989">
        <v>67</v>
      </c>
      <c r="F3989">
        <v>37.369999999999997</v>
      </c>
      <c r="G3989">
        <v>912</v>
      </c>
      <c r="H3989">
        <v>14381</v>
      </c>
      <c r="I3989">
        <v>19</v>
      </c>
      <c r="J3989">
        <v>88</v>
      </c>
      <c r="K3989">
        <v>108.643833533571</v>
      </c>
      <c r="L3989">
        <v>9.1999999999999993</v>
      </c>
      <c r="M3989">
        <v>2.4</v>
      </c>
      <c r="N3989" t="s">
        <v>26</v>
      </c>
      <c r="O3989">
        <v>37</v>
      </c>
      <c r="P3989">
        <v>5</v>
      </c>
      <c r="Q3989">
        <v>576962.6</v>
      </c>
    </row>
    <row r="3990" spans="1:17" x14ac:dyDescent="0.25">
      <c r="A3990" t="s">
        <v>4016</v>
      </c>
      <c r="B3990" t="s">
        <v>33</v>
      </c>
      <c r="C3990" t="s">
        <v>19</v>
      </c>
      <c r="D3990">
        <v>3.5</v>
      </c>
      <c r="E3990">
        <v>62</v>
      </c>
      <c r="F3990">
        <v>71.92</v>
      </c>
      <c r="G3990">
        <v>919</v>
      </c>
      <c r="H3990">
        <v>14238</v>
      </c>
      <c r="I3990">
        <v>14</v>
      </c>
      <c r="J3990">
        <v>96</v>
      </c>
      <c r="K3990">
        <v>295.39583614909998</v>
      </c>
      <c r="L3990">
        <v>2.7</v>
      </c>
      <c r="M3990">
        <v>9.8000000000000007</v>
      </c>
      <c r="N3990" t="s">
        <v>20</v>
      </c>
      <c r="O3990">
        <v>42</v>
      </c>
      <c r="P3990">
        <v>50</v>
      </c>
      <c r="Q3990">
        <v>1005678.8</v>
      </c>
    </row>
    <row r="3991" spans="1:17" x14ac:dyDescent="0.25">
      <c r="A3991" t="s">
        <v>4017</v>
      </c>
      <c r="B3991" t="s">
        <v>22</v>
      </c>
      <c r="C3991" t="s">
        <v>25</v>
      </c>
      <c r="D3991">
        <v>4.2</v>
      </c>
      <c r="E3991">
        <v>84</v>
      </c>
      <c r="F3991">
        <v>45.68</v>
      </c>
      <c r="G3991">
        <v>5305</v>
      </c>
      <c r="H3991">
        <v>59371</v>
      </c>
      <c r="I3991">
        <v>17</v>
      </c>
      <c r="J3991">
        <v>361</v>
      </c>
      <c r="K3991">
        <v>111.686057601397</v>
      </c>
      <c r="L3991">
        <v>9.9</v>
      </c>
      <c r="M3991">
        <v>2.8</v>
      </c>
      <c r="N3991" t="s">
        <v>26</v>
      </c>
      <c r="O3991">
        <v>66</v>
      </c>
      <c r="P3991">
        <v>2</v>
      </c>
      <c r="Q3991">
        <v>878433.57</v>
      </c>
    </row>
    <row r="3992" spans="1:17" x14ac:dyDescent="0.25">
      <c r="A3992" t="s">
        <v>4018</v>
      </c>
      <c r="B3992" t="s">
        <v>22</v>
      </c>
      <c r="C3992" t="s">
        <v>36</v>
      </c>
      <c r="D3992">
        <v>3.5</v>
      </c>
      <c r="E3992">
        <v>72</v>
      </c>
      <c r="F3992">
        <v>55.9</v>
      </c>
      <c r="G3992">
        <v>3281</v>
      </c>
      <c r="H3992">
        <v>38146</v>
      </c>
      <c r="I3992">
        <v>5</v>
      </c>
      <c r="J3992">
        <v>159</v>
      </c>
      <c r="K3992">
        <v>240.75603626979799</v>
      </c>
      <c r="L3992">
        <v>4.3</v>
      </c>
      <c r="M3992">
        <v>8.1999999999999993</v>
      </c>
      <c r="N3992" t="s">
        <v>20</v>
      </c>
      <c r="O3992">
        <v>58</v>
      </c>
      <c r="P3992">
        <v>39</v>
      </c>
      <c r="Q3992">
        <v>905250.3</v>
      </c>
    </row>
    <row r="3993" spans="1:17" x14ac:dyDescent="0.25">
      <c r="A3993" t="s">
        <v>4019</v>
      </c>
      <c r="B3993" t="s">
        <v>18</v>
      </c>
      <c r="C3993" t="s">
        <v>19</v>
      </c>
      <c r="D3993">
        <v>3.7</v>
      </c>
      <c r="E3993">
        <v>44</v>
      </c>
      <c r="F3993">
        <v>65.11</v>
      </c>
      <c r="G3993">
        <v>3118</v>
      </c>
      <c r="H3993">
        <v>37186</v>
      </c>
      <c r="I3993">
        <v>14</v>
      </c>
      <c r="J3993">
        <v>235</v>
      </c>
      <c r="K3993">
        <v>212.38765483258601</v>
      </c>
      <c r="L3993">
        <v>3</v>
      </c>
      <c r="M3993">
        <v>3.4</v>
      </c>
      <c r="N3993" t="s">
        <v>20</v>
      </c>
      <c r="O3993">
        <v>35</v>
      </c>
      <c r="P3993">
        <v>13</v>
      </c>
      <c r="Q3993">
        <v>654731.54</v>
      </c>
    </row>
    <row r="3994" spans="1:17" x14ac:dyDescent="0.25">
      <c r="A3994" t="s">
        <v>4020</v>
      </c>
      <c r="B3994" t="s">
        <v>22</v>
      </c>
      <c r="C3994" t="s">
        <v>25</v>
      </c>
      <c r="D3994">
        <v>3.9</v>
      </c>
      <c r="E3994">
        <v>70</v>
      </c>
      <c r="F3994">
        <v>51.23</v>
      </c>
      <c r="G3994">
        <v>5868</v>
      </c>
      <c r="H3994">
        <v>64757</v>
      </c>
      <c r="I3994">
        <v>7</v>
      </c>
      <c r="J3994">
        <v>973</v>
      </c>
      <c r="K3994">
        <v>165.55702319361299</v>
      </c>
      <c r="L3994">
        <v>8.5</v>
      </c>
      <c r="M3994">
        <v>3.3</v>
      </c>
      <c r="N3994" t="s">
        <v>20</v>
      </c>
      <c r="O3994">
        <v>6</v>
      </c>
      <c r="P3994">
        <v>37</v>
      </c>
      <c r="Q3994">
        <v>814444.64</v>
      </c>
    </row>
    <row r="3995" spans="1:17" x14ac:dyDescent="0.25">
      <c r="A3995" t="s">
        <v>4021</v>
      </c>
      <c r="B3995" t="s">
        <v>22</v>
      </c>
      <c r="C3995" t="s">
        <v>36</v>
      </c>
      <c r="D3995">
        <v>4.0999999999999996</v>
      </c>
      <c r="E3995">
        <v>79</v>
      </c>
      <c r="F3995">
        <v>61.92</v>
      </c>
      <c r="G3995">
        <v>3049</v>
      </c>
      <c r="H3995">
        <v>30904</v>
      </c>
      <c r="I3995">
        <v>12</v>
      </c>
      <c r="J3995">
        <v>234</v>
      </c>
      <c r="K3995">
        <v>151.45877562891101</v>
      </c>
      <c r="L3995">
        <v>5.2</v>
      </c>
      <c r="M3995">
        <v>4.8</v>
      </c>
      <c r="N3995" t="s">
        <v>26</v>
      </c>
      <c r="O3995">
        <v>25</v>
      </c>
      <c r="P3995">
        <v>16</v>
      </c>
      <c r="Q3995">
        <v>1097403.3400000001</v>
      </c>
    </row>
    <row r="3996" spans="1:17" x14ac:dyDescent="0.25">
      <c r="A3996" t="s">
        <v>4022</v>
      </c>
      <c r="B3996" t="s">
        <v>33</v>
      </c>
      <c r="C3996" t="s">
        <v>19</v>
      </c>
      <c r="D3996">
        <v>3.9</v>
      </c>
      <c r="E3996">
        <v>67</v>
      </c>
      <c r="F3996">
        <v>65.56</v>
      </c>
      <c r="G3996">
        <v>2287</v>
      </c>
      <c r="H3996">
        <v>24196</v>
      </c>
      <c r="I3996">
        <v>17</v>
      </c>
      <c r="J3996">
        <v>376</v>
      </c>
      <c r="K3996">
        <v>268.09561982679702</v>
      </c>
      <c r="L3996">
        <v>7</v>
      </c>
      <c r="M3996">
        <v>8.6</v>
      </c>
      <c r="N3996" t="s">
        <v>26</v>
      </c>
      <c r="O3996">
        <v>30</v>
      </c>
      <c r="P3996">
        <v>50</v>
      </c>
      <c r="Q3996">
        <v>997398.98</v>
      </c>
    </row>
    <row r="3997" spans="1:17" x14ac:dyDescent="0.25">
      <c r="A3997" t="s">
        <v>4023</v>
      </c>
      <c r="B3997" t="s">
        <v>22</v>
      </c>
      <c r="C3997" t="s">
        <v>19</v>
      </c>
      <c r="D3997">
        <v>4</v>
      </c>
      <c r="E3997">
        <v>77</v>
      </c>
      <c r="F3997">
        <v>68.2</v>
      </c>
      <c r="G3997">
        <v>5199</v>
      </c>
      <c r="H3997">
        <v>51929</v>
      </c>
      <c r="I3997">
        <v>18</v>
      </c>
      <c r="J3997">
        <v>777</v>
      </c>
      <c r="K3997">
        <v>168.770597152265</v>
      </c>
      <c r="L3997">
        <v>5.4</v>
      </c>
      <c r="M3997">
        <v>7.2</v>
      </c>
      <c r="N3997" t="s">
        <v>26</v>
      </c>
      <c r="O3997">
        <v>23</v>
      </c>
      <c r="P3997">
        <v>26</v>
      </c>
      <c r="Q3997">
        <v>1189647.3500000001</v>
      </c>
    </row>
    <row r="3998" spans="1:17" x14ac:dyDescent="0.25">
      <c r="A3998" t="s">
        <v>4024</v>
      </c>
      <c r="B3998" t="s">
        <v>18</v>
      </c>
      <c r="C3998" t="s">
        <v>30</v>
      </c>
      <c r="D3998">
        <v>3.6</v>
      </c>
      <c r="E3998">
        <v>41</v>
      </c>
      <c r="F3998">
        <v>39.369999999999997</v>
      </c>
      <c r="G3998">
        <v>3331</v>
      </c>
      <c r="H3998">
        <v>40339</v>
      </c>
      <c r="I3998">
        <v>1</v>
      </c>
      <c r="J3998">
        <v>159</v>
      </c>
      <c r="K3998">
        <v>143.83928480748099</v>
      </c>
      <c r="L3998">
        <v>6.8</v>
      </c>
      <c r="M3998">
        <v>8.8000000000000007</v>
      </c>
      <c r="N3998" t="s">
        <v>20</v>
      </c>
      <c r="O3998">
        <v>0</v>
      </c>
      <c r="P3998">
        <v>36</v>
      </c>
      <c r="Q3998">
        <v>371052</v>
      </c>
    </row>
    <row r="3999" spans="1:17" x14ac:dyDescent="0.25">
      <c r="A3999" t="s">
        <v>4025</v>
      </c>
      <c r="B3999" t="s">
        <v>33</v>
      </c>
      <c r="C3999" t="s">
        <v>19</v>
      </c>
      <c r="D3999">
        <v>3.3</v>
      </c>
      <c r="E3999">
        <v>54</v>
      </c>
      <c r="F3999">
        <v>66.11</v>
      </c>
      <c r="G3999">
        <v>975</v>
      </c>
      <c r="H3999">
        <v>16885</v>
      </c>
      <c r="I3999">
        <v>11</v>
      </c>
      <c r="J3999">
        <v>249</v>
      </c>
      <c r="K3999">
        <v>138.56255122362199</v>
      </c>
      <c r="L3999">
        <v>1.3</v>
      </c>
      <c r="M3999">
        <v>1.4</v>
      </c>
      <c r="N3999" t="s">
        <v>26</v>
      </c>
      <c r="O3999">
        <v>25</v>
      </c>
      <c r="P3999">
        <v>25</v>
      </c>
      <c r="Q3999">
        <v>800277.11</v>
      </c>
    </row>
    <row r="4000" spans="1:17" x14ac:dyDescent="0.25">
      <c r="A4000" t="s">
        <v>4026</v>
      </c>
      <c r="B4000" t="s">
        <v>18</v>
      </c>
      <c r="C4000" t="s">
        <v>30</v>
      </c>
      <c r="D4000">
        <v>3.1</v>
      </c>
      <c r="E4000">
        <v>30</v>
      </c>
      <c r="F4000">
        <v>32.380000000000003</v>
      </c>
      <c r="G4000">
        <v>2337</v>
      </c>
      <c r="H4000">
        <v>29846</v>
      </c>
      <c r="I4000">
        <v>4</v>
      </c>
      <c r="J4000">
        <v>222</v>
      </c>
      <c r="K4000">
        <v>118.96700120064099</v>
      </c>
      <c r="L4000">
        <v>4.2</v>
      </c>
      <c r="M4000">
        <v>9.6</v>
      </c>
      <c r="N4000" t="s">
        <v>20</v>
      </c>
      <c r="O4000">
        <v>25</v>
      </c>
      <c r="P4000">
        <v>13</v>
      </c>
      <c r="Q4000">
        <v>230308.84</v>
      </c>
    </row>
    <row r="4001" spans="1:17" x14ac:dyDescent="0.25">
      <c r="A4001" t="s">
        <v>4027</v>
      </c>
      <c r="B4001" t="s">
        <v>33</v>
      </c>
      <c r="C4001" t="s">
        <v>23</v>
      </c>
      <c r="D4001">
        <v>3.4</v>
      </c>
      <c r="E4001">
        <v>57</v>
      </c>
      <c r="F4001">
        <v>29.67</v>
      </c>
      <c r="G4001">
        <v>2709</v>
      </c>
      <c r="H4001">
        <v>27320</v>
      </c>
      <c r="I4001">
        <v>12</v>
      </c>
      <c r="J4001">
        <v>370</v>
      </c>
      <c r="K4001">
        <v>152.24148790113401</v>
      </c>
      <c r="L4001">
        <v>6.9</v>
      </c>
      <c r="M4001">
        <v>1.7</v>
      </c>
      <c r="N4001" t="s">
        <v>20</v>
      </c>
      <c r="O4001">
        <v>26</v>
      </c>
      <c r="P4001">
        <v>35</v>
      </c>
      <c r="Q4001">
        <v>394649.98</v>
      </c>
    </row>
    <row r="4002" spans="1:17" x14ac:dyDescent="0.25">
      <c r="A4002" t="s">
        <v>4028</v>
      </c>
      <c r="B4002" t="s">
        <v>22</v>
      </c>
      <c r="C4002" t="s">
        <v>41</v>
      </c>
      <c r="D4002">
        <v>4.2</v>
      </c>
      <c r="E4002">
        <v>74</v>
      </c>
      <c r="F4002">
        <v>44.27</v>
      </c>
      <c r="G4002">
        <v>8171</v>
      </c>
      <c r="H4002">
        <v>88797</v>
      </c>
      <c r="I4002">
        <v>5</v>
      </c>
      <c r="J4002">
        <v>565</v>
      </c>
      <c r="K4002">
        <v>79.979496927962202</v>
      </c>
      <c r="L4002">
        <v>4.2</v>
      </c>
      <c r="M4002">
        <v>7.5</v>
      </c>
      <c r="N4002" t="s">
        <v>26</v>
      </c>
      <c r="O4002">
        <v>68</v>
      </c>
      <c r="P4002">
        <v>20</v>
      </c>
      <c r="Q4002">
        <v>750011.73</v>
      </c>
    </row>
    <row r="4003" spans="1:17" x14ac:dyDescent="0.25">
      <c r="A4003" t="s">
        <v>4029</v>
      </c>
      <c r="B4003" t="s">
        <v>33</v>
      </c>
      <c r="C4003" t="s">
        <v>25</v>
      </c>
      <c r="D4003">
        <v>4.5999999999999996</v>
      </c>
      <c r="E4003">
        <v>66</v>
      </c>
      <c r="F4003">
        <v>47.8</v>
      </c>
      <c r="G4003">
        <v>1677</v>
      </c>
      <c r="H4003">
        <v>18155</v>
      </c>
      <c r="I4003">
        <v>15</v>
      </c>
      <c r="J4003">
        <v>110</v>
      </c>
      <c r="K4003">
        <v>66.280758184655099</v>
      </c>
      <c r="L4003">
        <v>8</v>
      </c>
      <c r="M4003">
        <v>2.9</v>
      </c>
      <c r="N4003" t="s">
        <v>26</v>
      </c>
      <c r="O4003">
        <v>37</v>
      </c>
      <c r="P4003">
        <v>64</v>
      </c>
      <c r="Q4003">
        <v>719822.25</v>
      </c>
    </row>
    <row r="4004" spans="1:17" x14ac:dyDescent="0.25">
      <c r="A4004" t="s">
        <v>4030</v>
      </c>
      <c r="B4004" t="s">
        <v>33</v>
      </c>
      <c r="C4004" t="s">
        <v>41</v>
      </c>
      <c r="D4004">
        <v>3.3</v>
      </c>
      <c r="E4004">
        <v>64</v>
      </c>
      <c r="F4004">
        <v>45.97</v>
      </c>
      <c r="G4004">
        <v>805</v>
      </c>
      <c r="H4004">
        <v>15990</v>
      </c>
      <c r="I4004">
        <v>3</v>
      </c>
      <c r="J4004">
        <v>220</v>
      </c>
      <c r="K4004">
        <v>185.366882498043</v>
      </c>
      <c r="L4004">
        <v>9.6</v>
      </c>
      <c r="M4004">
        <v>8.6</v>
      </c>
      <c r="N4004" t="s">
        <v>20</v>
      </c>
      <c r="O4004">
        <v>46</v>
      </c>
      <c r="P4004">
        <v>61</v>
      </c>
      <c r="Q4004">
        <v>663781.31000000006</v>
      </c>
    </row>
    <row r="4005" spans="1:17" x14ac:dyDescent="0.25">
      <c r="A4005" t="s">
        <v>4031</v>
      </c>
      <c r="B4005" t="s">
        <v>22</v>
      </c>
      <c r="C4005" t="s">
        <v>41</v>
      </c>
      <c r="D4005">
        <v>3.2</v>
      </c>
      <c r="E4005">
        <v>73</v>
      </c>
      <c r="F4005">
        <v>38.909999999999997</v>
      </c>
      <c r="G4005">
        <v>2825</v>
      </c>
      <c r="H4005">
        <v>34479</v>
      </c>
      <c r="I4005">
        <v>15</v>
      </c>
      <c r="J4005">
        <v>922</v>
      </c>
      <c r="K4005">
        <v>163.56538220247401</v>
      </c>
      <c r="L4005">
        <v>1.3</v>
      </c>
      <c r="M4005">
        <v>8.8000000000000007</v>
      </c>
      <c r="N4005" t="s">
        <v>26</v>
      </c>
      <c r="O4005">
        <v>20</v>
      </c>
      <c r="P4005">
        <v>41</v>
      </c>
      <c r="Q4005">
        <v>652283.13</v>
      </c>
    </row>
    <row r="4006" spans="1:17" x14ac:dyDescent="0.25">
      <c r="A4006" t="s">
        <v>4032</v>
      </c>
      <c r="B4006" t="s">
        <v>22</v>
      </c>
      <c r="C4006" t="s">
        <v>30</v>
      </c>
      <c r="D4006">
        <v>4.5</v>
      </c>
      <c r="E4006">
        <v>82</v>
      </c>
      <c r="F4006">
        <v>34.25</v>
      </c>
      <c r="G4006">
        <v>6584</v>
      </c>
      <c r="H4006">
        <v>72830</v>
      </c>
      <c r="I4006">
        <v>8</v>
      </c>
      <c r="J4006">
        <v>196</v>
      </c>
      <c r="K4006">
        <v>93.348069976724901</v>
      </c>
      <c r="L4006">
        <v>8.6999999999999993</v>
      </c>
      <c r="M4006">
        <v>6</v>
      </c>
      <c r="N4006" t="s">
        <v>26</v>
      </c>
      <c r="O4006">
        <v>78</v>
      </c>
      <c r="P4006">
        <v>62</v>
      </c>
      <c r="Q4006">
        <v>649116</v>
      </c>
    </row>
    <row r="4007" spans="1:17" x14ac:dyDescent="0.25">
      <c r="A4007" t="s">
        <v>4033</v>
      </c>
      <c r="B4007" t="s">
        <v>18</v>
      </c>
      <c r="C4007" t="s">
        <v>41</v>
      </c>
      <c r="D4007">
        <v>3.6</v>
      </c>
      <c r="E4007">
        <v>46</v>
      </c>
      <c r="F4007">
        <v>36.340000000000003</v>
      </c>
      <c r="G4007">
        <v>1428</v>
      </c>
      <c r="H4007">
        <v>17457</v>
      </c>
      <c r="I4007">
        <v>11</v>
      </c>
      <c r="J4007">
        <v>391</v>
      </c>
      <c r="K4007">
        <v>76.699802304263599</v>
      </c>
      <c r="L4007">
        <v>2.5</v>
      </c>
      <c r="M4007">
        <v>4.5999999999999996</v>
      </c>
      <c r="N4007" t="s">
        <v>26</v>
      </c>
      <c r="O4007">
        <v>11</v>
      </c>
      <c r="P4007">
        <v>10</v>
      </c>
      <c r="Q4007">
        <v>385199.15</v>
      </c>
    </row>
    <row r="4008" spans="1:17" x14ac:dyDescent="0.25">
      <c r="A4008" t="s">
        <v>4034</v>
      </c>
      <c r="B4008" t="s">
        <v>18</v>
      </c>
      <c r="C4008" t="s">
        <v>19</v>
      </c>
      <c r="D4008">
        <v>4.9000000000000004</v>
      </c>
      <c r="E4008">
        <v>42</v>
      </c>
      <c r="F4008">
        <v>72.48</v>
      </c>
      <c r="G4008">
        <v>1649</v>
      </c>
      <c r="H4008">
        <v>17771</v>
      </c>
      <c r="I4008">
        <v>12</v>
      </c>
      <c r="J4008">
        <v>917</v>
      </c>
      <c r="K4008">
        <v>85.816808767066803</v>
      </c>
      <c r="L4008">
        <v>9.3000000000000007</v>
      </c>
      <c r="M4008">
        <v>8.1</v>
      </c>
      <c r="N4008" t="s">
        <v>26</v>
      </c>
      <c r="O4008">
        <v>10</v>
      </c>
      <c r="P4008">
        <v>16</v>
      </c>
      <c r="Q4008">
        <v>694451.57</v>
      </c>
    </row>
    <row r="4009" spans="1:17" x14ac:dyDescent="0.25">
      <c r="A4009" t="s">
        <v>4035</v>
      </c>
      <c r="B4009" t="s">
        <v>22</v>
      </c>
      <c r="C4009" t="s">
        <v>30</v>
      </c>
      <c r="D4009">
        <v>4.4000000000000004</v>
      </c>
      <c r="E4009">
        <v>71</v>
      </c>
      <c r="F4009">
        <v>32.68</v>
      </c>
      <c r="G4009">
        <v>5122</v>
      </c>
      <c r="H4009">
        <v>50981</v>
      </c>
      <c r="I4009">
        <v>3</v>
      </c>
      <c r="J4009">
        <v>178</v>
      </c>
      <c r="K4009">
        <v>128.811124842217</v>
      </c>
      <c r="L4009">
        <v>9.5</v>
      </c>
      <c r="M4009">
        <v>8.9</v>
      </c>
      <c r="N4009" t="s">
        <v>26</v>
      </c>
      <c r="O4009">
        <v>24</v>
      </c>
      <c r="P4009">
        <v>61</v>
      </c>
      <c r="Q4009">
        <v>533707.17000000004</v>
      </c>
    </row>
    <row r="4010" spans="1:17" x14ac:dyDescent="0.25">
      <c r="A4010" t="s">
        <v>4036</v>
      </c>
      <c r="B4010" t="s">
        <v>22</v>
      </c>
      <c r="C4010" t="s">
        <v>41</v>
      </c>
      <c r="D4010">
        <v>3.7</v>
      </c>
      <c r="E4010">
        <v>73</v>
      </c>
      <c r="F4010">
        <v>41.92</v>
      </c>
      <c r="G4010">
        <v>6743</v>
      </c>
      <c r="H4010">
        <v>67189</v>
      </c>
      <c r="I4010">
        <v>6</v>
      </c>
      <c r="J4010">
        <v>708</v>
      </c>
      <c r="K4010">
        <v>162.871166875189</v>
      </c>
      <c r="L4010">
        <v>6.1</v>
      </c>
      <c r="M4010">
        <v>7.6</v>
      </c>
      <c r="N4010" t="s">
        <v>20</v>
      </c>
      <c r="O4010">
        <v>67</v>
      </c>
      <c r="P4010">
        <v>66</v>
      </c>
      <c r="Q4010">
        <v>703490.35</v>
      </c>
    </row>
    <row r="4011" spans="1:17" x14ac:dyDescent="0.25">
      <c r="A4011" t="s">
        <v>4037</v>
      </c>
      <c r="B4011" t="s">
        <v>22</v>
      </c>
      <c r="C4011" t="s">
        <v>30</v>
      </c>
      <c r="D4011">
        <v>3.6</v>
      </c>
      <c r="E4011">
        <v>71</v>
      </c>
      <c r="F4011">
        <v>32.450000000000003</v>
      </c>
      <c r="G4011">
        <v>5620</v>
      </c>
      <c r="H4011">
        <v>63507</v>
      </c>
      <c r="I4011">
        <v>8</v>
      </c>
      <c r="J4011">
        <v>100</v>
      </c>
      <c r="K4011">
        <v>98.337527326602896</v>
      </c>
      <c r="L4011">
        <v>5.3</v>
      </c>
      <c r="M4011">
        <v>9.1999999999999993</v>
      </c>
      <c r="N4011" t="s">
        <v>26</v>
      </c>
      <c r="O4011">
        <v>42</v>
      </c>
      <c r="P4011">
        <v>28</v>
      </c>
      <c r="Q4011">
        <v>533891.9</v>
      </c>
    </row>
    <row r="4012" spans="1:17" x14ac:dyDescent="0.25">
      <c r="A4012" t="s">
        <v>4038</v>
      </c>
      <c r="B4012" t="s">
        <v>33</v>
      </c>
      <c r="C4012" t="s">
        <v>23</v>
      </c>
      <c r="D4012">
        <v>4</v>
      </c>
      <c r="E4012">
        <v>61</v>
      </c>
      <c r="F4012">
        <v>29.27</v>
      </c>
      <c r="G4012">
        <v>2375</v>
      </c>
      <c r="H4012">
        <v>28615</v>
      </c>
      <c r="I4012">
        <v>7</v>
      </c>
      <c r="J4012">
        <v>625</v>
      </c>
      <c r="K4012">
        <v>238.90624602934199</v>
      </c>
      <c r="L4012">
        <v>7.8</v>
      </c>
      <c r="M4012">
        <v>6.6</v>
      </c>
      <c r="N4012" t="s">
        <v>20</v>
      </c>
      <c r="O4012">
        <v>50</v>
      </c>
      <c r="P4012">
        <v>18</v>
      </c>
      <c r="Q4012">
        <v>413451.54</v>
      </c>
    </row>
    <row r="4013" spans="1:17" x14ac:dyDescent="0.25">
      <c r="A4013" t="s">
        <v>4039</v>
      </c>
      <c r="B4013" t="s">
        <v>33</v>
      </c>
      <c r="C4013" t="s">
        <v>30</v>
      </c>
      <c r="D4013">
        <v>3.2</v>
      </c>
      <c r="E4013">
        <v>68</v>
      </c>
      <c r="F4013">
        <v>39.42</v>
      </c>
      <c r="G4013">
        <v>2626</v>
      </c>
      <c r="H4013">
        <v>32981</v>
      </c>
      <c r="I4013">
        <v>17</v>
      </c>
      <c r="J4013">
        <v>624</v>
      </c>
      <c r="K4013">
        <v>98.331094775317993</v>
      </c>
      <c r="L4013">
        <v>9.3000000000000007</v>
      </c>
      <c r="M4013">
        <v>7</v>
      </c>
      <c r="N4013" t="s">
        <v>20</v>
      </c>
      <c r="O4013">
        <v>23</v>
      </c>
      <c r="P4013">
        <v>4</v>
      </c>
      <c r="Q4013">
        <v>620093.03</v>
      </c>
    </row>
    <row r="4014" spans="1:17" x14ac:dyDescent="0.25">
      <c r="A4014" t="s">
        <v>4040</v>
      </c>
      <c r="B4014" t="s">
        <v>33</v>
      </c>
      <c r="C4014" t="s">
        <v>36</v>
      </c>
      <c r="D4014">
        <v>3.2</v>
      </c>
      <c r="E4014">
        <v>67</v>
      </c>
      <c r="F4014">
        <v>63.13</v>
      </c>
      <c r="G4014">
        <v>2602</v>
      </c>
      <c r="H4014">
        <v>30632</v>
      </c>
      <c r="I4014">
        <v>16</v>
      </c>
      <c r="J4014">
        <v>334</v>
      </c>
      <c r="K4014">
        <v>81.031612488521205</v>
      </c>
      <c r="L4014">
        <v>3.1</v>
      </c>
      <c r="M4014">
        <v>6.1</v>
      </c>
      <c r="N4014" t="s">
        <v>20</v>
      </c>
      <c r="O4014">
        <v>8</v>
      </c>
      <c r="P4014">
        <v>65</v>
      </c>
      <c r="Q4014">
        <v>957617.58</v>
      </c>
    </row>
    <row r="4015" spans="1:17" x14ac:dyDescent="0.25">
      <c r="A4015" t="s">
        <v>4041</v>
      </c>
      <c r="B4015" t="s">
        <v>22</v>
      </c>
      <c r="C4015" t="s">
        <v>19</v>
      </c>
      <c r="D4015">
        <v>3.4</v>
      </c>
      <c r="E4015">
        <v>79</v>
      </c>
      <c r="F4015">
        <v>66.7</v>
      </c>
      <c r="G4015">
        <v>2556</v>
      </c>
      <c r="H4015">
        <v>27101</v>
      </c>
      <c r="I4015">
        <v>17</v>
      </c>
      <c r="J4015">
        <v>964</v>
      </c>
      <c r="K4015">
        <v>298.63871730766698</v>
      </c>
      <c r="L4015">
        <v>4.4000000000000004</v>
      </c>
      <c r="M4015">
        <v>5.4</v>
      </c>
      <c r="N4015" t="s">
        <v>26</v>
      </c>
      <c r="O4015">
        <v>21</v>
      </c>
      <c r="P4015">
        <v>8</v>
      </c>
      <c r="Q4015">
        <v>1184928.05</v>
      </c>
    </row>
    <row r="4016" spans="1:17" x14ac:dyDescent="0.25">
      <c r="A4016" t="s">
        <v>4042</v>
      </c>
      <c r="B4016" t="s">
        <v>18</v>
      </c>
      <c r="C4016" t="s">
        <v>25</v>
      </c>
      <c r="D4016">
        <v>4.5</v>
      </c>
      <c r="E4016">
        <v>34</v>
      </c>
      <c r="F4016">
        <v>51.68</v>
      </c>
      <c r="G4016">
        <v>3712</v>
      </c>
      <c r="H4016">
        <v>42258</v>
      </c>
      <c r="I4016">
        <v>13</v>
      </c>
      <c r="J4016">
        <v>604</v>
      </c>
      <c r="K4016">
        <v>161.92789080684699</v>
      </c>
      <c r="L4016">
        <v>4.8</v>
      </c>
      <c r="M4016">
        <v>6.9</v>
      </c>
      <c r="N4016" t="s">
        <v>26</v>
      </c>
      <c r="O4016">
        <v>26</v>
      </c>
      <c r="P4016">
        <v>24</v>
      </c>
      <c r="Q4016">
        <v>415132.18</v>
      </c>
    </row>
    <row r="4017" spans="1:17" x14ac:dyDescent="0.25">
      <c r="A4017" t="s">
        <v>4043</v>
      </c>
      <c r="B4017" t="s">
        <v>22</v>
      </c>
      <c r="C4017" t="s">
        <v>36</v>
      </c>
      <c r="D4017">
        <v>4</v>
      </c>
      <c r="E4017">
        <v>80</v>
      </c>
      <c r="F4017">
        <v>61.92</v>
      </c>
      <c r="G4017">
        <v>6853</v>
      </c>
      <c r="H4017">
        <v>71269</v>
      </c>
      <c r="I4017">
        <v>4</v>
      </c>
      <c r="J4017">
        <v>631</v>
      </c>
      <c r="K4017">
        <v>92.501754290095306</v>
      </c>
      <c r="L4017">
        <v>8.6</v>
      </c>
      <c r="M4017">
        <v>6.1</v>
      </c>
      <c r="N4017" t="s">
        <v>26</v>
      </c>
      <c r="O4017">
        <v>60</v>
      </c>
      <c r="P4017">
        <v>74</v>
      </c>
      <c r="Q4017">
        <v>1119590.6299999999</v>
      </c>
    </row>
    <row r="4018" spans="1:17" x14ac:dyDescent="0.25">
      <c r="A4018" t="s">
        <v>4044</v>
      </c>
      <c r="B4018" t="s">
        <v>33</v>
      </c>
      <c r="C4018" t="s">
        <v>36</v>
      </c>
      <c r="D4018">
        <v>3</v>
      </c>
      <c r="E4018">
        <v>50</v>
      </c>
      <c r="F4018">
        <v>56</v>
      </c>
      <c r="G4018">
        <v>2861</v>
      </c>
      <c r="H4018">
        <v>26902</v>
      </c>
      <c r="I4018">
        <v>10</v>
      </c>
      <c r="J4018">
        <v>305</v>
      </c>
      <c r="K4018">
        <v>273.63923700591499</v>
      </c>
      <c r="L4018">
        <v>2.2000000000000002</v>
      </c>
      <c r="M4018">
        <v>7.6</v>
      </c>
      <c r="N4018" t="s">
        <v>26</v>
      </c>
      <c r="O4018">
        <v>23</v>
      </c>
      <c r="P4018">
        <v>11</v>
      </c>
      <c r="Q4018">
        <v>636250.6</v>
      </c>
    </row>
    <row r="4019" spans="1:17" x14ac:dyDescent="0.25">
      <c r="A4019" t="s">
        <v>4045</v>
      </c>
      <c r="B4019" t="s">
        <v>33</v>
      </c>
      <c r="C4019" t="s">
        <v>36</v>
      </c>
      <c r="D4019">
        <v>4.3</v>
      </c>
      <c r="E4019">
        <v>52</v>
      </c>
      <c r="F4019">
        <v>60.12</v>
      </c>
      <c r="G4019">
        <v>1723</v>
      </c>
      <c r="H4019">
        <v>22560</v>
      </c>
      <c r="I4019">
        <v>16</v>
      </c>
      <c r="J4019">
        <v>856</v>
      </c>
      <c r="K4019">
        <v>107.77290614779101</v>
      </c>
      <c r="L4019">
        <v>6.6</v>
      </c>
      <c r="M4019">
        <v>9.4</v>
      </c>
      <c r="N4019" t="s">
        <v>26</v>
      </c>
      <c r="O4019">
        <v>0</v>
      </c>
      <c r="P4019">
        <v>0</v>
      </c>
      <c r="Q4019">
        <v>714071.06</v>
      </c>
    </row>
    <row r="4020" spans="1:17" x14ac:dyDescent="0.25">
      <c r="A4020" t="s">
        <v>4046</v>
      </c>
      <c r="B4020" t="s">
        <v>22</v>
      </c>
      <c r="C4020" t="s">
        <v>41</v>
      </c>
      <c r="D4020">
        <v>3.8</v>
      </c>
      <c r="E4020">
        <v>86</v>
      </c>
      <c r="F4020">
        <v>37.869999999999997</v>
      </c>
      <c r="G4020">
        <v>3254</v>
      </c>
      <c r="H4020">
        <v>36745</v>
      </c>
      <c r="I4020">
        <v>19</v>
      </c>
      <c r="J4020">
        <v>72</v>
      </c>
      <c r="K4020">
        <v>281.39498883976</v>
      </c>
      <c r="L4020">
        <v>4.2</v>
      </c>
      <c r="M4020">
        <v>4.4000000000000004</v>
      </c>
      <c r="N4020" t="s">
        <v>20</v>
      </c>
      <c r="O4020">
        <v>64</v>
      </c>
      <c r="P4020">
        <v>80</v>
      </c>
      <c r="Q4020">
        <v>748859.11</v>
      </c>
    </row>
    <row r="4021" spans="1:17" x14ac:dyDescent="0.25">
      <c r="A4021" t="s">
        <v>4047</v>
      </c>
      <c r="B4021" t="s">
        <v>22</v>
      </c>
      <c r="C4021" t="s">
        <v>30</v>
      </c>
      <c r="D4021">
        <v>4</v>
      </c>
      <c r="E4021">
        <v>84</v>
      </c>
      <c r="F4021">
        <v>35.14</v>
      </c>
      <c r="G4021">
        <v>5539</v>
      </c>
      <c r="H4021">
        <v>54749</v>
      </c>
      <c r="I4021">
        <v>7</v>
      </c>
      <c r="J4021">
        <v>818</v>
      </c>
      <c r="K4021">
        <v>79.740213411522404</v>
      </c>
      <c r="L4021">
        <v>9</v>
      </c>
      <c r="M4021">
        <v>4.7</v>
      </c>
      <c r="N4021" t="s">
        <v>20</v>
      </c>
      <c r="O4021">
        <v>13</v>
      </c>
      <c r="P4021">
        <v>15</v>
      </c>
      <c r="Q4021">
        <v>673951.31</v>
      </c>
    </row>
    <row r="4022" spans="1:17" x14ac:dyDescent="0.25">
      <c r="A4022" t="s">
        <v>4048</v>
      </c>
      <c r="B4022" t="s">
        <v>33</v>
      </c>
      <c r="C4022" t="s">
        <v>30</v>
      </c>
      <c r="D4022">
        <v>3.4</v>
      </c>
      <c r="E4022">
        <v>63</v>
      </c>
      <c r="F4022">
        <v>38.549999999999997</v>
      </c>
      <c r="G4022">
        <v>1185</v>
      </c>
      <c r="H4022">
        <v>11859</v>
      </c>
      <c r="I4022">
        <v>18</v>
      </c>
      <c r="J4022">
        <v>110</v>
      </c>
      <c r="K4022">
        <v>260.45367398460797</v>
      </c>
      <c r="L4022">
        <v>4.0999999999999996</v>
      </c>
      <c r="M4022">
        <v>1.1000000000000001</v>
      </c>
      <c r="N4022" t="s">
        <v>20</v>
      </c>
      <c r="O4022">
        <v>47</v>
      </c>
      <c r="P4022">
        <v>54</v>
      </c>
      <c r="Q4022">
        <v>558958.35</v>
      </c>
    </row>
    <row r="4023" spans="1:17" x14ac:dyDescent="0.25">
      <c r="A4023" t="s">
        <v>4049</v>
      </c>
      <c r="B4023" t="s">
        <v>33</v>
      </c>
      <c r="C4023" t="s">
        <v>41</v>
      </c>
      <c r="D4023">
        <v>4.0999999999999996</v>
      </c>
      <c r="E4023">
        <v>64</v>
      </c>
      <c r="F4023">
        <v>36.74</v>
      </c>
      <c r="G4023">
        <v>1749</v>
      </c>
      <c r="H4023">
        <v>17950</v>
      </c>
      <c r="I4023">
        <v>13</v>
      </c>
      <c r="J4023">
        <v>256</v>
      </c>
      <c r="K4023">
        <v>96.066777155649604</v>
      </c>
      <c r="L4023">
        <v>9.8000000000000007</v>
      </c>
      <c r="M4023">
        <v>5.7</v>
      </c>
      <c r="N4023" t="s">
        <v>20</v>
      </c>
      <c r="O4023">
        <v>41</v>
      </c>
      <c r="P4023">
        <v>45</v>
      </c>
      <c r="Q4023">
        <v>542890.48</v>
      </c>
    </row>
    <row r="4024" spans="1:17" x14ac:dyDescent="0.25">
      <c r="A4024" t="s">
        <v>4050</v>
      </c>
      <c r="B4024" t="s">
        <v>33</v>
      </c>
      <c r="C4024" t="s">
        <v>19</v>
      </c>
      <c r="D4024">
        <v>5</v>
      </c>
      <c r="E4024">
        <v>65</v>
      </c>
      <c r="F4024">
        <v>66.36</v>
      </c>
      <c r="G4024">
        <v>4034</v>
      </c>
      <c r="H4024">
        <v>40963</v>
      </c>
      <c r="I4024">
        <v>4</v>
      </c>
      <c r="J4024">
        <v>842</v>
      </c>
      <c r="K4024">
        <v>284.58441214381298</v>
      </c>
      <c r="L4024">
        <v>1.1000000000000001</v>
      </c>
      <c r="M4024">
        <v>2.2000000000000002</v>
      </c>
      <c r="N4024" t="s">
        <v>26</v>
      </c>
      <c r="O4024">
        <v>19</v>
      </c>
      <c r="P4024">
        <v>37</v>
      </c>
      <c r="Q4024">
        <v>963783.91</v>
      </c>
    </row>
    <row r="4025" spans="1:17" x14ac:dyDescent="0.25">
      <c r="A4025" t="s">
        <v>4051</v>
      </c>
      <c r="B4025" t="s">
        <v>22</v>
      </c>
      <c r="C4025" t="s">
        <v>41</v>
      </c>
      <c r="D4025">
        <v>3.1</v>
      </c>
      <c r="E4025">
        <v>73</v>
      </c>
      <c r="F4025">
        <v>37.96</v>
      </c>
      <c r="G4025">
        <v>5594</v>
      </c>
      <c r="H4025">
        <v>55605</v>
      </c>
      <c r="I4025">
        <v>18</v>
      </c>
      <c r="J4025">
        <v>181</v>
      </c>
      <c r="K4025">
        <v>193.56091067869201</v>
      </c>
      <c r="L4025">
        <v>3.2</v>
      </c>
      <c r="M4025">
        <v>7.4</v>
      </c>
      <c r="N4025" t="s">
        <v>20</v>
      </c>
      <c r="O4025">
        <v>44</v>
      </c>
      <c r="P4025">
        <v>42</v>
      </c>
      <c r="Q4025">
        <v>644964.32999999996</v>
      </c>
    </row>
    <row r="4026" spans="1:17" x14ac:dyDescent="0.25">
      <c r="A4026" t="s">
        <v>4052</v>
      </c>
      <c r="B4026" t="s">
        <v>33</v>
      </c>
      <c r="C4026" t="s">
        <v>41</v>
      </c>
      <c r="D4026">
        <v>3.6</v>
      </c>
      <c r="E4026">
        <v>68</v>
      </c>
      <c r="F4026">
        <v>45.48</v>
      </c>
      <c r="G4026">
        <v>1529</v>
      </c>
      <c r="H4026">
        <v>15810</v>
      </c>
      <c r="I4026">
        <v>16</v>
      </c>
      <c r="J4026">
        <v>926</v>
      </c>
      <c r="K4026">
        <v>97.478423936914695</v>
      </c>
      <c r="L4026">
        <v>5.0999999999999996</v>
      </c>
      <c r="M4026">
        <v>8</v>
      </c>
      <c r="N4026" t="s">
        <v>26</v>
      </c>
      <c r="O4026">
        <v>38</v>
      </c>
      <c r="P4026">
        <v>7</v>
      </c>
      <c r="Q4026">
        <v>706820.76</v>
      </c>
    </row>
    <row r="4027" spans="1:17" x14ac:dyDescent="0.25">
      <c r="A4027" t="s">
        <v>4053</v>
      </c>
      <c r="B4027" t="s">
        <v>33</v>
      </c>
      <c r="C4027" t="s">
        <v>41</v>
      </c>
      <c r="D4027">
        <v>3.5</v>
      </c>
      <c r="E4027">
        <v>57</v>
      </c>
      <c r="F4027">
        <v>43.23</v>
      </c>
      <c r="G4027">
        <v>1914</v>
      </c>
      <c r="H4027">
        <v>19151</v>
      </c>
      <c r="I4027">
        <v>18</v>
      </c>
      <c r="J4027">
        <v>925</v>
      </c>
      <c r="K4027">
        <v>261.20501357218097</v>
      </c>
      <c r="L4027">
        <v>3.3</v>
      </c>
      <c r="M4027">
        <v>7.5</v>
      </c>
      <c r="N4027" t="s">
        <v>20</v>
      </c>
      <c r="O4027">
        <v>19</v>
      </c>
      <c r="P4027">
        <v>52</v>
      </c>
      <c r="Q4027">
        <v>571787.97</v>
      </c>
    </row>
    <row r="4028" spans="1:17" x14ac:dyDescent="0.25">
      <c r="A4028" t="s">
        <v>4054</v>
      </c>
      <c r="B4028" t="s">
        <v>18</v>
      </c>
      <c r="C4028" t="s">
        <v>19</v>
      </c>
      <c r="D4028">
        <v>3.5</v>
      </c>
      <c r="E4028">
        <v>35</v>
      </c>
      <c r="F4028">
        <v>65.209999999999994</v>
      </c>
      <c r="G4028">
        <v>1564</v>
      </c>
      <c r="H4028">
        <v>21686</v>
      </c>
      <c r="I4028">
        <v>16</v>
      </c>
      <c r="J4028">
        <v>50</v>
      </c>
      <c r="K4028">
        <v>147.64399804271599</v>
      </c>
      <c r="L4028">
        <v>7.6</v>
      </c>
      <c r="M4028">
        <v>5.9</v>
      </c>
      <c r="N4028" t="s">
        <v>26</v>
      </c>
      <c r="O4028">
        <v>16</v>
      </c>
      <c r="P4028">
        <v>23</v>
      </c>
      <c r="Q4028">
        <v>528658.14</v>
      </c>
    </row>
    <row r="4029" spans="1:17" x14ac:dyDescent="0.25">
      <c r="A4029" t="s">
        <v>4055</v>
      </c>
      <c r="B4029" t="s">
        <v>22</v>
      </c>
      <c r="C4029" t="s">
        <v>19</v>
      </c>
      <c r="D4029">
        <v>3.8</v>
      </c>
      <c r="E4029">
        <v>85</v>
      </c>
      <c r="F4029">
        <v>69.41</v>
      </c>
      <c r="G4029">
        <v>6746</v>
      </c>
      <c r="H4029">
        <v>72747</v>
      </c>
      <c r="I4029">
        <v>9</v>
      </c>
      <c r="J4029">
        <v>601</v>
      </c>
      <c r="K4029">
        <v>233.203355315539</v>
      </c>
      <c r="L4029">
        <v>8.3000000000000007</v>
      </c>
      <c r="M4029">
        <v>5.8</v>
      </c>
      <c r="N4029" t="s">
        <v>20</v>
      </c>
      <c r="O4029">
        <v>29</v>
      </c>
      <c r="P4029">
        <v>69</v>
      </c>
      <c r="Q4029">
        <v>1329877.68</v>
      </c>
    </row>
    <row r="4030" spans="1:17" x14ac:dyDescent="0.25">
      <c r="A4030" t="s">
        <v>4056</v>
      </c>
      <c r="B4030" t="s">
        <v>18</v>
      </c>
      <c r="C4030" t="s">
        <v>23</v>
      </c>
      <c r="D4030">
        <v>4.5999999999999996</v>
      </c>
      <c r="E4030">
        <v>32</v>
      </c>
      <c r="F4030">
        <v>27.83</v>
      </c>
      <c r="G4030">
        <v>4116</v>
      </c>
      <c r="H4030">
        <v>45473</v>
      </c>
      <c r="I4030">
        <v>2</v>
      </c>
      <c r="J4030">
        <v>326</v>
      </c>
      <c r="K4030">
        <v>210.860180389075</v>
      </c>
      <c r="L4030">
        <v>7.3</v>
      </c>
      <c r="M4030">
        <v>6.8</v>
      </c>
      <c r="N4030" t="s">
        <v>26</v>
      </c>
      <c r="O4030">
        <v>12</v>
      </c>
      <c r="P4030">
        <v>13</v>
      </c>
      <c r="Q4030">
        <v>213878.04</v>
      </c>
    </row>
    <row r="4031" spans="1:17" x14ac:dyDescent="0.25">
      <c r="A4031" t="s">
        <v>4057</v>
      </c>
      <c r="B4031" t="s">
        <v>18</v>
      </c>
      <c r="C4031" t="s">
        <v>23</v>
      </c>
      <c r="D4031">
        <v>4.8</v>
      </c>
      <c r="E4031">
        <v>37</v>
      </c>
      <c r="F4031">
        <v>32.020000000000003</v>
      </c>
      <c r="G4031">
        <v>2746</v>
      </c>
      <c r="H4031">
        <v>33179</v>
      </c>
      <c r="I4031">
        <v>6</v>
      </c>
      <c r="J4031">
        <v>808</v>
      </c>
      <c r="K4031">
        <v>228.57363060921401</v>
      </c>
      <c r="L4031">
        <v>9.6999999999999993</v>
      </c>
      <c r="M4031">
        <v>6</v>
      </c>
      <c r="N4031" t="s">
        <v>20</v>
      </c>
      <c r="O4031">
        <v>21</v>
      </c>
      <c r="P4031">
        <v>8</v>
      </c>
      <c r="Q4031">
        <v>281630.59000000003</v>
      </c>
    </row>
    <row r="4032" spans="1:17" x14ac:dyDescent="0.25">
      <c r="A4032" t="s">
        <v>4058</v>
      </c>
      <c r="B4032" t="s">
        <v>33</v>
      </c>
      <c r="C4032" t="s">
        <v>23</v>
      </c>
      <c r="D4032">
        <v>3.4</v>
      </c>
      <c r="E4032">
        <v>54</v>
      </c>
      <c r="F4032">
        <v>30.05</v>
      </c>
      <c r="G4032">
        <v>2870</v>
      </c>
      <c r="H4032">
        <v>35029</v>
      </c>
      <c r="I4032">
        <v>6</v>
      </c>
      <c r="J4032">
        <v>988</v>
      </c>
      <c r="K4032">
        <v>135.928723618894</v>
      </c>
      <c r="L4032">
        <v>5.0999999999999996</v>
      </c>
      <c r="M4032">
        <v>7.8</v>
      </c>
      <c r="N4032" t="s">
        <v>26</v>
      </c>
      <c r="O4032">
        <v>37</v>
      </c>
      <c r="P4032">
        <v>2</v>
      </c>
      <c r="Q4032">
        <v>377025.7</v>
      </c>
    </row>
    <row r="4033" spans="1:17" x14ac:dyDescent="0.25">
      <c r="A4033" t="s">
        <v>4059</v>
      </c>
      <c r="B4033" t="s">
        <v>22</v>
      </c>
      <c r="C4033" t="s">
        <v>23</v>
      </c>
      <c r="D4033">
        <v>4.0999999999999996</v>
      </c>
      <c r="E4033">
        <v>74</v>
      </c>
      <c r="F4033">
        <v>35.61</v>
      </c>
      <c r="G4033">
        <v>2193</v>
      </c>
      <c r="H4033">
        <v>29796</v>
      </c>
      <c r="I4033">
        <v>6</v>
      </c>
      <c r="J4033">
        <v>187</v>
      </c>
      <c r="K4033">
        <v>284.70637180286599</v>
      </c>
      <c r="L4033">
        <v>9.8000000000000007</v>
      </c>
      <c r="M4033">
        <v>9.1</v>
      </c>
      <c r="N4033" t="s">
        <v>26</v>
      </c>
      <c r="O4033">
        <v>72</v>
      </c>
      <c r="P4033">
        <v>22</v>
      </c>
      <c r="Q4033">
        <v>601046.30000000005</v>
      </c>
    </row>
    <row r="4034" spans="1:17" x14ac:dyDescent="0.25">
      <c r="A4034" t="s">
        <v>4060</v>
      </c>
      <c r="B4034" t="s">
        <v>33</v>
      </c>
      <c r="C4034" t="s">
        <v>30</v>
      </c>
      <c r="D4034">
        <v>4.3</v>
      </c>
      <c r="E4034">
        <v>61</v>
      </c>
      <c r="F4034">
        <v>32.409999999999997</v>
      </c>
      <c r="G4034">
        <v>2079</v>
      </c>
      <c r="H4034">
        <v>22091</v>
      </c>
      <c r="I4034">
        <v>14</v>
      </c>
      <c r="J4034">
        <v>371</v>
      </c>
      <c r="K4034">
        <v>189.95328658143501</v>
      </c>
      <c r="L4034">
        <v>2.1</v>
      </c>
      <c r="M4034">
        <v>5.8</v>
      </c>
      <c r="N4034" t="s">
        <v>20</v>
      </c>
      <c r="O4034">
        <v>27</v>
      </c>
      <c r="P4034">
        <v>30</v>
      </c>
      <c r="Q4034">
        <v>457727.61</v>
      </c>
    </row>
    <row r="4035" spans="1:17" x14ac:dyDescent="0.25">
      <c r="A4035" t="s">
        <v>4061</v>
      </c>
      <c r="B4035" t="s">
        <v>22</v>
      </c>
      <c r="C4035" t="s">
        <v>36</v>
      </c>
      <c r="D4035">
        <v>4</v>
      </c>
      <c r="E4035">
        <v>70</v>
      </c>
      <c r="F4035">
        <v>61.47</v>
      </c>
      <c r="G4035">
        <v>3762</v>
      </c>
      <c r="H4035">
        <v>37016</v>
      </c>
      <c r="I4035">
        <v>11</v>
      </c>
      <c r="J4035">
        <v>578</v>
      </c>
      <c r="K4035">
        <v>69.390152498295706</v>
      </c>
      <c r="L4035">
        <v>8.6</v>
      </c>
      <c r="M4035">
        <v>2</v>
      </c>
      <c r="N4035" t="s">
        <v>20</v>
      </c>
      <c r="O4035">
        <v>22</v>
      </c>
      <c r="P4035">
        <v>33</v>
      </c>
      <c r="Q4035">
        <v>970665.75</v>
      </c>
    </row>
    <row r="4036" spans="1:17" x14ac:dyDescent="0.25">
      <c r="A4036" t="s">
        <v>4062</v>
      </c>
      <c r="B4036" t="s">
        <v>18</v>
      </c>
      <c r="C4036" t="s">
        <v>36</v>
      </c>
      <c r="D4036">
        <v>3.9</v>
      </c>
      <c r="E4036">
        <v>36</v>
      </c>
      <c r="F4036">
        <v>62.7</v>
      </c>
      <c r="G4036">
        <v>2578</v>
      </c>
      <c r="H4036">
        <v>30355</v>
      </c>
      <c r="I4036">
        <v>17</v>
      </c>
      <c r="J4036">
        <v>685</v>
      </c>
      <c r="K4036">
        <v>66.683501840024803</v>
      </c>
      <c r="L4036">
        <v>1.3</v>
      </c>
      <c r="M4036">
        <v>2.2000000000000002</v>
      </c>
      <c r="N4036" t="s">
        <v>20</v>
      </c>
      <c r="O4036">
        <v>22</v>
      </c>
      <c r="P4036">
        <v>34</v>
      </c>
      <c r="Q4036">
        <v>523342.75</v>
      </c>
    </row>
    <row r="4037" spans="1:17" x14ac:dyDescent="0.25">
      <c r="A4037" t="s">
        <v>4063</v>
      </c>
      <c r="B4037" t="s">
        <v>22</v>
      </c>
      <c r="C4037" t="s">
        <v>23</v>
      </c>
      <c r="D4037">
        <v>3.4</v>
      </c>
      <c r="E4037">
        <v>80</v>
      </c>
      <c r="F4037">
        <v>34.08</v>
      </c>
      <c r="G4037">
        <v>2222</v>
      </c>
      <c r="H4037">
        <v>25117</v>
      </c>
      <c r="I4037">
        <v>4</v>
      </c>
      <c r="J4037">
        <v>958</v>
      </c>
      <c r="K4037">
        <v>234.557406962633</v>
      </c>
      <c r="L4037">
        <v>5.8</v>
      </c>
      <c r="M4037">
        <v>4.4000000000000004</v>
      </c>
      <c r="N4037" t="s">
        <v>26</v>
      </c>
      <c r="O4037">
        <v>31</v>
      </c>
      <c r="P4037">
        <v>47</v>
      </c>
      <c r="Q4037">
        <v>615344.68999999994</v>
      </c>
    </row>
    <row r="4038" spans="1:17" x14ac:dyDescent="0.25">
      <c r="A4038" t="s">
        <v>4064</v>
      </c>
      <c r="B4038" t="s">
        <v>33</v>
      </c>
      <c r="C4038" t="s">
        <v>23</v>
      </c>
      <c r="D4038">
        <v>4</v>
      </c>
      <c r="E4038">
        <v>59</v>
      </c>
      <c r="F4038">
        <v>29.48</v>
      </c>
      <c r="G4038">
        <v>1601</v>
      </c>
      <c r="H4038">
        <v>16521</v>
      </c>
      <c r="I4038">
        <v>4</v>
      </c>
      <c r="J4038">
        <v>652</v>
      </c>
      <c r="K4038">
        <v>262.49360903749903</v>
      </c>
      <c r="L4038">
        <v>5.4</v>
      </c>
      <c r="M4038">
        <v>5.5</v>
      </c>
      <c r="N4038" t="s">
        <v>26</v>
      </c>
      <c r="O4038">
        <v>16</v>
      </c>
      <c r="P4038">
        <v>16</v>
      </c>
      <c r="Q4038">
        <v>395835.99</v>
      </c>
    </row>
    <row r="4039" spans="1:17" x14ac:dyDescent="0.25">
      <c r="A4039" t="s">
        <v>4065</v>
      </c>
      <c r="B4039" t="s">
        <v>33</v>
      </c>
      <c r="C4039" t="s">
        <v>25</v>
      </c>
      <c r="D4039">
        <v>3.8</v>
      </c>
      <c r="E4039">
        <v>52</v>
      </c>
      <c r="F4039">
        <v>52.56</v>
      </c>
      <c r="G4039">
        <v>3208</v>
      </c>
      <c r="H4039">
        <v>33572</v>
      </c>
      <c r="I4039">
        <v>19</v>
      </c>
      <c r="J4039">
        <v>295</v>
      </c>
      <c r="K4039">
        <v>223.81990877279301</v>
      </c>
      <c r="L4039">
        <v>8.6999999999999993</v>
      </c>
      <c r="M4039">
        <v>3</v>
      </c>
      <c r="N4039" t="s">
        <v>26</v>
      </c>
      <c r="O4039">
        <v>39</v>
      </c>
      <c r="P4039">
        <v>20</v>
      </c>
      <c r="Q4039">
        <v>633584.92000000004</v>
      </c>
    </row>
    <row r="4040" spans="1:17" x14ac:dyDescent="0.25">
      <c r="A4040" t="s">
        <v>4066</v>
      </c>
      <c r="B4040" t="s">
        <v>33</v>
      </c>
      <c r="C4040" t="s">
        <v>36</v>
      </c>
      <c r="D4040">
        <v>4.5999999999999996</v>
      </c>
      <c r="E4040">
        <v>57</v>
      </c>
      <c r="F4040">
        <v>58.34</v>
      </c>
      <c r="G4040">
        <v>1493</v>
      </c>
      <c r="H4040">
        <v>16562</v>
      </c>
      <c r="I4040">
        <v>16</v>
      </c>
      <c r="J4040">
        <v>545</v>
      </c>
      <c r="K4040">
        <v>119.37432786893901</v>
      </c>
      <c r="L4040">
        <v>7.3</v>
      </c>
      <c r="M4040">
        <v>5.0999999999999996</v>
      </c>
      <c r="N4040" t="s">
        <v>20</v>
      </c>
      <c r="O4040">
        <v>37</v>
      </c>
      <c r="P4040">
        <v>51</v>
      </c>
      <c r="Q4040">
        <v>759749.74</v>
      </c>
    </row>
    <row r="4041" spans="1:17" x14ac:dyDescent="0.25">
      <c r="A4041" t="s">
        <v>4067</v>
      </c>
      <c r="B4041" t="s">
        <v>22</v>
      </c>
      <c r="C4041" t="s">
        <v>25</v>
      </c>
      <c r="D4041">
        <v>4.5</v>
      </c>
      <c r="E4041">
        <v>70</v>
      </c>
      <c r="F4041">
        <v>49.79</v>
      </c>
      <c r="G4041">
        <v>5575</v>
      </c>
      <c r="H4041">
        <v>62238</v>
      </c>
      <c r="I4041">
        <v>8</v>
      </c>
      <c r="J4041">
        <v>525</v>
      </c>
      <c r="K4041">
        <v>106.475990373938</v>
      </c>
      <c r="L4041">
        <v>5</v>
      </c>
      <c r="M4041">
        <v>2.2000000000000002</v>
      </c>
      <c r="N4041" t="s">
        <v>26</v>
      </c>
      <c r="O4041">
        <v>61</v>
      </c>
      <c r="P4041">
        <v>66</v>
      </c>
      <c r="Q4041">
        <v>793728.43</v>
      </c>
    </row>
    <row r="4042" spans="1:17" x14ac:dyDescent="0.25">
      <c r="A4042" t="s">
        <v>4068</v>
      </c>
      <c r="B4042" t="s">
        <v>18</v>
      </c>
      <c r="C4042" t="s">
        <v>25</v>
      </c>
      <c r="D4042">
        <v>3.3</v>
      </c>
      <c r="E4042">
        <v>37</v>
      </c>
      <c r="F4042">
        <v>54.85</v>
      </c>
      <c r="G4042">
        <v>1403</v>
      </c>
      <c r="H4042">
        <v>18202</v>
      </c>
      <c r="I4042">
        <v>19</v>
      </c>
      <c r="J4042">
        <v>162</v>
      </c>
      <c r="K4042">
        <v>191.35914737723999</v>
      </c>
      <c r="L4042">
        <v>9.1</v>
      </c>
      <c r="M4042">
        <v>3.2</v>
      </c>
      <c r="N4042" t="s">
        <v>26</v>
      </c>
      <c r="O4042">
        <v>27</v>
      </c>
      <c r="P4042">
        <v>34</v>
      </c>
      <c r="Q4042">
        <v>476284</v>
      </c>
    </row>
    <row r="4043" spans="1:17" x14ac:dyDescent="0.25">
      <c r="A4043" t="s">
        <v>4069</v>
      </c>
      <c r="B4043" t="s">
        <v>18</v>
      </c>
      <c r="C4043" t="s">
        <v>41</v>
      </c>
      <c r="D4043">
        <v>3.2</v>
      </c>
      <c r="E4043">
        <v>49</v>
      </c>
      <c r="F4043">
        <v>45.45</v>
      </c>
      <c r="G4043">
        <v>3068</v>
      </c>
      <c r="H4043">
        <v>38426</v>
      </c>
      <c r="I4043">
        <v>1</v>
      </c>
      <c r="J4043">
        <v>175</v>
      </c>
      <c r="K4043">
        <v>99.194874508890393</v>
      </c>
      <c r="L4043">
        <v>9</v>
      </c>
      <c r="M4043">
        <v>7.6</v>
      </c>
      <c r="N4043" t="s">
        <v>26</v>
      </c>
      <c r="O4043">
        <v>20</v>
      </c>
      <c r="P4043">
        <v>33</v>
      </c>
      <c r="Q4043">
        <v>506306.1</v>
      </c>
    </row>
    <row r="4044" spans="1:17" x14ac:dyDescent="0.25">
      <c r="A4044" t="s">
        <v>4070</v>
      </c>
      <c r="B4044" t="s">
        <v>22</v>
      </c>
      <c r="C4044" t="s">
        <v>30</v>
      </c>
      <c r="D4044">
        <v>4.8</v>
      </c>
      <c r="E4044">
        <v>80</v>
      </c>
      <c r="F4044">
        <v>37.909999999999997</v>
      </c>
      <c r="G4044">
        <v>5835</v>
      </c>
      <c r="H4044">
        <v>62884</v>
      </c>
      <c r="I4044">
        <v>4</v>
      </c>
      <c r="J4044">
        <v>315</v>
      </c>
      <c r="K4044">
        <v>144.77493911757401</v>
      </c>
      <c r="L4044">
        <v>1.2</v>
      </c>
      <c r="M4044">
        <v>9.9</v>
      </c>
      <c r="N4044" t="s">
        <v>20</v>
      </c>
      <c r="O4044">
        <v>53</v>
      </c>
      <c r="P4044">
        <v>13</v>
      </c>
      <c r="Q4044">
        <v>688761.96</v>
      </c>
    </row>
    <row r="4045" spans="1:17" x14ac:dyDescent="0.25">
      <c r="A4045" t="s">
        <v>4071</v>
      </c>
      <c r="B4045" t="s">
        <v>33</v>
      </c>
      <c r="C4045" t="s">
        <v>19</v>
      </c>
      <c r="D4045">
        <v>4.0999999999999996</v>
      </c>
      <c r="E4045">
        <v>56</v>
      </c>
      <c r="F4045">
        <v>69.12</v>
      </c>
      <c r="G4045">
        <v>2508</v>
      </c>
      <c r="H4045">
        <v>31819</v>
      </c>
      <c r="I4045">
        <v>12</v>
      </c>
      <c r="J4045">
        <v>290</v>
      </c>
      <c r="K4045">
        <v>207.172807786275</v>
      </c>
      <c r="L4045">
        <v>8.8000000000000007</v>
      </c>
      <c r="M4045">
        <v>2.7</v>
      </c>
      <c r="N4045" t="s">
        <v>20</v>
      </c>
      <c r="O4045">
        <v>44</v>
      </c>
      <c r="P4045">
        <v>15</v>
      </c>
      <c r="Q4045">
        <v>875448.71</v>
      </c>
    </row>
    <row r="4046" spans="1:17" x14ac:dyDescent="0.25">
      <c r="A4046" t="s">
        <v>4072</v>
      </c>
      <c r="B4046" t="s">
        <v>18</v>
      </c>
      <c r="C4046" t="s">
        <v>36</v>
      </c>
      <c r="D4046">
        <v>4.7</v>
      </c>
      <c r="E4046">
        <v>45</v>
      </c>
      <c r="F4046">
        <v>64.02</v>
      </c>
      <c r="G4046">
        <v>2741</v>
      </c>
      <c r="H4046">
        <v>36594</v>
      </c>
      <c r="I4046">
        <v>19</v>
      </c>
      <c r="J4046">
        <v>997</v>
      </c>
      <c r="K4046">
        <v>121.227834143782</v>
      </c>
      <c r="L4046">
        <v>5.7</v>
      </c>
      <c r="M4046">
        <v>4.0999999999999996</v>
      </c>
      <c r="N4046" t="s">
        <v>20</v>
      </c>
      <c r="O4046">
        <v>40</v>
      </c>
      <c r="P4046">
        <v>3</v>
      </c>
      <c r="Q4046">
        <v>665505.16</v>
      </c>
    </row>
    <row r="4047" spans="1:17" x14ac:dyDescent="0.25">
      <c r="A4047" t="s">
        <v>4073</v>
      </c>
      <c r="B4047" t="s">
        <v>33</v>
      </c>
      <c r="C4047" t="s">
        <v>23</v>
      </c>
      <c r="D4047">
        <v>3.1</v>
      </c>
      <c r="E4047">
        <v>56</v>
      </c>
      <c r="F4047">
        <v>25.28</v>
      </c>
      <c r="G4047">
        <v>1394</v>
      </c>
      <c r="H4047">
        <v>16292</v>
      </c>
      <c r="I4047">
        <v>2</v>
      </c>
      <c r="J4047">
        <v>187</v>
      </c>
      <c r="K4047">
        <v>143.859730427057</v>
      </c>
      <c r="L4047">
        <v>8.6</v>
      </c>
      <c r="M4047">
        <v>4.2</v>
      </c>
      <c r="N4047" t="s">
        <v>20</v>
      </c>
      <c r="O4047">
        <v>51</v>
      </c>
      <c r="P4047">
        <v>8</v>
      </c>
      <c r="Q4047">
        <v>323205.03999999998</v>
      </c>
    </row>
    <row r="4048" spans="1:17" x14ac:dyDescent="0.25">
      <c r="A4048" t="s">
        <v>4074</v>
      </c>
      <c r="B4048" t="s">
        <v>22</v>
      </c>
      <c r="C4048" t="s">
        <v>23</v>
      </c>
      <c r="D4048">
        <v>4.0999999999999996</v>
      </c>
      <c r="E4048">
        <v>82</v>
      </c>
      <c r="F4048">
        <v>26.13</v>
      </c>
      <c r="G4048">
        <v>4944</v>
      </c>
      <c r="H4048">
        <v>53249</v>
      </c>
      <c r="I4048">
        <v>6</v>
      </c>
      <c r="J4048">
        <v>295</v>
      </c>
      <c r="K4048">
        <v>140.12947371959601</v>
      </c>
      <c r="L4048">
        <v>2.6</v>
      </c>
      <c r="M4048">
        <v>3</v>
      </c>
      <c r="N4048" t="s">
        <v>26</v>
      </c>
      <c r="O4048">
        <v>54</v>
      </c>
      <c r="P4048">
        <v>37</v>
      </c>
      <c r="Q4048">
        <v>491088.82</v>
      </c>
    </row>
    <row r="4049" spans="1:17" x14ac:dyDescent="0.25">
      <c r="A4049" t="s">
        <v>4075</v>
      </c>
      <c r="B4049" t="s">
        <v>33</v>
      </c>
      <c r="C4049" t="s">
        <v>19</v>
      </c>
      <c r="D4049">
        <v>4.0999999999999996</v>
      </c>
      <c r="E4049">
        <v>59</v>
      </c>
      <c r="F4049">
        <v>72.28</v>
      </c>
      <c r="G4049">
        <v>3165</v>
      </c>
      <c r="H4049">
        <v>32658</v>
      </c>
      <c r="I4049">
        <v>3</v>
      </c>
      <c r="J4049">
        <v>287</v>
      </c>
      <c r="K4049">
        <v>165.130878714977</v>
      </c>
      <c r="L4049">
        <v>2.4</v>
      </c>
      <c r="M4049">
        <v>2.8</v>
      </c>
      <c r="N4049" t="s">
        <v>20</v>
      </c>
      <c r="O4049">
        <v>29</v>
      </c>
      <c r="P4049">
        <v>14</v>
      </c>
      <c r="Q4049">
        <v>949592.32</v>
      </c>
    </row>
    <row r="4050" spans="1:17" x14ac:dyDescent="0.25">
      <c r="A4050" t="s">
        <v>4076</v>
      </c>
      <c r="B4050" t="s">
        <v>18</v>
      </c>
      <c r="C4050" t="s">
        <v>36</v>
      </c>
      <c r="D4050">
        <v>4.7</v>
      </c>
      <c r="E4050">
        <v>46</v>
      </c>
      <c r="F4050">
        <v>58.2</v>
      </c>
      <c r="G4050">
        <v>4242</v>
      </c>
      <c r="H4050">
        <v>47197</v>
      </c>
      <c r="I4050">
        <v>3</v>
      </c>
      <c r="J4050">
        <v>352</v>
      </c>
      <c r="K4050">
        <v>218.58995599261701</v>
      </c>
      <c r="L4050">
        <v>7.5</v>
      </c>
      <c r="M4050">
        <v>2.2000000000000002</v>
      </c>
      <c r="N4050" t="s">
        <v>20</v>
      </c>
      <c r="O4050">
        <v>44</v>
      </c>
      <c r="P4050">
        <v>0</v>
      </c>
      <c r="Q4050">
        <v>606144.44999999995</v>
      </c>
    </row>
    <row r="4051" spans="1:17" x14ac:dyDescent="0.25">
      <c r="A4051" t="s">
        <v>4077</v>
      </c>
      <c r="B4051" t="s">
        <v>18</v>
      </c>
      <c r="C4051" t="s">
        <v>23</v>
      </c>
      <c r="D4051">
        <v>3.2</v>
      </c>
      <c r="E4051">
        <v>32</v>
      </c>
      <c r="F4051">
        <v>35.47</v>
      </c>
      <c r="G4051">
        <v>2700</v>
      </c>
      <c r="H4051">
        <v>26475</v>
      </c>
      <c r="I4051">
        <v>1</v>
      </c>
      <c r="J4051">
        <v>570</v>
      </c>
      <c r="K4051">
        <v>245.58729223176999</v>
      </c>
      <c r="L4051">
        <v>3.5</v>
      </c>
      <c r="M4051">
        <v>9.1999999999999993</v>
      </c>
      <c r="N4051" t="s">
        <v>20</v>
      </c>
      <c r="O4051">
        <v>18</v>
      </c>
      <c r="P4051">
        <v>9</v>
      </c>
      <c r="Q4051">
        <v>263395.20000000001</v>
      </c>
    </row>
    <row r="4052" spans="1:17" x14ac:dyDescent="0.25">
      <c r="A4052" t="s">
        <v>4078</v>
      </c>
      <c r="B4052" t="s">
        <v>33</v>
      </c>
      <c r="C4052" t="s">
        <v>23</v>
      </c>
      <c r="D4052">
        <v>3.5</v>
      </c>
      <c r="E4052">
        <v>56</v>
      </c>
      <c r="F4052">
        <v>29.8</v>
      </c>
      <c r="G4052">
        <v>825</v>
      </c>
      <c r="H4052">
        <v>6808</v>
      </c>
      <c r="I4052">
        <v>9</v>
      </c>
      <c r="J4052">
        <v>95</v>
      </c>
      <c r="K4052">
        <v>216.27061987012601</v>
      </c>
      <c r="L4052">
        <v>6</v>
      </c>
      <c r="M4052">
        <v>6.8</v>
      </c>
      <c r="N4052" t="s">
        <v>20</v>
      </c>
      <c r="O4052">
        <v>45</v>
      </c>
      <c r="P4052">
        <v>51</v>
      </c>
      <c r="Q4052">
        <v>385495.9</v>
      </c>
    </row>
    <row r="4053" spans="1:17" x14ac:dyDescent="0.25">
      <c r="A4053" t="s">
        <v>4079</v>
      </c>
      <c r="B4053" t="s">
        <v>22</v>
      </c>
      <c r="C4053" t="s">
        <v>41</v>
      </c>
      <c r="D4053">
        <v>3.8</v>
      </c>
      <c r="E4053">
        <v>80</v>
      </c>
      <c r="F4053">
        <v>39.72</v>
      </c>
      <c r="G4053">
        <v>6972</v>
      </c>
      <c r="H4053">
        <v>72443</v>
      </c>
      <c r="I4053">
        <v>7</v>
      </c>
      <c r="J4053">
        <v>422</v>
      </c>
      <c r="K4053">
        <v>56.541957624370397</v>
      </c>
      <c r="L4053">
        <v>7.2</v>
      </c>
      <c r="M4053">
        <v>3.6</v>
      </c>
      <c r="N4053" t="s">
        <v>26</v>
      </c>
      <c r="O4053">
        <v>49</v>
      </c>
      <c r="P4053">
        <v>10</v>
      </c>
      <c r="Q4053">
        <v>725562.03</v>
      </c>
    </row>
    <row r="4054" spans="1:17" x14ac:dyDescent="0.25">
      <c r="A4054" t="s">
        <v>4080</v>
      </c>
      <c r="B4054" t="s">
        <v>33</v>
      </c>
      <c r="C4054" t="s">
        <v>25</v>
      </c>
      <c r="D4054">
        <v>4.7</v>
      </c>
      <c r="E4054">
        <v>62</v>
      </c>
      <c r="F4054">
        <v>52.46</v>
      </c>
      <c r="G4054">
        <v>3007</v>
      </c>
      <c r="H4054">
        <v>30386</v>
      </c>
      <c r="I4054">
        <v>9</v>
      </c>
      <c r="J4054">
        <v>920</v>
      </c>
      <c r="K4054">
        <v>274.20992378700902</v>
      </c>
      <c r="L4054">
        <v>6.5</v>
      </c>
      <c r="M4054">
        <v>3.3</v>
      </c>
      <c r="N4054" t="s">
        <v>26</v>
      </c>
      <c r="O4054">
        <v>50</v>
      </c>
      <c r="P4054">
        <v>30</v>
      </c>
      <c r="Q4054">
        <v>738268.48</v>
      </c>
    </row>
    <row r="4055" spans="1:17" x14ac:dyDescent="0.25">
      <c r="A4055" t="s">
        <v>4081</v>
      </c>
      <c r="B4055" t="s">
        <v>22</v>
      </c>
      <c r="C4055" t="s">
        <v>23</v>
      </c>
      <c r="D4055">
        <v>4.9000000000000004</v>
      </c>
      <c r="E4055">
        <v>74</v>
      </c>
      <c r="F4055">
        <v>33.44</v>
      </c>
      <c r="G4055">
        <v>6791</v>
      </c>
      <c r="H4055">
        <v>71481</v>
      </c>
      <c r="I4055">
        <v>1</v>
      </c>
      <c r="J4055">
        <v>173</v>
      </c>
      <c r="K4055">
        <v>195.29719638812699</v>
      </c>
      <c r="L4055">
        <v>7.3</v>
      </c>
      <c r="M4055">
        <v>6.3</v>
      </c>
      <c r="N4055" t="s">
        <v>20</v>
      </c>
      <c r="O4055">
        <v>69</v>
      </c>
      <c r="P4055">
        <v>35</v>
      </c>
      <c r="Q4055">
        <v>567312.94999999995</v>
      </c>
    </row>
    <row r="4056" spans="1:17" x14ac:dyDescent="0.25">
      <c r="A4056" t="s">
        <v>4082</v>
      </c>
      <c r="B4056" t="s">
        <v>33</v>
      </c>
      <c r="C4056" t="s">
        <v>30</v>
      </c>
      <c r="D4056">
        <v>5</v>
      </c>
      <c r="E4056">
        <v>68</v>
      </c>
      <c r="F4056">
        <v>35.229999999999997</v>
      </c>
      <c r="G4056">
        <v>1581</v>
      </c>
      <c r="H4056">
        <v>21593</v>
      </c>
      <c r="I4056">
        <v>8</v>
      </c>
      <c r="J4056">
        <v>117</v>
      </c>
      <c r="K4056">
        <v>280.06162346413402</v>
      </c>
      <c r="L4056">
        <v>6.6</v>
      </c>
      <c r="M4056">
        <v>7.3</v>
      </c>
      <c r="N4056" t="s">
        <v>20</v>
      </c>
      <c r="O4056">
        <v>18</v>
      </c>
      <c r="P4056">
        <v>56</v>
      </c>
      <c r="Q4056">
        <v>545887.32999999996</v>
      </c>
    </row>
    <row r="4057" spans="1:17" x14ac:dyDescent="0.25">
      <c r="A4057" t="s">
        <v>4083</v>
      </c>
      <c r="B4057" t="s">
        <v>18</v>
      </c>
      <c r="C4057" t="s">
        <v>36</v>
      </c>
      <c r="D4057">
        <v>4.9000000000000004</v>
      </c>
      <c r="E4057">
        <v>44</v>
      </c>
      <c r="F4057">
        <v>57.35</v>
      </c>
      <c r="G4057">
        <v>2328</v>
      </c>
      <c r="H4057">
        <v>24891</v>
      </c>
      <c r="I4057">
        <v>18</v>
      </c>
      <c r="J4057">
        <v>926</v>
      </c>
      <c r="K4057">
        <v>290.968072855223</v>
      </c>
      <c r="L4057">
        <v>4.4000000000000004</v>
      </c>
      <c r="M4057">
        <v>3.3</v>
      </c>
      <c r="N4057" t="s">
        <v>26</v>
      </c>
      <c r="O4057">
        <v>3</v>
      </c>
      <c r="P4057">
        <v>37</v>
      </c>
      <c r="Q4057">
        <v>583357.15</v>
      </c>
    </row>
    <row r="4058" spans="1:17" x14ac:dyDescent="0.25">
      <c r="A4058" t="s">
        <v>4084</v>
      </c>
      <c r="B4058" t="s">
        <v>22</v>
      </c>
      <c r="C4058" t="s">
        <v>30</v>
      </c>
      <c r="D4058">
        <v>3</v>
      </c>
      <c r="E4058">
        <v>70</v>
      </c>
      <c r="F4058">
        <v>38.51</v>
      </c>
      <c r="G4058">
        <v>5225</v>
      </c>
      <c r="H4058">
        <v>51592</v>
      </c>
      <c r="I4058">
        <v>3</v>
      </c>
      <c r="J4058">
        <v>487</v>
      </c>
      <c r="K4058">
        <v>166.96169564652999</v>
      </c>
      <c r="L4058">
        <v>1.8</v>
      </c>
      <c r="M4058">
        <v>4.0999999999999996</v>
      </c>
      <c r="N4058" t="s">
        <v>26</v>
      </c>
      <c r="O4058">
        <v>48</v>
      </c>
      <c r="P4058">
        <v>67</v>
      </c>
      <c r="Q4058">
        <v>612128.05000000005</v>
      </c>
    </row>
    <row r="4059" spans="1:17" x14ac:dyDescent="0.25">
      <c r="A4059" t="s">
        <v>4085</v>
      </c>
      <c r="B4059" t="s">
        <v>22</v>
      </c>
      <c r="C4059" t="s">
        <v>19</v>
      </c>
      <c r="D4059">
        <v>3.1</v>
      </c>
      <c r="E4059">
        <v>74</v>
      </c>
      <c r="F4059">
        <v>68.52</v>
      </c>
      <c r="G4059">
        <v>6101</v>
      </c>
      <c r="H4059">
        <v>63862</v>
      </c>
      <c r="I4059">
        <v>17</v>
      </c>
      <c r="J4059">
        <v>551</v>
      </c>
      <c r="K4059">
        <v>279.09140060906401</v>
      </c>
      <c r="L4059">
        <v>8.6999999999999993</v>
      </c>
      <c r="M4059">
        <v>3.6</v>
      </c>
      <c r="N4059" t="s">
        <v>26</v>
      </c>
      <c r="O4059">
        <v>22</v>
      </c>
      <c r="P4059">
        <v>36</v>
      </c>
      <c r="Q4059">
        <v>1151005.8799999999</v>
      </c>
    </row>
    <row r="4060" spans="1:17" x14ac:dyDescent="0.25">
      <c r="A4060" t="s">
        <v>4086</v>
      </c>
      <c r="B4060" t="s">
        <v>22</v>
      </c>
      <c r="C4060" t="s">
        <v>41</v>
      </c>
      <c r="D4060">
        <v>3.3</v>
      </c>
      <c r="E4060">
        <v>82</v>
      </c>
      <c r="F4060">
        <v>36.93</v>
      </c>
      <c r="G4060">
        <v>4974</v>
      </c>
      <c r="H4060">
        <v>52972</v>
      </c>
      <c r="I4060">
        <v>7</v>
      </c>
      <c r="J4060">
        <v>373</v>
      </c>
      <c r="K4060">
        <v>141.34640978274399</v>
      </c>
      <c r="L4060">
        <v>8.6</v>
      </c>
      <c r="M4060">
        <v>1.8</v>
      </c>
      <c r="N4060" t="s">
        <v>20</v>
      </c>
      <c r="O4060">
        <v>4</v>
      </c>
      <c r="P4060">
        <v>17</v>
      </c>
      <c r="Q4060">
        <v>687020.07</v>
      </c>
    </row>
    <row r="4061" spans="1:17" x14ac:dyDescent="0.25">
      <c r="A4061" t="s">
        <v>4087</v>
      </c>
      <c r="B4061" t="s">
        <v>18</v>
      </c>
      <c r="C4061" t="s">
        <v>36</v>
      </c>
      <c r="D4061">
        <v>3.7</v>
      </c>
      <c r="E4061">
        <v>39</v>
      </c>
      <c r="F4061">
        <v>61.95</v>
      </c>
      <c r="G4061">
        <v>1945</v>
      </c>
      <c r="H4061">
        <v>19173</v>
      </c>
      <c r="I4061">
        <v>11</v>
      </c>
      <c r="J4061">
        <v>693</v>
      </c>
      <c r="K4061">
        <v>115.094563695536</v>
      </c>
      <c r="L4061">
        <v>1.1000000000000001</v>
      </c>
      <c r="M4061">
        <v>4.5</v>
      </c>
      <c r="N4061" t="s">
        <v>20</v>
      </c>
      <c r="O4061">
        <v>32</v>
      </c>
      <c r="P4061">
        <v>38</v>
      </c>
      <c r="Q4061">
        <v>552513.6</v>
      </c>
    </row>
    <row r="4062" spans="1:17" x14ac:dyDescent="0.25">
      <c r="A4062" t="s">
        <v>4088</v>
      </c>
      <c r="B4062" t="s">
        <v>33</v>
      </c>
      <c r="C4062" t="s">
        <v>41</v>
      </c>
      <c r="D4062">
        <v>4.7</v>
      </c>
      <c r="E4062">
        <v>54</v>
      </c>
      <c r="F4062">
        <v>35.99</v>
      </c>
      <c r="G4062">
        <v>4450</v>
      </c>
      <c r="H4062">
        <v>51165</v>
      </c>
      <c r="I4062">
        <v>5</v>
      </c>
      <c r="J4062">
        <v>410</v>
      </c>
      <c r="K4062">
        <v>68.407568163427499</v>
      </c>
      <c r="L4062">
        <v>8.6</v>
      </c>
      <c r="M4062">
        <v>5.8</v>
      </c>
      <c r="N4062" t="s">
        <v>20</v>
      </c>
      <c r="O4062">
        <v>11</v>
      </c>
      <c r="P4062">
        <v>35</v>
      </c>
      <c r="Q4062">
        <v>449526.53</v>
      </c>
    </row>
    <row r="4063" spans="1:17" x14ac:dyDescent="0.25">
      <c r="A4063" t="s">
        <v>4089</v>
      </c>
      <c r="B4063" t="s">
        <v>18</v>
      </c>
      <c r="C4063" t="s">
        <v>25</v>
      </c>
      <c r="D4063">
        <v>4.8</v>
      </c>
      <c r="E4063">
        <v>30</v>
      </c>
      <c r="F4063">
        <v>55.68</v>
      </c>
      <c r="G4063">
        <v>2489</v>
      </c>
      <c r="H4063">
        <v>25423</v>
      </c>
      <c r="I4063">
        <v>13</v>
      </c>
      <c r="J4063">
        <v>434</v>
      </c>
      <c r="K4063">
        <v>162.95761356628</v>
      </c>
      <c r="L4063">
        <v>2.4</v>
      </c>
      <c r="M4063">
        <v>6.9</v>
      </c>
      <c r="N4063" t="s">
        <v>20</v>
      </c>
      <c r="O4063">
        <v>3</v>
      </c>
      <c r="P4063">
        <v>20</v>
      </c>
      <c r="Q4063">
        <v>390620.89</v>
      </c>
    </row>
    <row r="4064" spans="1:17" x14ac:dyDescent="0.25">
      <c r="A4064" t="s">
        <v>4090</v>
      </c>
      <c r="B4064" t="s">
        <v>22</v>
      </c>
      <c r="C4064" t="s">
        <v>23</v>
      </c>
      <c r="D4064">
        <v>3.4</v>
      </c>
      <c r="E4064">
        <v>79</v>
      </c>
      <c r="F4064">
        <v>31.96</v>
      </c>
      <c r="G4064">
        <v>4278</v>
      </c>
      <c r="H4064">
        <v>49769</v>
      </c>
      <c r="I4064">
        <v>11</v>
      </c>
      <c r="J4064">
        <v>798</v>
      </c>
      <c r="K4064">
        <v>222.17182043426101</v>
      </c>
      <c r="L4064">
        <v>4</v>
      </c>
      <c r="M4064">
        <v>4.8</v>
      </c>
      <c r="N4064" t="s">
        <v>26</v>
      </c>
      <c r="O4064">
        <v>58</v>
      </c>
      <c r="P4064">
        <v>39</v>
      </c>
      <c r="Q4064">
        <v>581941.53</v>
      </c>
    </row>
    <row r="4065" spans="1:17" x14ac:dyDescent="0.25">
      <c r="A4065" t="s">
        <v>4091</v>
      </c>
      <c r="B4065" t="s">
        <v>33</v>
      </c>
      <c r="C4065" t="s">
        <v>36</v>
      </c>
      <c r="D4065">
        <v>4.2</v>
      </c>
      <c r="E4065">
        <v>67</v>
      </c>
      <c r="F4065">
        <v>65.84</v>
      </c>
      <c r="G4065">
        <v>2832</v>
      </c>
      <c r="H4065">
        <v>36680</v>
      </c>
      <c r="I4065">
        <v>3</v>
      </c>
      <c r="J4065">
        <v>774</v>
      </c>
      <c r="K4065">
        <v>294.208917069042</v>
      </c>
      <c r="L4065">
        <v>4.7</v>
      </c>
      <c r="M4065">
        <v>9.9</v>
      </c>
      <c r="N4065" t="s">
        <v>20</v>
      </c>
      <c r="O4065">
        <v>51</v>
      </c>
      <c r="P4065">
        <v>6</v>
      </c>
      <c r="Q4065">
        <v>987753.2</v>
      </c>
    </row>
    <row r="4066" spans="1:17" x14ac:dyDescent="0.25">
      <c r="A4066" t="s">
        <v>4092</v>
      </c>
      <c r="B4066" t="s">
        <v>18</v>
      </c>
      <c r="C4066" t="s">
        <v>19</v>
      </c>
      <c r="D4066">
        <v>4.8</v>
      </c>
      <c r="E4066">
        <v>37</v>
      </c>
      <c r="F4066">
        <v>68.73</v>
      </c>
      <c r="G4066">
        <v>3388</v>
      </c>
      <c r="H4066">
        <v>34141</v>
      </c>
      <c r="I4066">
        <v>13</v>
      </c>
      <c r="J4066">
        <v>620</v>
      </c>
      <c r="K4066">
        <v>180.32731946789301</v>
      </c>
      <c r="L4066">
        <v>7.1</v>
      </c>
      <c r="M4066">
        <v>6.6</v>
      </c>
      <c r="N4066" t="s">
        <v>20</v>
      </c>
      <c r="O4066">
        <v>28</v>
      </c>
      <c r="P4066">
        <v>11</v>
      </c>
      <c r="Q4066">
        <v>587478.71</v>
      </c>
    </row>
    <row r="4067" spans="1:17" x14ac:dyDescent="0.25">
      <c r="A4067" t="s">
        <v>4093</v>
      </c>
      <c r="B4067" t="s">
        <v>22</v>
      </c>
      <c r="C4067" t="s">
        <v>25</v>
      </c>
      <c r="D4067">
        <v>3.9</v>
      </c>
      <c r="E4067">
        <v>89</v>
      </c>
      <c r="F4067">
        <v>55.68</v>
      </c>
      <c r="G4067">
        <v>3319</v>
      </c>
      <c r="H4067">
        <v>40419</v>
      </c>
      <c r="I4067">
        <v>6</v>
      </c>
      <c r="J4067">
        <v>714</v>
      </c>
      <c r="K4067">
        <v>233.61870795252401</v>
      </c>
      <c r="L4067">
        <v>1.8</v>
      </c>
      <c r="M4067">
        <v>9</v>
      </c>
      <c r="N4067" t="s">
        <v>26</v>
      </c>
      <c r="O4067">
        <v>77</v>
      </c>
      <c r="P4067">
        <v>18</v>
      </c>
      <c r="Q4067">
        <v>1110375.93</v>
      </c>
    </row>
    <row r="4068" spans="1:17" x14ac:dyDescent="0.25">
      <c r="A4068" t="s">
        <v>4094</v>
      </c>
      <c r="B4068" t="s">
        <v>22</v>
      </c>
      <c r="C4068" t="s">
        <v>25</v>
      </c>
      <c r="D4068">
        <v>3.2</v>
      </c>
      <c r="E4068">
        <v>72</v>
      </c>
      <c r="F4068">
        <v>46.6</v>
      </c>
      <c r="G4068">
        <v>1878</v>
      </c>
      <c r="H4068">
        <v>17741</v>
      </c>
      <c r="I4068">
        <v>15</v>
      </c>
      <c r="J4068">
        <v>954</v>
      </c>
      <c r="K4068">
        <v>274.03678814079097</v>
      </c>
      <c r="L4068">
        <v>8.4</v>
      </c>
      <c r="M4068">
        <v>9.1999999999999993</v>
      </c>
      <c r="N4068" t="s">
        <v>20</v>
      </c>
      <c r="O4068">
        <v>6</v>
      </c>
      <c r="P4068">
        <v>36</v>
      </c>
      <c r="Q4068">
        <v>766158.05</v>
      </c>
    </row>
    <row r="4069" spans="1:17" x14ac:dyDescent="0.25">
      <c r="A4069" t="s">
        <v>4095</v>
      </c>
      <c r="B4069" t="s">
        <v>18</v>
      </c>
      <c r="C4069" t="s">
        <v>41</v>
      </c>
      <c r="D4069">
        <v>3.9</v>
      </c>
      <c r="E4069">
        <v>48</v>
      </c>
      <c r="F4069">
        <v>35.450000000000003</v>
      </c>
      <c r="G4069">
        <v>3412</v>
      </c>
      <c r="H4069">
        <v>42074</v>
      </c>
      <c r="I4069">
        <v>2</v>
      </c>
      <c r="J4069">
        <v>842</v>
      </c>
      <c r="K4069">
        <v>185.79632534329701</v>
      </c>
      <c r="L4069">
        <v>9.5</v>
      </c>
      <c r="M4069">
        <v>8.4</v>
      </c>
      <c r="N4069" t="s">
        <v>20</v>
      </c>
      <c r="O4069">
        <v>42</v>
      </c>
      <c r="P4069">
        <v>7</v>
      </c>
      <c r="Q4069">
        <v>394243.15</v>
      </c>
    </row>
    <row r="4070" spans="1:17" x14ac:dyDescent="0.25">
      <c r="A4070" t="s">
        <v>4096</v>
      </c>
      <c r="B4070" t="s">
        <v>18</v>
      </c>
      <c r="C4070" t="s">
        <v>25</v>
      </c>
      <c r="D4070">
        <v>3.8</v>
      </c>
      <c r="E4070">
        <v>48</v>
      </c>
      <c r="F4070">
        <v>45.36</v>
      </c>
      <c r="G4070">
        <v>1765</v>
      </c>
      <c r="H4070">
        <v>17042</v>
      </c>
      <c r="I4070">
        <v>2</v>
      </c>
      <c r="J4070">
        <v>643</v>
      </c>
      <c r="K4070">
        <v>91.6913207590284</v>
      </c>
      <c r="L4070">
        <v>9.6</v>
      </c>
      <c r="M4070">
        <v>3.4</v>
      </c>
      <c r="N4070" t="s">
        <v>20</v>
      </c>
      <c r="O4070">
        <v>47</v>
      </c>
      <c r="P4070">
        <v>9</v>
      </c>
      <c r="Q4070">
        <v>492650.08</v>
      </c>
    </row>
    <row r="4071" spans="1:17" x14ac:dyDescent="0.25">
      <c r="A4071" t="s">
        <v>4097</v>
      </c>
      <c r="B4071" t="s">
        <v>18</v>
      </c>
      <c r="C4071" t="s">
        <v>36</v>
      </c>
      <c r="D4071">
        <v>4.2</v>
      </c>
      <c r="E4071">
        <v>31</v>
      </c>
      <c r="F4071">
        <v>60.11</v>
      </c>
      <c r="G4071">
        <v>1643</v>
      </c>
      <c r="H4071">
        <v>21326</v>
      </c>
      <c r="I4071">
        <v>14</v>
      </c>
      <c r="J4071">
        <v>504</v>
      </c>
      <c r="K4071">
        <v>262.0521038</v>
      </c>
      <c r="L4071">
        <v>1.8</v>
      </c>
      <c r="M4071">
        <v>4.9000000000000004</v>
      </c>
      <c r="N4071" t="s">
        <v>20</v>
      </c>
      <c r="O4071">
        <v>21</v>
      </c>
      <c r="P4071">
        <v>3</v>
      </c>
      <c r="Q4071">
        <v>431418.23</v>
      </c>
    </row>
    <row r="4072" spans="1:17" x14ac:dyDescent="0.25">
      <c r="A4072" t="s">
        <v>4098</v>
      </c>
      <c r="B4072" t="s">
        <v>22</v>
      </c>
      <c r="C4072" t="s">
        <v>41</v>
      </c>
      <c r="D4072">
        <v>3.9</v>
      </c>
      <c r="E4072">
        <v>86</v>
      </c>
      <c r="F4072">
        <v>35.909999999999997</v>
      </c>
      <c r="G4072">
        <v>3489</v>
      </c>
      <c r="H4072">
        <v>41611</v>
      </c>
      <c r="I4072">
        <v>2</v>
      </c>
      <c r="J4072">
        <v>799</v>
      </c>
      <c r="K4072">
        <v>193.54342656086001</v>
      </c>
      <c r="L4072">
        <v>9.3000000000000007</v>
      </c>
      <c r="M4072">
        <v>1</v>
      </c>
      <c r="N4072" t="s">
        <v>20</v>
      </c>
      <c r="O4072">
        <v>41</v>
      </c>
      <c r="P4072">
        <v>70</v>
      </c>
      <c r="Q4072">
        <v>696377</v>
      </c>
    </row>
    <row r="4073" spans="1:17" x14ac:dyDescent="0.25">
      <c r="A4073" t="s">
        <v>4099</v>
      </c>
      <c r="B4073" t="s">
        <v>18</v>
      </c>
      <c r="C4073" t="s">
        <v>25</v>
      </c>
      <c r="D4073">
        <v>3</v>
      </c>
      <c r="E4073">
        <v>45</v>
      </c>
      <c r="F4073">
        <v>50.63</v>
      </c>
      <c r="G4073">
        <v>1251</v>
      </c>
      <c r="H4073">
        <v>12857</v>
      </c>
      <c r="I4073">
        <v>5</v>
      </c>
      <c r="J4073">
        <v>459</v>
      </c>
      <c r="K4073">
        <v>239.62781237471199</v>
      </c>
      <c r="L4073">
        <v>6.1</v>
      </c>
      <c r="M4073">
        <v>5.0999999999999996</v>
      </c>
      <c r="N4073" t="s">
        <v>26</v>
      </c>
      <c r="O4073">
        <v>19</v>
      </c>
      <c r="P4073">
        <v>27</v>
      </c>
      <c r="Q4073">
        <v>515324.98</v>
      </c>
    </row>
    <row r="4074" spans="1:17" x14ac:dyDescent="0.25">
      <c r="A4074" t="s">
        <v>4100</v>
      </c>
      <c r="B4074" t="s">
        <v>22</v>
      </c>
      <c r="C4074" t="s">
        <v>19</v>
      </c>
      <c r="D4074">
        <v>5</v>
      </c>
      <c r="E4074">
        <v>90</v>
      </c>
      <c r="F4074">
        <v>68.599999999999994</v>
      </c>
      <c r="G4074">
        <v>9362</v>
      </c>
      <c r="H4074">
        <v>95066</v>
      </c>
      <c r="I4074">
        <v>16</v>
      </c>
      <c r="J4074">
        <v>873</v>
      </c>
      <c r="K4074">
        <v>214.619481919908</v>
      </c>
      <c r="L4074">
        <v>7.5</v>
      </c>
      <c r="M4074">
        <v>3.6</v>
      </c>
      <c r="N4074" t="s">
        <v>26</v>
      </c>
      <c r="O4074">
        <v>36</v>
      </c>
      <c r="P4074">
        <v>40</v>
      </c>
      <c r="Q4074">
        <v>1399411.9</v>
      </c>
    </row>
    <row r="4075" spans="1:17" x14ac:dyDescent="0.25">
      <c r="A4075" t="s">
        <v>4101</v>
      </c>
      <c r="B4075" t="s">
        <v>18</v>
      </c>
      <c r="C4075" t="s">
        <v>30</v>
      </c>
      <c r="D4075">
        <v>4.0999999999999996</v>
      </c>
      <c r="E4075">
        <v>39</v>
      </c>
      <c r="F4075">
        <v>33.69</v>
      </c>
      <c r="G4075">
        <v>1284</v>
      </c>
      <c r="H4075">
        <v>13382</v>
      </c>
      <c r="I4075">
        <v>8</v>
      </c>
      <c r="J4075">
        <v>98</v>
      </c>
      <c r="K4075">
        <v>65.259376546797398</v>
      </c>
      <c r="L4075">
        <v>9.4</v>
      </c>
      <c r="M4075">
        <v>2</v>
      </c>
      <c r="N4075" t="s">
        <v>20</v>
      </c>
      <c r="O4075">
        <v>13</v>
      </c>
      <c r="P4075">
        <v>17</v>
      </c>
      <c r="Q4075">
        <v>305248.09000000003</v>
      </c>
    </row>
    <row r="4076" spans="1:17" x14ac:dyDescent="0.25">
      <c r="A4076" t="s">
        <v>4102</v>
      </c>
      <c r="B4076" t="s">
        <v>22</v>
      </c>
      <c r="C4076" t="s">
        <v>36</v>
      </c>
      <c r="D4076">
        <v>3.9</v>
      </c>
      <c r="E4076">
        <v>90</v>
      </c>
      <c r="F4076">
        <v>61.99</v>
      </c>
      <c r="G4076">
        <v>4239</v>
      </c>
      <c r="H4076">
        <v>44096</v>
      </c>
      <c r="I4076">
        <v>8</v>
      </c>
      <c r="J4076">
        <v>626</v>
      </c>
      <c r="K4076">
        <v>92.278740907466897</v>
      </c>
      <c r="L4076">
        <v>6.9</v>
      </c>
      <c r="M4076">
        <v>8.5</v>
      </c>
      <c r="N4076" t="s">
        <v>26</v>
      </c>
      <c r="O4076">
        <v>40</v>
      </c>
      <c r="P4076">
        <v>36</v>
      </c>
      <c r="Q4076">
        <v>1252049.44</v>
      </c>
    </row>
    <row r="4077" spans="1:17" x14ac:dyDescent="0.25">
      <c r="A4077" t="s">
        <v>4103</v>
      </c>
      <c r="B4077" t="s">
        <v>22</v>
      </c>
      <c r="C4077" t="s">
        <v>19</v>
      </c>
      <c r="D4077">
        <v>4.9000000000000004</v>
      </c>
      <c r="E4077">
        <v>85</v>
      </c>
      <c r="F4077">
        <v>66.790000000000006</v>
      </c>
      <c r="G4077">
        <v>9533</v>
      </c>
      <c r="H4077">
        <v>102680</v>
      </c>
      <c r="I4077">
        <v>11</v>
      </c>
      <c r="J4077">
        <v>750</v>
      </c>
      <c r="K4077">
        <v>121.562438112694</v>
      </c>
      <c r="L4077">
        <v>5.0999999999999996</v>
      </c>
      <c r="M4077">
        <v>7.1</v>
      </c>
      <c r="N4077" t="s">
        <v>20</v>
      </c>
      <c r="O4077">
        <v>40</v>
      </c>
      <c r="P4077">
        <v>64</v>
      </c>
      <c r="Q4077">
        <v>1288275.51</v>
      </c>
    </row>
    <row r="4078" spans="1:17" x14ac:dyDescent="0.25">
      <c r="A4078" t="s">
        <v>4104</v>
      </c>
      <c r="B4078" t="s">
        <v>33</v>
      </c>
      <c r="C4078" t="s">
        <v>19</v>
      </c>
      <c r="D4078">
        <v>3.3</v>
      </c>
      <c r="E4078">
        <v>54</v>
      </c>
      <c r="F4078">
        <v>73.430000000000007</v>
      </c>
      <c r="G4078">
        <v>2419</v>
      </c>
      <c r="H4078">
        <v>25815</v>
      </c>
      <c r="I4078">
        <v>13</v>
      </c>
      <c r="J4078">
        <v>570</v>
      </c>
      <c r="K4078">
        <v>121.176954994147</v>
      </c>
      <c r="L4078">
        <v>5.7</v>
      </c>
      <c r="M4078">
        <v>10</v>
      </c>
      <c r="N4078" t="s">
        <v>26</v>
      </c>
      <c r="O4078">
        <v>22</v>
      </c>
      <c r="P4078">
        <v>53</v>
      </c>
      <c r="Q4078">
        <v>900799.68</v>
      </c>
    </row>
    <row r="4079" spans="1:17" x14ac:dyDescent="0.25">
      <c r="A4079" t="s">
        <v>4105</v>
      </c>
      <c r="B4079" t="s">
        <v>18</v>
      </c>
      <c r="C4079" t="s">
        <v>41</v>
      </c>
      <c r="D4079">
        <v>3.4</v>
      </c>
      <c r="E4079">
        <v>49</v>
      </c>
      <c r="F4079">
        <v>41.4</v>
      </c>
      <c r="G4079">
        <v>2715</v>
      </c>
      <c r="H4079">
        <v>32197</v>
      </c>
      <c r="I4079">
        <v>15</v>
      </c>
      <c r="J4079">
        <v>443</v>
      </c>
      <c r="K4079">
        <v>259.79942627826102</v>
      </c>
      <c r="L4079">
        <v>7.2</v>
      </c>
      <c r="M4079">
        <v>5.5</v>
      </c>
      <c r="N4079" t="s">
        <v>26</v>
      </c>
      <c r="O4079">
        <v>38</v>
      </c>
      <c r="P4079">
        <v>28</v>
      </c>
      <c r="Q4079">
        <v>474914.15</v>
      </c>
    </row>
    <row r="4080" spans="1:17" x14ac:dyDescent="0.25">
      <c r="A4080" t="s">
        <v>4106</v>
      </c>
      <c r="B4080" t="s">
        <v>18</v>
      </c>
      <c r="C4080" t="s">
        <v>23</v>
      </c>
      <c r="D4080">
        <v>4.5999999999999996</v>
      </c>
      <c r="E4080">
        <v>32</v>
      </c>
      <c r="F4080">
        <v>35.06</v>
      </c>
      <c r="G4080">
        <v>1933</v>
      </c>
      <c r="H4080">
        <v>22686</v>
      </c>
      <c r="I4080">
        <v>4</v>
      </c>
      <c r="J4080">
        <v>929</v>
      </c>
      <c r="K4080">
        <v>199.55984029375901</v>
      </c>
      <c r="L4080">
        <v>9.5</v>
      </c>
      <c r="M4080">
        <v>4</v>
      </c>
      <c r="N4080" t="s">
        <v>20</v>
      </c>
      <c r="O4080">
        <v>7</v>
      </c>
      <c r="P4080">
        <v>22</v>
      </c>
      <c r="Q4080">
        <v>263359.02</v>
      </c>
    </row>
    <row r="4081" spans="1:17" x14ac:dyDescent="0.25">
      <c r="A4081" t="s">
        <v>4107</v>
      </c>
      <c r="B4081" t="s">
        <v>22</v>
      </c>
      <c r="C4081" t="s">
        <v>41</v>
      </c>
      <c r="D4081">
        <v>3.5</v>
      </c>
      <c r="E4081">
        <v>72</v>
      </c>
      <c r="F4081">
        <v>39.01</v>
      </c>
      <c r="G4081">
        <v>4887</v>
      </c>
      <c r="H4081">
        <v>48706</v>
      </c>
      <c r="I4081">
        <v>8</v>
      </c>
      <c r="J4081">
        <v>444</v>
      </c>
      <c r="K4081">
        <v>70.843833994365099</v>
      </c>
      <c r="L4081">
        <v>9</v>
      </c>
      <c r="M4081">
        <v>3.4</v>
      </c>
      <c r="N4081" t="s">
        <v>26</v>
      </c>
      <c r="O4081">
        <v>4</v>
      </c>
      <c r="P4081">
        <v>21</v>
      </c>
      <c r="Q4081">
        <v>640938.73</v>
      </c>
    </row>
    <row r="4082" spans="1:17" x14ac:dyDescent="0.25">
      <c r="A4082" t="s">
        <v>4108</v>
      </c>
      <c r="B4082" t="s">
        <v>22</v>
      </c>
      <c r="C4082" t="s">
        <v>36</v>
      </c>
      <c r="D4082">
        <v>4.5999999999999996</v>
      </c>
      <c r="E4082">
        <v>71</v>
      </c>
      <c r="F4082">
        <v>65.81</v>
      </c>
      <c r="G4082">
        <v>4578</v>
      </c>
      <c r="H4082">
        <v>50777</v>
      </c>
      <c r="I4082">
        <v>16</v>
      </c>
      <c r="J4082">
        <v>145</v>
      </c>
      <c r="K4082">
        <v>146.799643424587</v>
      </c>
      <c r="L4082">
        <v>6.2</v>
      </c>
      <c r="M4082">
        <v>4.9000000000000004</v>
      </c>
      <c r="N4082" t="s">
        <v>20</v>
      </c>
      <c r="O4082">
        <v>32</v>
      </c>
      <c r="P4082">
        <v>46</v>
      </c>
      <c r="Q4082">
        <v>1059658.72</v>
      </c>
    </row>
    <row r="4083" spans="1:17" x14ac:dyDescent="0.25">
      <c r="A4083" t="s">
        <v>4109</v>
      </c>
      <c r="B4083" t="s">
        <v>22</v>
      </c>
      <c r="C4083" t="s">
        <v>36</v>
      </c>
      <c r="D4083">
        <v>3.5</v>
      </c>
      <c r="E4083">
        <v>90</v>
      </c>
      <c r="F4083">
        <v>61.33</v>
      </c>
      <c r="G4083">
        <v>1598</v>
      </c>
      <c r="H4083">
        <v>23473</v>
      </c>
      <c r="I4083">
        <v>16</v>
      </c>
      <c r="J4083">
        <v>134</v>
      </c>
      <c r="K4083">
        <v>189.08267135874701</v>
      </c>
      <c r="L4083">
        <v>2.9</v>
      </c>
      <c r="M4083">
        <v>3.8</v>
      </c>
      <c r="N4083" t="s">
        <v>20</v>
      </c>
      <c r="O4083">
        <v>47</v>
      </c>
      <c r="P4083">
        <v>44</v>
      </c>
      <c r="Q4083">
        <v>1237583.98</v>
      </c>
    </row>
    <row r="4084" spans="1:17" x14ac:dyDescent="0.25">
      <c r="A4084" t="s">
        <v>4110</v>
      </c>
      <c r="B4084" t="s">
        <v>33</v>
      </c>
      <c r="C4084" t="s">
        <v>41</v>
      </c>
      <c r="D4084">
        <v>3.1</v>
      </c>
      <c r="E4084">
        <v>53</v>
      </c>
      <c r="F4084">
        <v>45.71</v>
      </c>
      <c r="G4084">
        <v>1290</v>
      </c>
      <c r="H4084">
        <v>19072</v>
      </c>
      <c r="I4084">
        <v>10</v>
      </c>
      <c r="J4084">
        <v>85</v>
      </c>
      <c r="K4084">
        <v>112.875707491817</v>
      </c>
      <c r="L4084">
        <v>4.0999999999999996</v>
      </c>
      <c r="M4084">
        <v>9.9</v>
      </c>
      <c r="N4084" t="s">
        <v>26</v>
      </c>
      <c r="O4084">
        <v>43</v>
      </c>
      <c r="P4084">
        <v>23</v>
      </c>
      <c r="Q4084">
        <v>553631.43000000005</v>
      </c>
    </row>
    <row r="4085" spans="1:17" x14ac:dyDescent="0.25">
      <c r="A4085" t="s">
        <v>4111</v>
      </c>
      <c r="B4085" t="s">
        <v>33</v>
      </c>
      <c r="C4085" t="s">
        <v>23</v>
      </c>
      <c r="D4085">
        <v>4</v>
      </c>
      <c r="E4085">
        <v>67</v>
      </c>
      <c r="F4085">
        <v>25.3</v>
      </c>
      <c r="G4085">
        <v>2982</v>
      </c>
      <c r="H4085">
        <v>36409</v>
      </c>
      <c r="I4085">
        <v>2</v>
      </c>
      <c r="J4085">
        <v>465</v>
      </c>
      <c r="K4085">
        <v>59.958474031159099</v>
      </c>
      <c r="L4085">
        <v>4.3</v>
      </c>
      <c r="M4085">
        <v>2.6</v>
      </c>
      <c r="N4085" t="s">
        <v>26</v>
      </c>
      <c r="O4085">
        <v>9</v>
      </c>
      <c r="P4085">
        <v>24</v>
      </c>
      <c r="Q4085">
        <v>384735.25</v>
      </c>
    </row>
    <row r="4086" spans="1:17" x14ac:dyDescent="0.25">
      <c r="A4086" t="s">
        <v>4112</v>
      </c>
      <c r="B4086" t="s">
        <v>22</v>
      </c>
      <c r="C4086" t="s">
        <v>41</v>
      </c>
      <c r="D4086">
        <v>3.4</v>
      </c>
      <c r="E4086">
        <v>71</v>
      </c>
      <c r="F4086">
        <v>43.01</v>
      </c>
      <c r="G4086">
        <v>4400</v>
      </c>
      <c r="H4086">
        <v>51187</v>
      </c>
      <c r="I4086">
        <v>18</v>
      </c>
      <c r="J4086">
        <v>644</v>
      </c>
      <c r="K4086">
        <v>145.06593481929499</v>
      </c>
      <c r="L4086">
        <v>3.6</v>
      </c>
      <c r="M4086">
        <v>1.2</v>
      </c>
      <c r="N4086" t="s">
        <v>26</v>
      </c>
      <c r="O4086">
        <v>60</v>
      </c>
      <c r="P4086">
        <v>19</v>
      </c>
      <c r="Q4086">
        <v>703007.63</v>
      </c>
    </row>
    <row r="4087" spans="1:17" x14ac:dyDescent="0.25">
      <c r="A4087" t="s">
        <v>4113</v>
      </c>
      <c r="B4087" t="s">
        <v>18</v>
      </c>
      <c r="C4087" t="s">
        <v>36</v>
      </c>
      <c r="D4087">
        <v>4.5</v>
      </c>
      <c r="E4087">
        <v>35</v>
      </c>
      <c r="F4087">
        <v>63.98</v>
      </c>
      <c r="G4087">
        <v>3081</v>
      </c>
      <c r="H4087">
        <v>32357</v>
      </c>
      <c r="I4087">
        <v>16</v>
      </c>
      <c r="J4087">
        <v>724</v>
      </c>
      <c r="K4087">
        <v>165.297225144241</v>
      </c>
      <c r="L4087">
        <v>7.7</v>
      </c>
      <c r="M4087">
        <v>2.2000000000000002</v>
      </c>
      <c r="N4087" t="s">
        <v>20</v>
      </c>
      <c r="O4087">
        <v>10</v>
      </c>
      <c r="P4087">
        <v>29</v>
      </c>
      <c r="Q4087">
        <v>521539.27</v>
      </c>
    </row>
    <row r="4088" spans="1:17" x14ac:dyDescent="0.25">
      <c r="A4088" t="s">
        <v>4114</v>
      </c>
      <c r="B4088" t="s">
        <v>18</v>
      </c>
      <c r="C4088" t="s">
        <v>23</v>
      </c>
      <c r="D4088">
        <v>4.3</v>
      </c>
      <c r="E4088">
        <v>32</v>
      </c>
      <c r="F4088">
        <v>25.58</v>
      </c>
      <c r="G4088">
        <v>4119</v>
      </c>
      <c r="H4088">
        <v>48708</v>
      </c>
      <c r="I4088">
        <v>4</v>
      </c>
      <c r="J4088">
        <v>775</v>
      </c>
      <c r="K4088">
        <v>276.19123547883299</v>
      </c>
      <c r="L4088">
        <v>8.5</v>
      </c>
      <c r="M4088">
        <v>9</v>
      </c>
      <c r="N4088" t="s">
        <v>26</v>
      </c>
      <c r="O4088">
        <v>25</v>
      </c>
      <c r="P4088">
        <v>18</v>
      </c>
      <c r="Q4088">
        <v>203278.48</v>
      </c>
    </row>
    <row r="4089" spans="1:17" x14ac:dyDescent="0.25">
      <c r="A4089" t="s">
        <v>4115</v>
      </c>
      <c r="B4089" t="s">
        <v>33</v>
      </c>
      <c r="C4089" t="s">
        <v>36</v>
      </c>
      <c r="D4089">
        <v>4.8</v>
      </c>
      <c r="E4089">
        <v>70</v>
      </c>
      <c r="F4089">
        <v>61.37</v>
      </c>
      <c r="G4089">
        <v>3666</v>
      </c>
      <c r="H4089">
        <v>38888</v>
      </c>
      <c r="I4089">
        <v>19</v>
      </c>
      <c r="J4089">
        <v>949</v>
      </c>
      <c r="K4089">
        <v>277.09154143339299</v>
      </c>
      <c r="L4089">
        <v>3.9</v>
      </c>
      <c r="M4089">
        <v>7.2</v>
      </c>
      <c r="N4089" t="s">
        <v>26</v>
      </c>
      <c r="O4089">
        <v>50</v>
      </c>
      <c r="P4089">
        <v>2</v>
      </c>
      <c r="Q4089">
        <v>977884.74</v>
      </c>
    </row>
    <row r="4090" spans="1:17" x14ac:dyDescent="0.25">
      <c r="A4090" t="s">
        <v>4116</v>
      </c>
      <c r="B4090" t="s">
        <v>33</v>
      </c>
      <c r="C4090" t="s">
        <v>23</v>
      </c>
      <c r="D4090">
        <v>4.5999999999999996</v>
      </c>
      <c r="E4090">
        <v>52</v>
      </c>
      <c r="F4090">
        <v>33.82</v>
      </c>
      <c r="G4090">
        <v>1644</v>
      </c>
      <c r="H4090">
        <v>21479</v>
      </c>
      <c r="I4090">
        <v>8</v>
      </c>
      <c r="J4090">
        <v>270</v>
      </c>
      <c r="K4090">
        <v>175.10061809732801</v>
      </c>
      <c r="L4090">
        <v>8.6</v>
      </c>
      <c r="M4090">
        <v>8.1</v>
      </c>
      <c r="N4090" t="s">
        <v>26</v>
      </c>
      <c r="O4090">
        <v>34</v>
      </c>
      <c r="P4090">
        <v>5</v>
      </c>
      <c r="Q4090">
        <v>406891.09</v>
      </c>
    </row>
    <row r="4091" spans="1:17" x14ac:dyDescent="0.25">
      <c r="A4091" t="s">
        <v>4117</v>
      </c>
      <c r="B4091" t="s">
        <v>22</v>
      </c>
      <c r="C4091" t="s">
        <v>23</v>
      </c>
      <c r="D4091">
        <v>3.4</v>
      </c>
      <c r="E4091">
        <v>71</v>
      </c>
      <c r="F4091">
        <v>31.17</v>
      </c>
      <c r="G4091">
        <v>4398</v>
      </c>
      <c r="H4091">
        <v>42510</v>
      </c>
      <c r="I4091">
        <v>8</v>
      </c>
      <c r="J4091">
        <v>879</v>
      </c>
      <c r="K4091">
        <v>167.87363937884999</v>
      </c>
      <c r="L4091">
        <v>7.6</v>
      </c>
      <c r="M4091">
        <v>3.9</v>
      </c>
      <c r="N4091" t="s">
        <v>20</v>
      </c>
      <c r="O4091">
        <v>14</v>
      </c>
      <c r="P4091">
        <v>6</v>
      </c>
      <c r="Q4091">
        <v>509516.23</v>
      </c>
    </row>
    <row r="4092" spans="1:17" x14ac:dyDescent="0.25">
      <c r="A4092" t="s">
        <v>4118</v>
      </c>
      <c r="B4092" t="s">
        <v>18</v>
      </c>
      <c r="C4092" t="s">
        <v>41</v>
      </c>
      <c r="D4092">
        <v>4.5999999999999996</v>
      </c>
      <c r="E4092">
        <v>32</v>
      </c>
      <c r="F4092">
        <v>35.700000000000003</v>
      </c>
      <c r="G4092">
        <v>1708</v>
      </c>
      <c r="H4092">
        <v>19747</v>
      </c>
      <c r="I4092">
        <v>14</v>
      </c>
      <c r="J4092">
        <v>368</v>
      </c>
      <c r="K4092">
        <v>210.12551497022699</v>
      </c>
      <c r="L4092">
        <v>5</v>
      </c>
      <c r="M4092">
        <v>6.6</v>
      </c>
      <c r="N4092" t="s">
        <v>20</v>
      </c>
      <c r="O4092">
        <v>26</v>
      </c>
      <c r="P4092">
        <v>28</v>
      </c>
      <c r="Q4092">
        <v>276198.75</v>
      </c>
    </row>
    <row r="4093" spans="1:17" x14ac:dyDescent="0.25">
      <c r="A4093" t="s">
        <v>4119</v>
      </c>
      <c r="B4093" t="s">
        <v>22</v>
      </c>
      <c r="C4093" t="s">
        <v>41</v>
      </c>
      <c r="D4093">
        <v>4.3</v>
      </c>
      <c r="E4093">
        <v>86</v>
      </c>
      <c r="F4093">
        <v>42.63</v>
      </c>
      <c r="G4093">
        <v>3180</v>
      </c>
      <c r="H4093">
        <v>34451</v>
      </c>
      <c r="I4093">
        <v>16</v>
      </c>
      <c r="J4093">
        <v>528</v>
      </c>
      <c r="K4093">
        <v>114.531016609657</v>
      </c>
      <c r="L4093">
        <v>7.3</v>
      </c>
      <c r="M4093">
        <v>7.4</v>
      </c>
      <c r="N4093" t="s">
        <v>26</v>
      </c>
      <c r="O4093">
        <v>4</v>
      </c>
      <c r="P4093">
        <v>54</v>
      </c>
      <c r="Q4093">
        <v>836264.51</v>
      </c>
    </row>
    <row r="4094" spans="1:17" x14ac:dyDescent="0.25">
      <c r="A4094" t="s">
        <v>4120</v>
      </c>
      <c r="B4094" t="s">
        <v>33</v>
      </c>
      <c r="C4094" t="s">
        <v>41</v>
      </c>
      <c r="D4094">
        <v>4.3</v>
      </c>
      <c r="E4094">
        <v>63</v>
      </c>
      <c r="F4094">
        <v>35.67</v>
      </c>
      <c r="G4094">
        <v>2830</v>
      </c>
      <c r="H4094">
        <v>29932</v>
      </c>
      <c r="I4094">
        <v>6</v>
      </c>
      <c r="J4094">
        <v>441</v>
      </c>
      <c r="K4094">
        <v>121.42854470862601</v>
      </c>
      <c r="L4094">
        <v>7.9</v>
      </c>
      <c r="M4094">
        <v>3.9</v>
      </c>
      <c r="N4094" t="s">
        <v>26</v>
      </c>
      <c r="O4094">
        <v>47</v>
      </c>
      <c r="P4094">
        <v>10</v>
      </c>
      <c r="Q4094">
        <v>512695.78</v>
      </c>
    </row>
    <row r="4095" spans="1:17" x14ac:dyDescent="0.25">
      <c r="A4095" t="s">
        <v>4121</v>
      </c>
      <c r="B4095" t="s">
        <v>18</v>
      </c>
      <c r="C4095" t="s">
        <v>23</v>
      </c>
      <c r="D4095">
        <v>4.7</v>
      </c>
      <c r="E4095">
        <v>36</v>
      </c>
      <c r="F4095">
        <v>33.99</v>
      </c>
      <c r="G4095">
        <v>3580</v>
      </c>
      <c r="H4095">
        <v>40816</v>
      </c>
      <c r="I4095">
        <v>18</v>
      </c>
      <c r="J4095">
        <v>168</v>
      </c>
      <c r="K4095">
        <v>50.639463091913797</v>
      </c>
      <c r="L4095">
        <v>6</v>
      </c>
      <c r="M4095">
        <v>7.5</v>
      </c>
      <c r="N4095" t="s">
        <v>26</v>
      </c>
      <c r="O4095">
        <v>12</v>
      </c>
      <c r="P4095">
        <v>1</v>
      </c>
      <c r="Q4095">
        <v>300915.83</v>
      </c>
    </row>
    <row r="4096" spans="1:17" x14ac:dyDescent="0.25">
      <c r="A4096" t="s">
        <v>4122</v>
      </c>
      <c r="B4096" t="s">
        <v>18</v>
      </c>
      <c r="C4096" t="s">
        <v>23</v>
      </c>
      <c r="D4096">
        <v>4.0999999999999996</v>
      </c>
      <c r="E4096">
        <v>50</v>
      </c>
      <c r="F4096">
        <v>25.47</v>
      </c>
      <c r="G4096">
        <v>4011</v>
      </c>
      <c r="H4096">
        <v>39946</v>
      </c>
      <c r="I4096">
        <v>8</v>
      </c>
      <c r="J4096">
        <v>637</v>
      </c>
      <c r="K4096">
        <v>69.552969145744697</v>
      </c>
      <c r="L4096">
        <v>5</v>
      </c>
      <c r="M4096">
        <v>6.7</v>
      </c>
      <c r="N4096" t="s">
        <v>20</v>
      </c>
      <c r="O4096">
        <v>44</v>
      </c>
      <c r="P4096">
        <v>23</v>
      </c>
      <c r="Q4096">
        <v>303740.78999999998</v>
      </c>
    </row>
    <row r="4097" spans="1:17" x14ac:dyDescent="0.25">
      <c r="A4097" t="s">
        <v>4123</v>
      </c>
      <c r="B4097" t="s">
        <v>33</v>
      </c>
      <c r="C4097" t="s">
        <v>36</v>
      </c>
      <c r="D4097">
        <v>3.9</v>
      </c>
      <c r="E4097">
        <v>55</v>
      </c>
      <c r="F4097">
        <v>56.51</v>
      </c>
      <c r="G4097">
        <v>3206</v>
      </c>
      <c r="H4097">
        <v>34807</v>
      </c>
      <c r="I4097">
        <v>19</v>
      </c>
      <c r="J4097">
        <v>118</v>
      </c>
      <c r="K4097">
        <v>94.625907831640205</v>
      </c>
      <c r="L4097">
        <v>1.9</v>
      </c>
      <c r="M4097">
        <v>3.7</v>
      </c>
      <c r="N4097" t="s">
        <v>20</v>
      </c>
      <c r="O4097">
        <v>22</v>
      </c>
      <c r="P4097">
        <v>25</v>
      </c>
      <c r="Q4097">
        <v>711904.27</v>
      </c>
    </row>
    <row r="4098" spans="1:17" x14ac:dyDescent="0.25">
      <c r="A4098" t="s">
        <v>4124</v>
      </c>
      <c r="B4098" t="s">
        <v>22</v>
      </c>
      <c r="C4098" t="s">
        <v>19</v>
      </c>
      <c r="D4098">
        <v>4.3</v>
      </c>
      <c r="E4098">
        <v>77</v>
      </c>
      <c r="F4098">
        <v>68.03</v>
      </c>
      <c r="G4098">
        <v>8149</v>
      </c>
      <c r="H4098">
        <v>82088</v>
      </c>
      <c r="I4098">
        <v>4</v>
      </c>
      <c r="J4098">
        <v>494</v>
      </c>
      <c r="K4098">
        <v>210.14318446067401</v>
      </c>
      <c r="L4098">
        <v>1</v>
      </c>
      <c r="M4098">
        <v>1.5</v>
      </c>
      <c r="N4098" t="s">
        <v>26</v>
      </c>
      <c r="O4098">
        <v>15</v>
      </c>
      <c r="P4098">
        <v>44</v>
      </c>
      <c r="Q4098">
        <v>1173769.56</v>
      </c>
    </row>
    <row r="4099" spans="1:17" x14ac:dyDescent="0.25">
      <c r="A4099" t="s">
        <v>4125</v>
      </c>
      <c r="B4099" t="s">
        <v>22</v>
      </c>
      <c r="C4099" t="s">
        <v>41</v>
      </c>
      <c r="D4099">
        <v>3.6</v>
      </c>
      <c r="E4099">
        <v>88</v>
      </c>
      <c r="F4099">
        <v>41.97</v>
      </c>
      <c r="G4099">
        <v>3370</v>
      </c>
      <c r="H4099">
        <v>33391</v>
      </c>
      <c r="I4099">
        <v>4</v>
      </c>
      <c r="J4099">
        <v>143</v>
      </c>
      <c r="K4099">
        <v>103.16431418501401</v>
      </c>
      <c r="L4099">
        <v>9.4</v>
      </c>
      <c r="M4099">
        <v>3.1</v>
      </c>
      <c r="N4099" t="s">
        <v>20</v>
      </c>
      <c r="O4099">
        <v>35</v>
      </c>
      <c r="P4099">
        <v>53</v>
      </c>
      <c r="Q4099">
        <v>829799.75</v>
      </c>
    </row>
    <row r="4100" spans="1:17" x14ac:dyDescent="0.25">
      <c r="A4100" t="s">
        <v>4126</v>
      </c>
      <c r="B4100" t="s">
        <v>18</v>
      </c>
      <c r="C4100" t="s">
        <v>30</v>
      </c>
      <c r="D4100">
        <v>3.4</v>
      </c>
      <c r="E4100">
        <v>48</v>
      </c>
      <c r="F4100">
        <v>40.74</v>
      </c>
      <c r="G4100">
        <v>2130</v>
      </c>
      <c r="H4100">
        <v>19932</v>
      </c>
      <c r="I4100">
        <v>7</v>
      </c>
      <c r="J4100">
        <v>368</v>
      </c>
      <c r="K4100">
        <v>81.019751199991504</v>
      </c>
      <c r="L4100">
        <v>3.4</v>
      </c>
      <c r="M4100">
        <v>6.6</v>
      </c>
      <c r="N4100" t="s">
        <v>26</v>
      </c>
      <c r="O4100">
        <v>9</v>
      </c>
      <c r="P4100">
        <v>37</v>
      </c>
      <c r="Q4100">
        <v>447060.52</v>
      </c>
    </row>
    <row r="4101" spans="1:17" x14ac:dyDescent="0.25">
      <c r="A4101" t="s">
        <v>4127</v>
      </c>
      <c r="B4101" t="s">
        <v>33</v>
      </c>
      <c r="C4101" t="s">
        <v>36</v>
      </c>
      <c r="D4101">
        <v>4.2</v>
      </c>
      <c r="E4101">
        <v>61</v>
      </c>
      <c r="F4101">
        <v>56.3</v>
      </c>
      <c r="G4101">
        <v>922</v>
      </c>
      <c r="H4101">
        <v>8641</v>
      </c>
      <c r="I4101">
        <v>8</v>
      </c>
      <c r="J4101">
        <v>366</v>
      </c>
      <c r="K4101">
        <v>204.076180936822</v>
      </c>
      <c r="L4101">
        <v>7</v>
      </c>
      <c r="M4101">
        <v>6.4</v>
      </c>
      <c r="N4101" t="s">
        <v>26</v>
      </c>
      <c r="O4101">
        <v>53</v>
      </c>
      <c r="P4101">
        <v>8</v>
      </c>
      <c r="Q4101">
        <v>772793.05</v>
      </c>
    </row>
    <row r="4102" spans="1:17" x14ac:dyDescent="0.25">
      <c r="A4102" t="s">
        <v>4128</v>
      </c>
      <c r="B4102" t="s">
        <v>18</v>
      </c>
      <c r="C4102" t="s">
        <v>36</v>
      </c>
      <c r="D4102">
        <v>3.5</v>
      </c>
      <c r="E4102">
        <v>34</v>
      </c>
      <c r="F4102">
        <v>56.57</v>
      </c>
      <c r="G4102">
        <v>2395</v>
      </c>
      <c r="H4102">
        <v>31094</v>
      </c>
      <c r="I4102">
        <v>9</v>
      </c>
      <c r="J4102">
        <v>916</v>
      </c>
      <c r="K4102">
        <v>212.93750589639899</v>
      </c>
      <c r="L4102">
        <v>9.5</v>
      </c>
      <c r="M4102">
        <v>5.6</v>
      </c>
      <c r="N4102" t="s">
        <v>20</v>
      </c>
      <c r="O4102">
        <v>31</v>
      </c>
      <c r="P4102">
        <v>5</v>
      </c>
      <c r="Q4102">
        <v>446785.94</v>
      </c>
    </row>
    <row r="4103" spans="1:17" x14ac:dyDescent="0.25">
      <c r="A4103" t="s">
        <v>4129</v>
      </c>
      <c r="B4103" t="s">
        <v>33</v>
      </c>
      <c r="C4103" t="s">
        <v>25</v>
      </c>
      <c r="D4103">
        <v>3.2</v>
      </c>
      <c r="E4103">
        <v>54</v>
      </c>
      <c r="F4103">
        <v>49.06</v>
      </c>
      <c r="G4103">
        <v>2435</v>
      </c>
      <c r="H4103">
        <v>28305</v>
      </c>
      <c r="I4103">
        <v>1</v>
      </c>
      <c r="J4103">
        <v>342</v>
      </c>
      <c r="K4103">
        <v>64.918282056328394</v>
      </c>
      <c r="L4103">
        <v>8.4</v>
      </c>
      <c r="M4103">
        <v>3.3</v>
      </c>
      <c r="N4103" t="s">
        <v>20</v>
      </c>
      <c r="O4103">
        <v>44</v>
      </c>
      <c r="P4103">
        <v>53</v>
      </c>
      <c r="Q4103">
        <v>597544.13</v>
      </c>
    </row>
    <row r="4104" spans="1:17" x14ac:dyDescent="0.25">
      <c r="A4104" t="s">
        <v>4130</v>
      </c>
      <c r="B4104" t="s">
        <v>22</v>
      </c>
      <c r="C4104" t="s">
        <v>41</v>
      </c>
      <c r="D4104">
        <v>3</v>
      </c>
      <c r="E4104">
        <v>83</v>
      </c>
      <c r="F4104">
        <v>44.2</v>
      </c>
      <c r="G4104">
        <v>4568</v>
      </c>
      <c r="H4104">
        <v>48079</v>
      </c>
      <c r="I4104">
        <v>17</v>
      </c>
      <c r="J4104">
        <v>815</v>
      </c>
      <c r="K4104">
        <v>243.22452189987999</v>
      </c>
      <c r="L4104">
        <v>2.1</v>
      </c>
      <c r="M4104">
        <v>5</v>
      </c>
      <c r="N4104" t="s">
        <v>20</v>
      </c>
      <c r="O4104">
        <v>2</v>
      </c>
      <c r="P4104">
        <v>46</v>
      </c>
      <c r="Q4104">
        <v>836980.95</v>
      </c>
    </row>
    <row r="4105" spans="1:17" x14ac:dyDescent="0.25">
      <c r="A4105" t="s">
        <v>4131</v>
      </c>
      <c r="B4105" t="s">
        <v>33</v>
      </c>
      <c r="C4105" t="s">
        <v>36</v>
      </c>
      <c r="D4105">
        <v>4.2</v>
      </c>
      <c r="E4105">
        <v>66</v>
      </c>
      <c r="F4105">
        <v>60.14</v>
      </c>
      <c r="G4105">
        <v>4142</v>
      </c>
      <c r="H4105">
        <v>41555</v>
      </c>
      <c r="I4105">
        <v>7</v>
      </c>
      <c r="J4105">
        <v>565</v>
      </c>
      <c r="K4105">
        <v>201.53926739822899</v>
      </c>
      <c r="L4105">
        <v>8.1999999999999993</v>
      </c>
      <c r="M4105">
        <v>2.2999999999999998</v>
      </c>
      <c r="N4105" t="s">
        <v>20</v>
      </c>
      <c r="O4105">
        <v>36</v>
      </c>
      <c r="P4105">
        <v>47</v>
      </c>
      <c r="Q4105">
        <v>895925.93</v>
      </c>
    </row>
    <row r="4106" spans="1:17" x14ac:dyDescent="0.25">
      <c r="A4106" t="s">
        <v>4132</v>
      </c>
      <c r="B4106" t="s">
        <v>22</v>
      </c>
      <c r="C4106" t="s">
        <v>25</v>
      </c>
      <c r="D4106">
        <v>3.7</v>
      </c>
      <c r="E4106">
        <v>85</v>
      </c>
      <c r="F4106">
        <v>48.54</v>
      </c>
      <c r="G4106">
        <v>5938</v>
      </c>
      <c r="H4106">
        <v>63813</v>
      </c>
      <c r="I4106">
        <v>10</v>
      </c>
      <c r="J4106">
        <v>105</v>
      </c>
      <c r="K4106">
        <v>149.26636089031399</v>
      </c>
      <c r="L4106">
        <v>7.5</v>
      </c>
      <c r="M4106">
        <v>7</v>
      </c>
      <c r="N4106" t="s">
        <v>20</v>
      </c>
      <c r="O4106">
        <v>7</v>
      </c>
      <c r="P4106">
        <v>77</v>
      </c>
      <c r="Q4106">
        <v>937207.11</v>
      </c>
    </row>
    <row r="4107" spans="1:17" x14ac:dyDescent="0.25">
      <c r="A4107" t="s">
        <v>4133</v>
      </c>
      <c r="B4107" t="s">
        <v>33</v>
      </c>
      <c r="C4107" t="s">
        <v>30</v>
      </c>
      <c r="D4107">
        <v>4.5</v>
      </c>
      <c r="E4107">
        <v>53</v>
      </c>
      <c r="F4107">
        <v>36.17</v>
      </c>
      <c r="G4107">
        <v>2008</v>
      </c>
      <c r="H4107">
        <v>27710</v>
      </c>
      <c r="I4107">
        <v>1</v>
      </c>
      <c r="J4107">
        <v>604</v>
      </c>
      <c r="K4107">
        <v>295.79557295765102</v>
      </c>
      <c r="L4107">
        <v>4</v>
      </c>
      <c r="M4107">
        <v>8.8000000000000007</v>
      </c>
      <c r="N4107" t="s">
        <v>20</v>
      </c>
      <c r="O4107">
        <v>0</v>
      </c>
      <c r="P4107">
        <v>13</v>
      </c>
      <c r="Q4107">
        <v>433300.9</v>
      </c>
    </row>
    <row r="4108" spans="1:17" x14ac:dyDescent="0.25">
      <c r="A4108" t="s">
        <v>4134</v>
      </c>
      <c r="B4108" t="s">
        <v>18</v>
      </c>
      <c r="C4108" t="s">
        <v>30</v>
      </c>
      <c r="D4108">
        <v>3.8</v>
      </c>
      <c r="E4108">
        <v>37</v>
      </c>
      <c r="F4108">
        <v>32.869999999999997</v>
      </c>
      <c r="G4108">
        <v>1234</v>
      </c>
      <c r="H4108">
        <v>18707</v>
      </c>
      <c r="I4108">
        <v>18</v>
      </c>
      <c r="J4108">
        <v>326</v>
      </c>
      <c r="K4108">
        <v>52.549838217323298</v>
      </c>
      <c r="L4108">
        <v>7.2</v>
      </c>
      <c r="M4108">
        <v>5.2</v>
      </c>
      <c r="N4108" t="s">
        <v>20</v>
      </c>
      <c r="O4108">
        <v>18</v>
      </c>
      <c r="P4108">
        <v>23</v>
      </c>
      <c r="Q4108">
        <v>295331.63</v>
      </c>
    </row>
    <row r="4109" spans="1:17" x14ac:dyDescent="0.25">
      <c r="A4109" t="s">
        <v>4135</v>
      </c>
      <c r="B4109" t="s">
        <v>22</v>
      </c>
      <c r="C4109" t="s">
        <v>41</v>
      </c>
      <c r="D4109">
        <v>4</v>
      </c>
      <c r="E4109">
        <v>72</v>
      </c>
      <c r="F4109">
        <v>39.409999999999997</v>
      </c>
      <c r="G4109">
        <v>7301</v>
      </c>
      <c r="H4109">
        <v>73353</v>
      </c>
      <c r="I4109">
        <v>14</v>
      </c>
      <c r="J4109">
        <v>619</v>
      </c>
      <c r="K4109">
        <v>186.21293194683</v>
      </c>
      <c r="L4109">
        <v>8.4</v>
      </c>
      <c r="M4109">
        <v>2.9</v>
      </c>
      <c r="N4109" t="s">
        <v>20</v>
      </c>
      <c r="O4109">
        <v>71</v>
      </c>
      <c r="P4109">
        <v>1</v>
      </c>
      <c r="Q4109">
        <v>659761.55000000005</v>
      </c>
    </row>
    <row r="4110" spans="1:17" x14ac:dyDescent="0.25">
      <c r="A4110" t="s">
        <v>4136</v>
      </c>
      <c r="B4110" t="s">
        <v>18</v>
      </c>
      <c r="C4110" t="s">
        <v>23</v>
      </c>
      <c r="D4110">
        <v>3.8</v>
      </c>
      <c r="E4110">
        <v>50</v>
      </c>
      <c r="F4110">
        <v>28.66</v>
      </c>
      <c r="G4110">
        <v>822</v>
      </c>
      <c r="H4110">
        <v>7384</v>
      </c>
      <c r="I4110">
        <v>19</v>
      </c>
      <c r="J4110">
        <v>811</v>
      </c>
      <c r="K4110">
        <v>89.925852183638895</v>
      </c>
      <c r="L4110">
        <v>3.6</v>
      </c>
      <c r="M4110">
        <v>8.5</v>
      </c>
      <c r="N4110" t="s">
        <v>20</v>
      </c>
      <c r="O4110">
        <v>22</v>
      </c>
      <c r="P4110">
        <v>31</v>
      </c>
      <c r="Q4110">
        <v>343620.18</v>
      </c>
    </row>
    <row r="4111" spans="1:17" x14ac:dyDescent="0.25">
      <c r="A4111" t="s">
        <v>4137</v>
      </c>
      <c r="B4111" t="s">
        <v>18</v>
      </c>
      <c r="C4111" t="s">
        <v>25</v>
      </c>
      <c r="D4111">
        <v>4.3</v>
      </c>
      <c r="E4111">
        <v>34</v>
      </c>
      <c r="F4111">
        <v>53.85</v>
      </c>
      <c r="G4111">
        <v>2236</v>
      </c>
      <c r="H4111">
        <v>31102</v>
      </c>
      <c r="I4111">
        <v>18</v>
      </c>
      <c r="J4111">
        <v>193</v>
      </c>
      <c r="K4111">
        <v>132.33319205924701</v>
      </c>
      <c r="L4111">
        <v>8.8000000000000007</v>
      </c>
      <c r="M4111">
        <v>3.8</v>
      </c>
      <c r="N4111" t="s">
        <v>20</v>
      </c>
      <c r="O4111">
        <v>0</v>
      </c>
      <c r="P4111">
        <v>25</v>
      </c>
      <c r="Q4111">
        <v>431908.45</v>
      </c>
    </row>
    <row r="4112" spans="1:17" x14ac:dyDescent="0.25">
      <c r="A4112" t="s">
        <v>4138</v>
      </c>
      <c r="B4112" t="s">
        <v>22</v>
      </c>
      <c r="C4112" t="s">
        <v>23</v>
      </c>
      <c r="D4112">
        <v>3.7</v>
      </c>
      <c r="E4112">
        <v>76</v>
      </c>
      <c r="F4112">
        <v>35.17</v>
      </c>
      <c r="G4112">
        <v>1480</v>
      </c>
      <c r="H4112">
        <v>22147</v>
      </c>
      <c r="I4112">
        <v>13</v>
      </c>
      <c r="J4112">
        <v>358</v>
      </c>
      <c r="K4112">
        <v>83.300570878169495</v>
      </c>
      <c r="L4112">
        <v>1.7</v>
      </c>
      <c r="M4112">
        <v>6.3</v>
      </c>
      <c r="N4112" t="s">
        <v>20</v>
      </c>
      <c r="O4112">
        <v>29</v>
      </c>
      <c r="P4112">
        <v>30</v>
      </c>
      <c r="Q4112">
        <v>608487.86</v>
      </c>
    </row>
    <row r="4113" spans="1:17" x14ac:dyDescent="0.25">
      <c r="A4113" t="s">
        <v>4139</v>
      </c>
      <c r="B4113" t="s">
        <v>22</v>
      </c>
      <c r="C4113" t="s">
        <v>30</v>
      </c>
      <c r="D4113">
        <v>4.9000000000000004</v>
      </c>
      <c r="E4113">
        <v>87</v>
      </c>
      <c r="F4113">
        <v>38.36</v>
      </c>
      <c r="G4113">
        <v>8408</v>
      </c>
      <c r="H4113">
        <v>93935</v>
      </c>
      <c r="I4113">
        <v>7</v>
      </c>
      <c r="J4113">
        <v>67</v>
      </c>
      <c r="K4113">
        <v>217.05362790211601</v>
      </c>
      <c r="L4113">
        <v>5.7</v>
      </c>
      <c r="M4113">
        <v>1.7</v>
      </c>
      <c r="N4113" t="s">
        <v>20</v>
      </c>
      <c r="O4113">
        <v>67</v>
      </c>
      <c r="P4113">
        <v>20</v>
      </c>
      <c r="Q4113">
        <v>762353.15</v>
      </c>
    </row>
    <row r="4114" spans="1:17" x14ac:dyDescent="0.25">
      <c r="A4114" t="s">
        <v>4140</v>
      </c>
      <c r="B4114" t="s">
        <v>18</v>
      </c>
      <c r="C4114" t="s">
        <v>30</v>
      </c>
      <c r="D4114">
        <v>4.9000000000000004</v>
      </c>
      <c r="E4114">
        <v>37</v>
      </c>
      <c r="F4114">
        <v>34.83</v>
      </c>
      <c r="G4114">
        <v>1651</v>
      </c>
      <c r="H4114">
        <v>25420</v>
      </c>
      <c r="I4114">
        <v>2</v>
      </c>
      <c r="J4114">
        <v>874</v>
      </c>
      <c r="K4114">
        <v>150.392898350493</v>
      </c>
      <c r="L4114">
        <v>3.1</v>
      </c>
      <c r="M4114">
        <v>7.5</v>
      </c>
      <c r="N4114" t="s">
        <v>26</v>
      </c>
      <c r="O4114">
        <v>20</v>
      </c>
      <c r="P4114">
        <v>28</v>
      </c>
      <c r="Q4114">
        <v>296694.83</v>
      </c>
    </row>
    <row r="4115" spans="1:17" x14ac:dyDescent="0.25">
      <c r="A4115" t="s">
        <v>4141</v>
      </c>
      <c r="B4115" t="s">
        <v>18</v>
      </c>
      <c r="C4115" t="s">
        <v>19</v>
      </c>
      <c r="D4115">
        <v>4.7</v>
      </c>
      <c r="E4115">
        <v>40</v>
      </c>
      <c r="F4115">
        <v>70.55</v>
      </c>
      <c r="G4115">
        <v>1174</v>
      </c>
      <c r="H4115">
        <v>14831</v>
      </c>
      <c r="I4115">
        <v>7</v>
      </c>
      <c r="J4115">
        <v>400</v>
      </c>
      <c r="K4115">
        <v>296.57487516837602</v>
      </c>
      <c r="L4115">
        <v>7.6</v>
      </c>
      <c r="M4115">
        <v>5.0999999999999996</v>
      </c>
      <c r="N4115" t="s">
        <v>26</v>
      </c>
      <c r="O4115">
        <v>20</v>
      </c>
      <c r="P4115">
        <v>13</v>
      </c>
      <c r="Q4115">
        <v>636998.69999999995</v>
      </c>
    </row>
    <row r="4116" spans="1:17" x14ac:dyDescent="0.25">
      <c r="A4116" t="s">
        <v>4142</v>
      </c>
      <c r="B4116" t="s">
        <v>18</v>
      </c>
      <c r="C4116" t="s">
        <v>19</v>
      </c>
      <c r="D4116">
        <v>4.8</v>
      </c>
      <c r="E4116">
        <v>43</v>
      </c>
      <c r="F4116">
        <v>66.38</v>
      </c>
      <c r="G4116">
        <v>1353</v>
      </c>
      <c r="H4116">
        <v>14065</v>
      </c>
      <c r="I4116">
        <v>10</v>
      </c>
      <c r="J4116">
        <v>215</v>
      </c>
      <c r="K4116">
        <v>213.46177932523099</v>
      </c>
      <c r="L4116">
        <v>2.6</v>
      </c>
      <c r="M4116">
        <v>4.8</v>
      </c>
      <c r="N4116" t="s">
        <v>26</v>
      </c>
      <c r="O4116">
        <v>36</v>
      </c>
      <c r="P4116">
        <v>40</v>
      </c>
      <c r="Q4116">
        <v>647008.09</v>
      </c>
    </row>
    <row r="4117" spans="1:17" x14ac:dyDescent="0.25">
      <c r="A4117" t="s">
        <v>4143</v>
      </c>
      <c r="B4117" t="s">
        <v>18</v>
      </c>
      <c r="C4117" t="s">
        <v>19</v>
      </c>
      <c r="D4117">
        <v>3.9</v>
      </c>
      <c r="E4117">
        <v>47</v>
      </c>
      <c r="F4117">
        <v>73.22</v>
      </c>
      <c r="G4117">
        <v>2952</v>
      </c>
      <c r="H4117">
        <v>32026</v>
      </c>
      <c r="I4117">
        <v>17</v>
      </c>
      <c r="J4117">
        <v>940</v>
      </c>
      <c r="K4117">
        <v>279.33370430266598</v>
      </c>
      <c r="L4117">
        <v>4.0999999999999996</v>
      </c>
      <c r="M4117">
        <v>9.4</v>
      </c>
      <c r="N4117" t="s">
        <v>20</v>
      </c>
      <c r="O4117">
        <v>19</v>
      </c>
      <c r="P4117">
        <v>46</v>
      </c>
      <c r="Q4117">
        <v>790072.06</v>
      </c>
    </row>
    <row r="4118" spans="1:17" x14ac:dyDescent="0.25">
      <c r="A4118" t="s">
        <v>4144</v>
      </c>
      <c r="B4118" t="s">
        <v>22</v>
      </c>
      <c r="C4118" t="s">
        <v>19</v>
      </c>
      <c r="D4118">
        <v>4.0999999999999996</v>
      </c>
      <c r="E4118">
        <v>82</v>
      </c>
      <c r="F4118">
        <v>71.56</v>
      </c>
      <c r="G4118">
        <v>2795</v>
      </c>
      <c r="H4118">
        <v>28517</v>
      </c>
      <c r="I4118">
        <v>5</v>
      </c>
      <c r="J4118">
        <v>593</v>
      </c>
      <c r="K4118">
        <v>110.206796958217</v>
      </c>
      <c r="L4118">
        <v>2.1</v>
      </c>
      <c r="M4118">
        <v>5.4</v>
      </c>
      <c r="N4118" t="s">
        <v>20</v>
      </c>
      <c r="O4118">
        <v>27</v>
      </c>
      <c r="P4118">
        <v>0</v>
      </c>
      <c r="Q4118">
        <v>1302560.95</v>
      </c>
    </row>
    <row r="4119" spans="1:17" x14ac:dyDescent="0.25">
      <c r="A4119" t="s">
        <v>4145</v>
      </c>
      <c r="B4119" t="s">
        <v>22</v>
      </c>
      <c r="C4119" t="s">
        <v>36</v>
      </c>
      <c r="D4119">
        <v>4.5</v>
      </c>
      <c r="E4119">
        <v>75</v>
      </c>
      <c r="F4119">
        <v>64.930000000000007</v>
      </c>
      <c r="G4119">
        <v>5280</v>
      </c>
      <c r="H4119">
        <v>55814</v>
      </c>
      <c r="I4119">
        <v>9</v>
      </c>
      <c r="J4119">
        <v>161</v>
      </c>
      <c r="K4119">
        <v>129.69601578853801</v>
      </c>
      <c r="L4119">
        <v>8.3000000000000007</v>
      </c>
      <c r="M4119">
        <v>1.2</v>
      </c>
      <c r="N4119" t="s">
        <v>26</v>
      </c>
      <c r="O4119">
        <v>54</v>
      </c>
      <c r="P4119">
        <v>33</v>
      </c>
      <c r="Q4119">
        <v>1096906.8600000001</v>
      </c>
    </row>
    <row r="4120" spans="1:17" x14ac:dyDescent="0.25">
      <c r="A4120" t="s">
        <v>4146</v>
      </c>
      <c r="B4120" t="s">
        <v>18</v>
      </c>
      <c r="C4120" t="s">
        <v>19</v>
      </c>
      <c r="D4120">
        <v>4.4000000000000004</v>
      </c>
      <c r="E4120">
        <v>42</v>
      </c>
      <c r="F4120">
        <v>67.209999999999994</v>
      </c>
      <c r="G4120">
        <v>1854</v>
      </c>
      <c r="H4120">
        <v>21715</v>
      </c>
      <c r="I4120">
        <v>4</v>
      </c>
      <c r="J4120">
        <v>274</v>
      </c>
      <c r="K4120">
        <v>140.67055986756699</v>
      </c>
      <c r="L4120">
        <v>2.2000000000000002</v>
      </c>
      <c r="M4120">
        <v>9.6</v>
      </c>
      <c r="N4120" t="s">
        <v>26</v>
      </c>
      <c r="O4120">
        <v>14</v>
      </c>
      <c r="P4120">
        <v>31</v>
      </c>
      <c r="Q4120">
        <v>635536.78</v>
      </c>
    </row>
    <row r="4121" spans="1:17" x14ac:dyDescent="0.25">
      <c r="A4121" t="s">
        <v>4147</v>
      </c>
      <c r="B4121" t="s">
        <v>33</v>
      </c>
      <c r="C4121" t="s">
        <v>36</v>
      </c>
      <c r="D4121">
        <v>4.8</v>
      </c>
      <c r="E4121">
        <v>50</v>
      </c>
      <c r="F4121">
        <v>63.36</v>
      </c>
      <c r="G4121">
        <v>1429</v>
      </c>
      <c r="H4121">
        <v>18751</v>
      </c>
      <c r="I4121">
        <v>15</v>
      </c>
      <c r="J4121">
        <v>836</v>
      </c>
      <c r="K4121">
        <v>259.62875357442402</v>
      </c>
      <c r="L4121">
        <v>7.5</v>
      </c>
      <c r="M4121">
        <v>1.1000000000000001</v>
      </c>
      <c r="N4121" t="s">
        <v>20</v>
      </c>
      <c r="O4121">
        <v>32</v>
      </c>
      <c r="P4121">
        <v>47</v>
      </c>
      <c r="Q4121">
        <v>722850.49</v>
      </c>
    </row>
    <row r="4122" spans="1:17" x14ac:dyDescent="0.25">
      <c r="A4122" t="s">
        <v>4148</v>
      </c>
      <c r="B4122" t="s">
        <v>33</v>
      </c>
      <c r="C4122" t="s">
        <v>36</v>
      </c>
      <c r="D4122">
        <v>4.4000000000000004</v>
      </c>
      <c r="E4122">
        <v>60</v>
      </c>
      <c r="F4122">
        <v>62.53</v>
      </c>
      <c r="G4122">
        <v>2892</v>
      </c>
      <c r="H4122">
        <v>37331</v>
      </c>
      <c r="I4122">
        <v>14</v>
      </c>
      <c r="J4122">
        <v>901</v>
      </c>
      <c r="K4122">
        <v>102.918942500735</v>
      </c>
      <c r="L4122">
        <v>7.4</v>
      </c>
      <c r="M4122">
        <v>5.8</v>
      </c>
      <c r="N4122" t="s">
        <v>26</v>
      </c>
      <c r="O4122">
        <v>2</v>
      </c>
      <c r="P4122">
        <v>51</v>
      </c>
      <c r="Q4122">
        <v>853564.84</v>
      </c>
    </row>
    <row r="4123" spans="1:17" x14ac:dyDescent="0.25">
      <c r="A4123" t="s">
        <v>4149</v>
      </c>
      <c r="B4123" t="s">
        <v>22</v>
      </c>
      <c r="C4123" t="s">
        <v>41</v>
      </c>
      <c r="D4123">
        <v>5</v>
      </c>
      <c r="E4123">
        <v>76</v>
      </c>
      <c r="F4123">
        <v>37.92</v>
      </c>
      <c r="G4123">
        <v>4970</v>
      </c>
      <c r="H4123">
        <v>57856</v>
      </c>
      <c r="I4123">
        <v>18</v>
      </c>
      <c r="J4123">
        <v>865</v>
      </c>
      <c r="K4123">
        <v>286.68019451323602</v>
      </c>
      <c r="L4123">
        <v>2.2999999999999998</v>
      </c>
      <c r="M4123">
        <v>6.7</v>
      </c>
      <c r="N4123" t="s">
        <v>26</v>
      </c>
      <c r="O4123">
        <v>15</v>
      </c>
      <c r="P4123">
        <v>38</v>
      </c>
      <c r="Q4123">
        <v>667728.04</v>
      </c>
    </row>
    <row r="4124" spans="1:17" x14ac:dyDescent="0.25">
      <c r="A4124" t="s">
        <v>4150</v>
      </c>
      <c r="B4124" t="s">
        <v>18</v>
      </c>
      <c r="C4124" t="s">
        <v>36</v>
      </c>
      <c r="D4124">
        <v>3.7</v>
      </c>
      <c r="E4124">
        <v>39</v>
      </c>
      <c r="F4124">
        <v>62.34</v>
      </c>
      <c r="G4124">
        <v>2654</v>
      </c>
      <c r="H4124">
        <v>26954</v>
      </c>
      <c r="I4124">
        <v>10</v>
      </c>
      <c r="J4124">
        <v>123</v>
      </c>
      <c r="K4124">
        <v>60.894772252814803</v>
      </c>
      <c r="L4124">
        <v>6.1</v>
      </c>
      <c r="M4124">
        <v>9.1</v>
      </c>
      <c r="N4124" t="s">
        <v>20</v>
      </c>
      <c r="O4124">
        <v>25</v>
      </c>
      <c r="P4124">
        <v>11</v>
      </c>
      <c r="Q4124">
        <v>557864.88</v>
      </c>
    </row>
    <row r="4125" spans="1:17" x14ac:dyDescent="0.25">
      <c r="A4125" t="s">
        <v>4151</v>
      </c>
      <c r="B4125" t="s">
        <v>18</v>
      </c>
      <c r="C4125" t="s">
        <v>36</v>
      </c>
      <c r="D4125">
        <v>4.7</v>
      </c>
      <c r="E4125">
        <v>31</v>
      </c>
      <c r="F4125">
        <v>65.17</v>
      </c>
      <c r="G4125">
        <v>3221</v>
      </c>
      <c r="H4125">
        <v>32425</v>
      </c>
      <c r="I4125">
        <v>16</v>
      </c>
      <c r="J4125">
        <v>203</v>
      </c>
      <c r="K4125">
        <v>272.46450359292601</v>
      </c>
      <c r="L4125">
        <v>5.5</v>
      </c>
      <c r="M4125">
        <v>7.1</v>
      </c>
      <c r="N4125" t="s">
        <v>20</v>
      </c>
      <c r="O4125">
        <v>28</v>
      </c>
      <c r="P4125">
        <v>15</v>
      </c>
      <c r="Q4125">
        <v>474400.19</v>
      </c>
    </row>
    <row r="4126" spans="1:17" x14ac:dyDescent="0.25">
      <c r="A4126" t="s">
        <v>4152</v>
      </c>
      <c r="B4126" t="s">
        <v>22</v>
      </c>
      <c r="C4126" t="s">
        <v>19</v>
      </c>
      <c r="D4126">
        <v>4.4000000000000004</v>
      </c>
      <c r="E4126">
        <v>85</v>
      </c>
      <c r="F4126">
        <v>75.099999999999994</v>
      </c>
      <c r="G4126">
        <v>2462</v>
      </c>
      <c r="H4126">
        <v>29240</v>
      </c>
      <c r="I4126">
        <v>10</v>
      </c>
      <c r="J4126">
        <v>159</v>
      </c>
      <c r="K4126">
        <v>162.85346957021599</v>
      </c>
      <c r="L4126">
        <v>6.4</v>
      </c>
      <c r="M4126">
        <v>8.3000000000000007</v>
      </c>
      <c r="N4126" t="s">
        <v>20</v>
      </c>
      <c r="O4126">
        <v>20</v>
      </c>
      <c r="P4126">
        <v>2</v>
      </c>
      <c r="Q4126">
        <v>1422461.7</v>
      </c>
    </row>
    <row r="4127" spans="1:17" x14ac:dyDescent="0.25">
      <c r="A4127" t="s">
        <v>4153</v>
      </c>
      <c r="B4127" t="s">
        <v>33</v>
      </c>
      <c r="C4127" t="s">
        <v>36</v>
      </c>
      <c r="D4127">
        <v>4.4000000000000004</v>
      </c>
      <c r="E4127">
        <v>54</v>
      </c>
      <c r="F4127">
        <v>62.92</v>
      </c>
      <c r="G4127">
        <v>1709</v>
      </c>
      <c r="H4127">
        <v>26110</v>
      </c>
      <c r="I4127">
        <v>9</v>
      </c>
      <c r="J4127">
        <v>387</v>
      </c>
      <c r="K4127">
        <v>181.47450852112999</v>
      </c>
      <c r="L4127">
        <v>9.4</v>
      </c>
      <c r="M4127">
        <v>7.9</v>
      </c>
      <c r="N4127" t="s">
        <v>20</v>
      </c>
      <c r="O4127">
        <v>30</v>
      </c>
      <c r="P4127">
        <v>50</v>
      </c>
      <c r="Q4127">
        <v>771418.52</v>
      </c>
    </row>
    <row r="4128" spans="1:17" x14ac:dyDescent="0.25">
      <c r="A4128" t="s">
        <v>4154</v>
      </c>
      <c r="B4128" t="s">
        <v>33</v>
      </c>
      <c r="C4128" t="s">
        <v>23</v>
      </c>
      <c r="D4128">
        <v>3.7</v>
      </c>
      <c r="E4128">
        <v>65</v>
      </c>
      <c r="F4128">
        <v>25.53</v>
      </c>
      <c r="G4128">
        <v>3302</v>
      </c>
      <c r="H4128">
        <v>36969</v>
      </c>
      <c r="I4128">
        <v>16</v>
      </c>
      <c r="J4128">
        <v>990</v>
      </c>
      <c r="K4128">
        <v>299.34936062269998</v>
      </c>
      <c r="L4128">
        <v>1.7</v>
      </c>
      <c r="M4128">
        <v>2.9</v>
      </c>
      <c r="N4128" t="s">
        <v>20</v>
      </c>
      <c r="O4128">
        <v>42</v>
      </c>
      <c r="P4128">
        <v>13</v>
      </c>
      <c r="Q4128">
        <v>391905.15</v>
      </c>
    </row>
    <row r="4129" spans="1:17" x14ac:dyDescent="0.25">
      <c r="A4129" t="s">
        <v>4155</v>
      </c>
      <c r="B4129" t="s">
        <v>33</v>
      </c>
      <c r="C4129" t="s">
        <v>19</v>
      </c>
      <c r="D4129">
        <v>4.5999999999999996</v>
      </c>
      <c r="E4129">
        <v>65</v>
      </c>
      <c r="F4129">
        <v>74.59</v>
      </c>
      <c r="G4129">
        <v>4047</v>
      </c>
      <c r="H4129">
        <v>48080</v>
      </c>
      <c r="I4129">
        <v>5</v>
      </c>
      <c r="J4129">
        <v>556</v>
      </c>
      <c r="K4129">
        <v>267.51199508210601</v>
      </c>
      <c r="L4129">
        <v>8.4</v>
      </c>
      <c r="M4129">
        <v>7.3</v>
      </c>
      <c r="N4129" t="s">
        <v>20</v>
      </c>
      <c r="O4129">
        <v>6</v>
      </c>
      <c r="P4129">
        <v>25</v>
      </c>
      <c r="Q4129">
        <v>1086537.44</v>
      </c>
    </row>
    <row r="4130" spans="1:17" x14ac:dyDescent="0.25">
      <c r="A4130" t="s">
        <v>4156</v>
      </c>
      <c r="B4130" t="s">
        <v>22</v>
      </c>
      <c r="C4130" t="s">
        <v>25</v>
      </c>
      <c r="D4130">
        <v>4.8</v>
      </c>
      <c r="E4130">
        <v>84</v>
      </c>
      <c r="F4130">
        <v>52.24</v>
      </c>
      <c r="G4130">
        <v>7295</v>
      </c>
      <c r="H4130">
        <v>81785</v>
      </c>
      <c r="I4130">
        <v>19</v>
      </c>
      <c r="J4130">
        <v>222</v>
      </c>
      <c r="K4130">
        <v>276.00539771665501</v>
      </c>
      <c r="L4130">
        <v>8.8000000000000007</v>
      </c>
      <c r="M4130">
        <v>6.7</v>
      </c>
      <c r="N4130" t="s">
        <v>26</v>
      </c>
      <c r="O4130">
        <v>6</v>
      </c>
      <c r="P4130">
        <v>34</v>
      </c>
      <c r="Q4130">
        <v>1005322.39</v>
      </c>
    </row>
    <row r="4131" spans="1:17" x14ac:dyDescent="0.25">
      <c r="A4131" t="s">
        <v>4157</v>
      </c>
      <c r="B4131" t="s">
        <v>33</v>
      </c>
      <c r="C4131" t="s">
        <v>19</v>
      </c>
      <c r="D4131">
        <v>3.4</v>
      </c>
      <c r="E4131">
        <v>58</v>
      </c>
      <c r="F4131">
        <v>68.41</v>
      </c>
      <c r="G4131">
        <v>2036</v>
      </c>
      <c r="H4131">
        <v>26891</v>
      </c>
      <c r="I4131">
        <v>1</v>
      </c>
      <c r="J4131">
        <v>832</v>
      </c>
      <c r="K4131">
        <v>196.38375159831199</v>
      </c>
      <c r="L4131">
        <v>2.1</v>
      </c>
      <c r="M4131">
        <v>3.2</v>
      </c>
      <c r="N4131" t="s">
        <v>20</v>
      </c>
      <c r="O4131">
        <v>52</v>
      </c>
      <c r="P4131">
        <v>22</v>
      </c>
      <c r="Q4131">
        <v>883718.71</v>
      </c>
    </row>
    <row r="4132" spans="1:17" x14ac:dyDescent="0.25">
      <c r="A4132" t="s">
        <v>4158</v>
      </c>
      <c r="B4132" t="s">
        <v>22</v>
      </c>
      <c r="C4132" t="s">
        <v>36</v>
      </c>
      <c r="D4132">
        <v>4.3</v>
      </c>
      <c r="E4132">
        <v>70</v>
      </c>
      <c r="F4132">
        <v>57.06</v>
      </c>
      <c r="G4132">
        <v>2861</v>
      </c>
      <c r="H4132">
        <v>34052</v>
      </c>
      <c r="I4132">
        <v>1</v>
      </c>
      <c r="J4132">
        <v>195</v>
      </c>
      <c r="K4132">
        <v>289.08544563748001</v>
      </c>
      <c r="L4132">
        <v>6.9</v>
      </c>
      <c r="M4132">
        <v>2.2000000000000002</v>
      </c>
      <c r="N4132" t="s">
        <v>20</v>
      </c>
      <c r="O4132">
        <v>57</v>
      </c>
      <c r="P4132">
        <v>3</v>
      </c>
      <c r="Q4132">
        <v>890087.5</v>
      </c>
    </row>
    <row r="4133" spans="1:17" x14ac:dyDescent="0.25">
      <c r="A4133" t="s">
        <v>4159</v>
      </c>
      <c r="B4133" t="s">
        <v>22</v>
      </c>
      <c r="C4133" t="s">
        <v>23</v>
      </c>
      <c r="D4133">
        <v>3.8</v>
      </c>
      <c r="E4133">
        <v>78</v>
      </c>
      <c r="F4133">
        <v>26.28</v>
      </c>
      <c r="G4133">
        <v>7181</v>
      </c>
      <c r="H4133">
        <v>73745</v>
      </c>
      <c r="I4133">
        <v>5</v>
      </c>
      <c r="J4133">
        <v>848</v>
      </c>
      <c r="K4133">
        <v>221.95135815925201</v>
      </c>
      <c r="L4133">
        <v>7.3</v>
      </c>
      <c r="M4133">
        <v>7.8</v>
      </c>
      <c r="N4133" t="s">
        <v>20</v>
      </c>
      <c r="O4133">
        <v>18</v>
      </c>
      <c r="P4133">
        <v>44</v>
      </c>
      <c r="Q4133">
        <v>479249.07</v>
      </c>
    </row>
    <row r="4134" spans="1:17" x14ac:dyDescent="0.25">
      <c r="A4134" t="s">
        <v>4160</v>
      </c>
      <c r="B4134" t="s">
        <v>18</v>
      </c>
      <c r="C4134" t="s">
        <v>19</v>
      </c>
      <c r="D4134">
        <v>5</v>
      </c>
      <c r="E4134">
        <v>40</v>
      </c>
      <c r="F4134">
        <v>65.55</v>
      </c>
      <c r="G4134">
        <v>1694</v>
      </c>
      <c r="H4134">
        <v>22818</v>
      </c>
      <c r="I4134">
        <v>7</v>
      </c>
      <c r="J4134">
        <v>448</v>
      </c>
      <c r="K4134">
        <v>254.83175810146901</v>
      </c>
      <c r="L4134">
        <v>5.9</v>
      </c>
      <c r="M4134">
        <v>9.6999999999999993</v>
      </c>
      <c r="N4134" t="s">
        <v>26</v>
      </c>
      <c r="O4134">
        <v>26</v>
      </c>
      <c r="P4134">
        <v>25</v>
      </c>
      <c r="Q4134">
        <v>596938.94999999995</v>
      </c>
    </row>
    <row r="4135" spans="1:17" x14ac:dyDescent="0.25">
      <c r="A4135" t="s">
        <v>4161</v>
      </c>
      <c r="B4135" t="s">
        <v>33</v>
      </c>
      <c r="C4135" t="s">
        <v>23</v>
      </c>
      <c r="D4135">
        <v>4</v>
      </c>
      <c r="E4135">
        <v>54</v>
      </c>
      <c r="F4135">
        <v>33.299999999999997</v>
      </c>
      <c r="G4135">
        <v>3533</v>
      </c>
      <c r="H4135">
        <v>41363</v>
      </c>
      <c r="I4135">
        <v>15</v>
      </c>
      <c r="J4135">
        <v>151</v>
      </c>
      <c r="K4135">
        <v>230.233476907929</v>
      </c>
      <c r="L4135">
        <v>5.5</v>
      </c>
      <c r="M4135">
        <v>7.6</v>
      </c>
      <c r="N4135" t="s">
        <v>20</v>
      </c>
      <c r="O4135">
        <v>19</v>
      </c>
      <c r="P4135">
        <v>36</v>
      </c>
      <c r="Q4135">
        <v>424856.95</v>
      </c>
    </row>
    <row r="4136" spans="1:17" x14ac:dyDescent="0.25">
      <c r="A4136" t="s">
        <v>4162</v>
      </c>
      <c r="B4136" t="s">
        <v>22</v>
      </c>
      <c r="C4136" t="s">
        <v>25</v>
      </c>
      <c r="D4136">
        <v>3.5</v>
      </c>
      <c r="E4136">
        <v>75</v>
      </c>
      <c r="F4136">
        <v>47.59</v>
      </c>
      <c r="G4136">
        <v>4361</v>
      </c>
      <c r="H4136">
        <v>46434</v>
      </c>
      <c r="I4136">
        <v>11</v>
      </c>
      <c r="J4136">
        <v>576</v>
      </c>
      <c r="K4136">
        <v>245.22860770569099</v>
      </c>
      <c r="L4136">
        <v>3.9</v>
      </c>
      <c r="M4136">
        <v>7.7</v>
      </c>
      <c r="N4136" t="s">
        <v>20</v>
      </c>
      <c r="O4136">
        <v>30</v>
      </c>
      <c r="P4136">
        <v>52</v>
      </c>
      <c r="Q4136">
        <v>812383.33</v>
      </c>
    </row>
    <row r="4137" spans="1:17" x14ac:dyDescent="0.25">
      <c r="A4137" t="s">
        <v>4163</v>
      </c>
      <c r="B4137" t="s">
        <v>33</v>
      </c>
      <c r="C4137" t="s">
        <v>30</v>
      </c>
      <c r="D4137">
        <v>3.8</v>
      </c>
      <c r="E4137">
        <v>57</v>
      </c>
      <c r="F4137">
        <v>30.27</v>
      </c>
      <c r="G4137">
        <v>1893</v>
      </c>
      <c r="H4137">
        <v>22801</v>
      </c>
      <c r="I4137">
        <v>12</v>
      </c>
      <c r="J4137">
        <v>298</v>
      </c>
      <c r="K4137">
        <v>209.49273873003401</v>
      </c>
      <c r="L4137">
        <v>7.2</v>
      </c>
      <c r="M4137">
        <v>2.5</v>
      </c>
      <c r="N4137" t="s">
        <v>20</v>
      </c>
      <c r="O4137">
        <v>1</v>
      </c>
      <c r="P4137">
        <v>48</v>
      </c>
      <c r="Q4137">
        <v>400769.19</v>
      </c>
    </row>
    <row r="4138" spans="1:17" x14ac:dyDescent="0.25">
      <c r="A4138" t="s">
        <v>4164</v>
      </c>
      <c r="B4138" t="s">
        <v>33</v>
      </c>
      <c r="C4138" t="s">
        <v>25</v>
      </c>
      <c r="D4138">
        <v>4.3</v>
      </c>
      <c r="E4138">
        <v>64</v>
      </c>
      <c r="F4138">
        <v>49.37</v>
      </c>
      <c r="G4138">
        <v>2931</v>
      </c>
      <c r="H4138">
        <v>34552</v>
      </c>
      <c r="I4138">
        <v>17</v>
      </c>
      <c r="J4138">
        <v>626</v>
      </c>
      <c r="K4138">
        <v>231.60215410351901</v>
      </c>
      <c r="L4138">
        <v>3.6</v>
      </c>
      <c r="M4138">
        <v>3.2</v>
      </c>
      <c r="N4138" t="s">
        <v>20</v>
      </c>
      <c r="O4138">
        <v>20</v>
      </c>
      <c r="P4138">
        <v>63</v>
      </c>
      <c r="Q4138">
        <v>723843.73</v>
      </c>
    </row>
    <row r="4139" spans="1:17" x14ac:dyDescent="0.25">
      <c r="A4139" t="s">
        <v>4165</v>
      </c>
      <c r="B4139" t="s">
        <v>18</v>
      </c>
      <c r="C4139" t="s">
        <v>30</v>
      </c>
      <c r="D4139">
        <v>3.2</v>
      </c>
      <c r="E4139">
        <v>45</v>
      </c>
      <c r="F4139">
        <v>35.31</v>
      </c>
      <c r="G4139">
        <v>2314</v>
      </c>
      <c r="H4139">
        <v>25319</v>
      </c>
      <c r="I4139">
        <v>17</v>
      </c>
      <c r="J4139">
        <v>534</v>
      </c>
      <c r="K4139">
        <v>158.98461945614801</v>
      </c>
      <c r="L4139">
        <v>5.0999999999999996</v>
      </c>
      <c r="M4139">
        <v>6.3</v>
      </c>
      <c r="N4139" t="s">
        <v>26</v>
      </c>
      <c r="O4139">
        <v>40</v>
      </c>
      <c r="P4139">
        <v>25</v>
      </c>
      <c r="Q4139">
        <v>378780.15</v>
      </c>
    </row>
    <row r="4140" spans="1:17" x14ac:dyDescent="0.25">
      <c r="A4140" t="s">
        <v>4166</v>
      </c>
      <c r="B4140" t="s">
        <v>33</v>
      </c>
      <c r="C4140" t="s">
        <v>41</v>
      </c>
      <c r="D4140">
        <v>4.2</v>
      </c>
      <c r="E4140">
        <v>67</v>
      </c>
      <c r="F4140">
        <v>36.86</v>
      </c>
      <c r="G4140">
        <v>3516</v>
      </c>
      <c r="H4140">
        <v>43828</v>
      </c>
      <c r="I4140">
        <v>17</v>
      </c>
      <c r="J4140">
        <v>410</v>
      </c>
      <c r="K4140">
        <v>226.716848359664</v>
      </c>
      <c r="L4140">
        <v>8.6999999999999993</v>
      </c>
      <c r="M4140">
        <v>1.3</v>
      </c>
      <c r="N4140" t="s">
        <v>20</v>
      </c>
      <c r="O4140">
        <v>58</v>
      </c>
      <c r="P4140">
        <v>28</v>
      </c>
      <c r="Q4140">
        <v>574302.14</v>
      </c>
    </row>
    <row r="4141" spans="1:17" x14ac:dyDescent="0.25">
      <c r="A4141" t="s">
        <v>4167</v>
      </c>
      <c r="B4141" t="s">
        <v>18</v>
      </c>
      <c r="C4141" t="s">
        <v>30</v>
      </c>
      <c r="D4141">
        <v>4.9000000000000004</v>
      </c>
      <c r="E4141">
        <v>41</v>
      </c>
      <c r="F4141">
        <v>30.48</v>
      </c>
      <c r="G4141">
        <v>1161</v>
      </c>
      <c r="H4141">
        <v>13021</v>
      </c>
      <c r="I4141">
        <v>4</v>
      </c>
      <c r="J4141">
        <v>223</v>
      </c>
      <c r="K4141">
        <v>119.20263811194999</v>
      </c>
      <c r="L4141">
        <v>1.8</v>
      </c>
      <c r="M4141">
        <v>7</v>
      </c>
      <c r="N4141" t="s">
        <v>20</v>
      </c>
      <c r="O4141">
        <v>30</v>
      </c>
      <c r="P4141">
        <v>31</v>
      </c>
      <c r="Q4141">
        <v>286777.75</v>
      </c>
    </row>
    <row r="4142" spans="1:17" x14ac:dyDescent="0.25">
      <c r="A4142" t="s">
        <v>4168</v>
      </c>
      <c r="B4142" t="s">
        <v>22</v>
      </c>
      <c r="C4142" t="s">
        <v>41</v>
      </c>
      <c r="D4142">
        <v>4.7</v>
      </c>
      <c r="E4142">
        <v>73</v>
      </c>
      <c r="F4142">
        <v>37.08</v>
      </c>
      <c r="G4142">
        <v>2328</v>
      </c>
      <c r="H4142">
        <v>27880</v>
      </c>
      <c r="I4142">
        <v>2</v>
      </c>
      <c r="J4142">
        <v>892</v>
      </c>
      <c r="K4142">
        <v>208.735197609952</v>
      </c>
      <c r="L4142">
        <v>5.8</v>
      </c>
      <c r="M4142">
        <v>2.2999999999999998</v>
      </c>
      <c r="N4142" t="s">
        <v>20</v>
      </c>
      <c r="O4142">
        <v>55</v>
      </c>
      <c r="P4142">
        <v>60</v>
      </c>
      <c r="Q4142">
        <v>609782.16</v>
      </c>
    </row>
    <row r="4143" spans="1:17" x14ac:dyDescent="0.25">
      <c r="A4143" t="s">
        <v>4169</v>
      </c>
      <c r="B4143" t="s">
        <v>33</v>
      </c>
      <c r="C4143" t="s">
        <v>19</v>
      </c>
      <c r="D4143">
        <v>3.1</v>
      </c>
      <c r="E4143">
        <v>65</v>
      </c>
      <c r="F4143">
        <v>72.47</v>
      </c>
      <c r="G4143">
        <v>2440</v>
      </c>
      <c r="H4143">
        <v>27159</v>
      </c>
      <c r="I4143">
        <v>10</v>
      </c>
      <c r="J4143">
        <v>407</v>
      </c>
      <c r="K4143">
        <v>180.938108129634</v>
      </c>
      <c r="L4143">
        <v>5.4</v>
      </c>
      <c r="M4143">
        <v>4.7</v>
      </c>
      <c r="N4143" t="s">
        <v>20</v>
      </c>
      <c r="O4143">
        <v>35</v>
      </c>
      <c r="P4143">
        <v>13</v>
      </c>
      <c r="Q4143">
        <v>1055970.96</v>
      </c>
    </row>
    <row r="4144" spans="1:17" x14ac:dyDescent="0.25">
      <c r="A4144" t="s">
        <v>4170</v>
      </c>
      <c r="B4144" t="s">
        <v>22</v>
      </c>
      <c r="C4144" t="s">
        <v>41</v>
      </c>
      <c r="D4144">
        <v>5</v>
      </c>
      <c r="E4144">
        <v>80</v>
      </c>
      <c r="F4144">
        <v>35.9</v>
      </c>
      <c r="G4144">
        <v>6096</v>
      </c>
      <c r="H4144">
        <v>63922</v>
      </c>
      <c r="I4144">
        <v>5</v>
      </c>
      <c r="J4144">
        <v>961</v>
      </c>
      <c r="K4144">
        <v>274.63440429763602</v>
      </c>
      <c r="L4144">
        <v>4.4000000000000004</v>
      </c>
      <c r="M4144">
        <v>3.9</v>
      </c>
      <c r="N4144" t="s">
        <v>26</v>
      </c>
      <c r="O4144">
        <v>29</v>
      </c>
      <c r="P4144">
        <v>52</v>
      </c>
      <c r="Q4144">
        <v>655288</v>
      </c>
    </row>
    <row r="4145" spans="1:17" x14ac:dyDescent="0.25">
      <c r="A4145" t="s">
        <v>4171</v>
      </c>
      <c r="B4145" t="s">
        <v>33</v>
      </c>
      <c r="C4145" t="s">
        <v>23</v>
      </c>
      <c r="D4145">
        <v>4.4000000000000004</v>
      </c>
      <c r="E4145">
        <v>56</v>
      </c>
      <c r="F4145">
        <v>31.11</v>
      </c>
      <c r="G4145">
        <v>3429</v>
      </c>
      <c r="H4145">
        <v>42776</v>
      </c>
      <c r="I4145">
        <v>10</v>
      </c>
      <c r="J4145">
        <v>488</v>
      </c>
      <c r="K4145">
        <v>218.30571084074899</v>
      </c>
      <c r="L4145">
        <v>6.4</v>
      </c>
      <c r="M4145">
        <v>2</v>
      </c>
      <c r="N4145" t="s">
        <v>20</v>
      </c>
      <c r="O4145">
        <v>50</v>
      </c>
      <c r="P4145">
        <v>4</v>
      </c>
      <c r="Q4145">
        <v>405671.28</v>
      </c>
    </row>
    <row r="4146" spans="1:17" x14ac:dyDescent="0.25">
      <c r="A4146" t="s">
        <v>4172</v>
      </c>
      <c r="B4146" t="s">
        <v>22</v>
      </c>
      <c r="C4146" t="s">
        <v>41</v>
      </c>
      <c r="D4146">
        <v>3.3</v>
      </c>
      <c r="E4146">
        <v>84</v>
      </c>
      <c r="F4146">
        <v>36.61</v>
      </c>
      <c r="G4146">
        <v>3310</v>
      </c>
      <c r="H4146">
        <v>40445</v>
      </c>
      <c r="I4146">
        <v>10</v>
      </c>
      <c r="J4146">
        <v>79</v>
      </c>
      <c r="K4146">
        <v>199.15513465637599</v>
      </c>
      <c r="L4146">
        <v>1.1000000000000001</v>
      </c>
      <c r="M4146">
        <v>6.2</v>
      </c>
      <c r="N4146" t="s">
        <v>26</v>
      </c>
      <c r="O4146">
        <v>22</v>
      </c>
      <c r="P4146">
        <v>29</v>
      </c>
      <c r="Q4146">
        <v>696139.92</v>
      </c>
    </row>
    <row r="4147" spans="1:17" x14ac:dyDescent="0.25">
      <c r="A4147" t="s">
        <v>4173</v>
      </c>
      <c r="B4147" t="s">
        <v>33</v>
      </c>
      <c r="C4147" t="s">
        <v>23</v>
      </c>
      <c r="D4147">
        <v>3</v>
      </c>
      <c r="E4147">
        <v>66</v>
      </c>
      <c r="F4147">
        <v>27.15</v>
      </c>
      <c r="G4147">
        <v>2153</v>
      </c>
      <c r="H4147">
        <v>21940</v>
      </c>
      <c r="I4147">
        <v>11</v>
      </c>
      <c r="J4147">
        <v>526</v>
      </c>
      <c r="K4147">
        <v>128.268525930029</v>
      </c>
      <c r="L4147">
        <v>5.4</v>
      </c>
      <c r="M4147">
        <v>4.3</v>
      </c>
      <c r="N4147" t="s">
        <v>26</v>
      </c>
      <c r="O4147">
        <v>38</v>
      </c>
      <c r="P4147">
        <v>21</v>
      </c>
      <c r="Q4147">
        <v>415256.45</v>
      </c>
    </row>
    <row r="4148" spans="1:17" x14ac:dyDescent="0.25">
      <c r="A4148" t="s">
        <v>4174</v>
      </c>
      <c r="B4148" t="s">
        <v>33</v>
      </c>
      <c r="C4148" t="s">
        <v>30</v>
      </c>
      <c r="D4148">
        <v>3.3</v>
      </c>
      <c r="E4148">
        <v>64</v>
      </c>
      <c r="F4148">
        <v>34.32</v>
      </c>
      <c r="G4148">
        <v>3178</v>
      </c>
      <c r="H4148">
        <v>30259</v>
      </c>
      <c r="I4148">
        <v>10</v>
      </c>
      <c r="J4148">
        <v>602</v>
      </c>
      <c r="K4148">
        <v>265.70097956810997</v>
      </c>
      <c r="L4148">
        <v>5.4</v>
      </c>
      <c r="M4148">
        <v>1.4</v>
      </c>
      <c r="N4148" t="s">
        <v>20</v>
      </c>
      <c r="O4148">
        <v>8</v>
      </c>
      <c r="P4148">
        <v>31</v>
      </c>
      <c r="Q4148">
        <v>503251.55</v>
      </c>
    </row>
    <row r="4149" spans="1:17" x14ac:dyDescent="0.25">
      <c r="A4149" t="s">
        <v>4175</v>
      </c>
      <c r="B4149" t="s">
        <v>33</v>
      </c>
      <c r="C4149" t="s">
        <v>30</v>
      </c>
      <c r="D4149">
        <v>4.7</v>
      </c>
      <c r="E4149">
        <v>59</v>
      </c>
      <c r="F4149">
        <v>31.11</v>
      </c>
      <c r="G4149">
        <v>2524</v>
      </c>
      <c r="H4149">
        <v>25528</v>
      </c>
      <c r="I4149">
        <v>11</v>
      </c>
      <c r="J4149">
        <v>116</v>
      </c>
      <c r="K4149">
        <v>63.539422540536897</v>
      </c>
      <c r="L4149">
        <v>5.6</v>
      </c>
      <c r="M4149">
        <v>5</v>
      </c>
      <c r="N4149" t="s">
        <v>20</v>
      </c>
      <c r="O4149">
        <v>19</v>
      </c>
      <c r="P4149">
        <v>16</v>
      </c>
      <c r="Q4149">
        <v>424655.56</v>
      </c>
    </row>
    <row r="4150" spans="1:17" x14ac:dyDescent="0.25">
      <c r="A4150" t="s">
        <v>4176</v>
      </c>
      <c r="B4150" t="s">
        <v>33</v>
      </c>
      <c r="C4150" t="s">
        <v>30</v>
      </c>
      <c r="D4150">
        <v>3</v>
      </c>
      <c r="E4150">
        <v>53</v>
      </c>
      <c r="F4150">
        <v>31.91</v>
      </c>
      <c r="G4150">
        <v>1195</v>
      </c>
      <c r="H4150">
        <v>11995</v>
      </c>
      <c r="I4150">
        <v>6</v>
      </c>
      <c r="J4150">
        <v>537</v>
      </c>
      <c r="K4150">
        <v>274.93775795300002</v>
      </c>
      <c r="L4150">
        <v>2.9</v>
      </c>
      <c r="M4150">
        <v>6.3</v>
      </c>
      <c r="N4150" t="s">
        <v>20</v>
      </c>
      <c r="O4150">
        <v>34</v>
      </c>
      <c r="P4150">
        <v>29</v>
      </c>
      <c r="Q4150">
        <v>386455.95</v>
      </c>
    </row>
    <row r="4151" spans="1:17" x14ac:dyDescent="0.25">
      <c r="A4151" t="s">
        <v>4177</v>
      </c>
      <c r="B4151" t="s">
        <v>33</v>
      </c>
      <c r="C4151" t="s">
        <v>41</v>
      </c>
      <c r="D4151">
        <v>3.5</v>
      </c>
      <c r="E4151">
        <v>66</v>
      </c>
      <c r="F4151">
        <v>38.840000000000003</v>
      </c>
      <c r="G4151">
        <v>3146</v>
      </c>
      <c r="H4151">
        <v>35814</v>
      </c>
      <c r="I4151">
        <v>10</v>
      </c>
      <c r="J4151">
        <v>834</v>
      </c>
      <c r="K4151">
        <v>213.24439600964101</v>
      </c>
      <c r="L4151">
        <v>2.9</v>
      </c>
      <c r="M4151">
        <v>2.2000000000000002</v>
      </c>
      <c r="N4151" t="s">
        <v>26</v>
      </c>
      <c r="O4151">
        <v>36</v>
      </c>
      <c r="P4151">
        <v>5</v>
      </c>
      <c r="Q4151">
        <v>583713.5</v>
      </c>
    </row>
    <row r="4152" spans="1:17" x14ac:dyDescent="0.25">
      <c r="A4152" t="s">
        <v>4178</v>
      </c>
      <c r="B4152" t="s">
        <v>33</v>
      </c>
      <c r="C4152" t="s">
        <v>30</v>
      </c>
      <c r="D4152">
        <v>4.5</v>
      </c>
      <c r="E4152">
        <v>53</v>
      </c>
      <c r="F4152">
        <v>33.630000000000003</v>
      </c>
      <c r="G4152">
        <v>3374</v>
      </c>
      <c r="H4152">
        <v>36465</v>
      </c>
      <c r="I4152">
        <v>8</v>
      </c>
      <c r="J4152">
        <v>587</v>
      </c>
      <c r="K4152">
        <v>97.373149127534504</v>
      </c>
      <c r="L4152">
        <v>6.8</v>
      </c>
      <c r="M4152">
        <v>6.3</v>
      </c>
      <c r="N4152" t="s">
        <v>26</v>
      </c>
      <c r="O4152">
        <v>44</v>
      </c>
      <c r="P4152">
        <v>4</v>
      </c>
      <c r="Q4152">
        <v>414565.9</v>
      </c>
    </row>
    <row r="4153" spans="1:17" x14ac:dyDescent="0.25">
      <c r="A4153" t="s">
        <v>4179</v>
      </c>
      <c r="B4153" t="s">
        <v>33</v>
      </c>
      <c r="C4153" t="s">
        <v>41</v>
      </c>
      <c r="D4153">
        <v>4.2</v>
      </c>
      <c r="E4153">
        <v>60</v>
      </c>
      <c r="F4153">
        <v>43.24</v>
      </c>
      <c r="G4153">
        <v>1066</v>
      </c>
      <c r="H4153">
        <v>18616</v>
      </c>
      <c r="I4153">
        <v>11</v>
      </c>
      <c r="J4153">
        <v>167</v>
      </c>
      <c r="K4153">
        <v>275.74887559886901</v>
      </c>
      <c r="L4153">
        <v>1.8</v>
      </c>
      <c r="M4153">
        <v>3.7</v>
      </c>
      <c r="N4153" t="s">
        <v>20</v>
      </c>
      <c r="O4153">
        <v>44</v>
      </c>
      <c r="P4153">
        <v>40</v>
      </c>
      <c r="Q4153">
        <v>588419.56000000006</v>
      </c>
    </row>
    <row r="4154" spans="1:17" x14ac:dyDescent="0.25">
      <c r="A4154" t="s">
        <v>4180</v>
      </c>
      <c r="B4154" t="s">
        <v>33</v>
      </c>
      <c r="C4154" t="s">
        <v>41</v>
      </c>
      <c r="D4154">
        <v>4.5999999999999996</v>
      </c>
      <c r="E4154">
        <v>53</v>
      </c>
      <c r="F4154">
        <v>35.82</v>
      </c>
      <c r="G4154">
        <v>4445</v>
      </c>
      <c r="H4154">
        <v>48814</v>
      </c>
      <c r="I4154">
        <v>19</v>
      </c>
      <c r="J4154">
        <v>890</v>
      </c>
      <c r="K4154">
        <v>131.58849513244999</v>
      </c>
      <c r="L4154">
        <v>3.8</v>
      </c>
      <c r="M4154">
        <v>3.3</v>
      </c>
      <c r="N4154" t="s">
        <v>20</v>
      </c>
      <c r="O4154">
        <v>1</v>
      </c>
      <c r="P4154">
        <v>35</v>
      </c>
      <c r="Q4154">
        <v>450490.46</v>
      </c>
    </row>
    <row r="4155" spans="1:17" x14ac:dyDescent="0.25">
      <c r="A4155" t="s">
        <v>4181</v>
      </c>
      <c r="B4155" t="s">
        <v>33</v>
      </c>
      <c r="C4155" t="s">
        <v>36</v>
      </c>
      <c r="D4155">
        <v>4.5</v>
      </c>
      <c r="E4155">
        <v>61</v>
      </c>
      <c r="F4155">
        <v>64.459999999999994</v>
      </c>
      <c r="G4155">
        <v>3550</v>
      </c>
      <c r="H4155">
        <v>42087</v>
      </c>
      <c r="I4155">
        <v>7</v>
      </c>
      <c r="J4155">
        <v>770</v>
      </c>
      <c r="K4155">
        <v>92.068149146069601</v>
      </c>
      <c r="L4155">
        <v>8.5</v>
      </c>
      <c r="M4155">
        <v>8.1999999999999993</v>
      </c>
      <c r="N4155" t="s">
        <v>20</v>
      </c>
      <c r="O4155">
        <v>58</v>
      </c>
      <c r="P4155">
        <v>21</v>
      </c>
      <c r="Q4155">
        <v>890532.83</v>
      </c>
    </row>
    <row r="4156" spans="1:17" x14ac:dyDescent="0.25">
      <c r="A4156" t="s">
        <v>4182</v>
      </c>
      <c r="B4156" t="s">
        <v>22</v>
      </c>
      <c r="C4156" t="s">
        <v>36</v>
      </c>
      <c r="D4156">
        <v>3.1</v>
      </c>
      <c r="E4156">
        <v>79</v>
      </c>
      <c r="F4156">
        <v>63.98</v>
      </c>
      <c r="G4156">
        <v>5308</v>
      </c>
      <c r="H4156">
        <v>55233</v>
      </c>
      <c r="I4156">
        <v>12</v>
      </c>
      <c r="J4156">
        <v>406</v>
      </c>
      <c r="K4156">
        <v>129.78651540124901</v>
      </c>
      <c r="L4156">
        <v>1.9</v>
      </c>
      <c r="M4156">
        <v>5.2</v>
      </c>
      <c r="N4156" t="s">
        <v>26</v>
      </c>
      <c r="O4156">
        <v>68</v>
      </c>
      <c r="P4156">
        <v>46</v>
      </c>
      <c r="Q4156">
        <v>1141297.3500000001</v>
      </c>
    </row>
    <row r="4157" spans="1:17" x14ac:dyDescent="0.25">
      <c r="A4157" t="s">
        <v>4183</v>
      </c>
      <c r="B4157" t="s">
        <v>18</v>
      </c>
      <c r="C4157" t="s">
        <v>41</v>
      </c>
      <c r="D4157">
        <v>4.8</v>
      </c>
      <c r="E4157">
        <v>43</v>
      </c>
      <c r="F4157">
        <v>43.43</v>
      </c>
      <c r="G4157">
        <v>4222</v>
      </c>
      <c r="H4157">
        <v>46484</v>
      </c>
      <c r="I4157">
        <v>6</v>
      </c>
      <c r="J4157">
        <v>297</v>
      </c>
      <c r="K4157">
        <v>290.26808209282001</v>
      </c>
      <c r="L4157">
        <v>5.2</v>
      </c>
      <c r="M4157">
        <v>4.4000000000000004</v>
      </c>
      <c r="N4157" t="s">
        <v>26</v>
      </c>
      <c r="O4157">
        <v>13</v>
      </c>
      <c r="P4157">
        <v>22</v>
      </c>
      <c r="Q4157">
        <v>430551.56</v>
      </c>
    </row>
    <row r="4158" spans="1:17" x14ac:dyDescent="0.25">
      <c r="A4158" t="s">
        <v>4184</v>
      </c>
      <c r="B4158" t="s">
        <v>33</v>
      </c>
      <c r="C4158" t="s">
        <v>23</v>
      </c>
      <c r="D4158">
        <v>3.5</v>
      </c>
      <c r="E4158">
        <v>67</v>
      </c>
      <c r="F4158">
        <v>28.4</v>
      </c>
      <c r="G4158">
        <v>836</v>
      </c>
      <c r="H4158">
        <v>9566</v>
      </c>
      <c r="I4158">
        <v>12</v>
      </c>
      <c r="J4158">
        <v>144</v>
      </c>
      <c r="K4158">
        <v>238.18962482668101</v>
      </c>
      <c r="L4158">
        <v>7</v>
      </c>
      <c r="M4158">
        <v>8.3000000000000007</v>
      </c>
      <c r="N4158" t="s">
        <v>26</v>
      </c>
      <c r="O4158">
        <v>50</v>
      </c>
      <c r="P4158">
        <v>52</v>
      </c>
      <c r="Q4158">
        <v>441280.3</v>
      </c>
    </row>
    <row r="4159" spans="1:17" x14ac:dyDescent="0.25">
      <c r="A4159" t="s">
        <v>4185</v>
      </c>
      <c r="B4159" t="s">
        <v>18</v>
      </c>
      <c r="C4159" t="s">
        <v>19</v>
      </c>
      <c r="D4159">
        <v>4.0999999999999996</v>
      </c>
      <c r="E4159">
        <v>35</v>
      </c>
      <c r="F4159">
        <v>74.05</v>
      </c>
      <c r="G4159">
        <v>4070</v>
      </c>
      <c r="H4159">
        <v>46966</v>
      </c>
      <c r="I4159">
        <v>5</v>
      </c>
      <c r="J4159">
        <v>363</v>
      </c>
      <c r="K4159">
        <v>279.19828304280099</v>
      </c>
      <c r="L4159">
        <v>2.2999999999999998</v>
      </c>
      <c r="M4159">
        <v>9.1999999999999993</v>
      </c>
      <c r="N4159" t="s">
        <v>26</v>
      </c>
      <c r="O4159">
        <v>9</v>
      </c>
      <c r="P4159">
        <v>15</v>
      </c>
      <c r="Q4159">
        <v>589299.75</v>
      </c>
    </row>
    <row r="4160" spans="1:17" x14ac:dyDescent="0.25">
      <c r="A4160" t="s">
        <v>4186</v>
      </c>
      <c r="B4160" t="s">
        <v>33</v>
      </c>
      <c r="C4160" t="s">
        <v>25</v>
      </c>
      <c r="D4160">
        <v>4.3</v>
      </c>
      <c r="E4160">
        <v>54</v>
      </c>
      <c r="F4160">
        <v>47.01</v>
      </c>
      <c r="G4160">
        <v>2840</v>
      </c>
      <c r="H4160">
        <v>32938</v>
      </c>
      <c r="I4160">
        <v>13</v>
      </c>
      <c r="J4160">
        <v>656</v>
      </c>
      <c r="K4160">
        <v>124.71800754463899</v>
      </c>
      <c r="L4160">
        <v>3.8</v>
      </c>
      <c r="M4160">
        <v>3.8</v>
      </c>
      <c r="N4160" t="s">
        <v>26</v>
      </c>
      <c r="O4160">
        <v>48</v>
      </c>
      <c r="P4160">
        <v>13</v>
      </c>
      <c r="Q4160">
        <v>582826.77</v>
      </c>
    </row>
    <row r="4161" spans="1:17" x14ac:dyDescent="0.25">
      <c r="A4161" t="s">
        <v>4187</v>
      </c>
      <c r="B4161" t="s">
        <v>33</v>
      </c>
      <c r="C4161" t="s">
        <v>36</v>
      </c>
      <c r="D4161">
        <v>3.3</v>
      </c>
      <c r="E4161">
        <v>51</v>
      </c>
      <c r="F4161">
        <v>56.37</v>
      </c>
      <c r="G4161">
        <v>711</v>
      </c>
      <c r="H4161">
        <v>9336</v>
      </c>
      <c r="I4161">
        <v>17</v>
      </c>
      <c r="J4161">
        <v>508</v>
      </c>
      <c r="K4161">
        <v>70.609819790264595</v>
      </c>
      <c r="L4161">
        <v>6</v>
      </c>
      <c r="M4161">
        <v>1.5</v>
      </c>
      <c r="N4161" t="s">
        <v>26</v>
      </c>
      <c r="O4161">
        <v>31</v>
      </c>
      <c r="P4161">
        <v>21</v>
      </c>
      <c r="Q4161">
        <v>655827.06999999995</v>
      </c>
    </row>
    <row r="4162" spans="1:17" x14ac:dyDescent="0.25">
      <c r="A4162" t="s">
        <v>4188</v>
      </c>
      <c r="B4162" t="s">
        <v>22</v>
      </c>
      <c r="C4162" t="s">
        <v>41</v>
      </c>
      <c r="D4162">
        <v>5</v>
      </c>
      <c r="E4162">
        <v>82</v>
      </c>
      <c r="F4162">
        <v>35.49</v>
      </c>
      <c r="G4162">
        <v>5946</v>
      </c>
      <c r="H4162">
        <v>61100</v>
      </c>
      <c r="I4162">
        <v>9</v>
      </c>
      <c r="J4162">
        <v>151</v>
      </c>
      <c r="K4162">
        <v>190.68880673499001</v>
      </c>
      <c r="L4162">
        <v>3.9</v>
      </c>
      <c r="M4162">
        <v>5.9</v>
      </c>
      <c r="N4162" t="s">
        <v>20</v>
      </c>
      <c r="O4162">
        <v>45</v>
      </c>
      <c r="P4162">
        <v>67</v>
      </c>
      <c r="Q4162">
        <v>667480.30000000005</v>
      </c>
    </row>
    <row r="4163" spans="1:17" x14ac:dyDescent="0.25">
      <c r="A4163" t="s">
        <v>4189</v>
      </c>
      <c r="B4163" t="s">
        <v>22</v>
      </c>
      <c r="C4163" t="s">
        <v>25</v>
      </c>
      <c r="D4163">
        <v>4</v>
      </c>
      <c r="E4163">
        <v>83</v>
      </c>
      <c r="F4163">
        <v>55.33</v>
      </c>
      <c r="G4163">
        <v>2497</v>
      </c>
      <c r="H4163">
        <v>25620</v>
      </c>
      <c r="I4163">
        <v>17</v>
      </c>
      <c r="J4163">
        <v>775</v>
      </c>
      <c r="K4163">
        <v>170.75019332628099</v>
      </c>
      <c r="L4163">
        <v>2</v>
      </c>
      <c r="M4163">
        <v>7.4</v>
      </c>
      <c r="N4163" t="s">
        <v>20</v>
      </c>
      <c r="O4163">
        <v>58</v>
      </c>
      <c r="P4163">
        <v>80</v>
      </c>
      <c r="Q4163">
        <v>1041645.45</v>
      </c>
    </row>
    <row r="4164" spans="1:17" x14ac:dyDescent="0.25">
      <c r="A4164" t="s">
        <v>4190</v>
      </c>
      <c r="B4164" t="s">
        <v>18</v>
      </c>
      <c r="C4164" t="s">
        <v>36</v>
      </c>
      <c r="D4164">
        <v>3.1</v>
      </c>
      <c r="E4164">
        <v>32</v>
      </c>
      <c r="F4164">
        <v>58.39</v>
      </c>
      <c r="G4164">
        <v>2617</v>
      </c>
      <c r="H4164">
        <v>32964</v>
      </c>
      <c r="I4164">
        <v>19</v>
      </c>
      <c r="J4164">
        <v>180</v>
      </c>
      <c r="K4164">
        <v>230.15119595595701</v>
      </c>
      <c r="L4164">
        <v>3.1</v>
      </c>
      <c r="M4164">
        <v>6.3</v>
      </c>
      <c r="N4164" t="s">
        <v>26</v>
      </c>
      <c r="O4164">
        <v>0</v>
      </c>
      <c r="P4164">
        <v>2</v>
      </c>
      <c r="Q4164">
        <v>438947.6</v>
      </c>
    </row>
    <row r="4165" spans="1:17" x14ac:dyDescent="0.25">
      <c r="A4165" t="s">
        <v>4191</v>
      </c>
      <c r="B4165" t="s">
        <v>22</v>
      </c>
      <c r="C4165" t="s">
        <v>19</v>
      </c>
      <c r="D4165">
        <v>4.9000000000000004</v>
      </c>
      <c r="E4165">
        <v>80</v>
      </c>
      <c r="F4165">
        <v>75.09</v>
      </c>
      <c r="G4165">
        <v>2729</v>
      </c>
      <c r="H4165">
        <v>35443</v>
      </c>
      <c r="I4165">
        <v>19</v>
      </c>
      <c r="J4165">
        <v>425</v>
      </c>
      <c r="K4165">
        <v>185.66879514441899</v>
      </c>
      <c r="L4165">
        <v>2</v>
      </c>
      <c r="M4165">
        <v>7.2</v>
      </c>
      <c r="N4165" t="s">
        <v>26</v>
      </c>
      <c r="O4165">
        <v>53</v>
      </c>
      <c r="P4165">
        <v>66</v>
      </c>
      <c r="Q4165">
        <v>1354828.16</v>
      </c>
    </row>
    <row r="4166" spans="1:17" x14ac:dyDescent="0.25">
      <c r="A4166" t="s">
        <v>4192</v>
      </c>
      <c r="B4166" t="s">
        <v>22</v>
      </c>
      <c r="C4166" t="s">
        <v>23</v>
      </c>
      <c r="D4166">
        <v>4.2</v>
      </c>
      <c r="E4166">
        <v>73</v>
      </c>
      <c r="F4166">
        <v>28</v>
      </c>
      <c r="G4166">
        <v>4083</v>
      </c>
      <c r="H4166">
        <v>45796</v>
      </c>
      <c r="I4166">
        <v>8</v>
      </c>
      <c r="J4166">
        <v>943</v>
      </c>
      <c r="K4166">
        <v>149.116693869117</v>
      </c>
      <c r="L4166">
        <v>9.9</v>
      </c>
      <c r="M4166">
        <v>6.8</v>
      </c>
      <c r="N4166" t="s">
        <v>26</v>
      </c>
      <c r="O4166">
        <v>57</v>
      </c>
      <c r="P4166">
        <v>72</v>
      </c>
      <c r="Q4166">
        <v>477898.3</v>
      </c>
    </row>
    <row r="4167" spans="1:17" x14ac:dyDescent="0.25">
      <c r="A4167" t="s">
        <v>4193</v>
      </c>
      <c r="B4167" t="s">
        <v>18</v>
      </c>
      <c r="C4167" t="s">
        <v>41</v>
      </c>
      <c r="D4167">
        <v>4.4000000000000004</v>
      </c>
      <c r="E4167">
        <v>42</v>
      </c>
      <c r="F4167">
        <v>44.98</v>
      </c>
      <c r="G4167">
        <v>4330</v>
      </c>
      <c r="H4167">
        <v>48315</v>
      </c>
      <c r="I4167">
        <v>8</v>
      </c>
      <c r="J4167">
        <v>930</v>
      </c>
      <c r="K4167">
        <v>51.171463519611301</v>
      </c>
      <c r="L4167">
        <v>3.1</v>
      </c>
      <c r="M4167">
        <v>9.6</v>
      </c>
      <c r="N4167" t="s">
        <v>26</v>
      </c>
      <c r="O4167">
        <v>38</v>
      </c>
      <c r="P4167">
        <v>37</v>
      </c>
      <c r="Q4167">
        <v>442220.29</v>
      </c>
    </row>
    <row r="4168" spans="1:17" x14ac:dyDescent="0.25">
      <c r="A4168" t="s">
        <v>4194</v>
      </c>
      <c r="B4168" t="s">
        <v>22</v>
      </c>
      <c r="C4168" t="s">
        <v>19</v>
      </c>
      <c r="D4168">
        <v>4.0999999999999996</v>
      </c>
      <c r="E4168">
        <v>77</v>
      </c>
      <c r="F4168">
        <v>74.94</v>
      </c>
      <c r="G4168">
        <v>2006</v>
      </c>
      <c r="H4168">
        <v>24889</v>
      </c>
      <c r="I4168">
        <v>15</v>
      </c>
      <c r="J4168">
        <v>461</v>
      </c>
      <c r="K4168">
        <v>166.93663960142899</v>
      </c>
      <c r="L4168">
        <v>5.8</v>
      </c>
      <c r="M4168">
        <v>8.8000000000000007</v>
      </c>
      <c r="N4168" t="s">
        <v>26</v>
      </c>
      <c r="O4168">
        <v>73</v>
      </c>
      <c r="P4168">
        <v>6</v>
      </c>
      <c r="Q4168">
        <v>1297108.93</v>
      </c>
    </row>
    <row r="4169" spans="1:17" x14ac:dyDescent="0.25">
      <c r="A4169" t="s">
        <v>4195</v>
      </c>
      <c r="B4169" t="s">
        <v>33</v>
      </c>
      <c r="C4169" t="s">
        <v>36</v>
      </c>
      <c r="D4169">
        <v>4.7</v>
      </c>
      <c r="E4169">
        <v>57</v>
      </c>
      <c r="F4169">
        <v>65.16</v>
      </c>
      <c r="G4169">
        <v>1055</v>
      </c>
      <c r="H4169">
        <v>13536</v>
      </c>
      <c r="I4169">
        <v>7</v>
      </c>
      <c r="J4169">
        <v>529</v>
      </c>
      <c r="K4169">
        <v>80.160705081975095</v>
      </c>
      <c r="L4169">
        <v>4.9000000000000004</v>
      </c>
      <c r="M4169">
        <v>2.2000000000000002</v>
      </c>
      <c r="N4169" t="s">
        <v>26</v>
      </c>
      <c r="O4169">
        <v>56</v>
      </c>
      <c r="P4169">
        <v>12</v>
      </c>
      <c r="Q4169">
        <v>831690.46</v>
      </c>
    </row>
    <row r="4170" spans="1:17" x14ac:dyDescent="0.25">
      <c r="A4170" t="s">
        <v>4196</v>
      </c>
      <c r="B4170" t="s">
        <v>18</v>
      </c>
      <c r="C4170" t="s">
        <v>41</v>
      </c>
      <c r="D4170">
        <v>3.1</v>
      </c>
      <c r="E4170">
        <v>42</v>
      </c>
      <c r="F4170">
        <v>40.46</v>
      </c>
      <c r="G4170">
        <v>1632</v>
      </c>
      <c r="H4170">
        <v>16112</v>
      </c>
      <c r="I4170">
        <v>6</v>
      </c>
      <c r="J4170">
        <v>693</v>
      </c>
      <c r="K4170">
        <v>280.50027577637098</v>
      </c>
      <c r="L4170">
        <v>6.1</v>
      </c>
      <c r="M4170">
        <v>5.0999999999999996</v>
      </c>
      <c r="N4170" t="s">
        <v>20</v>
      </c>
      <c r="O4170">
        <v>33</v>
      </c>
      <c r="P4170">
        <v>31</v>
      </c>
      <c r="Q4170">
        <v>390980.12</v>
      </c>
    </row>
    <row r="4171" spans="1:17" x14ac:dyDescent="0.25">
      <c r="A4171" t="s">
        <v>4197</v>
      </c>
      <c r="B4171" t="s">
        <v>18</v>
      </c>
      <c r="C4171" t="s">
        <v>25</v>
      </c>
      <c r="D4171">
        <v>3.5</v>
      </c>
      <c r="E4171">
        <v>39</v>
      </c>
      <c r="F4171">
        <v>54.53</v>
      </c>
      <c r="G4171">
        <v>2606</v>
      </c>
      <c r="H4171">
        <v>31834</v>
      </c>
      <c r="I4171">
        <v>16</v>
      </c>
      <c r="J4171">
        <v>985</v>
      </c>
      <c r="K4171">
        <v>280.42658263255902</v>
      </c>
      <c r="L4171">
        <v>5.5</v>
      </c>
      <c r="M4171">
        <v>5.0999999999999996</v>
      </c>
      <c r="N4171" t="s">
        <v>26</v>
      </c>
      <c r="O4171">
        <v>4</v>
      </c>
      <c r="P4171">
        <v>1</v>
      </c>
      <c r="Q4171">
        <v>494784.08</v>
      </c>
    </row>
    <row r="4172" spans="1:17" x14ac:dyDescent="0.25">
      <c r="A4172" t="s">
        <v>4198</v>
      </c>
      <c r="B4172" t="s">
        <v>33</v>
      </c>
      <c r="C4172" t="s">
        <v>30</v>
      </c>
      <c r="D4172">
        <v>3.9</v>
      </c>
      <c r="E4172">
        <v>62</v>
      </c>
      <c r="F4172">
        <v>40.46</v>
      </c>
      <c r="G4172">
        <v>2013</v>
      </c>
      <c r="H4172">
        <v>19386</v>
      </c>
      <c r="I4172">
        <v>8</v>
      </c>
      <c r="J4172">
        <v>151</v>
      </c>
      <c r="K4172">
        <v>250.912251844358</v>
      </c>
      <c r="L4172">
        <v>7.5</v>
      </c>
      <c r="M4172">
        <v>5.0999999999999996</v>
      </c>
      <c r="N4172" t="s">
        <v>20</v>
      </c>
      <c r="O4172">
        <v>14</v>
      </c>
      <c r="P4172">
        <v>43</v>
      </c>
      <c r="Q4172">
        <v>570262.9</v>
      </c>
    </row>
    <row r="4173" spans="1:17" x14ac:dyDescent="0.25">
      <c r="A4173" t="s">
        <v>4199</v>
      </c>
      <c r="B4173" t="s">
        <v>22</v>
      </c>
      <c r="C4173" t="s">
        <v>23</v>
      </c>
      <c r="D4173">
        <v>3.2</v>
      </c>
      <c r="E4173">
        <v>82</v>
      </c>
      <c r="F4173">
        <v>28.57</v>
      </c>
      <c r="G4173">
        <v>1509</v>
      </c>
      <c r="H4173">
        <v>13885</v>
      </c>
      <c r="I4173">
        <v>3</v>
      </c>
      <c r="J4173">
        <v>106</v>
      </c>
      <c r="K4173">
        <v>89.466666894186005</v>
      </c>
      <c r="L4173">
        <v>8.9</v>
      </c>
      <c r="M4173">
        <v>9.4</v>
      </c>
      <c r="N4173" t="s">
        <v>26</v>
      </c>
      <c r="O4173">
        <v>23</v>
      </c>
      <c r="P4173">
        <v>36</v>
      </c>
      <c r="Q4173">
        <v>530065.43999999994</v>
      </c>
    </row>
    <row r="4174" spans="1:17" x14ac:dyDescent="0.25">
      <c r="A4174" t="s">
        <v>4200</v>
      </c>
      <c r="B4174" t="s">
        <v>18</v>
      </c>
      <c r="C4174" t="s">
        <v>36</v>
      </c>
      <c r="D4174">
        <v>4.4000000000000004</v>
      </c>
      <c r="E4174">
        <v>46</v>
      </c>
      <c r="F4174">
        <v>59.61</v>
      </c>
      <c r="G4174">
        <v>2892</v>
      </c>
      <c r="H4174">
        <v>29944</v>
      </c>
      <c r="I4174">
        <v>10</v>
      </c>
      <c r="J4174">
        <v>242</v>
      </c>
      <c r="K4174">
        <v>86.859703434350195</v>
      </c>
      <c r="L4174">
        <v>3.6</v>
      </c>
      <c r="M4174">
        <v>3.9</v>
      </c>
      <c r="N4174" t="s">
        <v>20</v>
      </c>
      <c r="O4174">
        <v>22</v>
      </c>
      <c r="P4174">
        <v>45</v>
      </c>
      <c r="Q4174">
        <v>624574.21</v>
      </c>
    </row>
    <row r="4175" spans="1:17" x14ac:dyDescent="0.25">
      <c r="A4175" t="s">
        <v>4201</v>
      </c>
      <c r="B4175" t="s">
        <v>18</v>
      </c>
      <c r="C4175" t="s">
        <v>23</v>
      </c>
      <c r="D4175">
        <v>3.8</v>
      </c>
      <c r="E4175">
        <v>35</v>
      </c>
      <c r="F4175">
        <v>32.909999999999997</v>
      </c>
      <c r="G4175">
        <v>2101</v>
      </c>
      <c r="H4175">
        <v>29131</v>
      </c>
      <c r="I4175">
        <v>10</v>
      </c>
      <c r="J4175">
        <v>480</v>
      </c>
      <c r="K4175">
        <v>190.827558438854</v>
      </c>
      <c r="L4175">
        <v>2.7</v>
      </c>
      <c r="M4175">
        <v>6.5</v>
      </c>
      <c r="N4175" t="s">
        <v>20</v>
      </c>
      <c r="O4175">
        <v>0</v>
      </c>
      <c r="P4175">
        <v>12</v>
      </c>
      <c r="Q4175">
        <v>272818.12</v>
      </c>
    </row>
    <row r="4176" spans="1:17" x14ac:dyDescent="0.25">
      <c r="A4176" t="s">
        <v>4202</v>
      </c>
      <c r="B4176" t="s">
        <v>33</v>
      </c>
      <c r="C4176" t="s">
        <v>41</v>
      </c>
      <c r="D4176">
        <v>3.5</v>
      </c>
      <c r="E4176">
        <v>51</v>
      </c>
      <c r="F4176">
        <v>38.299999999999997</v>
      </c>
      <c r="G4176">
        <v>1263</v>
      </c>
      <c r="H4176">
        <v>19158</v>
      </c>
      <c r="I4176">
        <v>19</v>
      </c>
      <c r="J4176">
        <v>816</v>
      </c>
      <c r="K4176">
        <v>231.86544227463199</v>
      </c>
      <c r="L4176">
        <v>9.9</v>
      </c>
      <c r="M4176">
        <v>9.1</v>
      </c>
      <c r="N4176" t="s">
        <v>26</v>
      </c>
      <c r="O4176">
        <v>13</v>
      </c>
      <c r="P4176">
        <v>28</v>
      </c>
      <c r="Q4176">
        <v>462327.4</v>
      </c>
    </row>
    <row r="4177" spans="1:17" x14ac:dyDescent="0.25">
      <c r="A4177" t="s">
        <v>4203</v>
      </c>
      <c r="B4177" t="s">
        <v>33</v>
      </c>
      <c r="C4177" t="s">
        <v>30</v>
      </c>
      <c r="D4177">
        <v>3</v>
      </c>
      <c r="E4177">
        <v>66</v>
      </c>
      <c r="F4177">
        <v>38.29</v>
      </c>
      <c r="G4177">
        <v>1667</v>
      </c>
      <c r="H4177">
        <v>19636</v>
      </c>
      <c r="I4177">
        <v>2</v>
      </c>
      <c r="J4177">
        <v>513</v>
      </c>
      <c r="K4177">
        <v>276.134817392537</v>
      </c>
      <c r="L4177">
        <v>8.8000000000000007</v>
      </c>
      <c r="M4177">
        <v>1.5</v>
      </c>
      <c r="N4177" t="s">
        <v>26</v>
      </c>
      <c r="O4177">
        <v>10</v>
      </c>
      <c r="P4177">
        <v>49</v>
      </c>
      <c r="Q4177">
        <v>567361.06999999995</v>
      </c>
    </row>
    <row r="4178" spans="1:17" x14ac:dyDescent="0.25">
      <c r="A4178" t="s">
        <v>4204</v>
      </c>
      <c r="B4178" t="s">
        <v>22</v>
      </c>
      <c r="C4178" t="s">
        <v>19</v>
      </c>
      <c r="D4178">
        <v>4.4000000000000004</v>
      </c>
      <c r="E4178">
        <v>81</v>
      </c>
      <c r="F4178">
        <v>65.81</v>
      </c>
      <c r="G4178">
        <v>6731</v>
      </c>
      <c r="H4178">
        <v>70663</v>
      </c>
      <c r="I4178">
        <v>9</v>
      </c>
      <c r="J4178">
        <v>211</v>
      </c>
      <c r="K4178">
        <v>273.50859386717201</v>
      </c>
      <c r="L4178">
        <v>4.3</v>
      </c>
      <c r="M4178">
        <v>8.9</v>
      </c>
      <c r="N4178" t="s">
        <v>26</v>
      </c>
      <c r="O4178">
        <v>72</v>
      </c>
      <c r="P4178">
        <v>19</v>
      </c>
      <c r="Q4178">
        <v>1203043.95</v>
      </c>
    </row>
    <row r="4179" spans="1:17" x14ac:dyDescent="0.25">
      <c r="A4179" t="s">
        <v>4205</v>
      </c>
      <c r="B4179" t="s">
        <v>18</v>
      </c>
      <c r="C4179" t="s">
        <v>23</v>
      </c>
      <c r="D4179">
        <v>4.7</v>
      </c>
      <c r="E4179">
        <v>35</v>
      </c>
      <c r="F4179">
        <v>30.76</v>
      </c>
      <c r="G4179">
        <v>3506</v>
      </c>
      <c r="H4179">
        <v>42075</v>
      </c>
      <c r="I4179">
        <v>1</v>
      </c>
      <c r="J4179">
        <v>990</v>
      </c>
      <c r="K4179">
        <v>88.831895194188505</v>
      </c>
      <c r="L4179">
        <v>9.1</v>
      </c>
      <c r="M4179">
        <v>7.9</v>
      </c>
      <c r="N4179" t="s">
        <v>26</v>
      </c>
      <c r="O4179">
        <v>20</v>
      </c>
      <c r="P4179">
        <v>10</v>
      </c>
      <c r="Q4179">
        <v>255540.95</v>
      </c>
    </row>
    <row r="4180" spans="1:17" x14ac:dyDescent="0.25">
      <c r="A4180" t="s">
        <v>4206</v>
      </c>
      <c r="B4180" t="s">
        <v>22</v>
      </c>
      <c r="C4180" t="s">
        <v>25</v>
      </c>
      <c r="D4180">
        <v>3.8</v>
      </c>
      <c r="E4180">
        <v>74</v>
      </c>
      <c r="F4180">
        <v>46.35</v>
      </c>
      <c r="G4180">
        <v>6073</v>
      </c>
      <c r="H4180">
        <v>67590</v>
      </c>
      <c r="I4180">
        <v>10</v>
      </c>
      <c r="J4180">
        <v>81</v>
      </c>
      <c r="K4180">
        <v>298.86848751905501</v>
      </c>
      <c r="L4180">
        <v>7</v>
      </c>
      <c r="M4180">
        <v>2.9</v>
      </c>
      <c r="N4180" t="s">
        <v>26</v>
      </c>
      <c r="O4180">
        <v>70</v>
      </c>
      <c r="P4180">
        <v>49</v>
      </c>
      <c r="Q4180">
        <v>784264.75</v>
      </c>
    </row>
    <row r="4181" spans="1:17" x14ac:dyDescent="0.25">
      <c r="A4181" t="s">
        <v>4207</v>
      </c>
      <c r="B4181" t="s">
        <v>22</v>
      </c>
      <c r="C4181" t="s">
        <v>36</v>
      </c>
      <c r="D4181">
        <v>4.0999999999999996</v>
      </c>
      <c r="E4181">
        <v>74</v>
      </c>
      <c r="F4181">
        <v>58.23</v>
      </c>
      <c r="G4181">
        <v>5546</v>
      </c>
      <c r="H4181">
        <v>60790</v>
      </c>
      <c r="I4181">
        <v>18</v>
      </c>
      <c r="J4181">
        <v>221</v>
      </c>
      <c r="K4181">
        <v>89.199370394307607</v>
      </c>
      <c r="L4181">
        <v>4.9000000000000004</v>
      </c>
      <c r="M4181">
        <v>3.9</v>
      </c>
      <c r="N4181" t="s">
        <v>20</v>
      </c>
      <c r="O4181">
        <v>70</v>
      </c>
      <c r="P4181">
        <v>40</v>
      </c>
      <c r="Q4181">
        <v>984281.18</v>
      </c>
    </row>
    <row r="4182" spans="1:17" x14ac:dyDescent="0.25">
      <c r="A4182" t="s">
        <v>4208</v>
      </c>
      <c r="B4182" t="s">
        <v>33</v>
      </c>
      <c r="C4182" t="s">
        <v>25</v>
      </c>
      <c r="D4182">
        <v>3.5</v>
      </c>
      <c r="E4182">
        <v>58</v>
      </c>
      <c r="F4182">
        <v>47.84</v>
      </c>
      <c r="G4182">
        <v>2276</v>
      </c>
      <c r="H4182">
        <v>23830</v>
      </c>
      <c r="I4182">
        <v>1</v>
      </c>
      <c r="J4182">
        <v>146</v>
      </c>
      <c r="K4182">
        <v>260.02956262219999</v>
      </c>
      <c r="L4182">
        <v>8.9</v>
      </c>
      <c r="M4182">
        <v>3.8</v>
      </c>
      <c r="N4182" t="s">
        <v>20</v>
      </c>
      <c r="O4182">
        <v>55</v>
      </c>
      <c r="P4182">
        <v>54</v>
      </c>
      <c r="Q4182">
        <v>625125.74</v>
      </c>
    </row>
    <row r="4183" spans="1:17" x14ac:dyDescent="0.25">
      <c r="A4183" t="s">
        <v>4209</v>
      </c>
      <c r="B4183" t="s">
        <v>18</v>
      </c>
      <c r="C4183" t="s">
        <v>23</v>
      </c>
      <c r="D4183">
        <v>4.2</v>
      </c>
      <c r="E4183">
        <v>32</v>
      </c>
      <c r="F4183">
        <v>34.229999999999997</v>
      </c>
      <c r="G4183">
        <v>3972</v>
      </c>
      <c r="H4183">
        <v>39012</v>
      </c>
      <c r="I4183">
        <v>12</v>
      </c>
      <c r="J4183">
        <v>188</v>
      </c>
      <c r="K4183">
        <v>196.73638902585</v>
      </c>
      <c r="L4183">
        <v>7.1</v>
      </c>
      <c r="M4183">
        <v>3</v>
      </c>
      <c r="N4183" t="s">
        <v>20</v>
      </c>
      <c r="O4183">
        <v>26</v>
      </c>
      <c r="P4183">
        <v>8</v>
      </c>
      <c r="Q4183">
        <v>266382.26</v>
      </c>
    </row>
    <row r="4184" spans="1:17" x14ac:dyDescent="0.25">
      <c r="A4184" t="s">
        <v>4210</v>
      </c>
      <c r="B4184" t="s">
        <v>18</v>
      </c>
      <c r="C4184" t="s">
        <v>30</v>
      </c>
      <c r="D4184">
        <v>3</v>
      </c>
      <c r="E4184">
        <v>49</v>
      </c>
      <c r="F4184">
        <v>32.130000000000003</v>
      </c>
      <c r="G4184">
        <v>685</v>
      </c>
      <c r="H4184">
        <v>9749</v>
      </c>
      <c r="I4184">
        <v>5</v>
      </c>
      <c r="J4184">
        <v>341</v>
      </c>
      <c r="K4184">
        <v>219.571618560178</v>
      </c>
      <c r="L4184">
        <v>8.4</v>
      </c>
      <c r="M4184">
        <v>6.7</v>
      </c>
      <c r="N4184" t="s">
        <v>26</v>
      </c>
      <c r="O4184">
        <v>28</v>
      </c>
      <c r="P4184">
        <v>3</v>
      </c>
      <c r="Q4184">
        <v>360530.01</v>
      </c>
    </row>
    <row r="4185" spans="1:17" x14ac:dyDescent="0.25">
      <c r="A4185" t="s">
        <v>4211</v>
      </c>
      <c r="B4185" t="s">
        <v>18</v>
      </c>
      <c r="C4185" t="s">
        <v>19</v>
      </c>
      <c r="D4185">
        <v>4</v>
      </c>
      <c r="E4185">
        <v>34</v>
      </c>
      <c r="F4185">
        <v>73.89</v>
      </c>
      <c r="G4185">
        <v>2587</v>
      </c>
      <c r="H4185">
        <v>33940</v>
      </c>
      <c r="I4185">
        <v>11</v>
      </c>
      <c r="J4185">
        <v>190</v>
      </c>
      <c r="K4185">
        <v>200.992944288129</v>
      </c>
      <c r="L4185">
        <v>4.8</v>
      </c>
      <c r="M4185">
        <v>9.8000000000000007</v>
      </c>
      <c r="N4185" t="s">
        <v>20</v>
      </c>
      <c r="O4185">
        <v>10</v>
      </c>
      <c r="P4185">
        <v>14</v>
      </c>
      <c r="Q4185">
        <v>576215.80000000005</v>
      </c>
    </row>
    <row r="4186" spans="1:17" x14ac:dyDescent="0.25">
      <c r="A4186" t="s">
        <v>4212</v>
      </c>
      <c r="B4186" t="s">
        <v>33</v>
      </c>
      <c r="C4186" t="s">
        <v>19</v>
      </c>
      <c r="D4186">
        <v>4.3</v>
      </c>
      <c r="E4186">
        <v>56</v>
      </c>
      <c r="F4186">
        <v>73.73</v>
      </c>
      <c r="G4186">
        <v>3921</v>
      </c>
      <c r="H4186">
        <v>43213</v>
      </c>
      <c r="I4186">
        <v>14</v>
      </c>
      <c r="J4186">
        <v>362</v>
      </c>
      <c r="K4186">
        <v>267.42051060015501</v>
      </c>
      <c r="L4186">
        <v>8.1999999999999993</v>
      </c>
      <c r="M4186">
        <v>2.5</v>
      </c>
      <c r="N4186" t="s">
        <v>26</v>
      </c>
      <c r="O4186">
        <v>4</v>
      </c>
      <c r="P4186">
        <v>35</v>
      </c>
      <c r="Q4186">
        <v>935216.34</v>
      </c>
    </row>
    <row r="4187" spans="1:17" x14ac:dyDescent="0.25">
      <c r="A4187" t="s">
        <v>4213</v>
      </c>
      <c r="B4187" t="s">
        <v>33</v>
      </c>
      <c r="C4187" t="s">
        <v>25</v>
      </c>
      <c r="D4187">
        <v>4.8</v>
      </c>
      <c r="E4187">
        <v>61</v>
      </c>
      <c r="F4187">
        <v>50.49</v>
      </c>
      <c r="G4187">
        <v>3042</v>
      </c>
      <c r="H4187">
        <v>37961</v>
      </c>
      <c r="I4187">
        <v>15</v>
      </c>
      <c r="J4187">
        <v>714</v>
      </c>
      <c r="K4187">
        <v>209.274420597014</v>
      </c>
      <c r="L4187">
        <v>4.3</v>
      </c>
      <c r="M4187">
        <v>3.1</v>
      </c>
      <c r="N4187" t="s">
        <v>26</v>
      </c>
      <c r="O4187">
        <v>42</v>
      </c>
      <c r="P4187">
        <v>30</v>
      </c>
      <c r="Q4187">
        <v>704720.24</v>
      </c>
    </row>
    <row r="4188" spans="1:17" x14ac:dyDescent="0.25">
      <c r="A4188" t="s">
        <v>4214</v>
      </c>
      <c r="B4188" t="s">
        <v>33</v>
      </c>
      <c r="C4188" t="s">
        <v>41</v>
      </c>
      <c r="D4188">
        <v>3.8</v>
      </c>
      <c r="E4188">
        <v>56</v>
      </c>
      <c r="F4188">
        <v>37.57</v>
      </c>
      <c r="G4188">
        <v>3360</v>
      </c>
      <c r="H4188">
        <v>34296</v>
      </c>
      <c r="I4188">
        <v>2</v>
      </c>
      <c r="J4188">
        <v>247</v>
      </c>
      <c r="K4188">
        <v>262.165955370174</v>
      </c>
      <c r="L4188">
        <v>7.6</v>
      </c>
      <c r="M4188">
        <v>3.6</v>
      </c>
      <c r="N4188" t="s">
        <v>20</v>
      </c>
      <c r="O4188">
        <v>11</v>
      </c>
      <c r="P4188">
        <v>1</v>
      </c>
      <c r="Q4188">
        <v>476058.12</v>
      </c>
    </row>
    <row r="4189" spans="1:17" x14ac:dyDescent="0.25">
      <c r="A4189" t="s">
        <v>4215</v>
      </c>
      <c r="B4189" t="s">
        <v>33</v>
      </c>
      <c r="C4189" t="s">
        <v>41</v>
      </c>
      <c r="D4189">
        <v>4.5</v>
      </c>
      <c r="E4189">
        <v>59</v>
      </c>
      <c r="F4189">
        <v>37.5</v>
      </c>
      <c r="G4189">
        <v>1911</v>
      </c>
      <c r="H4189">
        <v>27784</v>
      </c>
      <c r="I4189">
        <v>4</v>
      </c>
      <c r="J4189">
        <v>470</v>
      </c>
      <c r="K4189">
        <v>88.591994684593899</v>
      </c>
      <c r="L4189">
        <v>4.9000000000000004</v>
      </c>
      <c r="M4189">
        <v>9.4</v>
      </c>
      <c r="N4189" t="s">
        <v>20</v>
      </c>
      <c r="O4189">
        <v>26</v>
      </c>
      <c r="P4189">
        <v>11</v>
      </c>
      <c r="Q4189">
        <v>502270.7</v>
      </c>
    </row>
    <row r="4190" spans="1:17" x14ac:dyDescent="0.25">
      <c r="A4190" t="s">
        <v>4216</v>
      </c>
      <c r="B4190" t="s">
        <v>33</v>
      </c>
      <c r="C4190" t="s">
        <v>30</v>
      </c>
      <c r="D4190">
        <v>4.2</v>
      </c>
      <c r="E4190">
        <v>57</v>
      </c>
      <c r="F4190">
        <v>35.11</v>
      </c>
      <c r="G4190">
        <v>1078</v>
      </c>
      <c r="H4190">
        <v>12944</v>
      </c>
      <c r="I4190">
        <v>19</v>
      </c>
      <c r="J4190">
        <v>907</v>
      </c>
      <c r="K4190">
        <v>266.67668268656598</v>
      </c>
      <c r="L4190">
        <v>4.5999999999999996</v>
      </c>
      <c r="M4190">
        <v>6.6</v>
      </c>
      <c r="N4190" t="s">
        <v>20</v>
      </c>
      <c r="O4190">
        <v>51</v>
      </c>
      <c r="P4190">
        <v>20</v>
      </c>
      <c r="Q4190">
        <v>469449.14</v>
      </c>
    </row>
    <row r="4191" spans="1:17" x14ac:dyDescent="0.25">
      <c r="A4191" t="s">
        <v>4217</v>
      </c>
      <c r="B4191" t="s">
        <v>18</v>
      </c>
      <c r="C4191" t="s">
        <v>19</v>
      </c>
      <c r="D4191">
        <v>4.9000000000000004</v>
      </c>
      <c r="E4191">
        <v>46</v>
      </c>
      <c r="F4191">
        <v>65.099999999999994</v>
      </c>
      <c r="G4191">
        <v>3916</v>
      </c>
      <c r="H4191">
        <v>48362</v>
      </c>
      <c r="I4191">
        <v>13</v>
      </c>
      <c r="J4191">
        <v>181</v>
      </c>
      <c r="K4191">
        <v>298.23833010548998</v>
      </c>
      <c r="L4191">
        <v>8.1999999999999993</v>
      </c>
      <c r="M4191">
        <v>2.9</v>
      </c>
      <c r="N4191" t="s">
        <v>20</v>
      </c>
      <c r="O4191">
        <v>0</v>
      </c>
      <c r="P4191">
        <v>29</v>
      </c>
      <c r="Q4191">
        <v>684909.4</v>
      </c>
    </row>
    <row r="4192" spans="1:17" x14ac:dyDescent="0.25">
      <c r="A4192" t="s">
        <v>4218</v>
      </c>
      <c r="B4192" t="s">
        <v>22</v>
      </c>
      <c r="C4192" t="s">
        <v>25</v>
      </c>
      <c r="D4192">
        <v>3.8</v>
      </c>
      <c r="E4192">
        <v>74</v>
      </c>
      <c r="F4192">
        <v>50.84</v>
      </c>
      <c r="G4192">
        <v>6589</v>
      </c>
      <c r="H4192">
        <v>71044</v>
      </c>
      <c r="I4192">
        <v>19</v>
      </c>
      <c r="J4192">
        <v>414</v>
      </c>
      <c r="K4192">
        <v>215.37669874867001</v>
      </c>
      <c r="L4192">
        <v>2.1</v>
      </c>
      <c r="M4192">
        <v>8.1999999999999993</v>
      </c>
      <c r="N4192" t="s">
        <v>20</v>
      </c>
      <c r="O4192">
        <v>7</v>
      </c>
      <c r="P4192">
        <v>43</v>
      </c>
      <c r="Q4192">
        <v>864868.74</v>
      </c>
    </row>
    <row r="4193" spans="1:17" x14ac:dyDescent="0.25">
      <c r="A4193" t="s">
        <v>4219</v>
      </c>
      <c r="B4193" t="s">
        <v>18</v>
      </c>
      <c r="C4193" t="s">
        <v>25</v>
      </c>
      <c r="D4193">
        <v>3.6</v>
      </c>
      <c r="E4193">
        <v>44</v>
      </c>
      <c r="F4193">
        <v>55.48</v>
      </c>
      <c r="G4193">
        <v>996</v>
      </c>
      <c r="H4193">
        <v>16628</v>
      </c>
      <c r="I4193">
        <v>13</v>
      </c>
      <c r="J4193">
        <v>587</v>
      </c>
      <c r="K4193">
        <v>294.09027607486098</v>
      </c>
      <c r="L4193">
        <v>9.4</v>
      </c>
      <c r="M4193">
        <v>9.3000000000000007</v>
      </c>
      <c r="N4193" t="s">
        <v>26</v>
      </c>
      <c r="O4193">
        <v>32</v>
      </c>
      <c r="P4193">
        <v>22</v>
      </c>
      <c r="Q4193">
        <v>563450.6</v>
      </c>
    </row>
    <row r="4194" spans="1:17" x14ac:dyDescent="0.25">
      <c r="A4194" t="s">
        <v>4220</v>
      </c>
      <c r="B4194" t="s">
        <v>22</v>
      </c>
      <c r="C4194" t="s">
        <v>25</v>
      </c>
      <c r="D4194">
        <v>4.8</v>
      </c>
      <c r="E4194">
        <v>78</v>
      </c>
      <c r="F4194">
        <v>46.7</v>
      </c>
      <c r="G4194">
        <v>3435</v>
      </c>
      <c r="H4194">
        <v>42724</v>
      </c>
      <c r="I4194">
        <v>12</v>
      </c>
      <c r="J4194">
        <v>515</v>
      </c>
      <c r="K4194">
        <v>104.97088464066699</v>
      </c>
      <c r="L4194">
        <v>5.6</v>
      </c>
      <c r="M4194">
        <v>4.5999999999999996</v>
      </c>
      <c r="N4194" t="s">
        <v>26</v>
      </c>
      <c r="O4194">
        <v>41</v>
      </c>
      <c r="P4194">
        <v>74</v>
      </c>
      <c r="Q4194">
        <v>828518.6</v>
      </c>
    </row>
    <row r="4195" spans="1:17" x14ac:dyDescent="0.25">
      <c r="A4195" t="s">
        <v>4221</v>
      </c>
      <c r="B4195" t="s">
        <v>33</v>
      </c>
      <c r="C4195" t="s">
        <v>23</v>
      </c>
      <c r="D4195">
        <v>3.1</v>
      </c>
      <c r="E4195">
        <v>60</v>
      </c>
      <c r="F4195">
        <v>31.31</v>
      </c>
      <c r="G4195">
        <v>3021</v>
      </c>
      <c r="H4195">
        <v>38049</v>
      </c>
      <c r="I4195">
        <v>2</v>
      </c>
      <c r="J4195">
        <v>318</v>
      </c>
      <c r="K4195">
        <v>257.32078008661102</v>
      </c>
      <c r="L4195">
        <v>6.7</v>
      </c>
      <c r="M4195">
        <v>2.6</v>
      </c>
      <c r="N4195" t="s">
        <v>20</v>
      </c>
      <c r="O4195">
        <v>1</v>
      </c>
      <c r="P4195">
        <v>35</v>
      </c>
      <c r="Q4195">
        <v>426260.51</v>
      </c>
    </row>
    <row r="4196" spans="1:17" x14ac:dyDescent="0.25">
      <c r="A4196" t="s">
        <v>4222</v>
      </c>
      <c r="B4196" t="s">
        <v>22</v>
      </c>
      <c r="C4196" t="s">
        <v>30</v>
      </c>
      <c r="D4196">
        <v>3.3</v>
      </c>
      <c r="E4196">
        <v>82</v>
      </c>
      <c r="F4196">
        <v>40.58</v>
      </c>
      <c r="G4196">
        <v>3264</v>
      </c>
      <c r="H4196">
        <v>33858</v>
      </c>
      <c r="I4196">
        <v>5</v>
      </c>
      <c r="J4196">
        <v>121</v>
      </c>
      <c r="K4196">
        <v>92.261745842448207</v>
      </c>
      <c r="L4196">
        <v>4.5999999999999996</v>
      </c>
      <c r="M4196">
        <v>3.8</v>
      </c>
      <c r="N4196" t="s">
        <v>26</v>
      </c>
      <c r="O4196">
        <v>67</v>
      </c>
      <c r="P4196">
        <v>24</v>
      </c>
      <c r="Q4196">
        <v>748459.32</v>
      </c>
    </row>
    <row r="4197" spans="1:17" x14ac:dyDescent="0.25">
      <c r="A4197" t="s">
        <v>4223</v>
      </c>
      <c r="B4197" t="s">
        <v>18</v>
      </c>
      <c r="C4197" t="s">
        <v>41</v>
      </c>
      <c r="D4197">
        <v>3.2</v>
      </c>
      <c r="E4197">
        <v>47</v>
      </c>
      <c r="F4197">
        <v>44.47</v>
      </c>
      <c r="G4197">
        <v>759</v>
      </c>
      <c r="H4197">
        <v>13110</v>
      </c>
      <c r="I4197">
        <v>18</v>
      </c>
      <c r="J4197">
        <v>996</v>
      </c>
      <c r="K4197">
        <v>178.98569083706099</v>
      </c>
      <c r="L4197">
        <v>6.8</v>
      </c>
      <c r="M4197">
        <v>3</v>
      </c>
      <c r="N4197" t="s">
        <v>20</v>
      </c>
      <c r="O4197">
        <v>34</v>
      </c>
      <c r="P4197">
        <v>6</v>
      </c>
      <c r="Q4197">
        <v>486194.51</v>
      </c>
    </row>
    <row r="4198" spans="1:17" x14ac:dyDescent="0.25">
      <c r="A4198" t="s">
        <v>4224</v>
      </c>
      <c r="B4198" t="s">
        <v>18</v>
      </c>
      <c r="C4198" t="s">
        <v>41</v>
      </c>
      <c r="D4198">
        <v>4.7</v>
      </c>
      <c r="E4198">
        <v>46</v>
      </c>
      <c r="F4198">
        <v>44.35</v>
      </c>
      <c r="G4198">
        <v>3834</v>
      </c>
      <c r="H4198">
        <v>43164</v>
      </c>
      <c r="I4198">
        <v>19</v>
      </c>
      <c r="J4198">
        <v>352</v>
      </c>
      <c r="K4198">
        <v>216.008747867018</v>
      </c>
      <c r="L4198">
        <v>7.4</v>
      </c>
      <c r="M4198">
        <v>2.8</v>
      </c>
      <c r="N4198" t="s">
        <v>26</v>
      </c>
      <c r="O4198">
        <v>21</v>
      </c>
      <c r="P4198">
        <v>7</v>
      </c>
      <c r="Q4198">
        <v>480736.9</v>
      </c>
    </row>
    <row r="4199" spans="1:17" x14ac:dyDescent="0.25">
      <c r="A4199" t="s">
        <v>4225</v>
      </c>
      <c r="B4199" t="s">
        <v>22</v>
      </c>
      <c r="C4199" t="s">
        <v>23</v>
      </c>
      <c r="D4199">
        <v>3</v>
      </c>
      <c r="E4199">
        <v>78</v>
      </c>
      <c r="F4199">
        <v>34.04</v>
      </c>
      <c r="G4199">
        <v>1574</v>
      </c>
      <c r="H4199">
        <v>16198</v>
      </c>
      <c r="I4199">
        <v>3</v>
      </c>
      <c r="J4199">
        <v>430</v>
      </c>
      <c r="K4199">
        <v>215.06556297338699</v>
      </c>
      <c r="L4199">
        <v>8.8000000000000007</v>
      </c>
      <c r="M4199">
        <v>2.5</v>
      </c>
      <c r="N4199" t="s">
        <v>20</v>
      </c>
      <c r="O4199">
        <v>38</v>
      </c>
      <c r="P4199">
        <v>21</v>
      </c>
      <c r="Q4199">
        <v>596160.54</v>
      </c>
    </row>
    <row r="4200" spans="1:17" x14ac:dyDescent="0.25">
      <c r="A4200" t="s">
        <v>4226</v>
      </c>
      <c r="B4200" t="s">
        <v>33</v>
      </c>
      <c r="C4200" t="s">
        <v>36</v>
      </c>
      <c r="D4200">
        <v>4.7</v>
      </c>
      <c r="E4200">
        <v>59</v>
      </c>
      <c r="F4200">
        <v>58.4</v>
      </c>
      <c r="G4200">
        <v>1451</v>
      </c>
      <c r="H4200">
        <v>15316</v>
      </c>
      <c r="I4200">
        <v>4</v>
      </c>
      <c r="J4200">
        <v>466</v>
      </c>
      <c r="K4200">
        <v>217.71523546301501</v>
      </c>
      <c r="L4200">
        <v>8.6999999999999993</v>
      </c>
      <c r="M4200">
        <v>8.9</v>
      </c>
      <c r="N4200" t="s">
        <v>20</v>
      </c>
      <c r="O4200">
        <v>4</v>
      </c>
      <c r="P4200">
        <v>35</v>
      </c>
      <c r="Q4200">
        <v>773538.3</v>
      </c>
    </row>
    <row r="4201" spans="1:17" x14ac:dyDescent="0.25">
      <c r="A4201" t="s">
        <v>4227</v>
      </c>
      <c r="B4201" t="s">
        <v>33</v>
      </c>
      <c r="C4201" t="s">
        <v>23</v>
      </c>
      <c r="D4201">
        <v>3.9</v>
      </c>
      <c r="E4201">
        <v>54</v>
      </c>
      <c r="F4201">
        <v>34.799999999999997</v>
      </c>
      <c r="G4201">
        <v>3502</v>
      </c>
      <c r="H4201">
        <v>38956</v>
      </c>
      <c r="I4201">
        <v>18</v>
      </c>
      <c r="J4201">
        <v>257</v>
      </c>
      <c r="K4201">
        <v>130.23117325613001</v>
      </c>
      <c r="L4201">
        <v>4.2</v>
      </c>
      <c r="M4201">
        <v>1.8</v>
      </c>
      <c r="N4201" t="s">
        <v>26</v>
      </c>
      <c r="O4201">
        <v>7</v>
      </c>
      <c r="P4201">
        <v>37</v>
      </c>
      <c r="Q4201">
        <v>441790.8</v>
      </c>
    </row>
    <row r="4202" spans="1:17" x14ac:dyDescent="0.25">
      <c r="A4202" t="s">
        <v>4228</v>
      </c>
      <c r="B4202" t="s">
        <v>18</v>
      </c>
      <c r="C4202" t="s">
        <v>30</v>
      </c>
      <c r="D4202">
        <v>3</v>
      </c>
      <c r="E4202">
        <v>40</v>
      </c>
      <c r="F4202">
        <v>40.35</v>
      </c>
      <c r="G4202">
        <v>1148</v>
      </c>
      <c r="H4202">
        <v>18102</v>
      </c>
      <c r="I4202">
        <v>12</v>
      </c>
      <c r="J4202">
        <v>219</v>
      </c>
      <c r="K4202">
        <v>293.43027425202098</v>
      </c>
      <c r="L4202">
        <v>6.5</v>
      </c>
      <c r="M4202">
        <v>4.7</v>
      </c>
      <c r="N4202" t="s">
        <v>20</v>
      </c>
      <c r="O4202">
        <v>34</v>
      </c>
      <c r="P4202">
        <v>2</v>
      </c>
      <c r="Q4202">
        <v>375583.7</v>
      </c>
    </row>
    <row r="4203" spans="1:17" x14ac:dyDescent="0.25">
      <c r="A4203" t="s">
        <v>4229</v>
      </c>
      <c r="B4203" t="s">
        <v>22</v>
      </c>
      <c r="C4203" t="s">
        <v>25</v>
      </c>
      <c r="D4203">
        <v>3.8</v>
      </c>
      <c r="E4203">
        <v>84</v>
      </c>
      <c r="F4203">
        <v>50.45</v>
      </c>
      <c r="G4203">
        <v>3144</v>
      </c>
      <c r="H4203">
        <v>33783</v>
      </c>
      <c r="I4203">
        <v>3</v>
      </c>
      <c r="J4203">
        <v>792</v>
      </c>
      <c r="K4203">
        <v>51.638248498389601</v>
      </c>
      <c r="L4203">
        <v>8</v>
      </c>
      <c r="M4203">
        <v>1.1000000000000001</v>
      </c>
      <c r="N4203" t="s">
        <v>26</v>
      </c>
      <c r="O4203">
        <v>50</v>
      </c>
      <c r="P4203">
        <v>77</v>
      </c>
      <c r="Q4203">
        <v>950024.5</v>
      </c>
    </row>
    <row r="4204" spans="1:17" x14ac:dyDescent="0.25">
      <c r="A4204" t="s">
        <v>4230</v>
      </c>
      <c r="B4204" t="s">
        <v>33</v>
      </c>
      <c r="C4204" t="s">
        <v>23</v>
      </c>
      <c r="D4204">
        <v>3.4</v>
      </c>
      <c r="E4204">
        <v>51</v>
      </c>
      <c r="F4204">
        <v>28.9</v>
      </c>
      <c r="G4204">
        <v>2409</v>
      </c>
      <c r="H4204">
        <v>28602</v>
      </c>
      <c r="I4204">
        <v>11</v>
      </c>
      <c r="J4204">
        <v>945</v>
      </c>
      <c r="K4204">
        <v>205.24961217718501</v>
      </c>
      <c r="L4204">
        <v>7.9</v>
      </c>
      <c r="M4204">
        <v>3.6</v>
      </c>
      <c r="N4204" t="s">
        <v>26</v>
      </c>
      <c r="O4204">
        <v>33</v>
      </c>
      <c r="P4204">
        <v>26</v>
      </c>
      <c r="Q4204">
        <v>348172.79999999999</v>
      </c>
    </row>
    <row r="4205" spans="1:17" x14ac:dyDescent="0.25">
      <c r="A4205" t="s">
        <v>4231</v>
      </c>
      <c r="B4205" t="s">
        <v>33</v>
      </c>
      <c r="C4205" t="s">
        <v>25</v>
      </c>
      <c r="D4205">
        <v>4.2</v>
      </c>
      <c r="E4205">
        <v>70</v>
      </c>
      <c r="F4205">
        <v>49.56</v>
      </c>
      <c r="G4205">
        <v>3975</v>
      </c>
      <c r="H4205">
        <v>41032</v>
      </c>
      <c r="I4205">
        <v>14</v>
      </c>
      <c r="J4205">
        <v>336</v>
      </c>
      <c r="K4205">
        <v>266.52742985608103</v>
      </c>
      <c r="L4205">
        <v>9</v>
      </c>
      <c r="M4205">
        <v>7.4</v>
      </c>
      <c r="N4205" t="s">
        <v>26</v>
      </c>
      <c r="O4205">
        <v>40</v>
      </c>
      <c r="P4205">
        <v>6</v>
      </c>
      <c r="Q4205">
        <v>792920.66</v>
      </c>
    </row>
    <row r="4206" spans="1:17" x14ac:dyDescent="0.25">
      <c r="A4206" t="s">
        <v>4232</v>
      </c>
      <c r="B4206" t="s">
        <v>18</v>
      </c>
      <c r="C4206" t="s">
        <v>30</v>
      </c>
      <c r="D4206">
        <v>4.4000000000000004</v>
      </c>
      <c r="E4206">
        <v>49</v>
      </c>
      <c r="F4206">
        <v>33.68</v>
      </c>
      <c r="G4206">
        <v>1724</v>
      </c>
      <c r="H4206">
        <v>20367</v>
      </c>
      <c r="I4206">
        <v>3</v>
      </c>
      <c r="J4206">
        <v>217</v>
      </c>
      <c r="K4206">
        <v>272.77830128784802</v>
      </c>
      <c r="L4206">
        <v>8.5</v>
      </c>
      <c r="M4206">
        <v>2.8</v>
      </c>
      <c r="N4206" t="s">
        <v>26</v>
      </c>
      <c r="O4206">
        <v>19</v>
      </c>
      <c r="P4206">
        <v>36</v>
      </c>
      <c r="Q4206">
        <v>375960.83</v>
      </c>
    </row>
    <row r="4207" spans="1:17" x14ac:dyDescent="0.25">
      <c r="A4207" t="s">
        <v>4233</v>
      </c>
      <c r="B4207" t="s">
        <v>33</v>
      </c>
      <c r="C4207" t="s">
        <v>30</v>
      </c>
      <c r="D4207">
        <v>4</v>
      </c>
      <c r="E4207">
        <v>63</v>
      </c>
      <c r="F4207">
        <v>32.340000000000003</v>
      </c>
      <c r="G4207">
        <v>3996</v>
      </c>
      <c r="H4207">
        <v>43963</v>
      </c>
      <c r="I4207">
        <v>5</v>
      </c>
      <c r="J4207">
        <v>264</v>
      </c>
      <c r="K4207">
        <v>230.051350350208</v>
      </c>
      <c r="L4207">
        <v>7.5</v>
      </c>
      <c r="M4207">
        <v>10</v>
      </c>
      <c r="N4207" t="s">
        <v>26</v>
      </c>
      <c r="O4207">
        <v>17</v>
      </c>
      <c r="P4207">
        <v>54</v>
      </c>
      <c r="Q4207">
        <v>470961.27</v>
      </c>
    </row>
    <row r="4208" spans="1:17" x14ac:dyDescent="0.25">
      <c r="A4208" t="s">
        <v>4234</v>
      </c>
      <c r="B4208" t="s">
        <v>22</v>
      </c>
      <c r="C4208" t="s">
        <v>19</v>
      </c>
      <c r="D4208">
        <v>3.1</v>
      </c>
      <c r="E4208">
        <v>74</v>
      </c>
      <c r="F4208">
        <v>71.8</v>
      </c>
      <c r="G4208">
        <v>2323</v>
      </c>
      <c r="H4208">
        <v>24188</v>
      </c>
      <c r="I4208">
        <v>7</v>
      </c>
      <c r="J4208">
        <v>165</v>
      </c>
      <c r="K4208">
        <v>193.70305113113</v>
      </c>
      <c r="L4208">
        <v>7.7</v>
      </c>
      <c r="M4208">
        <v>1.4</v>
      </c>
      <c r="N4208" t="s">
        <v>20</v>
      </c>
      <c r="O4208">
        <v>26</v>
      </c>
      <c r="P4208">
        <v>43</v>
      </c>
      <c r="Q4208">
        <v>1185118.8999999999</v>
      </c>
    </row>
    <row r="4209" spans="1:17" x14ac:dyDescent="0.25">
      <c r="A4209" t="s">
        <v>4235</v>
      </c>
      <c r="B4209" t="s">
        <v>18</v>
      </c>
      <c r="C4209" t="s">
        <v>25</v>
      </c>
      <c r="D4209">
        <v>4.3</v>
      </c>
      <c r="E4209">
        <v>35</v>
      </c>
      <c r="F4209">
        <v>51.19</v>
      </c>
      <c r="G4209">
        <v>2720</v>
      </c>
      <c r="H4209">
        <v>34975</v>
      </c>
      <c r="I4209">
        <v>17</v>
      </c>
      <c r="J4209">
        <v>193</v>
      </c>
      <c r="K4209">
        <v>164.33376393736401</v>
      </c>
      <c r="L4209">
        <v>8.3000000000000007</v>
      </c>
      <c r="M4209">
        <v>2.2000000000000002</v>
      </c>
      <c r="N4209" t="s">
        <v>26</v>
      </c>
      <c r="O4209">
        <v>18</v>
      </c>
      <c r="P4209">
        <v>7</v>
      </c>
      <c r="Q4209">
        <v>422115.85</v>
      </c>
    </row>
    <row r="4210" spans="1:17" x14ac:dyDescent="0.25">
      <c r="A4210" t="s">
        <v>4236</v>
      </c>
      <c r="B4210" t="s">
        <v>18</v>
      </c>
      <c r="C4210" t="s">
        <v>41</v>
      </c>
      <c r="D4210">
        <v>4.7</v>
      </c>
      <c r="E4210">
        <v>44</v>
      </c>
      <c r="F4210">
        <v>40.090000000000003</v>
      </c>
      <c r="G4210">
        <v>3508</v>
      </c>
      <c r="H4210">
        <v>35506</v>
      </c>
      <c r="I4210">
        <v>19</v>
      </c>
      <c r="J4210">
        <v>361</v>
      </c>
      <c r="K4210">
        <v>162.37899872881701</v>
      </c>
      <c r="L4210">
        <v>8.5</v>
      </c>
      <c r="M4210">
        <v>8.1</v>
      </c>
      <c r="N4210" t="s">
        <v>20</v>
      </c>
      <c r="O4210">
        <v>8</v>
      </c>
      <c r="P4210">
        <v>39</v>
      </c>
      <c r="Q4210">
        <v>423250.77</v>
      </c>
    </row>
    <row r="4211" spans="1:17" x14ac:dyDescent="0.25">
      <c r="A4211" t="s">
        <v>4237</v>
      </c>
      <c r="B4211" t="s">
        <v>22</v>
      </c>
      <c r="C4211" t="s">
        <v>23</v>
      </c>
      <c r="D4211">
        <v>4.4000000000000004</v>
      </c>
      <c r="E4211">
        <v>73</v>
      </c>
      <c r="F4211">
        <v>26.05</v>
      </c>
      <c r="G4211">
        <v>2678</v>
      </c>
      <c r="H4211">
        <v>27961</v>
      </c>
      <c r="I4211">
        <v>3</v>
      </c>
      <c r="J4211">
        <v>379</v>
      </c>
      <c r="K4211">
        <v>156.27478285776601</v>
      </c>
      <c r="L4211">
        <v>4.2</v>
      </c>
      <c r="M4211">
        <v>9.8000000000000007</v>
      </c>
      <c r="N4211" t="s">
        <v>20</v>
      </c>
      <c r="O4211">
        <v>70</v>
      </c>
      <c r="P4211">
        <v>59</v>
      </c>
      <c r="Q4211">
        <v>435994.85</v>
      </c>
    </row>
    <row r="4212" spans="1:17" x14ac:dyDescent="0.25">
      <c r="A4212" t="s">
        <v>4238</v>
      </c>
      <c r="B4212" t="s">
        <v>18</v>
      </c>
      <c r="C4212" t="s">
        <v>30</v>
      </c>
      <c r="D4212">
        <v>4.7</v>
      </c>
      <c r="E4212">
        <v>39</v>
      </c>
      <c r="F4212">
        <v>38.770000000000003</v>
      </c>
      <c r="G4212">
        <v>4664</v>
      </c>
      <c r="H4212">
        <v>53745</v>
      </c>
      <c r="I4212">
        <v>1</v>
      </c>
      <c r="J4212">
        <v>597</v>
      </c>
      <c r="K4212">
        <v>224.97316183861699</v>
      </c>
      <c r="L4212">
        <v>8</v>
      </c>
      <c r="M4212">
        <v>9.6</v>
      </c>
      <c r="N4212" t="s">
        <v>20</v>
      </c>
      <c r="O4212">
        <v>15</v>
      </c>
      <c r="P4212">
        <v>3</v>
      </c>
      <c r="Q4212">
        <v>352509.68</v>
      </c>
    </row>
    <row r="4213" spans="1:17" x14ac:dyDescent="0.25">
      <c r="A4213" t="s">
        <v>4239</v>
      </c>
      <c r="B4213" t="s">
        <v>33</v>
      </c>
      <c r="C4213" t="s">
        <v>25</v>
      </c>
      <c r="D4213">
        <v>3.4</v>
      </c>
      <c r="E4213">
        <v>68</v>
      </c>
      <c r="F4213">
        <v>46.92</v>
      </c>
      <c r="G4213">
        <v>2162</v>
      </c>
      <c r="H4213">
        <v>20356</v>
      </c>
      <c r="I4213">
        <v>8</v>
      </c>
      <c r="J4213">
        <v>272</v>
      </c>
      <c r="K4213">
        <v>232.80210988815099</v>
      </c>
      <c r="L4213">
        <v>9.5</v>
      </c>
      <c r="M4213">
        <v>8.1999999999999993</v>
      </c>
      <c r="N4213" t="s">
        <v>20</v>
      </c>
      <c r="O4213">
        <v>6</v>
      </c>
      <c r="P4213">
        <v>1</v>
      </c>
      <c r="Q4213">
        <v>720715.88</v>
      </c>
    </row>
    <row r="4214" spans="1:17" x14ac:dyDescent="0.25">
      <c r="A4214" t="s">
        <v>4240</v>
      </c>
      <c r="B4214" t="s">
        <v>33</v>
      </c>
      <c r="C4214" t="s">
        <v>36</v>
      </c>
      <c r="D4214">
        <v>4.8</v>
      </c>
      <c r="E4214">
        <v>58</v>
      </c>
      <c r="F4214">
        <v>56.26</v>
      </c>
      <c r="G4214">
        <v>2222</v>
      </c>
      <c r="H4214">
        <v>25622</v>
      </c>
      <c r="I4214">
        <v>5</v>
      </c>
      <c r="J4214">
        <v>285</v>
      </c>
      <c r="K4214">
        <v>178.69058720297599</v>
      </c>
      <c r="L4214">
        <v>3.1</v>
      </c>
      <c r="M4214">
        <v>9.8000000000000007</v>
      </c>
      <c r="N4214" t="s">
        <v>20</v>
      </c>
      <c r="O4214">
        <v>20</v>
      </c>
      <c r="P4214">
        <v>16</v>
      </c>
      <c r="Q4214">
        <v>733273.98</v>
      </c>
    </row>
    <row r="4215" spans="1:17" x14ac:dyDescent="0.25">
      <c r="A4215" t="s">
        <v>4241</v>
      </c>
      <c r="B4215" t="s">
        <v>22</v>
      </c>
      <c r="C4215" t="s">
        <v>19</v>
      </c>
      <c r="D4215">
        <v>3.6</v>
      </c>
      <c r="E4215">
        <v>90</v>
      </c>
      <c r="F4215">
        <v>71.849999999999994</v>
      </c>
      <c r="G4215">
        <v>5856</v>
      </c>
      <c r="H4215">
        <v>63243</v>
      </c>
      <c r="I4215">
        <v>3</v>
      </c>
      <c r="J4215">
        <v>913</v>
      </c>
      <c r="K4215">
        <v>235.202941280483</v>
      </c>
      <c r="L4215">
        <v>1.4</v>
      </c>
      <c r="M4215">
        <v>8.6</v>
      </c>
      <c r="N4215" t="s">
        <v>26</v>
      </c>
      <c r="O4215">
        <v>44</v>
      </c>
      <c r="P4215">
        <v>84</v>
      </c>
      <c r="Q4215">
        <v>1447132.45</v>
      </c>
    </row>
    <row r="4216" spans="1:17" x14ac:dyDescent="0.25">
      <c r="A4216" t="s">
        <v>4242</v>
      </c>
      <c r="B4216" t="s">
        <v>33</v>
      </c>
      <c r="C4216" t="s">
        <v>36</v>
      </c>
      <c r="D4216">
        <v>3</v>
      </c>
      <c r="E4216">
        <v>59</v>
      </c>
      <c r="F4216">
        <v>59.39</v>
      </c>
      <c r="G4216">
        <v>1426</v>
      </c>
      <c r="H4216">
        <v>21037</v>
      </c>
      <c r="I4216">
        <v>17</v>
      </c>
      <c r="J4216">
        <v>518</v>
      </c>
      <c r="K4216">
        <v>182.11379543785199</v>
      </c>
      <c r="L4216">
        <v>1.7</v>
      </c>
      <c r="M4216">
        <v>1.5</v>
      </c>
      <c r="N4216" t="s">
        <v>20</v>
      </c>
      <c r="O4216">
        <v>57</v>
      </c>
      <c r="P4216">
        <v>35</v>
      </c>
      <c r="Q4216">
        <v>795668.92</v>
      </c>
    </row>
    <row r="4217" spans="1:17" x14ac:dyDescent="0.25">
      <c r="A4217" t="s">
        <v>4243</v>
      </c>
      <c r="B4217" t="s">
        <v>22</v>
      </c>
      <c r="C4217" t="s">
        <v>30</v>
      </c>
      <c r="D4217">
        <v>4.7</v>
      </c>
      <c r="E4217">
        <v>73</v>
      </c>
      <c r="F4217">
        <v>30.66</v>
      </c>
      <c r="G4217">
        <v>4990</v>
      </c>
      <c r="H4217">
        <v>51514</v>
      </c>
      <c r="I4217">
        <v>13</v>
      </c>
      <c r="J4217">
        <v>897</v>
      </c>
      <c r="K4217">
        <v>74.337925760039099</v>
      </c>
      <c r="L4217">
        <v>3</v>
      </c>
      <c r="M4217">
        <v>8.6</v>
      </c>
      <c r="N4217" t="s">
        <v>20</v>
      </c>
      <c r="O4217">
        <v>26</v>
      </c>
      <c r="P4217">
        <v>29</v>
      </c>
      <c r="Q4217">
        <v>522502.42</v>
      </c>
    </row>
    <row r="4218" spans="1:17" x14ac:dyDescent="0.25">
      <c r="A4218" t="s">
        <v>4244</v>
      </c>
      <c r="B4218" t="s">
        <v>22</v>
      </c>
      <c r="C4218" t="s">
        <v>36</v>
      </c>
      <c r="D4218">
        <v>4.9000000000000004</v>
      </c>
      <c r="E4218">
        <v>73</v>
      </c>
      <c r="F4218">
        <v>58.91</v>
      </c>
      <c r="G4218">
        <v>7554</v>
      </c>
      <c r="H4218">
        <v>84198</v>
      </c>
      <c r="I4218">
        <v>13</v>
      </c>
      <c r="J4218">
        <v>745</v>
      </c>
      <c r="K4218">
        <v>262.90376736491498</v>
      </c>
      <c r="L4218">
        <v>9.3000000000000007</v>
      </c>
      <c r="M4218">
        <v>5.4</v>
      </c>
      <c r="N4218" t="s">
        <v>20</v>
      </c>
      <c r="O4218">
        <v>1</v>
      </c>
      <c r="P4218">
        <v>47</v>
      </c>
      <c r="Q4218">
        <v>982002.75</v>
      </c>
    </row>
    <row r="4219" spans="1:17" x14ac:dyDescent="0.25">
      <c r="A4219" t="s">
        <v>4245</v>
      </c>
      <c r="B4219" t="s">
        <v>33</v>
      </c>
      <c r="C4219" t="s">
        <v>36</v>
      </c>
      <c r="D4219">
        <v>4.3</v>
      </c>
      <c r="E4219">
        <v>55</v>
      </c>
      <c r="F4219">
        <v>63.49</v>
      </c>
      <c r="G4219">
        <v>1051</v>
      </c>
      <c r="H4219">
        <v>16036</v>
      </c>
      <c r="I4219">
        <v>4</v>
      </c>
      <c r="J4219">
        <v>291</v>
      </c>
      <c r="K4219">
        <v>267.62011301789698</v>
      </c>
      <c r="L4219">
        <v>2.1</v>
      </c>
      <c r="M4219">
        <v>5.0999999999999996</v>
      </c>
      <c r="N4219" t="s">
        <v>20</v>
      </c>
      <c r="O4219">
        <v>28</v>
      </c>
      <c r="P4219">
        <v>42</v>
      </c>
      <c r="Q4219">
        <v>779741.65</v>
      </c>
    </row>
    <row r="4220" spans="1:17" x14ac:dyDescent="0.25">
      <c r="A4220" t="s">
        <v>4246</v>
      </c>
      <c r="B4220" t="s">
        <v>22</v>
      </c>
      <c r="C4220" t="s">
        <v>19</v>
      </c>
      <c r="D4220">
        <v>3.5</v>
      </c>
      <c r="E4220">
        <v>77</v>
      </c>
      <c r="F4220">
        <v>71.77</v>
      </c>
      <c r="G4220">
        <v>4572</v>
      </c>
      <c r="H4220">
        <v>49190</v>
      </c>
      <c r="I4220">
        <v>18</v>
      </c>
      <c r="J4220">
        <v>353</v>
      </c>
      <c r="K4220">
        <v>116.615304348649</v>
      </c>
      <c r="L4220">
        <v>7.7</v>
      </c>
      <c r="M4220">
        <v>1</v>
      </c>
      <c r="N4220" t="s">
        <v>20</v>
      </c>
      <c r="O4220">
        <v>70</v>
      </c>
      <c r="P4220">
        <v>1</v>
      </c>
      <c r="Q4220">
        <v>1247726.68</v>
      </c>
    </row>
    <row r="4221" spans="1:17" x14ac:dyDescent="0.25">
      <c r="A4221" t="s">
        <v>4247</v>
      </c>
      <c r="B4221" t="s">
        <v>33</v>
      </c>
      <c r="C4221" t="s">
        <v>19</v>
      </c>
      <c r="D4221">
        <v>3.5</v>
      </c>
      <c r="E4221">
        <v>65</v>
      </c>
      <c r="F4221">
        <v>68.989999999999995</v>
      </c>
      <c r="G4221">
        <v>1863</v>
      </c>
      <c r="H4221">
        <v>23952</v>
      </c>
      <c r="I4221">
        <v>6</v>
      </c>
      <c r="J4221">
        <v>542</v>
      </c>
      <c r="K4221">
        <v>246.60835364777901</v>
      </c>
      <c r="L4221">
        <v>8.8000000000000007</v>
      </c>
      <c r="M4221">
        <v>6.6</v>
      </c>
      <c r="N4221" t="s">
        <v>26</v>
      </c>
      <c r="O4221">
        <v>12</v>
      </c>
      <c r="P4221">
        <v>26</v>
      </c>
      <c r="Q4221">
        <v>1003470.37</v>
      </c>
    </row>
    <row r="4222" spans="1:17" x14ac:dyDescent="0.25">
      <c r="A4222" t="s">
        <v>4248</v>
      </c>
      <c r="B4222" t="s">
        <v>18</v>
      </c>
      <c r="C4222" t="s">
        <v>19</v>
      </c>
      <c r="D4222">
        <v>3.9</v>
      </c>
      <c r="E4222">
        <v>37</v>
      </c>
      <c r="F4222">
        <v>67.11</v>
      </c>
      <c r="G4222">
        <v>3206</v>
      </c>
      <c r="H4222">
        <v>32611</v>
      </c>
      <c r="I4222">
        <v>2</v>
      </c>
      <c r="J4222">
        <v>769</v>
      </c>
      <c r="K4222">
        <v>177.79274968445799</v>
      </c>
      <c r="L4222">
        <v>8.9</v>
      </c>
      <c r="M4222">
        <v>7</v>
      </c>
      <c r="N4222" t="s">
        <v>20</v>
      </c>
      <c r="O4222">
        <v>14</v>
      </c>
      <c r="P4222">
        <v>20</v>
      </c>
      <c r="Q4222">
        <v>564001.62</v>
      </c>
    </row>
    <row r="4223" spans="1:17" x14ac:dyDescent="0.25">
      <c r="A4223" t="s">
        <v>4249</v>
      </c>
      <c r="B4223" t="s">
        <v>18</v>
      </c>
      <c r="C4223" t="s">
        <v>19</v>
      </c>
      <c r="D4223">
        <v>4.8</v>
      </c>
      <c r="E4223">
        <v>45</v>
      </c>
      <c r="F4223">
        <v>71.95</v>
      </c>
      <c r="G4223">
        <v>1273</v>
      </c>
      <c r="H4223">
        <v>13850</v>
      </c>
      <c r="I4223">
        <v>15</v>
      </c>
      <c r="J4223">
        <v>619</v>
      </c>
      <c r="K4223">
        <v>81.006795030893997</v>
      </c>
      <c r="L4223">
        <v>4.8</v>
      </c>
      <c r="M4223">
        <v>8.1</v>
      </c>
      <c r="N4223" t="s">
        <v>20</v>
      </c>
      <c r="O4223">
        <v>44</v>
      </c>
      <c r="P4223">
        <v>24</v>
      </c>
      <c r="Q4223">
        <v>739249.85</v>
      </c>
    </row>
    <row r="4224" spans="1:17" x14ac:dyDescent="0.25">
      <c r="A4224" t="s">
        <v>4250</v>
      </c>
      <c r="B4224" t="s">
        <v>22</v>
      </c>
      <c r="C4224" t="s">
        <v>36</v>
      </c>
      <c r="D4224">
        <v>3.3</v>
      </c>
      <c r="E4224">
        <v>75</v>
      </c>
      <c r="F4224">
        <v>64.760000000000005</v>
      </c>
      <c r="G4224">
        <v>4836</v>
      </c>
      <c r="H4224">
        <v>48450</v>
      </c>
      <c r="I4224">
        <v>2</v>
      </c>
      <c r="J4224">
        <v>832</v>
      </c>
      <c r="K4224">
        <v>149.49967393420701</v>
      </c>
      <c r="L4224">
        <v>5.5</v>
      </c>
      <c r="M4224">
        <v>3.9</v>
      </c>
      <c r="N4224" t="s">
        <v>20</v>
      </c>
      <c r="O4224">
        <v>18</v>
      </c>
      <c r="P4224">
        <v>4</v>
      </c>
      <c r="Q4224">
        <v>1083148.22</v>
      </c>
    </row>
    <row r="4225" spans="1:17" x14ac:dyDescent="0.25">
      <c r="A4225" t="s">
        <v>4251</v>
      </c>
      <c r="B4225" t="s">
        <v>33</v>
      </c>
      <c r="C4225" t="s">
        <v>41</v>
      </c>
      <c r="D4225">
        <v>4.7</v>
      </c>
      <c r="E4225">
        <v>66</v>
      </c>
      <c r="F4225">
        <v>42.11</v>
      </c>
      <c r="G4225">
        <v>2964</v>
      </c>
      <c r="H4225">
        <v>34801</v>
      </c>
      <c r="I4225">
        <v>16</v>
      </c>
      <c r="J4225">
        <v>960</v>
      </c>
      <c r="K4225">
        <v>69.137989569187596</v>
      </c>
      <c r="L4225">
        <v>3.9</v>
      </c>
      <c r="M4225">
        <v>2.2000000000000002</v>
      </c>
      <c r="N4225" t="s">
        <v>26</v>
      </c>
      <c r="O4225">
        <v>53</v>
      </c>
      <c r="P4225">
        <v>64</v>
      </c>
      <c r="Q4225">
        <v>640740.86</v>
      </c>
    </row>
    <row r="4226" spans="1:17" x14ac:dyDescent="0.25">
      <c r="A4226" t="s">
        <v>4252</v>
      </c>
      <c r="B4226" t="s">
        <v>33</v>
      </c>
      <c r="C4226" t="s">
        <v>41</v>
      </c>
      <c r="D4226">
        <v>3.6</v>
      </c>
      <c r="E4226">
        <v>50</v>
      </c>
      <c r="F4226">
        <v>43.94</v>
      </c>
      <c r="G4226">
        <v>2663</v>
      </c>
      <c r="H4226">
        <v>28111</v>
      </c>
      <c r="I4226">
        <v>11</v>
      </c>
      <c r="J4226">
        <v>198</v>
      </c>
      <c r="K4226">
        <v>246.61674894473899</v>
      </c>
      <c r="L4226">
        <v>2.2999999999999998</v>
      </c>
      <c r="M4226">
        <v>5</v>
      </c>
      <c r="N4226" t="s">
        <v>20</v>
      </c>
      <c r="O4226">
        <v>45</v>
      </c>
      <c r="P4226">
        <v>24</v>
      </c>
      <c r="Q4226">
        <v>504620.91</v>
      </c>
    </row>
    <row r="4227" spans="1:17" x14ac:dyDescent="0.25">
      <c r="A4227" t="s">
        <v>4253</v>
      </c>
      <c r="B4227" t="s">
        <v>18</v>
      </c>
      <c r="C4227" t="s">
        <v>19</v>
      </c>
      <c r="D4227">
        <v>4.5999999999999996</v>
      </c>
      <c r="E4227">
        <v>48</v>
      </c>
      <c r="F4227">
        <v>70.739999999999995</v>
      </c>
      <c r="G4227">
        <v>3974</v>
      </c>
      <c r="H4227">
        <v>40294</v>
      </c>
      <c r="I4227">
        <v>17</v>
      </c>
      <c r="J4227">
        <v>625</v>
      </c>
      <c r="K4227">
        <v>99.058365693355796</v>
      </c>
      <c r="L4227">
        <v>2.9</v>
      </c>
      <c r="M4227">
        <v>4.3</v>
      </c>
      <c r="N4227" t="s">
        <v>26</v>
      </c>
      <c r="O4227">
        <v>9</v>
      </c>
      <c r="P4227">
        <v>41</v>
      </c>
      <c r="Q4227">
        <v>776981.58</v>
      </c>
    </row>
    <row r="4228" spans="1:17" x14ac:dyDescent="0.25">
      <c r="A4228" t="s">
        <v>4254</v>
      </c>
      <c r="B4228" t="s">
        <v>18</v>
      </c>
      <c r="C4228" t="s">
        <v>23</v>
      </c>
      <c r="D4228">
        <v>4.8</v>
      </c>
      <c r="E4228">
        <v>47</v>
      </c>
      <c r="F4228">
        <v>32.9</v>
      </c>
      <c r="G4228">
        <v>1503</v>
      </c>
      <c r="H4228">
        <v>20814</v>
      </c>
      <c r="I4228">
        <v>1</v>
      </c>
      <c r="J4228">
        <v>518</v>
      </c>
      <c r="K4228">
        <v>91.097975277922501</v>
      </c>
      <c r="L4228">
        <v>2.2000000000000002</v>
      </c>
      <c r="M4228">
        <v>7.8</v>
      </c>
      <c r="N4228" t="s">
        <v>26</v>
      </c>
      <c r="O4228">
        <v>2</v>
      </c>
      <c r="P4228">
        <v>24</v>
      </c>
      <c r="Q4228">
        <v>349826.3</v>
      </c>
    </row>
    <row r="4229" spans="1:17" x14ac:dyDescent="0.25">
      <c r="A4229" t="s">
        <v>4255</v>
      </c>
      <c r="B4229" t="s">
        <v>33</v>
      </c>
      <c r="C4229" t="s">
        <v>25</v>
      </c>
      <c r="D4229">
        <v>3.9</v>
      </c>
      <c r="E4229">
        <v>66</v>
      </c>
      <c r="F4229">
        <v>54.86</v>
      </c>
      <c r="G4229">
        <v>2373</v>
      </c>
      <c r="H4229">
        <v>28173</v>
      </c>
      <c r="I4229">
        <v>13</v>
      </c>
      <c r="J4229">
        <v>184</v>
      </c>
      <c r="K4229">
        <v>102.13440788679399</v>
      </c>
      <c r="L4229">
        <v>4.7</v>
      </c>
      <c r="M4229">
        <v>3.1</v>
      </c>
      <c r="N4229" t="s">
        <v>26</v>
      </c>
      <c r="O4229">
        <v>16</v>
      </c>
      <c r="P4229">
        <v>47</v>
      </c>
      <c r="Q4229">
        <v>818638.77</v>
      </c>
    </row>
    <row r="4230" spans="1:17" x14ac:dyDescent="0.25">
      <c r="A4230" t="s">
        <v>4256</v>
      </c>
      <c r="B4230" t="s">
        <v>22</v>
      </c>
      <c r="C4230" t="s">
        <v>30</v>
      </c>
      <c r="D4230">
        <v>3.7</v>
      </c>
      <c r="E4230">
        <v>86</v>
      </c>
      <c r="F4230">
        <v>38.5</v>
      </c>
      <c r="G4230">
        <v>1945</v>
      </c>
      <c r="H4230">
        <v>25280</v>
      </c>
      <c r="I4230">
        <v>8</v>
      </c>
      <c r="J4230">
        <v>869</v>
      </c>
      <c r="K4230">
        <v>106.532753184957</v>
      </c>
      <c r="L4230">
        <v>2.5</v>
      </c>
      <c r="M4230">
        <v>2.2000000000000002</v>
      </c>
      <c r="N4230" t="s">
        <v>26</v>
      </c>
      <c r="O4230">
        <v>9</v>
      </c>
      <c r="P4230">
        <v>10</v>
      </c>
      <c r="Q4230">
        <v>742110</v>
      </c>
    </row>
    <row r="4231" spans="1:17" x14ac:dyDescent="0.25">
      <c r="A4231" t="s">
        <v>4257</v>
      </c>
      <c r="B4231" t="s">
        <v>18</v>
      </c>
      <c r="C4231" t="s">
        <v>23</v>
      </c>
      <c r="D4231">
        <v>4.5999999999999996</v>
      </c>
      <c r="E4231">
        <v>41</v>
      </c>
      <c r="F4231">
        <v>35.01</v>
      </c>
      <c r="G4231">
        <v>4538</v>
      </c>
      <c r="H4231">
        <v>47046</v>
      </c>
      <c r="I4231">
        <v>3</v>
      </c>
      <c r="J4231">
        <v>68</v>
      </c>
      <c r="K4231">
        <v>218.488045259139</v>
      </c>
      <c r="L4231">
        <v>4.5999999999999996</v>
      </c>
      <c r="M4231">
        <v>5</v>
      </c>
      <c r="N4231" t="s">
        <v>26</v>
      </c>
      <c r="O4231">
        <v>24</v>
      </c>
      <c r="P4231">
        <v>32</v>
      </c>
      <c r="Q4231">
        <v>333410.65000000002</v>
      </c>
    </row>
    <row r="4232" spans="1:17" x14ac:dyDescent="0.25">
      <c r="A4232" t="s">
        <v>4258</v>
      </c>
      <c r="B4232" t="s">
        <v>22</v>
      </c>
      <c r="C4232" t="s">
        <v>30</v>
      </c>
      <c r="D4232">
        <v>4.0999999999999996</v>
      </c>
      <c r="E4232">
        <v>81</v>
      </c>
      <c r="F4232">
        <v>34.74</v>
      </c>
      <c r="G4232">
        <v>3883</v>
      </c>
      <c r="H4232">
        <v>41881</v>
      </c>
      <c r="I4232">
        <v>14</v>
      </c>
      <c r="J4232">
        <v>942</v>
      </c>
      <c r="K4232">
        <v>209.65024552737901</v>
      </c>
      <c r="L4232">
        <v>8.6999999999999993</v>
      </c>
      <c r="M4232">
        <v>6.7</v>
      </c>
      <c r="N4232" t="s">
        <v>20</v>
      </c>
      <c r="O4232">
        <v>42</v>
      </c>
      <c r="P4232">
        <v>18</v>
      </c>
      <c r="Q4232">
        <v>649839.81000000006</v>
      </c>
    </row>
    <row r="4233" spans="1:17" x14ac:dyDescent="0.25">
      <c r="A4233" t="s">
        <v>4259</v>
      </c>
      <c r="B4233" t="s">
        <v>22</v>
      </c>
      <c r="C4233" t="s">
        <v>23</v>
      </c>
      <c r="D4233">
        <v>4.4000000000000004</v>
      </c>
      <c r="E4233">
        <v>75</v>
      </c>
      <c r="F4233">
        <v>34.950000000000003</v>
      </c>
      <c r="G4233">
        <v>6576</v>
      </c>
      <c r="H4233">
        <v>68021</v>
      </c>
      <c r="I4233">
        <v>14</v>
      </c>
      <c r="J4233">
        <v>647</v>
      </c>
      <c r="K4233">
        <v>82.334156027900406</v>
      </c>
      <c r="L4233">
        <v>6.9</v>
      </c>
      <c r="M4233">
        <v>3.5</v>
      </c>
      <c r="N4233" t="s">
        <v>26</v>
      </c>
      <c r="O4233">
        <v>50</v>
      </c>
      <c r="P4233">
        <v>17</v>
      </c>
      <c r="Q4233">
        <v>610154.44999999995</v>
      </c>
    </row>
    <row r="4234" spans="1:17" x14ac:dyDescent="0.25">
      <c r="A4234" t="s">
        <v>4260</v>
      </c>
      <c r="B4234" t="s">
        <v>18</v>
      </c>
      <c r="C4234" t="s">
        <v>23</v>
      </c>
      <c r="D4234">
        <v>4.2</v>
      </c>
      <c r="E4234">
        <v>36</v>
      </c>
      <c r="F4234">
        <v>31.84</v>
      </c>
      <c r="G4234">
        <v>2954</v>
      </c>
      <c r="H4234">
        <v>34140</v>
      </c>
      <c r="I4234">
        <v>14</v>
      </c>
      <c r="J4234">
        <v>735</v>
      </c>
      <c r="K4234">
        <v>231.10479652559999</v>
      </c>
      <c r="L4234">
        <v>7</v>
      </c>
      <c r="M4234">
        <v>2</v>
      </c>
      <c r="N4234" t="s">
        <v>26</v>
      </c>
      <c r="O4234">
        <v>0</v>
      </c>
      <c r="P4234">
        <v>6</v>
      </c>
      <c r="Q4234">
        <v>277325.59999999998</v>
      </c>
    </row>
    <row r="4235" spans="1:17" x14ac:dyDescent="0.25">
      <c r="A4235" t="s">
        <v>4261</v>
      </c>
      <c r="B4235" t="s">
        <v>22</v>
      </c>
      <c r="C4235" t="s">
        <v>41</v>
      </c>
      <c r="D4235">
        <v>3.3</v>
      </c>
      <c r="E4235">
        <v>77</v>
      </c>
      <c r="F4235">
        <v>44.57</v>
      </c>
      <c r="G4235">
        <v>1798</v>
      </c>
      <c r="H4235">
        <v>24534</v>
      </c>
      <c r="I4235">
        <v>19</v>
      </c>
      <c r="J4235">
        <v>599</v>
      </c>
      <c r="K4235">
        <v>137.26427576061201</v>
      </c>
      <c r="L4235">
        <v>8.3000000000000007</v>
      </c>
      <c r="M4235">
        <v>5</v>
      </c>
      <c r="N4235" t="s">
        <v>20</v>
      </c>
      <c r="O4235">
        <v>19</v>
      </c>
      <c r="P4235">
        <v>3</v>
      </c>
      <c r="Q4235">
        <v>783336.15</v>
      </c>
    </row>
    <row r="4236" spans="1:17" x14ac:dyDescent="0.25">
      <c r="A4236" t="s">
        <v>4262</v>
      </c>
      <c r="B4236" t="s">
        <v>22</v>
      </c>
      <c r="C4236" t="s">
        <v>25</v>
      </c>
      <c r="D4236">
        <v>4.7</v>
      </c>
      <c r="E4236">
        <v>72</v>
      </c>
      <c r="F4236">
        <v>45.43</v>
      </c>
      <c r="G4236">
        <v>5978</v>
      </c>
      <c r="H4236">
        <v>68685</v>
      </c>
      <c r="I4236">
        <v>11</v>
      </c>
      <c r="J4236">
        <v>190</v>
      </c>
      <c r="K4236">
        <v>164.368182675887</v>
      </c>
      <c r="L4236">
        <v>1.4</v>
      </c>
      <c r="M4236">
        <v>9.6999999999999993</v>
      </c>
      <c r="N4236" t="s">
        <v>20</v>
      </c>
      <c r="O4236">
        <v>62</v>
      </c>
      <c r="P4236">
        <v>20</v>
      </c>
      <c r="Q4236">
        <v>749396.75</v>
      </c>
    </row>
    <row r="4237" spans="1:17" x14ac:dyDescent="0.25">
      <c r="A4237" t="s">
        <v>4263</v>
      </c>
      <c r="B4237" t="s">
        <v>33</v>
      </c>
      <c r="C4237" t="s">
        <v>23</v>
      </c>
      <c r="D4237">
        <v>3.4</v>
      </c>
      <c r="E4237">
        <v>66</v>
      </c>
      <c r="F4237">
        <v>32.24</v>
      </c>
      <c r="G4237">
        <v>3212</v>
      </c>
      <c r="H4237">
        <v>36653</v>
      </c>
      <c r="I4237">
        <v>12</v>
      </c>
      <c r="J4237">
        <v>349</v>
      </c>
      <c r="K4237">
        <v>81.214989954877595</v>
      </c>
      <c r="L4237">
        <v>8.1999999999999993</v>
      </c>
      <c r="M4237">
        <v>9.6999999999999993</v>
      </c>
      <c r="N4237" t="s">
        <v>20</v>
      </c>
      <c r="O4237">
        <v>41</v>
      </c>
      <c r="P4237">
        <v>40</v>
      </c>
      <c r="Q4237">
        <v>496907.05</v>
      </c>
    </row>
    <row r="4238" spans="1:17" x14ac:dyDescent="0.25">
      <c r="A4238" t="s">
        <v>4264</v>
      </c>
      <c r="B4238" t="s">
        <v>22</v>
      </c>
      <c r="C4238" t="s">
        <v>19</v>
      </c>
      <c r="D4238">
        <v>4.9000000000000004</v>
      </c>
      <c r="E4238">
        <v>90</v>
      </c>
      <c r="F4238">
        <v>74.33</v>
      </c>
      <c r="G4238">
        <v>5927</v>
      </c>
      <c r="H4238">
        <v>61159</v>
      </c>
      <c r="I4238">
        <v>1</v>
      </c>
      <c r="J4238">
        <v>455</v>
      </c>
      <c r="K4238">
        <v>227.156514024583</v>
      </c>
      <c r="L4238">
        <v>2.8</v>
      </c>
      <c r="M4238">
        <v>7.4</v>
      </c>
      <c r="N4238" t="s">
        <v>26</v>
      </c>
      <c r="O4238">
        <v>53</v>
      </c>
      <c r="P4238">
        <v>76</v>
      </c>
      <c r="Q4238">
        <v>1493591.32</v>
      </c>
    </row>
    <row r="4239" spans="1:17" x14ac:dyDescent="0.25">
      <c r="A4239" t="s">
        <v>4265</v>
      </c>
      <c r="B4239" t="s">
        <v>33</v>
      </c>
      <c r="C4239" t="s">
        <v>30</v>
      </c>
      <c r="D4239">
        <v>3.5</v>
      </c>
      <c r="E4239">
        <v>57</v>
      </c>
      <c r="F4239">
        <v>31.92</v>
      </c>
      <c r="G4239">
        <v>1741</v>
      </c>
      <c r="H4239">
        <v>17714</v>
      </c>
      <c r="I4239">
        <v>1</v>
      </c>
      <c r="J4239">
        <v>760</v>
      </c>
      <c r="K4239">
        <v>144.05553680116799</v>
      </c>
      <c r="L4239">
        <v>4.0999999999999996</v>
      </c>
      <c r="M4239">
        <v>8</v>
      </c>
      <c r="N4239" t="s">
        <v>26</v>
      </c>
      <c r="O4239">
        <v>34</v>
      </c>
      <c r="P4239">
        <v>26</v>
      </c>
      <c r="Q4239">
        <v>412439.76</v>
      </c>
    </row>
    <row r="4240" spans="1:17" x14ac:dyDescent="0.25">
      <c r="A4240" t="s">
        <v>4266</v>
      </c>
      <c r="B4240" t="s">
        <v>18</v>
      </c>
      <c r="C4240" t="s">
        <v>41</v>
      </c>
      <c r="D4240">
        <v>4.5</v>
      </c>
      <c r="E4240">
        <v>40</v>
      </c>
      <c r="F4240">
        <v>42.28</v>
      </c>
      <c r="G4240">
        <v>3496</v>
      </c>
      <c r="H4240">
        <v>37785</v>
      </c>
      <c r="I4240">
        <v>14</v>
      </c>
      <c r="J4240">
        <v>549</v>
      </c>
      <c r="K4240">
        <v>208.03240081854901</v>
      </c>
      <c r="L4240">
        <v>3.8</v>
      </c>
      <c r="M4240">
        <v>2.8</v>
      </c>
      <c r="N4240" t="s">
        <v>20</v>
      </c>
      <c r="O4240">
        <v>13</v>
      </c>
      <c r="P4240">
        <v>5</v>
      </c>
      <c r="Q4240">
        <v>396665.09</v>
      </c>
    </row>
    <row r="4241" spans="1:17" x14ac:dyDescent="0.25">
      <c r="A4241" t="s">
        <v>4267</v>
      </c>
      <c r="B4241" t="s">
        <v>18</v>
      </c>
      <c r="C4241" t="s">
        <v>30</v>
      </c>
      <c r="D4241">
        <v>3.6</v>
      </c>
      <c r="E4241">
        <v>49</v>
      </c>
      <c r="F4241">
        <v>39.07</v>
      </c>
      <c r="G4241">
        <v>2807</v>
      </c>
      <c r="H4241">
        <v>30368</v>
      </c>
      <c r="I4241">
        <v>18</v>
      </c>
      <c r="J4241">
        <v>84</v>
      </c>
      <c r="K4241">
        <v>156.80523616492999</v>
      </c>
      <c r="L4241">
        <v>2</v>
      </c>
      <c r="M4241">
        <v>4.4000000000000004</v>
      </c>
      <c r="N4241" t="s">
        <v>20</v>
      </c>
      <c r="O4241">
        <v>11</v>
      </c>
      <c r="P4241">
        <v>12</v>
      </c>
      <c r="Q4241">
        <v>447255.68</v>
      </c>
    </row>
    <row r="4242" spans="1:17" x14ac:dyDescent="0.25">
      <c r="A4242" t="s">
        <v>4268</v>
      </c>
      <c r="B4242" t="s">
        <v>33</v>
      </c>
      <c r="C4242" t="s">
        <v>19</v>
      </c>
      <c r="D4242">
        <v>3.6</v>
      </c>
      <c r="E4242">
        <v>67</v>
      </c>
      <c r="F4242">
        <v>68.17</v>
      </c>
      <c r="G4242">
        <v>1774</v>
      </c>
      <c r="H4242">
        <v>22313</v>
      </c>
      <c r="I4242">
        <v>2</v>
      </c>
      <c r="J4242">
        <v>692</v>
      </c>
      <c r="K4242">
        <v>62.2172001636876</v>
      </c>
      <c r="L4242">
        <v>2.6</v>
      </c>
      <c r="M4242">
        <v>6.4</v>
      </c>
      <c r="N4242" t="s">
        <v>26</v>
      </c>
      <c r="O4242">
        <v>53</v>
      </c>
      <c r="P4242">
        <v>62</v>
      </c>
      <c r="Q4242">
        <v>1019758.61</v>
      </c>
    </row>
    <row r="4243" spans="1:17" x14ac:dyDescent="0.25">
      <c r="A4243" t="s">
        <v>4269</v>
      </c>
      <c r="B4243" t="s">
        <v>18</v>
      </c>
      <c r="C4243" t="s">
        <v>19</v>
      </c>
      <c r="D4243">
        <v>3.6</v>
      </c>
      <c r="E4243">
        <v>45</v>
      </c>
      <c r="F4243">
        <v>69.459999999999994</v>
      </c>
      <c r="G4243">
        <v>1661</v>
      </c>
      <c r="H4243">
        <v>21101</v>
      </c>
      <c r="I4243">
        <v>4</v>
      </c>
      <c r="J4243">
        <v>788</v>
      </c>
      <c r="K4243">
        <v>225.87239146405901</v>
      </c>
      <c r="L4243">
        <v>9.6</v>
      </c>
      <c r="M4243">
        <v>7.8</v>
      </c>
      <c r="N4243" t="s">
        <v>26</v>
      </c>
      <c r="O4243">
        <v>3</v>
      </c>
      <c r="P4243">
        <v>17</v>
      </c>
      <c r="Q4243">
        <v>703740.05</v>
      </c>
    </row>
    <row r="4244" spans="1:17" x14ac:dyDescent="0.25">
      <c r="A4244" t="s">
        <v>4270</v>
      </c>
      <c r="B4244" t="s">
        <v>22</v>
      </c>
      <c r="C4244" t="s">
        <v>23</v>
      </c>
      <c r="D4244">
        <v>4.5</v>
      </c>
      <c r="E4244">
        <v>82</v>
      </c>
      <c r="F4244">
        <v>31.26</v>
      </c>
      <c r="G4244">
        <v>8035</v>
      </c>
      <c r="H4244">
        <v>89067</v>
      </c>
      <c r="I4244">
        <v>18</v>
      </c>
      <c r="J4244">
        <v>416</v>
      </c>
      <c r="K4244">
        <v>188.127040061678</v>
      </c>
      <c r="L4244">
        <v>6.4</v>
      </c>
      <c r="M4244">
        <v>2.5</v>
      </c>
      <c r="N4244" t="s">
        <v>20</v>
      </c>
      <c r="O4244">
        <v>62</v>
      </c>
      <c r="P4244">
        <v>26</v>
      </c>
      <c r="Q4244">
        <v>603905.81000000006</v>
      </c>
    </row>
    <row r="4245" spans="1:17" x14ac:dyDescent="0.25">
      <c r="A4245" t="s">
        <v>4271</v>
      </c>
      <c r="B4245" t="s">
        <v>22</v>
      </c>
      <c r="C4245" t="s">
        <v>19</v>
      </c>
      <c r="D4245">
        <v>4.0999999999999996</v>
      </c>
      <c r="E4245">
        <v>78</v>
      </c>
      <c r="F4245">
        <v>70.709999999999994</v>
      </c>
      <c r="G4245">
        <v>7115</v>
      </c>
      <c r="H4245">
        <v>76460</v>
      </c>
      <c r="I4245">
        <v>4</v>
      </c>
      <c r="J4245">
        <v>705</v>
      </c>
      <c r="K4245">
        <v>158.56123049766401</v>
      </c>
      <c r="L4245">
        <v>5.3</v>
      </c>
      <c r="M4245">
        <v>5.0999999999999996</v>
      </c>
      <c r="N4245" t="s">
        <v>26</v>
      </c>
      <c r="O4245">
        <v>20</v>
      </c>
      <c r="P4245">
        <v>45</v>
      </c>
      <c r="Q4245">
        <v>1237569.8700000001</v>
      </c>
    </row>
    <row r="4246" spans="1:17" x14ac:dyDescent="0.25">
      <c r="A4246" t="s">
        <v>4272</v>
      </c>
      <c r="B4246" t="s">
        <v>22</v>
      </c>
      <c r="C4246" t="s">
        <v>25</v>
      </c>
      <c r="D4246">
        <v>4.8</v>
      </c>
      <c r="E4246">
        <v>88</v>
      </c>
      <c r="F4246">
        <v>45.43</v>
      </c>
      <c r="G4246">
        <v>3796</v>
      </c>
      <c r="H4246">
        <v>38637</v>
      </c>
      <c r="I4246">
        <v>17</v>
      </c>
      <c r="J4246">
        <v>478</v>
      </c>
      <c r="K4246">
        <v>100.38799767696</v>
      </c>
      <c r="L4246">
        <v>7.8</v>
      </c>
      <c r="M4246">
        <v>2.5</v>
      </c>
      <c r="N4246" t="s">
        <v>20</v>
      </c>
      <c r="O4246">
        <v>0</v>
      </c>
      <c r="P4246">
        <v>45</v>
      </c>
      <c r="Q4246">
        <v>908303.16</v>
      </c>
    </row>
    <row r="4247" spans="1:17" x14ac:dyDescent="0.25">
      <c r="A4247" t="s">
        <v>4273</v>
      </c>
      <c r="B4247" t="s">
        <v>18</v>
      </c>
      <c r="C4247" t="s">
        <v>19</v>
      </c>
      <c r="D4247">
        <v>3.6</v>
      </c>
      <c r="E4247">
        <v>36</v>
      </c>
      <c r="F4247">
        <v>66.09</v>
      </c>
      <c r="G4247">
        <v>2460</v>
      </c>
      <c r="H4247">
        <v>26557</v>
      </c>
      <c r="I4247">
        <v>16</v>
      </c>
      <c r="J4247">
        <v>705</v>
      </c>
      <c r="K4247">
        <v>206.085803704862</v>
      </c>
      <c r="L4247">
        <v>8.3000000000000007</v>
      </c>
      <c r="M4247">
        <v>6.7</v>
      </c>
      <c r="N4247" t="s">
        <v>20</v>
      </c>
      <c r="O4247">
        <v>22</v>
      </c>
      <c r="P4247">
        <v>30</v>
      </c>
      <c r="Q4247">
        <v>554418.09</v>
      </c>
    </row>
    <row r="4248" spans="1:17" x14ac:dyDescent="0.25">
      <c r="A4248" t="s">
        <v>4274</v>
      </c>
      <c r="B4248" t="s">
        <v>22</v>
      </c>
      <c r="C4248" t="s">
        <v>23</v>
      </c>
      <c r="D4248">
        <v>4.4000000000000004</v>
      </c>
      <c r="E4248">
        <v>86</v>
      </c>
      <c r="F4248">
        <v>26.11</v>
      </c>
      <c r="G4248">
        <v>5979</v>
      </c>
      <c r="H4248">
        <v>59321</v>
      </c>
      <c r="I4248">
        <v>16</v>
      </c>
      <c r="J4248">
        <v>755</v>
      </c>
      <c r="K4248">
        <v>118.799361598524</v>
      </c>
      <c r="L4248">
        <v>2</v>
      </c>
      <c r="M4248">
        <v>7.9</v>
      </c>
      <c r="N4248" t="s">
        <v>20</v>
      </c>
      <c r="O4248">
        <v>15</v>
      </c>
      <c r="P4248">
        <v>84</v>
      </c>
      <c r="Q4248">
        <v>528735.18000000005</v>
      </c>
    </row>
    <row r="4249" spans="1:17" x14ac:dyDescent="0.25">
      <c r="A4249" t="s">
        <v>4275</v>
      </c>
      <c r="B4249" t="s">
        <v>18</v>
      </c>
      <c r="C4249" t="s">
        <v>30</v>
      </c>
      <c r="D4249">
        <v>4.5</v>
      </c>
      <c r="E4249">
        <v>37</v>
      </c>
      <c r="F4249">
        <v>32.880000000000003</v>
      </c>
      <c r="G4249">
        <v>2468</v>
      </c>
      <c r="H4249">
        <v>29347</v>
      </c>
      <c r="I4249">
        <v>9</v>
      </c>
      <c r="J4249">
        <v>407</v>
      </c>
      <c r="K4249">
        <v>157.29357465648201</v>
      </c>
      <c r="L4249">
        <v>7.7</v>
      </c>
      <c r="M4249">
        <v>8.5</v>
      </c>
      <c r="N4249" t="s">
        <v>26</v>
      </c>
      <c r="O4249">
        <v>13</v>
      </c>
      <c r="P4249">
        <v>24</v>
      </c>
      <c r="Q4249">
        <v>290726.55</v>
      </c>
    </row>
    <row r="4250" spans="1:17" x14ac:dyDescent="0.25">
      <c r="A4250" t="s">
        <v>4276</v>
      </c>
      <c r="B4250" t="s">
        <v>22</v>
      </c>
      <c r="C4250" t="s">
        <v>19</v>
      </c>
      <c r="D4250">
        <v>3.3</v>
      </c>
      <c r="E4250">
        <v>77</v>
      </c>
      <c r="F4250">
        <v>67.7</v>
      </c>
      <c r="G4250">
        <v>6485</v>
      </c>
      <c r="H4250">
        <v>70234</v>
      </c>
      <c r="I4250">
        <v>10</v>
      </c>
      <c r="J4250">
        <v>898</v>
      </c>
      <c r="K4250">
        <v>64.121286772187901</v>
      </c>
      <c r="L4250">
        <v>9.4</v>
      </c>
      <c r="M4250">
        <v>7.6</v>
      </c>
      <c r="N4250" t="s">
        <v>20</v>
      </c>
      <c r="O4250">
        <v>76</v>
      </c>
      <c r="P4250">
        <v>44</v>
      </c>
      <c r="Q4250">
        <v>1183284.3</v>
      </c>
    </row>
    <row r="4251" spans="1:17" x14ac:dyDescent="0.25">
      <c r="A4251" t="s">
        <v>4277</v>
      </c>
      <c r="B4251" t="s">
        <v>33</v>
      </c>
      <c r="C4251" t="s">
        <v>41</v>
      </c>
      <c r="D4251">
        <v>3.8</v>
      </c>
      <c r="E4251">
        <v>52</v>
      </c>
      <c r="F4251">
        <v>43.16</v>
      </c>
      <c r="G4251">
        <v>1914</v>
      </c>
      <c r="H4251">
        <v>18932</v>
      </c>
      <c r="I4251">
        <v>7</v>
      </c>
      <c r="J4251">
        <v>727</v>
      </c>
      <c r="K4251">
        <v>244.18662679210601</v>
      </c>
      <c r="L4251">
        <v>6.3</v>
      </c>
      <c r="M4251">
        <v>2.4</v>
      </c>
      <c r="N4251" t="s">
        <v>20</v>
      </c>
      <c r="O4251">
        <v>1</v>
      </c>
      <c r="P4251">
        <v>42</v>
      </c>
      <c r="Q4251">
        <v>509983.56</v>
      </c>
    </row>
    <row r="4252" spans="1:17" x14ac:dyDescent="0.25">
      <c r="A4252" t="s">
        <v>4278</v>
      </c>
      <c r="B4252" t="s">
        <v>18</v>
      </c>
      <c r="C4252" t="s">
        <v>41</v>
      </c>
      <c r="D4252">
        <v>4</v>
      </c>
      <c r="E4252">
        <v>45</v>
      </c>
      <c r="F4252">
        <v>41.3</v>
      </c>
      <c r="G4252">
        <v>3194</v>
      </c>
      <c r="H4252">
        <v>36712</v>
      </c>
      <c r="I4252">
        <v>9</v>
      </c>
      <c r="J4252">
        <v>73</v>
      </c>
      <c r="K4252">
        <v>72.509270604537505</v>
      </c>
      <c r="L4252">
        <v>6.5</v>
      </c>
      <c r="M4252">
        <v>8.5</v>
      </c>
      <c r="N4252" t="s">
        <v>20</v>
      </c>
      <c r="O4252">
        <v>12</v>
      </c>
      <c r="P4252">
        <v>15</v>
      </c>
      <c r="Q4252">
        <v>431399.2</v>
      </c>
    </row>
    <row r="4253" spans="1:17" x14ac:dyDescent="0.25">
      <c r="A4253" t="s">
        <v>4279</v>
      </c>
      <c r="B4253" t="s">
        <v>18</v>
      </c>
      <c r="C4253" t="s">
        <v>41</v>
      </c>
      <c r="D4253">
        <v>3.7</v>
      </c>
      <c r="E4253">
        <v>41</v>
      </c>
      <c r="F4253">
        <v>43.4</v>
      </c>
      <c r="G4253">
        <v>853</v>
      </c>
      <c r="H4253">
        <v>8300</v>
      </c>
      <c r="I4253">
        <v>16</v>
      </c>
      <c r="J4253">
        <v>483</v>
      </c>
      <c r="K4253">
        <v>272.70990194996898</v>
      </c>
      <c r="L4253">
        <v>8.8000000000000007</v>
      </c>
      <c r="M4253">
        <v>4</v>
      </c>
      <c r="N4253" t="s">
        <v>26</v>
      </c>
      <c r="O4253">
        <v>6</v>
      </c>
      <c r="P4253">
        <v>15</v>
      </c>
      <c r="Q4253">
        <v>415660.5</v>
      </c>
    </row>
    <row r="4254" spans="1:17" x14ac:dyDescent="0.25">
      <c r="A4254" t="s">
        <v>4280</v>
      </c>
      <c r="B4254" t="s">
        <v>22</v>
      </c>
      <c r="C4254" t="s">
        <v>30</v>
      </c>
      <c r="D4254">
        <v>3.6</v>
      </c>
      <c r="E4254">
        <v>84</v>
      </c>
      <c r="F4254">
        <v>30.77</v>
      </c>
      <c r="G4254">
        <v>6309</v>
      </c>
      <c r="H4254">
        <v>69088</v>
      </c>
      <c r="I4254">
        <v>17</v>
      </c>
      <c r="J4254">
        <v>264</v>
      </c>
      <c r="K4254">
        <v>266.89365476197298</v>
      </c>
      <c r="L4254">
        <v>7.1</v>
      </c>
      <c r="M4254">
        <v>8.5</v>
      </c>
      <c r="N4254" t="s">
        <v>20</v>
      </c>
      <c r="O4254">
        <v>77</v>
      </c>
      <c r="P4254">
        <v>20</v>
      </c>
      <c r="Q4254">
        <v>607275.51</v>
      </c>
    </row>
    <row r="4255" spans="1:17" x14ac:dyDescent="0.25">
      <c r="A4255" t="s">
        <v>4281</v>
      </c>
      <c r="B4255" t="s">
        <v>18</v>
      </c>
      <c r="C4255" t="s">
        <v>36</v>
      </c>
      <c r="D4255">
        <v>4.4000000000000004</v>
      </c>
      <c r="E4255">
        <v>50</v>
      </c>
      <c r="F4255">
        <v>60.34</v>
      </c>
      <c r="G4255">
        <v>2959</v>
      </c>
      <c r="H4255">
        <v>38941</v>
      </c>
      <c r="I4255">
        <v>16</v>
      </c>
      <c r="J4255">
        <v>413</v>
      </c>
      <c r="K4255">
        <v>292.77248120438998</v>
      </c>
      <c r="L4255">
        <v>10</v>
      </c>
      <c r="M4255">
        <v>3.3</v>
      </c>
      <c r="N4255" t="s">
        <v>26</v>
      </c>
      <c r="O4255">
        <v>18</v>
      </c>
      <c r="P4255">
        <v>48</v>
      </c>
      <c r="Q4255">
        <v>694566.99</v>
      </c>
    </row>
    <row r="4256" spans="1:17" x14ac:dyDescent="0.25">
      <c r="A4256" t="s">
        <v>4282</v>
      </c>
      <c r="B4256" t="s">
        <v>18</v>
      </c>
      <c r="C4256" t="s">
        <v>41</v>
      </c>
      <c r="D4256">
        <v>3.4</v>
      </c>
      <c r="E4256">
        <v>33</v>
      </c>
      <c r="F4256">
        <v>38.56</v>
      </c>
      <c r="G4256">
        <v>1580</v>
      </c>
      <c r="H4256">
        <v>20627</v>
      </c>
      <c r="I4256">
        <v>16</v>
      </c>
      <c r="J4256">
        <v>516</v>
      </c>
      <c r="K4256">
        <v>277.11031070123499</v>
      </c>
      <c r="L4256">
        <v>3.5</v>
      </c>
      <c r="M4256">
        <v>5.3</v>
      </c>
      <c r="N4256" t="s">
        <v>20</v>
      </c>
      <c r="O4256">
        <v>5</v>
      </c>
      <c r="P4256">
        <v>32</v>
      </c>
      <c r="Q4256">
        <v>304933.19</v>
      </c>
    </row>
    <row r="4257" spans="1:17" x14ac:dyDescent="0.25">
      <c r="A4257" t="s">
        <v>4283</v>
      </c>
      <c r="B4257" t="s">
        <v>33</v>
      </c>
      <c r="C4257" t="s">
        <v>41</v>
      </c>
      <c r="D4257">
        <v>4.4000000000000004</v>
      </c>
      <c r="E4257">
        <v>56</v>
      </c>
      <c r="F4257">
        <v>44.35</v>
      </c>
      <c r="G4257">
        <v>3970</v>
      </c>
      <c r="H4257">
        <v>41696</v>
      </c>
      <c r="I4257">
        <v>19</v>
      </c>
      <c r="J4257">
        <v>874</v>
      </c>
      <c r="K4257">
        <v>292.85191355408398</v>
      </c>
      <c r="L4257">
        <v>8.6</v>
      </c>
      <c r="M4257">
        <v>6.2</v>
      </c>
      <c r="N4257" t="s">
        <v>20</v>
      </c>
      <c r="O4257">
        <v>13</v>
      </c>
      <c r="P4257">
        <v>27</v>
      </c>
      <c r="Q4257">
        <v>581870.19999999995</v>
      </c>
    </row>
    <row r="4258" spans="1:17" x14ac:dyDescent="0.25">
      <c r="A4258" t="s">
        <v>4284</v>
      </c>
      <c r="B4258" t="s">
        <v>33</v>
      </c>
      <c r="C4258" t="s">
        <v>36</v>
      </c>
      <c r="D4258">
        <v>4.9000000000000004</v>
      </c>
      <c r="E4258">
        <v>60</v>
      </c>
      <c r="F4258">
        <v>62.79</v>
      </c>
      <c r="G4258">
        <v>1774</v>
      </c>
      <c r="H4258">
        <v>23170</v>
      </c>
      <c r="I4258">
        <v>10</v>
      </c>
      <c r="J4258">
        <v>285</v>
      </c>
      <c r="K4258">
        <v>271.81906104367698</v>
      </c>
      <c r="L4258">
        <v>6.5</v>
      </c>
      <c r="M4258">
        <v>1.3</v>
      </c>
      <c r="N4258" t="s">
        <v>26</v>
      </c>
      <c r="O4258">
        <v>25</v>
      </c>
      <c r="P4258">
        <v>29</v>
      </c>
      <c r="Q4258">
        <v>846740.76</v>
      </c>
    </row>
    <row r="4259" spans="1:17" x14ac:dyDescent="0.25">
      <c r="A4259" t="s">
        <v>4285</v>
      </c>
      <c r="B4259" t="s">
        <v>22</v>
      </c>
      <c r="C4259" t="s">
        <v>30</v>
      </c>
      <c r="D4259">
        <v>4.0999999999999996</v>
      </c>
      <c r="E4259">
        <v>74</v>
      </c>
      <c r="F4259">
        <v>39.56</v>
      </c>
      <c r="G4259">
        <v>1763</v>
      </c>
      <c r="H4259">
        <v>19679</v>
      </c>
      <c r="I4259">
        <v>2</v>
      </c>
      <c r="J4259">
        <v>172</v>
      </c>
      <c r="K4259">
        <v>78.127151260618305</v>
      </c>
      <c r="L4259">
        <v>4.3</v>
      </c>
      <c r="M4259">
        <v>9.1</v>
      </c>
      <c r="N4259" t="s">
        <v>20</v>
      </c>
      <c r="O4259">
        <v>11</v>
      </c>
      <c r="P4259">
        <v>0</v>
      </c>
      <c r="Q4259">
        <v>654216.97</v>
      </c>
    </row>
    <row r="4260" spans="1:17" x14ac:dyDescent="0.25">
      <c r="A4260" t="s">
        <v>4286</v>
      </c>
      <c r="B4260" t="s">
        <v>33</v>
      </c>
      <c r="C4260" t="s">
        <v>41</v>
      </c>
      <c r="D4260">
        <v>4.2</v>
      </c>
      <c r="E4260">
        <v>62</v>
      </c>
      <c r="F4260">
        <v>35.51</v>
      </c>
      <c r="G4260">
        <v>3761</v>
      </c>
      <c r="H4260">
        <v>42151</v>
      </c>
      <c r="I4260">
        <v>3</v>
      </c>
      <c r="J4260">
        <v>617</v>
      </c>
      <c r="K4260">
        <v>159.42046578575099</v>
      </c>
      <c r="L4260">
        <v>8.9</v>
      </c>
      <c r="M4260">
        <v>5.6</v>
      </c>
      <c r="N4260" t="s">
        <v>20</v>
      </c>
      <c r="O4260">
        <v>23</v>
      </c>
      <c r="P4260">
        <v>4</v>
      </c>
      <c r="Q4260">
        <v>502346.6</v>
      </c>
    </row>
    <row r="4261" spans="1:17" x14ac:dyDescent="0.25">
      <c r="A4261" t="s">
        <v>4287</v>
      </c>
      <c r="B4261" t="s">
        <v>22</v>
      </c>
      <c r="C4261" t="s">
        <v>23</v>
      </c>
      <c r="D4261">
        <v>3.1</v>
      </c>
      <c r="E4261">
        <v>80</v>
      </c>
      <c r="F4261">
        <v>32.93</v>
      </c>
      <c r="G4261">
        <v>2618</v>
      </c>
      <c r="H4261">
        <v>33373</v>
      </c>
      <c r="I4261">
        <v>7</v>
      </c>
      <c r="J4261">
        <v>647</v>
      </c>
      <c r="K4261">
        <v>69.039090452808594</v>
      </c>
      <c r="L4261">
        <v>10</v>
      </c>
      <c r="M4261">
        <v>2.7</v>
      </c>
      <c r="N4261" t="s">
        <v>20</v>
      </c>
      <c r="O4261">
        <v>21</v>
      </c>
      <c r="P4261">
        <v>32</v>
      </c>
      <c r="Q4261">
        <v>598918.54</v>
      </c>
    </row>
    <row r="4262" spans="1:17" x14ac:dyDescent="0.25">
      <c r="A4262" t="s">
        <v>4288</v>
      </c>
      <c r="B4262" t="s">
        <v>22</v>
      </c>
      <c r="C4262" t="s">
        <v>30</v>
      </c>
      <c r="D4262">
        <v>4.7</v>
      </c>
      <c r="E4262">
        <v>74</v>
      </c>
      <c r="F4262">
        <v>35.94</v>
      </c>
      <c r="G4262">
        <v>2893</v>
      </c>
      <c r="H4262">
        <v>32114</v>
      </c>
      <c r="I4262">
        <v>2</v>
      </c>
      <c r="J4262">
        <v>514</v>
      </c>
      <c r="K4262">
        <v>186.32455166983399</v>
      </c>
      <c r="L4262">
        <v>1.5</v>
      </c>
      <c r="M4262">
        <v>2.4</v>
      </c>
      <c r="N4262" t="s">
        <v>26</v>
      </c>
      <c r="O4262">
        <v>45</v>
      </c>
      <c r="P4262">
        <v>71</v>
      </c>
      <c r="Q4262">
        <v>597535.88</v>
      </c>
    </row>
    <row r="4263" spans="1:17" x14ac:dyDescent="0.25">
      <c r="A4263" t="s">
        <v>4289</v>
      </c>
      <c r="B4263" t="s">
        <v>22</v>
      </c>
      <c r="C4263" t="s">
        <v>41</v>
      </c>
      <c r="D4263">
        <v>3.6</v>
      </c>
      <c r="E4263">
        <v>77</v>
      </c>
      <c r="F4263">
        <v>44.08</v>
      </c>
      <c r="G4263">
        <v>2000</v>
      </c>
      <c r="H4263">
        <v>24190</v>
      </c>
      <c r="I4263">
        <v>13</v>
      </c>
      <c r="J4263">
        <v>883</v>
      </c>
      <c r="K4263">
        <v>182.43919036979599</v>
      </c>
      <c r="L4263">
        <v>9.3000000000000007</v>
      </c>
      <c r="M4263">
        <v>7.2</v>
      </c>
      <c r="N4263" t="s">
        <v>20</v>
      </c>
      <c r="O4263">
        <v>29</v>
      </c>
      <c r="P4263">
        <v>17</v>
      </c>
      <c r="Q4263">
        <v>772574.22</v>
      </c>
    </row>
    <row r="4264" spans="1:17" x14ac:dyDescent="0.25">
      <c r="A4264" t="s">
        <v>4290</v>
      </c>
      <c r="B4264" t="s">
        <v>18</v>
      </c>
      <c r="C4264" t="s">
        <v>41</v>
      </c>
      <c r="D4264">
        <v>4.2</v>
      </c>
      <c r="E4264">
        <v>50</v>
      </c>
      <c r="F4264">
        <v>40.58</v>
      </c>
      <c r="G4264">
        <v>1961</v>
      </c>
      <c r="H4264">
        <v>26047</v>
      </c>
      <c r="I4264">
        <v>4</v>
      </c>
      <c r="J4264">
        <v>127</v>
      </c>
      <c r="K4264">
        <v>280.54459002907299</v>
      </c>
      <c r="L4264">
        <v>2.8</v>
      </c>
      <c r="M4264">
        <v>1.7</v>
      </c>
      <c r="N4264" t="s">
        <v>20</v>
      </c>
      <c r="O4264">
        <v>3</v>
      </c>
      <c r="P4264">
        <v>11</v>
      </c>
      <c r="Q4264">
        <v>455666.97</v>
      </c>
    </row>
    <row r="4265" spans="1:17" x14ac:dyDescent="0.25">
      <c r="A4265" t="s">
        <v>4291</v>
      </c>
      <c r="B4265" t="s">
        <v>33</v>
      </c>
      <c r="C4265" t="s">
        <v>36</v>
      </c>
      <c r="D4265">
        <v>5</v>
      </c>
      <c r="E4265">
        <v>66</v>
      </c>
      <c r="F4265">
        <v>60.94</v>
      </c>
      <c r="G4265">
        <v>1153</v>
      </c>
      <c r="H4265">
        <v>11595</v>
      </c>
      <c r="I4265">
        <v>15</v>
      </c>
      <c r="J4265">
        <v>653</v>
      </c>
      <c r="K4265">
        <v>292.42368627874498</v>
      </c>
      <c r="L4265">
        <v>2.8</v>
      </c>
      <c r="M4265">
        <v>5</v>
      </c>
      <c r="N4265" t="s">
        <v>20</v>
      </c>
      <c r="O4265">
        <v>37</v>
      </c>
      <c r="P4265">
        <v>11</v>
      </c>
      <c r="Q4265">
        <v>906267.13</v>
      </c>
    </row>
    <row r="4266" spans="1:17" x14ac:dyDescent="0.25">
      <c r="A4266" t="s">
        <v>4292</v>
      </c>
      <c r="B4266" t="s">
        <v>22</v>
      </c>
      <c r="C4266" t="s">
        <v>23</v>
      </c>
      <c r="D4266">
        <v>4.2</v>
      </c>
      <c r="E4266">
        <v>80</v>
      </c>
      <c r="F4266">
        <v>25.57</v>
      </c>
      <c r="G4266">
        <v>5013</v>
      </c>
      <c r="H4266">
        <v>53094</v>
      </c>
      <c r="I4266">
        <v>18</v>
      </c>
      <c r="J4266">
        <v>382</v>
      </c>
      <c r="K4266">
        <v>114.911011706285</v>
      </c>
      <c r="L4266">
        <v>1.4</v>
      </c>
      <c r="M4266">
        <v>5.9</v>
      </c>
      <c r="N4266" t="s">
        <v>26</v>
      </c>
      <c r="O4266">
        <v>74</v>
      </c>
      <c r="P4266">
        <v>63</v>
      </c>
      <c r="Q4266">
        <v>484077.69</v>
      </c>
    </row>
    <row r="4267" spans="1:17" x14ac:dyDescent="0.25">
      <c r="A4267" t="s">
        <v>4293</v>
      </c>
      <c r="B4267" t="s">
        <v>33</v>
      </c>
      <c r="C4267" t="s">
        <v>30</v>
      </c>
      <c r="D4267">
        <v>4.4000000000000004</v>
      </c>
      <c r="E4267">
        <v>68</v>
      </c>
      <c r="F4267">
        <v>37.35</v>
      </c>
      <c r="G4267">
        <v>4022</v>
      </c>
      <c r="H4267">
        <v>42413</v>
      </c>
      <c r="I4267">
        <v>7</v>
      </c>
      <c r="J4267">
        <v>297</v>
      </c>
      <c r="K4267">
        <v>195.57821244052201</v>
      </c>
      <c r="L4267">
        <v>9.3000000000000007</v>
      </c>
      <c r="M4267">
        <v>3.1</v>
      </c>
      <c r="N4267" t="s">
        <v>20</v>
      </c>
      <c r="O4267">
        <v>43</v>
      </c>
      <c r="P4267">
        <v>28</v>
      </c>
      <c r="Q4267">
        <v>580815.69999999995</v>
      </c>
    </row>
    <row r="4268" spans="1:17" x14ac:dyDescent="0.25">
      <c r="A4268" t="s">
        <v>4294</v>
      </c>
      <c r="B4268" t="s">
        <v>22</v>
      </c>
      <c r="C4268" t="s">
        <v>19</v>
      </c>
      <c r="D4268">
        <v>3.9</v>
      </c>
      <c r="E4268">
        <v>87</v>
      </c>
      <c r="F4268">
        <v>68</v>
      </c>
      <c r="G4268">
        <v>6330</v>
      </c>
      <c r="H4268">
        <v>63619</v>
      </c>
      <c r="I4268">
        <v>18</v>
      </c>
      <c r="J4268">
        <v>663</v>
      </c>
      <c r="K4268">
        <v>166.11044741323701</v>
      </c>
      <c r="L4268">
        <v>7.8</v>
      </c>
      <c r="M4268">
        <v>2.2000000000000002</v>
      </c>
      <c r="N4268" t="s">
        <v>26</v>
      </c>
      <c r="O4268">
        <v>79</v>
      </c>
      <c r="P4268">
        <v>77</v>
      </c>
      <c r="Q4268">
        <v>1343213.95</v>
      </c>
    </row>
    <row r="4269" spans="1:17" x14ac:dyDescent="0.25">
      <c r="A4269" t="s">
        <v>4295</v>
      </c>
      <c r="B4269" t="s">
        <v>33</v>
      </c>
      <c r="C4269" t="s">
        <v>25</v>
      </c>
      <c r="D4269">
        <v>3.1</v>
      </c>
      <c r="E4269">
        <v>59</v>
      </c>
      <c r="F4269">
        <v>45.22</v>
      </c>
      <c r="G4269">
        <v>930</v>
      </c>
      <c r="H4269">
        <v>12877</v>
      </c>
      <c r="I4269">
        <v>7</v>
      </c>
      <c r="J4269">
        <v>386</v>
      </c>
      <c r="K4269">
        <v>186.68379368523799</v>
      </c>
      <c r="L4269">
        <v>1.5</v>
      </c>
      <c r="M4269">
        <v>5.4</v>
      </c>
      <c r="N4269" t="s">
        <v>26</v>
      </c>
      <c r="O4269">
        <v>24</v>
      </c>
      <c r="P4269">
        <v>12</v>
      </c>
      <c r="Q4269">
        <v>599176.39</v>
      </c>
    </row>
    <row r="4270" spans="1:17" x14ac:dyDescent="0.25">
      <c r="A4270" t="s">
        <v>4296</v>
      </c>
      <c r="B4270" t="s">
        <v>33</v>
      </c>
      <c r="C4270" t="s">
        <v>23</v>
      </c>
      <c r="D4270">
        <v>4.5999999999999996</v>
      </c>
      <c r="E4270">
        <v>54</v>
      </c>
      <c r="F4270">
        <v>25.73</v>
      </c>
      <c r="G4270">
        <v>3920</v>
      </c>
      <c r="H4270">
        <v>40215</v>
      </c>
      <c r="I4270">
        <v>9</v>
      </c>
      <c r="J4270">
        <v>122</v>
      </c>
      <c r="K4270">
        <v>182.932023772246</v>
      </c>
      <c r="L4270">
        <v>6.7</v>
      </c>
      <c r="M4270">
        <v>4.0999999999999996</v>
      </c>
      <c r="N4270" t="s">
        <v>20</v>
      </c>
      <c r="O4270">
        <v>3</v>
      </c>
      <c r="P4270">
        <v>18</v>
      </c>
      <c r="Q4270">
        <v>327358.06</v>
      </c>
    </row>
    <row r="4271" spans="1:17" x14ac:dyDescent="0.25">
      <c r="A4271" t="s">
        <v>4297</v>
      </c>
      <c r="B4271" t="s">
        <v>22</v>
      </c>
      <c r="C4271" t="s">
        <v>19</v>
      </c>
      <c r="D4271">
        <v>3.1</v>
      </c>
      <c r="E4271">
        <v>70</v>
      </c>
      <c r="F4271">
        <v>75.53</v>
      </c>
      <c r="G4271">
        <v>2823</v>
      </c>
      <c r="H4271">
        <v>34897</v>
      </c>
      <c r="I4271">
        <v>12</v>
      </c>
      <c r="J4271">
        <v>879</v>
      </c>
      <c r="K4271">
        <v>278.53110230065801</v>
      </c>
      <c r="L4271">
        <v>2.1</v>
      </c>
      <c r="M4271">
        <v>2.2999999999999998</v>
      </c>
      <c r="N4271" t="s">
        <v>20</v>
      </c>
      <c r="O4271">
        <v>55</v>
      </c>
      <c r="P4271">
        <v>1</v>
      </c>
      <c r="Q4271">
        <v>1184041.93</v>
      </c>
    </row>
    <row r="4272" spans="1:17" x14ac:dyDescent="0.25">
      <c r="A4272" t="s">
        <v>4298</v>
      </c>
      <c r="B4272" t="s">
        <v>18</v>
      </c>
      <c r="C4272" t="s">
        <v>23</v>
      </c>
      <c r="D4272">
        <v>4.4000000000000004</v>
      </c>
      <c r="E4272">
        <v>46</v>
      </c>
      <c r="F4272">
        <v>28.81</v>
      </c>
      <c r="G4272">
        <v>1010</v>
      </c>
      <c r="H4272">
        <v>14924</v>
      </c>
      <c r="I4272">
        <v>1</v>
      </c>
      <c r="J4272">
        <v>793</v>
      </c>
      <c r="K4272">
        <v>274.03144381307499</v>
      </c>
      <c r="L4272">
        <v>7.8</v>
      </c>
      <c r="M4272">
        <v>2.9</v>
      </c>
      <c r="N4272" t="s">
        <v>20</v>
      </c>
      <c r="O4272">
        <v>3</v>
      </c>
      <c r="P4272">
        <v>11</v>
      </c>
      <c r="Q4272">
        <v>300832.48</v>
      </c>
    </row>
    <row r="4273" spans="1:17" x14ac:dyDescent="0.25">
      <c r="A4273" t="s">
        <v>4299</v>
      </c>
      <c r="B4273" t="s">
        <v>33</v>
      </c>
      <c r="C4273" t="s">
        <v>19</v>
      </c>
      <c r="D4273">
        <v>3</v>
      </c>
      <c r="E4273">
        <v>66</v>
      </c>
      <c r="F4273">
        <v>74.55</v>
      </c>
      <c r="G4273">
        <v>604</v>
      </c>
      <c r="H4273">
        <v>10247</v>
      </c>
      <c r="I4273">
        <v>2</v>
      </c>
      <c r="J4273">
        <v>575</v>
      </c>
      <c r="K4273">
        <v>80.684170484307899</v>
      </c>
      <c r="L4273">
        <v>4.7</v>
      </c>
      <c r="M4273">
        <v>5.2</v>
      </c>
      <c r="N4273" t="s">
        <v>20</v>
      </c>
      <c r="O4273">
        <v>63</v>
      </c>
      <c r="P4273">
        <v>43</v>
      </c>
      <c r="Q4273">
        <v>1094966.3500000001</v>
      </c>
    </row>
    <row r="4274" spans="1:17" x14ac:dyDescent="0.25">
      <c r="A4274" t="s">
        <v>4300</v>
      </c>
      <c r="B4274" t="s">
        <v>18</v>
      </c>
      <c r="C4274" t="s">
        <v>19</v>
      </c>
      <c r="D4274">
        <v>4.7</v>
      </c>
      <c r="E4274">
        <v>30</v>
      </c>
      <c r="F4274">
        <v>75.56</v>
      </c>
      <c r="G4274">
        <v>2522</v>
      </c>
      <c r="H4274">
        <v>33289</v>
      </c>
      <c r="I4274">
        <v>18</v>
      </c>
      <c r="J4274">
        <v>755</v>
      </c>
      <c r="K4274">
        <v>136.277544604215</v>
      </c>
      <c r="L4274">
        <v>1.5</v>
      </c>
      <c r="M4274">
        <v>2.2000000000000002</v>
      </c>
      <c r="N4274" t="s">
        <v>20</v>
      </c>
      <c r="O4274">
        <v>17</v>
      </c>
      <c r="P4274">
        <v>9</v>
      </c>
      <c r="Q4274">
        <v>525201.21</v>
      </c>
    </row>
    <row r="4275" spans="1:17" x14ac:dyDescent="0.25">
      <c r="A4275" t="s">
        <v>4301</v>
      </c>
      <c r="B4275" t="s">
        <v>18</v>
      </c>
      <c r="C4275" t="s">
        <v>23</v>
      </c>
      <c r="D4275">
        <v>3.3</v>
      </c>
      <c r="E4275">
        <v>30</v>
      </c>
      <c r="F4275">
        <v>35.380000000000003</v>
      </c>
      <c r="G4275">
        <v>1787</v>
      </c>
      <c r="H4275">
        <v>16404</v>
      </c>
      <c r="I4275">
        <v>14</v>
      </c>
      <c r="J4275">
        <v>283</v>
      </c>
      <c r="K4275">
        <v>238.19376839819699</v>
      </c>
      <c r="L4275">
        <v>8.5</v>
      </c>
      <c r="M4275">
        <v>9.4</v>
      </c>
      <c r="N4275" t="s">
        <v>26</v>
      </c>
      <c r="O4275">
        <v>12</v>
      </c>
      <c r="P4275">
        <v>3</v>
      </c>
      <c r="Q4275">
        <v>259994</v>
      </c>
    </row>
    <row r="4276" spans="1:17" x14ac:dyDescent="0.25">
      <c r="A4276" t="s">
        <v>4302</v>
      </c>
      <c r="B4276" t="s">
        <v>22</v>
      </c>
      <c r="C4276" t="s">
        <v>36</v>
      </c>
      <c r="D4276">
        <v>4</v>
      </c>
      <c r="E4276">
        <v>78</v>
      </c>
      <c r="F4276">
        <v>64.7</v>
      </c>
      <c r="G4276">
        <v>5350</v>
      </c>
      <c r="H4276">
        <v>55412</v>
      </c>
      <c r="I4276">
        <v>6</v>
      </c>
      <c r="J4276">
        <v>237</v>
      </c>
      <c r="K4276">
        <v>220.99677645751501</v>
      </c>
      <c r="L4276">
        <v>6.2</v>
      </c>
      <c r="M4276">
        <v>8</v>
      </c>
      <c r="N4276" t="s">
        <v>26</v>
      </c>
      <c r="O4276">
        <v>12</v>
      </c>
      <c r="P4276">
        <v>16</v>
      </c>
      <c r="Q4276">
        <v>1131386.6000000001</v>
      </c>
    </row>
    <row r="4277" spans="1:17" x14ac:dyDescent="0.25">
      <c r="A4277" t="s">
        <v>4303</v>
      </c>
      <c r="B4277" t="s">
        <v>22</v>
      </c>
      <c r="C4277" t="s">
        <v>23</v>
      </c>
      <c r="D4277">
        <v>4.2</v>
      </c>
      <c r="E4277">
        <v>73</v>
      </c>
      <c r="F4277">
        <v>34.840000000000003</v>
      </c>
      <c r="G4277">
        <v>7337</v>
      </c>
      <c r="H4277">
        <v>73331</v>
      </c>
      <c r="I4277">
        <v>11</v>
      </c>
      <c r="J4277">
        <v>326</v>
      </c>
      <c r="K4277">
        <v>207.798138902381</v>
      </c>
      <c r="L4277">
        <v>8</v>
      </c>
      <c r="M4277">
        <v>3.9</v>
      </c>
      <c r="N4277" t="s">
        <v>20</v>
      </c>
      <c r="O4277">
        <v>18</v>
      </c>
      <c r="P4277">
        <v>6</v>
      </c>
      <c r="Q4277">
        <v>590097.29</v>
      </c>
    </row>
    <row r="4278" spans="1:17" x14ac:dyDescent="0.25">
      <c r="A4278" t="s">
        <v>4304</v>
      </c>
      <c r="B4278" t="s">
        <v>22</v>
      </c>
      <c r="C4278" t="s">
        <v>23</v>
      </c>
      <c r="D4278">
        <v>3.9</v>
      </c>
      <c r="E4278">
        <v>78</v>
      </c>
      <c r="F4278">
        <v>28.18</v>
      </c>
      <c r="G4278">
        <v>5120</v>
      </c>
      <c r="H4278">
        <v>53978</v>
      </c>
      <c r="I4278">
        <v>19</v>
      </c>
      <c r="J4278">
        <v>468</v>
      </c>
      <c r="K4278">
        <v>298.45260807412399</v>
      </c>
      <c r="L4278">
        <v>7.1</v>
      </c>
      <c r="M4278">
        <v>3.3</v>
      </c>
      <c r="N4278" t="s">
        <v>20</v>
      </c>
      <c r="O4278">
        <v>8</v>
      </c>
      <c r="P4278">
        <v>17</v>
      </c>
      <c r="Q4278">
        <v>517590.16</v>
      </c>
    </row>
    <row r="4279" spans="1:17" x14ac:dyDescent="0.25">
      <c r="A4279" t="s">
        <v>4305</v>
      </c>
      <c r="B4279" t="s">
        <v>33</v>
      </c>
      <c r="C4279" t="s">
        <v>19</v>
      </c>
      <c r="D4279">
        <v>3.7</v>
      </c>
      <c r="E4279">
        <v>63</v>
      </c>
      <c r="F4279">
        <v>66.67</v>
      </c>
      <c r="G4279">
        <v>2492</v>
      </c>
      <c r="H4279">
        <v>29026</v>
      </c>
      <c r="I4279">
        <v>8</v>
      </c>
      <c r="J4279">
        <v>591</v>
      </c>
      <c r="K4279">
        <v>134.23376432456999</v>
      </c>
      <c r="L4279">
        <v>4.9000000000000004</v>
      </c>
      <c r="M4279">
        <v>8.9</v>
      </c>
      <c r="N4279" t="s">
        <v>26</v>
      </c>
      <c r="O4279">
        <v>31</v>
      </c>
      <c r="P4279">
        <v>12</v>
      </c>
      <c r="Q4279">
        <v>943984.1</v>
      </c>
    </row>
    <row r="4280" spans="1:17" x14ac:dyDescent="0.25">
      <c r="A4280" t="s">
        <v>4306</v>
      </c>
      <c r="B4280" t="s">
        <v>22</v>
      </c>
      <c r="C4280" t="s">
        <v>25</v>
      </c>
      <c r="D4280">
        <v>3.9</v>
      </c>
      <c r="E4280">
        <v>84</v>
      </c>
      <c r="F4280">
        <v>52.03</v>
      </c>
      <c r="G4280">
        <v>6798</v>
      </c>
      <c r="H4280">
        <v>68162</v>
      </c>
      <c r="I4280">
        <v>5</v>
      </c>
      <c r="J4280">
        <v>472</v>
      </c>
      <c r="K4280">
        <v>178.81217644548099</v>
      </c>
      <c r="L4280">
        <v>7.3</v>
      </c>
      <c r="M4280">
        <v>4.8</v>
      </c>
      <c r="N4280" t="s">
        <v>20</v>
      </c>
      <c r="O4280">
        <v>67</v>
      </c>
      <c r="P4280">
        <v>76</v>
      </c>
      <c r="Q4280">
        <v>990183.27</v>
      </c>
    </row>
    <row r="4281" spans="1:17" x14ac:dyDescent="0.25">
      <c r="A4281" t="s">
        <v>4307</v>
      </c>
      <c r="B4281" t="s">
        <v>22</v>
      </c>
      <c r="C4281" t="s">
        <v>19</v>
      </c>
      <c r="D4281">
        <v>3.6</v>
      </c>
      <c r="E4281">
        <v>85</v>
      </c>
      <c r="F4281">
        <v>70.37</v>
      </c>
      <c r="G4281">
        <v>4713</v>
      </c>
      <c r="H4281">
        <v>46993</v>
      </c>
      <c r="I4281">
        <v>7</v>
      </c>
      <c r="J4281">
        <v>74</v>
      </c>
      <c r="K4281">
        <v>294.78759331281799</v>
      </c>
      <c r="L4281">
        <v>1.1000000000000001</v>
      </c>
      <c r="M4281">
        <v>8.8000000000000007</v>
      </c>
      <c r="N4281" t="s">
        <v>20</v>
      </c>
      <c r="O4281">
        <v>59</v>
      </c>
      <c r="P4281">
        <v>59</v>
      </c>
      <c r="Q4281">
        <v>1339758.3600000001</v>
      </c>
    </row>
    <row r="4282" spans="1:17" x14ac:dyDescent="0.25">
      <c r="A4282" t="s">
        <v>4308</v>
      </c>
      <c r="B4282" t="s">
        <v>33</v>
      </c>
      <c r="C4282" t="s">
        <v>41</v>
      </c>
      <c r="D4282">
        <v>3.9</v>
      </c>
      <c r="E4282">
        <v>65</v>
      </c>
      <c r="F4282">
        <v>36.090000000000003</v>
      </c>
      <c r="G4282">
        <v>3649</v>
      </c>
      <c r="H4282">
        <v>41093</v>
      </c>
      <c r="I4282">
        <v>4</v>
      </c>
      <c r="J4282">
        <v>477</v>
      </c>
      <c r="K4282">
        <v>223.888069653061</v>
      </c>
      <c r="L4282">
        <v>4.0999999999999996</v>
      </c>
      <c r="M4282">
        <v>7.7</v>
      </c>
      <c r="N4282" t="s">
        <v>20</v>
      </c>
      <c r="O4282">
        <v>61</v>
      </c>
      <c r="P4282">
        <v>11</v>
      </c>
      <c r="Q4282">
        <v>534721.78</v>
      </c>
    </row>
    <row r="4283" spans="1:17" x14ac:dyDescent="0.25">
      <c r="A4283" t="s">
        <v>4309</v>
      </c>
      <c r="B4283" t="s">
        <v>33</v>
      </c>
      <c r="C4283" t="s">
        <v>23</v>
      </c>
      <c r="D4283">
        <v>3.7</v>
      </c>
      <c r="E4283">
        <v>62</v>
      </c>
      <c r="F4283">
        <v>32.450000000000003</v>
      </c>
      <c r="G4283">
        <v>2107</v>
      </c>
      <c r="H4283">
        <v>23383</v>
      </c>
      <c r="I4283">
        <v>15</v>
      </c>
      <c r="J4283">
        <v>236</v>
      </c>
      <c r="K4283">
        <v>212.17006804687699</v>
      </c>
      <c r="L4283">
        <v>8</v>
      </c>
      <c r="M4283">
        <v>1.8</v>
      </c>
      <c r="N4283" t="s">
        <v>26</v>
      </c>
      <c r="O4283">
        <v>29</v>
      </c>
      <c r="P4283">
        <v>14</v>
      </c>
      <c r="Q4283">
        <v>466703.1</v>
      </c>
    </row>
    <row r="4284" spans="1:17" x14ac:dyDescent="0.25">
      <c r="A4284" t="s">
        <v>4310</v>
      </c>
      <c r="B4284" t="s">
        <v>22</v>
      </c>
      <c r="C4284" t="s">
        <v>30</v>
      </c>
      <c r="D4284">
        <v>4.0999999999999996</v>
      </c>
      <c r="E4284">
        <v>83</v>
      </c>
      <c r="F4284">
        <v>36.19</v>
      </c>
      <c r="G4284">
        <v>5103</v>
      </c>
      <c r="H4284">
        <v>54576</v>
      </c>
      <c r="I4284">
        <v>1</v>
      </c>
      <c r="J4284">
        <v>792</v>
      </c>
      <c r="K4284">
        <v>88.686810012749703</v>
      </c>
      <c r="L4284">
        <v>7.9</v>
      </c>
      <c r="M4284">
        <v>8.3000000000000007</v>
      </c>
      <c r="N4284" t="s">
        <v>20</v>
      </c>
      <c r="O4284">
        <v>32</v>
      </c>
      <c r="P4284">
        <v>47</v>
      </c>
      <c r="Q4284">
        <v>681751.94</v>
      </c>
    </row>
    <row r="4285" spans="1:17" x14ac:dyDescent="0.25">
      <c r="A4285" t="s">
        <v>4311</v>
      </c>
      <c r="B4285" t="s">
        <v>22</v>
      </c>
      <c r="C4285" t="s">
        <v>23</v>
      </c>
      <c r="D4285">
        <v>3.5</v>
      </c>
      <c r="E4285">
        <v>90</v>
      </c>
      <c r="F4285">
        <v>34.49</v>
      </c>
      <c r="G4285">
        <v>3993</v>
      </c>
      <c r="H4285">
        <v>43066</v>
      </c>
      <c r="I4285">
        <v>5</v>
      </c>
      <c r="J4285">
        <v>404</v>
      </c>
      <c r="K4285">
        <v>111.664225861348</v>
      </c>
      <c r="L4285">
        <v>9</v>
      </c>
      <c r="M4285">
        <v>5.9</v>
      </c>
      <c r="N4285" t="s">
        <v>20</v>
      </c>
      <c r="O4285">
        <v>30</v>
      </c>
      <c r="P4285">
        <v>50</v>
      </c>
      <c r="Q4285">
        <v>703957.9</v>
      </c>
    </row>
    <row r="4286" spans="1:17" x14ac:dyDescent="0.25">
      <c r="A4286" t="s">
        <v>4312</v>
      </c>
      <c r="B4286" t="s">
        <v>22</v>
      </c>
      <c r="C4286" t="s">
        <v>36</v>
      </c>
      <c r="D4286">
        <v>5</v>
      </c>
      <c r="E4286">
        <v>78</v>
      </c>
      <c r="F4286">
        <v>61.7</v>
      </c>
      <c r="G4286">
        <v>5358</v>
      </c>
      <c r="H4286">
        <v>60689</v>
      </c>
      <c r="I4286">
        <v>17</v>
      </c>
      <c r="J4286">
        <v>183</v>
      </c>
      <c r="K4286">
        <v>144.36829734667501</v>
      </c>
      <c r="L4286">
        <v>6.5</v>
      </c>
      <c r="M4286">
        <v>7.1</v>
      </c>
      <c r="N4286" t="s">
        <v>20</v>
      </c>
      <c r="O4286">
        <v>61</v>
      </c>
      <c r="P4286">
        <v>66</v>
      </c>
      <c r="Q4286">
        <v>1097032.75</v>
      </c>
    </row>
    <row r="4287" spans="1:17" x14ac:dyDescent="0.25">
      <c r="A4287" t="s">
        <v>4313</v>
      </c>
      <c r="B4287" t="s">
        <v>22</v>
      </c>
      <c r="C4287" t="s">
        <v>30</v>
      </c>
      <c r="D4287">
        <v>4</v>
      </c>
      <c r="E4287">
        <v>78</v>
      </c>
      <c r="F4287">
        <v>36.31</v>
      </c>
      <c r="G4287">
        <v>2282</v>
      </c>
      <c r="H4287">
        <v>25203</v>
      </c>
      <c r="I4287">
        <v>13</v>
      </c>
      <c r="J4287">
        <v>180</v>
      </c>
      <c r="K4287">
        <v>166.21177509082599</v>
      </c>
      <c r="L4287">
        <v>9.5</v>
      </c>
      <c r="M4287">
        <v>3</v>
      </c>
      <c r="N4287" t="s">
        <v>26</v>
      </c>
      <c r="O4287">
        <v>75</v>
      </c>
      <c r="P4287">
        <v>59</v>
      </c>
      <c r="Q4287">
        <v>649406.11</v>
      </c>
    </row>
    <row r="4288" spans="1:17" x14ac:dyDescent="0.25">
      <c r="A4288" t="s">
        <v>4314</v>
      </c>
      <c r="B4288" t="s">
        <v>18</v>
      </c>
      <c r="C4288" t="s">
        <v>19</v>
      </c>
      <c r="D4288">
        <v>3.4</v>
      </c>
      <c r="E4288">
        <v>50</v>
      </c>
      <c r="F4288">
        <v>69.849999999999994</v>
      </c>
      <c r="G4288">
        <v>738</v>
      </c>
      <c r="H4288">
        <v>8789</v>
      </c>
      <c r="I4288">
        <v>17</v>
      </c>
      <c r="J4288">
        <v>981</v>
      </c>
      <c r="K4288">
        <v>174.30255992628901</v>
      </c>
      <c r="L4288">
        <v>6</v>
      </c>
      <c r="M4288">
        <v>1</v>
      </c>
      <c r="N4288" t="s">
        <v>26</v>
      </c>
      <c r="O4288">
        <v>10</v>
      </c>
      <c r="P4288">
        <v>9</v>
      </c>
      <c r="Q4288">
        <v>790193.1</v>
      </c>
    </row>
    <row r="4289" spans="1:17" x14ac:dyDescent="0.25">
      <c r="A4289" t="s">
        <v>4315</v>
      </c>
      <c r="B4289" t="s">
        <v>18</v>
      </c>
      <c r="C4289" t="s">
        <v>36</v>
      </c>
      <c r="D4289">
        <v>4</v>
      </c>
      <c r="E4289">
        <v>33</v>
      </c>
      <c r="F4289">
        <v>60.09</v>
      </c>
      <c r="G4289">
        <v>3972</v>
      </c>
      <c r="H4289">
        <v>40342</v>
      </c>
      <c r="I4289">
        <v>19</v>
      </c>
      <c r="J4289">
        <v>161</v>
      </c>
      <c r="K4289">
        <v>275.534295357411</v>
      </c>
      <c r="L4289">
        <v>5.5</v>
      </c>
      <c r="M4289">
        <v>4</v>
      </c>
      <c r="N4289" t="s">
        <v>20</v>
      </c>
      <c r="O4289">
        <v>22</v>
      </c>
      <c r="P4289">
        <v>22</v>
      </c>
      <c r="Q4289">
        <v>468961.49</v>
      </c>
    </row>
    <row r="4290" spans="1:17" x14ac:dyDescent="0.25">
      <c r="A4290" t="s">
        <v>4316</v>
      </c>
      <c r="B4290" t="s">
        <v>22</v>
      </c>
      <c r="C4290" t="s">
        <v>23</v>
      </c>
      <c r="D4290">
        <v>4.7</v>
      </c>
      <c r="E4290">
        <v>79</v>
      </c>
      <c r="F4290">
        <v>35.5</v>
      </c>
      <c r="G4290">
        <v>6768</v>
      </c>
      <c r="H4290">
        <v>74655</v>
      </c>
      <c r="I4290">
        <v>4</v>
      </c>
      <c r="J4290">
        <v>928</v>
      </c>
      <c r="K4290">
        <v>76.802996427236394</v>
      </c>
      <c r="L4290">
        <v>2.8</v>
      </c>
      <c r="M4290">
        <v>2.7</v>
      </c>
      <c r="N4290" t="s">
        <v>26</v>
      </c>
      <c r="O4290">
        <v>12</v>
      </c>
      <c r="P4290">
        <v>3</v>
      </c>
      <c r="Q4290">
        <v>637208.75</v>
      </c>
    </row>
    <row r="4291" spans="1:17" x14ac:dyDescent="0.25">
      <c r="A4291" t="s">
        <v>4317</v>
      </c>
      <c r="B4291" t="s">
        <v>18</v>
      </c>
      <c r="C4291" t="s">
        <v>19</v>
      </c>
      <c r="D4291">
        <v>3</v>
      </c>
      <c r="E4291">
        <v>32</v>
      </c>
      <c r="F4291">
        <v>66.52</v>
      </c>
      <c r="G4291">
        <v>920</v>
      </c>
      <c r="H4291">
        <v>7229</v>
      </c>
      <c r="I4291">
        <v>17</v>
      </c>
      <c r="J4291">
        <v>690</v>
      </c>
      <c r="K4291">
        <v>112.088142512665</v>
      </c>
      <c r="L4291">
        <v>8</v>
      </c>
      <c r="M4291">
        <v>4.9000000000000004</v>
      </c>
      <c r="N4291" t="s">
        <v>26</v>
      </c>
      <c r="O4291">
        <v>1</v>
      </c>
      <c r="P4291">
        <v>11</v>
      </c>
      <c r="Q4291">
        <v>493541.85</v>
      </c>
    </row>
    <row r="4292" spans="1:17" x14ac:dyDescent="0.25">
      <c r="A4292" t="s">
        <v>4318</v>
      </c>
      <c r="B4292" t="s">
        <v>33</v>
      </c>
      <c r="C4292" t="s">
        <v>19</v>
      </c>
      <c r="D4292">
        <v>4.4000000000000004</v>
      </c>
      <c r="E4292">
        <v>70</v>
      </c>
      <c r="F4292">
        <v>69.91</v>
      </c>
      <c r="G4292">
        <v>3804</v>
      </c>
      <c r="H4292">
        <v>37748</v>
      </c>
      <c r="I4292">
        <v>12</v>
      </c>
      <c r="J4292">
        <v>467</v>
      </c>
      <c r="K4292">
        <v>85.908450887110405</v>
      </c>
      <c r="L4292">
        <v>7.2</v>
      </c>
      <c r="M4292">
        <v>1.8</v>
      </c>
      <c r="N4292" t="s">
        <v>20</v>
      </c>
      <c r="O4292">
        <v>35</v>
      </c>
      <c r="P4292">
        <v>24</v>
      </c>
      <c r="Q4292">
        <v>1100872.3899999999</v>
      </c>
    </row>
    <row r="4293" spans="1:17" x14ac:dyDescent="0.25">
      <c r="A4293" t="s">
        <v>4319</v>
      </c>
      <c r="B4293" t="s">
        <v>18</v>
      </c>
      <c r="C4293" t="s">
        <v>41</v>
      </c>
      <c r="D4293">
        <v>4.0999999999999996</v>
      </c>
      <c r="E4293">
        <v>38</v>
      </c>
      <c r="F4293">
        <v>42.21</v>
      </c>
      <c r="G4293">
        <v>2654</v>
      </c>
      <c r="H4293">
        <v>35341</v>
      </c>
      <c r="I4293">
        <v>18</v>
      </c>
      <c r="J4293">
        <v>626</v>
      </c>
      <c r="K4293">
        <v>233.82768143827701</v>
      </c>
      <c r="L4293">
        <v>5.0999999999999996</v>
      </c>
      <c r="M4293">
        <v>9.1</v>
      </c>
      <c r="N4293" t="s">
        <v>20</v>
      </c>
      <c r="O4293">
        <v>9</v>
      </c>
      <c r="P4293">
        <v>0</v>
      </c>
      <c r="Q4293">
        <v>383751.56</v>
      </c>
    </row>
    <row r="4294" spans="1:17" x14ac:dyDescent="0.25">
      <c r="A4294" t="s">
        <v>4320</v>
      </c>
      <c r="B4294" t="s">
        <v>18</v>
      </c>
      <c r="C4294" t="s">
        <v>41</v>
      </c>
      <c r="D4294">
        <v>3.3</v>
      </c>
      <c r="E4294">
        <v>48</v>
      </c>
      <c r="F4294">
        <v>39.76</v>
      </c>
      <c r="G4294">
        <v>1203</v>
      </c>
      <c r="H4294">
        <v>12423</v>
      </c>
      <c r="I4294">
        <v>11</v>
      </c>
      <c r="J4294">
        <v>75</v>
      </c>
      <c r="K4294">
        <v>292.644950277281</v>
      </c>
      <c r="L4294">
        <v>1.8</v>
      </c>
      <c r="M4294">
        <v>2.1</v>
      </c>
      <c r="N4294" t="s">
        <v>20</v>
      </c>
      <c r="O4294">
        <v>45</v>
      </c>
      <c r="P4294">
        <v>4</v>
      </c>
      <c r="Q4294">
        <v>435431.01</v>
      </c>
    </row>
    <row r="4295" spans="1:17" x14ac:dyDescent="0.25">
      <c r="A4295" t="s">
        <v>4321</v>
      </c>
      <c r="B4295" t="s">
        <v>22</v>
      </c>
      <c r="C4295" t="s">
        <v>25</v>
      </c>
      <c r="D4295">
        <v>4.5999999999999996</v>
      </c>
      <c r="E4295">
        <v>85</v>
      </c>
      <c r="F4295">
        <v>48.12</v>
      </c>
      <c r="G4295">
        <v>8984</v>
      </c>
      <c r="H4295">
        <v>92870</v>
      </c>
      <c r="I4295">
        <v>4</v>
      </c>
      <c r="J4295">
        <v>579</v>
      </c>
      <c r="K4295">
        <v>273.490200846927</v>
      </c>
      <c r="L4295">
        <v>2.1</v>
      </c>
      <c r="M4295">
        <v>7.9</v>
      </c>
      <c r="N4295" t="s">
        <v>26</v>
      </c>
      <c r="O4295">
        <v>59</v>
      </c>
      <c r="P4295">
        <v>68</v>
      </c>
      <c r="Q4295">
        <v>930142.54</v>
      </c>
    </row>
    <row r="4296" spans="1:17" x14ac:dyDescent="0.25">
      <c r="A4296" t="s">
        <v>4322</v>
      </c>
      <c r="B4296" t="s">
        <v>18</v>
      </c>
      <c r="C4296" t="s">
        <v>41</v>
      </c>
      <c r="D4296">
        <v>3.7</v>
      </c>
      <c r="E4296">
        <v>45</v>
      </c>
      <c r="F4296">
        <v>38.159999999999997</v>
      </c>
      <c r="G4296">
        <v>1855</v>
      </c>
      <c r="H4296">
        <v>17386</v>
      </c>
      <c r="I4296">
        <v>12</v>
      </c>
      <c r="J4296">
        <v>981</v>
      </c>
      <c r="K4296">
        <v>230.82519220138599</v>
      </c>
      <c r="L4296">
        <v>2</v>
      </c>
      <c r="M4296">
        <v>9.5</v>
      </c>
      <c r="N4296" t="s">
        <v>20</v>
      </c>
      <c r="O4296">
        <v>21</v>
      </c>
      <c r="P4296">
        <v>26</v>
      </c>
      <c r="Q4296">
        <v>401224.12</v>
      </c>
    </row>
    <row r="4297" spans="1:17" x14ac:dyDescent="0.25">
      <c r="A4297" t="s">
        <v>4323</v>
      </c>
      <c r="B4297" t="s">
        <v>18</v>
      </c>
      <c r="C4297" t="s">
        <v>30</v>
      </c>
      <c r="D4297">
        <v>3.6</v>
      </c>
      <c r="E4297">
        <v>46</v>
      </c>
      <c r="F4297">
        <v>32.57</v>
      </c>
      <c r="G4297">
        <v>992</v>
      </c>
      <c r="H4297">
        <v>9294</v>
      </c>
      <c r="I4297">
        <v>9</v>
      </c>
      <c r="J4297">
        <v>695</v>
      </c>
      <c r="K4297">
        <v>55.380701042118098</v>
      </c>
      <c r="L4297">
        <v>4.4000000000000004</v>
      </c>
      <c r="M4297">
        <v>2.2999999999999998</v>
      </c>
      <c r="N4297" t="s">
        <v>26</v>
      </c>
      <c r="O4297">
        <v>22</v>
      </c>
      <c r="P4297">
        <v>6</v>
      </c>
      <c r="Q4297">
        <v>344714.84</v>
      </c>
    </row>
    <row r="4298" spans="1:17" x14ac:dyDescent="0.25">
      <c r="A4298" t="s">
        <v>4324</v>
      </c>
      <c r="B4298" t="s">
        <v>18</v>
      </c>
      <c r="C4298" t="s">
        <v>19</v>
      </c>
      <c r="D4298">
        <v>4.7</v>
      </c>
      <c r="E4298">
        <v>47</v>
      </c>
      <c r="F4298">
        <v>68.78</v>
      </c>
      <c r="G4298">
        <v>1368</v>
      </c>
      <c r="H4298">
        <v>14978</v>
      </c>
      <c r="I4298">
        <v>18</v>
      </c>
      <c r="J4298">
        <v>764</v>
      </c>
      <c r="K4298">
        <v>136.757717499362</v>
      </c>
      <c r="L4298">
        <v>2.4</v>
      </c>
      <c r="M4298">
        <v>4.0999999999999996</v>
      </c>
      <c r="N4298" t="s">
        <v>20</v>
      </c>
      <c r="O4298">
        <v>33</v>
      </c>
      <c r="P4298">
        <v>23</v>
      </c>
      <c r="Q4298">
        <v>737383.12</v>
      </c>
    </row>
    <row r="4299" spans="1:17" x14ac:dyDescent="0.25">
      <c r="A4299" t="s">
        <v>4325</v>
      </c>
      <c r="B4299" t="s">
        <v>18</v>
      </c>
      <c r="C4299" t="s">
        <v>41</v>
      </c>
      <c r="D4299">
        <v>4.3</v>
      </c>
      <c r="E4299">
        <v>39</v>
      </c>
      <c r="F4299">
        <v>44.59</v>
      </c>
      <c r="G4299">
        <v>2496</v>
      </c>
      <c r="H4299">
        <v>33906</v>
      </c>
      <c r="I4299">
        <v>9</v>
      </c>
      <c r="J4299">
        <v>815</v>
      </c>
      <c r="K4299">
        <v>265.904512500686</v>
      </c>
      <c r="L4299">
        <v>8.6999999999999993</v>
      </c>
      <c r="M4299">
        <v>7.6</v>
      </c>
      <c r="N4299" t="s">
        <v>20</v>
      </c>
      <c r="O4299">
        <v>8</v>
      </c>
      <c r="P4299">
        <v>22</v>
      </c>
      <c r="Q4299">
        <v>406400.19</v>
      </c>
    </row>
    <row r="4300" spans="1:17" x14ac:dyDescent="0.25">
      <c r="A4300" t="s">
        <v>4326</v>
      </c>
      <c r="B4300" t="s">
        <v>33</v>
      </c>
      <c r="C4300" t="s">
        <v>25</v>
      </c>
      <c r="D4300">
        <v>4.8</v>
      </c>
      <c r="E4300">
        <v>70</v>
      </c>
      <c r="F4300">
        <v>50.56</v>
      </c>
      <c r="G4300">
        <v>3916</v>
      </c>
      <c r="H4300">
        <v>41563</v>
      </c>
      <c r="I4300">
        <v>1</v>
      </c>
      <c r="J4300">
        <v>989</v>
      </c>
      <c r="K4300">
        <v>213.26756349023401</v>
      </c>
      <c r="L4300">
        <v>9.1</v>
      </c>
      <c r="M4300">
        <v>7.4</v>
      </c>
      <c r="N4300" t="s">
        <v>26</v>
      </c>
      <c r="O4300">
        <v>1</v>
      </c>
      <c r="P4300">
        <v>29</v>
      </c>
      <c r="Q4300">
        <v>795781.75</v>
      </c>
    </row>
    <row r="4301" spans="1:17" x14ac:dyDescent="0.25">
      <c r="A4301" t="s">
        <v>4327</v>
      </c>
      <c r="B4301" t="s">
        <v>22</v>
      </c>
      <c r="C4301" t="s">
        <v>23</v>
      </c>
      <c r="D4301">
        <v>4.3</v>
      </c>
      <c r="E4301">
        <v>88</v>
      </c>
      <c r="F4301">
        <v>27.64</v>
      </c>
      <c r="G4301">
        <v>5515</v>
      </c>
      <c r="H4301">
        <v>56930</v>
      </c>
      <c r="I4301">
        <v>6</v>
      </c>
      <c r="J4301">
        <v>601</v>
      </c>
      <c r="K4301">
        <v>102.400330312473</v>
      </c>
      <c r="L4301">
        <v>8.6999999999999993</v>
      </c>
      <c r="M4301">
        <v>1.3</v>
      </c>
      <c r="N4301" t="s">
        <v>26</v>
      </c>
      <c r="O4301">
        <v>83</v>
      </c>
      <c r="P4301">
        <v>30</v>
      </c>
      <c r="Q4301">
        <v>559122.4</v>
      </c>
    </row>
    <row r="4302" spans="1:17" x14ac:dyDescent="0.25">
      <c r="A4302" t="s">
        <v>4328</v>
      </c>
      <c r="B4302" t="s">
        <v>22</v>
      </c>
      <c r="C4302" t="s">
        <v>30</v>
      </c>
      <c r="D4302">
        <v>4.5</v>
      </c>
      <c r="E4302">
        <v>84</v>
      </c>
      <c r="F4302">
        <v>34.229999999999997</v>
      </c>
      <c r="G4302">
        <v>7629</v>
      </c>
      <c r="H4302">
        <v>84828</v>
      </c>
      <c r="I4302">
        <v>19</v>
      </c>
      <c r="J4302">
        <v>79</v>
      </c>
      <c r="K4302">
        <v>166.62178366714701</v>
      </c>
      <c r="L4302">
        <v>6.5</v>
      </c>
      <c r="M4302">
        <v>1.6</v>
      </c>
      <c r="N4302" t="s">
        <v>26</v>
      </c>
      <c r="O4302">
        <v>52</v>
      </c>
      <c r="P4302">
        <v>15</v>
      </c>
      <c r="Q4302">
        <v>670881.39</v>
      </c>
    </row>
    <row r="4303" spans="1:17" x14ac:dyDescent="0.25">
      <c r="A4303" t="s">
        <v>4329</v>
      </c>
      <c r="B4303" t="s">
        <v>33</v>
      </c>
      <c r="C4303" t="s">
        <v>41</v>
      </c>
      <c r="D4303">
        <v>4.7</v>
      </c>
      <c r="E4303">
        <v>64</v>
      </c>
      <c r="F4303">
        <v>36.159999999999997</v>
      </c>
      <c r="G4303">
        <v>1155</v>
      </c>
      <c r="H4303">
        <v>19648</v>
      </c>
      <c r="I4303">
        <v>1</v>
      </c>
      <c r="J4303">
        <v>639</v>
      </c>
      <c r="K4303">
        <v>71.9795329112643</v>
      </c>
      <c r="L4303">
        <v>6.4</v>
      </c>
      <c r="M4303">
        <v>2.1</v>
      </c>
      <c r="N4303" t="s">
        <v>26</v>
      </c>
      <c r="O4303">
        <v>7</v>
      </c>
      <c r="P4303">
        <v>27</v>
      </c>
      <c r="Q4303">
        <v>517290.9</v>
      </c>
    </row>
    <row r="4304" spans="1:17" x14ac:dyDescent="0.25">
      <c r="A4304" t="s">
        <v>4330</v>
      </c>
      <c r="B4304" t="s">
        <v>18</v>
      </c>
      <c r="C4304" t="s">
        <v>19</v>
      </c>
      <c r="D4304">
        <v>3.1</v>
      </c>
      <c r="E4304">
        <v>40</v>
      </c>
      <c r="F4304">
        <v>74.94</v>
      </c>
      <c r="G4304">
        <v>2301</v>
      </c>
      <c r="H4304">
        <v>24240</v>
      </c>
      <c r="I4304">
        <v>8</v>
      </c>
      <c r="J4304">
        <v>891</v>
      </c>
      <c r="K4304">
        <v>180.20038414314701</v>
      </c>
      <c r="L4304">
        <v>9</v>
      </c>
      <c r="M4304">
        <v>6.1</v>
      </c>
      <c r="N4304" t="s">
        <v>26</v>
      </c>
      <c r="O4304">
        <v>27</v>
      </c>
      <c r="P4304">
        <v>0</v>
      </c>
      <c r="Q4304">
        <v>680493.28</v>
      </c>
    </row>
    <row r="4305" spans="1:17" x14ac:dyDescent="0.25">
      <c r="A4305" t="s">
        <v>4331</v>
      </c>
      <c r="B4305" t="s">
        <v>33</v>
      </c>
      <c r="C4305" t="s">
        <v>23</v>
      </c>
      <c r="D4305">
        <v>4.5999999999999996</v>
      </c>
      <c r="E4305">
        <v>57</v>
      </c>
      <c r="F4305">
        <v>29.49</v>
      </c>
      <c r="G4305">
        <v>1386</v>
      </c>
      <c r="H4305">
        <v>22881</v>
      </c>
      <c r="I4305">
        <v>6</v>
      </c>
      <c r="J4305">
        <v>810</v>
      </c>
      <c r="K4305">
        <v>275.25711192129</v>
      </c>
      <c r="L4305">
        <v>4.7</v>
      </c>
      <c r="M4305">
        <v>1.5</v>
      </c>
      <c r="N4305" t="s">
        <v>26</v>
      </c>
      <c r="O4305">
        <v>19</v>
      </c>
      <c r="P4305">
        <v>10</v>
      </c>
      <c r="Q4305">
        <v>382921.93</v>
      </c>
    </row>
    <row r="4306" spans="1:17" x14ac:dyDescent="0.25">
      <c r="A4306" t="s">
        <v>4332</v>
      </c>
      <c r="B4306" t="s">
        <v>18</v>
      </c>
      <c r="C4306" t="s">
        <v>19</v>
      </c>
      <c r="D4306">
        <v>4.2</v>
      </c>
      <c r="E4306">
        <v>45</v>
      </c>
      <c r="F4306">
        <v>75.78</v>
      </c>
      <c r="G4306">
        <v>1503</v>
      </c>
      <c r="H4306">
        <v>20704</v>
      </c>
      <c r="I4306">
        <v>4</v>
      </c>
      <c r="J4306">
        <v>336</v>
      </c>
      <c r="K4306">
        <v>59.679711584241602</v>
      </c>
      <c r="L4306">
        <v>1.6</v>
      </c>
      <c r="M4306">
        <v>6.3</v>
      </c>
      <c r="N4306" t="s">
        <v>20</v>
      </c>
      <c r="O4306">
        <v>43</v>
      </c>
      <c r="P4306">
        <v>37</v>
      </c>
      <c r="Q4306">
        <v>764786</v>
      </c>
    </row>
    <row r="4307" spans="1:17" x14ac:dyDescent="0.25">
      <c r="A4307" t="s">
        <v>4333</v>
      </c>
      <c r="B4307" t="s">
        <v>33</v>
      </c>
      <c r="C4307" t="s">
        <v>23</v>
      </c>
      <c r="D4307">
        <v>3.1</v>
      </c>
      <c r="E4307">
        <v>59</v>
      </c>
      <c r="F4307">
        <v>28.82</v>
      </c>
      <c r="G4307">
        <v>1581</v>
      </c>
      <c r="H4307">
        <v>18601</v>
      </c>
      <c r="I4307">
        <v>3</v>
      </c>
      <c r="J4307">
        <v>491</v>
      </c>
      <c r="K4307">
        <v>203.47288126982301</v>
      </c>
      <c r="L4307">
        <v>5.2</v>
      </c>
      <c r="M4307">
        <v>4.0999999999999996</v>
      </c>
      <c r="N4307" t="s">
        <v>20</v>
      </c>
      <c r="O4307">
        <v>6</v>
      </c>
      <c r="P4307">
        <v>22</v>
      </c>
      <c r="Q4307">
        <v>385123.73</v>
      </c>
    </row>
    <row r="4308" spans="1:17" x14ac:dyDescent="0.25">
      <c r="A4308" t="s">
        <v>4334</v>
      </c>
      <c r="B4308" t="s">
        <v>22</v>
      </c>
      <c r="C4308" t="s">
        <v>30</v>
      </c>
      <c r="D4308">
        <v>4</v>
      </c>
      <c r="E4308">
        <v>78</v>
      </c>
      <c r="F4308">
        <v>39.200000000000003</v>
      </c>
      <c r="G4308">
        <v>6075</v>
      </c>
      <c r="H4308">
        <v>66418</v>
      </c>
      <c r="I4308">
        <v>13</v>
      </c>
      <c r="J4308">
        <v>488</v>
      </c>
      <c r="K4308">
        <v>108.275674499719</v>
      </c>
      <c r="L4308">
        <v>6</v>
      </c>
      <c r="M4308">
        <v>7</v>
      </c>
      <c r="N4308" t="s">
        <v>20</v>
      </c>
      <c r="O4308">
        <v>72</v>
      </c>
      <c r="P4308">
        <v>58</v>
      </c>
      <c r="Q4308">
        <v>707619.8</v>
      </c>
    </row>
    <row r="4309" spans="1:17" x14ac:dyDescent="0.25">
      <c r="A4309" t="s">
        <v>4335</v>
      </c>
      <c r="B4309" t="s">
        <v>22</v>
      </c>
      <c r="C4309" t="s">
        <v>19</v>
      </c>
      <c r="D4309">
        <v>3.2</v>
      </c>
      <c r="E4309">
        <v>84</v>
      </c>
      <c r="F4309">
        <v>67.819999999999993</v>
      </c>
      <c r="G4309">
        <v>4492</v>
      </c>
      <c r="H4309">
        <v>45916</v>
      </c>
      <c r="I4309">
        <v>2</v>
      </c>
      <c r="J4309">
        <v>213</v>
      </c>
      <c r="K4309">
        <v>297.59626804471299</v>
      </c>
      <c r="L4309">
        <v>5.9</v>
      </c>
      <c r="M4309">
        <v>8</v>
      </c>
      <c r="N4309" t="s">
        <v>20</v>
      </c>
      <c r="O4309">
        <v>31</v>
      </c>
      <c r="P4309">
        <v>18</v>
      </c>
      <c r="Q4309">
        <v>1269349.7</v>
      </c>
    </row>
    <row r="4310" spans="1:17" x14ac:dyDescent="0.25">
      <c r="A4310" t="s">
        <v>4336</v>
      </c>
      <c r="B4310" t="s">
        <v>22</v>
      </c>
      <c r="C4310" t="s">
        <v>41</v>
      </c>
      <c r="D4310">
        <v>4.5</v>
      </c>
      <c r="E4310">
        <v>74</v>
      </c>
      <c r="F4310">
        <v>35.840000000000003</v>
      </c>
      <c r="G4310">
        <v>4929</v>
      </c>
      <c r="H4310">
        <v>49917</v>
      </c>
      <c r="I4310">
        <v>13</v>
      </c>
      <c r="J4310">
        <v>384</v>
      </c>
      <c r="K4310">
        <v>66.275430175883699</v>
      </c>
      <c r="L4310">
        <v>2.4</v>
      </c>
      <c r="M4310">
        <v>8.1</v>
      </c>
      <c r="N4310" t="s">
        <v>20</v>
      </c>
      <c r="O4310">
        <v>60</v>
      </c>
      <c r="P4310">
        <v>8</v>
      </c>
      <c r="Q4310">
        <v>612167.51</v>
      </c>
    </row>
    <row r="4311" spans="1:17" x14ac:dyDescent="0.25">
      <c r="A4311" t="s">
        <v>4337</v>
      </c>
      <c r="B4311" t="s">
        <v>18</v>
      </c>
      <c r="C4311" t="s">
        <v>41</v>
      </c>
      <c r="D4311">
        <v>4.0999999999999996</v>
      </c>
      <c r="E4311">
        <v>49</v>
      </c>
      <c r="F4311">
        <v>35.35</v>
      </c>
      <c r="G4311">
        <v>3574</v>
      </c>
      <c r="H4311">
        <v>41342</v>
      </c>
      <c r="I4311">
        <v>15</v>
      </c>
      <c r="J4311">
        <v>463</v>
      </c>
      <c r="K4311">
        <v>204.32284577097201</v>
      </c>
      <c r="L4311">
        <v>8.1</v>
      </c>
      <c r="M4311">
        <v>1.3</v>
      </c>
      <c r="N4311" t="s">
        <v>20</v>
      </c>
      <c r="O4311">
        <v>44</v>
      </c>
      <c r="P4311">
        <v>31</v>
      </c>
      <c r="Q4311">
        <v>410046.2</v>
      </c>
    </row>
    <row r="4312" spans="1:17" x14ac:dyDescent="0.25">
      <c r="A4312" t="s">
        <v>4338</v>
      </c>
      <c r="B4312" t="s">
        <v>18</v>
      </c>
      <c r="C4312" t="s">
        <v>25</v>
      </c>
      <c r="D4312">
        <v>4.9000000000000004</v>
      </c>
      <c r="E4312">
        <v>31</v>
      </c>
      <c r="F4312">
        <v>51.67</v>
      </c>
      <c r="G4312">
        <v>3936</v>
      </c>
      <c r="H4312">
        <v>48654</v>
      </c>
      <c r="I4312">
        <v>8</v>
      </c>
      <c r="J4312">
        <v>609</v>
      </c>
      <c r="K4312">
        <v>114.09267193978501</v>
      </c>
      <c r="L4312">
        <v>7.6</v>
      </c>
      <c r="M4312">
        <v>9.5</v>
      </c>
      <c r="N4312" t="s">
        <v>26</v>
      </c>
      <c r="O4312">
        <v>27</v>
      </c>
      <c r="P4312">
        <v>30</v>
      </c>
      <c r="Q4312">
        <v>379837.52</v>
      </c>
    </row>
    <row r="4313" spans="1:17" x14ac:dyDescent="0.25">
      <c r="A4313" t="s">
        <v>4339</v>
      </c>
      <c r="B4313" t="s">
        <v>33</v>
      </c>
      <c r="C4313" t="s">
        <v>23</v>
      </c>
      <c r="D4313">
        <v>3.4</v>
      </c>
      <c r="E4313">
        <v>65</v>
      </c>
      <c r="F4313">
        <v>28.43</v>
      </c>
      <c r="G4313">
        <v>1196</v>
      </c>
      <c r="H4313">
        <v>11647</v>
      </c>
      <c r="I4313">
        <v>12</v>
      </c>
      <c r="J4313">
        <v>639</v>
      </c>
      <c r="K4313">
        <v>270.61576563698299</v>
      </c>
      <c r="L4313">
        <v>3.1</v>
      </c>
      <c r="M4313">
        <v>6.3</v>
      </c>
      <c r="N4313" t="s">
        <v>20</v>
      </c>
      <c r="O4313">
        <v>28</v>
      </c>
      <c r="P4313">
        <v>22</v>
      </c>
      <c r="Q4313">
        <v>426476.9</v>
      </c>
    </row>
    <row r="4314" spans="1:17" x14ac:dyDescent="0.25">
      <c r="A4314" t="s">
        <v>4340</v>
      </c>
      <c r="B4314" t="s">
        <v>33</v>
      </c>
      <c r="C4314" t="s">
        <v>25</v>
      </c>
      <c r="D4314">
        <v>4.2</v>
      </c>
      <c r="E4314">
        <v>67</v>
      </c>
      <c r="F4314">
        <v>49.88</v>
      </c>
      <c r="G4314">
        <v>2344</v>
      </c>
      <c r="H4314">
        <v>27490</v>
      </c>
      <c r="I4314">
        <v>8</v>
      </c>
      <c r="J4314">
        <v>672</v>
      </c>
      <c r="K4314">
        <v>80.4824498347662</v>
      </c>
      <c r="L4314">
        <v>6</v>
      </c>
      <c r="M4314">
        <v>9.1</v>
      </c>
      <c r="N4314" t="s">
        <v>20</v>
      </c>
      <c r="O4314">
        <v>26</v>
      </c>
      <c r="P4314">
        <v>54</v>
      </c>
      <c r="Q4314">
        <v>757664.14</v>
      </c>
    </row>
    <row r="4315" spans="1:17" x14ac:dyDescent="0.25">
      <c r="A4315" t="s">
        <v>4341</v>
      </c>
      <c r="B4315" t="s">
        <v>22</v>
      </c>
      <c r="C4315" t="s">
        <v>36</v>
      </c>
      <c r="D4315">
        <v>3.4</v>
      </c>
      <c r="E4315">
        <v>85</v>
      </c>
      <c r="F4315">
        <v>64.010000000000005</v>
      </c>
      <c r="G4315">
        <v>4448</v>
      </c>
      <c r="H4315">
        <v>51620</v>
      </c>
      <c r="I4315">
        <v>19</v>
      </c>
      <c r="J4315">
        <v>392</v>
      </c>
      <c r="K4315">
        <v>157.313153201023</v>
      </c>
      <c r="L4315">
        <v>8.1</v>
      </c>
      <c r="M4315">
        <v>6.5</v>
      </c>
      <c r="N4315" t="s">
        <v>20</v>
      </c>
      <c r="O4315">
        <v>47</v>
      </c>
      <c r="P4315">
        <v>84</v>
      </c>
      <c r="Q4315">
        <v>1236268.46</v>
      </c>
    </row>
    <row r="4316" spans="1:17" x14ac:dyDescent="0.25">
      <c r="A4316" t="s">
        <v>4342</v>
      </c>
      <c r="B4316" t="s">
        <v>18</v>
      </c>
      <c r="C4316" t="s">
        <v>41</v>
      </c>
      <c r="D4316">
        <v>4.2</v>
      </c>
      <c r="E4316">
        <v>34</v>
      </c>
      <c r="F4316">
        <v>37.729999999999997</v>
      </c>
      <c r="G4316">
        <v>1987</v>
      </c>
      <c r="H4316">
        <v>23015</v>
      </c>
      <c r="I4316">
        <v>9</v>
      </c>
      <c r="J4316">
        <v>834</v>
      </c>
      <c r="K4316">
        <v>96.340386240684097</v>
      </c>
      <c r="L4316">
        <v>1.1000000000000001</v>
      </c>
      <c r="M4316">
        <v>5.4</v>
      </c>
      <c r="N4316" t="s">
        <v>26</v>
      </c>
      <c r="O4316">
        <v>26</v>
      </c>
      <c r="P4316">
        <v>19</v>
      </c>
      <c r="Q4316">
        <v>300684.68</v>
      </c>
    </row>
    <row r="4317" spans="1:17" x14ac:dyDescent="0.25">
      <c r="A4317" t="s">
        <v>4343</v>
      </c>
      <c r="B4317" t="s">
        <v>33</v>
      </c>
      <c r="C4317" t="s">
        <v>23</v>
      </c>
      <c r="D4317">
        <v>4.4000000000000004</v>
      </c>
      <c r="E4317">
        <v>50</v>
      </c>
      <c r="F4317">
        <v>28.4</v>
      </c>
      <c r="G4317">
        <v>1165</v>
      </c>
      <c r="H4317">
        <v>14979</v>
      </c>
      <c r="I4317">
        <v>10</v>
      </c>
      <c r="J4317">
        <v>332</v>
      </c>
      <c r="K4317">
        <v>249.86093059666999</v>
      </c>
      <c r="L4317">
        <v>3.5</v>
      </c>
      <c r="M4317">
        <v>7.6</v>
      </c>
      <c r="N4317" t="s">
        <v>26</v>
      </c>
      <c r="O4317">
        <v>14</v>
      </c>
      <c r="P4317">
        <v>12</v>
      </c>
      <c r="Q4317">
        <v>330428.84999999998</v>
      </c>
    </row>
    <row r="4318" spans="1:17" x14ac:dyDescent="0.25">
      <c r="A4318" t="s">
        <v>4344</v>
      </c>
      <c r="B4318" t="s">
        <v>18</v>
      </c>
      <c r="C4318" t="s">
        <v>30</v>
      </c>
      <c r="D4318">
        <v>4.4000000000000004</v>
      </c>
      <c r="E4318">
        <v>48</v>
      </c>
      <c r="F4318">
        <v>39.299999999999997</v>
      </c>
      <c r="G4318">
        <v>1651</v>
      </c>
      <c r="H4318">
        <v>17297</v>
      </c>
      <c r="I4318">
        <v>7</v>
      </c>
      <c r="J4318">
        <v>413</v>
      </c>
      <c r="K4318">
        <v>137.86089158035199</v>
      </c>
      <c r="L4318">
        <v>5.2</v>
      </c>
      <c r="M4318">
        <v>3</v>
      </c>
      <c r="N4318" t="s">
        <v>26</v>
      </c>
      <c r="O4318">
        <v>31</v>
      </c>
      <c r="P4318">
        <v>44</v>
      </c>
      <c r="Q4318">
        <v>431336.45</v>
      </c>
    </row>
    <row r="4319" spans="1:17" x14ac:dyDescent="0.25">
      <c r="A4319" t="s">
        <v>4345</v>
      </c>
      <c r="B4319" t="s">
        <v>18</v>
      </c>
      <c r="C4319" t="s">
        <v>25</v>
      </c>
      <c r="D4319">
        <v>4.5999999999999996</v>
      </c>
      <c r="E4319">
        <v>39</v>
      </c>
      <c r="F4319">
        <v>50.42</v>
      </c>
      <c r="G4319">
        <v>1073</v>
      </c>
      <c r="H4319">
        <v>19795</v>
      </c>
      <c r="I4319">
        <v>10</v>
      </c>
      <c r="J4319">
        <v>303</v>
      </c>
      <c r="K4319">
        <v>96.6782996140482</v>
      </c>
      <c r="L4319">
        <v>8.6</v>
      </c>
      <c r="M4319">
        <v>1.9</v>
      </c>
      <c r="N4319" t="s">
        <v>20</v>
      </c>
      <c r="O4319">
        <v>1</v>
      </c>
      <c r="P4319">
        <v>19</v>
      </c>
      <c r="Q4319">
        <v>450100.87</v>
      </c>
    </row>
    <row r="4320" spans="1:17" x14ac:dyDescent="0.25">
      <c r="A4320" t="s">
        <v>4346</v>
      </c>
      <c r="B4320" t="s">
        <v>22</v>
      </c>
      <c r="C4320" t="s">
        <v>30</v>
      </c>
      <c r="D4320">
        <v>4.7</v>
      </c>
      <c r="E4320">
        <v>90</v>
      </c>
      <c r="F4320">
        <v>39.1</v>
      </c>
      <c r="G4320">
        <v>5324</v>
      </c>
      <c r="H4320">
        <v>56203</v>
      </c>
      <c r="I4320">
        <v>3</v>
      </c>
      <c r="J4320">
        <v>496</v>
      </c>
      <c r="K4320">
        <v>231.475267019157</v>
      </c>
      <c r="L4320">
        <v>8.1999999999999993</v>
      </c>
      <c r="M4320">
        <v>1.8</v>
      </c>
      <c r="N4320" t="s">
        <v>20</v>
      </c>
      <c r="O4320">
        <v>14</v>
      </c>
      <c r="P4320">
        <v>46</v>
      </c>
      <c r="Q4320">
        <v>792795.15</v>
      </c>
    </row>
    <row r="4321" spans="1:17" x14ac:dyDescent="0.25">
      <c r="A4321" t="s">
        <v>4347</v>
      </c>
      <c r="B4321" t="s">
        <v>22</v>
      </c>
      <c r="C4321" t="s">
        <v>30</v>
      </c>
      <c r="D4321">
        <v>3.2</v>
      </c>
      <c r="E4321">
        <v>82</v>
      </c>
      <c r="F4321">
        <v>34.119999999999997</v>
      </c>
      <c r="G4321">
        <v>6056</v>
      </c>
      <c r="H4321">
        <v>67758</v>
      </c>
      <c r="I4321">
        <v>2</v>
      </c>
      <c r="J4321">
        <v>687</v>
      </c>
      <c r="K4321">
        <v>254.304329457824</v>
      </c>
      <c r="L4321">
        <v>2.4</v>
      </c>
      <c r="M4321">
        <v>8.6</v>
      </c>
      <c r="N4321" t="s">
        <v>26</v>
      </c>
      <c r="O4321">
        <v>43</v>
      </c>
      <c r="P4321">
        <v>76</v>
      </c>
      <c r="Q4321">
        <v>638133.14</v>
      </c>
    </row>
    <row r="4322" spans="1:17" x14ac:dyDescent="0.25">
      <c r="A4322" t="s">
        <v>4348</v>
      </c>
      <c r="B4322" t="s">
        <v>18</v>
      </c>
      <c r="C4322" t="s">
        <v>30</v>
      </c>
      <c r="D4322">
        <v>3.7</v>
      </c>
      <c r="E4322">
        <v>40</v>
      </c>
      <c r="F4322">
        <v>34.380000000000003</v>
      </c>
      <c r="G4322">
        <v>1169</v>
      </c>
      <c r="H4322">
        <v>12317</v>
      </c>
      <c r="I4322">
        <v>7</v>
      </c>
      <c r="J4322">
        <v>447</v>
      </c>
      <c r="K4322">
        <v>165.59887184241001</v>
      </c>
      <c r="L4322">
        <v>5.2</v>
      </c>
      <c r="M4322">
        <v>9.1999999999999993</v>
      </c>
      <c r="N4322" t="s">
        <v>26</v>
      </c>
      <c r="O4322">
        <v>10</v>
      </c>
      <c r="P4322">
        <v>6</v>
      </c>
      <c r="Q4322">
        <v>319182.23</v>
      </c>
    </row>
    <row r="4323" spans="1:17" x14ac:dyDescent="0.25">
      <c r="A4323" t="s">
        <v>4349</v>
      </c>
      <c r="B4323" t="s">
        <v>18</v>
      </c>
      <c r="C4323" t="s">
        <v>25</v>
      </c>
      <c r="D4323">
        <v>4.4000000000000004</v>
      </c>
      <c r="E4323">
        <v>44</v>
      </c>
      <c r="F4323">
        <v>46.84</v>
      </c>
      <c r="G4323">
        <v>3744</v>
      </c>
      <c r="H4323">
        <v>44814</v>
      </c>
      <c r="I4323">
        <v>10</v>
      </c>
      <c r="J4323">
        <v>971</v>
      </c>
      <c r="K4323">
        <v>144.71235056473799</v>
      </c>
      <c r="L4323">
        <v>3.7</v>
      </c>
      <c r="M4323">
        <v>8.3000000000000007</v>
      </c>
      <c r="N4323" t="s">
        <v>26</v>
      </c>
      <c r="O4323">
        <v>8</v>
      </c>
      <c r="P4323">
        <v>33</v>
      </c>
      <c r="Q4323">
        <v>479069.38</v>
      </c>
    </row>
    <row r="4324" spans="1:17" x14ac:dyDescent="0.25">
      <c r="A4324" t="s">
        <v>4350</v>
      </c>
      <c r="B4324" t="s">
        <v>18</v>
      </c>
      <c r="C4324" t="s">
        <v>36</v>
      </c>
      <c r="D4324">
        <v>4</v>
      </c>
      <c r="E4324">
        <v>31</v>
      </c>
      <c r="F4324">
        <v>65.08</v>
      </c>
      <c r="G4324">
        <v>1470</v>
      </c>
      <c r="H4324">
        <v>17681</v>
      </c>
      <c r="I4324">
        <v>8</v>
      </c>
      <c r="J4324">
        <v>220</v>
      </c>
      <c r="K4324">
        <v>208.03604809427199</v>
      </c>
      <c r="L4324">
        <v>4.5999999999999996</v>
      </c>
      <c r="M4324">
        <v>9.1</v>
      </c>
      <c r="N4324" t="s">
        <v>20</v>
      </c>
      <c r="O4324">
        <v>2</v>
      </c>
      <c r="P4324">
        <v>23</v>
      </c>
      <c r="Q4324">
        <v>461834.17</v>
      </c>
    </row>
    <row r="4325" spans="1:17" x14ac:dyDescent="0.25">
      <c r="A4325" t="s">
        <v>4351</v>
      </c>
      <c r="B4325" t="s">
        <v>18</v>
      </c>
      <c r="C4325" t="s">
        <v>25</v>
      </c>
      <c r="D4325">
        <v>3.4</v>
      </c>
      <c r="E4325">
        <v>35</v>
      </c>
      <c r="F4325">
        <v>54.86</v>
      </c>
      <c r="G4325">
        <v>1767</v>
      </c>
      <c r="H4325">
        <v>17815</v>
      </c>
      <c r="I4325">
        <v>12</v>
      </c>
      <c r="J4325">
        <v>252</v>
      </c>
      <c r="K4325">
        <v>212.84914723479301</v>
      </c>
      <c r="L4325">
        <v>5.9</v>
      </c>
      <c r="M4325">
        <v>9.9</v>
      </c>
      <c r="N4325" t="s">
        <v>20</v>
      </c>
      <c r="O4325">
        <v>31</v>
      </c>
      <c r="P4325">
        <v>16</v>
      </c>
      <c r="Q4325">
        <v>447025.57</v>
      </c>
    </row>
    <row r="4326" spans="1:17" x14ac:dyDescent="0.25">
      <c r="A4326" t="s">
        <v>4352</v>
      </c>
      <c r="B4326" t="s">
        <v>22</v>
      </c>
      <c r="C4326" t="s">
        <v>19</v>
      </c>
      <c r="D4326">
        <v>4.0999999999999996</v>
      </c>
      <c r="E4326">
        <v>90</v>
      </c>
      <c r="F4326">
        <v>75.83</v>
      </c>
      <c r="G4326">
        <v>3115</v>
      </c>
      <c r="H4326">
        <v>34238</v>
      </c>
      <c r="I4326">
        <v>17</v>
      </c>
      <c r="J4326">
        <v>535</v>
      </c>
      <c r="K4326">
        <v>215.186348909055</v>
      </c>
      <c r="L4326">
        <v>5.5</v>
      </c>
      <c r="M4326">
        <v>5.7</v>
      </c>
      <c r="N4326" t="s">
        <v>26</v>
      </c>
      <c r="O4326">
        <v>33</v>
      </c>
      <c r="P4326">
        <v>62</v>
      </c>
      <c r="Q4326">
        <v>1531867.55</v>
      </c>
    </row>
    <row r="4327" spans="1:17" x14ac:dyDescent="0.25">
      <c r="A4327" t="s">
        <v>4353</v>
      </c>
      <c r="B4327" t="s">
        <v>33</v>
      </c>
      <c r="C4327" t="s">
        <v>41</v>
      </c>
      <c r="D4327">
        <v>3.8</v>
      </c>
      <c r="E4327">
        <v>60</v>
      </c>
      <c r="F4327">
        <v>39.43</v>
      </c>
      <c r="G4327">
        <v>2175</v>
      </c>
      <c r="H4327">
        <v>21775</v>
      </c>
      <c r="I4327">
        <v>9</v>
      </c>
      <c r="J4327">
        <v>690</v>
      </c>
      <c r="K4327">
        <v>118.939410492318</v>
      </c>
      <c r="L4327">
        <v>2.2999999999999998</v>
      </c>
      <c r="M4327">
        <v>2.4</v>
      </c>
      <c r="N4327" t="s">
        <v>26</v>
      </c>
      <c r="O4327">
        <v>51</v>
      </c>
      <c r="P4327">
        <v>29</v>
      </c>
      <c r="Q4327">
        <v>538345.85</v>
      </c>
    </row>
    <row r="4328" spans="1:17" x14ac:dyDescent="0.25">
      <c r="A4328" t="s">
        <v>4354</v>
      </c>
      <c r="B4328" t="s">
        <v>22</v>
      </c>
      <c r="C4328" t="s">
        <v>25</v>
      </c>
      <c r="D4328">
        <v>3.8</v>
      </c>
      <c r="E4328">
        <v>84</v>
      </c>
      <c r="F4328">
        <v>54</v>
      </c>
      <c r="G4328">
        <v>2363</v>
      </c>
      <c r="H4328">
        <v>30536</v>
      </c>
      <c r="I4328">
        <v>3</v>
      </c>
      <c r="J4328">
        <v>329</v>
      </c>
      <c r="K4328">
        <v>285.32561815386799</v>
      </c>
      <c r="L4328">
        <v>2.1</v>
      </c>
      <c r="M4328">
        <v>6.5</v>
      </c>
      <c r="N4328" t="s">
        <v>26</v>
      </c>
      <c r="O4328">
        <v>67</v>
      </c>
      <c r="P4328">
        <v>67</v>
      </c>
      <c r="Q4328">
        <v>1013649.3</v>
      </c>
    </row>
    <row r="4329" spans="1:17" x14ac:dyDescent="0.25">
      <c r="A4329" t="s">
        <v>4355</v>
      </c>
      <c r="B4329" t="s">
        <v>33</v>
      </c>
      <c r="C4329" t="s">
        <v>25</v>
      </c>
      <c r="D4329">
        <v>4.5999999999999996</v>
      </c>
      <c r="E4329">
        <v>58</v>
      </c>
      <c r="F4329">
        <v>49.56</v>
      </c>
      <c r="G4329">
        <v>4257</v>
      </c>
      <c r="H4329">
        <v>48452</v>
      </c>
      <c r="I4329">
        <v>4</v>
      </c>
      <c r="J4329">
        <v>453</v>
      </c>
      <c r="K4329">
        <v>103.36106193593299</v>
      </c>
      <c r="L4329">
        <v>2.2000000000000002</v>
      </c>
      <c r="M4329">
        <v>4.2</v>
      </c>
      <c r="N4329" t="s">
        <v>26</v>
      </c>
      <c r="O4329">
        <v>28</v>
      </c>
      <c r="P4329">
        <v>54</v>
      </c>
      <c r="Q4329">
        <v>650489.14</v>
      </c>
    </row>
    <row r="4330" spans="1:17" x14ac:dyDescent="0.25">
      <c r="A4330" t="s">
        <v>4356</v>
      </c>
      <c r="B4330" t="s">
        <v>18</v>
      </c>
      <c r="C4330" t="s">
        <v>36</v>
      </c>
      <c r="D4330">
        <v>3.8</v>
      </c>
      <c r="E4330">
        <v>41</v>
      </c>
      <c r="F4330">
        <v>60</v>
      </c>
      <c r="G4330">
        <v>2928</v>
      </c>
      <c r="H4330">
        <v>34051</v>
      </c>
      <c r="I4330">
        <v>7</v>
      </c>
      <c r="J4330">
        <v>505</v>
      </c>
      <c r="K4330">
        <v>143.53956897204901</v>
      </c>
      <c r="L4330">
        <v>8.6</v>
      </c>
      <c r="M4330">
        <v>4.0999999999999996</v>
      </c>
      <c r="N4330" t="s">
        <v>20</v>
      </c>
      <c r="O4330">
        <v>14</v>
      </c>
      <c r="P4330">
        <v>3</v>
      </c>
      <c r="Q4330">
        <v>560214.55000000005</v>
      </c>
    </row>
    <row r="4331" spans="1:17" x14ac:dyDescent="0.25">
      <c r="A4331" t="s">
        <v>4357</v>
      </c>
      <c r="B4331" t="s">
        <v>33</v>
      </c>
      <c r="C4331" t="s">
        <v>19</v>
      </c>
      <c r="D4331">
        <v>3.1</v>
      </c>
      <c r="E4331">
        <v>53</v>
      </c>
      <c r="F4331">
        <v>74.13</v>
      </c>
      <c r="G4331">
        <v>3073</v>
      </c>
      <c r="H4331">
        <v>30896</v>
      </c>
      <c r="I4331">
        <v>18</v>
      </c>
      <c r="J4331">
        <v>57</v>
      </c>
      <c r="K4331">
        <v>120.923485583923</v>
      </c>
      <c r="L4331">
        <v>1.2</v>
      </c>
      <c r="M4331">
        <v>7.6</v>
      </c>
      <c r="N4331" t="s">
        <v>26</v>
      </c>
      <c r="O4331">
        <v>10</v>
      </c>
      <c r="P4331">
        <v>49</v>
      </c>
      <c r="Q4331">
        <v>893468.88</v>
      </c>
    </row>
    <row r="4332" spans="1:17" x14ac:dyDescent="0.25">
      <c r="A4332" t="s">
        <v>4358</v>
      </c>
      <c r="B4332" t="s">
        <v>22</v>
      </c>
      <c r="C4332" t="s">
        <v>25</v>
      </c>
      <c r="D4332">
        <v>3.1</v>
      </c>
      <c r="E4332">
        <v>83</v>
      </c>
      <c r="F4332">
        <v>46.95</v>
      </c>
      <c r="G4332">
        <v>1967</v>
      </c>
      <c r="H4332">
        <v>26056</v>
      </c>
      <c r="I4332">
        <v>17</v>
      </c>
      <c r="J4332">
        <v>847</v>
      </c>
      <c r="K4332">
        <v>282.78087704229898</v>
      </c>
      <c r="L4332">
        <v>2.8</v>
      </c>
      <c r="M4332">
        <v>1.8</v>
      </c>
      <c r="N4332" t="s">
        <v>26</v>
      </c>
      <c r="O4332">
        <v>41</v>
      </c>
      <c r="P4332">
        <v>36</v>
      </c>
      <c r="Q4332">
        <v>882272.6</v>
      </c>
    </row>
    <row r="4333" spans="1:17" x14ac:dyDescent="0.25">
      <c r="A4333" t="s">
        <v>4359</v>
      </c>
      <c r="B4333" t="s">
        <v>22</v>
      </c>
      <c r="C4333" t="s">
        <v>41</v>
      </c>
      <c r="D4333">
        <v>4.7</v>
      </c>
      <c r="E4333">
        <v>72</v>
      </c>
      <c r="F4333">
        <v>37.42</v>
      </c>
      <c r="G4333">
        <v>2605</v>
      </c>
      <c r="H4333">
        <v>25879</v>
      </c>
      <c r="I4333">
        <v>3</v>
      </c>
      <c r="J4333">
        <v>431</v>
      </c>
      <c r="K4333">
        <v>257.09253561957502</v>
      </c>
      <c r="L4333">
        <v>9.6</v>
      </c>
      <c r="M4333">
        <v>1.3</v>
      </c>
      <c r="N4333" t="s">
        <v>20</v>
      </c>
      <c r="O4333">
        <v>48</v>
      </c>
      <c r="P4333">
        <v>38</v>
      </c>
      <c r="Q4333">
        <v>607770.13</v>
      </c>
    </row>
    <row r="4334" spans="1:17" x14ac:dyDescent="0.25">
      <c r="A4334" t="s">
        <v>4360</v>
      </c>
      <c r="B4334" t="s">
        <v>18</v>
      </c>
      <c r="C4334" t="s">
        <v>41</v>
      </c>
      <c r="D4334">
        <v>4.9000000000000004</v>
      </c>
      <c r="E4334">
        <v>50</v>
      </c>
      <c r="F4334">
        <v>38.46</v>
      </c>
      <c r="G4334">
        <v>1888</v>
      </c>
      <c r="H4334">
        <v>26052</v>
      </c>
      <c r="I4334">
        <v>3</v>
      </c>
      <c r="J4334">
        <v>67</v>
      </c>
      <c r="K4334">
        <v>252.81798432146601</v>
      </c>
      <c r="L4334">
        <v>1.6</v>
      </c>
      <c r="M4334">
        <v>7.3</v>
      </c>
      <c r="N4334" t="s">
        <v>26</v>
      </c>
      <c r="O4334">
        <v>46</v>
      </c>
      <c r="P4334">
        <v>35</v>
      </c>
      <c r="Q4334">
        <v>435970.86</v>
      </c>
    </row>
    <row r="4335" spans="1:17" x14ac:dyDescent="0.25">
      <c r="A4335" t="s">
        <v>4361</v>
      </c>
      <c r="B4335" t="s">
        <v>22</v>
      </c>
      <c r="C4335" t="s">
        <v>25</v>
      </c>
      <c r="D4335">
        <v>4.4000000000000004</v>
      </c>
      <c r="E4335">
        <v>86</v>
      </c>
      <c r="F4335">
        <v>53.67</v>
      </c>
      <c r="G4335">
        <v>8791</v>
      </c>
      <c r="H4335">
        <v>94398</v>
      </c>
      <c r="I4335">
        <v>13</v>
      </c>
      <c r="J4335">
        <v>551</v>
      </c>
      <c r="K4335">
        <v>51.177520468779903</v>
      </c>
      <c r="L4335">
        <v>1.3</v>
      </c>
      <c r="M4335">
        <v>3.3</v>
      </c>
      <c r="N4335" t="s">
        <v>20</v>
      </c>
      <c r="O4335">
        <v>73</v>
      </c>
      <c r="P4335">
        <v>14</v>
      </c>
      <c r="Q4335">
        <v>1049798.47</v>
      </c>
    </row>
    <row r="4336" spans="1:17" x14ac:dyDescent="0.25">
      <c r="A4336" t="s">
        <v>4362</v>
      </c>
      <c r="B4336" t="s">
        <v>18</v>
      </c>
      <c r="C4336" t="s">
        <v>30</v>
      </c>
      <c r="D4336">
        <v>3.7</v>
      </c>
      <c r="E4336">
        <v>42</v>
      </c>
      <c r="F4336">
        <v>34.1</v>
      </c>
      <c r="G4336">
        <v>2892</v>
      </c>
      <c r="H4336">
        <v>30888</v>
      </c>
      <c r="I4336">
        <v>17</v>
      </c>
      <c r="J4336">
        <v>894</v>
      </c>
      <c r="K4336">
        <v>221.47512505207999</v>
      </c>
      <c r="L4336">
        <v>4.5</v>
      </c>
      <c r="M4336">
        <v>4.5</v>
      </c>
      <c r="N4336" t="s">
        <v>26</v>
      </c>
      <c r="O4336">
        <v>14</v>
      </c>
      <c r="P4336">
        <v>21</v>
      </c>
      <c r="Q4336">
        <v>344015.7</v>
      </c>
    </row>
    <row r="4337" spans="1:17" x14ac:dyDescent="0.25">
      <c r="A4337" t="s">
        <v>4363</v>
      </c>
      <c r="B4337" t="s">
        <v>22</v>
      </c>
      <c r="C4337" t="s">
        <v>30</v>
      </c>
      <c r="D4337">
        <v>4.9000000000000004</v>
      </c>
      <c r="E4337">
        <v>77</v>
      </c>
      <c r="F4337">
        <v>33.94</v>
      </c>
      <c r="G4337">
        <v>6910</v>
      </c>
      <c r="H4337">
        <v>69986</v>
      </c>
      <c r="I4337">
        <v>18</v>
      </c>
      <c r="J4337">
        <v>171</v>
      </c>
      <c r="K4337">
        <v>107.568423782172</v>
      </c>
      <c r="L4337">
        <v>2.4</v>
      </c>
      <c r="M4337">
        <v>3.8</v>
      </c>
      <c r="N4337" t="s">
        <v>26</v>
      </c>
      <c r="O4337">
        <v>10</v>
      </c>
      <c r="P4337">
        <v>74</v>
      </c>
      <c r="Q4337">
        <v>610487.48</v>
      </c>
    </row>
    <row r="4338" spans="1:17" x14ac:dyDescent="0.25">
      <c r="A4338" t="s">
        <v>4364</v>
      </c>
      <c r="B4338" t="s">
        <v>22</v>
      </c>
      <c r="C4338" t="s">
        <v>19</v>
      </c>
      <c r="D4338">
        <v>4.3</v>
      </c>
      <c r="E4338">
        <v>81</v>
      </c>
      <c r="F4338">
        <v>75.989999999999995</v>
      </c>
      <c r="G4338">
        <v>7054</v>
      </c>
      <c r="H4338">
        <v>72950</v>
      </c>
      <c r="I4338">
        <v>19</v>
      </c>
      <c r="J4338">
        <v>543</v>
      </c>
      <c r="K4338">
        <v>291.93606429832403</v>
      </c>
      <c r="L4338">
        <v>6.1</v>
      </c>
      <c r="M4338">
        <v>6.5</v>
      </c>
      <c r="N4338" t="s">
        <v>26</v>
      </c>
      <c r="O4338">
        <v>48</v>
      </c>
      <c r="P4338">
        <v>35</v>
      </c>
      <c r="Q4338">
        <v>1394908.28</v>
      </c>
    </row>
    <row r="4339" spans="1:17" x14ac:dyDescent="0.25">
      <c r="A4339" t="s">
        <v>4365</v>
      </c>
      <c r="B4339" t="s">
        <v>18</v>
      </c>
      <c r="C4339" t="s">
        <v>41</v>
      </c>
      <c r="D4339">
        <v>4.7</v>
      </c>
      <c r="E4339">
        <v>41</v>
      </c>
      <c r="F4339">
        <v>39.22</v>
      </c>
      <c r="G4339">
        <v>1509</v>
      </c>
      <c r="H4339">
        <v>18362</v>
      </c>
      <c r="I4339">
        <v>17</v>
      </c>
      <c r="J4339">
        <v>175</v>
      </c>
      <c r="K4339">
        <v>182.687852008866</v>
      </c>
      <c r="L4339">
        <v>4</v>
      </c>
      <c r="M4339">
        <v>2.4</v>
      </c>
      <c r="N4339" t="s">
        <v>26</v>
      </c>
      <c r="O4339">
        <v>9</v>
      </c>
      <c r="P4339">
        <v>31</v>
      </c>
      <c r="Q4339">
        <v>377456.78</v>
      </c>
    </row>
    <row r="4340" spans="1:17" x14ac:dyDescent="0.25">
      <c r="A4340" t="s">
        <v>4366</v>
      </c>
      <c r="B4340" t="s">
        <v>33</v>
      </c>
      <c r="C4340" t="s">
        <v>30</v>
      </c>
      <c r="D4340">
        <v>4.5</v>
      </c>
      <c r="E4340">
        <v>61</v>
      </c>
      <c r="F4340">
        <v>32.729999999999997</v>
      </c>
      <c r="G4340">
        <v>4415</v>
      </c>
      <c r="H4340">
        <v>52658</v>
      </c>
      <c r="I4340">
        <v>16</v>
      </c>
      <c r="J4340">
        <v>928</v>
      </c>
      <c r="K4340">
        <v>191.175750349986</v>
      </c>
      <c r="L4340">
        <v>2.9</v>
      </c>
      <c r="M4340">
        <v>7.5</v>
      </c>
      <c r="N4340" t="s">
        <v>26</v>
      </c>
      <c r="O4340">
        <v>15</v>
      </c>
      <c r="P4340">
        <v>18</v>
      </c>
      <c r="Q4340">
        <v>470631.56</v>
      </c>
    </row>
    <row r="4341" spans="1:17" x14ac:dyDescent="0.25">
      <c r="A4341" t="s">
        <v>4367</v>
      </c>
      <c r="B4341" t="s">
        <v>22</v>
      </c>
      <c r="C4341" t="s">
        <v>41</v>
      </c>
      <c r="D4341">
        <v>3.8</v>
      </c>
      <c r="E4341">
        <v>71</v>
      </c>
      <c r="F4341">
        <v>41.86</v>
      </c>
      <c r="G4341">
        <v>4636</v>
      </c>
      <c r="H4341">
        <v>52458</v>
      </c>
      <c r="I4341">
        <v>16</v>
      </c>
      <c r="J4341">
        <v>789</v>
      </c>
      <c r="K4341">
        <v>139.120706205825</v>
      </c>
      <c r="L4341">
        <v>10</v>
      </c>
      <c r="M4341">
        <v>9.3000000000000007</v>
      </c>
      <c r="N4341" t="s">
        <v>26</v>
      </c>
      <c r="O4341">
        <v>10</v>
      </c>
      <c r="P4341">
        <v>15</v>
      </c>
      <c r="Q4341">
        <v>688732.54</v>
      </c>
    </row>
    <row r="4342" spans="1:17" x14ac:dyDescent="0.25">
      <c r="A4342" t="s">
        <v>4368</v>
      </c>
      <c r="B4342" t="s">
        <v>33</v>
      </c>
      <c r="C4342" t="s">
        <v>19</v>
      </c>
      <c r="D4342">
        <v>4</v>
      </c>
      <c r="E4342">
        <v>59</v>
      </c>
      <c r="F4342">
        <v>73.819999999999993</v>
      </c>
      <c r="G4342">
        <v>2504</v>
      </c>
      <c r="H4342">
        <v>26640</v>
      </c>
      <c r="I4342">
        <v>1</v>
      </c>
      <c r="J4342">
        <v>644</v>
      </c>
      <c r="K4342">
        <v>184.18265557560201</v>
      </c>
      <c r="L4342">
        <v>4.0999999999999996</v>
      </c>
      <c r="M4342">
        <v>8.5</v>
      </c>
      <c r="N4342" t="s">
        <v>20</v>
      </c>
      <c r="O4342">
        <v>4</v>
      </c>
      <c r="P4342">
        <v>9</v>
      </c>
      <c r="Q4342">
        <v>968463.88</v>
      </c>
    </row>
    <row r="4343" spans="1:17" x14ac:dyDescent="0.25">
      <c r="A4343" t="s">
        <v>4369</v>
      </c>
      <c r="B4343" t="s">
        <v>22</v>
      </c>
      <c r="C4343" t="s">
        <v>19</v>
      </c>
      <c r="D4343">
        <v>3.4</v>
      </c>
      <c r="E4343">
        <v>78</v>
      </c>
      <c r="F4343">
        <v>65.77</v>
      </c>
      <c r="G4343">
        <v>6108</v>
      </c>
      <c r="H4343">
        <v>61649</v>
      </c>
      <c r="I4343">
        <v>14</v>
      </c>
      <c r="J4343">
        <v>446</v>
      </c>
      <c r="K4343">
        <v>237.434296906036</v>
      </c>
      <c r="L4343">
        <v>6.8</v>
      </c>
      <c r="M4343">
        <v>9.1999999999999993</v>
      </c>
      <c r="N4343" t="s">
        <v>20</v>
      </c>
      <c r="O4343">
        <v>77</v>
      </c>
      <c r="P4343">
        <v>42</v>
      </c>
      <c r="Q4343">
        <v>1166446.22</v>
      </c>
    </row>
    <row r="4344" spans="1:17" x14ac:dyDescent="0.25">
      <c r="A4344" t="s">
        <v>4370</v>
      </c>
      <c r="B4344" t="s">
        <v>22</v>
      </c>
      <c r="C4344" t="s">
        <v>30</v>
      </c>
      <c r="D4344">
        <v>3.6</v>
      </c>
      <c r="E4344">
        <v>70</v>
      </c>
      <c r="F4344">
        <v>36.81</v>
      </c>
      <c r="G4344">
        <v>6876</v>
      </c>
      <c r="H4344">
        <v>69139</v>
      </c>
      <c r="I4344">
        <v>15</v>
      </c>
      <c r="J4344">
        <v>538</v>
      </c>
      <c r="K4344">
        <v>190.48003852357999</v>
      </c>
      <c r="L4344">
        <v>8.9</v>
      </c>
      <c r="M4344">
        <v>9.4</v>
      </c>
      <c r="N4344" t="s">
        <v>26</v>
      </c>
      <c r="O4344">
        <v>53</v>
      </c>
      <c r="P4344">
        <v>5</v>
      </c>
      <c r="Q4344">
        <v>605429.23</v>
      </c>
    </row>
    <row r="4345" spans="1:17" x14ac:dyDescent="0.25">
      <c r="A4345" t="s">
        <v>4371</v>
      </c>
      <c r="B4345" t="s">
        <v>22</v>
      </c>
      <c r="C4345" t="s">
        <v>25</v>
      </c>
      <c r="D4345">
        <v>4.5999999999999996</v>
      </c>
      <c r="E4345">
        <v>73</v>
      </c>
      <c r="F4345">
        <v>45.39</v>
      </c>
      <c r="G4345">
        <v>7997</v>
      </c>
      <c r="H4345">
        <v>80326</v>
      </c>
      <c r="I4345">
        <v>4</v>
      </c>
      <c r="J4345">
        <v>481</v>
      </c>
      <c r="K4345">
        <v>210.315722472922</v>
      </c>
      <c r="L4345">
        <v>9.3000000000000007</v>
      </c>
      <c r="M4345">
        <v>4.4000000000000004</v>
      </c>
      <c r="N4345" t="s">
        <v>20</v>
      </c>
      <c r="O4345">
        <v>48</v>
      </c>
      <c r="P4345">
        <v>13</v>
      </c>
      <c r="Q4345">
        <v>756242.52</v>
      </c>
    </row>
    <row r="4346" spans="1:17" x14ac:dyDescent="0.25">
      <c r="A4346" t="s">
        <v>4372</v>
      </c>
      <c r="B4346" t="s">
        <v>22</v>
      </c>
      <c r="C4346" t="s">
        <v>23</v>
      </c>
      <c r="D4346">
        <v>4.8</v>
      </c>
      <c r="E4346">
        <v>83</v>
      </c>
      <c r="F4346">
        <v>30.79</v>
      </c>
      <c r="G4346">
        <v>7294</v>
      </c>
      <c r="H4346">
        <v>73907</v>
      </c>
      <c r="I4346">
        <v>11</v>
      </c>
      <c r="J4346">
        <v>237</v>
      </c>
      <c r="K4346">
        <v>168.11701948872201</v>
      </c>
      <c r="L4346">
        <v>4.7</v>
      </c>
      <c r="M4346">
        <v>8.1999999999999993</v>
      </c>
      <c r="N4346" t="s">
        <v>20</v>
      </c>
      <c r="O4346">
        <v>20</v>
      </c>
      <c r="P4346">
        <v>27</v>
      </c>
      <c r="Q4346">
        <v>593677.31000000006</v>
      </c>
    </row>
    <row r="4347" spans="1:17" x14ac:dyDescent="0.25">
      <c r="A4347" t="s">
        <v>4373</v>
      </c>
      <c r="B4347" t="s">
        <v>33</v>
      </c>
      <c r="C4347" t="s">
        <v>36</v>
      </c>
      <c r="D4347">
        <v>4.4000000000000004</v>
      </c>
      <c r="E4347">
        <v>65</v>
      </c>
      <c r="F4347">
        <v>57.83</v>
      </c>
      <c r="G4347">
        <v>3606</v>
      </c>
      <c r="H4347">
        <v>42813</v>
      </c>
      <c r="I4347">
        <v>18</v>
      </c>
      <c r="J4347">
        <v>203</v>
      </c>
      <c r="K4347">
        <v>229.099927680707</v>
      </c>
      <c r="L4347">
        <v>9.8000000000000007</v>
      </c>
      <c r="M4347">
        <v>5.5</v>
      </c>
      <c r="N4347" t="s">
        <v>26</v>
      </c>
      <c r="O4347">
        <v>12</v>
      </c>
      <c r="P4347">
        <v>5</v>
      </c>
      <c r="Q4347">
        <v>857798.81</v>
      </c>
    </row>
    <row r="4348" spans="1:17" x14ac:dyDescent="0.25">
      <c r="A4348" t="s">
        <v>4374</v>
      </c>
      <c r="B4348" t="s">
        <v>33</v>
      </c>
      <c r="C4348" t="s">
        <v>23</v>
      </c>
      <c r="D4348">
        <v>3.9</v>
      </c>
      <c r="E4348">
        <v>67</v>
      </c>
      <c r="F4348">
        <v>28.37</v>
      </c>
      <c r="G4348">
        <v>2786</v>
      </c>
      <c r="H4348">
        <v>29354</v>
      </c>
      <c r="I4348">
        <v>17</v>
      </c>
      <c r="J4348">
        <v>173</v>
      </c>
      <c r="K4348">
        <v>274.88975427209402</v>
      </c>
      <c r="L4348">
        <v>7.5</v>
      </c>
      <c r="M4348">
        <v>3.4</v>
      </c>
      <c r="N4348" t="s">
        <v>26</v>
      </c>
      <c r="O4348">
        <v>23</v>
      </c>
      <c r="P4348">
        <v>18</v>
      </c>
      <c r="Q4348">
        <v>445878.88</v>
      </c>
    </row>
    <row r="4349" spans="1:17" x14ac:dyDescent="0.25">
      <c r="A4349" t="s">
        <v>4375</v>
      </c>
      <c r="B4349" t="s">
        <v>22</v>
      </c>
      <c r="C4349" t="s">
        <v>23</v>
      </c>
      <c r="D4349">
        <v>3.2</v>
      </c>
      <c r="E4349">
        <v>71</v>
      </c>
      <c r="F4349">
        <v>30.14</v>
      </c>
      <c r="G4349">
        <v>1921</v>
      </c>
      <c r="H4349">
        <v>22740</v>
      </c>
      <c r="I4349">
        <v>9</v>
      </c>
      <c r="J4349">
        <v>954</v>
      </c>
      <c r="K4349">
        <v>62.762799977741203</v>
      </c>
      <c r="L4349">
        <v>6.2</v>
      </c>
      <c r="M4349">
        <v>7.7</v>
      </c>
      <c r="N4349" t="s">
        <v>20</v>
      </c>
      <c r="O4349">
        <v>49</v>
      </c>
      <c r="P4349">
        <v>5</v>
      </c>
      <c r="Q4349">
        <v>492150.92</v>
      </c>
    </row>
    <row r="4350" spans="1:17" x14ac:dyDescent="0.25">
      <c r="A4350" t="s">
        <v>4376</v>
      </c>
      <c r="B4350" t="s">
        <v>22</v>
      </c>
      <c r="C4350" t="s">
        <v>41</v>
      </c>
      <c r="D4350">
        <v>3.1</v>
      </c>
      <c r="E4350">
        <v>75</v>
      </c>
      <c r="F4350">
        <v>45.2</v>
      </c>
      <c r="G4350">
        <v>3703</v>
      </c>
      <c r="H4350">
        <v>38234</v>
      </c>
      <c r="I4350">
        <v>14</v>
      </c>
      <c r="J4350">
        <v>915</v>
      </c>
      <c r="K4350">
        <v>76.824132670419004</v>
      </c>
      <c r="L4350">
        <v>7.2</v>
      </c>
      <c r="M4350">
        <v>3.2</v>
      </c>
      <c r="N4350" t="s">
        <v>20</v>
      </c>
      <c r="O4350">
        <v>49</v>
      </c>
      <c r="P4350">
        <v>4</v>
      </c>
      <c r="Q4350">
        <v>773301.8</v>
      </c>
    </row>
    <row r="4351" spans="1:17" x14ac:dyDescent="0.25">
      <c r="A4351" t="s">
        <v>4377</v>
      </c>
      <c r="B4351" t="s">
        <v>33</v>
      </c>
      <c r="C4351" t="s">
        <v>19</v>
      </c>
      <c r="D4351">
        <v>3.7</v>
      </c>
      <c r="E4351">
        <v>52</v>
      </c>
      <c r="F4351">
        <v>72.819999999999993</v>
      </c>
      <c r="G4351">
        <v>3440</v>
      </c>
      <c r="H4351">
        <v>40426</v>
      </c>
      <c r="I4351">
        <v>3</v>
      </c>
      <c r="J4351">
        <v>358</v>
      </c>
      <c r="K4351">
        <v>221.40227862585499</v>
      </c>
      <c r="L4351">
        <v>4.2</v>
      </c>
      <c r="M4351">
        <v>2</v>
      </c>
      <c r="N4351" t="s">
        <v>26</v>
      </c>
      <c r="O4351">
        <v>3</v>
      </c>
      <c r="P4351">
        <v>1</v>
      </c>
      <c r="Q4351">
        <v>843562.74</v>
      </c>
    </row>
    <row r="4352" spans="1:17" x14ac:dyDescent="0.25">
      <c r="A4352" t="s">
        <v>4378</v>
      </c>
      <c r="B4352" t="s">
        <v>18</v>
      </c>
      <c r="C4352" t="s">
        <v>41</v>
      </c>
      <c r="D4352">
        <v>3.9</v>
      </c>
      <c r="E4352">
        <v>49</v>
      </c>
      <c r="F4352">
        <v>45.31</v>
      </c>
      <c r="G4352">
        <v>1102</v>
      </c>
      <c r="H4352">
        <v>10325</v>
      </c>
      <c r="I4352">
        <v>4</v>
      </c>
      <c r="J4352">
        <v>656</v>
      </c>
      <c r="K4352">
        <v>144.42610381764899</v>
      </c>
      <c r="L4352">
        <v>4.8</v>
      </c>
      <c r="M4352">
        <v>7.3</v>
      </c>
      <c r="N4352" t="s">
        <v>20</v>
      </c>
      <c r="O4352">
        <v>6</v>
      </c>
      <c r="P4352">
        <v>47</v>
      </c>
      <c r="Q4352">
        <v>502154.29</v>
      </c>
    </row>
    <row r="4353" spans="1:17" x14ac:dyDescent="0.25">
      <c r="A4353" t="s">
        <v>4379</v>
      </c>
      <c r="B4353" t="s">
        <v>18</v>
      </c>
      <c r="C4353" t="s">
        <v>30</v>
      </c>
      <c r="D4353">
        <v>4.2</v>
      </c>
      <c r="E4353">
        <v>48</v>
      </c>
      <c r="F4353">
        <v>37.26</v>
      </c>
      <c r="G4353">
        <v>1440</v>
      </c>
      <c r="H4353">
        <v>16011</v>
      </c>
      <c r="I4353">
        <v>16</v>
      </c>
      <c r="J4353">
        <v>171</v>
      </c>
      <c r="K4353">
        <v>120.404609498398</v>
      </c>
      <c r="L4353">
        <v>6.3</v>
      </c>
      <c r="M4353">
        <v>3.6</v>
      </c>
      <c r="N4353" t="s">
        <v>20</v>
      </c>
      <c r="O4353">
        <v>17</v>
      </c>
      <c r="P4353">
        <v>5</v>
      </c>
      <c r="Q4353">
        <v>416749.39</v>
      </c>
    </row>
    <row r="4354" spans="1:17" x14ac:dyDescent="0.25">
      <c r="A4354" t="s">
        <v>4380</v>
      </c>
      <c r="B4354" t="s">
        <v>33</v>
      </c>
      <c r="C4354" t="s">
        <v>36</v>
      </c>
      <c r="D4354">
        <v>3</v>
      </c>
      <c r="E4354">
        <v>62</v>
      </c>
      <c r="F4354">
        <v>55.08</v>
      </c>
      <c r="G4354">
        <v>1936</v>
      </c>
      <c r="H4354">
        <v>25714</v>
      </c>
      <c r="I4354">
        <v>12</v>
      </c>
      <c r="J4354">
        <v>923</v>
      </c>
      <c r="K4354">
        <v>94.648320865589</v>
      </c>
      <c r="L4354">
        <v>3.9</v>
      </c>
      <c r="M4354">
        <v>3.8</v>
      </c>
      <c r="N4354" t="s">
        <v>26</v>
      </c>
      <c r="O4354">
        <v>53</v>
      </c>
      <c r="P4354">
        <v>13</v>
      </c>
      <c r="Q4354">
        <v>773397.22</v>
      </c>
    </row>
    <row r="4355" spans="1:17" x14ac:dyDescent="0.25">
      <c r="A4355" t="s">
        <v>4381</v>
      </c>
      <c r="B4355" t="s">
        <v>22</v>
      </c>
      <c r="C4355" t="s">
        <v>30</v>
      </c>
      <c r="D4355">
        <v>5</v>
      </c>
      <c r="E4355">
        <v>86</v>
      </c>
      <c r="F4355">
        <v>32.92</v>
      </c>
      <c r="G4355">
        <v>7928</v>
      </c>
      <c r="H4355">
        <v>87602</v>
      </c>
      <c r="I4355">
        <v>8</v>
      </c>
      <c r="J4355">
        <v>120</v>
      </c>
      <c r="K4355">
        <v>193.15906919282</v>
      </c>
      <c r="L4355">
        <v>7.9</v>
      </c>
      <c r="M4355">
        <v>8.9</v>
      </c>
      <c r="N4355" t="s">
        <v>26</v>
      </c>
      <c r="O4355">
        <v>59</v>
      </c>
      <c r="P4355">
        <v>77</v>
      </c>
      <c r="Q4355">
        <v>657404.5</v>
      </c>
    </row>
    <row r="4356" spans="1:17" x14ac:dyDescent="0.25">
      <c r="A4356" t="s">
        <v>4382</v>
      </c>
      <c r="B4356" t="s">
        <v>22</v>
      </c>
      <c r="C4356" t="s">
        <v>25</v>
      </c>
      <c r="D4356">
        <v>3.7</v>
      </c>
      <c r="E4356">
        <v>83</v>
      </c>
      <c r="F4356">
        <v>54.96</v>
      </c>
      <c r="G4356">
        <v>2970</v>
      </c>
      <c r="H4356">
        <v>31567</v>
      </c>
      <c r="I4356">
        <v>9</v>
      </c>
      <c r="J4356">
        <v>954</v>
      </c>
      <c r="K4356">
        <v>136.88309889765301</v>
      </c>
      <c r="L4356">
        <v>3.3</v>
      </c>
      <c r="M4356">
        <v>2.2000000000000002</v>
      </c>
      <c r="N4356" t="s">
        <v>26</v>
      </c>
      <c r="O4356">
        <v>75</v>
      </c>
      <c r="P4356">
        <v>44</v>
      </c>
      <c r="Q4356">
        <v>1025239.51</v>
      </c>
    </row>
    <row r="4357" spans="1:17" x14ac:dyDescent="0.25">
      <c r="A4357" t="s">
        <v>4383</v>
      </c>
      <c r="B4357" t="s">
        <v>18</v>
      </c>
      <c r="C4357" t="s">
        <v>36</v>
      </c>
      <c r="D4357">
        <v>4.7</v>
      </c>
      <c r="E4357">
        <v>40</v>
      </c>
      <c r="F4357">
        <v>62.08</v>
      </c>
      <c r="G4357">
        <v>2338</v>
      </c>
      <c r="H4357">
        <v>25780</v>
      </c>
      <c r="I4357">
        <v>11</v>
      </c>
      <c r="J4357">
        <v>153</v>
      </c>
      <c r="K4357">
        <v>176.990206527846</v>
      </c>
      <c r="L4357">
        <v>8.1999999999999993</v>
      </c>
      <c r="M4357">
        <v>7.9</v>
      </c>
      <c r="N4357" t="s">
        <v>20</v>
      </c>
      <c r="O4357">
        <v>16</v>
      </c>
      <c r="P4357">
        <v>39</v>
      </c>
      <c r="Q4357">
        <v>571387.19999999995</v>
      </c>
    </row>
    <row r="4358" spans="1:17" x14ac:dyDescent="0.25">
      <c r="A4358" t="s">
        <v>4384</v>
      </c>
      <c r="B4358" t="s">
        <v>18</v>
      </c>
      <c r="C4358" t="s">
        <v>41</v>
      </c>
      <c r="D4358">
        <v>4.0999999999999996</v>
      </c>
      <c r="E4358">
        <v>45</v>
      </c>
      <c r="F4358">
        <v>45.8</v>
      </c>
      <c r="G4358">
        <v>1461</v>
      </c>
      <c r="H4358">
        <v>19510</v>
      </c>
      <c r="I4358">
        <v>5</v>
      </c>
      <c r="J4358">
        <v>715</v>
      </c>
      <c r="K4358">
        <v>289.640307053453</v>
      </c>
      <c r="L4358">
        <v>2.4</v>
      </c>
      <c r="M4358">
        <v>4.5</v>
      </c>
      <c r="N4358" t="s">
        <v>20</v>
      </c>
      <c r="O4358">
        <v>7</v>
      </c>
      <c r="P4358">
        <v>23</v>
      </c>
      <c r="Q4358">
        <v>465780</v>
      </c>
    </row>
    <row r="4359" spans="1:17" x14ac:dyDescent="0.25">
      <c r="A4359" t="s">
        <v>4385</v>
      </c>
      <c r="B4359" t="s">
        <v>33</v>
      </c>
      <c r="C4359" t="s">
        <v>41</v>
      </c>
      <c r="D4359">
        <v>3.3</v>
      </c>
      <c r="E4359">
        <v>60</v>
      </c>
      <c r="F4359">
        <v>36.72</v>
      </c>
      <c r="G4359">
        <v>2606</v>
      </c>
      <c r="H4359">
        <v>31894</v>
      </c>
      <c r="I4359">
        <v>12</v>
      </c>
      <c r="J4359">
        <v>805</v>
      </c>
      <c r="K4359">
        <v>239.566911416453</v>
      </c>
      <c r="L4359">
        <v>3</v>
      </c>
      <c r="M4359">
        <v>9</v>
      </c>
      <c r="N4359" t="s">
        <v>26</v>
      </c>
      <c r="O4359">
        <v>2</v>
      </c>
      <c r="P4359">
        <v>29</v>
      </c>
      <c r="Q4359">
        <v>508752.82</v>
      </c>
    </row>
    <row r="4360" spans="1:17" x14ac:dyDescent="0.25">
      <c r="A4360" t="s">
        <v>4386</v>
      </c>
      <c r="B4360" t="s">
        <v>18</v>
      </c>
      <c r="C4360" t="s">
        <v>30</v>
      </c>
      <c r="D4360">
        <v>4.5999999999999996</v>
      </c>
      <c r="E4360">
        <v>47</v>
      </c>
      <c r="F4360">
        <v>33.26</v>
      </c>
      <c r="G4360">
        <v>1404</v>
      </c>
      <c r="H4360">
        <v>18522</v>
      </c>
      <c r="I4360">
        <v>2</v>
      </c>
      <c r="J4360">
        <v>420</v>
      </c>
      <c r="K4360">
        <v>248.98771731833901</v>
      </c>
      <c r="L4360">
        <v>7.8</v>
      </c>
      <c r="M4360">
        <v>5</v>
      </c>
      <c r="N4360" t="s">
        <v>20</v>
      </c>
      <c r="O4360">
        <v>44</v>
      </c>
      <c r="P4360">
        <v>10</v>
      </c>
      <c r="Q4360">
        <v>356413.32</v>
      </c>
    </row>
    <row r="4361" spans="1:17" x14ac:dyDescent="0.25">
      <c r="A4361" t="s">
        <v>4387</v>
      </c>
      <c r="B4361" t="s">
        <v>33</v>
      </c>
      <c r="C4361" t="s">
        <v>41</v>
      </c>
      <c r="D4361">
        <v>4.4000000000000004</v>
      </c>
      <c r="E4361">
        <v>51</v>
      </c>
      <c r="F4361">
        <v>38.99</v>
      </c>
      <c r="G4361">
        <v>880</v>
      </c>
      <c r="H4361">
        <v>10133</v>
      </c>
      <c r="I4361">
        <v>11</v>
      </c>
      <c r="J4361">
        <v>722</v>
      </c>
      <c r="K4361">
        <v>81.049475765756199</v>
      </c>
      <c r="L4361">
        <v>3.4</v>
      </c>
      <c r="M4361">
        <v>4.7</v>
      </c>
      <c r="N4361" t="s">
        <v>20</v>
      </c>
      <c r="O4361">
        <v>38</v>
      </c>
      <c r="P4361">
        <v>13</v>
      </c>
      <c r="Q4361">
        <v>455788.45</v>
      </c>
    </row>
    <row r="4362" spans="1:17" x14ac:dyDescent="0.25">
      <c r="A4362" t="s">
        <v>4388</v>
      </c>
      <c r="B4362" t="s">
        <v>18</v>
      </c>
      <c r="C4362" t="s">
        <v>41</v>
      </c>
      <c r="D4362">
        <v>4.0999999999999996</v>
      </c>
      <c r="E4362">
        <v>50</v>
      </c>
      <c r="F4362">
        <v>38.590000000000003</v>
      </c>
      <c r="G4362">
        <v>1041</v>
      </c>
      <c r="H4362">
        <v>17648</v>
      </c>
      <c r="I4362">
        <v>11</v>
      </c>
      <c r="J4362">
        <v>210</v>
      </c>
      <c r="K4362">
        <v>131.245079699222</v>
      </c>
      <c r="L4362">
        <v>8.1999999999999993</v>
      </c>
      <c r="M4362">
        <v>4.9000000000000004</v>
      </c>
      <c r="N4362" t="s">
        <v>26</v>
      </c>
      <c r="O4362">
        <v>37</v>
      </c>
      <c r="P4362">
        <v>21</v>
      </c>
      <c r="Q4362">
        <v>445212.62</v>
      </c>
    </row>
    <row r="4363" spans="1:17" x14ac:dyDescent="0.25">
      <c r="A4363" t="s">
        <v>4389</v>
      </c>
      <c r="B4363" t="s">
        <v>18</v>
      </c>
      <c r="C4363" t="s">
        <v>23</v>
      </c>
      <c r="D4363">
        <v>4</v>
      </c>
      <c r="E4363">
        <v>37</v>
      </c>
      <c r="F4363">
        <v>27.77</v>
      </c>
      <c r="G4363">
        <v>2825</v>
      </c>
      <c r="H4363">
        <v>30755</v>
      </c>
      <c r="I4363">
        <v>1</v>
      </c>
      <c r="J4363">
        <v>938</v>
      </c>
      <c r="K4363">
        <v>76.558868005717201</v>
      </c>
      <c r="L4363">
        <v>8.1</v>
      </c>
      <c r="M4363">
        <v>8.5</v>
      </c>
      <c r="N4363" t="s">
        <v>26</v>
      </c>
      <c r="O4363">
        <v>30</v>
      </c>
      <c r="P4363">
        <v>2</v>
      </c>
      <c r="Q4363">
        <v>242860.2</v>
      </c>
    </row>
    <row r="4364" spans="1:17" x14ac:dyDescent="0.25">
      <c r="A4364" t="s">
        <v>4390</v>
      </c>
      <c r="B4364" t="s">
        <v>18</v>
      </c>
      <c r="C4364" t="s">
        <v>25</v>
      </c>
      <c r="D4364">
        <v>3.2</v>
      </c>
      <c r="E4364">
        <v>43</v>
      </c>
      <c r="F4364">
        <v>49.88</v>
      </c>
      <c r="G4364">
        <v>2562</v>
      </c>
      <c r="H4364">
        <v>26952</v>
      </c>
      <c r="I4364">
        <v>17</v>
      </c>
      <c r="J4364">
        <v>741</v>
      </c>
      <c r="K4364">
        <v>292.130232538516</v>
      </c>
      <c r="L4364">
        <v>3.3</v>
      </c>
      <c r="M4364">
        <v>1.1000000000000001</v>
      </c>
      <c r="N4364" t="s">
        <v>20</v>
      </c>
      <c r="O4364">
        <v>34</v>
      </c>
      <c r="P4364">
        <v>28</v>
      </c>
      <c r="Q4364">
        <v>498685.12</v>
      </c>
    </row>
    <row r="4365" spans="1:17" x14ac:dyDescent="0.25">
      <c r="A4365" t="s">
        <v>4391</v>
      </c>
      <c r="B4365" t="s">
        <v>22</v>
      </c>
      <c r="C4365" t="s">
        <v>23</v>
      </c>
      <c r="D4365">
        <v>4.3</v>
      </c>
      <c r="E4365">
        <v>71</v>
      </c>
      <c r="F4365">
        <v>32.07</v>
      </c>
      <c r="G4365">
        <v>2641</v>
      </c>
      <c r="H4365">
        <v>28689</v>
      </c>
      <c r="I4365">
        <v>17</v>
      </c>
      <c r="J4365">
        <v>729</v>
      </c>
      <c r="K4365">
        <v>220.5469037833</v>
      </c>
      <c r="L4365">
        <v>1.7</v>
      </c>
      <c r="M4365">
        <v>7.3</v>
      </c>
      <c r="N4365" t="s">
        <v>26</v>
      </c>
      <c r="O4365">
        <v>62</v>
      </c>
      <c r="P4365">
        <v>47</v>
      </c>
      <c r="Q4365">
        <v>530506.01</v>
      </c>
    </row>
    <row r="4366" spans="1:17" x14ac:dyDescent="0.25">
      <c r="A4366" t="s">
        <v>4392</v>
      </c>
      <c r="B4366" t="s">
        <v>22</v>
      </c>
      <c r="C4366" t="s">
        <v>41</v>
      </c>
      <c r="D4366">
        <v>4.8</v>
      </c>
      <c r="E4366">
        <v>82</v>
      </c>
      <c r="F4366">
        <v>38.42</v>
      </c>
      <c r="G4366">
        <v>2585</v>
      </c>
      <c r="H4366">
        <v>26996</v>
      </c>
      <c r="I4366">
        <v>4</v>
      </c>
      <c r="J4366">
        <v>437</v>
      </c>
      <c r="K4366">
        <v>54.808459376064498</v>
      </c>
      <c r="L4366">
        <v>2.5</v>
      </c>
      <c r="M4366">
        <v>2.8</v>
      </c>
      <c r="N4366" t="s">
        <v>20</v>
      </c>
      <c r="O4366">
        <v>47</v>
      </c>
      <c r="P4366">
        <v>7</v>
      </c>
      <c r="Q4366">
        <v>704772.34</v>
      </c>
    </row>
    <row r="4367" spans="1:17" x14ac:dyDescent="0.25">
      <c r="A4367" t="s">
        <v>4393</v>
      </c>
      <c r="B4367" t="s">
        <v>22</v>
      </c>
      <c r="C4367" t="s">
        <v>19</v>
      </c>
      <c r="D4367">
        <v>3.2</v>
      </c>
      <c r="E4367">
        <v>79</v>
      </c>
      <c r="F4367">
        <v>65.88</v>
      </c>
      <c r="G4367">
        <v>5196</v>
      </c>
      <c r="H4367">
        <v>52796</v>
      </c>
      <c r="I4367">
        <v>14</v>
      </c>
      <c r="J4367">
        <v>461</v>
      </c>
      <c r="K4367">
        <v>168.87620545528301</v>
      </c>
      <c r="L4367">
        <v>7.8</v>
      </c>
      <c r="M4367">
        <v>8.9</v>
      </c>
      <c r="N4367" t="s">
        <v>26</v>
      </c>
      <c r="O4367">
        <v>73</v>
      </c>
      <c r="P4367">
        <v>48</v>
      </c>
      <c r="Q4367">
        <v>1181467.1599999999</v>
      </c>
    </row>
    <row r="4368" spans="1:17" x14ac:dyDescent="0.25">
      <c r="A4368" t="s">
        <v>4394</v>
      </c>
      <c r="B4368" t="s">
        <v>18</v>
      </c>
      <c r="C4368" t="s">
        <v>23</v>
      </c>
      <c r="D4368">
        <v>3.5</v>
      </c>
      <c r="E4368">
        <v>37</v>
      </c>
      <c r="F4368">
        <v>32.79</v>
      </c>
      <c r="G4368">
        <v>2978</v>
      </c>
      <c r="H4368">
        <v>36516</v>
      </c>
      <c r="I4368">
        <v>5</v>
      </c>
      <c r="J4368">
        <v>103</v>
      </c>
      <c r="K4368">
        <v>115.881409137707</v>
      </c>
      <c r="L4368">
        <v>8.6</v>
      </c>
      <c r="M4368">
        <v>4.4000000000000004</v>
      </c>
      <c r="N4368" t="s">
        <v>26</v>
      </c>
      <c r="O4368">
        <v>22</v>
      </c>
      <c r="P4368">
        <v>6</v>
      </c>
      <c r="Q4368">
        <v>284614.28999999998</v>
      </c>
    </row>
    <row r="4369" spans="1:17" x14ac:dyDescent="0.25">
      <c r="A4369" t="s">
        <v>4395</v>
      </c>
      <c r="B4369" t="s">
        <v>33</v>
      </c>
      <c r="C4369" t="s">
        <v>41</v>
      </c>
      <c r="D4369">
        <v>4.8</v>
      </c>
      <c r="E4369">
        <v>56</v>
      </c>
      <c r="F4369">
        <v>40.049999999999997</v>
      </c>
      <c r="G4369">
        <v>3732</v>
      </c>
      <c r="H4369">
        <v>37466</v>
      </c>
      <c r="I4369">
        <v>4</v>
      </c>
      <c r="J4369">
        <v>501</v>
      </c>
      <c r="K4369">
        <v>184.98971281676799</v>
      </c>
      <c r="L4369">
        <v>4.4000000000000004</v>
      </c>
      <c r="M4369">
        <v>4.0999999999999996</v>
      </c>
      <c r="N4369" t="s">
        <v>20</v>
      </c>
      <c r="O4369">
        <v>2</v>
      </c>
      <c r="P4369">
        <v>23</v>
      </c>
      <c r="Q4369">
        <v>508897.75</v>
      </c>
    </row>
    <row r="4370" spans="1:17" x14ac:dyDescent="0.25">
      <c r="A4370" t="s">
        <v>4396</v>
      </c>
      <c r="B4370" t="s">
        <v>33</v>
      </c>
      <c r="C4370" t="s">
        <v>41</v>
      </c>
      <c r="D4370">
        <v>3.6</v>
      </c>
      <c r="E4370">
        <v>62</v>
      </c>
      <c r="F4370">
        <v>41.12</v>
      </c>
      <c r="G4370">
        <v>2462</v>
      </c>
      <c r="H4370">
        <v>27013</v>
      </c>
      <c r="I4370">
        <v>6</v>
      </c>
      <c r="J4370">
        <v>800</v>
      </c>
      <c r="K4370">
        <v>94.6644216179659</v>
      </c>
      <c r="L4370">
        <v>2.5</v>
      </c>
      <c r="M4370">
        <v>7.4</v>
      </c>
      <c r="N4370" t="s">
        <v>26</v>
      </c>
      <c r="O4370">
        <v>12</v>
      </c>
      <c r="P4370">
        <v>4</v>
      </c>
      <c r="Q4370">
        <v>576578.93000000005</v>
      </c>
    </row>
    <row r="4371" spans="1:17" x14ac:dyDescent="0.25">
      <c r="A4371" t="s">
        <v>4397</v>
      </c>
      <c r="B4371" t="s">
        <v>33</v>
      </c>
      <c r="C4371" t="s">
        <v>25</v>
      </c>
      <c r="D4371">
        <v>4.3</v>
      </c>
      <c r="E4371">
        <v>68</v>
      </c>
      <c r="F4371">
        <v>50.01</v>
      </c>
      <c r="G4371">
        <v>4125</v>
      </c>
      <c r="H4371">
        <v>43092</v>
      </c>
      <c r="I4371">
        <v>18</v>
      </c>
      <c r="J4371">
        <v>915</v>
      </c>
      <c r="K4371">
        <v>64.213872657914393</v>
      </c>
      <c r="L4371">
        <v>1.7</v>
      </c>
      <c r="M4371">
        <v>7.5</v>
      </c>
      <c r="N4371" t="s">
        <v>20</v>
      </c>
      <c r="O4371">
        <v>33</v>
      </c>
      <c r="P4371">
        <v>63</v>
      </c>
      <c r="Q4371">
        <v>782321.98</v>
      </c>
    </row>
    <row r="4372" spans="1:17" x14ac:dyDescent="0.25">
      <c r="A4372" t="s">
        <v>4398</v>
      </c>
      <c r="B4372" t="s">
        <v>33</v>
      </c>
      <c r="C4372" t="s">
        <v>30</v>
      </c>
      <c r="D4372">
        <v>4.0999999999999996</v>
      </c>
      <c r="E4372">
        <v>64</v>
      </c>
      <c r="F4372">
        <v>39.79</v>
      </c>
      <c r="G4372">
        <v>2941</v>
      </c>
      <c r="H4372">
        <v>33510</v>
      </c>
      <c r="I4372">
        <v>13</v>
      </c>
      <c r="J4372">
        <v>610</v>
      </c>
      <c r="K4372">
        <v>130.794383069579</v>
      </c>
      <c r="L4372">
        <v>2.9</v>
      </c>
      <c r="M4372">
        <v>6.7</v>
      </c>
      <c r="N4372" t="s">
        <v>26</v>
      </c>
      <c r="O4372">
        <v>52</v>
      </c>
      <c r="P4372">
        <v>4</v>
      </c>
      <c r="Q4372">
        <v>585031.88</v>
      </c>
    </row>
    <row r="4373" spans="1:17" x14ac:dyDescent="0.25">
      <c r="A4373" t="s">
        <v>4399</v>
      </c>
      <c r="B4373" t="s">
        <v>22</v>
      </c>
      <c r="C4373" t="s">
        <v>36</v>
      </c>
      <c r="D4373">
        <v>4.2</v>
      </c>
      <c r="E4373">
        <v>71</v>
      </c>
      <c r="F4373">
        <v>61.15</v>
      </c>
      <c r="G4373">
        <v>4686</v>
      </c>
      <c r="H4373">
        <v>54311</v>
      </c>
      <c r="I4373">
        <v>6</v>
      </c>
      <c r="J4373">
        <v>921</v>
      </c>
      <c r="K4373">
        <v>123.87677767618</v>
      </c>
      <c r="L4373">
        <v>9.8000000000000007</v>
      </c>
      <c r="M4373">
        <v>4</v>
      </c>
      <c r="N4373" t="s">
        <v>26</v>
      </c>
      <c r="O4373">
        <v>22</v>
      </c>
      <c r="P4373">
        <v>48</v>
      </c>
      <c r="Q4373">
        <v>979588.4</v>
      </c>
    </row>
    <row r="4374" spans="1:17" x14ac:dyDescent="0.25">
      <c r="A4374" t="s">
        <v>4400</v>
      </c>
      <c r="B4374" t="s">
        <v>22</v>
      </c>
      <c r="C4374" t="s">
        <v>23</v>
      </c>
      <c r="D4374">
        <v>3.8</v>
      </c>
      <c r="E4374">
        <v>74</v>
      </c>
      <c r="F4374">
        <v>35.159999999999997</v>
      </c>
      <c r="G4374">
        <v>7528</v>
      </c>
      <c r="H4374">
        <v>76425</v>
      </c>
      <c r="I4374">
        <v>15</v>
      </c>
      <c r="J4374">
        <v>929</v>
      </c>
      <c r="K4374">
        <v>229.24089618284299</v>
      </c>
      <c r="L4374">
        <v>2.5</v>
      </c>
      <c r="M4374">
        <v>6.5</v>
      </c>
      <c r="N4374" t="s">
        <v>26</v>
      </c>
      <c r="O4374">
        <v>48</v>
      </c>
      <c r="P4374">
        <v>69</v>
      </c>
      <c r="Q4374">
        <v>610387.93000000005</v>
      </c>
    </row>
    <row r="4375" spans="1:17" x14ac:dyDescent="0.25">
      <c r="A4375" t="s">
        <v>4401</v>
      </c>
      <c r="B4375" t="s">
        <v>18</v>
      </c>
      <c r="C4375" t="s">
        <v>23</v>
      </c>
      <c r="D4375">
        <v>3.6</v>
      </c>
      <c r="E4375">
        <v>48</v>
      </c>
      <c r="F4375">
        <v>30.62</v>
      </c>
      <c r="G4375">
        <v>2676</v>
      </c>
      <c r="H4375">
        <v>29686</v>
      </c>
      <c r="I4375">
        <v>5</v>
      </c>
      <c r="J4375">
        <v>695</v>
      </c>
      <c r="K4375">
        <v>168.63721477738301</v>
      </c>
      <c r="L4375">
        <v>1.8</v>
      </c>
      <c r="M4375">
        <v>1.5</v>
      </c>
      <c r="N4375" t="s">
        <v>20</v>
      </c>
      <c r="O4375">
        <v>27</v>
      </c>
      <c r="P4375">
        <v>27</v>
      </c>
      <c r="Q4375">
        <v>337069.22</v>
      </c>
    </row>
    <row r="4376" spans="1:17" x14ac:dyDescent="0.25">
      <c r="A4376" t="s">
        <v>4402</v>
      </c>
      <c r="B4376" t="s">
        <v>18</v>
      </c>
      <c r="C4376" t="s">
        <v>23</v>
      </c>
      <c r="D4376">
        <v>3.1</v>
      </c>
      <c r="E4376">
        <v>30</v>
      </c>
      <c r="F4376">
        <v>28.22</v>
      </c>
      <c r="G4376">
        <v>1857</v>
      </c>
      <c r="H4376">
        <v>19514</v>
      </c>
      <c r="I4376">
        <v>6</v>
      </c>
      <c r="J4376">
        <v>850</v>
      </c>
      <c r="K4376">
        <v>122.831950833395</v>
      </c>
      <c r="L4376">
        <v>8.1</v>
      </c>
      <c r="M4376">
        <v>9.6</v>
      </c>
      <c r="N4376" t="s">
        <v>26</v>
      </c>
      <c r="O4376">
        <v>16</v>
      </c>
      <c r="P4376">
        <v>14</v>
      </c>
      <c r="Q4376">
        <v>206563.20000000001</v>
      </c>
    </row>
    <row r="4377" spans="1:17" x14ac:dyDescent="0.25">
      <c r="A4377" t="s">
        <v>4403</v>
      </c>
      <c r="B4377" t="s">
        <v>33</v>
      </c>
      <c r="C4377" t="s">
        <v>41</v>
      </c>
      <c r="D4377">
        <v>4.5</v>
      </c>
      <c r="E4377">
        <v>56</v>
      </c>
      <c r="F4377">
        <v>38.909999999999997</v>
      </c>
      <c r="G4377">
        <v>4119</v>
      </c>
      <c r="H4377">
        <v>44456</v>
      </c>
      <c r="I4377">
        <v>18</v>
      </c>
      <c r="J4377">
        <v>182</v>
      </c>
      <c r="K4377">
        <v>192.607629607115</v>
      </c>
      <c r="L4377">
        <v>6.5</v>
      </c>
      <c r="M4377">
        <v>5.0999999999999996</v>
      </c>
      <c r="N4377" t="s">
        <v>20</v>
      </c>
      <c r="O4377">
        <v>30</v>
      </c>
      <c r="P4377">
        <v>25</v>
      </c>
      <c r="Q4377">
        <v>511897.59</v>
      </c>
    </row>
    <row r="4378" spans="1:17" x14ac:dyDescent="0.25">
      <c r="A4378" t="s">
        <v>4404</v>
      </c>
      <c r="B4378" t="s">
        <v>22</v>
      </c>
      <c r="C4378" t="s">
        <v>25</v>
      </c>
      <c r="D4378">
        <v>4.5</v>
      </c>
      <c r="E4378">
        <v>87</v>
      </c>
      <c r="F4378">
        <v>50.74</v>
      </c>
      <c r="G4378">
        <v>7844</v>
      </c>
      <c r="H4378">
        <v>78387</v>
      </c>
      <c r="I4378">
        <v>7</v>
      </c>
      <c r="J4378">
        <v>195</v>
      </c>
      <c r="K4378">
        <v>67.829347057810196</v>
      </c>
      <c r="L4378">
        <v>5.8</v>
      </c>
      <c r="M4378">
        <v>3.7</v>
      </c>
      <c r="N4378" t="s">
        <v>20</v>
      </c>
      <c r="O4378">
        <v>71</v>
      </c>
      <c r="P4378">
        <v>20</v>
      </c>
      <c r="Q4378">
        <v>999191.91</v>
      </c>
    </row>
    <row r="4379" spans="1:17" x14ac:dyDescent="0.25">
      <c r="A4379" t="s">
        <v>4405</v>
      </c>
      <c r="B4379" t="s">
        <v>33</v>
      </c>
      <c r="C4379" t="s">
        <v>41</v>
      </c>
      <c r="D4379">
        <v>4.3</v>
      </c>
      <c r="E4379">
        <v>50</v>
      </c>
      <c r="F4379">
        <v>40.83</v>
      </c>
      <c r="G4379">
        <v>2677</v>
      </c>
      <c r="H4379">
        <v>33863</v>
      </c>
      <c r="I4379">
        <v>6</v>
      </c>
      <c r="J4379">
        <v>180</v>
      </c>
      <c r="K4379">
        <v>215.58815293843699</v>
      </c>
      <c r="L4379">
        <v>5</v>
      </c>
      <c r="M4379">
        <v>8.6999999999999993</v>
      </c>
      <c r="N4379" t="s">
        <v>26</v>
      </c>
      <c r="O4379">
        <v>20</v>
      </c>
      <c r="P4379">
        <v>20</v>
      </c>
      <c r="Q4379">
        <v>467640.35</v>
      </c>
    </row>
    <row r="4380" spans="1:17" x14ac:dyDescent="0.25">
      <c r="A4380" t="s">
        <v>4406</v>
      </c>
      <c r="B4380" t="s">
        <v>18</v>
      </c>
      <c r="C4380" t="s">
        <v>41</v>
      </c>
      <c r="D4380">
        <v>4.3</v>
      </c>
      <c r="E4380">
        <v>30</v>
      </c>
      <c r="F4380">
        <v>42.56</v>
      </c>
      <c r="G4380">
        <v>2330</v>
      </c>
      <c r="H4380">
        <v>25015</v>
      </c>
      <c r="I4380">
        <v>8</v>
      </c>
      <c r="J4380">
        <v>403</v>
      </c>
      <c r="K4380">
        <v>86.8223416916193</v>
      </c>
      <c r="L4380">
        <v>7.3</v>
      </c>
      <c r="M4380">
        <v>3.9</v>
      </c>
      <c r="N4380" t="s">
        <v>26</v>
      </c>
      <c r="O4380">
        <v>23</v>
      </c>
      <c r="P4380">
        <v>8</v>
      </c>
      <c r="Q4380">
        <v>300090.31</v>
      </c>
    </row>
    <row r="4381" spans="1:17" x14ac:dyDescent="0.25">
      <c r="A4381" t="s">
        <v>4407</v>
      </c>
      <c r="B4381" t="s">
        <v>18</v>
      </c>
      <c r="C4381" t="s">
        <v>30</v>
      </c>
      <c r="D4381">
        <v>3.5</v>
      </c>
      <c r="E4381">
        <v>36</v>
      </c>
      <c r="F4381">
        <v>32.47</v>
      </c>
      <c r="G4381">
        <v>2124</v>
      </c>
      <c r="H4381">
        <v>23818</v>
      </c>
      <c r="I4381">
        <v>5</v>
      </c>
      <c r="J4381">
        <v>683</v>
      </c>
      <c r="K4381">
        <v>119.92484233022201</v>
      </c>
      <c r="L4381">
        <v>7.3</v>
      </c>
      <c r="M4381">
        <v>10</v>
      </c>
      <c r="N4381" t="s">
        <v>20</v>
      </c>
      <c r="O4381">
        <v>10</v>
      </c>
      <c r="P4381">
        <v>9</v>
      </c>
      <c r="Q4381">
        <v>276003.31</v>
      </c>
    </row>
    <row r="4382" spans="1:17" x14ac:dyDescent="0.25">
      <c r="A4382" t="s">
        <v>4408</v>
      </c>
      <c r="B4382" t="s">
        <v>33</v>
      </c>
      <c r="C4382" t="s">
        <v>19</v>
      </c>
      <c r="D4382">
        <v>3</v>
      </c>
      <c r="E4382">
        <v>66</v>
      </c>
      <c r="F4382">
        <v>72.25</v>
      </c>
      <c r="G4382">
        <v>1859</v>
      </c>
      <c r="H4382">
        <v>21738</v>
      </c>
      <c r="I4382">
        <v>4</v>
      </c>
      <c r="J4382">
        <v>563</v>
      </c>
      <c r="K4382">
        <v>120.53072179293</v>
      </c>
      <c r="L4382">
        <v>4.8</v>
      </c>
      <c r="M4382">
        <v>7.2</v>
      </c>
      <c r="N4382" t="s">
        <v>26</v>
      </c>
      <c r="O4382">
        <v>2</v>
      </c>
      <c r="P4382">
        <v>47</v>
      </c>
      <c r="Q4382">
        <v>1062843.1499999999</v>
      </c>
    </row>
    <row r="4383" spans="1:17" x14ac:dyDescent="0.25">
      <c r="A4383" t="s">
        <v>4409</v>
      </c>
      <c r="B4383" t="s">
        <v>18</v>
      </c>
      <c r="C4383" t="s">
        <v>25</v>
      </c>
      <c r="D4383">
        <v>4.5999999999999996</v>
      </c>
      <c r="E4383">
        <v>35</v>
      </c>
      <c r="F4383">
        <v>53.56</v>
      </c>
      <c r="G4383">
        <v>2779</v>
      </c>
      <c r="H4383">
        <v>30425</v>
      </c>
      <c r="I4383">
        <v>19</v>
      </c>
      <c r="J4383">
        <v>114</v>
      </c>
      <c r="K4383">
        <v>166.462979960826</v>
      </c>
      <c r="L4383">
        <v>3.1</v>
      </c>
      <c r="M4383">
        <v>6.8</v>
      </c>
      <c r="N4383" t="s">
        <v>26</v>
      </c>
      <c r="O4383">
        <v>6</v>
      </c>
      <c r="P4383">
        <v>24</v>
      </c>
      <c r="Q4383">
        <v>442011.95</v>
      </c>
    </row>
    <row r="4384" spans="1:17" x14ac:dyDescent="0.25">
      <c r="A4384" t="s">
        <v>4410</v>
      </c>
      <c r="B4384" t="s">
        <v>33</v>
      </c>
      <c r="C4384" t="s">
        <v>23</v>
      </c>
      <c r="D4384">
        <v>4</v>
      </c>
      <c r="E4384">
        <v>69</v>
      </c>
      <c r="F4384">
        <v>32.44</v>
      </c>
      <c r="G4384">
        <v>1175</v>
      </c>
      <c r="H4384">
        <v>13074</v>
      </c>
      <c r="I4384">
        <v>10</v>
      </c>
      <c r="J4384">
        <v>852</v>
      </c>
      <c r="K4384">
        <v>288.28934160748702</v>
      </c>
      <c r="L4384">
        <v>8.6</v>
      </c>
      <c r="M4384">
        <v>2.4</v>
      </c>
      <c r="N4384" t="s">
        <v>20</v>
      </c>
      <c r="O4384">
        <v>37</v>
      </c>
      <c r="P4384">
        <v>30</v>
      </c>
      <c r="Q4384">
        <v>511994.52</v>
      </c>
    </row>
    <row r="4385" spans="1:17" x14ac:dyDescent="0.25">
      <c r="A4385" t="s">
        <v>4411</v>
      </c>
      <c r="B4385" t="s">
        <v>22</v>
      </c>
      <c r="C4385" t="s">
        <v>36</v>
      </c>
      <c r="D4385">
        <v>3.6</v>
      </c>
      <c r="E4385">
        <v>81</v>
      </c>
      <c r="F4385">
        <v>60.3</v>
      </c>
      <c r="G4385">
        <v>3089</v>
      </c>
      <c r="H4385">
        <v>36242</v>
      </c>
      <c r="I4385">
        <v>9</v>
      </c>
      <c r="J4385">
        <v>484</v>
      </c>
      <c r="K4385">
        <v>131.16481260885701</v>
      </c>
      <c r="L4385">
        <v>2.5</v>
      </c>
      <c r="M4385">
        <v>6.5</v>
      </c>
      <c r="N4385" t="s">
        <v>20</v>
      </c>
      <c r="O4385">
        <v>67</v>
      </c>
      <c r="P4385">
        <v>65</v>
      </c>
      <c r="Q4385">
        <v>1098534.8999999999</v>
      </c>
    </row>
    <row r="4386" spans="1:17" x14ac:dyDescent="0.25">
      <c r="A4386" t="s">
        <v>4412</v>
      </c>
      <c r="B4386" t="s">
        <v>33</v>
      </c>
      <c r="C4386" t="s">
        <v>23</v>
      </c>
      <c r="D4386">
        <v>3.2</v>
      </c>
      <c r="E4386">
        <v>69</v>
      </c>
      <c r="F4386">
        <v>35.909999999999997</v>
      </c>
      <c r="G4386">
        <v>855</v>
      </c>
      <c r="H4386">
        <v>11676</v>
      </c>
      <c r="I4386">
        <v>1</v>
      </c>
      <c r="J4386">
        <v>885</v>
      </c>
      <c r="K4386">
        <v>120.330467117734</v>
      </c>
      <c r="L4386">
        <v>5.8</v>
      </c>
      <c r="M4386">
        <v>2.4</v>
      </c>
      <c r="N4386" t="s">
        <v>20</v>
      </c>
      <c r="O4386">
        <v>54</v>
      </c>
      <c r="P4386">
        <v>15</v>
      </c>
      <c r="Q4386">
        <v>553850.1</v>
      </c>
    </row>
    <row r="4387" spans="1:17" x14ac:dyDescent="0.25">
      <c r="A4387" t="s">
        <v>4413</v>
      </c>
      <c r="B4387" t="s">
        <v>22</v>
      </c>
      <c r="C4387" t="s">
        <v>41</v>
      </c>
      <c r="D4387">
        <v>3.1</v>
      </c>
      <c r="E4387">
        <v>84</v>
      </c>
      <c r="F4387">
        <v>39.450000000000003</v>
      </c>
      <c r="G4387">
        <v>6181</v>
      </c>
      <c r="H4387">
        <v>68139</v>
      </c>
      <c r="I4387">
        <v>19</v>
      </c>
      <c r="J4387">
        <v>84</v>
      </c>
      <c r="K4387">
        <v>92.200496324150905</v>
      </c>
      <c r="L4387">
        <v>7.2</v>
      </c>
      <c r="M4387">
        <v>8.1</v>
      </c>
      <c r="N4387" t="s">
        <v>20</v>
      </c>
      <c r="O4387">
        <v>8</v>
      </c>
      <c r="P4387">
        <v>34</v>
      </c>
      <c r="Q4387">
        <v>766875.55</v>
      </c>
    </row>
    <row r="4388" spans="1:17" x14ac:dyDescent="0.25">
      <c r="A4388" t="s">
        <v>4414</v>
      </c>
      <c r="B4388" t="s">
        <v>22</v>
      </c>
      <c r="C4388" t="s">
        <v>25</v>
      </c>
      <c r="D4388">
        <v>3.7</v>
      </c>
      <c r="E4388">
        <v>82</v>
      </c>
      <c r="F4388">
        <v>46.17</v>
      </c>
      <c r="G4388">
        <v>2039</v>
      </c>
      <c r="H4388">
        <v>28512</v>
      </c>
      <c r="I4388">
        <v>12</v>
      </c>
      <c r="J4388">
        <v>377</v>
      </c>
      <c r="K4388">
        <v>147.992225021542</v>
      </c>
      <c r="L4388">
        <v>6.7</v>
      </c>
      <c r="M4388">
        <v>2.2000000000000002</v>
      </c>
      <c r="N4388" t="s">
        <v>20</v>
      </c>
      <c r="O4388">
        <v>72</v>
      </c>
      <c r="P4388">
        <v>48</v>
      </c>
      <c r="Q4388">
        <v>856349.36</v>
      </c>
    </row>
    <row r="4389" spans="1:17" x14ac:dyDescent="0.25">
      <c r="A4389" t="s">
        <v>4415</v>
      </c>
      <c r="B4389" t="s">
        <v>18</v>
      </c>
      <c r="C4389" t="s">
        <v>25</v>
      </c>
      <c r="D4389">
        <v>4.5999999999999996</v>
      </c>
      <c r="E4389">
        <v>41</v>
      </c>
      <c r="F4389">
        <v>54.04</v>
      </c>
      <c r="G4389">
        <v>3857</v>
      </c>
      <c r="H4389">
        <v>43995</v>
      </c>
      <c r="I4389">
        <v>19</v>
      </c>
      <c r="J4389">
        <v>477</v>
      </c>
      <c r="K4389">
        <v>95.510277968142603</v>
      </c>
      <c r="L4389">
        <v>6.6</v>
      </c>
      <c r="M4389">
        <v>4.2</v>
      </c>
      <c r="N4389" t="s">
        <v>20</v>
      </c>
      <c r="O4389">
        <v>2</v>
      </c>
      <c r="P4389">
        <v>30</v>
      </c>
      <c r="Q4389">
        <v>520293.69</v>
      </c>
    </row>
    <row r="4390" spans="1:17" x14ac:dyDescent="0.25">
      <c r="A4390" t="s">
        <v>4416</v>
      </c>
      <c r="B4390" t="s">
        <v>18</v>
      </c>
      <c r="C4390" t="s">
        <v>25</v>
      </c>
      <c r="D4390">
        <v>4.8</v>
      </c>
      <c r="E4390">
        <v>50</v>
      </c>
      <c r="F4390">
        <v>47.33</v>
      </c>
      <c r="G4390">
        <v>3457</v>
      </c>
      <c r="H4390">
        <v>42189</v>
      </c>
      <c r="I4390">
        <v>13</v>
      </c>
      <c r="J4390">
        <v>846</v>
      </c>
      <c r="K4390">
        <v>84.442334078907606</v>
      </c>
      <c r="L4390">
        <v>7</v>
      </c>
      <c r="M4390">
        <v>5.3</v>
      </c>
      <c r="N4390" t="s">
        <v>20</v>
      </c>
      <c r="O4390">
        <v>16</v>
      </c>
      <c r="P4390">
        <v>11</v>
      </c>
      <c r="Q4390">
        <v>547678.36</v>
      </c>
    </row>
    <row r="4391" spans="1:17" x14ac:dyDescent="0.25">
      <c r="A4391" t="s">
        <v>4417</v>
      </c>
      <c r="B4391" t="s">
        <v>18</v>
      </c>
      <c r="C4391" t="s">
        <v>19</v>
      </c>
      <c r="D4391">
        <v>4.8</v>
      </c>
      <c r="E4391">
        <v>31</v>
      </c>
      <c r="F4391">
        <v>72.849999999999994</v>
      </c>
      <c r="G4391">
        <v>2610</v>
      </c>
      <c r="H4391">
        <v>34380</v>
      </c>
      <c r="I4391">
        <v>15</v>
      </c>
      <c r="J4391">
        <v>981</v>
      </c>
      <c r="K4391">
        <v>264.33965145369598</v>
      </c>
      <c r="L4391">
        <v>8.9</v>
      </c>
      <c r="M4391">
        <v>8.1999999999999993</v>
      </c>
      <c r="N4391" t="s">
        <v>20</v>
      </c>
      <c r="O4391">
        <v>3</v>
      </c>
      <c r="P4391">
        <v>21</v>
      </c>
      <c r="Q4391">
        <v>527473.05000000005</v>
      </c>
    </row>
    <row r="4392" spans="1:17" x14ac:dyDescent="0.25">
      <c r="A4392" t="s">
        <v>4418</v>
      </c>
      <c r="B4392" t="s">
        <v>33</v>
      </c>
      <c r="C4392" t="s">
        <v>23</v>
      </c>
      <c r="D4392">
        <v>4.8</v>
      </c>
      <c r="E4392">
        <v>70</v>
      </c>
      <c r="F4392">
        <v>26.97</v>
      </c>
      <c r="G4392">
        <v>3951</v>
      </c>
      <c r="H4392">
        <v>46428</v>
      </c>
      <c r="I4392">
        <v>2</v>
      </c>
      <c r="J4392">
        <v>383</v>
      </c>
      <c r="K4392">
        <v>63.159683630758799</v>
      </c>
      <c r="L4392">
        <v>4.3</v>
      </c>
      <c r="M4392">
        <v>6.7</v>
      </c>
      <c r="N4392" t="s">
        <v>20</v>
      </c>
      <c r="O4392">
        <v>9</v>
      </c>
      <c r="P4392">
        <v>22</v>
      </c>
      <c r="Q4392">
        <v>430800.07</v>
      </c>
    </row>
    <row r="4393" spans="1:17" x14ac:dyDescent="0.25">
      <c r="A4393" t="s">
        <v>4419</v>
      </c>
      <c r="B4393" t="s">
        <v>33</v>
      </c>
      <c r="C4393" t="s">
        <v>19</v>
      </c>
      <c r="D4393">
        <v>4.8</v>
      </c>
      <c r="E4393">
        <v>67</v>
      </c>
      <c r="F4393">
        <v>65.19</v>
      </c>
      <c r="G4393">
        <v>2975</v>
      </c>
      <c r="H4393">
        <v>35162</v>
      </c>
      <c r="I4393">
        <v>12</v>
      </c>
      <c r="J4393">
        <v>347</v>
      </c>
      <c r="K4393">
        <v>227.70627986499599</v>
      </c>
      <c r="L4393">
        <v>6.6</v>
      </c>
      <c r="M4393">
        <v>7.7</v>
      </c>
      <c r="N4393" t="s">
        <v>26</v>
      </c>
      <c r="O4393">
        <v>44</v>
      </c>
      <c r="P4393">
        <v>16</v>
      </c>
      <c r="Q4393">
        <v>986508.87</v>
      </c>
    </row>
    <row r="4394" spans="1:17" x14ac:dyDescent="0.25">
      <c r="A4394" t="s">
        <v>4420</v>
      </c>
      <c r="B4394" t="s">
        <v>18</v>
      </c>
      <c r="C4394" t="s">
        <v>30</v>
      </c>
      <c r="D4394">
        <v>4.0999999999999996</v>
      </c>
      <c r="E4394">
        <v>33</v>
      </c>
      <c r="F4394">
        <v>31.76</v>
      </c>
      <c r="G4394">
        <v>3462</v>
      </c>
      <c r="H4394">
        <v>41656</v>
      </c>
      <c r="I4394">
        <v>18</v>
      </c>
      <c r="J4394">
        <v>162</v>
      </c>
      <c r="K4394">
        <v>100.642725255017</v>
      </c>
      <c r="L4394">
        <v>7.3</v>
      </c>
      <c r="M4394">
        <v>3.2</v>
      </c>
      <c r="N4394" t="s">
        <v>26</v>
      </c>
      <c r="O4394">
        <v>22</v>
      </c>
      <c r="P4394">
        <v>13</v>
      </c>
      <c r="Q4394">
        <v>261490.92</v>
      </c>
    </row>
    <row r="4395" spans="1:17" x14ac:dyDescent="0.25">
      <c r="A4395" t="s">
        <v>4421</v>
      </c>
      <c r="B4395" t="s">
        <v>33</v>
      </c>
      <c r="C4395" t="s">
        <v>36</v>
      </c>
      <c r="D4395">
        <v>3.4</v>
      </c>
      <c r="E4395">
        <v>59</v>
      </c>
      <c r="F4395">
        <v>59.15</v>
      </c>
      <c r="G4395">
        <v>960</v>
      </c>
      <c r="H4395">
        <v>14595</v>
      </c>
      <c r="I4395">
        <v>4</v>
      </c>
      <c r="J4395">
        <v>143</v>
      </c>
      <c r="K4395">
        <v>52.9287558219904</v>
      </c>
      <c r="L4395">
        <v>6.3</v>
      </c>
      <c r="M4395">
        <v>3.1</v>
      </c>
      <c r="N4395" t="s">
        <v>20</v>
      </c>
      <c r="O4395">
        <v>17</v>
      </c>
      <c r="P4395">
        <v>32</v>
      </c>
      <c r="Q4395">
        <v>778331.25</v>
      </c>
    </row>
    <row r="4396" spans="1:17" x14ac:dyDescent="0.25">
      <c r="A4396" t="s">
        <v>4422</v>
      </c>
      <c r="B4396" t="s">
        <v>18</v>
      </c>
      <c r="C4396" t="s">
        <v>30</v>
      </c>
      <c r="D4396">
        <v>4.5999999999999996</v>
      </c>
      <c r="E4396">
        <v>40</v>
      </c>
      <c r="F4396">
        <v>31.17</v>
      </c>
      <c r="G4396">
        <v>4243</v>
      </c>
      <c r="H4396">
        <v>47522</v>
      </c>
      <c r="I4396">
        <v>12</v>
      </c>
      <c r="J4396">
        <v>675</v>
      </c>
      <c r="K4396">
        <v>248.78623969923899</v>
      </c>
      <c r="L4396">
        <v>9.1</v>
      </c>
      <c r="M4396">
        <v>4.4000000000000004</v>
      </c>
      <c r="N4396" t="s">
        <v>26</v>
      </c>
      <c r="O4396">
        <v>4</v>
      </c>
      <c r="P4396">
        <v>5</v>
      </c>
      <c r="Q4396">
        <v>302170.33</v>
      </c>
    </row>
    <row r="4397" spans="1:17" x14ac:dyDescent="0.25">
      <c r="A4397" t="s">
        <v>4423</v>
      </c>
      <c r="B4397" t="s">
        <v>33</v>
      </c>
      <c r="C4397" t="s">
        <v>41</v>
      </c>
      <c r="D4397">
        <v>3.4</v>
      </c>
      <c r="E4397">
        <v>70</v>
      </c>
      <c r="F4397">
        <v>37.17</v>
      </c>
      <c r="G4397">
        <v>2459</v>
      </c>
      <c r="H4397">
        <v>29694</v>
      </c>
      <c r="I4397">
        <v>13</v>
      </c>
      <c r="J4397">
        <v>568</v>
      </c>
      <c r="K4397">
        <v>225.57137980588001</v>
      </c>
      <c r="L4397">
        <v>6.9</v>
      </c>
      <c r="M4397">
        <v>1.2</v>
      </c>
      <c r="N4397" t="s">
        <v>26</v>
      </c>
      <c r="O4397">
        <v>67</v>
      </c>
      <c r="P4397">
        <v>22</v>
      </c>
      <c r="Q4397">
        <v>596483.43000000005</v>
      </c>
    </row>
    <row r="4398" spans="1:17" x14ac:dyDescent="0.25">
      <c r="A4398" t="s">
        <v>4424</v>
      </c>
      <c r="B4398" t="s">
        <v>22</v>
      </c>
      <c r="C4398" t="s">
        <v>19</v>
      </c>
      <c r="D4398">
        <v>3.5</v>
      </c>
      <c r="E4398">
        <v>75</v>
      </c>
      <c r="F4398">
        <v>73.41</v>
      </c>
      <c r="G4398">
        <v>6766</v>
      </c>
      <c r="H4398">
        <v>73628</v>
      </c>
      <c r="I4398">
        <v>4</v>
      </c>
      <c r="J4398">
        <v>446</v>
      </c>
      <c r="K4398">
        <v>133.57472659358501</v>
      </c>
      <c r="L4398">
        <v>4.8</v>
      </c>
      <c r="M4398">
        <v>8.5</v>
      </c>
      <c r="N4398" t="s">
        <v>20</v>
      </c>
      <c r="O4398">
        <v>35</v>
      </c>
      <c r="P4398">
        <v>47</v>
      </c>
      <c r="Q4398">
        <v>1237151.27</v>
      </c>
    </row>
    <row r="4399" spans="1:17" x14ac:dyDescent="0.25">
      <c r="A4399" t="s">
        <v>4425</v>
      </c>
      <c r="B4399" t="s">
        <v>22</v>
      </c>
      <c r="C4399" t="s">
        <v>19</v>
      </c>
      <c r="D4399">
        <v>3.5</v>
      </c>
      <c r="E4399">
        <v>75</v>
      </c>
      <c r="F4399">
        <v>73.47</v>
      </c>
      <c r="G4399">
        <v>6968</v>
      </c>
      <c r="H4399">
        <v>68383</v>
      </c>
      <c r="I4399">
        <v>14</v>
      </c>
      <c r="J4399">
        <v>583</v>
      </c>
      <c r="K4399">
        <v>69.8331334726183</v>
      </c>
      <c r="L4399">
        <v>8.6</v>
      </c>
      <c r="M4399">
        <v>4.3</v>
      </c>
      <c r="N4399" t="s">
        <v>26</v>
      </c>
      <c r="O4399">
        <v>1</v>
      </c>
      <c r="P4399">
        <v>48</v>
      </c>
      <c r="Q4399">
        <v>1245831.93</v>
      </c>
    </row>
    <row r="4400" spans="1:17" x14ac:dyDescent="0.25">
      <c r="A4400" t="s">
        <v>4426</v>
      </c>
      <c r="B4400" t="s">
        <v>18</v>
      </c>
      <c r="C4400" t="s">
        <v>30</v>
      </c>
      <c r="D4400">
        <v>4</v>
      </c>
      <c r="E4400">
        <v>38</v>
      </c>
      <c r="F4400">
        <v>38.99</v>
      </c>
      <c r="G4400">
        <v>3424</v>
      </c>
      <c r="H4400">
        <v>39762</v>
      </c>
      <c r="I4400">
        <v>18</v>
      </c>
      <c r="J4400">
        <v>106</v>
      </c>
      <c r="K4400">
        <v>140.167890924446</v>
      </c>
      <c r="L4400">
        <v>5.4</v>
      </c>
      <c r="M4400">
        <v>1.6</v>
      </c>
      <c r="N4400" t="s">
        <v>26</v>
      </c>
      <c r="O4400">
        <v>28</v>
      </c>
      <c r="P4400">
        <v>30</v>
      </c>
      <c r="Q4400">
        <v>355572.3</v>
      </c>
    </row>
    <row r="4401" spans="1:17" x14ac:dyDescent="0.25">
      <c r="A4401" t="s">
        <v>4427</v>
      </c>
      <c r="B4401" t="s">
        <v>33</v>
      </c>
      <c r="C4401" t="s">
        <v>41</v>
      </c>
      <c r="D4401">
        <v>3.6</v>
      </c>
      <c r="E4401">
        <v>69</v>
      </c>
      <c r="F4401">
        <v>44.25</v>
      </c>
      <c r="G4401">
        <v>725</v>
      </c>
      <c r="H4401">
        <v>11084</v>
      </c>
      <c r="I4401">
        <v>6</v>
      </c>
      <c r="J4401">
        <v>222</v>
      </c>
      <c r="K4401">
        <v>95.331895075457098</v>
      </c>
      <c r="L4401">
        <v>5.8</v>
      </c>
      <c r="M4401">
        <v>8.8000000000000007</v>
      </c>
      <c r="N4401" t="s">
        <v>20</v>
      </c>
      <c r="O4401">
        <v>24</v>
      </c>
      <c r="P4401">
        <v>4</v>
      </c>
      <c r="Q4401">
        <v>685286.45</v>
      </c>
    </row>
    <row r="4402" spans="1:17" x14ac:dyDescent="0.25">
      <c r="A4402" t="s">
        <v>4428</v>
      </c>
      <c r="B4402" t="s">
        <v>33</v>
      </c>
      <c r="C4402" t="s">
        <v>25</v>
      </c>
      <c r="D4402">
        <v>3.3</v>
      </c>
      <c r="E4402">
        <v>62</v>
      </c>
      <c r="F4402">
        <v>49.62</v>
      </c>
      <c r="G4402">
        <v>2635</v>
      </c>
      <c r="H4402">
        <v>33885</v>
      </c>
      <c r="I4402">
        <v>1</v>
      </c>
      <c r="J4402">
        <v>743</v>
      </c>
      <c r="K4402">
        <v>283.125888342888</v>
      </c>
      <c r="L4402">
        <v>6.2</v>
      </c>
      <c r="M4402">
        <v>9.6999999999999993</v>
      </c>
      <c r="N4402" t="s">
        <v>26</v>
      </c>
      <c r="O4402">
        <v>22</v>
      </c>
      <c r="P4402">
        <v>2</v>
      </c>
      <c r="Q4402">
        <v>691013.99</v>
      </c>
    </row>
    <row r="4403" spans="1:17" x14ac:dyDescent="0.25">
      <c r="A4403" t="s">
        <v>4429</v>
      </c>
      <c r="B4403" t="s">
        <v>22</v>
      </c>
      <c r="C4403" t="s">
        <v>41</v>
      </c>
      <c r="D4403">
        <v>3.9</v>
      </c>
      <c r="E4403">
        <v>74</v>
      </c>
      <c r="F4403">
        <v>44.54</v>
      </c>
      <c r="G4403">
        <v>4260</v>
      </c>
      <c r="H4403">
        <v>43120</v>
      </c>
      <c r="I4403">
        <v>10</v>
      </c>
      <c r="J4403">
        <v>51</v>
      </c>
      <c r="K4403">
        <v>182.405775563698</v>
      </c>
      <c r="L4403">
        <v>3.9</v>
      </c>
      <c r="M4403">
        <v>6.8</v>
      </c>
      <c r="N4403" t="s">
        <v>26</v>
      </c>
      <c r="O4403">
        <v>52</v>
      </c>
      <c r="P4403">
        <v>37</v>
      </c>
      <c r="Q4403">
        <v>749777.3</v>
      </c>
    </row>
    <row r="4404" spans="1:17" x14ac:dyDescent="0.25">
      <c r="A4404" t="s">
        <v>4430</v>
      </c>
      <c r="B4404" t="s">
        <v>22</v>
      </c>
      <c r="C4404" t="s">
        <v>23</v>
      </c>
      <c r="D4404">
        <v>4.7</v>
      </c>
      <c r="E4404">
        <v>75</v>
      </c>
      <c r="F4404">
        <v>30.79</v>
      </c>
      <c r="G4404">
        <v>2111</v>
      </c>
      <c r="H4404">
        <v>23253</v>
      </c>
      <c r="I4404">
        <v>18</v>
      </c>
      <c r="J4404">
        <v>505</v>
      </c>
      <c r="K4404">
        <v>290.96090943173101</v>
      </c>
      <c r="L4404">
        <v>7.5</v>
      </c>
      <c r="M4404">
        <v>4.2</v>
      </c>
      <c r="N4404" t="s">
        <v>26</v>
      </c>
      <c r="O4404">
        <v>63</v>
      </c>
      <c r="P4404">
        <v>27</v>
      </c>
      <c r="Q4404">
        <v>537686</v>
      </c>
    </row>
    <row r="4405" spans="1:17" x14ac:dyDescent="0.25">
      <c r="A4405" t="s">
        <v>4431</v>
      </c>
      <c r="B4405" t="s">
        <v>18</v>
      </c>
      <c r="C4405" t="s">
        <v>30</v>
      </c>
      <c r="D4405">
        <v>4.0999999999999996</v>
      </c>
      <c r="E4405">
        <v>33</v>
      </c>
      <c r="F4405">
        <v>35.18</v>
      </c>
      <c r="G4405">
        <v>3662</v>
      </c>
      <c r="H4405">
        <v>39556</v>
      </c>
      <c r="I4405">
        <v>19</v>
      </c>
      <c r="J4405">
        <v>874</v>
      </c>
      <c r="K4405">
        <v>137.82853047510599</v>
      </c>
      <c r="L4405">
        <v>1.9</v>
      </c>
      <c r="M4405">
        <v>4.7</v>
      </c>
      <c r="N4405" t="s">
        <v>20</v>
      </c>
      <c r="O4405">
        <v>13</v>
      </c>
      <c r="P4405">
        <v>30</v>
      </c>
      <c r="Q4405">
        <v>287277.40000000002</v>
      </c>
    </row>
    <row r="4406" spans="1:17" x14ac:dyDescent="0.25">
      <c r="A4406" t="s">
        <v>4432</v>
      </c>
      <c r="B4406" t="s">
        <v>22</v>
      </c>
      <c r="C4406" t="s">
        <v>41</v>
      </c>
      <c r="D4406">
        <v>4.8</v>
      </c>
      <c r="E4406">
        <v>75</v>
      </c>
      <c r="F4406">
        <v>42.9</v>
      </c>
      <c r="G4406">
        <v>5547</v>
      </c>
      <c r="H4406">
        <v>58393</v>
      </c>
      <c r="I4406">
        <v>2</v>
      </c>
      <c r="J4406">
        <v>518</v>
      </c>
      <c r="K4406">
        <v>189.11570466859899</v>
      </c>
      <c r="L4406">
        <v>8.8000000000000007</v>
      </c>
      <c r="M4406">
        <v>3.3</v>
      </c>
      <c r="N4406" t="s">
        <v>20</v>
      </c>
      <c r="O4406">
        <v>74</v>
      </c>
      <c r="P4406">
        <v>57</v>
      </c>
      <c r="Q4406">
        <v>730578.55</v>
      </c>
    </row>
    <row r="4407" spans="1:17" x14ac:dyDescent="0.25">
      <c r="A4407" t="s">
        <v>4433</v>
      </c>
      <c r="B4407" t="s">
        <v>18</v>
      </c>
      <c r="C4407" t="s">
        <v>25</v>
      </c>
      <c r="D4407">
        <v>3.4</v>
      </c>
      <c r="E4407">
        <v>47</v>
      </c>
      <c r="F4407">
        <v>47.35</v>
      </c>
      <c r="G4407">
        <v>2639</v>
      </c>
      <c r="H4407">
        <v>28521</v>
      </c>
      <c r="I4407">
        <v>15</v>
      </c>
      <c r="J4407">
        <v>167</v>
      </c>
      <c r="K4407">
        <v>97.530857523804798</v>
      </c>
      <c r="L4407">
        <v>7.8</v>
      </c>
      <c r="M4407">
        <v>7.4</v>
      </c>
      <c r="N4407" t="s">
        <v>26</v>
      </c>
      <c r="O4407">
        <v>3</v>
      </c>
      <c r="P4407">
        <v>16</v>
      </c>
      <c r="Q4407">
        <v>516591.75</v>
      </c>
    </row>
    <row r="4408" spans="1:17" x14ac:dyDescent="0.25">
      <c r="A4408" t="s">
        <v>4434</v>
      </c>
      <c r="B4408" t="s">
        <v>22</v>
      </c>
      <c r="C4408" t="s">
        <v>41</v>
      </c>
      <c r="D4408">
        <v>3.3</v>
      </c>
      <c r="E4408">
        <v>82</v>
      </c>
      <c r="F4408">
        <v>43.68</v>
      </c>
      <c r="G4408">
        <v>6274</v>
      </c>
      <c r="H4408">
        <v>64297</v>
      </c>
      <c r="I4408">
        <v>3</v>
      </c>
      <c r="J4408">
        <v>645</v>
      </c>
      <c r="K4408">
        <v>252.107273509382</v>
      </c>
      <c r="L4408">
        <v>4.2</v>
      </c>
      <c r="M4408">
        <v>4.2</v>
      </c>
      <c r="N4408" t="s">
        <v>20</v>
      </c>
      <c r="O4408">
        <v>73</v>
      </c>
      <c r="P4408">
        <v>21</v>
      </c>
      <c r="Q4408">
        <v>809627.21</v>
      </c>
    </row>
    <row r="4409" spans="1:17" x14ac:dyDescent="0.25">
      <c r="A4409" t="s">
        <v>4435</v>
      </c>
      <c r="B4409" t="s">
        <v>22</v>
      </c>
      <c r="C4409" t="s">
        <v>19</v>
      </c>
      <c r="D4409">
        <v>4.2</v>
      </c>
      <c r="E4409">
        <v>72</v>
      </c>
      <c r="F4409">
        <v>69.72</v>
      </c>
      <c r="G4409">
        <v>2025</v>
      </c>
      <c r="H4409">
        <v>20587</v>
      </c>
      <c r="I4409">
        <v>8</v>
      </c>
      <c r="J4409">
        <v>892</v>
      </c>
      <c r="K4409">
        <v>60.275078092354903</v>
      </c>
      <c r="L4409">
        <v>3</v>
      </c>
      <c r="M4409">
        <v>1.3</v>
      </c>
      <c r="N4409" t="s">
        <v>20</v>
      </c>
      <c r="O4409">
        <v>12</v>
      </c>
      <c r="P4409">
        <v>63</v>
      </c>
      <c r="Q4409">
        <v>1120574.81</v>
      </c>
    </row>
    <row r="4410" spans="1:17" x14ac:dyDescent="0.25">
      <c r="A4410" t="s">
        <v>4436</v>
      </c>
      <c r="B4410" t="s">
        <v>33</v>
      </c>
      <c r="C4410" t="s">
        <v>36</v>
      </c>
      <c r="D4410">
        <v>3.9</v>
      </c>
      <c r="E4410">
        <v>59</v>
      </c>
      <c r="F4410">
        <v>56.4</v>
      </c>
      <c r="G4410">
        <v>3119</v>
      </c>
      <c r="H4410">
        <v>38827</v>
      </c>
      <c r="I4410">
        <v>19</v>
      </c>
      <c r="J4410">
        <v>851</v>
      </c>
      <c r="K4410">
        <v>223.903855734031</v>
      </c>
      <c r="L4410">
        <v>4.5</v>
      </c>
      <c r="M4410">
        <v>1.4</v>
      </c>
      <c r="N4410" t="s">
        <v>20</v>
      </c>
      <c r="O4410">
        <v>28</v>
      </c>
      <c r="P4410">
        <v>46</v>
      </c>
      <c r="Q4410">
        <v>763189.85</v>
      </c>
    </row>
    <row r="4411" spans="1:17" x14ac:dyDescent="0.25">
      <c r="A4411" t="s">
        <v>4437</v>
      </c>
      <c r="B4411" t="s">
        <v>22</v>
      </c>
      <c r="C4411" t="s">
        <v>19</v>
      </c>
      <c r="D4411">
        <v>4.3</v>
      </c>
      <c r="E4411">
        <v>73</v>
      </c>
      <c r="F4411">
        <v>66.31</v>
      </c>
      <c r="G4411">
        <v>6587</v>
      </c>
      <c r="H4411">
        <v>74034</v>
      </c>
      <c r="I4411">
        <v>11</v>
      </c>
      <c r="J4411">
        <v>605</v>
      </c>
      <c r="K4411">
        <v>147.91502308972599</v>
      </c>
      <c r="L4411">
        <v>8.1999999999999993</v>
      </c>
      <c r="M4411">
        <v>6.5</v>
      </c>
      <c r="N4411" t="s">
        <v>20</v>
      </c>
      <c r="O4411">
        <v>20</v>
      </c>
      <c r="P4411">
        <v>12</v>
      </c>
      <c r="Q4411">
        <v>1095362.0900000001</v>
      </c>
    </row>
    <row r="4412" spans="1:17" x14ac:dyDescent="0.25">
      <c r="A4412" t="s">
        <v>4438</v>
      </c>
      <c r="B4412" t="s">
        <v>22</v>
      </c>
      <c r="C4412" t="s">
        <v>36</v>
      </c>
      <c r="D4412">
        <v>4.5999999999999996</v>
      </c>
      <c r="E4412">
        <v>84</v>
      </c>
      <c r="F4412">
        <v>56.81</v>
      </c>
      <c r="G4412">
        <v>6867</v>
      </c>
      <c r="H4412">
        <v>75607</v>
      </c>
      <c r="I4412">
        <v>14</v>
      </c>
      <c r="J4412">
        <v>630</v>
      </c>
      <c r="K4412">
        <v>194.60394350626899</v>
      </c>
      <c r="L4412">
        <v>1.3</v>
      </c>
      <c r="M4412">
        <v>3.6</v>
      </c>
      <c r="N4412" t="s">
        <v>20</v>
      </c>
      <c r="O4412">
        <v>7</v>
      </c>
      <c r="P4412">
        <v>43</v>
      </c>
      <c r="Q4412">
        <v>1079708.1100000001</v>
      </c>
    </row>
    <row r="4413" spans="1:17" x14ac:dyDescent="0.25">
      <c r="A4413" t="s">
        <v>4439</v>
      </c>
      <c r="B4413" t="s">
        <v>18</v>
      </c>
      <c r="C4413" t="s">
        <v>41</v>
      </c>
      <c r="D4413">
        <v>4.5</v>
      </c>
      <c r="E4413">
        <v>41</v>
      </c>
      <c r="F4413">
        <v>44.8</v>
      </c>
      <c r="G4413">
        <v>3501</v>
      </c>
      <c r="H4413">
        <v>43461</v>
      </c>
      <c r="I4413">
        <v>16</v>
      </c>
      <c r="J4413">
        <v>614</v>
      </c>
      <c r="K4413">
        <v>198.06478372914199</v>
      </c>
      <c r="L4413">
        <v>5.2</v>
      </c>
      <c r="M4413">
        <v>2.5</v>
      </c>
      <c r="N4413" t="s">
        <v>26</v>
      </c>
      <c r="O4413">
        <v>33</v>
      </c>
      <c r="P4413">
        <v>20</v>
      </c>
      <c r="Q4413">
        <v>433136.15</v>
      </c>
    </row>
    <row r="4414" spans="1:17" x14ac:dyDescent="0.25">
      <c r="A4414" t="s">
        <v>4440</v>
      </c>
      <c r="B4414" t="s">
        <v>22</v>
      </c>
      <c r="C4414" t="s">
        <v>23</v>
      </c>
      <c r="D4414">
        <v>4.9000000000000004</v>
      </c>
      <c r="E4414">
        <v>84</v>
      </c>
      <c r="F4414">
        <v>35.9</v>
      </c>
      <c r="G4414">
        <v>5260</v>
      </c>
      <c r="H4414">
        <v>62036</v>
      </c>
      <c r="I4414">
        <v>10</v>
      </c>
      <c r="J4414">
        <v>545</v>
      </c>
      <c r="K4414">
        <v>227.698778533579</v>
      </c>
      <c r="L4414">
        <v>3.3</v>
      </c>
      <c r="M4414">
        <v>6</v>
      </c>
      <c r="N4414" t="s">
        <v>26</v>
      </c>
      <c r="O4414">
        <v>7</v>
      </c>
      <c r="P4414">
        <v>46</v>
      </c>
      <c r="Q4414">
        <v>689050.9</v>
      </c>
    </row>
    <row r="4415" spans="1:17" x14ac:dyDescent="0.25">
      <c r="A4415" t="s">
        <v>4441</v>
      </c>
      <c r="B4415" t="s">
        <v>18</v>
      </c>
      <c r="C4415" t="s">
        <v>41</v>
      </c>
      <c r="D4415">
        <v>3.8</v>
      </c>
      <c r="E4415">
        <v>50</v>
      </c>
      <c r="F4415">
        <v>38.93</v>
      </c>
      <c r="G4415">
        <v>938</v>
      </c>
      <c r="H4415">
        <v>8699</v>
      </c>
      <c r="I4415">
        <v>17</v>
      </c>
      <c r="J4415">
        <v>911</v>
      </c>
      <c r="K4415">
        <v>101.06555080781401</v>
      </c>
      <c r="L4415">
        <v>8.9</v>
      </c>
      <c r="M4415">
        <v>3.5</v>
      </c>
      <c r="N4415" t="s">
        <v>26</v>
      </c>
      <c r="O4415">
        <v>28</v>
      </c>
      <c r="P4415">
        <v>20</v>
      </c>
      <c r="Q4415">
        <v>455016.09</v>
      </c>
    </row>
    <row r="4416" spans="1:17" x14ac:dyDescent="0.25">
      <c r="A4416" t="s">
        <v>4442</v>
      </c>
      <c r="B4416" t="s">
        <v>22</v>
      </c>
      <c r="C4416" t="s">
        <v>25</v>
      </c>
      <c r="D4416">
        <v>3.4</v>
      </c>
      <c r="E4416">
        <v>79</v>
      </c>
      <c r="F4416">
        <v>48.21</v>
      </c>
      <c r="G4416">
        <v>3189</v>
      </c>
      <c r="H4416">
        <v>38290</v>
      </c>
      <c r="I4416">
        <v>15</v>
      </c>
      <c r="J4416">
        <v>850</v>
      </c>
      <c r="K4416">
        <v>182.84648030390699</v>
      </c>
      <c r="L4416">
        <v>4.7</v>
      </c>
      <c r="M4416">
        <v>1.7</v>
      </c>
      <c r="N4416" t="s">
        <v>26</v>
      </c>
      <c r="O4416">
        <v>38</v>
      </c>
      <c r="P4416">
        <v>5</v>
      </c>
      <c r="Q4416">
        <v>862752.24</v>
      </c>
    </row>
    <row r="4417" spans="1:17" x14ac:dyDescent="0.25">
      <c r="A4417" t="s">
        <v>4443</v>
      </c>
      <c r="B4417" t="s">
        <v>22</v>
      </c>
      <c r="C4417" t="s">
        <v>41</v>
      </c>
      <c r="D4417">
        <v>4.0999999999999996</v>
      </c>
      <c r="E4417">
        <v>81</v>
      </c>
      <c r="F4417">
        <v>37.409999999999997</v>
      </c>
      <c r="G4417">
        <v>2121</v>
      </c>
      <c r="H4417">
        <v>24515</v>
      </c>
      <c r="I4417">
        <v>11</v>
      </c>
      <c r="J4417">
        <v>381</v>
      </c>
      <c r="K4417">
        <v>156.73148409834801</v>
      </c>
      <c r="L4417">
        <v>7.3</v>
      </c>
      <c r="M4417">
        <v>2.7</v>
      </c>
      <c r="N4417" t="s">
        <v>26</v>
      </c>
      <c r="O4417">
        <v>80</v>
      </c>
      <c r="P4417">
        <v>9</v>
      </c>
      <c r="Q4417">
        <v>688114.73</v>
      </c>
    </row>
    <row r="4418" spans="1:17" x14ac:dyDescent="0.25">
      <c r="A4418" t="s">
        <v>4444</v>
      </c>
      <c r="B4418" t="s">
        <v>18</v>
      </c>
      <c r="C4418" t="s">
        <v>36</v>
      </c>
      <c r="D4418">
        <v>3.2</v>
      </c>
      <c r="E4418">
        <v>37</v>
      </c>
      <c r="F4418">
        <v>64.06</v>
      </c>
      <c r="G4418">
        <v>1580</v>
      </c>
      <c r="H4418">
        <v>23793</v>
      </c>
      <c r="I4418">
        <v>8</v>
      </c>
      <c r="J4418">
        <v>561</v>
      </c>
      <c r="K4418">
        <v>120.54527721509101</v>
      </c>
      <c r="L4418">
        <v>4.2</v>
      </c>
      <c r="M4418">
        <v>8</v>
      </c>
      <c r="N4418" t="s">
        <v>20</v>
      </c>
      <c r="O4418">
        <v>27</v>
      </c>
      <c r="P4418">
        <v>13</v>
      </c>
      <c r="Q4418">
        <v>540422.23</v>
      </c>
    </row>
    <row r="4419" spans="1:17" x14ac:dyDescent="0.25">
      <c r="A4419" t="s">
        <v>4445</v>
      </c>
      <c r="B4419" t="s">
        <v>33</v>
      </c>
      <c r="C4419" t="s">
        <v>19</v>
      </c>
      <c r="D4419">
        <v>3.6</v>
      </c>
      <c r="E4419">
        <v>70</v>
      </c>
      <c r="F4419">
        <v>67.3</v>
      </c>
      <c r="G4419">
        <v>887</v>
      </c>
      <c r="H4419">
        <v>13937</v>
      </c>
      <c r="I4419">
        <v>8</v>
      </c>
      <c r="J4419">
        <v>886</v>
      </c>
      <c r="K4419">
        <v>173.93195569113101</v>
      </c>
      <c r="L4419">
        <v>4</v>
      </c>
      <c r="M4419">
        <v>8.6999999999999993</v>
      </c>
      <c r="N4419" t="s">
        <v>26</v>
      </c>
      <c r="O4419">
        <v>52</v>
      </c>
      <c r="P4419">
        <v>22</v>
      </c>
      <c r="Q4419">
        <v>1054838.55</v>
      </c>
    </row>
    <row r="4420" spans="1:17" x14ac:dyDescent="0.25">
      <c r="A4420" t="s">
        <v>4446</v>
      </c>
      <c r="B4420" t="s">
        <v>18</v>
      </c>
      <c r="C4420" t="s">
        <v>23</v>
      </c>
      <c r="D4420">
        <v>3.4</v>
      </c>
      <c r="E4420">
        <v>50</v>
      </c>
      <c r="F4420">
        <v>35.159999999999997</v>
      </c>
      <c r="G4420">
        <v>2577</v>
      </c>
      <c r="H4420">
        <v>30241</v>
      </c>
      <c r="I4420">
        <v>7</v>
      </c>
      <c r="J4420">
        <v>690</v>
      </c>
      <c r="K4420">
        <v>288.00376131277102</v>
      </c>
      <c r="L4420">
        <v>3.9</v>
      </c>
      <c r="M4420">
        <v>8.8000000000000007</v>
      </c>
      <c r="N4420" t="s">
        <v>26</v>
      </c>
      <c r="O4420">
        <v>5</v>
      </c>
      <c r="P4420">
        <v>6</v>
      </c>
      <c r="Q4420">
        <v>405496.31</v>
      </c>
    </row>
    <row r="4421" spans="1:17" x14ac:dyDescent="0.25">
      <c r="A4421" t="s">
        <v>4447</v>
      </c>
      <c r="B4421" t="s">
        <v>18</v>
      </c>
      <c r="C4421" t="s">
        <v>41</v>
      </c>
      <c r="D4421">
        <v>3.8</v>
      </c>
      <c r="E4421">
        <v>32</v>
      </c>
      <c r="F4421">
        <v>42.34</v>
      </c>
      <c r="G4421">
        <v>3735</v>
      </c>
      <c r="H4421">
        <v>37972</v>
      </c>
      <c r="I4421">
        <v>12</v>
      </c>
      <c r="J4421">
        <v>212</v>
      </c>
      <c r="K4421">
        <v>287.22123679475499</v>
      </c>
      <c r="L4421">
        <v>7.1</v>
      </c>
      <c r="M4421">
        <v>5.8</v>
      </c>
      <c r="N4421" t="s">
        <v>26</v>
      </c>
      <c r="O4421">
        <v>4</v>
      </c>
      <c r="P4421">
        <v>23</v>
      </c>
      <c r="Q4421">
        <v>324237</v>
      </c>
    </row>
    <row r="4422" spans="1:17" x14ac:dyDescent="0.25">
      <c r="A4422" t="s">
        <v>4448</v>
      </c>
      <c r="B4422" t="s">
        <v>18</v>
      </c>
      <c r="C4422" t="s">
        <v>41</v>
      </c>
      <c r="D4422">
        <v>3.2</v>
      </c>
      <c r="E4422">
        <v>36</v>
      </c>
      <c r="F4422">
        <v>44.87</v>
      </c>
      <c r="G4422">
        <v>1859</v>
      </c>
      <c r="H4422">
        <v>18814</v>
      </c>
      <c r="I4422">
        <v>16</v>
      </c>
      <c r="J4422">
        <v>300</v>
      </c>
      <c r="K4422">
        <v>119.704329990435</v>
      </c>
      <c r="L4422">
        <v>9.6999999999999993</v>
      </c>
      <c r="M4422">
        <v>9.6</v>
      </c>
      <c r="N4422" t="s">
        <v>26</v>
      </c>
      <c r="O4422">
        <v>30</v>
      </c>
      <c r="P4422">
        <v>14</v>
      </c>
      <c r="Q4422">
        <v>385708.56</v>
      </c>
    </row>
    <row r="4423" spans="1:17" x14ac:dyDescent="0.25">
      <c r="A4423" t="s">
        <v>4449</v>
      </c>
      <c r="B4423" t="s">
        <v>33</v>
      </c>
      <c r="C4423" t="s">
        <v>19</v>
      </c>
      <c r="D4423">
        <v>3.1</v>
      </c>
      <c r="E4423">
        <v>67</v>
      </c>
      <c r="F4423">
        <v>71.09</v>
      </c>
      <c r="G4423">
        <v>1825</v>
      </c>
      <c r="H4423">
        <v>17534</v>
      </c>
      <c r="I4423">
        <v>16</v>
      </c>
      <c r="J4423">
        <v>586</v>
      </c>
      <c r="K4423">
        <v>271.05179122550101</v>
      </c>
      <c r="L4423">
        <v>2.9</v>
      </c>
      <c r="M4423">
        <v>2.4</v>
      </c>
      <c r="N4423" t="s">
        <v>20</v>
      </c>
      <c r="O4423">
        <v>44</v>
      </c>
      <c r="P4423">
        <v>4</v>
      </c>
      <c r="Q4423">
        <v>1069952.0900000001</v>
      </c>
    </row>
    <row r="4424" spans="1:17" x14ac:dyDescent="0.25">
      <c r="A4424" t="s">
        <v>4450</v>
      </c>
      <c r="B4424" t="s">
        <v>22</v>
      </c>
      <c r="C4424" t="s">
        <v>23</v>
      </c>
      <c r="D4424">
        <v>4.3</v>
      </c>
      <c r="E4424">
        <v>72</v>
      </c>
      <c r="F4424">
        <v>32.6</v>
      </c>
      <c r="G4424">
        <v>7860</v>
      </c>
      <c r="H4424">
        <v>78279</v>
      </c>
      <c r="I4424">
        <v>10</v>
      </c>
      <c r="J4424">
        <v>693</v>
      </c>
      <c r="K4424">
        <v>269.18870234678297</v>
      </c>
      <c r="L4424">
        <v>6.8</v>
      </c>
      <c r="M4424">
        <v>7.1</v>
      </c>
      <c r="N4424" t="s">
        <v>20</v>
      </c>
      <c r="O4424">
        <v>31</v>
      </c>
      <c r="P4424">
        <v>40</v>
      </c>
      <c r="Q4424">
        <v>550391.35</v>
      </c>
    </row>
    <row r="4425" spans="1:17" x14ac:dyDescent="0.25">
      <c r="A4425" t="s">
        <v>4451</v>
      </c>
      <c r="B4425" t="s">
        <v>18</v>
      </c>
      <c r="C4425" t="s">
        <v>30</v>
      </c>
      <c r="D4425">
        <v>4.2</v>
      </c>
      <c r="E4425">
        <v>44</v>
      </c>
      <c r="F4425">
        <v>36.81</v>
      </c>
      <c r="G4425">
        <v>2424</v>
      </c>
      <c r="H4425">
        <v>25567</v>
      </c>
      <c r="I4425">
        <v>7</v>
      </c>
      <c r="J4425">
        <v>378</v>
      </c>
      <c r="K4425">
        <v>112.39616190031801</v>
      </c>
      <c r="L4425">
        <v>3.4</v>
      </c>
      <c r="M4425">
        <v>7.3</v>
      </c>
      <c r="N4425" t="s">
        <v>20</v>
      </c>
      <c r="O4425">
        <v>30</v>
      </c>
      <c r="P4425">
        <v>19</v>
      </c>
      <c r="Q4425">
        <v>374525.2</v>
      </c>
    </row>
    <row r="4426" spans="1:17" x14ac:dyDescent="0.25">
      <c r="A4426" t="s">
        <v>4452</v>
      </c>
      <c r="B4426" t="s">
        <v>18</v>
      </c>
      <c r="C4426" t="s">
        <v>41</v>
      </c>
      <c r="D4426">
        <v>4.4000000000000004</v>
      </c>
      <c r="E4426">
        <v>31</v>
      </c>
      <c r="F4426">
        <v>44.14</v>
      </c>
      <c r="G4426">
        <v>1152</v>
      </c>
      <c r="H4426">
        <v>20406</v>
      </c>
      <c r="I4426">
        <v>4</v>
      </c>
      <c r="J4426">
        <v>167</v>
      </c>
      <c r="K4426">
        <v>199.73768660576201</v>
      </c>
      <c r="L4426">
        <v>5.9</v>
      </c>
      <c r="M4426">
        <v>1.5</v>
      </c>
      <c r="N4426" t="s">
        <v>26</v>
      </c>
      <c r="O4426">
        <v>0</v>
      </c>
      <c r="P4426">
        <v>19</v>
      </c>
      <c r="Q4426">
        <v>311287.42</v>
      </c>
    </row>
    <row r="4427" spans="1:17" x14ac:dyDescent="0.25">
      <c r="A4427" t="s">
        <v>4453</v>
      </c>
      <c r="B4427" t="s">
        <v>33</v>
      </c>
      <c r="C4427" t="s">
        <v>41</v>
      </c>
      <c r="D4427">
        <v>4.3</v>
      </c>
      <c r="E4427">
        <v>64</v>
      </c>
      <c r="F4427">
        <v>44.19</v>
      </c>
      <c r="G4427">
        <v>4286</v>
      </c>
      <c r="H4427">
        <v>50967</v>
      </c>
      <c r="I4427">
        <v>2</v>
      </c>
      <c r="J4427">
        <v>418</v>
      </c>
      <c r="K4427">
        <v>267.48393981960601</v>
      </c>
      <c r="L4427">
        <v>5.9</v>
      </c>
      <c r="M4427">
        <v>3.5</v>
      </c>
      <c r="N4427" t="s">
        <v>20</v>
      </c>
      <c r="O4427">
        <v>1</v>
      </c>
      <c r="P4427">
        <v>9</v>
      </c>
      <c r="Q4427">
        <v>636322.29</v>
      </c>
    </row>
    <row r="4428" spans="1:17" x14ac:dyDescent="0.25">
      <c r="A4428" t="s">
        <v>4454</v>
      </c>
      <c r="B4428" t="s">
        <v>18</v>
      </c>
      <c r="C4428" t="s">
        <v>30</v>
      </c>
      <c r="D4428">
        <v>3.2</v>
      </c>
      <c r="E4428">
        <v>42</v>
      </c>
      <c r="F4428">
        <v>36.49</v>
      </c>
      <c r="G4428">
        <v>1244</v>
      </c>
      <c r="H4428">
        <v>11075</v>
      </c>
      <c r="I4428">
        <v>9</v>
      </c>
      <c r="J4428">
        <v>797</v>
      </c>
      <c r="K4428">
        <v>178.74870048795</v>
      </c>
      <c r="L4428">
        <v>5.0999999999999996</v>
      </c>
      <c r="M4428">
        <v>9.5</v>
      </c>
      <c r="N4428" t="s">
        <v>20</v>
      </c>
      <c r="O4428">
        <v>30</v>
      </c>
      <c r="P4428">
        <v>22</v>
      </c>
      <c r="Q4428">
        <v>357846.25</v>
      </c>
    </row>
    <row r="4429" spans="1:17" x14ac:dyDescent="0.25">
      <c r="A4429" t="s">
        <v>4455</v>
      </c>
      <c r="B4429" t="s">
        <v>22</v>
      </c>
      <c r="C4429" t="s">
        <v>36</v>
      </c>
      <c r="D4429">
        <v>3.6</v>
      </c>
      <c r="E4429">
        <v>89</v>
      </c>
      <c r="F4429">
        <v>61.96</v>
      </c>
      <c r="G4429">
        <v>2093</v>
      </c>
      <c r="H4429">
        <v>24547</v>
      </c>
      <c r="I4429">
        <v>15</v>
      </c>
      <c r="J4429">
        <v>164</v>
      </c>
      <c r="K4429">
        <v>142.44236672525099</v>
      </c>
      <c r="L4429">
        <v>5.5</v>
      </c>
      <c r="M4429">
        <v>7.8</v>
      </c>
      <c r="N4429" t="s">
        <v>26</v>
      </c>
      <c r="O4429">
        <v>13</v>
      </c>
      <c r="P4429">
        <v>26</v>
      </c>
      <c r="Q4429">
        <v>1236423.6499999999</v>
      </c>
    </row>
    <row r="4430" spans="1:17" x14ac:dyDescent="0.25">
      <c r="A4430" t="s">
        <v>4456</v>
      </c>
      <c r="B4430" t="s">
        <v>33</v>
      </c>
      <c r="C4430" t="s">
        <v>36</v>
      </c>
      <c r="D4430">
        <v>3.3</v>
      </c>
      <c r="E4430">
        <v>59</v>
      </c>
      <c r="F4430">
        <v>65.14</v>
      </c>
      <c r="G4430">
        <v>2474</v>
      </c>
      <c r="H4430">
        <v>26189</v>
      </c>
      <c r="I4430">
        <v>14</v>
      </c>
      <c r="J4430">
        <v>686</v>
      </c>
      <c r="K4430">
        <v>212.696357560801</v>
      </c>
      <c r="L4430">
        <v>8.9</v>
      </c>
      <c r="M4430">
        <v>1.5</v>
      </c>
      <c r="N4430" t="s">
        <v>20</v>
      </c>
      <c r="O4430">
        <v>54</v>
      </c>
      <c r="P4430">
        <v>50</v>
      </c>
      <c r="Q4430">
        <v>874040.95</v>
      </c>
    </row>
    <row r="4431" spans="1:17" x14ac:dyDescent="0.25">
      <c r="A4431" t="s">
        <v>4457</v>
      </c>
      <c r="B4431" t="s">
        <v>22</v>
      </c>
      <c r="C4431" t="s">
        <v>25</v>
      </c>
      <c r="D4431">
        <v>4.7</v>
      </c>
      <c r="E4431">
        <v>77</v>
      </c>
      <c r="F4431">
        <v>55.23</v>
      </c>
      <c r="G4431">
        <v>4254</v>
      </c>
      <c r="H4431">
        <v>43787</v>
      </c>
      <c r="I4431">
        <v>12</v>
      </c>
      <c r="J4431">
        <v>244</v>
      </c>
      <c r="K4431">
        <v>93.106265860792504</v>
      </c>
      <c r="L4431">
        <v>1.8</v>
      </c>
      <c r="M4431">
        <v>5.9</v>
      </c>
      <c r="N4431" t="s">
        <v>26</v>
      </c>
      <c r="O4431">
        <v>23</v>
      </c>
      <c r="P4431">
        <v>59</v>
      </c>
      <c r="Q4431">
        <v>960780.7</v>
      </c>
    </row>
    <row r="4432" spans="1:17" x14ac:dyDescent="0.25">
      <c r="A4432" t="s">
        <v>4458</v>
      </c>
      <c r="B4432" t="s">
        <v>22</v>
      </c>
      <c r="C4432" t="s">
        <v>19</v>
      </c>
      <c r="D4432">
        <v>4.5</v>
      </c>
      <c r="E4432">
        <v>85</v>
      </c>
      <c r="F4432">
        <v>72.31</v>
      </c>
      <c r="G4432">
        <v>8713</v>
      </c>
      <c r="H4432">
        <v>91520</v>
      </c>
      <c r="I4432">
        <v>17</v>
      </c>
      <c r="J4432">
        <v>655</v>
      </c>
      <c r="K4432">
        <v>90.432845407480798</v>
      </c>
      <c r="L4432">
        <v>8.5</v>
      </c>
      <c r="M4432">
        <v>6.8</v>
      </c>
      <c r="N4432" t="s">
        <v>20</v>
      </c>
      <c r="O4432">
        <v>12</v>
      </c>
      <c r="P4432">
        <v>5</v>
      </c>
      <c r="Q4432">
        <v>1390885.42</v>
      </c>
    </row>
    <row r="4433" spans="1:17" x14ac:dyDescent="0.25">
      <c r="A4433" t="s">
        <v>4459</v>
      </c>
      <c r="B4433" t="s">
        <v>33</v>
      </c>
      <c r="C4433" t="s">
        <v>23</v>
      </c>
      <c r="D4433">
        <v>3.4</v>
      </c>
      <c r="E4433">
        <v>65</v>
      </c>
      <c r="F4433">
        <v>25.09</v>
      </c>
      <c r="G4433">
        <v>2300</v>
      </c>
      <c r="H4433">
        <v>30726</v>
      </c>
      <c r="I4433">
        <v>17</v>
      </c>
      <c r="J4433">
        <v>773</v>
      </c>
      <c r="K4433">
        <v>258.161532943559</v>
      </c>
      <c r="L4433">
        <v>5.2</v>
      </c>
      <c r="M4433">
        <v>9.8000000000000007</v>
      </c>
      <c r="N4433" t="s">
        <v>20</v>
      </c>
      <c r="O4433">
        <v>2</v>
      </c>
      <c r="P4433">
        <v>27</v>
      </c>
      <c r="Q4433">
        <v>388916.06</v>
      </c>
    </row>
    <row r="4434" spans="1:17" x14ac:dyDescent="0.25">
      <c r="A4434" t="s">
        <v>4460</v>
      </c>
      <c r="B4434" t="s">
        <v>18</v>
      </c>
      <c r="C4434" t="s">
        <v>41</v>
      </c>
      <c r="D4434">
        <v>3.7</v>
      </c>
      <c r="E4434">
        <v>31</v>
      </c>
      <c r="F4434">
        <v>36.15</v>
      </c>
      <c r="G4434">
        <v>1924</v>
      </c>
      <c r="H4434">
        <v>26583</v>
      </c>
      <c r="I4434">
        <v>13</v>
      </c>
      <c r="J4434">
        <v>688</v>
      </c>
      <c r="K4434">
        <v>60.468728984531403</v>
      </c>
      <c r="L4434">
        <v>4</v>
      </c>
      <c r="M4434">
        <v>7.4</v>
      </c>
      <c r="N4434" t="s">
        <v>26</v>
      </c>
      <c r="O4434">
        <v>8</v>
      </c>
      <c r="P4434">
        <v>15</v>
      </c>
      <c r="Q4434">
        <v>270544.95</v>
      </c>
    </row>
    <row r="4435" spans="1:17" x14ac:dyDescent="0.25">
      <c r="A4435" t="s">
        <v>4461</v>
      </c>
      <c r="B4435" t="s">
        <v>22</v>
      </c>
      <c r="C4435" t="s">
        <v>41</v>
      </c>
      <c r="D4435">
        <v>4.9000000000000004</v>
      </c>
      <c r="E4435">
        <v>78</v>
      </c>
      <c r="F4435">
        <v>44.44</v>
      </c>
      <c r="G4435">
        <v>4017</v>
      </c>
      <c r="H4435">
        <v>44425</v>
      </c>
      <c r="I4435">
        <v>8</v>
      </c>
      <c r="J4435">
        <v>187</v>
      </c>
      <c r="K4435">
        <v>250.907494806437</v>
      </c>
      <c r="L4435">
        <v>2.6</v>
      </c>
      <c r="M4435">
        <v>6.7</v>
      </c>
      <c r="N4435" t="s">
        <v>26</v>
      </c>
      <c r="O4435">
        <v>33</v>
      </c>
      <c r="P4435">
        <v>16</v>
      </c>
      <c r="Q4435">
        <v>782572.39</v>
      </c>
    </row>
    <row r="4436" spans="1:17" x14ac:dyDescent="0.25">
      <c r="A4436" t="s">
        <v>4462</v>
      </c>
      <c r="B4436" t="s">
        <v>22</v>
      </c>
      <c r="C4436" t="s">
        <v>25</v>
      </c>
      <c r="D4436">
        <v>4.2</v>
      </c>
      <c r="E4436">
        <v>77</v>
      </c>
      <c r="F4436">
        <v>45.93</v>
      </c>
      <c r="G4436">
        <v>2138</v>
      </c>
      <c r="H4436">
        <v>28677</v>
      </c>
      <c r="I4436">
        <v>10</v>
      </c>
      <c r="J4436">
        <v>709</v>
      </c>
      <c r="K4436">
        <v>122.623539523232</v>
      </c>
      <c r="L4436">
        <v>8.3000000000000007</v>
      </c>
      <c r="M4436">
        <v>9.1999999999999993</v>
      </c>
      <c r="N4436" t="s">
        <v>26</v>
      </c>
      <c r="O4436">
        <v>9</v>
      </c>
      <c r="P4436">
        <v>45</v>
      </c>
      <c r="Q4436">
        <v>801806.66</v>
      </c>
    </row>
    <row r="4437" spans="1:17" x14ac:dyDescent="0.25">
      <c r="A4437" t="s">
        <v>4463</v>
      </c>
      <c r="B4437" t="s">
        <v>22</v>
      </c>
      <c r="C4437" t="s">
        <v>41</v>
      </c>
      <c r="D4437">
        <v>4.5999999999999996</v>
      </c>
      <c r="E4437">
        <v>80</v>
      </c>
      <c r="F4437">
        <v>37.35</v>
      </c>
      <c r="G4437">
        <v>4000</v>
      </c>
      <c r="H4437">
        <v>46451</v>
      </c>
      <c r="I4437">
        <v>13</v>
      </c>
      <c r="J4437">
        <v>345</v>
      </c>
      <c r="K4437">
        <v>170.78062273800799</v>
      </c>
      <c r="L4437">
        <v>6.3</v>
      </c>
      <c r="M4437">
        <v>6.9</v>
      </c>
      <c r="N4437" t="s">
        <v>26</v>
      </c>
      <c r="O4437">
        <v>78</v>
      </c>
      <c r="P4437">
        <v>9</v>
      </c>
      <c r="Q4437">
        <v>686234</v>
      </c>
    </row>
    <row r="4438" spans="1:17" x14ac:dyDescent="0.25">
      <c r="A4438" t="s">
        <v>4464</v>
      </c>
      <c r="B4438" t="s">
        <v>22</v>
      </c>
      <c r="C4438" t="s">
        <v>19</v>
      </c>
      <c r="D4438">
        <v>3.5</v>
      </c>
      <c r="E4438">
        <v>70</v>
      </c>
      <c r="F4438">
        <v>67.540000000000006</v>
      </c>
      <c r="G4438">
        <v>4076</v>
      </c>
      <c r="H4438">
        <v>45578</v>
      </c>
      <c r="I4438">
        <v>7</v>
      </c>
      <c r="J4438">
        <v>124</v>
      </c>
      <c r="K4438">
        <v>185.87876376198199</v>
      </c>
      <c r="L4438">
        <v>7.6</v>
      </c>
      <c r="M4438">
        <v>9.4</v>
      </c>
      <c r="N4438" t="s">
        <v>26</v>
      </c>
      <c r="O4438">
        <v>69</v>
      </c>
      <c r="P4438">
        <v>30</v>
      </c>
      <c r="Q4438">
        <v>1066215.56</v>
      </c>
    </row>
    <row r="4439" spans="1:17" x14ac:dyDescent="0.25">
      <c r="A4439" t="s">
        <v>4465</v>
      </c>
      <c r="B4439" t="s">
        <v>33</v>
      </c>
      <c r="C4439" t="s">
        <v>25</v>
      </c>
      <c r="D4439">
        <v>3.4</v>
      </c>
      <c r="E4439">
        <v>70</v>
      </c>
      <c r="F4439">
        <v>51.6</v>
      </c>
      <c r="G4439">
        <v>2508</v>
      </c>
      <c r="H4439">
        <v>24191</v>
      </c>
      <c r="I4439">
        <v>3</v>
      </c>
      <c r="J4439">
        <v>64</v>
      </c>
      <c r="K4439">
        <v>241.76731836517001</v>
      </c>
      <c r="L4439">
        <v>3.8</v>
      </c>
      <c r="M4439">
        <v>5.4</v>
      </c>
      <c r="N4439" t="s">
        <v>20</v>
      </c>
      <c r="O4439">
        <v>10</v>
      </c>
      <c r="P4439">
        <v>58</v>
      </c>
      <c r="Q4439">
        <v>807236.35</v>
      </c>
    </row>
    <row r="4440" spans="1:17" x14ac:dyDescent="0.25">
      <c r="A4440" t="s">
        <v>4466</v>
      </c>
      <c r="B4440" t="s">
        <v>33</v>
      </c>
      <c r="C4440" t="s">
        <v>19</v>
      </c>
      <c r="D4440">
        <v>4.5999999999999996</v>
      </c>
      <c r="E4440">
        <v>60</v>
      </c>
      <c r="F4440">
        <v>71.34</v>
      </c>
      <c r="G4440">
        <v>3969</v>
      </c>
      <c r="H4440">
        <v>45109</v>
      </c>
      <c r="I4440">
        <v>15</v>
      </c>
      <c r="J4440">
        <v>421</v>
      </c>
      <c r="K4440">
        <v>270.964496635839</v>
      </c>
      <c r="L4440">
        <v>4.5</v>
      </c>
      <c r="M4440">
        <v>7.5</v>
      </c>
      <c r="N4440" t="s">
        <v>20</v>
      </c>
      <c r="O4440">
        <v>34</v>
      </c>
      <c r="P4440">
        <v>38</v>
      </c>
      <c r="Q4440">
        <v>972595.03</v>
      </c>
    </row>
    <row r="4441" spans="1:17" x14ac:dyDescent="0.25">
      <c r="A4441" t="s">
        <v>4467</v>
      </c>
      <c r="B4441" t="s">
        <v>22</v>
      </c>
      <c r="C4441" t="s">
        <v>25</v>
      </c>
      <c r="D4441">
        <v>4.4000000000000004</v>
      </c>
      <c r="E4441">
        <v>87</v>
      </c>
      <c r="F4441">
        <v>48.18</v>
      </c>
      <c r="G4441">
        <v>5677</v>
      </c>
      <c r="H4441">
        <v>61675</v>
      </c>
      <c r="I4441">
        <v>7</v>
      </c>
      <c r="J4441">
        <v>205</v>
      </c>
      <c r="K4441">
        <v>251.05603134911601</v>
      </c>
      <c r="L4441">
        <v>9.1999999999999993</v>
      </c>
      <c r="M4441">
        <v>6.7</v>
      </c>
      <c r="N4441" t="s">
        <v>26</v>
      </c>
      <c r="O4441">
        <v>28</v>
      </c>
      <c r="P4441">
        <v>5</v>
      </c>
      <c r="Q4441">
        <v>946522.73</v>
      </c>
    </row>
    <row r="4442" spans="1:17" x14ac:dyDescent="0.25">
      <c r="A4442" t="s">
        <v>4468</v>
      </c>
      <c r="B4442" t="s">
        <v>18</v>
      </c>
      <c r="C4442" t="s">
        <v>41</v>
      </c>
      <c r="D4442">
        <v>4.4000000000000004</v>
      </c>
      <c r="E4442">
        <v>50</v>
      </c>
      <c r="F4442">
        <v>37.28</v>
      </c>
      <c r="G4442">
        <v>3403</v>
      </c>
      <c r="H4442">
        <v>40869</v>
      </c>
      <c r="I4442">
        <v>5</v>
      </c>
      <c r="J4442">
        <v>925</v>
      </c>
      <c r="K4442">
        <v>193.08594382011401</v>
      </c>
      <c r="L4442">
        <v>9.6999999999999993</v>
      </c>
      <c r="M4442">
        <v>6</v>
      </c>
      <c r="N4442" t="s">
        <v>20</v>
      </c>
      <c r="O4442">
        <v>46</v>
      </c>
      <c r="P4442">
        <v>45</v>
      </c>
      <c r="Q4442">
        <v>433456.43</v>
      </c>
    </row>
    <row r="4443" spans="1:17" x14ac:dyDescent="0.25">
      <c r="A4443" t="s">
        <v>4469</v>
      </c>
      <c r="B4443" t="s">
        <v>22</v>
      </c>
      <c r="C4443" t="s">
        <v>25</v>
      </c>
      <c r="D4443">
        <v>4.0999999999999996</v>
      </c>
      <c r="E4443">
        <v>84</v>
      </c>
      <c r="F4443">
        <v>53.41</v>
      </c>
      <c r="G4443">
        <v>5683</v>
      </c>
      <c r="H4443">
        <v>61950</v>
      </c>
      <c r="I4443">
        <v>8</v>
      </c>
      <c r="J4443">
        <v>84</v>
      </c>
      <c r="K4443">
        <v>137.003417587341</v>
      </c>
      <c r="L4443">
        <v>7.7</v>
      </c>
      <c r="M4443">
        <v>3.9</v>
      </c>
      <c r="N4443" t="s">
        <v>20</v>
      </c>
      <c r="O4443">
        <v>29</v>
      </c>
      <c r="P4443">
        <v>83</v>
      </c>
      <c r="Q4443">
        <v>1014102.28</v>
      </c>
    </row>
    <row r="4444" spans="1:17" x14ac:dyDescent="0.25">
      <c r="A4444" t="s">
        <v>4470</v>
      </c>
      <c r="B4444" t="s">
        <v>18</v>
      </c>
      <c r="C4444" t="s">
        <v>36</v>
      </c>
      <c r="D4444">
        <v>4.0999999999999996</v>
      </c>
      <c r="E4444">
        <v>38</v>
      </c>
      <c r="F4444">
        <v>65.290000000000006</v>
      </c>
      <c r="G4444">
        <v>2159</v>
      </c>
      <c r="H4444">
        <v>29048</v>
      </c>
      <c r="I4444">
        <v>17</v>
      </c>
      <c r="J4444">
        <v>568</v>
      </c>
      <c r="K4444">
        <v>181.63945623966299</v>
      </c>
      <c r="L4444">
        <v>7.7</v>
      </c>
      <c r="M4444">
        <v>9.1</v>
      </c>
      <c r="N4444" t="s">
        <v>26</v>
      </c>
      <c r="O4444">
        <v>14</v>
      </c>
      <c r="P4444">
        <v>20</v>
      </c>
      <c r="Q4444">
        <v>576790.14</v>
      </c>
    </row>
    <row r="4445" spans="1:17" x14ac:dyDescent="0.25">
      <c r="A4445" t="s">
        <v>4471</v>
      </c>
      <c r="B4445" t="s">
        <v>22</v>
      </c>
      <c r="C4445" t="s">
        <v>23</v>
      </c>
      <c r="D4445">
        <v>4.5</v>
      </c>
      <c r="E4445">
        <v>78</v>
      </c>
      <c r="F4445">
        <v>25.58</v>
      </c>
      <c r="G4445">
        <v>7858</v>
      </c>
      <c r="H4445">
        <v>84366</v>
      </c>
      <c r="I4445">
        <v>8</v>
      </c>
      <c r="J4445">
        <v>231</v>
      </c>
      <c r="K4445">
        <v>57.505421156867897</v>
      </c>
      <c r="L4445">
        <v>7.2</v>
      </c>
      <c r="M4445">
        <v>3.4</v>
      </c>
      <c r="N4445" t="s">
        <v>20</v>
      </c>
      <c r="O4445">
        <v>1</v>
      </c>
      <c r="P4445">
        <v>15</v>
      </c>
      <c r="Q4445">
        <v>467134.14</v>
      </c>
    </row>
    <row r="4446" spans="1:17" x14ac:dyDescent="0.25">
      <c r="A4446" t="s">
        <v>4472</v>
      </c>
      <c r="B4446" t="s">
        <v>18</v>
      </c>
      <c r="C4446" t="s">
        <v>41</v>
      </c>
      <c r="D4446">
        <v>3.5</v>
      </c>
      <c r="E4446">
        <v>30</v>
      </c>
      <c r="F4446">
        <v>36.46</v>
      </c>
      <c r="G4446">
        <v>3426</v>
      </c>
      <c r="H4446">
        <v>37348</v>
      </c>
      <c r="I4446">
        <v>7</v>
      </c>
      <c r="J4446">
        <v>219</v>
      </c>
      <c r="K4446">
        <v>111.245028809933</v>
      </c>
      <c r="L4446">
        <v>6.3</v>
      </c>
      <c r="M4446">
        <v>2.4</v>
      </c>
      <c r="N4446" t="s">
        <v>20</v>
      </c>
      <c r="O4446">
        <v>22</v>
      </c>
      <c r="P4446">
        <v>24</v>
      </c>
      <c r="Q4446">
        <v>260013.76</v>
      </c>
    </row>
    <row r="4447" spans="1:17" x14ac:dyDescent="0.25">
      <c r="A4447" t="s">
        <v>4473</v>
      </c>
      <c r="B4447" t="s">
        <v>22</v>
      </c>
      <c r="C4447" t="s">
        <v>30</v>
      </c>
      <c r="D4447">
        <v>3.7</v>
      </c>
      <c r="E4447">
        <v>76</v>
      </c>
      <c r="F4447">
        <v>37.06</v>
      </c>
      <c r="G4447">
        <v>5595</v>
      </c>
      <c r="H4447">
        <v>56769</v>
      </c>
      <c r="I4447">
        <v>7</v>
      </c>
      <c r="J4447">
        <v>546</v>
      </c>
      <c r="K4447">
        <v>141.53884147189399</v>
      </c>
      <c r="L4447">
        <v>6.4</v>
      </c>
      <c r="M4447">
        <v>7.4</v>
      </c>
      <c r="N4447" t="s">
        <v>26</v>
      </c>
      <c r="O4447">
        <v>12</v>
      </c>
      <c r="P4447">
        <v>38</v>
      </c>
      <c r="Q4447">
        <v>644902.59</v>
      </c>
    </row>
    <row r="4448" spans="1:17" x14ac:dyDescent="0.25">
      <c r="A4448" t="s">
        <v>4474</v>
      </c>
      <c r="B4448" t="s">
        <v>18</v>
      </c>
      <c r="C4448" t="s">
        <v>23</v>
      </c>
      <c r="D4448">
        <v>4.7</v>
      </c>
      <c r="E4448">
        <v>41</v>
      </c>
      <c r="F4448">
        <v>33.85</v>
      </c>
      <c r="G4448">
        <v>1763</v>
      </c>
      <c r="H4448">
        <v>24841</v>
      </c>
      <c r="I4448">
        <v>2</v>
      </c>
      <c r="J4448">
        <v>343</v>
      </c>
      <c r="K4448">
        <v>129.93863103787601</v>
      </c>
      <c r="L4448">
        <v>9.6999999999999993</v>
      </c>
      <c r="M4448">
        <v>5.9</v>
      </c>
      <c r="N4448" t="s">
        <v>20</v>
      </c>
      <c r="O4448">
        <v>25</v>
      </c>
      <c r="P4448">
        <v>35</v>
      </c>
      <c r="Q4448">
        <v>320342.7</v>
      </c>
    </row>
    <row r="4449" spans="1:17" x14ac:dyDescent="0.25">
      <c r="A4449" t="s">
        <v>4475</v>
      </c>
      <c r="B4449" t="s">
        <v>22</v>
      </c>
      <c r="C4449" t="s">
        <v>41</v>
      </c>
      <c r="D4449">
        <v>3.6</v>
      </c>
      <c r="E4449">
        <v>79</v>
      </c>
      <c r="F4449">
        <v>43.7</v>
      </c>
      <c r="G4449">
        <v>6389</v>
      </c>
      <c r="H4449">
        <v>68780</v>
      </c>
      <c r="I4449">
        <v>11</v>
      </c>
      <c r="J4449">
        <v>772</v>
      </c>
      <c r="K4449">
        <v>73.786735182789201</v>
      </c>
      <c r="L4449">
        <v>7.8</v>
      </c>
      <c r="M4449">
        <v>3.4</v>
      </c>
      <c r="N4449" t="s">
        <v>26</v>
      </c>
      <c r="O4449">
        <v>36</v>
      </c>
      <c r="P4449">
        <v>33</v>
      </c>
      <c r="Q4449">
        <v>790235.5</v>
      </c>
    </row>
    <row r="4450" spans="1:17" x14ac:dyDescent="0.25">
      <c r="A4450" t="s">
        <v>4476</v>
      </c>
      <c r="B4450" t="s">
        <v>22</v>
      </c>
      <c r="C4450" t="s">
        <v>23</v>
      </c>
      <c r="D4450">
        <v>4.0999999999999996</v>
      </c>
      <c r="E4450">
        <v>88</v>
      </c>
      <c r="F4450">
        <v>32.92</v>
      </c>
      <c r="G4450">
        <v>3150</v>
      </c>
      <c r="H4450">
        <v>38268</v>
      </c>
      <c r="I4450">
        <v>12</v>
      </c>
      <c r="J4450">
        <v>881</v>
      </c>
      <c r="K4450">
        <v>62.688520353511102</v>
      </c>
      <c r="L4450">
        <v>6.9</v>
      </c>
      <c r="M4450">
        <v>8.8000000000000007</v>
      </c>
      <c r="N4450" t="s">
        <v>26</v>
      </c>
      <c r="O4450">
        <v>20</v>
      </c>
      <c r="P4450">
        <v>71</v>
      </c>
      <c r="Q4450">
        <v>665680.36</v>
      </c>
    </row>
    <row r="4451" spans="1:17" x14ac:dyDescent="0.25">
      <c r="A4451" t="s">
        <v>4477</v>
      </c>
      <c r="B4451" t="s">
        <v>18</v>
      </c>
      <c r="C4451" t="s">
        <v>36</v>
      </c>
      <c r="D4451">
        <v>4.4000000000000004</v>
      </c>
      <c r="E4451">
        <v>45</v>
      </c>
      <c r="F4451">
        <v>64.760000000000005</v>
      </c>
      <c r="G4451">
        <v>2320</v>
      </c>
      <c r="H4451">
        <v>28057</v>
      </c>
      <c r="I4451">
        <v>12</v>
      </c>
      <c r="J4451">
        <v>106</v>
      </c>
      <c r="K4451">
        <v>155.17869489353799</v>
      </c>
      <c r="L4451">
        <v>2.7</v>
      </c>
      <c r="M4451">
        <v>3.6</v>
      </c>
      <c r="N4451" t="s">
        <v>26</v>
      </c>
      <c r="O4451">
        <v>20</v>
      </c>
      <c r="P4451">
        <v>13</v>
      </c>
      <c r="Q4451">
        <v>660591.73</v>
      </c>
    </row>
    <row r="4452" spans="1:17" x14ac:dyDescent="0.25">
      <c r="A4452" t="s">
        <v>4478</v>
      </c>
      <c r="B4452" t="s">
        <v>33</v>
      </c>
      <c r="C4452" t="s">
        <v>23</v>
      </c>
      <c r="D4452">
        <v>5</v>
      </c>
      <c r="E4452">
        <v>55</v>
      </c>
      <c r="F4452">
        <v>27.39</v>
      </c>
      <c r="G4452">
        <v>2142</v>
      </c>
      <c r="H4452">
        <v>22528</v>
      </c>
      <c r="I4452">
        <v>19</v>
      </c>
      <c r="J4452">
        <v>413</v>
      </c>
      <c r="K4452">
        <v>68.699938324555802</v>
      </c>
      <c r="L4452">
        <v>9.8000000000000007</v>
      </c>
      <c r="M4452">
        <v>1.6</v>
      </c>
      <c r="N4452" t="s">
        <v>26</v>
      </c>
      <c r="O4452">
        <v>41</v>
      </c>
      <c r="P4452">
        <v>48</v>
      </c>
      <c r="Q4452">
        <v>362215.66</v>
      </c>
    </row>
    <row r="4453" spans="1:17" x14ac:dyDescent="0.25">
      <c r="A4453" t="s">
        <v>4479</v>
      </c>
      <c r="B4453" t="s">
        <v>18</v>
      </c>
      <c r="C4453" t="s">
        <v>25</v>
      </c>
      <c r="D4453">
        <v>3.9</v>
      </c>
      <c r="E4453">
        <v>40</v>
      </c>
      <c r="F4453">
        <v>46.18</v>
      </c>
      <c r="G4453">
        <v>3494</v>
      </c>
      <c r="H4453">
        <v>35680</v>
      </c>
      <c r="I4453">
        <v>3</v>
      </c>
      <c r="J4453">
        <v>974</v>
      </c>
      <c r="K4453">
        <v>121.552014635383</v>
      </c>
      <c r="L4453">
        <v>5.7</v>
      </c>
      <c r="M4453">
        <v>1.1000000000000001</v>
      </c>
      <c r="N4453" t="s">
        <v>20</v>
      </c>
      <c r="O4453">
        <v>4</v>
      </c>
      <c r="P4453">
        <v>22</v>
      </c>
      <c r="Q4453">
        <v>421110.48</v>
      </c>
    </row>
    <row r="4454" spans="1:17" x14ac:dyDescent="0.25">
      <c r="A4454" t="s">
        <v>4480</v>
      </c>
      <c r="B4454" t="s">
        <v>33</v>
      </c>
      <c r="C4454" t="s">
        <v>23</v>
      </c>
      <c r="D4454">
        <v>3.9</v>
      </c>
      <c r="E4454">
        <v>68</v>
      </c>
      <c r="F4454">
        <v>31.77</v>
      </c>
      <c r="G4454">
        <v>2086</v>
      </c>
      <c r="H4454">
        <v>22614</v>
      </c>
      <c r="I4454">
        <v>12</v>
      </c>
      <c r="J4454">
        <v>685</v>
      </c>
      <c r="K4454">
        <v>168.70641468832301</v>
      </c>
      <c r="L4454">
        <v>9.5</v>
      </c>
      <c r="M4454">
        <v>9.3000000000000007</v>
      </c>
      <c r="N4454" t="s">
        <v>26</v>
      </c>
      <c r="O4454">
        <v>61</v>
      </c>
      <c r="P4454">
        <v>59</v>
      </c>
      <c r="Q4454">
        <v>503960.94</v>
      </c>
    </row>
    <row r="4455" spans="1:17" x14ac:dyDescent="0.25">
      <c r="A4455" t="s">
        <v>4481</v>
      </c>
      <c r="B4455" t="s">
        <v>22</v>
      </c>
      <c r="C4455" t="s">
        <v>41</v>
      </c>
      <c r="D4455">
        <v>4.7</v>
      </c>
      <c r="E4455">
        <v>88</v>
      </c>
      <c r="F4455">
        <v>44.05</v>
      </c>
      <c r="G4455">
        <v>7041</v>
      </c>
      <c r="H4455">
        <v>73324</v>
      </c>
      <c r="I4455">
        <v>6</v>
      </c>
      <c r="J4455">
        <v>755</v>
      </c>
      <c r="K4455">
        <v>102.490317839545</v>
      </c>
      <c r="L4455">
        <v>7.4</v>
      </c>
      <c r="M4455">
        <v>4.5999999999999996</v>
      </c>
      <c r="N4455" t="s">
        <v>20</v>
      </c>
      <c r="O4455">
        <v>70</v>
      </c>
      <c r="P4455">
        <v>87</v>
      </c>
      <c r="Q4455">
        <v>883585.15</v>
      </c>
    </row>
    <row r="4456" spans="1:17" x14ac:dyDescent="0.25">
      <c r="A4456" t="s">
        <v>4482</v>
      </c>
      <c r="B4456" t="s">
        <v>18</v>
      </c>
      <c r="C4456" t="s">
        <v>30</v>
      </c>
      <c r="D4456">
        <v>4.5999999999999996</v>
      </c>
      <c r="E4456">
        <v>47</v>
      </c>
      <c r="F4456">
        <v>36.4</v>
      </c>
      <c r="G4456">
        <v>1597</v>
      </c>
      <c r="H4456">
        <v>24652</v>
      </c>
      <c r="I4456">
        <v>6</v>
      </c>
      <c r="J4456">
        <v>644</v>
      </c>
      <c r="K4456">
        <v>69.883731586393395</v>
      </c>
      <c r="L4456">
        <v>1.4</v>
      </c>
      <c r="M4456">
        <v>2.9</v>
      </c>
      <c r="N4456" t="s">
        <v>26</v>
      </c>
      <c r="O4456">
        <v>23</v>
      </c>
      <c r="P4456">
        <v>12</v>
      </c>
      <c r="Q4456">
        <v>389005.3</v>
      </c>
    </row>
    <row r="4457" spans="1:17" x14ac:dyDescent="0.25">
      <c r="A4457" t="s">
        <v>4483</v>
      </c>
      <c r="B4457" t="s">
        <v>18</v>
      </c>
      <c r="C4457" t="s">
        <v>30</v>
      </c>
      <c r="D4457">
        <v>4.5</v>
      </c>
      <c r="E4457">
        <v>44</v>
      </c>
      <c r="F4457">
        <v>40.590000000000003</v>
      </c>
      <c r="G4457">
        <v>2511</v>
      </c>
      <c r="H4457">
        <v>34136</v>
      </c>
      <c r="I4457">
        <v>19</v>
      </c>
      <c r="J4457">
        <v>762</v>
      </c>
      <c r="K4457">
        <v>158.033317661448</v>
      </c>
      <c r="L4457">
        <v>5.9</v>
      </c>
      <c r="M4457">
        <v>6.1</v>
      </c>
      <c r="N4457" t="s">
        <v>20</v>
      </c>
      <c r="O4457">
        <v>14</v>
      </c>
      <c r="P4457">
        <v>32</v>
      </c>
      <c r="Q4457">
        <v>424989.68</v>
      </c>
    </row>
    <row r="4458" spans="1:17" x14ac:dyDescent="0.25">
      <c r="A4458" t="s">
        <v>4484</v>
      </c>
      <c r="B4458" t="s">
        <v>18</v>
      </c>
      <c r="C4458" t="s">
        <v>19</v>
      </c>
      <c r="D4458">
        <v>3.9</v>
      </c>
      <c r="E4458">
        <v>45</v>
      </c>
      <c r="F4458">
        <v>73.75</v>
      </c>
      <c r="G4458">
        <v>3232</v>
      </c>
      <c r="H4458">
        <v>34660</v>
      </c>
      <c r="I4458">
        <v>9</v>
      </c>
      <c r="J4458">
        <v>813</v>
      </c>
      <c r="K4458">
        <v>162.11912462299199</v>
      </c>
      <c r="L4458">
        <v>9</v>
      </c>
      <c r="M4458">
        <v>5.4</v>
      </c>
      <c r="N4458" t="s">
        <v>20</v>
      </c>
      <c r="O4458">
        <v>3</v>
      </c>
      <c r="P4458">
        <v>33</v>
      </c>
      <c r="Q4458">
        <v>753868.25</v>
      </c>
    </row>
    <row r="4459" spans="1:17" x14ac:dyDescent="0.25">
      <c r="A4459" t="s">
        <v>4485</v>
      </c>
      <c r="B4459" t="s">
        <v>33</v>
      </c>
      <c r="C4459" t="s">
        <v>23</v>
      </c>
      <c r="D4459">
        <v>3.6</v>
      </c>
      <c r="E4459">
        <v>63</v>
      </c>
      <c r="F4459">
        <v>32.71</v>
      </c>
      <c r="G4459">
        <v>3254</v>
      </c>
      <c r="H4459">
        <v>36966</v>
      </c>
      <c r="I4459">
        <v>9</v>
      </c>
      <c r="J4459">
        <v>951</v>
      </c>
      <c r="K4459">
        <v>278.90357408218</v>
      </c>
      <c r="L4459">
        <v>1.5</v>
      </c>
      <c r="M4459">
        <v>10</v>
      </c>
      <c r="N4459" t="s">
        <v>26</v>
      </c>
      <c r="O4459">
        <v>22</v>
      </c>
      <c r="P4459">
        <v>57</v>
      </c>
      <c r="Q4459">
        <v>477265.26</v>
      </c>
    </row>
    <row r="4460" spans="1:17" x14ac:dyDescent="0.25">
      <c r="A4460" t="s">
        <v>4486</v>
      </c>
      <c r="B4460" t="s">
        <v>33</v>
      </c>
      <c r="C4460" t="s">
        <v>30</v>
      </c>
      <c r="D4460">
        <v>4.2</v>
      </c>
      <c r="E4460">
        <v>57</v>
      </c>
      <c r="F4460">
        <v>30.66</v>
      </c>
      <c r="G4460">
        <v>3252</v>
      </c>
      <c r="H4460">
        <v>33439</v>
      </c>
      <c r="I4460">
        <v>18</v>
      </c>
      <c r="J4460">
        <v>386</v>
      </c>
      <c r="K4460">
        <v>81.959410644116701</v>
      </c>
      <c r="L4460">
        <v>8.8000000000000007</v>
      </c>
      <c r="M4460">
        <v>9</v>
      </c>
      <c r="N4460" t="s">
        <v>26</v>
      </c>
      <c r="O4460">
        <v>47</v>
      </c>
      <c r="P4460">
        <v>31</v>
      </c>
      <c r="Q4460">
        <v>419342.21</v>
      </c>
    </row>
    <row r="4461" spans="1:17" x14ac:dyDescent="0.25">
      <c r="A4461" t="s">
        <v>4487</v>
      </c>
      <c r="B4461" t="s">
        <v>22</v>
      </c>
      <c r="C4461" t="s">
        <v>23</v>
      </c>
      <c r="D4461">
        <v>4.8</v>
      </c>
      <c r="E4461">
        <v>77</v>
      </c>
      <c r="F4461">
        <v>26.19</v>
      </c>
      <c r="G4461">
        <v>3687</v>
      </c>
      <c r="H4461">
        <v>39530</v>
      </c>
      <c r="I4461">
        <v>10</v>
      </c>
      <c r="J4461">
        <v>51</v>
      </c>
      <c r="K4461">
        <v>203.74884441940699</v>
      </c>
      <c r="L4461">
        <v>6.5</v>
      </c>
      <c r="M4461">
        <v>3.4</v>
      </c>
      <c r="N4461" t="s">
        <v>20</v>
      </c>
      <c r="O4461">
        <v>14</v>
      </c>
      <c r="P4461">
        <v>54</v>
      </c>
      <c r="Q4461">
        <v>465981.89</v>
      </c>
    </row>
    <row r="4462" spans="1:17" x14ac:dyDescent="0.25">
      <c r="A4462" t="s">
        <v>4488</v>
      </c>
      <c r="B4462" t="s">
        <v>33</v>
      </c>
      <c r="C4462" t="s">
        <v>30</v>
      </c>
      <c r="D4462">
        <v>4.8</v>
      </c>
      <c r="E4462">
        <v>51</v>
      </c>
      <c r="F4462">
        <v>38.630000000000003</v>
      </c>
      <c r="G4462">
        <v>2394</v>
      </c>
      <c r="H4462">
        <v>32902</v>
      </c>
      <c r="I4462">
        <v>10</v>
      </c>
      <c r="J4462">
        <v>472</v>
      </c>
      <c r="K4462">
        <v>129.92564159134201</v>
      </c>
      <c r="L4462">
        <v>1.4</v>
      </c>
      <c r="M4462">
        <v>7.3</v>
      </c>
      <c r="N4462" t="s">
        <v>20</v>
      </c>
      <c r="O4462">
        <v>44</v>
      </c>
      <c r="P4462">
        <v>28</v>
      </c>
      <c r="Q4462">
        <v>454769.93</v>
      </c>
    </row>
    <row r="4463" spans="1:17" x14ac:dyDescent="0.25">
      <c r="A4463" t="s">
        <v>4489</v>
      </c>
      <c r="B4463" t="s">
        <v>33</v>
      </c>
      <c r="C4463" t="s">
        <v>23</v>
      </c>
      <c r="D4463">
        <v>3.2</v>
      </c>
      <c r="E4463">
        <v>55</v>
      </c>
      <c r="F4463">
        <v>27.18</v>
      </c>
      <c r="G4463">
        <v>739</v>
      </c>
      <c r="H4463">
        <v>5656</v>
      </c>
      <c r="I4463">
        <v>1</v>
      </c>
      <c r="J4463">
        <v>951</v>
      </c>
      <c r="K4463">
        <v>80.899457599230303</v>
      </c>
      <c r="L4463">
        <v>4.4000000000000004</v>
      </c>
      <c r="M4463">
        <v>4.5</v>
      </c>
      <c r="N4463" t="s">
        <v>26</v>
      </c>
      <c r="O4463">
        <v>12</v>
      </c>
      <c r="P4463">
        <v>26</v>
      </c>
      <c r="Q4463">
        <v>337159.24</v>
      </c>
    </row>
    <row r="4464" spans="1:17" x14ac:dyDescent="0.25">
      <c r="A4464" t="s">
        <v>4490</v>
      </c>
      <c r="B4464" t="s">
        <v>22</v>
      </c>
      <c r="C4464" t="s">
        <v>41</v>
      </c>
      <c r="D4464">
        <v>3.9</v>
      </c>
      <c r="E4464">
        <v>82</v>
      </c>
      <c r="F4464">
        <v>35.32</v>
      </c>
      <c r="G4464">
        <v>6953</v>
      </c>
      <c r="H4464">
        <v>76331</v>
      </c>
      <c r="I4464">
        <v>18</v>
      </c>
      <c r="J4464">
        <v>831</v>
      </c>
      <c r="K4464">
        <v>148.28677669381301</v>
      </c>
      <c r="L4464">
        <v>1.3</v>
      </c>
      <c r="M4464">
        <v>4.3</v>
      </c>
      <c r="N4464" t="s">
        <v>20</v>
      </c>
      <c r="O4464">
        <v>1</v>
      </c>
      <c r="P4464">
        <v>76</v>
      </c>
      <c r="Q4464">
        <v>673704.25</v>
      </c>
    </row>
    <row r="4465" spans="1:17" x14ac:dyDescent="0.25">
      <c r="A4465" t="s">
        <v>4491</v>
      </c>
      <c r="B4465" t="s">
        <v>18</v>
      </c>
      <c r="C4465" t="s">
        <v>23</v>
      </c>
      <c r="D4465">
        <v>3.9</v>
      </c>
      <c r="E4465">
        <v>42</v>
      </c>
      <c r="F4465">
        <v>35.020000000000003</v>
      </c>
      <c r="G4465">
        <v>1508</v>
      </c>
      <c r="H4465">
        <v>17825</v>
      </c>
      <c r="I4465">
        <v>10</v>
      </c>
      <c r="J4465">
        <v>802</v>
      </c>
      <c r="K4465">
        <v>156.98439634105301</v>
      </c>
      <c r="L4465">
        <v>1</v>
      </c>
      <c r="M4465">
        <v>4.3</v>
      </c>
      <c r="N4465" t="s">
        <v>20</v>
      </c>
      <c r="O4465">
        <v>37</v>
      </c>
      <c r="P4465">
        <v>21</v>
      </c>
      <c r="Q4465">
        <v>341552.37</v>
      </c>
    </row>
    <row r="4466" spans="1:17" x14ac:dyDescent="0.25">
      <c r="A4466" t="s">
        <v>4492</v>
      </c>
      <c r="B4466" t="s">
        <v>18</v>
      </c>
      <c r="C4466" t="s">
        <v>41</v>
      </c>
      <c r="D4466">
        <v>5</v>
      </c>
      <c r="E4466">
        <v>50</v>
      </c>
      <c r="F4466">
        <v>44.8</v>
      </c>
      <c r="G4466">
        <v>1575</v>
      </c>
      <c r="H4466">
        <v>24779</v>
      </c>
      <c r="I4466">
        <v>7</v>
      </c>
      <c r="J4466">
        <v>523</v>
      </c>
      <c r="K4466">
        <v>140.89112857269001</v>
      </c>
      <c r="L4466">
        <v>9.1</v>
      </c>
      <c r="M4466">
        <v>6.8</v>
      </c>
      <c r="N4466" t="s">
        <v>20</v>
      </c>
      <c r="O4466">
        <v>8</v>
      </c>
      <c r="P4466">
        <v>6</v>
      </c>
      <c r="Q4466">
        <v>510784.65</v>
      </c>
    </row>
    <row r="4467" spans="1:17" x14ac:dyDescent="0.25">
      <c r="A4467" t="s">
        <v>4493</v>
      </c>
      <c r="B4467" t="s">
        <v>22</v>
      </c>
      <c r="C4467" t="s">
        <v>41</v>
      </c>
      <c r="D4467">
        <v>4.4000000000000004</v>
      </c>
      <c r="E4467">
        <v>81</v>
      </c>
      <c r="F4467">
        <v>37.4</v>
      </c>
      <c r="G4467">
        <v>2933</v>
      </c>
      <c r="H4467">
        <v>29656</v>
      </c>
      <c r="I4467">
        <v>8</v>
      </c>
      <c r="J4467">
        <v>195</v>
      </c>
      <c r="K4467">
        <v>241.43318523383201</v>
      </c>
      <c r="L4467">
        <v>7.7</v>
      </c>
      <c r="M4467">
        <v>5.8</v>
      </c>
      <c r="N4467" t="s">
        <v>26</v>
      </c>
      <c r="O4467">
        <v>22</v>
      </c>
      <c r="P4467">
        <v>70</v>
      </c>
      <c r="Q4467">
        <v>687901.7</v>
      </c>
    </row>
    <row r="4468" spans="1:17" x14ac:dyDescent="0.25">
      <c r="A4468" t="s">
        <v>4494</v>
      </c>
      <c r="B4468" t="s">
        <v>18</v>
      </c>
      <c r="C4468" t="s">
        <v>19</v>
      </c>
      <c r="D4468">
        <v>3.8</v>
      </c>
      <c r="E4468">
        <v>31</v>
      </c>
      <c r="F4468">
        <v>73.58</v>
      </c>
      <c r="G4468">
        <v>3121</v>
      </c>
      <c r="H4468">
        <v>33615</v>
      </c>
      <c r="I4468">
        <v>11</v>
      </c>
      <c r="J4468">
        <v>375</v>
      </c>
      <c r="K4468">
        <v>259.801617488484</v>
      </c>
      <c r="L4468">
        <v>3.6</v>
      </c>
      <c r="M4468">
        <v>7.8</v>
      </c>
      <c r="N4468" t="s">
        <v>20</v>
      </c>
      <c r="O4468">
        <v>12</v>
      </c>
      <c r="P4468">
        <v>28</v>
      </c>
      <c r="Q4468">
        <v>526290.06999999995</v>
      </c>
    </row>
    <row r="4469" spans="1:17" x14ac:dyDescent="0.25">
      <c r="A4469" t="s">
        <v>4495</v>
      </c>
      <c r="B4469" t="s">
        <v>33</v>
      </c>
      <c r="C4469" t="s">
        <v>30</v>
      </c>
      <c r="D4469">
        <v>3.1</v>
      </c>
      <c r="E4469">
        <v>70</v>
      </c>
      <c r="F4469">
        <v>30.53</v>
      </c>
      <c r="G4469">
        <v>773</v>
      </c>
      <c r="H4469">
        <v>6170</v>
      </c>
      <c r="I4469">
        <v>6</v>
      </c>
      <c r="J4469">
        <v>637</v>
      </c>
      <c r="K4469">
        <v>87.182940440804302</v>
      </c>
      <c r="L4469">
        <v>2</v>
      </c>
      <c r="M4469">
        <v>2.4</v>
      </c>
      <c r="N4469" t="s">
        <v>26</v>
      </c>
      <c r="O4469">
        <v>36</v>
      </c>
      <c r="P4469">
        <v>13</v>
      </c>
      <c r="Q4469">
        <v>480462.87</v>
      </c>
    </row>
    <row r="4470" spans="1:17" x14ac:dyDescent="0.25">
      <c r="A4470" t="s">
        <v>4496</v>
      </c>
      <c r="B4470" t="s">
        <v>22</v>
      </c>
      <c r="C4470" t="s">
        <v>25</v>
      </c>
      <c r="D4470">
        <v>4.0999999999999996</v>
      </c>
      <c r="E4470">
        <v>89</v>
      </c>
      <c r="F4470">
        <v>48.14</v>
      </c>
      <c r="G4470">
        <v>2830</v>
      </c>
      <c r="H4470">
        <v>31149</v>
      </c>
      <c r="I4470">
        <v>19</v>
      </c>
      <c r="J4470">
        <v>279</v>
      </c>
      <c r="K4470">
        <v>91.976267907408399</v>
      </c>
      <c r="L4470">
        <v>1.5</v>
      </c>
      <c r="M4470">
        <v>4.8</v>
      </c>
      <c r="N4470" t="s">
        <v>26</v>
      </c>
      <c r="O4470">
        <v>68</v>
      </c>
      <c r="P4470">
        <v>1</v>
      </c>
      <c r="Q4470">
        <v>970128.85</v>
      </c>
    </row>
    <row r="4471" spans="1:17" x14ac:dyDescent="0.25">
      <c r="A4471" t="s">
        <v>4497</v>
      </c>
      <c r="B4471" t="s">
        <v>22</v>
      </c>
      <c r="C4471" t="s">
        <v>41</v>
      </c>
      <c r="D4471">
        <v>3.2</v>
      </c>
      <c r="E4471">
        <v>81</v>
      </c>
      <c r="F4471">
        <v>41.86</v>
      </c>
      <c r="G4471">
        <v>4584</v>
      </c>
      <c r="H4471">
        <v>44141</v>
      </c>
      <c r="I4471">
        <v>9</v>
      </c>
      <c r="J4471">
        <v>967</v>
      </c>
      <c r="K4471">
        <v>155.30439953583101</v>
      </c>
      <c r="L4471">
        <v>9.3000000000000007</v>
      </c>
      <c r="M4471">
        <v>8.6999999999999993</v>
      </c>
      <c r="N4471" t="s">
        <v>20</v>
      </c>
      <c r="O4471">
        <v>16</v>
      </c>
      <c r="P4471">
        <v>6</v>
      </c>
      <c r="Q4471">
        <v>772492.51</v>
      </c>
    </row>
    <row r="4472" spans="1:17" x14ac:dyDescent="0.25">
      <c r="A4472" t="s">
        <v>4498</v>
      </c>
      <c r="B4472" t="s">
        <v>22</v>
      </c>
      <c r="C4472" t="s">
        <v>30</v>
      </c>
      <c r="D4472">
        <v>4.7</v>
      </c>
      <c r="E4472">
        <v>86</v>
      </c>
      <c r="F4472">
        <v>38.39</v>
      </c>
      <c r="G4472">
        <v>6155</v>
      </c>
      <c r="H4472">
        <v>69383</v>
      </c>
      <c r="I4472">
        <v>11</v>
      </c>
      <c r="J4472">
        <v>895</v>
      </c>
      <c r="K4472">
        <v>130.04724027538401</v>
      </c>
      <c r="L4472">
        <v>6.6</v>
      </c>
      <c r="M4472">
        <v>1</v>
      </c>
      <c r="N4472" t="s">
        <v>26</v>
      </c>
      <c r="O4472">
        <v>82</v>
      </c>
      <c r="P4472">
        <v>80</v>
      </c>
      <c r="Q4472">
        <v>758548.09</v>
      </c>
    </row>
    <row r="4473" spans="1:17" x14ac:dyDescent="0.25">
      <c r="A4473" t="s">
        <v>4499</v>
      </c>
      <c r="B4473" t="s">
        <v>18</v>
      </c>
      <c r="C4473" t="s">
        <v>36</v>
      </c>
      <c r="D4473">
        <v>4.5</v>
      </c>
      <c r="E4473">
        <v>35</v>
      </c>
      <c r="F4473">
        <v>55.11</v>
      </c>
      <c r="G4473">
        <v>1928</v>
      </c>
      <c r="H4473">
        <v>19913</v>
      </c>
      <c r="I4473">
        <v>2</v>
      </c>
      <c r="J4473">
        <v>318</v>
      </c>
      <c r="K4473">
        <v>254.89340134808401</v>
      </c>
      <c r="L4473">
        <v>2.4</v>
      </c>
      <c r="M4473">
        <v>6.6</v>
      </c>
      <c r="N4473" t="s">
        <v>20</v>
      </c>
      <c r="O4473">
        <v>21</v>
      </c>
      <c r="P4473">
        <v>32</v>
      </c>
      <c r="Q4473">
        <v>436362.63</v>
      </c>
    </row>
    <row r="4474" spans="1:17" x14ac:dyDescent="0.25">
      <c r="A4474" t="s">
        <v>4500</v>
      </c>
      <c r="B4474" t="s">
        <v>22</v>
      </c>
      <c r="C4474" t="s">
        <v>23</v>
      </c>
      <c r="D4474">
        <v>3.9</v>
      </c>
      <c r="E4474">
        <v>76</v>
      </c>
      <c r="F4474">
        <v>28.59</v>
      </c>
      <c r="G4474">
        <v>7422</v>
      </c>
      <c r="H4474">
        <v>78122</v>
      </c>
      <c r="I4474">
        <v>11</v>
      </c>
      <c r="J4474">
        <v>634</v>
      </c>
      <c r="K4474">
        <v>299.20280077874799</v>
      </c>
      <c r="L4474">
        <v>7.1</v>
      </c>
      <c r="M4474">
        <v>8.1</v>
      </c>
      <c r="N4474" t="s">
        <v>20</v>
      </c>
      <c r="O4474">
        <v>31</v>
      </c>
      <c r="P4474">
        <v>21</v>
      </c>
      <c r="Q4474">
        <v>512245.74</v>
      </c>
    </row>
    <row r="4475" spans="1:17" x14ac:dyDescent="0.25">
      <c r="A4475" t="s">
        <v>4501</v>
      </c>
      <c r="B4475" t="s">
        <v>22</v>
      </c>
      <c r="C4475" t="s">
        <v>36</v>
      </c>
      <c r="D4475">
        <v>3.9</v>
      </c>
      <c r="E4475">
        <v>75</v>
      </c>
      <c r="F4475">
        <v>57.36</v>
      </c>
      <c r="G4475">
        <v>6892</v>
      </c>
      <c r="H4475">
        <v>68647</v>
      </c>
      <c r="I4475">
        <v>5</v>
      </c>
      <c r="J4475">
        <v>931</v>
      </c>
      <c r="K4475">
        <v>95.277592858615506</v>
      </c>
      <c r="L4475">
        <v>10</v>
      </c>
      <c r="M4475">
        <v>4.5</v>
      </c>
      <c r="N4475" t="s">
        <v>26</v>
      </c>
      <c r="O4475">
        <v>58</v>
      </c>
      <c r="P4475">
        <v>13</v>
      </c>
      <c r="Q4475">
        <v>974092.91</v>
      </c>
    </row>
    <row r="4476" spans="1:17" x14ac:dyDescent="0.25">
      <c r="A4476" t="s">
        <v>4502</v>
      </c>
      <c r="B4476" t="s">
        <v>22</v>
      </c>
      <c r="C4476" t="s">
        <v>23</v>
      </c>
      <c r="D4476">
        <v>4.8</v>
      </c>
      <c r="E4476">
        <v>90</v>
      </c>
      <c r="F4476">
        <v>35.99</v>
      </c>
      <c r="G4476">
        <v>6724</v>
      </c>
      <c r="H4476">
        <v>72189</v>
      </c>
      <c r="I4476">
        <v>19</v>
      </c>
      <c r="J4476">
        <v>667</v>
      </c>
      <c r="K4476">
        <v>240.63603770994999</v>
      </c>
      <c r="L4476">
        <v>8.1</v>
      </c>
      <c r="M4476">
        <v>9</v>
      </c>
      <c r="N4476" t="s">
        <v>26</v>
      </c>
      <c r="O4476">
        <v>21</v>
      </c>
      <c r="P4476">
        <v>53</v>
      </c>
      <c r="Q4476">
        <v>754605.61</v>
      </c>
    </row>
    <row r="4477" spans="1:17" x14ac:dyDescent="0.25">
      <c r="A4477" t="s">
        <v>4503</v>
      </c>
      <c r="B4477" t="s">
        <v>18</v>
      </c>
      <c r="C4477" t="s">
        <v>19</v>
      </c>
      <c r="D4477">
        <v>3.6</v>
      </c>
      <c r="E4477">
        <v>33</v>
      </c>
      <c r="F4477">
        <v>72.38</v>
      </c>
      <c r="G4477">
        <v>1396</v>
      </c>
      <c r="H4477">
        <v>19578</v>
      </c>
      <c r="I4477">
        <v>17</v>
      </c>
      <c r="J4477">
        <v>785</v>
      </c>
      <c r="K4477">
        <v>201.81170405415901</v>
      </c>
      <c r="L4477">
        <v>5</v>
      </c>
      <c r="M4477">
        <v>7.6</v>
      </c>
      <c r="N4477" t="s">
        <v>26</v>
      </c>
      <c r="O4477">
        <v>14</v>
      </c>
      <c r="P4477">
        <v>0</v>
      </c>
      <c r="Q4477">
        <v>552046.48</v>
      </c>
    </row>
    <row r="4478" spans="1:17" x14ac:dyDescent="0.25">
      <c r="A4478" t="s">
        <v>4504</v>
      </c>
      <c r="B4478" t="s">
        <v>33</v>
      </c>
      <c r="C4478" t="s">
        <v>41</v>
      </c>
      <c r="D4478">
        <v>3.5</v>
      </c>
      <c r="E4478">
        <v>70</v>
      </c>
      <c r="F4478">
        <v>39.46</v>
      </c>
      <c r="G4478">
        <v>3121</v>
      </c>
      <c r="H4478">
        <v>34801</v>
      </c>
      <c r="I4478">
        <v>18</v>
      </c>
      <c r="J4478">
        <v>571</v>
      </c>
      <c r="K4478">
        <v>211.10601665875299</v>
      </c>
      <c r="L4478">
        <v>8.3000000000000007</v>
      </c>
      <c r="M4478">
        <v>6.5</v>
      </c>
      <c r="N4478" t="s">
        <v>26</v>
      </c>
      <c r="O4478">
        <v>15</v>
      </c>
      <c r="P4478">
        <v>40</v>
      </c>
      <c r="Q4478">
        <v>640055.65</v>
      </c>
    </row>
    <row r="4479" spans="1:17" x14ac:dyDescent="0.25">
      <c r="A4479" t="s">
        <v>4505</v>
      </c>
      <c r="B4479" t="s">
        <v>22</v>
      </c>
      <c r="C4479" t="s">
        <v>25</v>
      </c>
      <c r="D4479">
        <v>4.9000000000000004</v>
      </c>
      <c r="E4479">
        <v>78</v>
      </c>
      <c r="F4479">
        <v>45.83</v>
      </c>
      <c r="G4479">
        <v>3031</v>
      </c>
      <c r="H4479">
        <v>30594</v>
      </c>
      <c r="I4479">
        <v>14</v>
      </c>
      <c r="J4479">
        <v>844</v>
      </c>
      <c r="K4479">
        <v>116.110367250971</v>
      </c>
      <c r="L4479">
        <v>7.7</v>
      </c>
      <c r="M4479">
        <v>2.8</v>
      </c>
      <c r="N4479" t="s">
        <v>26</v>
      </c>
      <c r="O4479">
        <v>32</v>
      </c>
      <c r="P4479">
        <v>7</v>
      </c>
      <c r="Q4479">
        <v>811669.63</v>
      </c>
    </row>
    <row r="4480" spans="1:17" x14ac:dyDescent="0.25">
      <c r="A4480" t="s">
        <v>4506</v>
      </c>
      <c r="B4480" t="s">
        <v>33</v>
      </c>
      <c r="C4480" t="s">
        <v>41</v>
      </c>
      <c r="D4480">
        <v>4.5999999999999996</v>
      </c>
      <c r="E4480">
        <v>54</v>
      </c>
      <c r="F4480">
        <v>41.59</v>
      </c>
      <c r="G4480">
        <v>3674</v>
      </c>
      <c r="H4480">
        <v>45129</v>
      </c>
      <c r="I4480">
        <v>10</v>
      </c>
      <c r="J4480">
        <v>831</v>
      </c>
      <c r="K4480">
        <v>74.299055534780393</v>
      </c>
      <c r="L4480">
        <v>1.8</v>
      </c>
      <c r="M4480">
        <v>7</v>
      </c>
      <c r="N4480" t="s">
        <v>20</v>
      </c>
      <c r="O4480">
        <v>34</v>
      </c>
      <c r="P4480">
        <v>28</v>
      </c>
      <c r="Q4480">
        <v>518251.37</v>
      </c>
    </row>
    <row r="4481" spans="1:17" x14ac:dyDescent="0.25">
      <c r="A4481" t="s">
        <v>4507</v>
      </c>
      <c r="B4481" t="s">
        <v>18</v>
      </c>
      <c r="C4481" t="s">
        <v>23</v>
      </c>
      <c r="D4481">
        <v>4.5999999999999996</v>
      </c>
      <c r="E4481">
        <v>39</v>
      </c>
      <c r="F4481">
        <v>32.06</v>
      </c>
      <c r="G4481">
        <v>4546</v>
      </c>
      <c r="H4481">
        <v>45068</v>
      </c>
      <c r="I4481">
        <v>17</v>
      </c>
      <c r="J4481">
        <v>314</v>
      </c>
      <c r="K4481">
        <v>185.81402647533099</v>
      </c>
      <c r="L4481">
        <v>9.3000000000000007</v>
      </c>
      <c r="M4481">
        <v>8.5</v>
      </c>
      <c r="N4481" t="s">
        <v>26</v>
      </c>
      <c r="O4481">
        <v>16</v>
      </c>
      <c r="P4481">
        <v>16</v>
      </c>
      <c r="Q4481">
        <v>310450.78000000003</v>
      </c>
    </row>
    <row r="4482" spans="1:17" x14ac:dyDescent="0.25">
      <c r="A4482" t="s">
        <v>4508</v>
      </c>
      <c r="B4482" t="s">
        <v>18</v>
      </c>
      <c r="C4482" t="s">
        <v>25</v>
      </c>
      <c r="D4482">
        <v>3.4</v>
      </c>
      <c r="E4482">
        <v>44</v>
      </c>
      <c r="F4482">
        <v>53.98</v>
      </c>
      <c r="G4482">
        <v>2381</v>
      </c>
      <c r="H4482">
        <v>23523</v>
      </c>
      <c r="I4482">
        <v>11</v>
      </c>
      <c r="J4482">
        <v>698</v>
      </c>
      <c r="K4482">
        <v>203.37646222596001</v>
      </c>
      <c r="L4482">
        <v>9</v>
      </c>
      <c r="M4482">
        <v>7.6</v>
      </c>
      <c r="N4482" t="s">
        <v>26</v>
      </c>
      <c r="O4482">
        <v>28</v>
      </c>
      <c r="P4482">
        <v>26</v>
      </c>
      <c r="Q4482">
        <v>548509.85</v>
      </c>
    </row>
    <row r="4483" spans="1:17" x14ac:dyDescent="0.25">
      <c r="A4483" t="s">
        <v>4509</v>
      </c>
      <c r="B4483" t="s">
        <v>18</v>
      </c>
      <c r="C4483" t="s">
        <v>41</v>
      </c>
      <c r="D4483">
        <v>3.3</v>
      </c>
      <c r="E4483">
        <v>37</v>
      </c>
      <c r="F4483">
        <v>38.17</v>
      </c>
      <c r="G4483">
        <v>836</v>
      </c>
      <c r="H4483">
        <v>7638</v>
      </c>
      <c r="I4483">
        <v>2</v>
      </c>
      <c r="J4483">
        <v>267</v>
      </c>
      <c r="K4483">
        <v>290.76223497061699</v>
      </c>
      <c r="L4483">
        <v>6.3</v>
      </c>
      <c r="M4483">
        <v>6.2</v>
      </c>
      <c r="N4483" t="s">
        <v>26</v>
      </c>
      <c r="O4483">
        <v>10</v>
      </c>
      <c r="P4483">
        <v>7</v>
      </c>
      <c r="Q4483">
        <v>320360.3</v>
      </c>
    </row>
    <row r="4484" spans="1:17" x14ac:dyDescent="0.25">
      <c r="A4484" t="s">
        <v>4510</v>
      </c>
      <c r="B4484" t="s">
        <v>18</v>
      </c>
      <c r="C4484" t="s">
        <v>25</v>
      </c>
      <c r="D4484">
        <v>3.1</v>
      </c>
      <c r="E4484">
        <v>33</v>
      </c>
      <c r="F4484">
        <v>55.8</v>
      </c>
      <c r="G4484">
        <v>2342</v>
      </c>
      <c r="H4484">
        <v>25243</v>
      </c>
      <c r="I4484">
        <v>10</v>
      </c>
      <c r="J4484">
        <v>273</v>
      </c>
      <c r="K4484">
        <v>218.807766022219</v>
      </c>
      <c r="L4484">
        <v>5.6</v>
      </c>
      <c r="M4484">
        <v>7.4</v>
      </c>
      <c r="N4484" t="s">
        <v>26</v>
      </c>
      <c r="O4484">
        <v>16</v>
      </c>
      <c r="P4484">
        <v>5</v>
      </c>
      <c r="Q4484">
        <v>426259.55</v>
      </c>
    </row>
    <row r="4485" spans="1:17" x14ac:dyDescent="0.25">
      <c r="A4485" t="s">
        <v>4511</v>
      </c>
      <c r="B4485" t="s">
        <v>33</v>
      </c>
      <c r="C4485" t="s">
        <v>23</v>
      </c>
      <c r="D4485">
        <v>3.5</v>
      </c>
      <c r="E4485">
        <v>54</v>
      </c>
      <c r="F4485">
        <v>29.83</v>
      </c>
      <c r="G4485">
        <v>1723</v>
      </c>
      <c r="H4485">
        <v>17820</v>
      </c>
      <c r="I4485">
        <v>1</v>
      </c>
      <c r="J4485">
        <v>410</v>
      </c>
      <c r="K4485">
        <v>160.92107504288001</v>
      </c>
      <c r="L4485">
        <v>3</v>
      </c>
      <c r="M4485">
        <v>9.8000000000000007</v>
      </c>
      <c r="N4485" t="s">
        <v>20</v>
      </c>
      <c r="O4485">
        <v>39</v>
      </c>
      <c r="P4485">
        <v>50</v>
      </c>
      <c r="Q4485">
        <v>367119.95</v>
      </c>
    </row>
    <row r="4486" spans="1:17" x14ac:dyDescent="0.25">
      <c r="A4486" t="s">
        <v>4512</v>
      </c>
      <c r="B4486" t="s">
        <v>22</v>
      </c>
      <c r="C4486" t="s">
        <v>19</v>
      </c>
      <c r="D4486">
        <v>4.5</v>
      </c>
      <c r="E4486">
        <v>76</v>
      </c>
      <c r="F4486">
        <v>68.260000000000005</v>
      </c>
      <c r="G4486">
        <v>3972</v>
      </c>
      <c r="H4486">
        <v>42322</v>
      </c>
      <c r="I4486">
        <v>14</v>
      </c>
      <c r="J4486">
        <v>340</v>
      </c>
      <c r="K4486">
        <v>298.50028219724499</v>
      </c>
      <c r="L4486">
        <v>8.5</v>
      </c>
      <c r="M4486">
        <v>1.1000000000000001</v>
      </c>
      <c r="N4486" t="s">
        <v>20</v>
      </c>
      <c r="O4486">
        <v>18</v>
      </c>
      <c r="P4486">
        <v>22</v>
      </c>
      <c r="Q4486">
        <v>1166403.94</v>
      </c>
    </row>
    <row r="4487" spans="1:17" x14ac:dyDescent="0.25">
      <c r="A4487" t="s">
        <v>4513</v>
      </c>
      <c r="B4487" t="s">
        <v>18</v>
      </c>
      <c r="C4487" t="s">
        <v>19</v>
      </c>
      <c r="D4487">
        <v>3.5</v>
      </c>
      <c r="E4487">
        <v>35</v>
      </c>
      <c r="F4487">
        <v>68.83</v>
      </c>
      <c r="G4487">
        <v>3341</v>
      </c>
      <c r="H4487">
        <v>35663</v>
      </c>
      <c r="I4487">
        <v>11</v>
      </c>
      <c r="J4487">
        <v>203</v>
      </c>
      <c r="K4487">
        <v>143.30974371937501</v>
      </c>
      <c r="L4487">
        <v>4.9000000000000004</v>
      </c>
      <c r="M4487">
        <v>7</v>
      </c>
      <c r="N4487" t="s">
        <v>20</v>
      </c>
      <c r="O4487">
        <v>1</v>
      </c>
      <c r="P4487">
        <v>14</v>
      </c>
      <c r="Q4487">
        <v>552765.05000000005</v>
      </c>
    </row>
    <row r="4488" spans="1:17" x14ac:dyDescent="0.25">
      <c r="A4488" t="s">
        <v>4514</v>
      </c>
      <c r="B4488" t="s">
        <v>18</v>
      </c>
      <c r="C4488" t="s">
        <v>41</v>
      </c>
      <c r="D4488">
        <v>4.5</v>
      </c>
      <c r="E4488">
        <v>42</v>
      </c>
      <c r="F4488">
        <v>40.72</v>
      </c>
      <c r="G4488">
        <v>4355</v>
      </c>
      <c r="H4488">
        <v>46794</v>
      </c>
      <c r="I4488">
        <v>11</v>
      </c>
      <c r="J4488">
        <v>730</v>
      </c>
      <c r="K4488">
        <v>90.639625466334806</v>
      </c>
      <c r="L4488">
        <v>6.2</v>
      </c>
      <c r="M4488">
        <v>8.1</v>
      </c>
      <c r="N4488" t="s">
        <v>20</v>
      </c>
      <c r="O4488">
        <v>24</v>
      </c>
      <c r="P4488">
        <v>40</v>
      </c>
      <c r="Q4488">
        <v>405630.84</v>
      </c>
    </row>
    <row r="4489" spans="1:17" x14ac:dyDescent="0.25">
      <c r="A4489" t="s">
        <v>4515</v>
      </c>
      <c r="B4489" t="s">
        <v>33</v>
      </c>
      <c r="C4489" t="s">
        <v>36</v>
      </c>
      <c r="D4489">
        <v>3.5</v>
      </c>
      <c r="E4489">
        <v>68</v>
      </c>
      <c r="F4489">
        <v>65.3</v>
      </c>
      <c r="G4489">
        <v>1547</v>
      </c>
      <c r="H4489">
        <v>20900</v>
      </c>
      <c r="I4489">
        <v>10</v>
      </c>
      <c r="J4489">
        <v>414</v>
      </c>
      <c r="K4489">
        <v>204.495013196164</v>
      </c>
      <c r="L4489">
        <v>2.5</v>
      </c>
      <c r="M4489">
        <v>6.8</v>
      </c>
      <c r="N4489" t="s">
        <v>26</v>
      </c>
      <c r="O4489">
        <v>21</v>
      </c>
      <c r="P4489">
        <v>13</v>
      </c>
      <c r="Q4489">
        <v>993511.3</v>
      </c>
    </row>
    <row r="4490" spans="1:17" x14ac:dyDescent="0.25">
      <c r="A4490" t="s">
        <v>4516</v>
      </c>
      <c r="B4490" t="s">
        <v>33</v>
      </c>
      <c r="C4490" t="s">
        <v>23</v>
      </c>
      <c r="D4490">
        <v>3.8</v>
      </c>
      <c r="E4490">
        <v>59</v>
      </c>
      <c r="F4490">
        <v>33.090000000000003</v>
      </c>
      <c r="G4490">
        <v>3266</v>
      </c>
      <c r="H4490">
        <v>33248</v>
      </c>
      <c r="I4490">
        <v>5</v>
      </c>
      <c r="J4490">
        <v>155</v>
      </c>
      <c r="K4490">
        <v>116.562658355472</v>
      </c>
      <c r="L4490">
        <v>2.9</v>
      </c>
      <c r="M4490">
        <v>3.5</v>
      </c>
      <c r="N4490" t="s">
        <v>26</v>
      </c>
      <c r="O4490">
        <v>52</v>
      </c>
      <c r="P4490">
        <v>26</v>
      </c>
      <c r="Q4490">
        <v>445208.31</v>
      </c>
    </row>
    <row r="4491" spans="1:17" x14ac:dyDescent="0.25">
      <c r="A4491" t="s">
        <v>4517</v>
      </c>
      <c r="B4491" t="s">
        <v>18</v>
      </c>
      <c r="C4491" t="s">
        <v>41</v>
      </c>
      <c r="D4491">
        <v>5</v>
      </c>
      <c r="E4491">
        <v>44</v>
      </c>
      <c r="F4491">
        <v>41.35</v>
      </c>
      <c r="G4491">
        <v>1060</v>
      </c>
      <c r="H4491">
        <v>11842</v>
      </c>
      <c r="I4491">
        <v>5</v>
      </c>
      <c r="J4491">
        <v>682</v>
      </c>
      <c r="K4491">
        <v>280.55120922516397</v>
      </c>
      <c r="L4491">
        <v>9.9</v>
      </c>
      <c r="M4491">
        <v>8.4</v>
      </c>
      <c r="N4491" t="s">
        <v>26</v>
      </c>
      <c r="O4491">
        <v>4</v>
      </c>
      <c r="P4491">
        <v>2</v>
      </c>
      <c r="Q4491">
        <v>416392.8</v>
      </c>
    </row>
    <row r="4492" spans="1:17" x14ac:dyDescent="0.25">
      <c r="A4492" t="s">
        <v>4518</v>
      </c>
      <c r="B4492" t="s">
        <v>22</v>
      </c>
      <c r="C4492" t="s">
        <v>41</v>
      </c>
      <c r="D4492">
        <v>3.5</v>
      </c>
      <c r="E4492">
        <v>72</v>
      </c>
      <c r="F4492">
        <v>36.79</v>
      </c>
      <c r="G4492">
        <v>2950</v>
      </c>
      <c r="H4492">
        <v>36304</v>
      </c>
      <c r="I4492">
        <v>14</v>
      </c>
      <c r="J4492">
        <v>628</v>
      </c>
      <c r="K4492">
        <v>156.96709111804901</v>
      </c>
      <c r="L4492">
        <v>5.4</v>
      </c>
      <c r="M4492">
        <v>9.1999999999999993</v>
      </c>
      <c r="N4492" t="s">
        <v>26</v>
      </c>
      <c r="O4492">
        <v>61</v>
      </c>
      <c r="P4492">
        <v>11</v>
      </c>
      <c r="Q4492">
        <v>611549.80000000005</v>
      </c>
    </row>
    <row r="4493" spans="1:17" x14ac:dyDescent="0.25">
      <c r="A4493" t="s">
        <v>4519</v>
      </c>
      <c r="B4493" t="s">
        <v>22</v>
      </c>
      <c r="C4493" t="s">
        <v>19</v>
      </c>
      <c r="D4493">
        <v>3.8</v>
      </c>
      <c r="E4493">
        <v>87</v>
      </c>
      <c r="F4493">
        <v>66.64</v>
      </c>
      <c r="G4493">
        <v>6289</v>
      </c>
      <c r="H4493">
        <v>65456</v>
      </c>
      <c r="I4493">
        <v>5</v>
      </c>
      <c r="J4493">
        <v>847</v>
      </c>
      <c r="K4493">
        <v>87.404087470183896</v>
      </c>
      <c r="L4493">
        <v>8.3000000000000007</v>
      </c>
      <c r="M4493">
        <v>7.2</v>
      </c>
      <c r="N4493" t="s">
        <v>26</v>
      </c>
      <c r="O4493">
        <v>13</v>
      </c>
      <c r="P4493">
        <v>66</v>
      </c>
      <c r="Q4493">
        <v>1302106.78</v>
      </c>
    </row>
    <row r="4494" spans="1:17" x14ac:dyDescent="0.25">
      <c r="A4494" t="s">
        <v>4520</v>
      </c>
      <c r="B4494" t="s">
        <v>18</v>
      </c>
      <c r="C4494" t="s">
        <v>25</v>
      </c>
      <c r="D4494">
        <v>3.6</v>
      </c>
      <c r="E4494">
        <v>43</v>
      </c>
      <c r="F4494">
        <v>50.52</v>
      </c>
      <c r="G4494">
        <v>831</v>
      </c>
      <c r="H4494">
        <v>10241</v>
      </c>
      <c r="I4494">
        <v>6</v>
      </c>
      <c r="J4494">
        <v>334</v>
      </c>
      <c r="K4494">
        <v>85.407642541287004</v>
      </c>
      <c r="L4494">
        <v>8.5</v>
      </c>
      <c r="M4494">
        <v>5.6</v>
      </c>
      <c r="N4494" t="s">
        <v>26</v>
      </c>
      <c r="O4494">
        <v>27</v>
      </c>
      <c r="P4494">
        <v>39</v>
      </c>
      <c r="Q4494">
        <v>494557.71</v>
      </c>
    </row>
    <row r="4495" spans="1:17" x14ac:dyDescent="0.25">
      <c r="A4495" t="s">
        <v>4521</v>
      </c>
      <c r="B4495" t="s">
        <v>33</v>
      </c>
      <c r="C4495" t="s">
        <v>23</v>
      </c>
      <c r="D4495">
        <v>3.2</v>
      </c>
      <c r="E4495">
        <v>52</v>
      </c>
      <c r="F4495">
        <v>33.020000000000003</v>
      </c>
      <c r="G4495">
        <v>2452</v>
      </c>
      <c r="H4495">
        <v>28875</v>
      </c>
      <c r="I4495">
        <v>16</v>
      </c>
      <c r="J4495">
        <v>645</v>
      </c>
      <c r="K4495">
        <v>212.409851502517</v>
      </c>
      <c r="L4495">
        <v>9.8000000000000007</v>
      </c>
      <c r="M4495">
        <v>4.3</v>
      </c>
      <c r="N4495" t="s">
        <v>20</v>
      </c>
      <c r="O4495">
        <v>7</v>
      </c>
      <c r="P4495">
        <v>0</v>
      </c>
      <c r="Q4495">
        <v>405724.65</v>
      </c>
    </row>
    <row r="4496" spans="1:17" x14ac:dyDescent="0.25">
      <c r="A4496" t="s">
        <v>4522</v>
      </c>
      <c r="B4496" t="s">
        <v>18</v>
      </c>
      <c r="C4496" t="s">
        <v>25</v>
      </c>
      <c r="D4496">
        <v>4</v>
      </c>
      <c r="E4496">
        <v>40</v>
      </c>
      <c r="F4496">
        <v>53.26</v>
      </c>
      <c r="G4496">
        <v>1377</v>
      </c>
      <c r="H4496">
        <v>14133</v>
      </c>
      <c r="I4496">
        <v>15</v>
      </c>
      <c r="J4496">
        <v>885</v>
      </c>
      <c r="K4496">
        <v>141.47432699464599</v>
      </c>
      <c r="L4496">
        <v>9.8000000000000007</v>
      </c>
      <c r="M4496">
        <v>4</v>
      </c>
      <c r="N4496" t="s">
        <v>26</v>
      </c>
      <c r="O4496">
        <v>17</v>
      </c>
      <c r="P4496">
        <v>16</v>
      </c>
      <c r="Q4496">
        <v>494757.33</v>
      </c>
    </row>
    <row r="4497" spans="1:17" x14ac:dyDescent="0.25">
      <c r="A4497" t="s">
        <v>4523</v>
      </c>
      <c r="B4497" t="s">
        <v>18</v>
      </c>
      <c r="C4497" t="s">
        <v>30</v>
      </c>
      <c r="D4497">
        <v>3.8</v>
      </c>
      <c r="E4497">
        <v>39</v>
      </c>
      <c r="F4497">
        <v>32.49</v>
      </c>
      <c r="G4497">
        <v>765</v>
      </c>
      <c r="H4497">
        <v>13102</v>
      </c>
      <c r="I4497">
        <v>6</v>
      </c>
      <c r="J4497">
        <v>575</v>
      </c>
      <c r="K4497">
        <v>140.93113676276499</v>
      </c>
      <c r="L4497">
        <v>5.0999999999999996</v>
      </c>
      <c r="M4497">
        <v>7.5</v>
      </c>
      <c r="N4497" t="s">
        <v>20</v>
      </c>
      <c r="O4497">
        <v>34</v>
      </c>
      <c r="P4497">
        <v>17</v>
      </c>
      <c r="Q4497">
        <v>294406.68</v>
      </c>
    </row>
    <row r="4498" spans="1:17" x14ac:dyDescent="0.25">
      <c r="A4498" t="s">
        <v>4524</v>
      </c>
      <c r="B4498" t="s">
        <v>33</v>
      </c>
      <c r="C4498" t="s">
        <v>30</v>
      </c>
      <c r="D4498">
        <v>4.4000000000000004</v>
      </c>
      <c r="E4498">
        <v>66</v>
      </c>
      <c r="F4498">
        <v>31.1</v>
      </c>
      <c r="G4498">
        <v>1339</v>
      </c>
      <c r="H4498">
        <v>16165</v>
      </c>
      <c r="I4498">
        <v>16</v>
      </c>
      <c r="J4498">
        <v>926</v>
      </c>
      <c r="K4498">
        <v>203.08098882133399</v>
      </c>
      <c r="L4498">
        <v>9.6</v>
      </c>
      <c r="M4498">
        <v>6.5</v>
      </c>
      <c r="N4498" t="s">
        <v>20</v>
      </c>
      <c r="O4498">
        <v>15</v>
      </c>
      <c r="P4498">
        <v>9</v>
      </c>
      <c r="Q4498">
        <v>478984.55</v>
      </c>
    </row>
    <row r="4499" spans="1:17" x14ac:dyDescent="0.25">
      <c r="A4499" t="s">
        <v>4525</v>
      </c>
      <c r="B4499" t="s">
        <v>18</v>
      </c>
      <c r="C4499" t="s">
        <v>23</v>
      </c>
      <c r="D4499">
        <v>4.5999999999999996</v>
      </c>
      <c r="E4499">
        <v>42</v>
      </c>
      <c r="F4499">
        <v>29.23</v>
      </c>
      <c r="G4499">
        <v>2516</v>
      </c>
      <c r="H4499">
        <v>30392</v>
      </c>
      <c r="I4499">
        <v>19</v>
      </c>
      <c r="J4499">
        <v>229</v>
      </c>
      <c r="K4499">
        <v>105.37796911552201</v>
      </c>
      <c r="L4499">
        <v>4.3</v>
      </c>
      <c r="M4499">
        <v>2.4</v>
      </c>
      <c r="N4499" t="s">
        <v>20</v>
      </c>
      <c r="O4499">
        <v>5</v>
      </c>
      <c r="P4499">
        <v>11</v>
      </c>
      <c r="Q4499">
        <v>297426.82</v>
      </c>
    </row>
    <row r="4500" spans="1:17" x14ac:dyDescent="0.25">
      <c r="A4500" t="s">
        <v>4526</v>
      </c>
      <c r="B4500" t="s">
        <v>18</v>
      </c>
      <c r="C4500" t="s">
        <v>36</v>
      </c>
      <c r="D4500">
        <v>4.0999999999999996</v>
      </c>
      <c r="E4500">
        <v>31</v>
      </c>
      <c r="F4500">
        <v>65.099999999999994</v>
      </c>
      <c r="G4500">
        <v>1025</v>
      </c>
      <c r="H4500">
        <v>12782</v>
      </c>
      <c r="I4500">
        <v>13</v>
      </c>
      <c r="J4500">
        <v>88</v>
      </c>
      <c r="K4500">
        <v>86.357064573719299</v>
      </c>
      <c r="L4500">
        <v>6.5</v>
      </c>
      <c r="M4500">
        <v>2.2999999999999998</v>
      </c>
      <c r="N4500" t="s">
        <v>20</v>
      </c>
      <c r="O4500">
        <v>16</v>
      </c>
      <c r="P4500">
        <v>16</v>
      </c>
      <c r="Q4500">
        <v>463799.7</v>
      </c>
    </row>
    <row r="4501" spans="1:17" x14ac:dyDescent="0.25">
      <c r="A4501" t="s">
        <v>4527</v>
      </c>
      <c r="B4501" t="s">
        <v>18</v>
      </c>
      <c r="C4501" t="s">
        <v>30</v>
      </c>
      <c r="D4501">
        <v>3.1</v>
      </c>
      <c r="E4501">
        <v>42</v>
      </c>
      <c r="F4501">
        <v>36</v>
      </c>
      <c r="G4501">
        <v>1611</v>
      </c>
      <c r="H4501">
        <v>19648</v>
      </c>
      <c r="I4501">
        <v>19</v>
      </c>
      <c r="J4501">
        <v>326</v>
      </c>
      <c r="K4501">
        <v>214.315627682051</v>
      </c>
      <c r="L4501">
        <v>8.4</v>
      </c>
      <c r="M4501">
        <v>1.6</v>
      </c>
      <c r="N4501" t="s">
        <v>20</v>
      </c>
      <c r="O4501">
        <v>36</v>
      </c>
      <c r="P4501">
        <v>21</v>
      </c>
      <c r="Q4501">
        <v>361230.9</v>
      </c>
    </row>
    <row r="4502" spans="1:17" x14ac:dyDescent="0.25">
      <c r="A4502" t="s">
        <v>4528</v>
      </c>
      <c r="B4502" t="s">
        <v>33</v>
      </c>
      <c r="C4502" t="s">
        <v>19</v>
      </c>
      <c r="D4502">
        <v>4.2</v>
      </c>
      <c r="E4502">
        <v>68</v>
      </c>
      <c r="F4502">
        <v>68.52</v>
      </c>
      <c r="G4502">
        <v>3141</v>
      </c>
      <c r="H4502">
        <v>37262</v>
      </c>
      <c r="I4502">
        <v>13</v>
      </c>
      <c r="J4502">
        <v>888</v>
      </c>
      <c r="K4502">
        <v>51.309259157559502</v>
      </c>
      <c r="L4502">
        <v>9.1999999999999993</v>
      </c>
      <c r="M4502">
        <v>7.2</v>
      </c>
      <c r="N4502" t="s">
        <v>20</v>
      </c>
      <c r="O4502">
        <v>60</v>
      </c>
      <c r="P4502">
        <v>13</v>
      </c>
      <c r="Q4502">
        <v>1054952.3999999999</v>
      </c>
    </row>
    <row r="4503" spans="1:17" x14ac:dyDescent="0.25">
      <c r="A4503" t="s">
        <v>4529</v>
      </c>
      <c r="B4503" t="s">
        <v>22</v>
      </c>
      <c r="C4503" t="s">
        <v>36</v>
      </c>
      <c r="D4503">
        <v>3.1</v>
      </c>
      <c r="E4503">
        <v>74</v>
      </c>
      <c r="F4503">
        <v>58.56</v>
      </c>
      <c r="G4503">
        <v>4811</v>
      </c>
      <c r="H4503">
        <v>53898</v>
      </c>
      <c r="I4503">
        <v>8</v>
      </c>
      <c r="J4503">
        <v>561</v>
      </c>
      <c r="K4503">
        <v>276.84124543810702</v>
      </c>
      <c r="L4503">
        <v>5.7</v>
      </c>
      <c r="M4503">
        <v>3.8</v>
      </c>
      <c r="N4503" t="s">
        <v>26</v>
      </c>
      <c r="O4503">
        <v>64</v>
      </c>
      <c r="P4503">
        <v>40</v>
      </c>
      <c r="Q4503">
        <v>978897</v>
      </c>
    </row>
    <row r="4504" spans="1:17" x14ac:dyDescent="0.25">
      <c r="A4504" t="s">
        <v>4530</v>
      </c>
      <c r="B4504" t="s">
        <v>22</v>
      </c>
      <c r="C4504" t="s">
        <v>41</v>
      </c>
      <c r="D4504">
        <v>4.2</v>
      </c>
      <c r="E4504">
        <v>85</v>
      </c>
      <c r="F4504">
        <v>36.450000000000003</v>
      </c>
      <c r="G4504">
        <v>7920</v>
      </c>
      <c r="H4504">
        <v>84293</v>
      </c>
      <c r="I4504">
        <v>6</v>
      </c>
      <c r="J4504">
        <v>55</v>
      </c>
      <c r="K4504">
        <v>95.742730198496105</v>
      </c>
      <c r="L4504">
        <v>4.8</v>
      </c>
      <c r="M4504">
        <v>1.2</v>
      </c>
      <c r="N4504" t="s">
        <v>26</v>
      </c>
      <c r="O4504">
        <v>54</v>
      </c>
      <c r="P4504">
        <v>7</v>
      </c>
      <c r="Q4504">
        <v>705944.85</v>
      </c>
    </row>
    <row r="4505" spans="1:17" x14ac:dyDescent="0.25">
      <c r="A4505" t="s">
        <v>4531</v>
      </c>
      <c r="B4505" t="s">
        <v>33</v>
      </c>
      <c r="C4505" t="s">
        <v>30</v>
      </c>
      <c r="D4505">
        <v>4.4000000000000004</v>
      </c>
      <c r="E4505">
        <v>59</v>
      </c>
      <c r="F4505">
        <v>35.21</v>
      </c>
      <c r="G4505">
        <v>2787</v>
      </c>
      <c r="H4505">
        <v>28619</v>
      </c>
      <c r="I4505">
        <v>17</v>
      </c>
      <c r="J4505">
        <v>232</v>
      </c>
      <c r="K4505">
        <v>161.964015038984</v>
      </c>
      <c r="L4505">
        <v>7.6</v>
      </c>
      <c r="M4505">
        <v>4</v>
      </c>
      <c r="N4505" t="s">
        <v>26</v>
      </c>
      <c r="O4505">
        <v>30</v>
      </c>
      <c r="P4505">
        <v>50</v>
      </c>
      <c r="Q4505">
        <v>486640.66</v>
      </c>
    </row>
    <row r="4506" spans="1:17" x14ac:dyDescent="0.25">
      <c r="A4506" t="s">
        <v>4532</v>
      </c>
      <c r="B4506" t="s">
        <v>22</v>
      </c>
      <c r="C4506" t="s">
        <v>19</v>
      </c>
      <c r="D4506">
        <v>3.4</v>
      </c>
      <c r="E4506">
        <v>81</v>
      </c>
      <c r="F4506">
        <v>73.7</v>
      </c>
      <c r="G4506">
        <v>5570</v>
      </c>
      <c r="H4506">
        <v>54407</v>
      </c>
      <c r="I4506">
        <v>5</v>
      </c>
      <c r="J4506">
        <v>601</v>
      </c>
      <c r="K4506">
        <v>102.869633785883</v>
      </c>
      <c r="L4506">
        <v>5.0999999999999996</v>
      </c>
      <c r="M4506">
        <v>8.5</v>
      </c>
      <c r="N4506" t="s">
        <v>20</v>
      </c>
      <c r="O4506">
        <v>11</v>
      </c>
      <c r="P4506">
        <v>16</v>
      </c>
      <c r="Q4506">
        <v>1333431.55</v>
      </c>
    </row>
    <row r="4507" spans="1:17" x14ac:dyDescent="0.25">
      <c r="A4507" t="s">
        <v>4533</v>
      </c>
      <c r="B4507" t="s">
        <v>18</v>
      </c>
      <c r="C4507" t="s">
        <v>41</v>
      </c>
      <c r="D4507">
        <v>4.5999999999999996</v>
      </c>
      <c r="E4507">
        <v>49</v>
      </c>
      <c r="F4507">
        <v>45.65</v>
      </c>
      <c r="G4507">
        <v>3809</v>
      </c>
      <c r="H4507">
        <v>47228</v>
      </c>
      <c r="I4507">
        <v>8</v>
      </c>
      <c r="J4507">
        <v>759</v>
      </c>
      <c r="K4507">
        <v>104.554917182441</v>
      </c>
      <c r="L4507">
        <v>7</v>
      </c>
      <c r="M4507">
        <v>3.2</v>
      </c>
      <c r="N4507" t="s">
        <v>20</v>
      </c>
      <c r="O4507">
        <v>21</v>
      </c>
      <c r="P4507">
        <v>14</v>
      </c>
      <c r="Q4507">
        <v>514160.8</v>
      </c>
    </row>
    <row r="4508" spans="1:17" x14ac:dyDescent="0.25">
      <c r="A4508" t="s">
        <v>4534</v>
      </c>
      <c r="B4508" t="s">
        <v>22</v>
      </c>
      <c r="C4508" t="s">
        <v>36</v>
      </c>
      <c r="D4508">
        <v>4.8</v>
      </c>
      <c r="E4508">
        <v>82</v>
      </c>
      <c r="F4508">
        <v>60.52</v>
      </c>
      <c r="G4508">
        <v>7688</v>
      </c>
      <c r="H4508">
        <v>85738</v>
      </c>
      <c r="I4508">
        <v>18</v>
      </c>
      <c r="J4508">
        <v>714</v>
      </c>
      <c r="K4508">
        <v>258.75034175337601</v>
      </c>
      <c r="L4508">
        <v>8.1999999999999993</v>
      </c>
      <c r="M4508">
        <v>6.7</v>
      </c>
      <c r="N4508" t="s">
        <v>20</v>
      </c>
      <c r="O4508">
        <v>3</v>
      </c>
      <c r="P4508">
        <v>5</v>
      </c>
      <c r="Q4508">
        <v>1129999.22</v>
      </c>
    </row>
    <row r="4509" spans="1:17" x14ac:dyDescent="0.25">
      <c r="A4509" t="s">
        <v>4535</v>
      </c>
      <c r="B4509" t="s">
        <v>18</v>
      </c>
      <c r="C4509" t="s">
        <v>23</v>
      </c>
      <c r="D4509">
        <v>4.5999999999999996</v>
      </c>
      <c r="E4509">
        <v>50</v>
      </c>
      <c r="F4509">
        <v>26.84</v>
      </c>
      <c r="G4509">
        <v>2102</v>
      </c>
      <c r="H4509">
        <v>27675</v>
      </c>
      <c r="I4509">
        <v>19</v>
      </c>
      <c r="J4509">
        <v>437</v>
      </c>
      <c r="K4509">
        <v>196.25837829556701</v>
      </c>
      <c r="L4509">
        <v>8.6</v>
      </c>
      <c r="M4509">
        <v>5</v>
      </c>
      <c r="N4509" t="s">
        <v>20</v>
      </c>
      <c r="O4509">
        <v>28</v>
      </c>
      <c r="P4509">
        <v>6</v>
      </c>
      <c r="Q4509">
        <v>326021.31</v>
      </c>
    </row>
    <row r="4510" spans="1:17" x14ac:dyDescent="0.25">
      <c r="A4510" t="s">
        <v>4536</v>
      </c>
      <c r="B4510" t="s">
        <v>22</v>
      </c>
      <c r="C4510" t="s">
        <v>41</v>
      </c>
      <c r="D4510">
        <v>3.6</v>
      </c>
      <c r="E4510">
        <v>85</v>
      </c>
      <c r="F4510">
        <v>42.51</v>
      </c>
      <c r="G4510">
        <v>6397</v>
      </c>
      <c r="H4510">
        <v>70379</v>
      </c>
      <c r="I4510">
        <v>12</v>
      </c>
      <c r="J4510">
        <v>813</v>
      </c>
      <c r="K4510">
        <v>127.86258599066601</v>
      </c>
      <c r="L4510">
        <v>3.3</v>
      </c>
      <c r="M4510">
        <v>5.9</v>
      </c>
      <c r="N4510" t="s">
        <v>26</v>
      </c>
      <c r="O4510">
        <v>21</v>
      </c>
      <c r="P4510">
        <v>49</v>
      </c>
      <c r="Q4510">
        <v>825639.8</v>
      </c>
    </row>
    <row r="4511" spans="1:17" x14ac:dyDescent="0.25">
      <c r="A4511" t="s">
        <v>4537</v>
      </c>
      <c r="B4511" t="s">
        <v>33</v>
      </c>
      <c r="C4511" t="s">
        <v>25</v>
      </c>
      <c r="D4511">
        <v>4.2</v>
      </c>
      <c r="E4511">
        <v>70</v>
      </c>
      <c r="F4511">
        <v>53.32</v>
      </c>
      <c r="G4511">
        <v>2341</v>
      </c>
      <c r="H4511">
        <v>28346</v>
      </c>
      <c r="I4511">
        <v>12</v>
      </c>
      <c r="J4511">
        <v>790</v>
      </c>
      <c r="K4511">
        <v>112.774682485933</v>
      </c>
      <c r="L4511">
        <v>6.1</v>
      </c>
      <c r="M4511">
        <v>6.4</v>
      </c>
      <c r="N4511" t="s">
        <v>26</v>
      </c>
      <c r="O4511">
        <v>58</v>
      </c>
      <c r="P4511">
        <v>42</v>
      </c>
      <c r="Q4511">
        <v>847486.4</v>
      </c>
    </row>
    <row r="4512" spans="1:17" x14ac:dyDescent="0.25">
      <c r="A4512" t="s">
        <v>4538</v>
      </c>
      <c r="B4512" t="s">
        <v>22</v>
      </c>
      <c r="C4512" t="s">
        <v>23</v>
      </c>
      <c r="D4512">
        <v>4.8</v>
      </c>
      <c r="E4512">
        <v>70</v>
      </c>
      <c r="F4512">
        <v>25.79</v>
      </c>
      <c r="G4512">
        <v>3329</v>
      </c>
      <c r="H4512">
        <v>41145</v>
      </c>
      <c r="I4512">
        <v>13</v>
      </c>
      <c r="J4512">
        <v>522</v>
      </c>
      <c r="K4512">
        <v>103.215609971145</v>
      </c>
      <c r="L4512">
        <v>1.2</v>
      </c>
      <c r="M4512">
        <v>5.0999999999999996</v>
      </c>
      <c r="N4512" t="s">
        <v>20</v>
      </c>
      <c r="O4512">
        <v>44</v>
      </c>
      <c r="P4512">
        <v>8</v>
      </c>
      <c r="Q4512">
        <v>420946.53</v>
      </c>
    </row>
    <row r="4513" spans="1:17" x14ac:dyDescent="0.25">
      <c r="A4513" t="s">
        <v>4539</v>
      </c>
      <c r="B4513" t="s">
        <v>22</v>
      </c>
      <c r="C4513" t="s">
        <v>23</v>
      </c>
      <c r="D4513">
        <v>3.6</v>
      </c>
      <c r="E4513">
        <v>78</v>
      </c>
      <c r="F4513">
        <v>34.35</v>
      </c>
      <c r="G4513">
        <v>4344</v>
      </c>
      <c r="H4513">
        <v>49749</v>
      </c>
      <c r="I4513">
        <v>4</v>
      </c>
      <c r="J4513">
        <v>515</v>
      </c>
      <c r="K4513">
        <v>188.612088254989</v>
      </c>
      <c r="L4513">
        <v>8.1999999999999993</v>
      </c>
      <c r="M4513">
        <v>1.5</v>
      </c>
      <c r="N4513" t="s">
        <v>26</v>
      </c>
      <c r="O4513">
        <v>58</v>
      </c>
      <c r="P4513">
        <v>41</v>
      </c>
      <c r="Q4513">
        <v>609050.80000000005</v>
      </c>
    </row>
    <row r="4514" spans="1:17" x14ac:dyDescent="0.25">
      <c r="A4514" t="s">
        <v>4540</v>
      </c>
      <c r="B4514" t="s">
        <v>22</v>
      </c>
      <c r="C4514" t="s">
        <v>36</v>
      </c>
      <c r="D4514">
        <v>4.5999999999999996</v>
      </c>
      <c r="E4514">
        <v>85</v>
      </c>
      <c r="F4514">
        <v>64.12</v>
      </c>
      <c r="G4514">
        <v>3222</v>
      </c>
      <c r="H4514">
        <v>39929</v>
      </c>
      <c r="I4514">
        <v>10</v>
      </c>
      <c r="J4514">
        <v>979</v>
      </c>
      <c r="K4514">
        <v>232.697353179239</v>
      </c>
      <c r="L4514">
        <v>2.1</v>
      </c>
      <c r="M4514">
        <v>6.1</v>
      </c>
      <c r="N4514" t="s">
        <v>26</v>
      </c>
      <c r="O4514">
        <v>9</v>
      </c>
      <c r="P4514">
        <v>44</v>
      </c>
      <c r="Q4514">
        <v>1219879.6100000001</v>
      </c>
    </row>
    <row r="4515" spans="1:17" x14ac:dyDescent="0.25">
      <c r="A4515" t="s">
        <v>4541</v>
      </c>
      <c r="B4515" t="s">
        <v>33</v>
      </c>
      <c r="C4515" t="s">
        <v>36</v>
      </c>
      <c r="D4515">
        <v>3</v>
      </c>
      <c r="E4515">
        <v>68</v>
      </c>
      <c r="F4515">
        <v>60.2</v>
      </c>
      <c r="G4515">
        <v>1352</v>
      </c>
      <c r="H4515">
        <v>21224</v>
      </c>
      <c r="I4515">
        <v>16</v>
      </c>
      <c r="J4515">
        <v>138</v>
      </c>
      <c r="K4515">
        <v>113.38184558835</v>
      </c>
      <c r="L4515">
        <v>8.8000000000000007</v>
      </c>
      <c r="M4515">
        <v>4.5999999999999996</v>
      </c>
      <c r="N4515" t="s">
        <v>20</v>
      </c>
      <c r="O4515">
        <v>19</v>
      </c>
      <c r="P4515">
        <v>38</v>
      </c>
      <c r="Q4515">
        <v>925995</v>
      </c>
    </row>
    <row r="4516" spans="1:17" x14ac:dyDescent="0.25">
      <c r="A4516" t="s">
        <v>4542</v>
      </c>
      <c r="B4516" t="s">
        <v>22</v>
      </c>
      <c r="C4516" t="s">
        <v>19</v>
      </c>
      <c r="D4516">
        <v>3</v>
      </c>
      <c r="E4516">
        <v>84</v>
      </c>
      <c r="F4516">
        <v>71.16</v>
      </c>
      <c r="G4516">
        <v>3791</v>
      </c>
      <c r="H4516">
        <v>38193</v>
      </c>
      <c r="I4516">
        <v>5</v>
      </c>
      <c r="J4516">
        <v>583</v>
      </c>
      <c r="K4516">
        <v>133.07514870560601</v>
      </c>
      <c r="L4516">
        <v>4.7</v>
      </c>
      <c r="M4516">
        <v>2.8</v>
      </c>
      <c r="N4516" t="s">
        <v>20</v>
      </c>
      <c r="O4516">
        <v>34</v>
      </c>
      <c r="P4516">
        <v>65</v>
      </c>
      <c r="Q4516">
        <v>1333616.3500000001</v>
      </c>
    </row>
    <row r="4517" spans="1:17" x14ac:dyDescent="0.25">
      <c r="A4517" t="s">
        <v>4543</v>
      </c>
      <c r="B4517" t="s">
        <v>33</v>
      </c>
      <c r="C4517" t="s">
        <v>19</v>
      </c>
      <c r="D4517">
        <v>4.5</v>
      </c>
      <c r="E4517">
        <v>67</v>
      </c>
      <c r="F4517">
        <v>72.849999999999994</v>
      </c>
      <c r="G4517">
        <v>3154</v>
      </c>
      <c r="H4517">
        <v>38592</v>
      </c>
      <c r="I4517">
        <v>12</v>
      </c>
      <c r="J4517">
        <v>361</v>
      </c>
      <c r="K4517">
        <v>230.091399009193</v>
      </c>
      <c r="L4517">
        <v>2.5</v>
      </c>
      <c r="M4517">
        <v>9.1</v>
      </c>
      <c r="N4517" t="s">
        <v>20</v>
      </c>
      <c r="O4517">
        <v>50</v>
      </c>
      <c r="P4517">
        <v>63</v>
      </c>
      <c r="Q4517">
        <v>1102342.7</v>
      </c>
    </row>
    <row r="4518" spans="1:17" x14ac:dyDescent="0.25">
      <c r="A4518" t="s">
        <v>4544</v>
      </c>
      <c r="B4518" t="s">
        <v>18</v>
      </c>
      <c r="C4518" t="s">
        <v>25</v>
      </c>
      <c r="D4518">
        <v>4.5</v>
      </c>
      <c r="E4518">
        <v>41</v>
      </c>
      <c r="F4518">
        <v>52.44</v>
      </c>
      <c r="G4518">
        <v>1546</v>
      </c>
      <c r="H4518">
        <v>23094</v>
      </c>
      <c r="I4518">
        <v>16</v>
      </c>
      <c r="J4518">
        <v>351</v>
      </c>
      <c r="K4518">
        <v>234.31950416551999</v>
      </c>
      <c r="L4518">
        <v>8.1999999999999993</v>
      </c>
      <c r="M4518">
        <v>7.6</v>
      </c>
      <c r="N4518" t="s">
        <v>26</v>
      </c>
      <c r="O4518">
        <v>10</v>
      </c>
      <c r="P4518">
        <v>17</v>
      </c>
      <c r="Q4518">
        <v>500350.34</v>
      </c>
    </row>
    <row r="4519" spans="1:17" x14ac:dyDescent="0.25">
      <c r="A4519" t="s">
        <v>4545</v>
      </c>
      <c r="B4519" t="s">
        <v>22</v>
      </c>
      <c r="C4519" t="s">
        <v>23</v>
      </c>
      <c r="D4519">
        <v>4.5999999999999996</v>
      </c>
      <c r="E4519">
        <v>83</v>
      </c>
      <c r="F4519">
        <v>25.18</v>
      </c>
      <c r="G4519">
        <v>4508</v>
      </c>
      <c r="H4519">
        <v>48458</v>
      </c>
      <c r="I4519">
        <v>15</v>
      </c>
      <c r="J4519">
        <v>169</v>
      </c>
      <c r="K4519">
        <v>101.830787945417</v>
      </c>
      <c r="L4519">
        <v>2.8</v>
      </c>
      <c r="M4519">
        <v>3.6</v>
      </c>
      <c r="N4519" t="s">
        <v>26</v>
      </c>
      <c r="O4519">
        <v>74</v>
      </c>
      <c r="P4519">
        <v>60</v>
      </c>
      <c r="Q4519">
        <v>488793.88</v>
      </c>
    </row>
    <row r="4520" spans="1:17" x14ac:dyDescent="0.25">
      <c r="A4520" t="s">
        <v>4546</v>
      </c>
      <c r="B4520" t="s">
        <v>33</v>
      </c>
      <c r="C4520" t="s">
        <v>25</v>
      </c>
      <c r="D4520">
        <v>4.9000000000000004</v>
      </c>
      <c r="E4520">
        <v>52</v>
      </c>
      <c r="F4520">
        <v>46.35</v>
      </c>
      <c r="G4520">
        <v>4348</v>
      </c>
      <c r="H4520">
        <v>48755</v>
      </c>
      <c r="I4520">
        <v>2</v>
      </c>
      <c r="J4520">
        <v>745</v>
      </c>
      <c r="K4520">
        <v>145.55058251182999</v>
      </c>
      <c r="L4520">
        <v>4.5</v>
      </c>
      <c r="M4520">
        <v>5.9</v>
      </c>
      <c r="N4520" t="s">
        <v>20</v>
      </c>
      <c r="O4520">
        <v>9</v>
      </c>
      <c r="P4520">
        <v>37</v>
      </c>
      <c r="Q4520">
        <v>547615.65</v>
      </c>
    </row>
    <row r="4521" spans="1:17" x14ac:dyDescent="0.25">
      <c r="A4521" t="s">
        <v>4547</v>
      </c>
      <c r="B4521" t="s">
        <v>33</v>
      </c>
      <c r="C4521" t="s">
        <v>25</v>
      </c>
      <c r="D4521">
        <v>3.2</v>
      </c>
      <c r="E4521">
        <v>53</v>
      </c>
      <c r="F4521">
        <v>46.79</v>
      </c>
      <c r="G4521">
        <v>1247</v>
      </c>
      <c r="H4521">
        <v>19729</v>
      </c>
      <c r="I4521">
        <v>16</v>
      </c>
      <c r="J4521">
        <v>767</v>
      </c>
      <c r="K4521">
        <v>267.48943126608299</v>
      </c>
      <c r="L4521">
        <v>6.1</v>
      </c>
      <c r="M4521">
        <v>9.6999999999999993</v>
      </c>
      <c r="N4521" t="s">
        <v>26</v>
      </c>
      <c r="O4521">
        <v>13</v>
      </c>
      <c r="P4521">
        <v>1</v>
      </c>
      <c r="Q4521">
        <v>572037.54</v>
      </c>
    </row>
    <row r="4522" spans="1:17" x14ac:dyDescent="0.25">
      <c r="A4522" t="s">
        <v>4548</v>
      </c>
      <c r="B4522" t="s">
        <v>22</v>
      </c>
      <c r="C4522" t="s">
        <v>36</v>
      </c>
      <c r="D4522">
        <v>3.5</v>
      </c>
      <c r="E4522">
        <v>75</v>
      </c>
      <c r="F4522">
        <v>63.31</v>
      </c>
      <c r="G4522">
        <v>1419</v>
      </c>
      <c r="H4522">
        <v>14072</v>
      </c>
      <c r="I4522">
        <v>11</v>
      </c>
      <c r="J4522">
        <v>508</v>
      </c>
      <c r="K4522">
        <v>235.04806166493501</v>
      </c>
      <c r="L4522">
        <v>4.2</v>
      </c>
      <c r="M4522">
        <v>3.2</v>
      </c>
      <c r="N4522" t="s">
        <v>26</v>
      </c>
      <c r="O4522">
        <v>16</v>
      </c>
      <c r="P4522">
        <v>10</v>
      </c>
      <c r="Q4522">
        <v>1060060.9099999999</v>
      </c>
    </row>
    <row r="4523" spans="1:17" x14ac:dyDescent="0.25">
      <c r="A4523" t="s">
        <v>4549</v>
      </c>
      <c r="B4523" t="s">
        <v>18</v>
      </c>
      <c r="C4523" t="s">
        <v>25</v>
      </c>
      <c r="D4523">
        <v>4.8</v>
      </c>
      <c r="E4523">
        <v>45</v>
      </c>
      <c r="F4523">
        <v>49.84</v>
      </c>
      <c r="G4523">
        <v>3767</v>
      </c>
      <c r="H4523">
        <v>41084</v>
      </c>
      <c r="I4523">
        <v>9</v>
      </c>
      <c r="J4523">
        <v>972</v>
      </c>
      <c r="K4523">
        <v>90.623831007022801</v>
      </c>
      <c r="L4523">
        <v>2.6</v>
      </c>
      <c r="M4523">
        <v>9.5</v>
      </c>
      <c r="N4523" t="s">
        <v>26</v>
      </c>
      <c r="O4523">
        <v>16</v>
      </c>
      <c r="P4523">
        <v>2</v>
      </c>
      <c r="Q4523">
        <v>516769.02</v>
      </c>
    </row>
    <row r="4524" spans="1:17" x14ac:dyDescent="0.25">
      <c r="A4524" t="s">
        <v>4550</v>
      </c>
      <c r="B4524" t="s">
        <v>33</v>
      </c>
      <c r="C4524" t="s">
        <v>25</v>
      </c>
      <c r="D4524">
        <v>3.4</v>
      </c>
      <c r="E4524">
        <v>62</v>
      </c>
      <c r="F4524">
        <v>51</v>
      </c>
      <c r="G4524">
        <v>3265</v>
      </c>
      <c r="H4524">
        <v>38145</v>
      </c>
      <c r="I4524">
        <v>2</v>
      </c>
      <c r="J4524">
        <v>139</v>
      </c>
      <c r="K4524">
        <v>146.490732006933</v>
      </c>
      <c r="L4524">
        <v>4.7</v>
      </c>
      <c r="M4524">
        <v>7.2</v>
      </c>
      <c r="N4524" t="s">
        <v>26</v>
      </c>
      <c r="O4524">
        <v>55</v>
      </c>
      <c r="P4524">
        <v>8</v>
      </c>
      <c r="Q4524">
        <v>710723.75</v>
      </c>
    </row>
    <row r="4525" spans="1:17" x14ac:dyDescent="0.25">
      <c r="A4525" t="s">
        <v>4551</v>
      </c>
      <c r="B4525" t="s">
        <v>22</v>
      </c>
      <c r="C4525" t="s">
        <v>41</v>
      </c>
      <c r="D4525">
        <v>4.4000000000000004</v>
      </c>
      <c r="E4525">
        <v>81</v>
      </c>
      <c r="F4525">
        <v>43.5</v>
      </c>
      <c r="G4525">
        <v>2552</v>
      </c>
      <c r="H4525">
        <v>34095</v>
      </c>
      <c r="I4525">
        <v>18</v>
      </c>
      <c r="J4525">
        <v>165</v>
      </c>
      <c r="K4525">
        <v>293.32344547889397</v>
      </c>
      <c r="L4525">
        <v>2.2999999999999998</v>
      </c>
      <c r="M4525">
        <v>5.9</v>
      </c>
      <c r="N4525" t="s">
        <v>20</v>
      </c>
      <c r="O4525">
        <v>61</v>
      </c>
      <c r="P4525">
        <v>42</v>
      </c>
      <c r="Q4525">
        <v>804089.75</v>
      </c>
    </row>
    <row r="4526" spans="1:17" x14ac:dyDescent="0.25">
      <c r="A4526" t="s">
        <v>4552</v>
      </c>
      <c r="B4526" t="s">
        <v>18</v>
      </c>
      <c r="C4526" t="s">
        <v>19</v>
      </c>
      <c r="D4526">
        <v>4.0999999999999996</v>
      </c>
      <c r="E4526">
        <v>41</v>
      </c>
      <c r="F4526">
        <v>68.75</v>
      </c>
      <c r="G4526">
        <v>1515</v>
      </c>
      <c r="H4526">
        <v>15274</v>
      </c>
      <c r="I4526">
        <v>13</v>
      </c>
      <c r="J4526">
        <v>724</v>
      </c>
      <c r="K4526">
        <v>181.34440104670099</v>
      </c>
      <c r="L4526">
        <v>7.5</v>
      </c>
      <c r="M4526">
        <v>9.8000000000000007</v>
      </c>
      <c r="N4526" t="s">
        <v>20</v>
      </c>
      <c r="O4526">
        <v>36</v>
      </c>
      <c r="P4526">
        <v>22</v>
      </c>
      <c r="Q4526">
        <v>647427.94999999995</v>
      </c>
    </row>
    <row r="4527" spans="1:17" x14ac:dyDescent="0.25">
      <c r="A4527" t="s">
        <v>4553</v>
      </c>
      <c r="B4527" t="s">
        <v>33</v>
      </c>
      <c r="C4527" t="s">
        <v>19</v>
      </c>
      <c r="D4527">
        <v>3.2</v>
      </c>
      <c r="E4527">
        <v>51</v>
      </c>
      <c r="F4527">
        <v>73.239999999999995</v>
      </c>
      <c r="G4527">
        <v>704</v>
      </c>
      <c r="H4527">
        <v>13549</v>
      </c>
      <c r="I4527">
        <v>13</v>
      </c>
      <c r="J4527">
        <v>449</v>
      </c>
      <c r="K4527">
        <v>229.836539671541</v>
      </c>
      <c r="L4527">
        <v>2.5</v>
      </c>
      <c r="M4527">
        <v>4</v>
      </c>
      <c r="N4527" t="s">
        <v>20</v>
      </c>
      <c r="O4527">
        <v>50</v>
      </c>
      <c r="P4527">
        <v>44</v>
      </c>
      <c r="Q4527">
        <v>843783.57</v>
      </c>
    </row>
    <row r="4528" spans="1:17" x14ac:dyDescent="0.25">
      <c r="A4528" t="s">
        <v>4554</v>
      </c>
      <c r="B4528" t="s">
        <v>33</v>
      </c>
      <c r="C4528" t="s">
        <v>23</v>
      </c>
      <c r="D4528">
        <v>3.6</v>
      </c>
      <c r="E4528">
        <v>62</v>
      </c>
      <c r="F4528">
        <v>29.87</v>
      </c>
      <c r="G4528">
        <v>2236</v>
      </c>
      <c r="H4528">
        <v>23486</v>
      </c>
      <c r="I4528">
        <v>8</v>
      </c>
      <c r="J4528">
        <v>549</v>
      </c>
      <c r="K4528">
        <v>73.008754510256395</v>
      </c>
      <c r="L4528">
        <v>5.3</v>
      </c>
      <c r="M4528">
        <v>3.5</v>
      </c>
      <c r="N4528" t="s">
        <v>20</v>
      </c>
      <c r="O4528">
        <v>39</v>
      </c>
      <c r="P4528">
        <v>42</v>
      </c>
      <c r="Q4528">
        <v>426020.63</v>
      </c>
    </row>
    <row r="4529" spans="1:17" x14ac:dyDescent="0.25">
      <c r="A4529" t="s">
        <v>4555</v>
      </c>
      <c r="B4529" t="s">
        <v>18</v>
      </c>
      <c r="C4529" t="s">
        <v>19</v>
      </c>
      <c r="D4529">
        <v>4</v>
      </c>
      <c r="E4529">
        <v>32</v>
      </c>
      <c r="F4529">
        <v>69.150000000000006</v>
      </c>
      <c r="G4529">
        <v>3276</v>
      </c>
      <c r="H4529">
        <v>38362</v>
      </c>
      <c r="I4529">
        <v>10</v>
      </c>
      <c r="J4529">
        <v>665</v>
      </c>
      <c r="K4529">
        <v>258.12749051671398</v>
      </c>
      <c r="L4529">
        <v>6</v>
      </c>
      <c r="M4529">
        <v>4.0999999999999996</v>
      </c>
      <c r="N4529" t="s">
        <v>26</v>
      </c>
      <c r="O4529">
        <v>8</v>
      </c>
      <c r="P4529">
        <v>9</v>
      </c>
      <c r="Q4529">
        <v>508990.85</v>
      </c>
    </row>
    <row r="4530" spans="1:17" x14ac:dyDescent="0.25">
      <c r="A4530" t="s">
        <v>4556</v>
      </c>
      <c r="B4530" t="s">
        <v>18</v>
      </c>
      <c r="C4530" t="s">
        <v>30</v>
      </c>
      <c r="D4530">
        <v>4.7</v>
      </c>
      <c r="E4530">
        <v>42</v>
      </c>
      <c r="F4530">
        <v>33.659999999999997</v>
      </c>
      <c r="G4530">
        <v>1329</v>
      </c>
      <c r="H4530">
        <v>22400</v>
      </c>
      <c r="I4530">
        <v>17</v>
      </c>
      <c r="J4530">
        <v>709</v>
      </c>
      <c r="K4530">
        <v>201.19623050550899</v>
      </c>
      <c r="L4530">
        <v>9.5</v>
      </c>
      <c r="M4530">
        <v>7.8</v>
      </c>
      <c r="N4530" t="s">
        <v>20</v>
      </c>
      <c r="O4530">
        <v>28</v>
      </c>
      <c r="P4530">
        <v>36</v>
      </c>
      <c r="Q4530">
        <v>341940.42</v>
      </c>
    </row>
    <row r="4531" spans="1:17" x14ac:dyDescent="0.25">
      <c r="A4531" t="s">
        <v>4557</v>
      </c>
      <c r="B4531" t="s">
        <v>22</v>
      </c>
      <c r="C4531" t="s">
        <v>23</v>
      </c>
      <c r="D4531">
        <v>4.4000000000000004</v>
      </c>
      <c r="E4531">
        <v>71</v>
      </c>
      <c r="F4531">
        <v>35.61</v>
      </c>
      <c r="G4531">
        <v>8267</v>
      </c>
      <c r="H4531">
        <v>89889</v>
      </c>
      <c r="I4531">
        <v>1</v>
      </c>
      <c r="J4531">
        <v>832</v>
      </c>
      <c r="K4531">
        <v>93.900108030434097</v>
      </c>
      <c r="L4531">
        <v>1.7</v>
      </c>
      <c r="M4531">
        <v>4</v>
      </c>
      <c r="N4531" t="s">
        <v>20</v>
      </c>
      <c r="O4531">
        <v>48</v>
      </c>
      <c r="P4531">
        <v>31</v>
      </c>
      <c r="Q4531">
        <v>578922.03</v>
      </c>
    </row>
    <row r="4532" spans="1:17" x14ac:dyDescent="0.25">
      <c r="A4532" t="s">
        <v>4558</v>
      </c>
      <c r="B4532" t="s">
        <v>22</v>
      </c>
      <c r="C4532" t="s">
        <v>41</v>
      </c>
      <c r="D4532">
        <v>4.2</v>
      </c>
      <c r="E4532">
        <v>88</v>
      </c>
      <c r="F4532">
        <v>43.49</v>
      </c>
      <c r="G4532">
        <v>4402</v>
      </c>
      <c r="H4532">
        <v>44263</v>
      </c>
      <c r="I4532">
        <v>16</v>
      </c>
      <c r="J4532">
        <v>159</v>
      </c>
      <c r="K4532">
        <v>145.05294276090899</v>
      </c>
      <c r="L4532">
        <v>9.4</v>
      </c>
      <c r="M4532">
        <v>1.9</v>
      </c>
      <c r="N4532" t="s">
        <v>20</v>
      </c>
      <c r="O4532">
        <v>26</v>
      </c>
      <c r="P4532">
        <v>67</v>
      </c>
      <c r="Q4532">
        <v>872968</v>
      </c>
    </row>
    <row r="4533" spans="1:17" x14ac:dyDescent="0.25">
      <c r="A4533" t="s">
        <v>4559</v>
      </c>
      <c r="B4533" t="s">
        <v>33</v>
      </c>
      <c r="C4533" t="s">
        <v>19</v>
      </c>
      <c r="D4533">
        <v>4</v>
      </c>
      <c r="E4533">
        <v>58</v>
      </c>
      <c r="F4533">
        <v>65.22</v>
      </c>
      <c r="G4533">
        <v>3648</v>
      </c>
      <c r="H4533">
        <v>37985</v>
      </c>
      <c r="I4533">
        <v>11</v>
      </c>
      <c r="J4533">
        <v>249</v>
      </c>
      <c r="K4533">
        <v>70.7568988189294</v>
      </c>
      <c r="L4533">
        <v>2.9</v>
      </c>
      <c r="M4533">
        <v>6.8</v>
      </c>
      <c r="N4533" t="s">
        <v>26</v>
      </c>
      <c r="O4533">
        <v>47</v>
      </c>
      <c r="P4533">
        <v>38</v>
      </c>
      <c r="Q4533">
        <v>857687.39</v>
      </c>
    </row>
    <row r="4534" spans="1:17" x14ac:dyDescent="0.25">
      <c r="A4534" t="s">
        <v>4560</v>
      </c>
      <c r="B4534" t="s">
        <v>18</v>
      </c>
      <c r="C4534" t="s">
        <v>41</v>
      </c>
      <c r="D4534">
        <v>3.6</v>
      </c>
      <c r="E4534">
        <v>49</v>
      </c>
      <c r="F4534">
        <v>45.53</v>
      </c>
      <c r="G4534">
        <v>3108</v>
      </c>
      <c r="H4534">
        <v>37438</v>
      </c>
      <c r="I4534">
        <v>1</v>
      </c>
      <c r="J4534">
        <v>841</v>
      </c>
      <c r="K4534">
        <v>244.252632038446</v>
      </c>
      <c r="L4534">
        <v>8.6</v>
      </c>
      <c r="M4534">
        <v>3</v>
      </c>
      <c r="N4534" t="s">
        <v>26</v>
      </c>
      <c r="O4534">
        <v>43</v>
      </c>
      <c r="P4534">
        <v>6</v>
      </c>
      <c r="Q4534">
        <v>505829.3</v>
      </c>
    </row>
    <row r="4535" spans="1:17" x14ac:dyDescent="0.25">
      <c r="A4535" t="s">
        <v>4561</v>
      </c>
      <c r="B4535" t="s">
        <v>18</v>
      </c>
      <c r="C4535" t="s">
        <v>19</v>
      </c>
      <c r="D4535">
        <v>3.2</v>
      </c>
      <c r="E4535">
        <v>30</v>
      </c>
      <c r="F4535">
        <v>73.53</v>
      </c>
      <c r="G4535">
        <v>1830</v>
      </c>
      <c r="H4535">
        <v>19187</v>
      </c>
      <c r="I4535">
        <v>6</v>
      </c>
      <c r="J4535">
        <v>274</v>
      </c>
      <c r="K4535">
        <v>236.21974999431899</v>
      </c>
      <c r="L4535">
        <v>1.8</v>
      </c>
      <c r="M4535">
        <v>1</v>
      </c>
      <c r="N4535" t="s">
        <v>26</v>
      </c>
      <c r="O4535">
        <v>20</v>
      </c>
      <c r="P4535">
        <v>28</v>
      </c>
      <c r="Q4535">
        <v>498273.89</v>
      </c>
    </row>
    <row r="4536" spans="1:17" x14ac:dyDescent="0.25">
      <c r="A4536" t="s">
        <v>4562</v>
      </c>
      <c r="B4536" t="s">
        <v>18</v>
      </c>
      <c r="C4536" t="s">
        <v>19</v>
      </c>
      <c r="D4536">
        <v>3.8</v>
      </c>
      <c r="E4536">
        <v>42</v>
      </c>
      <c r="F4536">
        <v>66.64</v>
      </c>
      <c r="G4536">
        <v>3644</v>
      </c>
      <c r="H4536">
        <v>38396</v>
      </c>
      <c r="I4536">
        <v>12</v>
      </c>
      <c r="J4536">
        <v>641</v>
      </c>
      <c r="K4536">
        <v>172.557755050286</v>
      </c>
      <c r="L4536">
        <v>9.9</v>
      </c>
      <c r="M4536">
        <v>2.8</v>
      </c>
      <c r="N4536" t="s">
        <v>20</v>
      </c>
      <c r="O4536">
        <v>27</v>
      </c>
      <c r="P4536">
        <v>28</v>
      </c>
      <c r="Q4536">
        <v>643637.72</v>
      </c>
    </row>
    <row r="4537" spans="1:17" x14ac:dyDescent="0.25">
      <c r="A4537" t="s">
        <v>4563</v>
      </c>
      <c r="B4537" t="s">
        <v>33</v>
      </c>
      <c r="C4537" t="s">
        <v>41</v>
      </c>
      <c r="D4537">
        <v>3.1</v>
      </c>
      <c r="E4537">
        <v>51</v>
      </c>
      <c r="F4537">
        <v>35.840000000000003</v>
      </c>
      <c r="G4537">
        <v>2114</v>
      </c>
      <c r="H4537">
        <v>19815</v>
      </c>
      <c r="I4537">
        <v>16</v>
      </c>
      <c r="J4537">
        <v>812</v>
      </c>
      <c r="K4537">
        <v>163.004098827127</v>
      </c>
      <c r="L4537">
        <v>8.3000000000000007</v>
      </c>
      <c r="M4537">
        <v>8.4</v>
      </c>
      <c r="N4537" t="s">
        <v>20</v>
      </c>
      <c r="O4537">
        <v>21</v>
      </c>
      <c r="P4537">
        <v>8</v>
      </c>
      <c r="Q4537">
        <v>431472.07</v>
      </c>
    </row>
    <row r="4538" spans="1:17" x14ac:dyDescent="0.25">
      <c r="A4538" t="s">
        <v>4564</v>
      </c>
      <c r="B4538" t="s">
        <v>18</v>
      </c>
      <c r="C4538" t="s">
        <v>25</v>
      </c>
      <c r="D4538">
        <v>3.4</v>
      </c>
      <c r="E4538">
        <v>44</v>
      </c>
      <c r="F4538">
        <v>48.39</v>
      </c>
      <c r="G4538">
        <v>1692</v>
      </c>
      <c r="H4538">
        <v>15722</v>
      </c>
      <c r="I4538">
        <v>11</v>
      </c>
      <c r="J4538">
        <v>269</v>
      </c>
      <c r="K4538">
        <v>165.856154847721</v>
      </c>
      <c r="L4538">
        <v>1.6</v>
      </c>
      <c r="M4538">
        <v>9.5</v>
      </c>
      <c r="N4538" t="s">
        <v>26</v>
      </c>
      <c r="O4538">
        <v>12</v>
      </c>
      <c r="P4538">
        <v>41</v>
      </c>
      <c r="Q4538">
        <v>489262.81</v>
      </c>
    </row>
    <row r="4539" spans="1:17" x14ac:dyDescent="0.25">
      <c r="A4539" t="s">
        <v>4565</v>
      </c>
      <c r="B4539" t="s">
        <v>18</v>
      </c>
      <c r="C4539" t="s">
        <v>25</v>
      </c>
      <c r="D4539">
        <v>3.9</v>
      </c>
      <c r="E4539">
        <v>48</v>
      </c>
      <c r="F4539">
        <v>51.87</v>
      </c>
      <c r="G4539">
        <v>1913</v>
      </c>
      <c r="H4539">
        <v>26474</v>
      </c>
      <c r="I4539">
        <v>18</v>
      </c>
      <c r="J4539">
        <v>861</v>
      </c>
      <c r="K4539">
        <v>59.366694668835699</v>
      </c>
      <c r="L4539">
        <v>2.9</v>
      </c>
      <c r="M4539">
        <v>7</v>
      </c>
      <c r="N4539" t="s">
        <v>20</v>
      </c>
      <c r="O4539">
        <v>15</v>
      </c>
      <c r="P4539">
        <v>45</v>
      </c>
      <c r="Q4539">
        <v>577234.84</v>
      </c>
    </row>
    <row r="4540" spans="1:17" x14ac:dyDescent="0.25">
      <c r="A4540" t="s">
        <v>4566</v>
      </c>
      <c r="B4540" t="s">
        <v>33</v>
      </c>
      <c r="C4540" t="s">
        <v>25</v>
      </c>
      <c r="D4540">
        <v>3.8</v>
      </c>
      <c r="E4540">
        <v>65</v>
      </c>
      <c r="F4540">
        <v>51.78</v>
      </c>
      <c r="G4540">
        <v>2129</v>
      </c>
      <c r="H4540">
        <v>21719</v>
      </c>
      <c r="I4540">
        <v>2</v>
      </c>
      <c r="J4540">
        <v>703</v>
      </c>
      <c r="K4540">
        <v>142.06124177125699</v>
      </c>
      <c r="L4540">
        <v>5.9</v>
      </c>
      <c r="M4540">
        <v>3.8</v>
      </c>
      <c r="N4540" t="s">
        <v>26</v>
      </c>
      <c r="O4540">
        <v>43</v>
      </c>
      <c r="P4540">
        <v>1</v>
      </c>
      <c r="Q4540">
        <v>751902.07</v>
      </c>
    </row>
    <row r="4541" spans="1:17" x14ac:dyDescent="0.25">
      <c r="A4541" t="s">
        <v>4567</v>
      </c>
      <c r="B4541" t="s">
        <v>22</v>
      </c>
      <c r="C4541" t="s">
        <v>30</v>
      </c>
      <c r="D4541">
        <v>3.1</v>
      </c>
      <c r="E4541">
        <v>80</v>
      </c>
      <c r="F4541">
        <v>33.03</v>
      </c>
      <c r="G4541">
        <v>4040</v>
      </c>
      <c r="H4541">
        <v>46468</v>
      </c>
      <c r="I4541">
        <v>17</v>
      </c>
      <c r="J4541">
        <v>122</v>
      </c>
      <c r="K4541">
        <v>82.125995343123506</v>
      </c>
      <c r="L4541">
        <v>5.7</v>
      </c>
      <c r="M4541">
        <v>4.9000000000000004</v>
      </c>
      <c r="N4541" t="s">
        <v>26</v>
      </c>
      <c r="O4541">
        <v>59</v>
      </c>
      <c r="P4541">
        <v>2</v>
      </c>
      <c r="Q4541">
        <v>611627.82999999996</v>
      </c>
    </row>
    <row r="4542" spans="1:17" x14ac:dyDescent="0.25">
      <c r="A4542" t="s">
        <v>4568</v>
      </c>
      <c r="B4542" t="s">
        <v>22</v>
      </c>
      <c r="C4542" t="s">
        <v>25</v>
      </c>
      <c r="D4542">
        <v>4.2</v>
      </c>
      <c r="E4542">
        <v>84</v>
      </c>
      <c r="F4542">
        <v>49.9</v>
      </c>
      <c r="G4542">
        <v>5137</v>
      </c>
      <c r="H4542">
        <v>53279</v>
      </c>
      <c r="I4542">
        <v>17</v>
      </c>
      <c r="J4542">
        <v>927</v>
      </c>
      <c r="K4542">
        <v>96.198090550862702</v>
      </c>
      <c r="L4542">
        <v>6.7</v>
      </c>
      <c r="M4542">
        <v>2.8</v>
      </c>
      <c r="N4542" t="s">
        <v>26</v>
      </c>
      <c r="O4542">
        <v>67</v>
      </c>
      <c r="P4542">
        <v>83</v>
      </c>
      <c r="Q4542">
        <v>959418.85</v>
      </c>
    </row>
    <row r="4543" spans="1:17" x14ac:dyDescent="0.25">
      <c r="A4543" t="s">
        <v>4569</v>
      </c>
      <c r="B4543" t="s">
        <v>33</v>
      </c>
      <c r="C4543" t="s">
        <v>19</v>
      </c>
      <c r="D4543">
        <v>4.0999999999999996</v>
      </c>
      <c r="E4543">
        <v>55</v>
      </c>
      <c r="F4543">
        <v>67.33</v>
      </c>
      <c r="G4543">
        <v>1341</v>
      </c>
      <c r="H4543">
        <v>17333</v>
      </c>
      <c r="I4543">
        <v>4</v>
      </c>
      <c r="J4543">
        <v>766</v>
      </c>
      <c r="K4543">
        <v>290.52917717131999</v>
      </c>
      <c r="L4543">
        <v>5.2</v>
      </c>
      <c r="M4543">
        <v>8.9</v>
      </c>
      <c r="N4543" t="s">
        <v>20</v>
      </c>
      <c r="O4543">
        <v>6</v>
      </c>
      <c r="P4543">
        <v>41</v>
      </c>
      <c r="Q4543">
        <v>829614.51</v>
      </c>
    </row>
    <row r="4544" spans="1:17" x14ac:dyDescent="0.25">
      <c r="A4544" t="s">
        <v>4570</v>
      </c>
      <c r="B4544" t="s">
        <v>18</v>
      </c>
      <c r="C4544" t="s">
        <v>36</v>
      </c>
      <c r="D4544">
        <v>3.2</v>
      </c>
      <c r="E4544">
        <v>43</v>
      </c>
      <c r="F4544">
        <v>55.56</v>
      </c>
      <c r="G4544">
        <v>2842</v>
      </c>
      <c r="H4544">
        <v>30663</v>
      </c>
      <c r="I4544">
        <v>6</v>
      </c>
      <c r="J4544">
        <v>484</v>
      </c>
      <c r="K4544">
        <v>115.44630238362799</v>
      </c>
      <c r="L4544">
        <v>7.6</v>
      </c>
      <c r="M4544">
        <v>7</v>
      </c>
      <c r="N4544" t="s">
        <v>20</v>
      </c>
      <c r="O4544">
        <v>13</v>
      </c>
      <c r="P4544">
        <v>3</v>
      </c>
      <c r="Q4544">
        <v>544161.63</v>
      </c>
    </row>
    <row r="4545" spans="1:17" x14ac:dyDescent="0.25">
      <c r="A4545" t="s">
        <v>4571</v>
      </c>
      <c r="B4545" t="s">
        <v>33</v>
      </c>
      <c r="C4545" t="s">
        <v>41</v>
      </c>
      <c r="D4545">
        <v>4.9000000000000004</v>
      </c>
      <c r="E4545">
        <v>55</v>
      </c>
      <c r="F4545">
        <v>40.69</v>
      </c>
      <c r="G4545">
        <v>1434</v>
      </c>
      <c r="H4545">
        <v>16899</v>
      </c>
      <c r="I4545">
        <v>15</v>
      </c>
      <c r="J4545">
        <v>967</v>
      </c>
      <c r="K4545">
        <v>170.90624361867799</v>
      </c>
      <c r="L4545">
        <v>4.0999999999999996</v>
      </c>
      <c r="M4545">
        <v>1.8</v>
      </c>
      <c r="N4545" t="s">
        <v>26</v>
      </c>
      <c r="O4545">
        <v>4</v>
      </c>
      <c r="P4545">
        <v>29</v>
      </c>
      <c r="Q4545">
        <v>514333.77</v>
      </c>
    </row>
    <row r="4546" spans="1:17" x14ac:dyDescent="0.25">
      <c r="A4546" t="s">
        <v>4572</v>
      </c>
      <c r="B4546" t="s">
        <v>22</v>
      </c>
      <c r="C4546" t="s">
        <v>36</v>
      </c>
      <c r="D4546">
        <v>3.2</v>
      </c>
      <c r="E4546">
        <v>88</v>
      </c>
      <c r="F4546">
        <v>58.82</v>
      </c>
      <c r="G4546">
        <v>5274</v>
      </c>
      <c r="H4546">
        <v>56181</v>
      </c>
      <c r="I4546">
        <v>11</v>
      </c>
      <c r="J4546">
        <v>783</v>
      </c>
      <c r="K4546">
        <v>271.94811979873901</v>
      </c>
      <c r="L4546">
        <v>2.6</v>
      </c>
      <c r="M4546">
        <v>4.3</v>
      </c>
      <c r="N4546" t="s">
        <v>20</v>
      </c>
      <c r="O4546">
        <v>6</v>
      </c>
      <c r="P4546">
        <v>30</v>
      </c>
      <c r="Q4546">
        <v>1162432.6100000001</v>
      </c>
    </row>
    <row r="4547" spans="1:17" x14ac:dyDescent="0.25">
      <c r="A4547" t="s">
        <v>4573</v>
      </c>
      <c r="B4547" t="s">
        <v>22</v>
      </c>
      <c r="C4547" t="s">
        <v>30</v>
      </c>
      <c r="D4547">
        <v>4.7</v>
      </c>
      <c r="E4547">
        <v>74</v>
      </c>
      <c r="F4547">
        <v>35.97</v>
      </c>
      <c r="G4547">
        <v>9228</v>
      </c>
      <c r="H4547">
        <v>101150</v>
      </c>
      <c r="I4547">
        <v>18</v>
      </c>
      <c r="J4547">
        <v>721</v>
      </c>
      <c r="K4547">
        <v>153.372845983768</v>
      </c>
      <c r="L4547">
        <v>1.3</v>
      </c>
      <c r="M4547">
        <v>5.8</v>
      </c>
      <c r="N4547" t="s">
        <v>20</v>
      </c>
      <c r="O4547">
        <v>73</v>
      </c>
      <c r="P4547">
        <v>40</v>
      </c>
      <c r="Q4547">
        <v>628885.93000000005</v>
      </c>
    </row>
    <row r="4548" spans="1:17" x14ac:dyDescent="0.25">
      <c r="A4548" t="s">
        <v>4574</v>
      </c>
      <c r="B4548" t="s">
        <v>33</v>
      </c>
      <c r="C4548" t="s">
        <v>36</v>
      </c>
      <c r="D4548">
        <v>3</v>
      </c>
      <c r="E4548">
        <v>60</v>
      </c>
      <c r="F4548">
        <v>65.41</v>
      </c>
      <c r="G4548">
        <v>1509</v>
      </c>
      <c r="H4548">
        <v>16906</v>
      </c>
      <c r="I4548">
        <v>17</v>
      </c>
      <c r="J4548">
        <v>641</v>
      </c>
      <c r="K4548">
        <v>182.154534904792</v>
      </c>
      <c r="L4548">
        <v>3.9</v>
      </c>
      <c r="M4548">
        <v>8.1999999999999993</v>
      </c>
      <c r="N4548" t="s">
        <v>20</v>
      </c>
      <c r="O4548">
        <v>17</v>
      </c>
      <c r="P4548">
        <v>21</v>
      </c>
      <c r="Q4548">
        <v>889413.78</v>
      </c>
    </row>
    <row r="4549" spans="1:17" x14ac:dyDescent="0.25">
      <c r="A4549" t="s">
        <v>4575</v>
      </c>
      <c r="B4549" t="s">
        <v>33</v>
      </c>
      <c r="C4549" t="s">
        <v>23</v>
      </c>
      <c r="D4549">
        <v>4.8</v>
      </c>
      <c r="E4549">
        <v>53</v>
      </c>
      <c r="F4549">
        <v>26.58</v>
      </c>
      <c r="G4549">
        <v>4724</v>
      </c>
      <c r="H4549">
        <v>49766</v>
      </c>
      <c r="I4549">
        <v>2</v>
      </c>
      <c r="J4549">
        <v>164</v>
      </c>
      <c r="K4549">
        <v>92.196931916045003</v>
      </c>
      <c r="L4549">
        <v>4.8</v>
      </c>
      <c r="M4549">
        <v>9.3000000000000007</v>
      </c>
      <c r="N4549" t="s">
        <v>20</v>
      </c>
      <c r="O4549">
        <v>2</v>
      </c>
      <c r="P4549">
        <v>8</v>
      </c>
      <c r="Q4549">
        <v>327732.15999999997</v>
      </c>
    </row>
    <row r="4550" spans="1:17" x14ac:dyDescent="0.25">
      <c r="A4550" t="s">
        <v>4576</v>
      </c>
      <c r="B4550" t="s">
        <v>22</v>
      </c>
      <c r="C4550" t="s">
        <v>25</v>
      </c>
      <c r="D4550">
        <v>3</v>
      </c>
      <c r="E4550">
        <v>78</v>
      </c>
      <c r="F4550">
        <v>45.02</v>
      </c>
      <c r="G4550">
        <v>5712</v>
      </c>
      <c r="H4550">
        <v>55688</v>
      </c>
      <c r="I4550">
        <v>13</v>
      </c>
      <c r="J4550">
        <v>74</v>
      </c>
      <c r="K4550">
        <v>121.26984812628601</v>
      </c>
      <c r="L4550">
        <v>6.9</v>
      </c>
      <c r="M4550">
        <v>2.2000000000000002</v>
      </c>
      <c r="N4550" t="s">
        <v>26</v>
      </c>
      <c r="O4550">
        <v>12</v>
      </c>
      <c r="P4550">
        <v>8</v>
      </c>
      <c r="Q4550">
        <v>798982.44</v>
      </c>
    </row>
    <row r="4551" spans="1:17" x14ac:dyDescent="0.25">
      <c r="A4551" t="s">
        <v>4577</v>
      </c>
      <c r="B4551" t="s">
        <v>33</v>
      </c>
      <c r="C4551" t="s">
        <v>30</v>
      </c>
      <c r="D4551">
        <v>4.5</v>
      </c>
      <c r="E4551">
        <v>58</v>
      </c>
      <c r="F4551">
        <v>30.85</v>
      </c>
      <c r="G4551">
        <v>4208</v>
      </c>
      <c r="H4551">
        <v>45685</v>
      </c>
      <c r="I4551">
        <v>6</v>
      </c>
      <c r="J4551">
        <v>226</v>
      </c>
      <c r="K4551">
        <v>176.528539971122</v>
      </c>
      <c r="L4551">
        <v>8.3000000000000007</v>
      </c>
      <c r="M4551">
        <v>8.5</v>
      </c>
      <c r="N4551" t="s">
        <v>26</v>
      </c>
      <c r="O4551">
        <v>12</v>
      </c>
      <c r="P4551">
        <v>30</v>
      </c>
      <c r="Q4551">
        <v>416600.65</v>
      </c>
    </row>
    <row r="4552" spans="1:17" x14ac:dyDescent="0.25">
      <c r="A4552" t="s">
        <v>4578</v>
      </c>
      <c r="B4552" t="s">
        <v>22</v>
      </c>
      <c r="C4552" t="s">
        <v>19</v>
      </c>
      <c r="D4552">
        <v>3.7</v>
      </c>
      <c r="E4552">
        <v>86</v>
      </c>
      <c r="F4552">
        <v>70.09</v>
      </c>
      <c r="G4552">
        <v>3823</v>
      </c>
      <c r="H4552">
        <v>39702</v>
      </c>
      <c r="I4552">
        <v>11</v>
      </c>
      <c r="J4552">
        <v>328</v>
      </c>
      <c r="K4552">
        <v>141.22537150651499</v>
      </c>
      <c r="L4552">
        <v>3.2</v>
      </c>
      <c r="M4552">
        <v>1.6</v>
      </c>
      <c r="N4552" t="s">
        <v>20</v>
      </c>
      <c r="O4552">
        <v>48</v>
      </c>
      <c r="P4552">
        <v>15</v>
      </c>
      <c r="Q4552">
        <v>1346266.33</v>
      </c>
    </row>
    <row r="4553" spans="1:17" x14ac:dyDescent="0.25">
      <c r="A4553" t="s">
        <v>4579</v>
      </c>
      <c r="B4553" t="s">
        <v>33</v>
      </c>
      <c r="C4553" t="s">
        <v>25</v>
      </c>
      <c r="D4553">
        <v>4.5</v>
      </c>
      <c r="E4553">
        <v>57</v>
      </c>
      <c r="F4553">
        <v>52.78</v>
      </c>
      <c r="G4553">
        <v>921</v>
      </c>
      <c r="H4553">
        <v>12764</v>
      </c>
      <c r="I4553">
        <v>7</v>
      </c>
      <c r="J4553">
        <v>342</v>
      </c>
      <c r="K4553">
        <v>59.563925163018901</v>
      </c>
      <c r="L4553">
        <v>5.4</v>
      </c>
      <c r="M4553">
        <v>3.2</v>
      </c>
      <c r="N4553" t="s">
        <v>26</v>
      </c>
      <c r="O4553">
        <v>27</v>
      </c>
      <c r="P4553">
        <v>34</v>
      </c>
      <c r="Q4553">
        <v>676076.02</v>
      </c>
    </row>
    <row r="4554" spans="1:17" x14ac:dyDescent="0.25">
      <c r="A4554" t="s">
        <v>4580</v>
      </c>
      <c r="B4554" t="s">
        <v>33</v>
      </c>
      <c r="C4554" t="s">
        <v>25</v>
      </c>
      <c r="D4554">
        <v>3.8</v>
      </c>
      <c r="E4554">
        <v>64</v>
      </c>
      <c r="F4554">
        <v>51.39</v>
      </c>
      <c r="G4554">
        <v>2605</v>
      </c>
      <c r="H4554">
        <v>32727</v>
      </c>
      <c r="I4554">
        <v>18</v>
      </c>
      <c r="J4554">
        <v>269</v>
      </c>
      <c r="K4554">
        <v>150.20725834510799</v>
      </c>
      <c r="L4554">
        <v>3.1</v>
      </c>
      <c r="M4554">
        <v>1.2</v>
      </c>
      <c r="N4554" t="s">
        <v>26</v>
      </c>
      <c r="O4554">
        <v>15</v>
      </c>
      <c r="P4554">
        <v>21</v>
      </c>
      <c r="Q4554">
        <v>748364.13</v>
      </c>
    </row>
    <row r="4555" spans="1:17" x14ac:dyDescent="0.25">
      <c r="A4555" t="s">
        <v>4581</v>
      </c>
      <c r="B4555" t="s">
        <v>33</v>
      </c>
      <c r="C4555" t="s">
        <v>36</v>
      </c>
      <c r="D4555">
        <v>3.1</v>
      </c>
      <c r="E4555">
        <v>58</v>
      </c>
      <c r="F4555">
        <v>60.44</v>
      </c>
      <c r="G4555">
        <v>865</v>
      </c>
      <c r="H4555">
        <v>10748</v>
      </c>
      <c r="I4555">
        <v>17</v>
      </c>
      <c r="J4555">
        <v>52</v>
      </c>
      <c r="K4555">
        <v>253.77644100047999</v>
      </c>
      <c r="L4555">
        <v>9.6</v>
      </c>
      <c r="M4555">
        <v>1.6</v>
      </c>
      <c r="N4555" t="s">
        <v>26</v>
      </c>
      <c r="O4555">
        <v>18</v>
      </c>
      <c r="P4555">
        <v>45</v>
      </c>
      <c r="Q4555">
        <v>796055.5</v>
      </c>
    </row>
    <row r="4556" spans="1:17" x14ac:dyDescent="0.25">
      <c r="A4556" t="s">
        <v>4582</v>
      </c>
      <c r="B4556" t="s">
        <v>22</v>
      </c>
      <c r="C4556" t="s">
        <v>23</v>
      </c>
      <c r="D4556">
        <v>4.5</v>
      </c>
      <c r="E4556">
        <v>74</v>
      </c>
      <c r="F4556">
        <v>28.89</v>
      </c>
      <c r="G4556">
        <v>3084</v>
      </c>
      <c r="H4556">
        <v>30476</v>
      </c>
      <c r="I4556">
        <v>13</v>
      </c>
      <c r="J4556">
        <v>877</v>
      </c>
      <c r="K4556">
        <v>79.014860746608804</v>
      </c>
      <c r="L4556">
        <v>6.8</v>
      </c>
      <c r="M4556">
        <v>1.3</v>
      </c>
      <c r="N4556" t="s">
        <v>26</v>
      </c>
      <c r="O4556">
        <v>23</v>
      </c>
      <c r="P4556">
        <v>51</v>
      </c>
      <c r="Q4556">
        <v>495283</v>
      </c>
    </row>
    <row r="4557" spans="1:17" x14ac:dyDescent="0.25">
      <c r="A4557" t="s">
        <v>4583</v>
      </c>
      <c r="B4557" t="s">
        <v>33</v>
      </c>
      <c r="C4557" t="s">
        <v>25</v>
      </c>
      <c r="D4557">
        <v>3.1</v>
      </c>
      <c r="E4557">
        <v>53</v>
      </c>
      <c r="F4557">
        <v>48.41</v>
      </c>
      <c r="G4557">
        <v>1853</v>
      </c>
      <c r="H4557">
        <v>21416</v>
      </c>
      <c r="I4557">
        <v>14</v>
      </c>
      <c r="J4557">
        <v>364</v>
      </c>
      <c r="K4557">
        <v>54.682848594524302</v>
      </c>
      <c r="L4557">
        <v>7.1</v>
      </c>
      <c r="M4557">
        <v>2.2999999999999998</v>
      </c>
      <c r="N4557" t="s">
        <v>20</v>
      </c>
      <c r="O4557">
        <v>52</v>
      </c>
      <c r="P4557">
        <v>30</v>
      </c>
      <c r="Q4557">
        <v>589142.79</v>
      </c>
    </row>
    <row r="4558" spans="1:17" x14ac:dyDescent="0.25">
      <c r="A4558" t="s">
        <v>4584</v>
      </c>
      <c r="B4558" t="s">
        <v>22</v>
      </c>
      <c r="C4558" t="s">
        <v>41</v>
      </c>
      <c r="D4558">
        <v>4.8</v>
      </c>
      <c r="E4558">
        <v>89</v>
      </c>
      <c r="F4558">
        <v>39.14</v>
      </c>
      <c r="G4558">
        <v>9422</v>
      </c>
      <c r="H4558">
        <v>103635</v>
      </c>
      <c r="I4558">
        <v>9</v>
      </c>
      <c r="J4558">
        <v>456</v>
      </c>
      <c r="K4558">
        <v>79.675689188775607</v>
      </c>
      <c r="L4558">
        <v>5.8</v>
      </c>
      <c r="M4558">
        <v>8.9</v>
      </c>
      <c r="N4558" t="s">
        <v>26</v>
      </c>
      <c r="O4558">
        <v>40</v>
      </c>
      <c r="P4558">
        <v>12</v>
      </c>
      <c r="Q4558">
        <v>801489.77</v>
      </c>
    </row>
    <row r="4559" spans="1:17" x14ac:dyDescent="0.25">
      <c r="A4559" t="s">
        <v>4585</v>
      </c>
      <c r="B4559" t="s">
        <v>22</v>
      </c>
      <c r="C4559" t="s">
        <v>41</v>
      </c>
      <c r="D4559">
        <v>3.1</v>
      </c>
      <c r="E4559">
        <v>87</v>
      </c>
      <c r="F4559">
        <v>41.73</v>
      </c>
      <c r="G4559">
        <v>4938</v>
      </c>
      <c r="H4559">
        <v>48945</v>
      </c>
      <c r="I4559">
        <v>13</v>
      </c>
      <c r="J4559">
        <v>594</v>
      </c>
      <c r="K4559">
        <v>221.71754866206601</v>
      </c>
      <c r="L4559">
        <v>3.5</v>
      </c>
      <c r="M4559">
        <v>3.6</v>
      </c>
      <c r="N4559" t="s">
        <v>26</v>
      </c>
      <c r="O4559">
        <v>16</v>
      </c>
      <c r="P4559">
        <v>50</v>
      </c>
      <c r="Q4559">
        <v>825428.12</v>
      </c>
    </row>
    <row r="4560" spans="1:17" x14ac:dyDescent="0.25">
      <c r="A4560" t="s">
        <v>4586</v>
      </c>
      <c r="B4560" t="s">
        <v>33</v>
      </c>
      <c r="C4560" t="s">
        <v>25</v>
      </c>
      <c r="D4560">
        <v>4</v>
      </c>
      <c r="E4560">
        <v>58</v>
      </c>
      <c r="F4560">
        <v>46.85</v>
      </c>
      <c r="G4560">
        <v>3363</v>
      </c>
      <c r="H4560">
        <v>37401</v>
      </c>
      <c r="I4560">
        <v>6</v>
      </c>
      <c r="J4560">
        <v>743</v>
      </c>
      <c r="K4560">
        <v>248.66115969462101</v>
      </c>
      <c r="L4560">
        <v>2.8</v>
      </c>
      <c r="M4560">
        <v>5.3</v>
      </c>
      <c r="N4560" t="s">
        <v>26</v>
      </c>
      <c r="O4560">
        <v>52</v>
      </c>
      <c r="P4560">
        <v>38</v>
      </c>
      <c r="Q4560">
        <v>617755.75</v>
      </c>
    </row>
    <row r="4561" spans="1:17" x14ac:dyDescent="0.25">
      <c r="A4561" t="s">
        <v>4587</v>
      </c>
      <c r="B4561" t="s">
        <v>33</v>
      </c>
      <c r="C4561" t="s">
        <v>36</v>
      </c>
      <c r="D4561">
        <v>4.4000000000000004</v>
      </c>
      <c r="E4561">
        <v>70</v>
      </c>
      <c r="F4561">
        <v>63.48</v>
      </c>
      <c r="G4561">
        <v>2729</v>
      </c>
      <c r="H4561">
        <v>30522</v>
      </c>
      <c r="I4561">
        <v>1</v>
      </c>
      <c r="J4561">
        <v>600</v>
      </c>
      <c r="K4561">
        <v>62.181638898901298</v>
      </c>
      <c r="L4561">
        <v>6.9</v>
      </c>
      <c r="M4561">
        <v>5.4</v>
      </c>
      <c r="N4561" t="s">
        <v>26</v>
      </c>
      <c r="O4561">
        <v>58</v>
      </c>
      <c r="P4561">
        <v>58</v>
      </c>
      <c r="Q4561">
        <v>994481.68</v>
      </c>
    </row>
    <row r="4562" spans="1:17" x14ac:dyDescent="0.25">
      <c r="A4562" t="s">
        <v>4588</v>
      </c>
      <c r="B4562" t="s">
        <v>22</v>
      </c>
      <c r="C4562" t="s">
        <v>36</v>
      </c>
      <c r="D4562">
        <v>3.8</v>
      </c>
      <c r="E4562">
        <v>72</v>
      </c>
      <c r="F4562">
        <v>61.33</v>
      </c>
      <c r="G4562">
        <v>7189</v>
      </c>
      <c r="H4562">
        <v>72226</v>
      </c>
      <c r="I4562">
        <v>1</v>
      </c>
      <c r="J4562">
        <v>202</v>
      </c>
      <c r="K4562">
        <v>271.88772588399303</v>
      </c>
      <c r="L4562">
        <v>9.3000000000000007</v>
      </c>
      <c r="M4562">
        <v>10</v>
      </c>
      <c r="N4562" t="s">
        <v>26</v>
      </c>
      <c r="O4562">
        <v>17</v>
      </c>
      <c r="P4562">
        <v>38</v>
      </c>
      <c r="Q4562">
        <v>995873.39</v>
      </c>
    </row>
    <row r="4563" spans="1:17" x14ac:dyDescent="0.25">
      <c r="A4563" t="s">
        <v>4589</v>
      </c>
      <c r="B4563" t="s">
        <v>22</v>
      </c>
      <c r="C4563" t="s">
        <v>19</v>
      </c>
      <c r="D4563">
        <v>3.4</v>
      </c>
      <c r="E4563">
        <v>78</v>
      </c>
      <c r="F4563">
        <v>67.959999999999994</v>
      </c>
      <c r="G4563">
        <v>2049</v>
      </c>
      <c r="H4563">
        <v>21214</v>
      </c>
      <c r="I4563">
        <v>4</v>
      </c>
      <c r="J4563">
        <v>112</v>
      </c>
      <c r="K4563">
        <v>206.83134039538501</v>
      </c>
      <c r="L4563">
        <v>2.9</v>
      </c>
      <c r="M4563">
        <v>4.3</v>
      </c>
      <c r="N4563" t="s">
        <v>26</v>
      </c>
      <c r="O4563">
        <v>7</v>
      </c>
      <c r="P4563">
        <v>70</v>
      </c>
      <c r="Q4563">
        <v>1178083.8400000001</v>
      </c>
    </row>
    <row r="4564" spans="1:17" x14ac:dyDescent="0.25">
      <c r="A4564" t="s">
        <v>4590</v>
      </c>
      <c r="B4564" t="s">
        <v>18</v>
      </c>
      <c r="C4564" t="s">
        <v>30</v>
      </c>
      <c r="D4564">
        <v>4.5</v>
      </c>
      <c r="E4564">
        <v>38</v>
      </c>
      <c r="F4564">
        <v>35.51</v>
      </c>
      <c r="G4564">
        <v>3765</v>
      </c>
      <c r="H4564">
        <v>46721</v>
      </c>
      <c r="I4564">
        <v>14</v>
      </c>
      <c r="J4564">
        <v>138</v>
      </c>
      <c r="K4564">
        <v>179.532837114411</v>
      </c>
      <c r="L4564">
        <v>6.1</v>
      </c>
      <c r="M4564">
        <v>3.4</v>
      </c>
      <c r="N4564" t="s">
        <v>20</v>
      </c>
      <c r="O4564">
        <v>33</v>
      </c>
      <c r="P4564">
        <v>24</v>
      </c>
      <c r="Q4564">
        <v>324547.84000000003</v>
      </c>
    </row>
    <row r="4565" spans="1:17" x14ac:dyDescent="0.25">
      <c r="A4565" t="s">
        <v>4591</v>
      </c>
      <c r="B4565" t="s">
        <v>22</v>
      </c>
      <c r="C4565" t="s">
        <v>30</v>
      </c>
      <c r="D4565">
        <v>4.5999999999999996</v>
      </c>
      <c r="E4565">
        <v>90</v>
      </c>
      <c r="F4565">
        <v>40.590000000000003</v>
      </c>
      <c r="G4565">
        <v>5996</v>
      </c>
      <c r="H4565">
        <v>68684</v>
      </c>
      <c r="I4565">
        <v>18</v>
      </c>
      <c r="J4565">
        <v>152</v>
      </c>
      <c r="K4565">
        <v>113.397972003424</v>
      </c>
      <c r="L4565">
        <v>5.8</v>
      </c>
      <c r="M4565">
        <v>9.6999999999999993</v>
      </c>
      <c r="N4565" t="s">
        <v>26</v>
      </c>
      <c r="O4565">
        <v>63</v>
      </c>
      <c r="P4565">
        <v>47</v>
      </c>
      <c r="Q4565">
        <v>842976</v>
      </c>
    </row>
    <row r="4566" spans="1:17" x14ac:dyDescent="0.25">
      <c r="A4566" t="s">
        <v>4592</v>
      </c>
      <c r="B4566" t="s">
        <v>18</v>
      </c>
      <c r="C4566" t="s">
        <v>30</v>
      </c>
      <c r="D4566">
        <v>4.8</v>
      </c>
      <c r="E4566">
        <v>33</v>
      </c>
      <c r="F4566">
        <v>30.23</v>
      </c>
      <c r="G4566">
        <v>1085</v>
      </c>
      <c r="H4566">
        <v>17910</v>
      </c>
      <c r="I4566">
        <v>16</v>
      </c>
      <c r="J4566">
        <v>902</v>
      </c>
      <c r="K4566">
        <v>142.92507868391201</v>
      </c>
      <c r="L4566">
        <v>6.8</v>
      </c>
      <c r="M4566">
        <v>6.3</v>
      </c>
      <c r="N4566" t="s">
        <v>20</v>
      </c>
      <c r="O4566">
        <v>24</v>
      </c>
      <c r="P4566">
        <v>0</v>
      </c>
      <c r="Q4566">
        <v>246074.73</v>
      </c>
    </row>
    <row r="4567" spans="1:17" x14ac:dyDescent="0.25">
      <c r="A4567" t="s">
        <v>4593</v>
      </c>
      <c r="B4567" t="s">
        <v>18</v>
      </c>
      <c r="C4567" t="s">
        <v>23</v>
      </c>
      <c r="D4567">
        <v>3.8</v>
      </c>
      <c r="E4567">
        <v>50</v>
      </c>
      <c r="F4567">
        <v>27.19</v>
      </c>
      <c r="G4567">
        <v>1078</v>
      </c>
      <c r="H4567">
        <v>16364</v>
      </c>
      <c r="I4567">
        <v>3</v>
      </c>
      <c r="J4567">
        <v>552</v>
      </c>
      <c r="K4567">
        <v>286.74331816988598</v>
      </c>
      <c r="L4567">
        <v>6.3</v>
      </c>
      <c r="M4567">
        <v>3.6</v>
      </c>
      <c r="N4567" t="s">
        <v>26</v>
      </c>
      <c r="O4567">
        <v>47</v>
      </c>
      <c r="P4567">
        <v>49</v>
      </c>
      <c r="Q4567">
        <v>311829.94</v>
      </c>
    </row>
    <row r="4568" spans="1:17" x14ac:dyDescent="0.25">
      <c r="A4568" t="s">
        <v>4594</v>
      </c>
      <c r="B4568" t="s">
        <v>18</v>
      </c>
      <c r="C4568" t="s">
        <v>36</v>
      </c>
      <c r="D4568">
        <v>4</v>
      </c>
      <c r="E4568">
        <v>36</v>
      </c>
      <c r="F4568">
        <v>59.93</v>
      </c>
      <c r="G4568">
        <v>3479</v>
      </c>
      <c r="H4568">
        <v>41093</v>
      </c>
      <c r="I4568">
        <v>6</v>
      </c>
      <c r="J4568">
        <v>748</v>
      </c>
      <c r="K4568">
        <v>277.88660841155502</v>
      </c>
      <c r="L4568">
        <v>3.5</v>
      </c>
      <c r="M4568">
        <v>3.6</v>
      </c>
      <c r="N4568" t="s">
        <v>26</v>
      </c>
      <c r="O4568">
        <v>5</v>
      </c>
      <c r="P4568">
        <v>34</v>
      </c>
      <c r="Q4568">
        <v>493144.54</v>
      </c>
    </row>
    <row r="4569" spans="1:17" x14ac:dyDescent="0.25">
      <c r="A4569" t="s">
        <v>4595</v>
      </c>
      <c r="B4569" t="s">
        <v>33</v>
      </c>
      <c r="C4569" t="s">
        <v>19</v>
      </c>
      <c r="D4569">
        <v>3.7</v>
      </c>
      <c r="E4569">
        <v>56</v>
      </c>
      <c r="F4569">
        <v>72.02</v>
      </c>
      <c r="G4569">
        <v>2829</v>
      </c>
      <c r="H4569">
        <v>36249</v>
      </c>
      <c r="I4569">
        <v>1</v>
      </c>
      <c r="J4569">
        <v>208</v>
      </c>
      <c r="K4569">
        <v>206.36613837544499</v>
      </c>
      <c r="L4569">
        <v>7.2</v>
      </c>
      <c r="M4569">
        <v>1.8</v>
      </c>
      <c r="N4569" t="s">
        <v>20</v>
      </c>
      <c r="O4569">
        <v>25</v>
      </c>
      <c r="P4569">
        <v>10</v>
      </c>
      <c r="Q4569">
        <v>897745.93</v>
      </c>
    </row>
    <row r="4570" spans="1:17" x14ac:dyDescent="0.25">
      <c r="A4570" t="s">
        <v>4596</v>
      </c>
      <c r="B4570" t="s">
        <v>33</v>
      </c>
      <c r="C4570" t="s">
        <v>41</v>
      </c>
      <c r="D4570">
        <v>3.5</v>
      </c>
      <c r="E4570">
        <v>57</v>
      </c>
      <c r="F4570">
        <v>37.33</v>
      </c>
      <c r="G4570">
        <v>2086</v>
      </c>
      <c r="H4570">
        <v>19570</v>
      </c>
      <c r="I4570">
        <v>11</v>
      </c>
      <c r="J4570">
        <v>610</v>
      </c>
      <c r="K4570">
        <v>194.72780441696199</v>
      </c>
      <c r="L4570">
        <v>3.5</v>
      </c>
      <c r="M4570">
        <v>6</v>
      </c>
      <c r="N4570" t="s">
        <v>26</v>
      </c>
      <c r="O4570">
        <v>40</v>
      </c>
      <c r="P4570">
        <v>33</v>
      </c>
      <c r="Q4570">
        <v>489792.98</v>
      </c>
    </row>
    <row r="4571" spans="1:17" x14ac:dyDescent="0.25">
      <c r="A4571" t="s">
        <v>4597</v>
      </c>
      <c r="B4571" t="s">
        <v>22</v>
      </c>
      <c r="C4571" t="s">
        <v>30</v>
      </c>
      <c r="D4571">
        <v>4.5</v>
      </c>
      <c r="E4571">
        <v>90</v>
      </c>
      <c r="F4571">
        <v>40.25</v>
      </c>
      <c r="G4571">
        <v>5368</v>
      </c>
      <c r="H4571">
        <v>60706</v>
      </c>
      <c r="I4571">
        <v>10</v>
      </c>
      <c r="J4571">
        <v>783</v>
      </c>
      <c r="K4571">
        <v>102.636166039261</v>
      </c>
      <c r="L4571">
        <v>6.9</v>
      </c>
      <c r="M4571">
        <v>7.5</v>
      </c>
      <c r="N4571" t="s">
        <v>26</v>
      </c>
      <c r="O4571">
        <v>17</v>
      </c>
      <c r="P4571">
        <v>81</v>
      </c>
      <c r="Q4571">
        <v>827125.3</v>
      </c>
    </row>
    <row r="4572" spans="1:17" x14ac:dyDescent="0.25">
      <c r="A4572" t="s">
        <v>4598</v>
      </c>
      <c r="B4572" t="s">
        <v>18</v>
      </c>
      <c r="C4572" t="s">
        <v>41</v>
      </c>
      <c r="D4572">
        <v>3.7</v>
      </c>
      <c r="E4572">
        <v>30</v>
      </c>
      <c r="F4572">
        <v>42.07</v>
      </c>
      <c r="G4572">
        <v>3449</v>
      </c>
      <c r="H4572">
        <v>39694</v>
      </c>
      <c r="I4572">
        <v>18</v>
      </c>
      <c r="J4572">
        <v>408</v>
      </c>
      <c r="K4572">
        <v>288.31963446291201</v>
      </c>
      <c r="L4572">
        <v>3.7</v>
      </c>
      <c r="M4572">
        <v>5.3</v>
      </c>
      <c r="N4572" t="s">
        <v>26</v>
      </c>
      <c r="O4572">
        <v>8</v>
      </c>
      <c r="P4572">
        <v>27</v>
      </c>
      <c r="Q4572">
        <v>308346.55</v>
      </c>
    </row>
    <row r="4573" spans="1:17" x14ac:dyDescent="0.25">
      <c r="A4573" t="s">
        <v>4599</v>
      </c>
      <c r="B4573" t="s">
        <v>33</v>
      </c>
      <c r="C4573" t="s">
        <v>41</v>
      </c>
      <c r="D4573">
        <v>3.9</v>
      </c>
      <c r="E4573">
        <v>58</v>
      </c>
      <c r="F4573">
        <v>44.65</v>
      </c>
      <c r="G4573">
        <v>1384</v>
      </c>
      <c r="H4573">
        <v>19294</v>
      </c>
      <c r="I4573">
        <v>4</v>
      </c>
      <c r="J4573">
        <v>749</v>
      </c>
      <c r="K4573">
        <v>238.84792827726099</v>
      </c>
      <c r="L4573">
        <v>1.7</v>
      </c>
      <c r="M4573">
        <v>9</v>
      </c>
      <c r="N4573" t="s">
        <v>20</v>
      </c>
      <c r="O4573">
        <v>51</v>
      </c>
      <c r="P4573">
        <v>15</v>
      </c>
      <c r="Q4573">
        <v>583979.9</v>
      </c>
    </row>
    <row r="4574" spans="1:17" x14ac:dyDescent="0.25">
      <c r="A4574" t="s">
        <v>4600</v>
      </c>
      <c r="B4574" t="s">
        <v>33</v>
      </c>
      <c r="C4574" t="s">
        <v>25</v>
      </c>
      <c r="D4574">
        <v>3.8</v>
      </c>
      <c r="E4574">
        <v>61</v>
      </c>
      <c r="F4574">
        <v>48.62</v>
      </c>
      <c r="G4574">
        <v>1589</v>
      </c>
      <c r="H4574">
        <v>23113</v>
      </c>
      <c r="I4574">
        <v>6</v>
      </c>
      <c r="J4574">
        <v>814</v>
      </c>
      <c r="K4574">
        <v>145.56492448384</v>
      </c>
      <c r="L4574">
        <v>2.1</v>
      </c>
      <c r="M4574">
        <v>5.4</v>
      </c>
      <c r="N4574" t="s">
        <v>20</v>
      </c>
      <c r="O4574">
        <v>28</v>
      </c>
      <c r="P4574">
        <v>50</v>
      </c>
      <c r="Q4574">
        <v>668224.09</v>
      </c>
    </row>
    <row r="4575" spans="1:17" x14ac:dyDescent="0.25">
      <c r="A4575" t="s">
        <v>4601</v>
      </c>
      <c r="B4575" t="s">
        <v>33</v>
      </c>
      <c r="C4575" t="s">
        <v>23</v>
      </c>
      <c r="D4575">
        <v>4.4000000000000004</v>
      </c>
      <c r="E4575">
        <v>55</v>
      </c>
      <c r="F4575">
        <v>34.119999999999997</v>
      </c>
      <c r="G4575">
        <v>2285</v>
      </c>
      <c r="H4575">
        <v>23053</v>
      </c>
      <c r="I4575">
        <v>19</v>
      </c>
      <c r="J4575">
        <v>926</v>
      </c>
      <c r="K4575">
        <v>253.95787926167699</v>
      </c>
      <c r="L4575">
        <v>8.5</v>
      </c>
      <c r="M4575">
        <v>4.0999999999999996</v>
      </c>
      <c r="N4575" t="s">
        <v>20</v>
      </c>
      <c r="O4575">
        <v>34</v>
      </c>
      <c r="P4575">
        <v>45</v>
      </c>
      <c r="Q4575">
        <v>445403.03</v>
      </c>
    </row>
    <row r="4576" spans="1:17" x14ac:dyDescent="0.25">
      <c r="A4576" t="s">
        <v>4602</v>
      </c>
      <c r="B4576" t="s">
        <v>33</v>
      </c>
      <c r="C4576" t="s">
        <v>19</v>
      </c>
      <c r="D4576">
        <v>4.8</v>
      </c>
      <c r="E4576">
        <v>62</v>
      </c>
      <c r="F4576">
        <v>69.16</v>
      </c>
      <c r="G4576">
        <v>2329</v>
      </c>
      <c r="H4576">
        <v>32475</v>
      </c>
      <c r="I4576">
        <v>9</v>
      </c>
      <c r="J4576">
        <v>539</v>
      </c>
      <c r="K4576">
        <v>102.968665566715</v>
      </c>
      <c r="L4576">
        <v>2.1</v>
      </c>
      <c r="M4576">
        <v>3.3</v>
      </c>
      <c r="N4576" t="s">
        <v>20</v>
      </c>
      <c r="O4576">
        <v>35</v>
      </c>
      <c r="P4576">
        <v>29</v>
      </c>
      <c r="Q4576">
        <v>961375.97</v>
      </c>
    </row>
    <row r="4577" spans="1:17" x14ac:dyDescent="0.25">
      <c r="A4577" t="s">
        <v>4603</v>
      </c>
      <c r="B4577" t="s">
        <v>33</v>
      </c>
      <c r="C4577" t="s">
        <v>23</v>
      </c>
      <c r="D4577">
        <v>4.3</v>
      </c>
      <c r="E4577">
        <v>54</v>
      </c>
      <c r="F4577">
        <v>27.78</v>
      </c>
      <c r="G4577">
        <v>3373</v>
      </c>
      <c r="H4577">
        <v>41455</v>
      </c>
      <c r="I4577">
        <v>10</v>
      </c>
      <c r="J4577">
        <v>241</v>
      </c>
      <c r="K4577">
        <v>103.30716345783399</v>
      </c>
      <c r="L4577">
        <v>4</v>
      </c>
      <c r="M4577">
        <v>3.2</v>
      </c>
      <c r="N4577" t="s">
        <v>26</v>
      </c>
      <c r="O4577">
        <v>26</v>
      </c>
      <c r="P4577">
        <v>36</v>
      </c>
      <c r="Q4577">
        <v>351462.89</v>
      </c>
    </row>
    <row r="4578" spans="1:17" x14ac:dyDescent="0.25">
      <c r="A4578" t="s">
        <v>4604</v>
      </c>
      <c r="B4578" t="s">
        <v>18</v>
      </c>
      <c r="C4578" t="s">
        <v>25</v>
      </c>
      <c r="D4578">
        <v>3.9</v>
      </c>
      <c r="E4578">
        <v>50</v>
      </c>
      <c r="F4578">
        <v>55.03</v>
      </c>
      <c r="G4578">
        <v>916</v>
      </c>
      <c r="H4578">
        <v>10627</v>
      </c>
      <c r="I4578">
        <v>5</v>
      </c>
      <c r="J4578">
        <v>293</v>
      </c>
      <c r="K4578">
        <v>247.74030863925699</v>
      </c>
      <c r="L4578">
        <v>3.6</v>
      </c>
      <c r="M4578">
        <v>3.8</v>
      </c>
      <c r="N4578" t="s">
        <v>26</v>
      </c>
      <c r="O4578">
        <v>39</v>
      </c>
      <c r="P4578">
        <v>24</v>
      </c>
      <c r="Q4578">
        <v>617236.74</v>
      </c>
    </row>
    <row r="4579" spans="1:17" x14ac:dyDescent="0.25">
      <c r="A4579" t="s">
        <v>4605</v>
      </c>
      <c r="B4579" t="s">
        <v>18</v>
      </c>
      <c r="C4579" t="s">
        <v>19</v>
      </c>
      <c r="D4579">
        <v>4.5999999999999996</v>
      </c>
      <c r="E4579">
        <v>48</v>
      </c>
      <c r="F4579">
        <v>66.010000000000005</v>
      </c>
      <c r="G4579">
        <v>2119</v>
      </c>
      <c r="H4579">
        <v>22937</v>
      </c>
      <c r="I4579">
        <v>16</v>
      </c>
      <c r="J4579">
        <v>983</v>
      </c>
      <c r="K4579">
        <v>189.82699521678799</v>
      </c>
      <c r="L4579">
        <v>1.5</v>
      </c>
      <c r="M4579">
        <v>9.9</v>
      </c>
      <c r="N4579" t="s">
        <v>20</v>
      </c>
      <c r="O4579">
        <v>6</v>
      </c>
      <c r="P4579">
        <v>27</v>
      </c>
      <c r="Q4579">
        <v>724066.8</v>
      </c>
    </row>
    <row r="4580" spans="1:17" x14ac:dyDescent="0.25">
      <c r="A4580" t="s">
        <v>4606</v>
      </c>
      <c r="B4580" t="s">
        <v>18</v>
      </c>
      <c r="C4580" t="s">
        <v>19</v>
      </c>
      <c r="D4580">
        <v>4.3</v>
      </c>
      <c r="E4580">
        <v>30</v>
      </c>
      <c r="F4580">
        <v>75.37</v>
      </c>
      <c r="G4580">
        <v>1258</v>
      </c>
      <c r="H4580">
        <v>18276</v>
      </c>
      <c r="I4580">
        <v>2</v>
      </c>
      <c r="J4580">
        <v>632</v>
      </c>
      <c r="K4580">
        <v>188.95882213175099</v>
      </c>
      <c r="L4580">
        <v>6.4</v>
      </c>
      <c r="M4580">
        <v>4.2</v>
      </c>
      <c r="N4580" t="s">
        <v>20</v>
      </c>
      <c r="O4580">
        <v>21</v>
      </c>
      <c r="P4580">
        <v>23</v>
      </c>
      <c r="Q4580">
        <v>509861.98</v>
      </c>
    </row>
    <row r="4581" spans="1:17" x14ac:dyDescent="0.25">
      <c r="A4581" t="s">
        <v>4607</v>
      </c>
      <c r="B4581" t="s">
        <v>18</v>
      </c>
      <c r="C4581" t="s">
        <v>36</v>
      </c>
      <c r="D4581">
        <v>3.1</v>
      </c>
      <c r="E4581">
        <v>47</v>
      </c>
      <c r="F4581">
        <v>60.04</v>
      </c>
      <c r="G4581">
        <v>861</v>
      </c>
      <c r="H4581">
        <v>8433</v>
      </c>
      <c r="I4581">
        <v>9</v>
      </c>
      <c r="J4581">
        <v>908</v>
      </c>
      <c r="K4581">
        <v>193.41770684262599</v>
      </c>
      <c r="L4581">
        <v>8.1999999999999993</v>
      </c>
      <c r="M4581">
        <v>5.7</v>
      </c>
      <c r="N4581" t="s">
        <v>26</v>
      </c>
      <c r="O4581">
        <v>25</v>
      </c>
      <c r="P4581">
        <v>33</v>
      </c>
      <c r="Q4581">
        <v>640953.18999999994</v>
      </c>
    </row>
    <row r="4582" spans="1:17" x14ac:dyDescent="0.25">
      <c r="A4582" t="s">
        <v>4608</v>
      </c>
      <c r="B4582" t="s">
        <v>22</v>
      </c>
      <c r="C4582" t="s">
        <v>23</v>
      </c>
      <c r="D4582">
        <v>3.2</v>
      </c>
      <c r="E4582">
        <v>77</v>
      </c>
      <c r="F4582">
        <v>35.92</v>
      </c>
      <c r="G4582">
        <v>5690</v>
      </c>
      <c r="H4582">
        <v>56246</v>
      </c>
      <c r="I4582">
        <v>11</v>
      </c>
      <c r="J4582">
        <v>126</v>
      </c>
      <c r="K4582">
        <v>81.451704254086494</v>
      </c>
      <c r="L4582">
        <v>9.9</v>
      </c>
      <c r="M4582">
        <v>3.5</v>
      </c>
      <c r="N4582" t="s">
        <v>20</v>
      </c>
      <c r="O4582">
        <v>7</v>
      </c>
      <c r="P4582">
        <v>20</v>
      </c>
      <c r="Q4582">
        <v>635988.1</v>
      </c>
    </row>
    <row r="4583" spans="1:17" x14ac:dyDescent="0.25">
      <c r="A4583" t="s">
        <v>4609</v>
      </c>
      <c r="B4583" t="s">
        <v>18</v>
      </c>
      <c r="C4583" t="s">
        <v>23</v>
      </c>
      <c r="D4583">
        <v>3.1</v>
      </c>
      <c r="E4583">
        <v>37</v>
      </c>
      <c r="F4583">
        <v>30.94</v>
      </c>
      <c r="G4583">
        <v>704</v>
      </c>
      <c r="H4583">
        <v>13463</v>
      </c>
      <c r="I4583">
        <v>2</v>
      </c>
      <c r="J4583">
        <v>782</v>
      </c>
      <c r="K4583">
        <v>137.38976859922099</v>
      </c>
      <c r="L4583">
        <v>9.4</v>
      </c>
      <c r="M4583">
        <v>2.2999999999999998</v>
      </c>
      <c r="N4583" t="s">
        <v>20</v>
      </c>
      <c r="O4583">
        <v>36</v>
      </c>
      <c r="P4583">
        <v>10</v>
      </c>
      <c r="Q4583">
        <v>263273.21000000002</v>
      </c>
    </row>
    <row r="4584" spans="1:17" x14ac:dyDescent="0.25">
      <c r="A4584" t="s">
        <v>4610</v>
      </c>
      <c r="B4584" t="s">
        <v>33</v>
      </c>
      <c r="C4584" t="s">
        <v>36</v>
      </c>
      <c r="D4584">
        <v>3.9</v>
      </c>
      <c r="E4584">
        <v>64</v>
      </c>
      <c r="F4584">
        <v>63.33</v>
      </c>
      <c r="G4584">
        <v>2696</v>
      </c>
      <c r="H4584">
        <v>32224</v>
      </c>
      <c r="I4584">
        <v>18</v>
      </c>
      <c r="J4584">
        <v>904</v>
      </c>
      <c r="K4584">
        <v>193.26991746049001</v>
      </c>
      <c r="L4584">
        <v>1.4</v>
      </c>
      <c r="M4584">
        <v>6.8</v>
      </c>
      <c r="N4584" t="s">
        <v>20</v>
      </c>
      <c r="O4584">
        <v>53</v>
      </c>
      <c r="P4584">
        <v>52</v>
      </c>
      <c r="Q4584">
        <v>923846.13</v>
      </c>
    </row>
    <row r="4585" spans="1:17" x14ac:dyDescent="0.25">
      <c r="A4585" t="s">
        <v>4611</v>
      </c>
      <c r="B4585" t="s">
        <v>18</v>
      </c>
      <c r="C4585" t="s">
        <v>41</v>
      </c>
      <c r="D4585">
        <v>4.7</v>
      </c>
      <c r="E4585">
        <v>48</v>
      </c>
      <c r="F4585">
        <v>35.08</v>
      </c>
      <c r="G4585">
        <v>3075</v>
      </c>
      <c r="H4585">
        <v>39473</v>
      </c>
      <c r="I4585">
        <v>2</v>
      </c>
      <c r="J4585">
        <v>825</v>
      </c>
      <c r="K4585">
        <v>111.89710664334901</v>
      </c>
      <c r="L4585">
        <v>3.3</v>
      </c>
      <c r="M4585">
        <v>5.9</v>
      </c>
      <c r="N4585" t="s">
        <v>20</v>
      </c>
      <c r="O4585">
        <v>17</v>
      </c>
      <c r="P4585">
        <v>26</v>
      </c>
      <c r="Q4585">
        <v>385105.55</v>
      </c>
    </row>
    <row r="4586" spans="1:17" x14ac:dyDescent="0.25">
      <c r="A4586" t="s">
        <v>4612</v>
      </c>
      <c r="B4586" t="s">
        <v>22</v>
      </c>
      <c r="C4586" t="s">
        <v>25</v>
      </c>
      <c r="D4586">
        <v>3.6</v>
      </c>
      <c r="E4586">
        <v>79</v>
      </c>
      <c r="F4586">
        <v>50.46</v>
      </c>
      <c r="G4586">
        <v>1872</v>
      </c>
      <c r="H4586">
        <v>18051</v>
      </c>
      <c r="I4586">
        <v>14</v>
      </c>
      <c r="J4586">
        <v>830</v>
      </c>
      <c r="K4586">
        <v>176.00123988138</v>
      </c>
      <c r="L4586">
        <v>4.7</v>
      </c>
      <c r="M4586">
        <v>1.6</v>
      </c>
      <c r="N4586" t="s">
        <v>26</v>
      </c>
      <c r="O4586">
        <v>43</v>
      </c>
      <c r="P4586">
        <v>72</v>
      </c>
      <c r="Q4586">
        <v>901331.91</v>
      </c>
    </row>
    <row r="4587" spans="1:17" x14ac:dyDescent="0.25">
      <c r="A4587" t="s">
        <v>4613</v>
      </c>
      <c r="B4587" t="s">
        <v>33</v>
      </c>
      <c r="C4587" t="s">
        <v>23</v>
      </c>
      <c r="D4587">
        <v>3.8</v>
      </c>
      <c r="E4587">
        <v>65</v>
      </c>
      <c r="F4587">
        <v>33.11</v>
      </c>
      <c r="G4587">
        <v>3053</v>
      </c>
      <c r="H4587">
        <v>37924</v>
      </c>
      <c r="I4587">
        <v>4</v>
      </c>
      <c r="J4587">
        <v>843</v>
      </c>
      <c r="K4587">
        <v>189.25880956350201</v>
      </c>
      <c r="L4587">
        <v>8.9</v>
      </c>
      <c r="M4587">
        <v>8.9</v>
      </c>
      <c r="N4587" t="s">
        <v>26</v>
      </c>
      <c r="O4587">
        <v>28</v>
      </c>
      <c r="P4587">
        <v>15</v>
      </c>
      <c r="Q4587">
        <v>493806.28</v>
      </c>
    </row>
    <row r="4588" spans="1:17" x14ac:dyDescent="0.25">
      <c r="A4588" t="s">
        <v>4614</v>
      </c>
      <c r="B4588" t="s">
        <v>18</v>
      </c>
      <c r="C4588" t="s">
        <v>36</v>
      </c>
      <c r="D4588">
        <v>4.8</v>
      </c>
      <c r="E4588">
        <v>40</v>
      </c>
      <c r="F4588">
        <v>63.61</v>
      </c>
      <c r="G4588">
        <v>1553</v>
      </c>
      <c r="H4588">
        <v>21644</v>
      </c>
      <c r="I4588">
        <v>8</v>
      </c>
      <c r="J4588">
        <v>955</v>
      </c>
      <c r="K4588">
        <v>285.70346959694098</v>
      </c>
      <c r="L4588">
        <v>4.2</v>
      </c>
      <c r="M4588">
        <v>5.6</v>
      </c>
      <c r="N4588" t="s">
        <v>20</v>
      </c>
      <c r="O4588">
        <v>25</v>
      </c>
      <c r="P4588">
        <v>10</v>
      </c>
      <c r="Q4588">
        <v>577671.65</v>
      </c>
    </row>
    <row r="4589" spans="1:17" x14ac:dyDescent="0.25">
      <c r="A4589" t="s">
        <v>4615</v>
      </c>
      <c r="B4589" t="s">
        <v>18</v>
      </c>
      <c r="C4589" t="s">
        <v>19</v>
      </c>
      <c r="D4589">
        <v>4.7</v>
      </c>
      <c r="E4589">
        <v>41</v>
      </c>
      <c r="F4589">
        <v>66.739999999999995</v>
      </c>
      <c r="G4589">
        <v>2421</v>
      </c>
      <c r="H4589">
        <v>29505</v>
      </c>
      <c r="I4589">
        <v>8</v>
      </c>
      <c r="J4589">
        <v>782</v>
      </c>
      <c r="K4589">
        <v>111.443952264589</v>
      </c>
      <c r="L4589">
        <v>6.1</v>
      </c>
      <c r="M4589">
        <v>4</v>
      </c>
      <c r="N4589" t="s">
        <v>26</v>
      </c>
      <c r="O4589">
        <v>28</v>
      </c>
      <c r="P4589">
        <v>13</v>
      </c>
      <c r="Q4589">
        <v>621715.55000000005</v>
      </c>
    </row>
    <row r="4590" spans="1:17" x14ac:dyDescent="0.25">
      <c r="A4590" t="s">
        <v>4616</v>
      </c>
      <c r="B4590" t="s">
        <v>18</v>
      </c>
      <c r="C4590" t="s">
        <v>30</v>
      </c>
      <c r="D4590">
        <v>4.3</v>
      </c>
      <c r="E4590">
        <v>45</v>
      </c>
      <c r="F4590">
        <v>34.61</v>
      </c>
      <c r="G4590">
        <v>4101</v>
      </c>
      <c r="H4590">
        <v>50119</v>
      </c>
      <c r="I4590">
        <v>1</v>
      </c>
      <c r="J4590">
        <v>140</v>
      </c>
      <c r="K4590">
        <v>159.83932288933099</v>
      </c>
      <c r="L4590">
        <v>6.9</v>
      </c>
      <c r="M4590">
        <v>8</v>
      </c>
      <c r="N4590" t="s">
        <v>26</v>
      </c>
      <c r="O4590">
        <v>36</v>
      </c>
      <c r="P4590">
        <v>42</v>
      </c>
      <c r="Q4590">
        <v>361168.58</v>
      </c>
    </row>
    <row r="4591" spans="1:17" x14ac:dyDescent="0.25">
      <c r="A4591" t="s">
        <v>4617</v>
      </c>
      <c r="B4591" t="s">
        <v>33</v>
      </c>
      <c r="C4591" t="s">
        <v>36</v>
      </c>
      <c r="D4591">
        <v>3.5</v>
      </c>
      <c r="E4591">
        <v>65</v>
      </c>
      <c r="F4591">
        <v>59.61</v>
      </c>
      <c r="G4591">
        <v>2100</v>
      </c>
      <c r="H4591">
        <v>19769</v>
      </c>
      <c r="I4591">
        <v>1</v>
      </c>
      <c r="J4591">
        <v>617</v>
      </c>
      <c r="K4591">
        <v>295.37780263603997</v>
      </c>
      <c r="L4591">
        <v>3.7</v>
      </c>
      <c r="M4591">
        <v>2</v>
      </c>
      <c r="N4591" t="s">
        <v>20</v>
      </c>
      <c r="O4591">
        <v>15</v>
      </c>
      <c r="P4591">
        <v>41</v>
      </c>
      <c r="Q4591">
        <v>861108.96</v>
      </c>
    </row>
    <row r="4592" spans="1:17" x14ac:dyDescent="0.25">
      <c r="A4592" t="s">
        <v>4618</v>
      </c>
      <c r="B4592" t="s">
        <v>33</v>
      </c>
      <c r="C4592" t="s">
        <v>30</v>
      </c>
      <c r="D4592">
        <v>3.2</v>
      </c>
      <c r="E4592">
        <v>69</v>
      </c>
      <c r="F4592">
        <v>31.14</v>
      </c>
      <c r="G4592">
        <v>2726</v>
      </c>
      <c r="H4592">
        <v>33040</v>
      </c>
      <c r="I4592">
        <v>4</v>
      </c>
      <c r="J4592">
        <v>437</v>
      </c>
      <c r="K4592">
        <v>96.697469054486106</v>
      </c>
      <c r="L4592">
        <v>6.2</v>
      </c>
      <c r="M4592">
        <v>5.3</v>
      </c>
      <c r="N4592" t="s">
        <v>26</v>
      </c>
      <c r="O4592">
        <v>2</v>
      </c>
      <c r="P4592">
        <v>66</v>
      </c>
      <c r="Q4592">
        <v>489039.06</v>
      </c>
    </row>
    <row r="4593" spans="1:17" x14ac:dyDescent="0.25">
      <c r="A4593" t="s">
        <v>4619</v>
      </c>
      <c r="B4593" t="s">
        <v>22</v>
      </c>
      <c r="C4593" t="s">
        <v>41</v>
      </c>
      <c r="D4593">
        <v>3</v>
      </c>
      <c r="E4593">
        <v>72</v>
      </c>
      <c r="F4593">
        <v>39.869999999999997</v>
      </c>
      <c r="G4593">
        <v>2955</v>
      </c>
      <c r="H4593">
        <v>28704</v>
      </c>
      <c r="I4593">
        <v>18</v>
      </c>
      <c r="J4593">
        <v>667</v>
      </c>
      <c r="K4593">
        <v>245.00487148328699</v>
      </c>
      <c r="L4593">
        <v>1.5</v>
      </c>
      <c r="M4593">
        <v>5.9</v>
      </c>
      <c r="N4593" t="s">
        <v>20</v>
      </c>
      <c r="O4593">
        <v>22</v>
      </c>
      <c r="P4593">
        <v>29</v>
      </c>
      <c r="Q4593">
        <v>659605.23</v>
      </c>
    </row>
    <row r="4594" spans="1:17" x14ac:dyDescent="0.25">
      <c r="A4594" t="s">
        <v>4620</v>
      </c>
      <c r="B4594" t="s">
        <v>33</v>
      </c>
      <c r="C4594" t="s">
        <v>25</v>
      </c>
      <c r="D4594">
        <v>3.2</v>
      </c>
      <c r="E4594">
        <v>58</v>
      </c>
      <c r="F4594">
        <v>53.88</v>
      </c>
      <c r="G4594">
        <v>1542</v>
      </c>
      <c r="H4594">
        <v>20476</v>
      </c>
      <c r="I4594">
        <v>19</v>
      </c>
      <c r="J4594">
        <v>336</v>
      </c>
      <c r="K4594">
        <v>94.288738909239299</v>
      </c>
      <c r="L4594">
        <v>5.3</v>
      </c>
      <c r="M4594">
        <v>8</v>
      </c>
      <c r="N4594" t="s">
        <v>20</v>
      </c>
      <c r="O4594">
        <v>55</v>
      </c>
      <c r="P4594">
        <v>0</v>
      </c>
      <c r="Q4594">
        <v>717005.96</v>
      </c>
    </row>
    <row r="4595" spans="1:17" x14ac:dyDescent="0.25">
      <c r="A4595" t="s">
        <v>4621</v>
      </c>
      <c r="B4595" t="s">
        <v>33</v>
      </c>
      <c r="C4595" t="s">
        <v>30</v>
      </c>
      <c r="D4595">
        <v>3.6</v>
      </c>
      <c r="E4595">
        <v>57</v>
      </c>
      <c r="F4595">
        <v>33.299999999999997</v>
      </c>
      <c r="G4595">
        <v>726</v>
      </c>
      <c r="H4595">
        <v>12875</v>
      </c>
      <c r="I4595">
        <v>10</v>
      </c>
      <c r="J4595">
        <v>834</v>
      </c>
      <c r="K4595">
        <v>262.51164319430899</v>
      </c>
      <c r="L4595">
        <v>4.4000000000000004</v>
      </c>
      <c r="M4595">
        <v>4.3</v>
      </c>
      <c r="N4595" t="s">
        <v>26</v>
      </c>
      <c r="O4595">
        <v>11</v>
      </c>
      <c r="P4595">
        <v>44</v>
      </c>
      <c r="Q4595">
        <v>435266.15</v>
      </c>
    </row>
    <row r="4596" spans="1:17" x14ac:dyDescent="0.25">
      <c r="A4596" t="s">
        <v>4622</v>
      </c>
      <c r="B4596" t="s">
        <v>18</v>
      </c>
      <c r="C4596" t="s">
        <v>41</v>
      </c>
      <c r="D4596">
        <v>4.0999999999999996</v>
      </c>
      <c r="E4596">
        <v>39</v>
      </c>
      <c r="F4596">
        <v>39.76</v>
      </c>
      <c r="G4596">
        <v>1806</v>
      </c>
      <c r="H4596">
        <v>25060</v>
      </c>
      <c r="I4596">
        <v>18</v>
      </c>
      <c r="J4596">
        <v>953</v>
      </c>
      <c r="K4596">
        <v>171.993484337723</v>
      </c>
      <c r="L4596">
        <v>4.2</v>
      </c>
      <c r="M4596">
        <v>8.6999999999999993</v>
      </c>
      <c r="N4596" t="s">
        <v>20</v>
      </c>
      <c r="O4596">
        <v>32</v>
      </c>
      <c r="P4596">
        <v>2</v>
      </c>
      <c r="Q4596">
        <v>371260</v>
      </c>
    </row>
    <row r="4597" spans="1:17" x14ac:dyDescent="0.25">
      <c r="A4597" t="s">
        <v>4623</v>
      </c>
      <c r="B4597" t="s">
        <v>33</v>
      </c>
      <c r="C4597" t="s">
        <v>30</v>
      </c>
      <c r="D4597">
        <v>3.1</v>
      </c>
      <c r="E4597">
        <v>62</v>
      </c>
      <c r="F4597">
        <v>40.57</v>
      </c>
      <c r="G4597">
        <v>1687</v>
      </c>
      <c r="H4597">
        <v>20606</v>
      </c>
      <c r="I4597">
        <v>10</v>
      </c>
      <c r="J4597">
        <v>485</v>
      </c>
      <c r="K4597">
        <v>293.040371177488</v>
      </c>
      <c r="L4597">
        <v>3.1</v>
      </c>
      <c r="M4597">
        <v>7.3</v>
      </c>
      <c r="N4597" t="s">
        <v>20</v>
      </c>
      <c r="O4597">
        <v>34</v>
      </c>
      <c r="P4597">
        <v>46</v>
      </c>
      <c r="Q4597">
        <v>573835.86</v>
      </c>
    </row>
    <row r="4598" spans="1:17" x14ac:dyDescent="0.25">
      <c r="A4598" t="s">
        <v>4624</v>
      </c>
      <c r="B4598" t="s">
        <v>18</v>
      </c>
      <c r="C4598" t="s">
        <v>19</v>
      </c>
      <c r="D4598">
        <v>3.3</v>
      </c>
      <c r="E4598">
        <v>47</v>
      </c>
      <c r="F4598">
        <v>65.349999999999994</v>
      </c>
      <c r="G4598">
        <v>2980</v>
      </c>
      <c r="H4598">
        <v>34872</v>
      </c>
      <c r="I4598">
        <v>9</v>
      </c>
      <c r="J4598">
        <v>854</v>
      </c>
      <c r="K4598">
        <v>92.518741860140906</v>
      </c>
      <c r="L4598">
        <v>8.4</v>
      </c>
      <c r="M4598">
        <v>7.9</v>
      </c>
      <c r="N4598" t="s">
        <v>20</v>
      </c>
      <c r="O4598">
        <v>40</v>
      </c>
      <c r="P4598">
        <v>16</v>
      </c>
      <c r="Q4598">
        <v>701378.75</v>
      </c>
    </row>
    <row r="4599" spans="1:17" x14ac:dyDescent="0.25">
      <c r="A4599" t="s">
        <v>4625</v>
      </c>
      <c r="B4599" t="s">
        <v>18</v>
      </c>
      <c r="C4599" t="s">
        <v>19</v>
      </c>
      <c r="D4599">
        <v>3.4</v>
      </c>
      <c r="E4599">
        <v>42</v>
      </c>
      <c r="F4599">
        <v>71.510000000000005</v>
      </c>
      <c r="G4599">
        <v>1083</v>
      </c>
      <c r="H4599">
        <v>11578</v>
      </c>
      <c r="I4599">
        <v>7</v>
      </c>
      <c r="J4599">
        <v>942</v>
      </c>
      <c r="K4599">
        <v>221.98158643628</v>
      </c>
      <c r="L4599">
        <v>8.9</v>
      </c>
      <c r="M4599">
        <v>9.6999999999999993</v>
      </c>
      <c r="N4599" t="s">
        <v>20</v>
      </c>
      <c r="O4599">
        <v>13</v>
      </c>
      <c r="P4599">
        <v>32</v>
      </c>
      <c r="Q4599">
        <v>681354.33</v>
      </c>
    </row>
    <row r="4600" spans="1:17" x14ac:dyDescent="0.25">
      <c r="A4600" t="s">
        <v>4626</v>
      </c>
      <c r="B4600" t="s">
        <v>33</v>
      </c>
      <c r="C4600" t="s">
        <v>19</v>
      </c>
      <c r="D4600">
        <v>4.3</v>
      </c>
      <c r="E4600">
        <v>62</v>
      </c>
      <c r="F4600">
        <v>73.180000000000007</v>
      </c>
      <c r="G4600">
        <v>4094</v>
      </c>
      <c r="H4600">
        <v>42991</v>
      </c>
      <c r="I4600">
        <v>6</v>
      </c>
      <c r="J4600">
        <v>965</v>
      </c>
      <c r="K4600">
        <v>223.81981260595401</v>
      </c>
      <c r="L4600">
        <v>9</v>
      </c>
      <c r="M4600">
        <v>8.6</v>
      </c>
      <c r="N4600" t="s">
        <v>20</v>
      </c>
      <c r="O4600">
        <v>48</v>
      </c>
      <c r="P4600">
        <v>12</v>
      </c>
      <c r="Q4600">
        <v>1023049.39</v>
      </c>
    </row>
    <row r="4601" spans="1:17" x14ac:dyDescent="0.25">
      <c r="A4601" t="s">
        <v>4627</v>
      </c>
      <c r="B4601" t="s">
        <v>22</v>
      </c>
      <c r="C4601" t="s">
        <v>19</v>
      </c>
      <c r="D4601">
        <v>4.2</v>
      </c>
      <c r="E4601">
        <v>84</v>
      </c>
      <c r="F4601">
        <v>73.37</v>
      </c>
      <c r="G4601">
        <v>2188</v>
      </c>
      <c r="H4601">
        <v>27138</v>
      </c>
      <c r="I4601">
        <v>1</v>
      </c>
      <c r="J4601">
        <v>96</v>
      </c>
      <c r="K4601">
        <v>229.71885938412001</v>
      </c>
      <c r="L4601">
        <v>4.5999999999999996</v>
      </c>
      <c r="M4601">
        <v>4.0999999999999996</v>
      </c>
      <c r="N4601" t="s">
        <v>26</v>
      </c>
      <c r="O4601">
        <v>49</v>
      </c>
      <c r="P4601">
        <v>60</v>
      </c>
      <c r="Q4601">
        <v>1367892.75</v>
      </c>
    </row>
    <row r="4602" spans="1:17" x14ac:dyDescent="0.25">
      <c r="A4602" t="s">
        <v>4628</v>
      </c>
      <c r="B4602" t="s">
        <v>22</v>
      </c>
      <c r="C4602" t="s">
        <v>36</v>
      </c>
      <c r="D4602">
        <v>4.0999999999999996</v>
      </c>
      <c r="E4602">
        <v>82</v>
      </c>
      <c r="F4602">
        <v>62.88</v>
      </c>
      <c r="G4602">
        <v>6576</v>
      </c>
      <c r="H4602">
        <v>69382</v>
      </c>
      <c r="I4602">
        <v>5</v>
      </c>
      <c r="J4602">
        <v>356</v>
      </c>
      <c r="K4602">
        <v>75.242190940572797</v>
      </c>
      <c r="L4602">
        <v>3.3</v>
      </c>
      <c r="M4602">
        <v>6.8</v>
      </c>
      <c r="N4602" t="s">
        <v>20</v>
      </c>
      <c r="O4602">
        <v>25</v>
      </c>
      <c r="P4602">
        <v>55</v>
      </c>
      <c r="Q4602">
        <v>1158324.54</v>
      </c>
    </row>
    <row r="4603" spans="1:17" x14ac:dyDescent="0.25">
      <c r="A4603" t="s">
        <v>4629</v>
      </c>
      <c r="B4603" t="s">
        <v>33</v>
      </c>
      <c r="C4603" t="s">
        <v>19</v>
      </c>
      <c r="D4603">
        <v>3.5</v>
      </c>
      <c r="E4603">
        <v>65</v>
      </c>
      <c r="F4603">
        <v>72.989999999999995</v>
      </c>
      <c r="G4603">
        <v>1728</v>
      </c>
      <c r="H4603">
        <v>17943</v>
      </c>
      <c r="I4603">
        <v>19</v>
      </c>
      <c r="J4603">
        <v>163</v>
      </c>
      <c r="K4603">
        <v>122.140247056161</v>
      </c>
      <c r="L4603">
        <v>1.9</v>
      </c>
      <c r="M4603">
        <v>8.8000000000000007</v>
      </c>
      <c r="N4603" t="s">
        <v>20</v>
      </c>
      <c r="O4603">
        <v>43</v>
      </c>
      <c r="P4603">
        <v>7</v>
      </c>
      <c r="Q4603">
        <v>1070827.3</v>
      </c>
    </row>
    <row r="4604" spans="1:17" x14ac:dyDescent="0.25">
      <c r="A4604" t="s">
        <v>4630</v>
      </c>
      <c r="B4604" t="s">
        <v>22</v>
      </c>
      <c r="C4604" t="s">
        <v>19</v>
      </c>
      <c r="D4604">
        <v>3.7</v>
      </c>
      <c r="E4604">
        <v>77</v>
      </c>
      <c r="F4604">
        <v>65.650000000000006</v>
      </c>
      <c r="G4604">
        <v>6112</v>
      </c>
      <c r="H4604">
        <v>62103</v>
      </c>
      <c r="I4604">
        <v>15</v>
      </c>
      <c r="J4604">
        <v>107</v>
      </c>
      <c r="K4604">
        <v>134.504206811637</v>
      </c>
      <c r="L4604">
        <v>7.1</v>
      </c>
      <c r="M4604">
        <v>5.7</v>
      </c>
      <c r="N4604" t="s">
        <v>20</v>
      </c>
      <c r="O4604">
        <v>68</v>
      </c>
      <c r="P4604">
        <v>31</v>
      </c>
      <c r="Q4604">
        <v>1147442.45</v>
      </c>
    </row>
    <row r="4605" spans="1:17" x14ac:dyDescent="0.25">
      <c r="A4605" t="s">
        <v>4631</v>
      </c>
      <c r="B4605" t="s">
        <v>18</v>
      </c>
      <c r="C4605" t="s">
        <v>36</v>
      </c>
      <c r="D4605">
        <v>3.2</v>
      </c>
      <c r="E4605">
        <v>48</v>
      </c>
      <c r="F4605">
        <v>60.88</v>
      </c>
      <c r="G4605">
        <v>1725</v>
      </c>
      <c r="H4605">
        <v>21606</v>
      </c>
      <c r="I4605">
        <v>14</v>
      </c>
      <c r="J4605">
        <v>93</v>
      </c>
      <c r="K4605">
        <v>131.07190200816899</v>
      </c>
      <c r="L4605">
        <v>4</v>
      </c>
      <c r="M4605">
        <v>7.1</v>
      </c>
      <c r="N4605" t="s">
        <v>20</v>
      </c>
      <c r="O4605">
        <v>22</v>
      </c>
      <c r="P4605">
        <v>25</v>
      </c>
      <c r="Q4605">
        <v>666235.72</v>
      </c>
    </row>
    <row r="4606" spans="1:17" x14ac:dyDescent="0.25">
      <c r="A4606" t="s">
        <v>4632</v>
      </c>
      <c r="B4606" t="s">
        <v>18</v>
      </c>
      <c r="C4606" t="s">
        <v>19</v>
      </c>
      <c r="D4606">
        <v>3.5</v>
      </c>
      <c r="E4606">
        <v>39</v>
      </c>
      <c r="F4606">
        <v>73.61</v>
      </c>
      <c r="G4606">
        <v>2304</v>
      </c>
      <c r="H4606">
        <v>25703</v>
      </c>
      <c r="I4606">
        <v>7</v>
      </c>
      <c r="J4606">
        <v>403</v>
      </c>
      <c r="K4606">
        <v>218.75517975007099</v>
      </c>
      <c r="L4606">
        <v>3.5</v>
      </c>
      <c r="M4606">
        <v>2.6</v>
      </c>
      <c r="N4606" t="s">
        <v>20</v>
      </c>
      <c r="O4606">
        <v>17</v>
      </c>
      <c r="P4606">
        <v>5</v>
      </c>
      <c r="Q4606">
        <v>645919.57999999996</v>
      </c>
    </row>
    <row r="4607" spans="1:17" x14ac:dyDescent="0.25">
      <c r="A4607" t="s">
        <v>4633</v>
      </c>
      <c r="B4607" t="s">
        <v>33</v>
      </c>
      <c r="C4607" t="s">
        <v>41</v>
      </c>
      <c r="D4607">
        <v>4.8</v>
      </c>
      <c r="E4607">
        <v>61</v>
      </c>
      <c r="F4607">
        <v>36.03</v>
      </c>
      <c r="G4607">
        <v>2214</v>
      </c>
      <c r="H4607">
        <v>26426</v>
      </c>
      <c r="I4607">
        <v>9</v>
      </c>
      <c r="J4607">
        <v>280</v>
      </c>
      <c r="K4607">
        <v>63.707417653465498</v>
      </c>
      <c r="L4607">
        <v>4.3</v>
      </c>
      <c r="M4607">
        <v>8.3000000000000007</v>
      </c>
      <c r="N4607" t="s">
        <v>26</v>
      </c>
      <c r="O4607">
        <v>10</v>
      </c>
      <c r="P4607">
        <v>11</v>
      </c>
      <c r="Q4607">
        <v>502583.7</v>
      </c>
    </row>
    <row r="4608" spans="1:17" x14ac:dyDescent="0.25">
      <c r="A4608" t="s">
        <v>4634</v>
      </c>
      <c r="B4608" t="s">
        <v>22</v>
      </c>
      <c r="C4608" t="s">
        <v>41</v>
      </c>
      <c r="D4608">
        <v>5</v>
      </c>
      <c r="E4608">
        <v>83</v>
      </c>
      <c r="F4608">
        <v>35.130000000000003</v>
      </c>
      <c r="G4608">
        <v>7332</v>
      </c>
      <c r="H4608">
        <v>82284</v>
      </c>
      <c r="I4608">
        <v>12</v>
      </c>
      <c r="J4608">
        <v>828</v>
      </c>
      <c r="K4608">
        <v>232.519654496301</v>
      </c>
      <c r="L4608">
        <v>6</v>
      </c>
      <c r="M4608">
        <v>7.8</v>
      </c>
      <c r="N4608" t="s">
        <v>26</v>
      </c>
      <c r="O4608">
        <v>71</v>
      </c>
      <c r="P4608">
        <v>7</v>
      </c>
      <c r="Q4608">
        <v>676966.35</v>
      </c>
    </row>
    <row r="4609" spans="1:17" x14ac:dyDescent="0.25">
      <c r="A4609" t="s">
        <v>4635</v>
      </c>
      <c r="B4609" t="s">
        <v>22</v>
      </c>
      <c r="C4609" t="s">
        <v>23</v>
      </c>
      <c r="D4609">
        <v>4.3</v>
      </c>
      <c r="E4609">
        <v>75</v>
      </c>
      <c r="F4609">
        <v>33.96</v>
      </c>
      <c r="G4609">
        <v>3171</v>
      </c>
      <c r="H4609">
        <v>33436</v>
      </c>
      <c r="I4609">
        <v>17</v>
      </c>
      <c r="J4609">
        <v>61</v>
      </c>
      <c r="K4609">
        <v>181.64609363765601</v>
      </c>
      <c r="L4609">
        <v>2.5</v>
      </c>
      <c r="M4609">
        <v>9</v>
      </c>
      <c r="N4609" t="s">
        <v>26</v>
      </c>
      <c r="O4609">
        <v>62</v>
      </c>
      <c r="P4609">
        <v>19</v>
      </c>
      <c r="Q4609">
        <v>589844.06000000006</v>
      </c>
    </row>
    <row r="4610" spans="1:17" x14ac:dyDescent="0.25">
      <c r="A4610" t="s">
        <v>4636</v>
      </c>
      <c r="B4610" t="s">
        <v>18</v>
      </c>
      <c r="C4610" t="s">
        <v>41</v>
      </c>
      <c r="D4610">
        <v>4.8</v>
      </c>
      <c r="E4610">
        <v>50</v>
      </c>
      <c r="F4610">
        <v>42.84</v>
      </c>
      <c r="G4610">
        <v>2593</v>
      </c>
      <c r="H4610">
        <v>28976</v>
      </c>
      <c r="I4610">
        <v>18</v>
      </c>
      <c r="J4610">
        <v>443</v>
      </c>
      <c r="K4610">
        <v>93.249292291806896</v>
      </c>
      <c r="L4610">
        <v>9.6999999999999993</v>
      </c>
      <c r="M4610">
        <v>7.4</v>
      </c>
      <c r="N4610" t="s">
        <v>20</v>
      </c>
      <c r="O4610">
        <v>5</v>
      </c>
      <c r="P4610">
        <v>44</v>
      </c>
      <c r="Q4610">
        <v>503971.46</v>
      </c>
    </row>
    <row r="4611" spans="1:17" x14ac:dyDescent="0.25">
      <c r="A4611" t="s">
        <v>4637</v>
      </c>
      <c r="B4611" t="s">
        <v>33</v>
      </c>
      <c r="C4611" t="s">
        <v>25</v>
      </c>
      <c r="D4611">
        <v>4.3</v>
      </c>
      <c r="E4611">
        <v>58</v>
      </c>
      <c r="F4611">
        <v>49.53</v>
      </c>
      <c r="G4611">
        <v>3008</v>
      </c>
      <c r="H4611">
        <v>34891</v>
      </c>
      <c r="I4611">
        <v>2</v>
      </c>
      <c r="J4611">
        <v>766</v>
      </c>
      <c r="K4611">
        <v>106.529672475936</v>
      </c>
      <c r="L4611">
        <v>7.6</v>
      </c>
      <c r="M4611">
        <v>8.9</v>
      </c>
      <c r="N4611" t="s">
        <v>20</v>
      </c>
      <c r="O4611">
        <v>44</v>
      </c>
      <c r="P4611">
        <v>12</v>
      </c>
      <c r="Q4611">
        <v>649942.29</v>
      </c>
    </row>
    <row r="4612" spans="1:17" x14ac:dyDescent="0.25">
      <c r="A4612" t="s">
        <v>4638</v>
      </c>
      <c r="B4612" t="s">
        <v>22</v>
      </c>
      <c r="C4612" t="s">
        <v>25</v>
      </c>
      <c r="D4612">
        <v>3.1</v>
      </c>
      <c r="E4612">
        <v>76</v>
      </c>
      <c r="F4612">
        <v>55.34</v>
      </c>
      <c r="G4612">
        <v>3709</v>
      </c>
      <c r="H4612">
        <v>38666</v>
      </c>
      <c r="I4612">
        <v>17</v>
      </c>
      <c r="J4612">
        <v>615</v>
      </c>
      <c r="K4612">
        <v>74.395078883559805</v>
      </c>
      <c r="L4612">
        <v>1.4</v>
      </c>
      <c r="M4612">
        <v>2.5</v>
      </c>
      <c r="N4612" t="s">
        <v>26</v>
      </c>
      <c r="O4612">
        <v>14</v>
      </c>
      <c r="P4612">
        <v>44</v>
      </c>
      <c r="Q4612">
        <v>951965.48</v>
      </c>
    </row>
    <row r="4613" spans="1:17" x14ac:dyDescent="0.25">
      <c r="A4613" t="s">
        <v>4639</v>
      </c>
      <c r="B4613" t="s">
        <v>33</v>
      </c>
      <c r="C4613" t="s">
        <v>25</v>
      </c>
      <c r="D4613">
        <v>5</v>
      </c>
      <c r="E4613">
        <v>55</v>
      </c>
      <c r="F4613">
        <v>53.43</v>
      </c>
      <c r="G4613">
        <v>4726</v>
      </c>
      <c r="H4613">
        <v>51443</v>
      </c>
      <c r="I4613">
        <v>7</v>
      </c>
      <c r="J4613">
        <v>595</v>
      </c>
      <c r="K4613">
        <v>164.76471309671501</v>
      </c>
      <c r="L4613">
        <v>3.8</v>
      </c>
      <c r="M4613">
        <v>8.3000000000000007</v>
      </c>
      <c r="N4613" t="s">
        <v>26</v>
      </c>
      <c r="O4613">
        <v>2</v>
      </c>
      <c r="P4613">
        <v>52</v>
      </c>
      <c r="Q4613">
        <v>670350.72</v>
      </c>
    </row>
    <row r="4614" spans="1:17" x14ac:dyDescent="0.25">
      <c r="A4614" t="s">
        <v>4640</v>
      </c>
      <c r="B4614" t="s">
        <v>22</v>
      </c>
      <c r="C4614" t="s">
        <v>36</v>
      </c>
      <c r="D4614">
        <v>3.2</v>
      </c>
      <c r="E4614">
        <v>70</v>
      </c>
      <c r="F4614">
        <v>65.650000000000006</v>
      </c>
      <c r="G4614">
        <v>1951</v>
      </c>
      <c r="H4614">
        <v>23621</v>
      </c>
      <c r="I4614">
        <v>10</v>
      </c>
      <c r="J4614">
        <v>809</v>
      </c>
      <c r="K4614">
        <v>198.73035081491</v>
      </c>
      <c r="L4614">
        <v>1.5</v>
      </c>
      <c r="M4614">
        <v>9.6</v>
      </c>
      <c r="N4614" t="s">
        <v>20</v>
      </c>
      <c r="O4614">
        <v>12</v>
      </c>
      <c r="P4614">
        <v>7</v>
      </c>
      <c r="Q4614">
        <v>1028937.4</v>
      </c>
    </row>
    <row r="4615" spans="1:17" x14ac:dyDescent="0.25">
      <c r="A4615" t="s">
        <v>4641</v>
      </c>
      <c r="B4615" t="s">
        <v>18</v>
      </c>
      <c r="C4615" t="s">
        <v>41</v>
      </c>
      <c r="D4615">
        <v>4.4000000000000004</v>
      </c>
      <c r="E4615">
        <v>50</v>
      </c>
      <c r="F4615">
        <v>45.22</v>
      </c>
      <c r="G4615">
        <v>2407</v>
      </c>
      <c r="H4615">
        <v>28678</v>
      </c>
      <c r="I4615">
        <v>15</v>
      </c>
      <c r="J4615">
        <v>463</v>
      </c>
      <c r="K4615">
        <v>195.24301231410601</v>
      </c>
      <c r="L4615">
        <v>3.1</v>
      </c>
      <c r="M4615">
        <v>8.3000000000000007</v>
      </c>
      <c r="N4615" t="s">
        <v>20</v>
      </c>
      <c r="O4615">
        <v>16</v>
      </c>
      <c r="P4615">
        <v>17</v>
      </c>
      <c r="Q4615">
        <v>523321.66</v>
      </c>
    </row>
    <row r="4616" spans="1:17" x14ac:dyDescent="0.25">
      <c r="A4616" t="s">
        <v>4642</v>
      </c>
      <c r="B4616" t="s">
        <v>18</v>
      </c>
      <c r="C4616" t="s">
        <v>25</v>
      </c>
      <c r="D4616">
        <v>3.5</v>
      </c>
      <c r="E4616">
        <v>43</v>
      </c>
      <c r="F4616">
        <v>50.29</v>
      </c>
      <c r="G4616">
        <v>862</v>
      </c>
      <c r="H4616">
        <v>15298</v>
      </c>
      <c r="I4616">
        <v>1</v>
      </c>
      <c r="J4616">
        <v>960</v>
      </c>
      <c r="K4616">
        <v>290.59196810146602</v>
      </c>
      <c r="L4616">
        <v>3.6</v>
      </c>
      <c r="M4616">
        <v>6.5</v>
      </c>
      <c r="N4616" t="s">
        <v>20</v>
      </c>
      <c r="O4616">
        <v>25</v>
      </c>
      <c r="P4616">
        <v>25</v>
      </c>
      <c r="Q4616">
        <v>486123.33</v>
      </c>
    </row>
    <row r="4617" spans="1:17" x14ac:dyDescent="0.25">
      <c r="A4617" t="s">
        <v>4643</v>
      </c>
      <c r="B4617" t="s">
        <v>33</v>
      </c>
      <c r="C4617" t="s">
        <v>23</v>
      </c>
      <c r="D4617">
        <v>3.8</v>
      </c>
      <c r="E4617">
        <v>55</v>
      </c>
      <c r="F4617">
        <v>33.299999999999997</v>
      </c>
      <c r="G4617">
        <v>1930</v>
      </c>
      <c r="H4617">
        <v>21992</v>
      </c>
      <c r="I4617">
        <v>11</v>
      </c>
      <c r="J4617">
        <v>551</v>
      </c>
      <c r="K4617">
        <v>123.99150800112901</v>
      </c>
      <c r="L4617">
        <v>7.5</v>
      </c>
      <c r="M4617">
        <v>9.3000000000000007</v>
      </c>
      <c r="N4617" t="s">
        <v>26</v>
      </c>
      <c r="O4617">
        <v>48</v>
      </c>
      <c r="P4617">
        <v>19</v>
      </c>
      <c r="Q4617">
        <v>427826.2</v>
      </c>
    </row>
    <row r="4618" spans="1:17" x14ac:dyDescent="0.25">
      <c r="A4618" t="s">
        <v>4644</v>
      </c>
      <c r="B4618" t="s">
        <v>18</v>
      </c>
      <c r="C4618" t="s">
        <v>36</v>
      </c>
      <c r="D4618">
        <v>4.3</v>
      </c>
      <c r="E4618">
        <v>41</v>
      </c>
      <c r="F4618">
        <v>62.36</v>
      </c>
      <c r="G4618">
        <v>3749</v>
      </c>
      <c r="H4618">
        <v>39569</v>
      </c>
      <c r="I4618">
        <v>8</v>
      </c>
      <c r="J4618">
        <v>697</v>
      </c>
      <c r="K4618">
        <v>240.51996140071901</v>
      </c>
      <c r="L4618">
        <v>7.5</v>
      </c>
      <c r="M4618">
        <v>1.9</v>
      </c>
      <c r="N4618" t="s">
        <v>20</v>
      </c>
      <c r="O4618">
        <v>10</v>
      </c>
      <c r="P4618">
        <v>32</v>
      </c>
      <c r="Q4618">
        <v>584245.51</v>
      </c>
    </row>
    <row r="4619" spans="1:17" x14ac:dyDescent="0.25">
      <c r="A4619" t="s">
        <v>4645</v>
      </c>
      <c r="B4619" t="s">
        <v>22</v>
      </c>
      <c r="C4619" t="s">
        <v>23</v>
      </c>
      <c r="D4619">
        <v>3.9</v>
      </c>
      <c r="E4619">
        <v>86</v>
      </c>
      <c r="F4619">
        <v>33.93</v>
      </c>
      <c r="G4619">
        <v>2094</v>
      </c>
      <c r="H4619">
        <v>26439</v>
      </c>
      <c r="I4619">
        <v>12</v>
      </c>
      <c r="J4619">
        <v>279</v>
      </c>
      <c r="K4619">
        <v>230.76938575328001</v>
      </c>
      <c r="L4619">
        <v>1.4</v>
      </c>
      <c r="M4619">
        <v>1.2</v>
      </c>
      <c r="N4619" t="s">
        <v>26</v>
      </c>
      <c r="O4619">
        <v>69</v>
      </c>
      <c r="P4619">
        <v>7</v>
      </c>
      <c r="Q4619">
        <v>659937.25</v>
      </c>
    </row>
    <row r="4620" spans="1:17" x14ac:dyDescent="0.25">
      <c r="A4620" t="s">
        <v>4646</v>
      </c>
      <c r="B4620" t="s">
        <v>18</v>
      </c>
      <c r="C4620" t="s">
        <v>41</v>
      </c>
      <c r="D4620">
        <v>3.5</v>
      </c>
      <c r="E4620">
        <v>34</v>
      </c>
      <c r="F4620">
        <v>43.66</v>
      </c>
      <c r="G4620">
        <v>2262</v>
      </c>
      <c r="H4620">
        <v>29766</v>
      </c>
      <c r="I4620">
        <v>3</v>
      </c>
      <c r="J4620">
        <v>405</v>
      </c>
      <c r="K4620">
        <v>65.331745153055607</v>
      </c>
      <c r="L4620">
        <v>6.3</v>
      </c>
      <c r="M4620">
        <v>9.6999999999999993</v>
      </c>
      <c r="N4620" t="s">
        <v>20</v>
      </c>
      <c r="O4620">
        <v>27</v>
      </c>
      <c r="P4620">
        <v>11</v>
      </c>
      <c r="Q4620">
        <v>343442.74</v>
      </c>
    </row>
    <row r="4621" spans="1:17" x14ac:dyDescent="0.25">
      <c r="A4621" t="s">
        <v>4647</v>
      </c>
      <c r="B4621" t="s">
        <v>33</v>
      </c>
      <c r="C4621" t="s">
        <v>19</v>
      </c>
      <c r="D4621">
        <v>3.7</v>
      </c>
      <c r="E4621">
        <v>60</v>
      </c>
      <c r="F4621">
        <v>66.69</v>
      </c>
      <c r="G4621">
        <v>2441</v>
      </c>
      <c r="H4621">
        <v>26744</v>
      </c>
      <c r="I4621">
        <v>15</v>
      </c>
      <c r="J4621">
        <v>473</v>
      </c>
      <c r="K4621">
        <v>282.50126918044703</v>
      </c>
      <c r="L4621">
        <v>9.6</v>
      </c>
      <c r="M4621">
        <v>7.1</v>
      </c>
      <c r="N4621" t="s">
        <v>20</v>
      </c>
      <c r="O4621">
        <v>30</v>
      </c>
      <c r="P4621">
        <v>1</v>
      </c>
      <c r="Q4621">
        <v>907668.69</v>
      </c>
    </row>
    <row r="4622" spans="1:17" x14ac:dyDescent="0.25">
      <c r="A4622" t="s">
        <v>4648</v>
      </c>
      <c r="B4622" t="s">
        <v>33</v>
      </c>
      <c r="C4622" t="s">
        <v>23</v>
      </c>
      <c r="D4622">
        <v>3.7</v>
      </c>
      <c r="E4622">
        <v>54</v>
      </c>
      <c r="F4622">
        <v>27.57</v>
      </c>
      <c r="G4622">
        <v>2470</v>
      </c>
      <c r="H4622">
        <v>30054</v>
      </c>
      <c r="I4622">
        <v>5</v>
      </c>
      <c r="J4622">
        <v>549</v>
      </c>
      <c r="K4622">
        <v>282.82597971143701</v>
      </c>
      <c r="L4622">
        <v>6.7</v>
      </c>
      <c r="M4622">
        <v>2</v>
      </c>
      <c r="N4622" t="s">
        <v>20</v>
      </c>
      <c r="O4622">
        <v>50</v>
      </c>
      <c r="P4622">
        <v>15</v>
      </c>
      <c r="Q4622">
        <v>343490.57</v>
      </c>
    </row>
    <row r="4623" spans="1:17" x14ac:dyDescent="0.25">
      <c r="A4623" t="s">
        <v>4649</v>
      </c>
      <c r="B4623" t="s">
        <v>33</v>
      </c>
      <c r="C4623" t="s">
        <v>19</v>
      </c>
      <c r="D4623">
        <v>4.9000000000000004</v>
      </c>
      <c r="E4623">
        <v>61</v>
      </c>
      <c r="F4623">
        <v>67.92</v>
      </c>
      <c r="G4623">
        <v>1909</v>
      </c>
      <c r="H4623">
        <v>22236</v>
      </c>
      <c r="I4623">
        <v>5</v>
      </c>
      <c r="J4623">
        <v>327</v>
      </c>
      <c r="K4623">
        <v>149.083795534476</v>
      </c>
      <c r="L4623">
        <v>9.6</v>
      </c>
      <c r="M4623">
        <v>4.0999999999999996</v>
      </c>
      <c r="N4623" t="s">
        <v>26</v>
      </c>
      <c r="O4623">
        <v>34</v>
      </c>
      <c r="P4623">
        <v>49</v>
      </c>
      <c r="Q4623">
        <v>929459.94</v>
      </c>
    </row>
    <row r="4624" spans="1:17" x14ac:dyDescent="0.25">
      <c r="A4624" t="s">
        <v>4650</v>
      </c>
      <c r="B4624" t="s">
        <v>22</v>
      </c>
      <c r="C4624" t="s">
        <v>36</v>
      </c>
      <c r="D4624">
        <v>4.5999999999999996</v>
      </c>
      <c r="E4624">
        <v>72</v>
      </c>
      <c r="F4624">
        <v>64</v>
      </c>
      <c r="G4624">
        <v>8226</v>
      </c>
      <c r="H4624">
        <v>86164</v>
      </c>
      <c r="I4624">
        <v>17</v>
      </c>
      <c r="J4624">
        <v>822</v>
      </c>
      <c r="K4624">
        <v>154.41945875143401</v>
      </c>
      <c r="L4624">
        <v>4.4000000000000004</v>
      </c>
      <c r="M4624">
        <v>7.7</v>
      </c>
      <c r="N4624" t="s">
        <v>26</v>
      </c>
      <c r="O4624">
        <v>19</v>
      </c>
      <c r="P4624">
        <v>42</v>
      </c>
      <c r="Q4624">
        <v>1054397.2</v>
      </c>
    </row>
    <row r="4625" spans="1:17" x14ac:dyDescent="0.25">
      <c r="A4625" t="s">
        <v>4651</v>
      </c>
      <c r="B4625" t="s">
        <v>22</v>
      </c>
      <c r="C4625" t="s">
        <v>23</v>
      </c>
      <c r="D4625">
        <v>3.9</v>
      </c>
      <c r="E4625">
        <v>78</v>
      </c>
      <c r="F4625">
        <v>33.92</v>
      </c>
      <c r="G4625">
        <v>4235</v>
      </c>
      <c r="H4625">
        <v>49046</v>
      </c>
      <c r="I4625">
        <v>2</v>
      </c>
      <c r="J4625">
        <v>529</v>
      </c>
      <c r="K4625">
        <v>254.89923240026599</v>
      </c>
      <c r="L4625">
        <v>5.0999999999999996</v>
      </c>
      <c r="M4625">
        <v>7.8</v>
      </c>
      <c r="N4625" t="s">
        <v>26</v>
      </c>
      <c r="O4625">
        <v>18</v>
      </c>
      <c r="P4625">
        <v>10</v>
      </c>
      <c r="Q4625">
        <v>598684</v>
      </c>
    </row>
    <row r="4626" spans="1:17" x14ac:dyDescent="0.25">
      <c r="A4626" t="s">
        <v>4652</v>
      </c>
      <c r="B4626" t="s">
        <v>22</v>
      </c>
      <c r="C4626" t="s">
        <v>23</v>
      </c>
      <c r="D4626">
        <v>3.4</v>
      </c>
      <c r="E4626">
        <v>75</v>
      </c>
      <c r="F4626">
        <v>30.45</v>
      </c>
      <c r="G4626">
        <v>3176</v>
      </c>
      <c r="H4626">
        <v>35592</v>
      </c>
      <c r="I4626">
        <v>1</v>
      </c>
      <c r="J4626">
        <v>69</v>
      </c>
      <c r="K4626">
        <v>173.75766386796701</v>
      </c>
      <c r="L4626">
        <v>5.5</v>
      </c>
      <c r="M4626">
        <v>2.5</v>
      </c>
      <c r="N4626" t="s">
        <v>20</v>
      </c>
      <c r="O4626">
        <v>12</v>
      </c>
      <c r="P4626">
        <v>43</v>
      </c>
      <c r="Q4626">
        <v>513497.59999999998</v>
      </c>
    </row>
    <row r="4627" spans="1:17" x14ac:dyDescent="0.25">
      <c r="A4627" t="s">
        <v>4653</v>
      </c>
      <c r="B4627" t="s">
        <v>22</v>
      </c>
      <c r="C4627" t="s">
        <v>30</v>
      </c>
      <c r="D4627">
        <v>4.5999999999999996</v>
      </c>
      <c r="E4627">
        <v>71</v>
      </c>
      <c r="F4627">
        <v>36.39</v>
      </c>
      <c r="G4627">
        <v>2120</v>
      </c>
      <c r="H4627">
        <v>23650</v>
      </c>
      <c r="I4627">
        <v>18</v>
      </c>
      <c r="J4627">
        <v>264</v>
      </c>
      <c r="K4627">
        <v>249.800174628946</v>
      </c>
      <c r="L4627">
        <v>9.3000000000000007</v>
      </c>
      <c r="M4627">
        <v>5.2</v>
      </c>
      <c r="N4627" t="s">
        <v>20</v>
      </c>
      <c r="O4627">
        <v>3</v>
      </c>
      <c r="P4627">
        <v>7</v>
      </c>
      <c r="Q4627">
        <v>596332.51</v>
      </c>
    </row>
    <row r="4628" spans="1:17" x14ac:dyDescent="0.25">
      <c r="A4628" t="s">
        <v>4654</v>
      </c>
      <c r="B4628" t="s">
        <v>22</v>
      </c>
      <c r="C4628" t="s">
        <v>36</v>
      </c>
      <c r="D4628">
        <v>3.3</v>
      </c>
      <c r="E4628">
        <v>71</v>
      </c>
      <c r="F4628">
        <v>64.099999999999994</v>
      </c>
      <c r="G4628">
        <v>2902</v>
      </c>
      <c r="H4628">
        <v>32943</v>
      </c>
      <c r="I4628">
        <v>9</v>
      </c>
      <c r="J4628">
        <v>793</v>
      </c>
      <c r="K4628">
        <v>59.031292276216</v>
      </c>
      <c r="L4628">
        <v>4.4000000000000004</v>
      </c>
      <c r="M4628">
        <v>8.3000000000000007</v>
      </c>
      <c r="N4628" t="s">
        <v>26</v>
      </c>
      <c r="O4628">
        <v>5</v>
      </c>
      <c r="P4628">
        <v>69</v>
      </c>
      <c r="Q4628">
        <v>1024370.45</v>
      </c>
    </row>
    <row r="4629" spans="1:17" x14ac:dyDescent="0.25">
      <c r="A4629" t="s">
        <v>4655</v>
      </c>
      <c r="B4629" t="s">
        <v>18</v>
      </c>
      <c r="C4629" t="s">
        <v>36</v>
      </c>
      <c r="D4629">
        <v>3.4</v>
      </c>
      <c r="E4629">
        <v>41</v>
      </c>
      <c r="F4629">
        <v>58.44</v>
      </c>
      <c r="G4629">
        <v>2040</v>
      </c>
      <c r="H4629">
        <v>20933</v>
      </c>
      <c r="I4629">
        <v>5</v>
      </c>
      <c r="J4629">
        <v>543</v>
      </c>
      <c r="K4629">
        <v>112.56765309514699</v>
      </c>
      <c r="L4629">
        <v>9.9</v>
      </c>
      <c r="M4629">
        <v>9.6999999999999993</v>
      </c>
      <c r="N4629" t="s">
        <v>20</v>
      </c>
      <c r="O4629">
        <v>9</v>
      </c>
      <c r="P4629">
        <v>0</v>
      </c>
      <c r="Q4629">
        <v>545251.37</v>
      </c>
    </row>
    <row r="4630" spans="1:17" x14ac:dyDescent="0.25">
      <c r="A4630" t="s">
        <v>4656</v>
      </c>
      <c r="B4630" t="s">
        <v>22</v>
      </c>
      <c r="C4630" t="s">
        <v>25</v>
      </c>
      <c r="D4630">
        <v>3.7</v>
      </c>
      <c r="E4630">
        <v>77</v>
      </c>
      <c r="F4630">
        <v>45.55</v>
      </c>
      <c r="G4630">
        <v>7034</v>
      </c>
      <c r="H4630">
        <v>74379</v>
      </c>
      <c r="I4630">
        <v>13</v>
      </c>
      <c r="J4630">
        <v>167</v>
      </c>
      <c r="K4630">
        <v>72.766246297090703</v>
      </c>
      <c r="L4630">
        <v>5.9</v>
      </c>
      <c r="M4630">
        <v>6.6</v>
      </c>
      <c r="N4630" t="s">
        <v>20</v>
      </c>
      <c r="O4630">
        <v>54</v>
      </c>
      <c r="P4630">
        <v>74</v>
      </c>
      <c r="Q4630">
        <v>807794</v>
      </c>
    </row>
    <row r="4631" spans="1:17" x14ac:dyDescent="0.25">
      <c r="A4631" t="s">
        <v>4657</v>
      </c>
      <c r="B4631" t="s">
        <v>22</v>
      </c>
      <c r="C4631" t="s">
        <v>41</v>
      </c>
      <c r="D4631">
        <v>4.8</v>
      </c>
      <c r="E4631">
        <v>71</v>
      </c>
      <c r="F4631">
        <v>40.31</v>
      </c>
      <c r="G4631">
        <v>7744</v>
      </c>
      <c r="H4631">
        <v>78961</v>
      </c>
      <c r="I4631">
        <v>2</v>
      </c>
      <c r="J4631">
        <v>610</v>
      </c>
      <c r="K4631">
        <v>163.549513057952</v>
      </c>
      <c r="L4631">
        <v>3</v>
      </c>
      <c r="M4631">
        <v>6.7</v>
      </c>
      <c r="N4631" t="s">
        <v>20</v>
      </c>
      <c r="O4631">
        <v>68</v>
      </c>
      <c r="P4631">
        <v>66</v>
      </c>
      <c r="Q4631">
        <v>655815.78</v>
      </c>
    </row>
    <row r="4632" spans="1:17" x14ac:dyDescent="0.25">
      <c r="A4632" t="s">
        <v>4658</v>
      </c>
      <c r="B4632" t="s">
        <v>18</v>
      </c>
      <c r="C4632" t="s">
        <v>23</v>
      </c>
      <c r="D4632">
        <v>3.3</v>
      </c>
      <c r="E4632">
        <v>38</v>
      </c>
      <c r="F4632">
        <v>35.049999999999997</v>
      </c>
      <c r="G4632">
        <v>2327</v>
      </c>
      <c r="H4632">
        <v>23596</v>
      </c>
      <c r="I4632">
        <v>13</v>
      </c>
      <c r="J4632">
        <v>680</v>
      </c>
      <c r="K4632">
        <v>263.539861142723</v>
      </c>
      <c r="L4632">
        <v>1.9</v>
      </c>
      <c r="M4632">
        <v>5.2</v>
      </c>
      <c r="N4632" t="s">
        <v>20</v>
      </c>
      <c r="O4632">
        <v>30</v>
      </c>
      <c r="P4632">
        <v>13</v>
      </c>
      <c r="Q4632">
        <v>315773.55</v>
      </c>
    </row>
    <row r="4633" spans="1:17" x14ac:dyDescent="0.25">
      <c r="A4633" t="s">
        <v>4659</v>
      </c>
      <c r="B4633" t="s">
        <v>22</v>
      </c>
      <c r="C4633" t="s">
        <v>23</v>
      </c>
      <c r="D4633">
        <v>3.2</v>
      </c>
      <c r="E4633">
        <v>85</v>
      </c>
      <c r="F4633">
        <v>33.700000000000003</v>
      </c>
      <c r="G4633">
        <v>4854</v>
      </c>
      <c r="H4633">
        <v>53389</v>
      </c>
      <c r="I4633">
        <v>8</v>
      </c>
      <c r="J4633">
        <v>485</v>
      </c>
      <c r="K4633">
        <v>192.44693586650999</v>
      </c>
      <c r="L4633">
        <v>2.6</v>
      </c>
      <c r="M4633">
        <v>5.9</v>
      </c>
      <c r="N4633" t="s">
        <v>26</v>
      </c>
      <c r="O4633">
        <v>60</v>
      </c>
      <c r="P4633">
        <v>76</v>
      </c>
      <c r="Q4633">
        <v>655079.15</v>
      </c>
    </row>
    <row r="4634" spans="1:17" x14ac:dyDescent="0.25">
      <c r="A4634" t="s">
        <v>4660</v>
      </c>
      <c r="B4634" t="s">
        <v>33</v>
      </c>
      <c r="C4634" t="s">
        <v>36</v>
      </c>
      <c r="D4634">
        <v>4</v>
      </c>
      <c r="E4634">
        <v>64</v>
      </c>
      <c r="F4634">
        <v>59.03</v>
      </c>
      <c r="G4634">
        <v>3250</v>
      </c>
      <c r="H4634">
        <v>32686</v>
      </c>
      <c r="I4634">
        <v>10</v>
      </c>
      <c r="J4634">
        <v>499</v>
      </c>
      <c r="K4634">
        <v>180.08338464963501</v>
      </c>
      <c r="L4634">
        <v>1.4</v>
      </c>
      <c r="M4634">
        <v>1.9</v>
      </c>
      <c r="N4634" t="s">
        <v>26</v>
      </c>
      <c r="O4634">
        <v>34</v>
      </c>
      <c r="P4634">
        <v>19</v>
      </c>
      <c r="Q4634">
        <v>849650.37</v>
      </c>
    </row>
    <row r="4635" spans="1:17" x14ac:dyDescent="0.25">
      <c r="A4635" t="s">
        <v>4661</v>
      </c>
      <c r="B4635" t="s">
        <v>22</v>
      </c>
      <c r="C4635" t="s">
        <v>36</v>
      </c>
      <c r="D4635">
        <v>3.6</v>
      </c>
      <c r="E4635">
        <v>83</v>
      </c>
      <c r="F4635">
        <v>55.71</v>
      </c>
      <c r="G4635">
        <v>4482</v>
      </c>
      <c r="H4635">
        <v>44570</v>
      </c>
      <c r="I4635">
        <v>6</v>
      </c>
      <c r="J4635">
        <v>708</v>
      </c>
      <c r="K4635">
        <v>141.526723473902</v>
      </c>
      <c r="L4635">
        <v>7.2</v>
      </c>
      <c r="M4635">
        <v>4.0999999999999996</v>
      </c>
      <c r="N4635" t="s">
        <v>26</v>
      </c>
      <c r="O4635">
        <v>41</v>
      </c>
      <c r="P4635">
        <v>48</v>
      </c>
      <c r="Q4635">
        <v>1039616.36</v>
      </c>
    </row>
    <row r="4636" spans="1:17" x14ac:dyDescent="0.25">
      <c r="A4636" t="s">
        <v>4662</v>
      </c>
      <c r="B4636" t="s">
        <v>22</v>
      </c>
      <c r="C4636" t="s">
        <v>41</v>
      </c>
      <c r="D4636">
        <v>4.0999999999999996</v>
      </c>
      <c r="E4636">
        <v>89</v>
      </c>
      <c r="F4636">
        <v>42.01</v>
      </c>
      <c r="G4636">
        <v>1793</v>
      </c>
      <c r="H4636">
        <v>21242</v>
      </c>
      <c r="I4636">
        <v>11</v>
      </c>
      <c r="J4636">
        <v>779</v>
      </c>
      <c r="K4636">
        <v>65.902469181627694</v>
      </c>
      <c r="L4636">
        <v>5.7</v>
      </c>
      <c r="M4636">
        <v>5.6</v>
      </c>
      <c r="N4636" t="s">
        <v>26</v>
      </c>
      <c r="O4636">
        <v>29</v>
      </c>
      <c r="P4636">
        <v>14</v>
      </c>
      <c r="Q4636">
        <v>842582.94</v>
      </c>
    </row>
    <row r="4637" spans="1:17" x14ac:dyDescent="0.25">
      <c r="A4637" t="s">
        <v>4663</v>
      </c>
      <c r="B4637" t="s">
        <v>33</v>
      </c>
      <c r="C4637" t="s">
        <v>36</v>
      </c>
      <c r="D4637">
        <v>3.9</v>
      </c>
      <c r="E4637">
        <v>53</v>
      </c>
      <c r="F4637">
        <v>64.180000000000007</v>
      </c>
      <c r="G4637">
        <v>1906</v>
      </c>
      <c r="H4637">
        <v>19389</v>
      </c>
      <c r="I4637">
        <v>14</v>
      </c>
      <c r="J4637">
        <v>789</v>
      </c>
      <c r="K4637">
        <v>241.602417622107</v>
      </c>
      <c r="L4637">
        <v>7.6</v>
      </c>
      <c r="M4637">
        <v>3.5</v>
      </c>
      <c r="N4637" t="s">
        <v>26</v>
      </c>
      <c r="O4637">
        <v>37</v>
      </c>
      <c r="P4637">
        <v>4</v>
      </c>
      <c r="Q4637">
        <v>772525.09</v>
      </c>
    </row>
    <row r="4638" spans="1:17" x14ac:dyDescent="0.25">
      <c r="A4638" t="s">
        <v>4664</v>
      </c>
      <c r="B4638" t="s">
        <v>33</v>
      </c>
      <c r="C4638" t="s">
        <v>19</v>
      </c>
      <c r="D4638">
        <v>3.9</v>
      </c>
      <c r="E4638">
        <v>53</v>
      </c>
      <c r="F4638">
        <v>72.31</v>
      </c>
      <c r="G4638">
        <v>3562</v>
      </c>
      <c r="H4638">
        <v>35168</v>
      </c>
      <c r="I4638">
        <v>10</v>
      </c>
      <c r="J4638">
        <v>447</v>
      </c>
      <c r="K4638">
        <v>192.69151649568701</v>
      </c>
      <c r="L4638">
        <v>8</v>
      </c>
      <c r="M4638">
        <v>4.2</v>
      </c>
      <c r="N4638" t="s">
        <v>26</v>
      </c>
      <c r="O4638">
        <v>14</v>
      </c>
      <c r="P4638">
        <v>52</v>
      </c>
      <c r="Q4638">
        <v>868170.03</v>
      </c>
    </row>
    <row r="4639" spans="1:17" x14ac:dyDescent="0.25">
      <c r="A4639" t="s">
        <v>4665</v>
      </c>
      <c r="B4639" t="s">
        <v>33</v>
      </c>
      <c r="C4639" t="s">
        <v>19</v>
      </c>
      <c r="D4639">
        <v>3.2</v>
      </c>
      <c r="E4639">
        <v>60</v>
      </c>
      <c r="F4639">
        <v>69.680000000000007</v>
      </c>
      <c r="G4639">
        <v>1641</v>
      </c>
      <c r="H4639">
        <v>22545</v>
      </c>
      <c r="I4639">
        <v>10</v>
      </c>
      <c r="J4639">
        <v>312</v>
      </c>
      <c r="K4639">
        <v>282.74137678088198</v>
      </c>
      <c r="L4639">
        <v>9.4</v>
      </c>
      <c r="M4639">
        <v>9.6999999999999993</v>
      </c>
      <c r="N4639" t="s">
        <v>20</v>
      </c>
      <c r="O4639">
        <v>11</v>
      </c>
      <c r="P4639">
        <v>40</v>
      </c>
      <c r="Q4639">
        <v>942911.63</v>
      </c>
    </row>
    <row r="4640" spans="1:17" x14ac:dyDescent="0.25">
      <c r="A4640" t="s">
        <v>4666</v>
      </c>
      <c r="B4640" t="s">
        <v>33</v>
      </c>
      <c r="C4640" t="s">
        <v>30</v>
      </c>
      <c r="D4640">
        <v>3.3</v>
      </c>
      <c r="E4640">
        <v>70</v>
      </c>
      <c r="F4640">
        <v>31.36</v>
      </c>
      <c r="G4640">
        <v>2453</v>
      </c>
      <c r="H4640">
        <v>23185</v>
      </c>
      <c r="I4640">
        <v>11</v>
      </c>
      <c r="J4640">
        <v>385</v>
      </c>
      <c r="K4640">
        <v>157.991306080736</v>
      </c>
      <c r="L4640">
        <v>2.1</v>
      </c>
      <c r="M4640">
        <v>1</v>
      </c>
      <c r="N4640" t="s">
        <v>26</v>
      </c>
      <c r="O4640">
        <v>37</v>
      </c>
      <c r="P4640">
        <v>48</v>
      </c>
      <c r="Q4640">
        <v>501573.15</v>
      </c>
    </row>
    <row r="4641" spans="1:17" x14ac:dyDescent="0.25">
      <c r="A4641" t="s">
        <v>4667</v>
      </c>
      <c r="B4641" t="s">
        <v>22</v>
      </c>
      <c r="C4641" t="s">
        <v>19</v>
      </c>
      <c r="D4641">
        <v>4.5999999999999996</v>
      </c>
      <c r="E4641">
        <v>87</v>
      </c>
      <c r="F4641">
        <v>75.02</v>
      </c>
      <c r="G4641">
        <v>3596</v>
      </c>
      <c r="H4641">
        <v>38383</v>
      </c>
      <c r="I4641">
        <v>4</v>
      </c>
      <c r="J4641">
        <v>571</v>
      </c>
      <c r="K4641">
        <v>150.374909128235</v>
      </c>
      <c r="L4641">
        <v>2.7</v>
      </c>
      <c r="M4641">
        <v>3.7</v>
      </c>
      <c r="N4641" t="s">
        <v>20</v>
      </c>
      <c r="O4641">
        <v>19</v>
      </c>
      <c r="P4641">
        <v>74</v>
      </c>
      <c r="Q4641">
        <v>1451988.07</v>
      </c>
    </row>
    <row r="4642" spans="1:17" x14ac:dyDescent="0.25">
      <c r="A4642" t="s">
        <v>4668</v>
      </c>
      <c r="B4642" t="s">
        <v>33</v>
      </c>
      <c r="C4642" t="s">
        <v>19</v>
      </c>
      <c r="D4642">
        <v>4.8</v>
      </c>
      <c r="E4642">
        <v>54</v>
      </c>
      <c r="F4642">
        <v>68.040000000000006</v>
      </c>
      <c r="G4642">
        <v>3151</v>
      </c>
      <c r="H4642">
        <v>39467</v>
      </c>
      <c r="I4642">
        <v>3</v>
      </c>
      <c r="J4642">
        <v>924</v>
      </c>
      <c r="K4642">
        <v>293.586747601475</v>
      </c>
      <c r="L4642">
        <v>5.9</v>
      </c>
      <c r="M4642">
        <v>6.3</v>
      </c>
      <c r="N4642" t="s">
        <v>26</v>
      </c>
      <c r="O4642">
        <v>16</v>
      </c>
      <c r="P4642">
        <v>6</v>
      </c>
      <c r="Q4642">
        <v>823785.77</v>
      </c>
    </row>
    <row r="4643" spans="1:17" x14ac:dyDescent="0.25">
      <c r="A4643" t="s">
        <v>4669</v>
      </c>
      <c r="B4643" t="s">
        <v>33</v>
      </c>
      <c r="C4643" t="s">
        <v>41</v>
      </c>
      <c r="D4643">
        <v>3.5</v>
      </c>
      <c r="E4643">
        <v>51</v>
      </c>
      <c r="F4643">
        <v>37.47</v>
      </c>
      <c r="G4643">
        <v>894</v>
      </c>
      <c r="H4643">
        <v>12558</v>
      </c>
      <c r="I4643">
        <v>9</v>
      </c>
      <c r="J4643">
        <v>711</v>
      </c>
      <c r="K4643">
        <v>85.289373736315994</v>
      </c>
      <c r="L4643">
        <v>2.2000000000000002</v>
      </c>
      <c r="M4643">
        <v>3.5</v>
      </c>
      <c r="N4643" t="s">
        <v>26</v>
      </c>
      <c r="O4643">
        <v>44</v>
      </c>
      <c r="P4643">
        <v>11</v>
      </c>
      <c r="Q4643">
        <v>435804.18</v>
      </c>
    </row>
    <row r="4644" spans="1:17" x14ac:dyDescent="0.25">
      <c r="A4644" t="s">
        <v>4670</v>
      </c>
      <c r="B4644" t="s">
        <v>18</v>
      </c>
      <c r="C4644" t="s">
        <v>23</v>
      </c>
      <c r="D4644">
        <v>3.2</v>
      </c>
      <c r="E4644">
        <v>44</v>
      </c>
      <c r="F4644">
        <v>33.979999999999997</v>
      </c>
      <c r="G4644">
        <v>2671</v>
      </c>
      <c r="H4644">
        <v>32453</v>
      </c>
      <c r="I4644">
        <v>5</v>
      </c>
      <c r="J4644">
        <v>779</v>
      </c>
      <c r="K4644">
        <v>113.090383187009</v>
      </c>
      <c r="L4644">
        <v>1.8</v>
      </c>
      <c r="M4644">
        <v>7.1</v>
      </c>
      <c r="N4644" t="s">
        <v>20</v>
      </c>
      <c r="O4644">
        <v>6</v>
      </c>
      <c r="P4644">
        <v>3</v>
      </c>
      <c r="Q4644">
        <v>344374.25</v>
      </c>
    </row>
    <row r="4645" spans="1:17" x14ac:dyDescent="0.25">
      <c r="A4645" t="s">
        <v>4671</v>
      </c>
      <c r="B4645" t="s">
        <v>33</v>
      </c>
      <c r="C4645" t="s">
        <v>19</v>
      </c>
      <c r="D4645">
        <v>3.1</v>
      </c>
      <c r="E4645">
        <v>60</v>
      </c>
      <c r="F4645">
        <v>75.790000000000006</v>
      </c>
      <c r="G4645">
        <v>1539</v>
      </c>
      <c r="H4645">
        <v>18759</v>
      </c>
      <c r="I4645">
        <v>1</v>
      </c>
      <c r="J4645">
        <v>182</v>
      </c>
      <c r="K4645">
        <v>172.04105386212399</v>
      </c>
      <c r="L4645">
        <v>7</v>
      </c>
      <c r="M4645">
        <v>3.7</v>
      </c>
      <c r="N4645" t="s">
        <v>26</v>
      </c>
      <c r="O4645">
        <v>7</v>
      </c>
      <c r="P4645">
        <v>22</v>
      </c>
      <c r="Q4645">
        <v>1008038.96</v>
      </c>
    </row>
    <row r="4646" spans="1:17" x14ac:dyDescent="0.25">
      <c r="A4646" t="s">
        <v>4672</v>
      </c>
      <c r="B4646" t="s">
        <v>33</v>
      </c>
      <c r="C4646" t="s">
        <v>30</v>
      </c>
      <c r="D4646">
        <v>4.2</v>
      </c>
      <c r="E4646">
        <v>66</v>
      </c>
      <c r="F4646">
        <v>37.26</v>
      </c>
      <c r="G4646">
        <v>4039</v>
      </c>
      <c r="H4646">
        <v>45969</v>
      </c>
      <c r="I4646">
        <v>11</v>
      </c>
      <c r="J4646">
        <v>253</v>
      </c>
      <c r="K4646">
        <v>180.88607538077</v>
      </c>
      <c r="L4646">
        <v>7.5</v>
      </c>
      <c r="M4646">
        <v>6.7</v>
      </c>
      <c r="N4646" t="s">
        <v>20</v>
      </c>
      <c r="O4646">
        <v>28</v>
      </c>
      <c r="P4646">
        <v>25</v>
      </c>
      <c r="Q4646">
        <v>567493.77</v>
      </c>
    </row>
    <row r="4647" spans="1:17" x14ac:dyDescent="0.25">
      <c r="A4647" t="s">
        <v>4673</v>
      </c>
      <c r="B4647" t="s">
        <v>18</v>
      </c>
      <c r="C4647" t="s">
        <v>36</v>
      </c>
      <c r="D4647">
        <v>4.4000000000000004</v>
      </c>
      <c r="E4647">
        <v>45</v>
      </c>
      <c r="F4647">
        <v>61.87</v>
      </c>
      <c r="G4647">
        <v>1572</v>
      </c>
      <c r="H4647">
        <v>19054</v>
      </c>
      <c r="I4647">
        <v>8</v>
      </c>
      <c r="J4647">
        <v>553</v>
      </c>
      <c r="K4647">
        <v>187.17915499134699</v>
      </c>
      <c r="L4647">
        <v>8.6</v>
      </c>
      <c r="M4647">
        <v>8.6</v>
      </c>
      <c r="N4647" t="s">
        <v>26</v>
      </c>
      <c r="O4647">
        <v>19</v>
      </c>
      <c r="P4647">
        <v>1</v>
      </c>
      <c r="Q4647">
        <v>631982.94999999995</v>
      </c>
    </row>
    <row r="4648" spans="1:17" x14ac:dyDescent="0.25">
      <c r="A4648" t="s">
        <v>4674</v>
      </c>
      <c r="B4648" t="s">
        <v>18</v>
      </c>
      <c r="C4648" t="s">
        <v>19</v>
      </c>
      <c r="D4648">
        <v>3.7</v>
      </c>
      <c r="E4648">
        <v>44</v>
      </c>
      <c r="F4648">
        <v>68.510000000000005</v>
      </c>
      <c r="G4648">
        <v>2873</v>
      </c>
      <c r="H4648">
        <v>36813</v>
      </c>
      <c r="I4648">
        <v>5</v>
      </c>
      <c r="J4648">
        <v>585</v>
      </c>
      <c r="K4648">
        <v>103.027482448887</v>
      </c>
      <c r="L4648">
        <v>9.1999999999999993</v>
      </c>
      <c r="M4648">
        <v>6.9</v>
      </c>
      <c r="N4648" t="s">
        <v>20</v>
      </c>
      <c r="O4648">
        <v>31</v>
      </c>
      <c r="P4648">
        <v>15</v>
      </c>
      <c r="Q4648">
        <v>683683.97</v>
      </c>
    </row>
    <row r="4649" spans="1:17" x14ac:dyDescent="0.25">
      <c r="A4649" t="s">
        <v>4675</v>
      </c>
      <c r="B4649" t="s">
        <v>22</v>
      </c>
      <c r="C4649" t="s">
        <v>30</v>
      </c>
      <c r="D4649">
        <v>4.4000000000000004</v>
      </c>
      <c r="E4649">
        <v>72</v>
      </c>
      <c r="F4649">
        <v>30.22</v>
      </c>
      <c r="G4649">
        <v>6469</v>
      </c>
      <c r="H4649">
        <v>69704</v>
      </c>
      <c r="I4649">
        <v>2</v>
      </c>
      <c r="J4649">
        <v>704</v>
      </c>
      <c r="K4649">
        <v>281.712012114152</v>
      </c>
      <c r="L4649">
        <v>5</v>
      </c>
      <c r="M4649">
        <v>1.4</v>
      </c>
      <c r="N4649" t="s">
        <v>20</v>
      </c>
      <c r="O4649">
        <v>43</v>
      </c>
      <c r="P4649">
        <v>50</v>
      </c>
      <c r="Q4649">
        <v>499116.12</v>
      </c>
    </row>
    <row r="4650" spans="1:17" x14ac:dyDescent="0.25">
      <c r="A4650" t="s">
        <v>4676</v>
      </c>
      <c r="B4650" t="s">
        <v>18</v>
      </c>
      <c r="C4650" t="s">
        <v>41</v>
      </c>
      <c r="D4650">
        <v>4.4000000000000004</v>
      </c>
      <c r="E4650">
        <v>49</v>
      </c>
      <c r="F4650">
        <v>37.11</v>
      </c>
      <c r="G4650">
        <v>2532</v>
      </c>
      <c r="H4650">
        <v>31805</v>
      </c>
      <c r="I4650">
        <v>9</v>
      </c>
      <c r="J4650">
        <v>905</v>
      </c>
      <c r="K4650">
        <v>225.87552426443301</v>
      </c>
      <c r="L4650">
        <v>9.8000000000000007</v>
      </c>
      <c r="M4650">
        <v>8.1999999999999993</v>
      </c>
      <c r="N4650" t="s">
        <v>20</v>
      </c>
      <c r="O4650">
        <v>9</v>
      </c>
      <c r="P4650">
        <v>22</v>
      </c>
      <c r="Q4650">
        <v>424576.07</v>
      </c>
    </row>
    <row r="4651" spans="1:17" x14ac:dyDescent="0.25">
      <c r="A4651" t="s">
        <v>4677</v>
      </c>
      <c r="B4651" t="s">
        <v>22</v>
      </c>
      <c r="C4651" t="s">
        <v>36</v>
      </c>
      <c r="D4651">
        <v>4.9000000000000004</v>
      </c>
      <c r="E4651">
        <v>84</v>
      </c>
      <c r="F4651">
        <v>61.43</v>
      </c>
      <c r="G4651">
        <v>8249</v>
      </c>
      <c r="H4651">
        <v>82656</v>
      </c>
      <c r="I4651">
        <v>6</v>
      </c>
      <c r="J4651">
        <v>265</v>
      </c>
      <c r="K4651">
        <v>114.609962389904</v>
      </c>
      <c r="L4651">
        <v>1.3</v>
      </c>
      <c r="M4651">
        <v>2.9</v>
      </c>
      <c r="N4651" t="s">
        <v>20</v>
      </c>
      <c r="O4651">
        <v>76</v>
      </c>
      <c r="P4651">
        <v>50</v>
      </c>
      <c r="Q4651">
        <v>1162942.76</v>
      </c>
    </row>
    <row r="4652" spans="1:17" x14ac:dyDescent="0.25">
      <c r="A4652" t="s">
        <v>4678</v>
      </c>
      <c r="B4652" t="s">
        <v>18</v>
      </c>
      <c r="C4652" t="s">
        <v>30</v>
      </c>
      <c r="D4652">
        <v>3.1</v>
      </c>
      <c r="E4652">
        <v>48</v>
      </c>
      <c r="F4652">
        <v>31.66</v>
      </c>
      <c r="G4652">
        <v>846</v>
      </c>
      <c r="H4652">
        <v>13877</v>
      </c>
      <c r="I4652">
        <v>11</v>
      </c>
      <c r="J4652">
        <v>283</v>
      </c>
      <c r="K4652">
        <v>123.54824971167599</v>
      </c>
      <c r="L4652">
        <v>8.8000000000000007</v>
      </c>
      <c r="M4652">
        <v>6.7</v>
      </c>
      <c r="N4652" t="s">
        <v>20</v>
      </c>
      <c r="O4652">
        <v>17</v>
      </c>
      <c r="P4652">
        <v>44</v>
      </c>
      <c r="Q4652">
        <v>356020.03</v>
      </c>
    </row>
    <row r="4653" spans="1:17" x14ac:dyDescent="0.25">
      <c r="A4653" t="s">
        <v>4679</v>
      </c>
      <c r="B4653" t="s">
        <v>18</v>
      </c>
      <c r="C4653" t="s">
        <v>19</v>
      </c>
      <c r="D4653">
        <v>3.4</v>
      </c>
      <c r="E4653">
        <v>42</v>
      </c>
      <c r="F4653">
        <v>74.72</v>
      </c>
      <c r="G4653">
        <v>1701</v>
      </c>
      <c r="H4653">
        <v>17290</v>
      </c>
      <c r="I4653">
        <v>10</v>
      </c>
      <c r="J4653">
        <v>971</v>
      </c>
      <c r="K4653">
        <v>270.08961631838901</v>
      </c>
      <c r="L4653">
        <v>3.9</v>
      </c>
      <c r="M4653">
        <v>6.8</v>
      </c>
      <c r="N4653" t="s">
        <v>20</v>
      </c>
      <c r="O4653">
        <v>25</v>
      </c>
      <c r="P4653">
        <v>29</v>
      </c>
      <c r="Q4653">
        <v>712017.44</v>
      </c>
    </row>
    <row r="4654" spans="1:17" x14ac:dyDescent="0.25">
      <c r="A4654" t="s">
        <v>4680</v>
      </c>
      <c r="B4654" t="s">
        <v>22</v>
      </c>
      <c r="C4654" t="s">
        <v>23</v>
      </c>
      <c r="D4654">
        <v>3.1</v>
      </c>
      <c r="E4654">
        <v>85</v>
      </c>
      <c r="F4654">
        <v>27.07</v>
      </c>
      <c r="G4654">
        <v>4069</v>
      </c>
      <c r="H4654">
        <v>40338</v>
      </c>
      <c r="I4654">
        <v>12</v>
      </c>
      <c r="J4654">
        <v>616</v>
      </c>
      <c r="K4654">
        <v>145.0888518722</v>
      </c>
      <c r="L4654">
        <v>9.3000000000000007</v>
      </c>
      <c r="M4654">
        <v>8.1999999999999993</v>
      </c>
      <c r="N4654" t="s">
        <v>20</v>
      </c>
      <c r="O4654">
        <v>55</v>
      </c>
      <c r="P4654">
        <v>44</v>
      </c>
      <c r="Q4654">
        <v>536690.38</v>
      </c>
    </row>
    <row r="4655" spans="1:17" x14ac:dyDescent="0.25">
      <c r="A4655" t="s">
        <v>4681</v>
      </c>
      <c r="B4655" t="s">
        <v>18</v>
      </c>
      <c r="C4655" t="s">
        <v>36</v>
      </c>
      <c r="D4655">
        <v>4.7</v>
      </c>
      <c r="E4655">
        <v>41</v>
      </c>
      <c r="F4655">
        <v>60.74</v>
      </c>
      <c r="G4655">
        <v>2489</v>
      </c>
      <c r="H4655">
        <v>24971</v>
      </c>
      <c r="I4655">
        <v>3</v>
      </c>
      <c r="J4655">
        <v>403</v>
      </c>
      <c r="K4655">
        <v>189.09084039273901</v>
      </c>
      <c r="L4655">
        <v>3</v>
      </c>
      <c r="M4655">
        <v>5.6</v>
      </c>
      <c r="N4655" t="s">
        <v>20</v>
      </c>
      <c r="O4655">
        <v>35</v>
      </c>
      <c r="P4655">
        <v>19</v>
      </c>
      <c r="Q4655">
        <v>561752.47</v>
      </c>
    </row>
    <row r="4656" spans="1:17" x14ac:dyDescent="0.25">
      <c r="A4656" t="s">
        <v>4682</v>
      </c>
      <c r="B4656" t="s">
        <v>22</v>
      </c>
      <c r="C4656" t="s">
        <v>36</v>
      </c>
      <c r="D4656">
        <v>4.5999999999999996</v>
      </c>
      <c r="E4656">
        <v>86</v>
      </c>
      <c r="F4656">
        <v>60.63</v>
      </c>
      <c r="G4656">
        <v>3610</v>
      </c>
      <c r="H4656">
        <v>37335</v>
      </c>
      <c r="I4656">
        <v>7</v>
      </c>
      <c r="J4656">
        <v>451</v>
      </c>
      <c r="K4656">
        <v>80.106694665873107</v>
      </c>
      <c r="L4656">
        <v>7.7</v>
      </c>
      <c r="M4656">
        <v>4.4000000000000004</v>
      </c>
      <c r="N4656" t="s">
        <v>20</v>
      </c>
      <c r="O4656">
        <v>11</v>
      </c>
      <c r="P4656">
        <v>79</v>
      </c>
      <c r="Q4656">
        <v>1168595.8700000001</v>
      </c>
    </row>
    <row r="4657" spans="1:17" x14ac:dyDescent="0.25">
      <c r="A4657" t="s">
        <v>4683</v>
      </c>
      <c r="B4657" t="s">
        <v>18</v>
      </c>
      <c r="C4657" t="s">
        <v>23</v>
      </c>
      <c r="D4657">
        <v>4.0999999999999996</v>
      </c>
      <c r="E4657">
        <v>45</v>
      </c>
      <c r="F4657">
        <v>31.64</v>
      </c>
      <c r="G4657">
        <v>2456</v>
      </c>
      <c r="H4657">
        <v>32536</v>
      </c>
      <c r="I4657">
        <v>18</v>
      </c>
      <c r="J4657">
        <v>732</v>
      </c>
      <c r="K4657">
        <v>112.93319960375401</v>
      </c>
      <c r="L4657">
        <v>4.8</v>
      </c>
      <c r="M4657">
        <v>5.7</v>
      </c>
      <c r="N4657" t="s">
        <v>20</v>
      </c>
      <c r="O4657">
        <v>8</v>
      </c>
      <c r="P4657">
        <v>10</v>
      </c>
      <c r="Q4657">
        <v>342406.52</v>
      </c>
    </row>
    <row r="4658" spans="1:17" x14ac:dyDescent="0.25">
      <c r="A4658" t="s">
        <v>4684</v>
      </c>
      <c r="B4658" t="s">
        <v>33</v>
      </c>
      <c r="C4658" t="s">
        <v>36</v>
      </c>
      <c r="D4658">
        <v>3.2</v>
      </c>
      <c r="E4658">
        <v>58</v>
      </c>
      <c r="F4658">
        <v>58.6</v>
      </c>
      <c r="G4658">
        <v>2367</v>
      </c>
      <c r="H4658">
        <v>29287</v>
      </c>
      <c r="I4658">
        <v>12</v>
      </c>
      <c r="J4658">
        <v>534</v>
      </c>
      <c r="K4658">
        <v>154.14417268167401</v>
      </c>
      <c r="L4658">
        <v>4.4000000000000004</v>
      </c>
      <c r="M4658">
        <v>5.9</v>
      </c>
      <c r="N4658" t="s">
        <v>20</v>
      </c>
      <c r="O4658">
        <v>2</v>
      </c>
      <c r="P4658">
        <v>45</v>
      </c>
      <c r="Q4658">
        <v>770324.25</v>
      </c>
    </row>
    <row r="4659" spans="1:17" x14ac:dyDescent="0.25">
      <c r="A4659" t="s">
        <v>4685</v>
      </c>
      <c r="B4659" t="s">
        <v>18</v>
      </c>
      <c r="C4659" t="s">
        <v>19</v>
      </c>
      <c r="D4659">
        <v>3.5</v>
      </c>
      <c r="E4659">
        <v>35</v>
      </c>
      <c r="F4659">
        <v>74.61</v>
      </c>
      <c r="G4659">
        <v>3359</v>
      </c>
      <c r="H4659">
        <v>34727</v>
      </c>
      <c r="I4659">
        <v>11</v>
      </c>
      <c r="J4659">
        <v>439</v>
      </c>
      <c r="K4659">
        <v>214.03434446794901</v>
      </c>
      <c r="L4659">
        <v>1.5</v>
      </c>
      <c r="M4659">
        <v>8.4</v>
      </c>
      <c r="N4659" t="s">
        <v>20</v>
      </c>
      <c r="O4659">
        <v>18</v>
      </c>
      <c r="P4659">
        <v>30</v>
      </c>
      <c r="Q4659">
        <v>599069.78</v>
      </c>
    </row>
    <row r="4660" spans="1:17" x14ac:dyDescent="0.25">
      <c r="A4660" t="s">
        <v>4686</v>
      </c>
      <c r="B4660" t="s">
        <v>22</v>
      </c>
      <c r="C4660" t="s">
        <v>36</v>
      </c>
      <c r="D4660">
        <v>3.6</v>
      </c>
      <c r="E4660">
        <v>88</v>
      </c>
      <c r="F4660">
        <v>59.89</v>
      </c>
      <c r="G4660">
        <v>6458</v>
      </c>
      <c r="H4660">
        <v>68750</v>
      </c>
      <c r="I4660">
        <v>2</v>
      </c>
      <c r="J4660">
        <v>222</v>
      </c>
      <c r="K4660">
        <v>120.055164691049</v>
      </c>
      <c r="L4660">
        <v>7.4</v>
      </c>
      <c r="M4660">
        <v>2.8</v>
      </c>
      <c r="N4660" t="s">
        <v>20</v>
      </c>
      <c r="O4660">
        <v>38</v>
      </c>
      <c r="P4660">
        <v>87</v>
      </c>
      <c r="Q4660">
        <v>1182354.83</v>
      </c>
    </row>
    <row r="4661" spans="1:17" x14ac:dyDescent="0.25">
      <c r="A4661" t="s">
        <v>4687</v>
      </c>
      <c r="B4661" t="s">
        <v>18</v>
      </c>
      <c r="C4661" t="s">
        <v>19</v>
      </c>
      <c r="D4661">
        <v>4.0999999999999996</v>
      </c>
      <c r="E4661">
        <v>42</v>
      </c>
      <c r="F4661">
        <v>72.7</v>
      </c>
      <c r="G4661">
        <v>1884</v>
      </c>
      <c r="H4661">
        <v>22789</v>
      </c>
      <c r="I4661">
        <v>10</v>
      </c>
      <c r="J4661">
        <v>842</v>
      </c>
      <c r="K4661">
        <v>287.69037806553303</v>
      </c>
      <c r="L4661">
        <v>2.6</v>
      </c>
      <c r="M4661">
        <v>8.6</v>
      </c>
      <c r="N4661" t="s">
        <v>20</v>
      </c>
      <c r="O4661">
        <v>37</v>
      </c>
      <c r="P4661">
        <v>25</v>
      </c>
      <c r="Q4661">
        <v>694451.45</v>
      </c>
    </row>
    <row r="4662" spans="1:17" x14ac:dyDescent="0.25">
      <c r="A4662" t="s">
        <v>4688</v>
      </c>
      <c r="B4662" t="s">
        <v>22</v>
      </c>
      <c r="C4662" t="s">
        <v>23</v>
      </c>
      <c r="D4662">
        <v>3.5</v>
      </c>
      <c r="E4662">
        <v>90</v>
      </c>
      <c r="F4662">
        <v>32</v>
      </c>
      <c r="G4662">
        <v>2346</v>
      </c>
      <c r="H4662">
        <v>28010</v>
      </c>
      <c r="I4662">
        <v>13</v>
      </c>
      <c r="J4662">
        <v>556</v>
      </c>
      <c r="K4662">
        <v>105.054287975649</v>
      </c>
      <c r="L4662">
        <v>5.2</v>
      </c>
      <c r="M4662">
        <v>4.3</v>
      </c>
      <c r="N4662" t="s">
        <v>20</v>
      </c>
      <c r="O4662">
        <v>57</v>
      </c>
      <c r="P4662">
        <v>65</v>
      </c>
      <c r="Q4662">
        <v>658405.5</v>
      </c>
    </row>
    <row r="4663" spans="1:17" x14ac:dyDescent="0.25">
      <c r="A4663" t="s">
        <v>4689</v>
      </c>
      <c r="B4663" t="s">
        <v>22</v>
      </c>
      <c r="C4663" t="s">
        <v>25</v>
      </c>
      <c r="D4663">
        <v>3.1</v>
      </c>
      <c r="E4663">
        <v>77</v>
      </c>
      <c r="F4663">
        <v>46.29</v>
      </c>
      <c r="G4663">
        <v>3043</v>
      </c>
      <c r="H4663">
        <v>30481</v>
      </c>
      <c r="I4663">
        <v>13</v>
      </c>
      <c r="J4663">
        <v>193</v>
      </c>
      <c r="K4663">
        <v>244.72672248996199</v>
      </c>
      <c r="L4663">
        <v>2.2999999999999998</v>
      </c>
      <c r="M4663">
        <v>7.7</v>
      </c>
      <c r="N4663" t="s">
        <v>26</v>
      </c>
      <c r="O4663">
        <v>9</v>
      </c>
      <c r="P4663">
        <v>56</v>
      </c>
      <c r="Q4663">
        <v>808071.67</v>
      </c>
    </row>
    <row r="4664" spans="1:17" x14ac:dyDescent="0.25">
      <c r="A4664" t="s">
        <v>4690</v>
      </c>
      <c r="B4664" t="s">
        <v>33</v>
      </c>
      <c r="C4664" t="s">
        <v>23</v>
      </c>
      <c r="D4664">
        <v>4.5</v>
      </c>
      <c r="E4664">
        <v>61</v>
      </c>
      <c r="F4664">
        <v>31.85</v>
      </c>
      <c r="G4664">
        <v>2908</v>
      </c>
      <c r="H4664">
        <v>38217</v>
      </c>
      <c r="I4664">
        <v>15</v>
      </c>
      <c r="J4664">
        <v>296</v>
      </c>
      <c r="K4664">
        <v>141.14970318344101</v>
      </c>
      <c r="L4664">
        <v>6.4</v>
      </c>
      <c r="M4664">
        <v>4</v>
      </c>
      <c r="N4664" t="s">
        <v>26</v>
      </c>
      <c r="O4664">
        <v>11</v>
      </c>
      <c r="P4664">
        <v>14</v>
      </c>
      <c r="Q4664">
        <v>453345.25</v>
      </c>
    </row>
    <row r="4665" spans="1:17" x14ac:dyDescent="0.25">
      <c r="A4665" t="s">
        <v>4691</v>
      </c>
      <c r="B4665" t="s">
        <v>33</v>
      </c>
      <c r="C4665" t="s">
        <v>19</v>
      </c>
      <c r="D4665">
        <v>3.6</v>
      </c>
      <c r="E4665">
        <v>58</v>
      </c>
      <c r="F4665">
        <v>71.06</v>
      </c>
      <c r="G4665">
        <v>2855</v>
      </c>
      <c r="H4665">
        <v>33095</v>
      </c>
      <c r="I4665">
        <v>13</v>
      </c>
      <c r="J4665">
        <v>489</v>
      </c>
      <c r="K4665">
        <v>258.35021921545501</v>
      </c>
      <c r="L4665">
        <v>3.1</v>
      </c>
      <c r="M4665">
        <v>7.4</v>
      </c>
      <c r="N4665" t="s">
        <v>26</v>
      </c>
      <c r="O4665">
        <v>41</v>
      </c>
      <c r="P4665">
        <v>44</v>
      </c>
      <c r="Q4665">
        <v>933809.47</v>
      </c>
    </row>
    <row r="4666" spans="1:17" x14ac:dyDescent="0.25">
      <c r="A4666" t="s">
        <v>4692</v>
      </c>
      <c r="B4666" t="s">
        <v>22</v>
      </c>
      <c r="C4666" t="s">
        <v>41</v>
      </c>
      <c r="D4666">
        <v>3.9</v>
      </c>
      <c r="E4666">
        <v>73</v>
      </c>
      <c r="F4666">
        <v>44.88</v>
      </c>
      <c r="G4666">
        <v>6196</v>
      </c>
      <c r="H4666">
        <v>60880</v>
      </c>
      <c r="I4666">
        <v>9</v>
      </c>
      <c r="J4666">
        <v>590</v>
      </c>
      <c r="K4666">
        <v>280.77642797219301</v>
      </c>
      <c r="L4666">
        <v>6.3</v>
      </c>
      <c r="M4666">
        <v>8.1999999999999993</v>
      </c>
      <c r="N4666" t="s">
        <v>20</v>
      </c>
      <c r="O4666">
        <v>17</v>
      </c>
      <c r="P4666">
        <v>21</v>
      </c>
      <c r="Q4666">
        <v>748970</v>
      </c>
    </row>
    <row r="4667" spans="1:17" x14ac:dyDescent="0.25">
      <c r="A4667" t="s">
        <v>4693</v>
      </c>
      <c r="B4667" t="s">
        <v>18</v>
      </c>
      <c r="C4667" t="s">
        <v>23</v>
      </c>
      <c r="D4667">
        <v>3.3</v>
      </c>
      <c r="E4667">
        <v>42</v>
      </c>
      <c r="F4667">
        <v>34.69</v>
      </c>
      <c r="G4667">
        <v>1998</v>
      </c>
      <c r="H4667">
        <v>19289</v>
      </c>
      <c r="I4667">
        <v>6</v>
      </c>
      <c r="J4667">
        <v>369</v>
      </c>
      <c r="K4667">
        <v>96.753890376131295</v>
      </c>
      <c r="L4667">
        <v>9.5</v>
      </c>
      <c r="M4667">
        <v>6</v>
      </c>
      <c r="N4667" t="s">
        <v>20</v>
      </c>
      <c r="O4667">
        <v>36</v>
      </c>
      <c r="P4667">
        <v>25</v>
      </c>
      <c r="Q4667">
        <v>339644.15999999997</v>
      </c>
    </row>
    <row r="4668" spans="1:17" x14ac:dyDescent="0.25">
      <c r="A4668" t="s">
        <v>4694</v>
      </c>
      <c r="B4668" t="s">
        <v>22</v>
      </c>
      <c r="C4668" t="s">
        <v>41</v>
      </c>
      <c r="D4668">
        <v>4.5999999999999996</v>
      </c>
      <c r="E4668">
        <v>71</v>
      </c>
      <c r="F4668">
        <v>36.659999999999997</v>
      </c>
      <c r="G4668">
        <v>2960</v>
      </c>
      <c r="H4668">
        <v>36979</v>
      </c>
      <c r="I4668">
        <v>3</v>
      </c>
      <c r="J4668">
        <v>434</v>
      </c>
      <c r="K4668">
        <v>172.86926051637499</v>
      </c>
      <c r="L4668">
        <v>9.3000000000000007</v>
      </c>
      <c r="M4668">
        <v>6.6</v>
      </c>
      <c r="N4668" t="s">
        <v>26</v>
      </c>
      <c r="O4668">
        <v>46</v>
      </c>
      <c r="P4668">
        <v>48</v>
      </c>
      <c r="Q4668">
        <v>591579.32999999996</v>
      </c>
    </row>
    <row r="4669" spans="1:17" x14ac:dyDescent="0.25">
      <c r="A4669" t="s">
        <v>4695</v>
      </c>
      <c r="B4669" t="s">
        <v>22</v>
      </c>
      <c r="C4669" t="s">
        <v>41</v>
      </c>
      <c r="D4669">
        <v>4.0999999999999996</v>
      </c>
      <c r="E4669">
        <v>72</v>
      </c>
      <c r="F4669">
        <v>35.9</v>
      </c>
      <c r="G4669">
        <v>8166</v>
      </c>
      <c r="H4669">
        <v>87900</v>
      </c>
      <c r="I4669">
        <v>9</v>
      </c>
      <c r="J4669">
        <v>685</v>
      </c>
      <c r="K4669">
        <v>88.591468481104798</v>
      </c>
      <c r="L4669">
        <v>2.8</v>
      </c>
      <c r="M4669">
        <v>7.4</v>
      </c>
      <c r="N4669" t="s">
        <v>26</v>
      </c>
      <c r="O4669">
        <v>50</v>
      </c>
      <c r="P4669">
        <v>67</v>
      </c>
      <c r="Q4669">
        <v>602385.5</v>
      </c>
    </row>
    <row r="4670" spans="1:17" x14ac:dyDescent="0.25">
      <c r="A4670" t="s">
        <v>4696</v>
      </c>
      <c r="B4670" t="s">
        <v>18</v>
      </c>
      <c r="C4670" t="s">
        <v>19</v>
      </c>
      <c r="D4670">
        <v>4.8</v>
      </c>
      <c r="E4670">
        <v>34</v>
      </c>
      <c r="F4670">
        <v>68.239999999999995</v>
      </c>
      <c r="G4670">
        <v>1220</v>
      </c>
      <c r="H4670">
        <v>17287</v>
      </c>
      <c r="I4670">
        <v>4</v>
      </c>
      <c r="J4670">
        <v>734</v>
      </c>
      <c r="K4670">
        <v>226.45630769648699</v>
      </c>
      <c r="L4670">
        <v>1.9</v>
      </c>
      <c r="M4670">
        <v>7.2</v>
      </c>
      <c r="N4670" t="s">
        <v>20</v>
      </c>
      <c r="O4670">
        <v>0</v>
      </c>
      <c r="P4670">
        <v>5</v>
      </c>
      <c r="Q4670">
        <v>521168.59</v>
      </c>
    </row>
    <row r="4671" spans="1:17" x14ac:dyDescent="0.25">
      <c r="A4671" t="s">
        <v>4697</v>
      </c>
      <c r="B4671" t="s">
        <v>18</v>
      </c>
      <c r="C4671" t="s">
        <v>19</v>
      </c>
      <c r="D4671">
        <v>4</v>
      </c>
      <c r="E4671">
        <v>47</v>
      </c>
      <c r="F4671">
        <v>75.849999999999994</v>
      </c>
      <c r="G4671">
        <v>1858</v>
      </c>
      <c r="H4671">
        <v>26853</v>
      </c>
      <c r="I4671">
        <v>5</v>
      </c>
      <c r="J4671">
        <v>283</v>
      </c>
      <c r="K4671">
        <v>258.05952030694198</v>
      </c>
      <c r="L4671">
        <v>1.4</v>
      </c>
      <c r="M4671">
        <v>7.5</v>
      </c>
      <c r="N4671" t="s">
        <v>26</v>
      </c>
      <c r="O4671">
        <v>35</v>
      </c>
      <c r="P4671">
        <v>21</v>
      </c>
      <c r="Q4671">
        <v>799117.3</v>
      </c>
    </row>
    <row r="4672" spans="1:17" x14ac:dyDescent="0.25">
      <c r="A4672" t="s">
        <v>4698</v>
      </c>
      <c r="B4672" t="s">
        <v>18</v>
      </c>
      <c r="C4672" t="s">
        <v>25</v>
      </c>
      <c r="D4672">
        <v>4.9000000000000004</v>
      </c>
      <c r="E4672">
        <v>50</v>
      </c>
      <c r="F4672">
        <v>45.24</v>
      </c>
      <c r="G4672">
        <v>4562</v>
      </c>
      <c r="H4672">
        <v>48168</v>
      </c>
      <c r="I4672">
        <v>12</v>
      </c>
      <c r="J4672">
        <v>414</v>
      </c>
      <c r="K4672">
        <v>147.366984564473</v>
      </c>
      <c r="L4672">
        <v>8.5</v>
      </c>
      <c r="M4672">
        <v>8.6</v>
      </c>
      <c r="N4672" t="s">
        <v>20</v>
      </c>
      <c r="O4672">
        <v>22</v>
      </c>
      <c r="P4672">
        <v>37</v>
      </c>
      <c r="Q4672">
        <v>528676.56000000006</v>
      </c>
    </row>
    <row r="4673" spans="1:17" x14ac:dyDescent="0.25">
      <c r="A4673" t="s">
        <v>4699</v>
      </c>
      <c r="B4673" t="s">
        <v>18</v>
      </c>
      <c r="C4673" t="s">
        <v>30</v>
      </c>
      <c r="D4673">
        <v>4.8</v>
      </c>
      <c r="E4673">
        <v>43</v>
      </c>
      <c r="F4673">
        <v>37.4</v>
      </c>
      <c r="G4673">
        <v>3113</v>
      </c>
      <c r="H4673">
        <v>38754</v>
      </c>
      <c r="I4673">
        <v>17</v>
      </c>
      <c r="J4673">
        <v>587</v>
      </c>
      <c r="K4673">
        <v>149.18772573983401</v>
      </c>
      <c r="L4673">
        <v>3.2</v>
      </c>
      <c r="M4673">
        <v>3</v>
      </c>
      <c r="N4673" t="s">
        <v>20</v>
      </c>
      <c r="O4673">
        <v>4</v>
      </c>
      <c r="P4673">
        <v>22</v>
      </c>
      <c r="Q4673">
        <v>381049.4</v>
      </c>
    </row>
    <row r="4674" spans="1:17" x14ac:dyDescent="0.25">
      <c r="A4674" t="s">
        <v>4700</v>
      </c>
      <c r="B4674" t="s">
        <v>22</v>
      </c>
      <c r="C4674" t="s">
        <v>36</v>
      </c>
      <c r="D4674">
        <v>4.2</v>
      </c>
      <c r="E4674">
        <v>71</v>
      </c>
      <c r="F4674">
        <v>61.69</v>
      </c>
      <c r="G4674">
        <v>7497</v>
      </c>
      <c r="H4674">
        <v>79022</v>
      </c>
      <c r="I4674">
        <v>5</v>
      </c>
      <c r="J4674">
        <v>646</v>
      </c>
      <c r="K4674">
        <v>100.959945186098</v>
      </c>
      <c r="L4674">
        <v>3.6</v>
      </c>
      <c r="M4674">
        <v>2.9</v>
      </c>
      <c r="N4674" t="s">
        <v>20</v>
      </c>
      <c r="O4674">
        <v>4</v>
      </c>
      <c r="P4674">
        <v>63</v>
      </c>
      <c r="Q4674">
        <v>988089.64</v>
      </c>
    </row>
    <row r="4675" spans="1:17" x14ac:dyDescent="0.25">
      <c r="A4675" t="s">
        <v>4701</v>
      </c>
      <c r="B4675" t="s">
        <v>22</v>
      </c>
      <c r="C4675" t="s">
        <v>23</v>
      </c>
      <c r="D4675">
        <v>4.9000000000000004</v>
      </c>
      <c r="E4675">
        <v>84</v>
      </c>
      <c r="F4675">
        <v>32.11</v>
      </c>
      <c r="G4675">
        <v>4853</v>
      </c>
      <c r="H4675">
        <v>53815</v>
      </c>
      <c r="I4675">
        <v>4</v>
      </c>
      <c r="J4675">
        <v>611</v>
      </c>
      <c r="K4675">
        <v>126.63366433679199</v>
      </c>
      <c r="L4675">
        <v>3</v>
      </c>
      <c r="M4675">
        <v>9.6999999999999993</v>
      </c>
      <c r="N4675" t="s">
        <v>20</v>
      </c>
      <c r="O4675">
        <v>79</v>
      </c>
      <c r="P4675">
        <v>66</v>
      </c>
      <c r="Q4675">
        <v>616893.76</v>
      </c>
    </row>
    <row r="4676" spans="1:17" x14ac:dyDescent="0.25">
      <c r="A4676" t="s">
        <v>4702</v>
      </c>
      <c r="B4676" t="s">
        <v>33</v>
      </c>
      <c r="C4676" t="s">
        <v>19</v>
      </c>
      <c r="D4676">
        <v>3.6</v>
      </c>
      <c r="E4676">
        <v>57</v>
      </c>
      <c r="F4676">
        <v>67.400000000000006</v>
      </c>
      <c r="G4676">
        <v>958</v>
      </c>
      <c r="H4676">
        <v>10632</v>
      </c>
      <c r="I4676">
        <v>8</v>
      </c>
      <c r="J4676">
        <v>547</v>
      </c>
      <c r="K4676">
        <v>130.973264759394</v>
      </c>
      <c r="L4676">
        <v>8.6</v>
      </c>
      <c r="M4676">
        <v>8.6999999999999993</v>
      </c>
      <c r="N4676" t="s">
        <v>20</v>
      </c>
      <c r="O4676">
        <v>2</v>
      </c>
      <c r="P4676">
        <v>19</v>
      </c>
      <c r="Q4676">
        <v>862482.2</v>
      </c>
    </row>
    <row r="4677" spans="1:17" x14ac:dyDescent="0.25">
      <c r="A4677" t="s">
        <v>4703</v>
      </c>
      <c r="B4677" t="s">
        <v>22</v>
      </c>
      <c r="C4677" t="s">
        <v>23</v>
      </c>
      <c r="D4677">
        <v>3.7</v>
      </c>
      <c r="E4677">
        <v>85</v>
      </c>
      <c r="F4677">
        <v>27.49</v>
      </c>
      <c r="G4677">
        <v>5825</v>
      </c>
      <c r="H4677">
        <v>63458</v>
      </c>
      <c r="I4677">
        <v>9</v>
      </c>
      <c r="J4677">
        <v>716</v>
      </c>
      <c r="K4677">
        <v>88.893569192807405</v>
      </c>
      <c r="L4677">
        <v>9.8000000000000007</v>
      </c>
      <c r="M4677">
        <v>6.3</v>
      </c>
      <c r="N4677" t="s">
        <v>26</v>
      </c>
      <c r="O4677">
        <v>39</v>
      </c>
      <c r="P4677">
        <v>32</v>
      </c>
      <c r="Q4677">
        <v>544070.54</v>
      </c>
    </row>
    <row r="4678" spans="1:17" x14ac:dyDescent="0.25">
      <c r="A4678" t="s">
        <v>4704</v>
      </c>
      <c r="B4678" t="s">
        <v>18</v>
      </c>
      <c r="C4678" t="s">
        <v>30</v>
      </c>
      <c r="D4678">
        <v>3.1</v>
      </c>
      <c r="E4678">
        <v>32</v>
      </c>
      <c r="F4678">
        <v>34.74</v>
      </c>
      <c r="G4678">
        <v>2825</v>
      </c>
      <c r="H4678">
        <v>34926</v>
      </c>
      <c r="I4678">
        <v>17</v>
      </c>
      <c r="J4678">
        <v>661</v>
      </c>
      <c r="K4678">
        <v>127.48805751633201</v>
      </c>
      <c r="L4678">
        <v>7.8</v>
      </c>
      <c r="M4678">
        <v>1.1000000000000001</v>
      </c>
      <c r="N4678" t="s">
        <v>20</v>
      </c>
      <c r="O4678">
        <v>18</v>
      </c>
      <c r="P4678">
        <v>27</v>
      </c>
      <c r="Q4678">
        <v>273777.02</v>
      </c>
    </row>
    <row r="4679" spans="1:17" x14ac:dyDescent="0.25">
      <c r="A4679" t="s">
        <v>4705</v>
      </c>
      <c r="B4679" t="s">
        <v>33</v>
      </c>
      <c r="C4679" t="s">
        <v>30</v>
      </c>
      <c r="D4679">
        <v>4.2</v>
      </c>
      <c r="E4679">
        <v>69</v>
      </c>
      <c r="F4679">
        <v>31.05</v>
      </c>
      <c r="G4679">
        <v>3080</v>
      </c>
      <c r="H4679">
        <v>34104</v>
      </c>
      <c r="I4679">
        <v>8</v>
      </c>
      <c r="J4679">
        <v>468</v>
      </c>
      <c r="K4679">
        <v>276.81422529444001</v>
      </c>
      <c r="L4679">
        <v>8.4</v>
      </c>
      <c r="M4679">
        <v>8.6999999999999993</v>
      </c>
      <c r="N4679" t="s">
        <v>20</v>
      </c>
      <c r="O4679">
        <v>16</v>
      </c>
      <c r="P4679">
        <v>19</v>
      </c>
      <c r="Q4679">
        <v>494094.5</v>
      </c>
    </row>
    <row r="4680" spans="1:17" x14ac:dyDescent="0.25">
      <c r="A4680" t="s">
        <v>4706</v>
      </c>
      <c r="B4680" t="s">
        <v>18</v>
      </c>
      <c r="C4680" t="s">
        <v>41</v>
      </c>
      <c r="D4680">
        <v>4.4000000000000004</v>
      </c>
      <c r="E4680">
        <v>49</v>
      </c>
      <c r="F4680">
        <v>35.82</v>
      </c>
      <c r="G4680">
        <v>3120</v>
      </c>
      <c r="H4680">
        <v>38136</v>
      </c>
      <c r="I4680">
        <v>5</v>
      </c>
      <c r="J4680">
        <v>641</v>
      </c>
      <c r="K4680">
        <v>131.34645812014</v>
      </c>
      <c r="L4680">
        <v>6.6</v>
      </c>
      <c r="M4680">
        <v>7.8</v>
      </c>
      <c r="N4680" t="s">
        <v>26</v>
      </c>
      <c r="O4680">
        <v>10</v>
      </c>
      <c r="P4680">
        <v>5</v>
      </c>
      <c r="Q4680">
        <v>404990.52</v>
      </c>
    </row>
    <row r="4681" spans="1:17" x14ac:dyDescent="0.25">
      <c r="A4681" t="s">
        <v>4707</v>
      </c>
      <c r="B4681" t="s">
        <v>22</v>
      </c>
      <c r="C4681" t="s">
        <v>36</v>
      </c>
      <c r="D4681">
        <v>4.5</v>
      </c>
      <c r="E4681">
        <v>74</v>
      </c>
      <c r="F4681">
        <v>55.97</v>
      </c>
      <c r="G4681">
        <v>4924</v>
      </c>
      <c r="H4681">
        <v>55192</v>
      </c>
      <c r="I4681">
        <v>10</v>
      </c>
      <c r="J4681">
        <v>590</v>
      </c>
      <c r="K4681">
        <v>118.609296317418</v>
      </c>
      <c r="L4681">
        <v>5.8</v>
      </c>
      <c r="M4681">
        <v>9.6</v>
      </c>
      <c r="N4681" t="s">
        <v>26</v>
      </c>
      <c r="O4681">
        <v>45</v>
      </c>
      <c r="P4681">
        <v>43</v>
      </c>
      <c r="Q4681">
        <v>941000.78</v>
      </c>
    </row>
    <row r="4682" spans="1:17" x14ac:dyDescent="0.25">
      <c r="A4682" t="s">
        <v>4708</v>
      </c>
      <c r="B4682" t="s">
        <v>33</v>
      </c>
      <c r="C4682" t="s">
        <v>25</v>
      </c>
      <c r="D4682">
        <v>3.3</v>
      </c>
      <c r="E4682">
        <v>53</v>
      </c>
      <c r="F4682">
        <v>51.3</v>
      </c>
      <c r="G4682">
        <v>2949</v>
      </c>
      <c r="H4682">
        <v>30007</v>
      </c>
      <c r="I4682">
        <v>18</v>
      </c>
      <c r="J4682">
        <v>184</v>
      </c>
      <c r="K4682">
        <v>146.160570725746</v>
      </c>
      <c r="L4682">
        <v>7.5</v>
      </c>
      <c r="M4682">
        <v>1.1000000000000001</v>
      </c>
      <c r="N4682" t="s">
        <v>26</v>
      </c>
      <c r="O4682">
        <v>34</v>
      </c>
      <c r="P4682">
        <v>18</v>
      </c>
      <c r="Q4682">
        <v>626698.55000000005</v>
      </c>
    </row>
    <row r="4683" spans="1:17" x14ac:dyDescent="0.25">
      <c r="A4683" t="s">
        <v>4709</v>
      </c>
      <c r="B4683" t="s">
        <v>18</v>
      </c>
      <c r="C4683" t="s">
        <v>23</v>
      </c>
      <c r="D4683">
        <v>3.9</v>
      </c>
      <c r="E4683">
        <v>41</v>
      </c>
      <c r="F4683">
        <v>29.38</v>
      </c>
      <c r="G4683">
        <v>2205</v>
      </c>
      <c r="H4683">
        <v>21096</v>
      </c>
      <c r="I4683">
        <v>14</v>
      </c>
      <c r="J4683">
        <v>111</v>
      </c>
      <c r="K4683">
        <v>290.06825949950797</v>
      </c>
      <c r="L4683">
        <v>1.3</v>
      </c>
      <c r="M4683">
        <v>1.3</v>
      </c>
      <c r="N4683" t="s">
        <v>26</v>
      </c>
      <c r="O4683">
        <v>35</v>
      </c>
      <c r="P4683">
        <v>24</v>
      </c>
      <c r="Q4683">
        <v>285420.74</v>
      </c>
    </row>
    <row r="4684" spans="1:17" x14ac:dyDescent="0.25">
      <c r="A4684" t="s">
        <v>4710</v>
      </c>
      <c r="B4684" t="s">
        <v>33</v>
      </c>
      <c r="C4684" t="s">
        <v>36</v>
      </c>
      <c r="D4684">
        <v>3.4</v>
      </c>
      <c r="E4684">
        <v>68</v>
      </c>
      <c r="F4684">
        <v>58.23</v>
      </c>
      <c r="G4684">
        <v>1928</v>
      </c>
      <c r="H4684">
        <v>19606</v>
      </c>
      <c r="I4684">
        <v>5</v>
      </c>
      <c r="J4684">
        <v>120</v>
      </c>
      <c r="K4684">
        <v>241.14478297127999</v>
      </c>
      <c r="L4684">
        <v>1.6</v>
      </c>
      <c r="M4684">
        <v>5.7</v>
      </c>
      <c r="N4684" t="s">
        <v>26</v>
      </c>
      <c r="O4684">
        <v>18</v>
      </c>
      <c r="P4684">
        <v>48</v>
      </c>
      <c r="Q4684">
        <v>883766.64</v>
      </c>
    </row>
    <row r="4685" spans="1:17" x14ac:dyDescent="0.25">
      <c r="A4685" t="s">
        <v>4711</v>
      </c>
      <c r="B4685" t="s">
        <v>33</v>
      </c>
      <c r="C4685" t="s">
        <v>25</v>
      </c>
      <c r="D4685">
        <v>4.3</v>
      </c>
      <c r="E4685">
        <v>64</v>
      </c>
      <c r="F4685">
        <v>48.47</v>
      </c>
      <c r="G4685">
        <v>3587</v>
      </c>
      <c r="H4685">
        <v>38924</v>
      </c>
      <c r="I4685">
        <v>15</v>
      </c>
      <c r="J4685">
        <v>944</v>
      </c>
      <c r="K4685">
        <v>100.434579386938</v>
      </c>
      <c r="L4685">
        <v>7.2</v>
      </c>
      <c r="M4685">
        <v>8.6999999999999993</v>
      </c>
      <c r="N4685" t="s">
        <v>26</v>
      </c>
      <c r="O4685">
        <v>11</v>
      </c>
      <c r="P4685">
        <v>17</v>
      </c>
      <c r="Q4685">
        <v>712877.38</v>
      </c>
    </row>
    <row r="4686" spans="1:17" x14ac:dyDescent="0.25">
      <c r="A4686" t="s">
        <v>4712</v>
      </c>
      <c r="B4686" t="s">
        <v>22</v>
      </c>
      <c r="C4686" t="s">
        <v>23</v>
      </c>
      <c r="D4686">
        <v>3.3</v>
      </c>
      <c r="E4686">
        <v>82</v>
      </c>
      <c r="F4686">
        <v>27.28</v>
      </c>
      <c r="G4686">
        <v>2724</v>
      </c>
      <c r="H4686">
        <v>33811</v>
      </c>
      <c r="I4686">
        <v>5</v>
      </c>
      <c r="J4686">
        <v>851</v>
      </c>
      <c r="K4686">
        <v>238.13789877577099</v>
      </c>
      <c r="L4686">
        <v>4</v>
      </c>
      <c r="M4686">
        <v>9.9</v>
      </c>
      <c r="N4686" t="s">
        <v>20</v>
      </c>
      <c r="O4686">
        <v>40</v>
      </c>
      <c r="P4686">
        <v>14</v>
      </c>
      <c r="Q4686">
        <v>510795.91</v>
      </c>
    </row>
    <row r="4687" spans="1:17" x14ac:dyDescent="0.25">
      <c r="A4687" t="s">
        <v>4713</v>
      </c>
      <c r="B4687" t="s">
        <v>18</v>
      </c>
      <c r="C4687" t="s">
        <v>36</v>
      </c>
      <c r="D4687">
        <v>4.8</v>
      </c>
      <c r="E4687">
        <v>34</v>
      </c>
      <c r="F4687">
        <v>59.53</v>
      </c>
      <c r="G4687">
        <v>4659</v>
      </c>
      <c r="H4687">
        <v>52985</v>
      </c>
      <c r="I4687">
        <v>12</v>
      </c>
      <c r="J4687">
        <v>993</v>
      </c>
      <c r="K4687">
        <v>241.55871053864601</v>
      </c>
      <c r="L4687">
        <v>5.4</v>
      </c>
      <c r="M4687">
        <v>3.9</v>
      </c>
      <c r="N4687" t="s">
        <v>20</v>
      </c>
      <c r="O4687">
        <v>1</v>
      </c>
      <c r="P4687">
        <v>26</v>
      </c>
      <c r="Q4687">
        <v>473141.44</v>
      </c>
    </row>
    <row r="4688" spans="1:17" x14ac:dyDescent="0.25">
      <c r="A4688" t="s">
        <v>4714</v>
      </c>
      <c r="B4688" t="s">
        <v>33</v>
      </c>
      <c r="C4688" t="s">
        <v>19</v>
      </c>
      <c r="D4688">
        <v>3.5</v>
      </c>
      <c r="E4688">
        <v>61</v>
      </c>
      <c r="F4688">
        <v>67.23</v>
      </c>
      <c r="G4688">
        <v>1302</v>
      </c>
      <c r="H4688">
        <v>21471</v>
      </c>
      <c r="I4688">
        <v>10</v>
      </c>
      <c r="J4688">
        <v>694</v>
      </c>
      <c r="K4688">
        <v>287.53426867007101</v>
      </c>
      <c r="L4688">
        <v>8</v>
      </c>
      <c r="M4688">
        <v>1.3</v>
      </c>
      <c r="N4688" t="s">
        <v>26</v>
      </c>
      <c r="O4688">
        <v>26</v>
      </c>
      <c r="P4688">
        <v>40</v>
      </c>
      <c r="Q4688">
        <v>921627.3</v>
      </c>
    </row>
    <row r="4689" spans="1:17" x14ac:dyDescent="0.25">
      <c r="A4689" t="s">
        <v>4715</v>
      </c>
      <c r="B4689" t="s">
        <v>33</v>
      </c>
      <c r="C4689" t="s">
        <v>23</v>
      </c>
      <c r="D4689">
        <v>3.6</v>
      </c>
      <c r="E4689">
        <v>68</v>
      </c>
      <c r="F4689">
        <v>32.68</v>
      </c>
      <c r="G4689">
        <v>2927</v>
      </c>
      <c r="H4689">
        <v>28847</v>
      </c>
      <c r="I4689">
        <v>8</v>
      </c>
      <c r="J4689">
        <v>166</v>
      </c>
      <c r="K4689">
        <v>272.77377721547998</v>
      </c>
      <c r="L4689">
        <v>6.2</v>
      </c>
      <c r="M4689">
        <v>2.8</v>
      </c>
      <c r="N4689" t="s">
        <v>20</v>
      </c>
      <c r="O4689">
        <v>27</v>
      </c>
      <c r="P4689">
        <v>20</v>
      </c>
      <c r="Q4689">
        <v>506871.37</v>
      </c>
    </row>
    <row r="4690" spans="1:17" x14ac:dyDescent="0.25">
      <c r="A4690" t="s">
        <v>4716</v>
      </c>
      <c r="B4690" t="s">
        <v>18</v>
      </c>
      <c r="C4690" t="s">
        <v>36</v>
      </c>
      <c r="D4690">
        <v>4.7</v>
      </c>
      <c r="E4690">
        <v>31</v>
      </c>
      <c r="F4690">
        <v>56.36</v>
      </c>
      <c r="G4690">
        <v>3843</v>
      </c>
      <c r="H4690">
        <v>43032</v>
      </c>
      <c r="I4690">
        <v>1</v>
      </c>
      <c r="J4690">
        <v>559</v>
      </c>
      <c r="K4690">
        <v>73.798745782757095</v>
      </c>
      <c r="L4690">
        <v>8.1999999999999993</v>
      </c>
      <c r="M4690">
        <v>8.9</v>
      </c>
      <c r="N4690" t="s">
        <v>20</v>
      </c>
      <c r="O4690">
        <v>29</v>
      </c>
      <c r="P4690">
        <v>7</v>
      </c>
      <c r="Q4690">
        <v>403241.1</v>
      </c>
    </row>
    <row r="4691" spans="1:17" x14ac:dyDescent="0.25">
      <c r="A4691" t="s">
        <v>4717</v>
      </c>
      <c r="B4691" t="s">
        <v>33</v>
      </c>
      <c r="C4691" t="s">
        <v>30</v>
      </c>
      <c r="D4691">
        <v>3.9</v>
      </c>
      <c r="E4691">
        <v>56</v>
      </c>
      <c r="F4691">
        <v>40.43</v>
      </c>
      <c r="G4691">
        <v>3725</v>
      </c>
      <c r="H4691">
        <v>42202</v>
      </c>
      <c r="I4691">
        <v>3</v>
      </c>
      <c r="J4691">
        <v>569</v>
      </c>
      <c r="K4691">
        <v>163.64413534193201</v>
      </c>
      <c r="L4691">
        <v>4.8</v>
      </c>
      <c r="M4691">
        <v>5.2</v>
      </c>
      <c r="N4691" t="s">
        <v>20</v>
      </c>
      <c r="O4691">
        <v>36</v>
      </c>
      <c r="P4691">
        <v>36</v>
      </c>
      <c r="Q4691">
        <v>515580.08</v>
      </c>
    </row>
    <row r="4692" spans="1:17" x14ac:dyDescent="0.25">
      <c r="A4692" t="s">
        <v>4718</v>
      </c>
      <c r="B4692" t="s">
        <v>33</v>
      </c>
      <c r="C4692" t="s">
        <v>25</v>
      </c>
      <c r="D4692">
        <v>3</v>
      </c>
      <c r="E4692">
        <v>54</v>
      </c>
      <c r="F4692">
        <v>45.99</v>
      </c>
      <c r="G4692">
        <v>2570</v>
      </c>
      <c r="H4692">
        <v>26504</v>
      </c>
      <c r="I4692">
        <v>16</v>
      </c>
      <c r="J4692">
        <v>249</v>
      </c>
      <c r="K4692">
        <v>225.74839452173799</v>
      </c>
      <c r="L4692">
        <v>3.6</v>
      </c>
      <c r="M4692">
        <v>8.6999999999999993</v>
      </c>
      <c r="N4692" t="s">
        <v>20</v>
      </c>
      <c r="O4692">
        <v>9</v>
      </c>
      <c r="P4692">
        <v>14</v>
      </c>
      <c r="Q4692">
        <v>572763.71</v>
      </c>
    </row>
    <row r="4693" spans="1:17" x14ac:dyDescent="0.25">
      <c r="A4693" t="s">
        <v>4719</v>
      </c>
      <c r="B4693" t="s">
        <v>33</v>
      </c>
      <c r="C4693" t="s">
        <v>36</v>
      </c>
      <c r="D4693">
        <v>4</v>
      </c>
      <c r="E4693">
        <v>69</v>
      </c>
      <c r="F4693">
        <v>65.38</v>
      </c>
      <c r="G4693">
        <v>3949</v>
      </c>
      <c r="H4693">
        <v>46069</v>
      </c>
      <c r="I4693">
        <v>11</v>
      </c>
      <c r="J4693">
        <v>604</v>
      </c>
      <c r="K4693">
        <v>293.34220021747501</v>
      </c>
      <c r="L4693">
        <v>3.1</v>
      </c>
      <c r="M4693">
        <v>5</v>
      </c>
      <c r="N4693" t="s">
        <v>26</v>
      </c>
      <c r="O4693">
        <v>34</v>
      </c>
      <c r="P4693">
        <v>25</v>
      </c>
      <c r="Q4693">
        <v>1016299.55</v>
      </c>
    </row>
    <row r="4694" spans="1:17" x14ac:dyDescent="0.25">
      <c r="A4694" t="s">
        <v>4720</v>
      </c>
      <c r="B4694" t="s">
        <v>18</v>
      </c>
      <c r="C4694" t="s">
        <v>19</v>
      </c>
      <c r="D4694">
        <v>3.2</v>
      </c>
      <c r="E4694">
        <v>40</v>
      </c>
      <c r="F4694">
        <v>74.17</v>
      </c>
      <c r="G4694">
        <v>2031</v>
      </c>
      <c r="H4694">
        <v>28287</v>
      </c>
      <c r="I4694">
        <v>9</v>
      </c>
      <c r="J4694">
        <v>741</v>
      </c>
      <c r="K4694">
        <v>71.288679538607596</v>
      </c>
      <c r="L4694">
        <v>2.2000000000000002</v>
      </c>
      <c r="M4694">
        <v>1.5</v>
      </c>
      <c r="N4694" t="s">
        <v>26</v>
      </c>
      <c r="O4694">
        <v>18</v>
      </c>
      <c r="P4694">
        <v>9</v>
      </c>
      <c r="Q4694">
        <v>668524.64</v>
      </c>
    </row>
    <row r="4695" spans="1:17" x14ac:dyDescent="0.25">
      <c r="A4695" t="s">
        <v>4721</v>
      </c>
      <c r="B4695" t="s">
        <v>18</v>
      </c>
      <c r="C4695" t="s">
        <v>23</v>
      </c>
      <c r="D4695">
        <v>5</v>
      </c>
      <c r="E4695">
        <v>47</v>
      </c>
      <c r="F4695">
        <v>32.49</v>
      </c>
      <c r="G4695">
        <v>2845</v>
      </c>
      <c r="H4695">
        <v>32840</v>
      </c>
      <c r="I4695">
        <v>10</v>
      </c>
      <c r="J4695">
        <v>891</v>
      </c>
      <c r="K4695">
        <v>142.05818723055401</v>
      </c>
      <c r="L4695">
        <v>1.3</v>
      </c>
      <c r="M4695">
        <v>6.6</v>
      </c>
      <c r="N4695" t="s">
        <v>26</v>
      </c>
      <c r="O4695">
        <v>17</v>
      </c>
      <c r="P4695">
        <v>2</v>
      </c>
      <c r="Q4695">
        <v>356678.38</v>
      </c>
    </row>
    <row r="4696" spans="1:17" x14ac:dyDescent="0.25">
      <c r="A4696" t="s">
        <v>4722</v>
      </c>
      <c r="B4696" t="s">
        <v>18</v>
      </c>
      <c r="C4696" t="s">
        <v>23</v>
      </c>
      <c r="D4696">
        <v>4.2</v>
      </c>
      <c r="E4696">
        <v>47</v>
      </c>
      <c r="F4696">
        <v>35.04</v>
      </c>
      <c r="G4696">
        <v>3956</v>
      </c>
      <c r="H4696">
        <v>48105</v>
      </c>
      <c r="I4696">
        <v>2</v>
      </c>
      <c r="J4696">
        <v>818</v>
      </c>
      <c r="K4696">
        <v>173.05595067101501</v>
      </c>
      <c r="L4696">
        <v>1.5</v>
      </c>
      <c r="M4696">
        <v>4.9000000000000004</v>
      </c>
      <c r="N4696" t="s">
        <v>20</v>
      </c>
      <c r="O4696">
        <v>36</v>
      </c>
      <c r="P4696">
        <v>38</v>
      </c>
      <c r="Q4696">
        <v>378434.93</v>
      </c>
    </row>
    <row r="4697" spans="1:17" x14ac:dyDescent="0.25">
      <c r="A4697" t="s">
        <v>4723</v>
      </c>
      <c r="B4697" t="s">
        <v>18</v>
      </c>
      <c r="C4697" t="s">
        <v>23</v>
      </c>
      <c r="D4697">
        <v>3.5</v>
      </c>
      <c r="E4697">
        <v>36</v>
      </c>
      <c r="F4697">
        <v>26.53</v>
      </c>
      <c r="G4697">
        <v>790</v>
      </c>
      <c r="H4697">
        <v>12412</v>
      </c>
      <c r="I4697">
        <v>11</v>
      </c>
      <c r="J4697">
        <v>599</v>
      </c>
      <c r="K4697">
        <v>153.311048381962</v>
      </c>
      <c r="L4697">
        <v>3.4</v>
      </c>
      <c r="M4697">
        <v>5.4</v>
      </c>
      <c r="N4697" t="s">
        <v>20</v>
      </c>
      <c r="O4697">
        <v>2</v>
      </c>
      <c r="P4697">
        <v>28</v>
      </c>
      <c r="Q4697">
        <v>228362.02</v>
      </c>
    </row>
    <row r="4698" spans="1:17" x14ac:dyDescent="0.25">
      <c r="A4698" t="s">
        <v>4724</v>
      </c>
      <c r="B4698" t="s">
        <v>22</v>
      </c>
      <c r="C4698" t="s">
        <v>19</v>
      </c>
      <c r="D4698">
        <v>4.0999999999999996</v>
      </c>
      <c r="E4698">
        <v>79</v>
      </c>
      <c r="F4698">
        <v>66.94</v>
      </c>
      <c r="G4698">
        <v>8056</v>
      </c>
      <c r="H4698">
        <v>85543</v>
      </c>
      <c r="I4698">
        <v>11</v>
      </c>
      <c r="J4698">
        <v>824</v>
      </c>
      <c r="K4698">
        <v>163.94461075710001</v>
      </c>
      <c r="L4698">
        <v>3.5</v>
      </c>
      <c r="M4698">
        <v>9.5</v>
      </c>
      <c r="N4698" t="s">
        <v>20</v>
      </c>
      <c r="O4698">
        <v>17</v>
      </c>
      <c r="P4698">
        <v>37</v>
      </c>
      <c r="Q4698">
        <v>1197252.8500000001</v>
      </c>
    </row>
    <row r="4699" spans="1:17" x14ac:dyDescent="0.25">
      <c r="A4699" t="s">
        <v>4725</v>
      </c>
      <c r="B4699" t="s">
        <v>33</v>
      </c>
      <c r="C4699" t="s">
        <v>25</v>
      </c>
      <c r="D4699">
        <v>3.2</v>
      </c>
      <c r="E4699">
        <v>69</v>
      </c>
      <c r="F4699">
        <v>47.77</v>
      </c>
      <c r="G4699">
        <v>1786</v>
      </c>
      <c r="H4699">
        <v>21344</v>
      </c>
      <c r="I4699">
        <v>7</v>
      </c>
      <c r="J4699">
        <v>386</v>
      </c>
      <c r="K4699">
        <v>142.27553493122201</v>
      </c>
      <c r="L4699">
        <v>4.4000000000000004</v>
      </c>
      <c r="M4699">
        <v>5.0999999999999996</v>
      </c>
      <c r="N4699" t="s">
        <v>20</v>
      </c>
      <c r="O4699">
        <v>34</v>
      </c>
      <c r="P4699">
        <v>54</v>
      </c>
      <c r="Q4699">
        <v>742324.43</v>
      </c>
    </row>
    <row r="4700" spans="1:17" x14ac:dyDescent="0.25">
      <c r="A4700" t="s">
        <v>4726</v>
      </c>
      <c r="B4700" t="s">
        <v>18</v>
      </c>
      <c r="C4700" t="s">
        <v>23</v>
      </c>
      <c r="D4700">
        <v>4.5999999999999996</v>
      </c>
      <c r="E4700">
        <v>43</v>
      </c>
      <c r="F4700">
        <v>27.69</v>
      </c>
      <c r="G4700">
        <v>2353</v>
      </c>
      <c r="H4700">
        <v>31934</v>
      </c>
      <c r="I4700">
        <v>11</v>
      </c>
      <c r="J4700">
        <v>233</v>
      </c>
      <c r="K4700">
        <v>292.65565353166801</v>
      </c>
      <c r="L4700">
        <v>6.3</v>
      </c>
      <c r="M4700">
        <v>8.1999999999999993</v>
      </c>
      <c r="N4700" t="s">
        <v>20</v>
      </c>
      <c r="O4700">
        <v>39</v>
      </c>
      <c r="P4700">
        <v>4</v>
      </c>
      <c r="Q4700">
        <v>285789.59999999998</v>
      </c>
    </row>
    <row r="4701" spans="1:17" x14ac:dyDescent="0.25">
      <c r="A4701" t="s">
        <v>4727</v>
      </c>
      <c r="B4701" t="s">
        <v>33</v>
      </c>
      <c r="C4701" t="s">
        <v>25</v>
      </c>
      <c r="D4701">
        <v>4.9000000000000004</v>
      </c>
      <c r="E4701">
        <v>69</v>
      </c>
      <c r="F4701">
        <v>48.42</v>
      </c>
      <c r="G4701">
        <v>3196</v>
      </c>
      <c r="H4701">
        <v>35438</v>
      </c>
      <c r="I4701">
        <v>5</v>
      </c>
      <c r="J4701">
        <v>545</v>
      </c>
      <c r="K4701">
        <v>250.81119474032201</v>
      </c>
      <c r="L4701">
        <v>7.8</v>
      </c>
      <c r="M4701">
        <v>1.5</v>
      </c>
      <c r="N4701" t="s">
        <v>26</v>
      </c>
      <c r="O4701">
        <v>49</v>
      </c>
      <c r="P4701">
        <v>68</v>
      </c>
      <c r="Q4701">
        <v>754645.66</v>
      </c>
    </row>
    <row r="4702" spans="1:17" x14ac:dyDescent="0.25">
      <c r="A4702" t="s">
        <v>4728</v>
      </c>
      <c r="B4702" t="s">
        <v>33</v>
      </c>
      <c r="C4702" t="s">
        <v>36</v>
      </c>
      <c r="D4702">
        <v>4.7</v>
      </c>
      <c r="E4702">
        <v>69</v>
      </c>
      <c r="F4702">
        <v>61.33</v>
      </c>
      <c r="G4702">
        <v>3948</v>
      </c>
      <c r="H4702">
        <v>43344</v>
      </c>
      <c r="I4702">
        <v>12</v>
      </c>
      <c r="J4702">
        <v>479</v>
      </c>
      <c r="K4702">
        <v>234.164977940841</v>
      </c>
      <c r="L4702">
        <v>2.8</v>
      </c>
      <c r="M4702">
        <v>5.3</v>
      </c>
      <c r="N4702" t="s">
        <v>26</v>
      </c>
      <c r="O4702">
        <v>39</v>
      </c>
      <c r="P4702">
        <v>31</v>
      </c>
      <c r="Q4702">
        <v>956147.93</v>
      </c>
    </row>
    <row r="4703" spans="1:17" x14ac:dyDescent="0.25">
      <c r="A4703" t="s">
        <v>4729</v>
      </c>
      <c r="B4703" t="s">
        <v>22</v>
      </c>
      <c r="C4703" t="s">
        <v>30</v>
      </c>
      <c r="D4703">
        <v>3.7</v>
      </c>
      <c r="E4703">
        <v>80</v>
      </c>
      <c r="F4703">
        <v>30.31</v>
      </c>
      <c r="G4703">
        <v>5656</v>
      </c>
      <c r="H4703">
        <v>59911</v>
      </c>
      <c r="I4703">
        <v>18</v>
      </c>
      <c r="J4703">
        <v>329</v>
      </c>
      <c r="K4703">
        <v>152.67533952661199</v>
      </c>
      <c r="L4703">
        <v>7.8</v>
      </c>
      <c r="M4703">
        <v>6.3</v>
      </c>
      <c r="N4703" t="s">
        <v>26</v>
      </c>
      <c r="O4703">
        <v>56</v>
      </c>
      <c r="P4703">
        <v>47</v>
      </c>
      <c r="Q4703">
        <v>571340.68000000005</v>
      </c>
    </row>
    <row r="4704" spans="1:17" x14ac:dyDescent="0.25">
      <c r="A4704" t="s">
        <v>4730</v>
      </c>
      <c r="B4704" t="s">
        <v>18</v>
      </c>
      <c r="C4704" t="s">
        <v>30</v>
      </c>
      <c r="D4704">
        <v>3.7</v>
      </c>
      <c r="E4704">
        <v>31</v>
      </c>
      <c r="F4704">
        <v>34.200000000000003</v>
      </c>
      <c r="G4704">
        <v>3496</v>
      </c>
      <c r="H4704">
        <v>36616</v>
      </c>
      <c r="I4704">
        <v>5</v>
      </c>
      <c r="J4704">
        <v>852</v>
      </c>
      <c r="K4704">
        <v>270.38089521255699</v>
      </c>
      <c r="L4704">
        <v>2.2999999999999998</v>
      </c>
      <c r="M4704">
        <v>2</v>
      </c>
      <c r="N4704" t="s">
        <v>20</v>
      </c>
      <c r="O4704">
        <v>9</v>
      </c>
      <c r="P4704">
        <v>26</v>
      </c>
      <c r="Q4704">
        <v>249309.6</v>
      </c>
    </row>
    <row r="4705" spans="1:17" x14ac:dyDescent="0.25">
      <c r="A4705" t="s">
        <v>4731</v>
      </c>
      <c r="B4705" t="s">
        <v>18</v>
      </c>
      <c r="C4705" t="s">
        <v>25</v>
      </c>
      <c r="D4705">
        <v>3.1</v>
      </c>
      <c r="E4705">
        <v>42</v>
      </c>
      <c r="F4705">
        <v>47.71</v>
      </c>
      <c r="G4705">
        <v>2810</v>
      </c>
      <c r="H4705">
        <v>31981</v>
      </c>
      <c r="I4705">
        <v>15</v>
      </c>
      <c r="J4705">
        <v>762</v>
      </c>
      <c r="K4705">
        <v>73.334821801108106</v>
      </c>
      <c r="L4705">
        <v>9.9</v>
      </c>
      <c r="M4705">
        <v>3.7</v>
      </c>
      <c r="N4705" t="s">
        <v>20</v>
      </c>
      <c r="O4705">
        <v>21</v>
      </c>
      <c r="P4705">
        <v>11</v>
      </c>
      <c r="Q4705">
        <v>469501.35</v>
      </c>
    </row>
    <row r="4706" spans="1:17" x14ac:dyDescent="0.25">
      <c r="A4706" t="s">
        <v>4732</v>
      </c>
      <c r="B4706" t="s">
        <v>33</v>
      </c>
      <c r="C4706" t="s">
        <v>25</v>
      </c>
      <c r="D4706">
        <v>4.3</v>
      </c>
      <c r="E4706">
        <v>62</v>
      </c>
      <c r="F4706">
        <v>51.67</v>
      </c>
      <c r="G4706">
        <v>1693</v>
      </c>
      <c r="H4706">
        <v>19436</v>
      </c>
      <c r="I4706">
        <v>12</v>
      </c>
      <c r="J4706">
        <v>91</v>
      </c>
      <c r="K4706">
        <v>85.854631564371203</v>
      </c>
      <c r="L4706">
        <v>3.6</v>
      </c>
      <c r="M4706">
        <v>7.7</v>
      </c>
      <c r="N4706" t="s">
        <v>20</v>
      </c>
      <c r="O4706">
        <v>40</v>
      </c>
      <c r="P4706">
        <v>31</v>
      </c>
      <c r="Q4706">
        <v>726587.13</v>
      </c>
    </row>
    <row r="4707" spans="1:17" x14ac:dyDescent="0.25">
      <c r="A4707" t="s">
        <v>4733</v>
      </c>
      <c r="B4707" t="s">
        <v>18</v>
      </c>
      <c r="C4707" t="s">
        <v>30</v>
      </c>
      <c r="D4707">
        <v>4.0999999999999996</v>
      </c>
      <c r="E4707">
        <v>38</v>
      </c>
      <c r="F4707">
        <v>40.840000000000003</v>
      </c>
      <c r="G4707">
        <v>2298</v>
      </c>
      <c r="H4707">
        <v>22909</v>
      </c>
      <c r="I4707">
        <v>1</v>
      </c>
      <c r="J4707">
        <v>349</v>
      </c>
      <c r="K4707">
        <v>288.514463320272</v>
      </c>
      <c r="L4707">
        <v>8.5</v>
      </c>
      <c r="M4707">
        <v>2.7</v>
      </c>
      <c r="N4707" t="s">
        <v>26</v>
      </c>
      <c r="O4707">
        <v>34</v>
      </c>
      <c r="P4707">
        <v>35</v>
      </c>
      <c r="Q4707">
        <v>354578.89</v>
      </c>
    </row>
    <row r="4708" spans="1:17" x14ac:dyDescent="0.25">
      <c r="A4708" t="s">
        <v>4734</v>
      </c>
      <c r="B4708" t="s">
        <v>33</v>
      </c>
      <c r="C4708" t="s">
        <v>23</v>
      </c>
      <c r="D4708">
        <v>3.9</v>
      </c>
      <c r="E4708">
        <v>66</v>
      </c>
      <c r="F4708">
        <v>30.69</v>
      </c>
      <c r="G4708">
        <v>3220</v>
      </c>
      <c r="H4708">
        <v>35697</v>
      </c>
      <c r="I4708">
        <v>18</v>
      </c>
      <c r="J4708">
        <v>565</v>
      </c>
      <c r="K4708">
        <v>191.747075855638</v>
      </c>
      <c r="L4708">
        <v>2.7</v>
      </c>
      <c r="M4708">
        <v>2.2000000000000002</v>
      </c>
      <c r="N4708" t="s">
        <v>26</v>
      </c>
      <c r="O4708">
        <v>59</v>
      </c>
      <c r="P4708">
        <v>54</v>
      </c>
      <c r="Q4708">
        <v>475256.08</v>
      </c>
    </row>
    <row r="4709" spans="1:17" x14ac:dyDescent="0.25">
      <c r="A4709" t="s">
        <v>4735</v>
      </c>
      <c r="B4709" t="s">
        <v>33</v>
      </c>
      <c r="C4709" t="s">
        <v>41</v>
      </c>
      <c r="D4709">
        <v>4.8</v>
      </c>
      <c r="E4709">
        <v>64</v>
      </c>
      <c r="F4709">
        <v>39.68</v>
      </c>
      <c r="G4709">
        <v>1533</v>
      </c>
      <c r="H4709">
        <v>24295</v>
      </c>
      <c r="I4709">
        <v>6</v>
      </c>
      <c r="J4709">
        <v>413</v>
      </c>
      <c r="K4709">
        <v>89.864443917310197</v>
      </c>
      <c r="L4709">
        <v>9.6</v>
      </c>
      <c r="M4709">
        <v>3.7</v>
      </c>
      <c r="N4709" t="s">
        <v>26</v>
      </c>
      <c r="O4709">
        <v>23</v>
      </c>
      <c r="P4709">
        <v>5</v>
      </c>
      <c r="Q4709">
        <v>574256.17000000004</v>
      </c>
    </row>
    <row r="4710" spans="1:17" x14ac:dyDescent="0.25">
      <c r="A4710" t="s">
        <v>4736</v>
      </c>
      <c r="B4710" t="s">
        <v>22</v>
      </c>
      <c r="C4710" t="s">
        <v>41</v>
      </c>
      <c r="D4710">
        <v>3.3</v>
      </c>
      <c r="E4710">
        <v>90</v>
      </c>
      <c r="F4710">
        <v>39.049999999999997</v>
      </c>
      <c r="G4710">
        <v>6231</v>
      </c>
      <c r="H4710">
        <v>69531</v>
      </c>
      <c r="I4710">
        <v>6</v>
      </c>
      <c r="J4710">
        <v>168</v>
      </c>
      <c r="K4710">
        <v>287.28642693768597</v>
      </c>
      <c r="L4710">
        <v>8.4</v>
      </c>
      <c r="M4710">
        <v>8.6999999999999993</v>
      </c>
      <c r="N4710" t="s">
        <v>26</v>
      </c>
      <c r="O4710">
        <v>0</v>
      </c>
      <c r="P4710">
        <v>12</v>
      </c>
      <c r="Q4710">
        <v>797853.15</v>
      </c>
    </row>
    <row r="4711" spans="1:17" x14ac:dyDescent="0.25">
      <c r="A4711" t="s">
        <v>4737</v>
      </c>
      <c r="B4711" t="s">
        <v>22</v>
      </c>
      <c r="C4711" t="s">
        <v>19</v>
      </c>
      <c r="D4711">
        <v>3</v>
      </c>
      <c r="E4711">
        <v>85</v>
      </c>
      <c r="F4711">
        <v>73.63</v>
      </c>
      <c r="G4711">
        <v>1568</v>
      </c>
      <c r="H4711">
        <v>22772</v>
      </c>
      <c r="I4711">
        <v>11</v>
      </c>
      <c r="J4711">
        <v>126</v>
      </c>
      <c r="K4711">
        <v>293.71081869103102</v>
      </c>
      <c r="L4711">
        <v>4.2</v>
      </c>
      <c r="M4711">
        <v>7.9</v>
      </c>
      <c r="N4711" t="s">
        <v>26</v>
      </c>
      <c r="O4711">
        <v>49</v>
      </c>
      <c r="P4711">
        <v>49</v>
      </c>
      <c r="Q4711">
        <v>1398630.79</v>
      </c>
    </row>
    <row r="4712" spans="1:17" x14ac:dyDescent="0.25">
      <c r="A4712" t="s">
        <v>4738</v>
      </c>
      <c r="B4712" t="s">
        <v>22</v>
      </c>
      <c r="C4712" t="s">
        <v>30</v>
      </c>
      <c r="D4712">
        <v>3.1</v>
      </c>
      <c r="E4712">
        <v>79</v>
      </c>
      <c r="F4712">
        <v>30.79</v>
      </c>
      <c r="G4712">
        <v>3354</v>
      </c>
      <c r="H4712">
        <v>32299</v>
      </c>
      <c r="I4712">
        <v>11</v>
      </c>
      <c r="J4712">
        <v>841</v>
      </c>
      <c r="K4712">
        <v>270.37326704880201</v>
      </c>
      <c r="L4712">
        <v>4.8</v>
      </c>
      <c r="M4712">
        <v>8</v>
      </c>
      <c r="N4712" t="s">
        <v>20</v>
      </c>
      <c r="O4712">
        <v>73</v>
      </c>
      <c r="P4712">
        <v>17</v>
      </c>
      <c r="Q4712">
        <v>561196.84</v>
      </c>
    </row>
    <row r="4713" spans="1:17" x14ac:dyDescent="0.25">
      <c r="A4713" t="s">
        <v>4739</v>
      </c>
      <c r="B4713" t="s">
        <v>33</v>
      </c>
      <c r="C4713" t="s">
        <v>30</v>
      </c>
      <c r="D4713">
        <v>3.4</v>
      </c>
      <c r="E4713">
        <v>69</v>
      </c>
      <c r="F4713">
        <v>40.56</v>
      </c>
      <c r="G4713">
        <v>3354</v>
      </c>
      <c r="H4713">
        <v>39745</v>
      </c>
      <c r="I4713">
        <v>16</v>
      </c>
      <c r="J4713">
        <v>888</v>
      </c>
      <c r="K4713">
        <v>109.639463745404</v>
      </c>
      <c r="L4713">
        <v>1</v>
      </c>
      <c r="M4713">
        <v>3.9</v>
      </c>
      <c r="N4713" t="s">
        <v>26</v>
      </c>
      <c r="O4713">
        <v>54</v>
      </c>
      <c r="P4713">
        <v>28</v>
      </c>
      <c r="Q4713">
        <v>643472.32999999996</v>
      </c>
    </row>
    <row r="4714" spans="1:17" x14ac:dyDescent="0.25">
      <c r="A4714" t="s">
        <v>4740</v>
      </c>
      <c r="B4714" t="s">
        <v>18</v>
      </c>
      <c r="C4714" t="s">
        <v>19</v>
      </c>
      <c r="D4714">
        <v>3.1</v>
      </c>
      <c r="E4714">
        <v>41</v>
      </c>
      <c r="F4714">
        <v>69.599999999999994</v>
      </c>
      <c r="G4714">
        <v>1343</v>
      </c>
      <c r="H4714">
        <v>12290</v>
      </c>
      <c r="I4714">
        <v>6</v>
      </c>
      <c r="J4714">
        <v>964</v>
      </c>
      <c r="K4714">
        <v>119.623496479503</v>
      </c>
      <c r="L4714">
        <v>3.3</v>
      </c>
      <c r="M4714">
        <v>1.9</v>
      </c>
      <c r="N4714" t="s">
        <v>20</v>
      </c>
      <c r="O4714">
        <v>39</v>
      </c>
      <c r="P4714">
        <v>9</v>
      </c>
      <c r="Q4714">
        <v>641436.19999999995</v>
      </c>
    </row>
    <row r="4715" spans="1:17" x14ac:dyDescent="0.25">
      <c r="A4715" t="s">
        <v>4741</v>
      </c>
      <c r="B4715" t="s">
        <v>22</v>
      </c>
      <c r="C4715" t="s">
        <v>41</v>
      </c>
      <c r="D4715">
        <v>4</v>
      </c>
      <c r="E4715">
        <v>74</v>
      </c>
      <c r="F4715">
        <v>38.450000000000003</v>
      </c>
      <c r="G4715">
        <v>5214</v>
      </c>
      <c r="H4715">
        <v>59663</v>
      </c>
      <c r="I4715">
        <v>1</v>
      </c>
      <c r="J4715">
        <v>172</v>
      </c>
      <c r="K4715">
        <v>151.74321313796801</v>
      </c>
      <c r="L4715">
        <v>3.6</v>
      </c>
      <c r="M4715">
        <v>1.3</v>
      </c>
      <c r="N4715" t="s">
        <v>26</v>
      </c>
      <c r="O4715">
        <v>21</v>
      </c>
      <c r="P4715">
        <v>38</v>
      </c>
      <c r="Q4715">
        <v>639987.4</v>
      </c>
    </row>
    <row r="4716" spans="1:17" x14ac:dyDescent="0.25">
      <c r="A4716" t="s">
        <v>4742</v>
      </c>
      <c r="B4716" t="s">
        <v>18</v>
      </c>
      <c r="C4716" t="s">
        <v>36</v>
      </c>
      <c r="D4716">
        <v>3.6</v>
      </c>
      <c r="E4716">
        <v>49</v>
      </c>
      <c r="F4716">
        <v>65.709999999999994</v>
      </c>
      <c r="G4716">
        <v>2434</v>
      </c>
      <c r="H4716">
        <v>23898</v>
      </c>
      <c r="I4716">
        <v>16</v>
      </c>
      <c r="J4716">
        <v>908</v>
      </c>
      <c r="K4716">
        <v>194.830431464502</v>
      </c>
      <c r="L4716">
        <v>5.0999999999999996</v>
      </c>
      <c r="M4716">
        <v>6.3</v>
      </c>
      <c r="N4716" t="s">
        <v>26</v>
      </c>
      <c r="O4716">
        <v>22</v>
      </c>
      <c r="P4716">
        <v>38</v>
      </c>
      <c r="Q4716">
        <v>737438.51</v>
      </c>
    </row>
    <row r="4717" spans="1:17" x14ac:dyDescent="0.25">
      <c r="A4717" t="s">
        <v>4743</v>
      </c>
      <c r="B4717" t="s">
        <v>22</v>
      </c>
      <c r="C4717" t="s">
        <v>23</v>
      </c>
      <c r="D4717">
        <v>3.4</v>
      </c>
      <c r="E4717">
        <v>86</v>
      </c>
      <c r="F4717">
        <v>35.29</v>
      </c>
      <c r="G4717">
        <v>2628</v>
      </c>
      <c r="H4717">
        <v>34630</v>
      </c>
      <c r="I4717">
        <v>3</v>
      </c>
      <c r="J4717">
        <v>483</v>
      </c>
      <c r="K4717">
        <v>298.04535239237799</v>
      </c>
      <c r="L4717">
        <v>2.2999999999999998</v>
      </c>
      <c r="M4717">
        <v>7.3</v>
      </c>
      <c r="N4717" t="s">
        <v>26</v>
      </c>
      <c r="O4717">
        <v>21</v>
      </c>
      <c r="P4717">
        <v>2</v>
      </c>
      <c r="Q4717">
        <v>679903.03</v>
      </c>
    </row>
    <row r="4718" spans="1:17" x14ac:dyDescent="0.25">
      <c r="A4718" t="s">
        <v>4744</v>
      </c>
      <c r="B4718" t="s">
        <v>22</v>
      </c>
      <c r="C4718" t="s">
        <v>23</v>
      </c>
      <c r="D4718">
        <v>4.5</v>
      </c>
      <c r="E4718">
        <v>79</v>
      </c>
      <c r="F4718">
        <v>32.06</v>
      </c>
      <c r="G4718">
        <v>3557</v>
      </c>
      <c r="H4718">
        <v>40910</v>
      </c>
      <c r="I4718">
        <v>6</v>
      </c>
      <c r="J4718">
        <v>451</v>
      </c>
      <c r="K4718">
        <v>289.03338670819602</v>
      </c>
      <c r="L4718">
        <v>5.3</v>
      </c>
      <c r="M4718">
        <v>4.4000000000000004</v>
      </c>
      <c r="N4718" t="s">
        <v>20</v>
      </c>
      <c r="O4718">
        <v>64</v>
      </c>
      <c r="P4718">
        <v>47</v>
      </c>
      <c r="Q4718">
        <v>577361.72</v>
      </c>
    </row>
    <row r="4719" spans="1:17" x14ac:dyDescent="0.25">
      <c r="A4719" t="s">
        <v>4745</v>
      </c>
      <c r="B4719" t="s">
        <v>33</v>
      </c>
      <c r="C4719" t="s">
        <v>36</v>
      </c>
      <c r="D4719">
        <v>3.4</v>
      </c>
      <c r="E4719">
        <v>55</v>
      </c>
      <c r="F4719">
        <v>55.2</v>
      </c>
      <c r="G4719">
        <v>1147</v>
      </c>
      <c r="H4719">
        <v>16669</v>
      </c>
      <c r="I4719">
        <v>3</v>
      </c>
      <c r="J4719">
        <v>399</v>
      </c>
      <c r="K4719">
        <v>280.284764674435</v>
      </c>
      <c r="L4719">
        <v>7</v>
      </c>
      <c r="M4719">
        <v>5.8</v>
      </c>
      <c r="N4719" t="s">
        <v>20</v>
      </c>
      <c r="O4719">
        <v>4</v>
      </c>
      <c r="P4719">
        <v>28</v>
      </c>
      <c r="Q4719">
        <v>679402.35</v>
      </c>
    </row>
    <row r="4720" spans="1:17" x14ac:dyDescent="0.25">
      <c r="A4720" t="s">
        <v>4746</v>
      </c>
      <c r="B4720" t="s">
        <v>22</v>
      </c>
      <c r="C4720" t="s">
        <v>36</v>
      </c>
      <c r="D4720">
        <v>4.4000000000000004</v>
      </c>
      <c r="E4720">
        <v>90</v>
      </c>
      <c r="F4720">
        <v>63.23</v>
      </c>
      <c r="G4720">
        <v>8184</v>
      </c>
      <c r="H4720">
        <v>85648</v>
      </c>
      <c r="I4720">
        <v>19</v>
      </c>
      <c r="J4720">
        <v>717</v>
      </c>
      <c r="K4720">
        <v>72.319074703386406</v>
      </c>
      <c r="L4720">
        <v>4.3</v>
      </c>
      <c r="M4720">
        <v>3.5</v>
      </c>
      <c r="N4720" t="s">
        <v>20</v>
      </c>
      <c r="O4720">
        <v>25</v>
      </c>
      <c r="P4720">
        <v>41</v>
      </c>
      <c r="Q4720">
        <v>1291328.8799999999</v>
      </c>
    </row>
    <row r="4721" spans="1:17" x14ac:dyDescent="0.25">
      <c r="A4721" t="s">
        <v>4747</v>
      </c>
      <c r="B4721" t="s">
        <v>22</v>
      </c>
      <c r="C4721" t="s">
        <v>41</v>
      </c>
      <c r="D4721">
        <v>3.7</v>
      </c>
      <c r="E4721">
        <v>89</v>
      </c>
      <c r="F4721">
        <v>38.69</v>
      </c>
      <c r="G4721">
        <v>4386</v>
      </c>
      <c r="H4721">
        <v>44415</v>
      </c>
      <c r="I4721">
        <v>8</v>
      </c>
      <c r="J4721">
        <v>462</v>
      </c>
      <c r="K4721">
        <v>239.29158630602299</v>
      </c>
      <c r="L4721">
        <v>3.1</v>
      </c>
      <c r="M4721">
        <v>4.3</v>
      </c>
      <c r="N4721" t="s">
        <v>26</v>
      </c>
      <c r="O4721">
        <v>60</v>
      </c>
      <c r="P4721">
        <v>46</v>
      </c>
      <c r="Q4721">
        <v>779631.68</v>
      </c>
    </row>
    <row r="4722" spans="1:17" x14ac:dyDescent="0.25">
      <c r="A4722" t="s">
        <v>4748</v>
      </c>
      <c r="B4722" t="s">
        <v>33</v>
      </c>
      <c r="C4722" t="s">
        <v>19</v>
      </c>
      <c r="D4722">
        <v>4</v>
      </c>
      <c r="E4722">
        <v>55</v>
      </c>
      <c r="F4722">
        <v>69.27</v>
      </c>
      <c r="G4722">
        <v>2649</v>
      </c>
      <c r="H4722">
        <v>25844</v>
      </c>
      <c r="I4722">
        <v>2</v>
      </c>
      <c r="J4722">
        <v>378</v>
      </c>
      <c r="K4722">
        <v>269.21146533492202</v>
      </c>
      <c r="L4722">
        <v>5.9</v>
      </c>
      <c r="M4722">
        <v>7.6</v>
      </c>
      <c r="N4722" t="s">
        <v>20</v>
      </c>
      <c r="O4722">
        <v>16</v>
      </c>
      <c r="P4722">
        <v>25</v>
      </c>
      <c r="Q4722">
        <v>851968.92</v>
      </c>
    </row>
    <row r="4723" spans="1:17" x14ac:dyDescent="0.25">
      <c r="A4723" t="s">
        <v>4749</v>
      </c>
      <c r="B4723" t="s">
        <v>18</v>
      </c>
      <c r="C4723" t="s">
        <v>36</v>
      </c>
      <c r="D4723">
        <v>4.9000000000000004</v>
      </c>
      <c r="E4723">
        <v>41</v>
      </c>
      <c r="F4723">
        <v>56.75</v>
      </c>
      <c r="G4723">
        <v>1123</v>
      </c>
      <c r="H4723">
        <v>16751</v>
      </c>
      <c r="I4723">
        <v>19</v>
      </c>
      <c r="J4723">
        <v>152</v>
      </c>
      <c r="K4723">
        <v>133.31988238471601</v>
      </c>
      <c r="L4723">
        <v>1.3</v>
      </c>
      <c r="M4723">
        <v>7.5</v>
      </c>
      <c r="N4723" t="s">
        <v>20</v>
      </c>
      <c r="O4723">
        <v>33</v>
      </c>
      <c r="P4723">
        <v>31</v>
      </c>
      <c r="Q4723">
        <v>539416.30000000005</v>
      </c>
    </row>
    <row r="4724" spans="1:17" x14ac:dyDescent="0.25">
      <c r="A4724" t="s">
        <v>4750</v>
      </c>
      <c r="B4724" t="s">
        <v>22</v>
      </c>
      <c r="C4724" t="s">
        <v>19</v>
      </c>
      <c r="D4724">
        <v>3.1</v>
      </c>
      <c r="E4724">
        <v>90</v>
      </c>
      <c r="F4724">
        <v>70.760000000000005</v>
      </c>
      <c r="G4724">
        <v>3414</v>
      </c>
      <c r="H4724">
        <v>34512</v>
      </c>
      <c r="I4724">
        <v>15</v>
      </c>
      <c r="J4724">
        <v>920</v>
      </c>
      <c r="K4724">
        <v>104.89350855020101</v>
      </c>
      <c r="L4724">
        <v>4.0999999999999996</v>
      </c>
      <c r="M4724">
        <v>1.3</v>
      </c>
      <c r="N4724" t="s">
        <v>26</v>
      </c>
      <c r="O4724">
        <v>52</v>
      </c>
      <c r="P4724">
        <v>26</v>
      </c>
      <c r="Q4724">
        <v>1426585.48</v>
      </c>
    </row>
    <row r="4725" spans="1:17" x14ac:dyDescent="0.25">
      <c r="A4725" t="s">
        <v>4751</v>
      </c>
      <c r="B4725" t="s">
        <v>33</v>
      </c>
      <c r="C4725" t="s">
        <v>25</v>
      </c>
      <c r="D4725">
        <v>4</v>
      </c>
      <c r="E4725">
        <v>68</v>
      </c>
      <c r="F4725">
        <v>53.19</v>
      </c>
      <c r="G4725">
        <v>2447</v>
      </c>
      <c r="H4725">
        <v>27664</v>
      </c>
      <c r="I4725">
        <v>14</v>
      </c>
      <c r="J4725">
        <v>390</v>
      </c>
      <c r="K4725">
        <v>237.11037347171799</v>
      </c>
      <c r="L4725">
        <v>5.7</v>
      </c>
      <c r="M4725">
        <v>9.5</v>
      </c>
      <c r="N4725" t="s">
        <v>20</v>
      </c>
      <c r="O4725">
        <v>33</v>
      </c>
      <c r="P4725">
        <v>7</v>
      </c>
      <c r="Q4725">
        <v>821666.78</v>
      </c>
    </row>
    <row r="4726" spans="1:17" x14ac:dyDescent="0.25">
      <c r="A4726" t="s">
        <v>4752</v>
      </c>
      <c r="B4726" t="s">
        <v>22</v>
      </c>
      <c r="C4726" t="s">
        <v>23</v>
      </c>
      <c r="D4726">
        <v>4.7</v>
      </c>
      <c r="E4726">
        <v>71</v>
      </c>
      <c r="F4726">
        <v>28</v>
      </c>
      <c r="G4726">
        <v>7481</v>
      </c>
      <c r="H4726">
        <v>79400</v>
      </c>
      <c r="I4726">
        <v>14</v>
      </c>
      <c r="J4726">
        <v>990</v>
      </c>
      <c r="K4726">
        <v>72.709439097876697</v>
      </c>
      <c r="L4726">
        <v>4</v>
      </c>
      <c r="M4726">
        <v>3.4</v>
      </c>
      <c r="N4726" t="s">
        <v>20</v>
      </c>
      <c r="O4726">
        <v>11</v>
      </c>
      <c r="P4726">
        <v>17</v>
      </c>
      <c r="Q4726">
        <v>471027.5</v>
      </c>
    </row>
    <row r="4727" spans="1:17" x14ac:dyDescent="0.25">
      <c r="A4727" t="s">
        <v>4753</v>
      </c>
      <c r="B4727" t="s">
        <v>33</v>
      </c>
      <c r="C4727" t="s">
        <v>41</v>
      </c>
      <c r="D4727">
        <v>4.2</v>
      </c>
      <c r="E4727">
        <v>62</v>
      </c>
      <c r="F4727">
        <v>45.33</v>
      </c>
      <c r="G4727">
        <v>2459</v>
      </c>
      <c r="H4727">
        <v>26952</v>
      </c>
      <c r="I4727">
        <v>4</v>
      </c>
      <c r="J4727">
        <v>663</v>
      </c>
      <c r="K4727">
        <v>285.21455053695598</v>
      </c>
      <c r="L4727">
        <v>4.0999999999999996</v>
      </c>
      <c r="M4727">
        <v>9.1999999999999993</v>
      </c>
      <c r="N4727" t="s">
        <v>20</v>
      </c>
      <c r="O4727">
        <v>35</v>
      </c>
      <c r="P4727">
        <v>8</v>
      </c>
      <c r="Q4727">
        <v>634452.03</v>
      </c>
    </row>
    <row r="4728" spans="1:17" x14ac:dyDescent="0.25">
      <c r="A4728" t="s">
        <v>4754</v>
      </c>
      <c r="B4728" t="s">
        <v>18</v>
      </c>
      <c r="C4728" t="s">
        <v>23</v>
      </c>
      <c r="D4728">
        <v>3.6</v>
      </c>
      <c r="E4728">
        <v>49</v>
      </c>
      <c r="F4728">
        <v>27.14</v>
      </c>
      <c r="G4728">
        <v>2233</v>
      </c>
      <c r="H4728">
        <v>24810</v>
      </c>
      <c r="I4728">
        <v>19</v>
      </c>
      <c r="J4728">
        <v>952</v>
      </c>
      <c r="K4728">
        <v>89.019411064069999</v>
      </c>
      <c r="L4728">
        <v>8.6</v>
      </c>
      <c r="M4728">
        <v>5.6</v>
      </c>
      <c r="N4728" t="s">
        <v>26</v>
      </c>
      <c r="O4728">
        <v>14</v>
      </c>
      <c r="P4728">
        <v>21</v>
      </c>
      <c r="Q4728">
        <v>324783.24</v>
      </c>
    </row>
    <row r="4729" spans="1:17" x14ac:dyDescent="0.25">
      <c r="A4729" t="s">
        <v>4755</v>
      </c>
      <c r="B4729" t="s">
        <v>18</v>
      </c>
      <c r="C4729" t="s">
        <v>41</v>
      </c>
      <c r="D4729">
        <v>3.8</v>
      </c>
      <c r="E4729">
        <v>40</v>
      </c>
      <c r="F4729">
        <v>35.729999999999997</v>
      </c>
      <c r="G4729">
        <v>2491</v>
      </c>
      <c r="H4729">
        <v>30227</v>
      </c>
      <c r="I4729">
        <v>7</v>
      </c>
      <c r="J4729">
        <v>94</v>
      </c>
      <c r="K4729">
        <v>164.384463042552</v>
      </c>
      <c r="L4729">
        <v>9.4</v>
      </c>
      <c r="M4729">
        <v>5.5</v>
      </c>
      <c r="N4729" t="s">
        <v>20</v>
      </c>
      <c r="O4729">
        <v>2</v>
      </c>
      <c r="P4729">
        <v>9</v>
      </c>
      <c r="Q4729">
        <v>333273.68</v>
      </c>
    </row>
    <row r="4730" spans="1:17" x14ac:dyDescent="0.25">
      <c r="A4730" t="s">
        <v>4756</v>
      </c>
      <c r="B4730" t="s">
        <v>33</v>
      </c>
      <c r="C4730" t="s">
        <v>25</v>
      </c>
      <c r="D4730">
        <v>4.4000000000000004</v>
      </c>
      <c r="E4730">
        <v>64</v>
      </c>
      <c r="F4730">
        <v>52.09</v>
      </c>
      <c r="G4730">
        <v>1888</v>
      </c>
      <c r="H4730">
        <v>26675</v>
      </c>
      <c r="I4730">
        <v>16</v>
      </c>
      <c r="J4730">
        <v>394</v>
      </c>
      <c r="K4730">
        <v>295.699462416774</v>
      </c>
      <c r="L4730">
        <v>8.4</v>
      </c>
      <c r="M4730">
        <v>5.0999999999999996</v>
      </c>
      <c r="N4730" t="s">
        <v>26</v>
      </c>
      <c r="O4730">
        <v>8</v>
      </c>
      <c r="P4730">
        <v>0</v>
      </c>
      <c r="Q4730">
        <v>758213.91</v>
      </c>
    </row>
    <row r="4731" spans="1:17" x14ac:dyDescent="0.25">
      <c r="A4731" t="s">
        <v>4757</v>
      </c>
      <c r="B4731" t="s">
        <v>33</v>
      </c>
      <c r="C4731" t="s">
        <v>23</v>
      </c>
      <c r="D4731">
        <v>4.8</v>
      </c>
      <c r="E4731">
        <v>62</v>
      </c>
      <c r="F4731">
        <v>34.340000000000003</v>
      </c>
      <c r="G4731">
        <v>3752</v>
      </c>
      <c r="H4731">
        <v>41285</v>
      </c>
      <c r="I4731">
        <v>8</v>
      </c>
      <c r="J4731">
        <v>459</v>
      </c>
      <c r="K4731">
        <v>297.05505413425198</v>
      </c>
      <c r="L4731">
        <v>1.9</v>
      </c>
      <c r="M4731">
        <v>9.3000000000000007</v>
      </c>
      <c r="N4731" t="s">
        <v>20</v>
      </c>
      <c r="O4731">
        <v>9</v>
      </c>
      <c r="P4731">
        <v>2</v>
      </c>
      <c r="Q4731">
        <v>488856.51</v>
      </c>
    </row>
    <row r="4732" spans="1:17" x14ac:dyDescent="0.25">
      <c r="A4732" t="s">
        <v>4758</v>
      </c>
      <c r="B4732" t="s">
        <v>33</v>
      </c>
      <c r="C4732" t="s">
        <v>25</v>
      </c>
      <c r="D4732">
        <v>3.1</v>
      </c>
      <c r="E4732">
        <v>52</v>
      </c>
      <c r="F4732">
        <v>55.48</v>
      </c>
      <c r="G4732">
        <v>2668</v>
      </c>
      <c r="H4732">
        <v>34745</v>
      </c>
      <c r="I4732">
        <v>15</v>
      </c>
      <c r="J4732">
        <v>549</v>
      </c>
      <c r="K4732">
        <v>243.99757167388401</v>
      </c>
      <c r="L4732">
        <v>3.6</v>
      </c>
      <c r="M4732">
        <v>2.9</v>
      </c>
      <c r="N4732" t="s">
        <v>20</v>
      </c>
      <c r="O4732">
        <v>4</v>
      </c>
      <c r="P4732">
        <v>43</v>
      </c>
      <c r="Q4732">
        <v>659501.05000000005</v>
      </c>
    </row>
    <row r="4733" spans="1:17" x14ac:dyDescent="0.25">
      <c r="A4733" t="s">
        <v>4759</v>
      </c>
      <c r="B4733" t="s">
        <v>18</v>
      </c>
      <c r="C4733" t="s">
        <v>41</v>
      </c>
      <c r="D4733">
        <v>3.1</v>
      </c>
      <c r="E4733">
        <v>43</v>
      </c>
      <c r="F4733">
        <v>43.44</v>
      </c>
      <c r="G4733">
        <v>1990</v>
      </c>
      <c r="H4733">
        <v>18608</v>
      </c>
      <c r="I4733">
        <v>5</v>
      </c>
      <c r="J4733">
        <v>631</v>
      </c>
      <c r="K4733">
        <v>259.79712120695302</v>
      </c>
      <c r="L4733">
        <v>7.4</v>
      </c>
      <c r="M4733">
        <v>6.5</v>
      </c>
      <c r="N4733" t="s">
        <v>20</v>
      </c>
      <c r="O4733">
        <v>1</v>
      </c>
      <c r="P4733">
        <v>25</v>
      </c>
      <c r="Q4733">
        <v>427331.32</v>
      </c>
    </row>
    <row r="4734" spans="1:17" x14ac:dyDescent="0.25">
      <c r="A4734" t="s">
        <v>4760</v>
      </c>
      <c r="B4734" t="s">
        <v>22</v>
      </c>
      <c r="C4734" t="s">
        <v>36</v>
      </c>
      <c r="D4734">
        <v>3.7</v>
      </c>
      <c r="E4734">
        <v>77</v>
      </c>
      <c r="F4734">
        <v>57.2</v>
      </c>
      <c r="G4734">
        <v>2677</v>
      </c>
      <c r="H4734">
        <v>33546</v>
      </c>
      <c r="I4734">
        <v>1</v>
      </c>
      <c r="J4734">
        <v>98</v>
      </c>
      <c r="K4734">
        <v>291.79268554787501</v>
      </c>
      <c r="L4734">
        <v>9.8000000000000007</v>
      </c>
      <c r="M4734">
        <v>3.9</v>
      </c>
      <c r="N4734" t="s">
        <v>26</v>
      </c>
      <c r="O4734">
        <v>69</v>
      </c>
      <c r="P4734">
        <v>55</v>
      </c>
      <c r="Q4734">
        <v>985395.19999999995</v>
      </c>
    </row>
    <row r="4735" spans="1:17" x14ac:dyDescent="0.25">
      <c r="A4735" t="s">
        <v>4761</v>
      </c>
      <c r="B4735" t="s">
        <v>18</v>
      </c>
      <c r="C4735" t="s">
        <v>23</v>
      </c>
      <c r="D4735">
        <v>3.5</v>
      </c>
      <c r="E4735">
        <v>38</v>
      </c>
      <c r="F4735">
        <v>35.75</v>
      </c>
      <c r="G4735">
        <v>2089</v>
      </c>
      <c r="H4735">
        <v>20530</v>
      </c>
      <c r="I4735">
        <v>12</v>
      </c>
      <c r="J4735">
        <v>168</v>
      </c>
      <c r="K4735">
        <v>281.85737735359203</v>
      </c>
      <c r="L4735">
        <v>3.2</v>
      </c>
      <c r="M4735">
        <v>9.1999999999999993</v>
      </c>
      <c r="N4735" t="s">
        <v>26</v>
      </c>
      <c r="O4735">
        <v>5</v>
      </c>
      <c r="P4735">
        <v>6</v>
      </c>
      <c r="Q4735">
        <v>320600.75</v>
      </c>
    </row>
    <row r="4736" spans="1:17" x14ac:dyDescent="0.25">
      <c r="A4736" t="s">
        <v>4762</v>
      </c>
      <c r="B4736" t="s">
        <v>33</v>
      </c>
      <c r="C4736" t="s">
        <v>25</v>
      </c>
      <c r="D4736">
        <v>3.5</v>
      </c>
      <c r="E4736">
        <v>64</v>
      </c>
      <c r="F4736">
        <v>55.11</v>
      </c>
      <c r="G4736">
        <v>1807</v>
      </c>
      <c r="H4736">
        <v>21444</v>
      </c>
      <c r="I4736">
        <v>9</v>
      </c>
      <c r="J4736">
        <v>901</v>
      </c>
      <c r="K4736">
        <v>205.52715807096101</v>
      </c>
      <c r="L4736">
        <v>9.1</v>
      </c>
      <c r="M4736">
        <v>2.5</v>
      </c>
      <c r="N4736" t="s">
        <v>26</v>
      </c>
      <c r="O4736">
        <v>4</v>
      </c>
      <c r="P4736">
        <v>26</v>
      </c>
      <c r="Q4736">
        <v>794459.76</v>
      </c>
    </row>
    <row r="4737" spans="1:17" x14ac:dyDescent="0.25">
      <c r="A4737" t="s">
        <v>4763</v>
      </c>
      <c r="B4737" t="s">
        <v>33</v>
      </c>
      <c r="C4737" t="s">
        <v>30</v>
      </c>
      <c r="D4737">
        <v>3.4</v>
      </c>
      <c r="E4737">
        <v>67</v>
      </c>
      <c r="F4737">
        <v>31.79</v>
      </c>
      <c r="G4737">
        <v>1971</v>
      </c>
      <c r="H4737">
        <v>23106</v>
      </c>
      <c r="I4737">
        <v>19</v>
      </c>
      <c r="J4737">
        <v>451</v>
      </c>
      <c r="K4737">
        <v>233.65424523218201</v>
      </c>
      <c r="L4737">
        <v>7.7</v>
      </c>
      <c r="M4737">
        <v>7.1</v>
      </c>
      <c r="N4737" t="s">
        <v>26</v>
      </c>
      <c r="O4737">
        <v>45</v>
      </c>
      <c r="P4737">
        <v>14</v>
      </c>
      <c r="Q4737">
        <v>499744.08</v>
      </c>
    </row>
    <row r="4738" spans="1:17" x14ac:dyDescent="0.25">
      <c r="A4738" t="s">
        <v>4764</v>
      </c>
      <c r="B4738" t="s">
        <v>18</v>
      </c>
      <c r="C4738" t="s">
        <v>23</v>
      </c>
      <c r="D4738">
        <v>3.4</v>
      </c>
      <c r="E4738">
        <v>37</v>
      </c>
      <c r="F4738">
        <v>31.15</v>
      </c>
      <c r="G4738">
        <v>2618</v>
      </c>
      <c r="H4738">
        <v>29503</v>
      </c>
      <c r="I4738">
        <v>18</v>
      </c>
      <c r="J4738">
        <v>517</v>
      </c>
      <c r="K4738">
        <v>198.444138487131</v>
      </c>
      <c r="L4738">
        <v>9.9</v>
      </c>
      <c r="M4738">
        <v>4.8</v>
      </c>
      <c r="N4738" t="s">
        <v>26</v>
      </c>
      <c r="O4738">
        <v>27</v>
      </c>
      <c r="P4738">
        <v>22</v>
      </c>
      <c r="Q4738">
        <v>285720.95</v>
      </c>
    </row>
    <row r="4739" spans="1:17" x14ac:dyDescent="0.25">
      <c r="A4739" t="s">
        <v>4765</v>
      </c>
      <c r="B4739" t="s">
        <v>33</v>
      </c>
      <c r="C4739" t="s">
        <v>23</v>
      </c>
      <c r="D4739">
        <v>3.3</v>
      </c>
      <c r="E4739">
        <v>60</v>
      </c>
      <c r="F4739">
        <v>31.11</v>
      </c>
      <c r="G4739">
        <v>2002</v>
      </c>
      <c r="H4739">
        <v>26493</v>
      </c>
      <c r="I4739">
        <v>7</v>
      </c>
      <c r="J4739">
        <v>857</v>
      </c>
      <c r="K4739">
        <v>176.62381849289301</v>
      </c>
      <c r="L4739">
        <v>1.8</v>
      </c>
      <c r="M4739">
        <v>7</v>
      </c>
      <c r="N4739" t="s">
        <v>26</v>
      </c>
      <c r="O4739">
        <v>18</v>
      </c>
      <c r="P4739">
        <v>20</v>
      </c>
      <c r="Q4739">
        <v>427409.23</v>
      </c>
    </row>
    <row r="4740" spans="1:17" x14ac:dyDescent="0.25">
      <c r="A4740" t="s">
        <v>4766</v>
      </c>
      <c r="B4740" t="s">
        <v>18</v>
      </c>
      <c r="C4740" t="s">
        <v>23</v>
      </c>
      <c r="D4740">
        <v>4.9000000000000004</v>
      </c>
      <c r="E4740">
        <v>34</v>
      </c>
      <c r="F4740">
        <v>29.87</v>
      </c>
      <c r="G4740">
        <v>4480</v>
      </c>
      <c r="H4740">
        <v>50935</v>
      </c>
      <c r="I4740">
        <v>11</v>
      </c>
      <c r="J4740">
        <v>579</v>
      </c>
      <c r="K4740">
        <v>270.20725413223602</v>
      </c>
      <c r="L4740">
        <v>4.5999999999999996</v>
      </c>
      <c r="M4740">
        <v>2.4</v>
      </c>
      <c r="N4740" t="s">
        <v>26</v>
      </c>
      <c r="O4740">
        <v>23</v>
      </c>
      <c r="P4740">
        <v>12</v>
      </c>
      <c r="Q4740">
        <v>248382.22</v>
      </c>
    </row>
    <row r="4741" spans="1:17" x14ac:dyDescent="0.25">
      <c r="A4741" t="s">
        <v>4767</v>
      </c>
      <c r="B4741" t="s">
        <v>33</v>
      </c>
      <c r="C4741" t="s">
        <v>19</v>
      </c>
      <c r="D4741">
        <v>3.3</v>
      </c>
      <c r="E4741">
        <v>64</v>
      </c>
      <c r="F4741">
        <v>75.83</v>
      </c>
      <c r="G4741">
        <v>1779</v>
      </c>
      <c r="H4741">
        <v>21286</v>
      </c>
      <c r="I4741">
        <v>11</v>
      </c>
      <c r="J4741">
        <v>96</v>
      </c>
      <c r="K4741">
        <v>234.506278034254</v>
      </c>
      <c r="L4741">
        <v>5.3</v>
      </c>
      <c r="M4741">
        <v>4.5</v>
      </c>
      <c r="N4741" t="s">
        <v>26</v>
      </c>
      <c r="O4741">
        <v>36</v>
      </c>
      <c r="P4741">
        <v>31</v>
      </c>
      <c r="Q4741">
        <v>1087738.69</v>
      </c>
    </row>
    <row r="4742" spans="1:17" x14ac:dyDescent="0.25">
      <c r="A4742" t="s">
        <v>4768</v>
      </c>
      <c r="B4742" t="s">
        <v>22</v>
      </c>
      <c r="C4742" t="s">
        <v>25</v>
      </c>
      <c r="D4742">
        <v>3.4</v>
      </c>
      <c r="E4742">
        <v>84</v>
      </c>
      <c r="F4742">
        <v>45.66</v>
      </c>
      <c r="G4742">
        <v>5659</v>
      </c>
      <c r="H4742">
        <v>62907</v>
      </c>
      <c r="I4742">
        <v>15</v>
      </c>
      <c r="J4742">
        <v>50</v>
      </c>
      <c r="K4742">
        <v>264.954042592007</v>
      </c>
      <c r="L4742">
        <v>7</v>
      </c>
      <c r="M4742">
        <v>2</v>
      </c>
      <c r="N4742" t="s">
        <v>20</v>
      </c>
      <c r="O4742">
        <v>78</v>
      </c>
      <c r="P4742">
        <v>48</v>
      </c>
      <c r="Q4742">
        <v>876948.37</v>
      </c>
    </row>
    <row r="4743" spans="1:17" x14ac:dyDescent="0.25">
      <c r="A4743" t="s">
        <v>4769</v>
      </c>
      <c r="B4743" t="s">
        <v>22</v>
      </c>
      <c r="C4743" t="s">
        <v>25</v>
      </c>
      <c r="D4743">
        <v>3.5</v>
      </c>
      <c r="E4743">
        <v>76</v>
      </c>
      <c r="F4743">
        <v>51.9</v>
      </c>
      <c r="G4743">
        <v>6670</v>
      </c>
      <c r="H4743">
        <v>65938</v>
      </c>
      <c r="I4743">
        <v>17</v>
      </c>
      <c r="J4743">
        <v>210</v>
      </c>
      <c r="K4743">
        <v>73.977740851352493</v>
      </c>
      <c r="L4743">
        <v>6.9</v>
      </c>
      <c r="M4743">
        <v>9.6999999999999993</v>
      </c>
      <c r="N4743" t="s">
        <v>20</v>
      </c>
      <c r="O4743">
        <v>15</v>
      </c>
      <c r="P4743">
        <v>68</v>
      </c>
      <c r="Q4743">
        <v>907153.2</v>
      </c>
    </row>
    <row r="4744" spans="1:17" x14ac:dyDescent="0.25">
      <c r="A4744" t="s">
        <v>4770</v>
      </c>
      <c r="B4744" t="s">
        <v>33</v>
      </c>
      <c r="C4744" t="s">
        <v>23</v>
      </c>
      <c r="D4744">
        <v>4.9000000000000004</v>
      </c>
      <c r="E4744">
        <v>70</v>
      </c>
      <c r="F4744">
        <v>27.26</v>
      </c>
      <c r="G4744">
        <v>4193</v>
      </c>
      <c r="H4744">
        <v>49317</v>
      </c>
      <c r="I4744">
        <v>3</v>
      </c>
      <c r="J4744">
        <v>344</v>
      </c>
      <c r="K4744">
        <v>194.12129190612001</v>
      </c>
      <c r="L4744">
        <v>9.1999999999999993</v>
      </c>
      <c r="M4744">
        <v>2.9</v>
      </c>
      <c r="N4744" t="s">
        <v>20</v>
      </c>
      <c r="O4744">
        <v>51</v>
      </c>
      <c r="P4744">
        <v>31</v>
      </c>
      <c r="Q4744">
        <v>438624.47</v>
      </c>
    </row>
    <row r="4745" spans="1:17" x14ac:dyDescent="0.25">
      <c r="A4745" t="s">
        <v>4771</v>
      </c>
      <c r="B4745" t="s">
        <v>18</v>
      </c>
      <c r="C4745" t="s">
        <v>36</v>
      </c>
      <c r="D4745">
        <v>4.5</v>
      </c>
      <c r="E4745">
        <v>47</v>
      </c>
      <c r="F4745">
        <v>60.8</v>
      </c>
      <c r="G4745">
        <v>4476</v>
      </c>
      <c r="H4745">
        <v>47983</v>
      </c>
      <c r="I4745">
        <v>11</v>
      </c>
      <c r="J4745">
        <v>673</v>
      </c>
      <c r="K4745">
        <v>132.37920708706201</v>
      </c>
      <c r="L4745">
        <v>8.5</v>
      </c>
      <c r="M4745">
        <v>9.9</v>
      </c>
      <c r="N4745" t="s">
        <v>20</v>
      </c>
      <c r="O4745">
        <v>30</v>
      </c>
      <c r="P4745">
        <v>46</v>
      </c>
      <c r="Q4745">
        <v>661094.35</v>
      </c>
    </row>
    <row r="4746" spans="1:17" x14ac:dyDescent="0.25">
      <c r="A4746" t="s">
        <v>4772</v>
      </c>
      <c r="B4746" t="s">
        <v>22</v>
      </c>
      <c r="C4746" t="s">
        <v>23</v>
      </c>
      <c r="D4746">
        <v>4.5999999999999996</v>
      </c>
      <c r="E4746">
        <v>81</v>
      </c>
      <c r="F4746">
        <v>33.58</v>
      </c>
      <c r="G4746">
        <v>4556</v>
      </c>
      <c r="H4746">
        <v>45817</v>
      </c>
      <c r="I4746">
        <v>13</v>
      </c>
      <c r="J4746">
        <v>72</v>
      </c>
      <c r="K4746">
        <v>178.34849457652899</v>
      </c>
      <c r="L4746">
        <v>1.5</v>
      </c>
      <c r="M4746">
        <v>4.8</v>
      </c>
      <c r="N4746" t="s">
        <v>26</v>
      </c>
      <c r="O4746">
        <v>49</v>
      </c>
      <c r="P4746">
        <v>27</v>
      </c>
      <c r="Q4746">
        <v>623646.55000000005</v>
      </c>
    </row>
    <row r="4747" spans="1:17" x14ac:dyDescent="0.25">
      <c r="A4747" t="s">
        <v>4773</v>
      </c>
      <c r="B4747" t="s">
        <v>18</v>
      </c>
      <c r="C4747" t="s">
        <v>19</v>
      </c>
      <c r="D4747">
        <v>3.2</v>
      </c>
      <c r="E4747">
        <v>41</v>
      </c>
      <c r="F4747">
        <v>67.709999999999994</v>
      </c>
      <c r="G4747">
        <v>993</v>
      </c>
      <c r="H4747">
        <v>15442</v>
      </c>
      <c r="I4747">
        <v>6</v>
      </c>
      <c r="J4747">
        <v>805</v>
      </c>
      <c r="K4747">
        <v>203.241361159137</v>
      </c>
      <c r="L4747">
        <v>5.4</v>
      </c>
      <c r="M4747">
        <v>1.6</v>
      </c>
      <c r="N4747" t="s">
        <v>26</v>
      </c>
      <c r="O4747">
        <v>28</v>
      </c>
      <c r="P4747">
        <v>40</v>
      </c>
      <c r="Q4747">
        <v>625943.97</v>
      </c>
    </row>
    <row r="4748" spans="1:17" x14ac:dyDescent="0.25">
      <c r="A4748" t="s">
        <v>4774</v>
      </c>
      <c r="B4748" t="s">
        <v>33</v>
      </c>
      <c r="C4748" t="s">
        <v>41</v>
      </c>
      <c r="D4748">
        <v>4.7</v>
      </c>
      <c r="E4748">
        <v>53</v>
      </c>
      <c r="F4748">
        <v>39.33</v>
      </c>
      <c r="G4748">
        <v>1622</v>
      </c>
      <c r="H4748">
        <v>18646</v>
      </c>
      <c r="I4748">
        <v>14</v>
      </c>
      <c r="J4748">
        <v>319</v>
      </c>
      <c r="K4748">
        <v>261.43961803307099</v>
      </c>
      <c r="L4748">
        <v>4.7</v>
      </c>
      <c r="M4748">
        <v>1.2</v>
      </c>
      <c r="N4748" t="s">
        <v>26</v>
      </c>
      <c r="O4748">
        <v>50</v>
      </c>
      <c r="P4748">
        <v>27</v>
      </c>
      <c r="Q4748">
        <v>480485.02</v>
      </c>
    </row>
    <row r="4749" spans="1:17" x14ac:dyDescent="0.25">
      <c r="A4749" t="s">
        <v>4775</v>
      </c>
      <c r="B4749" t="s">
        <v>18</v>
      </c>
      <c r="C4749" t="s">
        <v>19</v>
      </c>
      <c r="D4749">
        <v>3.8</v>
      </c>
      <c r="E4749">
        <v>40</v>
      </c>
      <c r="F4749">
        <v>75.459999999999994</v>
      </c>
      <c r="G4749">
        <v>3422</v>
      </c>
      <c r="H4749">
        <v>42321</v>
      </c>
      <c r="I4749">
        <v>11</v>
      </c>
      <c r="J4749">
        <v>525</v>
      </c>
      <c r="K4749">
        <v>57.9694311396537</v>
      </c>
      <c r="L4749">
        <v>10</v>
      </c>
      <c r="M4749">
        <v>6.4</v>
      </c>
      <c r="N4749" t="s">
        <v>26</v>
      </c>
      <c r="O4749">
        <v>21</v>
      </c>
      <c r="P4749">
        <v>11</v>
      </c>
      <c r="Q4749">
        <v>690943.37</v>
      </c>
    </row>
    <row r="4750" spans="1:17" x14ac:dyDescent="0.25">
      <c r="A4750" t="s">
        <v>4776</v>
      </c>
      <c r="B4750" t="s">
        <v>22</v>
      </c>
      <c r="C4750" t="s">
        <v>36</v>
      </c>
      <c r="D4750">
        <v>3.5</v>
      </c>
      <c r="E4750">
        <v>90</v>
      </c>
      <c r="F4750">
        <v>63.38</v>
      </c>
      <c r="G4750">
        <v>3869</v>
      </c>
      <c r="H4750">
        <v>40402</v>
      </c>
      <c r="I4750">
        <v>13</v>
      </c>
      <c r="J4750">
        <v>814</v>
      </c>
      <c r="K4750">
        <v>90.995843170398899</v>
      </c>
      <c r="L4750">
        <v>4.8</v>
      </c>
      <c r="M4750">
        <v>6.5</v>
      </c>
      <c r="N4750" t="s">
        <v>26</v>
      </c>
      <c r="O4750">
        <v>54</v>
      </c>
      <c r="P4750">
        <v>69</v>
      </c>
      <c r="Q4750">
        <v>1285117.1399999999</v>
      </c>
    </row>
    <row r="4751" spans="1:17" x14ac:dyDescent="0.25">
      <c r="A4751" t="s">
        <v>4777</v>
      </c>
      <c r="B4751" t="s">
        <v>18</v>
      </c>
      <c r="C4751" t="s">
        <v>23</v>
      </c>
      <c r="D4751">
        <v>4.2</v>
      </c>
      <c r="E4751">
        <v>35</v>
      </c>
      <c r="F4751">
        <v>31.3</v>
      </c>
      <c r="G4751">
        <v>3843</v>
      </c>
      <c r="H4751">
        <v>43818</v>
      </c>
      <c r="I4751">
        <v>17</v>
      </c>
      <c r="J4751">
        <v>989</v>
      </c>
      <c r="K4751">
        <v>280.36143532007799</v>
      </c>
      <c r="L4751">
        <v>7.1</v>
      </c>
      <c r="M4751">
        <v>5.7</v>
      </c>
      <c r="N4751" t="s">
        <v>20</v>
      </c>
      <c r="O4751">
        <v>18</v>
      </c>
      <c r="P4751">
        <v>25</v>
      </c>
      <c r="Q4751">
        <v>274593.8</v>
      </c>
    </row>
    <row r="4752" spans="1:17" x14ac:dyDescent="0.25">
      <c r="A4752" t="s">
        <v>4778</v>
      </c>
      <c r="B4752" t="s">
        <v>18</v>
      </c>
      <c r="C4752" t="s">
        <v>25</v>
      </c>
      <c r="D4752">
        <v>4.5999999999999996</v>
      </c>
      <c r="E4752">
        <v>50</v>
      </c>
      <c r="F4752">
        <v>47.44</v>
      </c>
      <c r="G4752">
        <v>4540</v>
      </c>
      <c r="H4752">
        <v>53037</v>
      </c>
      <c r="I4752">
        <v>14</v>
      </c>
      <c r="J4752">
        <v>342</v>
      </c>
      <c r="K4752">
        <v>291.81767748081302</v>
      </c>
      <c r="L4752">
        <v>3.6</v>
      </c>
      <c r="M4752">
        <v>1.6</v>
      </c>
      <c r="N4752" t="s">
        <v>26</v>
      </c>
      <c r="O4752">
        <v>5</v>
      </c>
      <c r="P4752">
        <v>16</v>
      </c>
      <c r="Q4752">
        <v>547210.09</v>
      </c>
    </row>
    <row r="4753" spans="1:17" x14ac:dyDescent="0.25">
      <c r="A4753" t="s">
        <v>4779</v>
      </c>
      <c r="B4753" t="s">
        <v>33</v>
      </c>
      <c r="C4753" t="s">
        <v>30</v>
      </c>
      <c r="D4753">
        <v>4.5999999999999996</v>
      </c>
      <c r="E4753">
        <v>59</v>
      </c>
      <c r="F4753">
        <v>34.68</v>
      </c>
      <c r="G4753">
        <v>2003</v>
      </c>
      <c r="H4753">
        <v>21794</v>
      </c>
      <c r="I4753">
        <v>14</v>
      </c>
      <c r="J4753">
        <v>632</v>
      </c>
      <c r="K4753">
        <v>63.855670774361897</v>
      </c>
      <c r="L4753">
        <v>6.5</v>
      </c>
      <c r="M4753">
        <v>4</v>
      </c>
      <c r="N4753" t="s">
        <v>26</v>
      </c>
      <c r="O4753">
        <v>49</v>
      </c>
      <c r="P4753">
        <v>35</v>
      </c>
      <c r="Q4753">
        <v>475621.6</v>
      </c>
    </row>
    <row r="4754" spans="1:17" x14ac:dyDescent="0.25">
      <c r="A4754" t="s">
        <v>4780</v>
      </c>
      <c r="B4754" t="s">
        <v>33</v>
      </c>
      <c r="C4754" t="s">
        <v>23</v>
      </c>
      <c r="D4754">
        <v>4.8</v>
      </c>
      <c r="E4754">
        <v>64</v>
      </c>
      <c r="F4754">
        <v>33.51</v>
      </c>
      <c r="G4754">
        <v>4233</v>
      </c>
      <c r="H4754">
        <v>50468</v>
      </c>
      <c r="I4754">
        <v>4</v>
      </c>
      <c r="J4754">
        <v>637</v>
      </c>
      <c r="K4754">
        <v>132.946885729222</v>
      </c>
      <c r="L4754">
        <v>2.9</v>
      </c>
      <c r="M4754">
        <v>4.2</v>
      </c>
      <c r="N4754" t="s">
        <v>26</v>
      </c>
      <c r="O4754">
        <v>34</v>
      </c>
      <c r="P4754">
        <v>61</v>
      </c>
      <c r="Q4754">
        <v>490556.51</v>
      </c>
    </row>
    <row r="4755" spans="1:17" x14ac:dyDescent="0.25">
      <c r="A4755" t="s">
        <v>4781</v>
      </c>
      <c r="B4755" t="s">
        <v>33</v>
      </c>
      <c r="C4755" t="s">
        <v>36</v>
      </c>
      <c r="D4755">
        <v>4.9000000000000004</v>
      </c>
      <c r="E4755">
        <v>50</v>
      </c>
      <c r="F4755">
        <v>64.03</v>
      </c>
      <c r="G4755">
        <v>3273</v>
      </c>
      <c r="H4755">
        <v>39432</v>
      </c>
      <c r="I4755">
        <v>4</v>
      </c>
      <c r="J4755">
        <v>548</v>
      </c>
      <c r="K4755">
        <v>52.432493441810102</v>
      </c>
      <c r="L4755">
        <v>6.4</v>
      </c>
      <c r="M4755">
        <v>7.3</v>
      </c>
      <c r="N4755" t="s">
        <v>26</v>
      </c>
      <c r="O4755">
        <v>42</v>
      </c>
      <c r="P4755">
        <v>9</v>
      </c>
      <c r="Q4755">
        <v>723221.13</v>
      </c>
    </row>
    <row r="4756" spans="1:17" x14ac:dyDescent="0.25">
      <c r="A4756" t="s">
        <v>4782</v>
      </c>
      <c r="B4756" t="s">
        <v>22</v>
      </c>
      <c r="C4756" t="s">
        <v>25</v>
      </c>
      <c r="D4756">
        <v>3.5</v>
      </c>
      <c r="E4756">
        <v>86</v>
      </c>
      <c r="F4756">
        <v>47.69</v>
      </c>
      <c r="G4756">
        <v>3138</v>
      </c>
      <c r="H4756">
        <v>35020</v>
      </c>
      <c r="I4756">
        <v>14</v>
      </c>
      <c r="J4756">
        <v>726</v>
      </c>
      <c r="K4756">
        <v>239.36200329868399</v>
      </c>
      <c r="L4756">
        <v>8.8000000000000007</v>
      </c>
      <c r="M4756">
        <v>4.8</v>
      </c>
      <c r="N4756" t="s">
        <v>20</v>
      </c>
      <c r="O4756">
        <v>55</v>
      </c>
      <c r="P4756">
        <v>79</v>
      </c>
      <c r="Q4756">
        <v>933293.92</v>
      </c>
    </row>
    <row r="4757" spans="1:17" x14ac:dyDescent="0.25">
      <c r="A4757" t="s">
        <v>4783</v>
      </c>
      <c r="B4757" t="s">
        <v>22</v>
      </c>
      <c r="C4757" t="s">
        <v>19</v>
      </c>
      <c r="D4757">
        <v>3.8</v>
      </c>
      <c r="E4757">
        <v>72</v>
      </c>
      <c r="F4757">
        <v>72.28</v>
      </c>
      <c r="G4757">
        <v>6490</v>
      </c>
      <c r="H4757">
        <v>68331</v>
      </c>
      <c r="I4757">
        <v>14</v>
      </c>
      <c r="J4757">
        <v>536</v>
      </c>
      <c r="K4757">
        <v>220.48504506024599</v>
      </c>
      <c r="L4757">
        <v>1.2</v>
      </c>
      <c r="M4757">
        <v>6.2</v>
      </c>
      <c r="N4757" t="s">
        <v>26</v>
      </c>
      <c r="O4757">
        <v>35</v>
      </c>
      <c r="P4757">
        <v>13</v>
      </c>
      <c r="Q4757">
        <v>1175104.03</v>
      </c>
    </row>
    <row r="4758" spans="1:17" x14ac:dyDescent="0.25">
      <c r="A4758" t="s">
        <v>4784</v>
      </c>
      <c r="B4758" t="s">
        <v>33</v>
      </c>
      <c r="C4758" t="s">
        <v>41</v>
      </c>
      <c r="D4758">
        <v>3</v>
      </c>
      <c r="E4758">
        <v>60</v>
      </c>
      <c r="F4758">
        <v>36.049999999999997</v>
      </c>
      <c r="G4758">
        <v>699</v>
      </c>
      <c r="H4758">
        <v>8219</v>
      </c>
      <c r="I4758">
        <v>7</v>
      </c>
      <c r="J4758">
        <v>461</v>
      </c>
      <c r="K4758">
        <v>191.201278849658</v>
      </c>
      <c r="L4758">
        <v>5.5</v>
      </c>
      <c r="M4758">
        <v>3.6</v>
      </c>
      <c r="N4758" t="s">
        <v>26</v>
      </c>
      <c r="O4758">
        <v>52</v>
      </c>
      <c r="P4758">
        <v>50</v>
      </c>
      <c r="Q4758">
        <v>491305.55</v>
      </c>
    </row>
    <row r="4759" spans="1:17" x14ac:dyDescent="0.25">
      <c r="A4759" t="s">
        <v>4785</v>
      </c>
      <c r="B4759" t="s">
        <v>33</v>
      </c>
      <c r="C4759" t="s">
        <v>41</v>
      </c>
      <c r="D4759">
        <v>4.8</v>
      </c>
      <c r="E4759">
        <v>67</v>
      </c>
      <c r="F4759">
        <v>35.26</v>
      </c>
      <c r="G4759">
        <v>3879</v>
      </c>
      <c r="H4759">
        <v>43757</v>
      </c>
      <c r="I4759">
        <v>16</v>
      </c>
      <c r="J4759">
        <v>428</v>
      </c>
      <c r="K4759">
        <v>222.915293313891</v>
      </c>
      <c r="L4759">
        <v>9.8000000000000007</v>
      </c>
      <c r="M4759">
        <v>7.5</v>
      </c>
      <c r="N4759" t="s">
        <v>26</v>
      </c>
      <c r="O4759">
        <v>14</v>
      </c>
      <c r="P4759">
        <v>24</v>
      </c>
      <c r="Q4759">
        <v>552222.21</v>
      </c>
    </row>
    <row r="4760" spans="1:17" x14ac:dyDescent="0.25">
      <c r="A4760" t="s">
        <v>4786</v>
      </c>
      <c r="B4760" t="s">
        <v>22</v>
      </c>
      <c r="C4760" t="s">
        <v>23</v>
      </c>
      <c r="D4760">
        <v>3.3</v>
      </c>
      <c r="E4760">
        <v>79</v>
      </c>
      <c r="F4760">
        <v>31.04</v>
      </c>
      <c r="G4760">
        <v>3645</v>
      </c>
      <c r="H4760">
        <v>39264</v>
      </c>
      <c r="I4760">
        <v>14</v>
      </c>
      <c r="J4760">
        <v>824</v>
      </c>
      <c r="K4760">
        <v>184.447803139455</v>
      </c>
      <c r="L4760">
        <v>2.4</v>
      </c>
      <c r="M4760">
        <v>1.4</v>
      </c>
      <c r="N4760" t="s">
        <v>20</v>
      </c>
      <c r="O4760">
        <v>36</v>
      </c>
      <c r="P4760">
        <v>64</v>
      </c>
      <c r="Q4760">
        <v>565105.74</v>
      </c>
    </row>
    <row r="4761" spans="1:17" x14ac:dyDescent="0.25">
      <c r="A4761" t="s">
        <v>4787</v>
      </c>
      <c r="B4761" t="s">
        <v>22</v>
      </c>
      <c r="C4761" t="s">
        <v>19</v>
      </c>
      <c r="D4761">
        <v>4.7</v>
      </c>
      <c r="E4761">
        <v>90</v>
      </c>
      <c r="F4761">
        <v>67.47</v>
      </c>
      <c r="G4761">
        <v>6466</v>
      </c>
      <c r="H4761">
        <v>69589</v>
      </c>
      <c r="I4761">
        <v>5</v>
      </c>
      <c r="J4761">
        <v>670</v>
      </c>
      <c r="K4761">
        <v>109.710293895116</v>
      </c>
      <c r="L4761">
        <v>2.7</v>
      </c>
      <c r="M4761">
        <v>9.9</v>
      </c>
      <c r="N4761" t="s">
        <v>26</v>
      </c>
      <c r="O4761">
        <v>53</v>
      </c>
      <c r="P4761">
        <v>38</v>
      </c>
      <c r="Q4761">
        <v>1361791.92</v>
      </c>
    </row>
    <row r="4762" spans="1:17" x14ac:dyDescent="0.25">
      <c r="A4762" t="s">
        <v>4788</v>
      </c>
      <c r="B4762" t="s">
        <v>22</v>
      </c>
      <c r="C4762" t="s">
        <v>30</v>
      </c>
      <c r="D4762">
        <v>3.7</v>
      </c>
      <c r="E4762">
        <v>78</v>
      </c>
      <c r="F4762">
        <v>30.87</v>
      </c>
      <c r="G4762">
        <v>6734</v>
      </c>
      <c r="H4762">
        <v>69640</v>
      </c>
      <c r="I4762">
        <v>7</v>
      </c>
      <c r="J4762">
        <v>938</v>
      </c>
      <c r="K4762">
        <v>238.583433738872</v>
      </c>
      <c r="L4762">
        <v>5.2</v>
      </c>
      <c r="M4762">
        <v>6.8</v>
      </c>
      <c r="N4762" t="s">
        <v>26</v>
      </c>
      <c r="O4762">
        <v>7</v>
      </c>
      <c r="P4762">
        <v>42</v>
      </c>
      <c r="Q4762">
        <v>557292.97</v>
      </c>
    </row>
    <row r="4763" spans="1:17" x14ac:dyDescent="0.25">
      <c r="A4763" t="s">
        <v>4789</v>
      </c>
      <c r="B4763" t="s">
        <v>22</v>
      </c>
      <c r="C4763" t="s">
        <v>30</v>
      </c>
      <c r="D4763">
        <v>3.7</v>
      </c>
      <c r="E4763">
        <v>76</v>
      </c>
      <c r="F4763">
        <v>38.03</v>
      </c>
      <c r="G4763">
        <v>2634</v>
      </c>
      <c r="H4763">
        <v>31665</v>
      </c>
      <c r="I4763">
        <v>17</v>
      </c>
      <c r="J4763">
        <v>741</v>
      </c>
      <c r="K4763">
        <v>245.819442766235</v>
      </c>
      <c r="L4763">
        <v>8.8000000000000007</v>
      </c>
      <c r="M4763">
        <v>2.2999999999999998</v>
      </c>
      <c r="N4763" t="s">
        <v>20</v>
      </c>
      <c r="O4763">
        <v>12</v>
      </c>
      <c r="P4763">
        <v>49</v>
      </c>
      <c r="Q4763">
        <v>664857.4</v>
      </c>
    </row>
    <row r="4764" spans="1:17" x14ac:dyDescent="0.25">
      <c r="A4764" t="s">
        <v>4790</v>
      </c>
      <c r="B4764" t="s">
        <v>33</v>
      </c>
      <c r="C4764" t="s">
        <v>36</v>
      </c>
      <c r="D4764">
        <v>3.1</v>
      </c>
      <c r="E4764">
        <v>60</v>
      </c>
      <c r="F4764">
        <v>60.48</v>
      </c>
      <c r="G4764">
        <v>868</v>
      </c>
      <c r="H4764">
        <v>11976</v>
      </c>
      <c r="I4764">
        <v>15</v>
      </c>
      <c r="J4764">
        <v>561</v>
      </c>
      <c r="K4764">
        <v>263.55047326831601</v>
      </c>
      <c r="L4764">
        <v>6.1</v>
      </c>
      <c r="M4764">
        <v>7.5</v>
      </c>
      <c r="N4764" t="s">
        <v>20</v>
      </c>
      <c r="O4764">
        <v>15</v>
      </c>
      <c r="P4764">
        <v>22</v>
      </c>
      <c r="Q4764">
        <v>821767.76</v>
      </c>
    </row>
    <row r="4765" spans="1:17" x14ac:dyDescent="0.25">
      <c r="A4765" t="s">
        <v>4791</v>
      </c>
      <c r="B4765" t="s">
        <v>22</v>
      </c>
      <c r="C4765" t="s">
        <v>41</v>
      </c>
      <c r="D4765">
        <v>3.7</v>
      </c>
      <c r="E4765">
        <v>77</v>
      </c>
      <c r="F4765">
        <v>43.76</v>
      </c>
      <c r="G4765">
        <v>4595</v>
      </c>
      <c r="H4765">
        <v>46967</v>
      </c>
      <c r="I4765">
        <v>7</v>
      </c>
      <c r="J4765">
        <v>706</v>
      </c>
      <c r="K4765">
        <v>288.51916961543901</v>
      </c>
      <c r="L4765">
        <v>5.6</v>
      </c>
      <c r="M4765">
        <v>8.1</v>
      </c>
      <c r="N4765" t="s">
        <v>20</v>
      </c>
      <c r="O4765">
        <v>68</v>
      </c>
      <c r="P4765">
        <v>1</v>
      </c>
      <c r="Q4765">
        <v>765447.17</v>
      </c>
    </row>
    <row r="4766" spans="1:17" x14ac:dyDescent="0.25">
      <c r="A4766" t="s">
        <v>4792</v>
      </c>
      <c r="B4766" t="s">
        <v>33</v>
      </c>
      <c r="C4766" t="s">
        <v>19</v>
      </c>
      <c r="D4766">
        <v>4.8</v>
      </c>
      <c r="E4766">
        <v>51</v>
      </c>
      <c r="F4766">
        <v>72.3</v>
      </c>
      <c r="G4766">
        <v>1296</v>
      </c>
      <c r="H4766">
        <v>13681</v>
      </c>
      <c r="I4766">
        <v>10</v>
      </c>
      <c r="J4766">
        <v>751</v>
      </c>
      <c r="K4766">
        <v>236.885402935136</v>
      </c>
      <c r="L4766">
        <v>1.8</v>
      </c>
      <c r="M4766">
        <v>8.1</v>
      </c>
      <c r="N4766" t="s">
        <v>26</v>
      </c>
      <c r="O4766">
        <v>50</v>
      </c>
      <c r="P4766">
        <v>14</v>
      </c>
      <c r="Q4766">
        <v>831225.95</v>
      </c>
    </row>
    <row r="4767" spans="1:17" x14ac:dyDescent="0.25">
      <c r="A4767" t="s">
        <v>4793</v>
      </c>
      <c r="B4767" t="s">
        <v>18</v>
      </c>
      <c r="C4767" t="s">
        <v>23</v>
      </c>
      <c r="D4767">
        <v>3.1</v>
      </c>
      <c r="E4767">
        <v>34</v>
      </c>
      <c r="F4767">
        <v>33.03</v>
      </c>
      <c r="G4767">
        <v>2685</v>
      </c>
      <c r="H4767">
        <v>29737</v>
      </c>
      <c r="I4767">
        <v>18</v>
      </c>
      <c r="J4767">
        <v>214</v>
      </c>
      <c r="K4767">
        <v>63.637447883318103</v>
      </c>
      <c r="L4767">
        <v>9.6999999999999993</v>
      </c>
      <c r="M4767">
        <v>3.4</v>
      </c>
      <c r="N4767" t="s">
        <v>20</v>
      </c>
      <c r="O4767">
        <v>23</v>
      </c>
      <c r="P4767">
        <v>4</v>
      </c>
      <c r="Q4767">
        <v>277325.53999999998</v>
      </c>
    </row>
    <row r="4768" spans="1:17" x14ac:dyDescent="0.25">
      <c r="A4768" t="s">
        <v>4794</v>
      </c>
      <c r="B4768" t="s">
        <v>18</v>
      </c>
      <c r="C4768" t="s">
        <v>25</v>
      </c>
      <c r="D4768">
        <v>3.8</v>
      </c>
      <c r="E4768">
        <v>38</v>
      </c>
      <c r="F4768">
        <v>48.38</v>
      </c>
      <c r="G4768">
        <v>2937</v>
      </c>
      <c r="H4768">
        <v>33940</v>
      </c>
      <c r="I4768">
        <v>11</v>
      </c>
      <c r="J4768">
        <v>63</v>
      </c>
      <c r="K4768">
        <v>55.209642886624799</v>
      </c>
      <c r="L4768">
        <v>4.0999999999999996</v>
      </c>
      <c r="M4768">
        <v>9.6</v>
      </c>
      <c r="N4768" t="s">
        <v>26</v>
      </c>
      <c r="O4768">
        <v>25</v>
      </c>
      <c r="P4768">
        <v>31</v>
      </c>
      <c r="Q4768">
        <v>429406.14</v>
      </c>
    </row>
    <row r="4769" spans="1:17" x14ac:dyDescent="0.25">
      <c r="A4769" t="s">
        <v>4795</v>
      </c>
      <c r="B4769" t="s">
        <v>22</v>
      </c>
      <c r="C4769" t="s">
        <v>23</v>
      </c>
      <c r="D4769">
        <v>3.1</v>
      </c>
      <c r="E4769">
        <v>70</v>
      </c>
      <c r="F4769">
        <v>27.9</v>
      </c>
      <c r="G4769">
        <v>4322</v>
      </c>
      <c r="H4769">
        <v>45210</v>
      </c>
      <c r="I4769">
        <v>14</v>
      </c>
      <c r="J4769">
        <v>540</v>
      </c>
      <c r="K4769">
        <v>234.96766767613099</v>
      </c>
      <c r="L4769">
        <v>3.3</v>
      </c>
      <c r="M4769">
        <v>1.2</v>
      </c>
      <c r="N4769" t="s">
        <v>20</v>
      </c>
      <c r="O4769">
        <v>66</v>
      </c>
      <c r="P4769">
        <v>22</v>
      </c>
      <c r="Q4769">
        <v>456235.7</v>
      </c>
    </row>
    <row r="4770" spans="1:17" x14ac:dyDescent="0.25">
      <c r="A4770" t="s">
        <v>4796</v>
      </c>
      <c r="B4770" t="s">
        <v>18</v>
      </c>
      <c r="C4770" t="s">
        <v>23</v>
      </c>
      <c r="D4770">
        <v>3.7</v>
      </c>
      <c r="E4770">
        <v>46</v>
      </c>
      <c r="F4770">
        <v>31.61</v>
      </c>
      <c r="G4770">
        <v>1664</v>
      </c>
      <c r="H4770">
        <v>23189</v>
      </c>
      <c r="I4770">
        <v>4</v>
      </c>
      <c r="J4770">
        <v>293</v>
      </c>
      <c r="K4770">
        <v>64.012741231802707</v>
      </c>
      <c r="L4770">
        <v>4.7</v>
      </c>
      <c r="M4770">
        <v>4.4000000000000004</v>
      </c>
      <c r="N4770" t="s">
        <v>26</v>
      </c>
      <c r="O4770">
        <v>7</v>
      </c>
      <c r="P4770">
        <v>32</v>
      </c>
      <c r="Q4770">
        <v>332463.38</v>
      </c>
    </row>
    <row r="4771" spans="1:17" x14ac:dyDescent="0.25">
      <c r="A4771" t="s">
        <v>4797</v>
      </c>
      <c r="B4771" t="s">
        <v>18</v>
      </c>
      <c r="C4771" t="s">
        <v>19</v>
      </c>
      <c r="D4771">
        <v>3.3</v>
      </c>
      <c r="E4771">
        <v>39</v>
      </c>
      <c r="F4771">
        <v>67.2</v>
      </c>
      <c r="G4771">
        <v>1065</v>
      </c>
      <c r="H4771">
        <v>13287</v>
      </c>
      <c r="I4771">
        <v>3</v>
      </c>
      <c r="J4771">
        <v>484</v>
      </c>
      <c r="K4771">
        <v>128.98614957405599</v>
      </c>
      <c r="L4771">
        <v>4.7</v>
      </c>
      <c r="M4771">
        <v>1.9</v>
      </c>
      <c r="N4771" t="s">
        <v>26</v>
      </c>
      <c r="O4771">
        <v>25</v>
      </c>
      <c r="P4771">
        <v>5</v>
      </c>
      <c r="Q4771">
        <v>585501.05000000005</v>
      </c>
    </row>
    <row r="4772" spans="1:17" x14ac:dyDescent="0.25">
      <c r="A4772" t="s">
        <v>4798</v>
      </c>
      <c r="B4772" t="s">
        <v>18</v>
      </c>
      <c r="C4772" t="s">
        <v>41</v>
      </c>
      <c r="D4772">
        <v>3.5</v>
      </c>
      <c r="E4772">
        <v>37</v>
      </c>
      <c r="F4772">
        <v>43.97</v>
      </c>
      <c r="G4772">
        <v>3190</v>
      </c>
      <c r="H4772">
        <v>34429</v>
      </c>
      <c r="I4772">
        <v>14</v>
      </c>
      <c r="J4772">
        <v>872</v>
      </c>
      <c r="K4772">
        <v>84.0399718809917</v>
      </c>
      <c r="L4772">
        <v>5.0999999999999996</v>
      </c>
      <c r="M4772">
        <v>4.5</v>
      </c>
      <c r="N4772" t="s">
        <v>20</v>
      </c>
      <c r="O4772">
        <v>30</v>
      </c>
      <c r="P4772">
        <v>32</v>
      </c>
      <c r="Q4772">
        <v>386065.5</v>
      </c>
    </row>
    <row r="4773" spans="1:17" x14ac:dyDescent="0.25">
      <c r="A4773" t="s">
        <v>4799</v>
      </c>
      <c r="B4773" t="s">
        <v>22</v>
      </c>
      <c r="C4773" t="s">
        <v>19</v>
      </c>
      <c r="D4773">
        <v>4.8</v>
      </c>
      <c r="E4773">
        <v>87</v>
      </c>
      <c r="F4773">
        <v>70.75</v>
      </c>
      <c r="G4773">
        <v>5977</v>
      </c>
      <c r="H4773">
        <v>62548</v>
      </c>
      <c r="I4773">
        <v>3</v>
      </c>
      <c r="J4773">
        <v>618</v>
      </c>
      <c r="K4773">
        <v>292.22497610054</v>
      </c>
      <c r="L4773">
        <v>7.2</v>
      </c>
      <c r="M4773">
        <v>1.5</v>
      </c>
      <c r="N4773" t="s">
        <v>20</v>
      </c>
      <c r="O4773">
        <v>82</v>
      </c>
      <c r="P4773">
        <v>19</v>
      </c>
      <c r="Q4773">
        <v>1375824.4</v>
      </c>
    </row>
    <row r="4774" spans="1:17" x14ac:dyDescent="0.25">
      <c r="A4774" t="s">
        <v>4800</v>
      </c>
      <c r="B4774" t="s">
        <v>22</v>
      </c>
      <c r="C4774" t="s">
        <v>25</v>
      </c>
      <c r="D4774">
        <v>3.9</v>
      </c>
      <c r="E4774">
        <v>79</v>
      </c>
      <c r="F4774">
        <v>47.5</v>
      </c>
      <c r="G4774">
        <v>6557</v>
      </c>
      <c r="H4774">
        <v>73749</v>
      </c>
      <c r="I4774">
        <v>3</v>
      </c>
      <c r="J4774">
        <v>53</v>
      </c>
      <c r="K4774">
        <v>129.09853884135401</v>
      </c>
      <c r="L4774">
        <v>8.8000000000000007</v>
      </c>
      <c r="M4774">
        <v>6.8</v>
      </c>
      <c r="N4774" t="s">
        <v>26</v>
      </c>
      <c r="O4774">
        <v>46</v>
      </c>
      <c r="P4774">
        <v>1</v>
      </c>
      <c r="Q4774">
        <v>848458.95</v>
      </c>
    </row>
    <row r="4775" spans="1:17" x14ac:dyDescent="0.25">
      <c r="A4775" t="s">
        <v>4801</v>
      </c>
      <c r="B4775" t="s">
        <v>18</v>
      </c>
      <c r="C4775" t="s">
        <v>19</v>
      </c>
      <c r="D4775">
        <v>3.5</v>
      </c>
      <c r="E4775">
        <v>38</v>
      </c>
      <c r="F4775">
        <v>71.88</v>
      </c>
      <c r="G4775">
        <v>1783</v>
      </c>
      <c r="H4775">
        <v>22107</v>
      </c>
      <c r="I4775">
        <v>12</v>
      </c>
      <c r="J4775">
        <v>263</v>
      </c>
      <c r="K4775">
        <v>63.786727042580303</v>
      </c>
      <c r="L4775">
        <v>1.5</v>
      </c>
      <c r="M4775">
        <v>1.6</v>
      </c>
      <c r="N4775" t="s">
        <v>26</v>
      </c>
      <c r="O4775">
        <v>19</v>
      </c>
      <c r="P4775">
        <v>19</v>
      </c>
      <c r="Q4775">
        <v>618772.65</v>
      </c>
    </row>
    <row r="4776" spans="1:17" x14ac:dyDescent="0.25">
      <c r="A4776" t="s">
        <v>4802</v>
      </c>
      <c r="B4776" t="s">
        <v>33</v>
      </c>
      <c r="C4776" t="s">
        <v>36</v>
      </c>
      <c r="D4776">
        <v>4.2</v>
      </c>
      <c r="E4776">
        <v>53</v>
      </c>
      <c r="F4776">
        <v>65.400000000000006</v>
      </c>
      <c r="G4776">
        <v>2481</v>
      </c>
      <c r="H4776">
        <v>30551</v>
      </c>
      <c r="I4776">
        <v>10</v>
      </c>
      <c r="J4776">
        <v>98</v>
      </c>
      <c r="K4776">
        <v>287.40188562896998</v>
      </c>
      <c r="L4776">
        <v>5.4</v>
      </c>
      <c r="M4776">
        <v>6.5</v>
      </c>
      <c r="N4776" t="s">
        <v>20</v>
      </c>
      <c r="O4776">
        <v>44</v>
      </c>
      <c r="P4776">
        <v>22</v>
      </c>
      <c r="Q4776">
        <v>784809.25</v>
      </c>
    </row>
    <row r="4777" spans="1:17" x14ac:dyDescent="0.25">
      <c r="A4777" t="s">
        <v>4803</v>
      </c>
      <c r="B4777" t="s">
        <v>18</v>
      </c>
      <c r="C4777" t="s">
        <v>23</v>
      </c>
      <c r="D4777">
        <v>3.3</v>
      </c>
      <c r="E4777">
        <v>31</v>
      </c>
      <c r="F4777">
        <v>25.9</v>
      </c>
      <c r="G4777">
        <v>2561</v>
      </c>
      <c r="H4777">
        <v>30941</v>
      </c>
      <c r="I4777">
        <v>18</v>
      </c>
      <c r="J4777">
        <v>130</v>
      </c>
      <c r="K4777">
        <v>202.18609465016601</v>
      </c>
      <c r="L4777">
        <v>4.7</v>
      </c>
      <c r="M4777">
        <v>3.1</v>
      </c>
      <c r="N4777" t="s">
        <v>26</v>
      </c>
      <c r="O4777">
        <v>21</v>
      </c>
      <c r="P4777">
        <v>18</v>
      </c>
      <c r="Q4777">
        <v>204393.75</v>
      </c>
    </row>
    <row r="4778" spans="1:17" x14ac:dyDescent="0.25">
      <c r="A4778" t="s">
        <v>4804</v>
      </c>
      <c r="B4778" t="s">
        <v>22</v>
      </c>
      <c r="C4778" t="s">
        <v>41</v>
      </c>
      <c r="D4778">
        <v>3.5</v>
      </c>
      <c r="E4778">
        <v>88</v>
      </c>
      <c r="F4778">
        <v>36.200000000000003</v>
      </c>
      <c r="G4778">
        <v>4393</v>
      </c>
      <c r="H4778">
        <v>44526</v>
      </c>
      <c r="I4778">
        <v>12</v>
      </c>
      <c r="J4778">
        <v>596</v>
      </c>
      <c r="K4778">
        <v>59.027267187243403</v>
      </c>
      <c r="L4778">
        <v>1.1000000000000001</v>
      </c>
      <c r="M4778">
        <v>2.6</v>
      </c>
      <c r="N4778" t="s">
        <v>26</v>
      </c>
      <c r="O4778">
        <v>28</v>
      </c>
      <c r="P4778">
        <v>53</v>
      </c>
      <c r="Q4778">
        <v>724436.4</v>
      </c>
    </row>
    <row r="4779" spans="1:17" x14ac:dyDescent="0.25">
      <c r="A4779" t="s">
        <v>4805</v>
      </c>
      <c r="B4779" t="s">
        <v>22</v>
      </c>
      <c r="C4779" t="s">
        <v>30</v>
      </c>
      <c r="D4779">
        <v>4.0999999999999996</v>
      </c>
      <c r="E4779">
        <v>79</v>
      </c>
      <c r="F4779">
        <v>39.28</v>
      </c>
      <c r="G4779">
        <v>1925</v>
      </c>
      <c r="H4779">
        <v>23922</v>
      </c>
      <c r="I4779">
        <v>4</v>
      </c>
      <c r="J4779">
        <v>927</v>
      </c>
      <c r="K4779">
        <v>258.34025997160001</v>
      </c>
      <c r="L4779">
        <v>8.3000000000000007</v>
      </c>
      <c r="M4779">
        <v>4.0999999999999996</v>
      </c>
      <c r="N4779" t="s">
        <v>26</v>
      </c>
      <c r="O4779">
        <v>44</v>
      </c>
      <c r="P4779">
        <v>25</v>
      </c>
      <c r="Q4779">
        <v>698431.2</v>
      </c>
    </row>
    <row r="4780" spans="1:17" x14ac:dyDescent="0.25">
      <c r="A4780" t="s">
        <v>4806</v>
      </c>
      <c r="B4780" t="s">
        <v>22</v>
      </c>
      <c r="C4780" t="s">
        <v>25</v>
      </c>
      <c r="D4780">
        <v>3.5</v>
      </c>
      <c r="E4780">
        <v>86</v>
      </c>
      <c r="F4780">
        <v>46.21</v>
      </c>
      <c r="G4780">
        <v>3163</v>
      </c>
      <c r="H4780">
        <v>32322</v>
      </c>
      <c r="I4780">
        <v>19</v>
      </c>
      <c r="J4780">
        <v>230</v>
      </c>
      <c r="K4780">
        <v>88.132175764601598</v>
      </c>
      <c r="L4780">
        <v>1.9</v>
      </c>
      <c r="M4780">
        <v>6.8</v>
      </c>
      <c r="N4780" t="s">
        <v>26</v>
      </c>
      <c r="O4780">
        <v>10</v>
      </c>
      <c r="P4780">
        <v>1</v>
      </c>
      <c r="Q4780">
        <v>900998.05</v>
      </c>
    </row>
    <row r="4781" spans="1:17" x14ac:dyDescent="0.25">
      <c r="A4781" t="s">
        <v>4807</v>
      </c>
      <c r="B4781" t="s">
        <v>18</v>
      </c>
      <c r="C4781" t="s">
        <v>30</v>
      </c>
      <c r="D4781">
        <v>4.4000000000000004</v>
      </c>
      <c r="E4781">
        <v>32</v>
      </c>
      <c r="F4781">
        <v>30.43</v>
      </c>
      <c r="G4781">
        <v>1021</v>
      </c>
      <c r="H4781">
        <v>10526</v>
      </c>
      <c r="I4781">
        <v>19</v>
      </c>
      <c r="J4781">
        <v>721</v>
      </c>
      <c r="K4781">
        <v>250.60906829030901</v>
      </c>
      <c r="L4781">
        <v>2</v>
      </c>
      <c r="M4781">
        <v>6.2</v>
      </c>
      <c r="N4781" t="s">
        <v>20</v>
      </c>
      <c r="O4781">
        <v>0</v>
      </c>
      <c r="P4781">
        <v>1</v>
      </c>
      <c r="Q4781">
        <v>239883.67</v>
      </c>
    </row>
    <row r="4782" spans="1:17" x14ac:dyDescent="0.25">
      <c r="A4782" t="s">
        <v>4808</v>
      </c>
      <c r="B4782" t="s">
        <v>33</v>
      </c>
      <c r="C4782" t="s">
        <v>23</v>
      </c>
      <c r="D4782">
        <v>4</v>
      </c>
      <c r="E4782">
        <v>70</v>
      </c>
      <c r="F4782">
        <v>28.83</v>
      </c>
      <c r="G4782">
        <v>890</v>
      </c>
      <c r="H4782">
        <v>12666</v>
      </c>
      <c r="I4782">
        <v>17</v>
      </c>
      <c r="J4782">
        <v>919</v>
      </c>
      <c r="K4782">
        <v>200.687936551664</v>
      </c>
      <c r="L4782">
        <v>1.4</v>
      </c>
      <c r="M4782">
        <v>7.1</v>
      </c>
      <c r="N4782" t="s">
        <v>26</v>
      </c>
      <c r="O4782">
        <v>8</v>
      </c>
      <c r="P4782">
        <v>27</v>
      </c>
      <c r="Q4782">
        <v>468029.25</v>
      </c>
    </row>
    <row r="4783" spans="1:17" x14ac:dyDescent="0.25">
      <c r="A4783" t="s">
        <v>4809</v>
      </c>
      <c r="B4783" t="s">
        <v>22</v>
      </c>
      <c r="C4783" t="s">
        <v>19</v>
      </c>
      <c r="D4783">
        <v>4.5</v>
      </c>
      <c r="E4783">
        <v>88</v>
      </c>
      <c r="F4783">
        <v>70.13</v>
      </c>
      <c r="G4783">
        <v>7345</v>
      </c>
      <c r="H4783">
        <v>78372</v>
      </c>
      <c r="I4783">
        <v>8</v>
      </c>
      <c r="J4783">
        <v>426</v>
      </c>
      <c r="K4783">
        <v>94.278803659107894</v>
      </c>
      <c r="L4783">
        <v>2.8</v>
      </c>
      <c r="M4783">
        <v>9.3000000000000007</v>
      </c>
      <c r="N4783" t="s">
        <v>26</v>
      </c>
      <c r="O4783">
        <v>81</v>
      </c>
      <c r="P4783">
        <v>14</v>
      </c>
      <c r="Q4783">
        <v>1388045.81</v>
      </c>
    </row>
    <row r="4784" spans="1:17" x14ac:dyDescent="0.25">
      <c r="A4784" t="s">
        <v>4810</v>
      </c>
      <c r="B4784" t="s">
        <v>22</v>
      </c>
      <c r="C4784" t="s">
        <v>30</v>
      </c>
      <c r="D4784">
        <v>4.9000000000000004</v>
      </c>
      <c r="E4784">
        <v>88</v>
      </c>
      <c r="F4784">
        <v>36.26</v>
      </c>
      <c r="G4784">
        <v>9086</v>
      </c>
      <c r="H4784">
        <v>99379</v>
      </c>
      <c r="I4784">
        <v>11</v>
      </c>
      <c r="J4784">
        <v>528</v>
      </c>
      <c r="K4784">
        <v>238.149513188273</v>
      </c>
      <c r="L4784">
        <v>2.6</v>
      </c>
      <c r="M4784">
        <v>2.8</v>
      </c>
      <c r="N4784" t="s">
        <v>26</v>
      </c>
      <c r="O4784">
        <v>0</v>
      </c>
      <c r="P4784">
        <v>81</v>
      </c>
      <c r="Q4784">
        <v>735093.73</v>
      </c>
    </row>
    <row r="4785" spans="1:17" x14ac:dyDescent="0.25">
      <c r="A4785" t="s">
        <v>4811</v>
      </c>
      <c r="B4785" t="s">
        <v>18</v>
      </c>
      <c r="C4785" t="s">
        <v>36</v>
      </c>
      <c r="D4785">
        <v>3.2</v>
      </c>
      <c r="E4785">
        <v>48</v>
      </c>
      <c r="F4785">
        <v>60.58</v>
      </c>
      <c r="G4785">
        <v>2724</v>
      </c>
      <c r="H4785">
        <v>28528</v>
      </c>
      <c r="I4785">
        <v>5</v>
      </c>
      <c r="J4785">
        <v>266</v>
      </c>
      <c r="K4785">
        <v>163.62624390090301</v>
      </c>
      <c r="L4785">
        <v>4.0999999999999996</v>
      </c>
      <c r="M4785">
        <v>4.7</v>
      </c>
      <c r="N4785" t="s">
        <v>26</v>
      </c>
      <c r="O4785">
        <v>4</v>
      </c>
      <c r="P4785">
        <v>38</v>
      </c>
      <c r="Q4785">
        <v>654805.72</v>
      </c>
    </row>
    <row r="4786" spans="1:17" x14ac:dyDescent="0.25">
      <c r="A4786" t="s">
        <v>4812</v>
      </c>
      <c r="B4786" t="s">
        <v>33</v>
      </c>
      <c r="C4786" t="s">
        <v>19</v>
      </c>
      <c r="D4786">
        <v>3.7</v>
      </c>
      <c r="E4786">
        <v>68</v>
      </c>
      <c r="F4786">
        <v>75.05</v>
      </c>
      <c r="G4786">
        <v>1750</v>
      </c>
      <c r="H4786">
        <v>20376</v>
      </c>
      <c r="I4786">
        <v>5</v>
      </c>
      <c r="J4786">
        <v>315</v>
      </c>
      <c r="K4786">
        <v>209.52523493902899</v>
      </c>
      <c r="L4786">
        <v>6.9</v>
      </c>
      <c r="M4786">
        <v>3.4</v>
      </c>
      <c r="N4786" t="s">
        <v>26</v>
      </c>
      <c r="O4786">
        <v>54</v>
      </c>
      <c r="P4786">
        <v>51</v>
      </c>
      <c r="Q4786">
        <v>1139948.6499999999</v>
      </c>
    </row>
    <row r="4787" spans="1:17" x14ac:dyDescent="0.25">
      <c r="A4787" t="s">
        <v>4813</v>
      </c>
      <c r="B4787" t="s">
        <v>18</v>
      </c>
      <c r="C4787" t="s">
        <v>23</v>
      </c>
      <c r="D4787">
        <v>3.6</v>
      </c>
      <c r="E4787">
        <v>44</v>
      </c>
      <c r="F4787">
        <v>33.46</v>
      </c>
      <c r="G4787">
        <v>1789</v>
      </c>
      <c r="H4787">
        <v>23100</v>
      </c>
      <c r="I4787">
        <v>13</v>
      </c>
      <c r="J4787">
        <v>812</v>
      </c>
      <c r="K4787">
        <v>267.37854132873099</v>
      </c>
      <c r="L4787">
        <v>1.5</v>
      </c>
      <c r="M4787">
        <v>6.3</v>
      </c>
      <c r="N4787" t="s">
        <v>20</v>
      </c>
      <c r="O4787">
        <v>11</v>
      </c>
      <c r="P4787">
        <v>38</v>
      </c>
      <c r="Q4787">
        <v>346422.6</v>
      </c>
    </row>
    <row r="4788" spans="1:17" x14ac:dyDescent="0.25">
      <c r="A4788" t="s">
        <v>4814</v>
      </c>
      <c r="B4788" t="s">
        <v>22</v>
      </c>
      <c r="C4788" t="s">
        <v>30</v>
      </c>
      <c r="D4788">
        <v>3.3</v>
      </c>
      <c r="E4788">
        <v>87</v>
      </c>
      <c r="F4788">
        <v>40.82</v>
      </c>
      <c r="G4788">
        <v>2394</v>
      </c>
      <c r="H4788">
        <v>29478</v>
      </c>
      <c r="I4788">
        <v>4</v>
      </c>
      <c r="J4788">
        <v>674</v>
      </c>
      <c r="K4788">
        <v>115.07452885725399</v>
      </c>
      <c r="L4788">
        <v>8.6999999999999993</v>
      </c>
      <c r="M4788">
        <v>3.6</v>
      </c>
      <c r="N4788" t="s">
        <v>26</v>
      </c>
      <c r="O4788">
        <v>23</v>
      </c>
      <c r="P4788">
        <v>75</v>
      </c>
      <c r="Q4788">
        <v>798306.72</v>
      </c>
    </row>
    <row r="4789" spans="1:17" x14ac:dyDescent="0.25">
      <c r="A4789" t="s">
        <v>4815</v>
      </c>
      <c r="B4789" t="s">
        <v>33</v>
      </c>
      <c r="C4789" t="s">
        <v>25</v>
      </c>
      <c r="D4789">
        <v>4.5999999999999996</v>
      </c>
      <c r="E4789">
        <v>66</v>
      </c>
      <c r="F4789">
        <v>50.24</v>
      </c>
      <c r="G4789">
        <v>4493</v>
      </c>
      <c r="H4789">
        <v>50763</v>
      </c>
      <c r="I4789">
        <v>13</v>
      </c>
      <c r="J4789">
        <v>239</v>
      </c>
      <c r="K4789">
        <v>141.49283517637599</v>
      </c>
      <c r="L4789">
        <v>3.9</v>
      </c>
      <c r="M4789">
        <v>6</v>
      </c>
      <c r="N4789" t="s">
        <v>20</v>
      </c>
      <c r="O4789">
        <v>29</v>
      </c>
      <c r="P4789">
        <v>13</v>
      </c>
      <c r="Q4789">
        <v>755984.69</v>
      </c>
    </row>
    <row r="4790" spans="1:17" x14ac:dyDescent="0.25">
      <c r="A4790" t="s">
        <v>4816</v>
      </c>
      <c r="B4790" t="s">
        <v>33</v>
      </c>
      <c r="C4790" t="s">
        <v>30</v>
      </c>
      <c r="D4790">
        <v>4.5</v>
      </c>
      <c r="E4790">
        <v>59</v>
      </c>
      <c r="F4790">
        <v>30.93</v>
      </c>
      <c r="G4790">
        <v>1028</v>
      </c>
      <c r="H4790">
        <v>18680</v>
      </c>
      <c r="I4790">
        <v>16</v>
      </c>
      <c r="J4790">
        <v>51</v>
      </c>
      <c r="K4790">
        <v>299.31794630361901</v>
      </c>
      <c r="L4790">
        <v>6.5</v>
      </c>
      <c r="M4790">
        <v>8.4</v>
      </c>
      <c r="N4790" t="s">
        <v>26</v>
      </c>
      <c r="O4790">
        <v>18</v>
      </c>
      <c r="P4790">
        <v>30</v>
      </c>
      <c r="Q4790">
        <v>427159.17</v>
      </c>
    </row>
    <row r="4791" spans="1:17" x14ac:dyDescent="0.25">
      <c r="A4791" t="s">
        <v>4817</v>
      </c>
      <c r="B4791" t="s">
        <v>22</v>
      </c>
      <c r="C4791" t="s">
        <v>30</v>
      </c>
      <c r="D4791">
        <v>4</v>
      </c>
      <c r="E4791">
        <v>83</v>
      </c>
      <c r="F4791">
        <v>40.51</v>
      </c>
      <c r="G4791">
        <v>7038</v>
      </c>
      <c r="H4791">
        <v>73043</v>
      </c>
      <c r="I4791">
        <v>12</v>
      </c>
      <c r="J4791">
        <v>624</v>
      </c>
      <c r="K4791">
        <v>177.02861753908701</v>
      </c>
      <c r="L4791">
        <v>1.1000000000000001</v>
      </c>
      <c r="M4791">
        <v>6</v>
      </c>
      <c r="N4791" t="s">
        <v>20</v>
      </c>
      <c r="O4791">
        <v>38</v>
      </c>
      <c r="P4791">
        <v>72</v>
      </c>
      <c r="Q4791">
        <v>771813.52</v>
      </c>
    </row>
    <row r="4792" spans="1:17" x14ac:dyDescent="0.25">
      <c r="A4792" t="s">
        <v>4818</v>
      </c>
      <c r="B4792" t="s">
        <v>33</v>
      </c>
      <c r="C4792" t="s">
        <v>41</v>
      </c>
      <c r="D4792">
        <v>4.0999999999999996</v>
      </c>
      <c r="E4792">
        <v>68</v>
      </c>
      <c r="F4792">
        <v>35.049999999999997</v>
      </c>
      <c r="G4792">
        <v>2326</v>
      </c>
      <c r="H4792">
        <v>24341</v>
      </c>
      <c r="I4792">
        <v>14</v>
      </c>
      <c r="J4792">
        <v>524</v>
      </c>
      <c r="K4792">
        <v>189.62566859916399</v>
      </c>
      <c r="L4792">
        <v>4.3</v>
      </c>
      <c r="M4792">
        <v>8.5</v>
      </c>
      <c r="N4792" t="s">
        <v>20</v>
      </c>
      <c r="O4792">
        <v>39</v>
      </c>
      <c r="P4792">
        <v>45</v>
      </c>
      <c r="Q4792">
        <v>551062.85</v>
      </c>
    </row>
    <row r="4793" spans="1:17" x14ac:dyDescent="0.25">
      <c r="A4793" t="s">
        <v>4819</v>
      </c>
      <c r="B4793" t="s">
        <v>33</v>
      </c>
      <c r="C4793" t="s">
        <v>30</v>
      </c>
      <c r="D4793">
        <v>3.1</v>
      </c>
      <c r="E4793">
        <v>67</v>
      </c>
      <c r="F4793">
        <v>38.54</v>
      </c>
      <c r="G4793">
        <v>2487</v>
      </c>
      <c r="H4793">
        <v>24358</v>
      </c>
      <c r="I4793">
        <v>9</v>
      </c>
      <c r="J4793">
        <v>509</v>
      </c>
      <c r="K4793">
        <v>121.359634957835</v>
      </c>
      <c r="L4793">
        <v>1</v>
      </c>
      <c r="M4793">
        <v>6.5</v>
      </c>
      <c r="N4793" t="s">
        <v>20</v>
      </c>
      <c r="O4793">
        <v>58</v>
      </c>
      <c r="P4793">
        <v>39</v>
      </c>
      <c r="Q4793">
        <v>587952.19999999995</v>
      </c>
    </row>
    <row r="4794" spans="1:17" x14ac:dyDescent="0.25">
      <c r="A4794" t="s">
        <v>4820</v>
      </c>
      <c r="B4794" t="s">
        <v>18</v>
      </c>
      <c r="C4794" t="s">
        <v>23</v>
      </c>
      <c r="D4794">
        <v>4.0999999999999996</v>
      </c>
      <c r="E4794">
        <v>40</v>
      </c>
      <c r="F4794">
        <v>25.34</v>
      </c>
      <c r="G4794">
        <v>3840</v>
      </c>
      <c r="H4794">
        <v>45894</v>
      </c>
      <c r="I4794">
        <v>6</v>
      </c>
      <c r="J4794">
        <v>681</v>
      </c>
      <c r="K4794">
        <v>154.006813150818</v>
      </c>
      <c r="L4794">
        <v>2.5</v>
      </c>
      <c r="M4794">
        <v>8.8000000000000007</v>
      </c>
      <c r="N4794" t="s">
        <v>26</v>
      </c>
      <c r="O4794">
        <v>20</v>
      </c>
      <c r="P4794">
        <v>25</v>
      </c>
      <c r="Q4794">
        <v>244185.4</v>
      </c>
    </row>
    <row r="4795" spans="1:17" x14ac:dyDescent="0.25">
      <c r="A4795" t="s">
        <v>4821</v>
      </c>
      <c r="B4795" t="s">
        <v>22</v>
      </c>
      <c r="C4795" t="s">
        <v>25</v>
      </c>
      <c r="D4795">
        <v>4.5999999999999996</v>
      </c>
      <c r="E4795">
        <v>80</v>
      </c>
      <c r="F4795">
        <v>53.37</v>
      </c>
      <c r="G4795">
        <v>7908</v>
      </c>
      <c r="H4795">
        <v>81982</v>
      </c>
      <c r="I4795">
        <v>8</v>
      </c>
      <c r="J4795">
        <v>806</v>
      </c>
      <c r="K4795">
        <v>175.38793679335001</v>
      </c>
      <c r="L4795">
        <v>5</v>
      </c>
      <c r="M4795">
        <v>9.4</v>
      </c>
      <c r="N4795" t="s">
        <v>20</v>
      </c>
      <c r="O4795">
        <v>22</v>
      </c>
      <c r="P4795">
        <v>15</v>
      </c>
      <c r="Q4795">
        <v>969790.19</v>
      </c>
    </row>
    <row r="4796" spans="1:17" x14ac:dyDescent="0.25">
      <c r="A4796" t="s">
        <v>4822</v>
      </c>
      <c r="B4796" t="s">
        <v>22</v>
      </c>
      <c r="C4796" t="s">
        <v>23</v>
      </c>
      <c r="D4796">
        <v>4.0999999999999996</v>
      </c>
      <c r="E4796">
        <v>81</v>
      </c>
      <c r="F4796">
        <v>35.32</v>
      </c>
      <c r="G4796">
        <v>3688</v>
      </c>
      <c r="H4796">
        <v>40081</v>
      </c>
      <c r="I4796">
        <v>16</v>
      </c>
      <c r="J4796">
        <v>449</v>
      </c>
      <c r="K4796">
        <v>114.611181596989</v>
      </c>
      <c r="L4796">
        <v>5.8</v>
      </c>
      <c r="M4796">
        <v>5.6</v>
      </c>
      <c r="N4796" t="s">
        <v>26</v>
      </c>
      <c r="O4796">
        <v>2</v>
      </c>
      <c r="P4796">
        <v>1</v>
      </c>
      <c r="Q4796">
        <v>656781.49</v>
      </c>
    </row>
    <row r="4797" spans="1:17" x14ac:dyDescent="0.25">
      <c r="A4797" t="s">
        <v>4823</v>
      </c>
      <c r="B4797" t="s">
        <v>22</v>
      </c>
      <c r="C4797" t="s">
        <v>36</v>
      </c>
      <c r="D4797">
        <v>3.5</v>
      </c>
      <c r="E4797">
        <v>77</v>
      </c>
      <c r="F4797">
        <v>59.28</v>
      </c>
      <c r="G4797">
        <v>2796</v>
      </c>
      <c r="H4797">
        <v>29677</v>
      </c>
      <c r="I4797">
        <v>19</v>
      </c>
      <c r="J4797">
        <v>833</v>
      </c>
      <c r="K4797">
        <v>109.536377786003</v>
      </c>
      <c r="L4797">
        <v>2.4</v>
      </c>
      <c r="M4797">
        <v>8.1</v>
      </c>
      <c r="N4797" t="s">
        <v>26</v>
      </c>
      <c r="O4797">
        <v>72</v>
      </c>
      <c r="P4797">
        <v>62</v>
      </c>
      <c r="Q4797">
        <v>1039176.01</v>
      </c>
    </row>
    <row r="4798" spans="1:17" x14ac:dyDescent="0.25">
      <c r="A4798" t="s">
        <v>4824</v>
      </c>
      <c r="B4798" t="s">
        <v>22</v>
      </c>
      <c r="C4798" t="s">
        <v>19</v>
      </c>
      <c r="D4798">
        <v>4.3</v>
      </c>
      <c r="E4798">
        <v>85</v>
      </c>
      <c r="F4798">
        <v>67.650000000000006</v>
      </c>
      <c r="G4798">
        <v>3534</v>
      </c>
      <c r="H4798">
        <v>40456</v>
      </c>
      <c r="I4798">
        <v>2</v>
      </c>
      <c r="J4798">
        <v>180</v>
      </c>
      <c r="K4798">
        <v>200.11670396602901</v>
      </c>
      <c r="L4798">
        <v>7.7</v>
      </c>
      <c r="M4798">
        <v>5.2</v>
      </c>
      <c r="N4798" t="s">
        <v>20</v>
      </c>
      <c r="O4798">
        <v>13</v>
      </c>
      <c r="P4798">
        <v>24</v>
      </c>
      <c r="Q4798">
        <v>1277941.6000000001</v>
      </c>
    </row>
    <row r="4799" spans="1:17" x14ac:dyDescent="0.25">
      <c r="A4799" t="s">
        <v>4825</v>
      </c>
      <c r="B4799" t="s">
        <v>22</v>
      </c>
      <c r="C4799" t="s">
        <v>30</v>
      </c>
      <c r="D4799">
        <v>3.7</v>
      </c>
      <c r="E4799">
        <v>77</v>
      </c>
      <c r="F4799">
        <v>32.49</v>
      </c>
      <c r="G4799">
        <v>1920</v>
      </c>
      <c r="H4799">
        <v>26238</v>
      </c>
      <c r="I4799">
        <v>6</v>
      </c>
      <c r="J4799">
        <v>266</v>
      </c>
      <c r="K4799">
        <v>95.912861079904403</v>
      </c>
      <c r="L4799">
        <v>2.7</v>
      </c>
      <c r="M4799">
        <v>7.3</v>
      </c>
      <c r="N4799" t="s">
        <v>26</v>
      </c>
      <c r="O4799">
        <v>30</v>
      </c>
      <c r="P4799">
        <v>66</v>
      </c>
      <c r="Q4799">
        <v>566721.81000000006</v>
      </c>
    </row>
    <row r="4800" spans="1:17" x14ac:dyDescent="0.25">
      <c r="A4800" t="s">
        <v>4826</v>
      </c>
      <c r="B4800" t="s">
        <v>33</v>
      </c>
      <c r="C4800" t="s">
        <v>41</v>
      </c>
      <c r="D4800">
        <v>4.0999999999999996</v>
      </c>
      <c r="E4800">
        <v>63</v>
      </c>
      <c r="F4800">
        <v>40.409999999999997</v>
      </c>
      <c r="G4800">
        <v>1590</v>
      </c>
      <c r="H4800">
        <v>19681</v>
      </c>
      <c r="I4800">
        <v>2</v>
      </c>
      <c r="J4800">
        <v>579</v>
      </c>
      <c r="K4800">
        <v>188.364433700397</v>
      </c>
      <c r="L4800">
        <v>2</v>
      </c>
      <c r="M4800">
        <v>1.3</v>
      </c>
      <c r="N4800" t="s">
        <v>20</v>
      </c>
      <c r="O4800">
        <v>54</v>
      </c>
      <c r="P4800">
        <v>40</v>
      </c>
      <c r="Q4800">
        <v>569512.36</v>
      </c>
    </row>
    <row r="4801" spans="1:17" x14ac:dyDescent="0.25">
      <c r="A4801" t="s">
        <v>4827</v>
      </c>
      <c r="B4801" t="s">
        <v>18</v>
      </c>
      <c r="C4801" t="s">
        <v>25</v>
      </c>
      <c r="D4801">
        <v>4</v>
      </c>
      <c r="E4801">
        <v>47</v>
      </c>
      <c r="F4801">
        <v>46.88</v>
      </c>
      <c r="G4801">
        <v>1839</v>
      </c>
      <c r="H4801">
        <v>26561</v>
      </c>
      <c r="I4801">
        <v>19</v>
      </c>
      <c r="J4801">
        <v>280</v>
      </c>
      <c r="K4801">
        <v>226.55350590487501</v>
      </c>
      <c r="L4801">
        <v>4</v>
      </c>
      <c r="M4801">
        <v>9.6999999999999993</v>
      </c>
      <c r="N4801" t="s">
        <v>20</v>
      </c>
      <c r="O4801">
        <v>5</v>
      </c>
      <c r="P4801">
        <v>37</v>
      </c>
      <c r="Q4801">
        <v>515001.35</v>
      </c>
    </row>
    <row r="4802" spans="1:17" x14ac:dyDescent="0.25">
      <c r="A4802" t="s">
        <v>4828</v>
      </c>
      <c r="B4802" t="s">
        <v>22</v>
      </c>
      <c r="C4802" t="s">
        <v>41</v>
      </c>
      <c r="D4802">
        <v>3.8</v>
      </c>
      <c r="E4802">
        <v>90</v>
      </c>
      <c r="F4802">
        <v>42.4</v>
      </c>
      <c r="G4802">
        <v>4370</v>
      </c>
      <c r="H4802">
        <v>51427</v>
      </c>
      <c r="I4802">
        <v>19</v>
      </c>
      <c r="J4802">
        <v>859</v>
      </c>
      <c r="K4802">
        <v>99.564405432564001</v>
      </c>
      <c r="L4802">
        <v>6</v>
      </c>
      <c r="M4802">
        <v>9</v>
      </c>
      <c r="N4802" t="s">
        <v>20</v>
      </c>
      <c r="O4802">
        <v>0</v>
      </c>
      <c r="P4802">
        <v>2</v>
      </c>
      <c r="Q4802">
        <v>873133.15</v>
      </c>
    </row>
    <row r="4803" spans="1:17" x14ac:dyDescent="0.25">
      <c r="A4803" t="s">
        <v>4829</v>
      </c>
      <c r="B4803" t="s">
        <v>18</v>
      </c>
      <c r="C4803" t="s">
        <v>41</v>
      </c>
      <c r="D4803">
        <v>4.4000000000000004</v>
      </c>
      <c r="E4803">
        <v>33</v>
      </c>
      <c r="F4803">
        <v>39.049999999999997</v>
      </c>
      <c r="G4803">
        <v>2040</v>
      </c>
      <c r="H4803">
        <v>28686</v>
      </c>
      <c r="I4803">
        <v>13</v>
      </c>
      <c r="J4803">
        <v>281</v>
      </c>
      <c r="K4803">
        <v>236.46951543900701</v>
      </c>
      <c r="L4803">
        <v>9.9</v>
      </c>
      <c r="M4803">
        <v>9</v>
      </c>
      <c r="N4803" t="s">
        <v>20</v>
      </c>
      <c r="O4803">
        <v>10</v>
      </c>
      <c r="P4803">
        <v>26</v>
      </c>
      <c r="Q4803">
        <v>311126.45</v>
      </c>
    </row>
    <row r="4804" spans="1:17" x14ac:dyDescent="0.25">
      <c r="A4804" t="s">
        <v>4830</v>
      </c>
      <c r="B4804" t="s">
        <v>18</v>
      </c>
      <c r="C4804" t="s">
        <v>41</v>
      </c>
      <c r="D4804">
        <v>4.8</v>
      </c>
      <c r="E4804">
        <v>46</v>
      </c>
      <c r="F4804">
        <v>38.549999999999997</v>
      </c>
      <c r="G4804">
        <v>2066</v>
      </c>
      <c r="H4804">
        <v>28118</v>
      </c>
      <c r="I4804">
        <v>17</v>
      </c>
      <c r="J4804">
        <v>465</v>
      </c>
      <c r="K4804">
        <v>139.92109370323499</v>
      </c>
      <c r="L4804">
        <v>4.8</v>
      </c>
      <c r="M4804">
        <v>3.5</v>
      </c>
      <c r="N4804" t="s">
        <v>20</v>
      </c>
      <c r="O4804">
        <v>43</v>
      </c>
      <c r="P4804">
        <v>13</v>
      </c>
      <c r="Q4804">
        <v>417096.4</v>
      </c>
    </row>
    <row r="4805" spans="1:17" x14ac:dyDescent="0.25">
      <c r="A4805" t="s">
        <v>4831</v>
      </c>
      <c r="B4805" t="s">
        <v>33</v>
      </c>
      <c r="C4805" t="s">
        <v>30</v>
      </c>
      <c r="D4805">
        <v>3</v>
      </c>
      <c r="E4805">
        <v>62</v>
      </c>
      <c r="F4805">
        <v>35.07</v>
      </c>
      <c r="G4805">
        <v>818</v>
      </c>
      <c r="H4805">
        <v>12232</v>
      </c>
      <c r="I4805">
        <v>8</v>
      </c>
      <c r="J4805">
        <v>173</v>
      </c>
      <c r="K4805">
        <v>298.12613446380101</v>
      </c>
      <c r="L4805">
        <v>4.8</v>
      </c>
      <c r="M4805">
        <v>3.5</v>
      </c>
      <c r="N4805" t="s">
        <v>20</v>
      </c>
      <c r="O4805">
        <v>20</v>
      </c>
      <c r="P4805">
        <v>32</v>
      </c>
      <c r="Q4805">
        <v>492338.7</v>
      </c>
    </row>
    <row r="4806" spans="1:17" x14ac:dyDescent="0.25">
      <c r="A4806" t="s">
        <v>4832</v>
      </c>
      <c r="B4806" t="s">
        <v>22</v>
      </c>
      <c r="C4806" t="s">
        <v>25</v>
      </c>
      <c r="D4806">
        <v>4.9000000000000004</v>
      </c>
      <c r="E4806">
        <v>74</v>
      </c>
      <c r="F4806">
        <v>50.97</v>
      </c>
      <c r="G4806">
        <v>7042</v>
      </c>
      <c r="H4806">
        <v>71173</v>
      </c>
      <c r="I4806">
        <v>9</v>
      </c>
      <c r="J4806">
        <v>611</v>
      </c>
      <c r="K4806">
        <v>294.76920252517499</v>
      </c>
      <c r="L4806">
        <v>1.5</v>
      </c>
      <c r="M4806">
        <v>4.5999999999999996</v>
      </c>
      <c r="N4806" t="s">
        <v>20</v>
      </c>
      <c r="O4806">
        <v>17</v>
      </c>
      <c r="P4806">
        <v>9</v>
      </c>
      <c r="Q4806">
        <v>854738.69</v>
      </c>
    </row>
    <row r="4807" spans="1:17" x14ac:dyDescent="0.25">
      <c r="A4807" t="s">
        <v>4833</v>
      </c>
      <c r="B4807" t="s">
        <v>33</v>
      </c>
      <c r="C4807" t="s">
        <v>25</v>
      </c>
      <c r="D4807">
        <v>4</v>
      </c>
      <c r="E4807">
        <v>52</v>
      </c>
      <c r="F4807">
        <v>46.56</v>
      </c>
      <c r="G4807">
        <v>2475</v>
      </c>
      <c r="H4807">
        <v>23997</v>
      </c>
      <c r="I4807">
        <v>5</v>
      </c>
      <c r="J4807">
        <v>226</v>
      </c>
      <c r="K4807">
        <v>249.648658379637</v>
      </c>
      <c r="L4807">
        <v>7.9</v>
      </c>
      <c r="M4807">
        <v>8.9</v>
      </c>
      <c r="N4807" t="s">
        <v>20</v>
      </c>
      <c r="O4807">
        <v>23</v>
      </c>
      <c r="P4807">
        <v>16</v>
      </c>
      <c r="Q4807">
        <v>550805.47</v>
      </c>
    </row>
    <row r="4808" spans="1:17" x14ac:dyDescent="0.25">
      <c r="A4808" t="s">
        <v>4834</v>
      </c>
      <c r="B4808" t="s">
        <v>22</v>
      </c>
      <c r="C4808" t="s">
        <v>41</v>
      </c>
      <c r="D4808">
        <v>4.4000000000000004</v>
      </c>
      <c r="E4808">
        <v>78</v>
      </c>
      <c r="F4808">
        <v>42.79</v>
      </c>
      <c r="G4808">
        <v>4414</v>
      </c>
      <c r="H4808">
        <v>50032</v>
      </c>
      <c r="I4808">
        <v>8</v>
      </c>
      <c r="J4808">
        <v>564</v>
      </c>
      <c r="K4808">
        <v>135.680194132379</v>
      </c>
      <c r="L4808">
        <v>2.6</v>
      </c>
      <c r="M4808">
        <v>8.6999999999999993</v>
      </c>
      <c r="N4808" t="s">
        <v>26</v>
      </c>
      <c r="O4808">
        <v>69</v>
      </c>
      <c r="P4808">
        <v>70</v>
      </c>
      <c r="Q4808">
        <v>760787.19</v>
      </c>
    </row>
    <row r="4809" spans="1:17" x14ac:dyDescent="0.25">
      <c r="A4809" t="s">
        <v>4835</v>
      </c>
      <c r="B4809" t="s">
        <v>33</v>
      </c>
      <c r="C4809" t="s">
        <v>19</v>
      </c>
      <c r="D4809">
        <v>4.7</v>
      </c>
      <c r="E4809">
        <v>69</v>
      </c>
      <c r="F4809">
        <v>74.709999999999994</v>
      </c>
      <c r="G4809">
        <v>2253</v>
      </c>
      <c r="H4809">
        <v>26767</v>
      </c>
      <c r="I4809">
        <v>9</v>
      </c>
      <c r="J4809">
        <v>121</v>
      </c>
      <c r="K4809">
        <v>284.302534335514</v>
      </c>
      <c r="L4809">
        <v>7.7</v>
      </c>
      <c r="M4809">
        <v>3.6</v>
      </c>
      <c r="N4809" t="s">
        <v>20</v>
      </c>
      <c r="O4809">
        <v>33</v>
      </c>
      <c r="P4809">
        <v>39</v>
      </c>
      <c r="Q4809">
        <v>1153931.78</v>
      </c>
    </row>
    <row r="4810" spans="1:17" x14ac:dyDescent="0.25">
      <c r="A4810" t="s">
        <v>4836</v>
      </c>
      <c r="B4810" t="s">
        <v>18</v>
      </c>
      <c r="C4810" t="s">
        <v>30</v>
      </c>
      <c r="D4810">
        <v>3.9</v>
      </c>
      <c r="E4810">
        <v>47</v>
      </c>
      <c r="F4810">
        <v>33.06</v>
      </c>
      <c r="G4810">
        <v>3018</v>
      </c>
      <c r="H4810">
        <v>38681</v>
      </c>
      <c r="I4810">
        <v>16</v>
      </c>
      <c r="J4810">
        <v>421</v>
      </c>
      <c r="K4810">
        <v>299.69475130206303</v>
      </c>
      <c r="L4810">
        <v>9.1999999999999993</v>
      </c>
      <c r="M4810">
        <v>5.9</v>
      </c>
      <c r="N4810" t="s">
        <v>26</v>
      </c>
      <c r="O4810">
        <v>7</v>
      </c>
      <c r="P4810">
        <v>33</v>
      </c>
      <c r="Q4810">
        <v>372462.03</v>
      </c>
    </row>
    <row r="4811" spans="1:17" x14ac:dyDescent="0.25">
      <c r="A4811" t="s">
        <v>4837</v>
      </c>
      <c r="B4811" t="s">
        <v>22</v>
      </c>
      <c r="C4811" t="s">
        <v>30</v>
      </c>
      <c r="D4811">
        <v>4.7</v>
      </c>
      <c r="E4811">
        <v>89</v>
      </c>
      <c r="F4811">
        <v>31.98</v>
      </c>
      <c r="G4811">
        <v>6350</v>
      </c>
      <c r="H4811">
        <v>65663</v>
      </c>
      <c r="I4811">
        <v>16</v>
      </c>
      <c r="J4811">
        <v>174</v>
      </c>
      <c r="K4811">
        <v>165.56964123544401</v>
      </c>
      <c r="L4811">
        <v>7.9</v>
      </c>
      <c r="M4811">
        <v>5.3</v>
      </c>
      <c r="N4811" t="s">
        <v>20</v>
      </c>
      <c r="O4811">
        <v>16</v>
      </c>
      <c r="P4811">
        <v>23</v>
      </c>
      <c r="Q4811">
        <v>660325.55000000005</v>
      </c>
    </row>
    <row r="4812" spans="1:17" x14ac:dyDescent="0.25">
      <c r="A4812" t="s">
        <v>4838</v>
      </c>
      <c r="B4812" t="s">
        <v>18</v>
      </c>
      <c r="C4812" t="s">
        <v>23</v>
      </c>
      <c r="D4812">
        <v>3.4</v>
      </c>
      <c r="E4812">
        <v>48</v>
      </c>
      <c r="F4812">
        <v>33.369999999999997</v>
      </c>
      <c r="G4812">
        <v>2590</v>
      </c>
      <c r="H4812">
        <v>28037</v>
      </c>
      <c r="I4812">
        <v>12</v>
      </c>
      <c r="J4812">
        <v>432</v>
      </c>
      <c r="K4812">
        <v>203.64734522415301</v>
      </c>
      <c r="L4812">
        <v>6.8</v>
      </c>
      <c r="M4812">
        <v>6.9</v>
      </c>
      <c r="N4812" t="s">
        <v>20</v>
      </c>
      <c r="O4812">
        <v>30</v>
      </c>
      <c r="P4812">
        <v>9</v>
      </c>
      <c r="Q4812">
        <v>377087.72</v>
      </c>
    </row>
    <row r="4813" spans="1:17" x14ac:dyDescent="0.25">
      <c r="A4813" t="s">
        <v>4839</v>
      </c>
      <c r="B4813" t="s">
        <v>18</v>
      </c>
      <c r="C4813" t="s">
        <v>30</v>
      </c>
      <c r="D4813">
        <v>3.3</v>
      </c>
      <c r="E4813">
        <v>48</v>
      </c>
      <c r="F4813">
        <v>32.020000000000003</v>
      </c>
      <c r="G4813">
        <v>1426</v>
      </c>
      <c r="H4813">
        <v>21737</v>
      </c>
      <c r="I4813">
        <v>11</v>
      </c>
      <c r="J4813">
        <v>54</v>
      </c>
      <c r="K4813">
        <v>51.496750745929802</v>
      </c>
      <c r="L4813">
        <v>6.4</v>
      </c>
      <c r="M4813">
        <v>2.9</v>
      </c>
      <c r="N4813" t="s">
        <v>26</v>
      </c>
      <c r="O4813">
        <v>29</v>
      </c>
      <c r="P4813">
        <v>27</v>
      </c>
      <c r="Q4813">
        <v>357371.21</v>
      </c>
    </row>
    <row r="4814" spans="1:17" x14ac:dyDescent="0.25">
      <c r="A4814" t="s">
        <v>4840</v>
      </c>
      <c r="B4814" t="s">
        <v>33</v>
      </c>
      <c r="C4814" t="s">
        <v>41</v>
      </c>
      <c r="D4814">
        <v>4.3</v>
      </c>
      <c r="E4814">
        <v>70</v>
      </c>
      <c r="F4814">
        <v>35.450000000000003</v>
      </c>
      <c r="G4814">
        <v>3583</v>
      </c>
      <c r="H4814">
        <v>40911</v>
      </c>
      <c r="I4814">
        <v>18</v>
      </c>
      <c r="J4814">
        <v>234</v>
      </c>
      <c r="K4814">
        <v>60.883302582700502</v>
      </c>
      <c r="L4814">
        <v>5.0999999999999996</v>
      </c>
      <c r="M4814">
        <v>1.8</v>
      </c>
      <c r="N4814" t="s">
        <v>20</v>
      </c>
      <c r="O4814">
        <v>1</v>
      </c>
      <c r="P4814">
        <v>32</v>
      </c>
      <c r="Q4814">
        <v>573956.4</v>
      </c>
    </row>
    <row r="4815" spans="1:17" x14ac:dyDescent="0.25">
      <c r="A4815" t="s">
        <v>4841</v>
      </c>
      <c r="B4815" t="s">
        <v>22</v>
      </c>
      <c r="C4815" t="s">
        <v>36</v>
      </c>
      <c r="D4815">
        <v>4.7</v>
      </c>
      <c r="E4815">
        <v>85</v>
      </c>
      <c r="F4815">
        <v>61.81</v>
      </c>
      <c r="G4815">
        <v>7878</v>
      </c>
      <c r="H4815">
        <v>84953</v>
      </c>
      <c r="I4815">
        <v>13</v>
      </c>
      <c r="J4815">
        <v>133</v>
      </c>
      <c r="K4815">
        <v>175.14945274174701</v>
      </c>
      <c r="L4815">
        <v>2.2999999999999998</v>
      </c>
      <c r="M4815">
        <v>1.2</v>
      </c>
      <c r="N4815" t="s">
        <v>20</v>
      </c>
      <c r="O4815">
        <v>28</v>
      </c>
      <c r="P4815">
        <v>46</v>
      </c>
      <c r="Q4815">
        <v>1186247.74</v>
      </c>
    </row>
    <row r="4816" spans="1:17" x14ac:dyDescent="0.25">
      <c r="A4816" t="s">
        <v>4842</v>
      </c>
      <c r="B4816" t="s">
        <v>18</v>
      </c>
      <c r="C4816" t="s">
        <v>41</v>
      </c>
      <c r="D4816">
        <v>4.8</v>
      </c>
      <c r="E4816">
        <v>30</v>
      </c>
      <c r="F4816">
        <v>37.64</v>
      </c>
      <c r="G4816">
        <v>1723</v>
      </c>
      <c r="H4816">
        <v>24341</v>
      </c>
      <c r="I4816">
        <v>3</v>
      </c>
      <c r="J4816">
        <v>989</v>
      </c>
      <c r="K4816">
        <v>202.32846848096699</v>
      </c>
      <c r="L4816">
        <v>8</v>
      </c>
      <c r="M4816">
        <v>4.4000000000000004</v>
      </c>
      <c r="N4816" t="s">
        <v>20</v>
      </c>
      <c r="O4816">
        <v>15</v>
      </c>
      <c r="P4816">
        <v>12</v>
      </c>
      <c r="Q4816">
        <v>263290.63</v>
      </c>
    </row>
    <row r="4817" spans="1:17" x14ac:dyDescent="0.25">
      <c r="A4817" t="s">
        <v>4843</v>
      </c>
      <c r="B4817" t="s">
        <v>33</v>
      </c>
      <c r="C4817" t="s">
        <v>25</v>
      </c>
      <c r="D4817">
        <v>4.3</v>
      </c>
      <c r="E4817">
        <v>54</v>
      </c>
      <c r="F4817">
        <v>46.89</v>
      </c>
      <c r="G4817">
        <v>4217</v>
      </c>
      <c r="H4817">
        <v>46836</v>
      </c>
      <c r="I4817">
        <v>18</v>
      </c>
      <c r="J4817">
        <v>714</v>
      </c>
      <c r="K4817">
        <v>128.098250639409</v>
      </c>
      <c r="L4817">
        <v>5.3</v>
      </c>
      <c r="M4817">
        <v>9.5</v>
      </c>
      <c r="N4817" t="s">
        <v>26</v>
      </c>
      <c r="O4817">
        <v>4</v>
      </c>
      <c r="P4817">
        <v>43</v>
      </c>
      <c r="Q4817">
        <v>592220.27</v>
      </c>
    </row>
    <row r="4818" spans="1:17" x14ac:dyDescent="0.25">
      <c r="A4818" t="s">
        <v>4844</v>
      </c>
      <c r="B4818" t="s">
        <v>22</v>
      </c>
      <c r="C4818" t="s">
        <v>30</v>
      </c>
      <c r="D4818">
        <v>4.0999999999999996</v>
      </c>
      <c r="E4818">
        <v>84</v>
      </c>
      <c r="F4818">
        <v>40.799999999999997</v>
      </c>
      <c r="G4818">
        <v>5027</v>
      </c>
      <c r="H4818">
        <v>52504</v>
      </c>
      <c r="I4818">
        <v>11</v>
      </c>
      <c r="J4818">
        <v>759</v>
      </c>
      <c r="K4818">
        <v>74.7824550957626</v>
      </c>
      <c r="L4818">
        <v>6.6</v>
      </c>
      <c r="M4818">
        <v>7.2</v>
      </c>
      <c r="N4818" t="s">
        <v>26</v>
      </c>
      <c r="O4818">
        <v>69</v>
      </c>
      <c r="P4818">
        <v>26</v>
      </c>
      <c r="Q4818">
        <v>784016.5</v>
      </c>
    </row>
    <row r="4819" spans="1:17" x14ac:dyDescent="0.25">
      <c r="A4819" t="s">
        <v>4845</v>
      </c>
      <c r="B4819" t="s">
        <v>22</v>
      </c>
      <c r="C4819" t="s">
        <v>30</v>
      </c>
      <c r="D4819">
        <v>3.7</v>
      </c>
      <c r="E4819">
        <v>81</v>
      </c>
      <c r="F4819">
        <v>33.21</v>
      </c>
      <c r="G4819">
        <v>7003</v>
      </c>
      <c r="H4819">
        <v>72730</v>
      </c>
      <c r="I4819">
        <v>11</v>
      </c>
      <c r="J4819">
        <v>781</v>
      </c>
      <c r="K4819">
        <v>245.56803716759299</v>
      </c>
      <c r="L4819">
        <v>4.4000000000000004</v>
      </c>
      <c r="M4819">
        <v>7.7</v>
      </c>
      <c r="N4819" t="s">
        <v>20</v>
      </c>
      <c r="O4819">
        <v>76</v>
      </c>
      <c r="P4819">
        <v>74</v>
      </c>
      <c r="Q4819">
        <v>626846.68999999994</v>
      </c>
    </row>
    <row r="4820" spans="1:17" x14ac:dyDescent="0.25">
      <c r="A4820" t="s">
        <v>4846</v>
      </c>
      <c r="B4820" t="s">
        <v>18</v>
      </c>
      <c r="C4820" t="s">
        <v>23</v>
      </c>
      <c r="D4820">
        <v>5</v>
      </c>
      <c r="E4820">
        <v>30</v>
      </c>
      <c r="F4820">
        <v>34.94</v>
      </c>
      <c r="G4820">
        <v>2916</v>
      </c>
      <c r="H4820">
        <v>36830</v>
      </c>
      <c r="I4820">
        <v>5</v>
      </c>
      <c r="J4820">
        <v>72</v>
      </c>
      <c r="K4820">
        <v>154.690009603314</v>
      </c>
      <c r="L4820">
        <v>2.8</v>
      </c>
      <c r="M4820">
        <v>9.5</v>
      </c>
      <c r="N4820" t="s">
        <v>20</v>
      </c>
      <c r="O4820">
        <v>2</v>
      </c>
      <c r="P4820">
        <v>9</v>
      </c>
      <c r="Q4820">
        <v>247449.64</v>
      </c>
    </row>
    <row r="4821" spans="1:17" x14ac:dyDescent="0.25">
      <c r="A4821" t="s">
        <v>4847</v>
      </c>
      <c r="B4821" t="s">
        <v>22</v>
      </c>
      <c r="C4821" t="s">
        <v>36</v>
      </c>
      <c r="D4821">
        <v>3.6</v>
      </c>
      <c r="E4821">
        <v>83</v>
      </c>
      <c r="F4821">
        <v>56.96</v>
      </c>
      <c r="G4821">
        <v>3540</v>
      </c>
      <c r="H4821">
        <v>41403</v>
      </c>
      <c r="I4821">
        <v>3</v>
      </c>
      <c r="J4821">
        <v>955</v>
      </c>
      <c r="K4821">
        <v>212.21209813367801</v>
      </c>
      <c r="L4821">
        <v>8.3000000000000007</v>
      </c>
      <c r="M4821">
        <v>4.8</v>
      </c>
      <c r="N4821" t="s">
        <v>20</v>
      </c>
      <c r="O4821">
        <v>57</v>
      </c>
      <c r="P4821">
        <v>28</v>
      </c>
      <c r="Q4821">
        <v>1059043.67</v>
      </c>
    </row>
    <row r="4822" spans="1:17" x14ac:dyDescent="0.25">
      <c r="A4822" t="s">
        <v>4848</v>
      </c>
      <c r="B4822" t="s">
        <v>18</v>
      </c>
      <c r="C4822" t="s">
        <v>30</v>
      </c>
      <c r="D4822">
        <v>4.5</v>
      </c>
      <c r="E4822">
        <v>47</v>
      </c>
      <c r="F4822">
        <v>39.01</v>
      </c>
      <c r="G4822">
        <v>3185</v>
      </c>
      <c r="H4822">
        <v>40962</v>
      </c>
      <c r="I4822">
        <v>2</v>
      </c>
      <c r="J4822">
        <v>699</v>
      </c>
      <c r="K4822">
        <v>212.55029884286901</v>
      </c>
      <c r="L4822">
        <v>4.0999999999999996</v>
      </c>
      <c r="M4822">
        <v>5.3</v>
      </c>
      <c r="N4822" t="s">
        <v>26</v>
      </c>
      <c r="O4822">
        <v>3</v>
      </c>
      <c r="P4822">
        <v>43</v>
      </c>
      <c r="Q4822">
        <v>418247.99</v>
      </c>
    </row>
    <row r="4823" spans="1:17" x14ac:dyDescent="0.25">
      <c r="A4823" t="s">
        <v>4849</v>
      </c>
      <c r="B4823" t="s">
        <v>22</v>
      </c>
      <c r="C4823" t="s">
        <v>23</v>
      </c>
      <c r="D4823">
        <v>4.0999999999999996</v>
      </c>
      <c r="E4823">
        <v>87</v>
      </c>
      <c r="F4823">
        <v>30.52</v>
      </c>
      <c r="G4823">
        <v>5209</v>
      </c>
      <c r="H4823">
        <v>56086</v>
      </c>
      <c r="I4823">
        <v>15</v>
      </c>
      <c r="J4823">
        <v>210</v>
      </c>
      <c r="K4823">
        <v>186.70967076816299</v>
      </c>
      <c r="L4823">
        <v>8.8000000000000007</v>
      </c>
      <c r="M4823">
        <v>4.2</v>
      </c>
      <c r="N4823" t="s">
        <v>26</v>
      </c>
      <c r="O4823">
        <v>7</v>
      </c>
      <c r="P4823">
        <v>77</v>
      </c>
      <c r="Q4823">
        <v>616599.04000000004</v>
      </c>
    </row>
    <row r="4824" spans="1:17" x14ac:dyDescent="0.25">
      <c r="A4824" t="s">
        <v>4850</v>
      </c>
      <c r="B4824" t="s">
        <v>33</v>
      </c>
      <c r="C4824" t="s">
        <v>23</v>
      </c>
      <c r="D4824">
        <v>4.2</v>
      </c>
      <c r="E4824">
        <v>55</v>
      </c>
      <c r="F4824">
        <v>25.86</v>
      </c>
      <c r="G4824">
        <v>2885</v>
      </c>
      <c r="H4824">
        <v>28172</v>
      </c>
      <c r="I4824">
        <v>5</v>
      </c>
      <c r="J4824">
        <v>122</v>
      </c>
      <c r="K4824">
        <v>94.622392678073894</v>
      </c>
      <c r="L4824">
        <v>9.6999999999999993</v>
      </c>
      <c r="M4824">
        <v>2.6</v>
      </c>
      <c r="N4824" t="s">
        <v>20</v>
      </c>
      <c r="O4824">
        <v>32</v>
      </c>
      <c r="P4824">
        <v>20</v>
      </c>
      <c r="Q4824">
        <v>329958.52</v>
      </c>
    </row>
    <row r="4825" spans="1:17" x14ac:dyDescent="0.25">
      <c r="A4825" t="s">
        <v>4851</v>
      </c>
      <c r="B4825" t="s">
        <v>18</v>
      </c>
      <c r="C4825" t="s">
        <v>36</v>
      </c>
      <c r="D4825">
        <v>3.8</v>
      </c>
      <c r="E4825">
        <v>30</v>
      </c>
      <c r="F4825">
        <v>63.07</v>
      </c>
      <c r="G4825">
        <v>964</v>
      </c>
      <c r="H4825">
        <v>10757</v>
      </c>
      <c r="I4825">
        <v>5</v>
      </c>
      <c r="J4825">
        <v>963</v>
      </c>
      <c r="K4825">
        <v>204.02033583071301</v>
      </c>
      <c r="L4825">
        <v>8.5</v>
      </c>
      <c r="M4825">
        <v>7.9</v>
      </c>
      <c r="N4825" t="s">
        <v>20</v>
      </c>
      <c r="O4825">
        <v>21</v>
      </c>
      <c r="P4825">
        <v>7</v>
      </c>
      <c r="Q4825">
        <v>433245.71</v>
      </c>
    </row>
    <row r="4826" spans="1:17" x14ac:dyDescent="0.25">
      <c r="A4826" t="s">
        <v>4852</v>
      </c>
      <c r="B4826" t="s">
        <v>18</v>
      </c>
      <c r="C4826" t="s">
        <v>41</v>
      </c>
      <c r="D4826">
        <v>4.9000000000000004</v>
      </c>
      <c r="E4826">
        <v>46</v>
      </c>
      <c r="F4826">
        <v>44.81</v>
      </c>
      <c r="G4826">
        <v>2940</v>
      </c>
      <c r="H4826">
        <v>35451</v>
      </c>
      <c r="I4826">
        <v>16</v>
      </c>
      <c r="J4826">
        <v>756</v>
      </c>
      <c r="K4826">
        <v>130.521002315544</v>
      </c>
      <c r="L4826">
        <v>2.2000000000000002</v>
      </c>
      <c r="M4826">
        <v>9.1999999999999993</v>
      </c>
      <c r="N4826" t="s">
        <v>20</v>
      </c>
      <c r="O4826">
        <v>10</v>
      </c>
      <c r="P4826">
        <v>24</v>
      </c>
      <c r="Q4826">
        <v>482334.03</v>
      </c>
    </row>
    <row r="4827" spans="1:17" x14ac:dyDescent="0.25">
      <c r="A4827" t="s">
        <v>4853</v>
      </c>
      <c r="B4827" t="s">
        <v>22</v>
      </c>
      <c r="C4827" t="s">
        <v>41</v>
      </c>
      <c r="D4827">
        <v>4.0999999999999996</v>
      </c>
      <c r="E4827">
        <v>87</v>
      </c>
      <c r="F4827">
        <v>36.79</v>
      </c>
      <c r="G4827">
        <v>7388</v>
      </c>
      <c r="H4827">
        <v>79853</v>
      </c>
      <c r="I4827">
        <v>17</v>
      </c>
      <c r="J4827">
        <v>146</v>
      </c>
      <c r="K4827">
        <v>254.78130164897999</v>
      </c>
      <c r="L4827">
        <v>8.6999999999999993</v>
      </c>
      <c r="M4827">
        <v>8.3000000000000007</v>
      </c>
      <c r="N4827" t="s">
        <v>26</v>
      </c>
      <c r="O4827">
        <v>6</v>
      </c>
      <c r="P4827">
        <v>6</v>
      </c>
      <c r="Q4827">
        <v>742268</v>
      </c>
    </row>
    <row r="4828" spans="1:17" x14ac:dyDescent="0.25">
      <c r="A4828" t="s">
        <v>4854</v>
      </c>
      <c r="B4828" t="s">
        <v>22</v>
      </c>
      <c r="C4828" t="s">
        <v>41</v>
      </c>
      <c r="D4828">
        <v>4.9000000000000004</v>
      </c>
      <c r="E4828">
        <v>84</v>
      </c>
      <c r="F4828">
        <v>42.98</v>
      </c>
      <c r="G4828">
        <v>7294</v>
      </c>
      <c r="H4828">
        <v>79325</v>
      </c>
      <c r="I4828">
        <v>7</v>
      </c>
      <c r="J4828">
        <v>635</v>
      </c>
      <c r="K4828">
        <v>98.299212348356306</v>
      </c>
      <c r="L4828">
        <v>5.7</v>
      </c>
      <c r="M4828">
        <v>1.4</v>
      </c>
      <c r="N4828" t="s">
        <v>20</v>
      </c>
      <c r="O4828">
        <v>24</v>
      </c>
      <c r="P4828">
        <v>78</v>
      </c>
      <c r="Q4828">
        <v>821771.29</v>
      </c>
    </row>
    <row r="4829" spans="1:17" x14ac:dyDescent="0.25">
      <c r="A4829" t="s">
        <v>4855</v>
      </c>
      <c r="B4829" t="s">
        <v>18</v>
      </c>
      <c r="C4829" t="s">
        <v>19</v>
      </c>
      <c r="D4829">
        <v>3</v>
      </c>
      <c r="E4829">
        <v>41</v>
      </c>
      <c r="F4829">
        <v>69.900000000000006</v>
      </c>
      <c r="G4829">
        <v>2471</v>
      </c>
      <c r="H4829">
        <v>31587</v>
      </c>
      <c r="I4829">
        <v>2</v>
      </c>
      <c r="J4829">
        <v>588</v>
      </c>
      <c r="K4829">
        <v>122.78710349564901</v>
      </c>
      <c r="L4829">
        <v>3.2</v>
      </c>
      <c r="M4829">
        <v>3.7</v>
      </c>
      <c r="N4829" t="s">
        <v>26</v>
      </c>
      <c r="O4829">
        <v>18</v>
      </c>
      <c r="P4829">
        <v>7</v>
      </c>
      <c r="Q4829">
        <v>641291.44999999995</v>
      </c>
    </row>
    <row r="4830" spans="1:17" x14ac:dyDescent="0.25">
      <c r="A4830" t="s">
        <v>4856</v>
      </c>
      <c r="B4830" t="s">
        <v>22</v>
      </c>
      <c r="C4830" t="s">
        <v>41</v>
      </c>
      <c r="D4830">
        <v>4.0999999999999996</v>
      </c>
      <c r="E4830">
        <v>82</v>
      </c>
      <c r="F4830">
        <v>43.29</v>
      </c>
      <c r="G4830">
        <v>7174</v>
      </c>
      <c r="H4830">
        <v>72501</v>
      </c>
      <c r="I4830">
        <v>14</v>
      </c>
      <c r="J4830">
        <v>212</v>
      </c>
      <c r="K4830">
        <v>160.07649157468899</v>
      </c>
      <c r="L4830">
        <v>1.8</v>
      </c>
      <c r="M4830">
        <v>6.3</v>
      </c>
      <c r="N4830" t="s">
        <v>26</v>
      </c>
      <c r="O4830">
        <v>57</v>
      </c>
      <c r="P4830">
        <v>76</v>
      </c>
      <c r="Q4830">
        <v>816019.44</v>
      </c>
    </row>
    <row r="4831" spans="1:17" x14ac:dyDescent="0.25">
      <c r="A4831" t="s">
        <v>4857</v>
      </c>
      <c r="B4831" t="s">
        <v>33</v>
      </c>
      <c r="C4831" t="s">
        <v>36</v>
      </c>
      <c r="D4831">
        <v>4.4000000000000004</v>
      </c>
      <c r="E4831">
        <v>69</v>
      </c>
      <c r="F4831">
        <v>62.85</v>
      </c>
      <c r="G4831">
        <v>3292</v>
      </c>
      <c r="H4831">
        <v>39802</v>
      </c>
      <c r="I4831">
        <v>18</v>
      </c>
      <c r="J4831">
        <v>111</v>
      </c>
      <c r="K4831">
        <v>235.00328255074399</v>
      </c>
      <c r="L4831">
        <v>3.5</v>
      </c>
      <c r="M4831">
        <v>3.9</v>
      </c>
      <c r="N4831" t="s">
        <v>20</v>
      </c>
      <c r="O4831">
        <v>59</v>
      </c>
      <c r="P4831">
        <v>38</v>
      </c>
      <c r="Q4831">
        <v>984672.9</v>
      </c>
    </row>
    <row r="4832" spans="1:17" x14ac:dyDescent="0.25">
      <c r="A4832" t="s">
        <v>4858</v>
      </c>
      <c r="B4832" t="s">
        <v>22</v>
      </c>
      <c r="C4832" t="s">
        <v>19</v>
      </c>
      <c r="D4832">
        <v>4.5</v>
      </c>
      <c r="E4832">
        <v>71</v>
      </c>
      <c r="F4832">
        <v>65.290000000000006</v>
      </c>
      <c r="G4832">
        <v>2658</v>
      </c>
      <c r="H4832">
        <v>28955</v>
      </c>
      <c r="I4832">
        <v>12</v>
      </c>
      <c r="J4832">
        <v>451</v>
      </c>
      <c r="K4832">
        <v>230.18764428889099</v>
      </c>
      <c r="L4832">
        <v>2.2000000000000002</v>
      </c>
      <c r="M4832">
        <v>2.4</v>
      </c>
      <c r="N4832" t="s">
        <v>20</v>
      </c>
      <c r="O4832">
        <v>66</v>
      </c>
      <c r="P4832">
        <v>24</v>
      </c>
      <c r="Q4832">
        <v>1041707.06</v>
      </c>
    </row>
    <row r="4833" spans="1:17" x14ac:dyDescent="0.25">
      <c r="A4833" t="s">
        <v>4859</v>
      </c>
      <c r="B4833" t="s">
        <v>33</v>
      </c>
      <c r="C4833" t="s">
        <v>41</v>
      </c>
      <c r="D4833">
        <v>4.8</v>
      </c>
      <c r="E4833">
        <v>53</v>
      </c>
      <c r="F4833">
        <v>36.97</v>
      </c>
      <c r="G4833">
        <v>2616</v>
      </c>
      <c r="H4833">
        <v>32851</v>
      </c>
      <c r="I4833">
        <v>17</v>
      </c>
      <c r="J4833">
        <v>312</v>
      </c>
      <c r="K4833">
        <v>134.277488431226</v>
      </c>
      <c r="L4833">
        <v>1.2</v>
      </c>
      <c r="M4833">
        <v>5.8</v>
      </c>
      <c r="N4833" t="s">
        <v>20</v>
      </c>
      <c r="O4833">
        <v>41</v>
      </c>
      <c r="P4833">
        <v>27</v>
      </c>
      <c r="Q4833">
        <v>458315.3</v>
      </c>
    </row>
    <row r="4834" spans="1:17" x14ac:dyDescent="0.25">
      <c r="A4834" t="s">
        <v>4860</v>
      </c>
      <c r="B4834" t="s">
        <v>33</v>
      </c>
      <c r="C4834" t="s">
        <v>19</v>
      </c>
      <c r="D4834">
        <v>3</v>
      </c>
      <c r="E4834">
        <v>52</v>
      </c>
      <c r="F4834">
        <v>70.180000000000007</v>
      </c>
      <c r="G4834">
        <v>1506</v>
      </c>
      <c r="H4834">
        <v>15223</v>
      </c>
      <c r="I4834">
        <v>6</v>
      </c>
      <c r="J4834">
        <v>248</v>
      </c>
      <c r="K4834">
        <v>177.68800772040501</v>
      </c>
      <c r="L4834">
        <v>9.9</v>
      </c>
      <c r="M4834">
        <v>5.7</v>
      </c>
      <c r="N4834" t="s">
        <v>26</v>
      </c>
      <c r="O4834">
        <v>35</v>
      </c>
      <c r="P4834">
        <v>50</v>
      </c>
      <c r="Q4834">
        <v>822491.29</v>
      </c>
    </row>
    <row r="4835" spans="1:17" x14ac:dyDescent="0.25">
      <c r="A4835" t="s">
        <v>4861</v>
      </c>
      <c r="B4835" t="s">
        <v>33</v>
      </c>
      <c r="C4835" t="s">
        <v>36</v>
      </c>
      <c r="D4835">
        <v>3</v>
      </c>
      <c r="E4835">
        <v>68</v>
      </c>
      <c r="F4835">
        <v>65.27</v>
      </c>
      <c r="G4835">
        <v>1552</v>
      </c>
      <c r="H4835">
        <v>16358</v>
      </c>
      <c r="I4835">
        <v>5</v>
      </c>
      <c r="J4835">
        <v>263</v>
      </c>
      <c r="K4835">
        <v>108.55865012314899</v>
      </c>
      <c r="L4835">
        <v>8.5</v>
      </c>
      <c r="M4835">
        <v>7.4</v>
      </c>
      <c r="N4835" t="s">
        <v>26</v>
      </c>
      <c r="O4835">
        <v>64</v>
      </c>
      <c r="P4835">
        <v>48</v>
      </c>
      <c r="Q4835">
        <v>995932.98</v>
      </c>
    </row>
    <row r="4836" spans="1:17" x14ac:dyDescent="0.25">
      <c r="A4836" t="s">
        <v>4862</v>
      </c>
      <c r="B4836" t="s">
        <v>33</v>
      </c>
      <c r="C4836" t="s">
        <v>41</v>
      </c>
      <c r="D4836">
        <v>3.9</v>
      </c>
      <c r="E4836">
        <v>57</v>
      </c>
      <c r="F4836">
        <v>38.76</v>
      </c>
      <c r="G4836">
        <v>2138</v>
      </c>
      <c r="H4836">
        <v>23740</v>
      </c>
      <c r="I4836">
        <v>7</v>
      </c>
      <c r="J4836">
        <v>827</v>
      </c>
      <c r="K4836">
        <v>242.59131937345799</v>
      </c>
      <c r="L4836">
        <v>7.7</v>
      </c>
      <c r="M4836">
        <v>10</v>
      </c>
      <c r="N4836" t="s">
        <v>20</v>
      </c>
      <c r="O4836">
        <v>38</v>
      </c>
      <c r="P4836">
        <v>56</v>
      </c>
      <c r="Q4836">
        <v>509382.52</v>
      </c>
    </row>
    <row r="4837" spans="1:17" x14ac:dyDescent="0.25">
      <c r="A4837" t="s">
        <v>4863</v>
      </c>
      <c r="B4837" t="s">
        <v>33</v>
      </c>
      <c r="C4837" t="s">
        <v>25</v>
      </c>
      <c r="D4837">
        <v>3.1</v>
      </c>
      <c r="E4837">
        <v>61</v>
      </c>
      <c r="F4837">
        <v>51.92</v>
      </c>
      <c r="G4837">
        <v>3030</v>
      </c>
      <c r="H4837">
        <v>35652</v>
      </c>
      <c r="I4837">
        <v>18</v>
      </c>
      <c r="J4837">
        <v>557</v>
      </c>
      <c r="K4837">
        <v>99.177471208719396</v>
      </c>
      <c r="L4837">
        <v>2.7</v>
      </c>
      <c r="M4837">
        <v>6.8</v>
      </c>
      <c r="N4837" t="s">
        <v>26</v>
      </c>
      <c r="O4837">
        <v>58</v>
      </c>
      <c r="P4837">
        <v>5</v>
      </c>
      <c r="Q4837">
        <v>727061.84</v>
      </c>
    </row>
    <row r="4838" spans="1:17" x14ac:dyDescent="0.25">
      <c r="A4838" t="s">
        <v>4864</v>
      </c>
      <c r="B4838" t="s">
        <v>22</v>
      </c>
      <c r="C4838" t="s">
        <v>30</v>
      </c>
      <c r="D4838">
        <v>4.9000000000000004</v>
      </c>
      <c r="E4838">
        <v>81</v>
      </c>
      <c r="F4838">
        <v>30.13</v>
      </c>
      <c r="G4838">
        <v>4369</v>
      </c>
      <c r="H4838">
        <v>51389</v>
      </c>
      <c r="I4838">
        <v>11</v>
      </c>
      <c r="J4838">
        <v>76</v>
      </c>
      <c r="K4838">
        <v>254.836728369285</v>
      </c>
      <c r="L4838">
        <v>1.2</v>
      </c>
      <c r="M4838">
        <v>3.9</v>
      </c>
      <c r="N4838" t="s">
        <v>20</v>
      </c>
      <c r="O4838">
        <v>10</v>
      </c>
      <c r="P4838">
        <v>14</v>
      </c>
      <c r="Q4838">
        <v>558024.14</v>
      </c>
    </row>
    <row r="4839" spans="1:17" x14ac:dyDescent="0.25">
      <c r="A4839" t="s">
        <v>4865</v>
      </c>
      <c r="B4839" t="s">
        <v>33</v>
      </c>
      <c r="C4839" t="s">
        <v>36</v>
      </c>
      <c r="D4839">
        <v>3.4</v>
      </c>
      <c r="E4839">
        <v>59</v>
      </c>
      <c r="F4839">
        <v>62.82</v>
      </c>
      <c r="G4839">
        <v>2647</v>
      </c>
      <c r="H4839">
        <v>34233</v>
      </c>
      <c r="I4839">
        <v>5</v>
      </c>
      <c r="J4839">
        <v>629</v>
      </c>
      <c r="K4839">
        <v>284.21602518890802</v>
      </c>
      <c r="L4839">
        <v>5.4</v>
      </c>
      <c r="M4839">
        <v>9.6</v>
      </c>
      <c r="N4839" t="s">
        <v>20</v>
      </c>
      <c r="O4839">
        <v>45</v>
      </c>
      <c r="P4839">
        <v>34</v>
      </c>
      <c r="Q4839">
        <v>836100.15</v>
      </c>
    </row>
    <row r="4840" spans="1:17" x14ac:dyDescent="0.25">
      <c r="A4840" t="s">
        <v>4866</v>
      </c>
      <c r="B4840" t="s">
        <v>22</v>
      </c>
      <c r="C4840" t="s">
        <v>23</v>
      </c>
      <c r="D4840">
        <v>3.9</v>
      </c>
      <c r="E4840">
        <v>70</v>
      </c>
      <c r="F4840">
        <v>31.63</v>
      </c>
      <c r="G4840">
        <v>3100</v>
      </c>
      <c r="H4840">
        <v>30454</v>
      </c>
      <c r="I4840">
        <v>6</v>
      </c>
      <c r="J4840">
        <v>244</v>
      </c>
      <c r="K4840">
        <v>297.90401800485398</v>
      </c>
      <c r="L4840">
        <v>7.7</v>
      </c>
      <c r="M4840">
        <v>6.1</v>
      </c>
      <c r="N4840" t="s">
        <v>20</v>
      </c>
      <c r="O4840">
        <v>5</v>
      </c>
      <c r="P4840">
        <v>1</v>
      </c>
      <c r="Q4840">
        <v>504638.38</v>
      </c>
    </row>
    <row r="4841" spans="1:17" x14ac:dyDescent="0.25">
      <c r="A4841" t="s">
        <v>4867</v>
      </c>
      <c r="B4841" t="s">
        <v>33</v>
      </c>
      <c r="C4841" t="s">
        <v>23</v>
      </c>
      <c r="D4841">
        <v>3.1</v>
      </c>
      <c r="E4841">
        <v>54</v>
      </c>
      <c r="F4841">
        <v>32.869999999999997</v>
      </c>
      <c r="G4841">
        <v>1967</v>
      </c>
      <c r="H4841">
        <v>25695</v>
      </c>
      <c r="I4841">
        <v>7</v>
      </c>
      <c r="J4841">
        <v>488</v>
      </c>
      <c r="K4841">
        <v>264.24053933846898</v>
      </c>
      <c r="L4841">
        <v>9.6999999999999993</v>
      </c>
      <c r="M4841">
        <v>6.8</v>
      </c>
      <c r="N4841" t="s">
        <v>20</v>
      </c>
      <c r="O4841">
        <v>35</v>
      </c>
      <c r="P4841">
        <v>11</v>
      </c>
      <c r="Q4841">
        <v>410693.89</v>
      </c>
    </row>
    <row r="4842" spans="1:17" x14ac:dyDescent="0.25">
      <c r="A4842" t="s">
        <v>4868</v>
      </c>
      <c r="B4842" t="s">
        <v>18</v>
      </c>
      <c r="C4842" t="s">
        <v>36</v>
      </c>
      <c r="D4842">
        <v>4</v>
      </c>
      <c r="E4842">
        <v>49</v>
      </c>
      <c r="F4842">
        <v>64.95</v>
      </c>
      <c r="G4842">
        <v>2607</v>
      </c>
      <c r="H4842">
        <v>29078</v>
      </c>
      <c r="I4842">
        <v>3</v>
      </c>
      <c r="J4842">
        <v>865</v>
      </c>
      <c r="K4842">
        <v>105.42474736011199</v>
      </c>
      <c r="L4842">
        <v>8.6</v>
      </c>
      <c r="M4842">
        <v>4.2</v>
      </c>
      <c r="N4842" t="s">
        <v>20</v>
      </c>
      <c r="O4842">
        <v>32</v>
      </c>
      <c r="P4842">
        <v>13</v>
      </c>
      <c r="Q4842">
        <v>716395.6</v>
      </c>
    </row>
    <row r="4843" spans="1:17" x14ac:dyDescent="0.25">
      <c r="A4843" t="s">
        <v>4869</v>
      </c>
      <c r="B4843" t="s">
        <v>33</v>
      </c>
      <c r="C4843" t="s">
        <v>23</v>
      </c>
      <c r="D4843">
        <v>3.8</v>
      </c>
      <c r="E4843">
        <v>60</v>
      </c>
      <c r="F4843">
        <v>26.61</v>
      </c>
      <c r="G4843">
        <v>1818</v>
      </c>
      <c r="H4843">
        <v>21581</v>
      </c>
      <c r="I4843">
        <v>3</v>
      </c>
      <c r="J4843">
        <v>924</v>
      </c>
      <c r="K4843">
        <v>154.12840789299301</v>
      </c>
      <c r="L4843">
        <v>9</v>
      </c>
      <c r="M4843">
        <v>5.0999999999999996</v>
      </c>
      <c r="N4843" t="s">
        <v>26</v>
      </c>
      <c r="O4843">
        <v>6</v>
      </c>
      <c r="P4843">
        <v>52</v>
      </c>
      <c r="Q4843">
        <v>366902.83</v>
      </c>
    </row>
    <row r="4844" spans="1:17" x14ac:dyDescent="0.25">
      <c r="A4844" t="s">
        <v>4870</v>
      </c>
      <c r="B4844" t="s">
        <v>18</v>
      </c>
      <c r="C4844" t="s">
        <v>36</v>
      </c>
      <c r="D4844">
        <v>3.1</v>
      </c>
      <c r="E4844">
        <v>38</v>
      </c>
      <c r="F4844">
        <v>57.88</v>
      </c>
      <c r="G4844">
        <v>1205</v>
      </c>
      <c r="H4844">
        <v>11966</v>
      </c>
      <c r="I4844">
        <v>2</v>
      </c>
      <c r="J4844">
        <v>372</v>
      </c>
      <c r="K4844">
        <v>72.209211501255396</v>
      </c>
      <c r="L4844">
        <v>3.1</v>
      </c>
      <c r="M4844">
        <v>4.8</v>
      </c>
      <c r="N4844" t="s">
        <v>20</v>
      </c>
      <c r="O4844">
        <v>30</v>
      </c>
      <c r="P4844">
        <v>1</v>
      </c>
      <c r="Q4844">
        <v>492571.44</v>
      </c>
    </row>
    <row r="4845" spans="1:17" x14ac:dyDescent="0.25">
      <c r="A4845" t="s">
        <v>4871</v>
      </c>
      <c r="B4845" t="s">
        <v>33</v>
      </c>
      <c r="C4845" t="s">
        <v>25</v>
      </c>
      <c r="D4845">
        <v>3.7</v>
      </c>
      <c r="E4845">
        <v>63</v>
      </c>
      <c r="F4845">
        <v>55.95</v>
      </c>
      <c r="G4845">
        <v>2936</v>
      </c>
      <c r="H4845">
        <v>35599</v>
      </c>
      <c r="I4845">
        <v>4</v>
      </c>
      <c r="J4845">
        <v>394</v>
      </c>
      <c r="K4845">
        <v>91.137839974803299</v>
      </c>
      <c r="L4845">
        <v>2.4</v>
      </c>
      <c r="M4845">
        <v>9.4</v>
      </c>
      <c r="N4845" t="s">
        <v>20</v>
      </c>
      <c r="O4845">
        <v>49</v>
      </c>
      <c r="P4845">
        <v>42</v>
      </c>
      <c r="Q4845">
        <v>793905.55</v>
      </c>
    </row>
    <row r="4846" spans="1:17" x14ac:dyDescent="0.25">
      <c r="A4846" t="s">
        <v>4872</v>
      </c>
      <c r="B4846" t="s">
        <v>33</v>
      </c>
      <c r="C4846" t="s">
        <v>36</v>
      </c>
      <c r="D4846">
        <v>3.8</v>
      </c>
      <c r="E4846">
        <v>52</v>
      </c>
      <c r="F4846">
        <v>56.72</v>
      </c>
      <c r="G4846">
        <v>3296</v>
      </c>
      <c r="H4846">
        <v>31948</v>
      </c>
      <c r="I4846">
        <v>5</v>
      </c>
      <c r="J4846">
        <v>971</v>
      </c>
      <c r="K4846">
        <v>62.424270742912903</v>
      </c>
      <c r="L4846">
        <v>3.2</v>
      </c>
      <c r="M4846">
        <v>8.3000000000000007</v>
      </c>
      <c r="N4846" t="s">
        <v>20</v>
      </c>
      <c r="O4846">
        <v>26</v>
      </c>
      <c r="P4846">
        <v>33</v>
      </c>
      <c r="Q4846">
        <v>668507.24</v>
      </c>
    </row>
    <row r="4847" spans="1:17" x14ac:dyDescent="0.25">
      <c r="A4847" t="s">
        <v>4873</v>
      </c>
      <c r="B4847" t="s">
        <v>33</v>
      </c>
      <c r="C4847" t="s">
        <v>41</v>
      </c>
      <c r="D4847">
        <v>5</v>
      </c>
      <c r="E4847">
        <v>54</v>
      </c>
      <c r="F4847">
        <v>42.93</v>
      </c>
      <c r="G4847">
        <v>3182</v>
      </c>
      <c r="H4847">
        <v>33260</v>
      </c>
      <c r="I4847">
        <v>2</v>
      </c>
      <c r="J4847">
        <v>985</v>
      </c>
      <c r="K4847">
        <v>210.27197788567099</v>
      </c>
      <c r="L4847">
        <v>2.2000000000000002</v>
      </c>
      <c r="M4847">
        <v>1.8</v>
      </c>
      <c r="N4847" t="s">
        <v>20</v>
      </c>
      <c r="O4847">
        <v>22</v>
      </c>
      <c r="P4847">
        <v>27</v>
      </c>
      <c r="Q4847">
        <v>522199.75</v>
      </c>
    </row>
    <row r="4848" spans="1:17" x14ac:dyDescent="0.25">
      <c r="A4848" t="s">
        <v>4874</v>
      </c>
      <c r="B4848" t="s">
        <v>18</v>
      </c>
      <c r="C4848" t="s">
        <v>41</v>
      </c>
      <c r="D4848">
        <v>3.4</v>
      </c>
      <c r="E4848">
        <v>50</v>
      </c>
      <c r="F4848">
        <v>42.98</v>
      </c>
      <c r="G4848">
        <v>1977</v>
      </c>
      <c r="H4848">
        <v>19390</v>
      </c>
      <c r="I4848">
        <v>16</v>
      </c>
      <c r="J4848">
        <v>888</v>
      </c>
      <c r="K4848">
        <v>183.296783629098</v>
      </c>
      <c r="L4848">
        <v>8.1999999999999993</v>
      </c>
      <c r="M4848">
        <v>3.8</v>
      </c>
      <c r="N4848" t="s">
        <v>26</v>
      </c>
      <c r="O4848">
        <v>0</v>
      </c>
      <c r="P4848">
        <v>4</v>
      </c>
      <c r="Q4848">
        <v>498513.91999999998</v>
      </c>
    </row>
    <row r="4849" spans="1:17" x14ac:dyDescent="0.25">
      <c r="A4849" t="s">
        <v>4875</v>
      </c>
      <c r="B4849" t="s">
        <v>18</v>
      </c>
      <c r="C4849" t="s">
        <v>19</v>
      </c>
      <c r="D4849">
        <v>4.0999999999999996</v>
      </c>
      <c r="E4849">
        <v>38</v>
      </c>
      <c r="F4849">
        <v>72.510000000000005</v>
      </c>
      <c r="G4849">
        <v>3142</v>
      </c>
      <c r="H4849">
        <v>33117</v>
      </c>
      <c r="I4849">
        <v>12</v>
      </c>
      <c r="J4849">
        <v>863</v>
      </c>
      <c r="K4849">
        <v>279.25320419664303</v>
      </c>
      <c r="L4849">
        <v>9.1</v>
      </c>
      <c r="M4849">
        <v>1.5</v>
      </c>
      <c r="N4849" t="s">
        <v>26</v>
      </c>
      <c r="O4849">
        <v>25</v>
      </c>
      <c r="P4849">
        <v>34</v>
      </c>
      <c r="Q4849">
        <v>633101.16</v>
      </c>
    </row>
    <row r="4850" spans="1:17" x14ac:dyDescent="0.25">
      <c r="A4850" t="s">
        <v>4876</v>
      </c>
      <c r="B4850" t="s">
        <v>33</v>
      </c>
      <c r="C4850" t="s">
        <v>23</v>
      </c>
      <c r="D4850">
        <v>5</v>
      </c>
      <c r="E4850">
        <v>67</v>
      </c>
      <c r="F4850">
        <v>27.5</v>
      </c>
      <c r="G4850">
        <v>1789</v>
      </c>
      <c r="H4850">
        <v>24557</v>
      </c>
      <c r="I4850">
        <v>15</v>
      </c>
      <c r="J4850">
        <v>659</v>
      </c>
      <c r="K4850">
        <v>165.75191919858401</v>
      </c>
      <c r="L4850">
        <v>3.8</v>
      </c>
      <c r="M4850">
        <v>5.7</v>
      </c>
      <c r="N4850" t="s">
        <v>26</v>
      </c>
      <c r="O4850">
        <v>35</v>
      </c>
      <c r="P4850">
        <v>15</v>
      </c>
      <c r="Q4850">
        <v>429861.85</v>
      </c>
    </row>
    <row r="4851" spans="1:17" x14ac:dyDescent="0.25">
      <c r="A4851" t="s">
        <v>4877</v>
      </c>
      <c r="B4851" t="s">
        <v>22</v>
      </c>
      <c r="C4851" t="s">
        <v>30</v>
      </c>
      <c r="D4851">
        <v>4.5999999999999996</v>
      </c>
      <c r="E4851">
        <v>75</v>
      </c>
      <c r="F4851">
        <v>32.369999999999997</v>
      </c>
      <c r="G4851">
        <v>7781</v>
      </c>
      <c r="H4851">
        <v>80317</v>
      </c>
      <c r="I4851">
        <v>4</v>
      </c>
      <c r="J4851">
        <v>251</v>
      </c>
      <c r="K4851">
        <v>210.57667636107499</v>
      </c>
      <c r="L4851">
        <v>8.9</v>
      </c>
      <c r="M4851">
        <v>3.5</v>
      </c>
      <c r="N4851" t="s">
        <v>26</v>
      </c>
      <c r="O4851">
        <v>56</v>
      </c>
      <c r="P4851">
        <v>37</v>
      </c>
      <c r="Q4851">
        <v>561077.01</v>
      </c>
    </row>
    <row r="4852" spans="1:17" x14ac:dyDescent="0.25">
      <c r="A4852" t="s">
        <v>4878</v>
      </c>
      <c r="B4852" t="s">
        <v>33</v>
      </c>
      <c r="C4852" t="s">
        <v>23</v>
      </c>
      <c r="D4852">
        <v>5</v>
      </c>
      <c r="E4852">
        <v>70</v>
      </c>
      <c r="F4852">
        <v>32.33</v>
      </c>
      <c r="G4852">
        <v>1299</v>
      </c>
      <c r="H4852">
        <v>18673</v>
      </c>
      <c r="I4852">
        <v>3</v>
      </c>
      <c r="J4852">
        <v>500</v>
      </c>
      <c r="K4852">
        <v>150.39936785278999</v>
      </c>
      <c r="L4852">
        <v>1.5</v>
      </c>
      <c r="M4852">
        <v>1.7</v>
      </c>
      <c r="N4852" t="s">
        <v>20</v>
      </c>
      <c r="O4852">
        <v>34</v>
      </c>
      <c r="P4852">
        <v>45</v>
      </c>
      <c r="Q4852">
        <v>506655.12</v>
      </c>
    </row>
    <row r="4853" spans="1:17" x14ac:dyDescent="0.25">
      <c r="A4853" t="s">
        <v>4879</v>
      </c>
      <c r="B4853" t="s">
        <v>18</v>
      </c>
      <c r="C4853" t="s">
        <v>36</v>
      </c>
      <c r="D4853">
        <v>4.9000000000000004</v>
      </c>
      <c r="E4853">
        <v>36</v>
      </c>
      <c r="F4853">
        <v>57.05</v>
      </c>
      <c r="G4853">
        <v>4753</v>
      </c>
      <c r="H4853">
        <v>49145</v>
      </c>
      <c r="I4853">
        <v>14</v>
      </c>
      <c r="J4853">
        <v>809</v>
      </c>
      <c r="K4853">
        <v>257.364259838973</v>
      </c>
      <c r="L4853">
        <v>7.1</v>
      </c>
      <c r="M4853">
        <v>7.9</v>
      </c>
      <c r="N4853" t="s">
        <v>20</v>
      </c>
      <c r="O4853">
        <v>2</v>
      </c>
      <c r="P4853">
        <v>4</v>
      </c>
      <c r="Q4853">
        <v>482829.25</v>
      </c>
    </row>
    <row r="4854" spans="1:17" x14ac:dyDescent="0.25">
      <c r="A4854" t="s">
        <v>4880</v>
      </c>
      <c r="B4854" t="s">
        <v>33</v>
      </c>
      <c r="C4854" t="s">
        <v>30</v>
      </c>
      <c r="D4854">
        <v>4</v>
      </c>
      <c r="E4854">
        <v>65</v>
      </c>
      <c r="F4854">
        <v>37.28</v>
      </c>
      <c r="G4854">
        <v>1857</v>
      </c>
      <c r="H4854">
        <v>25379</v>
      </c>
      <c r="I4854">
        <v>13</v>
      </c>
      <c r="J4854">
        <v>397</v>
      </c>
      <c r="K4854">
        <v>281.59392457906</v>
      </c>
      <c r="L4854">
        <v>5.7</v>
      </c>
      <c r="M4854">
        <v>1.8</v>
      </c>
      <c r="N4854" t="s">
        <v>20</v>
      </c>
      <c r="O4854">
        <v>51</v>
      </c>
      <c r="P4854">
        <v>45</v>
      </c>
      <c r="Q4854">
        <v>555858.13</v>
      </c>
    </row>
    <row r="4855" spans="1:17" x14ac:dyDescent="0.25">
      <c r="A4855" t="s">
        <v>4881</v>
      </c>
      <c r="B4855" t="s">
        <v>18</v>
      </c>
      <c r="C4855" t="s">
        <v>30</v>
      </c>
      <c r="D4855">
        <v>4.4000000000000004</v>
      </c>
      <c r="E4855">
        <v>37</v>
      </c>
      <c r="F4855">
        <v>35.42</v>
      </c>
      <c r="G4855">
        <v>2927</v>
      </c>
      <c r="H4855">
        <v>34780</v>
      </c>
      <c r="I4855">
        <v>6</v>
      </c>
      <c r="J4855">
        <v>60</v>
      </c>
      <c r="K4855">
        <v>157.93293419526799</v>
      </c>
      <c r="L4855">
        <v>3.5</v>
      </c>
      <c r="M4855">
        <v>3.4</v>
      </c>
      <c r="N4855" t="s">
        <v>26</v>
      </c>
      <c r="O4855">
        <v>20</v>
      </c>
      <c r="P4855">
        <v>12</v>
      </c>
      <c r="Q4855">
        <v>303841.2</v>
      </c>
    </row>
    <row r="4856" spans="1:17" x14ac:dyDescent="0.25">
      <c r="A4856" t="s">
        <v>4882</v>
      </c>
      <c r="B4856" t="s">
        <v>18</v>
      </c>
      <c r="C4856" t="s">
        <v>23</v>
      </c>
      <c r="D4856">
        <v>3.2</v>
      </c>
      <c r="E4856">
        <v>39</v>
      </c>
      <c r="F4856">
        <v>29.25</v>
      </c>
      <c r="G4856">
        <v>879</v>
      </c>
      <c r="H4856">
        <v>7601</v>
      </c>
      <c r="I4856">
        <v>4</v>
      </c>
      <c r="J4856">
        <v>484</v>
      </c>
      <c r="K4856">
        <v>70.675330119080996</v>
      </c>
      <c r="L4856">
        <v>7.9</v>
      </c>
      <c r="M4856">
        <v>7.9</v>
      </c>
      <c r="N4856" t="s">
        <v>20</v>
      </c>
      <c r="O4856">
        <v>29</v>
      </c>
      <c r="P4856">
        <v>0</v>
      </c>
      <c r="Q4856">
        <v>265239.05</v>
      </c>
    </row>
    <row r="4857" spans="1:17" x14ac:dyDescent="0.25">
      <c r="A4857" t="s">
        <v>4883</v>
      </c>
      <c r="B4857" t="s">
        <v>18</v>
      </c>
      <c r="C4857" t="s">
        <v>30</v>
      </c>
      <c r="D4857">
        <v>3.9</v>
      </c>
      <c r="E4857">
        <v>34</v>
      </c>
      <c r="F4857">
        <v>33.299999999999997</v>
      </c>
      <c r="G4857">
        <v>2324</v>
      </c>
      <c r="H4857">
        <v>22423</v>
      </c>
      <c r="I4857">
        <v>1</v>
      </c>
      <c r="J4857">
        <v>81</v>
      </c>
      <c r="K4857">
        <v>90.883957296265706</v>
      </c>
      <c r="L4857">
        <v>2.9</v>
      </c>
      <c r="M4857">
        <v>5.6</v>
      </c>
      <c r="N4857" t="s">
        <v>26</v>
      </c>
      <c r="O4857">
        <v>29</v>
      </c>
      <c r="P4857">
        <v>28</v>
      </c>
      <c r="Q4857">
        <v>259869.05</v>
      </c>
    </row>
    <row r="4858" spans="1:17" x14ac:dyDescent="0.25">
      <c r="A4858" t="s">
        <v>4884</v>
      </c>
      <c r="B4858" t="s">
        <v>33</v>
      </c>
      <c r="C4858" t="s">
        <v>30</v>
      </c>
      <c r="D4858">
        <v>4.5999999999999996</v>
      </c>
      <c r="E4858">
        <v>60</v>
      </c>
      <c r="F4858">
        <v>40.42</v>
      </c>
      <c r="G4858">
        <v>3471</v>
      </c>
      <c r="H4858">
        <v>36980</v>
      </c>
      <c r="I4858">
        <v>3</v>
      </c>
      <c r="J4858">
        <v>889</v>
      </c>
      <c r="K4858">
        <v>230.13608261447601</v>
      </c>
      <c r="L4858">
        <v>4.7</v>
      </c>
      <c r="M4858">
        <v>8.4</v>
      </c>
      <c r="N4858" t="s">
        <v>20</v>
      </c>
      <c r="O4858">
        <v>25</v>
      </c>
      <c r="P4858">
        <v>1</v>
      </c>
      <c r="Q4858">
        <v>550553.22</v>
      </c>
    </row>
    <row r="4859" spans="1:17" x14ac:dyDescent="0.25">
      <c r="A4859" t="s">
        <v>4885</v>
      </c>
      <c r="B4859" t="s">
        <v>18</v>
      </c>
      <c r="C4859" t="s">
        <v>41</v>
      </c>
      <c r="D4859">
        <v>4</v>
      </c>
      <c r="E4859">
        <v>50</v>
      </c>
      <c r="F4859">
        <v>40.590000000000003</v>
      </c>
      <c r="G4859">
        <v>3647</v>
      </c>
      <c r="H4859">
        <v>45289</v>
      </c>
      <c r="I4859">
        <v>12</v>
      </c>
      <c r="J4859">
        <v>197</v>
      </c>
      <c r="K4859">
        <v>131.31686464715301</v>
      </c>
      <c r="L4859">
        <v>7.4</v>
      </c>
      <c r="M4859">
        <v>4.7</v>
      </c>
      <c r="N4859" t="s">
        <v>20</v>
      </c>
      <c r="O4859">
        <v>5</v>
      </c>
      <c r="P4859">
        <v>16</v>
      </c>
      <c r="Q4859">
        <v>471491.84000000003</v>
      </c>
    </row>
    <row r="4860" spans="1:17" x14ac:dyDescent="0.25">
      <c r="A4860" t="s">
        <v>4886</v>
      </c>
      <c r="B4860" t="s">
        <v>18</v>
      </c>
      <c r="C4860" t="s">
        <v>25</v>
      </c>
      <c r="D4860">
        <v>4.4000000000000004</v>
      </c>
      <c r="E4860">
        <v>42</v>
      </c>
      <c r="F4860">
        <v>51.17</v>
      </c>
      <c r="G4860">
        <v>2736</v>
      </c>
      <c r="H4860">
        <v>28371</v>
      </c>
      <c r="I4860">
        <v>3</v>
      </c>
      <c r="J4860">
        <v>694</v>
      </c>
      <c r="K4860">
        <v>246.34624313202701</v>
      </c>
      <c r="L4860">
        <v>4</v>
      </c>
      <c r="M4860">
        <v>8.3000000000000007</v>
      </c>
      <c r="N4860" t="s">
        <v>26</v>
      </c>
      <c r="O4860">
        <v>22</v>
      </c>
      <c r="P4860">
        <v>35</v>
      </c>
      <c r="Q4860">
        <v>489638.9</v>
      </c>
    </row>
    <row r="4861" spans="1:17" x14ac:dyDescent="0.25">
      <c r="A4861" t="s">
        <v>4887</v>
      </c>
      <c r="B4861" t="s">
        <v>33</v>
      </c>
      <c r="C4861" t="s">
        <v>36</v>
      </c>
      <c r="D4861">
        <v>4.5</v>
      </c>
      <c r="E4861">
        <v>69</v>
      </c>
      <c r="F4861">
        <v>65.44</v>
      </c>
      <c r="G4861">
        <v>3533</v>
      </c>
      <c r="H4861">
        <v>43738</v>
      </c>
      <c r="I4861">
        <v>18</v>
      </c>
      <c r="J4861">
        <v>943</v>
      </c>
      <c r="K4861">
        <v>237.43989262831099</v>
      </c>
      <c r="L4861">
        <v>8.6999999999999993</v>
      </c>
      <c r="M4861">
        <v>5.8</v>
      </c>
      <c r="N4861" t="s">
        <v>26</v>
      </c>
      <c r="O4861">
        <v>6</v>
      </c>
      <c r="P4861">
        <v>37</v>
      </c>
      <c r="Q4861">
        <v>1026300.16</v>
      </c>
    </row>
    <row r="4862" spans="1:17" x14ac:dyDescent="0.25">
      <c r="A4862" t="s">
        <v>4888</v>
      </c>
      <c r="B4862" t="s">
        <v>18</v>
      </c>
      <c r="C4862" t="s">
        <v>23</v>
      </c>
      <c r="D4862">
        <v>3.5</v>
      </c>
      <c r="E4862">
        <v>31</v>
      </c>
      <c r="F4862">
        <v>32.19</v>
      </c>
      <c r="G4862">
        <v>1454</v>
      </c>
      <c r="H4862">
        <v>21913</v>
      </c>
      <c r="I4862">
        <v>14</v>
      </c>
      <c r="J4862">
        <v>986</v>
      </c>
      <c r="K4862">
        <v>223.57541697411901</v>
      </c>
      <c r="L4862">
        <v>8.8000000000000007</v>
      </c>
      <c r="M4862">
        <v>1.8</v>
      </c>
      <c r="N4862" t="s">
        <v>20</v>
      </c>
      <c r="O4862">
        <v>30</v>
      </c>
      <c r="P4862">
        <v>17</v>
      </c>
      <c r="Q4862">
        <v>244599.49</v>
      </c>
    </row>
    <row r="4863" spans="1:17" x14ac:dyDescent="0.25">
      <c r="A4863" t="s">
        <v>4889</v>
      </c>
      <c r="B4863" t="s">
        <v>33</v>
      </c>
      <c r="C4863" t="s">
        <v>41</v>
      </c>
      <c r="D4863">
        <v>4.8</v>
      </c>
      <c r="E4863">
        <v>63</v>
      </c>
      <c r="F4863">
        <v>45.54</v>
      </c>
      <c r="G4863">
        <v>3250</v>
      </c>
      <c r="H4863">
        <v>39464</v>
      </c>
      <c r="I4863">
        <v>5</v>
      </c>
      <c r="J4863">
        <v>318</v>
      </c>
      <c r="K4863">
        <v>253.554221112448</v>
      </c>
      <c r="L4863">
        <v>2.8</v>
      </c>
      <c r="M4863">
        <v>5.2</v>
      </c>
      <c r="N4863" t="s">
        <v>20</v>
      </c>
      <c r="O4863">
        <v>28</v>
      </c>
      <c r="P4863">
        <v>49</v>
      </c>
      <c r="Q4863">
        <v>648306.16</v>
      </c>
    </row>
    <row r="4864" spans="1:17" x14ac:dyDescent="0.25">
      <c r="A4864" t="s">
        <v>4890</v>
      </c>
      <c r="B4864" t="s">
        <v>18</v>
      </c>
      <c r="C4864" t="s">
        <v>19</v>
      </c>
      <c r="D4864">
        <v>3.9</v>
      </c>
      <c r="E4864">
        <v>38</v>
      </c>
      <c r="F4864">
        <v>66.17</v>
      </c>
      <c r="G4864">
        <v>3468</v>
      </c>
      <c r="H4864">
        <v>41210</v>
      </c>
      <c r="I4864">
        <v>1</v>
      </c>
      <c r="J4864">
        <v>764</v>
      </c>
      <c r="K4864">
        <v>239.138967568189</v>
      </c>
      <c r="L4864">
        <v>5</v>
      </c>
      <c r="M4864">
        <v>6</v>
      </c>
      <c r="N4864" t="s">
        <v>20</v>
      </c>
      <c r="O4864">
        <v>19</v>
      </c>
      <c r="P4864">
        <v>23</v>
      </c>
      <c r="Q4864">
        <v>568736.38</v>
      </c>
    </row>
    <row r="4865" spans="1:17" x14ac:dyDescent="0.25">
      <c r="A4865" t="s">
        <v>4891</v>
      </c>
      <c r="B4865" t="s">
        <v>22</v>
      </c>
      <c r="C4865" t="s">
        <v>30</v>
      </c>
      <c r="D4865">
        <v>3.4</v>
      </c>
      <c r="E4865">
        <v>79</v>
      </c>
      <c r="F4865">
        <v>39.31</v>
      </c>
      <c r="G4865">
        <v>6134</v>
      </c>
      <c r="H4865">
        <v>63996</v>
      </c>
      <c r="I4865">
        <v>14</v>
      </c>
      <c r="J4865">
        <v>683</v>
      </c>
      <c r="K4865">
        <v>208.146974789371</v>
      </c>
      <c r="L4865">
        <v>4.9000000000000004</v>
      </c>
      <c r="M4865">
        <v>6.5</v>
      </c>
      <c r="N4865" t="s">
        <v>20</v>
      </c>
      <c r="O4865">
        <v>74</v>
      </c>
      <c r="P4865">
        <v>17</v>
      </c>
      <c r="Q4865">
        <v>717146.32</v>
      </c>
    </row>
    <row r="4866" spans="1:17" x14ac:dyDescent="0.25">
      <c r="A4866" t="s">
        <v>4892</v>
      </c>
      <c r="B4866" t="s">
        <v>22</v>
      </c>
      <c r="C4866" t="s">
        <v>30</v>
      </c>
      <c r="D4866">
        <v>4.7</v>
      </c>
      <c r="E4866">
        <v>79</v>
      </c>
      <c r="F4866">
        <v>33.69</v>
      </c>
      <c r="G4866">
        <v>6175</v>
      </c>
      <c r="H4866">
        <v>65719</v>
      </c>
      <c r="I4866">
        <v>12</v>
      </c>
      <c r="J4866">
        <v>147</v>
      </c>
      <c r="K4866">
        <v>51.056802145060402</v>
      </c>
      <c r="L4866">
        <v>4.7</v>
      </c>
      <c r="M4866">
        <v>9.4</v>
      </c>
      <c r="N4866" t="s">
        <v>20</v>
      </c>
      <c r="O4866">
        <v>5</v>
      </c>
      <c r="P4866">
        <v>7</v>
      </c>
      <c r="Q4866">
        <v>615167.42000000004</v>
      </c>
    </row>
    <row r="4867" spans="1:17" x14ac:dyDescent="0.25">
      <c r="A4867" t="s">
        <v>4893</v>
      </c>
      <c r="B4867" t="s">
        <v>18</v>
      </c>
      <c r="C4867" t="s">
        <v>23</v>
      </c>
      <c r="D4867">
        <v>3.8</v>
      </c>
      <c r="E4867">
        <v>39</v>
      </c>
      <c r="F4867">
        <v>33.92</v>
      </c>
      <c r="G4867">
        <v>844</v>
      </c>
      <c r="H4867">
        <v>8762</v>
      </c>
      <c r="I4867">
        <v>1</v>
      </c>
      <c r="J4867">
        <v>285</v>
      </c>
      <c r="K4867">
        <v>178.91930202333899</v>
      </c>
      <c r="L4867">
        <v>5.5</v>
      </c>
      <c r="M4867">
        <v>2.7</v>
      </c>
      <c r="N4867" t="s">
        <v>26</v>
      </c>
      <c r="O4867">
        <v>19</v>
      </c>
      <c r="P4867">
        <v>27</v>
      </c>
      <c r="Q4867">
        <v>298645.14</v>
      </c>
    </row>
    <row r="4868" spans="1:17" x14ac:dyDescent="0.25">
      <c r="A4868" t="s">
        <v>4894</v>
      </c>
      <c r="B4868" t="s">
        <v>22</v>
      </c>
      <c r="C4868" t="s">
        <v>25</v>
      </c>
      <c r="D4868">
        <v>4.5</v>
      </c>
      <c r="E4868">
        <v>88</v>
      </c>
      <c r="F4868">
        <v>54.41</v>
      </c>
      <c r="G4868">
        <v>6376</v>
      </c>
      <c r="H4868">
        <v>72811</v>
      </c>
      <c r="I4868">
        <v>2</v>
      </c>
      <c r="J4868">
        <v>692</v>
      </c>
      <c r="K4868">
        <v>198.81322326622299</v>
      </c>
      <c r="L4868">
        <v>1.7</v>
      </c>
      <c r="M4868">
        <v>6.5</v>
      </c>
      <c r="N4868" t="s">
        <v>20</v>
      </c>
      <c r="O4868">
        <v>49</v>
      </c>
      <c r="P4868">
        <v>3</v>
      </c>
      <c r="Q4868">
        <v>1072107.3899999999</v>
      </c>
    </row>
    <row r="4869" spans="1:17" x14ac:dyDescent="0.25">
      <c r="A4869" t="s">
        <v>4895</v>
      </c>
      <c r="B4869" t="s">
        <v>33</v>
      </c>
      <c r="C4869" t="s">
        <v>25</v>
      </c>
      <c r="D4869">
        <v>4.0999999999999996</v>
      </c>
      <c r="E4869">
        <v>60</v>
      </c>
      <c r="F4869">
        <v>47.99</v>
      </c>
      <c r="G4869">
        <v>3559</v>
      </c>
      <c r="H4869">
        <v>36763</v>
      </c>
      <c r="I4869">
        <v>12</v>
      </c>
      <c r="J4869">
        <v>960</v>
      </c>
      <c r="K4869">
        <v>290.16147522185003</v>
      </c>
      <c r="L4869">
        <v>8.8000000000000007</v>
      </c>
      <c r="M4869">
        <v>7.8</v>
      </c>
      <c r="N4869" t="s">
        <v>20</v>
      </c>
      <c r="O4869">
        <v>26</v>
      </c>
      <c r="P4869">
        <v>37</v>
      </c>
      <c r="Q4869">
        <v>663008.62</v>
      </c>
    </row>
    <row r="4870" spans="1:17" x14ac:dyDescent="0.25">
      <c r="A4870" t="s">
        <v>4896</v>
      </c>
      <c r="B4870" t="s">
        <v>22</v>
      </c>
      <c r="C4870" t="s">
        <v>23</v>
      </c>
      <c r="D4870">
        <v>3.8</v>
      </c>
      <c r="E4870">
        <v>80</v>
      </c>
      <c r="F4870">
        <v>29.5</v>
      </c>
      <c r="G4870">
        <v>6435</v>
      </c>
      <c r="H4870">
        <v>64939</v>
      </c>
      <c r="I4870">
        <v>13</v>
      </c>
      <c r="J4870">
        <v>813</v>
      </c>
      <c r="K4870">
        <v>212.620515386547</v>
      </c>
      <c r="L4870">
        <v>3.6</v>
      </c>
      <c r="M4870">
        <v>9</v>
      </c>
      <c r="N4870" t="s">
        <v>20</v>
      </c>
      <c r="O4870">
        <v>79</v>
      </c>
      <c r="P4870">
        <v>63</v>
      </c>
      <c r="Q4870">
        <v>554854.44999999995</v>
      </c>
    </row>
    <row r="4871" spans="1:17" x14ac:dyDescent="0.25">
      <c r="A4871" t="s">
        <v>4897</v>
      </c>
      <c r="B4871" t="s">
        <v>18</v>
      </c>
      <c r="C4871" t="s">
        <v>23</v>
      </c>
      <c r="D4871">
        <v>4.5999999999999996</v>
      </c>
      <c r="E4871">
        <v>32</v>
      </c>
      <c r="F4871">
        <v>32.99</v>
      </c>
      <c r="G4871">
        <v>1489</v>
      </c>
      <c r="H4871">
        <v>17860</v>
      </c>
      <c r="I4871">
        <v>15</v>
      </c>
      <c r="J4871">
        <v>301</v>
      </c>
      <c r="K4871">
        <v>193.86843880532101</v>
      </c>
      <c r="L4871">
        <v>1</v>
      </c>
      <c r="M4871">
        <v>5.7</v>
      </c>
      <c r="N4871" t="s">
        <v>26</v>
      </c>
      <c r="O4871">
        <v>15</v>
      </c>
      <c r="P4871">
        <v>14</v>
      </c>
      <c r="Q4871">
        <v>254229.13</v>
      </c>
    </row>
    <row r="4872" spans="1:17" x14ac:dyDescent="0.25">
      <c r="A4872" t="s">
        <v>4898</v>
      </c>
      <c r="B4872" t="s">
        <v>18</v>
      </c>
      <c r="C4872" t="s">
        <v>41</v>
      </c>
      <c r="D4872">
        <v>4.2</v>
      </c>
      <c r="E4872">
        <v>48</v>
      </c>
      <c r="F4872">
        <v>36.090000000000003</v>
      </c>
      <c r="G4872">
        <v>1507</v>
      </c>
      <c r="H4872">
        <v>16754</v>
      </c>
      <c r="I4872">
        <v>16</v>
      </c>
      <c r="J4872">
        <v>914</v>
      </c>
      <c r="K4872">
        <v>185.298460871553</v>
      </c>
      <c r="L4872">
        <v>7.2</v>
      </c>
      <c r="M4872">
        <v>2.9</v>
      </c>
      <c r="N4872" t="s">
        <v>20</v>
      </c>
      <c r="O4872">
        <v>32</v>
      </c>
      <c r="P4872">
        <v>7</v>
      </c>
      <c r="Q4872">
        <v>406761.79</v>
      </c>
    </row>
    <row r="4873" spans="1:17" x14ac:dyDescent="0.25">
      <c r="A4873" t="s">
        <v>4899</v>
      </c>
      <c r="B4873" t="s">
        <v>33</v>
      </c>
      <c r="C4873" t="s">
        <v>23</v>
      </c>
      <c r="D4873">
        <v>3.8</v>
      </c>
      <c r="E4873">
        <v>50</v>
      </c>
      <c r="F4873">
        <v>33.31</v>
      </c>
      <c r="G4873">
        <v>1430</v>
      </c>
      <c r="H4873">
        <v>20002</v>
      </c>
      <c r="I4873">
        <v>19</v>
      </c>
      <c r="J4873">
        <v>617</v>
      </c>
      <c r="K4873">
        <v>75.823248435621494</v>
      </c>
      <c r="L4873">
        <v>6.9</v>
      </c>
      <c r="M4873">
        <v>8.4</v>
      </c>
      <c r="N4873" t="s">
        <v>20</v>
      </c>
      <c r="O4873">
        <v>14</v>
      </c>
      <c r="P4873">
        <v>19</v>
      </c>
      <c r="Q4873">
        <v>396872.83</v>
      </c>
    </row>
    <row r="4874" spans="1:17" x14ac:dyDescent="0.25">
      <c r="A4874" t="s">
        <v>4900</v>
      </c>
      <c r="B4874" t="s">
        <v>18</v>
      </c>
      <c r="C4874" t="s">
        <v>19</v>
      </c>
      <c r="D4874">
        <v>3.2</v>
      </c>
      <c r="E4874">
        <v>41</v>
      </c>
      <c r="F4874">
        <v>66.22</v>
      </c>
      <c r="G4874">
        <v>1730</v>
      </c>
      <c r="H4874">
        <v>17558</v>
      </c>
      <c r="I4874">
        <v>5</v>
      </c>
      <c r="J4874">
        <v>941</v>
      </c>
      <c r="K4874">
        <v>156.90496934617801</v>
      </c>
      <c r="L4874">
        <v>9.8000000000000007</v>
      </c>
      <c r="M4874">
        <v>9.1</v>
      </c>
      <c r="N4874" t="s">
        <v>26</v>
      </c>
      <c r="O4874">
        <v>31</v>
      </c>
      <c r="P4874">
        <v>34</v>
      </c>
      <c r="Q4874">
        <v>618698.57999999996</v>
      </c>
    </row>
    <row r="4875" spans="1:17" x14ac:dyDescent="0.25">
      <c r="A4875" t="s">
        <v>4901</v>
      </c>
      <c r="B4875" t="s">
        <v>33</v>
      </c>
      <c r="C4875" t="s">
        <v>41</v>
      </c>
      <c r="D4875">
        <v>4.8</v>
      </c>
      <c r="E4875">
        <v>64</v>
      </c>
      <c r="F4875">
        <v>45.06</v>
      </c>
      <c r="G4875">
        <v>4471</v>
      </c>
      <c r="H4875">
        <v>51915</v>
      </c>
      <c r="I4875">
        <v>2</v>
      </c>
      <c r="J4875">
        <v>988</v>
      </c>
      <c r="K4875">
        <v>83.588923124461502</v>
      </c>
      <c r="L4875">
        <v>7.5</v>
      </c>
      <c r="M4875">
        <v>2</v>
      </c>
      <c r="N4875" t="s">
        <v>26</v>
      </c>
      <c r="O4875">
        <v>20</v>
      </c>
      <c r="P4875">
        <v>16</v>
      </c>
      <c r="Q4875">
        <v>651211.37</v>
      </c>
    </row>
    <row r="4876" spans="1:17" x14ac:dyDescent="0.25">
      <c r="A4876" t="s">
        <v>4902</v>
      </c>
      <c r="B4876" t="s">
        <v>22</v>
      </c>
      <c r="C4876" t="s">
        <v>30</v>
      </c>
      <c r="D4876">
        <v>3.1</v>
      </c>
      <c r="E4876">
        <v>83</v>
      </c>
      <c r="F4876">
        <v>33.04</v>
      </c>
      <c r="G4876">
        <v>2973</v>
      </c>
      <c r="H4876">
        <v>30496</v>
      </c>
      <c r="I4876">
        <v>6</v>
      </c>
      <c r="J4876">
        <v>810</v>
      </c>
      <c r="K4876">
        <v>63.174437649356001</v>
      </c>
      <c r="L4876">
        <v>4</v>
      </c>
      <c r="M4876">
        <v>3.1</v>
      </c>
      <c r="N4876" t="s">
        <v>20</v>
      </c>
      <c r="O4876">
        <v>53</v>
      </c>
      <c r="P4876">
        <v>36</v>
      </c>
      <c r="Q4876">
        <v>620662.93999999994</v>
      </c>
    </row>
    <row r="4877" spans="1:17" x14ac:dyDescent="0.25">
      <c r="A4877" t="s">
        <v>4903</v>
      </c>
      <c r="B4877" t="s">
        <v>22</v>
      </c>
      <c r="C4877" t="s">
        <v>30</v>
      </c>
      <c r="D4877">
        <v>4.7</v>
      </c>
      <c r="E4877">
        <v>72</v>
      </c>
      <c r="F4877">
        <v>36.33</v>
      </c>
      <c r="G4877">
        <v>7260</v>
      </c>
      <c r="H4877">
        <v>73733</v>
      </c>
      <c r="I4877">
        <v>8</v>
      </c>
      <c r="J4877">
        <v>251</v>
      </c>
      <c r="K4877">
        <v>132.36729803597601</v>
      </c>
      <c r="L4877">
        <v>9.6</v>
      </c>
      <c r="M4877">
        <v>8.8000000000000007</v>
      </c>
      <c r="N4877" t="s">
        <v>20</v>
      </c>
      <c r="O4877">
        <v>0</v>
      </c>
      <c r="P4877">
        <v>62</v>
      </c>
      <c r="Q4877">
        <v>607382.55000000005</v>
      </c>
    </row>
    <row r="4878" spans="1:17" x14ac:dyDescent="0.25">
      <c r="A4878" t="s">
        <v>4904</v>
      </c>
      <c r="B4878" t="s">
        <v>33</v>
      </c>
      <c r="C4878" t="s">
        <v>30</v>
      </c>
      <c r="D4878">
        <v>3.7</v>
      </c>
      <c r="E4878">
        <v>69</v>
      </c>
      <c r="F4878">
        <v>31.29</v>
      </c>
      <c r="G4878">
        <v>1560</v>
      </c>
      <c r="H4878">
        <v>17684</v>
      </c>
      <c r="I4878">
        <v>7</v>
      </c>
      <c r="J4878">
        <v>298</v>
      </c>
      <c r="K4878">
        <v>211.36054217401599</v>
      </c>
      <c r="L4878">
        <v>4.3</v>
      </c>
      <c r="M4878">
        <v>5.4</v>
      </c>
      <c r="N4878" t="s">
        <v>26</v>
      </c>
      <c r="O4878">
        <v>25</v>
      </c>
      <c r="P4878">
        <v>34</v>
      </c>
      <c r="Q4878">
        <v>490339.5</v>
      </c>
    </row>
    <row r="4879" spans="1:17" x14ac:dyDescent="0.25">
      <c r="A4879" t="s">
        <v>4905</v>
      </c>
      <c r="B4879" t="s">
        <v>33</v>
      </c>
      <c r="C4879" t="s">
        <v>30</v>
      </c>
      <c r="D4879">
        <v>4.3</v>
      </c>
      <c r="E4879">
        <v>62</v>
      </c>
      <c r="F4879">
        <v>32.96</v>
      </c>
      <c r="G4879">
        <v>2940</v>
      </c>
      <c r="H4879">
        <v>29222</v>
      </c>
      <c r="I4879">
        <v>13</v>
      </c>
      <c r="J4879">
        <v>863</v>
      </c>
      <c r="K4879">
        <v>266.699333762393</v>
      </c>
      <c r="L4879">
        <v>8.4</v>
      </c>
      <c r="M4879">
        <v>2.5</v>
      </c>
      <c r="N4879" t="s">
        <v>20</v>
      </c>
      <c r="O4879">
        <v>51</v>
      </c>
      <c r="P4879">
        <v>51</v>
      </c>
      <c r="Q4879">
        <v>476939.9</v>
      </c>
    </row>
    <row r="4880" spans="1:17" x14ac:dyDescent="0.25">
      <c r="A4880" t="s">
        <v>4906</v>
      </c>
      <c r="B4880" t="s">
        <v>18</v>
      </c>
      <c r="C4880" t="s">
        <v>36</v>
      </c>
      <c r="D4880">
        <v>4.8</v>
      </c>
      <c r="E4880">
        <v>47</v>
      </c>
      <c r="F4880">
        <v>59.44</v>
      </c>
      <c r="G4880">
        <v>2014</v>
      </c>
      <c r="H4880">
        <v>21633</v>
      </c>
      <c r="I4880">
        <v>6</v>
      </c>
      <c r="J4880">
        <v>422</v>
      </c>
      <c r="K4880">
        <v>252.591466811028</v>
      </c>
      <c r="L4880">
        <v>4</v>
      </c>
      <c r="M4880">
        <v>6.8</v>
      </c>
      <c r="N4880" t="s">
        <v>26</v>
      </c>
      <c r="O4880">
        <v>35</v>
      </c>
      <c r="P4880">
        <v>17</v>
      </c>
      <c r="Q4880">
        <v>631253.44999999995</v>
      </c>
    </row>
    <row r="4881" spans="1:17" x14ac:dyDescent="0.25">
      <c r="A4881" t="s">
        <v>4907</v>
      </c>
      <c r="B4881" t="s">
        <v>22</v>
      </c>
      <c r="C4881" t="s">
        <v>19</v>
      </c>
      <c r="D4881">
        <v>3.3</v>
      </c>
      <c r="E4881">
        <v>85</v>
      </c>
      <c r="F4881">
        <v>70.36</v>
      </c>
      <c r="G4881">
        <v>4416</v>
      </c>
      <c r="H4881">
        <v>46643</v>
      </c>
      <c r="I4881">
        <v>9</v>
      </c>
      <c r="J4881">
        <v>225</v>
      </c>
      <c r="K4881">
        <v>123.672462658725</v>
      </c>
      <c r="L4881">
        <v>1.4</v>
      </c>
      <c r="M4881">
        <v>5.0999999999999996</v>
      </c>
      <c r="N4881" t="s">
        <v>20</v>
      </c>
      <c r="O4881">
        <v>80</v>
      </c>
      <c r="P4881">
        <v>56</v>
      </c>
      <c r="Q4881">
        <v>1340976.51</v>
      </c>
    </row>
    <row r="4882" spans="1:17" x14ac:dyDescent="0.25">
      <c r="A4882" t="s">
        <v>4908</v>
      </c>
      <c r="B4882" t="s">
        <v>33</v>
      </c>
      <c r="C4882" t="s">
        <v>41</v>
      </c>
      <c r="D4882">
        <v>4.0999999999999996</v>
      </c>
      <c r="E4882">
        <v>55</v>
      </c>
      <c r="F4882">
        <v>35</v>
      </c>
      <c r="G4882">
        <v>3959</v>
      </c>
      <c r="H4882">
        <v>48037</v>
      </c>
      <c r="I4882">
        <v>12</v>
      </c>
      <c r="J4882">
        <v>154</v>
      </c>
      <c r="K4882">
        <v>61.499154589159403</v>
      </c>
      <c r="L4882">
        <v>7.6</v>
      </c>
      <c r="M4882">
        <v>9.6999999999999993</v>
      </c>
      <c r="N4882" t="s">
        <v>26</v>
      </c>
      <c r="O4882">
        <v>14</v>
      </c>
      <c r="P4882">
        <v>43</v>
      </c>
      <c r="Q4882">
        <v>452868.35</v>
      </c>
    </row>
    <row r="4883" spans="1:17" x14ac:dyDescent="0.25">
      <c r="A4883" t="s">
        <v>4909</v>
      </c>
      <c r="B4883" t="s">
        <v>22</v>
      </c>
      <c r="C4883" t="s">
        <v>41</v>
      </c>
      <c r="D4883">
        <v>4.5</v>
      </c>
      <c r="E4883">
        <v>79</v>
      </c>
      <c r="F4883">
        <v>44.78</v>
      </c>
      <c r="G4883">
        <v>2256</v>
      </c>
      <c r="H4883">
        <v>22657</v>
      </c>
      <c r="I4883">
        <v>10</v>
      </c>
      <c r="J4883">
        <v>294</v>
      </c>
      <c r="K4883">
        <v>150.66954398429201</v>
      </c>
      <c r="L4883">
        <v>4.2</v>
      </c>
      <c r="M4883">
        <v>3</v>
      </c>
      <c r="N4883" t="s">
        <v>26</v>
      </c>
      <c r="O4883">
        <v>21</v>
      </c>
      <c r="P4883">
        <v>19</v>
      </c>
      <c r="Q4883">
        <v>795234.83</v>
      </c>
    </row>
    <row r="4884" spans="1:17" x14ac:dyDescent="0.25">
      <c r="A4884" t="s">
        <v>4910</v>
      </c>
      <c r="B4884" t="s">
        <v>33</v>
      </c>
      <c r="C4884" t="s">
        <v>30</v>
      </c>
      <c r="D4884">
        <v>4.5</v>
      </c>
      <c r="E4884">
        <v>66</v>
      </c>
      <c r="F4884">
        <v>30.08</v>
      </c>
      <c r="G4884">
        <v>2948</v>
      </c>
      <c r="H4884">
        <v>38817</v>
      </c>
      <c r="I4884">
        <v>11</v>
      </c>
      <c r="J4884">
        <v>274</v>
      </c>
      <c r="K4884">
        <v>128.69482266601301</v>
      </c>
      <c r="L4884">
        <v>4</v>
      </c>
      <c r="M4884">
        <v>4.3</v>
      </c>
      <c r="N4884" t="s">
        <v>20</v>
      </c>
      <c r="O4884">
        <v>25</v>
      </c>
      <c r="P4884">
        <v>58</v>
      </c>
      <c r="Q4884">
        <v>459333.81</v>
      </c>
    </row>
    <row r="4885" spans="1:17" x14ac:dyDescent="0.25">
      <c r="A4885" t="s">
        <v>4911</v>
      </c>
      <c r="B4885" t="s">
        <v>22</v>
      </c>
      <c r="C4885" t="s">
        <v>25</v>
      </c>
      <c r="D4885">
        <v>4.0999999999999996</v>
      </c>
      <c r="E4885">
        <v>86</v>
      </c>
      <c r="F4885">
        <v>53.51</v>
      </c>
      <c r="G4885">
        <v>7165</v>
      </c>
      <c r="H4885">
        <v>78245</v>
      </c>
      <c r="I4885">
        <v>1</v>
      </c>
      <c r="J4885">
        <v>914</v>
      </c>
      <c r="K4885">
        <v>142.81613368085499</v>
      </c>
      <c r="L4885">
        <v>7.4</v>
      </c>
      <c r="M4885">
        <v>2.5</v>
      </c>
      <c r="N4885" t="s">
        <v>20</v>
      </c>
      <c r="O4885">
        <v>8</v>
      </c>
      <c r="P4885">
        <v>67</v>
      </c>
      <c r="Q4885">
        <v>1034258.34</v>
      </c>
    </row>
    <row r="4886" spans="1:17" x14ac:dyDescent="0.25">
      <c r="A4886" t="s">
        <v>4912</v>
      </c>
      <c r="B4886" t="s">
        <v>18</v>
      </c>
      <c r="C4886" t="s">
        <v>41</v>
      </c>
      <c r="D4886">
        <v>4.2</v>
      </c>
      <c r="E4886">
        <v>37</v>
      </c>
      <c r="F4886">
        <v>40.18</v>
      </c>
      <c r="G4886">
        <v>2549</v>
      </c>
      <c r="H4886">
        <v>27026</v>
      </c>
      <c r="I4886">
        <v>10</v>
      </c>
      <c r="J4886">
        <v>981</v>
      </c>
      <c r="K4886">
        <v>189.77473521877599</v>
      </c>
      <c r="L4886">
        <v>3.9</v>
      </c>
      <c r="M4886">
        <v>1.4</v>
      </c>
      <c r="N4886" t="s">
        <v>26</v>
      </c>
      <c r="O4886">
        <v>32</v>
      </c>
      <c r="P4886">
        <v>25</v>
      </c>
      <c r="Q4886">
        <v>347655.6</v>
      </c>
    </row>
    <row r="4887" spans="1:17" x14ac:dyDescent="0.25">
      <c r="A4887" t="s">
        <v>4913</v>
      </c>
      <c r="B4887" t="s">
        <v>22</v>
      </c>
      <c r="C4887" t="s">
        <v>19</v>
      </c>
      <c r="D4887">
        <v>4.5</v>
      </c>
      <c r="E4887">
        <v>73</v>
      </c>
      <c r="F4887">
        <v>70.760000000000005</v>
      </c>
      <c r="G4887">
        <v>3075</v>
      </c>
      <c r="H4887">
        <v>36467</v>
      </c>
      <c r="I4887">
        <v>16</v>
      </c>
      <c r="J4887">
        <v>712</v>
      </c>
      <c r="K4887">
        <v>57.603380805361901</v>
      </c>
      <c r="L4887">
        <v>2.1</v>
      </c>
      <c r="M4887">
        <v>3.5</v>
      </c>
      <c r="N4887" t="s">
        <v>26</v>
      </c>
      <c r="O4887">
        <v>59</v>
      </c>
      <c r="P4887">
        <v>12</v>
      </c>
      <c r="Q4887">
        <v>1162923.93</v>
      </c>
    </row>
    <row r="4888" spans="1:17" x14ac:dyDescent="0.25">
      <c r="A4888" t="s">
        <v>4914</v>
      </c>
      <c r="B4888" t="s">
        <v>22</v>
      </c>
      <c r="C4888" t="s">
        <v>23</v>
      </c>
      <c r="D4888">
        <v>4.7</v>
      </c>
      <c r="E4888">
        <v>84</v>
      </c>
      <c r="F4888">
        <v>27.29</v>
      </c>
      <c r="G4888">
        <v>7669</v>
      </c>
      <c r="H4888">
        <v>84073</v>
      </c>
      <c r="I4888">
        <v>19</v>
      </c>
      <c r="J4888">
        <v>488</v>
      </c>
      <c r="K4888">
        <v>142.701434093264</v>
      </c>
      <c r="L4888">
        <v>4.5999999999999996</v>
      </c>
      <c r="M4888">
        <v>8.4</v>
      </c>
      <c r="N4888" t="s">
        <v>26</v>
      </c>
      <c r="O4888">
        <v>58</v>
      </c>
      <c r="P4888">
        <v>20</v>
      </c>
      <c r="Q4888">
        <v>546338.61</v>
      </c>
    </row>
    <row r="4889" spans="1:17" x14ac:dyDescent="0.25">
      <c r="A4889" t="s">
        <v>4915</v>
      </c>
      <c r="B4889" t="s">
        <v>22</v>
      </c>
      <c r="C4889" t="s">
        <v>19</v>
      </c>
      <c r="D4889">
        <v>4.5</v>
      </c>
      <c r="E4889">
        <v>70</v>
      </c>
      <c r="F4889">
        <v>71.680000000000007</v>
      </c>
      <c r="G4889">
        <v>8233</v>
      </c>
      <c r="H4889">
        <v>83544</v>
      </c>
      <c r="I4889">
        <v>10</v>
      </c>
      <c r="J4889">
        <v>360</v>
      </c>
      <c r="K4889">
        <v>189.65832737153201</v>
      </c>
      <c r="L4889">
        <v>8.4</v>
      </c>
      <c r="M4889">
        <v>3.4</v>
      </c>
      <c r="N4889" t="s">
        <v>20</v>
      </c>
      <c r="O4889">
        <v>10</v>
      </c>
      <c r="P4889">
        <v>54</v>
      </c>
      <c r="Q4889">
        <v>1136588.6200000001</v>
      </c>
    </row>
    <row r="4890" spans="1:17" x14ac:dyDescent="0.25">
      <c r="A4890" t="s">
        <v>4916</v>
      </c>
      <c r="B4890" t="s">
        <v>22</v>
      </c>
      <c r="C4890" t="s">
        <v>30</v>
      </c>
      <c r="D4890">
        <v>3.7</v>
      </c>
      <c r="E4890">
        <v>76</v>
      </c>
      <c r="F4890">
        <v>35.909999999999997</v>
      </c>
      <c r="G4890">
        <v>3596</v>
      </c>
      <c r="H4890">
        <v>37836</v>
      </c>
      <c r="I4890">
        <v>15</v>
      </c>
      <c r="J4890">
        <v>558</v>
      </c>
      <c r="K4890">
        <v>157.742717741631</v>
      </c>
      <c r="L4890">
        <v>2.2000000000000002</v>
      </c>
      <c r="M4890">
        <v>7.3</v>
      </c>
      <c r="N4890" t="s">
        <v>20</v>
      </c>
      <c r="O4890">
        <v>18</v>
      </c>
      <c r="P4890">
        <v>41</v>
      </c>
      <c r="Q4890">
        <v>627956.53</v>
      </c>
    </row>
    <row r="4891" spans="1:17" x14ac:dyDescent="0.25">
      <c r="A4891" t="s">
        <v>4917</v>
      </c>
      <c r="B4891" t="s">
        <v>22</v>
      </c>
      <c r="C4891" t="s">
        <v>30</v>
      </c>
      <c r="D4891">
        <v>5</v>
      </c>
      <c r="E4891">
        <v>79</v>
      </c>
      <c r="F4891">
        <v>31.81</v>
      </c>
      <c r="G4891">
        <v>8324</v>
      </c>
      <c r="H4891">
        <v>91634</v>
      </c>
      <c r="I4891">
        <v>14</v>
      </c>
      <c r="J4891">
        <v>103</v>
      </c>
      <c r="K4891">
        <v>216.80723569943501</v>
      </c>
      <c r="L4891">
        <v>6</v>
      </c>
      <c r="M4891">
        <v>5.7</v>
      </c>
      <c r="N4891" t="s">
        <v>20</v>
      </c>
      <c r="O4891">
        <v>20</v>
      </c>
      <c r="P4891">
        <v>22</v>
      </c>
      <c r="Q4891">
        <v>588804.53</v>
      </c>
    </row>
    <row r="4892" spans="1:17" x14ac:dyDescent="0.25">
      <c r="A4892" t="s">
        <v>4918</v>
      </c>
      <c r="B4892" t="s">
        <v>18</v>
      </c>
      <c r="C4892" t="s">
        <v>36</v>
      </c>
      <c r="D4892">
        <v>3.9</v>
      </c>
      <c r="E4892">
        <v>36</v>
      </c>
      <c r="F4892">
        <v>57.62</v>
      </c>
      <c r="G4892">
        <v>3572</v>
      </c>
      <c r="H4892">
        <v>37518</v>
      </c>
      <c r="I4892">
        <v>3</v>
      </c>
      <c r="J4892">
        <v>430</v>
      </c>
      <c r="K4892">
        <v>96.532947979626798</v>
      </c>
      <c r="L4892">
        <v>2.2000000000000002</v>
      </c>
      <c r="M4892">
        <v>5.7</v>
      </c>
      <c r="N4892" t="s">
        <v>26</v>
      </c>
      <c r="O4892">
        <v>1</v>
      </c>
      <c r="P4892">
        <v>5</v>
      </c>
      <c r="Q4892">
        <v>469665.7</v>
      </c>
    </row>
    <row r="4893" spans="1:17" x14ac:dyDescent="0.25">
      <c r="A4893" t="s">
        <v>4919</v>
      </c>
      <c r="B4893" t="s">
        <v>33</v>
      </c>
      <c r="C4893" t="s">
        <v>41</v>
      </c>
      <c r="D4893">
        <v>3</v>
      </c>
      <c r="E4893">
        <v>50</v>
      </c>
      <c r="F4893">
        <v>35.74</v>
      </c>
      <c r="G4893">
        <v>2031</v>
      </c>
      <c r="H4893">
        <v>19574</v>
      </c>
      <c r="I4893">
        <v>4</v>
      </c>
      <c r="J4893">
        <v>370</v>
      </c>
      <c r="K4893">
        <v>88.4570273159473</v>
      </c>
      <c r="L4893">
        <v>1.4</v>
      </c>
      <c r="M4893">
        <v>8</v>
      </c>
      <c r="N4893" t="s">
        <v>20</v>
      </c>
      <c r="O4893">
        <v>10</v>
      </c>
      <c r="P4893">
        <v>43</v>
      </c>
      <c r="Q4893">
        <v>406712.42</v>
      </c>
    </row>
    <row r="4894" spans="1:17" x14ac:dyDescent="0.25">
      <c r="A4894" t="s">
        <v>4920</v>
      </c>
      <c r="B4894" t="s">
        <v>22</v>
      </c>
      <c r="C4894" t="s">
        <v>41</v>
      </c>
      <c r="D4894">
        <v>3.7</v>
      </c>
      <c r="E4894">
        <v>86</v>
      </c>
      <c r="F4894">
        <v>35.729999999999997</v>
      </c>
      <c r="G4894">
        <v>2432</v>
      </c>
      <c r="H4894">
        <v>29963</v>
      </c>
      <c r="I4894">
        <v>8</v>
      </c>
      <c r="J4894">
        <v>268</v>
      </c>
      <c r="K4894">
        <v>126.96860602044499</v>
      </c>
      <c r="L4894">
        <v>4.4000000000000004</v>
      </c>
      <c r="M4894">
        <v>6.6</v>
      </c>
      <c r="N4894" t="s">
        <v>20</v>
      </c>
      <c r="O4894">
        <v>50</v>
      </c>
      <c r="P4894">
        <v>25</v>
      </c>
      <c r="Q4894">
        <v>694800.72</v>
      </c>
    </row>
    <row r="4895" spans="1:17" x14ac:dyDescent="0.25">
      <c r="A4895" t="s">
        <v>4921</v>
      </c>
      <c r="B4895" t="s">
        <v>18</v>
      </c>
      <c r="C4895" t="s">
        <v>41</v>
      </c>
      <c r="D4895">
        <v>3.3</v>
      </c>
      <c r="E4895">
        <v>41</v>
      </c>
      <c r="F4895">
        <v>35.15</v>
      </c>
      <c r="G4895">
        <v>1270</v>
      </c>
      <c r="H4895">
        <v>17850</v>
      </c>
      <c r="I4895">
        <v>1</v>
      </c>
      <c r="J4895">
        <v>868</v>
      </c>
      <c r="K4895">
        <v>75.432310463236007</v>
      </c>
      <c r="L4895">
        <v>6.9</v>
      </c>
      <c r="M4895">
        <v>2.4</v>
      </c>
      <c r="N4895" t="s">
        <v>26</v>
      </c>
      <c r="O4895">
        <v>3</v>
      </c>
      <c r="P4895">
        <v>0</v>
      </c>
      <c r="Q4895">
        <v>325900.79999999999</v>
      </c>
    </row>
    <row r="4896" spans="1:17" x14ac:dyDescent="0.25">
      <c r="A4896" t="s">
        <v>4922</v>
      </c>
      <c r="B4896" t="s">
        <v>22</v>
      </c>
      <c r="C4896" t="s">
        <v>30</v>
      </c>
      <c r="D4896">
        <v>3.2</v>
      </c>
      <c r="E4896">
        <v>86</v>
      </c>
      <c r="F4896">
        <v>32.43</v>
      </c>
      <c r="G4896">
        <v>5261</v>
      </c>
      <c r="H4896">
        <v>60239</v>
      </c>
      <c r="I4896">
        <v>15</v>
      </c>
      <c r="J4896">
        <v>977</v>
      </c>
      <c r="K4896">
        <v>109.065467340499</v>
      </c>
      <c r="L4896">
        <v>3.5</v>
      </c>
      <c r="M4896">
        <v>3</v>
      </c>
      <c r="N4896" t="s">
        <v>20</v>
      </c>
      <c r="O4896">
        <v>7</v>
      </c>
      <c r="P4896">
        <v>75</v>
      </c>
      <c r="Q4896">
        <v>644553.32999999996</v>
      </c>
    </row>
    <row r="4897" spans="1:17" x14ac:dyDescent="0.25">
      <c r="A4897" t="s">
        <v>4923</v>
      </c>
      <c r="B4897" t="s">
        <v>22</v>
      </c>
      <c r="C4897" t="s">
        <v>41</v>
      </c>
      <c r="D4897">
        <v>3.6</v>
      </c>
      <c r="E4897">
        <v>84</v>
      </c>
      <c r="F4897">
        <v>42.48</v>
      </c>
      <c r="G4897">
        <v>1604</v>
      </c>
      <c r="H4897">
        <v>16194</v>
      </c>
      <c r="I4897">
        <v>7</v>
      </c>
      <c r="J4897">
        <v>518</v>
      </c>
      <c r="K4897">
        <v>71.726114396595705</v>
      </c>
      <c r="L4897">
        <v>5</v>
      </c>
      <c r="M4897">
        <v>5.9</v>
      </c>
      <c r="N4897" t="s">
        <v>26</v>
      </c>
      <c r="O4897">
        <v>46</v>
      </c>
      <c r="P4897">
        <v>50</v>
      </c>
      <c r="Q4897">
        <v>802241.86</v>
      </c>
    </row>
    <row r="4898" spans="1:17" x14ac:dyDescent="0.25">
      <c r="A4898" t="s">
        <v>4924</v>
      </c>
      <c r="B4898" t="s">
        <v>33</v>
      </c>
      <c r="C4898" t="s">
        <v>25</v>
      </c>
      <c r="D4898">
        <v>3.1</v>
      </c>
      <c r="E4898">
        <v>65</v>
      </c>
      <c r="F4898">
        <v>48.48</v>
      </c>
      <c r="G4898">
        <v>1716</v>
      </c>
      <c r="H4898">
        <v>22639</v>
      </c>
      <c r="I4898">
        <v>12</v>
      </c>
      <c r="J4898">
        <v>797</v>
      </c>
      <c r="K4898">
        <v>150.49443839994299</v>
      </c>
      <c r="L4898">
        <v>5.4</v>
      </c>
      <c r="M4898">
        <v>8.6</v>
      </c>
      <c r="N4898" t="s">
        <v>20</v>
      </c>
      <c r="O4898">
        <v>8</v>
      </c>
      <c r="P4898">
        <v>26</v>
      </c>
      <c r="Q4898">
        <v>716061.07</v>
      </c>
    </row>
    <row r="4899" spans="1:17" x14ac:dyDescent="0.25">
      <c r="A4899" t="s">
        <v>4925</v>
      </c>
      <c r="B4899" t="s">
        <v>22</v>
      </c>
      <c r="C4899" t="s">
        <v>25</v>
      </c>
      <c r="D4899">
        <v>4.4000000000000004</v>
      </c>
      <c r="E4899">
        <v>83</v>
      </c>
      <c r="F4899">
        <v>48.77</v>
      </c>
      <c r="G4899">
        <v>8093</v>
      </c>
      <c r="H4899">
        <v>88574</v>
      </c>
      <c r="I4899">
        <v>3</v>
      </c>
      <c r="J4899">
        <v>945</v>
      </c>
      <c r="K4899">
        <v>227.86401811200901</v>
      </c>
      <c r="L4899">
        <v>8.6</v>
      </c>
      <c r="M4899">
        <v>2.4</v>
      </c>
      <c r="N4899" t="s">
        <v>26</v>
      </c>
      <c r="O4899">
        <v>41</v>
      </c>
      <c r="P4899">
        <v>36</v>
      </c>
      <c r="Q4899">
        <v>917205.78</v>
      </c>
    </row>
    <row r="4900" spans="1:17" x14ac:dyDescent="0.25">
      <c r="A4900" t="s">
        <v>4926</v>
      </c>
      <c r="B4900" t="s">
        <v>18</v>
      </c>
      <c r="C4900" t="s">
        <v>23</v>
      </c>
      <c r="D4900">
        <v>3.1</v>
      </c>
      <c r="E4900">
        <v>32</v>
      </c>
      <c r="F4900">
        <v>26.45</v>
      </c>
      <c r="G4900">
        <v>2121</v>
      </c>
      <c r="H4900">
        <v>19981</v>
      </c>
      <c r="I4900">
        <v>5</v>
      </c>
      <c r="J4900">
        <v>453</v>
      </c>
      <c r="K4900">
        <v>121.63452017809701</v>
      </c>
      <c r="L4900">
        <v>8.4</v>
      </c>
      <c r="M4900">
        <v>2</v>
      </c>
      <c r="N4900" t="s">
        <v>26</v>
      </c>
      <c r="O4900">
        <v>9</v>
      </c>
      <c r="P4900">
        <v>8</v>
      </c>
      <c r="Q4900">
        <v>201097.8</v>
      </c>
    </row>
    <row r="4901" spans="1:17" x14ac:dyDescent="0.25">
      <c r="A4901" t="s">
        <v>4927</v>
      </c>
      <c r="B4901" t="s">
        <v>18</v>
      </c>
      <c r="C4901" t="s">
        <v>41</v>
      </c>
      <c r="D4901">
        <v>3.4</v>
      </c>
      <c r="E4901">
        <v>48</v>
      </c>
      <c r="F4901">
        <v>41.33</v>
      </c>
      <c r="G4901">
        <v>2177</v>
      </c>
      <c r="H4901">
        <v>29052</v>
      </c>
      <c r="I4901">
        <v>8</v>
      </c>
      <c r="J4901">
        <v>396</v>
      </c>
      <c r="K4901">
        <v>50.932728694528201</v>
      </c>
      <c r="L4901">
        <v>1</v>
      </c>
      <c r="M4901">
        <v>5.7</v>
      </c>
      <c r="N4901" t="s">
        <v>20</v>
      </c>
      <c r="O4901">
        <v>0</v>
      </c>
      <c r="P4901">
        <v>39</v>
      </c>
      <c r="Q4901">
        <v>452932.93</v>
      </c>
    </row>
    <row r="4902" spans="1:17" x14ac:dyDescent="0.25">
      <c r="A4902" t="s">
        <v>4928</v>
      </c>
      <c r="B4902" t="s">
        <v>33</v>
      </c>
      <c r="C4902" t="s">
        <v>36</v>
      </c>
      <c r="D4902">
        <v>3.2</v>
      </c>
      <c r="E4902">
        <v>61</v>
      </c>
      <c r="F4902">
        <v>58.76</v>
      </c>
      <c r="G4902">
        <v>1162</v>
      </c>
      <c r="H4902">
        <v>18094</v>
      </c>
      <c r="I4902">
        <v>11</v>
      </c>
      <c r="J4902">
        <v>725</v>
      </c>
      <c r="K4902">
        <v>189.26685885977199</v>
      </c>
      <c r="L4902">
        <v>4.7</v>
      </c>
      <c r="M4902">
        <v>2.7</v>
      </c>
      <c r="N4902" t="s">
        <v>26</v>
      </c>
      <c r="O4902">
        <v>24</v>
      </c>
      <c r="P4902">
        <v>26</v>
      </c>
      <c r="Q4902">
        <v>806710.54</v>
      </c>
    </row>
    <row r="4903" spans="1:17" x14ac:dyDescent="0.25">
      <c r="A4903" t="s">
        <v>4929</v>
      </c>
      <c r="B4903" t="s">
        <v>22</v>
      </c>
      <c r="C4903" t="s">
        <v>23</v>
      </c>
      <c r="D4903">
        <v>3.1</v>
      </c>
      <c r="E4903">
        <v>88</v>
      </c>
      <c r="F4903">
        <v>32.44</v>
      </c>
      <c r="G4903">
        <v>3259</v>
      </c>
      <c r="H4903">
        <v>34258</v>
      </c>
      <c r="I4903">
        <v>19</v>
      </c>
      <c r="J4903">
        <v>538</v>
      </c>
      <c r="K4903">
        <v>222.98538680449801</v>
      </c>
      <c r="L4903">
        <v>6.9</v>
      </c>
      <c r="M4903">
        <v>9.9</v>
      </c>
      <c r="N4903" t="s">
        <v>26</v>
      </c>
      <c r="O4903">
        <v>4</v>
      </c>
      <c r="P4903">
        <v>64</v>
      </c>
      <c r="Q4903">
        <v>662467</v>
      </c>
    </row>
    <row r="4904" spans="1:17" x14ac:dyDescent="0.25">
      <c r="A4904" t="s">
        <v>4930</v>
      </c>
      <c r="B4904" t="s">
        <v>18</v>
      </c>
      <c r="C4904" t="s">
        <v>30</v>
      </c>
      <c r="D4904">
        <v>3.5</v>
      </c>
      <c r="E4904">
        <v>47</v>
      </c>
      <c r="F4904">
        <v>38.159999999999997</v>
      </c>
      <c r="G4904">
        <v>2446</v>
      </c>
      <c r="H4904">
        <v>24411</v>
      </c>
      <c r="I4904">
        <v>12</v>
      </c>
      <c r="J4904">
        <v>849</v>
      </c>
      <c r="K4904">
        <v>147.82904559239799</v>
      </c>
      <c r="L4904">
        <v>8.6999999999999993</v>
      </c>
      <c r="M4904">
        <v>1</v>
      </c>
      <c r="N4904" t="s">
        <v>26</v>
      </c>
      <c r="O4904">
        <v>13</v>
      </c>
      <c r="P4904">
        <v>13</v>
      </c>
      <c r="Q4904">
        <v>417210.59</v>
      </c>
    </row>
    <row r="4905" spans="1:17" x14ac:dyDescent="0.25">
      <c r="A4905" t="s">
        <v>4931</v>
      </c>
      <c r="B4905" t="s">
        <v>22</v>
      </c>
      <c r="C4905" t="s">
        <v>41</v>
      </c>
      <c r="D4905">
        <v>4.0999999999999996</v>
      </c>
      <c r="E4905">
        <v>83</v>
      </c>
      <c r="F4905">
        <v>41.43</v>
      </c>
      <c r="G4905">
        <v>5710</v>
      </c>
      <c r="H4905">
        <v>61513</v>
      </c>
      <c r="I4905">
        <v>7</v>
      </c>
      <c r="J4905">
        <v>408</v>
      </c>
      <c r="K4905">
        <v>124.249975330455</v>
      </c>
      <c r="L4905">
        <v>1.4</v>
      </c>
      <c r="M4905">
        <v>5</v>
      </c>
      <c r="N4905" t="s">
        <v>20</v>
      </c>
      <c r="O4905">
        <v>72</v>
      </c>
      <c r="P4905">
        <v>51</v>
      </c>
      <c r="Q4905">
        <v>780825.65</v>
      </c>
    </row>
    <row r="4906" spans="1:17" x14ac:dyDescent="0.25">
      <c r="A4906" t="s">
        <v>4932</v>
      </c>
      <c r="B4906" t="s">
        <v>22</v>
      </c>
      <c r="C4906" t="s">
        <v>25</v>
      </c>
      <c r="D4906">
        <v>4.9000000000000004</v>
      </c>
      <c r="E4906">
        <v>89</v>
      </c>
      <c r="F4906">
        <v>48.04</v>
      </c>
      <c r="G4906">
        <v>6411</v>
      </c>
      <c r="H4906">
        <v>69247</v>
      </c>
      <c r="I4906">
        <v>14</v>
      </c>
      <c r="J4906">
        <v>106</v>
      </c>
      <c r="K4906">
        <v>172.659449870125</v>
      </c>
      <c r="L4906">
        <v>6.7</v>
      </c>
      <c r="M4906">
        <v>2.5</v>
      </c>
      <c r="N4906" t="s">
        <v>26</v>
      </c>
      <c r="O4906">
        <v>61</v>
      </c>
      <c r="P4906">
        <v>52</v>
      </c>
      <c r="Q4906">
        <v>973667.01</v>
      </c>
    </row>
    <row r="4907" spans="1:17" x14ac:dyDescent="0.25">
      <c r="A4907" t="s">
        <v>4933</v>
      </c>
      <c r="B4907" t="s">
        <v>22</v>
      </c>
      <c r="C4907" t="s">
        <v>36</v>
      </c>
      <c r="D4907">
        <v>4.8</v>
      </c>
      <c r="E4907">
        <v>78</v>
      </c>
      <c r="F4907">
        <v>60.59</v>
      </c>
      <c r="G4907">
        <v>8232</v>
      </c>
      <c r="H4907">
        <v>89098</v>
      </c>
      <c r="I4907">
        <v>2</v>
      </c>
      <c r="J4907">
        <v>590</v>
      </c>
      <c r="K4907">
        <v>75.309916197090899</v>
      </c>
      <c r="L4907">
        <v>8.6</v>
      </c>
      <c r="M4907">
        <v>7.1</v>
      </c>
      <c r="N4907" t="s">
        <v>26</v>
      </c>
      <c r="O4907">
        <v>16</v>
      </c>
      <c r="P4907">
        <v>13</v>
      </c>
      <c r="Q4907">
        <v>1064588.3899999999</v>
      </c>
    </row>
    <row r="4908" spans="1:17" x14ac:dyDescent="0.25">
      <c r="A4908" t="s">
        <v>4934</v>
      </c>
      <c r="B4908" t="s">
        <v>33</v>
      </c>
      <c r="C4908" t="s">
        <v>23</v>
      </c>
      <c r="D4908">
        <v>4.8</v>
      </c>
      <c r="E4908">
        <v>52</v>
      </c>
      <c r="F4908">
        <v>27.77</v>
      </c>
      <c r="G4908">
        <v>3661</v>
      </c>
      <c r="H4908">
        <v>43448</v>
      </c>
      <c r="I4908">
        <v>12</v>
      </c>
      <c r="J4908">
        <v>991</v>
      </c>
      <c r="K4908">
        <v>210.98155499764599</v>
      </c>
      <c r="L4908">
        <v>3.3</v>
      </c>
      <c r="M4908">
        <v>6.7</v>
      </c>
      <c r="N4908" t="s">
        <v>20</v>
      </c>
      <c r="O4908">
        <v>34</v>
      </c>
      <c r="P4908">
        <v>31</v>
      </c>
      <c r="Q4908">
        <v>344695.71</v>
      </c>
    </row>
    <row r="4909" spans="1:17" x14ac:dyDescent="0.25">
      <c r="A4909" t="s">
        <v>4935</v>
      </c>
      <c r="B4909" t="s">
        <v>22</v>
      </c>
      <c r="C4909" t="s">
        <v>36</v>
      </c>
      <c r="D4909">
        <v>3.4</v>
      </c>
      <c r="E4909">
        <v>81</v>
      </c>
      <c r="F4909">
        <v>64.930000000000007</v>
      </c>
      <c r="G4909">
        <v>6348</v>
      </c>
      <c r="H4909">
        <v>67923</v>
      </c>
      <c r="I4909">
        <v>9</v>
      </c>
      <c r="J4909">
        <v>136</v>
      </c>
      <c r="K4909">
        <v>233.32428719623999</v>
      </c>
      <c r="L4909">
        <v>2.8</v>
      </c>
      <c r="M4909">
        <v>8.3000000000000007</v>
      </c>
      <c r="N4909" t="s">
        <v>26</v>
      </c>
      <c r="O4909">
        <v>34</v>
      </c>
      <c r="P4909">
        <v>71</v>
      </c>
      <c r="Q4909">
        <v>1186351.07</v>
      </c>
    </row>
    <row r="4910" spans="1:17" x14ac:dyDescent="0.25">
      <c r="A4910" t="s">
        <v>4936</v>
      </c>
      <c r="B4910" t="s">
        <v>18</v>
      </c>
      <c r="C4910" t="s">
        <v>41</v>
      </c>
      <c r="D4910">
        <v>3.5</v>
      </c>
      <c r="E4910">
        <v>49</v>
      </c>
      <c r="F4910">
        <v>43.43</v>
      </c>
      <c r="G4910">
        <v>2906</v>
      </c>
      <c r="H4910">
        <v>34698</v>
      </c>
      <c r="I4910">
        <v>12</v>
      </c>
      <c r="J4910">
        <v>427</v>
      </c>
      <c r="K4910">
        <v>226.15766929313401</v>
      </c>
      <c r="L4910">
        <v>5.2</v>
      </c>
      <c r="M4910">
        <v>6.1</v>
      </c>
      <c r="N4910" t="s">
        <v>20</v>
      </c>
      <c r="O4910">
        <v>37</v>
      </c>
      <c r="P4910">
        <v>34</v>
      </c>
      <c r="Q4910">
        <v>493728.76</v>
      </c>
    </row>
    <row r="4911" spans="1:17" x14ac:dyDescent="0.25">
      <c r="A4911" t="s">
        <v>4937</v>
      </c>
      <c r="B4911" t="s">
        <v>22</v>
      </c>
      <c r="C4911" t="s">
        <v>19</v>
      </c>
      <c r="D4911">
        <v>3.2</v>
      </c>
      <c r="E4911">
        <v>86</v>
      </c>
      <c r="F4911">
        <v>70.42</v>
      </c>
      <c r="G4911">
        <v>4412</v>
      </c>
      <c r="H4911">
        <v>51687</v>
      </c>
      <c r="I4911">
        <v>6</v>
      </c>
      <c r="J4911">
        <v>980</v>
      </c>
      <c r="K4911">
        <v>132.166735051578</v>
      </c>
      <c r="L4911">
        <v>9.6999999999999993</v>
      </c>
      <c r="M4911">
        <v>2.7</v>
      </c>
      <c r="N4911" t="s">
        <v>20</v>
      </c>
      <c r="O4911">
        <v>63</v>
      </c>
      <c r="P4911">
        <v>48</v>
      </c>
      <c r="Q4911">
        <v>1357469.25</v>
      </c>
    </row>
    <row r="4912" spans="1:17" x14ac:dyDescent="0.25">
      <c r="A4912" t="s">
        <v>4938</v>
      </c>
      <c r="B4912" t="s">
        <v>18</v>
      </c>
      <c r="C4912" t="s">
        <v>36</v>
      </c>
      <c r="D4912">
        <v>4.5999999999999996</v>
      </c>
      <c r="E4912">
        <v>34</v>
      </c>
      <c r="F4912">
        <v>65.62</v>
      </c>
      <c r="G4912">
        <v>2054</v>
      </c>
      <c r="H4912">
        <v>21219</v>
      </c>
      <c r="I4912">
        <v>6</v>
      </c>
      <c r="J4912">
        <v>128</v>
      </c>
      <c r="K4912">
        <v>260.67766611133499</v>
      </c>
      <c r="L4912">
        <v>7.2</v>
      </c>
      <c r="M4912">
        <v>1.5</v>
      </c>
      <c r="N4912" t="s">
        <v>20</v>
      </c>
      <c r="O4912">
        <v>25</v>
      </c>
      <c r="P4912">
        <v>13</v>
      </c>
      <c r="Q4912">
        <v>505848.03</v>
      </c>
    </row>
    <row r="4913" spans="1:17" x14ac:dyDescent="0.25">
      <c r="A4913" t="s">
        <v>4939</v>
      </c>
      <c r="B4913" t="s">
        <v>22</v>
      </c>
      <c r="C4913" t="s">
        <v>36</v>
      </c>
      <c r="D4913">
        <v>3.1</v>
      </c>
      <c r="E4913">
        <v>77</v>
      </c>
      <c r="F4913">
        <v>61.01</v>
      </c>
      <c r="G4913">
        <v>5844</v>
      </c>
      <c r="H4913">
        <v>64525</v>
      </c>
      <c r="I4913">
        <v>19</v>
      </c>
      <c r="J4913">
        <v>412</v>
      </c>
      <c r="K4913">
        <v>286.71219264341602</v>
      </c>
      <c r="L4913">
        <v>4.8</v>
      </c>
      <c r="M4913">
        <v>7.5</v>
      </c>
      <c r="N4913" t="s">
        <v>26</v>
      </c>
      <c r="O4913">
        <v>33</v>
      </c>
      <c r="P4913">
        <v>58</v>
      </c>
      <c r="Q4913">
        <v>1072329.79</v>
      </c>
    </row>
    <row r="4914" spans="1:17" x14ac:dyDescent="0.25">
      <c r="A4914" t="s">
        <v>4940</v>
      </c>
      <c r="B4914" t="s">
        <v>18</v>
      </c>
      <c r="C4914" t="s">
        <v>30</v>
      </c>
      <c r="D4914">
        <v>4.0999999999999996</v>
      </c>
      <c r="E4914">
        <v>48</v>
      </c>
      <c r="F4914">
        <v>33.61</v>
      </c>
      <c r="G4914">
        <v>3309</v>
      </c>
      <c r="H4914">
        <v>41664</v>
      </c>
      <c r="I4914">
        <v>6</v>
      </c>
      <c r="J4914">
        <v>357</v>
      </c>
      <c r="K4914">
        <v>124.268555748457</v>
      </c>
      <c r="L4914">
        <v>1.2</v>
      </c>
      <c r="M4914">
        <v>5</v>
      </c>
      <c r="N4914" t="s">
        <v>26</v>
      </c>
      <c r="O4914">
        <v>5</v>
      </c>
      <c r="P4914">
        <v>4</v>
      </c>
      <c r="Q4914">
        <v>370471.51</v>
      </c>
    </row>
    <row r="4915" spans="1:17" x14ac:dyDescent="0.25">
      <c r="A4915" t="s">
        <v>4941</v>
      </c>
      <c r="B4915" t="s">
        <v>18</v>
      </c>
      <c r="C4915" t="s">
        <v>25</v>
      </c>
      <c r="D4915">
        <v>3.5</v>
      </c>
      <c r="E4915">
        <v>33</v>
      </c>
      <c r="F4915">
        <v>46.05</v>
      </c>
      <c r="G4915">
        <v>2517</v>
      </c>
      <c r="H4915">
        <v>24204</v>
      </c>
      <c r="I4915">
        <v>17</v>
      </c>
      <c r="J4915">
        <v>960</v>
      </c>
      <c r="K4915">
        <v>115.679796821963</v>
      </c>
      <c r="L4915">
        <v>6</v>
      </c>
      <c r="M4915">
        <v>3</v>
      </c>
      <c r="N4915" t="s">
        <v>20</v>
      </c>
      <c r="O4915">
        <v>4</v>
      </c>
      <c r="P4915">
        <v>30</v>
      </c>
      <c r="Q4915">
        <v>362774.75</v>
      </c>
    </row>
    <row r="4916" spans="1:17" x14ac:dyDescent="0.25">
      <c r="A4916" t="s">
        <v>4942</v>
      </c>
      <c r="B4916" t="s">
        <v>22</v>
      </c>
      <c r="C4916" t="s">
        <v>41</v>
      </c>
      <c r="D4916">
        <v>3.5</v>
      </c>
      <c r="E4916">
        <v>84</v>
      </c>
      <c r="F4916">
        <v>40.98</v>
      </c>
      <c r="G4916">
        <v>2316</v>
      </c>
      <c r="H4916">
        <v>29421</v>
      </c>
      <c r="I4916">
        <v>17</v>
      </c>
      <c r="J4916">
        <v>138</v>
      </c>
      <c r="K4916">
        <v>226.02643993223001</v>
      </c>
      <c r="L4916">
        <v>4.0999999999999996</v>
      </c>
      <c r="M4916">
        <v>3.3</v>
      </c>
      <c r="N4916" t="s">
        <v>26</v>
      </c>
      <c r="O4916">
        <v>11</v>
      </c>
      <c r="P4916">
        <v>31</v>
      </c>
      <c r="Q4916">
        <v>781510.29</v>
      </c>
    </row>
    <row r="4917" spans="1:17" x14ac:dyDescent="0.25">
      <c r="A4917" t="s">
        <v>4943</v>
      </c>
      <c r="B4917" t="s">
        <v>22</v>
      </c>
      <c r="C4917" t="s">
        <v>36</v>
      </c>
      <c r="D4917">
        <v>5</v>
      </c>
      <c r="E4917">
        <v>88</v>
      </c>
      <c r="F4917">
        <v>64.459999999999994</v>
      </c>
      <c r="G4917">
        <v>9221</v>
      </c>
      <c r="H4917">
        <v>96876</v>
      </c>
      <c r="I4917">
        <v>17</v>
      </c>
      <c r="J4917">
        <v>740</v>
      </c>
      <c r="K4917">
        <v>227.07048971626401</v>
      </c>
      <c r="L4917">
        <v>2.7</v>
      </c>
      <c r="M4917">
        <v>2.2999999999999998</v>
      </c>
      <c r="N4917" t="s">
        <v>26</v>
      </c>
      <c r="O4917">
        <v>13</v>
      </c>
      <c r="P4917">
        <v>87</v>
      </c>
      <c r="Q4917">
        <v>1288374.42</v>
      </c>
    </row>
    <row r="4918" spans="1:17" x14ac:dyDescent="0.25">
      <c r="A4918" t="s">
        <v>4944</v>
      </c>
      <c r="B4918" t="s">
        <v>18</v>
      </c>
      <c r="C4918" t="s">
        <v>41</v>
      </c>
      <c r="D4918">
        <v>4.5</v>
      </c>
      <c r="E4918">
        <v>44</v>
      </c>
      <c r="F4918">
        <v>44.53</v>
      </c>
      <c r="G4918">
        <v>1321</v>
      </c>
      <c r="H4918">
        <v>17383</v>
      </c>
      <c r="I4918">
        <v>10</v>
      </c>
      <c r="J4918">
        <v>336</v>
      </c>
      <c r="K4918">
        <v>177.60435553472701</v>
      </c>
      <c r="L4918">
        <v>5.5</v>
      </c>
      <c r="M4918">
        <v>3.6</v>
      </c>
      <c r="N4918" t="s">
        <v>26</v>
      </c>
      <c r="O4918">
        <v>9</v>
      </c>
      <c r="P4918">
        <v>21</v>
      </c>
      <c r="Q4918">
        <v>448499.63</v>
      </c>
    </row>
    <row r="4919" spans="1:17" x14ac:dyDescent="0.25">
      <c r="A4919" t="s">
        <v>4945</v>
      </c>
      <c r="B4919" t="s">
        <v>33</v>
      </c>
      <c r="C4919" t="s">
        <v>25</v>
      </c>
      <c r="D4919">
        <v>4.7</v>
      </c>
      <c r="E4919">
        <v>63</v>
      </c>
      <c r="F4919">
        <v>51.65</v>
      </c>
      <c r="G4919">
        <v>3211</v>
      </c>
      <c r="H4919">
        <v>33972</v>
      </c>
      <c r="I4919">
        <v>11</v>
      </c>
      <c r="J4919">
        <v>645</v>
      </c>
      <c r="K4919">
        <v>280.83000089946</v>
      </c>
      <c r="L4919">
        <v>4.0999999999999996</v>
      </c>
      <c r="M4919">
        <v>8.1</v>
      </c>
      <c r="N4919" t="s">
        <v>20</v>
      </c>
      <c r="O4919">
        <v>29</v>
      </c>
      <c r="P4919">
        <v>60</v>
      </c>
      <c r="Q4919">
        <v>742117</v>
      </c>
    </row>
    <row r="4920" spans="1:17" x14ac:dyDescent="0.25">
      <c r="A4920" t="s">
        <v>4946</v>
      </c>
      <c r="B4920" t="s">
        <v>22</v>
      </c>
      <c r="C4920" t="s">
        <v>30</v>
      </c>
      <c r="D4920">
        <v>4.0999999999999996</v>
      </c>
      <c r="E4920">
        <v>85</v>
      </c>
      <c r="F4920">
        <v>34.33</v>
      </c>
      <c r="G4920">
        <v>4752</v>
      </c>
      <c r="H4920">
        <v>50618</v>
      </c>
      <c r="I4920">
        <v>8</v>
      </c>
      <c r="J4920">
        <v>272</v>
      </c>
      <c r="K4920">
        <v>86.578756133918006</v>
      </c>
      <c r="L4920">
        <v>1.3</v>
      </c>
      <c r="M4920">
        <v>6.6</v>
      </c>
      <c r="N4920" t="s">
        <v>26</v>
      </c>
      <c r="O4920">
        <v>74</v>
      </c>
      <c r="P4920">
        <v>20</v>
      </c>
      <c r="Q4920">
        <v>664432.87</v>
      </c>
    </row>
    <row r="4921" spans="1:17" x14ac:dyDescent="0.25">
      <c r="A4921" t="s">
        <v>4947</v>
      </c>
      <c r="B4921" t="s">
        <v>33</v>
      </c>
      <c r="C4921" t="s">
        <v>41</v>
      </c>
      <c r="D4921">
        <v>4.7</v>
      </c>
      <c r="E4921">
        <v>59</v>
      </c>
      <c r="F4921">
        <v>42.15</v>
      </c>
      <c r="G4921">
        <v>1742</v>
      </c>
      <c r="H4921">
        <v>23737</v>
      </c>
      <c r="I4921">
        <v>14</v>
      </c>
      <c r="J4921">
        <v>705</v>
      </c>
      <c r="K4921">
        <v>169.34177281762601</v>
      </c>
      <c r="L4921">
        <v>7.5</v>
      </c>
      <c r="M4921">
        <v>9.9</v>
      </c>
      <c r="N4921" t="s">
        <v>20</v>
      </c>
      <c r="O4921">
        <v>11</v>
      </c>
      <c r="P4921">
        <v>32</v>
      </c>
      <c r="Q4921">
        <v>574342.44999999995</v>
      </c>
    </row>
    <row r="4922" spans="1:17" x14ac:dyDescent="0.25">
      <c r="A4922" t="s">
        <v>4948</v>
      </c>
      <c r="B4922" t="s">
        <v>22</v>
      </c>
      <c r="C4922" t="s">
        <v>25</v>
      </c>
      <c r="D4922">
        <v>4.3</v>
      </c>
      <c r="E4922">
        <v>83</v>
      </c>
      <c r="F4922">
        <v>53.38</v>
      </c>
      <c r="G4922">
        <v>6979</v>
      </c>
      <c r="H4922">
        <v>76591</v>
      </c>
      <c r="I4922">
        <v>19</v>
      </c>
      <c r="J4922">
        <v>213</v>
      </c>
      <c r="K4922">
        <v>58.801717875018497</v>
      </c>
      <c r="L4922">
        <v>7.6</v>
      </c>
      <c r="M4922">
        <v>5.7</v>
      </c>
      <c r="N4922" t="s">
        <v>20</v>
      </c>
      <c r="O4922">
        <v>39</v>
      </c>
      <c r="P4922">
        <v>78</v>
      </c>
      <c r="Q4922">
        <v>1016907.77</v>
      </c>
    </row>
    <row r="4923" spans="1:17" x14ac:dyDescent="0.25">
      <c r="A4923" t="s">
        <v>4949</v>
      </c>
      <c r="B4923" t="s">
        <v>22</v>
      </c>
      <c r="C4923" t="s">
        <v>25</v>
      </c>
      <c r="D4923">
        <v>4.9000000000000004</v>
      </c>
      <c r="E4923">
        <v>89</v>
      </c>
      <c r="F4923">
        <v>49.53</v>
      </c>
      <c r="G4923">
        <v>3061</v>
      </c>
      <c r="H4923">
        <v>34202</v>
      </c>
      <c r="I4923">
        <v>18</v>
      </c>
      <c r="J4923">
        <v>344</v>
      </c>
      <c r="K4923">
        <v>63.163985504528704</v>
      </c>
      <c r="L4923">
        <v>6.6</v>
      </c>
      <c r="M4923">
        <v>5.7</v>
      </c>
      <c r="N4923" t="s">
        <v>20</v>
      </c>
      <c r="O4923">
        <v>26</v>
      </c>
      <c r="P4923">
        <v>50</v>
      </c>
      <c r="Q4923">
        <v>1000293.11</v>
      </c>
    </row>
    <row r="4924" spans="1:17" x14ac:dyDescent="0.25">
      <c r="A4924" t="s">
        <v>4950</v>
      </c>
      <c r="B4924" t="s">
        <v>22</v>
      </c>
      <c r="C4924" t="s">
        <v>23</v>
      </c>
      <c r="D4924">
        <v>3.6</v>
      </c>
      <c r="E4924">
        <v>80</v>
      </c>
      <c r="F4924">
        <v>30.24</v>
      </c>
      <c r="G4924">
        <v>2606</v>
      </c>
      <c r="H4924">
        <v>32136</v>
      </c>
      <c r="I4924">
        <v>15</v>
      </c>
      <c r="J4924">
        <v>700</v>
      </c>
      <c r="K4924">
        <v>63.421133533945998</v>
      </c>
      <c r="L4924">
        <v>8.6</v>
      </c>
      <c r="M4924">
        <v>2.7</v>
      </c>
      <c r="N4924" t="s">
        <v>20</v>
      </c>
      <c r="O4924">
        <v>64</v>
      </c>
      <c r="P4924">
        <v>47</v>
      </c>
      <c r="Q4924">
        <v>560727.24</v>
      </c>
    </row>
    <row r="4925" spans="1:17" x14ac:dyDescent="0.25">
      <c r="A4925" t="s">
        <v>4951</v>
      </c>
      <c r="B4925" t="s">
        <v>22</v>
      </c>
      <c r="C4925" t="s">
        <v>30</v>
      </c>
      <c r="D4925">
        <v>4.2</v>
      </c>
      <c r="E4925">
        <v>71</v>
      </c>
      <c r="F4925">
        <v>37.49</v>
      </c>
      <c r="G4925">
        <v>4226</v>
      </c>
      <c r="H4925">
        <v>45519</v>
      </c>
      <c r="I4925">
        <v>18</v>
      </c>
      <c r="J4925">
        <v>709</v>
      </c>
      <c r="K4925">
        <v>172.94704327144299</v>
      </c>
      <c r="L4925">
        <v>2.8</v>
      </c>
      <c r="M4925">
        <v>6.3</v>
      </c>
      <c r="N4925" t="s">
        <v>26</v>
      </c>
      <c r="O4925">
        <v>60</v>
      </c>
      <c r="P4925">
        <v>14</v>
      </c>
      <c r="Q4925">
        <v>618289.22</v>
      </c>
    </row>
    <row r="4926" spans="1:17" x14ac:dyDescent="0.25">
      <c r="A4926" t="s">
        <v>4952</v>
      </c>
      <c r="B4926" t="s">
        <v>33</v>
      </c>
      <c r="C4926" t="s">
        <v>30</v>
      </c>
      <c r="D4926">
        <v>4.4000000000000004</v>
      </c>
      <c r="E4926">
        <v>68</v>
      </c>
      <c r="F4926">
        <v>39.64</v>
      </c>
      <c r="G4926">
        <v>1517</v>
      </c>
      <c r="H4926">
        <v>23092</v>
      </c>
      <c r="I4926">
        <v>17</v>
      </c>
      <c r="J4926">
        <v>361</v>
      </c>
      <c r="K4926">
        <v>197.24113825351799</v>
      </c>
      <c r="L4926">
        <v>3.6</v>
      </c>
      <c r="M4926">
        <v>6.5</v>
      </c>
      <c r="N4926" t="s">
        <v>26</v>
      </c>
      <c r="O4926">
        <v>52</v>
      </c>
      <c r="P4926">
        <v>2</v>
      </c>
      <c r="Q4926">
        <v>618661.54</v>
      </c>
    </row>
    <row r="4927" spans="1:17" x14ac:dyDescent="0.25">
      <c r="A4927" t="s">
        <v>4953</v>
      </c>
      <c r="B4927" t="s">
        <v>22</v>
      </c>
      <c r="C4927" t="s">
        <v>41</v>
      </c>
      <c r="D4927">
        <v>3.8</v>
      </c>
      <c r="E4927">
        <v>72</v>
      </c>
      <c r="F4927">
        <v>43.7</v>
      </c>
      <c r="G4927">
        <v>4540</v>
      </c>
      <c r="H4927">
        <v>49863</v>
      </c>
      <c r="I4927">
        <v>5</v>
      </c>
      <c r="J4927">
        <v>802</v>
      </c>
      <c r="K4927">
        <v>50.871874128189198</v>
      </c>
      <c r="L4927">
        <v>5.0999999999999996</v>
      </c>
      <c r="M4927">
        <v>2.9</v>
      </c>
      <c r="N4927" t="s">
        <v>26</v>
      </c>
      <c r="O4927">
        <v>19</v>
      </c>
      <c r="P4927">
        <v>56</v>
      </c>
      <c r="Q4927">
        <v>712246.25</v>
      </c>
    </row>
    <row r="4928" spans="1:17" x14ac:dyDescent="0.25">
      <c r="A4928" t="s">
        <v>4954</v>
      </c>
      <c r="B4928" t="s">
        <v>18</v>
      </c>
      <c r="C4928" t="s">
        <v>19</v>
      </c>
      <c r="D4928">
        <v>4.8</v>
      </c>
      <c r="E4928">
        <v>33</v>
      </c>
      <c r="F4928">
        <v>65.25</v>
      </c>
      <c r="G4928">
        <v>4653</v>
      </c>
      <c r="H4928">
        <v>47857</v>
      </c>
      <c r="I4928">
        <v>4</v>
      </c>
      <c r="J4928">
        <v>804</v>
      </c>
      <c r="K4928">
        <v>208.13660100485899</v>
      </c>
      <c r="L4928">
        <v>1.5</v>
      </c>
      <c r="M4928">
        <v>1.8</v>
      </c>
      <c r="N4928" t="s">
        <v>26</v>
      </c>
      <c r="O4928">
        <v>23</v>
      </c>
      <c r="P4928">
        <v>17</v>
      </c>
      <c r="Q4928">
        <v>490802.1</v>
      </c>
    </row>
    <row r="4929" spans="1:17" x14ac:dyDescent="0.25">
      <c r="A4929" t="s">
        <v>4955</v>
      </c>
      <c r="B4929" t="s">
        <v>18</v>
      </c>
      <c r="C4929" t="s">
        <v>23</v>
      </c>
      <c r="D4929">
        <v>5</v>
      </c>
      <c r="E4929">
        <v>40</v>
      </c>
      <c r="F4929">
        <v>26.37</v>
      </c>
      <c r="G4929">
        <v>4029</v>
      </c>
      <c r="H4929">
        <v>47341</v>
      </c>
      <c r="I4929">
        <v>11</v>
      </c>
      <c r="J4929">
        <v>523</v>
      </c>
      <c r="K4929">
        <v>172.42518803491799</v>
      </c>
      <c r="L4929">
        <v>9</v>
      </c>
      <c r="M4929">
        <v>4.3</v>
      </c>
      <c r="N4929" t="s">
        <v>26</v>
      </c>
      <c r="O4929">
        <v>26</v>
      </c>
      <c r="P4929">
        <v>7</v>
      </c>
      <c r="Q4929">
        <v>258977.96</v>
      </c>
    </row>
    <row r="4930" spans="1:17" x14ac:dyDescent="0.25">
      <c r="A4930" t="s">
        <v>4956</v>
      </c>
      <c r="B4930" t="s">
        <v>33</v>
      </c>
      <c r="C4930" t="s">
        <v>30</v>
      </c>
      <c r="D4930">
        <v>4</v>
      </c>
      <c r="E4930">
        <v>62</v>
      </c>
      <c r="F4930">
        <v>39.380000000000003</v>
      </c>
      <c r="G4930">
        <v>2916</v>
      </c>
      <c r="H4930">
        <v>28733</v>
      </c>
      <c r="I4930">
        <v>16</v>
      </c>
      <c r="J4930">
        <v>219</v>
      </c>
      <c r="K4930">
        <v>105.950471515415</v>
      </c>
      <c r="L4930">
        <v>5.4</v>
      </c>
      <c r="M4930">
        <v>2.5</v>
      </c>
      <c r="N4930" t="s">
        <v>26</v>
      </c>
      <c r="O4930">
        <v>9</v>
      </c>
      <c r="P4930">
        <v>18</v>
      </c>
      <c r="Q4930">
        <v>561963.55000000005</v>
      </c>
    </row>
    <row r="4931" spans="1:17" x14ac:dyDescent="0.25">
      <c r="A4931" t="s">
        <v>4957</v>
      </c>
      <c r="B4931" t="s">
        <v>22</v>
      </c>
      <c r="C4931" t="s">
        <v>25</v>
      </c>
      <c r="D4931">
        <v>3.8</v>
      </c>
      <c r="E4931">
        <v>87</v>
      </c>
      <c r="F4931">
        <v>54.17</v>
      </c>
      <c r="G4931">
        <v>5847</v>
      </c>
      <c r="H4931">
        <v>63416</v>
      </c>
      <c r="I4931">
        <v>7</v>
      </c>
      <c r="J4931">
        <v>96</v>
      </c>
      <c r="K4931">
        <v>53.775030519127498</v>
      </c>
      <c r="L4931">
        <v>3.9</v>
      </c>
      <c r="M4931">
        <v>5.5</v>
      </c>
      <c r="N4931" t="s">
        <v>26</v>
      </c>
      <c r="O4931">
        <v>33</v>
      </c>
      <c r="P4931">
        <v>55</v>
      </c>
      <c r="Q4931">
        <v>1060701.27</v>
      </c>
    </row>
    <row r="4932" spans="1:17" x14ac:dyDescent="0.25">
      <c r="A4932" t="s">
        <v>4958</v>
      </c>
      <c r="B4932" t="s">
        <v>18</v>
      </c>
      <c r="C4932" t="s">
        <v>30</v>
      </c>
      <c r="D4932">
        <v>3.9</v>
      </c>
      <c r="E4932">
        <v>47</v>
      </c>
      <c r="F4932">
        <v>34.28</v>
      </c>
      <c r="G4932">
        <v>1927</v>
      </c>
      <c r="H4932">
        <v>25720</v>
      </c>
      <c r="I4932">
        <v>16</v>
      </c>
      <c r="J4932">
        <v>55</v>
      </c>
      <c r="K4932">
        <v>89.025799961106998</v>
      </c>
      <c r="L4932">
        <v>5.3</v>
      </c>
      <c r="M4932">
        <v>5.7</v>
      </c>
      <c r="N4932" t="s">
        <v>20</v>
      </c>
      <c r="O4932">
        <v>41</v>
      </c>
      <c r="P4932">
        <v>26</v>
      </c>
      <c r="Q4932">
        <v>380927.3</v>
      </c>
    </row>
    <row r="4933" spans="1:17" x14ac:dyDescent="0.25">
      <c r="A4933" t="s">
        <v>4959</v>
      </c>
      <c r="B4933" t="s">
        <v>33</v>
      </c>
      <c r="C4933" t="s">
        <v>19</v>
      </c>
      <c r="D4933">
        <v>4.7</v>
      </c>
      <c r="E4933">
        <v>68</v>
      </c>
      <c r="F4933">
        <v>71.430000000000007</v>
      </c>
      <c r="G4933">
        <v>4007</v>
      </c>
      <c r="H4933">
        <v>43465</v>
      </c>
      <c r="I4933">
        <v>6</v>
      </c>
      <c r="J4933">
        <v>926</v>
      </c>
      <c r="K4933">
        <v>200.08305889787201</v>
      </c>
      <c r="L4933">
        <v>3.9</v>
      </c>
      <c r="M4933">
        <v>6.5</v>
      </c>
      <c r="N4933" t="s">
        <v>26</v>
      </c>
      <c r="O4933">
        <v>22</v>
      </c>
      <c r="P4933">
        <v>4</v>
      </c>
      <c r="Q4933">
        <v>1086828.49</v>
      </c>
    </row>
    <row r="4934" spans="1:17" x14ac:dyDescent="0.25">
      <c r="A4934" t="s">
        <v>4960</v>
      </c>
      <c r="B4934" t="s">
        <v>22</v>
      </c>
      <c r="C4934" t="s">
        <v>36</v>
      </c>
      <c r="D4934">
        <v>4.3</v>
      </c>
      <c r="E4934">
        <v>81</v>
      </c>
      <c r="F4934">
        <v>64.959999999999994</v>
      </c>
      <c r="G4934">
        <v>3836</v>
      </c>
      <c r="H4934">
        <v>38183</v>
      </c>
      <c r="I4934">
        <v>10</v>
      </c>
      <c r="J4934">
        <v>596</v>
      </c>
      <c r="K4934">
        <v>214.710050934995</v>
      </c>
      <c r="L4934">
        <v>3.6</v>
      </c>
      <c r="M4934">
        <v>6.4</v>
      </c>
      <c r="N4934" t="s">
        <v>20</v>
      </c>
      <c r="O4934">
        <v>15</v>
      </c>
      <c r="P4934">
        <v>13</v>
      </c>
      <c r="Q4934">
        <v>1177999.47</v>
      </c>
    </row>
    <row r="4935" spans="1:17" x14ac:dyDescent="0.25">
      <c r="A4935" t="s">
        <v>4961</v>
      </c>
      <c r="B4935" t="s">
        <v>18</v>
      </c>
      <c r="C4935" t="s">
        <v>36</v>
      </c>
      <c r="D4935">
        <v>3.1</v>
      </c>
      <c r="E4935">
        <v>30</v>
      </c>
      <c r="F4935">
        <v>65.03</v>
      </c>
      <c r="G4935">
        <v>1553</v>
      </c>
      <c r="H4935">
        <v>22993</v>
      </c>
      <c r="I4935">
        <v>11</v>
      </c>
      <c r="J4935">
        <v>953</v>
      </c>
      <c r="K4935">
        <v>211.76530046722701</v>
      </c>
      <c r="L4935">
        <v>5</v>
      </c>
      <c r="M4935">
        <v>7.1</v>
      </c>
      <c r="N4935" t="s">
        <v>26</v>
      </c>
      <c r="O4935">
        <v>17</v>
      </c>
      <c r="P4935">
        <v>8</v>
      </c>
      <c r="Q4935">
        <v>451308</v>
      </c>
    </row>
    <row r="4936" spans="1:17" x14ac:dyDescent="0.25">
      <c r="A4936" t="s">
        <v>4962</v>
      </c>
      <c r="B4936" t="s">
        <v>18</v>
      </c>
      <c r="C4936" t="s">
        <v>30</v>
      </c>
      <c r="D4936">
        <v>4.0999999999999996</v>
      </c>
      <c r="E4936">
        <v>35</v>
      </c>
      <c r="F4936">
        <v>38.61</v>
      </c>
      <c r="G4936">
        <v>895</v>
      </c>
      <c r="H4936">
        <v>17663</v>
      </c>
      <c r="I4936">
        <v>15</v>
      </c>
      <c r="J4936">
        <v>120</v>
      </c>
      <c r="K4936">
        <v>88.290580026936397</v>
      </c>
      <c r="L4936">
        <v>5.3</v>
      </c>
      <c r="M4936">
        <v>3.1</v>
      </c>
      <c r="N4936" t="s">
        <v>26</v>
      </c>
      <c r="O4936">
        <v>23</v>
      </c>
      <c r="P4936">
        <v>0</v>
      </c>
      <c r="Q4936">
        <v>318499.33</v>
      </c>
    </row>
    <row r="4937" spans="1:17" x14ac:dyDescent="0.25">
      <c r="A4937" t="s">
        <v>4963</v>
      </c>
      <c r="B4937" t="s">
        <v>33</v>
      </c>
      <c r="C4937" t="s">
        <v>30</v>
      </c>
      <c r="D4937">
        <v>3</v>
      </c>
      <c r="E4937">
        <v>52</v>
      </c>
      <c r="F4937">
        <v>32.31</v>
      </c>
      <c r="G4937">
        <v>1366</v>
      </c>
      <c r="H4937">
        <v>13876</v>
      </c>
      <c r="I4937">
        <v>12</v>
      </c>
      <c r="J4937">
        <v>342</v>
      </c>
      <c r="K4937">
        <v>277.803578500556</v>
      </c>
      <c r="L4937">
        <v>4.9000000000000004</v>
      </c>
      <c r="M4937">
        <v>7.6</v>
      </c>
      <c r="N4937" t="s">
        <v>20</v>
      </c>
      <c r="O4937">
        <v>26</v>
      </c>
      <c r="P4937">
        <v>31</v>
      </c>
      <c r="Q4937">
        <v>391464.75</v>
      </c>
    </row>
    <row r="4938" spans="1:17" x14ac:dyDescent="0.25">
      <c r="A4938" t="s">
        <v>4964</v>
      </c>
      <c r="B4938" t="s">
        <v>22</v>
      </c>
      <c r="C4938" t="s">
        <v>23</v>
      </c>
      <c r="D4938">
        <v>4.5999999999999996</v>
      </c>
      <c r="E4938">
        <v>86</v>
      </c>
      <c r="F4938">
        <v>33.03</v>
      </c>
      <c r="G4938">
        <v>5263</v>
      </c>
      <c r="H4938">
        <v>58566</v>
      </c>
      <c r="I4938">
        <v>16</v>
      </c>
      <c r="J4938">
        <v>227</v>
      </c>
      <c r="K4938">
        <v>152.738018388413</v>
      </c>
      <c r="L4938">
        <v>5.9</v>
      </c>
      <c r="M4938">
        <v>5.7</v>
      </c>
      <c r="N4938" t="s">
        <v>26</v>
      </c>
      <c r="O4938">
        <v>58</v>
      </c>
      <c r="P4938">
        <v>17</v>
      </c>
      <c r="Q4938">
        <v>657641.06999999995</v>
      </c>
    </row>
    <row r="4939" spans="1:17" x14ac:dyDescent="0.25">
      <c r="A4939" t="s">
        <v>4965</v>
      </c>
      <c r="B4939" t="s">
        <v>22</v>
      </c>
      <c r="C4939" t="s">
        <v>30</v>
      </c>
      <c r="D4939">
        <v>3.7</v>
      </c>
      <c r="E4939">
        <v>72</v>
      </c>
      <c r="F4939">
        <v>31.11</v>
      </c>
      <c r="G4939">
        <v>6740</v>
      </c>
      <c r="H4939">
        <v>75143</v>
      </c>
      <c r="I4939">
        <v>18</v>
      </c>
      <c r="J4939">
        <v>172</v>
      </c>
      <c r="K4939">
        <v>242.001855472176</v>
      </c>
      <c r="L4939">
        <v>8.1</v>
      </c>
      <c r="M4939">
        <v>4.9000000000000004</v>
      </c>
      <c r="N4939" t="s">
        <v>20</v>
      </c>
      <c r="O4939">
        <v>36</v>
      </c>
      <c r="P4939">
        <v>17</v>
      </c>
      <c r="Q4939">
        <v>530902.46</v>
      </c>
    </row>
    <row r="4940" spans="1:17" x14ac:dyDescent="0.25">
      <c r="A4940" t="s">
        <v>4966</v>
      </c>
      <c r="B4940" t="s">
        <v>18</v>
      </c>
      <c r="C4940" t="s">
        <v>19</v>
      </c>
      <c r="D4940">
        <v>3.9</v>
      </c>
      <c r="E4940">
        <v>30</v>
      </c>
      <c r="F4940">
        <v>74.83</v>
      </c>
      <c r="G4940">
        <v>1217</v>
      </c>
      <c r="H4940">
        <v>16549</v>
      </c>
      <c r="I4940">
        <v>7</v>
      </c>
      <c r="J4940">
        <v>806</v>
      </c>
      <c r="K4940">
        <v>91.620234926225095</v>
      </c>
      <c r="L4940">
        <v>1.5</v>
      </c>
      <c r="M4940">
        <v>6.8</v>
      </c>
      <c r="N4940" t="s">
        <v>20</v>
      </c>
      <c r="O4940">
        <v>11</v>
      </c>
      <c r="P4940">
        <v>21</v>
      </c>
      <c r="Q4940">
        <v>509442.61</v>
      </c>
    </row>
    <row r="4941" spans="1:17" x14ac:dyDescent="0.25">
      <c r="A4941" t="s">
        <v>4967</v>
      </c>
      <c r="B4941" t="s">
        <v>18</v>
      </c>
      <c r="C4941" t="s">
        <v>30</v>
      </c>
      <c r="D4941">
        <v>4.5999999999999996</v>
      </c>
      <c r="E4941">
        <v>32</v>
      </c>
      <c r="F4941">
        <v>31.64</v>
      </c>
      <c r="G4941">
        <v>2444</v>
      </c>
      <c r="H4941">
        <v>31750</v>
      </c>
      <c r="I4941">
        <v>14</v>
      </c>
      <c r="J4941">
        <v>961</v>
      </c>
      <c r="K4941">
        <v>167.642178106335</v>
      </c>
      <c r="L4941">
        <v>8.3000000000000007</v>
      </c>
      <c r="M4941">
        <v>5.5</v>
      </c>
      <c r="N4941" t="s">
        <v>26</v>
      </c>
      <c r="O4941">
        <v>1</v>
      </c>
      <c r="P4941">
        <v>8</v>
      </c>
      <c r="Q4941">
        <v>250093.38</v>
      </c>
    </row>
    <row r="4942" spans="1:17" x14ac:dyDescent="0.25">
      <c r="A4942" t="s">
        <v>4968</v>
      </c>
      <c r="B4942" t="s">
        <v>18</v>
      </c>
      <c r="C4942" t="s">
        <v>41</v>
      </c>
      <c r="D4942">
        <v>3.1</v>
      </c>
      <c r="E4942">
        <v>33</v>
      </c>
      <c r="F4942">
        <v>42.29</v>
      </c>
      <c r="G4942">
        <v>2548</v>
      </c>
      <c r="H4942">
        <v>32951</v>
      </c>
      <c r="I4942">
        <v>9</v>
      </c>
      <c r="J4942">
        <v>570</v>
      </c>
      <c r="K4942">
        <v>180.38029434645</v>
      </c>
      <c r="L4942">
        <v>3.1</v>
      </c>
      <c r="M4942">
        <v>5.7</v>
      </c>
      <c r="N4942" t="s">
        <v>26</v>
      </c>
      <c r="O4942">
        <v>32</v>
      </c>
      <c r="P4942">
        <v>10</v>
      </c>
      <c r="Q4942">
        <v>327415.56</v>
      </c>
    </row>
    <row r="4943" spans="1:17" x14ac:dyDescent="0.25">
      <c r="A4943" t="s">
        <v>4969</v>
      </c>
      <c r="B4943" t="s">
        <v>22</v>
      </c>
      <c r="C4943" t="s">
        <v>19</v>
      </c>
      <c r="D4943">
        <v>3.3</v>
      </c>
      <c r="E4943">
        <v>75</v>
      </c>
      <c r="F4943">
        <v>71.709999999999994</v>
      </c>
      <c r="G4943">
        <v>4383</v>
      </c>
      <c r="H4943">
        <v>45725</v>
      </c>
      <c r="I4943">
        <v>6</v>
      </c>
      <c r="J4943">
        <v>892</v>
      </c>
      <c r="K4943">
        <v>242.58881270708301</v>
      </c>
      <c r="L4943">
        <v>3.3</v>
      </c>
      <c r="M4943">
        <v>1.2</v>
      </c>
      <c r="N4943" t="s">
        <v>26</v>
      </c>
      <c r="O4943">
        <v>56</v>
      </c>
      <c r="P4943">
        <v>69</v>
      </c>
      <c r="Q4943">
        <v>1205695.25</v>
      </c>
    </row>
    <row r="4944" spans="1:17" x14ac:dyDescent="0.25">
      <c r="A4944" t="s">
        <v>4970</v>
      </c>
      <c r="B4944" t="s">
        <v>33</v>
      </c>
      <c r="C4944" t="s">
        <v>23</v>
      </c>
      <c r="D4944">
        <v>3.8</v>
      </c>
      <c r="E4944">
        <v>56</v>
      </c>
      <c r="F4944">
        <v>33.549999999999997</v>
      </c>
      <c r="G4944">
        <v>3366</v>
      </c>
      <c r="H4944">
        <v>36827</v>
      </c>
      <c r="I4944">
        <v>11</v>
      </c>
      <c r="J4944">
        <v>774</v>
      </c>
      <c r="K4944">
        <v>205.379733748831</v>
      </c>
      <c r="L4944">
        <v>6.4</v>
      </c>
      <c r="M4944">
        <v>8.1999999999999993</v>
      </c>
      <c r="N4944" t="s">
        <v>26</v>
      </c>
      <c r="O4944">
        <v>33</v>
      </c>
      <c r="P4944">
        <v>50</v>
      </c>
      <c r="Q4944">
        <v>440980.2</v>
      </c>
    </row>
    <row r="4945" spans="1:17" x14ac:dyDescent="0.25">
      <c r="A4945" t="s">
        <v>4971</v>
      </c>
      <c r="B4945" t="s">
        <v>33</v>
      </c>
      <c r="C4945" t="s">
        <v>41</v>
      </c>
      <c r="D4945">
        <v>3.5</v>
      </c>
      <c r="E4945">
        <v>57</v>
      </c>
      <c r="F4945">
        <v>41.07</v>
      </c>
      <c r="G4945">
        <v>1244</v>
      </c>
      <c r="H4945">
        <v>16796</v>
      </c>
      <c r="I4945">
        <v>13</v>
      </c>
      <c r="J4945">
        <v>877</v>
      </c>
      <c r="K4945">
        <v>149.82562227514799</v>
      </c>
      <c r="L4945">
        <v>9.8000000000000007</v>
      </c>
      <c r="M4945">
        <v>4.8</v>
      </c>
      <c r="N4945" t="s">
        <v>20</v>
      </c>
      <c r="O4945">
        <v>43</v>
      </c>
      <c r="P4945">
        <v>28</v>
      </c>
      <c r="Q4945">
        <v>540352.57999999996</v>
      </c>
    </row>
    <row r="4946" spans="1:17" x14ac:dyDescent="0.25">
      <c r="A4946" t="s">
        <v>4972</v>
      </c>
      <c r="B4946" t="s">
        <v>22</v>
      </c>
      <c r="C4946" t="s">
        <v>41</v>
      </c>
      <c r="D4946">
        <v>3.7</v>
      </c>
      <c r="E4946">
        <v>82</v>
      </c>
      <c r="F4946">
        <v>35.659999999999997</v>
      </c>
      <c r="G4946">
        <v>6790</v>
      </c>
      <c r="H4946">
        <v>71601</v>
      </c>
      <c r="I4946">
        <v>18</v>
      </c>
      <c r="J4946">
        <v>612</v>
      </c>
      <c r="K4946">
        <v>120.62866227722</v>
      </c>
      <c r="L4946">
        <v>1.2</v>
      </c>
      <c r="M4946">
        <v>5.7</v>
      </c>
      <c r="N4946" t="s">
        <v>20</v>
      </c>
      <c r="O4946">
        <v>10</v>
      </c>
      <c r="P4946">
        <v>35</v>
      </c>
      <c r="Q4946">
        <v>678426.03</v>
      </c>
    </row>
    <row r="4947" spans="1:17" x14ac:dyDescent="0.25">
      <c r="A4947" t="s">
        <v>4973</v>
      </c>
      <c r="B4947" t="s">
        <v>33</v>
      </c>
      <c r="C4947" t="s">
        <v>36</v>
      </c>
      <c r="D4947">
        <v>5</v>
      </c>
      <c r="E4947">
        <v>53</v>
      </c>
      <c r="F4947">
        <v>62.76</v>
      </c>
      <c r="G4947">
        <v>1187</v>
      </c>
      <c r="H4947">
        <v>12607</v>
      </c>
      <c r="I4947">
        <v>12</v>
      </c>
      <c r="J4947">
        <v>863</v>
      </c>
      <c r="K4947">
        <v>293.23918769127101</v>
      </c>
      <c r="L4947">
        <v>7.1</v>
      </c>
      <c r="M4947">
        <v>4.5</v>
      </c>
      <c r="N4947" t="s">
        <v>26</v>
      </c>
      <c r="O4947">
        <v>32</v>
      </c>
      <c r="P4947">
        <v>4</v>
      </c>
      <c r="Q4947">
        <v>752651.53</v>
      </c>
    </row>
    <row r="4948" spans="1:17" x14ac:dyDescent="0.25">
      <c r="A4948" t="s">
        <v>4974</v>
      </c>
      <c r="B4948" t="s">
        <v>18</v>
      </c>
      <c r="C4948" t="s">
        <v>19</v>
      </c>
      <c r="D4948">
        <v>4.7</v>
      </c>
      <c r="E4948">
        <v>35</v>
      </c>
      <c r="F4948">
        <v>69.209999999999994</v>
      </c>
      <c r="G4948">
        <v>1511</v>
      </c>
      <c r="H4948">
        <v>17628</v>
      </c>
      <c r="I4948">
        <v>6</v>
      </c>
      <c r="J4948">
        <v>376</v>
      </c>
      <c r="K4948">
        <v>121.13249834787599</v>
      </c>
      <c r="L4948">
        <v>7.3</v>
      </c>
      <c r="M4948">
        <v>6</v>
      </c>
      <c r="N4948" t="s">
        <v>20</v>
      </c>
      <c r="O4948">
        <v>27</v>
      </c>
      <c r="P4948">
        <v>33</v>
      </c>
      <c r="Q4948">
        <v>551197.15</v>
      </c>
    </row>
    <row r="4949" spans="1:17" x14ac:dyDescent="0.25">
      <c r="A4949" t="s">
        <v>4975</v>
      </c>
      <c r="B4949" t="s">
        <v>33</v>
      </c>
      <c r="C4949" t="s">
        <v>41</v>
      </c>
      <c r="D4949">
        <v>4.8</v>
      </c>
      <c r="E4949">
        <v>60</v>
      </c>
      <c r="F4949">
        <v>38.520000000000003</v>
      </c>
      <c r="G4949">
        <v>3544</v>
      </c>
      <c r="H4949">
        <v>40582</v>
      </c>
      <c r="I4949">
        <v>9</v>
      </c>
      <c r="J4949">
        <v>957</v>
      </c>
      <c r="K4949">
        <v>82.368480106446199</v>
      </c>
      <c r="L4949">
        <v>6.2</v>
      </c>
      <c r="M4949">
        <v>1.5</v>
      </c>
      <c r="N4949" t="s">
        <v>20</v>
      </c>
      <c r="O4949">
        <v>10</v>
      </c>
      <c r="P4949">
        <v>14</v>
      </c>
      <c r="Q4949">
        <v>529186.38</v>
      </c>
    </row>
    <row r="4950" spans="1:17" x14ac:dyDescent="0.25">
      <c r="A4950" t="s">
        <v>4976</v>
      </c>
      <c r="B4950" t="s">
        <v>33</v>
      </c>
      <c r="C4950" t="s">
        <v>23</v>
      </c>
      <c r="D4950">
        <v>4.9000000000000004</v>
      </c>
      <c r="E4950">
        <v>50</v>
      </c>
      <c r="F4950">
        <v>35.909999999999997</v>
      </c>
      <c r="G4950">
        <v>1641</v>
      </c>
      <c r="H4950">
        <v>18473</v>
      </c>
      <c r="I4950">
        <v>18</v>
      </c>
      <c r="J4950">
        <v>625</v>
      </c>
      <c r="K4950">
        <v>125.10417267939199</v>
      </c>
      <c r="L4950">
        <v>1.1000000000000001</v>
      </c>
      <c r="M4950">
        <v>4.5</v>
      </c>
      <c r="N4950" t="s">
        <v>20</v>
      </c>
      <c r="O4950">
        <v>38</v>
      </c>
      <c r="P4950">
        <v>8</v>
      </c>
      <c r="Q4950">
        <v>420301.51</v>
      </c>
    </row>
    <row r="4951" spans="1:17" x14ac:dyDescent="0.25">
      <c r="A4951" t="s">
        <v>4977</v>
      </c>
      <c r="B4951" t="s">
        <v>33</v>
      </c>
      <c r="C4951" t="s">
        <v>36</v>
      </c>
      <c r="D4951">
        <v>3.7</v>
      </c>
      <c r="E4951">
        <v>57</v>
      </c>
      <c r="F4951">
        <v>61.49</v>
      </c>
      <c r="G4951">
        <v>2358</v>
      </c>
      <c r="H4951">
        <v>25356</v>
      </c>
      <c r="I4951">
        <v>15</v>
      </c>
      <c r="J4951">
        <v>932</v>
      </c>
      <c r="K4951">
        <v>131.73409990566901</v>
      </c>
      <c r="L4951">
        <v>6.5</v>
      </c>
      <c r="M4951">
        <v>7</v>
      </c>
      <c r="N4951" t="s">
        <v>20</v>
      </c>
      <c r="O4951">
        <v>30</v>
      </c>
      <c r="P4951">
        <v>32</v>
      </c>
      <c r="Q4951">
        <v>799810.85</v>
      </c>
    </row>
    <row r="4952" spans="1:17" x14ac:dyDescent="0.25">
      <c r="A4952" t="s">
        <v>4978</v>
      </c>
      <c r="B4952" t="s">
        <v>18</v>
      </c>
      <c r="C4952" t="s">
        <v>41</v>
      </c>
      <c r="D4952">
        <v>3.6</v>
      </c>
      <c r="E4952">
        <v>31</v>
      </c>
      <c r="F4952">
        <v>42.82</v>
      </c>
      <c r="G4952">
        <v>2408</v>
      </c>
      <c r="H4952">
        <v>29596</v>
      </c>
      <c r="I4952">
        <v>9</v>
      </c>
      <c r="J4952">
        <v>793</v>
      </c>
      <c r="K4952">
        <v>81.964877259400097</v>
      </c>
      <c r="L4952">
        <v>2</v>
      </c>
      <c r="M4952">
        <v>9.4</v>
      </c>
      <c r="N4952" t="s">
        <v>20</v>
      </c>
      <c r="O4952">
        <v>29</v>
      </c>
      <c r="P4952">
        <v>16</v>
      </c>
      <c r="Q4952">
        <v>314009.68</v>
      </c>
    </row>
    <row r="4953" spans="1:17" x14ac:dyDescent="0.25">
      <c r="A4953" t="s">
        <v>4979</v>
      </c>
      <c r="B4953" t="s">
        <v>22</v>
      </c>
      <c r="C4953" t="s">
        <v>19</v>
      </c>
      <c r="D4953">
        <v>3.5</v>
      </c>
      <c r="E4953">
        <v>77</v>
      </c>
      <c r="F4953">
        <v>70.790000000000006</v>
      </c>
      <c r="G4953">
        <v>2172</v>
      </c>
      <c r="H4953">
        <v>28938</v>
      </c>
      <c r="I4953">
        <v>10</v>
      </c>
      <c r="J4953">
        <v>582</v>
      </c>
      <c r="K4953">
        <v>227.03627559696201</v>
      </c>
      <c r="L4953">
        <v>1.7</v>
      </c>
      <c r="M4953">
        <v>8.6</v>
      </c>
      <c r="N4953" t="s">
        <v>26</v>
      </c>
      <c r="O4953">
        <v>21</v>
      </c>
      <c r="P4953">
        <v>10</v>
      </c>
      <c r="Q4953">
        <v>1216945.1599999999</v>
      </c>
    </row>
    <row r="4954" spans="1:17" x14ac:dyDescent="0.25">
      <c r="A4954" t="s">
        <v>4980</v>
      </c>
      <c r="B4954" t="s">
        <v>18</v>
      </c>
      <c r="C4954" t="s">
        <v>36</v>
      </c>
      <c r="D4954">
        <v>4.7</v>
      </c>
      <c r="E4954">
        <v>49</v>
      </c>
      <c r="F4954">
        <v>63.47</v>
      </c>
      <c r="G4954">
        <v>2468</v>
      </c>
      <c r="H4954">
        <v>24828</v>
      </c>
      <c r="I4954">
        <v>2</v>
      </c>
      <c r="J4954">
        <v>54</v>
      </c>
      <c r="K4954">
        <v>204.791253556973</v>
      </c>
      <c r="L4954">
        <v>7.3</v>
      </c>
      <c r="M4954">
        <v>9.6999999999999993</v>
      </c>
      <c r="N4954" t="s">
        <v>20</v>
      </c>
      <c r="O4954">
        <v>7</v>
      </c>
      <c r="P4954">
        <v>41</v>
      </c>
      <c r="Q4954">
        <v>699694.53</v>
      </c>
    </row>
    <row r="4955" spans="1:17" x14ac:dyDescent="0.25">
      <c r="A4955" t="s">
        <v>4981</v>
      </c>
      <c r="B4955" t="s">
        <v>22</v>
      </c>
      <c r="C4955" t="s">
        <v>19</v>
      </c>
      <c r="D4955">
        <v>4.4000000000000004</v>
      </c>
      <c r="E4955">
        <v>78</v>
      </c>
      <c r="F4955">
        <v>73.27</v>
      </c>
      <c r="G4955">
        <v>6490</v>
      </c>
      <c r="H4955">
        <v>71734</v>
      </c>
      <c r="I4955">
        <v>14</v>
      </c>
      <c r="J4955">
        <v>55</v>
      </c>
      <c r="K4955">
        <v>129.15386937087101</v>
      </c>
      <c r="L4955">
        <v>7.3</v>
      </c>
      <c r="M4955">
        <v>8</v>
      </c>
      <c r="N4955" t="s">
        <v>26</v>
      </c>
      <c r="O4955">
        <v>57</v>
      </c>
      <c r="P4955">
        <v>62</v>
      </c>
      <c r="Q4955">
        <v>1295398.97</v>
      </c>
    </row>
    <row r="4956" spans="1:17" x14ac:dyDescent="0.25">
      <c r="A4956" t="s">
        <v>4982</v>
      </c>
      <c r="B4956" t="s">
        <v>22</v>
      </c>
      <c r="C4956" t="s">
        <v>19</v>
      </c>
      <c r="D4956">
        <v>3.5</v>
      </c>
      <c r="E4956">
        <v>73</v>
      </c>
      <c r="F4956">
        <v>72.23</v>
      </c>
      <c r="G4956">
        <v>6879</v>
      </c>
      <c r="H4956">
        <v>74163</v>
      </c>
      <c r="I4956">
        <v>11</v>
      </c>
      <c r="J4956">
        <v>92</v>
      </c>
      <c r="K4956">
        <v>298.25002350749799</v>
      </c>
      <c r="L4956">
        <v>9</v>
      </c>
      <c r="M4956">
        <v>6.7</v>
      </c>
      <c r="N4956" t="s">
        <v>20</v>
      </c>
      <c r="O4956">
        <v>2</v>
      </c>
      <c r="P4956">
        <v>40</v>
      </c>
      <c r="Q4956">
        <v>1190835.32</v>
      </c>
    </row>
    <row r="4957" spans="1:17" x14ac:dyDescent="0.25">
      <c r="A4957" t="s">
        <v>4983</v>
      </c>
      <c r="B4957" t="s">
        <v>22</v>
      </c>
      <c r="C4957" t="s">
        <v>19</v>
      </c>
      <c r="D4957">
        <v>3.8</v>
      </c>
      <c r="E4957">
        <v>86</v>
      </c>
      <c r="F4957">
        <v>75.98</v>
      </c>
      <c r="G4957">
        <v>3212</v>
      </c>
      <c r="H4957">
        <v>37617</v>
      </c>
      <c r="I4957">
        <v>13</v>
      </c>
      <c r="J4957">
        <v>331</v>
      </c>
      <c r="K4957">
        <v>213.75276829144099</v>
      </c>
      <c r="L4957">
        <v>1</v>
      </c>
      <c r="M4957">
        <v>4.8</v>
      </c>
      <c r="N4957" t="s">
        <v>26</v>
      </c>
      <c r="O4957">
        <v>18</v>
      </c>
      <c r="P4957">
        <v>60</v>
      </c>
      <c r="Q4957">
        <v>1460194.61</v>
      </c>
    </row>
    <row r="4958" spans="1:17" x14ac:dyDescent="0.25">
      <c r="A4958" t="s">
        <v>4984</v>
      </c>
      <c r="B4958" t="s">
        <v>33</v>
      </c>
      <c r="C4958" t="s">
        <v>36</v>
      </c>
      <c r="D4958">
        <v>4</v>
      </c>
      <c r="E4958">
        <v>56</v>
      </c>
      <c r="F4958">
        <v>60.06</v>
      </c>
      <c r="G4958">
        <v>1824</v>
      </c>
      <c r="H4958">
        <v>21401</v>
      </c>
      <c r="I4958">
        <v>2</v>
      </c>
      <c r="J4958">
        <v>910</v>
      </c>
      <c r="K4958">
        <v>225.796346676442</v>
      </c>
      <c r="L4958">
        <v>4.4000000000000004</v>
      </c>
      <c r="M4958">
        <v>2.1</v>
      </c>
      <c r="N4958" t="s">
        <v>20</v>
      </c>
      <c r="O4958">
        <v>21</v>
      </c>
      <c r="P4958">
        <v>29</v>
      </c>
      <c r="Q4958">
        <v>750454.89</v>
      </c>
    </row>
    <row r="4959" spans="1:17" x14ac:dyDescent="0.25">
      <c r="A4959" t="s">
        <v>4985</v>
      </c>
      <c r="B4959" t="s">
        <v>33</v>
      </c>
      <c r="C4959" t="s">
        <v>41</v>
      </c>
      <c r="D4959">
        <v>4.0999999999999996</v>
      </c>
      <c r="E4959">
        <v>59</v>
      </c>
      <c r="F4959">
        <v>42.77</v>
      </c>
      <c r="G4959">
        <v>998</v>
      </c>
      <c r="H4959">
        <v>17076</v>
      </c>
      <c r="I4959">
        <v>7</v>
      </c>
      <c r="J4959">
        <v>615</v>
      </c>
      <c r="K4959">
        <v>189.29566252596001</v>
      </c>
      <c r="L4959">
        <v>1.1000000000000001</v>
      </c>
      <c r="M4959">
        <v>3.3</v>
      </c>
      <c r="N4959" t="s">
        <v>26</v>
      </c>
      <c r="O4959">
        <v>37</v>
      </c>
      <c r="P4959">
        <v>48</v>
      </c>
      <c r="Q4959">
        <v>569047.42000000004</v>
      </c>
    </row>
    <row r="4960" spans="1:17" x14ac:dyDescent="0.25">
      <c r="A4960" t="s">
        <v>4986</v>
      </c>
      <c r="B4960" t="s">
        <v>22</v>
      </c>
      <c r="C4960" t="s">
        <v>30</v>
      </c>
      <c r="D4960">
        <v>4.8</v>
      </c>
      <c r="E4960">
        <v>74</v>
      </c>
      <c r="F4960">
        <v>38.78</v>
      </c>
      <c r="G4960">
        <v>5849</v>
      </c>
      <c r="H4960">
        <v>66367</v>
      </c>
      <c r="I4960">
        <v>15</v>
      </c>
      <c r="J4960">
        <v>945</v>
      </c>
      <c r="K4960">
        <v>187.89368514655399</v>
      </c>
      <c r="L4960">
        <v>4.3</v>
      </c>
      <c r="M4960">
        <v>3.4</v>
      </c>
      <c r="N4960" t="s">
        <v>20</v>
      </c>
      <c r="O4960">
        <v>66</v>
      </c>
      <c r="P4960">
        <v>12</v>
      </c>
      <c r="Q4960">
        <v>664325.37</v>
      </c>
    </row>
    <row r="4961" spans="1:17" x14ac:dyDescent="0.25">
      <c r="A4961" t="s">
        <v>4987</v>
      </c>
      <c r="B4961" t="s">
        <v>22</v>
      </c>
      <c r="C4961" t="s">
        <v>25</v>
      </c>
      <c r="D4961">
        <v>3.8</v>
      </c>
      <c r="E4961">
        <v>79</v>
      </c>
      <c r="F4961">
        <v>49.14</v>
      </c>
      <c r="G4961">
        <v>3279</v>
      </c>
      <c r="H4961">
        <v>31709</v>
      </c>
      <c r="I4961">
        <v>7</v>
      </c>
      <c r="J4961">
        <v>180</v>
      </c>
      <c r="K4961">
        <v>55.005566644569797</v>
      </c>
      <c r="L4961">
        <v>5.4</v>
      </c>
      <c r="M4961">
        <v>4.9000000000000004</v>
      </c>
      <c r="N4961" t="s">
        <v>26</v>
      </c>
      <c r="O4961">
        <v>21</v>
      </c>
      <c r="P4961">
        <v>74</v>
      </c>
      <c r="Q4961">
        <v>873853.39</v>
      </c>
    </row>
    <row r="4962" spans="1:17" x14ac:dyDescent="0.25">
      <c r="A4962" t="s">
        <v>4988</v>
      </c>
      <c r="B4962" t="s">
        <v>33</v>
      </c>
      <c r="C4962" t="s">
        <v>41</v>
      </c>
      <c r="D4962">
        <v>4.8</v>
      </c>
      <c r="E4962">
        <v>61</v>
      </c>
      <c r="F4962">
        <v>40.03</v>
      </c>
      <c r="G4962">
        <v>2246</v>
      </c>
      <c r="H4962">
        <v>26744</v>
      </c>
      <c r="I4962">
        <v>12</v>
      </c>
      <c r="J4962">
        <v>700</v>
      </c>
      <c r="K4962">
        <v>242.72656924225899</v>
      </c>
      <c r="L4962">
        <v>5.8</v>
      </c>
      <c r="M4962">
        <v>6.5</v>
      </c>
      <c r="N4962" t="s">
        <v>20</v>
      </c>
      <c r="O4962">
        <v>12</v>
      </c>
      <c r="P4962">
        <v>48</v>
      </c>
      <c r="Q4962">
        <v>561418.77</v>
      </c>
    </row>
    <row r="4963" spans="1:17" x14ac:dyDescent="0.25">
      <c r="A4963" t="s">
        <v>4989</v>
      </c>
      <c r="B4963" t="s">
        <v>18</v>
      </c>
      <c r="C4963" t="s">
        <v>36</v>
      </c>
      <c r="D4963">
        <v>3.9</v>
      </c>
      <c r="E4963">
        <v>50</v>
      </c>
      <c r="F4963">
        <v>65.66</v>
      </c>
      <c r="G4963">
        <v>1240</v>
      </c>
      <c r="H4963">
        <v>14147</v>
      </c>
      <c r="I4963">
        <v>7</v>
      </c>
      <c r="J4963">
        <v>264</v>
      </c>
      <c r="K4963">
        <v>277.68518979139901</v>
      </c>
      <c r="L4963">
        <v>4.2</v>
      </c>
      <c r="M4963">
        <v>6.6</v>
      </c>
      <c r="N4963" t="s">
        <v>20</v>
      </c>
      <c r="O4963">
        <v>48</v>
      </c>
      <c r="P4963">
        <v>6</v>
      </c>
      <c r="Q4963">
        <v>738017.99</v>
      </c>
    </row>
    <row r="4964" spans="1:17" x14ac:dyDescent="0.25">
      <c r="A4964" t="s">
        <v>4990</v>
      </c>
      <c r="B4964" t="s">
        <v>22</v>
      </c>
      <c r="C4964" t="s">
        <v>25</v>
      </c>
      <c r="D4964">
        <v>4.5</v>
      </c>
      <c r="E4964">
        <v>89</v>
      </c>
      <c r="F4964">
        <v>45.36</v>
      </c>
      <c r="G4964">
        <v>2410</v>
      </c>
      <c r="H4964">
        <v>25390</v>
      </c>
      <c r="I4964">
        <v>5</v>
      </c>
      <c r="J4964">
        <v>74</v>
      </c>
      <c r="K4964">
        <v>80.565994415972298</v>
      </c>
      <c r="L4964">
        <v>7.5</v>
      </c>
      <c r="M4964">
        <v>5.0999999999999996</v>
      </c>
      <c r="N4964" t="s">
        <v>20</v>
      </c>
      <c r="O4964">
        <v>32</v>
      </c>
      <c r="P4964">
        <v>57</v>
      </c>
      <c r="Q4964">
        <v>904481.3</v>
      </c>
    </row>
    <row r="4965" spans="1:17" x14ac:dyDescent="0.25">
      <c r="A4965" t="s">
        <v>4991</v>
      </c>
      <c r="B4965" t="s">
        <v>18</v>
      </c>
      <c r="C4965" t="s">
        <v>25</v>
      </c>
      <c r="D4965">
        <v>4.9000000000000004</v>
      </c>
      <c r="E4965">
        <v>35</v>
      </c>
      <c r="F4965">
        <v>48.69</v>
      </c>
      <c r="G4965">
        <v>1583</v>
      </c>
      <c r="H4965">
        <v>18747</v>
      </c>
      <c r="I4965">
        <v>15</v>
      </c>
      <c r="J4965">
        <v>957</v>
      </c>
      <c r="K4965">
        <v>248.907619701789</v>
      </c>
      <c r="L4965">
        <v>4.7</v>
      </c>
      <c r="M4965">
        <v>3.5</v>
      </c>
      <c r="N4965" t="s">
        <v>26</v>
      </c>
      <c r="O4965">
        <v>14</v>
      </c>
      <c r="P4965">
        <v>20</v>
      </c>
      <c r="Q4965">
        <v>399190.16</v>
      </c>
    </row>
    <row r="4966" spans="1:17" x14ac:dyDescent="0.25">
      <c r="A4966" t="s">
        <v>4992</v>
      </c>
      <c r="B4966" t="s">
        <v>33</v>
      </c>
      <c r="C4966" t="s">
        <v>25</v>
      </c>
      <c r="D4966">
        <v>4.8</v>
      </c>
      <c r="E4966">
        <v>50</v>
      </c>
      <c r="F4966">
        <v>50.35</v>
      </c>
      <c r="G4966">
        <v>4692</v>
      </c>
      <c r="H4966">
        <v>47070</v>
      </c>
      <c r="I4966">
        <v>7</v>
      </c>
      <c r="J4966">
        <v>626</v>
      </c>
      <c r="K4966">
        <v>183.5767519659</v>
      </c>
      <c r="L4966">
        <v>5.7</v>
      </c>
      <c r="M4966">
        <v>1.5</v>
      </c>
      <c r="N4966" t="s">
        <v>26</v>
      </c>
      <c r="O4966">
        <v>4</v>
      </c>
      <c r="P4966">
        <v>6</v>
      </c>
      <c r="Q4966">
        <v>573079.5</v>
      </c>
    </row>
    <row r="4967" spans="1:17" x14ac:dyDescent="0.25">
      <c r="A4967" t="s">
        <v>4993</v>
      </c>
      <c r="B4967" t="s">
        <v>22</v>
      </c>
      <c r="C4967" t="s">
        <v>30</v>
      </c>
      <c r="D4967">
        <v>3.1</v>
      </c>
      <c r="E4967">
        <v>72</v>
      </c>
      <c r="F4967">
        <v>30.02</v>
      </c>
      <c r="G4967">
        <v>1766</v>
      </c>
      <c r="H4967">
        <v>21217</v>
      </c>
      <c r="I4967">
        <v>2</v>
      </c>
      <c r="J4967">
        <v>309</v>
      </c>
      <c r="K4967">
        <v>121.327290379068</v>
      </c>
      <c r="L4967">
        <v>8.1999999999999993</v>
      </c>
      <c r="M4967">
        <v>9.9</v>
      </c>
      <c r="N4967" t="s">
        <v>20</v>
      </c>
      <c r="O4967">
        <v>10</v>
      </c>
      <c r="P4967">
        <v>21</v>
      </c>
      <c r="Q4967">
        <v>489663.83</v>
      </c>
    </row>
    <row r="4968" spans="1:17" x14ac:dyDescent="0.25">
      <c r="A4968" t="s">
        <v>4994</v>
      </c>
      <c r="B4968" t="s">
        <v>18</v>
      </c>
      <c r="C4968" t="s">
        <v>23</v>
      </c>
      <c r="D4968">
        <v>3.4</v>
      </c>
      <c r="E4968">
        <v>36</v>
      </c>
      <c r="F4968">
        <v>34.89</v>
      </c>
      <c r="G4968">
        <v>2045</v>
      </c>
      <c r="H4968">
        <v>28594</v>
      </c>
      <c r="I4968">
        <v>2</v>
      </c>
      <c r="J4968">
        <v>485</v>
      </c>
      <c r="K4968">
        <v>280.22101692358001</v>
      </c>
      <c r="L4968">
        <v>2.6</v>
      </c>
      <c r="M4968">
        <v>9.5</v>
      </c>
      <c r="N4968" t="s">
        <v>20</v>
      </c>
      <c r="O4968">
        <v>33</v>
      </c>
      <c r="P4968">
        <v>31</v>
      </c>
      <c r="Q4968">
        <v>290822.92</v>
      </c>
    </row>
    <row r="4969" spans="1:17" x14ac:dyDescent="0.25">
      <c r="A4969" t="s">
        <v>4995</v>
      </c>
      <c r="B4969" t="s">
        <v>18</v>
      </c>
      <c r="C4969" t="s">
        <v>36</v>
      </c>
      <c r="D4969">
        <v>4</v>
      </c>
      <c r="E4969">
        <v>40</v>
      </c>
      <c r="F4969">
        <v>58.15</v>
      </c>
      <c r="G4969">
        <v>3484</v>
      </c>
      <c r="H4969">
        <v>36090</v>
      </c>
      <c r="I4969">
        <v>19</v>
      </c>
      <c r="J4969">
        <v>432</v>
      </c>
      <c r="K4969">
        <v>54.342725518425098</v>
      </c>
      <c r="L4969">
        <v>3.9</v>
      </c>
      <c r="M4969">
        <v>2.6</v>
      </c>
      <c r="N4969" t="s">
        <v>20</v>
      </c>
      <c r="O4969">
        <v>29</v>
      </c>
      <c r="P4969">
        <v>3</v>
      </c>
      <c r="Q4969">
        <v>541399.30000000005</v>
      </c>
    </row>
    <row r="4970" spans="1:17" x14ac:dyDescent="0.25">
      <c r="A4970" t="s">
        <v>4996</v>
      </c>
      <c r="B4970" t="s">
        <v>18</v>
      </c>
      <c r="C4970" t="s">
        <v>30</v>
      </c>
      <c r="D4970">
        <v>3.9</v>
      </c>
      <c r="E4970">
        <v>41</v>
      </c>
      <c r="F4970">
        <v>32.83</v>
      </c>
      <c r="G4970">
        <v>3444</v>
      </c>
      <c r="H4970">
        <v>38400</v>
      </c>
      <c r="I4970">
        <v>9</v>
      </c>
      <c r="J4970">
        <v>759</v>
      </c>
      <c r="K4970">
        <v>118.514639579499</v>
      </c>
      <c r="L4970">
        <v>5.7</v>
      </c>
      <c r="M4970">
        <v>6.4</v>
      </c>
      <c r="N4970" t="s">
        <v>20</v>
      </c>
      <c r="O4970">
        <v>2</v>
      </c>
      <c r="P4970">
        <v>14</v>
      </c>
      <c r="Q4970">
        <v>318959.84999999998</v>
      </c>
    </row>
    <row r="4971" spans="1:17" x14ac:dyDescent="0.25">
      <c r="A4971" t="s">
        <v>4997</v>
      </c>
      <c r="B4971" t="s">
        <v>33</v>
      </c>
      <c r="C4971" t="s">
        <v>30</v>
      </c>
      <c r="D4971">
        <v>4.3</v>
      </c>
      <c r="E4971">
        <v>58</v>
      </c>
      <c r="F4971">
        <v>39.020000000000003</v>
      </c>
      <c r="G4971">
        <v>1484</v>
      </c>
      <c r="H4971">
        <v>20723</v>
      </c>
      <c r="I4971">
        <v>2</v>
      </c>
      <c r="J4971">
        <v>467</v>
      </c>
      <c r="K4971">
        <v>271.56245763155198</v>
      </c>
      <c r="L4971">
        <v>7.9</v>
      </c>
      <c r="M4971">
        <v>3.7</v>
      </c>
      <c r="N4971" t="s">
        <v>26</v>
      </c>
      <c r="O4971">
        <v>47</v>
      </c>
      <c r="P4971">
        <v>55</v>
      </c>
      <c r="Q4971">
        <v>511608.23</v>
      </c>
    </row>
    <row r="4972" spans="1:17" x14ac:dyDescent="0.25">
      <c r="A4972" t="s">
        <v>4998</v>
      </c>
      <c r="B4972" t="s">
        <v>33</v>
      </c>
      <c r="C4972" t="s">
        <v>23</v>
      </c>
      <c r="D4972">
        <v>4.9000000000000004</v>
      </c>
      <c r="E4972">
        <v>50</v>
      </c>
      <c r="F4972">
        <v>28.06</v>
      </c>
      <c r="G4972">
        <v>1053</v>
      </c>
      <c r="H4972">
        <v>13667</v>
      </c>
      <c r="I4972">
        <v>14</v>
      </c>
      <c r="J4972">
        <v>524</v>
      </c>
      <c r="K4972">
        <v>170.25362342696701</v>
      </c>
      <c r="L4972">
        <v>4.8</v>
      </c>
      <c r="M4972">
        <v>2.7</v>
      </c>
      <c r="N4972" t="s">
        <v>20</v>
      </c>
      <c r="O4972">
        <v>0</v>
      </c>
      <c r="P4972">
        <v>38</v>
      </c>
      <c r="Q4972">
        <v>329384.13</v>
      </c>
    </row>
    <row r="4973" spans="1:17" x14ac:dyDescent="0.25">
      <c r="A4973" t="s">
        <v>4999</v>
      </c>
      <c r="B4973" t="s">
        <v>18</v>
      </c>
      <c r="C4973" t="s">
        <v>25</v>
      </c>
      <c r="D4973">
        <v>3.2</v>
      </c>
      <c r="E4973">
        <v>33</v>
      </c>
      <c r="F4973">
        <v>52.23</v>
      </c>
      <c r="G4973">
        <v>2422</v>
      </c>
      <c r="H4973">
        <v>28942</v>
      </c>
      <c r="I4973">
        <v>15</v>
      </c>
      <c r="J4973">
        <v>158</v>
      </c>
      <c r="K4973">
        <v>199.730451123584</v>
      </c>
      <c r="L4973">
        <v>1.7</v>
      </c>
      <c r="M4973">
        <v>7.2</v>
      </c>
      <c r="N4973" t="s">
        <v>20</v>
      </c>
      <c r="O4973">
        <v>28</v>
      </c>
      <c r="P4973">
        <v>20</v>
      </c>
      <c r="Q4973">
        <v>404819.35</v>
      </c>
    </row>
    <row r="4974" spans="1:17" x14ac:dyDescent="0.25">
      <c r="A4974" t="s">
        <v>5000</v>
      </c>
      <c r="B4974" t="s">
        <v>18</v>
      </c>
      <c r="C4974" t="s">
        <v>23</v>
      </c>
      <c r="D4974">
        <v>3.9</v>
      </c>
      <c r="E4974">
        <v>31</v>
      </c>
      <c r="F4974">
        <v>34.04</v>
      </c>
      <c r="G4974">
        <v>1041</v>
      </c>
      <c r="H4974">
        <v>17549</v>
      </c>
      <c r="I4974">
        <v>12</v>
      </c>
      <c r="J4974">
        <v>577</v>
      </c>
      <c r="K4974">
        <v>237.44199863360899</v>
      </c>
      <c r="L4974">
        <v>9.9</v>
      </c>
      <c r="M4974">
        <v>8.1</v>
      </c>
      <c r="N4974" t="s">
        <v>20</v>
      </c>
      <c r="O4974">
        <v>21</v>
      </c>
      <c r="P4974">
        <v>4</v>
      </c>
      <c r="Q4974">
        <v>256541.51</v>
      </c>
    </row>
    <row r="4975" spans="1:17" x14ac:dyDescent="0.25">
      <c r="A4975" t="s">
        <v>5001</v>
      </c>
      <c r="B4975" t="s">
        <v>33</v>
      </c>
      <c r="C4975" t="s">
        <v>23</v>
      </c>
      <c r="D4975">
        <v>3.4</v>
      </c>
      <c r="E4975">
        <v>51</v>
      </c>
      <c r="F4975">
        <v>33.72</v>
      </c>
      <c r="G4975">
        <v>1226</v>
      </c>
      <c r="H4975">
        <v>16507</v>
      </c>
      <c r="I4975">
        <v>19</v>
      </c>
      <c r="J4975">
        <v>764</v>
      </c>
      <c r="K4975">
        <v>86.993404055834603</v>
      </c>
      <c r="L4975">
        <v>7.4</v>
      </c>
      <c r="M4975">
        <v>4.7</v>
      </c>
      <c r="N4975" t="s">
        <v>20</v>
      </c>
      <c r="O4975">
        <v>29</v>
      </c>
      <c r="P4975">
        <v>40</v>
      </c>
      <c r="Q4975">
        <v>408187.71</v>
      </c>
    </row>
    <row r="4976" spans="1:17" x14ac:dyDescent="0.25">
      <c r="A4976" t="s">
        <v>5002</v>
      </c>
      <c r="B4976" t="s">
        <v>18</v>
      </c>
      <c r="C4976" t="s">
        <v>30</v>
      </c>
      <c r="D4976">
        <v>4.8</v>
      </c>
      <c r="E4976">
        <v>46</v>
      </c>
      <c r="F4976">
        <v>38.6</v>
      </c>
      <c r="G4976">
        <v>1780</v>
      </c>
      <c r="H4976">
        <v>22994</v>
      </c>
      <c r="I4976">
        <v>15</v>
      </c>
      <c r="J4976">
        <v>703</v>
      </c>
      <c r="K4976">
        <v>103.793775962648</v>
      </c>
      <c r="L4976">
        <v>7.5</v>
      </c>
      <c r="M4976">
        <v>1.5</v>
      </c>
      <c r="N4976" t="s">
        <v>26</v>
      </c>
      <c r="O4976">
        <v>41</v>
      </c>
      <c r="P4976">
        <v>40</v>
      </c>
      <c r="Q4976">
        <v>416708.7</v>
      </c>
    </row>
    <row r="4977" spans="1:17" x14ac:dyDescent="0.25">
      <c r="A4977" t="s">
        <v>5003</v>
      </c>
      <c r="B4977" t="s">
        <v>18</v>
      </c>
      <c r="C4977" t="s">
        <v>36</v>
      </c>
      <c r="D4977">
        <v>4.9000000000000004</v>
      </c>
      <c r="E4977">
        <v>50</v>
      </c>
      <c r="F4977">
        <v>55.98</v>
      </c>
      <c r="G4977">
        <v>2553</v>
      </c>
      <c r="H4977">
        <v>27322</v>
      </c>
      <c r="I4977">
        <v>6</v>
      </c>
      <c r="J4977">
        <v>919</v>
      </c>
      <c r="K4977">
        <v>299.65721321356398</v>
      </c>
      <c r="L4977">
        <v>5.2</v>
      </c>
      <c r="M4977">
        <v>4.5999999999999996</v>
      </c>
      <c r="N4977" t="s">
        <v>26</v>
      </c>
      <c r="O4977">
        <v>31</v>
      </c>
      <c r="P4977">
        <v>37</v>
      </c>
      <c r="Q4977">
        <v>634721.24</v>
      </c>
    </row>
    <row r="4978" spans="1:17" x14ac:dyDescent="0.25">
      <c r="A4978" t="s">
        <v>5004</v>
      </c>
      <c r="B4978" t="s">
        <v>33</v>
      </c>
      <c r="C4978" t="s">
        <v>19</v>
      </c>
      <c r="D4978">
        <v>4</v>
      </c>
      <c r="E4978">
        <v>51</v>
      </c>
      <c r="F4978">
        <v>65.88</v>
      </c>
      <c r="G4978">
        <v>1090</v>
      </c>
      <c r="H4978">
        <v>10797</v>
      </c>
      <c r="I4978">
        <v>10</v>
      </c>
      <c r="J4978">
        <v>674</v>
      </c>
      <c r="K4978">
        <v>109.363176564057</v>
      </c>
      <c r="L4978">
        <v>5.9</v>
      </c>
      <c r="M4978">
        <v>5.8</v>
      </c>
      <c r="N4978" t="s">
        <v>26</v>
      </c>
      <c r="O4978">
        <v>37</v>
      </c>
      <c r="P4978">
        <v>40</v>
      </c>
      <c r="Q4978">
        <v>760259.33</v>
      </c>
    </row>
    <row r="4979" spans="1:17" x14ac:dyDescent="0.25">
      <c r="A4979" t="s">
        <v>5005</v>
      </c>
      <c r="B4979" t="s">
        <v>18</v>
      </c>
      <c r="C4979" t="s">
        <v>23</v>
      </c>
      <c r="D4979">
        <v>3.2</v>
      </c>
      <c r="E4979">
        <v>33</v>
      </c>
      <c r="F4979">
        <v>28.37</v>
      </c>
      <c r="G4979">
        <v>2072</v>
      </c>
      <c r="H4979">
        <v>20658</v>
      </c>
      <c r="I4979">
        <v>10</v>
      </c>
      <c r="J4979">
        <v>635</v>
      </c>
      <c r="K4979">
        <v>184.800626588086</v>
      </c>
      <c r="L4979">
        <v>9.9</v>
      </c>
      <c r="M4979">
        <v>9</v>
      </c>
      <c r="N4979" t="s">
        <v>20</v>
      </c>
      <c r="O4979">
        <v>10</v>
      </c>
      <c r="P4979">
        <v>27</v>
      </c>
      <c r="Q4979">
        <v>230940.58</v>
      </c>
    </row>
    <row r="4980" spans="1:17" x14ac:dyDescent="0.25">
      <c r="A4980" t="s">
        <v>5006</v>
      </c>
      <c r="B4980" t="s">
        <v>18</v>
      </c>
      <c r="C4980" t="s">
        <v>23</v>
      </c>
      <c r="D4980">
        <v>4.5999999999999996</v>
      </c>
      <c r="E4980">
        <v>40</v>
      </c>
      <c r="F4980">
        <v>25.4</v>
      </c>
      <c r="G4980">
        <v>4180</v>
      </c>
      <c r="H4980">
        <v>50560</v>
      </c>
      <c r="I4980">
        <v>3</v>
      </c>
      <c r="J4980">
        <v>614</v>
      </c>
      <c r="K4980">
        <v>124.676817479207</v>
      </c>
      <c r="L4980">
        <v>6.4</v>
      </c>
      <c r="M4980">
        <v>6.9</v>
      </c>
      <c r="N4980" t="s">
        <v>26</v>
      </c>
      <c r="O4980">
        <v>7</v>
      </c>
      <c r="P4980">
        <v>5</v>
      </c>
      <c r="Q4980">
        <v>242484.8</v>
      </c>
    </row>
    <row r="4981" spans="1:17" x14ac:dyDescent="0.25">
      <c r="A4981" t="s">
        <v>5007</v>
      </c>
      <c r="B4981" t="s">
        <v>18</v>
      </c>
      <c r="C4981" t="s">
        <v>25</v>
      </c>
      <c r="D4981">
        <v>4.4000000000000004</v>
      </c>
      <c r="E4981">
        <v>48</v>
      </c>
      <c r="F4981">
        <v>50.5</v>
      </c>
      <c r="G4981">
        <v>2658</v>
      </c>
      <c r="H4981">
        <v>30086</v>
      </c>
      <c r="I4981">
        <v>9</v>
      </c>
      <c r="J4981">
        <v>167</v>
      </c>
      <c r="K4981">
        <v>262.85491580484103</v>
      </c>
      <c r="L4981">
        <v>3</v>
      </c>
      <c r="M4981">
        <v>7.4</v>
      </c>
      <c r="N4981" t="s">
        <v>20</v>
      </c>
      <c r="O4981">
        <v>14</v>
      </c>
      <c r="P4981">
        <v>1</v>
      </c>
      <c r="Q4981">
        <v>551638.80000000005</v>
      </c>
    </row>
    <row r="4982" spans="1:17" x14ac:dyDescent="0.25">
      <c r="A4982" t="s">
        <v>5008</v>
      </c>
      <c r="B4982" t="s">
        <v>33</v>
      </c>
      <c r="C4982" t="s">
        <v>25</v>
      </c>
      <c r="D4982">
        <v>3.7</v>
      </c>
      <c r="E4982">
        <v>62</v>
      </c>
      <c r="F4982">
        <v>49.34</v>
      </c>
      <c r="G4982">
        <v>1575</v>
      </c>
      <c r="H4982">
        <v>16953</v>
      </c>
      <c r="I4982">
        <v>5</v>
      </c>
      <c r="J4982">
        <v>235</v>
      </c>
      <c r="K4982">
        <v>290.43895718288701</v>
      </c>
      <c r="L4982">
        <v>9.6999999999999993</v>
      </c>
      <c r="M4982">
        <v>2.8</v>
      </c>
      <c r="N4982" t="s">
        <v>20</v>
      </c>
      <c r="O4982">
        <v>13</v>
      </c>
      <c r="P4982">
        <v>50</v>
      </c>
      <c r="Q4982">
        <v>687977.09</v>
      </c>
    </row>
    <row r="4983" spans="1:17" x14ac:dyDescent="0.25">
      <c r="A4983" t="s">
        <v>5009</v>
      </c>
      <c r="B4983" t="s">
        <v>18</v>
      </c>
      <c r="C4983" t="s">
        <v>30</v>
      </c>
      <c r="D4983">
        <v>4.8</v>
      </c>
      <c r="E4983">
        <v>50</v>
      </c>
      <c r="F4983">
        <v>36.130000000000003</v>
      </c>
      <c r="G4983">
        <v>2992</v>
      </c>
      <c r="H4983">
        <v>35780</v>
      </c>
      <c r="I4983">
        <v>7</v>
      </c>
      <c r="J4983">
        <v>624</v>
      </c>
      <c r="K4983">
        <v>85.323103501023795</v>
      </c>
      <c r="L4983">
        <v>5.8</v>
      </c>
      <c r="M4983">
        <v>7.5</v>
      </c>
      <c r="N4983" t="s">
        <v>26</v>
      </c>
      <c r="O4983">
        <v>37</v>
      </c>
      <c r="P4983">
        <v>30</v>
      </c>
      <c r="Q4983">
        <v>419219.21</v>
      </c>
    </row>
    <row r="4984" spans="1:17" x14ac:dyDescent="0.25">
      <c r="A4984" t="s">
        <v>5010</v>
      </c>
      <c r="B4984" t="s">
        <v>33</v>
      </c>
      <c r="C4984" t="s">
        <v>25</v>
      </c>
      <c r="D4984">
        <v>5</v>
      </c>
      <c r="E4984">
        <v>67</v>
      </c>
      <c r="F4984">
        <v>48.29</v>
      </c>
      <c r="G4984">
        <v>3569</v>
      </c>
      <c r="H4984">
        <v>40840</v>
      </c>
      <c r="I4984">
        <v>19</v>
      </c>
      <c r="J4984">
        <v>190</v>
      </c>
      <c r="K4984">
        <v>200.14336559565999</v>
      </c>
      <c r="L4984">
        <v>1.2</v>
      </c>
      <c r="M4984">
        <v>5.5</v>
      </c>
      <c r="N4984" t="s">
        <v>20</v>
      </c>
      <c r="O4984">
        <v>61</v>
      </c>
      <c r="P4984">
        <v>8</v>
      </c>
      <c r="Q4984">
        <v>742016.68</v>
      </c>
    </row>
    <row r="4985" spans="1:17" x14ac:dyDescent="0.25">
      <c r="A4985" t="s">
        <v>5011</v>
      </c>
      <c r="B4985" t="s">
        <v>33</v>
      </c>
      <c r="C4985" t="s">
        <v>41</v>
      </c>
      <c r="D4985">
        <v>4.0999999999999996</v>
      </c>
      <c r="E4985">
        <v>68</v>
      </c>
      <c r="F4985">
        <v>40.340000000000003</v>
      </c>
      <c r="G4985">
        <v>3514</v>
      </c>
      <c r="H4985">
        <v>40986</v>
      </c>
      <c r="I4985">
        <v>10</v>
      </c>
      <c r="J4985">
        <v>350</v>
      </c>
      <c r="K4985">
        <v>252.894133251086</v>
      </c>
      <c r="L4985">
        <v>6.2</v>
      </c>
      <c r="M4985">
        <v>8.4</v>
      </c>
      <c r="N4985" t="s">
        <v>26</v>
      </c>
      <c r="O4985">
        <v>28</v>
      </c>
      <c r="P4985">
        <v>0</v>
      </c>
      <c r="Q4985">
        <v>627193.1</v>
      </c>
    </row>
    <row r="4986" spans="1:17" x14ac:dyDescent="0.25">
      <c r="A4986" t="s">
        <v>5012</v>
      </c>
      <c r="B4986" t="s">
        <v>22</v>
      </c>
      <c r="C4986" t="s">
        <v>23</v>
      </c>
      <c r="D4986">
        <v>4.0999999999999996</v>
      </c>
      <c r="E4986">
        <v>84</v>
      </c>
      <c r="F4986">
        <v>28.68</v>
      </c>
      <c r="G4986">
        <v>4125</v>
      </c>
      <c r="H4986">
        <v>50012</v>
      </c>
      <c r="I4986">
        <v>11</v>
      </c>
      <c r="J4986">
        <v>275</v>
      </c>
      <c r="K4986">
        <v>255.756965749475</v>
      </c>
      <c r="L4986">
        <v>1.6</v>
      </c>
      <c r="M4986">
        <v>2.9</v>
      </c>
      <c r="N4986" t="s">
        <v>26</v>
      </c>
      <c r="O4986">
        <v>72</v>
      </c>
      <c r="P4986">
        <v>14</v>
      </c>
      <c r="Q4986">
        <v>552551.86</v>
      </c>
    </row>
    <row r="4987" spans="1:17" x14ac:dyDescent="0.25">
      <c r="A4987" t="s">
        <v>5013</v>
      </c>
      <c r="B4987" t="s">
        <v>22</v>
      </c>
      <c r="C4987" t="s">
        <v>25</v>
      </c>
      <c r="D4987">
        <v>3.6</v>
      </c>
      <c r="E4987">
        <v>81</v>
      </c>
      <c r="F4987">
        <v>47.15</v>
      </c>
      <c r="G4987">
        <v>6235</v>
      </c>
      <c r="H4987">
        <v>64449</v>
      </c>
      <c r="I4987">
        <v>6</v>
      </c>
      <c r="J4987">
        <v>274</v>
      </c>
      <c r="K4987">
        <v>160.11192145043699</v>
      </c>
      <c r="L4987">
        <v>5.7</v>
      </c>
      <c r="M4987">
        <v>5.6</v>
      </c>
      <c r="N4987" t="s">
        <v>20</v>
      </c>
      <c r="O4987">
        <v>19</v>
      </c>
      <c r="P4987">
        <v>22</v>
      </c>
      <c r="Q4987">
        <v>863099.95</v>
      </c>
    </row>
    <row r="4988" spans="1:17" x14ac:dyDescent="0.25">
      <c r="A4988" t="s">
        <v>5014</v>
      </c>
      <c r="B4988" t="s">
        <v>18</v>
      </c>
      <c r="C4988" t="s">
        <v>36</v>
      </c>
      <c r="D4988">
        <v>4.2</v>
      </c>
      <c r="E4988">
        <v>40</v>
      </c>
      <c r="F4988">
        <v>62.14</v>
      </c>
      <c r="G4988">
        <v>2583</v>
      </c>
      <c r="H4988">
        <v>27591</v>
      </c>
      <c r="I4988">
        <v>19</v>
      </c>
      <c r="J4988">
        <v>232</v>
      </c>
      <c r="K4988">
        <v>106.34408545700499</v>
      </c>
      <c r="L4988">
        <v>8.4</v>
      </c>
      <c r="M4988">
        <v>2.9</v>
      </c>
      <c r="N4988" t="s">
        <v>20</v>
      </c>
      <c r="O4988">
        <v>14</v>
      </c>
      <c r="P4988">
        <v>16</v>
      </c>
      <c r="Q4988">
        <v>576578.65</v>
      </c>
    </row>
    <row r="4989" spans="1:17" x14ac:dyDescent="0.25">
      <c r="A4989" t="s">
        <v>5015</v>
      </c>
      <c r="B4989" t="s">
        <v>33</v>
      </c>
      <c r="C4989" t="s">
        <v>41</v>
      </c>
      <c r="D4989">
        <v>3.9</v>
      </c>
      <c r="E4989">
        <v>50</v>
      </c>
      <c r="F4989">
        <v>42.41</v>
      </c>
      <c r="G4989">
        <v>3421</v>
      </c>
      <c r="H4989">
        <v>37604</v>
      </c>
      <c r="I4989">
        <v>7</v>
      </c>
      <c r="J4989">
        <v>210</v>
      </c>
      <c r="K4989">
        <v>146.78498152810999</v>
      </c>
      <c r="L4989">
        <v>5.8</v>
      </c>
      <c r="M4989">
        <v>3.6</v>
      </c>
      <c r="N4989" t="s">
        <v>20</v>
      </c>
      <c r="O4989">
        <v>10</v>
      </c>
      <c r="P4989">
        <v>6</v>
      </c>
      <c r="Q4989">
        <v>484199.76</v>
      </c>
    </row>
    <row r="4990" spans="1:17" x14ac:dyDescent="0.25">
      <c r="A4990" t="s">
        <v>5016</v>
      </c>
      <c r="B4990" t="s">
        <v>22</v>
      </c>
      <c r="C4990" t="s">
        <v>30</v>
      </c>
      <c r="D4990">
        <v>3.6</v>
      </c>
      <c r="E4990">
        <v>85</v>
      </c>
      <c r="F4990">
        <v>39.119999999999997</v>
      </c>
      <c r="G4990">
        <v>2091</v>
      </c>
      <c r="H4990">
        <v>23113</v>
      </c>
      <c r="I4990">
        <v>16</v>
      </c>
      <c r="J4990">
        <v>111</v>
      </c>
      <c r="K4990">
        <v>237.78817725606299</v>
      </c>
      <c r="L4990">
        <v>4.4000000000000004</v>
      </c>
      <c r="M4990">
        <v>8.5</v>
      </c>
      <c r="N4990" t="s">
        <v>26</v>
      </c>
      <c r="O4990">
        <v>30</v>
      </c>
      <c r="P4990">
        <v>66</v>
      </c>
      <c r="Q4990">
        <v>758938.47</v>
      </c>
    </row>
    <row r="4991" spans="1:17" x14ac:dyDescent="0.25">
      <c r="A4991" t="s">
        <v>5017</v>
      </c>
      <c r="B4991" t="s">
        <v>18</v>
      </c>
      <c r="C4991" t="s">
        <v>19</v>
      </c>
      <c r="D4991">
        <v>3.1</v>
      </c>
      <c r="E4991">
        <v>42</v>
      </c>
      <c r="F4991">
        <v>74.62</v>
      </c>
      <c r="G4991">
        <v>1834</v>
      </c>
      <c r="H4991">
        <v>16826</v>
      </c>
      <c r="I4991">
        <v>12</v>
      </c>
      <c r="J4991">
        <v>984</v>
      </c>
      <c r="K4991">
        <v>298.44447307016799</v>
      </c>
      <c r="L4991">
        <v>8.9</v>
      </c>
      <c r="M4991">
        <v>7.2</v>
      </c>
      <c r="N4991" t="s">
        <v>20</v>
      </c>
      <c r="O4991">
        <v>28</v>
      </c>
      <c r="P4991">
        <v>33</v>
      </c>
      <c r="Q4991">
        <v>716516.88</v>
      </c>
    </row>
    <row r="4992" spans="1:17" x14ac:dyDescent="0.25">
      <c r="A4992" t="s">
        <v>5018</v>
      </c>
      <c r="B4992" t="s">
        <v>22</v>
      </c>
      <c r="C4992" t="s">
        <v>23</v>
      </c>
      <c r="D4992">
        <v>3.5</v>
      </c>
      <c r="E4992">
        <v>75</v>
      </c>
      <c r="F4992">
        <v>32.75</v>
      </c>
      <c r="G4992">
        <v>6944</v>
      </c>
      <c r="H4992">
        <v>74701</v>
      </c>
      <c r="I4992">
        <v>18</v>
      </c>
      <c r="J4992">
        <v>446</v>
      </c>
      <c r="K4992">
        <v>188.57230197000399</v>
      </c>
      <c r="L4992">
        <v>9.3000000000000007</v>
      </c>
      <c r="M4992">
        <v>7.6</v>
      </c>
      <c r="N4992" t="s">
        <v>26</v>
      </c>
      <c r="O4992">
        <v>24</v>
      </c>
      <c r="P4992">
        <v>52</v>
      </c>
      <c r="Q4992">
        <v>581900.80000000005</v>
      </c>
    </row>
    <row r="4993" spans="1:17" x14ac:dyDescent="0.25">
      <c r="A4993" t="s">
        <v>5019</v>
      </c>
      <c r="B4993" t="s">
        <v>22</v>
      </c>
      <c r="C4993" t="s">
        <v>23</v>
      </c>
      <c r="D4993">
        <v>3.4</v>
      </c>
      <c r="E4993">
        <v>75</v>
      </c>
      <c r="F4993">
        <v>32.56</v>
      </c>
      <c r="G4993">
        <v>5186</v>
      </c>
      <c r="H4993">
        <v>58234</v>
      </c>
      <c r="I4993">
        <v>14</v>
      </c>
      <c r="J4993">
        <v>642</v>
      </c>
      <c r="K4993">
        <v>98.781102162280604</v>
      </c>
      <c r="L4993">
        <v>4.0999999999999996</v>
      </c>
      <c r="M4993">
        <v>1.6</v>
      </c>
      <c r="N4993" t="s">
        <v>20</v>
      </c>
      <c r="O4993">
        <v>74</v>
      </c>
      <c r="P4993">
        <v>29</v>
      </c>
      <c r="Q4993">
        <v>566976.38</v>
      </c>
    </row>
    <row r="4994" spans="1:17" x14ac:dyDescent="0.25">
      <c r="A4994" t="s">
        <v>5020</v>
      </c>
      <c r="B4994" t="s">
        <v>33</v>
      </c>
      <c r="C4994" t="s">
        <v>36</v>
      </c>
      <c r="D4994">
        <v>4.0999999999999996</v>
      </c>
      <c r="E4994">
        <v>59</v>
      </c>
      <c r="F4994">
        <v>55.62</v>
      </c>
      <c r="G4994">
        <v>3532</v>
      </c>
      <c r="H4994">
        <v>39869</v>
      </c>
      <c r="I4994">
        <v>16</v>
      </c>
      <c r="J4994">
        <v>890</v>
      </c>
      <c r="K4994">
        <v>60.483691692703502</v>
      </c>
      <c r="L4994">
        <v>5.5</v>
      </c>
      <c r="M4994">
        <v>7.6</v>
      </c>
      <c r="N4994" t="s">
        <v>26</v>
      </c>
      <c r="O4994">
        <v>1</v>
      </c>
      <c r="P4994">
        <v>9</v>
      </c>
      <c r="Q4994">
        <v>750843.67</v>
      </c>
    </row>
    <row r="4995" spans="1:17" x14ac:dyDescent="0.25">
      <c r="A4995" t="s">
        <v>5021</v>
      </c>
      <c r="B4995" t="s">
        <v>33</v>
      </c>
      <c r="C4995" t="s">
        <v>19</v>
      </c>
      <c r="D4995">
        <v>4.2</v>
      </c>
      <c r="E4995">
        <v>51</v>
      </c>
      <c r="F4995">
        <v>66.209999999999994</v>
      </c>
      <c r="G4995">
        <v>2637</v>
      </c>
      <c r="H4995">
        <v>33899</v>
      </c>
      <c r="I4995">
        <v>6</v>
      </c>
      <c r="J4995">
        <v>446</v>
      </c>
      <c r="K4995">
        <v>285.92245997441501</v>
      </c>
      <c r="L4995">
        <v>9.8000000000000007</v>
      </c>
      <c r="M4995">
        <v>5.4</v>
      </c>
      <c r="N4995" t="s">
        <v>26</v>
      </c>
      <c r="O4995">
        <v>40</v>
      </c>
      <c r="P4995">
        <v>41</v>
      </c>
      <c r="Q4995">
        <v>765004.95</v>
      </c>
    </row>
    <row r="4996" spans="1:17" x14ac:dyDescent="0.25">
      <c r="A4996" t="s">
        <v>5022</v>
      </c>
      <c r="B4996" t="s">
        <v>22</v>
      </c>
      <c r="C4996" t="s">
        <v>19</v>
      </c>
      <c r="D4996">
        <v>4.2</v>
      </c>
      <c r="E4996">
        <v>72</v>
      </c>
      <c r="F4996">
        <v>73.94</v>
      </c>
      <c r="G4996">
        <v>8397</v>
      </c>
      <c r="H4996">
        <v>86921</v>
      </c>
      <c r="I4996">
        <v>1</v>
      </c>
      <c r="J4996">
        <v>65</v>
      </c>
      <c r="K4996">
        <v>170.75830056806899</v>
      </c>
      <c r="L4996">
        <v>2.6</v>
      </c>
      <c r="M4996">
        <v>5.0999999999999996</v>
      </c>
      <c r="N4996" t="s">
        <v>20</v>
      </c>
      <c r="O4996">
        <v>71</v>
      </c>
      <c r="P4996">
        <v>47</v>
      </c>
      <c r="Q4996">
        <v>1196532.3899999999</v>
      </c>
    </row>
    <row r="4997" spans="1:17" x14ac:dyDescent="0.25">
      <c r="A4997" t="s">
        <v>5023</v>
      </c>
      <c r="B4997" t="s">
        <v>22</v>
      </c>
      <c r="C4997" t="s">
        <v>30</v>
      </c>
      <c r="D4997">
        <v>3.8</v>
      </c>
      <c r="E4997">
        <v>75</v>
      </c>
      <c r="F4997">
        <v>32.56</v>
      </c>
      <c r="G4997">
        <v>6062</v>
      </c>
      <c r="H4997">
        <v>62120</v>
      </c>
      <c r="I4997">
        <v>13</v>
      </c>
      <c r="J4997">
        <v>278</v>
      </c>
      <c r="K4997">
        <v>229.148167129428</v>
      </c>
      <c r="L4997">
        <v>3.7</v>
      </c>
      <c r="M4997">
        <v>4.7</v>
      </c>
      <c r="N4997" t="s">
        <v>20</v>
      </c>
      <c r="O4997">
        <v>1</v>
      </c>
      <c r="P4997">
        <v>22</v>
      </c>
      <c r="Q4997">
        <v>565501.88</v>
      </c>
    </row>
    <row r="4998" spans="1:17" x14ac:dyDescent="0.25">
      <c r="A4998" t="s">
        <v>5024</v>
      </c>
      <c r="B4998" t="s">
        <v>33</v>
      </c>
      <c r="C4998" t="s">
        <v>30</v>
      </c>
      <c r="D4998">
        <v>3.8</v>
      </c>
      <c r="E4998">
        <v>65</v>
      </c>
      <c r="F4998">
        <v>33.909999999999997</v>
      </c>
      <c r="G4998">
        <v>1035</v>
      </c>
      <c r="H4998">
        <v>14994</v>
      </c>
      <c r="I4998">
        <v>6</v>
      </c>
      <c r="J4998">
        <v>487</v>
      </c>
      <c r="K4998">
        <v>215.04525878653499</v>
      </c>
      <c r="L4998">
        <v>4.9000000000000004</v>
      </c>
      <c r="M4998">
        <v>8.6999999999999993</v>
      </c>
      <c r="N4998" t="s">
        <v>20</v>
      </c>
      <c r="O4998">
        <v>52</v>
      </c>
      <c r="P4998">
        <v>3</v>
      </c>
      <c r="Q4998">
        <v>500650.1</v>
      </c>
    </row>
    <row r="4999" spans="1:17" x14ac:dyDescent="0.25">
      <c r="A4999" t="s">
        <v>5025</v>
      </c>
      <c r="B4999" t="s">
        <v>18</v>
      </c>
      <c r="C4999" t="s">
        <v>41</v>
      </c>
      <c r="D4999">
        <v>4.7</v>
      </c>
      <c r="E4999">
        <v>35</v>
      </c>
      <c r="F4999">
        <v>36.6</v>
      </c>
      <c r="G4999">
        <v>2900</v>
      </c>
      <c r="H4999">
        <v>37191</v>
      </c>
      <c r="I4999">
        <v>6</v>
      </c>
      <c r="J4999">
        <v>463</v>
      </c>
      <c r="K4999">
        <v>272.71782103763502</v>
      </c>
      <c r="L4999">
        <v>1.9</v>
      </c>
      <c r="M4999">
        <v>2.6</v>
      </c>
      <c r="N4999" t="s">
        <v>26</v>
      </c>
      <c r="O4999">
        <v>1</v>
      </c>
      <c r="P4999">
        <v>34</v>
      </c>
      <c r="Q4999">
        <v>297205.55</v>
      </c>
    </row>
    <row r="5000" spans="1:17" x14ac:dyDescent="0.25">
      <c r="A5000" t="s">
        <v>5026</v>
      </c>
      <c r="B5000" t="s">
        <v>33</v>
      </c>
      <c r="C5000" t="s">
        <v>23</v>
      </c>
      <c r="D5000">
        <v>4</v>
      </c>
      <c r="E5000">
        <v>62</v>
      </c>
      <c r="F5000">
        <v>27.15</v>
      </c>
      <c r="G5000">
        <v>2203</v>
      </c>
      <c r="H5000">
        <v>21061</v>
      </c>
      <c r="I5000">
        <v>6</v>
      </c>
      <c r="J5000">
        <v>984</v>
      </c>
      <c r="K5000">
        <v>116.522643136995</v>
      </c>
      <c r="L5000">
        <v>3.4</v>
      </c>
      <c r="M5000">
        <v>8.3000000000000007</v>
      </c>
      <c r="N5000" t="s">
        <v>26</v>
      </c>
      <c r="O5000">
        <v>7</v>
      </c>
      <c r="P5000">
        <v>8</v>
      </c>
      <c r="Q5000">
        <v>387225.5</v>
      </c>
    </row>
    <row r="5001" spans="1:17" x14ac:dyDescent="0.25">
      <c r="A5001" t="s">
        <v>5027</v>
      </c>
      <c r="B5001" t="s">
        <v>22</v>
      </c>
      <c r="C5001" t="s">
        <v>25</v>
      </c>
      <c r="D5001">
        <v>5</v>
      </c>
      <c r="E5001">
        <v>73</v>
      </c>
      <c r="F5001">
        <v>53.53</v>
      </c>
      <c r="G5001">
        <v>4711</v>
      </c>
      <c r="H5001">
        <v>49614</v>
      </c>
      <c r="I5001">
        <v>12</v>
      </c>
      <c r="J5001">
        <v>658</v>
      </c>
      <c r="K5001">
        <v>160.43002332071501</v>
      </c>
      <c r="L5001">
        <v>5.9</v>
      </c>
      <c r="M5001">
        <v>9.4</v>
      </c>
      <c r="N5001" t="s">
        <v>20</v>
      </c>
      <c r="O5001">
        <v>32</v>
      </c>
      <c r="P5001">
        <v>64</v>
      </c>
      <c r="Q5001">
        <v>891436.19</v>
      </c>
    </row>
    <row r="5002" spans="1:17" x14ac:dyDescent="0.25">
      <c r="A5002" t="s">
        <v>5028</v>
      </c>
      <c r="B5002" t="s">
        <v>18</v>
      </c>
      <c r="C5002" t="s">
        <v>30</v>
      </c>
      <c r="D5002">
        <v>3.9</v>
      </c>
      <c r="E5002">
        <v>44</v>
      </c>
      <c r="F5002">
        <v>32.880000000000003</v>
      </c>
      <c r="G5002">
        <v>2926</v>
      </c>
      <c r="H5002">
        <v>36893</v>
      </c>
      <c r="I5002">
        <v>9</v>
      </c>
      <c r="J5002">
        <v>409</v>
      </c>
      <c r="K5002">
        <v>278.40520799611602</v>
      </c>
      <c r="L5002">
        <v>3.1</v>
      </c>
      <c r="M5002">
        <v>2.5</v>
      </c>
      <c r="N5002" t="s">
        <v>26</v>
      </c>
      <c r="O5002">
        <v>23</v>
      </c>
      <c r="P5002">
        <v>9</v>
      </c>
      <c r="Q5002">
        <v>336735.49</v>
      </c>
    </row>
    <row r="5003" spans="1:17" x14ac:dyDescent="0.25">
      <c r="A5003" t="s">
        <v>5029</v>
      </c>
      <c r="B5003" t="s">
        <v>22</v>
      </c>
      <c r="C5003" t="s">
        <v>36</v>
      </c>
      <c r="D5003">
        <v>4.3</v>
      </c>
      <c r="E5003">
        <v>75</v>
      </c>
      <c r="F5003">
        <v>59.94</v>
      </c>
      <c r="G5003">
        <v>4905</v>
      </c>
      <c r="H5003">
        <v>51806</v>
      </c>
      <c r="I5003">
        <v>7</v>
      </c>
      <c r="J5003">
        <v>881</v>
      </c>
      <c r="K5003">
        <v>196.39404794698299</v>
      </c>
      <c r="L5003">
        <v>7.2</v>
      </c>
      <c r="M5003">
        <v>10</v>
      </c>
      <c r="N5003" t="s">
        <v>26</v>
      </c>
      <c r="O5003">
        <v>24</v>
      </c>
      <c r="P5003">
        <v>13</v>
      </c>
      <c r="Q5003">
        <v>1014042.08</v>
      </c>
    </row>
    <row r="5004" spans="1:17" x14ac:dyDescent="0.25">
      <c r="A5004" t="s">
        <v>5030</v>
      </c>
      <c r="B5004" t="s">
        <v>18</v>
      </c>
      <c r="C5004" t="s">
        <v>36</v>
      </c>
      <c r="D5004">
        <v>3.1</v>
      </c>
      <c r="E5004">
        <v>30</v>
      </c>
      <c r="F5004">
        <v>56.67</v>
      </c>
      <c r="G5004">
        <v>2194</v>
      </c>
      <c r="H5004">
        <v>20586</v>
      </c>
      <c r="I5004">
        <v>3</v>
      </c>
      <c r="J5004">
        <v>887</v>
      </c>
      <c r="K5004">
        <v>67.840409100245495</v>
      </c>
      <c r="L5004">
        <v>4.0999999999999996</v>
      </c>
      <c r="M5004">
        <v>9.9</v>
      </c>
      <c r="N5004" t="s">
        <v>26</v>
      </c>
      <c r="O5004">
        <v>5</v>
      </c>
      <c r="P5004">
        <v>27</v>
      </c>
      <c r="Q5004">
        <v>390229.64</v>
      </c>
    </row>
    <row r="5005" spans="1:17" x14ac:dyDescent="0.25">
      <c r="A5005" t="s">
        <v>5031</v>
      </c>
      <c r="B5005" t="s">
        <v>22</v>
      </c>
      <c r="C5005" t="s">
        <v>36</v>
      </c>
      <c r="D5005">
        <v>4.3</v>
      </c>
      <c r="E5005">
        <v>78</v>
      </c>
      <c r="F5005">
        <v>62.46</v>
      </c>
      <c r="G5005">
        <v>6710</v>
      </c>
      <c r="H5005">
        <v>67383</v>
      </c>
      <c r="I5005">
        <v>15</v>
      </c>
      <c r="J5005">
        <v>701</v>
      </c>
      <c r="K5005">
        <v>98.621044135753493</v>
      </c>
      <c r="L5005">
        <v>1.8</v>
      </c>
      <c r="M5005">
        <v>6.6</v>
      </c>
      <c r="N5005" t="s">
        <v>20</v>
      </c>
      <c r="O5005">
        <v>0</v>
      </c>
      <c r="P5005">
        <v>35</v>
      </c>
      <c r="Q5005">
        <v>1103163.97</v>
      </c>
    </row>
    <row r="5006" spans="1:17" x14ac:dyDescent="0.25">
      <c r="A5006" t="s">
        <v>5032</v>
      </c>
      <c r="B5006" t="s">
        <v>18</v>
      </c>
      <c r="C5006" t="s">
        <v>30</v>
      </c>
      <c r="D5006">
        <v>4.7</v>
      </c>
      <c r="E5006">
        <v>41</v>
      </c>
      <c r="F5006">
        <v>38.01</v>
      </c>
      <c r="G5006">
        <v>2005</v>
      </c>
      <c r="H5006">
        <v>23890</v>
      </c>
      <c r="I5006">
        <v>2</v>
      </c>
      <c r="J5006">
        <v>179</v>
      </c>
      <c r="K5006">
        <v>109.30375425721</v>
      </c>
      <c r="L5006">
        <v>7.9</v>
      </c>
      <c r="M5006">
        <v>3.4</v>
      </c>
      <c r="N5006" t="s">
        <v>26</v>
      </c>
      <c r="O5006">
        <v>25</v>
      </c>
      <c r="P5006">
        <v>23</v>
      </c>
      <c r="Q5006">
        <v>355326.27</v>
      </c>
    </row>
    <row r="5007" spans="1:17" x14ac:dyDescent="0.25">
      <c r="A5007" t="s">
        <v>5033</v>
      </c>
      <c r="B5007" t="s">
        <v>18</v>
      </c>
      <c r="C5007" t="s">
        <v>30</v>
      </c>
      <c r="D5007">
        <v>4.9000000000000004</v>
      </c>
      <c r="E5007">
        <v>40</v>
      </c>
      <c r="F5007">
        <v>33.979999999999997</v>
      </c>
      <c r="G5007">
        <v>1120</v>
      </c>
      <c r="H5007">
        <v>19671</v>
      </c>
      <c r="I5007">
        <v>18</v>
      </c>
      <c r="J5007">
        <v>978</v>
      </c>
      <c r="K5007">
        <v>298.44637331966999</v>
      </c>
      <c r="L5007">
        <v>6.1</v>
      </c>
      <c r="M5007">
        <v>4.9000000000000004</v>
      </c>
      <c r="N5007" t="s">
        <v>20</v>
      </c>
      <c r="O5007">
        <v>20</v>
      </c>
      <c r="P5007">
        <v>27</v>
      </c>
      <c r="Q5007">
        <v>327381.40999999997</v>
      </c>
    </row>
    <row r="5008" spans="1:17" x14ac:dyDescent="0.25">
      <c r="A5008" t="s">
        <v>5034</v>
      </c>
      <c r="B5008" t="s">
        <v>22</v>
      </c>
      <c r="C5008" t="s">
        <v>36</v>
      </c>
      <c r="D5008">
        <v>5</v>
      </c>
      <c r="E5008">
        <v>82</v>
      </c>
      <c r="F5008">
        <v>63.63</v>
      </c>
      <c r="G5008">
        <v>5649</v>
      </c>
      <c r="H5008">
        <v>56986</v>
      </c>
      <c r="I5008">
        <v>1</v>
      </c>
      <c r="J5008">
        <v>704</v>
      </c>
      <c r="K5008">
        <v>106.034747514209</v>
      </c>
      <c r="L5008">
        <v>8.4</v>
      </c>
      <c r="M5008">
        <v>2.5</v>
      </c>
      <c r="N5008" t="s">
        <v>20</v>
      </c>
      <c r="O5008">
        <v>51</v>
      </c>
      <c r="P5008">
        <v>58</v>
      </c>
      <c r="Q5008">
        <v>1168784.01</v>
      </c>
    </row>
    <row r="5009" spans="1:17" x14ac:dyDescent="0.25">
      <c r="A5009" t="s">
        <v>5035</v>
      </c>
      <c r="B5009" t="s">
        <v>18</v>
      </c>
      <c r="C5009" t="s">
        <v>30</v>
      </c>
      <c r="D5009">
        <v>3.6</v>
      </c>
      <c r="E5009">
        <v>30</v>
      </c>
      <c r="F5009">
        <v>32.64</v>
      </c>
      <c r="G5009">
        <v>2794</v>
      </c>
      <c r="H5009">
        <v>28455</v>
      </c>
      <c r="I5009">
        <v>1</v>
      </c>
      <c r="J5009">
        <v>898</v>
      </c>
      <c r="K5009">
        <v>267.42101790384697</v>
      </c>
      <c r="L5009">
        <v>4.2</v>
      </c>
      <c r="M5009">
        <v>2.1</v>
      </c>
      <c r="N5009" t="s">
        <v>20</v>
      </c>
      <c r="O5009">
        <v>27</v>
      </c>
      <c r="P5009">
        <v>3</v>
      </c>
      <c r="Q5009">
        <v>226983.75</v>
      </c>
    </row>
    <row r="5010" spans="1:17" x14ac:dyDescent="0.25">
      <c r="A5010" t="s">
        <v>5036</v>
      </c>
      <c r="B5010" t="s">
        <v>33</v>
      </c>
      <c r="C5010" t="s">
        <v>25</v>
      </c>
      <c r="D5010">
        <v>4.2</v>
      </c>
      <c r="E5010">
        <v>68</v>
      </c>
      <c r="F5010">
        <v>52.61</v>
      </c>
      <c r="G5010">
        <v>3585</v>
      </c>
      <c r="H5010">
        <v>40104</v>
      </c>
      <c r="I5010">
        <v>11</v>
      </c>
      <c r="J5010">
        <v>741</v>
      </c>
      <c r="K5010">
        <v>69.523912487340297</v>
      </c>
      <c r="L5010">
        <v>1.2</v>
      </c>
      <c r="M5010">
        <v>7.3</v>
      </c>
      <c r="N5010" t="s">
        <v>26</v>
      </c>
      <c r="O5010">
        <v>47</v>
      </c>
      <c r="P5010">
        <v>16</v>
      </c>
      <c r="Q5010">
        <v>810897.25</v>
      </c>
    </row>
    <row r="5011" spans="1:17" x14ac:dyDescent="0.25">
      <c r="A5011" t="s">
        <v>5037</v>
      </c>
      <c r="B5011" t="s">
        <v>22</v>
      </c>
      <c r="C5011" t="s">
        <v>25</v>
      </c>
      <c r="D5011">
        <v>3.9</v>
      </c>
      <c r="E5011">
        <v>90</v>
      </c>
      <c r="F5011">
        <v>53.03</v>
      </c>
      <c r="G5011">
        <v>2394</v>
      </c>
      <c r="H5011">
        <v>30566</v>
      </c>
      <c r="I5011">
        <v>3</v>
      </c>
      <c r="J5011">
        <v>212</v>
      </c>
      <c r="K5011">
        <v>95.430173360130595</v>
      </c>
      <c r="L5011">
        <v>1.4</v>
      </c>
      <c r="M5011">
        <v>6.2</v>
      </c>
      <c r="N5011" t="s">
        <v>20</v>
      </c>
      <c r="O5011">
        <v>66</v>
      </c>
      <c r="P5011">
        <v>36</v>
      </c>
      <c r="Q5011">
        <v>1062973.6599999999</v>
      </c>
    </row>
    <row r="5012" spans="1:17" x14ac:dyDescent="0.25">
      <c r="A5012" t="s">
        <v>5038</v>
      </c>
      <c r="B5012" t="s">
        <v>33</v>
      </c>
      <c r="C5012" t="s">
        <v>41</v>
      </c>
      <c r="D5012">
        <v>4.0999999999999996</v>
      </c>
      <c r="E5012">
        <v>53</v>
      </c>
      <c r="F5012">
        <v>45.66</v>
      </c>
      <c r="G5012">
        <v>3460</v>
      </c>
      <c r="H5012">
        <v>42076</v>
      </c>
      <c r="I5012">
        <v>10</v>
      </c>
      <c r="J5012">
        <v>400</v>
      </c>
      <c r="K5012">
        <v>268.01380291749899</v>
      </c>
      <c r="L5012">
        <v>8.1999999999999993</v>
      </c>
      <c r="M5012">
        <v>6.1</v>
      </c>
      <c r="N5012" t="s">
        <v>20</v>
      </c>
      <c r="O5012">
        <v>4</v>
      </c>
      <c r="P5012">
        <v>25</v>
      </c>
      <c r="Q5012">
        <v>556543.56000000006</v>
      </c>
    </row>
    <row r="5013" spans="1:17" x14ac:dyDescent="0.25">
      <c r="A5013" t="s">
        <v>5039</v>
      </c>
      <c r="B5013" t="s">
        <v>22</v>
      </c>
      <c r="C5013" t="s">
        <v>23</v>
      </c>
      <c r="D5013">
        <v>3.3</v>
      </c>
      <c r="E5013">
        <v>74</v>
      </c>
      <c r="F5013">
        <v>27.56</v>
      </c>
      <c r="G5013">
        <v>5076</v>
      </c>
      <c r="H5013">
        <v>49548</v>
      </c>
      <c r="I5013">
        <v>12</v>
      </c>
      <c r="J5013">
        <v>527</v>
      </c>
      <c r="K5013">
        <v>274.73411918314901</v>
      </c>
      <c r="L5013">
        <v>4.7</v>
      </c>
      <c r="M5013">
        <v>3.2</v>
      </c>
      <c r="N5013" t="s">
        <v>20</v>
      </c>
      <c r="O5013">
        <v>26</v>
      </c>
      <c r="P5013">
        <v>30</v>
      </c>
      <c r="Q5013">
        <v>475276.12</v>
      </c>
    </row>
    <row r="5014" spans="1:17" x14ac:dyDescent="0.25">
      <c r="A5014" t="s">
        <v>5040</v>
      </c>
      <c r="B5014" t="s">
        <v>18</v>
      </c>
      <c r="C5014" t="s">
        <v>25</v>
      </c>
      <c r="D5014">
        <v>4.7</v>
      </c>
      <c r="E5014">
        <v>46</v>
      </c>
      <c r="F5014">
        <v>46.03</v>
      </c>
      <c r="G5014">
        <v>2994</v>
      </c>
      <c r="H5014">
        <v>31360</v>
      </c>
      <c r="I5014">
        <v>6</v>
      </c>
      <c r="J5014">
        <v>684</v>
      </c>
      <c r="K5014">
        <v>94.049062988200205</v>
      </c>
      <c r="L5014">
        <v>9.8000000000000007</v>
      </c>
      <c r="M5014">
        <v>3.1</v>
      </c>
      <c r="N5014" t="s">
        <v>20</v>
      </c>
      <c r="O5014">
        <v>27</v>
      </c>
      <c r="P5014">
        <v>27</v>
      </c>
      <c r="Q5014">
        <v>486068.84</v>
      </c>
    </row>
    <row r="5015" spans="1:17" x14ac:dyDescent="0.25">
      <c r="A5015" t="s">
        <v>5041</v>
      </c>
      <c r="B5015" t="s">
        <v>18</v>
      </c>
      <c r="C5015" t="s">
        <v>41</v>
      </c>
      <c r="D5015">
        <v>4.8</v>
      </c>
      <c r="E5015">
        <v>34</v>
      </c>
      <c r="F5015">
        <v>37.89</v>
      </c>
      <c r="G5015">
        <v>3396</v>
      </c>
      <c r="H5015">
        <v>40538</v>
      </c>
      <c r="I5015">
        <v>7</v>
      </c>
      <c r="J5015">
        <v>87</v>
      </c>
      <c r="K5015">
        <v>107.463046049596</v>
      </c>
      <c r="L5015">
        <v>8.5</v>
      </c>
      <c r="M5015">
        <v>9.9</v>
      </c>
      <c r="N5015" t="s">
        <v>26</v>
      </c>
      <c r="O5015">
        <v>13</v>
      </c>
      <c r="P5015">
        <v>27</v>
      </c>
      <c r="Q5015">
        <v>307139.44</v>
      </c>
    </row>
    <row r="5016" spans="1:17" x14ac:dyDescent="0.25">
      <c r="A5016" t="s">
        <v>5042</v>
      </c>
      <c r="B5016" t="s">
        <v>18</v>
      </c>
      <c r="C5016" t="s">
        <v>19</v>
      </c>
      <c r="D5016">
        <v>3.9</v>
      </c>
      <c r="E5016">
        <v>48</v>
      </c>
      <c r="F5016">
        <v>66.349999999999994</v>
      </c>
      <c r="G5016">
        <v>2690</v>
      </c>
      <c r="H5016">
        <v>25970</v>
      </c>
      <c r="I5016">
        <v>17</v>
      </c>
      <c r="J5016">
        <v>347</v>
      </c>
      <c r="K5016">
        <v>182.64183283304001</v>
      </c>
      <c r="L5016">
        <v>1.1000000000000001</v>
      </c>
      <c r="M5016">
        <v>6.7</v>
      </c>
      <c r="N5016" t="s">
        <v>26</v>
      </c>
      <c r="O5016">
        <v>43</v>
      </c>
      <c r="P5016">
        <v>28</v>
      </c>
      <c r="Q5016">
        <v>729109.55</v>
      </c>
    </row>
    <row r="5017" spans="1:17" x14ac:dyDescent="0.25">
      <c r="A5017" t="s">
        <v>5043</v>
      </c>
      <c r="B5017" t="s">
        <v>22</v>
      </c>
      <c r="C5017" t="s">
        <v>23</v>
      </c>
      <c r="D5017">
        <v>3.6</v>
      </c>
      <c r="E5017">
        <v>72</v>
      </c>
      <c r="F5017">
        <v>26.87</v>
      </c>
      <c r="G5017">
        <v>6296</v>
      </c>
      <c r="H5017">
        <v>70151</v>
      </c>
      <c r="I5017">
        <v>17</v>
      </c>
      <c r="J5017">
        <v>926</v>
      </c>
      <c r="K5017">
        <v>63.170738026189298</v>
      </c>
      <c r="L5017">
        <v>8.8000000000000007</v>
      </c>
      <c r="M5017">
        <v>8.4</v>
      </c>
      <c r="N5017" t="s">
        <v>26</v>
      </c>
      <c r="O5017">
        <v>5</v>
      </c>
      <c r="P5017">
        <v>52</v>
      </c>
      <c r="Q5017">
        <v>465621.3</v>
      </c>
    </row>
    <row r="5018" spans="1:17" x14ac:dyDescent="0.25">
      <c r="A5018" t="s">
        <v>5044</v>
      </c>
      <c r="B5018" t="s">
        <v>33</v>
      </c>
      <c r="C5018" t="s">
        <v>25</v>
      </c>
      <c r="D5018">
        <v>3.3</v>
      </c>
      <c r="E5018">
        <v>60</v>
      </c>
      <c r="F5018">
        <v>48.68</v>
      </c>
      <c r="G5018">
        <v>2489</v>
      </c>
      <c r="H5018">
        <v>31620</v>
      </c>
      <c r="I5018">
        <v>4</v>
      </c>
      <c r="J5018">
        <v>281</v>
      </c>
      <c r="K5018">
        <v>286.32104186383998</v>
      </c>
      <c r="L5018">
        <v>2.9</v>
      </c>
      <c r="M5018">
        <v>4.4000000000000004</v>
      </c>
      <c r="N5018" t="s">
        <v>20</v>
      </c>
      <c r="O5018">
        <v>13</v>
      </c>
      <c r="P5018">
        <v>35</v>
      </c>
      <c r="Q5018">
        <v>655518.34</v>
      </c>
    </row>
    <row r="5019" spans="1:17" x14ac:dyDescent="0.25">
      <c r="A5019" t="s">
        <v>5045</v>
      </c>
      <c r="B5019" t="s">
        <v>33</v>
      </c>
      <c r="C5019" t="s">
        <v>19</v>
      </c>
      <c r="D5019">
        <v>4.4000000000000004</v>
      </c>
      <c r="E5019">
        <v>51</v>
      </c>
      <c r="F5019">
        <v>69.55</v>
      </c>
      <c r="G5019">
        <v>3281</v>
      </c>
      <c r="H5019">
        <v>33550</v>
      </c>
      <c r="I5019">
        <v>1</v>
      </c>
      <c r="J5019">
        <v>898</v>
      </c>
      <c r="K5019">
        <v>140.51918127292001</v>
      </c>
      <c r="L5019">
        <v>5.4</v>
      </c>
      <c r="M5019">
        <v>8.6</v>
      </c>
      <c r="N5019" t="s">
        <v>20</v>
      </c>
      <c r="O5019">
        <v>18</v>
      </c>
      <c r="P5019">
        <v>25</v>
      </c>
      <c r="Q5019">
        <v>796189.6</v>
      </c>
    </row>
    <row r="5020" spans="1:17" x14ac:dyDescent="0.25">
      <c r="A5020" t="s">
        <v>5046</v>
      </c>
      <c r="B5020" t="s">
        <v>22</v>
      </c>
      <c r="C5020" t="s">
        <v>41</v>
      </c>
      <c r="D5020">
        <v>3.6</v>
      </c>
      <c r="E5020">
        <v>83</v>
      </c>
      <c r="F5020">
        <v>44.94</v>
      </c>
      <c r="G5020">
        <v>5059</v>
      </c>
      <c r="H5020">
        <v>57272</v>
      </c>
      <c r="I5020">
        <v>1</v>
      </c>
      <c r="J5020">
        <v>813</v>
      </c>
      <c r="K5020">
        <v>172.321991446037</v>
      </c>
      <c r="L5020">
        <v>5.6</v>
      </c>
      <c r="M5020">
        <v>7.5</v>
      </c>
      <c r="N5020" t="s">
        <v>20</v>
      </c>
      <c r="O5020">
        <v>0</v>
      </c>
      <c r="P5020">
        <v>27</v>
      </c>
      <c r="Q5020">
        <v>837715.86</v>
      </c>
    </row>
    <row r="5021" spans="1:17" x14ac:dyDescent="0.25">
      <c r="A5021" t="s">
        <v>5047</v>
      </c>
      <c r="B5021" t="s">
        <v>22</v>
      </c>
      <c r="C5021" t="s">
        <v>25</v>
      </c>
      <c r="D5021">
        <v>4.8</v>
      </c>
      <c r="E5021">
        <v>75</v>
      </c>
      <c r="F5021">
        <v>47.15</v>
      </c>
      <c r="G5021">
        <v>8417</v>
      </c>
      <c r="H5021">
        <v>88385</v>
      </c>
      <c r="I5021">
        <v>17</v>
      </c>
      <c r="J5021">
        <v>568</v>
      </c>
      <c r="K5021">
        <v>76.262088781887002</v>
      </c>
      <c r="L5021">
        <v>1.5</v>
      </c>
      <c r="M5021">
        <v>4.2</v>
      </c>
      <c r="N5021" t="s">
        <v>26</v>
      </c>
      <c r="O5021">
        <v>61</v>
      </c>
      <c r="P5021">
        <v>60</v>
      </c>
      <c r="Q5021">
        <v>818174.65</v>
      </c>
    </row>
    <row r="5022" spans="1:17" x14ac:dyDescent="0.25">
      <c r="A5022" t="s">
        <v>5048</v>
      </c>
      <c r="B5022" t="s">
        <v>33</v>
      </c>
      <c r="C5022" t="s">
        <v>25</v>
      </c>
      <c r="D5022">
        <v>4.3</v>
      </c>
      <c r="E5022">
        <v>68</v>
      </c>
      <c r="F5022">
        <v>55.69</v>
      </c>
      <c r="G5022">
        <v>1152</v>
      </c>
      <c r="H5022">
        <v>17440</v>
      </c>
      <c r="I5022">
        <v>11</v>
      </c>
      <c r="J5022">
        <v>617</v>
      </c>
      <c r="K5022">
        <v>58.136158636012702</v>
      </c>
      <c r="L5022">
        <v>2.1</v>
      </c>
      <c r="M5022">
        <v>7.5</v>
      </c>
      <c r="N5022" t="s">
        <v>20</v>
      </c>
      <c r="O5022">
        <v>28</v>
      </c>
      <c r="P5022">
        <v>21</v>
      </c>
      <c r="Q5022">
        <v>851698.29</v>
      </c>
    </row>
    <row r="5023" spans="1:17" x14ac:dyDescent="0.25">
      <c r="A5023" t="s">
        <v>5049</v>
      </c>
      <c r="B5023" t="s">
        <v>33</v>
      </c>
      <c r="C5023" t="s">
        <v>30</v>
      </c>
      <c r="D5023">
        <v>4.3</v>
      </c>
      <c r="E5023">
        <v>50</v>
      </c>
      <c r="F5023">
        <v>38.909999999999997</v>
      </c>
      <c r="G5023">
        <v>2237</v>
      </c>
      <c r="H5023">
        <v>31210</v>
      </c>
      <c r="I5023">
        <v>3</v>
      </c>
      <c r="J5023">
        <v>950</v>
      </c>
      <c r="K5023">
        <v>166.95422661747301</v>
      </c>
      <c r="L5023">
        <v>4.8</v>
      </c>
      <c r="M5023">
        <v>9.3000000000000007</v>
      </c>
      <c r="N5023" t="s">
        <v>26</v>
      </c>
      <c r="O5023">
        <v>39</v>
      </c>
      <c r="P5023">
        <v>49</v>
      </c>
      <c r="Q5023">
        <v>446354.58</v>
      </c>
    </row>
    <row r="5024" spans="1:17" x14ac:dyDescent="0.25">
      <c r="A5024" t="s">
        <v>5050</v>
      </c>
      <c r="B5024" t="s">
        <v>33</v>
      </c>
      <c r="C5024" t="s">
        <v>19</v>
      </c>
      <c r="D5024">
        <v>4.0999999999999996</v>
      </c>
      <c r="E5024">
        <v>56</v>
      </c>
      <c r="F5024">
        <v>74.7</v>
      </c>
      <c r="G5024">
        <v>1067</v>
      </c>
      <c r="H5024">
        <v>17692</v>
      </c>
      <c r="I5024">
        <v>10</v>
      </c>
      <c r="J5024">
        <v>217</v>
      </c>
      <c r="K5024">
        <v>80.416842521440003</v>
      </c>
      <c r="L5024">
        <v>6.8</v>
      </c>
      <c r="M5024">
        <v>2.9</v>
      </c>
      <c r="N5024" t="s">
        <v>20</v>
      </c>
      <c r="O5024">
        <v>54</v>
      </c>
      <c r="P5024">
        <v>34</v>
      </c>
      <c r="Q5024">
        <v>940463.5</v>
      </c>
    </row>
    <row r="5025" spans="1:17" x14ac:dyDescent="0.25">
      <c r="A5025" t="s">
        <v>5051</v>
      </c>
      <c r="B5025" t="s">
        <v>33</v>
      </c>
      <c r="C5025" t="s">
        <v>25</v>
      </c>
      <c r="D5025">
        <v>3.1</v>
      </c>
      <c r="E5025">
        <v>51</v>
      </c>
      <c r="F5025">
        <v>55.22</v>
      </c>
      <c r="G5025">
        <v>1962</v>
      </c>
      <c r="H5025">
        <v>22574</v>
      </c>
      <c r="I5025">
        <v>2</v>
      </c>
      <c r="J5025">
        <v>878</v>
      </c>
      <c r="K5025">
        <v>207.57967205591001</v>
      </c>
      <c r="L5025">
        <v>3.4</v>
      </c>
      <c r="M5025">
        <v>5.9</v>
      </c>
      <c r="N5025" t="s">
        <v>26</v>
      </c>
      <c r="O5025">
        <v>6</v>
      </c>
      <c r="P5025">
        <v>17</v>
      </c>
      <c r="Q5025">
        <v>630499.93999999994</v>
      </c>
    </row>
    <row r="5026" spans="1:17" x14ac:dyDescent="0.25">
      <c r="A5026" t="s">
        <v>5052</v>
      </c>
      <c r="B5026" t="s">
        <v>22</v>
      </c>
      <c r="C5026" t="s">
        <v>36</v>
      </c>
      <c r="D5026">
        <v>4.9000000000000004</v>
      </c>
      <c r="E5026">
        <v>88</v>
      </c>
      <c r="F5026">
        <v>63.29</v>
      </c>
      <c r="G5026">
        <v>3685</v>
      </c>
      <c r="H5026">
        <v>38839</v>
      </c>
      <c r="I5026">
        <v>16</v>
      </c>
      <c r="J5026">
        <v>780</v>
      </c>
      <c r="K5026">
        <v>248.620325834055</v>
      </c>
      <c r="L5026">
        <v>5.7</v>
      </c>
      <c r="M5026">
        <v>9.6999999999999993</v>
      </c>
      <c r="N5026" t="s">
        <v>20</v>
      </c>
      <c r="O5026">
        <v>83</v>
      </c>
      <c r="P5026">
        <v>68</v>
      </c>
      <c r="Q5026">
        <v>1262011.1200000001</v>
      </c>
    </row>
    <row r="5027" spans="1:17" x14ac:dyDescent="0.25">
      <c r="A5027" t="s">
        <v>5053</v>
      </c>
      <c r="B5027" t="s">
        <v>22</v>
      </c>
      <c r="C5027" t="s">
        <v>30</v>
      </c>
      <c r="D5027">
        <v>4.3</v>
      </c>
      <c r="E5027">
        <v>70</v>
      </c>
      <c r="F5027">
        <v>38.68</v>
      </c>
      <c r="G5027">
        <v>5372</v>
      </c>
      <c r="H5027">
        <v>53253</v>
      </c>
      <c r="I5027">
        <v>16</v>
      </c>
      <c r="J5027">
        <v>114</v>
      </c>
      <c r="K5027">
        <v>57.917782930722502</v>
      </c>
      <c r="L5027">
        <v>4.4000000000000004</v>
      </c>
      <c r="M5027">
        <v>8.4</v>
      </c>
      <c r="N5027" t="s">
        <v>20</v>
      </c>
      <c r="O5027">
        <v>43</v>
      </c>
      <c r="P5027">
        <v>10</v>
      </c>
      <c r="Q5027">
        <v>628363.09</v>
      </c>
    </row>
    <row r="5028" spans="1:17" x14ac:dyDescent="0.25">
      <c r="A5028" t="s">
        <v>5054</v>
      </c>
      <c r="B5028" t="s">
        <v>18</v>
      </c>
      <c r="C5028" t="s">
        <v>30</v>
      </c>
      <c r="D5028">
        <v>5</v>
      </c>
      <c r="E5028">
        <v>38</v>
      </c>
      <c r="F5028">
        <v>34.82</v>
      </c>
      <c r="G5028">
        <v>2190</v>
      </c>
      <c r="H5028">
        <v>22455</v>
      </c>
      <c r="I5028">
        <v>8</v>
      </c>
      <c r="J5028">
        <v>243</v>
      </c>
      <c r="K5028">
        <v>203.05562561026699</v>
      </c>
      <c r="L5028">
        <v>6.7</v>
      </c>
      <c r="M5028">
        <v>6.6</v>
      </c>
      <c r="N5028" t="s">
        <v>26</v>
      </c>
      <c r="O5028">
        <v>9</v>
      </c>
      <c r="P5028">
        <v>23</v>
      </c>
      <c r="Q5028">
        <v>310430.03000000003</v>
      </c>
    </row>
    <row r="5029" spans="1:17" x14ac:dyDescent="0.25">
      <c r="A5029" t="s">
        <v>5055</v>
      </c>
      <c r="B5029" t="s">
        <v>33</v>
      </c>
      <c r="C5029" t="s">
        <v>25</v>
      </c>
      <c r="D5029">
        <v>4.0999999999999996</v>
      </c>
      <c r="E5029">
        <v>70</v>
      </c>
      <c r="F5029">
        <v>50.61</v>
      </c>
      <c r="G5029">
        <v>2996</v>
      </c>
      <c r="H5029">
        <v>33831</v>
      </c>
      <c r="I5029">
        <v>7</v>
      </c>
      <c r="J5029">
        <v>501</v>
      </c>
      <c r="K5029">
        <v>253.906687680391</v>
      </c>
      <c r="L5029">
        <v>4.8</v>
      </c>
      <c r="M5029">
        <v>1.6</v>
      </c>
      <c r="N5029" t="s">
        <v>26</v>
      </c>
      <c r="O5029">
        <v>69</v>
      </c>
      <c r="P5029">
        <v>37</v>
      </c>
      <c r="Q5029">
        <v>798603.51</v>
      </c>
    </row>
    <row r="5030" spans="1:17" x14ac:dyDescent="0.25">
      <c r="A5030" t="s">
        <v>5056</v>
      </c>
      <c r="B5030" t="s">
        <v>18</v>
      </c>
      <c r="C5030" t="s">
        <v>30</v>
      </c>
      <c r="D5030">
        <v>4.4000000000000004</v>
      </c>
      <c r="E5030">
        <v>46</v>
      </c>
      <c r="F5030">
        <v>40.26</v>
      </c>
      <c r="G5030">
        <v>1558</v>
      </c>
      <c r="H5030">
        <v>18713</v>
      </c>
      <c r="I5030">
        <v>10</v>
      </c>
      <c r="J5030">
        <v>654</v>
      </c>
      <c r="K5030">
        <v>159.85699488299301</v>
      </c>
      <c r="L5030">
        <v>8.6999999999999993</v>
      </c>
      <c r="M5030">
        <v>4.7</v>
      </c>
      <c r="N5030" t="s">
        <v>20</v>
      </c>
      <c r="O5030">
        <v>12</v>
      </c>
      <c r="P5030">
        <v>44</v>
      </c>
      <c r="Q5030">
        <v>429114.45</v>
      </c>
    </row>
    <row r="5031" spans="1:17" x14ac:dyDescent="0.25">
      <c r="A5031" t="s">
        <v>5057</v>
      </c>
      <c r="B5031" t="s">
        <v>22</v>
      </c>
      <c r="C5031" t="s">
        <v>23</v>
      </c>
      <c r="D5031">
        <v>3.1</v>
      </c>
      <c r="E5031">
        <v>79</v>
      </c>
      <c r="F5031">
        <v>29.16</v>
      </c>
      <c r="G5031">
        <v>2138</v>
      </c>
      <c r="H5031">
        <v>22755</v>
      </c>
      <c r="I5031">
        <v>4</v>
      </c>
      <c r="J5031">
        <v>902</v>
      </c>
      <c r="K5031">
        <v>289.92616596074799</v>
      </c>
      <c r="L5031">
        <v>9.9</v>
      </c>
      <c r="M5031">
        <v>6.9</v>
      </c>
      <c r="N5031" t="s">
        <v>26</v>
      </c>
      <c r="O5031">
        <v>76</v>
      </c>
      <c r="P5031">
        <v>43</v>
      </c>
      <c r="Q5031">
        <v>526515.94999999995</v>
      </c>
    </row>
    <row r="5032" spans="1:17" x14ac:dyDescent="0.25">
      <c r="A5032" t="s">
        <v>5058</v>
      </c>
      <c r="B5032" t="s">
        <v>22</v>
      </c>
      <c r="C5032" t="s">
        <v>19</v>
      </c>
      <c r="D5032">
        <v>4.3</v>
      </c>
      <c r="E5032">
        <v>75</v>
      </c>
      <c r="F5032">
        <v>65.459999999999994</v>
      </c>
      <c r="G5032">
        <v>6785</v>
      </c>
      <c r="H5032">
        <v>72153</v>
      </c>
      <c r="I5032">
        <v>9</v>
      </c>
      <c r="J5032">
        <v>219</v>
      </c>
      <c r="K5032">
        <v>77.798726673069595</v>
      </c>
      <c r="L5032">
        <v>9.1999999999999993</v>
      </c>
      <c r="M5032">
        <v>4.7</v>
      </c>
      <c r="N5032" t="s">
        <v>20</v>
      </c>
      <c r="O5032">
        <v>71</v>
      </c>
      <c r="P5032">
        <v>24</v>
      </c>
      <c r="Q5032">
        <v>1111572.3500000001</v>
      </c>
    </row>
    <row r="5033" spans="1:17" x14ac:dyDescent="0.25">
      <c r="A5033" t="s">
        <v>5059</v>
      </c>
      <c r="B5033" t="s">
        <v>18</v>
      </c>
      <c r="C5033" t="s">
        <v>23</v>
      </c>
      <c r="D5033">
        <v>4.5</v>
      </c>
      <c r="E5033">
        <v>32</v>
      </c>
      <c r="F5033">
        <v>33.39</v>
      </c>
      <c r="G5033">
        <v>1796</v>
      </c>
      <c r="H5033">
        <v>26454</v>
      </c>
      <c r="I5033">
        <v>5</v>
      </c>
      <c r="J5033">
        <v>980</v>
      </c>
      <c r="K5033">
        <v>130.74611586293599</v>
      </c>
      <c r="L5033">
        <v>2.5</v>
      </c>
      <c r="M5033">
        <v>10</v>
      </c>
      <c r="N5033" t="s">
        <v>26</v>
      </c>
      <c r="O5033">
        <v>30</v>
      </c>
      <c r="P5033">
        <v>15</v>
      </c>
      <c r="Q5033">
        <v>252726.37</v>
      </c>
    </row>
    <row r="5034" spans="1:17" x14ac:dyDescent="0.25">
      <c r="A5034" t="s">
        <v>5060</v>
      </c>
      <c r="B5034" t="s">
        <v>33</v>
      </c>
      <c r="C5034" t="s">
        <v>41</v>
      </c>
      <c r="D5034">
        <v>4.5999999999999996</v>
      </c>
      <c r="E5034">
        <v>69</v>
      </c>
      <c r="F5034">
        <v>41.3</v>
      </c>
      <c r="G5034">
        <v>3205</v>
      </c>
      <c r="H5034">
        <v>39123</v>
      </c>
      <c r="I5034">
        <v>7</v>
      </c>
      <c r="J5034">
        <v>787</v>
      </c>
      <c r="K5034">
        <v>107.518758483892</v>
      </c>
      <c r="L5034">
        <v>5.0999999999999996</v>
      </c>
      <c r="M5034">
        <v>7.8</v>
      </c>
      <c r="N5034" t="s">
        <v>26</v>
      </c>
      <c r="O5034">
        <v>16</v>
      </c>
      <c r="P5034">
        <v>19</v>
      </c>
      <c r="Q5034">
        <v>647317.44999999995</v>
      </c>
    </row>
    <row r="5035" spans="1:17" x14ac:dyDescent="0.25">
      <c r="A5035" t="s">
        <v>5061</v>
      </c>
      <c r="B5035" t="s">
        <v>33</v>
      </c>
      <c r="C5035" t="s">
        <v>23</v>
      </c>
      <c r="D5035">
        <v>4.5</v>
      </c>
      <c r="E5035">
        <v>64</v>
      </c>
      <c r="F5035">
        <v>33.96</v>
      </c>
      <c r="G5035">
        <v>1468</v>
      </c>
      <c r="H5035">
        <v>19126</v>
      </c>
      <c r="I5035">
        <v>4</v>
      </c>
      <c r="J5035">
        <v>280</v>
      </c>
      <c r="K5035">
        <v>299.04778888524299</v>
      </c>
      <c r="L5035">
        <v>5.0999999999999996</v>
      </c>
      <c r="M5035">
        <v>2.7</v>
      </c>
      <c r="N5035" t="s">
        <v>26</v>
      </c>
      <c r="O5035">
        <v>47</v>
      </c>
      <c r="P5035">
        <v>53</v>
      </c>
      <c r="Q5035">
        <v>490997.66</v>
      </c>
    </row>
    <row r="5036" spans="1:17" x14ac:dyDescent="0.25">
      <c r="A5036" t="s">
        <v>5062</v>
      </c>
      <c r="B5036" t="s">
        <v>33</v>
      </c>
      <c r="C5036" t="s">
        <v>36</v>
      </c>
      <c r="D5036">
        <v>3.5</v>
      </c>
      <c r="E5036">
        <v>70</v>
      </c>
      <c r="F5036">
        <v>55.83</v>
      </c>
      <c r="G5036">
        <v>2902</v>
      </c>
      <c r="H5036">
        <v>28516</v>
      </c>
      <c r="I5036">
        <v>1</v>
      </c>
      <c r="J5036">
        <v>330</v>
      </c>
      <c r="K5036">
        <v>123.544088551394</v>
      </c>
      <c r="L5036">
        <v>8.6</v>
      </c>
      <c r="M5036">
        <v>5.4</v>
      </c>
      <c r="N5036" t="s">
        <v>26</v>
      </c>
      <c r="O5036">
        <v>21</v>
      </c>
      <c r="P5036">
        <v>12</v>
      </c>
      <c r="Q5036">
        <v>872155.09</v>
      </c>
    </row>
    <row r="5037" spans="1:17" x14ac:dyDescent="0.25">
      <c r="A5037" t="s">
        <v>5063</v>
      </c>
      <c r="B5037" t="s">
        <v>33</v>
      </c>
      <c r="C5037" t="s">
        <v>30</v>
      </c>
      <c r="D5037">
        <v>5</v>
      </c>
      <c r="E5037">
        <v>69</v>
      </c>
      <c r="F5037">
        <v>36.83</v>
      </c>
      <c r="G5037">
        <v>1361</v>
      </c>
      <c r="H5037">
        <v>14455</v>
      </c>
      <c r="I5037">
        <v>12</v>
      </c>
      <c r="J5037">
        <v>55</v>
      </c>
      <c r="K5037">
        <v>146.98168709850299</v>
      </c>
      <c r="L5037">
        <v>4.2</v>
      </c>
      <c r="M5037">
        <v>4.5</v>
      </c>
      <c r="N5037" t="s">
        <v>20</v>
      </c>
      <c r="O5037">
        <v>4</v>
      </c>
      <c r="P5037">
        <v>34</v>
      </c>
      <c r="Q5037">
        <v>577161.92000000004</v>
      </c>
    </row>
    <row r="5038" spans="1:17" x14ac:dyDescent="0.25">
      <c r="A5038" t="s">
        <v>5064</v>
      </c>
      <c r="B5038" t="s">
        <v>18</v>
      </c>
      <c r="C5038" t="s">
        <v>30</v>
      </c>
      <c r="D5038">
        <v>5</v>
      </c>
      <c r="E5038">
        <v>35</v>
      </c>
      <c r="F5038">
        <v>32.72</v>
      </c>
      <c r="G5038">
        <v>1095</v>
      </c>
      <c r="H5038">
        <v>17603</v>
      </c>
      <c r="I5038">
        <v>16</v>
      </c>
      <c r="J5038">
        <v>313</v>
      </c>
      <c r="K5038">
        <v>261.904122427245</v>
      </c>
      <c r="L5038">
        <v>5.9</v>
      </c>
      <c r="M5038">
        <v>6.3</v>
      </c>
      <c r="N5038" t="s">
        <v>20</v>
      </c>
      <c r="O5038">
        <v>8</v>
      </c>
      <c r="P5038">
        <v>11</v>
      </c>
      <c r="Q5038">
        <v>276669.13</v>
      </c>
    </row>
    <row r="5039" spans="1:17" x14ac:dyDescent="0.25">
      <c r="A5039" t="s">
        <v>5065</v>
      </c>
      <c r="B5039" t="s">
        <v>18</v>
      </c>
      <c r="C5039" t="s">
        <v>36</v>
      </c>
      <c r="D5039">
        <v>3.2</v>
      </c>
      <c r="E5039">
        <v>32</v>
      </c>
      <c r="F5039">
        <v>64.94</v>
      </c>
      <c r="G5039">
        <v>826</v>
      </c>
      <c r="H5039">
        <v>7779</v>
      </c>
      <c r="I5039">
        <v>16</v>
      </c>
      <c r="J5039">
        <v>980</v>
      </c>
      <c r="K5039">
        <v>282.49087699660299</v>
      </c>
      <c r="L5039">
        <v>6.5</v>
      </c>
      <c r="M5039">
        <v>5</v>
      </c>
      <c r="N5039" t="s">
        <v>26</v>
      </c>
      <c r="O5039">
        <v>16</v>
      </c>
      <c r="P5039">
        <v>23</v>
      </c>
      <c r="Q5039">
        <v>482970.13</v>
      </c>
    </row>
    <row r="5040" spans="1:17" x14ac:dyDescent="0.25">
      <c r="A5040" t="s">
        <v>5066</v>
      </c>
      <c r="B5040" t="s">
        <v>22</v>
      </c>
      <c r="C5040" t="s">
        <v>30</v>
      </c>
      <c r="D5040">
        <v>4.9000000000000004</v>
      </c>
      <c r="E5040">
        <v>79</v>
      </c>
      <c r="F5040">
        <v>31.21</v>
      </c>
      <c r="G5040">
        <v>9157</v>
      </c>
      <c r="H5040">
        <v>95587</v>
      </c>
      <c r="I5040">
        <v>8</v>
      </c>
      <c r="J5040">
        <v>102</v>
      </c>
      <c r="K5040">
        <v>284.43680733126098</v>
      </c>
      <c r="L5040">
        <v>2</v>
      </c>
      <c r="M5040">
        <v>3.1</v>
      </c>
      <c r="N5040" t="s">
        <v>26</v>
      </c>
      <c r="O5040">
        <v>69</v>
      </c>
      <c r="P5040">
        <v>62</v>
      </c>
      <c r="Q5040">
        <v>573321.56999999995</v>
      </c>
    </row>
    <row r="5041" spans="1:17" x14ac:dyDescent="0.25">
      <c r="A5041" t="s">
        <v>5067</v>
      </c>
      <c r="B5041" t="s">
        <v>33</v>
      </c>
      <c r="C5041" t="s">
        <v>23</v>
      </c>
      <c r="D5041">
        <v>3.6</v>
      </c>
      <c r="E5041">
        <v>61</v>
      </c>
      <c r="F5041">
        <v>34.270000000000003</v>
      </c>
      <c r="G5041">
        <v>2213</v>
      </c>
      <c r="H5041">
        <v>30632</v>
      </c>
      <c r="I5041">
        <v>13</v>
      </c>
      <c r="J5041">
        <v>68</v>
      </c>
      <c r="K5041">
        <v>189.54200966227</v>
      </c>
      <c r="L5041">
        <v>6</v>
      </c>
      <c r="M5041">
        <v>7.5</v>
      </c>
      <c r="N5041" t="s">
        <v>26</v>
      </c>
      <c r="O5041">
        <v>56</v>
      </c>
      <c r="P5041">
        <v>3</v>
      </c>
      <c r="Q5041">
        <v>484571.96</v>
      </c>
    </row>
    <row r="5042" spans="1:17" x14ac:dyDescent="0.25">
      <c r="A5042" t="s">
        <v>5068</v>
      </c>
      <c r="B5042" t="s">
        <v>33</v>
      </c>
      <c r="C5042" t="s">
        <v>41</v>
      </c>
      <c r="D5042">
        <v>4.4000000000000004</v>
      </c>
      <c r="E5042">
        <v>50</v>
      </c>
      <c r="F5042">
        <v>35.97</v>
      </c>
      <c r="G5042">
        <v>3404</v>
      </c>
      <c r="H5042">
        <v>38543</v>
      </c>
      <c r="I5042">
        <v>9</v>
      </c>
      <c r="J5042">
        <v>314</v>
      </c>
      <c r="K5042">
        <v>215.82555651199101</v>
      </c>
      <c r="L5042">
        <v>3.2</v>
      </c>
      <c r="M5042">
        <v>2</v>
      </c>
      <c r="N5042" t="s">
        <v>26</v>
      </c>
      <c r="O5042">
        <v>4</v>
      </c>
      <c r="P5042">
        <v>35</v>
      </c>
      <c r="Q5042">
        <v>414535.48</v>
      </c>
    </row>
    <row r="5043" spans="1:17" x14ac:dyDescent="0.25">
      <c r="A5043" t="s">
        <v>5069</v>
      </c>
      <c r="B5043" t="s">
        <v>33</v>
      </c>
      <c r="C5043" t="s">
        <v>25</v>
      </c>
      <c r="D5043">
        <v>3.7</v>
      </c>
      <c r="E5043">
        <v>65</v>
      </c>
      <c r="F5043">
        <v>45.28</v>
      </c>
      <c r="G5043">
        <v>965</v>
      </c>
      <c r="H5043">
        <v>16783</v>
      </c>
      <c r="I5043">
        <v>10</v>
      </c>
      <c r="J5043">
        <v>210</v>
      </c>
      <c r="K5043">
        <v>137.292931690854</v>
      </c>
      <c r="L5043">
        <v>2.9</v>
      </c>
      <c r="M5043">
        <v>5.8</v>
      </c>
      <c r="N5043" t="s">
        <v>26</v>
      </c>
      <c r="O5043">
        <v>30</v>
      </c>
      <c r="P5043">
        <v>8</v>
      </c>
      <c r="Q5043">
        <v>663338.09</v>
      </c>
    </row>
    <row r="5044" spans="1:17" x14ac:dyDescent="0.25">
      <c r="A5044" t="s">
        <v>5070</v>
      </c>
      <c r="B5044" t="s">
        <v>18</v>
      </c>
      <c r="C5044" t="s">
        <v>36</v>
      </c>
      <c r="D5044">
        <v>4.9000000000000004</v>
      </c>
      <c r="E5044">
        <v>46</v>
      </c>
      <c r="F5044">
        <v>57.59</v>
      </c>
      <c r="G5044">
        <v>3695</v>
      </c>
      <c r="H5044">
        <v>39740</v>
      </c>
      <c r="I5044">
        <v>8</v>
      </c>
      <c r="J5044">
        <v>825</v>
      </c>
      <c r="K5044">
        <v>201.78968233757001</v>
      </c>
      <c r="L5044">
        <v>3.3</v>
      </c>
      <c r="M5044">
        <v>3.8</v>
      </c>
      <c r="N5044" t="s">
        <v>20</v>
      </c>
      <c r="O5044">
        <v>42</v>
      </c>
      <c r="P5044">
        <v>9</v>
      </c>
      <c r="Q5044">
        <v>603828.25</v>
      </c>
    </row>
    <row r="5045" spans="1:17" x14ac:dyDescent="0.25">
      <c r="A5045" t="s">
        <v>5071</v>
      </c>
      <c r="B5045" t="s">
        <v>33</v>
      </c>
      <c r="C5045" t="s">
        <v>23</v>
      </c>
      <c r="D5045">
        <v>3.2</v>
      </c>
      <c r="E5045">
        <v>59</v>
      </c>
      <c r="F5045">
        <v>28.66</v>
      </c>
      <c r="G5045">
        <v>2507</v>
      </c>
      <c r="H5045">
        <v>25895</v>
      </c>
      <c r="I5045">
        <v>1</v>
      </c>
      <c r="J5045">
        <v>855</v>
      </c>
      <c r="K5045">
        <v>125.68701711276699</v>
      </c>
      <c r="L5045">
        <v>1.9</v>
      </c>
      <c r="M5045">
        <v>9.6999999999999993</v>
      </c>
      <c r="N5045" t="s">
        <v>26</v>
      </c>
      <c r="O5045">
        <v>45</v>
      </c>
      <c r="P5045">
        <v>9</v>
      </c>
      <c r="Q5045">
        <v>385428.75</v>
      </c>
    </row>
    <row r="5046" spans="1:17" x14ac:dyDescent="0.25">
      <c r="A5046" t="s">
        <v>5072</v>
      </c>
      <c r="B5046" t="s">
        <v>18</v>
      </c>
      <c r="C5046" t="s">
        <v>23</v>
      </c>
      <c r="D5046">
        <v>4</v>
      </c>
      <c r="E5046">
        <v>41</v>
      </c>
      <c r="F5046">
        <v>31.89</v>
      </c>
      <c r="G5046">
        <v>1414</v>
      </c>
      <c r="H5046">
        <v>18653</v>
      </c>
      <c r="I5046">
        <v>3</v>
      </c>
      <c r="J5046">
        <v>209</v>
      </c>
      <c r="K5046">
        <v>236.50708908983</v>
      </c>
      <c r="L5046">
        <v>1.6</v>
      </c>
      <c r="M5046">
        <v>3.7</v>
      </c>
      <c r="N5046" t="s">
        <v>26</v>
      </c>
      <c r="O5046">
        <v>2</v>
      </c>
      <c r="P5046">
        <v>7</v>
      </c>
      <c r="Q5046">
        <v>295748.96999999997</v>
      </c>
    </row>
    <row r="5047" spans="1:17" x14ac:dyDescent="0.25">
      <c r="A5047" t="s">
        <v>5073</v>
      </c>
      <c r="B5047" t="s">
        <v>33</v>
      </c>
      <c r="C5047" t="s">
        <v>23</v>
      </c>
      <c r="D5047">
        <v>3.9</v>
      </c>
      <c r="E5047">
        <v>68</v>
      </c>
      <c r="F5047">
        <v>26.45</v>
      </c>
      <c r="G5047">
        <v>1548</v>
      </c>
      <c r="H5047">
        <v>23024</v>
      </c>
      <c r="I5047">
        <v>5</v>
      </c>
      <c r="J5047">
        <v>72</v>
      </c>
      <c r="K5047">
        <v>126.802529137975</v>
      </c>
      <c r="L5047">
        <v>6.8</v>
      </c>
      <c r="M5047">
        <v>4.0999999999999996</v>
      </c>
      <c r="N5047" t="s">
        <v>26</v>
      </c>
      <c r="O5047">
        <v>17</v>
      </c>
      <c r="P5047">
        <v>58</v>
      </c>
      <c r="Q5047">
        <v>409944.35</v>
      </c>
    </row>
    <row r="5048" spans="1:17" x14ac:dyDescent="0.25">
      <c r="A5048" t="s">
        <v>5074</v>
      </c>
      <c r="B5048" t="s">
        <v>33</v>
      </c>
      <c r="C5048" t="s">
        <v>25</v>
      </c>
      <c r="D5048">
        <v>3.7</v>
      </c>
      <c r="E5048">
        <v>57</v>
      </c>
      <c r="F5048">
        <v>49.81</v>
      </c>
      <c r="G5048">
        <v>2952</v>
      </c>
      <c r="H5048">
        <v>29849</v>
      </c>
      <c r="I5048">
        <v>7</v>
      </c>
      <c r="J5048">
        <v>211</v>
      </c>
      <c r="K5048">
        <v>269.85267706051599</v>
      </c>
      <c r="L5048">
        <v>9.5</v>
      </c>
      <c r="M5048">
        <v>7.4</v>
      </c>
      <c r="N5048" t="s">
        <v>26</v>
      </c>
      <c r="O5048">
        <v>54</v>
      </c>
      <c r="P5048">
        <v>48</v>
      </c>
      <c r="Q5048">
        <v>648651.30000000005</v>
      </c>
    </row>
    <row r="5049" spans="1:17" x14ac:dyDescent="0.25">
      <c r="A5049" t="s">
        <v>5075</v>
      </c>
      <c r="B5049" t="s">
        <v>22</v>
      </c>
      <c r="C5049" t="s">
        <v>19</v>
      </c>
      <c r="D5049">
        <v>4.3</v>
      </c>
      <c r="E5049">
        <v>77</v>
      </c>
      <c r="F5049">
        <v>67.25</v>
      </c>
      <c r="G5049">
        <v>8597</v>
      </c>
      <c r="H5049">
        <v>88582</v>
      </c>
      <c r="I5049">
        <v>16</v>
      </c>
      <c r="J5049">
        <v>392</v>
      </c>
      <c r="K5049">
        <v>85.8709723180407</v>
      </c>
      <c r="L5049">
        <v>7.2</v>
      </c>
      <c r="M5049">
        <v>2.2000000000000002</v>
      </c>
      <c r="N5049" t="s">
        <v>26</v>
      </c>
      <c r="O5049">
        <v>18</v>
      </c>
      <c r="P5049">
        <v>18</v>
      </c>
      <c r="Q5049">
        <v>1175266.3500000001</v>
      </c>
    </row>
    <row r="5050" spans="1:17" x14ac:dyDescent="0.25">
      <c r="A5050" t="s">
        <v>5076</v>
      </c>
      <c r="B5050" t="s">
        <v>33</v>
      </c>
      <c r="C5050" t="s">
        <v>30</v>
      </c>
      <c r="D5050">
        <v>3.3</v>
      </c>
      <c r="E5050">
        <v>59</v>
      </c>
      <c r="F5050">
        <v>39.409999999999997</v>
      </c>
      <c r="G5050">
        <v>795</v>
      </c>
      <c r="H5050">
        <v>13386</v>
      </c>
      <c r="I5050">
        <v>8</v>
      </c>
      <c r="J5050">
        <v>991</v>
      </c>
      <c r="K5050">
        <v>192.951282287113</v>
      </c>
      <c r="L5050">
        <v>3.8</v>
      </c>
      <c r="M5050">
        <v>3.9</v>
      </c>
      <c r="N5050" t="s">
        <v>20</v>
      </c>
      <c r="O5050">
        <v>13</v>
      </c>
      <c r="P5050">
        <v>43</v>
      </c>
      <c r="Q5050">
        <v>527117.37</v>
      </c>
    </row>
    <row r="5051" spans="1:17" x14ac:dyDescent="0.25">
      <c r="A5051" t="s">
        <v>5077</v>
      </c>
      <c r="B5051" t="s">
        <v>33</v>
      </c>
      <c r="C5051" t="s">
        <v>30</v>
      </c>
      <c r="D5051">
        <v>4.4000000000000004</v>
      </c>
      <c r="E5051">
        <v>59</v>
      </c>
      <c r="F5051">
        <v>30.49</v>
      </c>
      <c r="G5051">
        <v>1642</v>
      </c>
      <c r="H5051">
        <v>20537</v>
      </c>
      <c r="I5051">
        <v>1</v>
      </c>
      <c r="J5051">
        <v>465</v>
      </c>
      <c r="K5051">
        <v>180.16887406873599</v>
      </c>
      <c r="L5051">
        <v>4</v>
      </c>
      <c r="M5051">
        <v>7.3</v>
      </c>
      <c r="N5051" t="s">
        <v>20</v>
      </c>
      <c r="O5051">
        <v>18</v>
      </c>
      <c r="P5051">
        <v>43</v>
      </c>
      <c r="Q5051">
        <v>406891.03</v>
      </c>
    </row>
    <row r="5052" spans="1:17" x14ac:dyDescent="0.25">
      <c r="A5052" t="s">
        <v>5078</v>
      </c>
      <c r="B5052" t="s">
        <v>22</v>
      </c>
      <c r="C5052" t="s">
        <v>41</v>
      </c>
      <c r="D5052">
        <v>5</v>
      </c>
      <c r="E5052">
        <v>87</v>
      </c>
      <c r="F5052">
        <v>38.92</v>
      </c>
      <c r="G5052">
        <v>7110</v>
      </c>
      <c r="H5052">
        <v>71658</v>
      </c>
      <c r="I5052">
        <v>3</v>
      </c>
      <c r="J5052">
        <v>434</v>
      </c>
      <c r="K5052">
        <v>115.929368598569</v>
      </c>
      <c r="L5052">
        <v>5.9</v>
      </c>
      <c r="M5052">
        <v>1.3</v>
      </c>
      <c r="N5052" t="s">
        <v>26</v>
      </c>
      <c r="O5052">
        <v>17</v>
      </c>
      <c r="P5052">
        <v>33</v>
      </c>
      <c r="Q5052">
        <v>765204.66</v>
      </c>
    </row>
    <row r="5053" spans="1:17" x14ac:dyDescent="0.25">
      <c r="A5053" t="s">
        <v>5079</v>
      </c>
      <c r="B5053" t="s">
        <v>18</v>
      </c>
      <c r="C5053" t="s">
        <v>19</v>
      </c>
      <c r="D5053">
        <v>4.5999999999999996</v>
      </c>
      <c r="E5053">
        <v>39</v>
      </c>
      <c r="F5053">
        <v>71.95</v>
      </c>
      <c r="G5053">
        <v>3335</v>
      </c>
      <c r="H5053">
        <v>41020</v>
      </c>
      <c r="I5053">
        <v>6</v>
      </c>
      <c r="J5053">
        <v>56</v>
      </c>
      <c r="K5053">
        <v>57.000527294218998</v>
      </c>
      <c r="L5053">
        <v>8.8000000000000007</v>
      </c>
      <c r="M5053">
        <v>3.8</v>
      </c>
      <c r="N5053" t="s">
        <v>26</v>
      </c>
      <c r="O5053">
        <v>3</v>
      </c>
      <c r="P5053">
        <v>2</v>
      </c>
      <c r="Q5053">
        <v>634350.19999999995</v>
      </c>
    </row>
    <row r="5054" spans="1:17" x14ac:dyDescent="0.25">
      <c r="A5054" t="s">
        <v>5080</v>
      </c>
      <c r="B5054" t="s">
        <v>18</v>
      </c>
      <c r="C5054" t="s">
        <v>30</v>
      </c>
      <c r="D5054">
        <v>4.7</v>
      </c>
      <c r="E5054">
        <v>36</v>
      </c>
      <c r="F5054">
        <v>40.04</v>
      </c>
      <c r="G5054">
        <v>1561</v>
      </c>
      <c r="H5054">
        <v>16378</v>
      </c>
      <c r="I5054">
        <v>12</v>
      </c>
      <c r="J5054">
        <v>924</v>
      </c>
      <c r="K5054">
        <v>87.133421599234197</v>
      </c>
      <c r="L5054">
        <v>2.8</v>
      </c>
      <c r="M5054">
        <v>1.1000000000000001</v>
      </c>
      <c r="N5054" t="s">
        <v>26</v>
      </c>
      <c r="O5054">
        <v>35</v>
      </c>
      <c r="P5054">
        <v>22</v>
      </c>
      <c r="Q5054">
        <v>336916.04</v>
      </c>
    </row>
    <row r="5055" spans="1:17" x14ac:dyDescent="0.25">
      <c r="A5055" t="s">
        <v>5081</v>
      </c>
      <c r="B5055" t="s">
        <v>33</v>
      </c>
      <c r="C5055" t="s">
        <v>41</v>
      </c>
      <c r="D5055">
        <v>3.7</v>
      </c>
      <c r="E5055">
        <v>53</v>
      </c>
      <c r="F5055">
        <v>44.55</v>
      </c>
      <c r="G5055">
        <v>1242</v>
      </c>
      <c r="H5055">
        <v>19156</v>
      </c>
      <c r="I5055">
        <v>15</v>
      </c>
      <c r="J5055">
        <v>929</v>
      </c>
      <c r="K5055">
        <v>291.98779163696599</v>
      </c>
      <c r="L5055">
        <v>5.2</v>
      </c>
      <c r="M5055">
        <v>2.4</v>
      </c>
      <c r="N5055" t="s">
        <v>26</v>
      </c>
      <c r="O5055">
        <v>43</v>
      </c>
      <c r="P5055">
        <v>46</v>
      </c>
      <c r="Q5055">
        <v>544535.6</v>
      </c>
    </row>
    <row r="5056" spans="1:17" x14ac:dyDescent="0.25">
      <c r="A5056" t="s">
        <v>5082</v>
      </c>
      <c r="B5056" t="s">
        <v>18</v>
      </c>
      <c r="C5056" t="s">
        <v>41</v>
      </c>
      <c r="D5056">
        <v>3.6</v>
      </c>
      <c r="E5056">
        <v>30</v>
      </c>
      <c r="F5056">
        <v>44.85</v>
      </c>
      <c r="G5056">
        <v>2352</v>
      </c>
      <c r="H5056">
        <v>31572</v>
      </c>
      <c r="I5056">
        <v>17</v>
      </c>
      <c r="J5056">
        <v>585</v>
      </c>
      <c r="K5056">
        <v>285.32613190984199</v>
      </c>
      <c r="L5056">
        <v>5.5</v>
      </c>
      <c r="M5056">
        <v>6.4</v>
      </c>
      <c r="N5056" t="s">
        <v>26</v>
      </c>
      <c r="O5056">
        <v>5</v>
      </c>
      <c r="P5056">
        <v>1</v>
      </c>
      <c r="Q5056">
        <v>324160.2</v>
      </c>
    </row>
    <row r="5057" spans="1:17" x14ac:dyDescent="0.25">
      <c r="A5057" t="s">
        <v>5083</v>
      </c>
      <c r="B5057" t="s">
        <v>33</v>
      </c>
      <c r="C5057" t="s">
        <v>23</v>
      </c>
      <c r="D5057">
        <v>4</v>
      </c>
      <c r="E5057">
        <v>60</v>
      </c>
      <c r="F5057">
        <v>25.69</v>
      </c>
      <c r="G5057">
        <v>1039</v>
      </c>
      <c r="H5057">
        <v>15288</v>
      </c>
      <c r="I5057">
        <v>18</v>
      </c>
      <c r="J5057">
        <v>179</v>
      </c>
      <c r="K5057">
        <v>79.825180813237793</v>
      </c>
      <c r="L5057">
        <v>9.4</v>
      </c>
      <c r="M5057">
        <v>5.0999999999999996</v>
      </c>
      <c r="N5057" t="s">
        <v>26</v>
      </c>
      <c r="O5057">
        <v>40</v>
      </c>
      <c r="P5057">
        <v>59</v>
      </c>
      <c r="Q5057">
        <v>368040.81</v>
      </c>
    </row>
    <row r="5058" spans="1:17" x14ac:dyDescent="0.25">
      <c r="A5058" t="s">
        <v>5084</v>
      </c>
      <c r="B5058" t="s">
        <v>22</v>
      </c>
      <c r="C5058" t="s">
        <v>36</v>
      </c>
      <c r="D5058">
        <v>3.1</v>
      </c>
      <c r="E5058">
        <v>88</v>
      </c>
      <c r="F5058">
        <v>64.25</v>
      </c>
      <c r="G5058">
        <v>1399</v>
      </c>
      <c r="H5058">
        <v>16692</v>
      </c>
      <c r="I5058">
        <v>17</v>
      </c>
      <c r="J5058">
        <v>816</v>
      </c>
      <c r="K5058">
        <v>143.71504971733401</v>
      </c>
      <c r="L5058">
        <v>5.8</v>
      </c>
      <c r="M5058">
        <v>2.4</v>
      </c>
      <c r="N5058" t="s">
        <v>20</v>
      </c>
      <c r="O5058">
        <v>2</v>
      </c>
      <c r="P5058">
        <v>45</v>
      </c>
      <c r="Q5058">
        <v>1266910.8500000001</v>
      </c>
    </row>
    <row r="5059" spans="1:17" x14ac:dyDescent="0.25">
      <c r="A5059" t="s">
        <v>5085</v>
      </c>
      <c r="B5059" t="s">
        <v>22</v>
      </c>
      <c r="C5059" t="s">
        <v>23</v>
      </c>
      <c r="D5059">
        <v>4.9000000000000004</v>
      </c>
      <c r="E5059">
        <v>74</v>
      </c>
      <c r="F5059">
        <v>33.58</v>
      </c>
      <c r="G5059">
        <v>4667</v>
      </c>
      <c r="H5059">
        <v>54380</v>
      </c>
      <c r="I5059">
        <v>12</v>
      </c>
      <c r="J5059">
        <v>305</v>
      </c>
      <c r="K5059">
        <v>166.281654782647</v>
      </c>
      <c r="L5059">
        <v>8</v>
      </c>
      <c r="M5059">
        <v>1.7</v>
      </c>
      <c r="N5059" t="s">
        <v>20</v>
      </c>
      <c r="O5059">
        <v>13</v>
      </c>
      <c r="P5059">
        <v>14</v>
      </c>
      <c r="Q5059">
        <v>572283.64</v>
      </c>
    </row>
    <row r="5060" spans="1:17" x14ac:dyDescent="0.25">
      <c r="A5060" t="s">
        <v>5086</v>
      </c>
      <c r="B5060" t="s">
        <v>33</v>
      </c>
      <c r="C5060" t="s">
        <v>25</v>
      </c>
      <c r="D5060">
        <v>3.3</v>
      </c>
      <c r="E5060">
        <v>57</v>
      </c>
      <c r="F5060">
        <v>54.93</v>
      </c>
      <c r="G5060">
        <v>818</v>
      </c>
      <c r="H5060">
        <v>14476</v>
      </c>
      <c r="I5060">
        <v>16</v>
      </c>
      <c r="J5060">
        <v>299</v>
      </c>
      <c r="K5060">
        <v>169.517982697355</v>
      </c>
      <c r="L5060">
        <v>1.8</v>
      </c>
      <c r="M5060">
        <v>1.5</v>
      </c>
      <c r="N5060" t="s">
        <v>26</v>
      </c>
      <c r="O5060">
        <v>19</v>
      </c>
      <c r="P5060">
        <v>34</v>
      </c>
      <c r="Q5060">
        <v>708801.28</v>
      </c>
    </row>
    <row r="5061" spans="1:17" x14ac:dyDescent="0.25">
      <c r="A5061" t="s">
        <v>5087</v>
      </c>
      <c r="B5061" t="s">
        <v>22</v>
      </c>
      <c r="C5061" t="s">
        <v>30</v>
      </c>
      <c r="D5061">
        <v>4.8</v>
      </c>
      <c r="E5061">
        <v>71</v>
      </c>
      <c r="F5061">
        <v>33.43</v>
      </c>
      <c r="G5061">
        <v>9594</v>
      </c>
      <c r="H5061">
        <v>96189</v>
      </c>
      <c r="I5061">
        <v>12</v>
      </c>
      <c r="J5061">
        <v>963</v>
      </c>
      <c r="K5061">
        <v>124.70495511638499</v>
      </c>
      <c r="L5061">
        <v>3.9</v>
      </c>
      <c r="M5061">
        <v>1.8</v>
      </c>
      <c r="N5061" t="s">
        <v>20</v>
      </c>
      <c r="O5061">
        <v>27</v>
      </c>
      <c r="P5061">
        <v>6</v>
      </c>
      <c r="Q5061">
        <v>556882.71</v>
      </c>
    </row>
    <row r="5062" spans="1:17" x14ac:dyDescent="0.25">
      <c r="A5062" t="s">
        <v>5088</v>
      </c>
      <c r="B5062" t="s">
        <v>22</v>
      </c>
      <c r="C5062" t="s">
        <v>41</v>
      </c>
      <c r="D5062">
        <v>3.2</v>
      </c>
      <c r="E5062">
        <v>71</v>
      </c>
      <c r="F5062">
        <v>45.03</v>
      </c>
      <c r="G5062">
        <v>3392</v>
      </c>
      <c r="H5062">
        <v>35759</v>
      </c>
      <c r="I5062">
        <v>4</v>
      </c>
      <c r="J5062">
        <v>388</v>
      </c>
      <c r="K5062">
        <v>278.23820816751697</v>
      </c>
      <c r="L5062">
        <v>6.5</v>
      </c>
      <c r="M5062">
        <v>1.9</v>
      </c>
      <c r="N5062" t="s">
        <v>20</v>
      </c>
      <c r="O5062">
        <v>54</v>
      </c>
      <c r="P5062">
        <v>60</v>
      </c>
      <c r="Q5062">
        <v>721156.84</v>
      </c>
    </row>
    <row r="5063" spans="1:17" x14ac:dyDescent="0.25">
      <c r="A5063" t="s">
        <v>5089</v>
      </c>
      <c r="B5063" t="s">
        <v>33</v>
      </c>
      <c r="C5063" t="s">
        <v>36</v>
      </c>
      <c r="D5063">
        <v>4.5999999999999996</v>
      </c>
      <c r="E5063">
        <v>63</v>
      </c>
      <c r="F5063">
        <v>59.43</v>
      </c>
      <c r="G5063">
        <v>4181</v>
      </c>
      <c r="H5063">
        <v>43323</v>
      </c>
      <c r="I5063">
        <v>9</v>
      </c>
      <c r="J5063">
        <v>667</v>
      </c>
      <c r="K5063">
        <v>277.12265012084401</v>
      </c>
      <c r="L5063">
        <v>7.1</v>
      </c>
      <c r="M5063">
        <v>1.8</v>
      </c>
      <c r="N5063" t="s">
        <v>26</v>
      </c>
      <c r="O5063">
        <v>35</v>
      </c>
      <c r="P5063">
        <v>34</v>
      </c>
      <c r="Q5063">
        <v>847278.03</v>
      </c>
    </row>
    <row r="5064" spans="1:17" x14ac:dyDescent="0.25">
      <c r="A5064" t="s">
        <v>5090</v>
      </c>
      <c r="B5064" t="s">
        <v>33</v>
      </c>
      <c r="C5064" t="s">
        <v>30</v>
      </c>
      <c r="D5064">
        <v>3.3</v>
      </c>
      <c r="E5064">
        <v>58</v>
      </c>
      <c r="F5064">
        <v>36.979999999999997</v>
      </c>
      <c r="G5064">
        <v>2790</v>
      </c>
      <c r="H5064">
        <v>30833</v>
      </c>
      <c r="I5064">
        <v>15</v>
      </c>
      <c r="J5064">
        <v>405</v>
      </c>
      <c r="K5064">
        <v>54.732105133932301</v>
      </c>
      <c r="L5064">
        <v>9</v>
      </c>
      <c r="M5064">
        <v>1.5</v>
      </c>
      <c r="N5064" t="s">
        <v>20</v>
      </c>
      <c r="O5064">
        <v>37</v>
      </c>
      <c r="P5064">
        <v>34</v>
      </c>
      <c r="Q5064">
        <v>499132.19</v>
      </c>
    </row>
    <row r="5065" spans="1:17" x14ac:dyDescent="0.25">
      <c r="A5065" t="s">
        <v>5091</v>
      </c>
      <c r="B5065" t="s">
        <v>22</v>
      </c>
      <c r="C5065" t="s">
        <v>41</v>
      </c>
      <c r="D5065">
        <v>3.1</v>
      </c>
      <c r="E5065">
        <v>79</v>
      </c>
      <c r="F5065">
        <v>39.67</v>
      </c>
      <c r="G5065">
        <v>2644</v>
      </c>
      <c r="H5065">
        <v>30513</v>
      </c>
      <c r="I5065">
        <v>5</v>
      </c>
      <c r="J5065">
        <v>361</v>
      </c>
      <c r="K5065">
        <v>212.500343879356</v>
      </c>
      <c r="L5065">
        <v>6.3</v>
      </c>
      <c r="M5065">
        <v>7.3</v>
      </c>
      <c r="N5065" t="s">
        <v>26</v>
      </c>
      <c r="O5065">
        <v>66</v>
      </c>
      <c r="P5065">
        <v>68</v>
      </c>
      <c r="Q5065">
        <v>709660.1</v>
      </c>
    </row>
    <row r="5066" spans="1:17" x14ac:dyDescent="0.25">
      <c r="A5066" t="s">
        <v>5092</v>
      </c>
      <c r="B5066" t="s">
        <v>18</v>
      </c>
      <c r="C5066" t="s">
        <v>41</v>
      </c>
      <c r="D5066">
        <v>4.4000000000000004</v>
      </c>
      <c r="E5066">
        <v>42</v>
      </c>
      <c r="F5066">
        <v>39.700000000000003</v>
      </c>
      <c r="G5066">
        <v>3091</v>
      </c>
      <c r="H5066">
        <v>38234</v>
      </c>
      <c r="I5066">
        <v>11</v>
      </c>
      <c r="J5066">
        <v>909</v>
      </c>
      <c r="K5066">
        <v>68.590602116701803</v>
      </c>
      <c r="L5066">
        <v>3.6</v>
      </c>
      <c r="M5066">
        <v>9.5</v>
      </c>
      <c r="N5066" t="s">
        <v>20</v>
      </c>
      <c r="O5066">
        <v>35</v>
      </c>
      <c r="P5066">
        <v>18</v>
      </c>
      <c r="Q5066">
        <v>393180.9</v>
      </c>
    </row>
    <row r="5067" spans="1:17" x14ac:dyDescent="0.25">
      <c r="A5067" t="s">
        <v>5093</v>
      </c>
      <c r="B5067" t="s">
        <v>18</v>
      </c>
      <c r="C5067" t="s">
        <v>23</v>
      </c>
      <c r="D5067">
        <v>3.6</v>
      </c>
      <c r="E5067">
        <v>30</v>
      </c>
      <c r="F5067">
        <v>31.01</v>
      </c>
      <c r="G5067">
        <v>860</v>
      </c>
      <c r="H5067">
        <v>12528</v>
      </c>
      <c r="I5067">
        <v>18</v>
      </c>
      <c r="J5067">
        <v>532</v>
      </c>
      <c r="K5067">
        <v>199.37441553281801</v>
      </c>
      <c r="L5067">
        <v>5.9</v>
      </c>
      <c r="M5067">
        <v>8.6999999999999993</v>
      </c>
      <c r="N5067" t="s">
        <v>26</v>
      </c>
      <c r="O5067">
        <v>4</v>
      </c>
      <c r="P5067">
        <v>28</v>
      </c>
      <c r="Q5067">
        <v>233008.42</v>
      </c>
    </row>
    <row r="5068" spans="1:17" x14ac:dyDescent="0.25">
      <c r="A5068" t="s">
        <v>5094</v>
      </c>
      <c r="B5068" t="s">
        <v>33</v>
      </c>
      <c r="C5068" t="s">
        <v>36</v>
      </c>
      <c r="D5068">
        <v>4.4000000000000004</v>
      </c>
      <c r="E5068">
        <v>63</v>
      </c>
      <c r="F5068">
        <v>58.92</v>
      </c>
      <c r="G5068">
        <v>2919</v>
      </c>
      <c r="H5068">
        <v>33999</v>
      </c>
      <c r="I5068">
        <v>1</v>
      </c>
      <c r="J5068">
        <v>81</v>
      </c>
      <c r="K5068">
        <v>266.72322410044899</v>
      </c>
      <c r="L5068">
        <v>7.4</v>
      </c>
      <c r="M5068">
        <v>3.4</v>
      </c>
      <c r="N5068" t="s">
        <v>26</v>
      </c>
      <c r="O5068">
        <v>38</v>
      </c>
      <c r="P5068">
        <v>1</v>
      </c>
      <c r="Q5068">
        <v>827857.57</v>
      </c>
    </row>
    <row r="5069" spans="1:17" x14ac:dyDescent="0.25">
      <c r="A5069" t="s">
        <v>5095</v>
      </c>
      <c r="B5069" t="s">
        <v>33</v>
      </c>
      <c r="C5069" t="s">
        <v>36</v>
      </c>
      <c r="D5069">
        <v>4.0999999999999996</v>
      </c>
      <c r="E5069">
        <v>51</v>
      </c>
      <c r="F5069">
        <v>63.72</v>
      </c>
      <c r="G5069">
        <v>2092</v>
      </c>
      <c r="H5069">
        <v>22565</v>
      </c>
      <c r="I5069">
        <v>16</v>
      </c>
      <c r="J5069">
        <v>638</v>
      </c>
      <c r="K5069">
        <v>212.38273740588099</v>
      </c>
      <c r="L5069">
        <v>8.1</v>
      </c>
      <c r="M5069">
        <v>2.8</v>
      </c>
      <c r="N5069" t="s">
        <v>26</v>
      </c>
      <c r="O5069">
        <v>13</v>
      </c>
      <c r="P5069">
        <v>33</v>
      </c>
      <c r="Q5069">
        <v>741612.05</v>
      </c>
    </row>
    <row r="5070" spans="1:17" x14ac:dyDescent="0.25">
      <c r="A5070" t="s">
        <v>5096</v>
      </c>
      <c r="B5070" t="s">
        <v>18</v>
      </c>
      <c r="C5070" t="s">
        <v>30</v>
      </c>
      <c r="D5070">
        <v>3.2</v>
      </c>
      <c r="E5070">
        <v>33</v>
      </c>
      <c r="F5070">
        <v>36.97</v>
      </c>
      <c r="G5070">
        <v>1777</v>
      </c>
      <c r="H5070">
        <v>23856</v>
      </c>
      <c r="I5070">
        <v>18</v>
      </c>
      <c r="J5070">
        <v>887</v>
      </c>
      <c r="K5070">
        <v>167.23190373593999</v>
      </c>
      <c r="L5070">
        <v>9.5</v>
      </c>
      <c r="M5070">
        <v>1.4</v>
      </c>
      <c r="N5070" t="s">
        <v>26</v>
      </c>
      <c r="O5070">
        <v>16</v>
      </c>
      <c r="P5070">
        <v>12</v>
      </c>
      <c r="Q5070">
        <v>297299.65000000002</v>
      </c>
    </row>
    <row r="5071" spans="1:17" x14ac:dyDescent="0.25">
      <c r="A5071" t="s">
        <v>5097</v>
      </c>
      <c r="B5071" t="s">
        <v>22</v>
      </c>
      <c r="C5071" t="s">
        <v>41</v>
      </c>
      <c r="D5071">
        <v>4.9000000000000004</v>
      </c>
      <c r="E5071">
        <v>88</v>
      </c>
      <c r="F5071">
        <v>42.59</v>
      </c>
      <c r="G5071">
        <v>9732</v>
      </c>
      <c r="H5071">
        <v>102031</v>
      </c>
      <c r="I5071">
        <v>13</v>
      </c>
      <c r="J5071">
        <v>142</v>
      </c>
      <c r="K5071">
        <v>289.47393229289798</v>
      </c>
      <c r="L5071">
        <v>2.7</v>
      </c>
      <c r="M5071">
        <v>2.4</v>
      </c>
      <c r="N5071" t="s">
        <v>20</v>
      </c>
      <c r="O5071">
        <v>7</v>
      </c>
      <c r="P5071">
        <v>63</v>
      </c>
      <c r="Q5071">
        <v>859309.33</v>
      </c>
    </row>
    <row r="5072" spans="1:17" x14ac:dyDescent="0.25">
      <c r="A5072" t="s">
        <v>5098</v>
      </c>
      <c r="B5072" t="s">
        <v>18</v>
      </c>
      <c r="C5072" t="s">
        <v>36</v>
      </c>
      <c r="D5072">
        <v>3.9</v>
      </c>
      <c r="E5072">
        <v>30</v>
      </c>
      <c r="F5072">
        <v>57.54</v>
      </c>
      <c r="G5072">
        <v>2816</v>
      </c>
      <c r="H5072">
        <v>32387</v>
      </c>
      <c r="I5072">
        <v>16</v>
      </c>
      <c r="J5072">
        <v>571</v>
      </c>
      <c r="K5072">
        <v>236.64964575438401</v>
      </c>
      <c r="L5072">
        <v>6.9</v>
      </c>
      <c r="M5072">
        <v>6.1</v>
      </c>
      <c r="N5072" t="s">
        <v>20</v>
      </c>
      <c r="O5072">
        <v>5</v>
      </c>
      <c r="P5072">
        <v>2</v>
      </c>
      <c r="Q5072">
        <v>407925.93</v>
      </c>
    </row>
    <row r="5073" spans="1:17" x14ac:dyDescent="0.25">
      <c r="A5073" t="s">
        <v>5099</v>
      </c>
      <c r="B5073" t="s">
        <v>18</v>
      </c>
      <c r="C5073" t="s">
        <v>36</v>
      </c>
      <c r="D5073">
        <v>4.5</v>
      </c>
      <c r="E5073">
        <v>33</v>
      </c>
      <c r="F5073">
        <v>65.67</v>
      </c>
      <c r="G5073">
        <v>1220</v>
      </c>
      <c r="H5073">
        <v>15161</v>
      </c>
      <c r="I5073">
        <v>16</v>
      </c>
      <c r="J5073">
        <v>940</v>
      </c>
      <c r="K5073">
        <v>112.3273431882</v>
      </c>
      <c r="L5073">
        <v>2.8</v>
      </c>
      <c r="M5073">
        <v>10</v>
      </c>
      <c r="N5073" t="s">
        <v>20</v>
      </c>
      <c r="O5073">
        <v>12</v>
      </c>
      <c r="P5073">
        <v>13</v>
      </c>
      <c r="Q5073">
        <v>503106.89</v>
      </c>
    </row>
    <row r="5074" spans="1:17" x14ac:dyDescent="0.25">
      <c r="A5074" t="s">
        <v>5100</v>
      </c>
      <c r="B5074" t="s">
        <v>18</v>
      </c>
      <c r="C5074" t="s">
        <v>30</v>
      </c>
      <c r="D5074">
        <v>4</v>
      </c>
      <c r="E5074">
        <v>40</v>
      </c>
      <c r="F5074">
        <v>37.26</v>
      </c>
      <c r="G5074">
        <v>2870</v>
      </c>
      <c r="H5074">
        <v>35233</v>
      </c>
      <c r="I5074">
        <v>3</v>
      </c>
      <c r="J5074">
        <v>985</v>
      </c>
      <c r="K5074">
        <v>146.73422526300399</v>
      </c>
      <c r="L5074">
        <v>3.9</v>
      </c>
      <c r="M5074">
        <v>8.6999999999999993</v>
      </c>
      <c r="N5074" t="s">
        <v>26</v>
      </c>
      <c r="O5074">
        <v>7</v>
      </c>
      <c r="P5074">
        <v>34</v>
      </c>
      <c r="Q5074">
        <v>345261.91</v>
      </c>
    </row>
    <row r="5075" spans="1:17" x14ac:dyDescent="0.25">
      <c r="A5075" t="s">
        <v>5101</v>
      </c>
      <c r="B5075" t="s">
        <v>18</v>
      </c>
      <c r="C5075" t="s">
        <v>23</v>
      </c>
      <c r="D5075">
        <v>4.2</v>
      </c>
      <c r="E5075">
        <v>42</v>
      </c>
      <c r="F5075">
        <v>27.17</v>
      </c>
      <c r="G5075">
        <v>2959</v>
      </c>
      <c r="H5075">
        <v>30249</v>
      </c>
      <c r="I5075">
        <v>18</v>
      </c>
      <c r="J5075">
        <v>891</v>
      </c>
      <c r="K5075">
        <v>239.96883350998999</v>
      </c>
      <c r="L5075">
        <v>2.2999999999999998</v>
      </c>
      <c r="M5075">
        <v>5.6</v>
      </c>
      <c r="N5075" t="s">
        <v>20</v>
      </c>
      <c r="O5075">
        <v>40</v>
      </c>
      <c r="P5075">
        <v>36</v>
      </c>
      <c r="Q5075">
        <v>281657.53000000003</v>
      </c>
    </row>
    <row r="5076" spans="1:17" x14ac:dyDescent="0.25">
      <c r="A5076" t="s">
        <v>5102</v>
      </c>
      <c r="B5076" t="s">
        <v>33</v>
      </c>
      <c r="C5076" t="s">
        <v>19</v>
      </c>
      <c r="D5076">
        <v>3.6</v>
      </c>
      <c r="E5076">
        <v>67</v>
      </c>
      <c r="F5076">
        <v>73.260000000000005</v>
      </c>
      <c r="G5076">
        <v>1126</v>
      </c>
      <c r="H5076">
        <v>18972</v>
      </c>
      <c r="I5076">
        <v>11</v>
      </c>
      <c r="J5076">
        <v>83</v>
      </c>
      <c r="K5076">
        <v>54.828562029013803</v>
      </c>
      <c r="L5076">
        <v>8</v>
      </c>
      <c r="M5076">
        <v>4.8</v>
      </c>
      <c r="N5076" t="s">
        <v>20</v>
      </c>
      <c r="O5076">
        <v>51</v>
      </c>
      <c r="P5076">
        <v>25</v>
      </c>
      <c r="Q5076">
        <v>1100715.3400000001</v>
      </c>
    </row>
    <row r="5077" spans="1:17" x14ac:dyDescent="0.25">
      <c r="A5077" t="s">
        <v>5103</v>
      </c>
      <c r="B5077" t="s">
        <v>33</v>
      </c>
      <c r="C5077" t="s">
        <v>25</v>
      </c>
      <c r="D5077">
        <v>3.4</v>
      </c>
      <c r="E5077">
        <v>59</v>
      </c>
      <c r="F5077">
        <v>46.91</v>
      </c>
      <c r="G5077">
        <v>889</v>
      </c>
      <c r="H5077">
        <v>13772</v>
      </c>
      <c r="I5077">
        <v>13</v>
      </c>
      <c r="J5077">
        <v>901</v>
      </c>
      <c r="K5077">
        <v>65.990825637067999</v>
      </c>
      <c r="L5077">
        <v>9.1999999999999993</v>
      </c>
      <c r="M5077">
        <v>2.2999999999999998</v>
      </c>
      <c r="N5077" t="s">
        <v>26</v>
      </c>
      <c r="O5077">
        <v>50</v>
      </c>
      <c r="P5077">
        <v>43</v>
      </c>
      <c r="Q5077">
        <v>633060.84</v>
      </c>
    </row>
    <row r="5078" spans="1:17" x14ac:dyDescent="0.25">
      <c r="A5078" t="s">
        <v>5104</v>
      </c>
      <c r="B5078" t="s">
        <v>22</v>
      </c>
      <c r="C5078" t="s">
        <v>19</v>
      </c>
      <c r="D5078">
        <v>4.0999999999999996</v>
      </c>
      <c r="E5078">
        <v>74</v>
      </c>
      <c r="F5078">
        <v>65.7</v>
      </c>
      <c r="G5078">
        <v>7192</v>
      </c>
      <c r="H5078">
        <v>71476</v>
      </c>
      <c r="I5078">
        <v>2</v>
      </c>
      <c r="J5078">
        <v>672</v>
      </c>
      <c r="K5078">
        <v>264.85579461494098</v>
      </c>
      <c r="L5078">
        <v>1.3</v>
      </c>
      <c r="M5078">
        <v>4.8</v>
      </c>
      <c r="N5078" t="s">
        <v>26</v>
      </c>
      <c r="O5078">
        <v>16</v>
      </c>
      <c r="P5078">
        <v>6</v>
      </c>
      <c r="Q5078">
        <v>1086935.3999999999</v>
      </c>
    </row>
    <row r="5079" spans="1:17" x14ac:dyDescent="0.25">
      <c r="A5079" t="s">
        <v>5105</v>
      </c>
      <c r="B5079" t="s">
        <v>22</v>
      </c>
      <c r="C5079" t="s">
        <v>36</v>
      </c>
      <c r="D5079">
        <v>3.9</v>
      </c>
      <c r="E5079">
        <v>70</v>
      </c>
      <c r="F5079">
        <v>60.8</v>
      </c>
      <c r="G5079">
        <v>1878</v>
      </c>
      <c r="H5079">
        <v>25848</v>
      </c>
      <c r="I5079">
        <v>3</v>
      </c>
      <c r="J5079">
        <v>338</v>
      </c>
      <c r="K5079">
        <v>60.736497408467102</v>
      </c>
      <c r="L5079">
        <v>8.3000000000000007</v>
      </c>
      <c r="M5079">
        <v>6.4</v>
      </c>
      <c r="N5079" t="s">
        <v>26</v>
      </c>
      <c r="O5079">
        <v>24</v>
      </c>
      <c r="P5079">
        <v>38</v>
      </c>
      <c r="Q5079">
        <v>950969</v>
      </c>
    </row>
    <row r="5080" spans="1:17" x14ac:dyDescent="0.25">
      <c r="A5080" t="s">
        <v>5106</v>
      </c>
      <c r="B5080" t="s">
        <v>22</v>
      </c>
      <c r="C5080" t="s">
        <v>41</v>
      </c>
      <c r="D5080">
        <v>3.8</v>
      </c>
      <c r="E5080">
        <v>83</v>
      </c>
      <c r="F5080">
        <v>41.09</v>
      </c>
      <c r="G5080">
        <v>7302</v>
      </c>
      <c r="H5080">
        <v>77350</v>
      </c>
      <c r="I5080">
        <v>1</v>
      </c>
      <c r="J5080">
        <v>393</v>
      </c>
      <c r="K5080">
        <v>219.628460299788</v>
      </c>
      <c r="L5080">
        <v>3.2</v>
      </c>
      <c r="M5080">
        <v>6.4</v>
      </c>
      <c r="N5080" t="s">
        <v>26</v>
      </c>
      <c r="O5080">
        <v>74</v>
      </c>
      <c r="P5080">
        <v>78</v>
      </c>
      <c r="Q5080">
        <v>774545.11</v>
      </c>
    </row>
    <row r="5081" spans="1:17" x14ac:dyDescent="0.25">
      <c r="A5081" t="s">
        <v>5107</v>
      </c>
      <c r="B5081" t="s">
        <v>22</v>
      </c>
      <c r="C5081" t="s">
        <v>25</v>
      </c>
      <c r="D5081">
        <v>4.3</v>
      </c>
      <c r="E5081">
        <v>85</v>
      </c>
      <c r="F5081">
        <v>47.08</v>
      </c>
      <c r="G5081">
        <v>2167</v>
      </c>
      <c r="H5081">
        <v>21614</v>
      </c>
      <c r="I5081">
        <v>1</v>
      </c>
      <c r="J5081">
        <v>658</v>
      </c>
      <c r="K5081">
        <v>129.726489263958</v>
      </c>
      <c r="L5081">
        <v>5.4</v>
      </c>
      <c r="M5081">
        <v>6</v>
      </c>
      <c r="N5081" t="s">
        <v>20</v>
      </c>
      <c r="O5081">
        <v>60</v>
      </c>
      <c r="P5081">
        <v>12</v>
      </c>
      <c r="Q5081">
        <v>892131.16</v>
      </c>
    </row>
    <row r="5082" spans="1:17" x14ac:dyDescent="0.25">
      <c r="A5082" t="s">
        <v>5108</v>
      </c>
      <c r="B5082" t="s">
        <v>18</v>
      </c>
      <c r="C5082" t="s">
        <v>25</v>
      </c>
      <c r="D5082">
        <v>4.4000000000000004</v>
      </c>
      <c r="E5082">
        <v>47</v>
      </c>
      <c r="F5082">
        <v>48.83</v>
      </c>
      <c r="G5082">
        <v>2240</v>
      </c>
      <c r="H5082">
        <v>27509</v>
      </c>
      <c r="I5082">
        <v>15</v>
      </c>
      <c r="J5082">
        <v>557</v>
      </c>
      <c r="K5082">
        <v>256.47292943617703</v>
      </c>
      <c r="L5082">
        <v>7.7</v>
      </c>
      <c r="M5082">
        <v>8.4</v>
      </c>
      <c r="N5082" t="s">
        <v>26</v>
      </c>
      <c r="O5082">
        <v>33</v>
      </c>
      <c r="P5082">
        <v>19</v>
      </c>
      <c r="Q5082">
        <v>534045.80000000005</v>
      </c>
    </row>
    <row r="5083" spans="1:17" x14ac:dyDescent="0.25">
      <c r="A5083" t="s">
        <v>5109</v>
      </c>
      <c r="B5083" t="s">
        <v>33</v>
      </c>
      <c r="C5083" t="s">
        <v>41</v>
      </c>
      <c r="D5083">
        <v>3.1</v>
      </c>
      <c r="E5083">
        <v>52</v>
      </c>
      <c r="F5083">
        <v>45.4</v>
      </c>
      <c r="G5083">
        <v>2190</v>
      </c>
      <c r="H5083">
        <v>27264</v>
      </c>
      <c r="I5083">
        <v>3</v>
      </c>
      <c r="J5083">
        <v>362</v>
      </c>
      <c r="K5083">
        <v>261.83651638265599</v>
      </c>
      <c r="L5083">
        <v>5.6</v>
      </c>
      <c r="M5083">
        <v>5.6</v>
      </c>
      <c r="N5083" t="s">
        <v>26</v>
      </c>
      <c r="O5083">
        <v>44</v>
      </c>
      <c r="P5083">
        <v>50</v>
      </c>
      <c r="Q5083">
        <v>535255</v>
      </c>
    </row>
    <row r="5084" spans="1:17" x14ac:dyDescent="0.25">
      <c r="A5084" t="s">
        <v>5110</v>
      </c>
      <c r="B5084" t="s">
        <v>33</v>
      </c>
      <c r="C5084" t="s">
        <v>25</v>
      </c>
      <c r="D5084">
        <v>3.7</v>
      </c>
      <c r="E5084">
        <v>52</v>
      </c>
      <c r="F5084">
        <v>48.14</v>
      </c>
      <c r="G5084">
        <v>1955</v>
      </c>
      <c r="H5084">
        <v>23188</v>
      </c>
      <c r="I5084">
        <v>4</v>
      </c>
      <c r="J5084">
        <v>711</v>
      </c>
      <c r="K5084">
        <v>288.334777020432</v>
      </c>
      <c r="L5084">
        <v>3.1</v>
      </c>
      <c r="M5084">
        <v>5.3</v>
      </c>
      <c r="N5084" t="s">
        <v>20</v>
      </c>
      <c r="O5084">
        <v>41</v>
      </c>
      <c r="P5084">
        <v>33</v>
      </c>
      <c r="Q5084">
        <v>565494.57999999996</v>
      </c>
    </row>
    <row r="5085" spans="1:17" x14ac:dyDescent="0.25">
      <c r="A5085" t="s">
        <v>5111</v>
      </c>
      <c r="B5085" t="s">
        <v>22</v>
      </c>
      <c r="C5085" t="s">
        <v>41</v>
      </c>
      <c r="D5085">
        <v>3.8</v>
      </c>
      <c r="E5085">
        <v>73</v>
      </c>
      <c r="F5085">
        <v>36.71</v>
      </c>
      <c r="G5085">
        <v>4472</v>
      </c>
      <c r="H5085">
        <v>50883</v>
      </c>
      <c r="I5085">
        <v>12</v>
      </c>
      <c r="J5085">
        <v>993</v>
      </c>
      <c r="K5085">
        <v>73.887388259370596</v>
      </c>
      <c r="L5085">
        <v>9.1999999999999993</v>
      </c>
      <c r="M5085">
        <v>3.8</v>
      </c>
      <c r="N5085" t="s">
        <v>26</v>
      </c>
      <c r="O5085">
        <v>28</v>
      </c>
      <c r="P5085">
        <v>3</v>
      </c>
      <c r="Q5085">
        <v>617758.93000000005</v>
      </c>
    </row>
    <row r="5086" spans="1:17" x14ac:dyDescent="0.25">
      <c r="A5086" t="s">
        <v>5112</v>
      </c>
      <c r="B5086" t="s">
        <v>22</v>
      </c>
      <c r="C5086" t="s">
        <v>25</v>
      </c>
      <c r="D5086">
        <v>3.2</v>
      </c>
      <c r="E5086">
        <v>76</v>
      </c>
      <c r="F5086">
        <v>55.92</v>
      </c>
      <c r="G5086">
        <v>2481</v>
      </c>
      <c r="H5086">
        <v>28757</v>
      </c>
      <c r="I5086">
        <v>12</v>
      </c>
      <c r="J5086">
        <v>253</v>
      </c>
      <c r="K5086">
        <v>155.71175230733701</v>
      </c>
      <c r="L5086">
        <v>6.3</v>
      </c>
      <c r="M5086">
        <v>2.6</v>
      </c>
      <c r="N5086" t="s">
        <v>26</v>
      </c>
      <c r="O5086">
        <v>11</v>
      </c>
      <c r="P5086">
        <v>18</v>
      </c>
      <c r="Q5086">
        <v>954469.51</v>
      </c>
    </row>
    <row r="5087" spans="1:17" x14ac:dyDescent="0.25">
      <c r="A5087" t="s">
        <v>5113</v>
      </c>
      <c r="B5087" t="s">
        <v>18</v>
      </c>
      <c r="C5087" t="s">
        <v>30</v>
      </c>
      <c r="D5087">
        <v>3.5</v>
      </c>
      <c r="E5087">
        <v>42</v>
      </c>
      <c r="F5087">
        <v>33.33</v>
      </c>
      <c r="G5087">
        <v>3030</v>
      </c>
      <c r="H5087">
        <v>33056</v>
      </c>
      <c r="I5087">
        <v>14</v>
      </c>
      <c r="J5087">
        <v>271</v>
      </c>
      <c r="K5087">
        <v>193.489647488836</v>
      </c>
      <c r="L5087">
        <v>9.4</v>
      </c>
      <c r="M5087">
        <v>1</v>
      </c>
      <c r="N5087" t="s">
        <v>20</v>
      </c>
      <c r="O5087">
        <v>39</v>
      </c>
      <c r="P5087">
        <v>36</v>
      </c>
      <c r="Q5087">
        <v>335008.89</v>
      </c>
    </row>
    <row r="5088" spans="1:17" x14ac:dyDescent="0.25">
      <c r="A5088" t="s">
        <v>5114</v>
      </c>
      <c r="B5088" t="s">
        <v>18</v>
      </c>
      <c r="C5088" t="s">
        <v>30</v>
      </c>
      <c r="D5088">
        <v>3.1</v>
      </c>
      <c r="E5088">
        <v>38</v>
      </c>
      <c r="F5088">
        <v>37.479999999999997</v>
      </c>
      <c r="G5088">
        <v>2319</v>
      </c>
      <c r="H5088">
        <v>25640</v>
      </c>
      <c r="I5088">
        <v>11</v>
      </c>
      <c r="J5088">
        <v>81</v>
      </c>
      <c r="K5088">
        <v>279.01421989745199</v>
      </c>
      <c r="L5088">
        <v>8.6</v>
      </c>
      <c r="M5088">
        <v>3.9</v>
      </c>
      <c r="N5088" t="s">
        <v>26</v>
      </c>
      <c r="O5088">
        <v>1</v>
      </c>
      <c r="P5088">
        <v>30</v>
      </c>
      <c r="Q5088">
        <v>335242.94</v>
      </c>
    </row>
    <row r="5089" spans="1:17" x14ac:dyDescent="0.25">
      <c r="A5089" t="s">
        <v>5115</v>
      </c>
      <c r="B5089" t="s">
        <v>22</v>
      </c>
      <c r="C5089" t="s">
        <v>19</v>
      </c>
      <c r="D5089">
        <v>5</v>
      </c>
      <c r="E5089">
        <v>72</v>
      </c>
      <c r="F5089">
        <v>67.55</v>
      </c>
      <c r="G5089">
        <v>9073</v>
      </c>
      <c r="H5089">
        <v>100015</v>
      </c>
      <c r="I5089">
        <v>6</v>
      </c>
      <c r="J5089">
        <v>686</v>
      </c>
      <c r="K5089">
        <v>116.62853635827599</v>
      </c>
      <c r="L5089">
        <v>8.9</v>
      </c>
      <c r="M5089">
        <v>6.7</v>
      </c>
      <c r="N5089" t="s">
        <v>26</v>
      </c>
      <c r="O5089">
        <v>70</v>
      </c>
      <c r="P5089">
        <v>42</v>
      </c>
      <c r="Q5089">
        <v>1106476.25</v>
      </c>
    </row>
    <row r="5090" spans="1:17" x14ac:dyDescent="0.25">
      <c r="A5090" t="s">
        <v>5116</v>
      </c>
      <c r="B5090" t="s">
        <v>33</v>
      </c>
      <c r="C5090" t="s">
        <v>25</v>
      </c>
      <c r="D5090">
        <v>4.5</v>
      </c>
      <c r="E5090">
        <v>66</v>
      </c>
      <c r="F5090">
        <v>51.05</v>
      </c>
      <c r="G5090">
        <v>1974</v>
      </c>
      <c r="H5090">
        <v>22001</v>
      </c>
      <c r="I5090">
        <v>14</v>
      </c>
      <c r="J5090">
        <v>669</v>
      </c>
      <c r="K5090">
        <v>67.9068726817802</v>
      </c>
      <c r="L5090">
        <v>4.3</v>
      </c>
      <c r="M5090">
        <v>6</v>
      </c>
      <c r="N5090" t="s">
        <v>26</v>
      </c>
      <c r="O5090">
        <v>54</v>
      </c>
      <c r="P5090">
        <v>63</v>
      </c>
      <c r="Q5090">
        <v>768398.6</v>
      </c>
    </row>
    <row r="5091" spans="1:17" x14ac:dyDescent="0.25">
      <c r="A5091" t="s">
        <v>5117</v>
      </c>
      <c r="B5091" t="s">
        <v>33</v>
      </c>
      <c r="C5091" t="s">
        <v>23</v>
      </c>
      <c r="D5091">
        <v>3.2</v>
      </c>
      <c r="E5091">
        <v>64</v>
      </c>
      <c r="F5091">
        <v>29.25</v>
      </c>
      <c r="G5091">
        <v>2900</v>
      </c>
      <c r="H5091">
        <v>35427</v>
      </c>
      <c r="I5091">
        <v>2</v>
      </c>
      <c r="J5091">
        <v>772</v>
      </c>
      <c r="K5091">
        <v>100.441155148525</v>
      </c>
      <c r="L5091">
        <v>9.9</v>
      </c>
      <c r="M5091">
        <v>5.8</v>
      </c>
      <c r="N5091" t="s">
        <v>26</v>
      </c>
      <c r="O5091">
        <v>50</v>
      </c>
      <c r="P5091">
        <v>61</v>
      </c>
      <c r="Q5091">
        <v>430730.1</v>
      </c>
    </row>
    <row r="5092" spans="1:17" x14ac:dyDescent="0.25">
      <c r="A5092" t="s">
        <v>5118</v>
      </c>
      <c r="B5092" t="s">
        <v>33</v>
      </c>
      <c r="C5092" t="s">
        <v>41</v>
      </c>
      <c r="D5092">
        <v>3</v>
      </c>
      <c r="E5092">
        <v>59</v>
      </c>
      <c r="F5092">
        <v>45.58</v>
      </c>
      <c r="G5092">
        <v>1716</v>
      </c>
      <c r="H5092">
        <v>22033</v>
      </c>
      <c r="I5092">
        <v>3</v>
      </c>
      <c r="J5092">
        <v>478</v>
      </c>
      <c r="K5092">
        <v>173.89458093879699</v>
      </c>
      <c r="L5092">
        <v>8.6999999999999993</v>
      </c>
      <c r="M5092">
        <v>8</v>
      </c>
      <c r="N5092" t="s">
        <v>26</v>
      </c>
      <c r="O5092">
        <v>11</v>
      </c>
      <c r="P5092">
        <v>1</v>
      </c>
      <c r="Q5092">
        <v>605467.79</v>
      </c>
    </row>
    <row r="5093" spans="1:17" x14ac:dyDescent="0.25">
      <c r="A5093" t="s">
        <v>5119</v>
      </c>
      <c r="B5093" t="s">
        <v>22</v>
      </c>
      <c r="C5093" t="s">
        <v>25</v>
      </c>
      <c r="D5093">
        <v>4.4000000000000004</v>
      </c>
      <c r="E5093">
        <v>84</v>
      </c>
      <c r="F5093">
        <v>49.76</v>
      </c>
      <c r="G5093">
        <v>2332</v>
      </c>
      <c r="H5093">
        <v>23189</v>
      </c>
      <c r="I5093">
        <v>18</v>
      </c>
      <c r="J5093">
        <v>51</v>
      </c>
      <c r="K5093">
        <v>220.262750569697</v>
      </c>
      <c r="L5093">
        <v>4</v>
      </c>
      <c r="M5093">
        <v>3.1</v>
      </c>
      <c r="N5093" t="s">
        <v>20</v>
      </c>
      <c r="O5093">
        <v>79</v>
      </c>
      <c r="P5093">
        <v>21</v>
      </c>
      <c r="Q5093">
        <v>946670.41</v>
      </c>
    </row>
    <row r="5094" spans="1:17" x14ac:dyDescent="0.25">
      <c r="A5094" t="s">
        <v>5120</v>
      </c>
      <c r="B5094" t="s">
        <v>33</v>
      </c>
      <c r="C5094" t="s">
        <v>30</v>
      </c>
      <c r="D5094">
        <v>3.9</v>
      </c>
      <c r="E5094">
        <v>50</v>
      </c>
      <c r="F5094">
        <v>36.43</v>
      </c>
      <c r="G5094">
        <v>2998</v>
      </c>
      <c r="H5094">
        <v>37380</v>
      </c>
      <c r="I5094">
        <v>8</v>
      </c>
      <c r="J5094">
        <v>556</v>
      </c>
      <c r="K5094">
        <v>222.668505328073</v>
      </c>
      <c r="L5094">
        <v>9.1</v>
      </c>
      <c r="M5094">
        <v>7.1</v>
      </c>
      <c r="N5094" t="s">
        <v>26</v>
      </c>
      <c r="O5094">
        <v>30</v>
      </c>
      <c r="P5094">
        <v>16</v>
      </c>
      <c r="Q5094">
        <v>424162.28</v>
      </c>
    </row>
    <row r="5095" spans="1:17" x14ac:dyDescent="0.25">
      <c r="A5095" t="s">
        <v>5121</v>
      </c>
      <c r="B5095" t="s">
        <v>18</v>
      </c>
      <c r="C5095" t="s">
        <v>30</v>
      </c>
      <c r="D5095">
        <v>4.5999999999999996</v>
      </c>
      <c r="E5095">
        <v>50</v>
      </c>
      <c r="F5095">
        <v>40.39</v>
      </c>
      <c r="G5095">
        <v>2905</v>
      </c>
      <c r="H5095">
        <v>34667</v>
      </c>
      <c r="I5095">
        <v>2</v>
      </c>
      <c r="J5095">
        <v>511</v>
      </c>
      <c r="K5095">
        <v>68.665826773578303</v>
      </c>
      <c r="L5095">
        <v>7.8</v>
      </c>
      <c r="M5095">
        <v>6.5</v>
      </c>
      <c r="N5095" t="s">
        <v>26</v>
      </c>
      <c r="O5095">
        <v>19</v>
      </c>
      <c r="P5095">
        <v>23</v>
      </c>
      <c r="Q5095">
        <v>460229.73</v>
      </c>
    </row>
    <row r="5096" spans="1:17" x14ac:dyDescent="0.25">
      <c r="A5096" t="s">
        <v>5122</v>
      </c>
      <c r="B5096" t="s">
        <v>18</v>
      </c>
      <c r="C5096" t="s">
        <v>41</v>
      </c>
      <c r="D5096">
        <v>4.8</v>
      </c>
      <c r="E5096">
        <v>39</v>
      </c>
      <c r="F5096">
        <v>45.88</v>
      </c>
      <c r="G5096">
        <v>3505</v>
      </c>
      <c r="H5096">
        <v>43522</v>
      </c>
      <c r="I5096">
        <v>16</v>
      </c>
      <c r="J5096">
        <v>232</v>
      </c>
      <c r="K5096">
        <v>240.35256614060501</v>
      </c>
      <c r="L5096">
        <v>7.5</v>
      </c>
      <c r="M5096">
        <v>4.0999999999999996</v>
      </c>
      <c r="N5096" t="s">
        <v>26</v>
      </c>
      <c r="O5096">
        <v>14</v>
      </c>
      <c r="P5096">
        <v>11</v>
      </c>
      <c r="Q5096">
        <v>422705.68</v>
      </c>
    </row>
    <row r="5097" spans="1:17" x14ac:dyDescent="0.25">
      <c r="A5097" t="s">
        <v>5123</v>
      </c>
      <c r="B5097" t="s">
        <v>22</v>
      </c>
      <c r="C5097" t="s">
        <v>23</v>
      </c>
      <c r="D5097">
        <v>4.2</v>
      </c>
      <c r="E5097">
        <v>76</v>
      </c>
      <c r="F5097">
        <v>26.12</v>
      </c>
      <c r="G5097">
        <v>3584</v>
      </c>
      <c r="H5097">
        <v>40998</v>
      </c>
      <c r="I5097">
        <v>14</v>
      </c>
      <c r="J5097">
        <v>108</v>
      </c>
      <c r="K5097">
        <v>215.059850804858</v>
      </c>
      <c r="L5097">
        <v>1.1000000000000001</v>
      </c>
      <c r="M5097">
        <v>3</v>
      </c>
      <c r="N5097" t="s">
        <v>20</v>
      </c>
      <c r="O5097">
        <v>13</v>
      </c>
      <c r="P5097">
        <v>21</v>
      </c>
      <c r="Q5097">
        <v>459321.26</v>
      </c>
    </row>
    <row r="5098" spans="1:17" x14ac:dyDescent="0.25">
      <c r="A5098" t="s">
        <v>5124</v>
      </c>
      <c r="B5098" t="s">
        <v>18</v>
      </c>
      <c r="C5098" t="s">
        <v>25</v>
      </c>
      <c r="D5098">
        <v>3.4</v>
      </c>
      <c r="E5098">
        <v>36</v>
      </c>
      <c r="F5098">
        <v>54.18</v>
      </c>
      <c r="G5098">
        <v>1379</v>
      </c>
      <c r="H5098">
        <v>19037</v>
      </c>
      <c r="I5098">
        <v>19</v>
      </c>
      <c r="J5098">
        <v>338</v>
      </c>
      <c r="K5098">
        <v>151.885796803338</v>
      </c>
      <c r="L5098">
        <v>1.2</v>
      </c>
      <c r="M5098">
        <v>6.1</v>
      </c>
      <c r="N5098" t="s">
        <v>26</v>
      </c>
      <c r="O5098">
        <v>8</v>
      </c>
      <c r="P5098">
        <v>19</v>
      </c>
      <c r="Q5098">
        <v>454964.33</v>
      </c>
    </row>
    <row r="5099" spans="1:17" x14ac:dyDescent="0.25">
      <c r="A5099" t="s">
        <v>5125</v>
      </c>
      <c r="B5099" t="s">
        <v>22</v>
      </c>
      <c r="C5099" t="s">
        <v>25</v>
      </c>
      <c r="D5099">
        <v>4.5999999999999996</v>
      </c>
      <c r="E5099">
        <v>72</v>
      </c>
      <c r="F5099">
        <v>49.2</v>
      </c>
      <c r="G5099">
        <v>3271</v>
      </c>
      <c r="H5099">
        <v>41290</v>
      </c>
      <c r="I5099">
        <v>4</v>
      </c>
      <c r="J5099">
        <v>145</v>
      </c>
      <c r="K5099">
        <v>192.77156710574201</v>
      </c>
      <c r="L5099">
        <v>7.3</v>
      </c>
      <c r="M5099">
        <v>9.5</v>
      </c>
      <c r="N5099" t="s">
        <v>20</v>
      </c>
      <c r="O5099">
        <v>45</v>
      </c>
      <c r="P5099">
        <v>66</v>
      </c>
      <c r="Q5099">
        <v>800907.8</v>
      </c>
    </row>
    <row r="5100" spans="1:17" x14ac:dyDescent="0.25">
      <c r="A5100" t="s">
        <v>5126</v>
      </c>
      <c r="B5100" t="s">
        <v>33</v>
      </c>
      <c r="C5100" t="s">
        <v>23</v>
      </c>
      <c r="D5100">
        <v>4.9000000000000004</v>
      </c>
      <c r="E5100">
        <v>56</v>
      </c>
      <c r="F5100">
        <v>31.54</v>
      </c>
      <c r="G5100">
        <v>2583</v>
      </c>
      <c r="H5100">
        <v>26020</v>
      </c>
      <c r="I5100">
        <v>6</v>
      </c>
      <c r="J5100">
        <v>554</v>
      </c>
      <c r="K5100">
        <v>241.93511157287301</v>
      </c>
      <c r="L5100">
        <v>3.5</v>
      </c>
      <c r="M5100">
        <v>1.7</v>
      </c>
      <c r="N5100" t="s">
        <v>26</v>
      </c>
      <c r="O5100">
        <v>30</v>
      </c>
      <c r="P5100">
        <v>14</v>
      </c>
      <c r="Q5100">
        <v>403077.82</v>
      </c>
    </row>
    <row r="5101" spans="1:17" x14ac:dyDescent="0.25">
      <c r="A5101" t="s">
        <v>5127</v>
      </c>
      <c r="B5101" t="s">
        <v>33</v>
      </c>
      <c r="C5101" t="s">
        <v>23</v>
      </c>
      <c r="D5101">
        <v>4.2</v>
      </c>
      <c r="E5101">
        <v>58</v>
      </c>
      <c r="F5101">
        <v>29.13</v>
      </c>
      <c r="G5101">
        <v>3667</v>
      </c>
      <c r="H5101">
        <v>36299</v>
      </c>
      <c r="I5101">
        <v>12</v>
      </c>
      <c r="J5101">
        <v>811</v>
      </c>
      <c r="K5101">
        <v>115.523187000156</v>
      </c>
      <c r="L5101">
        <v>1.5</v>
      </c>
      <c r="M5101">
        <v>9.6</v>
      </c>
      <c r="N5101" t="s">
        <v>20</v>
      </c>
      <c r="O5101">
        <v>33</v>
      </c>
      <c r="P5101">
        <v>42</v>
      </c>
      <c r="Q5101">
        <v>398681.46</v>
      </c>
    </row>
    <row r="5102" spans="1:17" x14ac:dyDescent="0.25">
      <c r="A5102" t="s">
        <v>5128</v>
      </c>
      <c r="B5102" t="s">
        <v>33</v>
      </c>
      <c r="C5102" t="s">
        <v>23</v>
      </c>
      <c r="D5102">
        <v>4.4000000000000004</v>
      </c>
      <c r="E5102">
        <v>57</v>
      </c>
      <c r="F5102">
        <v>29.41</v>
      </c>
      <c r="G5102">
        <v>3986</v>
      </c>
      <c r="H5102">
        <v>39857</v>
      </c>
      <c r="I5102">
        <v>10</v>
      </c>
      <c r="J5102">
        <v>666</v>
      </c>
      <c r="K5102">
        <v>285.00837585102897</v>
      </c>
      <c r="L5102">
        <v>3.6</v>
      </c>
      <c r="M5102">
        <v>5.2</v>
      </c>
      <c r="N5102" t="s">
        <v>26</v>
      </c>
      <c r="O5102">
        <v>42</v>
      </c>
      <c r="P5102">
        <v>13</v>
      </c>
      <c r="Q5102">
        <v>392446.43</v>
      </c>
    </row>
    <row r="5103" spans="1:17" x14ac:dyDescent="0.25">
      <c r="A5103" t="s">
        <v>5129</v>
      </c>
      <c r="B5103" t="s">
        <v>18</v>
      </c>
      <c r="C5103" t="s">
        <v>30</v>
      </c>
      <c r="D5103">
        <v>3.7</v>
      </c>
      <c r="E5103">
        <v>32</v>
      </c>
      <c r="F5103">
        <v>31.75</v>
      </c>
      <c r="G5103">
        <v>2184</v>
      </c>
      <c r="H5103">
        <v>28590</v>
      </c>
      <c r="I5103">
        <v>9</v>
      </c>
      <c r="J5103">
        <v>260</v>
      </c>
      <c r="K5103">
        <v>84.441901236756607</v>
      </c>
      <c r="L5103">
        <v>8.5</v>
      </c>
      <c r="M5103">
        <v>7.4</v>
      </c>
      <c r="N5103" t="s">
        <v>20</v>
      </c>
      <c r="O5103">
        <v>18</v>
      </c>
      <c r="P5103">
        <v>15</v>
      </c>
      <c r="Q5103">
        <v>245727.25</v>
      </c>
    </row>
    <row r="5104" spans="1:17" x14ac:dyDescent="0.25">
      <c r="A5104" t="s">
        <v>5130</v>
      </c>
      <c r="B5104" t="s">
        <v>22</v>
      </c>
      <c r="C5104" t="s">
        <v>41</v>
      </c>
      <c r="D5104">
        <v>3.8</v>
      </c>
      <c r="E5104">
        <v>74</v>
      </c>
      <c r="F5104">
        <v>41.3</v>
      </c>
      <c r="G5104">
        <v>5141</v>
      </c>
      <c r="H5104">
        <v>54737</v>
      </c>
      <c r="I5104">
        <v>3</v>
      </c>
      <c r="J5104">
        <v>831</v>
      </c>
      <c r="K5104">
        <v>275.55570292588999</v>
      </c>
      <c r="L5104">
        <v>5.2</v>
      </c>
      <c r="M5104">
        <v>8.1999999999999993</v>
      </c>
      <c r="N5104" t="s">
        <v>26</v>
      </c>
      <c r="O5104">
        <v>35</v>
      </c>
      <c r="P5104">
        <v>73</v>
      </c>
      <c r="Q5104">
        <v>695578.55</v>
      </c>
    </row>
    <row r="5105" spans="1:17" x14ac:dyDescent="0.25">
      <c r="A5105" t="s">
        <v>5131</v>
      </c>
      <c r="B5105" t="s">
        <v>33</v>
      </c>
      <c r="C5105" t="s">
        <v>23</v>
      </c>
      <c r="D5105">
        <v>4.5</v>
      </c>
      <c r="E5105">
        <v>62</v>
      </c>
      <c r="F5105">
        <v>31.01</v>
      </c>
      <c r="G5105">
        <v>3548</v>
      </c>
      <c r="H5105">
        <v>36537</v>
      </c>
      <c r="I5105">
        <v>1</v>
      </c>
      <c r="J5105">
        <v>507</v>
      </c>
      <c r="K5105">
        <v>235.21448903027499</v>
      </c>
      <c r="L5105">
        <v>6.5</v>
      </c>
      <c r="M5105">
        <v>2.4</v>
      </c>
      <c r="N5105" t="s">
        <v>26</v>
      </c>
      <c r="O5105">
        <v>27</v>
      </c>
      <c r="P5105">
        <v>19</v>
      </c>
      <c r="Q5105">
        <v>436093.09</v>
      </c>
    </row>
    <row r="5106" spans="1:17" x14ac:dyDescent="0.25">
      <c r="A5106" t="s">
        <v>5132</v>
      </c>
      <c r="B5106" t="s">
        <v>22</v>
      </c>
      <c r="C5106" t="s">
        <v>41</v>
      </c>
      <c r="D5106">
        <v>4.9000000000000004</v>
      </c>
      <c r="E5106">
        <v>82</v>
      </c>
      <c r="F5106">
        <v>37.08</v>
      </c>
      <c r="G5106">
        <v>2462</v>
      </c>
      <c r="H5106">
        <v>31309</v>
      </c>
      <c r="I5106">
        <v>14</v>
      </c>
      <c r="J5106">
        <v>620</v>
      </c>
      <c r="K5106">
        <v>215.129654832298</v>
      </c>
      <c r="L5106">
        <v>8.1999999999999993</v>
      </c>
      <c r="M5106">
        <v>1.4</v>
      </c>
      <c r="N5106" t="s">
        <v>20</v>
      </c>
      <c r="O5106">
        <v>0</v>
      </c>
      <c r="P5106">
        <v>22</v>
      </c>
      <c r="Q5106">
        <v>691996.85</v>
      </c>
    </row>
    <row r="5107" spans="1:17" x14ac:dyDescent="0.25">
      <c r="A5107" t="s">
        <v>5133</v>
      </c>
      <c r="B5107" t="s">
        <v>33</v>
      </c>
      <c r="C5107" t="s">
        <v>19</v>
      </c>
      <c r="D5107">
        <v>4.3</v>
      </c>
      <c r="E5107">
        <v>57</v>
      </c>
      <c r="F5107">
        <v>70.959999999999994</v>
      </c>
      <c r="G5107">
        <v>1922</v>
      </c>
      <c r="H5107">
        <v>23120</v>
      </c>
      <c r="I5107">
        <v>8</v>
      </c>
      <c r="J5107">
        <v>832</v>
      </c>
      <c r="K5107">
        <v>70.726999314669499</v>
      </c>
      <c r="L5107">
        <v>3.9</v>
      </c>
      <c r="M5107">
        <v>2.2000000000000002</v>
      </c>
      <c r="N5107" t="s">
        <v>20</v>
      </c>
      <c r="O5107">
        <v>24</v>
      </c>
      <c r="P5107">
        <v>53</v>
      </c>
      <c r="Q5107">
        <v>908010.6</v>
      </c>
    </row>
    <row r="5108" spans="1:17" x14ac:dyDescent="0.25">
      <c r="A5108" t="s">
        <v>5134</v>
      </c>
      <c r="B5108" t="s">
        <v>18</v>
      </c>
      <c r="C5108" t="s">
        <v>25</v>
      </c>
      <c r="D5108">
        <v>4.5999999999999996</v>
      </c>
      <c r="E5108">
        <v>47</v>
      </c>
      <c r="F5108">
        <v>55.7</v>
      </c>
      <c r="G5108">
        <v>1029</v>
      </c>
      <c r="H5108">
        <v>17945</v>
      </c>
      <c r="I5108">
        <v>18</v>
      </c>
      <c r="J5108">
        <v>976</v>
      </c>
      <c r="K5108">
        <v>279.75115188892198</v>
      </c>
      <c r="L5108">
        <v>1.1000000000000001</v>
      </c>
      <c r="M5108">
        <v>4.0999999999999996</v>
      </c>
      <c r="N5108" t="s">
        <v>20</v>
      </c>
      <c r="O5108">
        <v>14</v>
      </c>
      <c r="P5108">
        <v>8</v>
      </c>
      <c r="Q5108">
        <v>599538.25</v>
      </c>
    </row>
    <row r="5109" spans="1:17" x14ac:dyDescent="0.25">
      <c r="A5109" t="s">
        <v>5135</v>
      </c>
      <c r="B5109" t="s">
        <v>18</v>
      </c>
      <c r="C5109" t="s">
        <v>25</v>
      </c>
      <c r="D5109">
        <v>3.3</v>
      </c>
      <c r="E5109">
        <v>36</v>
      </c>
      <c r="F5109">
        <v>52.86</v>
      </c>
      <c r="G5109">
        <v>913</v>
      </c>
      <c r="H5109">
        <v>8102</v>
      </c>
      <c r="I5109">
        <v>12</v>
      </c>
      <c r="J5109">
        <v>78</v>
      </c>
      <c r="K5109">
        <v>123.83258763509799</v>
      </c>
      <c r="L5109">
        <v>3.9</v>
      </c>
      <c r="M5109">
        <v>9.6</v>
      </c>
      <c r="N5109" t="s">
        <v>20</v>
      </c>
      <c r="O5109">
        <v>18</v>
      </c>
      <c r="P5109">
        <v>9</v>
      </c>
      <c r="Q5109">
        <v>438856.06</v>
      </c>
    </row>
    <row r="5110" spans="1:17" x14ac:dyDescent="0.25">
      <c r="A5110" t="s">
        <v>5136</v>
      </c>
      <c r="B5110" t="s">
        <v>22</v>
      </c>
      <c r="C5110" t="s">
        <v>36</v>
      </c>
      <c r="D5110">
        <v>3.4</v>
      </c>
      <c r="E5110">
        <v>79</v>
      </c>
      <c r="F5110">
        <v>60.29</v>
      </c>
      <c r="G5110">
        <v>1536</v>
      </c>
      <c r="H5110">
        <v>16614</v>
      </c>
      <c r="I5110">
        <v>12</v>
      </c>
      <c r="J5110">
        <v>252</v>
      </c>
      <c r="K5110">
        <v>236.40305157804201</v>
      </c>
      <c r="L5110">
        <v>9.6</v>
      </c>
      <c r="M5110">
        <v>1.4</v>
      </c>
      <c r="N5110" t="s">
        <v>26</v>
      </c>
      <c r="O5110">
        <v>33</v>
      </c>
      <c r="P5110">
        <v>52</v>
      </c>
      <c r="Q5110">
        <v>1069340.6399999999</v>
      </c>
    </row>
    <row r="5111" spans="1:17" x14ac:dyDescent="0.25">
      <c r="A5111" t="s">
        <v>5137</v>
      </c>
      <c r="B5111" t="s">
        <v>18</v>
      </c>
      <c r="C5111" t="s">
        <v>19</v>
      </c>
      <c r="D5111">
        <v>4.0999999999999996</v>
      </c>
      <c r="E5111">
        <v>39</v>
      </c>
      <c r="F5111">
        <v>75.08</v>
      </c>
      <c r="G5111">
        <v>1986</v>
      </c>
      <c r="H5111">
        <v>20538</v>
      </c>
      <c r="I5111">
        <v>10</v>
      </c>
      <c r="J5111">
        <v>161</v>
      </c>
      <c r="K5111">
        <v>271.20035317249</v>
      </c>
      <c r="L5111">
        <v>5.3</v>
      </c>
      <c r="M5111">
        <v>9.3000000000000007</v>
      </c>
      <c r="N5111" t="s">
        <v>20</v>
      </c>
      <c r="O5111">
        <v>36</v>
      </c>
      <c r="P5111">
        <v>2</v>
      </c>
      <c r="Q5111">
        <v>665739.22</v>
      </c>
    </row>
    <row r="5112" spans="1:17" x14ac:dyDescent="0.25">
      <c r="A5112" t="s">
        <v>5138</v>
      </c>
      <c r="B5112" t="s">
        <v>18</v>
      </c>
      <c r="C5112" t="s">
        <v>23</v>
      </c>
      <c r="D5112">
        <v>3.4</v>
      </c>
      <c r="E5112">
        <v>40</v>
      </c>
      <c r="F5112">
        <v>31.33</v>
      </c>
      <c r="G5112">
        <v>1495</v>
      </c>
      <c r="H5112">
        <v>14782</v>
      </c>
      <c r="I5112">
        <v>4</v>
      </c>
      <c r="J5112">
        <v>414</v>
      </c>
      <c r="K5112">
        <v>111.070873350507</v>
      </c>
      <c r="L5112">
        <v>6.1</v>
      </c>
      <c r="M5112">
        <v>6.1</v>
      </c>
      <c r="N5112" t="s">
        <v>20</v>
      </c>
      <c r="O5112">
        <v>17</v>
      </c>
      <c r="P5112">
        <v>11</v>
      </c>
      <c r="Q5112">
        <v>289237.64</v>
      </c>
    </row>
    <row r="5113" spans="1:17" x14ac:dyDescent="0.25">
      <c r="A5113" t="s">
        <v>5139</v>
      </c>
      <c r="B5113" t="s">
        <v>22</v>
      </c>
      <c r="C5113" t="s">
        <v>23</v>
      </c>
      <c r="D5113">
        <v>4.3</v>
      </c>
      <c r="E5113">
        <v>81</v>
      </c>
      <c r="F5113">
        <v>26.49</v>
      </c>
      <c r="G5113">
        <v>8240</v>
      </c>
      <c r="H5113">
        <v>87221</v>
      </c>
      <c r="I5113">
        <v>5</v>
      </c>
      <c r="J5113">
        <v>172</v>
      </c>
      <c r="K5113">
        <v>278.65019272066201</v>
      </c>
      <c r="L5113">
        <v>7.8</v>
      </c>
      <c r="M5113">
        <v>1.9</v>
      </c>
      <c r="N5113" t="s">
        <v>20</v>
      </c>
      <c r="O5113">
        <v>53</v>
      </c>
      <c r="P5113">
        <v>19</v>
      </c>
      <c r="Q5113">
        <v>498728.44</v>
      </c>
    </row>
    <row r="5114" spans="1:17" x14ac:dyDescent="0.25">
      <c r="A5114" t="s">
        <v>5140</v>
      </c>
      <c r="B5114" t="s">
        <v>33</v>
      </c>
      <c r="C5114" t="s">
        <v>30</v>
      </c>
      <c r="D5114">
        <v>3.6</v>
      </c>
      <c r="E5114">
        <v>62</v>
      </c>
      <c r="F5114">
        <v>36.020000000000003</v>
      </c>
      <c r="G5114">
        <v>2290</v>
      </c>
      <c r="H5114">
        <v>29732</v>
      </c>
      <c r="I5114">
        <v>8</v>
      </c>
      <c r="J5114">
        <v>762</v>
      </c>
      <c r="K5114">
        <v>202.98541214850599</v>
      </c>
      <c r="L5114">
        <v>2</v>
      </c>
      <c r="M5114">
        <v>2.4</v>
      </c>
      <c r="N5114" t="s">
        <v>26</v>
      </c>
      <c r="O5114">
        <v>47</v>
      </c>
      <c r="P5114">
        <v>24</v>
      </c>
      <c r="Q5114">
        <v>508282.58</v>
      </c>
    </row>
    <row r="5115" spans="1:17" x14ac:dyDescent="0.25">
      <c r="A5115" t="s">
        <v>5141</v>
      </c>
      <c r="B5115" t="s">
        <v>18</v>
      </c>
      <c r="C5115" t="s">
        <v>19</v>
      </c>
      <c r="D5115">
        <v>4.5999999999999996</v>
      </c>
      <c r="E5115">
        <v>37</v>
      </c>
      <c r="F5115">
        <v>66.989999999999995</v>
      </c>
      <c r="G5115">
        <v>2897</v>
      </c>
      <c r="H5115">
        <v>33049</v>
      </c>
      <c r="I5115">
        <v>19</v>
      </c>
      <c r="J5115">
        <v>352</v>
      </c>
      <c r="K5115">
        <v>214.75794557437499</v>
      </c>
      <c r="L5115">
        <v>7.6</v>
      </c>
      <c r="M5115">
        <v>7.2</v>
      </c>
      <c r="N5115" t="s">
        <v>20</v>
      </c>
      <c r="O5115">
        <v>5</v>
      </c>
      <c r="P5115">
        <v>24</v>
      </c>
      <c r="Q5115">
        <v>577864.63</v>
      </c>
    </row>
    <row r="5116" spans="1:17" x14ac:dyDescent="0.25">
      <c r="A5116" t="s">
        <v>5142</v>
      </c>
      <c r="B5116" t="s">
        <v>22</v>
      </c>
      <c r="C5116" t="s">
        <v>23</v>
      </c>
      <c r="D5116">
        <v>4.5999999999999996</v>
      </c>
      <c r="E5116">
        <v>86</v>
      </c>
      <c r="F5116">
        <v>33.44</v>
      </c>
      <c r="G5116">
        <v>4077</v>
      </c>
      <c r="H5116">
        <v>43303</v>
      </c>
      <c r="I5116">
        <v>6</v>
      </c>
      <c r="J5116">
        <v>746</v>
      </c>
      <c r="K5116">
        <v>278.62822161107198</v>
      </c>
      <c r="L5116">
        <v>3.7</v>
      </c>
      <c r="M5116">
        <v>6.5</v>
      </c>
      <c r="N5116" t="s">
        <v>26</v>
      </c>
      <c r="O5116">
        <v>10</v>
      </c>
      <c r="P5116">
        <v>27</v>
      </c>
      <c r="Q5116">
        <v>651918.89</v>
      </c>
    </row>
    <row r="5117" spans="1:17" x14ac:dyDescent="0.25">
      <c r="A5117" t="s">
        <v>5143</v>
      </c>
      <c r="B5117" t="s">
        <v>18</v>
      </c>
      <c r="C5117" t="s">
        <v>36</v>
      </c>
      <c r="D5117">
        <v>3.9</v>
      </c>
      <c r="E5117">
        <v>43</v>
      </c>
      <c r="F5117">
        <v>65.64</v>
      </c>
      <c r="G5117">
        <v>2732</v>
      </c>
      <c r="H5117">
        <v>27534</v>
      </c>
      <c r="I5117">
        <v>16</v>
      </c>
      <c r="J5117">
        <v>619</v>
      </c>
      <c r="K5117">
        <v>181.68373048822599</v>
      </c>
      <c r="L5117">
        <v>4.5</v>
      </c>
      <c r="M5117">
        <v>2.5</v>
      </c>
      <c r="N5117" t="s">
        <v>26</v>
      </c>
      <c r="O5117">
        <v>36</v>
      </c>
      <c r="P5117">
        <v>15</v>
      </c>
      <c r="Q5117">
        <v>647692.22</v>
      </c>
    </row>
    <row r="5118" spans="1:17" x14ac:dyDescent="0.25">
      <c r="A5118" t="s">
        <v>5144</v>
      </c>
      <c r="B5118" t="s">
        <v>18</v>
      </c>
      <c r="C5118" t="s">
        <v>41</v>
      </c>
      <c r="D5118">
        <v>3.4</v>
      </c>
      <c r="E5118">
        <v>46</v>
      </c>
      <c r="F5118">
        <v>38.97</v>
      </c>
      <c r="G5118">
        <v>2810</v>
      </c>
      <c r="H5118">
        <v>28315</v>
      </c>
      <c r="I5118">
        <v>9</v>
      </c>
      <c r="J5118">
        <v>910</v>
      </c>
      <c r="K5118">
        <v>160.16188940389401</v>
      </c>
      <c r="L5118">
        <v>3.4</v>
      </c>
      <c r="M5118">
        <v>9.1</v>
      </c>
      <c r="N5118" t="s">
        <v>26</v>
      </c>
      <c r="O5118">
        <v>23</v>
      </c>
      <c r="P5118">
        <v>39</v>
      </c>
      <c r="Q5118">
        <v>417700.67</v>
      </c>
    </row>
    <row r="5119" spans="1:17" x14ac:dyDescent="0.25">
      <c r="A5119" t="s">
        <v>5145</v>
      </c>
      <c r="B5119" t="s">
        <v>18</v>
      </c>
      <c r="C5119" t="s">
        <v>25</v>
      </c>
      <c r="D5119">
        <v>4.3</v>
      </c>
      <c r="E5119">
        <v>48</v>
      </c>
      <c r="F5119">
        <v>49.78</v>
      </c>
      <c r="G5119">
        <v>1685</v>
      </c>
      <c r="H5119">
        <v>20428</v>
      </c>
      <c r="I5119">
        <v>11</v>
      </c>
      <c r="J5119">
        <v>304</v>
      </c>
      <c r="K5119">
        <v>208.307941893872</v>
      </c>
      <c r="L5119">
        <v>2.4</v>
      </c>
      <c r="M5119">
        <v>2.2000000000000002</v>
      </c>
      <c r="N5119" t="s">
        <v>26</v>
      </c>
      <c r="O5119">
        <v>4</v>
      </c>
      <c r="P5119">
        <v>20</v>
      </c>
      <c r="Q5119">
        <v>541938.98</v>
      </c>
    </row>
    <row r="5120" spans="1:17" x14ac:dyDescent="0.25">
      <c r="A5120" t="s">
        <v>5146</v>
      </c>
      <c r="B5120" t="s">
        <v>18</v>
      </c>
      <c r="C5120" t="s">
        <v>19</v>
      </c>
      <c r="D5120">
        <v>5</v>
      </c>
      <c r="E5120">
        <v>45</v>
      </c>
      <c r="F5120">
        <v>69.64</v>
      </c>
      <c r="G5120">
        <v>3948</v>
      </c>
      <c r="H5120">
        <v>46387</v>
      </c>
      <c r="I5120">
        <v>3</v>
      </c>
      <c r="J5120">
        <v>278</v>
      </c>
      <c r="K5120">
        <v>188.505879264626</v>
      </c>
      <c r="L5120">
        <v>4.3</v>
      </c>
      <c r="M5120">
        <v>5.6</v>
      </c>
      <c r="N5120" t="s">
        <v>26</v>
      </c>
      <c r="O5120">
        <v>8</v>
      </c>
      <c r="P5120">
        <v>6</v>
      </c>
      <c r="Q5120">
        <v>704024.51</v>
      </c>
    </row>
    <row r="5121" spans="1:17" x14ac:dyDescent="0.25">
      <c r="A5121" t="s">
        <v>5147</v>
      </c>
      <c r="B5121" t="s">
        <v>22</v>
      </c>
      <c r="C5121" t="s">
        <v>25</v>
      </c>
      <c r="D5121">
        <v>4.2</v>
      </c>
      <c r="E5121">
        <v>78</v>
      </c>
      <c r="F5121">
        <v>48.14</v>
      </c>
      <c r="G5121">
        <v>2155</v>
      </c>
      <c r="H5121">
        <v>22645</v>
      </c>
      <c r="I5121">
        <v>14</v>
      </c>
      <c r="J5121">
        <v>390</v>
      </c>
      <c r="K5121">
        <v>65.368928111832005</v>
      </c>
      <c r="L5121">
        <v>1.9</v>
      </c>
      <c r="M5121">
        <v>5.8</v>
      </c>
      <c r="N5121" t="s">
        <v>20</v>
      </c>
      <c r="O5121">
        <v>29</v>
      </c>
      <c r="P5121">
        <v>75</v>
      </c>
      <c r="Q5121">
        <v>850328.79</v>
      </c>
    </row>
    <row r="5122" spans="1:17" x14ac:dyDescent="0.25">
      <c r="A5122" t="s">
        <v>5148</v>
      </c>
      <c r="B5122" t="s">
        <v>22</v>
      </c>
      <c r="C5122" t="s">
        <v>41</v>
      </c>
      <c r="D5122">
        <v>3.1</v>
      </c>
      <c r="E5122">
        <v>89</v>
      </c>
      <c r="F5122">
        <v>43.74</v>
      </c>
      <c r="G5122">
        <v>4920</v>
      </c>
      <c r="H5122">
        <v>48363</v>
      </c>
      <c r="I5122">
        <v>5</v>
      </c>
      <c r="J5122">
        <v>976</v>
      </c>
      <c r="K5122">
        <v>95.123011732878894</v>
      </c>
      <c r="L5122">
        <v>8.6</v>
      </c>
      <c r="M5122">
        <v>8.8000000000000007</v>
      </c>
      <c r="N5122" t="s">
        <v>20</v>
      </c>
      <c r="O5122">
        <v>74</v>
      </c>
      <c r="P5122">
        <v>81</v>
      </c>
      <c r="Q5122">
        <v>884766.19</v>
      </c>
    </row>
    <row r="5123" spans="1:17" x14ac:dyDescent="0.25">
      <c r="A5123" t="s">
        <v>5149</v>
      </c>
      <c r="B5123" t="s">
        <v>22</v>
      </c>
      <c r="C5123" t="s">
        <v>19</v>
      </c>
      <c r="D5123">
        <v>3</v>
      </c>
      <c r="E5123">
        <v>79</v>
      </c>
      <c r="F5123">
        <v>71.8</v>
      </c>
      <c r="G5123">
        <v>3661</v>
      </c>
      <c r="H5123">
        <v>40014</v>
      </c>
      <c r="I5123">
        <v>6</v>
      </c>
      <c r="J5123">
        <v>614</v>
      </c>
      <c r="K5123">
        <v>53.391619730753398</v>
      </c>
      <c r="L5123">
        <v>3.8</v>
      </c>
      <c r="M5123">
        <v>1.2</v>
      </c>
      <c r="N5123" t="s">
        <v>26</v>
      </c>
      <c r="O5123">
        <v>75</v>
      </c>
      <c r="P5123">
        <v>10</v>
      </c>
      <c r="Q5123">
        <v>1265535</v>
      </c>
    </row>
    <row r="5124" spans="1:17" x14ac:dyDescent="0.25">
      <c r="A5124" t="s">
        <v>5150</v>
      </c>
      <c r="B5124" t="s">
        <v>18</v>
      </c>
      <c r="C5124" t="s">
        <v>41</v>
      </c>
      <c r="D5124">
        <v>3.6</v>
      </c>
      <c r="E5124">
        <v>38</v>
      </c>
      <c r="F5124">
        <v>35.700000000000003</v>
      </c>
      <c r="G5124">
        <v>1344</v>
      </c>
      <c r="H5124">
        <v>20369</v>
      </c>
      <c r="I5124">
        <v>1</v>
      </c>
      <c r="J5124">
        <v>391</v>
      </c>
      <c r="K5124">
        <v>77.040709874521099</v>
      </c>
      <c r="L5124">
        <v>6.9</v>
      </c>
      <c r="M5124">
        <v>2.2000000000000002</v>
      </c>
      <c r="N5124" t="s">
        <v>20</v>
      </c>
      <c r="O5124">
        <v>19</v>
      </c>
      <c r="P5124">
        <v>31</v>
      </c>
      <c r="Q5124">
        <v>308246.84999999998</v>
      </c>
    </row>
    <row r="5125" spans="1:17" x14ac:dyDescent="0.25">
      <c r="A5125" t="s">
        <v>5151</v>
      </c>
      <c r="B5125" t="s">
        <v>18</v>
      </c>
      <c r="C5125" t="s">
        <v>23</v>
      </c>
      <c r="D5125">
        <v>3.4</v>
      </c>
      <c r="E5125">
        <v>30</v>
      </c>
      <c r="F5125">
        <v>34.229999999999997</v>
      </c>
      <c r="G5125">
        <v>2422</v>
      </c>
      <c r="H5125">
        <v>31146</v>
      </c>
      <c r="I5125">
        <v>13</v>
      </c>
      <c r="J5125">
        <v>881</v>
      </c>
      <c r="K5125">
        <v>232.46241494439599</v>
      </c>
      <c r="L5125">
        <v>3.7</v>
      </c>
      <c r="M5125">
        <v>2.5</v>
      </c>
      <c r="N5125" t="s">
        <v>26</v>
      </c>
      <c r="O5125">
        <v>0</v>
      </c>
      <c r="P5125">
        <v>26</v>
      </c>
      <c r="Q5125">
        <v>248833.38</v>
      </c>
    </row>
    <row r="5126" spans="1:17" x14ac:dyDescent="0.25">
      <c r="A5126" t="s">
        <v>5152</v>
      </c>
      <c r="B5126" t="s">
        <v>18</v>
      </c>
      <c r="C5126" t="s">
        <v>23</v>
      </c>
      <c r="D5126">
        <v>4.5999999999999996</v>
      </c>
      <c r="E5126">
        <v>32</v>
      </c>
      <c r="F5126">
        <v>27.06</v>
      </c>
      <c r="G5126">
        <v>3109</v>
      </c>
      <c r="H5126">
        <v>36283</v>
      </c>
      <c r="I5126">
        <v>9</v>
      </c>
      <c r="J5126">
        <v>805</v>
      </c>
      <c r="K5126">
        <v>51.177790451337302</v>
      </c>
      <c r="L5126">
        <v>2.9</v>
      </c>
      <c r="M5126">
        <v>1.6</v>
      </c>
      <c r="N5126" t="s">
        <v>20</v>
      </c>
      <c r="O5126">
        <v>28</v>
      </c>
      <c r="P5126">
        <v>24</v>
      </c>
      <c r="Q5126">
        <v>210381.25</v>
      </c>
    </row>
    <row r="5127" spans="1:17" x14ac:dyDescent="0.25">
      <c r="A5127" t="s">
        <v>5153</v>
      </c>
      <c r="B5127" t="s">
        <v>22</v>
      </c>
      <c r="C5127" t="s">
        <v>23</v>
      </c>
      <c r="D5127">
        <v>4.7</v>
      </c>
      <c r="E5127">
        <v>80</v>
      </c>
      <c r="F5127">
        <v>35.770000000000003</v>
      </c>
      <c r="G5127">
        <v>5123</v>
      </c>
      <c r="H5127">
        <v>53606</v>
      </c>
      <c r="I5127">
        <v>3</v>
      </c>
      <c r="J5127">
        <v>387</v>
      </c>
      <c r="K5127">
        <v>126.101378651941</v>
      </c>
      <c r="L5127">
        <v>7.4</v>
      </c>
      <c r="M5127">
        <v>6.7</v>
      </c>
      <c r="N5127" t="s">
        <v>26</v>
      </c>
      <c r="O5127">
        <v>31</v>
      </c>
      <c r="P5127">
        <v>46</v>
      </c>
      <c r="Q5127">
        <v>650633.49</v>
      </c>
    </row>
    <row r="5128" spans="1:17" x14ac:dyDescent="0.25">
      <c r="A5128" t="s">
        <v>5154</v>
      </c>
      <c r="B5128" t="s">
        <v>18</v>
      </c>
      <c r="C5128" t="s">
        <v>41</v>
      </c>
      <c r="D5128">
        <v>3.5</v>
      </c>
      <c r="E5128">
        <v>36</v>
      </c>
      <c r="F5128">
        <v>39.14</v>
      </c>
      <c r="G5128">
        <v>1011</v>
      </c>
      <c r="H5128">
        <v>16702</v>
      </c>
      <c r="I5128">
        <v>6</v>
      </c>
      <c r="J5128">
        <v>307</v>
      </c>
      <c r="K5128">
        <v>162.33035109465101</v>
      </c>
      <c r="L5128">
        <v>6.6</v>
      </c>
      <c r="M5128">
        <v>3.1</v>
      </c>
      <c r="N5128" t="s">
        <v>26</v>
      </c>
      <c r="O5128">
        <v>15</v>
      </c>
      <c r="P5128">
        <v>32</v>
      </c>
      <c r="Q5128">
        <v>324234.94</v>
      </c>
    </row>
    <row r="5129" spans="1:17" x14ac:dyDescent="0.25">
      <c r="A5129" t="s">
        <v>5155</v>
      </c>
      <c r="B5129" t="s">
        <v>33</v>
      </c>
      <c r="C5129" t="s">
        <v>41</v>
      </c>
      <c r="D5129">
        <v>3.7</v>
      </c>
      <c r="E5129">
        <v>67</v>
      </c>
      <c r="F5129">
        <v>41.78</v>
      </c>
      <c r="G5129">
        <v>2503</v>
      </c>
      <c r="H5129">
        <v>33555</v>
      </c>
      <c r="I5129">
        <v>8</v>
      </c>
      <c r="J5129">
        <v>109</v>
      </c>
      <c r="K5129">
        <v>284.453062274697</v>
      </c>
      <c r="L5129">
        <v>3</v>
      </c>
      <c r="M5129">
        <v>6.2</v>
      </c>
      <c r="N5129" t="s">
        <v>26</v>
      </c>
      <c r="O5129">
        <v>40</v>
      </c>
      <c r="P5129">
        <v>17</v>
      </c>
      <c r="Q5129">
        <v>633669.65</v>
      </c>
    </row>
    <row r="5130" spans="1:17" x14ac:dyDescent="0.25">
      <c r="A5130" t="s">
        <v>5156</v>
      </c>
      <c r="B5130" t="s">
        <v>18</v>
      </c>
      <c r="C5130" t="s">
        <v>41</v>
      </c>
      <c r="D5130">
        <v>3.5</v>
      </c>
      <c r="E5130">
        <v>42</v>
      </c>
      <c r="F5130">
        <v>35.86</v>
      </c>
      <c r="G5130">
        <v>3177</v>
      </c>
      <c r="H5130">
        <v>35535</v>
      </c>
      <c r="I5130">
        <v>4</v>
      </c>
      <c r="J5130">
        <v>278</v>
      </c>
      <c r="K5130">
        <v>131.75175444747899</v>
      </c>
      <c r="L5130">
        <v>6.5</v>
      </c>
      <c r="M5130">
        <v>8</v>
      </c>
      <c r="N5130" t="s">
        <v>20</v>
      </c>
      <c r="O5130">
        <v>9</v>
      </c>
      <c r="P5130">
        <v>21</v>
      </c>
      <c r="Q5130">
        <v>349264.33</v>
      </c>
    </row>
    <row r="5131" spans="1:17" x14ac:dyDescent="0.25">
      <c r="A5131" t="s">
        <v>5157</v>
      </c>
      <c r="B5131" t="s">
        <v>33</v>
      </c>
      <c r="C5131" t="s">
        <v>25</v>
      </c>
      <c r="D5131">
        <v>4.8</v>
      </c>
      <c r="E5131">
        <v>67</v>
      </c>
      <c r="F5131">
        <v>48.79</v>
      </c>
      <c r="G5131">
        <v>3560</v>
      </c>
      <c r="H5131">
        <v>45125</v>
      </c>
      <c r="I5131">
        <v>6</v>
      </c>
      <c r="J5131">
        <v>389</v>
      </c>
      <c r="K5131">
        <v>245.782690777076</v>
      </c>
      <c r="L5131">
        <v>1</v>
      </c>
      <c r="M5131">
        <v>4.7</v>
      </c>
      <c r="N5131" t="s">
        <v>26</v>
      </c>
      <c r="O5131">
        <v>8</v>
      </c>
      <c r="P5131">
        <v>5</v>
      </c>
      <c r="Q5131">
        <v>733754.19</v>
      </c>
    </row>
    <row r="5132" spans="1:17" x14ac:dyDescent="0.25">
      <c r="A5132" t="s">
        <v>5158</v>
      </c>
      <c r="B5132" t="s">
        <v>18</v>
      </c>
      <c r="C5132" t="s">
        <v>41</v>
      </c>
      <c r="D5132">
        <v>4</v>
      </c>
      <c r="E5132">
        <v>45</v>
      </c>
      <c r="F5132">
        <v>43.83</v>
      </c>
      <c r="G5132">
        <v>2668</v>
      </c>
      <c r="H5132">
        <v>26788</v>
      </c>
      <c r="I5132">
        <v>12</v>
      </c>
      <c r="J5132">
        <v>481</v>
      </c>
      <c r="K5132">
        <v>152.19139488814801</v>
      </c>
      <c r="L5132">
        <v>2.6</v>
      </c>
      <c r="M5132">
        <v>7.9</v>
      </c>
      <c r="N5132" t="s">
        <v>26</v>
      </c>
      <c r="O5132">
        <v>20</v>
      </c>
      <c r="P5132">
        <v>21</v>
      </c>
      <c r="Q5132">
        <v>457295.08</v>
      </c>
    </row>
    <row r="5133" spans="1:17" x14ac:dyDescent="0.25">
      <c r="A5133" t="s">
        <v>5159</v>
      </c>
      <c r="B5133" t="s">
        <v>22</v>
      </c>
      <c r="C5133" t="s">
        <v>23</v>
      </c>
      <c r="D5133">
        <v>4.3</v>
      </c>
      <c r="E5133">
        <v>85</v>
      </c>
      <c r="F5133">
        <v>30.25</v>
      </c>
      <c r="G5133">
        <v>2610</v>
      </c>
      <c r="H5133">
        <v>26986</v>
      </c>
      <c r="I5133">
        <v>12</v>
      </c>
      <c r="J5133">
        <v>865</v>
      </c>
      <c r="K5133">
        <v>74.622845020353296</v>
      </c>
      <c r="L5133">
        <v>7.5</v>
      </c>
      <c r="M5133">
        <v>8</v>
      </c>
      <c r="N5133" t="s">
        <v>20</v>
      </c>
      <c r="O5133">
        <v>34</v>
      </c>
      <c r="P5133">
        <v>5</v>
      </c>
      <c r="Q5133">
        <v>591027.80000000005</v>
      </c>
    </row>
    <row r="5134" spans="1:17" x14ac:dyDescent="0.25">
      <c r="A5134" t="s">
        <v>5160</v>
      </c>
      <c r="B5134" t="s">
        <v>18</v>
      </c>
      <c r="C5134" t="s">
        <v>36</v>
      </c>
      <c r="D5134">
        <v>3.8</v>
      </c>
      <c r="E5134">
        <v>50</v>
      </c>
      <c r="F5134">
        <v>64.95</v>
      </c>
      <c r="G5134">
        <v>3073</v>
      </c>
      <c r="H5134">
        <v>37304</v>
      </c>
      <c r="I5134">
        <v>7</v>
      </c>
      <c r="J5134">
        <v>167</v>
      </c>
      <c r="K5134">
        <v>74.710936999232302</v>
      </c>
      <c r="L5134">
        <v>4.7</v>
      </c>
      <c r="M5134">
        <v>3.4</v>
      </c>
      <c r="N5134" t="s">
        <v>20</v>
      </c>
      <c r="O5134">
        <v>32</v>
      </c>
      <c r="P5134">
        <v>14</v>
      </c>
      <c r="Q5134">
        <v>732048.9</v>
      </c>
    </row>
    <row r="5135" spans="1:17" x14ac:dyDescent="0.25">
      <c r="A5135" t="s">
        <v>5161</v>
      </c>
      <c r="B5135" t="s">
        <v>33</v>
      </c>
      <c r="C5135" t="s">
        <v>41</v>
      </c>
      <c r="D5135">
        <v>4.3</v>
      </c>
      <c r="E5135">
        <v>59</v>
      </c>
      <c r="F5135">
        <v>41.33</v>
      </c>
      <c r="G5135">
        <v>3590</v>
      </c>
      <c r="H5135">
        <v>39061</v>
      </c>
      <c r="I5135">
        <v>16</v>
      </c>
      <c r="J5135">
        <v>949</v>
      </c>
      <c r="K5135">
        <v>158.10845499562899</v>
      </c>
      <c r="L5135">
        <v>2.8</v>
      </c>
      <c r="M5135">
        <v>1.1000000000000001</v>
      </c>
      <c r="N5135" t="s">
        <v>26</v>
      </c>
      <c r="O5135">
        <v>49</v>
      </c>
      <c r="P5135">
        <v>37</v>
      </c>
      <c r="Q5135">
        <v>564765.36</v>
      </c>
    </row>
    <row r="5136" spans="1:17" x14ac:dyDescent="0.25">
      <c r="A5136" t="s">
        <v>5162</v>
      </c>
      <c r="B5136" t="s">
        <v>33</v>
      </c>
      <c r="C5136" t="s">
        <v>36</v>
      </c>
      <c r="D5136">
        <v>3.8</v>
      </c>
      <c r="E5136">
        <v>58</v>
      </c>
      <c r="F5136">
        <v>65.209999999999994</v>
      </c>
      <c r="G5136">
        <v>3567</v>
      </c>
      <c r="H5136">
        <v>39598</v>
      </c>
      <c r="I5136">
        <v>7</v>
      </c>
      <c r="J5136">
        <v>75</v>
      </c>
      <c r="K5136">
        <v>64.470782879045103</v>
      </c>
      <c r="L5136">
        <v>5.6</v>
      </c>
      <c r="M5136">
        <v>1.9</v>
      </c>
      <c r="N5136" t="s">
        <v>20</v>
      </c>
      <c r="O5136">
        <v>52</v>
      </c>
      <c r="P5136">
        <v>29</v>
      </c>
      <c r="Q5136">
        <v>851809.83</v>
      </c>
    </row>
    <row r="5137" spans="1:17" x14ac:dyDescent="0.25">
      <c r="A5137" t="s">
        <v>5163</v>
      </c>
      <c r="B5137" t="s">
        <v>18</v>
      </c>
      <c r="C5137" t="s">
        <v>23</v>
      </c>
      <c r="D5137">
        <v>3.7</v>
      </c>
      <c r="E5137">
        <v>37</v>
      </c>
      <c r="F5137">
        <v>35.81</v>
      </c>
      <c r="G5137">
        <v>1692</v>
      </c>
      <c r="H5137">
        <v>20574</v>
      </c>
      <c r="I5137">
        <v>3</v>
      </c>
      <c r="J5137">
        <v>389</v>
      </c>
      <c r="K5137">
        <v>192.904810315323</v>
      </c>
      <c r="L5137">
        <v>5.2</v>
      </c>
      <c r="M5137">
        <v>8.4</v>
      </c>
      <c r="N5137" t="s">
        <v>26</v>
      </c>
      <c r="O5137">
        <v>27</v>
      </c>
      <c r="P5137">
        <v>29</v>
      </c>
      <c r="Q5137">
        <v>306318.49</v>
      </c>
    </row>
    <row r="5138" spans="1:17" x14ac:dyDescent="0.25">
      <c r="A5138" t="s">
        <v>5164</v>
      </c>
      <c r="B5138" t="s">
        <v>33</v>
      </c>
      <c r="C5138" t="s">
        <v>41</v>
      </c>
      <c r="D5138">
        <v>4.3</v>
      </c>
      <c r="E5138">
        <v>68</v>
      </c>
      <c r="F5138">
        <v>39.99</v>
      </c>
      <c r="G5138">
        <v>2114</v>
      </c>
      <c r="H5138">
        <v>21552</v>
      </c>
      <c r="I5138">
        <v>13</v>
      </c>
      <c r="J5138">
        <v>711</v>
      </c>
      <c r="K5138">
        <v>173.41243384171901</v>
      </c>
      <c r="L5138">
        <v>6.7</v>
      </c>
      <c r="M5138">
        <v>4.5999999999999996</v>
      </c>
      <c r="N5138" t="s">
        <v>20</v>
      </c>
      <c r="O5138">
        <v>26</v>
      </c>
      <c r="P5138">
        <v>45</v>
      </c>
      <c r="Q5138">
        <v>622690.97</v>
      </c>
    </row>
    <row r="5139" spans="1:17" x14ac:dyDescent="0.25">
      <c r="A5139" t="s">
        <v>5165</v>
      </c>
      <c r="B5139" t="s">
        <v>33</v>
      </c>
      <c r="C5139" t="s">
        <v>25</v>
      </c>
      <c r="D5139">
        <v>4.2</v>
      </c>
      <c r="E5139">
        <v>52</v>
      </c>
      <c r="F5139">
        <v>51.22</v>
      </c>
      <c r="G5139">
        <v>2705</v>
      </c>
      <c r="H5139">
        <v>27362</v>
      </c>
      <c r="I5139">
        <v>9</v>
      </c>
      <c r="J5139">
        <v>220</v>
      </c>
      <c r="K5139">
        <v>225.63379642404399</v>
      </c>
      <c r="L5139">
        <v>1.7</v>
      </c>
      <c r="M5139">
        <v>8.6</v>
      </c>
      <c r="N5139" t="s">
        <v>26</v>
      </c>
      <c r="O5139">
        <v>18</v>
      </c>
      <c r="P5139">
        <v>45</v>
      </c>
      <c r="Q5139">
        <v>606535.81999999995</v>
      </c>
    </row>
    <row r="5140" spans="1:17" x14ac:dyDescent="0.25">
      <c r="A5140" t="s">
        <v>5166</v>
      </c>
      <c r="B5140" t="s">
        <v>22</v>
      </c>
      <c r="C5140" t="s">
        <v>25</v>
      </c>
      <c r="D5140">
        <v>3.6</v>
      </c>
      <c r="E5140">
        <v>78</v>
      </c>
      <c r="F5140">
        <v>54.18</v>
      </c>
      <c r="G5140">
        <v>2614</v>
      </c>
      <c r="H5140">
        <v>27629</v>
      </c>
      <c r="I5140">
        <v>11</v>
      </c>
      <c r="J5140">
        <v>302</v>
      </c>
      <c r="K5140">
        <v>96.405382352457195</v>
      </c>
      <c r="L5140">
        <v>8.4</v>
      </c>
      <c r="M5140">
        <v>5.9</v>
      </c>
      <c r="N5140" t="s">
        <v>20</v>
      </c>
      <c r="O5140">
        <v>44</v>
      </c>
      <c r="P5140">
        <v>16</v>
      </c>
      <c r="Q5140">
        <v>952810.01</v>
      </c>
    </row>
    <row r="5141" spans="1:17" x14ac:dyDescent="0.25">
      <c r="A5141" t="s">
        <v>5167</v>
      </c>
      <c r="B5141" t="s">
        <v>18</v>
      </c>
      <c r="C5141" t="s">
        <v>36</v>
      </c>
      <c r="D5141">
        <v>3.3</v>
      </c>
      <c r="E5141">
        <v>31</v>
      </c>
      <c r="F5141">
        <v>57.44</v>
      </c>
      <c r="G5141">
        <v>2223</v>
      </c>
      <c r="H5141">
        <v>20879</v>
      </c>
      <c r="I5141">
        <v>7</v>
      </c>
      <c r="J5141">
        <v>581</v>
      </c>
      <c r="K5141">
        <v>198.23231343170801</v>
      </c>
      <c r="L5141">
        <v>1.5</v>
      </c>
      <c r="M5141">
        <v>2.8</v>
      </c>
      <c r="N5141" t="s">
        <v>20</v>
      </c>
      <c r="O5141">
        <v>22</v>
      </c>
      <c r="P5141">
        <v>28</v>
      </c>
      <c r="Q5141">
        <v>407522.61</v>
      </c>
    </row>
    <row r="5142" spans="1:17" x14ac:dyDescent="0.25">
      <c r="A5142" t="s">
        <v>5168</v>
      </c>
      <c r="B5142" t="s">
        <v>18</v>
      </c>
      <c r="C5142" t="s">
        <v>30</v>
      </c>
      <c r="D5142">
        <v>3.7</v>
      </c>
      <c r="E5142">
        <v>48</v>
      </c>
      <c r="F5142">
        <v>39.479999999999997</v>
      </c>
      <c r="G5142">
        <v>3542</v>
      </c>
      <c r="H5142">
        <v>38082</v>
      </c>
      <c r="I5142">
        <v>15</v>
      </c>
      <c r="J5142">
        <v>398</v>
      </c>
      <c r="K5142">
        <v>93.630619086363495</v>
      </c>
      <c r="L5142">
        <v>5.0999999999999996</v>
      </c>
      <c r="M5142">
        <v>7.4</v>
      </c>
      <c r="N5142" t="s">
        <v>20</v>
      </c>
      <c r="O5142">
        <v>25</v>
      </c>
      <c r="P5142">
        <v>10</v>
      </c>
      <c r="Q5142">
        <v>445658.66</v>
      </c>
    </row>
    <row r="5143" spans="1:17" x14ac:dyDescent="0.25">
      <c r="A5143" t="s">
        <v>5169</v>
      </c>
      <c r="B5143" t="s">
        <v>18</v>
      </c>
      <c r="C5143" t="s">
        <v>25</v>
      </c>
      <c r="D5143">
        <v>3.8</v>
      </c>
      <c r="E5143">
        <v>37</v>
      </c>
      <c r="F5143">
        <v>51.51</v>
      </c>
      <c r="G5143">
        <v>3128</v>
      </c>
      <c r="H5143">
        <v>32003</v>
      </c>
      <c r="I5143">
        <v>1</v>
      </c>
      <c r="J5143">
        <v>353</v>
      </c>
      <c r="K5143">
        <v>230.558428368162</v>
      </c>
      <c r="L5143">
        <v>7.4</v>
      </c>
      <c r="M5143">
        <v>6</v>
      </c>
      <c r="N5143" t="s">
        <v>20</v>
      </c>
      <c r="O5143">
        <v>9</v>
      </c>
      <c r="P5143">
        <v>19</v>
      </c>
      <c r="Q5143">
        <v>433525.96</v>
      </c>
    </row>
    <row r="5144" spans="1:17" x14ac:dyDescent="0.25">
      <c r="A5144" t="s">
        <v>5170</v>
      </c>
      <c r="B5144" t="s">
        <v>33</v>
      </c>
      <c r="C5144" t="s">
        <v>25</v>
      </c>
      <c r="D5144">
        <v>4.3</v>
      </c>
      <c r="E5144">
        <v>67</v>
      </c>
      <c r="F5144">
        <v>52.98</v>
      </c>
      <c r="G5144">
        <v>2209</v>
      </c>
      <c r="H5144">
        <v>29449</v>
      </c>
      <c r="I5144">
        <v>2</v>
      </c>
      <c r="J5144">
        <v>426</v>
      </c>
      <c r="K5144">
        <v>126.789664562426</v>
      </c>
      <c r="L5144">
        <v>4.0999999999999996</v>
      </c>
      <c r="M5144">
        <v>4.2</v>
      </c>
      <c r="N5144" t="s">
        <v>26</v>
      </c>
      <c r="O5144">
        <v>24</v>
      </c>
      <c r="P5144">
        <v>7</v>
      </c>
      <c r="Q5144">
        <v>790805.87</v>
      </c>
    </row>
    <row r="5145" spans="1:17" x14ac:dyDescent="0.25">
      <c r="A5145" t="s">
        <v>5171</v>
      </c>
      <c r="B5145" t="s">
        <v>18</v>
      </c>
      <c r="C5145" t="s">
        <v>25</v>
      </c>
      <c r="D5145">
        <v>4.8</v>
      </c>
      <c r="E5145">
        <v>37</v>
      </c>
      <c r="F5145">
        <v>45.88</v>
      </c>
      <c r="G5145">
        <v>3128</v>
      </c>
      <c r="H5145">
        <v>39045</v>
      </c>
      <c r="I5145">
        <v>1</v>
      </c>
      <c r="J5145">
        <v>400</v>
      </c>
      <c r="K5145">
        <v>203.60405067476199</v>
      </c>
      <c r="L5145">
        <v>9.1999999999999993</v>
      </c>
      <c r="M5145">
        <v>1.8</v>
      </c>
      <c r="N5145" t="s">
        <v>20</v>
      </c>
      <c r="O5145">
        <v>0</v>
      </c>
      <c r="P5145">
        <v>16</v>
      </c>
      <c r="Q5145">
        <v>386443.97</v>
      </c>
    </row>
    <row r="5146" spans="1:17" x14ac:dyDescent="0.25">
      <c r="A5146" t="s">
        <v>5172</v>
      </c>
      <c r="B5146" t="s">
        <v>18</v>
      </c>
      <c r="C5146" t="s">
        <v>23</v>
      </c>
      <c r="D5146">
        <v>3.1</v>
      </c>
      <c r="E5146">
        <v>34</v>
      </c>
      <c r="F5146">
        <v>33.43</v>
      </c>
      <c r="G5146">
        <v>2451</v>
      </c>
      <c r="H5146">
        <v>29938</v>
      </c>
      <c r="I5146">
        <v>15</v>
      </c>
      <c r="J5146">
        <v>622</v>
      </c>
      <c r="K5146">
        <v>270.669315017364</v>
      </c>
      <c r="L5146">
        <v>7.8</v>
      </c>
      <c r="M5146">
        <v>1.9</v>
      </c>
      <c r="N5146" t="s">
        <v>20</v>
      </c>
      <c r="O5146">
        <v>27</v>
      </c>
      <c r="P5146">
        <v>11</v>
      </c>
      <c r="Q5146">
        <v>276457.52</v>
      </c>
    </row>
    <row r="5147" spans="1:17" x14ac:dyDescent="0.25">
      <c r="A5147" t="s">
        <v>5173</v>
      </c>
      <c r="B5147" t="s">
        <v>22</v>
      </c>
      <c r="C5147" t="s">
        <v>25</v>
      </c>
      <c r="D5147">
        <v>3.5</v>
      </c>
      <c r="E5147">
        <v>75</v>
      </c>
      <c r="F5147">
        <v>48.42</v>
      </c>
      <c r="G5147">
        <v>4782</v>
      </c>
      <c r="H5147">
        <v>46362</v>
      </c>
      <c r="I5147">
        <v>4</v>
      </c>
      <c r="J5147">
        <v>200</v>
      </c>
      <c r="K5147">
        <v>172.058531545405</v>
      </c>
      <c r="L5147">
        <v>4.8</v>
      </c>
      <c r="M5147">
        <v>2.7</v>
      </c>
      <c r="N5147" t="s">
        <v>26</v>
      </c>
      <c r="O5147">
        <v>67</v>
      </c>
      <c r="P5147">
        <v>26</v>
      </c>
      <c r="Q5147">
        <v>817442.66</v>
      </c>
    </row>
    <row r="5148" spans="1:17" x14ac:dyDescent="0.25">
      <c r="A5148" t="s">
        <v>5174</v>
      </c>
      <c r="B5148" t="s">
        <v>22</v>
      </c>
      <c r="C5148" t="s">
        <v>19</v>
      </c>
      <c r="D5148">
        <v>3.4</v>
      </c>
      <c r="E5148">
        <v>79</v>
      </c>
      <c r="F5148">
        <v>73.86</v>
      </c>
      <c r="G5148">
        <v>4428</v>
      </c>
      <c r="H5148">
        <v>48557</v>
      </c>
      <c r="I5148">
        <v>4</v>
      </c>
      <c r="J5148">
        <v>797</v>
      </c>
      <c r="K5148">
        <v>98.073027482314899</v>
      </c>
      <c r="L5148">
        <v>2.7</v>
      </c>
      <c r="M5148">
        <v>7.1</v>
      </c>
      <c r="N5148" t="s">
        <v>20</v>
      </c>
      <c r="O5148">
        <v>53</v>
      </c>
      <c r="P5148">
        <v>57</v>
      </c>
      <c r="Q5148">
        <v>1305540.31</v>
      </c>
    </row>
    <row r="5149" spans="1:17" x14ac:dyDescent="0.25">
      <c r="A5149" t="s">
        <v>5175</v>
      </c>
      <c r="B5149" t="s">
        <v>22</v>
      </c>
      <c r="C5149" t="s">
        <v>41</v>
      </c>
      <c r="D5149">
        <v>4</v>
      </c>
      <c r="E5149">
        <v>84</v>
      </c>
      <c r="F5149">
        <v>40.6</v>
      </c>
      <c r="G5149">
        <v>1810</v>
      </c>
      <c r="H5149">
        <v>23074</v>
      </c>
      <c r="I5149">
        <v>14</v>
      </c>
      <c r="J5149">
        <v>878</v>
      </c>
      <c r="K5149">
        <v>271.53072522998099</v>
      </c>
      <c r="L5149">
        <v>1.4</v>
      </c>
      <c r="M5149">
        <v>7.6</v>
      </c>
      <c r="N5149" t="s">
        <v>20</v>
      </c>
      <c r="O5149">
        <v>34</v>
      </c>
      <c r="P5149">
        <v>50</v>
      </c>
      <c r="Q5149">
        <v>774412.7</v>
      </c>
    </row>
    <row r="5150" spans="1:17" x14ac:dyDescent="0.25">
      <c r="A5150" t="s">
        <v>5176</v>
      </c>
      <c r="B5150" t="s">
        <v>33</v>
      </c>
      <c r="C5150" t="s">
        <v>25</v>
      </c>
      <c r="D5150">
        <v>3.9</v>
      </c>
      <c r="E5150">
        <v>53</v>
      </c>
      <c r="F5150">
        <v>48.02</v>
      </c>
      <c r="G5150">
        <v>2611</v>
      </c>
      <c r="H5150">
        <v>25861</v>
      </c>
      <c r="I5150">
        <v>5</v>
      </c>
      <c r="J5150">
        <v>279</v>
      </c>
      <c r="K5150">
        <v>139.64488755791299</v>
      </c>
      <c r="L5150">
        <v>8.1999999999999993</v>
      </c>
      <c r="M5150">
        <v>6.7</v>
      </c>
      <c r="N5150" t="s">
        <v>26</v>
      </c>
      <c r="O5150">
        <v>3</v>
      </c>
      <c r="P5150">
        <v>46</v>
      </c>
      <c r="Q5150">
        <v>577938.67000000004</v>
      </c>
    </row>
    <row r="5151" spans="1:17" x14ac:dyDescent="0.25">
      <c r="A5151" t="s">
        <v>5177</v>
      </c>
      <c r="B5151" t="s">
        <v>18</v>
      </c>
      <c r="C5151" t="s">
        <v>30</v>
      </c>
      <c r="D5151">
        <v>4.5</v>
      </c>
      <c r="E5151">
        <v>32</v>
      </c>
      <c r="F5151">
        <v>40.479999999999997</v>
      </c>
      <c r="G5151">
        <v>2231</v>
      </c>
      <c r="H5151">
        <v>23096</v>
      </c>
      <c r="I5151">
        <v>1</v>
      </c>
      <c r="J5151">
        <v>385</v>
      </c>
      <c r="K5151">
        <v>232.56321883677501</v>
      </c>
      <c r="L5151">
        <v>2.7</v>
      </c>
      <c r="M5151">
        <v>4</v>
      </c>
      <c r="N5151" t="s">
        <v>26</v>
      </c>
      <c r="O5151">
        <v>10</v>
      </c>
      <c r="P5151">
        <v>24</v>
      </c>
      <c r="Q5151">
        <v>294681.46000000002</v>
      </c>
    </row>
    <row r="5152" spans="1:17" x14ac:dyDescent="0.25">
      <c r="A5152" t="s">
        <v>5178</v>
      </c>
      <c r="B5152" t="s">
        <v>22</v>
      </c>
      <c r="C5152" t="s">
        <v>30</v>
      </c>
      <c r="D5152">
        <v>3.5</v>
      </c>
      <c r="E5152">
        <v>78</v>
      </c>
      <c r="F5152">
        <v>38.42</v>
      </c>
      <c r="G5152">
        <v>6575</v>
      </c>
      <c r="H5152">
        <v>68029</v>
      </c>
      <c r="I5152">
        <v>15</v>
      </c>
      <c r="J5152">
        <v>752</v>
      </c>
      <c r="K5152">
        <v>130.02391963229999</v>
      </c>
      <c r="L5152">
        <v>3.4</v>
      </c>
      <c r="M5152">
        <v>5</v>
      </c>
      <c r="N5152" t="s">
        <v>26</v>
      </c>
      <c r="O5152">
        <v>68</v>
      </c>
      <c r="P5152">
        <v>49</v>
      </c>
      <c r="Q5152">
        <v>694753.53</v>
      </c>
    </row>
    <row r="5153" spans="1:17" x14ac:dyDescent="0.25">
      <c r="A5153" t="s">
        <v>5179</v>
      </c>
      <c r="B5153" t="s">
        <v>22</v>
      </c>
      <c r="C5153" t="s">
        <v>25</v>
      </c>
      <c r="D5153">
        <v>4.2</v>
      </c>
      <c r="E5153">
        <v>85</v>
      </c>
      <c r="F5153">
        <v>55.84</v>
      </c>
      <c r="G5153">
        <v>5207</v>
      </c>
      <c r="H5153">
        <v>57276</v>
      </c>
      <c r="I5153">
        <v>7</v>
      </c>
      <c r="J5153">
        <v>324</v>
      </c>
      <c r="K5153">
        <v>124.553860662719</v>
      </c>
      <c r="L5153">
        <v>1.1000000000000001</v>
      </c>
      <c r="M5153">
        <v>7.4</v>
      </c>
      <c r="N5153" t="s">
        <v>26</v>
      </c>
      <c r="O5153">
        <v>46</v>
      </c>
      <c r="P5153">
        <v>30</v>
      </c>
      <c r="Q5153">
        <v>1066277.74</v>
      </c>
    </row>
    <row r="5154" spans="1:17" x14ac:dyDescent="0.25">
      <c r="A5154" t="s">
        <v>5180</v>
      </c>
      <c r="B5154" t="s">
        <v>22</v>
      </c>
      <c r="C5154" t="s">
        <v>25</v>
      </c>
      <c r="D5154">
        <v>4.8</v>
      </c>
      <c r="E5154">
        <v>85</v>
      </c>
      <c r="F5154">
        <v>49.01</v>
      </c>
      <c r="G5154">
        <v>6799</v>
      </c>
      <c r="H5154">
        <v>71480</v>
      </c>
      <c r="I5154">
        <v>16</v>
      </c>
      <c r="J5154">
        <v>764</v>
      </c>
      <c r="K5154">
        <v>210.50706482843799</v>
      </c>
      <c r="L5154">
        <v>1.2</v>
      </c>
      <c r="M5154">
        <v>6.9</v>
      </c>
      <c r="N5154" t="s">
        <v>26</v>
      </c>
      <c r="O5154">
        <v>67</v>
      </c>
      <c r="P5154">
        <v>28</v>
      </c>
      <c r="Q5154">
        <v>952327.6</v>
      </c>
    </row>
    <row r="5155" spans="1:17" x14ac:dyDescent="0.25">
      <c r="A5155" t="s">
        <v>5181</v>
      </c>
      <c r="B5155" t="s">
        <v>18</v>
      </c>
      <c r="C5155" t="s">
        <v>19</v>
      </c>
      <c r="D5155">
        <v>4.8</v>
      </c>
      <c r="E5155">
        <v>44</v>
      </c>
      <c r="F5155">
        <v>72.14</v>
      </c>
      <c r="G5155">
        <v>1171</v>
      </c>
      <c r="H5155">
        <v>12558</v>
      </c>
      <c r="I5155">
        <v>14</v>
      </c>
      <c r="J5155">
        <v>253</v>
      </c>
      <c r="K5155">
        <v>89.077858801491899</v>
      </c>
      <c r="L5155">
        <v>3.1</v>
      </c>
      <c r="M5155">
        <v>8</v>
      </c>
      <c r="N5155" t="s">
        <v>20</v>
      </c>
      <c r="O5155">
        <v>18</v>
      </c>
      <c r="P5155">
        <v>30</v>
      </c>
      <c r="Q5155">
        <v>721044.16</v>
      </c>
    </row>
    <row r="5156" spans="1:17" x14ac:dyDescent="0.25">
      <c r="A5156" t="s">
        <v>5182</v>
      </c>
      <c r="B5156" t="s">
        <v>18</v>
      </c>
      <c r="C5156" t="s">
        <v>25</v>
      </c>
      <c r="D5156">
        <v>4.9000000000000004</v>
      </c>
      <c r="E5156">
        <v>38</v>
      </c>
      <c r="F5156">
        <v>51.73</v>
      </c>
      <c r="G5156">
        <v>1306</v>
      </c>
      <c r="H5156">
        <v>15575</v>
      </c>
      <c r="I5156">
        <v>15</v>
      </c>
      <c r="J5156">
        <v>277</v>
      </c>
      <c r="K5156">
        <v>266.74346771197901</v>
      </c>
      <c r="L5156">
        <v>8.9</v>
      </c>
      <c r="M5156">
        <v>3.2</v>
      </c>
      <c r="N5156" t="s">
        <v>26</v>
      </c>
      <c r="O5156">
        <v>27</v>
      </c>
      <c r="P5156">
        <v>23</v>
      </c>
      <c r="Q5156">
        <v>457425.31</v>
      </c>
    </row>
    <row r="5157" spans="1:17" x14ac:dyDescent="0.25">
      <c r="A5157" t="s">
        <v>5183</v>
      </c>
      <c r="B5157" t="s">
        <v>18</v>
      </c>
      <c r="C5157" t="s">
        <v>25</v>
      </c>
      <c r="D5157">
        <v>4.5</v>
      </c>
      <c r="E5157">
        <v>46</v>
      </c>
      <c r="F5157">
        <v>52.56</v>
      </c>
      <c r="G5157">
        <v>1275</v>
      </c>
      <c r="H5157">
        <v>12762</v>
      </c>
      <c r="I5157">
        <v>15</v>
      </c>
      <c r="J5157">
        <v>318</v>
      </c>
      <c r="K5157">
        <v>146.905996656463</v>
      </c>
      <c r="L5157">
        <v>8</v>
      </c>
      <c r="M5157">
        <v>1</v>
      </c>
      <c r="N5157" t="s">
        <v>26</v>
      </c>
      <c r="O5157">
        <v>22</v>
      </c>
      <c r="P5157">
        <v>3</v>
      </c>
      <c r="Q5157">
        <v>553490.04</v>
      </c>
    </row>
    <row r="5158" spans="1:17" x14ac:dyDescent="0.25">
      <c r="A5158" t="s">
        <v>5184</v>
      </c>
      <c r="B5158" t="s">
        <v>33</v>
      </c>
      <c r="C5158" t="s">
        <v>41</v>
      </c>
      <c r="D5158">
        <v>4.8</v>
      </c>
      <c r="E5158">
        <v>70</v>
      </c>
      <c r="F5158">
        <v>35.42</v>
      </c>
      <c r="G5158">
        <v>2231</v>
      </c>
      <c r="H5158">
        <v>28223</v>
      </c>
      <c r="I5158">
        <v>1</v>
      </c>
      <c r="J5158">
        <v>947</v>
      </c>
      <c r="K5158">
        <v>54.819358992125103</v>
      </c>
      <c r="L5158">
        <v>7.9</v>
      </c>
      <c r="M5158">
        <v>3.4</v>
      </c>
      <c r="N5158" t="s">
        <v>20</v>
      </c>
      <c r="O5158">
        <v>65</v>
      </c>
      <c r="P5158">
        <v>22</v>
      </c>
      <c r="Q5158">
        <v>559371.79</v>
      </c>
    </row>
    <row r="5159" spans="1:17" x14ac:dyDescent="0.25">
      <c r="A5159" t="s">
        <v>5185</v>
      </c>
      <c r="B5159" t="s">
        <v>33</v>
      </c>
      <c r="C5159" t="s">
        <v>30</v>
      </c>
      <c r="D5159">
        <v>3.5</v>
      </c>
      <c r="E5159">
        <v>61</v>
      </c>
      <c r="F5159">
        <v>33.21</v>
      </c>
      <c r="G5159">
        <v>2577</v>
      </c>
      <c r="H5159">
        <v>24452</v>
      </c>
      <c r="I5159">
        <v>19</v>
      </c>
      <c r="J5159">
        <v>228</v>
      </c>
      <c r="K5159">
        <v>126.359118402641</v>
      </c>
      <c r="L5159">
        <v>8.4</v>
      </c>
      <c r="M5159">
        <v>4.0999999999999996</v>
      </c>
      <c r="N5159" t="s">
        <v>20</v>
      </c>
      <c r="O5159">
        <v>27</v>
      </c>
      <c r="P5159">
        <v>7</v>
      </c>
      <c r="Q5159">
        <v>475575.63</v>
      </c>
    </row>
    <row r="5160" spans="1:17" x14ac:dyDescent="0.25">
      <c r="A5160" t="s">
        <v>5186</v>
      </c>
      <c r="B5160" t="s">
        <v>22</v>
      </c>
      <c r="C5160" t="s">
        <v>19</v>
      </c>
      <c r="D5160">
        <v>3.4</v>
      </c>
      <c r="E5160">
        <v>77</v>
      </c>
      <c r="F5160">
        <v>75</v>
      </c>
      <c r="G5160">
        <v>5171</v>
      </c>
      <c r="H5160">
        <v>52211</v>
      </c>
      <c r="I5160">
        <v>7</v>
      </c>
      <c r="J5160">
        <v>892</v>
      </c>
      <c r="K5160">
        <v>246.241581149875</v>
      </c>
      <c r="L5160">
        <v>2.7</v>
      </c>
      <c r="M5160">
        <v>9.6</v>
      </c>
      <c r="N5160" t="s">
        <v>20</v>
      </c>
      <c r="O5160">
        <v>10</v>
      </c>
      <c r="P5160">
        <v>12</v>
      </c>
      <c r="Q5160">
        <v>1291676.05</v>
      </c>
    </row>
    <row r="5161" spans="1:17" x14ac:dyDescent="0.25">
      <c r="A5161" t="s">
        <v>5187</v>
      </c>
      <c r="B5161" t="s">
        <v>18</v>
      </c>
      <c r="C5161" t="s">
        <v>30</v>
      </c>
      <c r="D5161">
        <v>3</v>
      </c>
      <c r="E5161">
        <v>43</v>
      </c>
      <c r="F5161">
        <v>34.659999999999997</v>
      </c>
      <c r="G5161">
        <v>1176</v>
      </c>
      <c r="H5161">
        <v>19056</v>
      </c>
      <c r="I5161">
        <v>18</v>
      </c>
      <c r="J5161">
        <v>306</v>
      </c>
      <c r="K5161">
        <v>264.83971383369601</v>
      </c>
      <c r="L5161">
        <v>9.8000000000000007</v>
      </c>
      <c r="M5161">
        <v>3</v>
      </c>
      <c r="N5161" t="s">
        <v>26</v>
      </c>
      <c r="O5161">
        <v>29</v>
      </c>
      <c r="P5161">
        <v>0</v>
      </c>
      <c r="Q5161">
        <v>355127.16</v>
      </c>
    </row>
    <row r="5162" spans="1:17" x14ac:dyDescent="0.25">
      <c r="A5162" t="s">
        <v>5188</v>
      </c>
      <c r="B5162" t="s">
        <v>22</v>
      </c>
      <c r="C5162" t="s">
        <v>19</v>
      </c>
      <c r="D5162">
        <v>4.4000000000000004</v>
      </c>
      <c r="E5162">
        <v>87</v>
      </c>
      <c r="F5162">
        <v>75.569999999999993</v>
      </c>
      <c r="G5162">
        <v>3062</v>
      </c>
      <c r="H5162">
        <v>30179</v>
      </c>
      <c r="I5162">
        <v>15</v>
      </c>
      <c r="J5162">
        <v>730</v>
      </c>
      <c r="K5162">
        <v>191.97006923709401</v>
      </c>
      <c r="L5162">
        <v>3.1</v>
      </c>
      <c r="M5162">
        <v>8.4</v>
      </c>
      <c r="N5162" t="s">
        <v>20</v>
      </c>
      <c r="O5162">
        <v>85</v>
      </c>
      <c r="P5162">
        <v>62</v>
      </c>
      <c r="Q5162">
        <v>1479255.95</v>
      </c>
    </row>
    <row r="5163" spans="1:17" x14ac:dyDescent="0.25">
      <c r="A5163" t="s">
        <v>5189</v>
      </c>
      <c r="B5163" t="s">
        <v>18</v>
      </c>
      <c r="C5163" t="s">
        <v>30</v>
      </c>
      <c r="D5163">
        <v>4.9000000000000004</v>
      </c>
      <c r="E5163">
        <v>41</v>
      </c>
      <c r="F5163">
        <v>32.35</v>
      </c>
      <c r="G5163">
        <v>1406</v>
      </c>
      <c r="H5163">
        <v>19528</v>
      </c>
      <c r="I5163">
        <v>13</v>
      </c>
      <c r="J5163">
        <v>955</v>
      </c>
      <c r="K5163">
        <v>123.52732951063599</v>
      </c>
      <c r="L5163">
        <v>2.2999999999999998</v>
      </c>
      <c r="M5163">
        <v>6.6</v>
      </c>
      <c r="N5163" t="s">
        <v>26</v>
      </c>
      <c r="O5163">
        <v>40</v>
      </c>
      <c r="P5163">
        <v>26</v>
      </c>
      <c r="Q5163">
        <v>315051.15000000002</v>
      </c>
    </row>
    <row r="5164" spans="1:17" x14ac:dyDescent="0.25">
      <c r="A5164" t="s">
        <v>5190</v>
      </c>
      <c r="B5164" t="s">
        <v>18</v>
      </c>
      <c r="C5164" t="s">
        <v>25</v>
      </c>
      <c r="D5164">
        <v>3.4</v>
      </c>
      <c r="E5164">
        <v>43</v>
      </c>
      <c r="F5164">
        <v>55.97</v>
      </c>
      <c r="G5164">
        <v>2340</v>
      </c>
      <c r="H5164">
        <v>30729</v>
      </c>
      <c r="I5164">
        <v>19</v>
      </c>
      <c r="J5164">
        <v>564</v>
      </c>
      <c r="K5164">
        <v>181.96352592290299</v>
      </c>
      <c r="L5164">
        <v>3.7</v>
      </c>
      <c r="M5164">
        <v>2.5</v>
      </c>
      <c r="N5164" t="s">
        <v>20</v>
      </c>
      <c r="O5164">
        <v>16</v>
      </c>
      <c r="P5164">
        <v>16</v>
      </c>
      <c r="Q5164">
        <v>557134.98</v>
      </c>
    </row>
    <row r="5165" spans="1:17" x14ac:dyDescent="0.25">
      <c r="A5165" t="s">
        <v>5191</v>
      </c>
      <c r="B5165" t="s">
        <v>18</v>
      </c>
      <c r="C5165" t="s">
        <v>30</v>
      </c>
      <c r="D5165">
        <v>4.3</v>
      </c>
      <c r="E5165">
        <v>49</v>
      </c>
      <c r="F5165">
        <v>37.67</v>
      </c>
      <c r="G5165">
        <v>3252</v>
      </c>
      <c r="H5165">
        <v>34488</v>
      </c>
      <c r="I5165">
        <v>18</v>
      </c>
      <c r="J5165">
        <v>57</v>
      </c>
      <c r="K5165">
        <v>259.09382465792203</v>
      </c>
      <c r="L5165">
        <v>5.8</v>
      </c>
      <c r="M5165">
        <v>4.5999999999999996</v>
      </c>
      <c r="N5165" t="s">
        <v>20</v>
      </c>
      <c r="O5165">
        <v>23</v>
      </c>
      <c r="P5165">
        <v>40</v>
      </c>
      <c r="Q5165">
        <v>436526.38</v>
      </c>
    </row>
    <row r="5166" spans="1:17" x14ac:dyDescent="0.25">
      <c r="A5166" t="s">
        <v>5192</v>
      </c>
      <c r="B5166" t="s">
        <v>33</v>
      </c>
      <c r="C5166" t="s">
        <v>30</v>
      </c>
      <c r="D5166">
        <v>4.5</v>
      </c>
      <c r="E5166">
        <v>54</v>
      </c>
      <c r="F5166">
        <v>38.54</v>
      </c>
      <c r="G5166">
        <v>938</v>
      </c>
      <c r="H5166">
        <v>12260</v>
      </c>
      <c r="I5166">
        <v>4</v>
      </c>
      <c r="J5166">
        <v>385</v>
      </c>
      <c r="K5166">
        <v>129.00945743206299</v>
      </c>
      <c r="L5166">
        <v>2.1</v>
      </c>
      <c r="M5166">
        <v>5.6</v>
      </c>
      <c r="N5166" t="s">
        <v>26</v>
      </c>
      <c r="O5166">
        <v>37</v>
      </c>
      <c r="P5166">
        <v>8</v>
      </c>
      <c r="Q5166">
        <v>468148.34</v>
      </c>
    </row>
    <row r="5167" spans="1:17" x14ac:dyDescent="0.25">
      <c r="A5167" t="s">
        <v>5193</v>
      </c>
      <c r="B5167" t="s">
        <v>33</v>
      </c>
      <c r="C5167" t="s">
        <v>19</v>
      </c>
      <c r="D5167">
        <v>4.9000000000000004</v>
      </c>
      <c r="E5167">
        <v>50</v>
      </c>
      <c r="F5167">
        <v>69.37</v>
      </c>
      <c r="G5167">
        <v>3192</v>
      </c>
      <c r="H5167">
        <v>34935</v>
      </c>
      <c r="I5167">
        <v>18</v>
      </c>
      <c r="J5167">
        <v>981</v>
      </c>
      <c r="K5167">
        <v>146.35924339899699</v>
      </c>
      <c r="L5167">
        <v>7.6</v>
      </c>
      <c r="M5167">
        <v>4.0999999999999996</v>
      </c>
      <c r="N5167" t="s">
        <v>26</v>
      </c>
      <c r="O5167">
        <v>35</v>
      </c>
      <c r="P5167">
        <v>26</v>
      </c>
      <c r="Q5167">
        <v>796179.82</v>
      </c>
    </row>
    <row r="5168" spans="1:17" x14ac:dyDescent="0.25">
      <c r="A5168" t="s">
        <v>5194</v>
      </c>
      <c r="B5168" t="s">
        <v>18</v>
      </c>
      <c r="C5168" t="s">
        <v>36</v>
      </c>
      <c r="D5168">
        <v>4.3</v>
      </c>
      <c r="E5168">
        <v>42</v>
      </c>
      <c r="F5168">
        <v>64.98</v>
      </c>
      <c r="G5168">
        <v>2470</v>
      </c>
      <c r="H5168">
        <v>32392</v>
      </c>
      <c r="I5168">
        <v>4</v>
      </c>
      <c r="J5168">
        <v>668</v>
      </c>
      <c r="K5168">
        <v>184.92353324751099</v>
      </c>
      <c r="L5168">
        <v>4.3</v>
      </c>
      <c r="M5168">
        <v>3</v>
      </c>
      <c r="N5168" t="s">
        <v>20</v>
      </c>
      <c r="O5168">
        <v>21</v>
      </c>
      <c r="P5168">
        <v>25</v>
      </c>
      <c r="Q5168">
        <v>614985.72</v>
      </c>
    </row>
    <row r="5169" spans="1:17" x14ac:dyDescent="0.25">
      <c r="A5169" t="s">
        <v>5195</v>
      </c>
      <c r="B5169" t="s">
        <v>22</v>
      </c>
      <c r="C5169" t="s">
        <v>19</v>
      </c>
      <c r="D5169">
        <v>4.9000000000000004</v>
      </c>
      <c r="E5169">
        <v>83</v>
      </c>
      <c r="F5169">
        <v>71</v>
      </c>
      <c r="G5169">
        <v>2906</v>
      </c>
      <c r="H5169">
        <v>30267</v>
      </c>
      <c r="I5169">
        <v>16</v>
      </c>
      <c r="J5169">
        <v>89</v>
      </c>
      <c r="K5169">
        <v>271.78454891766501</v>
      </c>
      <c r="L5169">
        <v>6.1</v>
      </c>
      <c r="M5169">
        <v>3.3</v>
      </c>
      <c r="N5169" t="s">
        <v>20</v>
      </c>
      <c r="O5169">
        <v>76</v>
      </c>
      <c r="P5169">
        <v>20</v>
      </c>
      <c r="Q5169">
        <v>1324133.3500000001</v>
      </c>
    </row>
    <row r="5170" spans="1:17" x14ac:dyDescent="0.25">
      <c r="A5170" t="s">
        <v>5196</v>
      </c>
      <c r="B5170" t="s">
        <v>18</v>
      </c>
      <c r="C5170" t="s">
        <v>19</v>
      </c>
      <c r="D5170">
        <v>3.7</v>
      </c>
      <c r="E5170">
        <v>31</v>
      </c>
      <c r="F5170">
        <v>72.489999999999995</v>
      </c>
      <c r="G5170">
        <v>747</v>
      </c>
      <c r="H5170">
        <v>11729</v>
      </c>
      <c r="I5170">
        <v>14</v>
      </c>
      <c r="J5170">
        <v>984</v>
      </c>
      <c r="K5170">
        <v>195.53723345786599</v>
      </c>
      <c r="L5170">
        <v>7.6</v>
      </c>
      <c r="M5170">
        <v>6.3</v>
      </c>
      <c r="N5170" t="s">
        <v>26</v>
      </c>
      <c r="O5170">
        <v>25</v>
      </c>
      <c r="P5170">
        <v>10</v>
      </c>
      <c r="Q5170">
        <v>519296.71</v>
      </c>
    </row>
    <row r="5171" spans="1:17" x14ac:dyDescent="0.25">
      <c r="A5171" t="s">
        <v>5197</v>
      </c>
      <c r="B5171" t="s">
        <v>18</v>
      </c>
      <c r="C5171" t="s">
        <v>19</v>
      </c>
      <c r="D5171">
        <v>3.7</v>
      </c>
      <c r="E5171">
        <v>45</v>
      </c>
      <c r="F5171">
        <v>66.040000000000006</v>
      </c>
      <c r="G5171">
        <v>899</v>
      </c>
      <c r="H5171">
        <v>12496</v>
      </c>
      <c r="I5171">
        <v>14</v>
      </c>
      <c r="J5171">
        <v>480</v>
      </c>
      <c r="K5171">
        <v>101.90378884666301</v>
      </c>
      <c r="L5171">
        <v>9.1</v>
      </c>
      <c r="M5171">
        <v>7.2</v>
      </c>
      <c r="N5171" t="s">
        <v>26</v>
      </c>
      <c r="O5171">
        <v>40</v>
      </c>
      <c r="P5171">
        <v>3</v>
      </c>
      <c r="Q5171">
        <v>678747.22</v>
      </c>
    </row>
    <row r="5172" spans="1:17" x14ac:dyDescent="0.25">
      <c r="A5172" t="s">
        <v>5198</v>
      </c>
      <c r="B5172" t="s">
        <v>22</v>
      </c>
      <c r="C5172" t="s">
        <v>23</v>
      </c>
      <c r="D5172">
        <v>4.0999999999999996</v>
      </c>
      <c r="E5172">
        <v>74</v>
      </c>
      <c r="F5172">
        <v>31.95</v>
      </c>
      <c r="G5172">
        <v>4293</v>
      </c>
      <c r="H5172">
        <v>51991</v>
      </c>
      <c r="I5172">
        <v>7</v>
      </c>
      <c r="J5172">
        <v>936</v>
      </c>
      <c r="K5172">
        <v>72.276009495352497</v>
      </c>
      <c r="L5172">
        <v>8.4</v>
      </c>
      <c r="M5172">
        <v>5.2</v>
      </c>
      <c r="N5172" t="s">
        <v>26</v>
      </c>
      <c r="O5172">
        <v>52</v>
      </c>
      <c r="P5172">
        <v>13</v>
      </c>
      <c r="Q5172">
        <v>544569.5</v>
      </c>
    </row>
    <row r="5173" spans="1:17" x14ac:dyDescent="0.25">
      <c r="A5173" t="s">
        <v>5199</v>
      </c>
      <c r="B5173" t="s">
        <v>18</v>
      </c>
      <c r="C5173" t="s">
        <v>23</v>
      </c>
      <c r="D5173">
        <v>3.8</v>
      </c>
      <c r="E5173">
        <v>30</v>
      </c>
      <c r="F5173">
        <v>34.67</v>
      </c>
      <c r="G5173">
        <v>930</v>
      </c>
      <c r="H5173">
        <v>11355</v>
      </c>
      <c r="I5173">
        <v>13</v>
      </c>
      <c r="J5173">
        <v>749</v>
      </c>
      <c r="K5173">
        <v>73.753489231966398</v>
      </c>
      <c r="L5173">
        <v>5.8</v>
      </c>
      <c r="M5173">
        <v>9.5</v>
      </c>
      <c r="N5173" t="s">
        <v>20</v>
      </c>
      <c r="O5173">
        <v>4</v>
      </c>
      <c r="P5173">
        <v>9</v>
      </c>
      <c r="Q5173">
        <v>252343.36</v>
      </c>
    </row>
    <row r="5174" spans="1:17" x14ac:dyDescent="0.25">
      <c r="A5174" t="s">
        <v>5200</v>
      </c>
      <c r="B5174" t="s">
        <v>22</v>
      </c>
      <c r="C5174" t="s">
        <v>23</v>
      </c>
      <c r="D5174">
        <v>3</v>
      </c>
      <c r="E5174">
        <v>81</v>
      </c>
      <c r="F5174">
        <v>26.96</v>
      </c>
      <c r="G5174">
        <v>4714</v>
      </c>
      <c r="H5174">
        <v>47734</v>
      </c>
      <c r="I5174">
        <v>14</v>
      </c>
      <c r="J5174">
        <v>825</v>
      </c>
      <c r="K5174">
        <v>287.56239344666102</v>
      </c>
      <c r="L5174">
        <v>9.9</v>
      </c>
      <c r="M5174">
        <v>7.6</v>
      </c>
      <c r="N5174" t="s">
        <v>20</v>
      </c>
      <c r="O5174">
        <v>16</v>
      </c>
      <c r="P5174">
        <v>58</v>
      </c>
      <c r="Q5174">
        <v>514096.18</v>
      </c>
    </row>
    <row r="5175" spans="1:17" x14ac:dyDescent="0.25">
      <c r="A5175" t="s">
        <v>5201</v>
      </c>
      <c r="B5175" t="s">
        <v>33</v>
      </c>
      <c r="C5175" t="s">
        <v>19</v>
      </c>
      <c r="D5175">
        <v>4.5</v>
      </c>
      <c r="E5175">
        <v>68</v>
      </c>
      <c r="F5175">
        <v>73.11</v>
      </c>
      <c r="G5175">
        <v>2042</v>
      </c>
      <c r="H5175">
        <v>21152</v>
      </c>
      <c r="I5175">
        <v>10</v>
      </c>
      <c r="J5175">
        <v>379</v>
      </c>
      <c r="K5175">
        <v>255.60311882788801</v>
      </c>
      <c r="L5175">
        <v>5.8</v>
      </c>
      <c r="M5175">
        <v>9</v>
      </c>
      <c r="N5175" t="s">
        <v>26</v>
      </c>
      <c r="O5175">
        <v>43</v>
      </c>
      <c r="P5175">
        <v>61</v>
      </c>
      <c r="Q5175">
        <v>1118636.1599999999</v>
      </c>
    </row>
    <row r="5176" spans="1:17" x14ac:dyDescent="0.25">
      <c r="A5176" t="s">
        <v>5202</v>
      </c>
      <c r="B5176" t="s">
        <v>33</v>
      </c>
      <c r="C5176" t="s">
        <v>36</v>
      </c>
      <c r="D5176">
        <v>4.5</v>
      </c>
      <c r="E5176">
        <v>59</v>
      </c>
      <c r="F5176">
        <v>55.28</v>
      </c>
      <c r="G5176">
        <v>3334</v>
      </c>
      <c r="H5176">
        <v>37807</v>
      </c>
      <c r="I5176">
        <v>13</v>
      </c>
      <c r="J5176">
        <v>292</v>
      </c>
      <c r="K5176">
        <v>241.46367253139701</v>
      </c>
      <c r="L5176">
        <v>5.8</v>
      </c>
      <c r="M5176">
        <v>5.3</v>
      </c>
      <c r="N5176" t="s">
        <v>26</v>
      </c>
      <c r="O5176">
        <v>47</v>
      </c>
      <c r="P5176">
        <v>3</v>
      </c>
      <c r="Q5176">
        <v>743062.23</v>
      </c>
    </row>
    <row r="5177" spans="1:17" x14ac:dyDescent="0.25">
      <c r="A5177" t="s">
        <v>5203</v>
      </c>
      <c r="B5177" t="s">
        <v>22</v>
      </c>
      <c r="C5177" t="s">
        <v>19</v>
      </c>
      <c r="D5177">
        <v>4.5</v>
      </c>
      <c r="E5177">
        <v>81</v>
      </c>
      <c r="F5177">
        <v>75.19</v>
      </c>
      <c r="G5177">
        <v>8883</v>
      </c>
      <c r="H5177">
        <v>97096</v>
      </c>
      <c r="I5177">
        <v>6</v>
      </c>
      <c r="J5177">
        <v>214</v>
      </c>
      <c r="K5177">
        <v>174.09114479251099</v>
      </c>
      <c r="L5177">
        <v>2.4</v>
      </c>
      <c r="M5177">
        <v>1.1000000000000001</v>
      </c>
      <c r="N5177" t="s">
        <v>20</v>
      </c>
      <c r="O5177">
        <v>44</v>
      </c>
      <c r="P5177">
        <v>58</v>
      </c>
      <c r="Q5177">
        <v>1367822.09</v>
      </c>
    </row>
    <row r="5178" spans="1:17" x14ac:dyDescent="0.25">
      <c r="A5178" t="s">
        <v>5204</v>
      </c>
      <c r="B5178" t="s">
        <v>33</v>
      </c>
      <c r="C5178" t="s">
        <v>25</v>
      </c>
      <c r="D5178">
        <v>3.7</v>
      </c>
      <c r="E5178">
        <v>68</v>
      </c>
      <c r="F5178">
        <v>55.81</v>
      </c>
      <c r="G5178">
        <v>1311</v>
      </c>
      <c r="H5178">
        <v>11891</v>
      </c>
      <c r="I5178">
        <v>11</v>
      </c>
      <c r="J5178">
        <v>529</v>
      </c>
      <c r="K5178">
        <v>218.13490431939601</v>
      </c>
      <c r="L5178">
        <v>2.2999999999999998</v>
      </c>
      <c r="M5178">
        <v>6.3</v>
      </c>
      <c r="N5178" t="s">
        <v>26</v>
      </c>
      <c r="O5178">
        <v>7</v>
      </c>
      <c r="P5178">
        <v>33</v>
      </c>
      <c r="Q5178">
        <v>852273.97</v>
      </c>
    </row>
    <row r="5179" spans="1:17" x14ac:dyDescent="0.25">
      <c r="A5179" t="s">
        <v>5205</v>
      </c>
      <c r="B5179" t="s">
        <v>33</v>
      </c>
      <c r="C5179" t="s">
        <v>36</v>
      </c>
      <c r="D5179">
        <v>4</v>
      </c>
      <c r="E5179">
        <v>65</v>
      </c>
      <c r="F5179">
        <v>58.9</v>
      </c>
      <c r="G5179">
        <v>2258</v>
      </c>
      <c r="H5179">
        <v>30034</v>
      </c>
      <c r="I5179">
        <v>6</v>
      </c>
      <c r="J5179">
        <v>332</v>
      </c>
      <c r="K5179">
        <v>81.832576135618496</v>
      </c>
      <c r="L5179">
        <v>2.5</v>
      </c>
      <c r="M5179">
        <v>8.4</v>
      </c>
      <c r="N5179" t="s">
        <v>20</v>
      </c>
      <c r="O5179">
        <v>63</v>
      </c>
      <c r="P5179">
        <v>4</v>
      </c>
      <c r="Q5179">
        <v>859390.5</v>
      </c>
    </row>
    <row r="5180" spans="1:17" x14ac:dyDescent="0.25">
      <c r="A5180" t="s">
        <v>5206</v>
      </c>
      <c r="B5180" t="s">
        <v>22</v>
      </c>
      <c r="C5180" t="s">
        <v>23</v>
      </c>
      <c r="D5180">
        <v>3.7</v>
      </c>
      <c r="E5180">
        <v>86</v>
      </c>
      <c r="F5180">
        <v>26.18</v>
      </c>
      <c r="G5180">
        <v>4522</v>
      </c>
      <c r="H5180">
        <v>52397</v>
      </c>
      <c r="I5180">
        <v>11</v>
      </c>
      <c r="J5180">
        <v>144</v>
      </c>
      <c r="K5180">
        <v>205.22392891998601</v>
      </c>
      <c r="L5180">
        <v>6.3</v>
      </c>
      <c r="M5180">
        <v>5.8</v>
      </c>
      <c r="N5180" t="s">
        <v>20</v>
      </c>
      <c r="O5180">
        <v>11</v>
      </c>
      <c r="P5180">
        <v>31</v>
      </c>
      <c r="Q5180">
        <v>520914.53</v>
      </c>
    </row>
    <row r="5181" spans="1:17" x14ac:dyDescent="0.25">
      <c r="A5181" t="s">
        <v>5207</v>
      </c>
      <c r="B5181" t="s">
        <v>33</v>
      </c>
      <c r="C5181" t="s">
        <v>30</v>
      </c>
      <c r="D5181">
        <v>3</v>
      </c>
      <c r="E5181">
        <v>62</v>
      </c>
      <c r="F5181">
        <v>37.24</v>
      </c>
      <c r="G5181">
        <v>2559</v>
      </c>
      <c r="H5181">
        <v>31804</v>
      </c>
      <c r="I5181">
        <v>19</v>
      </c>
      <c r="J5181">
        <v>180</v>
      </c>
      <c r="K5181">
        <v>252.695183144694</v>
      </c>
      <c r="L5181">
        <v>4.7</v>
      </c>
      <c r="M5181">
        <v>6.1</v>
      </c>
      <c r="N5181" t="s">
        <v>20</v>
      </c>
      <c r="O5181">
        <v>48</v>
      </c>
      <c r="P5181">
        <v>15</v>
      </c>
      <c r="Q5181">
        <v>538179.54</v>
      </c>
    </row>
    <row r="5182" spans="1:17" x14ac:dyDescent="0.25">
      <c r="A5182" t="s">
        <v>5208</v>
      </c>
      <c r="B5182" t="s">
        <v>18</v>
      </c>
      <c r="C5182" t="s">
        <v>30</v>
      </c>
      <c r="D5182">
        <v>4.0999999999999996</v>
      </c>
      <c r="E5182">
        <v>36</v>
      </c>
      <c r="F5182">
        <v>30.33</v>
      </c>
      <c r="G5182">
        <v>1666</v>
      </c>
      <c r="H5182">
        <v>19305</v>
      </c>
      <c r="I5182">
        <v>17</v>
      </c>
      <c r="J5182">
        <v>984</v>
      </c>
      <c r="K5182">
        <v>65.534685059062895</v>
      </c>
      <c r="L5182">
        <v>4.5</v>
      </c>
      <c r="M5182">
        <v>9.8000000000000007</v>
      </c>
      <c r="N5182" t="s">
        <v>26</v>
      </c>
      <c r="O5182">
        <v>25</v>
      </c>
      <c r="P5182">
        <v>27</v>
      </c>
      <c r="Q5182">
        <v>270281.13</v>
      </c>
    </row>
    <row r="5183" spans="1:17" x14ac:dyDescent="0.25">
      <c r="A5183" t="s">
        <v>5209</v>
      </c>
      <c r="B5183" t="s">
        <v>18</v>
      </c>
      <c r="C5183" t="s">
        <v>41</v>
      </c>
      <c r="D5183">
        <v>3.2</v>
      </c>
      <c r="E5183">
        <v>32</v>
      </c>
      <c r="F5183">
        <v>40.31</v>
      </c>
      <c r="G5183">
        <v>2279</v>
      </c>
      <c r="H5183">
        <v>27436</v>
      </c>
      <c r="I5183">
        <v>3</v>
      </c>
      <c r="J5183">
        <v>823</v>
      </c>
      <c r="K5183">
        <v>124.037605577319</v>
      </c>
      <c r="L5183">
        <v>2.1</v>
      </c>
      <c r="M5183">
        <v>4.3</v>
      </c>
      <c r="N5183" t="s">
        <v>26</v>
      </c>
      <c r="O5183">
        <v>15</v>
      </c>
      <c r="P5183">
        <v>1</v>
      </c>
      <c r="Q5183">
        <v>295773.74</v>
      </c>
    </row>
    <row r="5184" spans="1:17" x14ac:dyDescent="0.25">
      <c r="A5184" t="s">
        <v>5210</v>
      </c>
      <c r="B5184" t="s">
        <v>22</v>
      </c>
      <c r="C5184" t="s">
        <v>36</v>
      </c>
      <c r="D5184">
        <v>3.2</v>
      </c>
      <c r="E5184">
        <v>74</v>
      </c>
      <c r="F5184">
        <v>57.99</v>
      </c>
      <c r="G5184">
        <v>5399</v>
      </c>
      <c r="H5184">
        <v>56491</v>
      </c>
      <c r="I5184">
        <v>1</v>
      </c>
      <c r="J5184">
        <v>258</v>
      </c>
      <c r="K5184">
        <v>77.569668340731994</v>
      </c>
      <c r="L5184">
        <v>4.4000000000000004</v>
      </c>
      <c r="M5184">
        <v>8.1999999999999993</v>
      </c>
      <c r="N5184" t="s">
        <v>26</v>
      </c>
      <c r="O5184">
        <v>59</v>
      </c>
      <c r="P5184">
        <v>34</v>
      </c>
      <c r="Q5184">
        <v>963918.06</v>
      </c>
    </row>
    <row r="5185" spans="1:17" x14ac:dyDescent="0.25">
      <c r="A5185" t="s">
        <v>5211</v>
      </c>
      <c r="B5185" t="s">
        <v>33</v>
      </c>
      <c r="C5185" t="s">
        <v>23</v>
      </c>
      <c r="D5185">
        <v>4.5</v>
      </c>
      <c r="E5185">
        <v>53</v>
      </c>
      <c r="F5185">
        <v>30.21</v>
      </c>
      <c r="G5185">
        <v>3740</v>
      </c>
      <c r="H5185">
        <v>38355</v>
      </c>
      <c r="I5185">
        <v>16</v>
      </c>
      <c r="J5185">
        <v>571</v>
      </c>
      <c r="K5185">
        <v>115.056759017014</v>
      </c>
      <c r="L5185">
        <v>4.4000000000000004</v>
      </c>
      <c r="M5185">
        <v>5.5</v>
      </c>
      <c r="N5185" t="s">
        <v>20</v>
      </c>
      <c r="O5185">
        <v>41</v>
      </c>
      <c r="P5185">
        <v>7</v>
      </c>
      <c r="Q5185">
        <v>381717.3</v>
      </c>
    </row>
    <row r="5186" spans="1:17" x14ac:dyDescent="0.25">
      <c r="A5186" t="s">
        <v>5212</v>
      </c>
      <c r="B5186" t="s">
        <v>18</v>
      </c>
      <c r="C5186" t="s">
        <v>36</v>
      </c>
      <c r="D5186">
        <v>3</v>
      </c>
      <c r="E5186">
        <v>44</v>
      </c>
      <c r="F5186">
        <v>55.2</v>
      </c>
      <c r="G5186">
        <v>2568</v>
      </c>
      <c r="H5186">
        <v>23774</v>
      </c>
      <c r="I5186">
        <v>12</v>
      </c>
      <c r="J5186">
        <v>974</v>
      </c>
      <c r="K5186">
        <v>243.13096797515101</v>
      </c>
      <c r="L5186">
        <v>6.6</v>
      </c>
      <c r="M5186">
        <v>5.2</v>
      </c>
      <c r="N5186" t="s">
        <v>20</v>
      </c>
      <c r="O5186">
        <v>32</v>
      </c>
      <c r="P5186">
        <v>24</v>
      </c>
      <c r="Q5186">
        <v>559887.1</v>
      </c>
    </row>
    <row r="5187" spans="1:17" x14ac:dyDescent="0.25">
      <c r="A5187" t="s">
        <v>5213</v>
      </c>
      <c r="B5187" t="s">
        <v>18</v>
      </c>
      <c r="C5187" t="s">
        <v>36</v>
      </c>
      <c r="D5187">
        <v>4.9000000000000004</v>
      </c>
      <c r="E5187">
        <v>46</v>
      </c>
      <c r="F5187">
        <v>55.57</v>
      </c>
      <c r="G5187">
        <v>1036</v>
      </c>
      <c r="H5187">
        <v>12782</v>
      </c>
      <c r="I5187">
        <v>14</v>
      </c>
      <c r="J5187">
        <v>590</v>
      </c>
      <c r="K5187">
        <v>133.01229157199299</v>
      </c>
      <c r="L5187">
        <v>4.5</v>
      </c>
      <c r="M5187">
        <v>2.2999999999999998</v>
      </c>
      <c r="N5187" t="s">
        <v>26</v>
      </c>
      <c r="O5187">
        <v>16</v>
      </c>
      <c r="P5187">
        <v>22</v>
      </c>
      <c r="Q5187">
        <v>582696.93999999994</v>
      </c>
    </row>
    <row r="5188" spans="1:17" x14ac:dyDescent="0.25">
      <c r="A5188" t="s">
        <v>5214</v>
      </c>
      <c r="B5188" t="s">
        <v>33</v>
      </c>
      <c r="C5188" t="s">
        <v>30</v>
      </c>
      <c r="D5188">
        <v>4</v>
      </c>
      <c r="E5188">
        <v>61</v>
      </c>
      <c r="F5188">
        <v>30.18</v>
      </c>
      <c r="G5188">
        <v>1587</v>
      </c>
      <c r="H5188">
        <v>15006</v>
      </c>
      <c r="I5188">
        <v>18</v>
      </c>
      <c r="J5188">
        <v>709</v>
      </c>
      <c r="K5188">
        <v>222.420961971987</v>
      </c>
      <c r="L5188">
        <v>4.8</v>
      </c>
      <c r="M5188">
        <v>7.7</v>
      </c>
      <c r="N5188" t="s">
        <v>26</v>
      </c>
      <c r="O5188">
        <v>4</v>
      </c>
      <c r="P5188">
        <v>35</v>
      </c>
      <c r="Q5188">
        <v>433150.44</v>
      </c>
    </row>
    <row r="5189" spans="1:17" x14ac:dyDescent="0.25">
      <c r="A5189" t="s">
        <v>5215</v>
      </c>
      <c r="B5189" t="s">
        <v>33</v>
      </c>
      <c r="C5189" t="s">
        <v>19</v>
      </c>
      <c r="D5189">
        <v>5</v>
      </c>
      <c r="E5189">
        <v>63</v>
      </c>
      <c r="F5189">
        <v>71.81</v>
      </c>
      <c r="G5189">
        <v>1850</v>
      </c>
      <c r="H5189">
        <v>20537</v>
      </c>
      <c r="I5189">
        <v>3</v>
      </c>
      <c r="J5189">
        <v>896</v>
      </c>
      <c r="K5189">
        <v>243.32563023622799</v>
      </c>
      <c r="L5189">
        <v>3.5</v>
      </c>
      <c r="M5189">
        <v>8.4</v>
      </c>
      <c r="N5189" t="s">
        <v>26</v>
      </c>
      <c r="O5189">
        <v>3</v>
      </c>
      <c r="P5189">
        <v>24</v>
      </c>
      <c r="Q5189">
        <v>1007245.29</v>
      </c>
    </row>
    <row r="5190" spans="1:17" x14ac:dyDescent="0.25">
      <c r="A5190" t="s">
        <v>5216</v>
      </c>
      <c r="B5190" t="s">
        <v>18</v>
      </c>
      <c r="C5190" t="s">
        <v>25</v>
      </c>
      <c r="D5190">
        <v>3.1</v>
      </c>
      <c r="E5190">
        <v>33</v>
      </c>
      <c r="F5190">
        <v>51.16</v>
      </c>
      <c r="G5190">
        <v>1572</v>
      </c>
      <c r="H5190">
        <v>17490</v>
      </c>
      <c r="I5190">
        <v>8</v>
      </c>
      <c r="J5190">
        <v>627</v>
      </c>
      <c r="K5190">
        <v>254.15967266809099</v>
      </c>
      <c r="L5190">
        <v>2.2000000000000002</v>
      </c>
      <c r="M5190">
        <v>4.9000000000000004</v>
      </c>
      <c r="N5190" t="s">
        <v>20</v>
      </c>
      <c r="O5190">
        <v>2</v>
      </c>
      <c r="P5190">
        <v>16</v>
      </c>
      <c r="Q5190">
        <v>386690.7</v>
      </c>
    </row>
    <row r="5191" spans="1:17" x14ac:dyDescent="0.25">
      <c r="A5191" t="s">
        <v>5217</v>
      </c>
      <c r="B5191" t="s">
        <v>18</v>
      </c>
      <c r="C5191" t="s">
        <v>41</v>
      </c>
      <c r="D5191">
        <v>4.2</v>
      </c>
      <c r="E5191">
        <v>46</v>
      </c>
      <c r="F5191">
        <v>37.56</v>
      </c>
      <c r="G5191">
        <v>3939</v>
      </c>
      <c r="H5191">
        <v>48127</v>
      </c>
      <c r="I5191">
        <v>18</v>
      </c>
      <c r="J5191">
        <v>530</v>
      </c>
      <c r="K5191">
        <v>268.34386085208803</v>
      </c>
      <c r="L5191">
        <v>3.7</v>
      </c>
      <c r="M5191">
        <v>7.9</v>
      </c>
      <c r="N5191" t="s">
        <v>20</v>
      </c>
      <c r="O5191">
        <v>0</v>
      </c>
      <c r="P5191">
        <v>25</v>
      </c>
      <c r="Q5191">
        <v>412493.29</v>
      </c>
    </row>
    <row r="5192" spans="1:17" x14ac:dyDescent="0.25">
      <c r="A5192" t="s">
        <v>5218</v>
      </c>
      <c r="B5192" t="s">
        <v>22</v>
      </c>
      <c r="C5192" t="s">
        <v>23</v>
      </c>
      <c r="D5192">
        <v>3.7</v>
      </c>
      <c r="E5192">
        <v>80</v>
      </c>
      <c r="F5192">
        <v>32.11</v>
      </c>
      <c r="G5192">
        <v>4990</v>
      </c>
      <c r="H5192">
        <v>53244</v>
      </c>
      <c r="I5192">
        <v>16</v>
      </c>
      <c r="J5192">
        <v>573</v>
      </c>
      <c r="K5192">
        <v>199.40895300482501</v>
      </c>
      <c r="L5192">
        <v>1.4</v>
      </c>
      <c r="M5192">
        <v>6.2</v>
      </c>
      <c r="N5192" t="s">
        <v>20</v>
      </c>
      <c r="O5192">
        <v>71</v>
      </c>
      <c r="P5192">
        <v>36</v>
      </c>
      <c r="Q5192">
        <v>597096.17000000004</v>
      </c>
    </row>
    <row r="5193" spans="1:17" x14ac:dyDescent="0.25">
      <c r="A5193" t="s">
        <v>5219</v>
      </c>
      <c r="B5193" t="s">
        <v>22</v>
      </c>
      <c r="C5193" t="s">
        <v>36</v>
      </c>
      <c r="D5193">
        <v>4.7</v>
      </c>
      <c r="E5193">
        <v>75</v>
      </c>
      <c r="F5193">
        <v>64.73</v>
      </c>
      <c r="G5193">
        <v>3612</v>
      </c>
      <c r="H5193">
        <v>38504</v>
      </c>
      <c r="I5193">
        <v>15</v>
      </c>
      <c r="J5193">
        <v>574</v>
      </c>
      <c r="K5193">
        <v>120.159957999906</v>
      </c>
      <c r="L5193">
        <v>2.8</v>
      </c>
      <c r="M5193">
        <v>3.3</v>
      </c>
      <c r="N5193" t="s">
        <v>20</v>
      </c>
      <c r="O5193">
        <v>18</v>
      </c>
      <c r="P5193">
        <v>4</v>
      </c>
      <c r="Q5193">
        <v>1091155.51</v>
      </c>
    </row>
    <row r="5194" spans="1:17" x14ac:dyDescent="0.25">
      <c r="A5194" t="s">
        <v>5220</v>
      </c>
      <c r="B5194" t="s">
        <v>18</v>
      </c>
      <c r="C5194" t="s">
        <v>41</v>
      </c>
      <c r="D5194">
        <v>3.7</v>
      </c>
      <c r="E5194">
        <v>33</v>
      </c>
      <c r="F5194">
        <v>38.049999999999997</v>
      </c>
      <c r="G5194">
        <v>1742</v>
      </c>
      <c r="H5194">
        <v>25311</v>
      </c>
      <c r="I5194">
        <v>2</v>
      </c>
      <c r="J5194">
        <v>413</v>
      </c>
      <c r="K5194">
        <v>87.639632988895798</v>
      </c>
      <c r="L5194">
        <v>3.9</v>
      </c>
      <c r="M5194">
        <v>9.3000000000000007</v>
      </c>
      <c r="N5194" t="s">
        <v>26</v>
      </c>
      <c r="O5194">
        <v>25</v>
      </c>
      <c r="P5194">
        <v>23</v>
      </c>
      <c r="Q5194">
        <v>290118.3</v>
      </c>
    </row>
    <row r="5195" spans="1:17" x14ac:dyDescent="0.25">
      <c r="A5195" t="s">
        <v>5221</v>
      </c>
      <c r="B5195" t="s">
        <v>22</v>
      </c>
      <c r="C5195" t="s">
        <v>36</v>
      </c>
      <c r="D5195">
        <v>3.5</v>
      </c>
      <c r="E5195">
        <v>82</v>
      </c>
      <c r="F5195">
        <v>64.150000000000006</v>
      </c>
      <c r="G5195">
        <v>1722</v>
      </c>
      <c r="H5195">
        <v>24936</v>
      </c>
      <c r="I5195">
        <v>16</v>
      </c>
      <c r="J5195">
        <v>472</v>
      </c>
      <c r="K5195">
        <v>175.927163553318</v>
      </c>
      <c r="L5195">
        <v>2.2999999999999998</v>
      </c>
      <c r="M5195">
        <v>7.3</v>
      </c>
      <c r="N5195" t="s">
        <v>20</v>
      </c>
      <c r="O5195">
        <v>35</v>
      </c>
      <c r="P5195">
        <v>73</v>
      </c>
      <c r="Q5195">
        <v>1184507.7</v>
      </c>
    </row>
    <row r="5196" spans="1:17" x14ac:dyDescent="0.25">
      <c r="A5196" t="s">
        <v>5222</v>
      </c>
      <c r="B5196" t="s">
        <v>18</v>
      </c>
      <c r="C5196" t="s">
        <v>30</v>
      </c>
      <c r="D5196">
        <v>4.7</v>
      </c>
      <c r="E5196">
        <v>49</v>
      </c>
      <c r="F5196">
        <v>37.29</v>
      </c>
      <c r="G5196">
        <v>4380</v>
      </c>
      <c r="H5196">
        <v>48957</v>
      </c>
      <c r="I5196">
        <v>10</v>
      </c>
      <c r="J5196">
        <v>984</v>
      </c>
      <c r="K5196">
        <v>75.889307872060897</v>
      </c>
      <c r="L5196">
        <v>7</v>
      </c>
      <c r="M5196">
        <v>8.9</v>
      </c>
      <c r="N5196" t="s">
        <v>20</v>
      </c>
      <c r="O5196">
        <v>45</v>
      </c>
      <c r="P5196">
        <v>1</v>
      </c>
      <c r="Q5196">
        <v>430810.18</v>
      </c>
    </row>
    <row r="5197" spans="1:17" x14ac:dyDescent="0.25">
      <c r="A5197" t="s">
        <v>5223</v>
      </c>
      <c r="B5197" t="s">
        <v>18</v>
      </c>
      <c r="C5197" t="s">
        <v>25</v>
      </c>
      <c r="D5197">
        <v>3.7</v>
      </c>
      <c r="E5197">
        <v>44</v>
      </c>
      <c r="F5197">
        <v>45.37</v>
      </c>
      <c r="G5197">
        <v>1456</v>
      </c>
      <c r="H5197">
        <v>17426</v>
      </c>
      <c r="I5197">
        <v>11</v>
      </c>
      <c r="J5197">
        <v>663</v>
      </c>
      <c r="K5197">
        <v>277.68099474542498</v>
      </c>
      <c r="L5197">
        <v>3.5</v>
      </c>
      <c r="M5197">
        <v>3.5</v>
      </c>
      <c r="N5197" t="s">
        <v>20</v>
      </c>
      <c r="O5197">
        <v>0</v>
      </c>
      <c r="P5197">
        <v>25</v>
      </c>
      <c r="Q5197">
        <v>457200.87</v>
      </c>
    </row>
    <row r="5198" spans="1:17" x14ac:dyDescent="0.25">
      <c r="A5198" t="s">
        <v>5224</v>
      </c>
      <c r="B5198" t="s">
        <v>22</v>
      </c>
      <c r="C5198" t="s">
        <v>30</v>
      </c>
      <c r="D5198">
        <v>3</v>
      </c>
      <c r="E5198">
        <v>87</v>
      </c>
      <c r="F5198">
        <v>34.130000000000003</v>
      </c>
      <c r="G5198">
        <v>5695</v>
      </c>
      <c r="H5198">
        <v>59153</v>
      </c>
      <c r="I5198">
        <v>19</v>
      </c>
      <c r="J5198">
        <v>734</v>
      </c>
      <c r="K5198">
        <v>160.62005948574301</v>
      </c>
      <c r="L5198">
        <v>6.5</v>
      </c>
      <c r="M5198">
        <v>9.1999999999999993</v>
      </c>
      <c r="N5198" t="s">
        <v>20</v>
      </c>
      <c r="O5198">
        <v>80</v>
      </c>
      <c r="P5198">
        <v>72</v>
      </c>
      <c r="Q5198">
        <v>695284.8</v>
      </c>
    </row>
    <row r="5199" spans="1:17" x14ac:dyDescent="0.25">
      <c r="A5199" t="s">
        <v>5225</v>
      </c>
      <c r="B5199" t="s">
        <v>22</v>
      </c>
      <c r="C5199" t="s">
        <v>41</v>
      </c>
      <c r="D5199">
        <v>3.8</v>
      </c>
      <c r="E5199">
        <v>86</v>
      </c>
      <c r="F5199">
        <v>40.590000000000003</v>
      </c>
      <c r="G5199">
        <v>5570</v>
      </c>
      <c r="H5199">
        <v>57145</v>
      </c>
      <c r="I5199">
        <v>19</v>
      </c>
      <c r="J5199">
        <v>262</v>
      </c>
      <c r="K5199">
        <v>268.24603642764703</v>
      </c>
      <c r="L5199">
        <v>6.8</v>
      </c>
      <c r="M5199">
        <v>4.3</v>
      </c>
      <c r="N5199" t="s">
        <v>26</v>
      </c>
      <c r="O5199">
        <v>37</v>
      </c>
      <c r="P5199">
        <v>47</v>
      </c>
      <c r="Q5199">
        <v>804167.87</v>
      </c>
    </row>
    <row r="5200" spans="1:17" x14ac:dyDescent="0.25">
      <c r="A5200" t="s">
        <v>5226</v>
      </c>
      <c r="B5200" t="s">
        <v>33</v>
      </c>
      <c r="C5200" t="s">
        <v>23</v>
      </c>
      <c r="D5200">
        <v>4.3</v>
      </c>
      <c r="E5200">
        <v>68</v>
      </c>
      <c r="F5200">
        <v>33.049999999999997</v>
      </c>
      <c r="G5200">
        <v>4141</v>
      </c>
      <c r="H5200">
        <v>43806</v>
      </c>
      <c r="I5200">
        <v>10</v>
      </c>
      <c r="J5200">
        <v>218</v>
      </c>
      <c r="K5200">
        <v>227.31759590973999</v>
      </c>
      <c r="L5200">
        <v>5</v>
      </c>
      <c r="M5200">
        <v>1.1000000000000001</v>
      </c>
      <c r="N5200" t="s">
        <v>26</v>
      </c>
      <c r="O5200">
        <v>13</v>
      </c>
      <c r="P5200">
        <v>29</v>
      </c>
      <c r="Q5200">
        <v>515456.5</v>
      </c>
    </row>
    <row r="5201" spans="1:17" x14ac:dyDescent="0.25">
      <c r="A5201" t="s">
        <v>5227</v>
      </c>
      <c r="B5201" t="s">
        <v>33</v>
      </c>
      <c r="C5201" t="s">
        <v>36</v>
      </c>
      <c r="D5201">
        <v>3.5</v>
      </c>
      <c r="E5201">
        <v>59</v>
      </c>
      <c r="F5201">
        <v>58.16</v>
      </c>
      <c r="G5201">
        <v>2937</v>
      </c>
      <c r="H5201">
        <v>29703</v>
      </c>
      <c r="I5201">
        <v>17</v>
      </c>
      <c r="J5201">
        <v>257</v>
      </c>
      <c r="K5201">
        <v>264.30439070796302</v>
      </c>
      <c r="L5201">
        <v>5</v>
      </c>
      <c r="M5201">
        <v>1.7</v>
      </c>
      <c r="N5201" t="s">
        <v>26</v>
      </c>
      <c r="O5201">
        <v>44</v>
      </c>
      <c r="P5201">
        <v>38</v>
      </c>
      <c r="Q5201">
        <v>783009.13</v>
      </c>
    </row>
    <row r="5202" spans="1:17" x14ac:dyDescent="0.25">
      <c r="A5202" t="s">
        <v>5228</v>
      </c>
      <c r="B5202" t="s">
        <v>33</v>
      </c>
      <c r="C5202" t="s">
        <v>25</v>
      </c>
      <c r="D5202">
        <v>3.9</v>
      </c>
      <c r="E5202">
        <v>54</v>
      </c>
      <c r="F5202">
        <v>55.81</v>
      </c>
      <c r="G5202">
        <v>2916</v>
      </c>
      <c r="H5202">
        <v>33444</v>
      </c>
      <c r="I5202">
        <v>1</v>
      </c>
      <c r="J5202">
        <v>908</v>
      </c>
      <c r="K5202">
        <v>270.98952231364098</v>
      </c>
      <c r="L5202">
        <v>6.2</v>
      </c>
      <c r="M5202">
        <v>1.8</v>
      </c>
      <c r="N5202" t="s">
        <v>20</v>
      </c>
      <c r="O5202">
        <v>21</v>
      </c>
      <c r="P5202">
        <v>52</v>
      </c>
      <c r="Q5202">
        <v>676945.39</v>
      </c>
    </row>
    <row r="5203" spans="1:17" x14ac:dyDescent="0.25">
      <c r="A5203" t="s">
        <v>5229</v>
      </c>
      <c r="B5203" t="s">
        <v>18</v>
      </c>
      <c r="C5203" t="s">
        <v>30</v>
      </c>
      <c r="D5203">
        <v>3.1</v>
      </c>
      <c r="E5203">
        <v>41</v>
      </c>
      <c r="F5203">
        <v>37.53</v>
      </c>
      <c r="G5203">
        <v>2810</v>
      </c>
      <c r="H5203">
        <v>28450</v>
      </c>
      <c r="I5203">
        <v>7</v>
      </c>
      <c r="J5203">
        <v>476</v>
      </c>
      <c r="K5203">
        <v>63.323374603096099</v>
      </c>
      <c r="L5203">
        <v>3.4</v>
      </c>
      <c r="M5203">
        <v>2.9</v>
      </c>
      <c r="N5203" t="s">
        <v>26</v>
      </c>
      <c r="O5203">
        <v>35</v>
      </c>
      <c r="P5203">
        <v>35</v>
      </c>
      <c r="Q5203">
        <v>356348.47</v>
      </c>
    </row>
    <row r="5204" spans="1:17" x14ac:dyDescent="0.25">
      <c r="A5204" t="s">
        <v>5230</v>
      </c>
      <c r="B5204" t="s">
        <v>22</v>
      </c>
      <c r="C5204" t="s">
        <v>41</v>
      </c>
      <c r="D5204">
        <v>4.2</v>
      </c>
      <c r="E5204">
        <v>84</v>
      </c>
      <c r="F5204">
        <v>39.1</v>
      </c>
      <c r="G5204">
        <v>1923</v>
      </c>
      <c r="H5204">
        <v>22064</v>
      </c>
      <c r="I5204">
        <v>16</v>
      </c>
      <c r="J5204">
        <v>623</v>
      </c>
      <c r="K5204">
        <v>231.31446195853999</v>
      </c>
      <c r="L5204">
        <v>1.2</v>
      </c>
      <c r="M5204">
        <v>2.7</v>
      </c>
      <c r="N5204" t="s">
        <v>26</v>
      </c>
      <c r="O5204">
        <v>10</v>
      </c>
      <c r="P5204">
        <v>62</v>
      </c>
      <c r="Q5204">
        <v>745282.5</v>
      </c>
    </row>
    <row r="5205" spans="1:17" x14ac:dyDescent="0.25">
      <c r="A5205" t="s">
        <v>5231</v>
      </c>
      <c r="B5205" t="s">
        <v>18</v>
      </c>
      <c r="C5205" t="s">
        <v>30</v>
      </c>
      <c r="D5205">
        <v>4.5</v>
      </c>
      <c r="E5205">
        <v>33</v>
      </c>
      <c r="F5205">
        <v>31.07</v>
      </c>
      <c r="G5205">
        <v>3856</v>
      </c>
      <c r="H5205">
        <v>47750</v>
      </c>
      <c r="I5205">
        <v>11</v>
      </c>
      <c r="J5205">
        <v>948</v>
      </c>
      <c r="K5205">
        <v>106.636924104318</v>
      </c>
      <c r="L5205">
        <v>6.8</v>
      </c>
      <c r="M5205">
        <v>1.5</v>
      </c>
      <c r="N5205" t="s">
        <v>20</v>
      </c>
      <c r="O5205">
        <v>17</v>
      </c>
      <c r="P5205">
        <v>31</v>
      </c>
      <c r="Q5205">
        <v>251251.75</v>
      </c>
    </row>
    <row r="5206" spans="1:17" x14ac:dyDescent="0.25">
      <c r="A5206" t="s">
        <v>5232</v>
      </c>
      <c r="B5206" t="s">
        <v>22</v>
      </c>
      <c r="C5206" t="s">
        <v>36</v>
      </c>
      <c r="D5206">
        <v>3.8</v>
      </c>
      <c r="E5206">
        <v>77</v>
      </c>
      <c r="F5206">
        <v>57</v>
      </c>
      <c r="G5206">
        <v>7295</v>
      </c>
      <c r="H5206">
        <v>77869</v>
      </c>
      <c r="I5206">
        <v>18</v>
      </c>
      <c r="J5206">
        <v>570</v>
      </c>
      <c r="K5206">
        <v>297.32422640297199</v>
      </c>
      <c r="L5206">
        <v>6.5</v>
      </c>
      <c r="M5206">
        <v>9.1</v>
      </c>
      <c r="N5206" t="s">
        <v>26</v>
      </c>
      <c r="O5206">
        <v>3</v>
      </c>
      <c r="P5206">
        <v>56</v>
      </c>
      <c r="Q5206">
        <v>1006329.95</v>
      </c>
    </row>
    <row r="5207" spans="1:17" x14ac:dyDescent="0.25">
      <c r="A5207" t="s">
        <v>5233</v>
      </c>
      <c r="B5207" t="s">
        <v>18</v>
      </c>
      <c r="C5207" t="s">
        <v>36</v>
      </c>
      <c r="D5207">
        <v>3.8</v>
      </c>
      <c r="E5207">
        <v>49</v>
      </c>
      <c r="F5207">
        <v>60.36</v>
      </c>
      <c r="G5207">
        <v>1611</v>
      </c>
      <c r="H5207">
        <v>15478</v>
      </c>
      <c r="I5207">
        <v>1</v>
      </c>
      <c r="J5207">
        <v>989</v>
      </c>
      <c r="K5207">
        <v>244.60074353149099</v>
      </c>
      <c r="L5207">
        <v>5.3</v>
      </c>
      <c r="M5207">
        <v>8.5</v>
      </c>
      <c r="N5207" t="s">
        <v>20</v>
      </c>
      <c r="O5207">
        <v>41</v>
      </c>
      <c r="P5207">
        <v>7</v>
      </c>
      <c r="Q5207">
        <v>663688.84</v>
      </c>
    </row>
    <row r="5208" spans="1:17" x14ac:dyDescent="0.25">
      <c r="A5208" t="s">
        <v>5234</v>
      </c>
      <c r="B5208" t="s">
        <v>33</v>
      </c>
      <c r="C5208" t="s">
        <v>23</v>
      </c>
      <c r="D5208">
        <v>3.2</v>
      </c>
      <c r="E5208">
        <v>66</v>
      </c>
      <c r="F5208">
        <v>30.44</v>
      </c>
      <c r="G5208">
        <v>2539</v>
      </c>
      <c r="H5208">
        <v>28791</v>
      </c>
      <c r="I5208">
        <v>2</v>
      </c>
      <c r="J5208">
        <v>686</v>
      </c>
      <c r="K5208">
        <v>50.941250700805902</v>
      </c>
      <c r="L5208">
        <v>8.9</v>
      </c>
      <c r="M5208">
        <v>7.9</v>
      </c>
      <c r="N5208" t="s">
        <v>26</v>
      </c>
      <c r="O5208">
        <v>13</v>
      </c>
      <c r="P5208">
        <v>60</v>
      </c>
      <c r="Q5208">
        <v>459221.93</v>
      </c>
    </row>
    <row r="5209" spans="1:17" x14ac:dyDescent="0.25">
      <c r="A5209" t="s">
        <v>5235</v>
      </c>
      <c r="B5209" t="s">
        <v>33</v>
      </c>
      <c r="C5209" t="s">
        <v>25</v>
      </c>
      <c r="D5209">
        <v>3.4</v>
      </c>
      <c r="E5209">
        <v>55</v>
      </c>
      <c r="F5209">
        <v>53.44</v>
      </c>
      <c r="G5209">
        <v>2241</v>
      </c>
      <c r="H5209">
        <v>25835</v>
      </c>
      <c r="I5209">
        <v>2</v>
      </c>
      <c r="J5209">
        <v>723</v>
      </c>
      <c r="K5209">
        <v>281.85408045054999</v>
      </c>
      <c r="L5209">
        <v>5.6</v>
      </c>
      <c r="M5209">
        <v>5.3</v>
      </c>
      <c r="N5209" t="s">
        <v>26</v>
      </c>
      <c r="O5209">
        <v>13</v>
      </c>
      <c r="P5209">
        <v>2</v>
      </c>
      <c r="Q5209">
        <v>658035.65</v>
      </c>
    </row>
    <row r="5210" spans="1:17" x14ac:dyDescent="0.25">
      <c r="A5210" t="s">
        <v>5236</v>
      </c>
      <c r="B5210" t="s">
        <v>33</v>
      </c>
      <c r="C5210" t="s">
        <v>19</v>
      </c>
      <c r="D5210">
        <v>3.3</v>
      </c>
      <c r="E5210">
        <v>65</v>
      </c>
      <c r="F5210">
        <v>72.989999999999995</v>
      </c>
      <c r="G5210">
        <v>3019</v>
      </c>
      <c r="H5210">
        <v>29782</v>
      </c>
      <c r="I5210">
        <v>6</v>
      </c>
      <c r="J5210">
        <v>68</v>
      </c>
      <c r="K5210">
        <v>123.07647555029401</v>
      </c>
      <c r="L5210">
        <v>3.7</v>
      </c>
      <c r="M5210">
        <v>4.8</v>
      </c>
      <c r="N5210" t="s">
        <v>26</v>
      </c>
      <c r="O5210">
        <v>46</v>
      </c>
      <c r="P5210">
        <v>3</v>
      </c>
      <c r="Q5210">
        <v>1058992.76</v>
      </c>
    </row>
    <row r="5211" spans="1:17" x14ac:dyDescent="0.25">
      <c r="A5211" t="s">
        <v>5237</v>
      </c>
      <c r="B5211" t="s">
        <v>18</v>
      </c>
      <c r="C5211" t="s">
        <v>30</v>
      </c>
      <c r="D5211">
        <v>4</v>
      </c>
      <c r="E5211">
        <v>34</v>
      </c>
      <c r="F5211">
        <v>32.21</v>
      </c>
      <c r="G5211">
        <v>1386</v>
      </c>
      <c r="H5211">
        <v>17135</v>
      </c>
      <c r="I5211">
        <v>8</v>
      </c>
      <c r="J5211">
        <v>535</v>
      </c>
      <c r="K5211">
        <v>154.163399909112</v>
      </c>
      <c r="L5211">
        <v>7.4</v>
      </c>
      <c r="M5211">
        <v>4.8</v>
      </c>
      <c r="N5211" t="s">
        <v>20</v>
      </c>
      <c r="O5211">
        <v>20</v>
      </c>
      <c r="P5211">
        <v>24</v>
      </c>
      <c r="Q5211">
        <v>259358.65</v>
      </c>
    </row>
    <row r="5212" spans="1:17" x14ac:dyDescent="0.25">
      <c r="A5212" t="s">
        <v>5238</v>
      </c>
      <c r="B5212" t="s">
        <v>22</v>
      </c>
      <c r="C5212" t="s">
        <v>36</v>
      </c>
      <c r="D5212">
        <v>4.0999999999999996</v>
      </c>
      <c r="E5212">
        <v>83</v>
      </c>
      <c r="F5212">
        <v>61.54</v>
      </c>
      <c r="G5212">
        <v>7108</v>
      </c>
      <c r="H5212">
        <v>78143</v>
      </c>
      <c r="I5212">
        <v>14</v>
      </c>
      <c r="J5212">
        <v>907</v>
      </c>
      <c r="K5212">
        <v>203.071394731966</v>
      </c>
      <c r="L5212">
        <v>9.6999999999999993</v>
      </c>
      <c r="M5212">
        <v>3.4</v>
      </c>
      <c r="N5212" t="s">
        <v>26</v>
      </c>
      <c r="O5212">
        <v>80</v>
      </c>
      <c r="P5212">
        <v>48</v>
      </c>
      <c r="Q5212">
        <v>1163422.8500000001</v>
      </c>
    </row>
    <row r="5213" spans="1:17" x14ac:dyDescent="0.25">
      <c r="A5213" t="s">
        <v>5239</v>
      </c>
      <c r="B5213" t="s">
        <v>22</v>
      </c>
      <c r="C5213" t="s">
        <v>41</v>
      </c>
      <c r="D5213">
        <v>4.9000000000000004</v>
      </c>
      <c r="E5213">
        <v>71</v>
      </c>
      <c r="F5213">
        <v>35.229999999999997</v>
      </c>
      <c r="G5213">
        <v>5464</v>
      </c>
      <c r="H5213">
        <v>57185</v>
      </c>
      <c r="I5213">
        <v>8</v>
      </c>
      <c r="J5213">
        <v>136</v>
      </c>
      <c r="K5213">
        <v>279.077448511054</v>
      </c>
      <c r="L5213">
        <v>7.6</v>
      </c>
      <c r="M5213">
        <v>6.5</v>
      </c>
      <c r="N5213" t="s">
        <v>20</v>
      </c>
      <c r="O5213">
        <v>66</v>
      </c>
      <c r="P5213">
        <v>15</v>
      </c>
      <c r="Q5213">
        <v>577022.15</v>
      </c>
    </row>
    <row r="5214" spans="1:17" x14ac:dyDescent="0.25">
      <c r="A5214" t="s">
        <v>5240</v>
      </c>
      <c r="B5214" t="s">
        <v>33</v>
      </c>
      <c r="C5214" t="s">
        <v>30</v>
      </c>
      <c r="D5214">
        <v>3.1</v>
      </c>
      <c r="E5214">
        <v>66</v>
      </c>
      <c r="F5214">
        <v>34.380000000000003</v>
      </c>
      <c r="G5214">
        <v>3031</v>
      </c>
      <c r="H5214">
        <v>37073</v>
      </c>
      <c r="I5214">
        <v>17</v>
      </c>
      <c r="J5214">
        <v>579</v>
      </c>
      <c r="K5214">
        <v>281.831655813515</v>
      </c>
      <c r="L5214">
        <v>9.1999999999999993</v>
      </c>
      <c r="M5214">
        <v>1.5</v>
      </c>
      <c r="N5214" t="s">
        <v>26</v>
      </c>
      <c r="O5214">
        <v>19</v>
      </c>
      <c r="P5214">
        <v>22</v>
      </c>
      <c r="Q5214">
        <v>528246.25</v>
      </c>
    </row>
    <row r="5215" spans="1:17" x14ac:dyDescent="0.25">
      <c r="A5215" t="s">
        <v>5241</v>
      </c>
      <c r="B5215" t="s">
        <v>33</v>
      </c>
      <c r="C5215" t="s">
        <v>23</v>
      </c>
      <c r="D5215">
        <v>4.2</v>
      </c>
      <c r="E5215">
        <v>55</v>
      </c>
      <c r="F5215">
        <v>33.409999999999997</v>
      </c>
      <c r="G5215">
        <v>3496</v>
      </c>
      <c r="H5215">
        <v>41997</v>
      </c>
      <c r="I5215">
        <v>5</v>
      </c>
      <c r="J5215">
        <v>286</v>
      </c>
      <c r="K5215">
        <v>190.86794068268401</v>
      </c>
      <c r="L5215">
        <v>2</v>
      </c>
      <c r="M5215">
        <v>6.9</v>
      </c>
      <c r="N5215" t="s">
        <v>20</v>
      </c>
      <c r="O5215">
        <v>34</v>
      </c>
      <c r="P5215">
        <v>46</v>
      </c>
      <c r="Q5215">
        <v>422462.1</v>
      </c>
    </row>
    <row r="5216" spans="1:17" x14ac:dyDescent="0.25">
      <c r="A5216" t="s">
        <v>5242</v>
      </c>
      <c r="B5216" t="s">
        <v>33</v>
      </c>
      <c r="C5216" t="s">
        <v>23</v>
      </c>
      <c r="D5216">
        <v>4.0999999999999996</v>
      </c>
      <c r="E5216">
        <v>60</v>
      </c>
      <c r="F5216">
        <v>29.39</v>
      </c>
      <c r="G5216">
        <v>3077</v>
      </c>
      <c r="H5216">
        <v>38593</v>
      </c>
      <c r="I5216">
        <v>3</v>
      </c>
      <c r="J5216">
        <v>223</v>
      </c>
      <c r="K5216">
        <v>129.18112395286201</v>
      </c>
      <c r="L5216">
        <v>2.1</v>
      </c>
      <c r="M5216">
        <v>5.6</v>
      </c>
      <c r="N5216" t="s">
        <v>26</v>
      </c>
      <c r="O5216">
        <v>29</v>
      </c>
      <c r="P5216">
        <v>25</v>
      </c>
      <c r="Q5216">
        <v>401612.81</v>
      </c>
    </row>
    <row r="5217" spans="1:17" x14ac:dyDescent="0.25">
      <c r="A5217" t="s">
        <v>5243</v>
      </c>
      <c r="B5217" t="s">
        <v>33</v>
      </c>
      <c r="C5217" t="s">
        <v>36</v>
      </c>
      <c r="D5217">
        <v>4</v>
      </c>
      <c r="E5217">
        <v>51</v>
      </c>
      <c r="F5217">
        <v>64.19</v>
      </c>
      <c r="G5217">
        <v>3826</v>
      </c>
      <c r="H5217">
        <v>37868</v>
      </c>
      <c r="I5217">
        <v>18</v>
      </c>
      <c r="J5217">
        <v>153</v>
      </c>
      <c r="K5217">
        <v>119.797485426401</v>
      </c>
      <c r="L5217">
        <v>2.4</v>
      </c>
      <c r="M5217">
        <v>8.3000000000000007</v>
      </c>
      <c r="N5217" t="s">
        <v>26</v>
      </c>
      <c r="O5217">
        <v>33</v>
      </c>
      <c r="P5217">
        <v>14</v>
      </c>
      <c r="Q5217">
        <v>751243.44</v>
      </c>
    </row>
    <row r="5218" spans="1:17" x14ac:dyDescent="0.25">
      <c r="A5218" t="s">
        <v>5244</v>
      </c>
      <c r="B5218" t="s">
        <v>22</v>
      </c>
      <c r="C5218" t="s">
        <v>36</v>
      </c>
      <c r="D5218">
        <v>4.7</v>
      </c>
      <c r="E5218">
        <v>70</v>
      </c>
      <c r="F5218">
        <v>65.739999999999995</v>
      </c>
      <c r="G5218">
        <v>8380</v>
      </c>
      <c r="H5218">
        <v>91025</v>
      </c>
      <c r="I5218">
        <v>10</v>
      </c>
      <c r="J5218">
        <v>986</v>
      </c>
      <c r="K5218">
        <v>141.099274694619</v>
      </c>
      <c r="L5218">
        <v>7.3</v>
      </c>
      <c r="M5218">
        <v>9.8000000000000007</v>
      </c>
      <c r="N5218" t="s">
        <v>26</v>
      </c>
      <c r="O5218">
        <v>5</v>
      </c>
      <c r="P5218">
        <v>25</v>
      </c>
      <c r="Q5218">
        <v>1047409.65</v>
      </c>
    </row>
    <row r="5219" spans="1:17" x14ac:dyDescent="0.25">
      <c r="A5219" t="s">
        <v>5245</v>
      </c>
      <c r="B5219" t="s">
        <v>18</v>
      </c>
      <c r="C5219" t="s">
        <v>36</v>
      </c>
      <c r="D5219">
        <v>3.4</v>
      </c>
      <c r="E5219">
        <v>34</v>
      </c>
      <c r="F5219">
        <v>61.68</v>
      </c>
      <c r="G5219">
        <v>1071</v>
      </c>
      <c r="H5219">
        <v>18384</v>
      </c>
      <c r="I5219">
        <v>4</v>
      </c>
      <c r="J5219">
        <v>286</v>
      </c>
      <c r="K5219">
        <v>95.1284208847527</v>
      </c>
      <c r="L5219">
        <v>4.5</v>
      </c>
      <c r="M5219">
        <v>8.9</v>
      </c>
      <c r="N5219" t="s">
        <v>20</v>
      </c>
      <c r="O5219">
        <v>31</v>
      </c>
      <c r="P5219">
        <v>24</v>
      </c>
      <c r="Q5219">
        <v>476459.38</v>
      </c>
    </row>
    <row r="5220" spans="1:17" x14ac:dyDescent="0.25">
      <c r="A5220" t="s">
        <v>5246</v>
      </c>
      <c r="B5220" t="s">
        <v>18</v>
      </c>
      <c r="C5220" t="s">
        <v>19</v>
      </c>
      <c r="D5220">
        <v>3.1</v>
      </c>
      <c r="E5220">
        <v>37</v>
      </c>
      <c r="F5220">
        <v>66.599999999999994</v>
      </c>
      <c r="G5220">
        <v>1141</v>
      </c>
      <c r="H5220">
        <v>18676</v>
      </c>
      <c r="I5220">
        <v>10</v>
      </c>
      <c r="J5220">
        <v>687</v>
      </c>
      <c r="K5220">
        <v>217.45825458002301</v>
      </c>
      <c r="L5220">
        <v>5.3</v>
      </c>
      <c r="M5220">
        <v>7.5</v>
      </c>
      <c r="N5220" t="s">
        <v>20</v>
      </c>
      <c r="O5220">
        <v>8</v>
      </c>
      <c r="P5220">
        <v>10</v>
      </c>
      <c r="Q5220">
        <v>561277.9</v>
      </c>
    </row>
    <row r="5221" spans="1:17" x14ac:dyDescent="0.25">
      <c r="A5221" t="s">
        <v>5247</v>
      </c>
      <c r="B5221" t="s">
        <v>18</v>
      </c>
      <c r="C5221" t="s">
        <v>36</v>
      </c>
      <c r="D5221">
        <v>4.3</v>
      </c>
      <c r="E5221">
        <v>33</v>
      </c>
      <c r="F5221">
        <v>59.18</v>
      </c>
      <c r="G5221">
        <v>3260</v>
      </c>
      <c r="H5221">
        <v>41066</v>
      </c>
      <c r="I5221">
        <v>18</v>
      </c>
      <c r="J5221">
        <v>610</v>
      </c>
      <c r="K5221">
        <v>181.95051280157099</v>
      </c>
      <c r="L5221">
        <v>3.4</v>
      </c>
      <c r="M5221">
        <v>4.9000000000000004</v>
      </c>
      <c r="N5221" t="s">
        <v>26</v>
      </c>
      <c r="O5221">
        <v>32</v>
      </c>
      <c r="P5221">
        <v>12</v>
      </c>
      <c r="Q5221">
        <v>460611.08</v>
      </c>
    </row>
    <row r="5222" spans="1:17" x14ac:dyDescent="0.25">
      <c r="A5222" t="s">
        <v>5248</v>
      </c>
      <c r="B5222" t="s">
        <v>18</v>
      </c>
      <c r="C5222" t="s">
        <v>30</v>
      </c>
      <c r="D5222">
        <v>3.7</v>
      </c>
      <c r="E5222">
        <v>48</v>
      </c>
      <c r="F5222">
        <v>30.1</v>
      </c>
      <c r="G5222">
        <v>2044</v>
      </c>
      <c r="H5222">
        <v>23459</v>
      </c>
      <c r="I5222">
        <v>13</v>
      </c>
      <c r="J5222">
        <v>151</v>
      </c>
      <c r="K5222">
        <v>243.36617506745</v>
      </c>
      <c r="L5222">
        <v>7.6</v>
      </c>
      <c r="M5222">
        <v>2.9</v>
      </c>
      <c r="N5222" t="s">
        <v>20</v>
      </c>
      <c r="O5222">
        <v>2</v>
      </c>
      <c r="P5222">
        <v>43</v>
      </c>
      <c r="Q5222">
        <v>340556.65</v>
      </c>
    </row>
    <row r="5223" spans="1:17" x14ac:dyDescent="0.25">
      <c r="A5223" t="s">
        <v>5249</v>
      </c>
      <c r="B5223" t="s">
        <v>33</v>
      </c>
      <c r="C5223" t="s">
        <v>30</v>
      </c>
      <c r="D5223">
        <v>3</v>
      </c>
      <c r="E5223">
        <v>54</v>
      </c>
      <c r="F5223">
        <v>36.630000000000003</v>
      </c>
      <c r="G5223">
        <v>1823</v>
      </c>
      <c r="H5223">
        <v>23183</v>
      </c>
      <c r="I5223">
        <v>17</v>
      </c>
      <c r="J5223">
        <v>997</v>
      </c>
      <c r="K5223">
        <v>73.527829222358093</v>
      </c>
      <c r="L5223">
        <v>8.6</v>
      </c>
      <c r="M5223">
        <v>7</v>
      </c>
      <c r="N5223" t="s">
        <v>26</v>
      </c>
      <c r="O5223">
        <v>26</v>
      </c>
      <c r="P5223">
        <v>0</v>
      </c>
      <c r="Q5223">
        <v>464826.41</v>
      </c>
    </row>
    <row r="5224" spans="1:17" x14ac:dyDescent="0.25">
      <c r="A5224" t="s">
        <v>5250</v>
      </c>
      <c r="B5224" t="s">
        <v>33</v>
      </c>
      <c r="C5224" t="s">
        <v>25</v>
      </c>
      <c r="D5224">
        <v>3.5</v>
      </c>
      <c r="E5224">
        <v>54</v>
      </c>
      <c r="F5224">
        <v>54.04</v>
      </c>
      <c r="G5224">
        <v>2250</v>
      </c>
      <c r="H5224">
        <v>26127</v>
      </c>
      <c r="I5224">
        <v>14</v>
      </c>
      <c r="J5224">
        <v>635</v>
      </c>
      <c r="K5224">
        <v>149.97645608504101</v>
      </c>
      <c r="L5224">
        <v>2.4</v>
      </c>
      <c r="M5224">
        <v>2.8</v>
      </c>
      <c r="N5224" t="s">
        <v>20</v>
      </c>
      <c r="O5224">
        <v>31</v>
      </c>
      <c r="P5224">
        <v>35</v>
      </c>
      <c r="Q5224">
        <v>665195.03</v>
      </c>
    </row>
    <row r="5225" spans="1:17" x14ac:dyDescent="0.25">
      <c r="A5225" t="s">
        <v>5251</v>
      </c>
      <c r="B5225" t="s">
        <v>33</v>
      </c>
      <c r="C5225" t="s">
        <v>41</v>
      </c>
      <c r="D5225">
        <v>3.6</v>
      </c>
      <c r="E5225">
        <v>65</v>
      </c>
      <c r="F5225">
        <v>41.93</v>
      </c>
      <c r="G5225">
        <v>3112</v>
      </c>
      <c r="H5225">
        <v>31227</v>
      </c>
      <c r="I5225">
        <v>19</v>
      </c>
      <c r="J5225">
        <v>220</v>
      </c>
      <c r="K5225">
        <v>109.965717050222</v>
      </c>
      <c r="L5225">
        <v>2.7</v>
      </c>
      <c r="M5225">
        <v>1.2</v>
      </c>
      <c r="N5225" t="s">
        <v>26</v>
      </c>
      <c r="O5225">
        <v>55</v>
      </c>
      <c r="P5225">
        <v>21</v>
      </c>
      <c r="Q5225">
        <v>627679.57999999996</v>
      </c>
    </row>
    <row r="5226" spans="1:17" x14ac:dyDescent="0.25">
      <c r="A5226" t="s">
        <v>5252</v>
      </c>
      <c r="B5226" t="s">
        <v>18</v>
      </c>
      <c r="C5226" t="s">
        <v>36</v>
      </c>
      <c r="D5226">
        <v>4.2</v>
      </c>
      <c r="E5226">
        <v>47</v>
      </c>
      <c r="F5226">
        <v>63.65</v>
      </c>
      <c r="G5226">
        <v>3795</v>
      </c>
      <c r="H5226">
        <v>42070</v>
      </c>
      <c r="I5226">
        <v>18</v>
      </c>
      <c r="J5226">
        <v>187</v>
      </c>
      <c r="K5226">
        <v>183.796551564851</v>
      </c>
      <c r="L5226">
        <v>4.0999999999999996</v>
      </c>
      <c r="M5226">
        <v>6.2</v>
      </c>
      <c r="N5226" t="s">
        <v>20</v>
      </c>
      <c r="O5226">
        <v>36</v>
      </c>
      <c r="P5226">
        <v>35</v>
      </c>
      <c r="Q5226">
        <v>690988.6</v>
      </c>
    </row>
    <row r="5227" spans="1:17" x14ac:dyDescent="0.25">
      <c r="A5227" t="s">
        <v>5253</v>
      </c>
      <c r="B5227" t="s">
        <v>33</v>
      </c>
      <c r="C5227" t="s">
        <v>30</v>
      </c>
      <c r="D5227">
        <v>3.3</v>
      </c>
      <c r="E5227">
        <v>60</v>
      </c>
      <c r="F5227">
        <v>38.799999999999997</v>
      </c>
      <c r="G5227">
        <v>1458</v>
      </c>
      <c r="H5227">
        <v>13493</v>
      </c>
      <c r="I5227">
        <v>8</v>
      </c>
      <c r="J5227">
        <v>646</v>
      </c>
      <c r="K5227">
        <v>167.06099591965301</v>
      </c>
      <c r="L5227">
        <v>3.5</v>
      </c>
      <c r="M5227">
        <v>4.5</v>
      </c>
      <c r="N5227" t="s">
        <v>26</v>
      </c>
      <c r="O5227">
        <v>8</v>
      </c>
      <c r="P5227">
        <v>4</v>
      </c>
      <c r="Q5227">
        <v>526451.25</v>
      </c>
    </row>
    <row r="5228" spans="1:17" x14ac:dyDescent="0.25">
      <c r="A5228" t="s">
        <v>5254</v>
      </c>
      <c r="B5228" t="s">
        <v>33</v>
      </c>
      <c r="C5228" t="s">
        <v>30</v>
      </c>
      <c r="D5228">
        <v>3.8</v>
      </c>
      <c r="E5228">
        <v>66</v>
      </c>
      <c r="F5228">
        <v>39.36</v>
      </c>
      <c r="G5228">
        <v>2505</v>
      </c>
      <c r="H5228">
        <v>29821</v>
      </c>
      <c r="I5228">
        <v>18</v>
      </c>
      <c r="J5228">
        <v>727</v>
      </c>
      <c r="K5228">
        <v>162.39136279725699</v>
      </c>
      <c r="L5228">
        <v>5.8</v>
      </c>
      <c r="M5228">
        <v>8.9</v>
      </c>
      <c r="N5228" t="s">
        <v>20</v>
      </c>
      <c r="O5228">
        <v>64</v>
      </c>
      <c r="P5228">
        <v>18</v>
      </c>
      <c r="Q5228">
        <v>604189.51</v>
      </c>
    </row>
    <row r="5229" spans="1:17" x14ac:dyDescent="0.25">
      <c r="A5229" t="s">
        <v>5255</v>
      </c>
      <c r="B5229" t="s">
        <v>22</v>
      </c>
      <c r="C5229" t="s">
        <v>30</v>
      </c>
      <c r="D5229">
        <v>4</v>
      </c>
      <c r="E5229">
        <v>72</v>
      </c>
      <c r="F5229">
        <v>32.93</v>
      </c>
      <c r="G5229">
        <v>4684</v>
      </c>
      <c r="H5229">
        <v>54415</v>
      </c>
      <c r="I5229">
        <v>16</v>
      </c>
      <c r="J5229">
        <v>87</v>
      </c>
      <c r="K5229">
        <v>128.913407985985</v>
      </c>
      <c r="L5229">
        <v>7.8</v>
      </c>
      <c r="M5229">
        <v>6.8</v>
      </c>
      <c r="N5229" t="s">
        <v>20</v>
      </c>
      <c r="O5229">
        <v>24</v>
      </c>
      <c r="P5229">
        <v>60</v>
      </c>
      <c r="Q5229">
        <v>555227.11</v>
      </c>
    </row>
    <row r="5230" spans="1:17" x14ac:dyDescent="0.25">
      <c r="A5230" t="s">
        <v>5256</v>
      </c>
      <c r="B5230" t="s">
        <v>22</v>
      </c>
      <c r="C5230" t="s">
        <v>19</v>
      </c>
      <c r="D5230">
        <v>3.9</v>
      </c>
      <c r="E5230">
        <v>87</v>
      </c>
      <c r="F5230">
        <v>74.58</v>
      </c>
      <c r="G5230">
        <v>4725</v>
      </c>
      <c r="H5230">
        <v>54753</v>
      </c>
      <c r="I5230">
        <v>11</v>
      </c>
      <c r="J5230">
        <v>992</v>
      </c>
      <c r="K5230">
        <v>231.71139361853099</v>
      </c>
      <c r="L5230">
        <v>8.1</v>
      </c>
      <c r="M5230">
        <v>6.8</v>
      </c>
      <c r="N5230" t="s">
        <v>20</v>
      </c>
      <c r="O5230">
        <v>15</v>
      </c>
      <c r="P5230">
        <v>85</v>
      </c>
      <c r="Q5230">
        <v>1458689.89</v>
      </c>
    </row>
    <row r="5231" spans="1:17" x14ac:dyDescent="0.25">
      <c r="A5231" t="s">
        <v>5257</v>
      </c>
      <c r="B5231" t="s">
        <v>33</v>
      </c>
      <c r="C5231" t="s">
        <v>41</v>
      </c>
      <c r="D5231">
        <v>4.9000000000000004</v>
      </c>
      <c r="E5231">
        <v>53</v>
      </c>
      <c r="F5231">
        <v>42.2</v>
      </c>
      <c r="G5231">
        <v>1312</v>
      </c>
      <c r="H5231">
        <v>16396</v>
      </c>
      <c r="I5231">
        <v>17</v>
      </c>
      <c r="J5231">
        <v>440</v>
      </c>
      <c r="K5231">
        <v>170.39192606543901</v>
      </c>
      <c r="L5231">
        <v>2.9</v>
      </c>
      <c r="M5231">
        <v>8.1</v>
      </c>
      <c r="N5231" t="s">
        <v>26</v>
      </c>
      <c r="O5231">
        <v>47</v>
      </c>
      <c r="P5231">
        <v>30</v>
      </c>
      <c r="Q5231">
        <v>519232.6</v>
      </c>
    </row>
    <row r="5232" spans="1:17" x14ac:dyDescent="0.25">
      <c r="A5232" t="s">
        <v>5258</v>
      </c>
      <c r="B5232" t="s">
        <v>22</v>
      </c>
      <c r="C5232" t="s">
        <v>23</v>
      </c>
      <c r="D5232">
        <v>3.1</v>
      </c>
      <c r="E5232">
        <v>88</v>
      </c>
      <c r="F5232">
        <v>28.19</v>
      </c>
      <c r="G5232">
        <v>3421</v>
      </c>
      <c r="H5232">
        <v>38348</v>
      </c>
      <c r="I5232">
        <v>18</v>
      </c>
      <c r="J5232">
        <v>810</v>
      </c>
      <c r="K5232">
        <v>100.56094495329801</v>
      </c>
      <c r="L5232">
        <v>2.6</v>
      </c>
      <c r="M5232">
        <v>4</v>
      </c>
      <c r="N5232" t="s">
        <v>20</v>
      </c>
      <c r="O5232">
        <v>15</v>
      </c>
      <c r="P5232">
        <v>20</v>
      </c>
      <c r="Q5232">
        <v>574233.23</v>
      </c>
    </row>
    <row r="5233" spans="1:17" x14ac:dyDescent="0.25">
      <c r="A5233" t="s">
        <v>5259</v>
      </c>
      <c r="B5233" t="s">
        <v>22</v>
      </c>
      <c r="C5233" t="s">
        <v>30</v>
      </c>
      <c r="D5233">
        <v>4.9000000000000004</v>
      </c>
      <c r="E5233">
        <v>78</v>
      </c>
      <c r="F5233">
        <v>40.86</v>
      </c>
      <c r="G5233">
        <v>9119</v>
      </c>
      <c r="H5233">
        <v>93865</v>
      </c>
      <c r="I5233">
        <v>19</v>
      </c>
      <c r="J5233">
        <v>829</v>
      </c>
      <c r="K5233">
        <v>186.86186822494801</v>
      </c>
      <c r="L5233">
        <v>4.3</v>
      </c>
      <c r="M5233">
        <v>9.6</v>
      </c>
      <c r="N5233" t="s">
        <v>20</v>
      </c>
      <c r="O5233">
        <v>26</v>
      </c>
      <c r="P5233">
        <v>66</v>
      </c>
      <c r="Q5233">
        <v>747709.39</v>
      </c>
    </row>
    <row r="5234" spans="1:17" x14ac:dyDescent="0.25">
      <c r="A5234" t="s">
        <v>5260</v>
      </c>
      <c r="B5234" t="s">
        <v>33</v>
      </c>
      <c r="C5234" t="s">
        <v>36</v>
      </c>
      <c r="D5234">
        <v>4.2</v>
      </c>
      <c r="E5234">
        <v>54</v>
      </c>
      <c r="F5234">
        <v>65.45</v>
      </c>
      <c r="G5234">
        <v>2651</v>
      </c>
      <c r="H5234">
        <v>33187</v>
      </c>
      <c r="I5234">
        <v>18</v>
      </c>
      <c r="J5234">
        <v>869</v>
      </c>
      <c r="K5234">
        <v>199.168039009848</v>
      </c>
      <c r="L5234">
        <v>2.2999999999999998</v>
      </c>
      <c r="M5234">
        <v>3</v>
      </c>
      <c r="N5234" t="s">
        <v>20</v>
      </c>
      <c r="O5234">
        <v>5</v>
      </c>
      <c r="P5234">
        <v>52</v>
      </c>
      <c r="Q5234">
        <v>805766.2</v>
      </c>
    </row>
    <row r="5235" spans="1:17" x14ac:dyDescent="0.25">
      <c r="A5235" t="s">
        <v>5261</v>
      </c>
      <c r="B5235" t="s">
        <v>33</v>
      </c>
      <c r="C5235" t="s">
        <v>30</v>
      </c>
      <c r="D5235">
        <v>4.5999999999999996</v>
      </c>
      <c r="E5235">
        <v>53</v>
      </c>
      <c r="F5235">
        <v>36.32</v>
      </c>
      <c r="G5235">
        <v>3567</v>
      </c>
      <c r="H5235">
        <v>41644</v>
      </c>
      <c r="I5235">
        <v>14</v>
      </c>
      <c r="J5235">
        <v>666</v>
      </c>
      <c r="K5235">
        <v>55.344919316333097</v>
      </c>
      <c r="L5235">
        <v>1.8</v>
      </c>
      <c r="M5235">
        <v>8.8000000000000007</v>
      </c>
      <c r="N5235" t="s">
        <v>20</v>
      </c>
      <c r="O5235">
        <v>38</v>
      </c>
      <c r="P5235">
        <v>10</v>
      </c>
      <c r="Q5235">
        <v>451374.3</v>
      </c>
    </row>
    <row r="5236" spans="1:17" x14ac:dyDescent="0.25">
      <c r="A5236" t="s">
        <v>5262</v>
      </c>
      <c r="B5236" t="s">
        <v>33</v>
      </c>
      <c r="C5236" t="s">
        <v>41</v>
      </c>
      <c r="D5236">
        <v>3.9</v>
      </c>
      <c r="E5236">
        <v>65</v>
      </c>
      <c r="F5236">
        <v>44.28</v>
      </c>
      <c r="G5236">
        <v>2702</v>
      </c>
      <c r="H5236">
        <v>28203</v>
      </c>
      <c r="I5236">
        <v>17</v>
      </c>
      <c r="J5236">
        <v>466</v>
      </c>
      <c r="K5236">
        <v>100.944665212128</v>
      </c>
      <c r="L5236">
        <v>3.2</v>
      </c>
      <c r="M5236">
        <v>9.1999999999999993</v>
      </c>
      <c r="N5236" t="s">
        <v>20</v>
      </c>
      <c r="O5236">
        <v>4</v>
      </c>
      <c r="P5236">
        <v>11</v>
      </c>
      <c r="Q5236">
        <v>660585.15</v>
      </c>
    </row>
    <row r="5237" spans="1:17" x14ac:dyDescent="0.25">
      <c r="A5237" t="s">
        <v>5263</v>
      </c>
      <c r="B5237" t="s">
        <v>33</v>
      </c>
      <c r="C5237" t="s">
        <v>23</v>
      </c>
      <c r="D5237">
        <v>3.9</v>
      </c>
      <c r="E5237">
        <v>59</v>
      </c>
      <c r="F5237">
        <v>27.88</v>
      </c>
      <c r="G5237">
        <v>2709</v>
      </c>
      <c r="H5237">
        <v>26652</v>
      </c>
      <c r="I5237">
        <v>8</v>
      </c>
      <c r="J5237">
        <v>909</v>
      </c>
      <c r="K5237">
        <v>110.60097753182001</v>
      </c>
      <c r="L5237">
        <v>4.5</v>
      </c>
      <c r="M5237">
        <v>1.4</v>
      </c>
      <c r="N5237" t="s">
        <v>20</v>
      </c>
      <c r="O5237">
        <v>57</v>
      </c>
      <c r="P5237">
        <v>41</v>
      </c>
      <c r="Q5237">
        <v>381133.82</v>
      </c>
    </row>
    <row r="5238" spans="1:17" x14ac:dyDescent="0.25">
      <c r="A5238" t="s">
        <v>5264</v>
      </c>
      <c r="B5238" t="s">
        <v>18</v>
      </c>
      <c r="C5238" t="s">
        <v>19</v>
      </c>
      <c r="D5238">
        <v>4.8</v>
      </c>
      <c r="E5238">
        <v>38</v>
      </c>
      <c r="F5238">
        <v>69.58</v>
      </c>
      <c r="G5238">
        <v>1984</v>
      </c>
      <c r="H5238">
        <v>23781</v>
      </c>
      <c r="I5238">
        <v>15</v>
      </c>
      <c r="J5238">
        <v>73</v>
      </c>
      <c r="K5238">
        <v>112.01879054078201</v>
      </c>
      <c r="L5238">
        <v>6.3</v>
      </c>
      <c r="M5238">
        <v>6.7</v>
      </c>
      <c r="N5238" t="s">
        <v>26</v>
      </c>
      <c r="O5238">
        <v>35</v>
      </c>
      <c r="P5238">
        <v>24</v>
      </c>
      <c r="Q5238">
        <v>608961.03</v>
      </c>
    </row>
    <row r="5239" spans="1:17" x14ac:dyDescent="0.25">
      <c r="A5239" t="s">
        <v>5265</v>
      </c>
      <c r="B5239" t="s">
        <v>18</v>
      </c>
      <c r="C5239" t="s">
        <v>25</v>
      </c>
      <c r="D5239">
        <v>4.8</v>
      </c>
      <c r="E5239">
        <v>45</v>
      </c>
      <c r="F5239">
        <v>47.02</v>
      </c>
      <c r="G5239">
        <v>2846</v>
      </c>
      <c r="H5239">
        <v>32295</v>
      </c>
      <c r="I5239">
        <v>17</v>
      </c>
      <c r="J5239">
        <v>481</v>
      </c>
      <c r="K5239">
        <v>109.711467590007</v>
      </c>
      <c r="L5239">
        <v>7.5</v>
      </c>
      <c r="M5239">
        <v>7.7</v>
      </c>
      <c r="N5239" t="s">
        <v>20</v>
      </c>
      <c r="O5239">
        <v>23</v>
      </c>
      <c r="P5239">
        <v>20</v>
      </c>
      <c r="Q5239">
        <v>496849.71</v>
      </c>
    </row>
    <row r="5240" spans="1:17" x14ac:dyDescent="0.25">
      <c r="A5240" t="s">
        <v>5266</v>
      </c>
      <c r="B5240" t="s">
        <v>33</v>
      </c>
      <c r="C5240" t="s">
        <v>36</v>
      </c>
      <c r="D5240">
        <v>3.5</v>
      </c>
      <c r="E5240">
        <v>69</v>
      </c>
      <c r="F5240">
        <v>60.72</v>
      </c>
      <c r="G5240">
        <v>939</v>
      </c>
      <c r="H5240">
        <v>16303</v>
      </c>
      <c r="I5240">
        <v>11</v>
      </c>
      <c r="J5240">
        <v>336</v>
      </c>
      <c r="K5240">
        <v>117.91029289172801</v>
      </c>
      <c r="L5240">
        <v>3</v>
      </c>
      <c r="M5240">
        <v>9.6</v>
      </c>
      <c r="N5240" t="s">
        <v>26</v>
      </c>
      <c r="O5240">
        <v>38</v>
      </c>
      <c r="P5240">
        <v>64</v>
      </c>
      <c r="Q5240">
        <v>943929.01</v>
      </c>
    </row>
    <row r="5241" spans="1:17" x14ac:dyDescent="0.25">
      <c r="A5241" t="s">
        <v>5267</v>
      </c>
      <c r="B5241" t="s">
        <v>22</v>
      </c>
      <c r="C5241" t="s">
        <v>25</v>
      </c>
      <c r="D5241">
        <v>3.4</v>
      </c>
      <c r="E5241">
        <v>86</v>
      </c>
      <c r="F5241">
        <v>50.46</v>
      </c>
      <c r="G5241">
        <v>3434</v>
      </c>
      <c r="H5241">
        <v>33491</v>
      </c>
      <c r="I5241">
        <v>6</v>
      </c>
      <c r="J5241">
        <v>131</v>
      </c>
      <c r="K5241">
        <v>115.681806563706</v>
      </c>
      <c r="L5241">
        <v>8.4</v>
      </c>
      <c r="M5241">
        <v>3.3</v>
      </c>
      <c r="N5241" t="s">
        <v>26</v>
      </c>
      <c r="O5241">
        <v>37</v>
      </c>
      <c r="P5241">
        <v>77</v>
      </c>
      <c r="Q5241">
        <v>975053.63</v>
      </c>
    </row>
    <row r="5242" spans="1:17" x14ac:dyDescent="0.25">
      <c r="A5242" t="s">
        <v>5268</v>
      </c>
      <c r="B5242" t="s">
        <v>33</v>
      </c>
      <c r="C5242" t="s">
        <v>19</v>
      </c>
      <c r="D5242">
        <v>4</v>
      </c>
      <c r="E5242">
        <v>67</v>
      </c>
      <c r="F5242">
        <v>67.34</v>
      </c>
      <c r="G5242">
        <v>3936</v>
      </c>
      <c r="H5242">
        <v>41514</v>
      </c>
      <c r="I5242">
        <v>19</v>
      </c>
      <c r="J5242">
        <v>304</v>
      </c>
      <c r="K5242">
        <v>271.01720933090098</v>
      </c>
      <c r="L5242">
        <v>1.3</v>
      </c>
      <c r="M5242">
        <v>6.1</v>
      </c>
      <c r="N5242" t="s">
        <v>20</v>
      </c>
      <c r="O5242">
        <v>41</v>
      </c>
      <c r="P5242">
        <v>46</v>
      </c>
      <c r="Q5242">
        <v>1025226.1</v>
      </c>
    </row>
    <row r="5243" spans="1:17" x14ac:dyDescent="0.25">
      <c r="A5243" t="s">
        <v>5269</v>
      </c>
      <c r="B5243" t="s">
        <v>33</v>
      </c>
      <c r="C5243" t="s">
        <v>41</v>
      </c>
      <c r="D5243">
        <v>4.8</v>
      </c>
      <c r="E5243">
        <v>64</v>
      </c>
      <c r="F5243">
        <v>42.4</v>
      </c>
      <c r="G5243">
        <v>3118</v>
      </c>
      <c r="H5243">
        <v>32248</v>
      </c>
      <c r="I5243">
        <v>16</v>
      </c>
      <c r="J5243">
        <v>584</v>
      </c>
      <c r="K5243">
        <v>129.91196806123801</v>
      </c>
      <c r="L5243">
        <v>5</v>
      </c>
      <c r="M5243">
        <v>8</v>
      </c>
      <c r="N5243" t="s">
        <v>26</v>
      </c>
      <c r="O5243">
        <v>23</v>
      </c>
      <c r="P5243">
        <v>22</v>
      </c>
      <c r="Q5243">
        <v>626143.80000000005</v>
      </c>
    </row>
    <row r="5244" spans="1:17" x14ac:dyDescent="0.25">
      <c r="A5244" t="s">
        <v>5270</v>
      </c>
      <c r="B5244" t="s">
        <v>22</v>
      </c>
      <c r="C5244" t="s">
        <v>41</v>
      </c>
      <c r="D5244">
        <v>3.6</v>
      </c>
      <c r="E5244">
        <v>89</v>
      </c>
      <c r="F5244">
        <v>36.299999999999997</v>
      </c>
      <c r="G5244">
        <v>6135</v>
      </c>
      <c r="H5244">
        <v>66668</v>
      </c>
      <c r="I5244">
        <v>12</v>
      </c>
      <c r="J5244">
        <v>376</v>
      </c>
      <c r="K5244">
        <v>137.44067859156101</v>
      </c>
      <c r="L5244">
        <v>6.7</v>
      </c>
      <c r="M5244">
        <v>2.2999999999999998</v>
      </c>
      <c r="N5244" t="s">
        <v>20</v>
      </c>
      <c r="O5244">
        <v>81</v>
      </c>
      <c r="P5244">
        <v>42</v>
      </c>
      <c r="Q5244">
        <v>741776.1</v>
      </c>
    </row>
    <row r="5245" spans="1:17" x14ac:dyDescent="0.25">
      <c r="A5245" t="s">
        <v>5271</v>
      </c>
      <c r="B5245" t="s">
        <v>18</v>
      </c>
      <c r="C5245" t="s">
        <v>19</v>
      </c>
      <c r="D5245">
        <v>4.3</v>
      </c>
      <c r="E5245">
        <v>38</v>
      </c>
      <c r="F5245">
        <v>65.680000000000007</v>
      </c>
      <c r="G5245">
        <v>1829</v>
      </c>
      <c r="H5245">
        <v>21695</v>
      </c>
      <c r="I5245">
        <v>15</v>
      </c>
      <c r="J5245">
        <v>547</v>
      </c>
      <c r="K5245">
        <v>116.544315645788</v>
      </c>
      <c r="L5245">
        <v>3.6</v>
      </c>
      <c r="M5245">
        <v>8.6999999999999993</v>
      </c>
      <c r="N5245" t="s">
        <v>20</v>
      </c>
      <c r="O5245">
        <v>4</v>
      </c>
      <c r="P5245">
        <v>4</v>
      </c>
      <c r="Q5245">
        <v>573186.65</v>
      </c>
    </row>
    <row r="5246" spans="1:17" x14ac:dyDescent="0.25">
      <c r="A5246" t="s">
        <v>5272</v>
      </c>
      <c r="B5246" t="s">
        <v>33</v>
      </c>
      <c r="C5246" t="s">
        <v>30</v>
      </c>
      <c r="D5246">
        <v>4.4000000000000004</v>
      </c>
      <c r="E5246">
        <v>55</v>
      </c>
      <c r="F5246">
        <v>34.229999999999997</v>
      </c>
      <c r="G5246">
        <v>3084</v>
      </c>
      <c r="H5246">
        <v>38084</v>
      </c>
      <c r="I5246">
        <v>11</v>
      </c>
      <c r="J5246">
        <v>633</v>
      </c>
      <c r="K5246">
        <v>291.89358988563902</v>
      </c>
      <c r="L5246">
        <v>7.2</v>
      </c>
      <c r="M5246">
        <v>4.5999999999999996</v>
      </c>
      <c r="N5246" t="s">
        <v>26</v>
      </c>
      <c r="O5246">
        <v>3</v>
      </c>
      <c r="P5246">
        <v>39</v>
      </c>
      <c r="Q5246">
        <v>438434.21</v>
      </c>
    </row>
    <row r="5247" spans="1:17" x14ac:dyDescent="0.25">
      <c r="A5247" t="s">
        <v>5273</v>
      </c>
      <c r="B5247" t="s">
        <v>33</v>
      </c>
      <c r="C5247" t="s">
        <v>19</v>
      </c>
      <c r="D5247">
        <v>4.5999999999999996</v>
      </c>
      <c r="E5247">
        <v>55</v>
      </c>
      <c r="F5247">
        <v>69.510000000000005</v>
      </c>
      <c r="G5247">
        <v>1831</v>
      </c>
      <c r="H5247">
        <v>20283</v>
      </c>
      <c r="I5247">
        <v>7</v>
      </c>
      <c r="J5247">
        <v>679</v>
      </c>
      <c r="K5247">
        <v>183.87270005875999</v>
      </c>
      <c r="L5247">
        <v>8.8000000000000007</v>
      </c>
      <c r="M5247">
        <v>6.8</v>
      </c>
      <c r="N5247" t="s">
        <v>26</v>
      </c>
      <c r="O5247">
        <v>34</v>
      </c>
      <c r="P5247">
        <v>4</v>
      </c>
      <c r="Q5247">
        <v>859807.98</v>
      </c>
    </row>
    <row r="5248" spans="1:17" x14ac:dyDescent="0.25">
      <c r="A5248" t="s">
        <v>5274</v>
      </c>
      <c r="B5248" t="s">
        <v>18</v>
      </c>
      <c r="C5248" t="s">
        <v>36</v>
      </c>
      <c r="D5248">
        <v>4.0999999999999996</v>
      </c>
      <c r="E5248">
        <v>40</v>
      </c>
      <c r="F5248">
        <v>58.52</v>
      </c>
      <c r="G5248">
        <v>3679</v>
      </c>
      <c r="H5248">
        <v>44296</v>
      </c>
      <c r="I5248">
        <v>10</v>
      </c>
      <c r="J5248">
        <v>448</v>
      </c>
      <c r="K5248">
        <v>202.636528551879</v>
      </c>
      <c r="L5248">
        <v>1.8</v>
      </c>
      <c r="M5248">
        <v>1.4</v>
      </c>
      <c r="N5248" t="s">
        <v>20</v>
      </c>
      <c r="O5248">
        <v>21</v>
      </c>
      <c r="P5248">
        <v>1</v>
      </c>
      <c r="Q5248">
        <v>534151.93999999994</v>
      </c>
    </row>
    <row r="5249" spans="1:17" x14ac:dyDescent="0.25">
      <c r="A5249" t="s">
        <v>5275</v>
      </c>
      <c r="B5249" t="s">
        <v>18</v>
      </c>
      <c r="C5249" t="s">
        <v>23</v>
      </c>
      <c r="D5249">
        <v>3.8</v>
      </c>
      <c r="E5249">
        <v>49</v>
      </c>
      <c r="F5249">
        <v>27.84</v>
      </c>
      <c r="G5249">
        <v>3000</v>
      </c>
      <c r="H5249">
        <v>29795</v>
      </c>
      <c r="I5249">
        <v>19</v>
      </c>
      <c r="J5249">
        <v>599</v>
      </c>
      <c r="K5249">
        <v>233.87181551577501</v>
      </c>
      <c r="L5249">
        <v>5.6</v>
      </c>
      <c r="M5249">
        <v>3</v>
      </c>
      <c r="N5249" t="s">
        <v>20</v>
      </c>
      <c r="O5249">
        <v>4</v>
      </c>
      <c r="P5249">
        <v>37</v>
      </c>
      <c r="Q5249">
        <v>330380.23</v>
      </c>
    </row>
    <row r="5250" spans="1:17" x14ac:dyDescent="0.25">
      <c r="A5250" t="s">
        <v>5276</v>
      </c>
      <c r="B5250" t="s">
        <v>22</v>
      </c>
      <c r="C5250" t="s">
        <v>25</v>
      </c>
      <c r="D5250">
        <v>4.9000000000000004</v>
      </c>
      <c r="E5250">
        <v>72</v>
      </c>
      <c r="F5250">
        <v>48.73</v>
      </c>
      <c r="G5250">
        <v>6592</v>
      </c>
      <c r="H5250">
        <v>71147</v>
      </c>
      <c r="I5250">
        <v>5</v>
      </c>
      <c r="J5250">
        <v>205</v>
      </c>
      <c r="K5250">
        <v>133.42851719734301</v>
      </c>
      <c r="L5250">
        <v>1.2</v>
      </c>
      <c r="M5250">
        <v>5.3</v>
      </c>
      <c r="N5250" t="s">
        <v>20</v>
      </c>
      <c r="O5250">
        <v>44</v>
      </c>
      <c r="P5250">
        <v>69</v>
      </c>
      <c r="Q5250">
        <v>795986.48</v>
      </c>
    </row>
    <row r="5251" spans="1:17" x14ac:dyDescent="0.25">
      <c r="A5251" t="s">
        <v>5277</v>
      </c>
      <c r="B5251" t="s">
        <v>18</v>
      </c>
      <c r="C5251" t="s">
        <v>25</v>
      </c>
      <c r="D5251">
        <v>4.2</v>
      </c>
      <c r="E5251">
        <v>41</v>
      </c>
      <c r="F5251">
        <v>46.8</v>
      </c>
      <c r="G5251">
        <v>2037</v>
      </c>
      <c r="H5251">
        <v>22780</v>
      </c>
      <c r="I5251">
        <v>17</v>
      </c>
      <c r="J5251">
        <v>908</v>
      </c>
      <c r="K5251">
        <v>292.19510744120402</v>
      </c>
      <c r="L5251">
        <v>3.5</v>
      </c>
      <c r="M5251">
        <v>3.6</v>
      </c>
      <c r="N5251" t="s">
        <v>20</v>
      </c>
      <c r="O5251">
        <v>5</v>
      </c>
      <c r="P5251">
        <v>16</v>
      </c>
      <c r="Q5251">
        <v>447760.5</v>
      </c>
    </row>
    <row r="5252" spans="1:17" x14ac:dyDescent="0.25">
      <c r="A5252" t="s">
        <v>5278</v>
      </c>
      <c r="B5252" t="s">
        <v>18</v>
      </c>
      <c r="C5252" t="s">
        <v>41</v>
      </c>
      <c r="D5252">
        <v>4.5</v>
      </c>
      <c r="E5252">
        <v>44</v>
      </c>
      <c r="F5252">
        <v>39.44</v>
      </c>
      <c r="G5252">
        <v>2172</v>
      </c>
      <c r="H5252">
        <v>22884</v>
      </c>
      <c r="I5252">
        <v>19</v>
      </c>
      <c r="J5252">
        <v>176</v>
      </c>
      <c r="K5252">
        <v>88.081543143584298</v>
      </c>
      <c r="L5252">
        <v>2.2000000000000002</v>
      </c>
      <c r="M5252">
        <v>9.6</v>
      </c>
      <c r="N5252" t="s">
        <v>20</v>
      </c>
      <c r="O5252">
        <v>12</v>
      </c>
      <c r="P5252">
        <v>4</v>
      </c>
      <c r="Q5252">
        <v>410329.08</v>
      </c>
    </row>
    <row r="5253" spans="1:17" x14ac:dyDescent="0.25">
      <c r="A5253" t="s">
        <v>5279</v>
      </c>
      <c r="B5253" t="s">
        <v>18</v>
      </c>
      <c r="C5253" t="s">
        <v>30</v>
      </c>
      <c r="D5253">
        <v>3.7</v>
      </c>
      <c r="E5253">
        <v>36</v>
      </c>
      <c r="F5253">
        <v>39.950000000000003</v>
      </c>
      <c r="G5253">
        <v>1765</v>
      </c>
      <c r="H5253">
        <v>25523</v>
      </c>
      <c r="I5253">
        <v>4</v>
      </c>
      <c r="J5253">
        <v>326</v>
      </c>
      <c r="K5253">
        <v>164.45365012358599</v>
      </c>
      <c r="L5253">
        <v>6.6</v>
      </c>
      <c r="M5253">
        <v>8.1999999999999993</v>
      </c>
      <c r="N5253" t="s">
        <v>26</v>
      </c>
      <c r="O5253">
        <v>3</v>
      </c>
      <c r="P5253">
        <v>13</v>
      </c>
      <c r="Q5253">
        <v>331580.65000000002</v>
      </c>
    </row>
    <row r="5254" spans="1:17" x14ac:dyDescent="0.25">
      <c r="A5254" t="s">
        <v>5280</v>
      </c>
      <c r="B5254" t="s">
        <v>22</v>
      </c>
      <c r="C5254" t="s">
        <v>41</v>
      </c>
      <c r="D5254">
        <v>4.3</v>
      </c>
      <c r="E5254">
        <v>87</v>
      </c>
      <c r="F5254">
        <v>37.47</v>
      </c>
      <c r="G5254">
        <v>2973</v>
      </c>
      <c r="H5254">
        <v>29431</v>
      </c>
      <c r="I5254">
        <v>1</v>
      </c>
      <c r="J5254">
        <v>76</v>
      </c>
      <c r="K5254">
        <v>86.359815588108304</v>
      </c>
      <c r="L5254">
        <v>3.2</v>
      </c>
      <c r="M5254">
        <v>8.8000000000000007</v>
      </c>
      <c r="N5254" t="s">
        <v>26</v>
      </c>
      <c r="O5254">
        <v>44</v>
      </c>
      <c r="P5254">
        <v>59</v>
      </c>
      <c r="Q5254">
        <v>730858.37</v>
      </c>
    </row>
    <row r="5255" spans="1:17" x14ac:dyDescent="0.25">
      <c r="A5255" t="s">
        <v>5281</v>
      </c>
      <c r="B5255" t="s">
        <v>18</v>
      </c>
      <c r="C5255" t="s">
        <v>36</v>
      </c>
      <c r="D5255">
        <v>3.5</v>
      </c>
      <c r="E5255">
        <v>44</v>
      </c>
      <c r="F5255">
        <v>62.53</v>
      </c>
      <c r="G5255">
        <v>3118</v>
      </c>
      <c r="H5255">
        <v>38483</v>
      </c>
      <c r="I5255">
        <v>14</v>
      </c>
      <c r="J5255">
        <v>992</v>
      </c>
      <c r="K5255">
        <v>247.59393656509499</v>
      </c>
      <c r="L5255">
        <v>3.5</v>
      </c>
      <c r="M5255">
        <v>5.2</v>
      </c>
      <c r="N5255" t="s">
        <v>20</v>
      </c>
      <c r="O5255">
        <v>33</v>
      </c>
      <c r="P5255">
        <v>27</v>
      </c>
      <c r="Q5255">
        <v>633226.03</v>
      </c>
    </row>
    <row r="5256" spans="1:17" x14ac:dyDescent="0.25">
      <c r="A5256" t="s">
        <v>5282</v>
      </c>
      <c r="B5256" t="s">
        <v>18</v>
      </c>
      <c r="C5256" t="s">
        <v>19</v>
      </c>
      <c r="D5256">
        <v>3.5</v>
      </c>
      <c r="E5256">
        <v>37</v>
      </c>
      <c r="F5256">
        <v>66.56</v>
      </c>
      <c r="G5256">
        <v>1436</v>
      </c>
      <c r="H5256">
        <v>19526</v>
      </c>
      <c r="I5256">
        <v>17</v>
      </c>
      <c r="J5256">
        <v>617</v>
      </c>
      <c r="K5256">
        <v>76.829423005483207</v>
      </c>
      <c r="L5256">
        <v>2.9</v>
      </c>
      <c r="M5256">
        <v>5.3</v>
      </c>
      <c r="N5256" t="s">
        <v>20</v>
      </c>
      <c r="O5256">
        <v>8</v>
      </c>
      <c r="P5256">
        <v>11</v>
      </c>
      <c r="Q5256">
        <v>566064.62</v>
      </c>
    </row>
    <row r="5257" spans="1:17" x14ac:dyDescent="0.25">
      <c r="A5257" t="s">
        <v>5283</v>
      </c>
      <c r="B5257" t="s">
        <v>22</v>
      </c>
      <c r="C5257" t="s">
        <v>25</v>
      </c>
      <c r="D5257">
        <v>4.4000000000000004</v>
      </c>
      <c r="E5257">
        <v>78</v>
      </c>
      <c r="F5257">
        <v>48.89</v>
      </c>
      <c r="G5257">
        <v>8161</v>
      </c>
      <c r="H5257">
        <v>89083</v>
      </c>
      <c r="I5257">
        <v>14</v>
      </c>
      <c r="J5257">
        <v>686</v>
      </c>
      <c r="K5257">
        <v>188.47490085339501</v>
      </c>
      <c r="L5257">
        <v>3.2</v>
      </c>
      <c r="M5257">
        <v>8.1999999999999993</v>
      </c>
      <c r="N5257" t="s">
        <v>26</v>
      </c>
      <c r="O5257">
        <v>48</v>
      </c>
      <c r="P5257">
        <v>39</v>
      </c>
      <c r="Q5257">
        <v>877160.06</v>
      </c>
    </row>
    <row r="5258" spans="1:17" x14ac:dyDescent="0.25">
      <c r="A5258" t="s">
        <v>5284</v>
      </c>
      <c r="B5258" t="s">
        <v>18</v>
      </c>
      <c r="C5258" t="s">
        <v>36</v>
      </c>
      <c r="D5258">
        <v>4</v>
      </c>
      <c r="E5258">
        <v>44</v>
      </c>
      <c r="F5258">
        <v>58.53</v>
      </c>
      <c r="G5258">
        <v>2252</v>
      </c>
      <c r="H5258">
        <v>30617</v>
      </c>
      <c r="I5258">
        <v>6</v>
      </c>
      <c r="J5258">
        <v>923</v>
      </c>
      <c r="K5258">
        <v>76.201568750166402</v>
      </c>
      <c r="L5258">
        <v>3</v>
      </c>
      <c r="M5258">
        <v>4.5</v>
      </c>
      <c r="N5258" t="s">
        <v>20</v>
      </c>
      <c r="O5258">
        <v>19</v>
      </c>
      <c r="P5258">
        <v>23</v>
      </c>
      <c r="Q5258">
        <v>582958.18999999994</v>
      </c>
    </row>
    <row r="5259" spans="1:17" x14ac:dyDescent="0.25">
      <c r="A5259" t="s">
        <v>5285</v>
      </c>
      <c r="B5259" t="s">
        <v>18</v>
      </c>
      <c r="C5259" t="s">
        <v>41</v>
      </c>
      <c r="D5259">
        <v>4.4000000000000004</v>
      </c>
      <c r="E5259">
        <v>45</v>
      </c>
      <c r="F5259">
        <v>45.31</v>
      </c>
      <c r="G5259">
        <v>2629</v>
      </c>
      <c r="H5259">
        <v>33519</v>
      </c>
      <c r="I5259">
        <v>5</v>
      </c>
      <c r="J5259">
        <v>959</v>
      </c>
      <c r="K5259">
        <v>163.165472046177</v>
      </c>
      <c r="L5259">
        <v>7.3</v>
      </c>
      <c r="M5259">
        <v>5.3</v>
      </c>
      <c r="N5259" t="s">
        <v>20</v>
      </c>
      <c r="O5259">
        <v>14</v>
      </c>
      <c r="P5259">
        <v>17</v>
      </c>
      <c r="Q5259">
        <v>466772.11</v>
      </c>
    </row>
    <row r="5260" spans="1:17" x14ac:dyDescent="0.25">
      <c r="A5260" t="s">
        <v>5286</v>
      </c>
      <c r="B5260" t="s">
        <v>22</v>
      </c>
      <c r="C5260" t="s">
        <v>41</v>
      </c>
      <c r="D5260">
        <v>3.5</v>
      </c>
      <c r="E5260">
        <v>89</v>
      </c>
      <c r="F5260">
        <v>39.71</v>
      </c>
      <c r="G5260">
        <v>3211</v>
      </c>
      <c r="H5260">
        <v>37767</v>
      </c>
      <c r="I5260">
        <v>3</v>
      </c>
      <c r="J5260">
        <v>70</v>
      </c>
      <c r="K5260">
        <v>120.07699771815599</v>
      </c>
      <c r="L5260">
        <v>9.6</v>
      </c>
      <c r="M5260">
        <v>5.8</v>
      </c>
      <c r="N5260" t="s">
        <v>26</v>
      </c>
      <c r="O5260">
        <v>0</v>
      </c>
      <c r="P5260">
        <v>74</v>
      </c>
      <c r="Q5260">
        <v>794471</v>
      </c>
    </row>
    <row r="5261" spans="1:17" x14ac:dyDescent="0.25">
      <c r="A5261" t="s">
        <v>5287</v>
      </c>
      <c r="B5261" t="s">
        <v>33</v>
      </c>
      <c r="C5261" t="s">
        <v>25</v>
      </c>
      <c r="D5261">
        <v>4.2</v>
      </c>
      <c r="E5261">
        <v>52</v>
      </c>
      <c r="F5261">
        <v>52.6</v>
      </c>
      <c r="G5261">
        <v>3576</v>
      </c>
      <c r="H5261">
        <v>40834</v>
      </c>
      <c r="I5261">
        <v>15</v>
      </c>
      <c r="J5261">
        <v>575</v>
      </c>
      <c r="K5261">
        <v>275.82418948983099</v>
      </c>
      <c r="L5261">
        <v>5.4</v>
      </c>
      <c r="M5261">
        <v>6.5</v>
      </c>
      <c r="N5261" t="s">
        <v>20</v>
      </c>
      <c r="O5261">
        <v>9</v>
      </c>
      <c r="P5261">
        <v>45</v>
      </c>
      <c r="Q5261">
        <v>631354.9</v>
      </c>
    </row>
    <row r="5262" spans="1:17" x14ac:dyDescent="0.25">
      <c r="A5262" t="s">
        <v>5288</v>
      </c>
      <c r="B5262" t="s">
        <v>22</v>
      </c>
      <c r="C5262" t="s">
        <v>41</v>
      </c>
      <c r="D5262">
        <v>3.9</v>
      </c>
      <c r="E5262">
        <v>74</v>
      </c>
      <c r="F5262">
        <v>41.63</v>
      </c>
      <c r="G5262">
        <v>3309</v>
      </c>
      <c r="H5262">
        <v>33096</v>
      </c>
      <c r="I5262">
        <v>7</v>
      </c>
      <c r="J5262">
        <v>290</v>
      </c>
      <c r="K5262">
        <v>63.273948767739697</v>
      </c>
      <c r="L5262">
        <v>6.4</v>
      </c>
      <c r="M5262">
        <v>6.8</v>
      </c>
      <c r="N5262" t="s">
        <v>20</v>
      </c>
      <c r="O5262">
        <v>73</v>
      </c>
      <c r="P5262">
        <v>67</v>
      </c>
      <c r="Q5262">
        <v>701282.28</v>
      </c>
    </row>
    <row r="5263" spans="1:17" x14ac:dyDescent="0.25">
      <c r="A5263" t="s">
        <v>5289</v>
      </c>
      <c r="B5263" t="s">
        <v>18</v>
      </c>
      <c r="C5263" t="s">
        <v>30</v>
      </c>
      <c r="D5263">
        <v>4.2</v>
      </c>
      <c r="E5263">
        <v>32</v>
      </c>
      <c r="F5263">
        <v>31.55</v>
      </c>
      <c r="G5263">
        <v>3542</v>
      </c>
      <c r="H5263">
        <v>43039</v>
      </c>
      <c r="I5263">
        <v>11</v>
      </c>
      <c r="J5263">
        <v>156</v>
      </c>
      <c r="K5263">
        <v>212.48440745006101</v>
      </c>
      <c r="L5263">
        <v>8.4</v>
      </c>
      <c r="M5263">
        <v>7.1</v>
      </c>
      <c r="N5263" t="s">
        <v>20</v>
      </c>
      <c r="O5263">
        <v>4</v>
      </c>
      <c r="P5263">
        <v>29</v>
      </c>
      <c r="Q5263">
        <v>248670.5</v>
      </c>
    </row>
    <row r="5264" spans="1:17" x14ac:dyDescent="0.25">
      <c r="A5264" t="s">
        <v>5290</v>
      </c>
      <c r="B5264" t="s">
        <v>18</v>
      </c>
      <c r="C5264" t="s">
        <v>41</v>
      </c>
      <c r="D5264">
        <v>3.6</v>
      </c>
      <c r="E5264">
        <v>31</v>
      </c>
      <c r="F5264">
        <v>45.33</v>
      </c>
      <c r="G5264">
        <v>1275</v>
      </c>
      <c r="H5264">
        <v>13338</v>
      </c>
      <c r="I5264">
        <v>10</v>
      </c>
      <c r="J5264">
        <v>631</v>
      </c>
      <c r="K5264">
        <v>223.81280823944701</v>
      </c>
      <c r="L5264">
        <v>5.3</v>
      </c>
      <c r="M5264">
        <v>5</v>
      </c>
      <c r="N5264" t="s">
        <v>20</v>
      </c>
      <c r="O5264">
        <v>26</v>
      </c>
      <c r="P5264">
        <v>6</v>
      </c>
      <c r="Q5264">
        <v>328187.33</v>
      </c>
    </row>
    <row r="5265" spans="1:17" x14ac:dyDescent="0.25">
      <c r="A5265" t="s">
        <v>5291</v>
      </c>
      <c r="B5265" t="s">
        <v>18</v>
      </c>
      <c r="C5265" t="s">
        <v>23</v>
      </c>
      <c r="D5265">
        <v>4.4000000000000004</v>
      </c>
      <c r="E5265">
        <v>31</v>
      </c>
      <c r="F5265">
        <v>28.8</v>
      </c>
      <c r="G5265">
        <v>1646</v>
      </c>
      <c r="H5265">
        <v>18038</v>
      </c>
      <c r="I5265">
        <v>14</v>
      </c>
      <c r="J5265">
        <v>765</v>
      </c>
      <c r="K5265">
        <v>272.24552559530201</v>
      </c>
      <c r="L5265">
        <v>3.7</v>
      </c>
      <c r="M5265">
        <v>3.7</v>
      </c>
      <c r="N5265" t="s">
        <v>26</v>
      </c>
      <c r="O5265">
        <v>9</v>
      </c>
      <c r="P5265">
        <v>17</v>
      </c>
      <c r="Q5265">
        <v>218872.9</v>
      </c>
    </row>
    <row r="5266" spans="1:17" x14ac:dyDescent="0.25">
      <c r="A5266" t="s">
        <v>5292</v>
      </c>
      <c r="B5266" t="s">
        <v>22</v>
      </c>
      <c r="C5266" t="s">
        <v>19</v>
      </c>
      <c r="D5266">
        <v>4.5999999999999996</v>
      </c>
      <c r="E5266">
        <v>73</v>
      </c>
      <c r="F5266">
        <v>65.489999999999995</v>
      </c>
      <c r="G5266">
        <v>8125</v>
      </c>
      <c r="H5266">
        <v>88027</v>
      </c>
      <c r="I5266">
        <v>3</v>
      </c>
      <c r="J5266">
        <v>589</v>
      </c>
      <c r="K5266">
        <v>269.43236407779</v>
      </c>
      <c r="L5266">
        <v>9.6</v>
      </c>
      <c r="M5266">
        <v>9.3000000000000007</v>
      </c>
      <c r="N5266" t="s">
        <v>20</v>
      </c>
      <c r="O5266">
        <v>12</v>
      </c>
      <c r="P5266">
        <v>14</v>
      </c>
      <c r="Q5266">
        <v>1078908.22</v>
      </c>
    </row>
    <row r="5267" spans="1:17" x14ac:dyDescent="0.25">
      <c r="A5267" t="s">
        <v>5293</v>
      </c>
      <c r="B5267" t="s">
        <v>18</v>
      </c>
      <c r="C5267" t="s">
        <v>41</v>
      </c>
      <c r="D5267">
        <v>3.5</v>
      </c>
      <c r="E5267">
        <v>32</v>
      </c>
      <c r="F5267">
        <v>38.299999999999997</v>
      </c>
      <c r="G5267">
        <v>789</v>
      </c>
      <c r="H5267">
        <v>14530</v>
      </c>
      <c r="I5267">
        <v>14</v>
      </c>
      <c r="J5267">
        <v>930</v>
      </c>
      <c r="K5267">
        <v>294.26407165189897</v>
      </c>
      <c r="L5267">
        <v>9.1999999999999993</v>
      </c>
      <c r="M5267">
        <v>8.4</v>
      </c>
      <c r="N5267" t="s">
        <v>20</v>
      </c>
      <c r="O5267">
        <v>13</v>
      </c>
      <c r="P5267">
        <v>9</v>
      </c>
      <c r="Q5267">
        <v>295819</v>
      </c>
    </row>
    <row r="5268" spans="1:17" x14ac:dyDescent="0.25">
      <c r="A5268" t="s">
        <v>5294</v>
      </c>
      <c r="B5268" t="s">
        <v>18</v>
      </c>
      <c r="C5268" t="s">
        <v>23</v>
      </c>
      <c r="D5268">
        <v>3.6</v>
      </c>
      <c r="E5268">
        <v>38</v>
      </c>
      <c r="F5268">
        <v>28.69</v>
      </c>
      <c r="G5268">
        <v>2102</v>
      </c>
      <c r="H5268">
        <v>25639</v>
      </c>
      <c r="I5268">
        <v>17</v>
      </c>
      <c r="J5268">
        <v>270</v>
      </c>
      <c r="K5268">
        <v>113.477338586776</v>
      </c>
      <c r="L5268">
        <v>3</v>
      </c>
      <c r="M5268">
        <v>1</v>
      </c>
      <c r="N5268" t="s">
        <v>20</v>
      </c>
      <c r="O5268">
        <v>3</v>
      </c>
      <c r="P5268">
        <v>14</v>
      </c>
      <c r="Q5268">
        <v>263220.86</v>
      </c>
    </row>
    <row r="5269" spans="1:17" x14ac:dyDescent="0.25">
      <c r="A5269" t="s">
        <v>5295</v>
      </c>
      <c r="B5269" t="s">
        <v>22</v>
      </c>
      <c r="C5269" t="s">
        <v>36</v>
      </c>
      <c r="D5269">
        <v>4.3</v>
      </c>
      <c r="E5269">
        <v>81</v>
      </c>
      <c r="F5269">
        <v>56.02</v>
      </c>
      <c r="G5269">
        <v>1810</v>
      </c>
      <c r="H5269">
        <v>23087</v>
      </c>
      <c r="I5269">
        <v>4</v>
      </c>
      <c r="J5269">
        <v>982</v>
      </c>
      <c r="K5269">
        <v>118.70634403694299</v>
      </c>
      <c r="L5269">
        <v>7.3</v>
      </c>
      <c r="M5269">
        <v>5.6</v>
      </c>
      <c r="N5269" t="s">
        <v>20</v>
      </c>
      <c r="O5269">
        <v>19</v>
      </c>
      <c r="P5269">
        <v>65</v>
      </c>
      <c r="Q5269">
        <v>1014727.81</v>
      </c>
    </row>
    <row r="5270" spans="1:17" x14ac:dyDescent="0.25">
      <c r="A5270" t="s">
        <v>5296</v>
      </c>
      <c r="B5270" t="s">
        <v>33</v>
      </c>
      <c r="C5270" t="s">
        <v>41</v>
      </c>
      <c r="D5270">
        <v>4.4000000000000004</v>
      </c>
      <c r="E5270">
        <v>58</v>
      </c>
      <c r="F5270">
        <v>41.82</v>
      </c>
      <c r="G5270">
        <v>2146</v>
      </c>
      <c r="H5270">
        <v>25500</v>
      </c>
      <c r="I5270">
        <v>6</v>
      </c>
      <c r="J5270">
        <v>663</v>
      </c>
      <c r="K5270">
        <v>149.32318201940299</v>
      </c>
      <c r="L5270">
        <v>6.8</v>
      </c>
      <c r="M5270">
        <v>3.5</v>
      </c>
      <c r="N5270" t="s">
        <v>20</v>
      </c>
      <c r="O5270">
        <v>36</v>
      </c>
      <c r="P5270">
        <v>40</v>
      </c>
      <c r="Q5270">
        <v>551345.96</v>
      </c>
    </row>
    <row r="5271" spans="1:17" x14ac:dyDescent="0.25">
      <c r="A5271" t="s">
        <v>5297</v>
      </c>
      <c r="B5271" t="s">
        <v>33</v>
      </c>
      <c r="C5271" t="s">
        <v>30</v>
      </c>
      <c r="D5271">
        <v>4.4000000000000004</v>
      </c>
      <c r="E5271">
        <v>68</v>
      </c>
      <c r="F5271">
        <v>33.81</v>
      </c>
      <c r="G5271">
        <v>2991</v>
      </c>
      <c r="H5271">
        <v>37745</v>
      </c>
      <c r="I5271">
        <v>5</v>
      </c>
      <c r="J5271">
        <v>116</v>
      </c>
      <c r="K5271">
        <v>184.39424515911799</v>
      </c>
      <c r="L5271">
        <v>6.8</v>
      </c>
      <c r="M5271">
        <v>6.8</v>
      </c>
      <c r="N5271" t="s">
        <v>26</v>
      </c>
      <c r="O5271">
        <v>49</v>
      </c>
      <c r="P5271">
        <v>35</v>
      </c>
      <c r="Q5271">
        <v>524744.31000000006</v>
      </c>
    </row>
    <row r="5272" spans="1:17" x14ac:dyDescent="0.25">
      <c r="A5272" t="s">
        <v>5298</v>
      </c>
      <c r="B5272" t="s">
        <v>18</v>
      </c>
      <c r="C5272" t="s">
        <v>36</v>
      </c>
      <c r="D5272">
        <v>4.4000000000000004</v>
      </c>
      <c r="E5272">
        <v>41</v>
      </c>
      <c r="F5272">
        <v>61.92</v>
      </c>
      <c r="G5272">
        <v>2117</v>
      </c>
      <c r="H5272">
        <v>30011</v>
      </c>
      <c r="I5272">
        <v>10</v>
      </c>
      <c r="J5272">
        <v>685</v>
      </c>
      <c r="K5272">
        <v>141.78547965031899</v>
      </c>
      <c r="L5272">
        <v>8.5</v>
      </c>
      <c r="M5272">
        <v>5.5</v>
      </c>
      <c r="N5272" t="s">
        <v>20</v>
      </c>
      <c r="O5272">
        <v>34</v>
      </c>
      <c r="P5272">
        <v>6</v>
      </c>
      <c r="Q5272">
        <v>581502.53</v>
      </c>
    </row>
    <row r="5273" spans="1:17" x14ac:dyDescent="0.25">
      <c r="A5273" t="s">
        <v>5299</v>
      </c>
      <c r="B5273" t="s">
        <v>22</v>
      </c>
      <c r="C5273" t="s">
        <v>41</v>
      </c>
      <c r="D5273">
        <v>3.8</v>
      </c>
      <c r="E5273">
        <v>85</v>
      </c>
      <c r="F5273">
        <v>35.07</v>
      </c>
      <c r="G5273">
        <v>4403</v>
      </c>
      <c r="H5273">
        <v>49201</v>
      </c>
      <c r="I5273">
        <v>7</v>
      </c>
      <c r="J5273">
        <v>850</v>
      </c>
      <c r="K5273">
        <v>235.07410263621699</v>
      </c>
      <c r="L5273">
        <v>7.1</v>
      </c>
      <c r="M5273">
        <v>1.2</v>
      </c>
      <c r="N5273" t="s">
        <v>26</v>
      </c>
      <c r="O5273">
        <v>22</v>
      </c>
      <c r="P5273">
        <v>28</v>
      </c>
      <c r="Q5273">
        <v>676496.1</v>
      </c>
    </row>
    <row r="5274" spans="1:17" x14ac:dyDescent="0.25">
      <c r="A5274" t="s">
        <v>5300</v>
      </c>
      <c r="B5274" t="s">
        <v>18</v>
      </c>
      <c r="C5274" t="s">
        <v>25</v>
      </c>
      <c r="D5274">
        <v>3.8</v>
      </c>
      <c r="E5274">
        <v>30</v>
      </c>
      <c r="F5274">
        <v>55.8</v>
      </c>
      <c r="G5274">
        <v>3359</v>
      </c>
      <c r="H5274">
        <v>38778</v>
      </c>
      <c r="I5274">
        <v>15</v>
      </c>
      <c r="J5274">
        <v>291</v>
      </c>
      <c r="K5274">
        <v>52.136262977413303</v>
      </c>
      <c r="L5274">
        <v>5.7</v>
      </c>
      <c r="M5274">
        <v>7.5</v>
      </c>
      <c r="N5274" t="s">
        <v>20</v>
      </c>
      <c r="O5274">
        <v>14</v>
      </c>
      <c r="P5274">
        <v>24</v>
      </c>
      <c r="Q5274">
        <v>397885.8</v>
      </c>
    </row>
    <row r="5275" spans="1:17" x14ac:dyDescent="0.25">
      <c r="A5275" t="s">
        <v>5301</v>
      </c>
      <c r="B5275" t="s">
        <v>22</v>
      </c>
      <c r="C5275" t="s">
        <v>23</v>
      </c>
      <c r="D5275">
        <v>3.5</v>
      </c>
      <c r="E5275">
        <v>79</v>
      </c>
      <c r="F5275">
        <v>26.88</v>
      </c>
      <c r="G5275">
        <v>5320</v>
      </c>
      <c r="H5275">
        <v>52143</v>
      </c>
      <c r="I5275">
        <v>18</v>
      </c>
      <c r="J5275">
        <v>573</v>
      </c>
      <c r="K5275">
        <v>54.413578894546497</v>
      </c>
      <c r="L5275">
        <v>8.6</v>
      </c>
      <c r="M5275">
        <v>3.5</v>
      </c>
      <c r="N5275" t="s">
        <v>20</v>
      </c>
      <c r="O5275">
        <v>14</v>
      </c>
      <c r="P5275">
        <v>54</v>
      </c>
      <c r="Q5275">
        <v>502661.87</v>
      </c>
    </row>
    <row r="5276" spans="1:17" x14ac:dyDescent="0.25">
      <c r="A5276" t="s">
        <v>5302</v>
      </c>
      <c r="B5276" t="s">
        <v>22</v>
      </c>
      <c r="C5276" t="s">
        <v>23</v>
      </c>
      <c r="D5276">
        <v>3.3</v>
      </c>
      <c r="E5276">
        <v>79</v>
      </c>
      <c r="F5276">
        <v>32.25</v>
      </c>
      <c r="G5276">
        <v>5925</v>
      </c>
      <c r="H5276">
        <v>66356</v>
      </c>
      <c r="I5276">
        <v>1</v>
      </c>
      <c r="J5276">
        <v>445</v>
      </c>
      <c r="K5276">
        <v>229.014189957729</v>
      </c>
      <c r="L5276">
        <v>3.4</v>
      </c>
      <c r="M5276">
        <v>3.3</v>
      </c>
      <c r="N5276" t="s">
        <v>20</v>
      </c>
      <c r="O5276">
        <v>27</v>
      </c>
      <c r="P5276">
        <v>20</v>
      </c>
      <c r="Q5276">
        <v>576918.30000000005</v>
      </c>
    </row>
    <row r="5277" spans="1:17" x14ac:dyDescent="0.25">
      <c r="A5277" t="s">
        <v>5303</v>
      </c>
      <c r="B5277" t="s">
        <v>33</v>
      </c>
      <c r="C5277" t="s">
        <v>25</v>
      </c>
      <c r="D5277">
        <v>4.4000000000000004</v>
      </c>
      <c r="E5277">
        <v>53</v>
      </c>
      <c r="F5277">
        <v>52.87</v>
      </c>
      <c r="G5277">
        <v>2958</v>
      </c>
      <c r="H5277">
        <v>34912</v>
      </c>
      <c r="I5277">
        <v>4</v>
      </c>
      <c r="J5277">
        <v>252</v>
      </c>
      <c r="K5277">
        <v>270.78030563768499</v>
      </c>
      <c r="L5277">
        <v>7.1</v>
      </c>
      <c r="M5277">
        <v>1.3</v>
      </c>
      <c r="N5277" t="s">
        <v>26</v>
      </c>
      <c r="O5277">
        <v>41</v>
      </c>
      <c r="P5277">
        <v>48</v>
      </c>
      <c r="Q5277">
        <v>633254.12</v>
      </c>
    </row>
    <row r="5278" spans="1:17" x14ac:dyDescent="0.25">
      <c r="A5278" t="s">
        <v>5304</v>
      </c>
      <c r="B5278" t="s">
        <v>33</v>
      </c>
      <c r="C5278" t="s">
        <v>19</v>
      </c>
      <c r="D5278">
        <v>3.2</v>
      </c>
      <c r="E5278">
        <v>60</v>
      </c>
      <c r="F5278">
        <v>66.89</v>
      </c>
      <c r="G5278">
        <v>2940</v>
      </c>
      <c r="H5278">
        <v>28424</v>
      </c>
      <c r="I5278">
        <v>11</v>
      </c>
      <c r="J5278">
        <v>269</v>
      </c>
      <c r="K5278">
        <v>244.13686343304499</v>
      </c>
      <c r="L5278">
        <v>7.3</v>
      </c>
      <c r="M5278">
        <v>8.5</v>
      </c>
      <c r="N5278" t="s">
        <v>26</v>
      </c>
      <c r="O5278">
        <v>27</v>
      </c>
      <c r="P5278">
        <v>11</v>
      </c>
      <c r="Q5278">
        <v>906745.62</v>
      </c>
    </row>
    <row r="5279" spans="1:17" x14ac:dyDescent="0.25">
      <c r="A5279" t="s">
        <v>5305</v>
      </c>
      <c r="B5279" t="s">
        <v>22</v>
      </c>
      <c r="C5279" t="s">
        <v>30</v>
      </c>
      <c r="D5279">
        <v>4.9000000000000004</v>
      </c>
      <c r="E5279">
        <v>80</v>
      </c>
      <c r="F5279">
        <v>31.23</v>
      </c>
      <c r="G5279">
        <v>2940</v>
      </c>
      <c r="H5279">
        <v>38427</v>
      </c>
      <c r="I5279">
        <v>10</v>
      </c>
      <c r="J5279">
        <v>740</v>
      </c>
      <c r="K5279">
        <v>79.2729033569602</v>
      </c>
      <c r="L5279">
        <v>8.8000000000000007</v>
      </c>
      <c r="M5279">
        <v>6.2</v>
      </c>
      <c r="N5279" t="s">
        <v>26</v>
      </c>
      <c r="O5279">
        <v>11</v>
      </c>
      <c r="P5279">
        <v>7</v>
      </c>
      <c r="Q5279">
        <v>573023.09</v>
      </c>
    </row>
    <row r="5280" spans="1:17" x14ac:dyDescent="0.25">
      <c r="A5280" t="s">
        <v>5306</v>
      </c>
      <c r="B5280" t="s">
        <v>18</v>
      </c>
      <c r="C5280" t="s">
        <v>23</v>
      </c>
      <c r="D5280">
        <v>4.7</v>
      </c>
      <c r="E5280">
        <v>40</v>
      </c>
      <c r="F5280">
        <v>26.68</v>
      </c>
      <c r="G5280">
        <v>4165</v>
      </c>
      <c r="H5280">
        <v>51286</v>
      </c>
      <c r="I5280">
        <v>13</v>
      </c>
      <c r="J5280">
        <v>468</v>
      </c>
      <c r="K5280">
        <v>283.74350673295999</v>
      </c>
      <c r="L5280">
        <v>10</v>
      </c>
      <c r="M5280">
        <v>5.4</v>
      </c>
      <c r="N5280" t="s">
        <v>20</v>
      </c>
      <c r="O5280">
        <v>24</v>
      </c>
      <c r="P5280">
        <v>20</v>
      </c>
      <c r="Q5280">
        <v>265338.52</v>
      </c>
    </row>
    <row r="5281" spans="1:17" x14ac:dyDescent="0.25">
      <c r="A5281" t="s">
        <v>5307</v>
      </c>
      <c r="B5281" t="s">
        <v>33</v>
      </c>
      <c r="C5281" t="s">
        <v>36</v>
      </c>
      <c r="D5281">
        <v>4.7</v>
      </c>
      <c r="E5281">
        <v>55</v>
      </c>
      <c r="F5281">
        <v>57.72</v>
      </c>
      <c r="G5281">
        <v>4128</v>
      </c>
      <c r="H5281">
        <v>49693</v>
      </c>
      <c r="I5281">
        <v>19</v>
      </c>
      <c r="J5281">
        <v>275</v>
      </c>
      <c r="K5281">
        <v>180.478154626725</v>
      </c>
      <c r="L5281">
        <v>6</v>
      </c>
      <c r="M5281">
        <v>7.1</v>
      </c>
      <c r="N5281" t="s">
        <v>26</v>
      </c>
      <c r="O5281">
        <v>31</v>
      </c>
      <c r="P5281">
        <v>40</v>
      </c>
      <c r="Q5281">
        <v>734112.17</v>
      </c>
    </row>
    <row r="5282" spans="1:17" x14ac:dyDescent="0.25">
      <c r="A5282" t="s">
        <v>5308</v>
      </c>
      <c r="B5282" t="s">
        <v>18</v>
      </c>
      <c r="C5282" t="s">
        <v>30</v>
      </c>
      <c r="D5282">
        <v>4.8</v>
      </c>
      <c r="E5282">
        <v>44</v>
      </c>
      <c r="F5282">
        <v>31.85</v>
      </c>
      <c r="G5282">
        <v>1328</v>
      </c>
      <c r="H5282">
        <v>18017</v>
      </c>
      <c r="I5282">
        <v>10</v>
      </c>
      <c r="J5282">
        <v>263</v>
      </c>
      <c r="K5282">
        <v>235.57378802136699</v>
      </c>
      <c r="L5282">
        <v>5.4</v>
      </c>
      <c r="M5282">
        <v>4.0999999999999996</v>
      </c>
      <c r="N5282" t="s">
        <v>20</v>
      </c>
      <c r="O5282">
        <v>36</v>
      </c>
      <c r="P5282">
        <v>23</v>
      </c>
      <c r="Q5282">
        <v>326954.59999999998</v>
      </c>
    </row>
    <row r="5283" spans="1:17" x14ac:dyDescent="0.25">
      <c r="A5283" t="s">
        <v>5309</v>
      </c>
      <c r="B5283" t="s">
        <v>33</v>
      </c>
      <c r="C5283" t="s">
        <v>23</v>
      </c>
      <c r="D5283">
        <v>3.8</v>
      </c>
      <c r="E5283">
        <v>51</v>
      </c>
      <c r="F5283">
        <v>32.409999999999997</v>
      </c>
      <c r="G5283">
        <v>1521</v>
      </c>
      <c r="H5283">
        <v>15886</v>
      </c>
      <c r="I5283">
        <v>18</v>
      </c>
      <c r="J5283">
        <v>408</v>
      </c>
      <c r="K5283">
        <v>100.26154941579399</v>
      </c>
      <c r="L5283">
        <v>6.4</v>
      </c>
      <c r="M5283">
        <v>6.1</v>
      </c>
      <c r="N5283" t="s">
        <v>26</v>
      </c>
      <c r="O5283">
        <v>4</v>
      </c>
      <c r="P5283">
        <v>35</v>
      </c>
      <c r="Q5283">
        <v>391393.08</v>
      </c>
    </row>
    <row r="5284" spans="1:17" x14ac:dyDescent="0.25">
      <c r="A5284" t="s">
        <v>5310</v>
      </c>
      <c r="B5284" t="s">
        <v>33</v>
      </c>
      <c r="C5284" t="s">
        <v>19</v>
      </c>
      <c r="D5284">
        <v>4.7</v>
      </c>
      <c r="E5284">
        <v>70</v>
      </c>
      <c r="F5284">
        <v>69.63</v>
      </c>
      <c r="G5284">
        <v>955</v>
      </c>
      <c r="H5284">
        <v>13282</v>
      </c>
      <c r="I5284">
        <v>9</v>
      </c>
      <c r="J5284">
        <v>550</v>
      </c>
      <c r="K5284">
        <v>187.19890773353799</v>
      </c>
      <c r="L5284">
        <v>6.9</v>
      </c>
      <c r="M5284">
        <v>3.2</v>
      </c>
      <c r="N5284" t="s">
        <v>26</v>
      </c>
      <c r="O5284">
        <v>56</v>
      </c>
      <c r="P5284">
        <v>1</v>
      </c>
      <c r="Q5284">
        <v>1088643.4099999999</v>
      </c>
    </row>
    <row r="5285" spans="1:17" x14ac:dyDescent="0.25">
      <c r="A5285" t="s">
        <v>5311</v>
      </c>
      <c r="B5285" t="s">
        <v>18</v>
      </c>
      <c r="C5285" t="s">
        <v>36</v>
      </c>
      <c r="D5285">
        <v>3.3</v>
      </c>
      <c r="E5285">
        <v>32</v>
      </c>
      <c r="F5285">
        <v>60.92</v>
      </c>
      <c r="G5285">
        <v>1579</v>
      </c>
      <c r="H5285">
        <v>16295</v>
      </c>
      <c r="I5285">
        <v>9</v>
      </c>
      <c r="J5285">
        <v>520</v>
      </c>
      <c r="K5285">
        <v>132.515200960904</v>
      </c>
      <c r="L5285">
        <v>7.4</v>
      </c>
      <c r="M5285">
        <v>1.6</v>
      </c>
      <c r="N5285" t="s">
        <v>26</v>
      </c>
      <c r="O5285">
        <v>30</v>
      </c>
      <c r="P5285">
        <v>24</v>
      </c>
      <c r="Q5285">
        <v>447940.29</v>
      </c>
    </row>
    <row r="5286" spans="1:17" x14ac:dyDescent="0.25">
      <c r="A5286" t="s">
        <v>5312</v>
      </c>
      <c r="B5286" t="s">
        <v>33</v>
      </c>
      <c r="C5286" t="s">
        <v>30</v>
      </c>
      <c r="D5286">
        <v>3</v>
      </c>
      <c r="E5286">
        <v>54</v>
      </c>
      <c r="F5286">
        <v>30.52</v>
      </c>
      <c r="G5286">
        <v>1723</v>
      </c>
      <c r="H5286">
        <v>23247</v>
      </c>
      <c r="I5286">
        <v>12</v>
      </c>
      <c r="J5286">
        <v>829</v>
      </c>
      <c r="K5286">
        <v>293.69019338218197</v>
      </c>
      <c r="L5286">
        <v>3.5</v>
      </c>
      <c r="M5286">
        <v>6.1</v>
      </c>
      <c r="N5286" t="s">
        <v>20</v>
      </c>
      <c r="O5286">
        <v>30</v>
      </c>
      <c r="P5286">
        <v>28</v>
      </c>
      <c r="Q5286">
        <v>384904.53</v>
      </c>
    </row>
    <row r="5287" spans="1:17" x14ac:dyDescent="0.25">
      <c r="A5287" t="s">
        <v>5313</v>
      </c>
      <c r="B5287" t="s">
        <v>33</v>
      </c>
      <c r="C5287" t="s">
        <v>36</v>
      </c>
      <c r="D5287">
        <v>4.5999999999999996</v>
      </c>
      <c r="E5287">
        <v>60</v>
      </c>
      <c r="F5287">
        <v>64.47</v>
      </c>
      <c r="G5287">
        <v>1922</v>
      </c>
      <c r="H5287">
        <v>19366</v>
      </c>
      <c r="I5287">
        <v>14</v>
      </c>
      <c r="J5287">
        <v>68</v>
      </c>
      <c r="K5287">
        <v>168.549034953176</v>
      </c>
      <c r="L5287">
        <v>5.4</v>
      </c>
      <c r="M5287">
        <v>3</v>
      </c>
      <c r="N5287" t="s">
        <v>20</v>
      </c>
      <c r="O5287">
        <v>39</v>
      </c>
      <c r="P5287">
        <v>12</v>
      </c>
      <c r="Q5287">
        <v>872611.07</v>
      </c>
    </row>
    <row r="5288" spans="1:17" x14ac:dyDescent="0.25">
      <c r="A5288" t="s">
        <v>5314</v>
      </c>
      <c r="B5288" t="s">
        <v>18</v>
      </c>
      <c r="C5288" t="s">
        <v>25</v>
      </c>
      <c r="D5288">
        <v>3.1</v>
      </c>
      <c r="E5288">
        <v>50</v>
      </c>
      <c r="F5288">
        <v>46.88</v>
      </c>
      <c r="G5288">
        <v>1169</v>
      </c>
      <c r="H5288">
        <v>18148</v>
      </c>
      <c r="I5288">
        <v>2</v>
      </c>
      <c r="J5288">
        <v>400</v>
      </c>
      <c r="K5288">
        <v>238.89424640117201</v>
      </c>
      <c r="L5288">
        <v>4.3</v>
      </c>
      <c r="M5288">
        <v>7.8</v>
      </c>
      <c r="N5288" t="s">
        <v>26</v>
      </c>
      <c r="O5288">
        <v>27</v>
      </c>
      <c r="P5288">
        <v>24</v>
      </c>
      <c r="Q5288">
        <v>527237.78</v>
      </c>
    </row>
    <row r="5289" spans="1:17" x14ac:dyDescent="0.25">
      <c r="A5289" t="s">
        <v>5315</v>
      </c>
      <c r="B5289" t="s">
        <v>33</v>
      </c>
      <c r="C5289" t="s">
        <v>41</v>
      </c>
      <c r="D5289">
        <v>5</v>
      </c>
      <c r="E5289">
        <v>61</v>
      </c>
      <c r="F5289">
        <v>38.96</v>
      </c>
      <c r="G5289">
        <v>2136</v>
      </c>
      <c r="H5289">
        <v>23429</v>
      </c>
      <c r="I5289">
        <v>10</v>
      </c>
      <c r="J5289">
        <v>364</v>
      </c>
      <c r="K5289">
        <v>200.80798408991399</v>
      </c>
      <c r="L5289">
        <v>1.3</v>
      </c>
      <c r="M5289">
        <v>5.0999999999999996</v>
      </c>
      <c r="N5289" t="s">
        <v>20</v>
      </c>
      <c r="O5289">
        <v>12</v>
      </c>
      <c r="P5289">
        <v>6</v>
      </c>
      <c r="Q5289">
        <v>539471.37</v>
      </c>
    </row>
    <row r="5290" spans="1:17" x14ac:dyDescent="0.25">
      <c r="A5290" t="s">
        <v>5316</v>
      </c>
      <c r="B5290" t="s">
        <v>33</v>
      </c>
      <c r="C5290" t="s">
        <v>25</v>
      </c>
      <c r="D5290">
        <v>4.3</v>
      </c>
      <c r="E5290">
        <v>52</v>
      </c>
      <c r="F5290">
        <v>45.79</v>
      </c>
      <c r="G5290">
        <v>4055</v>
      </c>
      <c r="H5290">
        <v>46060</v>
      </c>
      <c r="I5290">
        <v>18</v>
      </c>
      <c r="J5290">
        <v>934</v>
      </c>
      <c r="K5290">
        <v>73.574687180736902</v>
      </c>
      <c r="L5290">
        <v>6.5</v>
      </c>
      <c r="M5290">
        <v>3.3</v>
      </c>
      <c r="N5290" t="s">
        <v>26</v>
      </c>
      <c r="O5290">
        <v>28</v>
      </c>
      <c r="P5290">
        <v>46</v>
      </c>
      <c r="Q5290">
        <v>557998.48</v>
      </c>
    </row>
    <row r="5291" spans="1:17" x14ac:dyDescent="0.25">
      <c r="A5291" t="s">
        <v>5317</v>
      </c>
      <c r="B5291" t="s">
        <v>33</v>
      </c>
      <c r="C5291" t="s">
        <v>30</v>
      </c>
      <c r="D5291">
        <v>4.5</v>
      </c>
      <c r="E5291">
        <v>58</v>
      </c>
      <c r="F5291">
        <v>31.5</v>
      </c>
      <c r="G5291">
        <v>2195</v>
      </c>
      <c r="H5291">
        <v>28303</v>
      </c>
      <c r="I5291">
        <v>6</v>
      </c>
      <c r="J5291">
        <v>830</v>
      </c>
      <c r="K5291">
        <v>185.73193885190699</v>
      </c>
      <c r="L5291">
        <v>8.9</v>
      </c>
      <c r="M5291">
        <v>6.5</v>
      </c>
      <c r="N5291" t="s">
        <v>26</v>
      </c>
      <c r="O5291">
        <v>39</v>
      </c>
      <c r="P5291">
        <v>39</v>
      </c>
      <c r="Q5291">
        <v>422637.65</v>
      </c>
    </row>
    <row r="5292" spans="1:17" x14ac:dyDescent="0.25">
      <c r="A5292" t="s">
        <v>5318</v>
      </c>
      <c r="B5292" t="s">
        <v>18</v>
      </c>
      <c r="C5292" t="s">
        <v>41</v>
      </c>
      <c r="D5292">
        <v>3.5</v>
      </c>
      <c r="E5292">
        <v>32</v>
      </c>
      <c r="F5292">
        <v>42.32</v>
      </c>
      <c r="G5292">
        <v>749</v>
      </c>
      <c r="H5292">
        <v>12720</v>
      </c>
      <c r="I5292">
        <v>2</v>
      </c>
      <c r="J5292">
        <v>836</v>
      </c>
      <c r="K5292">
        <v>185.053966867002</v>
      </c>
      <c r="L5292">
        <v>9.3000000000000007</v>
      </c>
      <c r="M5292">
        <v>2</v>
      </c>
      <c r="N5292" t="s">
        <v>26</v>
      </c>
      <c r="O5292">
        <v>20</v>
      </c>
      <c r="P5292">
        <v>3</v>
      </c>
      <c r="Q5292">
        <v>308633.42</v>
      </c>
    </row>
    <row r="5293" spans="1:17" x14ac:dyDescent="0.25">
      <c r="A5293" t="s">
        <v>5319</v>
      </c>
      <c r="B5293" t="s">
        <v>22</v>
      </c>
      <c r="C5293" t="s">
        <v>25</v>
      </c>
      <c r="D5293">
        <v>4.3</v>
      </c>
      <c r="E5293">
        <v>71</v>
      </c>
      <c r="F5293">
        <v>52.62</v>
      </c>
      <c r="G5293">
        <v>6918</v>
      </c>
      <c r="H5293">
        <v>71415</v>
      </c>
      <c r="I5293">
        <v>17</v>
      </c>
      <c r="J5293">
        <v>725</v>
      </c>
      <c r="K5293">
        <v>228.927337294143</v>
      </c>
      <c r="L5293">
        <v>5.7</v>
      </c>
      <c r="M5293">
        <v>7.9</v>
      </c>
      <c r="N5293" t="s">
        <v>26</v>
      </c>
      <c r="O5293">
        <v>27</v>
      </c>
      <c r="P5293">
        <v>58</v>
      </c>
      <c r="Q5293">
        <v>861858.83</v>
      </c>
    </row>
    <row r="5294" spans="1:17" x14ac:dyDescent="0.25">
      <c r="A5294" t="s">
        <v>5320</v>
      </c>
      <c r="B5294" t="s">
        <v>18</v>
      </c>
      <c r="C5294" t="s">
        <v>41</v>
      </c>
      <c r="D5294">
        <v>3.1</v>
      </c>
      <c r="E5294">
        <v>35</v>
      </c>
      <c r="F5294">
        <v>42.45</v>
      </c>
      <c r="G5294">
        <v>2562</v>
      </c>
      <c r="H5294">
        <v>23736</v>
      </c>
      <c r="I5294">
        <v>18</v>
      </c>
      <c r="J5294">
        <v>263</v>
      </c>
      <c r="K5294">
        <v>130.47700415188899</v>
      </c>
      <c r="L5294">
        <v>7.9</v>
      </c>
      <c r="M5294">
        <v>5.0999999999999996</v>
      </c>
      <c r="N5294" t="s">
        <v>20</v>
      </c>
      <c r="O5294">
        <v>12</v>
      </c>
      <c r="P5294">
        <v>10</v>
      </c>
      <c r="Q5294">
        <v>356368.95</v>
      </c>
    </row>
    <row r="5295" spans="1:17" x14ac:dyDescent="0.25">
      <c r="A5295" t="s">
        <v>5321</v>
      </c>
      <c r="B5295" t="s">
        <v>22</v>
      </c>
      <c r="C5295" t="s">
        <v>23</v>
      </c>
      <c r="D5295">
        <v>4.7</v>
      </c>
      <c r="E5295">
        <v>75</v>
      </c>
      <c r="F5295">
        <v>31.07</v>
      </c>
      <c r="G5295">
        <v>6147</v>
      </c>
      <c r="H5295">
        <v>63979</v>
      </c>
      <c r="I5295">
        <v>18</v>
      </c>
      <c r="J5295">
        <v>541</v>
      </c>
      <c r="K5295">
        <v>265.16302856656603</v>
      </c>
      <c r="L5295">
        <v>7.4</v>
      </c>
      <c r="M5295">
        <v>8.3000000000000007</v>
      </c>
      <c r="N5295" t="s">
        <v>20</v>
      </c>
      <c r="O5295">
        <v>35</v>
      </c>
      <c r="P5295">
        <v>28</v>
      </c>
      <c r="Q5295">
        <v>551633.61</v>
      </c>
    </row>
    <row r="5296" spans="1:17" x14ac:dyDescent="0.25">
      <c r="A5296" t="s">
        <v>5322</v>
      </c>
      <c r="B5296" t="s">
        <v>33</v>
      </c>
      <c r="C5296" t="s">
        <v>36</v>
      </c>
      <c r="D5296">
        <v>3.3</v>
      </c>
      <c r="E5296">
        <v>66</v>
      </c>
      <c r="F5296">
        <v>65.48</v>
      </c>
      <c r="G5296">
        <v>2651</v>
      </c>
      <c r="H5296">
        <v>33329</v>
      </c>
      <c r="I5296">
        <v>14</v>
      </c>
      <c r="J5296">
        <v>271</v>
      </c>
      <c r="K5296">
        <v>205.65087517403001</v>
      </c>
      <c r="L5296">
        <v>3.1</v>
      </c>
      <c r="M5296">
        <v>2.2000000000000002</v>
      </c>
      <c r="N5296" t="s">
        <v>26</v>
      </c>
      <c r="O5296">
        <v>50</v>
      </c>
      <c r="P5296">
        <v>16</v>
      </c>
      <c r="Q5296">
        <v>973604.55</v>
      </c>
    </row>
    <row r="5297" spans="1:17" x14ac:dyDescent="0.25">
      <c r="A5297" t="s">
        <v>5323</v>
      </c>
      <c r="B5297" t="s">
        <v>22</v>
      </c>
      <c r="C5297" t="s">
        <v>41</v>
      </c>
      <c r="D5297">
        <v>4.4000000000000004</v>
      </c>
      <c r="E5297">
        <v>77</v>
      </c>
      <c r="F5297">
        <v>40.58</v>
      </c>
      <c r="G5297">
        <v>8343</v>
      </c>
      <c r="H5297">
        <v>86281</v>
      </c>
      <c r="I5297">
        <v>11</v>
      </c>
      <c r="J5297">
        <v>949</v>
      </c>
      <c r="K5297">
        <v>59.835328513449603</v>
      </c>
      <c r="L5297">
        <v>1.6</v>
      </c>
      <c r="M5297">
        <v>4.4000000000000004</v>
      </c>
      <c r="N5297" t="s">
        <v>26</v>
      </c>
      <c r="O5297">
        <v>40</v>
      </c>
      <c r="P5297">
        <v>12</v>
      </c>
      <c r="Q5297">
        <v>719137.25</v>
      </c>
    </row>
    <row r="5298" spans="1:17" x14ac:dyDescent="0.25">
      <c r="A5298" t="s">
        <v>5324</v>
      </c>
      <c r="B5298" t="s">
        <v>18</v>
      </c>
      <c r="C5298" t="s">
        <v>23</v>
      </c>
      <c r="D5298">
        <v>3.4</v>
      </c>
      <c r="E5298">
        <v>30</v>
      </c>
      <c r="F5298">
        <v>29.94</v>
      </c>
      <c r="G5298">
        <v>2400</v>
      </c>
      <c r="H5298">
        <v>30937</v>
      </c>
      <c r="I5298">
        <v>19</v>
      </c>
      <c r="J5298">
        <v>318</v>
      </c>
      <c r="K5298">
        <v>226.70894711613599</v>
      </c>
      <c r="L5298">
        <v>7.7</v>
      </c>
      <c r="M5298">
        <v>2.6</v>
      </c>
      <c r="N5298" t="s">
        <v>20</v>
      </c>
      <c r="O5298">
        <v>20</v>
      </c>
      <c r="P5298">
        <v>8</v>
      </c>
      <c r="Q5298">
        <v>227476.97</v>
      </c>
    </row>
    <row r="5299" spans="1:17" x14ac:dyDescent="0.25">
      <c r="A5299" t="s">
        <v>5325</v>
      </c>
      <c r="B5299" t="s">
        <v>18</v>
      </c>
      <c r="C5299" t="s">
        <v>19</v>
      </c>
      <c r="D5299">
        <v>3.1</v>
      </c>
      <c r="E5299">
        <v>37</v>
      </c>
      <c r="F5299">
        <v>67.72</v>
      </c>
      <c r="G5299">
        <v>2675</v>
      </c>
      <c r="H5299">
        <v>30442</v>
      </c>
      <c r="I5299">
        <v>16</v>
      </c>
      <c r="J5299">
        <v>133</v>
      </c>
      <c r="K5299">
        <v>276.74172751045802</v>
      </c>
      <c r="L5299">
        <v>3.5</v>
      </c>
      <c r="M5299">
        <v>1.6</v>
      </c>
      <c r="N5299" t="s">
        <v>20</v>
      </c>
      <c r="O5299">
        <v>13</v>
      </c>
      <c r="P5299">
        <v>29</v>
      </c>
      <c r="Q5299">
        <v>575930</v>
      </c>
    </row>
    <row r="5300" spans="1:17" x14ac:dyDescent="0.25">
      <c r="A5300" t="s">
        <v>5326</v>
      </c>
      <c r="B5300" t="s">
        <v>33</v>
      </c>
      <c r="C5300" t="s">
        <v>25</v>
      </c>
      <c r="D5300">
        <v>4</v>
      </c>
      <c r="E5300">
        <v>64</v>
      </c>
      <c r="F5300">
        <v>46.09</v>
      </c>
      <c r="G5300">
        <v>3914</v>
      </c>
      <c r="H5300">
        <v>40494</v>
      </c>
      <c r="I5300">
        <v>8</v>
      </c>
      <c r="J5300">
        <v>792</v>
      </c>
      <c r="K5300">
        <v>220.78677382636599</v>
      </c>
      <c r="L5300">
        <v>5.9</v>
      </c>
      <c r="M5300">
        <v>9.6</v>
      </c>
      <c r="N5300" t="s">
        <v>20</v>
      </c>
      <c r="O5300">
        <v>14</v>
      </c>
      <c r="P5300">
        <v>41</v>
      </c>
      <c r="Q5300">
        <v>673762.09</v>
      </c>
    </row>
    <row r="5301" spans="1:17" x14ac:dyDescent="0.25">
      <c r="A5301" t="s">
        <v>5327</v>
      </c>
      <c r="B5301" t="s">
        <v>22</v>
      </c>
      <c r="C5301" t="s">
        <v>19</v>
      </c>
      <c r="D5301">
        <v>3.3</v>
      </c>
      <c r="E5301">
        <v>87</v>
      </c>
      <c r="F5301">
        <v>71.03</v>
      </c>
      <c r="G5301">
        <v>3012</v>
      </c>
      <c r="H5301">
        <v>37155</v>
      </c>
      <c r="I5301">
        <v>18</v>
      </c>
      <c r="J5301">
        <v>951</v>
      </c>
      <c r="K5301">
        <v>144.99932609865499</v>
      </c>
      <c r="L5301">
        <v>5.7</v>
      </c>
      <c r="M5301">
        <v>7.5</v>
      </c>
      <c r="N5301" t="s">
        <v>26</v>
      </c>
      <c r="O5301">
        <v>48</v>
      </c>
      <c r="P5301">
        <v>8</v>
      </c>
      <c r="Q5301">
        <v>1390190.02</v>
      </c>
    </row>
    <row r="5302" spans="1:17" x14ac:dyDescent="0.25">
      <c r="A5302" t="s">
        <v>5328</v>
      </c>
      <c r="B5302" t="s">
        <v>33</v>
      </c>
      <c r="C5302" t="s">
        <v>30</v>
      </c>
      <c r="D5302">
        <v>4.5</v>
      </c>
      <c r="E5302">
        <v>62</v>
      </c>
      <c r="F5302">
        <v>33.46</v>
      </c>
      <c r="G5302">
        <v>2154</v>
      </c>
      <c r="H5302">
        <v>24490</v>
      </c>
      <c r="I5302">
        <v>3</v>
      </c>
      <c r="J5302">
        <v>93</v>
      </c>
      <c r="K5302">
        <v>197.662207651546</v>
      </c>
      <c r="L5302">
        <v>8.4</v>
      </c>
      <c r="M5302">
        <v>3.9</v>
      </c>
      <c r="N5302" t="s">
        <v>20</v>
      </c>
      <c r="O5302">
        <v>59</v>
      </c>
      <c r="P5302">
        <v>20</v>
      </c>
      <c r="Q5302">
        <v>470754.72</v>
      </c>
    </row>
    <row r="5303" spans="1:17" x14ac:dyDescent="0.25">
      <c r="A5303" t="s">
        <v>5329</v>
      </c>
      <c r="B5303" t="s">
        <v>33</v>
      </c>
      <c r="C5303" t="s">
        <v>23</v>
      </c>
      <c r="D5303">
        <v>3.5</v>
      </c>
      <c r="E5303">
        <v>57</v>
      </c>
      <c r="F5303">
        <v>30.76</v>
      </c>
      <c r="G5303">
        <v>2355</v>
      </c>
      <c r="H5303">
        <v>25755</v>
      </c>
      <c r="I5303">
        <v>4</v>
      </c>
      <c r="J5303">
        <v>637</v>
      </c>
      <c r="K5303">
        <v>92.849567754867905</v>
      </c>
      <c r="L5303">
        <v>6.8</v>
      </c>
      <c r="M5303">
        <v>3.2</v>
      </c>
      <c r="N5303" t="s">
        <v>26</v>
      </c>
      <c r="O5303">
        <v>30</v>
      </c>
      <c r="P5303">
        <v>13</v>
      </c>
      <c r="Q5303">
        <v>400394.01</v>
      </c>
    </row>
    <row r="5304" spans="1:17" x14ac:dyDescent="0.25">
      <c r="A5304" t="s">
        <v>5330</v>
      </c>
      <c r="B5304" t="s">
        <v>18</v>
      </c>
      <c r="C5304" t="s">
        <v>19</v>
      </c>
      <c r="D5304">
        <v>3.7</v>
      </c>
      <c r="E5304">
        <v>49</v>
      </c>
      <c r="F5304">
        <v>67.27</v>
      </c>
      <c r="G5304">
        <v>3028</v>
      </c>
      <c r="H5304">
        <v>36687</v>
      </c>
      <c r="I5304">
        <v>5</v>
      </c>
      <c r="J5304">
        <v>926</v>
      </c>
      <c r="K5304">
        <v>200.31386838976999</v>
      </c>
      <c r="L5304">
        <v>8.6</v>
      </c>
      <c r="M5304">
        <v>2.8</v>
      </c>
      <c r="N5304" t="s">
        <v>20</v>
      </c>
      <c r="O5304">
        <v>19</v>
      </c>
      <c r="P5304">
        <v>26</v>
      </c>
      <c r="Q5304">
        <v>743829.87</v>
      </c>
    </row>
    <row r="5305" spans="1:17" x14ac:dyDescent="0.25">
      <c r="A5305" t="s">
        <v>5331</v>
      </c>
      <c r="B5305" t="s">
        <v>22</v>
      </c>
      <c r="C5305" t="s">
        <v>19</v>
      </c>
      <c r="D5305">
        <v>4.0999999999999996</v>
      </c>
      <c r="E5305">
        <v>87</v>
      </c>
      <c r="F5305">
        <v>74.22</v>
      </c>
      <c r="G5305">
        <v>3891</v>
      </c>
      <c r="H5305">
        <v>45053</v>
      </c>
      <c r="I5305">
        <v>4</v>
      </c>
      <c r="J5305">
        <v>898</v>
      </c>
      <c r="K5305">
        <v>175.248186133731</v>
      </c>
      <c r="L5305">
        <v>7.8</v>
      </c>
      <c r="M5305">
        <v>1.4</v>
      </c>
      <c r="N5305" t="s">
        <v>26</v>
      </c>
      <c r="O5305">
        <v>2</v>
      </c>
      <c r="P5305">
        <v>54</v>
      </c>
      <c r="Q5305">
        <v>1436755.13</v>
      </c>
    </row>
    <row r="5306" spans="1:17" x14ac:dyDescent="0.25">
      <c r="A5306" t="s">
        <v>5332</v>
      </c>
      <c r="B5306" t="s">
        <v>22</v>
      </c>
      <c r="C5306" t="s">
        <v>23</v>
      </c>
      <c r="D5306">
        <v>3.6</v>
      </c>
      <c r="E5306">
        <v>82</v>
      </c>
      <c r="F5306">
        <v>36</v>
      </c>
      <c r="G5306">
        <v>1958</v>
      </c>
      <c r="H5306">
        <v>20928</v>
      </c>
      <c r="I5306">
        <v>7</v>
      </c>
      <c r="J5306">
        <v>953</v>
      </c>
      <c r="K5306">
        <v>56.539422114428803</v>
      </c>
      <c r="L5306">
        <v>10</v>
      </c>
      <c r="M5306">
        <v>1.9</v>
      </c>
      <c r="N5306" t="s">
        <v>20</v>
      </c>
      <c r="O5306">
        <v>38</v>
      </c>
      <c r="P5306">
        <v>34</v>
      </c>
      <c r="Q5306">
        <v>667919.4</v>
      </c>
    </row>
    <row r="5307" spans="1:17" x14ac:dyDescent="0.25">
      <c r="A5307" t="s">
        <v>5333</v>
      </c>
      <c r="B5307" t="s">
        <v>22</v>
      </c>
      <c r="C5307" t="s">
        <v>36</v>
      </c>
      <c r="D5307">
        <v>3.8</v>
      </c>
      <c r="E5307">
        <v>83</v>
      </c>
      <c r="F5307">
        <v>58.55</v>
      </c>
      <c r="G5307">
        <v>4808</v>
      </c>
      <c r="H5307">
        <v>56428</v>
      </c>
      <c r="I5307">
        <v>6</v>
      </c>
      <c r="J5307">
        <v>210</v>
      </c>
      <c r="K5307">
        <v>130.47247155388499</v>
      </c>
      <c r="L5307">
        <v>8.8000000000000007</v>
      </c>
      <c r="M5307">
        <v>1.9</v>
      </c>
      <c r="N5307" t="s">
        <v>26</v>
      </c>
      <c r="O5307">
        <v>37</v>
      </c>
      <c r="P5307">
        <v>39</v>
      </c>
      <c r="Q5307">
        <v>1090516.55</v>
      </c>
    </row>
    <row r="5308" spans="1:17" x14ac:dyDescent="0.25">
      <c r="A5308" t="s">
        <v>5334</v>
      </c>
      <c r="B5308" t="s">
        <v>22</v>
      </c>
      <c r="C5308" t="s">
        <v>41</v>
      </c>
      <c r="D5308">
        <v>4.5999999999999996</v>
      </c>
      <c r="E5308">
        <v>84</v>
      </c>
      <c r="F5308">
        <v>44.27</v>
      </c>
      <c r="G5308">
        <v>5149</v>
      </c>
      <c r="H5308">
        <v>56349</v>
      </c>
      <c r="I5308">
        <v>17</v>
      </c>
      <c r="J5308">
        <v>797</v>
      </c>
      <c r="K5308">
        <v>97.811812275406893</v>
      </c>
      <c r="L5308">
        <v>2.9</v>
      </c>
      <c r="M5308">
        <v>7</v>
      </c>
      <c r="N5308" t="s">
        <v>26</v>
      </c>
      <c r="O5308">
        <v>39</v>
      </c>
      <c r="P5308">
        <v>11</v>
      </c>
      <c r="Q5308">
        <v>850689.37</v>
      </c>
    </row>
    <row r="5309" spans="1:17" x14ac:dyDescent="0.25">
      <c r="A5309" t="s">
        <v>5335</v>
      </c>
      <c r="B5309" t="s">
        <v>33</v>
      </c>
      <c r="C5309" t="s">
        <v>30</v>
      </c>
      <c r="D5309">
        <v>3.4</v>
      </c>
      <c r="E5309">
        <v>55</v>
      </c>
      <c r="F5309">
        <v>39.6</v>
      </c>
      <c r="G5309">
        <v>1267</v>
      </c>
      <c r="H5309">
        <v>12876</v>
      </c>
      <c r="I5309">
        <v>14</v>
      </c>
      <c r="J5309">
        <v>426</v>
      </c>
      <c r="K5309">
        <v>147.66298169057001</v>
      </c>
      <c r="L5309">
        <v>9.6999999999999993</v>
      </c>
      <c r="M5309">
        <v>6.4</v>
      </c>
      <c r="N5309" t="s">
        <v>20</v>
      </c>
      <c r="O5309">
        <v>29</v>
      </c>
      <c r="P5309">
        <v>7</v>
      </c>
      <c r="Q5309">
        <v>503853.9</v>
      </c>
    </row>
    <row r="5310" spans="1:17" x14ac:dyDescent="0.25">
      <c r="A5310" t="s">
        <v>5336</v>
      </c>
      <c r="B5310" t="s">
        <v>33</v>
      </c>
      <c r="C5310" t="s">
        <v>30</v>
      </c>
      <c r="D5310">
        <v>3.2</v>
      </c>
      <c r="E5310">
        <v>50</v>
      </c>
      <c r="F5310">
        <v>40.96</v>
      </c>
      <c r="G5310">
        <v>2984</v>
      </c>
      <c r="H5310">
        <v>37598</v>
      </c>
      <c r="I5310">
        <v>5</v>
      </c>
      <c r="J5310">
        <v>357</v>
      </c>
      <c r="K5310">
        <v>110.458107333737</v>
      </c>
      <c r="L5310">
        <v>4.0999999999999996</v>
      </c>
      <c r="M5310">
        <v>6.1</v>
      </c>
      <c r="N5310" t="s">
        <v>26</v>
      </c>
      <c r="O5310">
        <v>7</v>
      </c>
      <c r="P5310">
        <v>28</v>
      </c>
      <c r="Q5310">
        <v>467115.5</v>
      </c>
    </row>
    <row r="5311" spans="1:17" x14ac:dyDescent="0.25">
      <c r="A5311" t="s">
        <v>5337</v>
      </c>
      <c r="B5311" t="s">
        <v>18</v>
      </c>
      <c r="C5311" t="s">
        <v>25</v>
      </c>
      <c r="D5311">
        <v>3.7</v>
      </c>
      <c r="E5311">
        <v>36</v>
      </c>
      <c r="F5311">
        <v>48.77</v>
      </c>
      <c r="G5311">
        <v>3360</v>
      </c>
      <c r="H5311">
        <v>38712</v>
      </c>
      <c r="I5311">
        <v>15</v>
      </c>
      <c r="J5311">
        <v>920</v>
      </c>
      <c r="K5311">
        <v>258.562174467631</v>
      </c>
      <c r="L5311">
        <v>6.5</v>
      </c>
      <c r="M5311">
        <v>7.6</v>
      </c>
      <c r="N5311" t="s">
        <v>26</v>
      </c>
      <c r="O5311">
        <v>23</v>
      </c>
      <c r="P5311">
        <v>4</v>
      </c>
      <c r="Q5311">
        <v>416685.07</v>
      </c>
    </row>
    <row r="5312" spans="1:17" x14ac:dyDescent="0.25">
      <c r="A5312" t="s">
        <v>5338</v>
      </c>
      <c r="B5312" t="s">
        <v>33</v>
      </c>
      <c r="C5312" t="s">
        <v>41</v>
      </c>
      <c r="D5312">
        <v>3.8</v>
      </c>
      <c r="E5312">
        <v>50</v>
      </c>
      <c r="F5312">
        <v>43.32</v>
      </c>
      <c r="G5312">
        <v>3621</v>
      </c>
      <c r="H5312">
        <v>43387</v>
      </c>
      <c r="I5312">
        <v>10</v>
      </c>
      <c r="J5312">
        <v>166</v>
      </c>
      <c r="K5312">
        <v>224.42087225034501</v>
      </c>
      <c r="L5312">
        <v>9.5</v>
      </c>
      <c r="M5312">
        <v>3.3</v>
      </c>
      <c r="N5312" t="s">
        <v>20</v>
      </c>
      <c r="O5312">
        <v>20</v>
      </c>
      <c r="P5312">
        <v>37</v>
      </c>
      <c r="Q5312">
        <v>501156.09</v>
      </c>
    </row>
    <row r="5313" spans="1:17" x14ac:dyDescent="0.25">
      <c r="A5313" t="s">
        <v>5339</v>
      </c>
      <c r="B5313" t="s">
        <v>33</v>
      </c>
      <c r="C5313" t="s">
        <v>25</v>
      </c>
      <c r="D5313">
        <v>4.0999999999999996</v>
      </c>
      <c r="E5313">
        <v>64</v>
      </c>
      <c r="F5313">
        <v>47.52</v>
      </c>
      <c r="G5313">
        <v>3402</v>
      </c>
      <c r="H5313">
        <v>37325</v>
      </c>
      <c r="I5313">
        <v>2</v>
      </c>
      <c r="J5313">
        <v>651</v>
      </c>
      <c r="K5313">
        <v>235.02868540946901</v>
      </c>
      <c r="L5313">
        <v>2.9</v>
      </c>
      <c r="M5313">
        <v>4.0999999999999996</v>
      </c>
      <c r="N5313" t="s">
        <v>26</v>
      </c>
      <c r="O5313">
        <v>63</v>
      </c>
      <c r="P5313">
        <v>18</v>
      </c>
      <c r="Q5313">
        <v>683660.69</v>
      </c>
    </row>
    <row r="5314" spans="1:17" x14ac:dyDescent="0.25">
      <c r="A5314" t="s">
        <v>5340</v>
      </c>
      <c r="B5314" t="s">
        <v>18</v>
      </c>
      <c r="C5314" t="s">
        <v>30</v>
      </c>
      <c r="D5314">
        <v>3.7</v>
      </c>
      <c r="E5314">
        <v>35</v>
      </c>
      <c r="F5314">
        <v>36.869999999999997</v>
      </c>
      <c r="G5314">
        <v>3611</v>
      </c>
      <c r="H5314">
        <v>43768</v>
      </c>
      <c r="I5314">
        <v>12</v>
      </c>
      <c r="J5314">
        <v>388</v>
      </c>
      <c r="K5314">
        <v>140.21682754084</v>
      </c>
      <c r="L5314">
        <v>8.6999999999999993</v>
      </c>
      <c r="M5314">
        <v>2.1</v>
      </c>
      <c r="N5314" t="s">
        <v>26</v>
      </c>
      <c r="O5314">
        <v>27</v>
      </c>
      <c r="P5314">
        <v>34</v>
      </c>
      <c r="Q5314">
        <v>310638.52</v>
      </c>
    </row>
    <row r="5315" spans="1:17" x14ac:dyDescent="0.25">
      <c r="A5315" t="s">
        <v>5341</v>
      </c>
      <c r="B5315" t="s">
        <v>18</v>
      </c>
      <c r="C5315" t="s">
        <v>41</v>
      </c>
      <c r="D5315">
        <v>4.5999999999999996</v>
      </c>
      <c r="E5315">
        <v>34</v>
      </c>
      <c r="F5315">
        <v>42.75</v>
      </c>
      <c r="G5315">
        <v>4467</v>
      </c>
      <c r="H5315">
        <v>52496</v>
      </c>
      <c r="I5315">
        <v>11</v>
      </c>
      <c r="J5315">
        <v>830</v>
      </c>
      <c r="K5315">
        <v>50.861591290352202</v>
      </c>
      <c r="L5315">
        <v>9.6</v>
      </c>
      <c r="M5315">
        <v>6.3</v>
      </c>
      <c r="N5315" t="s">
        <v>26</v>
      </c>
      <c r="O5315">
        <v>22</v>
      </c>
      <c r="P5315">
        <v>24</v>
      </c>
      <c r="Q5315">
        <v>350218.3</v>
      </c>
    </row>
    <row r="5316" spans="1:17" x14ac:dyDescent="0.25">
      <c r="A5316" t="s">
        <v>5342</v>
      </c>
      <c r="B5316" t="s">
        <v>18</v>
      </c>
      <c r="C5316" t="s">
        <v>19</v>
      </c>
      <c r="D5316">
        <v>3.1</v>
      </c>
      <c r="E5316">
        <v>41</v>
      </c>
      <c r="F5316">
        <v>73.150000000000006</v>
      </c>
      <c r="G5316">
        <v>968</v>
      </c>
      <c r="H5316">
        <v>15883</v>
      </c>
      <c r="I5316">
        <v>7</v>
      </c>
      <c r="J5316">
        <v>937</v>
      </c>
      <c r="K5316">
        <v>104.788423050099</v>
      </c>
      <c r="L5316">
        <v>8.6999999999999993</v>
      </c>
      <c r="M5316">
        <v>9.4</v>
      </c>
      <c r="N5316" t="s">
        <v>20</v>
      </c>
      <c r="O5316">
        <v>7</v>
      </c>
      <c r="P5316">
        <v>17</v>
      </c>
      <c r="Q5316">
        <v>678739.6</v>
      </c>
    </row>
    <row r="5317" spans="1:17" x14ac:dyDescent="0.25">
      <c r="A5317" t="s">
        <v>5343</v>
      </c>
      <c r="B5317" t="s">
        <v>33</v>
      </c>
      <c r="C5317" t="s">
        <v>36</v>
      </c>
      <c r="D5317">
        <v>3.9</v>
      </c>
      <c r="E5317">
        <v>52</v>
      </c>
      <c r="F5317">
        <v>57.28</v>
      </c>
      <c r="G5317">
        <v>1379</v>
      </c>
      <c r="H5317">
        <v>16605</v>
      </c>
      <c r="I5317">
        <v>7</v>
      </c>
      <c r="J5317">
        <v>815</v>
      </c>
      <c r="K5317">
        <v>238.824551107996</v>
      </c>
      <c r="L5317">
        <v>8.4</v>
      </c>
      <c r="M5317">
        <v>8.8000000000000007</v>
      </c>
      <c r="N5317" t="s">
        <v>26</v>
      </c>
      <c r="O5317">
        <v>8</v>
      </c>
      <c r="P5317">
        <v>22</v>
      </c>
      <c r="Q5317">
        <v>674151.79</v>
      </c>
    </row>
    <row r="5318" spans="1:17" x14ac:dyDescent="0.25">
      <c r="A5318" t="s">
        <v>5344</v>
      </c>
      <c r="B5318" t="s">
        <v>33</v>
      </c>
      <c r="C5318" t="s">
        <v>19</v>
      </c>
      <c r="D5318">
        <v>3.8</v>
      </c>
      <c r="E5318">
        <v>69</v>
      </c>
      <c r="F5318">
        <v>74.34</v>
      </c>
      <c r="G5318">
        <v>2930</v>
      </c>
      <c r="H5318">
        <v>33441</v>
      </c>
      <c r="I5318">
        <v>19</v>
      </c>
      <c r="J5318">
        <v>699</v>
      </c>
      <c r="K5318">
        <v>200.70920182519899</v>
      </c>
      <c r="L5318">
        <v>3.4</v>
      </c>
      <c r="M5318">
        <v>6</v>
      </c>
      <c r="N5318" t="s">
        <v>26</v>
      </c>
      <c r="O5318">
        <v>36</v>
      </c>
      <c r="P5318">
        <v>29</v>
      </c>
      <c r="Q5318">
        <v>1159348.8899999999</v>
      </c>
    </row>
    <row r="5319" spans="1:17" x14ac:dyDescent="0.25">
      <c r="A5319" t="s">
        <v>5345</v>
      </c>
      <c r="B5319" t="s">
        <v>18</v>
      </c>
      <c r="C5319" t="s">
        <v>36</v>
      </c>
      <c r="D5319">
        <v>4.3</v>
      </c>
      <c r="E5319">
        <v>43</v>
      </c>
      <c r="F5319">
        <v>59.63</v>
      </c>
      <c r="G5319">
        <v>3076</v>
      </c>
      <c r="H5319">
        <v>39897</v>
      </c>
      <c r="I5319">
        <v>7</v>
      </c>
      <c r="J5319">
        <v>979</v>
      </c>
      <c r="K5319">
        <v>184.644541415757</v>
      </c>
      <c r="L5319">
        <v>4.7</v>
      </c>
      <c r="M5319">
        <v>6.8</v>
      </c>
      <c r="N5319" t="s">
        <v>26</v>
      </c>
      <c r="O5319">
        <v>13</v>
      </c>
      <c r="P5319">
        <v>0</v>
      </c>
      <c r="Q5319">
        <v>583627.75</v>
      </c>
    </row>
    <row r="5320" spans="1:17" x14ac:dyDescent="0.25">
      <c r="A5320" t="s">
        <v>5346</v>
      </c>
      <c r="B5320" t="s">
        <v>18</v>
      </c>
      <c r="C5320" t="s">
        <v>23</v>
      </c>
      <c r="D5320">
        <v>4.9000000000000004</v>
      </c>
      <c r="E5320">
        <v>35</v>
      </c>
      <c r="F5320">
        <v>27.38</v>
      </c>
      <c r="G5320">
        <v>1263</v>
      </c>
      <c r="H5320">
        <v>20470</v>
      </c>
      <c r="I5320">
        <v>14</v>
      </c>
      <c r="J5320">
        <v>656</v>
      </c>
      <c r="K5320">
        <v>120.129983868688</v>
      </c>
      <c r="L5320">
        <v>7.8</v>
      </c>
      <c r="M5320">
        <v>9.9</v>
      </c>
      <c r="N5320" t="s">
        <v>26</v>
      </c>
      <c r="O5320">
        <v>19</v>
      </c>
      <c r="P5320">
        <v>25</v>
      </c>
      <c r="Q5320">
        <v>238152.42</v>
      </c>
    </row>
    <row r="5321" spans="1:17" x14ac:dyDescent="0.25">
      <c r="A5321" t="s">
        <v>5347</v>
      </c>
      <c r="B5321" t="s">
        <v>18</v>
      </c>
      <c r="C5321" t="s">
        <v>25</v>
      </c>
      <c r="D5321">
        <v>4</v>
      </c>
      <c r="E5321">
        <v>33</v>
      </c>
      <c r="F5321">
        <v>50.97</v>
      </c>
      <c r="G5321">
        <v>1793</v>
      </c>
      <c r="H5321">
        <v>22795</v>
      </c>
      <c r="I5321">
        <v>12</v>
      </c>
      <c r="J5321">
        <v>716</v>
      </c>
      <c r="K5321">
        <v>68.935581730097098</v>
      </c>
      <c r="L5321">
        <v>2.1</v>
      </c>
      <c r="M5321">
        <v>5.7</v>
      </c>
      <c r="N5321" t="s">
        <v>26</v>
      </c>
      <c r="O5321">
        <v>30</v>
      </c>
      <c r="P5321">
        <v>19</v>
      </c>
      <c r="Q5321">
        <v>392018.97</v>
      </c>
    </row>
    <row r="5322" spans="1:17" x14ac:dyDescent="0.25">
      <c r="A5322" t="s">
        <v>5348</v>
      </c>
      <c r="B5322" t="s">
        <v>33</v>
      </c>
      <c r="C5322" t="s">
        <v>25</v>
      </c>
      <c r="D5322">
        <v>5</v>
      </c>
      <c r="E5322">
        <v>64</v>
      </c>
      <c r="F5322">
        <v>54.5</v>
      </c>
      <c r="G5322">
        <v>3147</v>
      </c>
      <c r="H5322">
        <v>32267</v>
      </c>
      <c r="I5322">
        <v>10</v>
      </c>
      <c r="J5322">
        <v>756</v>
      </c>
      <c r="K5322">
        <v>246.216617558335</v>
      </c>
      <c r="L5322">
        <v>9</v>
      </c>
      <c r="M5322">
        <v>8.8000000000000007</v>
      </c>
      <c r="N5322" t="s">
        <v>20</v>
      </c>
      <c r="O5322">
        <v>11</v>
      </c>
      <c r="P5322">
        <v>40</v>
      </c>
      <c r="Q5322">
        <v>793397.35</v>
      </c>
    </row>
    <row r="5323" spans="1:17" x14ac:dyDescent="0.25">
      <c r="A5323" t="s">
        <v>5349</v>
      </c>
      <c r="B5323" t="s">
        <v>33</v>
      </c>
      <c r="C5323" t="s">
        <v>23</v>
      </c>
      <c r="D5323">
        <v>3.6</v>
      </c>
      <c r="E5323">
        <v>66</v>
      </c>
      <c r="F5323">
        <v>35.64</v>
      </c>
      <c r="G5323">
        <v>2301</v>
      </c>
      <c r="H5323">
        <v>28876</v>
      </c>
      <c r="I5323">
        <v>5</v>
      </c>
      <c r="J5323">
        <v>989</v>
      </c>
      <c r="K5323">
        <v>59.663891998670202</v>
      </c>
      <c r="L5323">
        <v>2.9</v>
      </c>
      <c r="M5323">
        <v>5.5</v>
      </c>
      <c r="N5323" t="s">
        <v>20</v>
      </c>
      <c r="O5323">
        <v>7</v>
      </c>
      <c r="P5323">
        <v>40</v>
      </c>
      <c r="Q5323">
        <v>532888.93999999994</v>
      </c>
    </row>
    <row r="5324" spans="1:17" x14ac:dyDescent="0.25">
      <c r="A5324" t="s">
        <v>5350</v>
      </c>
      <c r="B5324" t="s">
        <v>22</v>
      </c>
      <c r="C5324" t="s">
        <v>41</v>
      </c>
      <c r="D5324">
        <v>3.1</v>
      </c>
      <c r="E5324">
        <v>74</v>
      </c>
      <c r="F5324">
        <v>43.23</v>
      </c>
      <c r="G5324">
        <v>5922</v>
      </c>
      <c r="H5324">
        <v>64094</v>
      </c>
      <c r="I5324">
        <v>7</v>
      </c>
      <c r="J5324">
        <v>374</v>
      </c>
      <c r="K5324">
        <v>64.784117215648195</v>
      </c>
      <c r="L5324">
        <v>6.1</v>
      </c>
      <c r="M5324">
        <v>1.4</v>
      </c>
      <c r="N5324" t="s">
        <v>26</v>
      </c>
      <c r="O5324">
        <v>27</v>
      </c>
      <c r="P5324">
        <v>54</v>
      </c>
      <c r="Q5324">
        <v>727672.71</v>
      </c>
    </row>
    <row r="5325" spans="1:17" x14ac:dyDescent="0.25">
      <c r="A5325" t="s">
        <v>5351</v>
      </c>
      <c r="B5325" t="s">
        <v>33</v>
      </c>
      <c r="C5325" t="s">
        <v>23</v>
      </c>
      <c r="D5325">
        <v>3.3</v>
      </c>
      <c r="E5325">
        <v>55</v>
      </c>
      <c r="F5325">
        <v>25.06</v>
      </c>
      <c r="G5325">
        <v>2789</v>
      </c>
      <c r="H5325">
        <v>29846</v>
      </c>
      <c r="I5325">
        <v>6</v>
      </c>
      <c r="J5325">
        <v>54</v>
      </c>
      <c r="K5325">
        <v>123.73380890775999</v>
      </c>
      <c r="L5325">
        <v>1.9</v>
      </c>
      <c r="M5325">
        <v>9.4</v>
      </c>
      <c r="N5325" t="s">
        <v>20</v>
      </c>
      <c r="O5325">
        <v>39</v>
      </c>
      <c r="P5325">
        <v>53</v>
      </c>
      <c r="Q5325">
        <v>321587.02</v>
      </c>
    </row>
    <row r="5326" spans="1:17" x14ac:dyDescent="0.25">
      <c r="A5326" t="s">
        <v>5352</v>
      </c>
      <c r="B5326" t="s">
        <v>33</v>
      </c>
      <c r="C5326" t="s">
        <v>30</v>
      </c>
      <c r="D5326">
        <v>3.8</v>
      </c>
      <c r="E5326">
        <v>59</v>
      </c>
      <c r="F5326">
        <v>31.48</v>
      </c>
      <c r="G5326">
        <v>1059</v>
      </c>
      <c r="H5326">
        <v>15742</v>
      </c>
      <c r="I5326">
        <v>2</v>
      </c>
      <c r="J5326">
        <v>470</v>
      </c>
      <c r="K5326">
        <v>193.23341934940299</v>
      </c>
      <c r="L5326">
        <v>2.7</v>
      </c>
      <c r="M5326">
        <v>2</v>
      </c>
      <c r="N5326" t="s">
        <v>20</v>
      </c>
      <c r="O5326">
        <v>27</v>
      </c>
      <c r="P5326">
        <v>44</v>
      </c>
      <c r="Q5326">
        <v>416653.76</v>
      </c>
    </row>
    <row r="5327" spans="1:17" x14ac:dyDescent="0.25">
      <c r="A5327" t="s">
        <v>5353</v>
      </c>
      <c r="B5327" t="s">
        <v>33</v>
      </c>
      <c r="C5327" t="s">
        <v>23</v>
      </c>
      <c r="D5327">
        <v>3.6</v>
      </c>
      <c r="E5327">
        <v>58</v>
      </c>
      <c r="F5327">
        <v>25.84</v>
      </c>
      <c r="G5327">
        <v>990</v>
      </c>
      <c r="H5327">
        <v>18351</v>
      </c>
      <c r="I5327">
        <v>13</v>
      </c>
      <c r="J5327">
        <v>120</v>
      </c>
      <c r="K5327">
        <v>298.056629147367</v>
      </c>
      <c r="L5327">
        <v>6.3</v>
      </c>
      <c r="M5327">
        <v>7.3</v>
      </c>
      <c r="N5327" t="s">
        <v>20</v>
      </c>
      <c r="O5327">
        <v>19</v>
      </c>
      <c r="P5327">
        <v>19</v>
      </c>
      <c r="Q5327">
        <v>351644.15</v>
      </c>
    </row>
    <row r="5328" spans="1:17" x14ac:dyDescent="0.25">
      <c r="A5328" t="s">
        <v>5354</v>
      </c>
      <c r="B5328" t="s">
        <v>18</v>
      </c>
      <c r="C5328" t="s">
        <v>36</v>
      </c>
      <c r="D5328">
        <v>3.2</v>
      </c>
      <c r="E5328">
        <v>33</v>
      </c>
      <c r="F5328">
        <v>56.11</v>
      </c>
      <c r="G5328">
        <v>2015</v>
      </c>
      <c r="H5328">
        <v>18387</v>
      </c>
      <c r="I5328">
        <v>16</v>
      </c>
      <c r="J5328">
        <v>153</v>
      </c>
      <c r="K5328">
        <v>72.660393848040101</v>
      </c>
      <c r="L5328">
        <v>6.7</v>
      </c>
      <c r="M5328">
        <v>3.1</v>
      </c>
      <c r="N5328" t="s">
        <v>26</v>
      </c>
      <c r="O5328">
        <v>22</v>
      </c>
      <c r="P5328">
        <v>2</v>
      </c>
      <c r="Q5328">
        <v>432001.46</v>
      </c>
    </row>
    <row r="5329" spans="1:17" x14ac:dyDescent="0.25">
      <c r="A5329" t="s">
        <v>5355</v>
      </c>
      <c r="B5329" t="s">
        <v>33</v>
      </c>
      <c r="C5329" t="s">
        <v>30</v>
      </c>
      <c r="D5329">
        <v>3.9</v>
      </c>
      <c r="E5329">
        <v>58</v>
      </c>
      <c r="F5329">
        <v>34.21</v>
      </c>
      <c r="G5329">
        <v>2067</v>
      </c>
      <c r="H5329">
        <v>21548</v>
      </c>
      <c r="I5329">
        <v>8</v>
      </c>
      <c r="J5329">
        <v>105</v>
      </c>
      <c r="K5329">
        <v>168.29269981757301</v>
      </c>
      <c r="L5329">
        <v>3.4</v>
      </c>
      <c r="M5329">
        <v>9.1</v>
      </c>
      <c r="N5329" t="s">
        <v>20</v>
      </c>
      <c r="O5329">
        <v>26</v>
      </c>
      <c r="P5329">
        <v>16</v>
      </c>
      <c r="Q5329">
        <v>454610.14</v>
      </c>
    </row>
    <row r="5330" spans="1:17" x14ac:dyDescent="0.25">
      <c r="A5330" t="s">
        <v>5356</v>
      </c>
      <c r="B5330" t="s">
        <v>18</v>
      </c>
      <c r="C5330" t="s">
        <v>23</v>
      </c>
      <c r="D5330">
        <v>3.7</v>
      </c>
      <c r="E5330">
        <v>37</v>
      </c>
      <c r="F5330">
        <v>28.72</v>
      </c>
      <c r="G5330">
        <v>1318</v>
      </c>
      <c r="H5330">
        <v>20958</v>
      </c>
      <c r="I5330">
        <v>13</v>
      </c>
      <c r="J5330">
        <v>356</v>
      </c>
      <c r="K5330">
        <v>200.43832576504701</v>
      </c>
      <c r="L5330">
        <v>2.1</v>
      </c>
      <c r="M5330">
        <v>2.8</v>
      </c>
      <c r="N5330" t="s">
        <v>26</v>
      </c>
      <c r="O5330">
        <v>5</v>
      </c>
      <c r="P5330">
        <v>26</v>
      </c>
      <c r="Q5330">
        <v>252795.38</v>
      </c>
    </row>
    <row r="5331" spans="1:17" x14ac:dyDescent="0.25">
      <c r="A5331" t="s">
        <v>5357</v>
      </c>
      <c r="B5331" t="s">
        <v>22</v>
      </c>
      <c r="C5331" t="s">
        <v>25</v>
      </c>
      <c r="D5331">
        <v>3.2</v>
      </c>
      <c r="E5331">
        <v>72</v>
      </c>
      <c r="F5331">
        <v>46.25</v>
      </c>
      <c r="G5331">
        <v>2649</v>
      </c>
      <c r="H5331">
        <v>30931</v>
      </c>
      <c r="I5331">
        <v>14</v>
      </c>
      <c r="J5331">
        <v>873</v>
      </c>
      <c r="K5331">
        <v>255.776310112413</v>
      </c>
      <c r="L5331">
        <v>5.9</v>
      </c>
      <c r="M5331">
        <v>2.2999999999999998</v>
      </c>
      <c r="N5331" t="s">
        <v>20</v>
      </c>
      <c r="O5331">
        <v>61</v>
      </c>
      <c r="P5331">
        <v>19</v>
      </c>
      <c r="Q5331">
        <v>758336.05</v>
      </c>
    </row>
    <row r="5332" spans="1:17" x14ac:dyDescent="0.25">
      <c r="A5332" t="s">
        <v>5358</v>
      </c>
      <c r="B5332" t="s">
        <v>22</v>
      </c>
      <c r="C5332" t="s">
        <v>19</v>
      </c>
      <c r="D5332">
        <v>3.6</v>
      </c>
      <c r="E5332">
        <v>89</v>
      </c>
      <c r="F5332">
        <v>74.7</v>
      </c>
      <c r="G5332">
        <v>2861</v>
      </c>
      <c r="H5332">
        <v>30664</v>
      </c>
      <c r="I5332">
        <v>5</v>
      </c>
      <c r="J5332">
        <v>545</v>
      </c>
      <c r="K5332">
        <v>222.403478778764</v>
      </c>
      <c r="L5332">
        <v>8.6</v>
      </c>
      <c r="M5332">
        <v>4.9000000000000004</v>
      </c>
      <c r="N5332" t="s">
        <v>26</v>
      </c>
      <c r="O5332">
        <v>57</v>
      </c>
      <c r="P5332">
        <v>22</v>
      </c>
      <c r="Q5332">
        <v>1480543.7</v>
      </c>
    </row>
    <row r="5333" spans="1:17" x14ac:dyDescent="0.25">
      <c r="A5333" t="s">
        <v>5359</v>
      </c>
      <c r="B5333" t="s">
        <v>18</v>
      </c>
      <c r="C5333" t="s">
        <v>36</v>
      </c>
      <c r="D5333">
        <v>4.8</v>
      </c>
      <c r="E5333">
        <v>30</v>
      </c>
      <c r="F5333">
        <v>61.77</v>
      </c>
      <c r="G5333">
        <v>3320</v>
      </c>
      <c r="H5333">
        <v>37674</v>
      </c>
      <c r="I5333">
        <v>3</v>
      </c>
      <c r="J5333">
        <v>219</v>
      </c>
      <c r="K5333">
        <v>251.935394902941</v>
      </c>
      <c r="L5333">
        <v>2.8</v>
      </c>
      <c r="M5333">
        <v>5.5</v>
      </c>
      <c r="N5333" t="s">
        <v>26</v>
      </c>
      <c r="O5333">
        <v>4</v>
      </c>
      <c r="P5333">
        <v>7</v>
      </c>
      <c r="Q5333">
        <v>420960.07</v>
      </c>
    </row>
    <row r="5334" spans="1:17" x14ac:dyDescent="0.25">
      <c r="A5334" t="s">
        <v>5360</v>
      </c>
      <c r="B5334" t="s">
        <v>18</v>
      </c>
      <c r="C5334" t="s">
        <v>36</v>
      </c>
      <c r="D5334">
        <v>3.6</v>
      </c>
      <c r="E5334">
        <v>49</v>
      </c>
      <c r="F5334">
        <v>63.76</v>
      </c>
      <c r="G5334">
        <v>1012</v>
      </c>
      <c r="H5334">
        <v>12080</v>
      </c>
      <c r="I5334">
        <v>14</v>
      </c>
      <c r="J5334">
        <v>190</v>
      </c>
      <c r="K5334">
        <v>180.61725177958499</v>
      </c>
      <c r="L5334">
        <v>7.2</v>
      </c>
      <c r="M5334">
        <v>8.4</v>
      </c>
      <c r="N5334" t="s">
        <v>26</v>
      </c>
      <c r="O5334">
        <v>31</v>
      </c>
      <c r="P5334">
        <v>38</v>
      </c>
      <c r="Q5334">
        <v>712910</v>
      </c>
    </row>
    <row r="5335" spans="1:17" x14ac:dyDescent="0.25">
      <c r="A5335" t="s">
        <v>5361</v>
      </c>
      <c r="B5335" t="s">
        <v>18</v>
      </c>
      <c r="C5335" t="s">
        <v>41</v>
      </c>
      <c r="D5335">
        <v>4.4000000000000004</v>
      </c>
      <c r="E5335">
        <v>34</v>
      </c>
      <c r="F5335">
        <v>39.090000000000003</v>
      </c>
      <c r="G5335">
        <v>2700</v>
      </c>
      <c r="H5335">
        <v>30636</v>
      </c>
      <c r="I5335">
        <v>13</v>
      </c>
      <c r="J5335">
        <v>83</v>
      </c>
      <c r="K5335">
        <v>158.49270087599101</v>
      </c>
      <c r="L5335">
        <v>4.5</v>
      </c>
      <c r="M5335">
        <v>7.9</v>
      </c>
      <c r="N5335" t="s">
        <v>26</v>
      </c>
      <c r="O5335">
        <v>18</v>
      </c>
      <c r="P5335">
        <v>0</v>
      </c>
      <c r="Q5335">
        <v>316715.56</v>
      </c>
    </row>
    <row r="5336" spans="1:17" x14ac:dyDescent="0.25">
      <c r="A5336" t="s">
        <v>5362</v>
      </c>
      <c r="B5336" t="s">
        <v>33</v>
      </c>
      <c r="C5336" t="s">
        <v>19</v>
      </c>
      <c r="D5336">
        <v>4.2</v>
      </c>
      <c r="E5336">
        <v>52</v>
      </c>
      <c r="F5336">
        <v>69.510000000000005</v>
      </c>
      <c r="G5336">
        <v>3090</v>
      </c>
      <c r="H5336">
        <v>34398</v>
      </c>
      <c r="I5336">
        <v>17</v>
      </c>
      <c r="J5336">
        <v>405</v>
      </c>
      <c r="K5336">
        <v>204.68207931883799</v>
      </c>
      <c r="L5336">
        <v>9.5</v>
      </c>
      <c r="M5336">
        <v>4</v>
      </c>
      <c r="N5336" t="s">
        <v>26</v>
      </c>
      <c r="O5336">
        <v>24</v>
      </c>
      <c r="P5336">
        <v>6</v>
      </c>
      <c r="Q5336">
        <v>824580.08</v>
      </c>
    </row>
    <row r="5337" spans="1:17" x14ac:dyDescent="0.25">
      <c r="A5337" t="s">
        <v>5363</v>
      </c>
      <c r="B5337" t="s">
        <v>22</v>
      </c>
      <c r="C5337" t="s">
        <v>36</v>
      </c>
      <c r="D5337">
        <v>3.9</v>
      </c>
      <c r="E5337">
        <v>73</v>
      </c>
      <c r="F5337">
        <v>58.49</v>
      </c>
      <c r="G5337">
        <v>5871</v>
      </c>
      <c r="H5337">
        <v>61085</v>
      </c>
      <c r="I5337">
        <v>9</v>
      </c>
      <c r="J5337">
        <v>467</v>
      </c>
      <c r="K5337">
        <v>275.21770237033201</v>
      </c>
      <c r="L5337">
        <v>1.7</v>
      </c>
      <c r="M5337">
        <v>4.5</v>
      </c>
      <c r="N5337" t="s">
        <v>26</v>
      </c>
      <c r="O5337">
        <v>8</v>
      </c>
      <c r="P5337">
        <v>3</v>
      </c>
      <c r="Q5337">
        <v>960617.77</v>
      </c>
    </row>
    <row r="5338" spans="1:17" x14ac:dyDescent="0.25">
      <c r="A5338" t="s">
        <v>5364</v>
      </c>
      <c r="B5338" t="s">
        <v>18</v>
      </c>
      <c r="C5338" t="s">
        <v>23</v>
      </c>
      <c r="D5338">
        <v>3.5</v>
      </c>
      <c r="E5338">
        <v>48</v>
      </c>
      <c r="F5338">
        <v>29.82</v>
      </c>
      <c r="G5338">
        <v>2146</v>
      </c>
      <c r="H5338">
        <v>26520</v>
      </c>
      <c r="I5338">
        <v>7</v>
      </c>
      <c r="J5338">
        <v>102</v>
      </c>
      <c r="K5338">
        <v>187.71179054027201</v>
      </c>
      <c r="L5338">
        <v>1.4</v>
      </c>
      <c r="M5338">
        <v>6.2</v>
      </c>
      <c r="N5338" t="s">
        <v>26</v>
      </c>
      <c r="O5338">
        <v>0</v>
      </c>
      <c r="P5338">
        <v>27</v>
      </c>
      <c r="Q5338">
        <v>329821.98</v>
      </c>
    </row>
    <row r="5339" spans="1:17" x14ac:dyDescent="0.25">
      <c r="A5339" t="s">
        <v>5365</v>
      </c>
      <c r="B5339" t="s">
        <v>33</v>
      </c>
      <c r="C5339" t="s">
        <v>36</v>
      </c>
      <c r="D5339">
        <v>3.7</v>
      </c>
      <c r="E5339">
        <v>64</v>
      </c>
      <c r="F5339">
        <v>61.71</v>
      </c>
      <c r="G5339">
        <v>1894</v>
      </c>
      <c r="H5339">
        <v>21017</v>
      </c>
      <c r="I5339">
        <v>18</v>
      </c>
      <c r="J5339">
        <v>52</v>
      </c>
      <c r="K5339">
        <v>201.39827979793199</v>
      </c>
      <c r="L5339">
        <v>2.1</v>
      </c>
      <c r="M5339">
        <v>6</v>
      </c>
      <c r="N5339" t="s">
        <v>20</v>
      </c>
      <c r="O5339">
        <v>5</v>
      </c>
      <c r="P5339">
        <v>18</v>
      </c>
      <c r="Q5339">
        <v>892392.54</v>
      </c>
    </row>
    <row r="5340" spans="1:17" x14ac:dyDescent="0.25">
      <c r="A5340" t="s">
        <v>5366</v>
      </c>
      <c r="B5340" t="s">
        <v>22</v>
      </c>
      <c r="C5340" t="s">
        <v>36</v>
      </c>
      <c r="D5340">
        <v>4.2</v>
      </c>
      <c r="E5340">
        <v>88</v>
      </c>
      <c r="F5340">
        <v>60.42</v>
      </c>
      <c r="G5340">
        <v>4712</v>
      </c>
      <c r="H5340">
        <v>51361</v>
      </c>
      <c r="I5340">
        <v>11</v>
      </c>
      <c r="J5340">
        <v>379</v>
      </c>
      <c r="K5340">
        <v>134.49403830312801</v>
      </c>
      <c r="L5340">
        <v>8</v>
      </c>
      <c r="M5340">
        <v>8.8000000000000007</v>
      </c>
      <c r="N5340" t="s">
        <v>20</v>
      </c>
      <c r="O5340">
        <v>81</v>
      </c>
      <c r="P5340">
        <v>5</v>
      </c>
      <c r="Q5340">
        <v>1199404.4099999999</v>
      </c>
    </row>
    <row r="5341" spans="1:17" x14ac:dyDescent="0.25">
      <c r="A5341" t="s">
        <v>5367</v>
      </c>
      <c r="B5341" t="s">
        <v>33</v>
      </c>
      <c r="C5341" t="s">
        <v>36</v>
      </c>
      <c r="D5341">
        <v>3.7</v>
      </c>
      <c r="E5341">
        <v>65</v>
      </c>
      <c r="F5341">
        <v>64.22</v>
      </c>
      <c r="G5341">
        <v>2368</v>
      </c>
      <c r="H5341">
        <v>24564</v>
      </c>
      <c r="I5341">
        <v>16</v>
      </c>
      <c r="J5341">
        <v>811</v>
      </c>
      <c r="K5341">
        <v>199.03036138746401</v>
      </c>
      <c r="L5341">
        <v>9.3000000000000007</v>
      </c>
      <c r="M5341">
        <v>5.3</v>
      </c>
      <c r="N5341" t="s">
        <v>26</v>
      </c>
      <c r="O5341">
        <v>36</v>
      </c>
      <c r="P5341">
        <v>25</v>
      </c>
      <c r="Q5341">
        <v>947791.32</v>
      </c>
    </row>
    <row r="5342" spans="1:17" x14ac:dyDescent="0.25">
      <c r="A5342" t="s">
        <v>5368</v>
      </c>
      <c r="B5342" t="s">
        <v>22</v>
      </c>
      <c r="C5342" t="s">
        <v>41</v>
      </c>
      <c r="D5342">
        <v>3.4</v>
      </c>
      <c r="E5342">
        <v>77</v>
      </c>
      <c r="F5342">
        <v>44.9</v>
      </c>
      <c r="G5342">
        <v>4349</v>
      </c>
      <c r="H5342">
        <v>46890</v>
      </c>
      <c r="I5342">
        <v>18</v>
      </c>
      <c r="J5342">
        <v>668</v>
      </c>
      <c r="K5342">
        <v>206.94103070411199</v>
      </c>
      <c r="L5342">
        <v>8.4</v>
      </c>
      <c r="M5342">
        <v>9</v>
      </c>
      <c r="N5342" t="s">
        <v>26</v>
      </c>
      <c r="O5342">
        <v>74</v>
      </c>
      <c r="P5342">
        <v>39</v>
      </c>
      <c r="Q5342">
        <v>799126.4</v>
      </c>
    </row>
    <row r="5343" spans="1:17" x14ac:dyDescent="0.25">
      <c r="A5343" t="s">
        <v>5369</v>
      </c>
      <c r="B5343" t="s">
        <v>33</v>
      </c>
      <c r="C5343" t="s">
        <v>36</v>
      </c>
      <c r="D5343">
        <v>3.2</v>
      </c>
      <c r="E5343">
        <v>63</v>
      </c>
      <c r="F5343">
        <v>60.17</v>
      </c>
      <c r="G5343">
        <v>1855</v>
      </c>
      <c r="H5343">
        <v>24047</v>
      </c>
      <c r="I5343">
        <v>7</v>
      </c>
      <c r="J5343">
        <v>660</v>
      </c>
      <c r="K5343">
        <v>238.356371509561</v>
      </c>
      <c r="L5343">
        <v>7.5</v>
      </c>
      <c r="M5343">
        <v>2.8</v>
      </c>
      <c r="N5343" t="s">
        <v>20</v>
      </c>
      <c r="O5343">
        <v>17</v>
      </c>
      <c r="P5343">
        <v>36</v>
      </c>
      <c r="Q5343">
        <v>850809.35</v>
      </c>
    </row>
    <row r="5344" spans="1:17" x14ac:dyDescent="0.25">
      <c r="A5344" t="s">
        <v>5370</v>
      </c>
      <c r="B5344" t="s">
        <v>22</v>
      </c>
      <c r="C5344" t="s">
        <v>36</v>
      </c>
      <c r="D5344">
        <v>4.8</v>
      </c>
      <c r="E5344">
        <v>74</v>
      </c>
      <c r="F5344">
        <v>57.64</v>
      </c>
      <c r="G5344">
        <v>2316</v>
      </c>
      <c r="H5344">
        <v>24099</v>
      </c>
      <c r="I5344">
        <v>4</v>
      </c>
      <c r="J5344">
        <v>854</v>
      </c>
      <c r="K5344">
        <v>193.044173753244</v>
      </c>
      <c r="L5344">
        <v>1.5</v>
      </c>
      <c r="M5344">
        <v>8.8000000000000007</v>
      </c>
      <c r="N5344" t="s">
        <v>26</v>
      </c>
      <c r="O5344">
        <v>44</v>
      </c>
      <c r="P5344">
        <v>18</v>
      </c>
      <c r="Q5344">
        <v>953224.47</v>
      </c>
    </row>
    <row r="5345" spans="1:17" x14ac:dyDescent="0.25">
      <c r="A5345" t="s">
        <v>5371</v>
      </c>
      <c r="B5345" t="s">
        <v>22</v>
      </c>
      <c r="C5345" t="s">
        <v>41</v>
      </c>
      <c r="D5345">
        <v>3.9</v>
      </c>
      <c r="E5345">
        <v>70</v>
      </c>
      <c r="F5345">
        <v>45.4</v>
      </c>
      <c r="G5345">
        <v>6509</v>
      </c>
      <c r="H5345">
        <v>68223</v>
      </c>
      <c r="I5345">
        <v>19</v>
      </c>
      <c r="J5345">
        <v>741</v>
      </c>
      <c r="K5345">
        <v>99.387573666281</v>
      </c>
      <c r="L5345">
        <v>2.9</v>
      </c>
      <c r="M5345">
        <v>3.7</v>
      </c>
      <c r="N5345" t="s">
        <v>20</v>
      </c>
      <c r="O5345">
        <v>21</v>
      </c>
      <c r="P5345">
        <v>20</v>
      </c>
      <c r="Q5345">
        <v>734800.05</v>
      </c>
    </row>
    <row r="5346" spans="1:17" x14ac:dyDescent="0.25">
      <c r="A5346" t="s">
        <v>5372</v>
      </c>
      <c r="B5346" t="s">
        <v>33</v>
      </c>
      <c r="C5346" t="s">
        <v>30</v>
      </c>
      <c r="D5346">
        <v>4.3</v>
      </c>
      <c r="E5346">
        <v>68</v>
      </c>
      <c r="F5346">
        <v>38.090000000000003</v>
      </c>
      <c r="G5346">
        <v>2609</v>
      </c>
      <c r="H5346">
        <v>27852</v>
      </c>
      <c r="I5346">
        <v>11</v>
      </c>
      <c r="J5346">
        <v>695</v>
      </c>
      <c r="K5346">
        <v>195.481521063949</v>
      </c>
      <c r="L5346">
        <v>9.4</v>
      </c>
      <c r="M5346">
        <v>8.1</v>
      </c>
      <c r="N5346" t="s">
        <v>26</v>
      </c>
      <c r="O5346">
        <v>42</v>
      </c>
      <c r="P5346">
        <v>4</v>
      </c>
      <c r="Q5346">
        <v>595434.52</v>
      </c>
    </row>
    <row r="5347" spans="1:17" x14ac:dyDescent="0.25">
      <c r="A5347" t="s">
        <v>5373</v>
      </c>
      <c r="B5347" t="s">
        <v>18</v>
      </c>
      <c r="C5347" t="s">
        <v>19</v>
      </c>
      <c r="D5347">
        <v>4</v>
      </c>
      <c r="E5347">
        <v>34</v>
      </c>
      <c r="F5347">
        <v>72.040000000000006</v>
      </c>
      <c r="G5347">
        <v>2549</v>
      </c>
      <c r="H5347">
        <v>27722</v>
      </c>
      <c r="I5347">
        <v>13</v>
      </c>
      <c r="J5347">
        <v>198</v>
      </c>
      <c r="K5347">
        <v>124.467852269088</v>
      </c>
      <c r="L5347">
        <v>6.6</v>
      </c>
      <c r="M5347">
        <v>6.1</v>
      </c>
      <c r="N5347" t="s">
        <v>26</v>
      </c>
      <c r="O5347">
        <v>8</v>
      </c>
      <c r="P5347">
        <v>16</v>
      </c>
      <c r="Q5347">
        <v>563094.4</v>
      </c>
    </row>
    <row r="5348" spans="1:17" x14ac:dyDescent="0.25">
      <c r="A5348" t="s">
        <v>5374</v>
      </c>
      <c r="B5348" t="s">
        <v>22</v>
      </c>
      <c r="C5348" t="s">
        <v>30</v>
      </c>
      <c r="D5348">
        <v>4.7</v>
      </c>
      <c r="E5348">
        <v>72</v>
      </c>
      <c r="F5348">
        <v>38.200000000000003</v>
      </c>
      <c r="G5348">
        <v>7436</v>
      </c>
      <c r="H5348">
        <v>82499</v>
      </c>
      <c r="I5348">
        <v>6</v>
      </c>
      <c r="J5348">
        <v>555</v>
      </c>
      <c r="K5348">
        <v>71.831123760434906</v>
      </c>
      <c r="L5348">
        <v>5.2</v>
      </c>
      <c r="M5348">
        <v>8.9</v>
      </c>
      <c r="N5348" t="s">
        <v>26</v>
      </c>
      <c r="O5348">
        <v>54</v>
      </c>
      <c r="P5348">
        <v>37</v>
      </c>
      <c r="Q5348">
        <v>635252.75</v>
      </c>
    </row>
    <row r="5349" spans="1:17" x14ac:dyDescent="0.25">
      <c r="A5349" t="s">
        <v>5375</v>
      </c>
      <c r="B5349" t="s">
        <v>18</v>
      </c>
      <c r="C5349" t="s">
        <v>25</v>
      </c>
      <c r="D5349">
        <v>4.0999999999999996</v>
      </c>
      <c r="E5349">
        <v>46</v>
      </c>
      <c r="F5349">
        <v>45.84</v>
      </c>
      <c r="G5349">
        <v>2518</v>
      </c>
      <c r="H5349">
        <v>32326</v>
      </c>
      <c r="I5349">
        <v>13</v>
      </c>
      <c r="J5349">
        <v>350</v>
      </c>
      <c r="K5349">
        <v>256.35828286496502</v>
      </c>
      <c r="L5349">
        <v>6.9</v>
      </c>
      <c r="M5349">
        <v>3.1</v>
      </c>
      <c r="N5349" t="s">
        <v>20</v>
      </c>
      <c r="O5349">
        <v>32</v>
      </c>
      <c r="P5349">
        <v>40</v>
      </c>
      <c r="Q5349">
        <v>489185.94</v>
      </c>
    </row>
    <row r="5350" spans="1:17" x14ac:dyDescent="0.25">
      <c r="A5350" t="s">
        <v>5376</v>
      </c>
      <c r="B5350" t="s">
        <v>33</v>
      </c>
      <c r="C5350" t="s">
        <v>41</v>
      </c>
      <c r="D5350">
        <v>4</v>
      </c>
      <c r="E5350">
        <v>56</v>
      </c>
      <c r="F5350">
        <v>35.74</v>
      </c>
      <c r="G5350">
        <v>2447</v>
      </c>
      <c r="H5350">
        <v>23995</v>
      </c>
      <c r="I5350">
        <v>2</v>
      </c>
      <c r="J5350">
        <v>182</v>
      </c>
      <c r="K5350">
        <v>66.518028206280405</v>
      </c>
      <c r="L5350">
        <v>2.6</v>
      </c>
      <c r="M5350">
        <v>7.3</v>
      </c>
      <c r="N5350" t="s">
        <v>26</v>
      </c>
      <c r="O5350">
        <v>5</v>
      </c>
      <c r="P5350">
        <v>51</v>
      </c>
      <c r="Q5350">
        <v>452501.05</v>
      </c>
    </row>
    <row r="5351" spans="1:17" x14ac:dyDescent="0.25">
      <c r="A5351" t="s">
        <v>5377</v>
      </c>
      <c r="B5351" t="s">
        <v>18</v>
      </c>
      <c r="C5351" t="s">
        <v>41</v>
      </c>
      <c r="D5351">
        <v>4.8</v>
      </c>
      <c r="E5351">
        <v>46</v>
      </c>
      <c r="F5351">
        <v>36.68</v>
      </c>
      <c r="G5351">
        <v>3055</v>
      </c>
      <c r="H5351">
        <v>34670</v>
      </c>
      <c r="I5351">
        <v>14</v>
      </c>
      <c r="J5351">
        <v>308</v>
      </c>
      <c r="K5351">
        <v>207.925808756533</v>
      </c>
      <c r="L5351">
        <v>9</v>
      </c>
      <c r="M5351">
        <v>8.6</v>
      </c>
      <c r="N5351" t="s">
        <v>26</v>
      </c>
      <c r="O5351">
        <v>28</v>
      </c>
      <c r="P5351">
        <v>39</v>
      </c>
      <c r="Q5351">
        <v>401703.88</v>
      </c>
    </row>
    <row r="5352" spans="1:17" x14ac:dyDescent="0.25">
      <c r="A5352" t="s">
        <v>5378</v>
      </c>
      <c r="B5352" t="s">
        <v>18</v>
      </c>
      <c r="C5352" t="s">
        <v>36</v>
      </c>
      <c r="D5352">
        <v>4.4000000000000004</v>
      </c>
      <c r="E5352">
        <v>42</v>
      </c>
      <c r="F5352">
        <v>56.62</v>
      </c>
      <c r="G5352">
        <v>3505</v>
      </c>
      <c r="H5352">
        <v>43786</v>
      </c>
      <c r="I5352">
        <v>13</v>
      </c>
      <c r="J5352">
        <v>325</v>
      </c>
      <c r="K5352">
        <v>297.12365324986899</v>
      </c>
      <c r="L5352">
        <v>6.9</v>
      </c>
      <c r="M5352">
        <v>8</v>
      </c>
      <c r="N5352" t="s">
        <v>20</v>
      </c>
      <c r="O5352">
        <v>30</v>
      </c>
      <c r="P5352">
        <v>6</v>
      </c>
      <c r="Q5352">
        <v>551375.88</v>
      </c>
    </row>
    <row r="5353" spans="1:17" x14ac:dyDescent="0.25">
      <c r="A5353" t="s">
        <v>5379</v>
      </c>
      <c r="B5353" t="s">
        <v>18</v>
      </c>
      <c r="C5353" t="s">
        <v>36</v>
      </c>
      <c r="D5353">
        <v>3.2</v>
      </c>
      <c r="E5353">
        <v>43</v>
      </c>
      <c r="F5353">
        <v>59.63</v>
      </c>
      <c r="G5353">
        <v>2002</v>
      </c>
      <c r="H5353">
        <v>23050</v>
      </c>
      <c r="I5353">
        <v>5</v>
      </c>
      <c r="J5353">
        <v>765</v>
      </c>
      <c r="K5353">
        <v>71.9047928682524</v>
      </c>
      <c r="L5353">
        <v>5.2</v>
      </c>
      <c r="M5353">
        <v>6.1</v>
      </c>
      <c r="N5353" t="s">
        <v>20</v>
      </c>
      <c r="O5353">
        <v>33</v>
      </c>
      <c r="P5353">
        <v>26</v>
      </c>
      <c r="Q5353">
        <v>581389.38</v>
      </c>
    </row>
    <row r="5354" spans="1:17" x14ac:dyDescent="0.25">
      <c r="A5354" t="s">
        <v>5380</v>
      </c>
      <c r="B5354" t="s">
        <v>18</v>
      </c>
      <c r="C5354" t="s">
        <v>25</v>
      </c>
      <c r="D5354">
        <v>3.4</v>
      </c>
      <c r="E5354">
        <v>41</v>
      </c>
      <c r="F5354">
        <v>46.73</v>
      </c>
      <c r="G5354">
        <v>1617</v>
      </c>
      <c r="H5354">
        <v>22676</v>
      </c>
      <c r="I5354">
        <v>3</v>
      </c>
      <c r="J5354">
        <v>110</v>
      </c>
      <c r="K5354">
        <v>105.032960988228</v>
      </c>
      <c r="L5354">
        <v>5.0999999999999996</v>
      </c>
      <c r="M5354">
        <v>7.1</v>
      </c>
      <c r="N5354" t="s">
        <v>20</v>
      </c>
      <c r="O5354">
        <v>17</v>
      </c>
      <c r="P5354">
        <v>30</v>
      </c>
      <c r="Q5354">
        <v>434664.28</v>
      </c>
    </row>
    <row r="5355" spans="1:17" x14ac:dyDescent="0.25">
      <c r="A5355" t="s">
        <v>5381</v>
      </c>
      <c r="B5355" t="s">
        <v>18</v>
      </c>
      <c r="C5355" t="s">
        <v>36</v>
      </c>
      <c r="D5355">
        <v>4.5999999999999996</v>
      </c>
      <c r="E5355">
        <v>40</v>
      </c>
      <c r="F5355">
        <v>64.400000000000006</v>
      </c>
      <c r="G5355">
        <v>1926</v>
      </c>
      <c r="H5355">
        <v>19322</v>
      </c>
      <c r="I5355">
        <v>4</v>
      </c>
      <c r="J5355">
        <v>980</v>
      </c>
      <c r="K5355">
        <v>240.20105315861099</v>
      </c>
      <c r="L5355">
        <v>8.4</v>
      </c>
      <c r="M5355">
        <v>2.8</v>
      </c>
      <c r="N5355" t="s">
        <v>26</v>
      </c>
      <c r="O5355">
        <v>18</v>
      </c>
      <c r="P5355">
        <v>33</v>
      </c>
      <c r="Q5355">
        <v>582843.5</v>
      </c>
    </row>
    <row r="5356" spans="1:17" x14ac:dyDescent="0.25">
      <c r="A5356" t="s">
        <v>5382</v>
      </c>
      <c r="B5356" t="s">
        <v>22</v>
      </c>
      <c r="C5356" t="s">
        <v>23</v>
      </c>
      <c r="D5356">
        <v>4.7</v>
      </c>
      <c r="E5356">
        <v>70</v>
      </c>
      <c r="F5356">
        <v>31.36</v>
      </c>
      <c r="G5356">
        <v>6884</v>
      </c>
      <c r="H5356">
        <v>71503</v>
      </c>
      <c r="I5356">
        <v>14</v>
      </c>
      <c r="J5356">
        <v>721</v>
      </c>
      <c r="K5356">
        <v>74.223532920843397</v>
      </c>
      <c r="L5356">
        <v>3.8</v>
      </c>
      <c r="M5356">
        <v>2.9</v>
      </c>
      <c r="N5356" t="s">
        <v>26</v>
      </c>
      <c r="O5356">
        <v>55</v>
      </c>
      <c r="P5356">
        <v>61</v>
      </c>
      <c r="Q5356">
        <v>517079.71</v>
      </c>
    </row>
    <row r="5357" spans="1:17" x14ac:dyDescent="0.25">
      <c r="A5357" t="s">
        <v>5383</v>
      </c>
      <c r="B5357" t="s">
        <v>22</v>
      </c>
      <c r="C5357" t="s">
        <v>36</v>
      </c>
      <c r="D5357">
        <v>4.0999999999999996</v>
      </c>
      <c r="E5357">
        <v>72</v>
      </c>
      <c r="F5357">
        <v>59.05</v>
      </c>
      <c r="G5357">
        <v>5483</v>
      </c>
      <c r="H5357">
        <v>60313</v>
      </c>
      <c r="I5357">
        <v>18</v>
      </c>
      <c r="J5357">
        <v>196</v>
      </c>
      <c r="K5357">
        <v>258.18125637267502</v>
      </c>
      <c r="L5357">
        <v>2.2000000000000002</v>
      </c>
      <c r="M5357">
        <v>3.4</v>
      </c>
      <c r="N5357" t="s">
        <v>20</v>
      </c>
      <c r="O5357">
        <v>54</v>
      </c>
      <c r="P5357">
        <v>25</v>
      </c>
      <c r="Q5357">
        <v>968197.5</v>
      </c>
    </row>
    <row r="5358" spans="1:17" x14ac:dyDescent="0.25">
      <c r="A5358" t="s">
        <v>5384</v>
      </c>
      <c r="B5358" t="s">
        <v>22</v>
      </c>
      <c r="C5358" t="s">
        <v>36</v>
      </c>
      <c r="D5358">
        <v>4.0999999999999996</v>
      </c>
      <c r="E5358">
        <v>81</v>
      </c>
      <c r="F5358">
        <v>55.77</v>
      </c>
      <c r="G5358">
        <v>7491</v>
      </c>
      <c r="H5358">
        <v>79926</v>
      </c>
      <c r="I5358">
        <v>11</v>
      </c>
      <c r="J5358">
        <v>704</v>
      </c>
      <c r="K5358">
        <v>50.067530589181899</v>
      </c>
      <c r="L5358">
        <v>2.7</v>
      </c>
      <c r="M5358">
        <v>8.5</v>
      </c>
      <c r="N5358" t="s">
        <v>26</v>
      </c>
      <c r="O5358">
        <v>79</v>
      </c>
      <c r="P5358">
        <v>69</v>
      </c>
      <c r="Q5358">
        <v>1030798.79</v>
      </c>
    </row>
    <row r="5359" spans="1:17" x14ac:dyDescent="0.25">
      <c r="A5359" t="s">
        <v>5385</v>
      </c>
      <c r="B5359" t="s">
        <v>33</v>
      </c>
      <c r="C5359" t="s">
        <v>23</v>
      </c>
      <c r="D5359">
        <v>4.3</v>
      </c>
      <c r="E5359">
        <v>58</v>
      </c>
      <c r="F5359">
        <v>31.5</v>
      </c>
      <c r="G5359">
        <v>3741</v>
      </c>
      <c r="H5359">
        <v>40110</v>
      </c>
      <c r="I5359">
        <v>19</v>
      </c>
      <c r="J5359">
        <v>891</v>
      </c>
      <c r="K5359">
        <v>272.48683513796902</v>
      </c>
      <c r="L5359">
        <v>1.7</v>
      </c>
      <c r="M5359">
        <v>2.5</v>
      </c>
      <c r="N5359" t="s">
        <v>20</v>
      </c>
      <c r="O5359">
        <v>19</v>
      </c>
      <c r="P5359">
        <v>30</v>
      </c>
      <c r="Q5359">
        <v>432155.5</v>
      </c>
    </row>
    <row r="5360" spans="1:17" x14ac:dyDescent="0.25">
      <c r="A5360" t="s">
        <v>5386</v>
      </c>
      <c r="B5360" t="s">
        <v>18</v>
      </c>
      <c r="C5360" t="s">
        <v>25</v>
      </c>
      <c r="D5360">
        <v>3.9</v>
      </c>
      <c r="E5360">
        <v>31</v>
      </c>
      <c r="F5360">
        <v>46.28</v>
      </c>
      <c r="G5360">
        <v>1334</v>
      </c>
      <c r="H5360">
        <v>21617</v>
      </c>
      <c r="I5360">
        <v>2</v>
      </c>
      <c r="J5360">
        <v>874</v>
      </c>
      <c r="K5360">
        <v>66.705788079436203</v>
      </c>
      <c r="L5360">
        <v>5.6</v>
      </c>
      <c r="M5360">
        <v>3.7</v>
      </c>
      <c r="N5360" t="s">
        <v>26</v>
      </c>
      <c r="O5360">
        <v>13</v>
      </c>
      <c r="P5360">
        <v>11</v>
      </c>
      <c r="Q5360">
        <v>326785.49</v>
      </c>
    </row>
    <row r="5361" spans="1:17" x14ac:dyDescent="0.25">
      <c r="A5361" t="s">
        <v>5387</v>
      </c>
      <c r="B5361" t="s">
        <v>22</v>
      </c>
      <c r="C5361" t="s">
        <v>23</v>
      </c>
      <c r="D5361">
        <v>4.4000000000000004</v>
      </c>
      <c r="E5361">
        <v>83</v>
      </c>
      <c r="F5361">
        <v>33.18</v>
      </c>
      <c r="G5361">
        <v>4796</v>
      </c>
      <c r="H5361">
        <v>47662</v>
      </c>
      <c r="I5361">
        <v>2</v>
      </c>
      <c r="J5361">
        <v>715</v>
      </c>
      <c r="K5361">
        <v>280.49496214798802</v>
      </c>
      <c r="L5361">
        <v>7.1</v>
      </c>
      <c r="M5361">
        <v>9.3000000000000007</v>
      </c>
      <c r="N5361" t="s">
        <v>26</v>
      </c>
      <c r="O5361">
        <v>50</v>
      </c>
      <c r="P5361">
        <v>14</v>
      </c>
      <c r="Q5361">
        <v>626443.48</v>
      </c>
    </row>
    <row r="5362" spans="1:17" x14ac:dyDescent="0.25">
      <c r="A5362" t="s">
        <v>5388</v>
      </c>
      <c r="B5362" t="s">
        <v>33</v>
      </c>
      <c r="C5362" t="s">
        <v>41</v>
      </c>
      <c r="D5362">
        <v>3.2</v>
      </c>
      <c r="E5362">
        <v>54</v>
      </c>
      <c r="F5362">
        <v>43.83</v>
      </c>
      <c r="G5362">
        <v>2794</v>
      </c>
      <c r="H5362">
        <v>32023</v>
      </c>
      <c r="I5362">
        <v>3</v>
      </c>
      <c r="J5362">
        <v>887</v>
      </c>
      <c r="K5362">
        <v>266.13780826267703</v>
      </c>
      <c r="L5362">
        <v>9.4</v>
      </c>
      <c r="M5362">
        <v>7.8</v>
      </c>
      <c r="N5362" t="s">
        <v>26</v>
      </c>
      <c r="O5362">
        <v>48</v>
      </c>
      <c r="P5362">
        <v>0</v>
      </c>
      <c r="Q5362">
        <v>539603.56999999995</v>
      </c>
    </row>
    <row r="5363" spans="1:17" x14ac:dyDescent="0.25">
      <c r="A5363" t="s">
        <v>5389</v>
      </c>
      <c r="B5363" t="s">
        <v>22</v>
      </c>
      <c r="C5363" t="s">
        <v>23</v>
      </c>
      <c r="D5363">
        <v>4.9000000000000004</v>
      </c>
      <c r="E5363">
        <v>72</v>
      </c>
      <c r="F5363">
        <v>30.98</v>
      </c>
      <c r="G5363">
        <v>5376</v>
      </c>
      <c r="H5363">
        <v>54436</v>
      </c>
      <c r="I5363">
        <v>16</v>
      </c>
      <c r="J5363">
        <v>545</v>
      </c>
      <c r="K5363">
        <v>184.89077971927401</v>
      </c>
      <c r="L5363">
        <v>7.8</v>
      </c>
      <c r="M5363">
        <v>7.6</v>
      </c>
      <c r="N5363" t="s">
        <v>20</v>
      </c>
      <c r="O5363">
        <v>41</v>
      </c>
      <c r="P5363">
        <v>61</v>
      </c>
      <c r="Q5363">
        <v>527228.4</v>
      </c>
    </row>
    <row r="5364" spans="1:17" x14ac:dyDescent="0.25">
      <c r="A5364" t="s">
        <v>5390</v>
      </c>
      <c r="B5364" t="s">
        <v>22</v>
      </c>
      <c r="C5364" t="s">
        <v>19</v>
      </c>
      <c r="D5364">
        <v>4.5</v>
      </c>
      <c r="E5364">
        <v>81</v>
      </c>
      <c r="F5364">
        <v>66.650000000000006</v>
      </c>
      <c r="G5364">
        <v>6203</v>
      </c>
      <c r="H5364">
        <v>62153</v>
      </c>
      <c r="I5364">
        <v>1</v>
      </c>
      <c r="J5364">
        <v>672</v>
      </c>
      <c r="K5364">
        <v>244.48715709939501</v>
      </c>
      <c r="L5364">
        <v>6.2</v>
      </c>
      <c r="M5364">
        <v>5.0999999999999996</v>
      </c>
      <c r="N5364" t="s">
        <v>20</v>
      </c>
      <c r="O5364">
        <v>67</v>
      </c>
      <c r="P5364">
        <v>58</v>
      </c>
      <c r="Q5364">
        <v>1211041.75</v>
      </c>
    </row>
    <row r="5365" spans="1:17" x14ac:dyDescent="0.25">
      <c r="A5365" t="s">
        <v>5391</v>
      </c>
      <c r="B5365" t="s">
        <v>18</v>
      </c>
      <c r="C5365" t="s">
        <v>41</v>
      </c>
      <c r="D5365">
        <v>4.3</v>
      </c>
      <c r="E5365">
        <v>41</v>
      </c>
      <c r="F5365">
        <v>43.66</v>
      </c>
      <c r="G5365">
        <v>3869</v>
      </c>
      <c r="H5365">
        <v>39449</v>
      </c>
      <c r="I5365">
        <v>10</v>
      </c>
      <c r="J5365">
        <v>651</v>
      </c>
      <c r="K5365">
        <v>68.719211971213198</v>
      </c>
      <c r="L5365">
        <v>8.8000000000000007</v>
      </c>
      <c r="M5365">
        <v>7.3</v>
      </c>
      <c r="N5365" t="s">
        <v>20</v>
      </c>
      <c r="O5365">
        <v>15</v>
      </c>
      <c r="P5365">
        <v>25</v>
      </c>
      <c r="Q5365">
        <v>420897.49</v>
      </c>
    </row>
    <row r="5366" spans="1:17" x14ac:dyDescent="0.25">
      <c r="A5366" t="s">
        <v>5392</v>
      </c>
      <c r="B5366" t="s">
        <v>33</v>
      </c>
      <c r="C5366" t="s">
        <v>36</v>
      </c>
      <c r="D5366">
        <v>3.6</v>
      </c>
      <c r="E5366">
        <v>70</v>
      </c>
      <c r="F5366">
        <v>58.39</v>
      </c>
      <c r="G5366">
        <v>3043</v>
      </c>
      <c r="H5366">
        <v>32416</v>
      </c>
      <c r="I5366">
        <v>6</v>
      </c>
      <c r="J5366">
        <v>947</v>
      </c>
      <c r="K5366">
        <v>83.786962985667998</v>
      </c>
      <c r="L5366">
        <v>9</v>
      </c>
      <c r="M5366">
        <v>6.1</v>
      </c>
      <c r="N5366" t="s">
        <v>20</v>
      </c>
      <c r="O5366">
        <v>23</v>
      </c>
      <c r="P5366">
        <v>36</v>
      </c>
      <c r="Q5366">
        <v>920193.01</v>
      </c>
    </row>
    <row r="5367" spans="1:17" x14ac:dyDescent="0.25">
      <c r="A5367" t="s">
        <v>5393</v>
      </c>
      <c r="B5367" t="s">
        <v>18</v>
      </c>
      <c r="C5367" t="s">
        <v>41</v>
      </c>
      <c r="D5367">
        <v>3.3</v>
      </c>
      <c r="E5367">
        <v>36</v>
      </c>
      <c r="F5367">
        <v>37.450000000000003</v>
      </c>
      <c r="G5367">
        <v>1723</v>
      </c>
      <c r="H5367">
        <v>22560</v>
      </c>
      <c r="I5367">
        <v>17</v>
      </c>
      <c r="J5367">
        <v>610</v>
      </c>
      <c r="K5367">
        <v>142.32183588816699</v>
      </c>
      <c r="L5367">
        <v>7.4</v>
      </c>
      <c r="M5367">
        <v>1.6</v>
      </c>
      <c r="N5367" t="s">
        <v>20</v>
      </c>
      <c r="O5367">
        <v>32</v>
      </c>
      <c r="P5367">
        <v>5</v>
      </c>
      <c r="Q5367">
        <v>323073.95</v>
      </c>
    </row>
    <row r="5368" spans="1:17" x14ac:dyDescent="0.25">
      <c r="A5368" t="s">
        <v>5394</v>
      </c>
      <c r="B5368" t="s">
        <v>18</v>
      </c>
      <c r="C5368" t="s">
        <v>25</v>
      </c>
      <c r="D5368">
        <v>3.8</v>
      </c>
      <c r="E5368">
        <v>30</v>
      </c>
      <c r="F5368">
        <v>50.18</v>
      </c>
      <c r="G5368">
        <v>1315</v>
      </c>
      <c r="H5368">
        <v>16725</v>
      </c>
      <c r="I5368">
        <v>19</v>
      </c>
      <c r="J5368">
        <v>993</v>
      </c>
      <c r="K5368">
        <v>184.364647021233</v>
      </c>
      <c r="L5368">
        <v>1.5</v>
      </c>
      <c r="M5368">
        <v>6.2</v>
      </c>
      <c r="N5368" t="s">
        <v>20</v>
      </c>
      <c r="O5368">
        <v>1</v>
      </c>
      <c r="P5368">
        <v>23</v>
      </c>
      <c r="Q5368">
        <v>358531.67</v>
      </c>
    </row>
    <row r="5369" spans="1:17" x14ac:dyDescent="0.25">
      <c r="A5369" t="s">
        <v>5395</v>
      </c>
      <c r="B5369" t="s">
        <v>22</v>
      </c>
      <c r="C5369" t="s">
        <v>25</v>
      </c>
      <c r="D5369">
        <v>4.3</v>
      </c>
      <c r="E5369">
        <v>72</v>
      </c>
      <c r="F5369">
        <v>55.15</v>
      </c>
      <c r="G5369">
        <v>6841</v>
      </c>
      <c r="H5369">
        <v>76381</v>
      </c>
      <c r="I5369">
        <v>12</v>
      </c>
      <c r="J5369">
        <v>465</v>
      </c>
      <c r="K5369">
        <v>267.05356494334501</v>
      </c>
      <c r="L5369">
        <v>3.6</v>
      </c>
      <c r="M5369">
        <v>5.0999999999999996</v>
      </c>
      <c r="N5369" t="s">
        <v>20</v>
      </c>
      <c r="O5369">
        <v>41</v>
      </c>
      <c r="P5369">
        <v>46</v>
      </c>
      <c r="Q5369">
        <v>905763.8</v>
      </c>
    </row>
    <row r="5370" spans="1:17" x14ac:dyDescent="0.25">
      <c r="A5370" t="s">
        <v>5396</v>
      </c>
      <c r="B5370" t="s">
        <v>18</v>
      </c>
      <c r="C5370" t="s">
        <v>23</v>
      </c>
      <c r="D5370">
        <v>4.3</v>
      </c>
      <c r="E5370">
        <v>40</v>
      </c>
      <c r="F5370">
        <v>28.27</v>
      </c>
      <c r="G5370">
        <v>2859</v>
      </c>
      <c r="H5370">
        <v>28951</v>
      </c>
      <c r="I5370">
        <v>16</v>
      </c>
      <c r="J5370">
        <v>180</v>
      </c>
      <c r="K5370">
        <v>185.67011187785999</v>
      </c>
      <c r="L5370">
        <v>4</v>
      </c>
      <c r="M5370">
        <v>2</v>
      </c>
      <c r="N5370" t="s">
        <v>20</v>
      </c>
      <c r="O5370">
        <v>17</v>
      </c>
      <c r="P5370">
        <v>35</v>
      </c>
      <c r="Q5370">
        <v>274211.28999999998</v>
      </c>
    </row>
    <row r="5371" spans="1:17" x14ac:dyDescent="0.25">
      <c r="A5371" t="s">
        <v>5397</v>
      </c>
      <c r="B5371" t="s">
        <v>33</v>
      </c>
      <c r="C5371" t="s">
        <v>41</v>
      </c>
      <c r="D5371">
        <v>3.8</v>
      </c>
      <c r="E5371">
        <v>62</v>
      </c>
      <c r="F5371">
        <v>44.96</v>
      </c>
      <c r="G5371">
        <v>3295</v>
      </c>
      <c r="H5371">
        <v>32037</v>
      </c>
      <c r="I5371">
        <v>2</v>
      </c>
      <c r="J5371">
        <v>772</v>
      </c>
      <c r="K5371">
        <v>216.30129562263801</v>
      </c>
      <c r="L5371">
        <v>10</v>
      </c>
      <c r="M5371">
        <v>4.0999999999999996</v>
      </c>
      <c r="N5371" t="s">
        <v>20</v>
      </c>
      <c r="O5371">
        <v>24</v>
      </c>
      <c r="P5371">
        <v>43</v>
      </c>
      <c r="Q5371">
        <v>630617.55000000005</v>
      </c>
    </row>
    <row r="5372" spans="1:17" x14ac:dyDescent="0.25">
      <c r="A5372" t="s">
        <v>5398</v>
      </c>
      <c r="B5372" t="s">
        <v>18</v>
      </c>
      <c r="C5372" t="s">
        <v>36</v>
      </c>
      <c r="D5372">
        <v>4.2</v>
      </c>
      <c r="E5372">
        <v>39</v>
      </c>
      <c r="F5372">
        <v>55.59</v>
      </c>
      <c r="G5372">
        <v>2601</v>
      </c>
      <c r="H5372">
        <v>32444</v>
      </c>
      <c r="I5372">
        <v>15</v>
      </c>
      <c r="J5372">
        <v>277</v>
      </c>
      <c r="K5372">
        <v>219.971105056743</v>
      </c>
      <c r="L5372">
        <v>5.2</v>
      </c>
      <c r="M5372">
        <v>9.1</v>
      </c>
      <c r="N5372" t="s">
        <v>20</v>
      </c>
      <c r="O5372">
        <v>31</v>
      </c>
      <c r="P5372">
        <v>18</v>
      </c>
      <c r="Q5372">
        <v>505745.8</v>
      </c>
    </row>
    <row r="5373" spans="1:17" x14ac:dyDescent="0.25">
      <c r="A5373" t="s">
        <v>5399</v>
      </c>
      <c r="B5373" t="s">
        <v>18</v>
      </c>
      <c r="C5373" t="s">
        <v>25</v>
      </c>
      <c r="D5373">
        <v>4.5999999999999996</v>
      </c>
      <c r="E5373">
        <v>48</v>
      </c>
      <c r="F5373">
        <v>45.92</v>
      </c>
      <c r="G5373">
        <v>1480</v>
      </c>
      <c r="H5373">
        <v>18039</v>
      </c>
      <c r="I5373">
        <v>19</v>
      </c>
      <c r="J5373">
        <v>965</v>
      </c>
      <c r="K5373">
        <v>269.39203189651198</v>
      </c>
      <c r="L5373">
        <v>7.9</v>
      </c>
      <c r="M5373">
        <v>8.1999999999999993</v>
      </c>
      <c r="N5373" t="s">
        <v>26</v>
      </c>
      <c r="O5373">
        <v>32</v>
      </c>
      <c r="P5373">
        <v>17</v>
      </c>
      <c r="Q5373">
        <v>517063.07</v>
      </c>
    </row>
    <row r="5374" spans="1:17" x14ac:dyDescent="0.25">
      <c r="A5374" t="s">
        <v>5400</v>
      </c>
      <c r="B5374" t="s">
        <v>18</v>
      </c>
      <c r="C5374" t="s">
        <v>30</v>
      </c>
      <c r="D5374">
        <v>3.1</v>
      </c>
      <c r="E5374">
        <v>33</v>
      </c>
      <c r="F5374">
        <v>37.68</v>
      </c>
      <c r="G5374">
        <v>2071</v>
      </c>
      <c r="H5374">
        <v>26765</v>
      </c>
      <c r="I5374">
        <v>1</v>
      </c>
      <c r="J5374">
        <v>814</v>
      </c>
      <c r="K5374">
        <v>244.18868596839599</v>
      </c>
      <c r="L5374">
        <v>8.3000000000000007</v>
      </c>
      <c r="M5374">
        <v>9.1999999999999993</v>
      </c>
      <c r="N5374" t="s">
        <v>20</v>
      </c>
      <c r="O5374">
        <v>27</v>
      </c>
      <c r="P5374">
        <v>15</v>
      </c>
      <c r="Q5374">
        <v>289718.67</v>
      </c>
    </row>
    <row r="5375" spans="1:17" x14ac:dyDescent="0.25">
      <c r="A5375" t="s">
        <v>5401</v>
      </c>
      <c r="B5375" t="s">
        <v>22</v>
      </c>
      <c r="C5375" t="s">
        <v>36</v>
      </c>
      <c r="D5375">
        <v>3.9</v>
      </c>
      <c r="E5375">
        <v>74</v>
      </c>
      <c r="F5375">
        <v>57.1</v>
      </c>
      <c r="G5375">
        <v>7167</v>
      </c>
      <c r="H5375">
        <v>76905</v>
      </c>
      <c r="I5375">
        <v>6</v>
      </c>
      <c r="J5375">
        <v>143</v>
      </c>
      <c r="K5375">
        <v>294.25757462015099</v>
      </c>
      <c r="L5375">
        <v>6.9</v>
      </c>
      <c r="M5375">
        <v>7.5</v>
      </c>
      <c r="N5375" t="s">
        <v>20</v>
      </c>
      <c r="O5375">
        <v>35</v>
      </c>
      <c r="P5375">
        <v>16</v>
      </c>
      <c r="Q5375">
        <v>956356.45</v>
      </c>
    </row>
    <row r="5376" spans="1:17" x14ac:dyDescent="0.25">
      <c r="A5376" t="s">
        <v>5402</v>
      </c>
      <c r="B5376" t="s">
        <v>33</v>
      </c>
      <c r="C5376" t="s">
        <v>30</v>
      </c>
      <c r="D5376">
        <v>4.5</v>
      </c>
      <c r="E5376">
        <v>60</v>
      </c>
      <c r="F5376">
        <v>33.479999999999997</v>
      </c>
      <c r="G5376">
        <v>2220</v>
      </c>
      <c r="H5376">
        <v>22843</v>
      </c>
      <c r="I5376">
        <v>18</v>
      </c>
      <c r="J5376">
        <v>726</v>
      </c>
      <c r="K5376">
        <v>55.003159547035303</v>
      </c>
      <c r="L5376">
        <v>1.2</v>
      </c>
      <c r="M5376">
        <v>6.7</v>
      </c>
      <c r="N5376" t="s">
        <v>26</v>
      </c>
      <c r="O5376">
        <v>44</v>
      </c>
      <c r="P5376">
        <v>10</v>
      </c>
      <c r="Q5376">
        <v>469609.27</v>
      </c>
    </row>
    <row r="5377" spans="1:17" x14ac:dyDescent="0.25">
      <c r="A5377" t="s">
        <v>5403</v>
      </c>
      <c r="B5377" t="s">
        <v>22</v>
      </c>
      <c r="C5377" t="s">
        <v>19</v>
      </c>
      <c r="D5377">
        <v>4.0999999999999996</v>
      </c>
      <c r="E5377">
        <v>78</v>
      </c>
      <c r="F5377">
        <v>66.5</v>
      </c>
      <c r="G5377">
        <v>2918</v>
      </c>
      <c r="H5377">
        <v>34824</v>
      </c>
      <c r="I5377">
        <v>19</v>
      </c>
      <c r="J5377">
        <v>670</v>
      </c>
      <c r="K5377">
        <v>101.957169139188</v>
      </c>
      <c r="L5377">
        <v>1.2</v>
      </c>
      <c r="M5377">
        <v>2.2999999999999998</v>
      </c>
      <c r="N5377" t="s">
        <v>26</v>
      </c>
      <c r="O5377">
        <v>15</v>
      </c>
      <c r="P5377">
        <v>3</v>
      </c>
      <c r="Q5377">
        <v>1165358.2</v>
      </c>
    </row>
    <row r="5378" spans="1:17" x14ac:dyDescent="0.25">
      <c r="A5378" t="s">
        <v>5404</v>
      </c>
      <c r="B5378" t="s">
        <v>22</v>
      </c>
      <c r="C5378" t="s">
        <v>30</v>
      </c>
      <c r="D5378">
        <v>4.3</v>
      </c>
      <c r="E5378">
        <v>82</v>
      </c>
      <c r="F5378">
        <v>33.65</v>
      </c>
      <c r="G5378">
        <v>3886</v>
      </c>
      <c r="H5378">
        <v>47775</v>
      </c>
      <c r="I5378">
        <v>3</v>
      </c>
      <c r="J5378">
        <v>965</v>
      </c>
      <c r="K5378">
        <v>282.61143385795998</v>
      </c>
      <c r="L5378">
        <v>8.4</v>
      </c>
      <c r="M5378">
        <v>2</v>
      </c>
      <c r="N5378" t="s">
        <v>26</v>
      </c>
      <c r="O5378">
        <v>37</v>
      </c>
      <c r="P5378">
        <v>79</v>
      </c>
      <c r="Q5378">
        <v>626537.85</v>
      </c>
    </row>
    <row r="5379" spans="1:17" x14ac:dyDescent="0.25">
      <c r="A5379" t="s">
        <v>5405</v>
      </c>
      <c r="B5379" t="s">
        <v>22</v>
      </c>
      <c r="C5379" t="s">
        <v>25</v>
      </c>
      <c r="D5379">
        <v>4</v>
      </c>
      <c r="E5379">
        <v>86</v>
      </c>
      <c r="F5379">
        <v>48.09</v>
      </c>
      <c r="G5379">
        <v>5806</v>
      </c>
      <c r="H5379">
        <v>65909</v>
      </c>
      <c r="I5379">
        <v>5</v>
      </c>
      <c r="J5379">
        <v>621</v>
      </c>
      <c r="K5379">
        <v>248.05505517572001</v>
      </c>
      <c r="L5379">
        <v>7.7</v>
      </c>
      <c r="M5379">
        <v>3.2</v>
      </c>
      <c r="N5379" t="s">
        <v>20</v>
      </c>
      <c r="O5379">
        <v>1</v>
      </c>
      <c r="P5379">
        <v>8</v>
      </c>
      <c r="Q5379">
        <v>929856.32</v>
      </c>
    </row>
    <row r="5380" spans="1:17" x14ac:dyDescent="0.25">
      <c r="A5380" t="s">
        <v>5406</v>
      </c>
      <c r="B5380" t="s">
        <v>22</v>
      </c>
      <c r="C5380" t="s">
        <v>23</v>
      </c>
      <c r="D5380">
        <v>5</v>
      </c>
      <c r="E5380">
        <v>84</v>
      </c>
      <c r="F5380">
        <v>33.1</v>
      </c>
      <c r="G5380">
        <v>2229</v>
      </c>
      <c r="H5380">
        <v>25375</v>
      </c>
      <c r="I5380">
        <v>3</v>
      </c>
      <c r="J5380">
        <v>147</v>
      </c>
      <c r="K5380">
        <v>116.84068650873699</v>
      </c>
      <c r="L5380">
        <v>5.8</v>
      </c>
      <c r="M5380">
        <v>3.8</v>
      </c>
      <c r="N5380" t="s">
        <v>20</v>
      </c>
      <c r="O5380">
        <v>1</v>
      </c>
      <c r="P5380">
        <v>73</v>
      </c>
      <c r="Q5380">
        <v>624063.25</v>
      </c>
    </row>
    <row r="5381" spans="1:17" x14ac:dyDescent="0.25">
      <c r="A5381" t="s">
        <v>5407</v>
      </c>
      <c r="B5381" t="s">
        <v>22</v>
      </c>
      <c r="C5381" t="s">
        <v>19</v>
      </c>
      <c r="D5381">
        <v>3.1</v>
      </c>
      <c r="E5381">
        <v>82</v>
      </c>
      <c r="F5381">
        <v>72.72</v>
      </c>
      <c r="G5381">
        <v>5568</v>
      </c>
      <c r="H5381">
        <v>61493</v>
      </c>
      <c r="I5381">
        <v>7</v>
      </c>
      <c r="J5381">
        <v>236</v>
      </c>
      <c r="K5381">
        <v>293.56166378011602</v>
      </c>
      <c r="L5381">
        <v>3.2</v>
      </c>
      <c r="M5381">
        <v>6.5</v>
      </c>
      <c r="N5381" t="s">
        <v>20</v>
      </c>
      <c r="O5381">
        <v>53</v>
      </c>
      <c r="P5381">
        <v>38</v>
      </c>
      <c r="Q5381">
        <v>1336271.93</v>
      </c>
    </row>
    <row r="5382" spans="1:17" x14ac:dyDescent="0.25">
      <c r="A5382" t="s">
        <v>5408</v>
      </c>
      <c r="B5382" t="s">
        <v>33</v>
      </c>
      <c r="C5382" t="s">
        <v>41</v>
      </c>
      <c r="D5382">
        <v>4</v>
      </c>
      <c r="E5382">
        <v>70</v>
      </c>
      <c r="F5382">
        <v>45.5</v>
      </c>
      <c r="G5382">
        <v>1942</v>
      </c>
      <c r="H5382">
        <v>28351</v>
      </c>
      <c r="I5382">
        <v>7</v>
      </c>
      <c r="J5382">
        <v>797</v>
      </c>
      <c r="K5382">
        <v>267.47025680867898</v>
      </c>
      <c r="L5382">
        <v>1.8</v>
      </c>
      <c r="M5382">
        <v>8.9</v>
      </c>
      <c r="N5382" t="s">
        <v>26</v>
      </c>
      <c r="O5382">
        <v>12</v>
      </c>
      <c r="P5382">
        <v>66</v>
      </c>
      <c r="Q5382">
        <v>719338.55</v>
      </c>
    </row>
    <row r="5383" spans="1:17" x14ac:dyDescent="0.25">
      <c r="A5383" t="s">
        <v>5409</v>
      </c>
      <c r="B5383" t="s">
        <v>18</v>
      </c>
      <c r="C5383" t="s">
        <v>36</v>
      </c>
      <c r="D5383">
        <v>3.2</v>
      </c>
      <c r="E5383">
        <v>40</v>
      </c>
      <c r="F5383">
        <v>62.97</v>
      </c>
      <c r="G5383">
        <v>868</v>
      </c>
      <c r="H5383">
        <v>11868</v>
      </c>
      <c r="I5383">
        <v>1</v>
      </c>
      <c r="J5383">
        <v>642</v>
      </c>
      <c r="K5383">
        <v>66.164306607314103</v>
      </c>
      <c r="L5383">
        <v>2.5</v>
      </c>
      <c r="M5383">
        <v>9</v>
      </c>
      <c r="N5383" t="s">
        <v>20</v>
      </c>
      <c r="O5383">
        <v>9</v>
      </c>
      <c r="P5383">
        <v>19</v>
      </c>
      <c r="Q5383">
        <v>563309.76</v>
      </c>
    </row>
    <row r="5384" spans="1:17" x14ac:dyDescent="0.25">
      <c r="A5384" t="s">
        <v>5410</v>
      </c>
      <c r="B5384" t="s">
        <v>22</v>
      </c>
      <c r="C5384" t="s">
        <v>25</v>
      </c>
      <c r="D5384">
        <v>3.3</v>
      </c>
      <c r="E5384">
        <v>70</v>
      </c>
      <c r="F5384">
        <v>52.64</v>
      </c>
      <c r="G5384">
        <v>1676</v>
      </c>
      <c r="H5384">
        <v>17261</v>
      </c>
      <c r="I5384">
        <v>13</v>
      </c>
      <c r="J5384">
        <v>603</v>
      </c>
      <c r="K5384">
        <v>252.82746123788601</v>
      </c>
      <c r="L5384">
        <v>6.2</v>
      </c>
      <c r="M5384">
        <v>7.1</v>
      </c>
      <c r="N5384" t="s">
        <v>26</v>
      </c>
      <c r="O5384">
        <v>67</v>
      </c>
      <c r="P5384">
        <v>46</v>
      </c>
      <c r="Q5384">
        <v>837152.57</v>
      </c>
    </row>
    <row r="5385" spans="1:17" x14ac:dyDescent="0.25">
      <c r="A5385" t="s">
        <v>5411</v>
      </c>
      <c r="B5385" t="s">
        <v>22</v>
      </c>
      <c r="C5385" t="s">
        <v>19</v>
      </c>
      <c r="D5385">
        <v>3.8</v>
      </c>
      <c r="E5385">
        <v>77</v>
      </c>
      <c r="F5385">
        <v>72.64</v>
      </c>
      <c r="G5385">
        <v>3704</v>
      </c>
      <c r="H5385">
        <v>41129</v>
      </c>
      <c r="I5385">
        <v>13</v>
      </c>
      <c r="J5385">
        <v>712</v>
      </c>
      <c r="K5385">
        <v>246.12190333766699</v>
      </c>
      <c r="L5385">
        <v>5.9</v>
      </c>
      <c r="M5385">
        <v>6.2</v>
      </c>
      <c r="N5385" t="s">
        <v>26</v>
      </c>
      <c r="O5385">
        <v>28</v>
      </c>
      <c r="P5385">
        <v>27</v>
      </c>
      <c r="Q5385">
        <v>1257009.97</v>
      </c>
    </row>
    <row r="5386" spans="1:17" x14ac:dyDescent="0.25">
      <c r="A5386" t="s">
        <v>5412</v>
      </c>
      <c r="B5386" t="s">
        <v>33</v>
      </c>
      <c r="C5386" t="s">
        <v>19</v>
      </c>
      <c r="D5386">
        <v>3.3</v>
      </c>
      <c r="E5386">
        <v>54</v>
      </c>
      <c r="F5386">
        <v>74.709999999999994</v>
      </c>
      <c r="G5386">
        <v>1277</v>
      </c>
      <c r="H5386">
        <v>19940</v>
      </c>
      <c r="I5386">
        <v>15</v>
      </c>
      <c r="J5386">
        <v>474</v>
      </c>
      <c r="K5386">
        <v>105.288262869302</v>
      </c>
      <c r="L5386">
        <v>9.5</v>
      </c>
      <c r="M5386">
        <v>3.2</v>
      </c>
      <c r="N5386" t="s">
        <v>26</v>
      </c>
      <c r="O5386">
        <v>51</v>
      </c>
      <c r="P5386">
        <v>0</v>
      </c>
      <c r="Q5386">
        <v>912541.17</v>
      </c>
    </row>
    <row r="5387" spans="1:17" x14ac:dyDescent="0.25">
      <c r="A5387" t="s">
        <v>5413</v>
      </c>
      <c r="B5387" t="s">
        <v>33</v>
      </c>
      <c r="C5387" t="s">
        <v>25</v>
      </c>
      <c r="D5387">
        <v>4.9000000000000004</v>
      </c>
      <c r="E5387">
        <v>65</v>
      </c>
      <c r="F5387">
        <v>48.26</v>
      </c>
      <c r="G5387">
        <v>4010</v>
      </c>
      <c r="H5387">
        <v>43457</v>
      </c>
      <c r="I5387">
        <v>19</v>
      </c>
      <c r="J5387">
        <v>634</v>
      </c>
      <c r="K5387">
        <v>217.31162777202599</v>
      </c>
      <c r="L5387">
        <v>9.6</v>
      </c>
      <c r="M5387">
        <v>9.4</v>
      </c>
      <c r="N5387" t="s">
        <v>20</v>
      </c>
      <c r="O5387">
        <v>13</v>
      </c>
      <c r="P5387">
        <v>35</v>
      </c>
      <c r="Q5387">
        <v>727253.43</v>
      </c>
    </row>
    <row r="5388" spans="1:17" x14ac:dyDescent="0.25">
      <c r="A5388" t="s">
        <v>5414</v>
      </c>
      <c r="B5388" t="s">
        <v>18</v>
      </c>
      <c r="C5388" t="s">
        <v>41</v>
      </c>
      <c r="D5388">
        <v>4.9000000000000004</v>
      </c>
      <c r="E5388">
        <v>33</v>
      </c>
      <c r="F5388">
        <v>38.299999999999997</v>
      </c>
      <c r="G5388">
        <v>4827</v>
      </c>
      <c r="H5388">
        <v>50914</v>
      </c>
      <c r="I5388">
        <v>7</v>
      </c>
      <c r="J5388">
        <v>588</v>
      </c>
      <c r="K5388">
        <v>292.55647975783103</v>
      </c>
      <c r="L5388">
        <v>6.2</v>
      </c>
      <c r="M5388">
        <v>7</v>
      </c>
      <c r="N5388" t="s">
        <v>26</v>
      </c>
      <c r="O5388">
        <v>30</v>
      </c>
      <c r="P5388">
        <v>24</v>
      </c>
      <c r="Q5388">
        <v>303424.5</v>
      </c>
    </row>
    <row r="5389" spans="1:17" x14ac:dyDescent="0.25">
      <c r="A5389" t="s">
        <v>5415</v>
      </c>
      <c r="B5389" t="s">
        <v>33</v>
      </c>
      <c r="C5389" t="s">
        <v>41</v>
      </c>
      <c r="D5389">
        <v>3.7</v>
      </c>
      <c r="E5389">
        <v>68</v>
      </c>
      <c r="F5389">
        <v>43.15</v>
      </c>
      <c r="G5389">
        <v>1949</v>
      </c>
      <c r="H5389">
        <v>20543</v>
      </c>
      <c r="I5389">
        <v>17</v>
      </c>
      <c r="J5389">
        <v>642</v>
      </c>
      <c r="K5389">
        <v>218.967199112196</v>
      </c>
      <c r="L5389">
        <v>8.6</v>
      </c>
      <c r="M5389">
        <v>5.8</v>
      </c>
      <c r="N5389" t="s">
        <v>20</v>
      </c>
      <c r="O5389">
        <v>43</v>
      </c>
      <c r="P5389">
        <v>49</v>
      </c>
      <c r="Q5389">
        <v>675994.25</v>
      </c>
    </row>
    <row r="5390" spans="1:17" x14ac:dyDescent="0.25">
      <c r="A5390" t="s">
        <v>5416</v>
      </c>
      <c r="B5390" t="s">
        <v>18</v>
      </c>
      <c r="C5390" t="s">
        <v>23</v>
      </c>
      <c r="D5390">
        <v>4.3</v>
      </c>
      <c r="E5390">
        <v>47</v>
      </c>
      <c r="F5390">
        <v>27.52</v>
      </c>
      <c r="G5390">
        <v>3996</v>
      </c>
      <c r="H5390">
        <v>40908</v>
      </c>
      <c r="I5390">
        <v>10</v>
      </c>
      <c r="J5390">
        <v>794</v>
      </c>
      <c r="K5390">
        <v>253.44129737491201</v>
      </c>
      <c r="L5390">
        <v>8.3000000000000007</v>
      </c>
      <c r="M5390">
        <v>1.9</v>
      </c>
      <c r="N5390" t="s">
        <v>20</v>
      </c>
      <c r="O5390">
        <v>27</v>
      </c>
      <c r="P5390">
        <v>20</v>
      </c>
      <c r="Q5390">
        <v>309284.2</v>
      </c>
    </row>
    <row r="5391" spans="1:17" x14ac:dyDescent="0.25">
      <c r="A5391" t="s">
        <v>5417</v>
      </c>
      <c r="B5391" t="s">
        <v>22</v>
      </c>
      <c r="C5391" t="s">
        <v>30</v>
      </c>
      <c r="D5391">
        <v>4.0999999999999996</v>
      </c>
      <c r="E5391">
        <v>71</v>
      </c>
      <c r="F5391">
        <v>40.03</v>
      </c>
      <c r="G5391">
        <v>7345</v>
      </c>
      <c r="H5391">
        <v>74229</v>
      </c>
      <c r="I5391">
        <v>19</v>
      </c>
      <c r="J5391">
        <v>223</v>
      </c>
      <c r="K5391">
        <v>74.846629940231395</v>
      </c>
      <c r="L5391">
        <v>7.8</v>
      </c>
      <c r="M5391">
        <v>8.4</v>
      </c>
      <c r="N5391" t="s">
        <v>26</v>
      </c>
      <c r="O5391">
        <v>26</v>
      </c>
      <c r="P5391">
        <v>38</v>
      </c>
      <c r="Q5391">
        <v>667263.34</v>
      </c>
    </row>
    <row r="5392" spans="1:17" x14ac:dyDescent="0.25">
      <c r="A5392" t="s">
        <v>5418</v>
      </c>
      <c r="B5392" t="s">
        <v>22</v>
      </c>
      <c r="C5392" t="s">
        <v>41</v>
      </c>
      <c r="D5392">
        <v>4.5999999999999996</v>
      </c>
      <c r="E5392">
        <v>82</v>
      </c>
      <c r="F5392">
        <v>40.880000000000003</v>
      </c>
      <c r="G5392">
        <v>4317</v>
      </c>
      <c r="H5392">
        <v>47772</v>
      </c>
      <c r="I5392">
        <v>18</v>
      </c>
      <c r="J5392">
        <v>834</v>
      </c>
      <c r="K5392">
        <v>231.86469733761501</v>
      </c>
      <c r="L5392">
        <v>4.9000000000000004</v>
      </c>
      <c r="M5392">
        <v>4.0999999999999996</v>
      </c>
      <c r="N5392" t="s">
        <v>26</v>
      </c>
      <c r="O5392">
        <v>62</v>
      </c>
      <c r="P5392">
        <v>49</v>
      </c>
      <c r="Q5392">
        <v>771692.82</v>
      </c>
    </row>
    <row r="5393" spans="1:17" x14ac:dyDescent="0.25">
      <c r="A5393" t="s">
        <v>5419</v>
      </c>
      <c r="B5393" t="s">
        <v>18</v>
      </c>
      <c r="C5393" t="s">
        <v>23</v>
      </c>
      <c r="D5393">
        <v>4.3</v>
      </c>
      <c r="E5393">
        <v>45</v>
      </c>
      <c r="F5393">
        <v>28.3</v>
      </c>
      <c r="G5393">
        <v>1312</v>
      </c>
      <c r="H5393">
        <v>17750</v>
      </c>
      <c r="I5393">
        <v>8</v>
      </c>
      <c r="J5393">
        <v>674</v>
      </c>
      <c r="K5393">
        <v>101.188678426964</v>
      </c>
      <c r="L5393">
        <v>4.5</v>
      </c>
      <c r="M5393">
        <v>9.1</v>
      </c>
      <c r="N5393" t="s">
        <v>26</v>
      </c>
      <c r="O5393">
        <v>0</v>
      </c>
      <c r="P5393">
        <v>22</v>
      </c>
      <c r="Q5393">
        <v>298522.59999999998</v>
      </c>
    </row>
    <row r="5394" spans="1:17" x14ac:dyDescent="0.25">
      <c r="A5394" t="s">
        <v>5420</v>
      </c>
      <c r="B5394" t="s">
        <v>33</v>
      </c>
      <c r="C5394" t="s">
        <v>30</v>
      </c>
      <c r="D5394">
        <v>3</v>
      </c>
      <c r="E5394">
        <v>57</v>
      </c>
      <c r="F5394">
        <v>38.54</v>
      </c>
      <c r="G5394">
        <v>2441</v>
      </c>
      <c r="H5394">
        <v>26376</v>
      </c>
      <c r="I5394">
        <v>8</v>
      </c>
      <c r="J5394">
        <v>947</v>
      </c>
      <c r="K5394">
        <v>67.963543113398899</v>
      </c>
      <c r="L5394">
        <v>3.4</v>
      </c>
      <c r="M5394">
        <v>2.5</v>
      </c>
      <c r="N5394" t="s">
        <v>20</v>
      </c>
      <c r="O5394">
        <v>52</v>
      </c>
      <c r="P5394">
        <v>52</v>
      </c>
      <c r="Q5394">
        <v>502927.28</v>
      </c>
    </row>
    <row r="5395" spans="1:17" x14ac:dyDescent="0.25">
      <c r="A5395" t="s">
        <v>5421</v>
      </c>
      <c r="B5395" t="s">
        <v>18</v>
      </c>
      <c r="C5395" t="s">
        <v>19</v>
      </c>
      <c r="D5395">
        <v>4.5</v>
      </c>
      <c r="E5395">
        <v>48</v>
      </c>
      <c r="F5395">
        <v>68.44</v>
      </c>
      <c r="G5395">
        <v>1915</v>
      </c>
      <c r="H5395">
        <v>21391</v>
      </c>
      <c r="I5395">
        <v>9</v>
      </c>
      <c r="J5395">
        <v>811</v>
      </c>
      <c r="K5395">
        <v>188.01935611475699</v>
      </c>
      <c r="L5395">
        <v>9.4</v>
      </c>
      <c r="M5395">
        <v>1.4</v>
      </c>
      <c r="N5395" t="s">
        <v>26</v>
      </c>
      <c r="O5395">
        <v>38</v>
      </c>
      <c r="P5395">
        <v>5</v>
      </c>
      <c r="Q5395">
        <v>742348.25</v>
      </c>
    </row>
    <row r="5396" spans="1:17" x14ac:dyDescent="0.25">
      <c r="A5396" t="s">
        <v>5422</v>
      </c>
      <c r="B5396" t="s">
        <v>33</v>
      </c>
      <c r="C5396" t="s">
        <v>25</v>
      </c>
      <c r="D5396">
        <v>4.5</v>
      </c>
      <c r="E5396">
        <v>52</v>
      </c>
      <c r="F5396">
        <v>55.6</v>
      </c>
      <c r="G5396">
        <v>1460</v>
      </c>
      <c r="H5396">
        <v>14953</v>
      </c>
      <c r="I5396">
        <v>13</v>
      </c>
      <c r="J5396">
        <v>812</v>
      </c>
      <c r="K5396">
        <v>237.65277814934501</v>
      </c>
      <c r="L5396">
        <v>8.5</v>
      </c>
      <c r="M5396">
        <v>4.9000000000000004</v>
      </c>
      <c r="N5396" t="s">
        <v>26</v>
      </c>
      <c r="O5396">
        <v>2</v>
      </c>
      <c r="P5396">
        <v>18</v>
      </c>
      <c r="Q5396">
        <v>658546.44999999995</v>
      </c>
    </row>
    <row r="5397" spans="1:17" x14ac:dyDescent="0.25">
      <c r="A5397" t="s">
        <v>5423</v>
      </c>
      <c r="B5397" t="s">
        <v>22</v>
      </c>
      <c r="C5397" t="s">
        <v>41</v>
      </c>
      <c r="D5397">
        <v>4</v>
      </c>
      <c r="E5397">
        <v>88</v>
      </c>
      <c r="F5397">
        <v>45.81</v>
      </c>
      <c r="G5397">
        <v>3918</v>
      </c>
      <c r="H5397">
        <v>44515</v>
      </c>
      <c r="I5397">
        <v>13</v>
      </c>
      <c r="J5397">
        <v>576</v>
      </c>
      <c r="K5397">
        <v>186.686216361259</v>
      </c>
      <c r="L5397">
        <v>2.6</v>
      </c>
      <c r="M5397">
        <v>1.7</v>
      </c>
      <c r="N5397" t="s">
        <v>20</v>
      </c>
      <c r="O5397">
        <v>11</v>
      </c>
      <c r="P5397">
        <v>9</v>
      </c>
      <c r="Q5397">
        <v>908171.27</v>
      </c>
    </row>
    <row r="5398" spans="1:17" x14ac:dyDescent="0.25">
      <c r="A5398" t="s">
        <v>5424</v>
      </c>
      <c r="B5398" t="s">
        <v>33</v>
      </c>
      <c r="C5398" t="s">
        <v>23</v>
      </c>
      <c r="D5398">
        <v>4.8</v>
      </c>
      <c r="E5398">
        <v>66</v>
      </c>
      <c r="F5398">
        <v>32.33</v>
      </c>
      <c r="G5398">
        <v>4231</v>
      </c>
      <c r="H5398">
        <v>50894</v>
      </c>
      <c r="I5398">
        <v>2</v>
      </c>
      <c r="J5398">
        <v>935</v>
      </c>
      <c r="K5398">
        <v>282.89921849411098</v>
      </c>
      <c r="L5398">
        <v>3.3</v>
      </c>
      <c r="M5398">
        <v>1.6</v>
      </c>
      <c r="N5398" t="s">
        <v>26</v>
      </c>
      <c r="O5398">
        <v>61</v>
      </c>
      <c r="P5398">
        <v>15</v>
      </c>
      <c r="Q5398">
        <v>484966.1</v>
      </c>
    </row>
    <row r="5399" spans="1:17" x14ac:dyDescent="0.25">
      <c r="A5399" t="s">
        <v>5425</v>
      </c>
      <c r="B5399" t="s">
        <v>18</v>
      </c>
      <c r="C5399" t="s">
        <v>19</v>
      </c>
      <c r="D5399">
        <v>4.8</v>
      </c>
      <c r="E5399">
        <v>38</v>
      </c>
      <c r="F5399">
        <v>66.25</v>
      </c>
      <c r="G5399">
        <v>1366</v>
      </c>
      <c r="H5399">
        <v>16866</v>
      </c>
      <c r="I5399">
        <v>7</v>
      </c>
      <c r="J5399">
        <v>534</v>
      </c>
      <c r="K5399">
        <v>223.916586391517</v>
      </c>
      <c r="L5399">
        <v>6.2</v>
      </c>
      <c r="M5399">
        <v>7.4</v>
      </c>
      <c r="N5399" t="s">
        <v>26</v>
      </c>
      <c r="O5399">
        <v>25</v>
      </c>
      <c r="P5399">
        <v>12</v>
      </c>
      <c r="Q5399">
        <v>571544.05000000005</v>
      </c>
    </row>
    <row r="5400" spans="1:17" x14ac:dyDescent="0.25">
      <c r="A5400" t="s">
        <v>5426</v>
      </c>
      <c r="B5400" t="s">
        <v>18</v>
      </c>
      <c r="C5400" t="s">
        <v>41</v>
      </c>
      <c r="D5400">
        <v>4</v>
      </c>
      <c r="E5400">
        <v>50</v>
      </c>
      <c r="F5400">
        <v>37.9</v>
      </c>
      <c r="G5400">
        <v>2936</v>
      </c>
      <c r="H5400">
        <v>31312</v>
      </c>
      <c r="I5400">
        <v>7</v>
      </c>
      <c r="J5400">
        <v>218</v>
      </c>
      <c r="K5400">
        <v>79.393705998873898</v>
      </c>
      <c r="L5400">
        <v>4.7</v>
      </c>
      <c r="M5400">
        <v>3.3</v>
      </c>
      <c r="N5400" t="s">
        <v>26</v>
      </c>
      <c r="O5400">
        <v>27</v>
      </c>
      <c r="P5400">
        <v>21</v>
      </c>
      <c r="Q5400">
        <v>434229.8</v>
      </c>
    </row>
    <row r="5401" spans="1:17" x14ac:dyDescent="0.25">
      <c r="A5401" t="s">
        <v>5427</v>
      </c>
      <c r="B5401" t="s">
        <v>22</v>
      </c>
      <c r="C5401" t="s">
        <v>36</v>
      </c>
      <c r="D5401">
        <v>4.2</v>
      </c>
      <c r="E5401">
        <v>90</v>
      </c>
      <c r="F5401">
        <v>60.67</v>
      </c>
      <c r="G5401">
        <v>3274</v>
      </c>
      <c r="H5401">
        <v>37003</v>
      </c>
      <c r="I5401">
        <v>1</v>
      </c>
      <c r="J5401">
        <v>634</v>
      </c>
      <c r="K5401">
        <v>283.62954850218603</v>
      </c>
      <c r="L5401">
        <v>2.9</v>
      </c>
      <c r="M5401">
        <v>6.7</v>
      </c>
      <c r="N5401" t="s">
        <v>20</v>
      </c>
      <c r="O5401">
        <v>18</v>
      </c>
      <c r="P5401">
        <v>65</v>
      </c>
      <c r="Q5401">
        <v>1214670.46</v>
      </c>
    </row>
    <row r="5402" spans="1:17" x14ac:dyDescent="0.25">
      <c r="A5402" t="s">
        <v>5428</v>
      </c>
      <c r="B5402" t="s">
        <v>33</v>
      </c>
      <c r="C5402" t="s">
        <v>19</v>
      </c>
      <c r="D5402">
        <v>5</v>
      </c>
      <c r="E5402">
        <v>66</v>
      </c>
      <c r="F5402">
        <v>74.37</v>
      </c>
      <c r="G5402">
        <v>2878</v>
      </c>
      <c r="H5402">
        <v>37991</v>
      </c>
      <c r="I5402">
        <v>14</v>
      </c>
      <c r="J5402">
        <v>831</v>
      </c>
      <c r="K5402">
        <v>88.221995613692897</v>
      </c>
      <c r="L5402">
        <v>8.1</v>
      </c>
      <c r="M5402">
        <v>6.1</v>
      </c>
      <c r="N5402" t="s">
        <v>20</v>
      </c>
      <c r="O5402">
        <v>51</v>
      </c>
      <c r="P5402">
        <v>41</v>
      </c>
      <c r="Q5402">
        <v>1110764.57</v>
      </c>
    </row>
    <row r="5403" spans="1:17" x14ac:dyDescent="0.25">
      <c r="A5403" t="s">
        <v>5429</v>
      </c>
      <c r="B5403" t="s">
        <v>33</v>
      </c>
      <c r="C5403" t="s">
        <v>41</v>
      </c>
      <c r="D5403">
        <v>3.6</v>
      </c>
      <c r="E5403">
        <v>50</v>
      </c>
      <c r="F5403">
        <v>37.03</v>
      </c>
      <c r="G5403">
        <v>722</v>
      </c>
      <c r="H5403">
        <v>15596</v>
      </c>
      <c r="I5403">
        <v>6</v>
      </c>
      <c r="J5403">
        <v>825</v>
      </c>
      <c r="K5403">
        <v>239.56386089934799</v>
      </c>
      <c r="L5403">
        <v>1</v>
      </c>
      <c r="M5403">
        <v>2.2999999999999998</v>
      </c>
      <c r="N5403" t="s">
        <v>20</v>
      </c>
      <c r="O5403">
        <v>33</v>
      </c>
      <c r="P5403">
        <v>25</v>
      </c>
      <c r="Q5403">
        <v>418789.04</v>
      </c>
    </row>
    <row r="5404" spans="1:17" x14ac:dyDescent="0.25">
      <c r="A5404" t="s">
        <v>5430</v>
      </c>
      <c r="B5404" t="s">
        <v>33</v>
      </c>
      <c r="C5404" t="s">
        <v>19</v>
      </c>
      <c r="D5404">
        <v>3.6</v>
      </c>
      <c r="E5404">
        <v>53</v>
      </c>
      <c r="F5404">
        <v>66.150000000000006</v>
      </c>
      <c r="G5404">
        <v>1057</v>
      </c>
      <c r="H5404">
        <v>14081</v>
      </c>
      <c r="I5404">
        <v>13</v>
      </c>
      <c r="J5404">
        <v>893</v>
      </c>
      <c r="K5404">
        <v>87.135919825772405</v>
      </c>
      <c r="L5404">
        <v>4.0999999999999996</v>
      </c>
      <c r="M5404">
        <v>4.5</v>
      </c>
      <c r="N5404" t="s">
        <v>20</v>
      </c>
      <c r="O5404">
        <v>21</v>
      </c>
      <c r="P5404">
        <v>4</v>
      </c>
      <c r="Q5404">
        <v>790832.35</v>
      </c>
    </row>
    <row r="5405" spans="1:17" x14ac:dyDescent="0.25">
      <c r="A5405" t="s">
        <v>5431</v>
      </c>
      <c r="B5405" t="s">
        <v>22</v>
      </c>
      <c r="C5405" t="s">
        <v>25</v>
      </c>
      <c r="D5405">
        <v>3.4</v>
      </c>
      <c r="E5405">
        <v>84</v>
      </c>
      <c r="F5405">
        <v>45.82</v>
      </c>
      <c r="G5405">
        <v>4596</v>
      </c>
      <c r="H5405">
        <v>46231</v>
      </c>
      <c r="I5405">
        <v>1</v>
      </c>
      <c r="J5405">
        <v>952</v>
      </c>
      <c r="K5405">
        <v>299.64506894986403</v>
      </c>
      <c r="L5405">
        <v>9.4</v>
      </c>
      <c r="M5405">
        <v>1.6</v>
      </c>
      <c r="N5405" t="s">
        <v>20</v>
      </c>
      <c r="O5405">
        <v>36</v>
      </c>
      <c r="P5405">
        <v>36</v>
      </c>
      <c r="Q5405">
        <v>863813.31</v>
      </c>
    </row>
    <row r="5406" spans="1:17" x14ac:dyDescent="0.25">
      <c r="A5406" t="s">
        <v>5432</v>
      </c>
      <c r="B5406" t="s">
        <v>33</v>
      </c>
      <c r="C5406" t="s">
        <v>25</v>
      </c>
      <c r="D5406">
        <v>4.8</v>
      </c>
      <c r="E5406">
        <v>61</v>
      </c>
      <c r="F5406">
        <v>50.58</v>
      </c>
      <c r="G5406">
        <v>4440</v>
      </c>
      <c r="H5406">
        <v>53482</v>
      </c>
      <c r="I5406">
        <v>3</v>
      </c>
      <c r="J5406">
        <v>628</v>
      </c>
      <c r="K5406">
        <v>133.04687703164399</v>
      </c>
      <c r="L5406">
        <v>7.8</v>
      </c>
      <c r="M5406">
        <v>4.8</v>
      </c>
      <c r="N5406" t="s">
        <v>26</v>
      </c>
      <c r="O5406">
        <v>30</v>
      </c>
      <c r="P5406">
        <v>21</v>
      </c>
      <c r="Q5406">
        <v>698167.9</v>
      </c>
    </row>
    <row r="5407" spans="1:17" x14ac:dyDescent="0.25">
      <c r="A5407" t="s">
        <v>5433</v>
      </c>
      <c r="B5407" t="s">
        <v>18</v>
      </c>
      <c r="C5407" t="s">
        <v>25</v>
      </c>
      <c r="D5407">
        <v>4.5</v>
      </c>
      <c r="E5407">
        <v>46</v>
      </c>
      <c r="F5407">
        <v>54.73</v>
      </c>
      <c r="G5407">
        <v>3541</v>
      </c>
      <c r="H5407">
        <v>35536</v>
      </c>
      <c r="I5407">
        <v>15</v>
      </c>
      <c r="J5407">
        <v>971</v>
      </c>
      <c r="K5407">
        <v>173.98233051535101</v>
      </c>
      <c r="L5407">
        <v>4.5999999999999996</v>
      </c>
      <c r="M5407">
        <v>2.6</v>
      </c>
      <c r="N5407" t="s">
        <v>26</v>
      </c>
      <c r="O5407">
        <v>38</v>
      </c>
      <c r="P5407">
        <v>17</v>
      </c>
      <c r="Q5407">
        <v>581990.47</v>
      </c>
    </row>
    <row r="5408" spans="1:17" x14ac:dyDescent="0.25">
      <c r="A5408" t="s">
        <v>5434</v>
      </c>
      <c r="B5408" t="s">
        <v>33</v>
      </c>
      <c r="C5408" t="s">
        <v>30</v>
      </c>
      <c r="D5408">
        <v>3.2</v>
      </c>
      <c r="E5408">
        <v>61</v>
      </c>
      <c r="F5408">
        <v>30.47</v>
      </c>
      <c r="G5408">
        <v>984</v>
      </c>
      <c r="H5408">
        <v>12247</v>
      </c>
      <c r="I5408">
        <v>18</v>
      </c>
      <c r="J5408">
        <v>820</v>
      </c>
      <c r="K5408">
        <v>166.70937674618801</v>
      </c>
      <c r="L5408">
        <v>9.4</v>
      </c>
      <c r="M5408">
        <v>1.9</v>
      </c>
      <c r="N5408" t="s">
        <v>20</v>
      </c>
      <c r="O5408">
        <v>28</v>
      </c>
      <c r="P5408">
        <v>28</v>
      </c>
      <c r="Q5408">
        <v>436133.4</v>
      </c>
    </row>
    <row r="5409" spans="1:17" x14ac:dyDescent="0.25">
      <c r="A5409" t="s">
        <v>5435</v>
      </c>
      <c r="B5409" t="s">
        <v>22</v>
      </c>
      <c r="C5409" t="s">
        <v>36</v>
      </c>
      <c r="D5409">
        <v>5</v>
      </c>
      <c r="E5409">
        <v>85</v>
      </c>
      <c r="F5409">
        <v>57.34</v>
      </c>
      <c r="G5409">
        <v>7993</v>
      </c>
      <c r="H5409">
        <v>84696</v>
      </c>
      <c r="I5409">
        <v>10</v>
      </c>
      <c r="J5409">
        <v>479</v>
      </c>
      <c r="K5409">
        <v>75.474301218916693</v>
      </c>
      <c r="L5409">
        <v>9.1</v>
      </c>
      <c r="M5409">
        <v>3.9</v>
      </c>
      <c r="N5409" t="s">
        <v>26</v>
      </c>
      <c r="O5409">
        <v>27</v>
      </c>
      <c r="P5409">
        <v>18</v>
      </c>
      <c r="Q5409">
        <v>1103646.7</v>
      </c>
    </row>
    <row r="5410" spans="1:17" x14ac:dyDescent="0.25">
      <c r="A5410" t="s">
        <v>5436</v>
      </c>
      <c r="B5410" t="s">
        <v>33</v>
      </c>
      <c r="C5410" t="s">
        <v>25</v>
      </c>
      <c r="D5410">
        <v>4.5</v>
      </c>
      <c r="E5410">
        <v>62</v>
      </c>
      <c r="F5410">
        <v>52.63</v>
      </c>
      <c r="G5410">
        <v>3838</v>
      </c>
      <c r="H5410">
        <v>46097</v>
      </c>
      <c r="I5410">
        <v>15</v>
      </c>
      <c r="J5410">
        <v>181</v>
      </c>
      <c r="K5410">
        <v>173.50374999864701</v>
      </c>
      <c r="L5410">
        <v>1.5</v>
      </c>
      <c r="M5410">
        <v>1</v>
      </c>
      <c r="N5410" t="s">
        <v>26</v>
      </c>
      <c r="O5410">
        <v>49</v>
      </c>
      <c r="P5410">
        <v>3</v>
      </c>
      <c r="Q5410">
        <v>742020.75</v>
      </c>
    </row>
    <row r="5411" spans="1:17" x14ac:dyDescent="0.25">
      <c r="A5411" t="s">
        <v>5437</v>
      </c>
      <c r="B5411" t="s">
        <v>33</v>
      </c>
      <c r="C5411" t="s">
        <v>36</v>
      </c>
      <c r="D5411">
        <v>4.7</v>
      </c>
      <c r="E5411">
        <v>60</v>
      </c>
      <c r="F5411">
        <v>64.08</v>
      </c>
      <c r="G5411">
        <v>3203</v>
      </c>
      <c r="H5411">
        <v>34778</v>
      </c>
      <c r="I5411">
        <v>8</v>
      </c>
      <c r="J5411">
        <v>173</v>
      </c>
      <c r="K5411">
        <v>87.376498575142705</v>
      </c>
      <c r="L5411">
        <v>2.2000000000000002</v>
      </c>
      <c r="M5411">
        <v>7.8</v>
      </c>
      <c r="N5411" t="s">
        <v>20</v>
      </c>
      <c r="O5411">
        <v>36</v>
      </c>
      <c r="P5411">
        <v>7</v>
      </c>
      <c r="Q5411">
        <v>864656.04</v>
      </c>
    </row>
    <row r="5412" spans="1:17" x14ac:dyDescent="0.25">
      <c r="A5412" t="s">
        <v>5438</v>
      </c>
      <c r="B5412" t="s">
        <v>18</v>
      </c>
      <c r="C5412" t="s">
        <v>25</v>
      </c>
      <c r="D5412">
        <v>3.1</v>
      </c>
      <c r="E5412">
        <v>44</v>
      </c>
      <c r="F5412">
        <v>53.88</v>
      </c>
      <c r="G5412">
        <v>2212</v>
      </c>
      <c r="H5412">
        <v>29033</v>
      </c>
      <c r="I5412">
        <v>5</v>
      </c>
      <c r="J5412">
        <v>785</v>
      </c>
      <c r="K5412">
        <v>250.49520445555001</v>
      </c>
      <c r="L5412">
        <v>4.5</v>
      </c>
      <c r="M5412">
        <v>2.4</v>
      </c>
      <c r="N5412" t="s">
        <v>26</v>
      </c>
      <c r="O5412">
        <v>2</v>
      </c>
      <c r="P5412">
        <v>26</v>
      </c>
      <c r="Q5412">
        <v>535485.97</v>
      </c>
    </row>
    <row r="5413" spans="1:17" x14ac:dyDescent="0.25">
      <c r="A5413" t="s">
        <v>5439</v>
      </c>
      <c r="B5413" t="s">
        <v>33</v>
      </c>
      <c r="C5413" t="s">
        <v>30</v>
      </c>
      <c r="D5413">
        <v>4</v>
      </c>
      <c r="E5413">
        <v>65</v>
      </c>
      <c r="F5413">
        <v>38.64</v>
      </c>
      <c r="G5413">
        <v>1677</v>
      </c>
      <c r="H5413">
        <v>24678</v>
      </c>
      <c r="I5413">
        <v>9</v>
      </c>
      <c r="J5413">
        <v>223</v>
      </c>
      <c r="K5413">
        <v>289.57835835238501</v>
      </c>
      <c r="L5413">
        <v>9.4</v>
      </c>
      <c r="M5413">
        <v>6.6</v>
      </c>
      <c r="N5413" t="s">
        <v>20</v>
      </c>
      <c r="O5413">
        <v>36</v>
      </c>
      <c r="P5413">
        <v>54</v>
      </c>
      <c r="Q5413">
        <v>574713.4</v>
      </c>
    </row>
    <row r="5414" spans="1:17" x14ac:dyDescent="0.25">
      <c r="A5414" t="s">
        <v>5440</v>
      </c>
      <c r="B5414" t="s">
        <v>18</v>
      </c>
      <c r="C5414" t="s">
        <v>19</v>
      </c>
      <c r="D5414">
        <v>4.4000000000000004</v>
      </c>
      <c r="E5414">
        <v>35</v>
      </c>
      <c r="F5414">
        <v>66.430000000000007</v>
      </c>
      <c r="G5414">
        <v>2627</v>
      </c>
      <c r="H5414">
        <v>28330</v>
      </c>
      <c r="I5414">
        <v>1</v>
      </c>
      <c r="J5414">
        <v>831</v>
      </c>
      <c r="K5414">
        <v>252.01461034136699</v>
      </c>
      <c r="L5414">
        <v>8.6</v>
      </c>
      <c r="M5414">
        <v>8.5</v>
      </c>
      <c r="N5414" t="s">
        <v>26</v>
      </c>
      <c r="O5414">
        <v>12</v>
      </c>
      <c r="P5414">
        <v>28</v>
      </c>
      <c r="Q5414">
        <v>528412.15</v>
      </c>
    </row>
    <row r="5415" spans="1:17" x14ac:dyDescent="0.25">
      <c r="A5415" t="s">
        <v>5441</v>
      </c>
      <c r="B5415" t="s">
        <v>18</v>
      </c>
      <c r="C5415" t="s">
        <v>41</v>
      </c>
      <c r="D5415">
        <v>4.0999999999999996</v>
      </c>
      <c r="E5415">
        <v>40</v>
      </c>
      <c r="F5415">
        <v>39.369999999999997</v>
      </c>
      <c r="G5415">
        <v>3402</v>
      </c>
      <c r="H5415">
        <v>40787</v>
      </c>
      <c r="I5415">
        <v>19</v>
      </c>
      <c r="J5415">
        <v>436</v>
      </c>
      <c r="K5415">
        <v>157.76599885146601</v>
      </c>
      <c r="L5415">
        <v>1.4</v>
      </c>
      <c r="M5415">
        <v>9.3000000000000007</v>
      </c>
      <c r="N5415" t="s">
        <v>20</v>
      </c>
      <c r="O5415">
        <v>21</v>
      </c>
      <c r="P5415">
        <v>32</v>
      </c>
      <c r="Q5415">
        <v>379332.16</v>
      </c>
    </row>
    <row r="5416" spans="1:17" x14ac:dyDescent="0.25">
      <c r="A5416" t="s">
        <v>5442</v>
      </c>
      <c r="B5416" t="s">
        <v>22</v>
      </c>
      <c r="C5416" t="s">
        <v>41</v>
      </c>
      <c r="D5416">
        <v>4.3</v>
      </c>
      <c r="E5416">
        <v>84</v>
      </c>
      <c r="F5416">
        <v>45.83</v>
      </c>
      <c r="G5416">
        <v>8451</v>
      </c>
      <c r="H5416">
        <v>85551</v>
      </c>
      <c r="I5416">
        <v>8</v>
      </c>
      <c r="J5416">
        <v>190</v>
      </c>
      <c r="K5416">
        <v>50.592849238597701</v>
      </c>
      <c r="L5416">
        <v>5.6</v>
      </c>
      <c r="M5416">
        <v>6</v>
      </c>
      <c r="N5416" t="s">
        <v>20</v>
      </c>
      <c r="O5416">
        <v>48</v>
      </c>
      <c r="P5416">
        <v>6</v>
      </c>
      <c r="Q5416">
        <v>876697.55</v>
      </c>
    </row>
    <row r="5417" spans="1:17" x14ac:dyDescent="0.25">
      <c r="A5417" t="s">
        <v>5443</v>
      </c>
      <c r="B5417" t="s">
        <v>18</v>
      </c>
      <c r="C5417" t="s">
        <v>25</v>
      </c>
      <c r="D5417">
        <v>4.5999999999999996</v>
      </c>
      <c r="E5417">
        <v>34</v>
      </c>
      <c r="F5417">
        <v>55.88</v>
      </c>
      <c r="G5417">
        <v>4513</v>
      </c>
      <c r="H5417">
        <v>47802</v>
      </c>
      <c r="I5417">
        <v>5</v>
      </c>
      <c r="J5417">
        <v>697</v>
      </c>
      <c r="K5417">
        <v>59.160865164849099</v>
      </c>
      <c r="L5417">
        <v>7.5</v>
      </c>
      <c r="M5417">
        <v>8.1</v>
      </c>
      <c r="N5417" t="s">
        <v>26</v>
      </c>
      <c r="O5417">
        <v>22</v>
      </c>
      <c r="P5417">
        <v>3</v>
      </c>
      <c r="Q5417">
        <v>440833.08</v>
      </c>
    </row>
    <row r="5418" spans="1:17" x14ac:dyDescent="0.25">
      <c r="A5418" t="s">
        <v>5444</v>
      </c>
      <c r="B5418" t="s">
        <v>18</v>
      </c>
      <c r="C5418" t="s">
        <v>41</v>
      </c>
      <c r="D5418">
        <v>3.7</v>
      </c>
      <c r="E5418">
        <v>32</v>
      </c>
      <c r="F5418">
        <v>41.63</v>
      </c>
      <c r="G5418">
        <v>2305</v>
      </c>
      <c r="H5418">
        <v>29653</v>
      </c>
      <c r="I5418">
        <v>18</v>
      </c>
      <c r="J5418">
        <v>489</v>
      </c>
      <c r="K5418">
        <v>173.758786234544</v>
      </c>
      <c r="L5418">
        <v>3.5</v>
      </c>
      <c r="M5418">
        <v>5.0999999999999996</v>
      </c>
      <c r="N5418" t="s">
        <v>20</v>
      </c>
      <c r="O5418">
        <v>1</v>
      </c>
      <c r="P5418">
        <v>25</v>
      </c>
      <c r="Q5418">
        <v>321043.57</v>
      </c>
    </row>
    <row r="5419" spans="1:17" x14ac:dyDescent="0.25">
      <c r="A5419" t="s">
        <v>5445</v>
      </c>
      <c r="B5419" t="s">
        <v>22</v>
      </c>
      <c r="C5419" t="s">
        <v>25</v>
      </c>
      <c r="D5419">
        <v>4.7</v>
      </c>
      <c r="E5419">
        <v>71</v>
      </c>
      <c r="F5419">
        <v>52.8</v>
      </c>
      <c r="G5419">
        <v>7507</v>
      </c>
      <c r="H5419">
        <v>81495</v>
      </c>
      <c r="I5419">
        <v>9</v>
      </c>
      <c r="J5419">
        <v>791</v>
      </c>
      <c r="K5419">
        <v>219.87182533507701</v>
      </c>
      <c r="L5419">
        <v>7.5</v>
      </c>
      <c r="M5419">
        <v>5.4</v>
      </c>
      <c r="N5419" t="s">
        <v>26</v>
      </c>
      <c r="O5419">
        <v>20</v>
      </c>
      <c r="P5419">
        <v>58</v>
      </c>
      <c r="Q5419">
        <v>857472.85</v>
      </c>
    </row>
    <row r="5420" spans="1:17" x14ac:dyDescent="0.25">
      <c r="A5420" t="s">
        <v>5446</v>
      </c>
      <c r="B5420" t="s">
        <v>18</v>
      </c>
      <c r="C5420" t="s">
        <v>25</v>
      </c>
      <c r="D5420">
        <v>3.3</v>
      </c>
      <c r="E5420">
        <v>30</v>
      </c>
      <c r="F5420">
        <v>55.46</v>
      </c>
      <c r="G5420">
        <v>2470</v>
      </c>
      <c r="H5420">
        <v>26733</v>
      </c>
      <c r="I5420">
        <v>1</v>
      </c>
      <c r="J5420">
        <v>947</v>
      </c>
      <c r="K5420">
        <v>254.87851628935601</v>
      </c>
      <c r="L5420">
        <v>4.3</v>
      </c>
      <c r="M5420">
        <v>5.9</v>
      </c>
      <c r="N5420" t="s">
        <v>20</v>
      </c>
      <c r="O5420">
        <v>13</v>
      </c>
      <c r="P5420">
        <v>12</v>
      </c>
      <c r="Q5420">
        <v>378794.35</v>
      </c>
    </row>
    <row r="5421" spans="1:17" x14ac:dyDescent="0.25">
      <c r="A5421" t="s">
        <v>5447</v>
      </c>
      <c r="B5421" t="s">
        <v>22</v>
      </c>
      <c r="C5421" t="s">
        <v>23</v>
      </c>
      <c r="D5421">
        <v>3.5</v>
      </c>
      <c r="E5421">
        <v>84</v>
      </c>
      <c r="F5421">
        <v>29.95</v>
      </c>
      <c r="G5421">
        <v>2350</v>
      </c>
      <c r="H5421">
        <v>26464</v>
      </c>
      <c r="I5421">
        <v>19</v>
      </c>
      <c r="J5421">
        <v>663</v>
      </c>
      <c r="K5421">
        <v>199.88287772011199</v>
      </c>
      <c r="L5421">
        <v>3.5</v>
      </c>
      <c r="M5421">
        <v>7</v>
      </c>
      <c r="N5421" t="s">
        <v>20</v>
      </c>
      <c r="O5421">
        <v>71</v>
      </c>
      <c r="P5421">
        <v>74</v>
      </c>
      <c r="Q5421">
        <v>585727.15</v>
      </c>
    </row>
    <row r="5422" spans="1:17" x14ac:dyDescent="0.25">
      <c r="A5422" t="s">
        <v>5448</v>
      </c>
      <c r="B5422" t="s">
        <v>33</v>
      </c>
      <c r="C5422" t="s">
        <v>23</v>
      </c>
      <c r="D5422">
        <v>3.1</v>
      </c>
      <c r="E5422">
        <v>51</v>
      </c>
      <c r="F5422">
        <v>26.51</v>
      </c>
      <c r="G5422">
        <v>1942</v>
      </c>
      <c r="H5422">
        <v>19365</v>
      </c>
      <c r="I5422">
        <v>14</v>
      </c>
      <c r="J5422">
        <v>421</v>
      </c>
      <c r="K5422">
        <v>294.57828156087601</v>
      </c>
      <c r="L5422">
        <v>4.5</v>
      </c>
      <c r="M5422">
        <v>7</v>
      </c>
      <c r="N5422" t="s">
        <v>20</v>
      </c>
      <c r="O5422">
        <v>8</v>
      </c>
      <c r="P5422">
        <v>38</v>
      </c>
      <c r="Q5422">
        <v>321782.90000000002</v>
      </c>
    </row>
    <row r="5423" spans="1:17" x14ac:dyDescent="0.25">
      <c r="A5423" t="s">
        <v>5449</v>
      </c>
      <c r="B5423" t="s">
        <v>22</v>
      </c>
      <c r="C5423" t="s">
        <v>23</v>
      </c>
      <c r="D5423">
        <v>3.7</v>
      </c>
      <c r="E5423">
        <v>89</v>
      </c>
      <c r="F5423">
        <v>32.36</v>
      </c>
      <c r="G5423">
        <v>5635</v>
      </c>
      <c r="H5423">
        <v>63255</v>
      </c>
      <c r="I5423">
        <v>14</v>
      </c>
      <c r="J5423">
        <v>863</v>
      </c>
      <c r="K5423">
        <v>173.444508073207</v>
      </c>
      <c r="L5423">
        <v>9.6</v>
      </c>
      <c r="M5423">
        <v>8.1</v>
      </c>
      <c r="N5423" t="s">
        <v>20</v>
      </c>
      <c r="O5423">
        <v>24</v>
      </c>
      <c r="P5423">
        <v>33</v>
      </c>
      <c r="Q5423">
        <v>668764.53</v>
      </c>
    </row>
    <row r="5424" spans="1:17" x14ac:dyDescent="0.25">
      <c r="A5424" t="s">
        <v>5450</v>
      </c>
      <c r="B5424" t="s">
        <v>18</v>
      </c>
      <c r="C5424" t="s">
        <v>36</v>
      </c>
      <c r="D5424">
        <v>3.8</v>
      </c>
      <c r="E5424">
        <v>35</v>
      </c>
      <c r="F5424">
        <v>65.56</v>
      </c>
      <c r="G5424">
        <v>819</v>
      </c>
      <c r="H5424">
        <v>14625</v>
      </c>
      <c r="I5424">
        <v>4</v>
      </c>
      <c r="J5424">
        <v>336</v>
      </c>
      <c r="K5424">
        <v>200.00719998931999</v>
      </c>
      <c r="L5424">
        <v>9.1</v>
      </c>
      <c r="M5424">
        <v>6.6</v>
      </c>
      <c r="N5424" t="s">
        <v>20</v>
      </c>
      <c r="O5424">
        <v>11</v>
      </c>
      <c r="P5424">
        <v>24</v>
      </c>
      <c r="Q5424">
        <v>519293.75</v>
      </c>
    </row>
    <row r="5425" spans="1:17" x14ac:dyDescent="0.25">
      <c r="A5425" t="s">
        <v>5451</v>
      </c>
      <c r="B5425" t="s">
        <v>22</v>
      </c>
      <c r="C5425" t="s">
        <v>23</v>
      </c>
      <c r="D5425">
        <v>4.5999999999999996</v>
      </c>
      <c r="E5425">
        <v>81</v>
      </c>
      <c r="F5425">
        <v>32.67</v>
      </c>
      <c r="G5425">
        <v>3288</v>
      </c>
      <c r="H5425">
        <v>35238</v>
      </c>
      <c r="I5425">
        <v>7</v>
      </c>
      <c r="J5425">
        <v>140</v>
      </c>
      <c r="K5425">
        <v>107.525580792591</v>
      </c>
      <c r="L5425">
        <v>9.1999999999999993</v>
      </c>
      <c r="M5425">
        <v>8.9</v>
      </c>
      <c r="N5425" t="s">
        <v>26</v>
      </c>
      <c r="O5425">
        <v>17</v>
      </c>
      <c r="P5425">
        <v>35</v>
      </c>
      <c r="Q5425">
        <v>604255.87</v>
      </c>
    </row>
    <row r="5426" spans="1:17" x14ac:dyDescent="0.25">
      <c r="A5426" t="s">
        <v>5452</v>
      </c>
      <c r="B5426" t="s">
        <v>18</v>
      </c>
      <c r="C5426" t="s">
        <v>25</v>
      </c>
      <c r="D5426">
        <v>4.3</v>
      </c>
      <c r="E5426">
        <v>50</v>
      </c>
      <c r="F5426">
        <v>53.84</v>
      </c>
      <c r="G5426">
        <v>3764</v>
      </c>
      <c r="H5426">
        <v>37470</v>
      </c>
      <c r="I5426">
        <v>11</v>
      </c>
      <c r="J5426">
        <v>258</v>
      </c>
      <c r="K5426">
        <v>134.91512039899399</v>
      </c>
      <c r="L5426">
        <v>9.3000000000000007</v>
      </c>
      <c r="M5426">
        <v>7.4</v>
      </c>
      <c r="N5426" t="s">
        <v>26</v>
      </c>
      <c r="O5426">
        <v>36</v>
      </c>
      <c r="P5426">
        <v>40</v>
      </c>
      <c r="Q5426">
        <v>621025.34</v>
      </c>
    </row>
    <row r="5427" spans="1:17" x14ac:dyDescent="0.25">
      <c r="A5427" t="s">
        <v>5453</v>
      </c>
      <c r="B5427" t="s">
        <v>33</v>
      </c>
      <c r="C5427" t="s">
        <v>30</v>
      </c>
      <c r="D5427">
        <v>3.9</v>
      </c>
      <c r="E5427">
        <v>65</v>
      </c>
      <c r="F5427">
        <v>34.65</v>
      </c>
      <c r="G5427">
        <v>2392</v>
      </c>
      <c r="H5427">
        <v>30397</v>
      </c>
      <c r="I5427">
        <v>2</v>
      </c>
      <c r="J5427">
        <v>596</v>
      </c>
      <c r="K5427">
        <v>220.78293475947399</v>
      </c>
      <c r="L5427">
        <v>2.6</v>
      </c>
      <c r="M5427">
        <v>9.4</v>
      </c>
      <c r="N5427" t="s">
        <v>26</v>
      </c>
      <c r="O5427">
        <v>26</v>
      </c>
      <c r="P5427">
        <v>64</v>
      </c>
      <c r="Q5427">
        <v>510661.1</v>
      </c>
    </row>
    <row r="5428" spans="1:17" x14ac:dyDescent="0.25">
      <c r="A5428" t="s">
        <v>5454</v>
      </c>
      <c r="B5428" t="s">
        <v>22</v>
      </c>
      <c r="C5428" t="s">
        <v>30</v>
      </c>
      <c r="D5428">
        <v>4.3</v>
      </c>
      <c r="E5428">
        <v>83</v>
      </c>
      <c r="F5428">
        <v>31.06</v>
      </c>
      <c r="G5428">
        <v>3100</v>
      </c>
      <c r="H5428">
        <v>37617</v>
      </c>
      <c r="I5428">
        <v>18</v>
      </c>
      <c r="J5428">
        <v>623</v>
      </c>
      <c r="K5428">
        <v>200.41033341563499</v>
      </c>
      <c r="L5428">
        <v>9.1</v>
      </c>
      <c r="M5428">
        <v>7.8</v>
      </c>
      <c r="N5428" t="s">
        <v>20</v>
      </c>
      <c r="O5428">
        <v>18</v>
      </c>
      <c r="P5428">
        <v>5</v>
      </c>
      <c r="Q5428">
        <v>599518.85</v>
      </c>
    </row>
    <row r="5429" spans="1:17" x14ac:dyDescent="0.25">
      <c r="A5429" t="s">
        <v>5455</v>
      </c>
      <c r="B5429" t="s">
        <v>33</v>
      </c>
      <c r="C5429" t="s">
        <v>19</v>
      </c>
      <c r="D5429">
        <v>3.1</v>
      </c>
      <c r="E5429">
        <v>53</v>
      </c>
      <c r="F5429">
        <v>66.86</v>
      </c>
      <c r="G5429">
        <v>716</v>
      </c>
      <c r="H5429">
        <v>13201</v>
      </c>
      <c r="I5429">
        <v>10</v>
      </c>
      <c r="J5429">
        <v>991</v>
      </c>
      <c r="K5429">
        <v>142.412219996782</v>
      </c>
      <c r="L5429">
        <v>2.9</v>
      </c>
      <c r="M5429">
        <v>7.6</v>
      </c>
      <c r="N5429" t="s">
        <v>20</v>
      </c>
      <c r="O5429">
        <v>37</v>
      </c>
      <c r="P5429">
        <v>12</v>
      </c>
      <c r="Q5429">
        <v>798286.21</v>
      </c>
    </row>
    <row r="5430" spans="1:17" x14ac:dyDescent="0.25">
      <c r="A5430" t="s">
        <v>5456</v>
      </c>
      <c r="B5430" t="s">
        <v>18</v>
      </c>
      <c r="C5430" t="s">
        <v>23</v>
      </c>
      <c r="D5430">
        <v>3.4</v>
      </c>
      <c r="E5430">
        <v>37</v>
      </c>
      <c r="F5430">
        <v>35.81</v>
      </c>
      <c r="G5430">
        <v>2848</v>
      </c>
      <c r="H5430">
        <v>29758</v>
      </c>
      <c r="I5430">
        <v>1</v>
      </c>
      <c r="J5430">
        <v>201</v>
      </c>
      <c r="K5430">
        <v>77.995488307389394</v>
      </c>
      <c r="L5430">
        <v>8.5</v>
      </c>
      <c r="M5430">
        <v>8.6999999999999993</v>
      </c>
      <c r="N5430" t="s">
        <v>26</v>
      </c>
      <c r="O5430">
        <v>4</v>
      </c>
      <c r="P5430">
        <v>16</v>
      </c>
      <c r="Q5430">
        <v>306646.53000000003</v>
      </c>
    </row>
    <row r="5431" spans="1:17" x14ac:dyDescent="0.25">
      <c r="A5431" t="s">
        <v>5457</v>
      </c>
      <c r="B5431" t="s">
        <v>18</v>
      </c>
      <c r="C5431" t="s">
        <v>30</v>
      </c>
      <c r="D5431">
        <v>4.3</v>
      </c>
      <c r="E5431">
        <v>41</v>
      </c>
      <c r="F5431">
        <v>35.43</v>
      </c>
      <c r="G5431">
        <v>1616</v>
      </c>
      <c r="H5431">
        <v>18864</v>
      </c>
      <c r="I5431">
        <v>14</v>
      </c>
      <c r="J5431">
        <v>626</v>
      </c>
      <c r="K5431">
        <v>135.653803710868</v>
      </c>
      <c r="L5431">
        <v>5.9</v>
      </c>
      <c r="M5431">
        <v>6.9</v>
      </c>
      <c r="N5431" t="s">
        <v>26</v>
      </c>
      <c r="O5431">
        <v>30</v>
      </c>
      <c r="P5431">
        <v>15</v>
      </c>
      <c r="Q5431">
        <v>344739.52</v>
      </c>
    </row>
    <row r="5432" spans="1:17" x14ac:dyDescent="0.25">
      <c r="A5432" t="s">
        <v>5458</v>
      </c>
      <c r="B5432" t="s">
        <v>33</v>
      </c>
      <c r="C5432" t="s">
        <v>23</v>
      </c>
      <c r="D5432">
        <v>4.3</v>
      </c>
      <c r="E5432">
        <v>63</v>
      </c>
      <c r="F5432">
        <v>25.13</v>
      </c>
      <c r="G5432">
        <v>3428</v>
      </c>
      <c r="H5432">
        <v>42209</v>
      </c>
      <c r="I5432">
        <v>10</v>
      </c>
      <c r="J5432">
        <v>270</v>
      </c>
      <c r="K5432">
        <v>61.038897478980502</v>
      </c>
      <c r="L5432">
        <v>3.2</v>
      </c>
      <c r="M5432">
        <v>2.6</v>
      </c>
      <c r="N5432" t="s">
        <v>20</v>
      </c>
      <c r="O5432">
        <v>46</v>
      </c>
      <c r="P5432">
        <v>37</v>
      </c>
      <c r="Q5432">
        <v>369496.85</v>
      </c>
    </row>
    <row r="5433" spans="1:17" x14ac:dyDescent="0.25">
      <c r="A5433" t="s">
        <v>5459</v>
      </c>
      <c r="B5433" t="s">
        <v>22</v>
      </c>
      <c r="C5433" t="s">
        <v>19</v>
      </c>
      <c r="D5433">
        <v>4.5</v>
      </c>
      <c r="E5433">
        <v>89</v>
      </c>
      <c r="F5433">
        <v>75.510000000000005</v>
      </c>
      <c r="G5433">
        <v>6812</v>
      </c>
      <c r="H5433">
        <v>68002</v>
      </c>
      <c r="I5433">
        <v>18</v>
      </c>
      <c r="J5433">
        <v>907</v>
      </c>
      <c r="K5433">
        <v>195.19180649440901</v>
      </c>
      <c r="L5433">
        <v>4.5999999999999996</v>
      </c>
      <c r="M5433">
        <v>1.7</v>
      </c>
      <c r="N5433" t="s">
        <v>20</v>
      </c>
      <c r="O5433">
        <v>10</v>
      </c>
      <c r="P5433">
        <v>85</v>
      </c>
      <c r="Q5433">
        <v>1515520.96</v>
      </c>
    </row>
    <row r="5434" spans="1:17" x14ac:dyDescent="0.25">
      <c r="A5434" t="s">
        <v>5460</v>
      </c>
      <c r="B5434" t="s">
        <v>22</v>
      </c>
      <c r="C5434" t="s">
        <v>30</v>
      </c>
      <c r="D5434">
        <v>3.8</v>
      </c>
      <c r="E5434">
        <v>82</v>
      </c>
      <c r="F5434">
        <v>35.479999999999997</v>
      </c>
      <c r="G5434">
        <v>1541</v>
      </c>
      <c r="H5434">
        <v>19220</v>
      </c>
      <c r="I5434">
        <v>7</v>
      </c>
      <c r="J5434">
        <v>349</v>
      </c>
      <c r="K5434">
        <v>130.753869066194</v>
      </c>
      <c r="L5434">
        <v>4.9000000000000004</v>
      </c>
      <c r="M5434">
        <v>3.8</v>
      </c>
      <c r="N5434" t="s">
        <v>26</v>
      </c>
      <c r="O5434">
        <v>73</v>
      </c>
      <c r="P5434">
        <v>42</v>
      </c>
      <c r="Q5434">
        <v>656550.54</v>
      </c>
    </row>
    <row r="5435" spans="1:17" x14ac:dyDescent="0.25">
      <c r="A5435" t="s">
        <v>5461</v>
      </c>
      <c r="B5435" t="s">
        <v>18</v>
      </c>
      <c r="C5435" t="s">
        <v>25</v>
      </c>
      <c r="D5435">
        <v>4.4000000000000004</v>
      </c>
      <c r="E5435">
        <v>34</v>
      </c>
      <c r="F5435">
        <v>54.2</v>
      </c>
      <c r="G5435">
        <v>2561</v>
      </c>
      <c r="H5435">
        <v>34491</v>
      </c>
      <c r="I5435">
        <v>19</v>
      </c>
      <c r="J5435">
        <v>404</v>
      </c>
      <c r="K5435">
        <v>144.96212713295401</v>
      </c>
      <c r="L5435">
        <v>7.6</v>
      </c>
      <c r="M5435">
        <v>8.3000000000000007</v>
      </c>
      <c r="N5435" t="s">
        <v>26</v>
      </c>
      <c r="O5435">
        <v>11</v>
      </c>
      <c r="P5435">
        <v>6</v>
      </c>
      <c r="Q5435">
        <v>437818.65</v>
      </c>
    </row>
    <row r="5436" spans="1:17" x14ac:dyDescent="0.25">
      <c r="A5436" t="s">
        <v>5462</v>
      </c>
      <c r="B5436" t="s">
        <v>33</v>
      </c>
      <c r="C5436" t="s">
        <v>36</v>
      </c>
      <c r="D5436">
        <v>4.4000000000000004</v>
      </c>
      <c r="E5436">
        <v>61</v>
      </c>
      <c r="F5436">
        <v>61.03</v>
      </c>
      <c r="G5436">
        <v>1416</v>
      </c>
      <c r="H5436">
        <v>18628</v>
      </c>
      <c r="I5436">
        <v>4</v>
      </c>
      <c r="J5436">
        <v>612</v>
      </c>
      <c r="K5436">
        <v>193.77205526519001</v>
      </c>
      <c r="L5436">
        <v>6.5</v>
      </c>
      <c r="M5436">
        <v>1.2</v>
      </c>
      <c r="N5436" t="s">
        <v>26</v>
      </c>
      <c r="O5436">
        <v>6</v>
      </c>
      <c r="P5436">
        <v>1</v>
      </c>
      <c r="Q5436">
        <v>827856.38</v>
      </c>
    </row>
    <row r="5437" spans="1:17" x14ac:dyDescent="0.25">
      <c r="A5437" t="s">
        <v>5463</v>
      </c>
      <c r="B5437" t="s">
        <v>33</v>
      </c>
      <c r="C5437" t="s">
        <v>23</v>
      </c>
      <c r="D5437">
        <v>4.9000000000000004</v>
      </c>
      <c r="E5437">
        <v>59</v>
      </c>
      <c r="F5437">
        <v>26.12</v>
      </c>
      <c r="G5437">
        <v>1934</v>
      </c>
      <c r="H5437">
        <v>26334</v>
      </c>
      <c r="I5437">
        <v>14</v>
      </c>
      <c r="J5437">
        <v>669</v>
      </c>
      <c r="K5437">
        <v>195.32194952917001</v>
      </c>
      <c r="L5437">
        <v>8.4</v>
      </c>
      <c r="M5437">
        <v>2.4</v>
      </c>
      <c r="N5437" t="s">
        <v>20</v>
      </c>
      <c r="O5437">
        <v>38</v>
      </c>
      <c r="P5437">
        <v>0</v>
      </c>
      <c r="Q5437">
        <v>363444.78</v>
      </c>
    </row>
    <row r="5438" spans="1:17" x14ac:dyDescent="0.25">
      <c r="A5438" t="s">
        <v>5464</v>
      </c>
      <c r="B5438" t="s">
        <v>22</v>
      </c>
      <c r="C5438" t="s">
        <v>30</v>
      </c>
      <c r="D5438">
        <v>3.4</v>
      </c>
      <c r="E5438">
        <v>90</v>
      </c>
      <c r="F5438">
        <v>36.770000000000003</v>
      </c>
      <c r="G5438">
        <v>2279</v>
      </c>
      <c r="H5438">
        <v>28354</v>
      </c>
      <c r="I5438">
        <v>9</v>
      </c>
      <c r="J5438">
        <v>905</v>
      </c>
      <c r="K5438">
        <v>197.08582785206099</v>
      </c>
      <c r="L5438">
        <v>4.5999999999999996</v>
      </c>
      <c r="M5438">
        <v>2</v>
      </c>
      <c r="N5438" t="s">
        <v>20</v>
      </c>
      <c r="O5438">
        <v>47</v>
      </c>
      <c r="P5438">
        <v>18</v>
      </c>
      <c r="Q5438">
        <v>746072.95</v>
      </c>
    </row>
    <row r="5439" spans="1:17" x14ac:dyDescent="0.25">
      <c r="A5439" t="s">
        <v>5465</v>
      </c>
      <c r="B5439" t="s">
        <v>22</v>
      </c>
      <c r="C5439" t="s">
        <v>30</v>
      </c>
      <c r="D5439">
        <v>4.0999999999999996</v>
      </c>
      <c r="E5439">
        <v>88</v>
      </c>
      <c r="F5439">
        <v>40.97</v>
      </c>
      <c r="G5439">
        <v>4702</v>
      </c>
      <c r="H5439">
        <v>55197</v>
      </c>
      <c r="I5439">
        <v>4</v>
      </c>
      <c r="J5439">
        <v>735</v>
      </c>
      <c r="K5439">
        <v>172.89780232574299</v>
      </c>
      <c r="L5439">
        <v>7.7</v>
      </c>
      <c r="M5439">
        <v>1.3</v>
      </c>
      <c r="N5439" t="s">
        <v>26</v>
      </c>
      <c r="O5439">
        <v>27</v>
      </c>
      <c r="P5439">
        <v>15</v>
      </c>
      <c r="Q5439">
        <v>811077.43</v>
      </c>
    </row>
    <row r="5440" spans="1:17" x14ac:dyDescent="0.25">
      <c r="A5440" t="s">
        <v>5466</v>
      </c>
      <c r="B5440" t="s">
        <v>22</v>
      </c>
      <c r="C5440" t="s">
        <v>19</v>
      </c>
      <c r="D5440">
        <v>4.2</v>
      </c>
      <c r="E5440">
        <v>82</v>
      </c>
      <c r="F5440">
        <v>65.38</v>
      </c>
      <c r="G5440">
        <v>8006</v>
      </c>
      <c r="H5440">
        <v>82274</v>
      </c>
      <c r="I5440">
        <v>6</v>
      </c>
      <c r="J5440">
        <v>850</v>
      </c>
      <c r="K5440">
        <v>172.03060835724199</v>
      </c>
      <c r="L5440">
        <v>8.1</v>
      </c>
      <c r="M5440">
        <v>8.3000000000000007</v>
      </c>
      <c r="N5440" t="s">
        <v>20</v>
      </c>
      <c r="O5440">
        <v>15</v>
      </c>
      <c r="P5440">
        <v>33</v>
      </c>
      <c r="Q5440">
        <v>1209254.98</v>
      </c>
    </row>
    <row r="5441" spans="1:17" x14ac:dyDescent="0.25">
      <c r="A5441" t="s">
        <v>5467</v>
      </c>
      <c r="B5441" t="s">
        <v>33</v>
      </c>
      <c r="C5441" t="s">
        <v>25</v>
      </c>
      <c r="D5441">
        <v>5</v>
      </c>
      <c r="E5441">
        <v>58</v>
      </c>
      <c r="F5441">
        <v>54.26</v>
      </c>
      <c r="G5441">
        <v>1418</v>
      </c>
      <c r="H5441">
        <v>18162</v>
      </c>
      <c r="I5441">
        <v>2</v>
      </c>
      <c r="J5441">
        <v>241</v>
      </c>
      <c r="K5441">
        <v>255.30486106655701</v>
      </c>
      <c r="L5441">
        <v>1.6</v>
      </c>
      <c r="M5441">
        <v>3.5</v>
      </c>
      <c r="N5441" t="s">
        <v>26</v>
      </c>
      <c r="O5441">
        <v>20</v>
      </c>
      <c r="P5441">
        <v>28</v>
      </c>
      <c r="Q5441">
        <v>699882.1</v>
      </c>
    </row>
    <row r="5442" spans="1:17" x14ac:dyDescent="0.25">
      <c r="A5442" t="s">
        <v>5468</v>
      </c>
      <c r="B5442" t="s">
        <v>22</v>
      </c>
      <c r="C5442" t="s">
        <v>41</v>
      </c>
      <c r="D5442">
        <v>3.4</v>
      </c>
      <c r="E5442">
        <v>80</v>
      </c>
      <c r="F5442">
        <v>37.590000000000003</v>
      </c>
      <c r="G5442">
        <v>4160</v>
      </c>
      <c r="H5442">
        <v>44174</v>
      </c>
      <c r="I5442">
        <v>1</v>
      </c>
      <c r="J5442">
        <v>459</v>
      </c>
      <c r="K5442">
        <v>166.888613285183</v>
      </c>
      <c r="L5442">
        <v>4.4000000000000004</v>
      </c>
      <c r="M5442">
        <v>7.6</v>
      </c>
      <c r="N5442" t="s">
        <v>26</v>
      </c>
      <c r="O5442">
        <v>27</v>
      </c>
      <c r="P5442">
        <v>71</v>
      </c>
      <c r="Q5442">
        <v>678627.32</v>
      </c>
    </row>
    <row r="5443" spans="1:17" x14ac:dyDescent="0.25">
      <c r="A5443" t="s">
        <v>5469</v>
      </c>
      <c r="B5443" t="s">
        <v>22</v>
      </c>
      <c r="C5443" t="s">
        <v>30</v>
      </c>
      <c r="D5443">
        <v>4</v>
      </c>
      <c r="E5443">
        <v>74</v>
      </c>
      <c r="F5443">
        <v>34.33</v>
      </c>
      <c r="G5443">
        <v>1808</v>
      </c>
      <c r="H5443">
        <v>25580</v>
      </c>
      <c r="I5443">
        <v>17</v>
      </c>
      <c r="J5443">
        <v>406</v>
      </c>
      <c r="K5443">
        <v>184.00754012878301</v>
      </c>
      <c r="L5443">
        <v>9</v>
      </c>
      <c r="M5443">
        <v>2.2999999999999998</v>
      </c>
      <c r="N5443" t="s">
        <v>26</v>
      </c>
      <c r="O5443">
        <v>43</v>
      </c>
      <c r="P5443">
        <v>10</v>
      </c>
      <c r="Q5443">
        <v>585624.47</v>
      </c>
    </row>
    <row r="5444" spans="1:17" x14ac:dyDescent="0.25">
      <c r="A5444" t="s">
        <v>5470</v>
      </c>
      <c r="B5444" t="s">
        <v>18</v>
      </c>
      <c r="C5444" t="s">
        <v>36</v>
      </c>
      <c r="D5444">
        <v>3.7</v>
      </c>
      <c r="E5444">
        <v>42</v>
      </c>
      <c r="F5444">
        <v>59.1</v>
      </c>
      <c r="G5444">
        <v>2299</v>
      </c>
      <c r="H5444">
        <v>30608</v>
      </c>
      <c r="I5444">
        <v>4</v>
      </c>
      <c r="J5444">
        <v>728</v>
      </c>
      <c r="K5444">
        <v>297.05746912561602</v>
      </c>
      <c r="L5444">
        <v>7.3</v>
      </c>
      <c r="M5444">
        <v>4.7</v>
      </c>
      <c r="N5444" t="s">
        <v>26</v>
      </c>
      <c r="O5444">
        <v>17</v>
      </c>
      <c r="P5444">
        <v>9</v>
      </c>
      <c r="Q5444">
        <v>561573.30000000005</v>
      </c>
    </row>
    <row r="5445" spans="1:17" x14ac:dyDescent="0.25">
      <c r="A5445" t="s">
        <v>5471</v>
      </c>
      <c r="B5445" t="s">
        <v>22</v>
      </c>
      <c r="C5445" t="s">
        <v>19</v>
      </c>
      <c r="D5445">
        <v>4.0999999999999996</v>
      </c>
      <c r="E5445">
        <v>79</v>
      </c>
      <c r="F5445">
        <v>74.89</v>
      </c>
      <c r="G5445">
        <v>4087</v>
      </c>
      <c r="H5445">
        <v>43074</v>
      </c>
      <c r="I5445">
        <v>5</v>
      </c>
      <c r="J5445">
        <v>293</v>
      </c>
      <c r="K5445">
        <v>95.262512923264296</v>
      </c>
      <c r="L5445">
        <v>4.8</v>
      </c>
      <c r="M5445">
        <v>2</v>
      </c>
      <c r="N5445" t="s">
        <v>26</v>
      </c>
      <c r="O5445">
        <v>25</v>
      </c>
      <c r="P5445">
        <v>67</v>
      </c>
      <c r="Q5445">
        <v>1319831.97</v>
      </c>
    </row>
    <row r="5446" spans="1:17" x14ac:dyDescent="0.25">
      <c r="A5446" t="s">
        <v>5472</v>
      </c>
      <c r="B5446" t="s">
        <v>22</v>
      </c>
      <c r="C5446" t="s">
        <v>30</v>
      </c>
      <c r="D5446">
        <v>3.5</v>
      </c>
      <c r="E5446">
        <v>87</v>
      </c>
      <c r="F5446">
        <v>35.549999999999997</v>
      </c>
      <c r="G5446">
        <v>5272</v>
      </c>
      <c r="H5446">
        <v>54157</v>
      </c>
      <c r="I5446">
        <v>18</v>
      </c>
      <c r="J5446">
        <v>816</v>
      </c>
      <c r="K5446">
        <v>231.60524569537401</v>
      </c>
      <c r="L5446">
        <v>2.6</v>
      </c>
      <c r="M5446">
        <v>1</v>
      </c>
      <c r="N5446" t="s">
        <v>26</v>
      </c>
      <c r="O5446">
        <v>48</v>
      </c>
      <c r="P5446">
        <v>50</v>
      </c>
      <c r="Q5446">
        <v>712865.9</v>
      </c>
    </row>
    <row r="5447" spans="1:17" x14ac:dyDescent="0.25">
      <c r="A5447" t="s">
        <v>5473</v>
      </c>
      <c r="B5447" t="s">
        <v>33</v>
      </c>
      <c r="C5447" t="s">
        <v>30</v>
      </c>
      <c r="D5447">
        <v>3.1</v>
      </c>
      <c r="E5447">
        <v>64</v>
      </c>
      <c r="F5447">
        <v>34.92</v>
      </c>
      <c r="G5447">
        <v>1990</v>
      </c>
      <c r="H5447">
        <v>27905</v>
      </c>
      <c r="I5447">
        <v>13</v>
      </c>
      <c r="J5447">
        <v>107</v>
      </c>
      <c r="K5447">
        <v>168.29679418560301</v>
      </c>
      <c r="L5447">
        <v>1.9</v>
      </c>
      <c r="M5447">
        <v>6.5</v>
      </c>
      <c r="N5447" t="s">
        <v>26</v>
      </c>
      <c r="O5447">
        <v>43</v>
      </c>
      <c r="P5447">
        <v>33</v>
      </c>
      <c r="Q5447">
        <v>513886.89</v>
      </c>
    </row>
    <row r="5448" spans="1:17" x14ac:dyDescent="0.25">
      <c r="A5448" t="s">
        <v>5474</v>
      </c>
      <c r="B5448" t="s">
        <v>33</v>
      </c>
      <c r="C5448" t="s">
        <v>19</v>
      </c>
      <c r="D5448">
        <v>4.0999999999999996</v>
      </c>
      <c r="E5448">
        <v>69</v>
      </c>
      <c r="F5448">
        <v>74</v>
      </c>
      <c r="G5448">
        <v>3432</v>
      </c>
      <c r="H5448">
        <v>34132</v>
      </c>
      <c r="I5448">
        <v>11</v>
      </c>
      <c r="J5448">
        <v>932</v>
      </c>
      <c r="K5448">
        <v>257.63541996808499</v>
      </c>
      <c r="L5448">
        <v>3.1</v>
      </c>
      <c r="M5448">
        <v>5.3</v>
      </c>
      <c r="N5448" t="s">
        <v>26</v>
      </c>
      <c r="O5448">
        <v>31</v>
      </c>
      <c r="P5448">
        <v>48</v>
      </c>
      <c r="Q5448">
        <v>1147978.6000000001</v>
      </c>
    </row>
    <row r="5449" spans="1:17" x14ac:dyDescent="0.25">
      <c r="A5449" t="s">
        <v>5475</v>
      </c>
      <c r="B5449" t="s">
        <v>18</v>
      </c>
      <c r="C5449" t="s">
        <v>19</v>
      </c>
      <c r="D5449">
        <v>3.7</v>
      </c>
      <c r="E5449">
        <v>41</v>
      </c>
      <c r="F5449">
        <v>65.540000000000006</v>
      </c>
      <c r="G5449">
        <v>2517</v>
      </c>
      <c r="H5449">
        <v>24820</v>
      </c>
      <c r="I5449">
        <v>1</v>
      </c>
      <c r="J5449">
        <v>75</v>
      </c>
      <c r="K5449">
        <v>151.00814065382599</v>
      </c>
      <c r="L5449">
        <v>3.2</v>
      </c>
      <c r="M5449">
        <v>4.7</v>
      </c>
      <c r="N5449" t="s">
        <v>20</v>
      </c>
      <c r="O5449">
        <v>38</v>
      </c>
      <c r="P5449">
        <v>22</v>
      </c>
      <c r="Q5449">
        <v>602532.56000000006</v>
      </c>
    </row>
    <row r="5450" spans="1:17" x14ac:dyDescent="0.25">
      <c r="A5450" t="s">
        <v>5476</v>
      </c>
      <c r="B5450" t="s">
        <v>22</v>
      </c>
      <c r="C5450" t="s">
        <v>23</v>
      </c>
      <c r="D5450">
        <v>3.4</v>
      </c>
      <c r="E5450">
        <v>73</v>
      </c>
      <c r="F5450">
        <v>25.95</v>
      </c>
      <c r="G5450">
        <v>4278</v>
      </c>
      <c r="H5450">
        <v>42615</v>
      </c>
      <c r="I5450">
        <v>12</v>
      </c>
      <c r="J5450">
        <v>535</v>
      </c>
      <c r="K5450">
        <v>125.747356755103</v>
      </c>
      <c r="L5450">
        <v>4.3</v>
      </c>
      <c r="M5450">
        <v>1.7</v>
      </c>
      <c r="N5450" t="s">
        <v>26</v>
      </c>
      <c r="O5450">
        <v>41</v>
      </c>
      <c r="P5450">
        <v>1</v>
      </c>
      <c r="Q5450">
        <v>440570.3</v>
      </c>
    </row>
    <row r="5451" spans="1:17" x14ac:dyDescent="0.25">
      <c r="A5451" t="s">
        <v>5477</v>
      </c>
      <c r="B5451" t="s">
        <v>18</v>
      </c>
      <c r="C5451" t="s">
        <v>30</v>
      </c>
      <c r="D5451">
        <v>3.6</v>
      </c>
      <c r="E5451">
        <v>34</v>
      </c>
      <c r="F5451">
        <v>30.24</v>
      </c>
      <c r="G5451">
        <v>1489</v>
      </c>
      <c r="H5451">
        <v>18055</v>
      </c>
      <c r="I5451">
        <v>13</v>
      </c>
      <c r="J5451">
        <v>166</v>
      </c>
      <c r="K5451">
        <v>101.94654866137201</v>
      </c>
      <c r="L5451">
        <v>2.6</v>
      </c>
      <c r="M5451">
        <v>6.3</v>
      </c>
      <c r="N5451" t="s">
        <v>20</v>
      </c>
      <c r="O5451">
        <v>9</v>
      </c>
      <c r="P5451">
        <v>32</v>
      </c>
      <c r="Q5451">
        <v>247325.13</v>
      </c>
    </row>
    <row r="5452" spans="1:17" x14ac:dyDescent="0.25">
      <c r="A5452" t="s">
        <v>5478</v>
      </c>
      <c r="B5452" t="s">
        <v>33</v>
      </c>
      <c r="C5452" t="s">
        <v>41</v>
      </c>
      <c r="D5452">
        <v>3.1</v>
      </c>
      <c r="E5452">
        <v>57</v>
      </c>
      <c r="F5452">
        <v>42.57</v>
      </c>
      <c r="G5452">
        <v>2277</v>
      </c>
      <c r="H5452">
        <v>22408</v>
      </c>
      <c r="I5452">
        <v>4</v>
      </c>
      <c r="J5452">
        <v>291</v>
      </c>
      <c r="K5452">
        <v>268.05928878406002</v>
      </c>
      <c r="L5452">
        <v>2.2999999999999998</v>
      </c>
      <c r="M5452">
        <v>8</v>
      </c>
      <c r="N5452" t="s">
        <v>20</v>
      </c>
      <c r="O5452">
        <v>0</v>
      </c>
      <c r="P5452">
        <v>31</v>
      </c>
      <c r="Q5452">
        <v>546988.88</v>
      </c>
    </row>
    <row r="5453" spans="1:17" x14ac:dyDescent="0.25">
      <c r="A5453" t="s">
        <v>5479</v>
      </c>
      <c r="B5453" t="s">
        <v>18</v>
      </c>
      <c r="C5453" t="s">
        <v>36</v>
      </c>
      <c r="D5453">
        <v>4.9000000000000004</v>
      </c>
      <c r="E5453">
        <v>34</v>
      </c>
      <c r="F5453">
        <v>60.78</v>
      </c>
      <c r="G5453">
        <v>1866</v>
      </c>
      <c r="H5453">
        <v>26497</v>
      </c>
      <c r="I5453">
        <v>12</v>
      </c>
      <c r="J5453">
        <v>279</v>
      </c>
      <c r="K5453">
        <v>229.582115791429</v>
      </c>
      <c r="L5453">
        <v>8.6</v>
      </c>
      <c r="M5453">
        <v>1.6</v>
      </c>
      <c r="N5453" t="s">
        <v>20</v>
      </c>
      <c r="O5453">
        <v>27</v>
      </c>
      <c r="P5453">
        <v>19</v>
      </c>
      <c r="Q5453">
        <v>477145.61</v>
      </c>
    </row>
    <row r="5454" spans="1:17" x14ac:dyDescent="0.25">
      <c r="A5454" t="s">
        <v>5480</v>
      </c>
      <c r="B5454" t="s">
        <v>33</v>
      </c>
      <c r="C5454" t="s">
        <v>25</v>
      </c>
      <c r="D5454">
        <v>4.2</v>
      </c>
      <c r="E5454">
        <v>50</v>
      </c>
      <c r="F5454">
        <v>54.64</v>
      </c>
      <c r="G5454">
        <v>2710</v>
      </c>
      <c r="H5454">
        <v>28468</v>
      </c>
      <c r="I5454">
        <v>6</v>
      </c>
      <c r="J5454">
        <v>892</v>
      </c>
      <c r="K5454">
        <v>69.225112945638898</v>
      </c>
      <c r="L5454">
        <v>3.2</v>
      </c>
      <c r="M5454">
        <v>4.7</v>
      </c>
      <c r="N5454" t="s">
        <v>26</v>
      </c>
      <c r="O5454">
        <v>48</v>
      </c>
      <c r="P5454">
        <v>12</v>
      </c>
      <c r="Q5454">
        <v>618808.80000000005</v>
      </c>
    </row>
    <row r="5455" spans="1:17" x14ac:dyDescent="0.25">
      <c r="A5455" t="s">
        <v>5481</v>
      </c>
      <c r="B5455" t="s">
        <v>18</v>
      </c>
      <c r="C5455" t="s">
        <v>25</v>
      </c>
      <c r="D5455">
        <v>4.5999999999999996</v>
      </c>
      <c r="E5455">
        <v>47</v>
      </c>
      <c r="F5455">
        <v>50.48</v>
      </c>
      <c r="G5455">
        <v>4465</v>
      </c>
      <c r="H5455">
        <v>46450</v>
      </c>
      <c r="I5455">
        <v>13</v>
      </c>
      <c r="J5455">
        <v>814</v>
      </c>
      <c r="K5455">
        <v>228.37255905905801</v>
      </c>
      <c r="L5455">
        <v>6.1</v>
      </c>
      <c r="M5455">
        <v>3.8</v>
      </c>
      <c r="N5455" t="s">
        <v>26</v>
      </c>
      <c r="O5455">
        <v>0</v>
      </c>
      <c r="P5455">
        <v>2</v>
      </c>
      <c r="Q5455">
        <v>548289.6</v>
      </c>
    </row>
    <row r="5456" spans="1:17" x14ac:dyDescent="0.25">
      <c r="A5456" t="s">
        <v>5482</v>
      </c>
      <c r="B5456" t="s">
        <v>18</v>
      </c>
      <c r="C5456" t="s">
        <v>41</v>
      </c>
      <c r="D5456">
        <v>3.8</v>
      </c>
      <c r="E5456">
        <v>48</v>
      </c>
      <c r="F5456">
        <v>37.44</v>
      </c>
      <c r="G5456">
        <v>3469</v>
      </c>
      <c r="H5456">
        <v>35160</v>
      </c>
      <c r="I5456">
        <v>14</v>
      </c>
      <c r="J5456">
        <v>142</v>
      </c>
      <c r="K5456">
        <v>58.753907787156201</v>
      </c>
      <c r="L5456">
        <v>2.8</v>
      </c>
      <c r="M5456">
        <v>9</v>
      </c>
      <c r="N5456" t="s">
        <v>26</v>
      </c>
      <c r="O5456">
        <v>35</v>
      </c>
      <c r="P5456">
        <v>28</v>
      </c>
      <c r="Q5456">
        <v>423073.5</v>
      </c>
    </row>
    <row r="5457" spans="1:17" x14ac:dyDescent="0.25">
      <c r="A5457" t="s">
        <v>5483</v>
      </c>
      <c r="B5457" t="s">
        <v>22</v>
      </c>
      <c r="C5457" t="s">
        <v>19</v>
      </c>
      <c r="D5457">
        <v>4.8</v>
      </c>
      <c r="E5457">
        <v>88</v>
      </c>
      <c r="F5457">
        <v>73.86</v>
      </c>
      <c r="G5457">
        <v>6163</v>
      </c>
      <c r="H5457">
        <v>64794</v>
      </c>
      <c r="I5457">
        <v>12</v>
      </c>
      <c r="J5457">
        <v>270</v>
      </c>
      <c r="K5457">
        <v>95.406603940219696</v>
      </c>
      <c r="L5457">
        <v>5.4</v>
      </c>
      <c r="M5457">
        <v>3.4</v>
      </c>
      <c r="N5457" t="s">
        <v>20</v>
      </c>
      <c r="O5457">
        <v>22</v>
      </c>
      <c r="P5457">
        <v>17</v>
      </c>
      <c r="Q5457">
        <v>1455734.66</v>
      </c>
    </row>
    <row r="5458" spans="1:17" x14ac:dyDescent="0.25">
      <c r="A5458" t="s">
        <v>5484</v>
      </c>
      <c r="B5458" t="s">
        <v>18</v>
      </c>
      <c r="C5458" t="s">
        <v>19</v>
      </c>
      <c r="D5458">
        <v>4</v>
      </c>
      <c r="E5458">
        <v>39</v>
      </c>
      <c r="F5458">
        <v>68.239999999999995</v>
      </c>
      <c r="G5458">
        <v>2734</v>
      </c>
      <c r="H5458">
        <v>28455</v>
      </c>
      <c r="I5458">
        <v>2</v>
      </c>
      <c r="J5458">
        <v>756</v>
      </c>
      <c r="K5458">
        <v>198.199426561688</v>
      </c>
      <c r="L5458">
        <v>3.5</v>
      </c>
      <c r="M5458">
        <v>9.5</v>
      </c>
      <c r="N5458" t="s">
        <v>20</v>
      </c>
      <c r="O5458">
        <v>13</v>
      </c>
      <c r="P5458">
        <v>5</v>
      </c>
      <c r="Q5458">
        <v>599601.91</v>
      </c>
    </row>
    <row r="5459" spans="1:17" x14ac:dyDescent="0.25">
      <c r="A5459" t="s">
        <v>5485</v>
      </c>
      <c r="B5459" t="s">
        <v>22</v>
      </c>
      <c r="C5459" t="s">
        <v>19</v>
      </c>
      <c r="D5459">
        <v>4.0999999999999996</v>
      </c>
      <c r="E5459">
        <v>78</v>
      </c>
      <c r="F5459">
        <v>75.290000000000006</v>
      </c>
      <c r="G5459">
        <v>2105</v>
      </c>
      <c r="H5459">
        <v>28566</v>
      </c>
      <c r="I5459">
        <v>12</v>
      </c>
      <c r="J5459">
        <v>762</v>
      </c>
      <c r="K5459">
        <v>165.87758305835999</v>
      </c>
      <c r="L5459">
        <v>1.8</v>
      </c>
      <c r="M5459">
        <v>8.5</v>
      </c>
      <c r="N5459" t="s">
        <v>20</v>
      </c>
      <c r="O5459">
        <v>71</v>
      </c>
      <c r="P5459">
        <v>13</v>
      </c>
      <c r="Q5459">
        <v>1315687.94</v>
      </c>
    </row>
    <row r="5460" spans="1:17" x14ac:dyDescent="0.25">
      <c r="A5460" t="s">
        <v>5486</v>
      </c>
      <c r="B5460" t="s">
        <v>22</v>
      </c>
      <c r="C5460" t="s">
        <v>30</v>
      </c>
      <c r="D5460">
        <v>4</v>
      </c>
      <c r="E5460">
        <v>70</v>
      </c>
      <c r="F5460">
        <v>32.75</v>
      </c>
      <c r="G5460">
        <v>6398</v>
      </c>
      <c r="H5460">
        <v>63826</v>
      </c>
      <c r="I5460">
        <v>6</v>
      </c>
      <c r="J5460">
        <v>276</v>
      </c>
      <c r="K5460">
        <v>260.12089535877601</v>
      </c>
      <c r="L5460">
        <v>9.8000000000000007</v>
      </c>
      <c r="M5460">
        <v>1.9</v>
      </c>
      <c r="N5460" t="s">
        <v>20</v>
      </c>
      <c r="O5460">
        <v>35</v>
      </c>
      <c r="P5460">
        <v>67</v>
      </c>
      <c r="Q5460">
        <v>530588.30000000005</v>
      </c>
    </row>
    <row r="5461" spans="1:17" x14ac:dyDescent="0.25">
      <c r="A5461" t="s">
        <v>5487</v>
      </c>
      <c r="B5461" t="s">
        <v>22</v>
      </c>
      <c r="C5461" t="s">
        <v>19</v>
      </c>
      <c r="D5461">
        <v>4.5</v>
      </c>
      <c r="E5461">
        <v>89</v>
      </c>
      <c r="F5461">
        <v>66.84</v>
      </c>
      <c r="G5461">
        <v>8563</v>
      </c>
      <c r="H5461">
        <v>91831</v>
      </c>
      <c r="I5461">
        <v>4</v>
      </c>
      <c r="J5461">
        <v>618</v>
      </c>
      <c r="K5461">
        <v>201.97259456365899</v>
      </c>
      <c r="L5461">
        <v>5.0999999999999996</v>
      </c>
      <c r="M5461">
        <v>5.3</v>
      </c>
      <c r="N5461" t="s">
        <v>26</v>
      </c>
      <c r="O5461">
        <v>59</v>
      </c>
      <c r="P5461">
        <v>75</v>
      </c>
      <c r="Q5461">
        <v>1339607.05</v>
      </c>
    </row>
    <row r="5462" spans="1:17" x14ac:dyDescent="0.25">
      <c r="A5462" t="s">
        <v>5488</v>
      </c>
      <c r="B5462" t="s">
        <v>22</v>
      </c>
      <c r="C5462" t="s">
        <v>19</v>
      </c>
      <c r="D5462">
        <v>4.0999999999999996</v>
      </c>
      <c r="E5462">
        <v>72</v>
      </c>
      <c r="F5462">
        <v>70.430000000000007</v>
      </c>
      <c r="G5462">
        <v>2278</v>
      </c>
      <c r="H5462">
        <v>27315</v>
      </c>
      <c r="I5462">
        <v>1</v>
      </c>
      <c r="J5462">
        <v>631</v>
      </c>
      <c r="K5462">
        <v>291.24364058293497</v>
      </c>
      <c r="L5462">
        <v>4.5</v>
      </c>
      <c r="M5462">
        <v>6.8</v>
      </c>
      <c r="N5462" t="s">
        <v>26</v>
      </c>
      <c r="O5462">
        <v>63</v>
      </c>
      <c r="P5462">
        <v>60</v>
      </c>
      <c r="Q5462">
        <v>1131897.8799999999</v>
      </c>
    </row>
    <row r="5463" spans="1:17" x14ac:dyDescent="0.25">
      <c r="A5463" t="s">
        <v>5489</v>
      </c>
      <c r="B5463" t="s">
        <v>18</v>
      </c>
      <c r="C5463" t="s">
        <v>30</v>
      </c>
      <c r="D5463">
        <v>3.5</v>
      </c>
      <c r="E5463">
        <v>42</v>
      </c>
      <c r="F5463">
        <v>30.56</v>
      </c>
      <c r="G5463">
        <v>1348</v>
      </c>
      <c r="H5463">
        <v>16049</v>
      </c>
      <c r="I5463">
        <v>8</v>
      </c>
      <c r="J5463">
        <v>809</v>
      </c>
      <c r="K5463">
        <v>263.79588683444098</v>
      </c>
      <c r="L5463">
        <v>2.8</v>
      </c>
      <c r="M5463">
        <v>6.3</v>
      </c>
      <c r="N5463" t="s">
        <v>20</v>
      </c>
      <c r="O5463">
        <v>6</v>
      </c>
      <c r="P5463">
        <v>37</v>
      </c>
      <c r="Q5463">
        <v>299397.40999999997</v>
      </c>
    </row>
    <row r="5464" spans="1:17" x14ac:dyDescent="0.25">
      <c r="A5464" t="s">
        <v>5490</v>
      </c>
      <c r="B5464" t="s">
        <v>33</v>
      </c>
      <c r="C5464" t="s">
        <v>30</v>
      </c>
      <c r="D5464">
        <v>3.3</v>
      </c>
      <c r="E5464">
        <v>55</v>
      </c>
      <c r="F5464">
        <v>30.4</v>
      </c>
      <c r="G5464">
        <v>2087</v>
      </c>
      <c r="H5464">
        <v>22126</v>
      </c>
      <c r="I5464">
        <v>8</v>
      </c>
      <c r="J5464">
        <v>634</v>
      </c>
      <c r="K5464">
        <v>135.05382436499599</v>
      </c>
      <c r="L5464">
        <v>5.5</v>
      </c>
      <c r="M5464">
        <v>7.1</v>
      </c>
      <c r="N5464" t="s">
        <v>26</v>
      </c>
      <c r="O5464">
        <v>53</v>
      </c>
      <c r="P5464">
        <v>51</v>
      </c>
      <c r="Q5464">
        <v>389134.4</v>
      </c>
    </row>
    <row r="5465" spans="1:17" x14ac:dyDescent="0.25">
      <c r="A5465" t="s">
        <v>5491</v>
      </c>
      <c r="B5465" t="s">
        <v>33</v>
      </c>
      <c r="C5465" t="s">
        <v>41</v>
      </c>
      <c r="D5465">
        <v>4.2</v>
      </c>
      <c r="E5465">
        <v>55</v>
      </c>
      <c r="F5465">
        <v>40.46</v>
      </c>
      <c r="G5465">
        <v>2859</v>
      </c>
      <c r="H5465">
        <v>32177</v>
      </c>
      <c r="I5465">
        <v>12</v>
      </c>
      <c r="J5465">
        <v>816</v>
      </c>
      <c r="K5465">
        <v>258.53773657103898</v>
      </c>
      <c r="L5465">
        <v>6.7</v>
      </c>
      <c r="M5465">
        <v>4.8</v>
      </c>
      <c r="N5465" t="s">
        <v>20</v>
      </c>
      <c r="O5465">
        <v>9</v>
      </c>
      <c r="P5465">
        <v>27</v>
      </c>
      <c r="Q5465">
        <v>514076.61</v>
      </c>
    </row>
    <row r="5466" spans="1:17" x14ac:dyDescent="0.25">
      <c r="A5466" t="s">
        <v>5492</v>
      </c>
      <c r="B5466" t="s">
        <v>33</v>
      </c>
      <c r="C5466" t="s">
        <v>23</v>
      </c>
      <c r="D5466">
        <v>4</v>
      </c>
      <c r="E5466">
        <v>67</v>
      </c>
      <c r="F5466">
        <v>27.37</v>
      </c>
      <c r="G5466">
        <v>3390</v>
      </c>
      <c r="H5466">
        <v>40547</v>
      </c>
      <c r="I5466">
        <v>4</v>
      </c>
      <c r="J5466">
        <v>825</v>
      </c>
      <c r="K5466">
        <v>267.48382303195302</v>
      </c>
      <c r="L5466">
        <v>3.7</v>
      </c>
      <c r="M5466">
        <v>9.1</v>
      </c>
      <c r="N5466" t="s">
        <v>20</v>
      </c>
      <c r="O5466">
        <v>16</v>
      </c>
      <c r="P5466">
        <v>40</v>
      </c>
      <c r="Q5466">
        <v>422295.08</v>
      </c>
    </row>
    <row r="5467" spans="1:17" x14ac:dyDescent="0.25">
      <c r="A5467" t="s">
        <v>5493</v>
      </c>
      <c r="B5467" t="s">
        <v>18</v>
      </c>
      <c r="C5467" t="s">
        <v>30</v>
      </c>
      <c r="D5467">
        <v>3.2</v>
      </c>
      <c r="E5467">
        <v>34</v>
      </c>
      <c r="F5467">
        <v>30.1</v>
      </c>
      <c r="G5467">
        <v>2832</v>
      </c>
      <c r="H5467">
        <v>33431</v>
      </c>
      <c r="I5467">
        <v>16</v>
      </c>
      <c r="J5467">
        <v>652</v>
      </c>
      <c r="K5467">
        <v>292.43124764110303</v>
      </c>
      <c r="L5467">
        <v>5.3</v>
      </c>
      <c r="M5467">
        <v>3.4</v>
      </c>
      <c r="N5467" t="s">
        <v>20</v>
      </c>
      <c r="O5467">
        <v>20</v>
      </c>
      <c r="P5467">
        <v>5</v>
      </c>
      <c r="Q5467">
        <v>252450.65</v>
      </c>
    </row>
    <row r="5468" spans="1:17" x14ac:dyDescent="0.25">
      <c r="A5468" t="s">
        <v>5494</v>
      </c>
      <c r="B5468" t="s">
        <v>22</v>
      </c>
      <c r="C5468" t="s">
        <v>36</v>
      </c>
      <c r="D5468">
        <v>3.8</v>
      </c>
      <c r="E5468">
        <v>86</v>
      </c>
      <c r="F5468">
        <v>58.26</v>
      </c>
      <c r="G5468">
        <v>6276</v>
      </c>
      <c r="H5468">
        <v>71335</v>
      </c>
      <c r="I5468">
        <v>14</v>
      </c>
      <c r="J5468">
        <v>175</v>
      </c>
      <c r="K5468">
        <v>53.140731843693402</v>
      </c>
      <c r="L5468">
        <v>3.1</v>
      </c>
      <c r="M5468">
        <v>1.8</v>
      </c>
      <c r="N5468" t="s">
        <v>26</v>
      </c>
      <c r="O5468">
        <v>75</v>
      </c>
      <c r="P5468">
        <v>3</v>
      </c>
      <c r="Q5468">
        <v>1131593.8700000001</v>
      </c>
    </row>
    <row r="5469" spans="1:17" x14ac:dyDescent="0.25">
      <c r="A5469" t="s">
        <v>5495</v>
      </c>
      <c r="B5469" t="s">
        <v>33</v>
      </c>
      <c r="C5469" t="s">
        <v>19</v>
      </c>
      <c r="D5469">
        <v>4</v>
      </c>
      <c r="E5469">
        <v>52</v>
      </c>
      <c r="F5469">
        <v>70.25</v>
      </c>
      <c r="G5469">
        <v>3583</v>
      </c>
      <c r="H5469">
        <v>41578</v>
      </c>
      <c r="I5469">
        <v>14</v>
      </c>
      <c r="J5469">
        <v>339</v>
      </c>
      <c r="K5469">
        <v>268.68607624325398</v>
      </c>
      <c r="L5469">
        <v>5.7</v>
      </c>
      <c r="M5469">
        <v>9.8000000000000007</v>
      </c>
      <c r="N5469" t="s">
        <v>26</v>
      </c>
      <c r="O5469">
        <v>51</v>
      </c>
      <c r="P5469">
        <v>7</v>
      </c>
      <c r="Q5469">
        <v>833962.9</v>
      </c>
    </row>
    <row r="5470" spans="1:17" x14ac:dyDescent="0.25">
      <c r="A5470" t="s">
        <v>5496</v>
      </c>
      <c r="B5470" t="s">
        <v>18</v>
      </c>
      <c r="C5470" t="s">
        <v>23</v>
      </c>
      <c r="D5470">
        <v>4.7</v>
      </c>
      <c r="E5470">
        <v>34</v>
      </c>
      <c r="F5470">
        <v>29.34</v>
      </c>
      <c r="G5470">
        <v>2458</v>
      </c>
      <c r="H5470">
        <v>25250</v>
      </c>
      <c r="I5470">
        <v>2</v>
      </c>
      <c r="J5470">
        <v>548</v>
      </c>
      <c r="K5470">
        <v>67.473828916559398</v>
      </c>
      <c r="L5470">
        <v>8.1</v>
      </c>
      <c r="M5470">
        <v>6.9</v>
      </c>
      <c r="N5470" t="s">
        <v>26</v>
      </c>
      <c r="O5470">
        <v>26</v>
      </c>
      <c r="P5470">
        <v>30</v>
      </c>
      <c r="Q5470">
        <v>235654.18</v>
      </c>
    </row>
    <row r="5471" spans="1:17" x14ac:dyDescent="0.25">
      <c r="A5471" t="s">
        <v>5497</v>
      </c>
      <c r="B5471" t="s">
        <v>22</v>
      </c>
      <c r="C5471" t="s">
        <v>25</v>
      </c>
      <c r="D5471">
        <v>3.2</v>
      </c>
      <c r="E5471">
        <v>72</v>
      </c>
      <c r="F5471">
        <v>46.49</v>
      </c>
      <c r="G5471">
        <v>2463</v>
      </c>
      <c r="H5471">
        <v>30515</v>
      </c>
      <c r="I5471">
        <v>17</v>
      </c>
      <c r="J5471">
        <v>521</v>
      </c>
      <c r="K5471">
        <v>182.02896864774701</v>
      </c>
      <c r="L5471">
        <v>1.5</v>
      </c>
      <c r="M5471">
        <v>6.9</v>
      </c>
      <c r="N5471" t="s">
        <v>26</v>
      </c>
      <c r="O5471">
        <v>0</v>
      </c>
      <c r="P5471">
        <v>3</v>
      </c>
      <c r="Q5471">
        <v>760656.04</v>
      </c>
    </row>
    <row r="5472" spans="1:17" x14ac:dyDescent="0.25">
      <c r="A5472" t="s">
        <v>5498</v>
      </c>
      <c r="B5472" t="s">
        <v>33</v>
      </c>
      <c r="C5472" t="s">
        <v>41</v>
      </c>
      <c r="D5472">
        <v>3.7</v>
      </c>
      <c r="E5472">
        <v>62</v>
      </c>
      <c r="F5472">
        <v>41.38</v>
      </c>
      <c r="G5472">
        <v>2845</v>
      </c>
      <c r="H5472">
        <v>28366</v>
      </c>
      <c r="I5472">
        <v>8</v>
      </c>
      <c r="J5472">
        <v>801</v>
      </c>
      <c r="K5472">
        <v>153.665884938115</v>
      </c>
      <c r="L5472">
        <v>5.7</v>
      </c>
      <c r="M5472">
        <v>8.4</v>
      </c>
      <c r="N5472" t="s">
        <v>26</v>
      </c>
      <c r="O5472">
        <v>12</v>
      </c>
      <c r="P5472">
        <v>27</v>
      </c>
      <c r="Q5472">
        <v>585809.26</v>
      </c>
    </row>
    <row r="5473" spans="1:17" x14ac:dyDescent="0.25">
      <c r="A5473" t="s">
        <v>5499</v>
      </c>
      <c r="B5473" t="s">
        <v>22</v>
      </c>
      <c r="C5473" t="s">
        <v>23</v>
      </c>
      <c r="D5473">
        <v>4.5999999999999996</v>
      </c>
      <c r="E5473">
        <v>84</v>
      </c>
      <c r="F5473">
        <v>32.81</v>
      </c>
      <c r="G5473">
        <v>3628</v>
      </c>
      <c r="H5473">
        <v>40986</v>
      </c>
      <c r="I5473">
        <v>7</v>
      </c>
      <c r="J5473">
        <v>886</v>
      </c>
      <c r="K5473">
        <v>279.97040526589899</v>
      </c>
      <c r="L5473">
        <v>4.5999999999999996</v>
      </c>
      <c r="M5473">
        <v>4.8</v>
      </c>
      <c r="N5473" t="s">
        <v>26</v>
      </c>
      <c r="O5473">
        <v>51</v>
      </c>
      <c r="P5473">
        <v>6</v>
      </c>
      <c r="Q5473">
        <v>626406.23</v>
      </c>
    </row>
    <row r="5474" spans="1:17" x14ac:dyDescent="0.25">
      <c r="A5474" t="s">
        <v>5500</v>
      </c>
      <c r="B5474" t="s">
        <v>33</v>
      </c>
      <c r="C5474" t="s">
        <v>30</v>
      </c>
      <c r="D5474">
        <v>4.3</v>
      </c>
      <c r="E5474">
        <v>66</v>
      </c>
      <c r="F5474">
        <v>37.43</v>
      </c>
      <c r="G5474">
        <v>2898</v>
      </c>
      <c r="H5474">
        <v>38110</v>
      </c>
      <c r="I5474">
        <v>13</v>
      </c>
      <c r="J5474">
        <v>571</v>
      </c>
      <c r="K5474">
        <v>151.287960026126</v>
      </c>
      <c r="L5474">
        <v>1.7</v>
      </c>
      <c r="M5474">
        <v>4.5</v>
      </c>
      <c r="N5474" t="s">
        <v>20</v>
      </c>
      <c r="O5474">
        <v>58</v>
      </c>
      <c r="P5474">
        <v>8</v>
      </c>
      <c r="Q5474">
        <v>566978.1</v>
      </c>
    </row>
    <row r="5475" spans="1:17" x14ac:dyDescent="0.25">
      <c r="A5475" t="s">
        <v>5501</v>
      </c>
      <c r="B5475" t="s">
        <v>33</v>
      </c>
      <c r="C5475" t="s">
        <v>19</v>
      </c>
      <c r="D5475">
        <v>3.6</v>
      </c>
      <c r="E5475">
        <v>64</v>
      </c>
      <c r="F5475">
        <v>69.33</v>
      </c>
      <c r="G5475">
        <v>3321</v>
      </c>
      <c r="H5475">
        <v>37363</v>
      </c>
      <c r="I5475">
        <v>11</v>
      </c>
      <c r="J5475">
        <v>773</v>
      </c>
      <c r="K5475">
        <v>199.01066846493799</v>
      </c>
      <c r="L5475">
        <v>9.5</v>
      </c>
      <c r="M5475">
        <v>9.5</v>
      </c>
      <c r="N5475" t="s">
        <v>26</v>
      </c>
      <c r="O5475">
        <v>51</v>
      </c>
      <c r="P5475">
        <v>2</v>
      </c>
      <c r="Q5475">
        <v>1004299.42</v>
      </c>
    </row>
    <row r="5476" spans="1:17" x14ac:dyDescent="0.25">
      <c r="A5476" t="s">
        <v>5502</v>
      </c>
      <c r="B5476" t="s">
        <v>33</v>
      </c>
      <c r="C5476" t="s">
        <v>19</v>
      </c>
      <c r="D5476">
        <v>4.7</v>
      </c>
      <c r="E5476">
        <v>54</v>
      </c>
      <c r="F5476">
        <v>66.510000000000005</v>
      </c>
      <c r="G5476">
        <v>979</v>
      </c>
      <c r="H5476">
        <v>16731</v>
      </c>
      <c r="I5476">
        <v>19</v>
      </c>
      <c r="J5476">
        <v>71</v>
      </c>
      <c r="K5476">
        <v>222.969668086003</v>
      </c>
      <c r="L5476">
        <v>3.3</v>
      </c>
      <c r="M5476">
        <v>4.5</v>
      </c>
      <c r="N5476" t="s">
        <v>26</v>
      </c>
      <c r="O5476">
        <v>28</v>
      </c>
      <c r="P5476">
        <v>52</v>
      </c>
      <c r="Q5476">
        <v>817215.11</v>
      </c>
    </row>
    <row r="5477" spans="1:17" x14ac:dyDescent="0.25">
      <c r="A5477" t="s">
        <v>5503</v>
      </c>
      <c r="B5477" t="s">
        <v>22</v>
      </c>
      <c r="C5477" t="s">
        <v>19</v>
      </c>
      <c r="D5477">
        <v>4</v>
      </c>
      <c r="E5477">
        <v>83</v>
      </c>
      <c r="F5477">
        <v>70.489999999999995</v>
      </c>
      <c r="G5477">
        <v>6063</v>
      </c>
      <c r="H5477">
        <v>62341</v>
      </c>
      <c r="I5477">
        <v>19</v>
      </c>
      <c r="J5477">
        <v>957</v>
      </c>
      <c r="K5477">
        <v>54.757439148599197</v>
      </c>
      <c r="L5477">
        <v>6.1</v>
      </c>
      <c r="M5477">
        <v>1.7</v>
      </c>
      <c r="N5477" t="s">
        <v>26</v>
      </c>
      <c r="O5477">
        <v>49</v>
      </c>
      <c r="P5477">
        <v>19</v>
      </c>
      <c r="Q5477">
        <v>1323115.6000000001</v>
      </c>
    </row>
    <row r="5478" spans="1:17" x14ac:dyDescent="0.25">
      <c r="A5478" t="s">
        <v>5504</v>
      </c>
      <c r="B5478" t="s">
        <v>18</v>
      </c>
      <c r="C5478" t="s">
        <v>23</v>
      </c>
      <c r="D5478">
        <v>4</v>
      </c>
      <c r="E5478">
        <v>40</v>
      </c>
      <c r="F5478">
        <v>34.79</v>
      </c>
      <c r="G5478">
        <v>3352</v>
      </c>
      <c r="H5478">
        <v>41998</v>
      </c>
      <c r="I5478">
        <v>10</v>
      </c>
      <c r="J5478">
        <v>206</v>
      </c>
      <c r="K5478">
        <v>197.732813412506</v>
      </c>
      <c r="L5478">
        <v>4.4000000000000004</v>
      </c>
      <c r="M5478">
        <v>3.8</v>
      </c>
      <c r="N5478" t="s">
        <v>20</v>
      </c>
      <c r="O5478">
        <v>39</v>
      </c>
      <c r="P5478">
        <v>18</v>
      </c>
      <c r="Q5478">
        <v>328383.33</v>
      </c>
    </row>
    <row r="5479" spans="1:17" x14ac:dyDescent="0.25">
      <c r="A5479" t="s">
        <v>5505</v>
      </c>
      <c r="B5479" t="s">
        <v>22</v>
      </c>
      <c r="C5479" t="s">
        <v>19</v>
      </c>
      <c r="D5479">
        <v>5</v>
      </c>
      <c r="E5479">
        <v>83</v>
      </c>
      <c r="F5479">
        <v>70.16</v>
      </c>
      <c r="G5479">
        <v>6669</v>
      </c>
      <c r="H5479">
        <v>66747</v>
      </c>
      <c r="I5479">
        <v>11</v>
      </c>
      <c r="J5479">
        <v>720</v>
      </c>
      <c r="K5479">
        <v>179.49795883247199</v>
      </c>
      <c r="L5479">
        <v>3.4</v>
      </c>
      <c r="M5479">
        <v>8.9</v>
      </c>
      <c r="N5479" t="s">
        <v>26</v>
      </c>
      <c r="O5479">
        <v>72</v>
      </c>
      <c r="P5479">
        <v>15</v>
      </c>
      <c r="Q5479">
        <v>1313333.0900000001</v>
      </c>
    </row>
    <row r="5480" spans="1:17" x14ac:dyDescent="0.25">
      <c r="A5480" t="s">
        <v>5506</v>
      </c>
      <c r="B5480" t="s">
        <v>33</v>
      </c>
      <c r="C5480" t="s">
        <v>30</v>
      </c>
      <c r="D5480">
        <v>4.9000000000000004</v>
      </c>
      <c r="E5480">
        <v>56</v>
      </c>
      <c r="F5480">
        <v>32.15</v>
      </c>
      <c r="G5480">
        <v>4643</v>
      </c>
      <c r="H5480">
        <v>56206</v>
      </c>
      <c r="I5480">
        <v>16</v>
      </c>
      <c r="J5480">
        <v>311</v>
      </c>
      <c r="K5480">
        <v>198.502159905361</v>
      </c>
      <c r="L5480">
        <v>5.7</v>
      </c>
      <c r="M5480">
        <v>1.9</v>
      </c>
      <c r="N5480" t="s">
        <v>26</v>
      </c>
      <c r="O5480">
        <v>45</v>
      </c>
      <c r="P5480">
        <v>2</v>
      </c>
      <c r="Q5480">
        <v>425995.45</v>
      </c>
    </row>
    <row r="5481" spans="1:17" x14ac:dyDescent="0.25">
      <c r="A5481" t="s">
        <v>5507</v>
      </c>
      <c r="B5481" t="s">
        <v>22</v>
      </c>
      <c r="C5481" t="s">
        <v>23</v>
      </c>
      <c r="D5481">
        <v>3.7</v>
      </c>
      <c r="E5481">
        <v>72</v>
      </c>
      <c r="F5481">
        <v>26.02</v>
      </c>
      <c r="G5481">
        <v>2827</v>
      </c>
      <c r="H5481">
        <v>33839</v>
      </c>
      <c r="I5481">
        <v>8</v>
      </c>
      <c r="J5481">
        <v>159</v>
      </c>
      <c r="K5481">
        <v>68.936014513922203</v>
      </c>
      <c r="L5481">
        <v>7.2</v>
      </c>
      <c r="M5481">
        <v>7.5</v>
      </c>
      <c r="N5481" t="s">
        <v>20</v>
      </c>
      <c r="O5481">
        <v>4</v>
      </c>
      <c r="P5481">
        <v>5</v>
      </c>
      <c r="Q5481">
        <v>432117.99</v>
      </c>
    </row>
    <row r="5482" spans="1:17" x14ac:dyDescent="0.25">
      <c r="A5482" t="s">
        <v>5508</v>
      </c>
      <c r="B5482" t="s">
        <v>18</v>
      </c>
      <c r="C5482" t="s">
        <v>19</v>
      </c>
      <c r="D5482">
        <v>3.3</v>
      </c>
      <c r="E5482">
        <v>49</v>
      </c>
      <c r="F5482">
        <v>75.38</v>
      </c>
      <c r="G5482">
        <v>1632</v>
      </c>
      <c r="H5482">
        <v>15924</v>
      </c>
      <c r="I5482">
        <v>2</v>
      </c>
      <c r="J5482">
        <v>824</v>
      </c>
      <c r="K5482">
        <v>63.889592505568999</v>
      </c>
      <c r="L5482">
        <v>8.1</v>
      </c>
      <c r="M5482">
        <v>3.4</v>
      </c>
      <c r="N5482" t="s">
        <v>26</v>
      </c>
      <c r="O5482">
        <v>35</v>
      </c>
      <c r="P5482">
        <v>37</v>
      </c>
      <c r="Q5482">
        <v>826972.34</v>
      </c>
    </row>
    <row r="5483" spans="1:17" x14ac:dyDescent="0.25">
      <c r="A5483" t="s">
        <v>5509</v>
      </c>
      <c r="B5483" t="s">
        <v>22</v>
      </c>
      <c r="C5483" t="s">
        <v>25</v>
      </c>
      <c r="D5483">
        <v>3.7</v>
      </c>
      <c r="E5483">
        <v>79</v>
      </c>
      <c r="F5483">
        <v>53.17</v>
      </c>
      <c r="G5483">
        <v>1806</v>
      </c>
      <c r="H5483">
        <v>18390</v>
      </c>
      <c r="I5483">
        <v>14</v>
      </c>
      <c r="J5483">
        <v>550</v>
      </c>
      <c r="K5483">
        <v>94.386084362116193</v>
      </c>
      <c r="L5483">
        <v>6.7</v>
      </c>
      <c r="M5483">
        <v>7.7</v>
      </c>
      <c r="N5483" t="s">
        <v>26</v>
      </c>
      <c r="O5483">
        <v>77</v>
      </c>
      <c r="P5483">
        <v>53</v>
      </c>
      <c r="Q5483">
        <v>952734.77</v>
      </c>
    </row>
    <row r="5484" spans="1:17" x14ac:dyDescent="0.25">
      <c r="A5484" t="s">
        <v>5510</v>
      </c>
      <c r="B5484" t="s">
        <v>18</v>
      </c>
      <c r="C5484" t="s">
        <v>25</v>
      </c>
      <c r="D5484">
        <v>3.1</v>
      </c>
      <c r="E5484">
        <v>40</v>
      </c>
      <c r="F5484">
        <v>48.44</v>
      </c>
      <c r="G5484">
        <v>1371</v>
      </c>
      <c r="H5484">
        <v>15890</v>
      </c>
      <c r="I5484">
        <v>17</v>
      </c>
      <c r="J5484">
        <v>914</v>
      </c>
      <c r="K5484">
        <v>267.375168914293</v>
      </c>
      <c r="L5484">
        <v>5.7</v>
      </c>
      <c r="M5484">
        <v>5.6</v>
      </c>
      <c r="N5484" t="s">
        <v>26</v>
      </c>
      <c r="O5484">
        <v>23</v>
      </c>
      <c r="P5484">
        <v>33</v>
      </c>
      <c r="Q5484">
        <v>454376.04</v>
      </c>
    </row>
    <row r="5485" spans="1:17" x14ac:dyDescent="0.25">
      <c r="A5485" t="s">
        <v>5511</v>
      </c>
      <c r="B5485" t="s">
        <v>18</v>
      </c>
      <c r="C5485" t="s">
        <v>36</v>
      </c>
      <c r="D5485">
        <v>3</v>
      </c>
      <c r="E5485">
        <v>35</v>
      </c>
      <c r="F5485">
        <v>58.25</v>
      </c>
      <c r="G5485">
        <v>1999</v>
      </c>
      <c r="H5485">
        <v>22293</v>
      </c>
      <c r="I5485">
        <v>17</v>
      </c>
      <c r="J5485">
        <v>415</v>
      </c>
      <c r="K5485">
        <v>139.11776709282901</v>
      </c>
      <c r="L5485">
        <v>8</v>
      </c>
      <c r="M5485">
        <v>6.7</v>
      </c>
      <c r="N5485" t="s">
        <v>26</v>
      </c>
      <c r="O5485">
        <v>17</v>
      </c>
      <c r="P5485">
        <v>13</v>
      </c>
      <c r="Q5485">
        <v>477526.9</v>
      </c>
    </row>
    <row r="5486" spans="1:17" x14ac:dyDescent="0.25">
      <c r="A5486" t="s">
        <v>5512</v>
      </c>
      <c r="B5486" t="s">
        <v>22</v>
      </c>
      <c r="C5486" t="s">
        <v>19</v>
      </c>
      <c r="D5486">
        <v>3.8</v>
      </c>
      <c r="E5486">
        <v>74</v>
      </c>
      <c r="F5486">
        <v>74.849999999999994</v>
      </c>
      <c r="G5486">
        <v>1598</v>
      </c>
      <c r="H5486">
        <v>20783</v>
      </c>
      <c r="I5486">
        <v>11</v>
      </c>
      <c r="J5486">
        <v>62</v>
      </c>
      <c r="K5486">
        <v>158.508137704831</v>
      </c>
      <c r="L5486">
        <v>5.7</v>
      </c>
      <c r="M5486">
        <v>3.2</v>
      </c>
      <c r="N5486" t="s">
        <v>20</v>
      </c>
      <c r="O5486">
        <v>51</v>
      </c>
      <c r="P5486">
        <v>25</v>
      </c>
      <c r="Q5486">
        <v>1237717.8500000001</v>
      </c>
    </row>
    <row r="5487" spans="1:17" x14ac:dyDescent="0.25">
      <c r="A5487" t="s">
        <v>5513</v>
      </c>
      <c r="B5487" t="s">
        <v>33</v>
      </c>
      <c r="C5487" t="s">
        <v>19</v>
      </c>
      <c r="D5487">
        <v>4.9000000000000004</v>
      </c>
      <c r="E5487">
        <v>69</v>
      </c>
      <c r="F5487">
        <v>66.95</v>
      </c>
      <c r="G5487">
        <v>1537</v>
      </c>
      <c r="H5487">
        <v>24628</v>
      </c>
      <c r="I5487">
        <v>1</v>
      </c>
      <c r="J5487">
        <v>112</v>
      </c>
      <c r="K5487">
        <v>147.54157022604701</v>
      </c>
      <c r="L5487">
        <v>9.8000000000000007</v>
      </c>
      <c r="M5487">
        <v>2.5</v>
      </c>
      <c r="N5487" t="s">
        <v>20</v>
      </c>
      <c r="O5487">
        <v>51</v>
      </c>
      <c r="P5487">
        <v>33</v>
      </c>
      <c r="Q5487">
        <v>1028216.15</v>
      </c>
    </row>
    <row r="5488" spans="1:17" x14ac:dyDescent="0.25">
      <c r="A5488" t="s">
        <v>5514</v>
      </c>
      <c r="B5488" t="s">
        <v>18</v>
      </c>
      <c r="C5488" t="s">
        <v>23</v>
      </c>
      <c r="D5488">
        <v>4.7</v>
      </c>
      <c r="E5488">
        <v>42</v>
      </c>
      <c r="F5488">
        <v>30.89</v>
      </c>
      <c r="G5488">
        <v>1369</v>
      </c>
      <c r="H5488">
        <v>13802</v>
      </c>
      <c r="I5488">
        <v>19</v>
      </c>
      <c r="J5488">
        <v>73</v>
      </c>
      <c r="K5488">
        <v>228.59253251650199</v>
      </c>
      <c r="L5488">
        <v>5.7</v>
      </c>
      <c r="M5488">
        <v>1.6</v>
      </c>
      <c r="N5488" t="s">
        <v>26</v>
      </c>
      <c r="O5488">
        <v>12</v>
      </c>
      <c r="P5488">
        <v>8</v>
      </c>
      <c r="Q5488">
        <v>310283.62</v>
      </c>
    </row>
    <row r="5489" spans="1:17" x14ac:dyDescent="0.25">
      <c r="A5489" t="s">
        <v>5515</v>
      </c>
      <c r="B5489" t="s">
        <v>22</v>
      </c>
      <c r="C5489" t="s">
        <v>23</v>
      </c>
      <c r="D5489">
        <v>4</v>
      </c>
      <c r="E5489">
        <v>81</v>
      </c>
      <c r="F5489">
        <v>32.85</v>
      </c>
      <c r="G5489">
        <v>1848</v>
      </c>
      <c r="H5489">
        <v>19098</v>
      </c>
      <c r="I5489">
        <v>1</v>
      </c>
      <c r="J5489">
        <v>911</v>
      </c>
      <c r="K5489">
        <v>114.86888781112199</v>
      </c>
      <c r="L5489">
        <v>3.9</v>
      </c>
      <c r="M5489">
        <v>8.4</v>
      </c>
      <c r="N5489" t="s">
        <v>26</v>
      </c>
      <c r="O5489">
        <v>32</v>
      </c>
      <c r="P5489">
        <v>54</v>
      </c>
      <c r="Q5489">
        <v>598250.15</v>
      </c>
    </row>
    <row r="5490" spans="1:17" x14ac:dyDescent="0.25">
      <c r="A5490" t="s">
        <v>5516</v>
      </c>
      <c r="B5490" t="s">
        <v>18</v>
      </c>
      <c r="C5490" t="s">
        <v>19</v>
      </c>
      <c r="D5490">
        <v>4.0999999999999996</v>
      </c>
      <c r="E5490">
        <v>48</v>
      </c>
      <c r="F5490">
        <v>69.36</v>
      </c>
      <c r="G5490">
        <v>2384</v>
      </c>
      <c r="H5490">
        <v>28111</v>
      </c>
      <c r="I5490">
        <v>4</v>
      </c>
      <c r="J5490">
        <v>402</v>
      </c>
      <c r="K5490">
        <v>67.098338007571002</v>
      </c>
      <c r="L5490">
        <v>5</v>
      </c>
      <c r="M5490">
        <v>7.4</v>
      </c>
      <c r="N5490" t="s">
        <v>20</v>
      </c>
      <c r="O5490">
        <v>11</v>
      </c>
      <c r="P5490">
        <v>32</v>
      </c>
      <c r="Q5490">
        <v>748080.35</v>
      </c>
    </row>
    <row r="5491" spans="1:17" x14ac:dyDescent="0.25">
      <c r="A5491" t="s">
        <v>5517</v>
      </c>
      <c r="B5491" t="s">
        <v>33</v>
      </c>
      <c r="C5491" t="s">
        <v>36</v>
      </c>
      <c r="D5491">
        <v>3</v>
      </c>
      <c r="E5491">
        <v>68</v>
      </c>
      <c r="F5491">
        <v>55.44</v>
      </c>
      <c r="G5491">
        <v>1624</v>
      </c>
      <c r="H5491">
        <v>19376</v>
      </c>
      <c r="I5491">
        <v>7</v>
      </c>
      <c r="J5491">
        <v>389</v>
      </c>
      <c r="K5491">
        <v>144.54372335199099</v>
      </c>
      <c r="L5491">
        <v>5.4</v>
      </c>
      <c r="M5491">
        <v>3.6</v>
      </c>
      <c r="N5491" t="s">
        <v>20</v>
      </c>
      <c r="O5491">
        <v>20</v>
      </c>
      <c r="P5491">
        <v>59</v>
      </c>
      <c r="Q5491">
        <v>845675.04</v>
      </c>
    </row>
    <row r="5492" spans="1:17" x14ac:dyDescent="0.25">
      <c r="A5492" t="s">
        <v>5518</v>
      </c>
      <c r="B5492" t="s">
        <v>22</v>
      </c>
      <c r="C5492" t="s">
        <v>19</v>
      </c>
      <c r="D5492">
        <v>3.4</v>
      </c>
      <c r="E5492">
        <v>90</v>
      </c>
      <c r="F5492">
        <v>67.510000000000005</v>
      </c>
      <c r="G5492">
        <v>3709</v>
      </c>
      <c r="H5492">
        <v>38267</v>
      </c>
      <c r="I5492">
        <v>1</v>
      </c>
      <c r="J5492">
        <v>68</v>
      </c>
      <c r="K5492">
        <v>231.95888379685999</v>
      </c>
      <c r="L5492">
        <v>3.6</v>
      </c>
      <c r="M5492">
        <v>8.5</v>
      </c>
      <c r="N5492" t="s">
        <v>26</v>
      </c>
      <c r="O5492">
        <v>30</v>
      </c>
      <c r="P5492">
        <v>18</v>
      </c>
      <c r="Q5492">
        <v>1348525.43</v>
      </c>
    </row>
    <row r="5493" spans="1:17" x14ac:dyDescent="0.25">
      <c r="A5493" t="s">
        <v>5519</v>
      </c>
      <c r="B5493" t="s">
        <v>22</v>
      </c>
      <c r="C5493" t="s">
        <v>30</v>
      </c>
      <c r="D5493">
        <v>3</v>
      </c>
      <c r="E5493">
        <v>74</v>
      </c>
      <c r="F5493">
        <v>39.92</v>
      </c>
      <c r="G5493">
        <v>2215</v>
      </c>
      <c r="H5493">
        <v>20889</v>
      </c>
      <c r="I5493">
        <v>11</v>
      </c>
      <c r="J5493">
        <v>900</v>
      </c>
      <c r="K5493">
        <v>278.74200784022298</v>
      </c>
      <c r="L5493">
        <v>2.4</v>
      </c>
      <c r="M5493">
        <v>8.5</v>
      </c>
      <c r="N5493" t="s">
        <v>20</v>
      </c>
      <c r="O5493">
        <v>31</v>
      </c>
      <c r="P5493">
        <v>72</v>
      </c>
      <c r="Q5493">
        <v>673672.23</v>
      </c>
    </row>
    <row r="5494" spans="1:17" x14ac:dyDescent="0.25">
      <c r="A5494" t="s">
        <v>5520</v>
      </c>
      <c r="B5494" t="s">
        <v>22</v>
      </c>
      <c r="C5494" t="s">
        <v>23</v>
      </c>
      <c r="D5494">
        <v>4.5</v>
      </c>
      <c r="E5494">
        <v>89</v>
      </c>
      <c r="F5494">
        <v>30.75</v>
      </c>
      <c r="G5494">
        <v>8399</v>
      </c>
      <c r="H5494">
        <v>88389</v>
      </c>
      <c r="I5494">
        <v>13</v>
      </c>
      <c r="J5494">
        <v>791</v>
      </c>
      <c r="K5494">
        <v>62.705391019720302</v>
      </c>
      <c r="L5494">
        <v>4.9000000000000004</v>
      </c>
      <c r="M5494">
        <v>2.2000000000000002</v>
      </c>
      <c r="N5494" t="s">
        <v>20</v>
      </c>
      <c r="O5494">
        <v>52</v>
      </c>
      <c r="P5494">
        <v>38</v>
      </c>
      <c r="Q5494">
        <v>637265.69999999995</v>
      </c>
    </row>
    <row r="5495" spans="1:17" x14ac:dyDescent="0.25">
      <c r="A5495" t="s">
        <v>5521</v>
      </c>
      <c r="B5495" t="s">
        <v>33</v>
      </c>
      <c r="C5495" t="s">
        <v>19</v>
      </c>
      <c r="D5495">
        <v>3.3</v>
      </c>
      <c r="E5495">
        <v>70</v>
      </c>
      <c r="F5495">
        <v>73.97</v>
      </c>
      <c r="G5495">
        <v>928</v>
      </c>
      <c r="H5495">
        <v>8498</v>
      </c>
      <c r="I5495">
        <v>3</v>
      </c>
      <c r="J5495">
        <v>137</v>
      </c>
      <c r="K5495">
        <v>252.624030219958</v>
      </c>
      <c r="L5495">
        <v>9.1</v>
      </c>
      <c r="M5495">
        <v>7.4</v>
      </c>
      <c r="N5495" t="s">
        <v>20</v>
      </c>
      <c r="O5495">
        <v>12</v>
      </c>
      <c r="P5495">
        <v>5</v>
      </c>
      <c r="Q5495">
        <v>1148558.49</v>
      </c>
    </row>
    <row r="5496" spans="1:17" x14ac:dyDescent="0.25">
      <c r="A5496" t="s">
        <v>5522</v>
      </c>
      <c r="B5496" t="s">
        <v>18</v>
      </c>
      <c r="C5496" t="s">
        <v>23</v>
      </c>
      <c r="D5496">
        <v>4.7</v>
      </c>
      <c r="E5496">
        <v>38</v>
      </c>
      <c r="F5496">
        <v>31.11</v>
      </c>
      <c r="G5496">
        <v>3658</v>
      </c>
      <c r="H5496">
        <v>43865</v>
      </c>
      <c r="I5496">
        <v>8</v>
      </c>
      <c r="J5496">
        <v>630</v>
      </c>
      <c r="K5496">
        <v>66.545038737521097</v>
      </c>
      <c r="L5496">
        <v>3.3</v>
      </c>
      <c r="M5496">
        <v>3.6</v>
      </c>
      <c r="N5496" t="s">
        <v>26</v>
      </c>
      <c r="O5496">
        <v>28</v>
      </c>
      <c r="P5496">
        <v>22</v>
      </c>
      <c r="Q5496">
        <v>280843.17</v>
      </c>
    </row>
    <row r="5497" spans="1:17" x14ac:dyDescent="0.25">
      <c r="A5497" t="s">
        <v>5523</v>
      </c>
      <c r="B5497" t="s">
        <v>22</v>
      </c>
      <c r="C5497" t="s">
        <v>19</v>
      </c>
      <c r="D5497">
        <v>4.3</v>
      </c>
      <c r="E5497">
        <v>73</v>
      </c>
      <c r="F5497">
        <v>75.38</v>
      </c>
      <c r="G5497">
        <v>2219</v>
      </c>
      <c r="H5497">
        <v>27111</v>
      </c>
      <c r="I5497">
        <v>12</v>
      </c>
      <c r="J5497">
        <v>199</v>
      </c>
      <c r="K5497">
        <v>132.665154479373</v>
      </c>
      <c r="L5497">
        <v>4.3</v>
      </c>
      <c r="M5497">
        <v>5.2</v>
      </c>
      <c r="N5497" t="s">
        <v>20</v>
      </c>
      <c r="O5497">
        <v>8</v>
      </c>
      <c r="P5497">
        <v>56</v>
      </c>
      <c r="Q5497">
        <v>1231756.43</v>
      </c>
    </row>
    <row r="5498" spans="1:17" x14ac:dyDescent="0.25">
      <c r="A5498" t="s">
        <v>5524</v>
      </c>
      <c r="B5498" t="s">
        <v>18</v>
      </c>
      <c r="C5498" t="s">
        <v>41</v>
      </c>
      <c r="D5498">
        <v>3.5</v>
      </c>
      <c r="E5498">
        <v>44</v>
      </c>
      <c r="F5498">
        <v>45</v>
      </c>
      <c r="G5498">
        <v>2110</v>
      </c>
      <c r="H5498">
        <v>27407</v>
      </c>
      <c r="I5498">
        <v>2</v>
      </c>
      <c r="J5498">
        <v>877</v>
      </c>
      <c r="K5498">
        <v>55.575382026367997</v>
      </c>
      <c r="L5498">
        <v>7.8</v>
      </c>
      <c r="M5498">
        <v>4.9000000000000004</v>
      </c>
      <c r="N5498" t="s">
        <v>26</v>
      </c>
      <c r="O5498">
        <v>5</v>
      </c>
      <c r="P5498">
        <v>8</v>
      </c>
      <c r="Q5498">
        <v>448844.35</v>
      </c>
    </row>
    <row r="5499" spans="1:17" x14ac:dyDescent="0.25">
      <c r="A5499" t="s">
        <v>5525</v>
      </c>
      <c r="B5499" t="s">
        <v>18</v>
      </c>
      <c r="C5499" t="s">
        <v>23</v>
      </c>
      <c r="D5499">
        <v>3.3</v>
      </c>
      <c r="E5499">
        <v>32</v>
      </c>
      <c r="F5499">
        <v>30.31</v>
      </c>
      <c r="G5499">
        <v>3001</v>
      </c>
      <c r="H5499">
        <v>34642</v>
      </c>
      <c r="I5499">
        <v>1</v>
      </c>
      <c r="J5499">
        <v>839</v>
      </c>
      <c r="K5499">
        <v>277.88542473938998</v>
      </c>
      <c r="L5499">
        <v>1.7</v>
      </c>
      <c r="M5499">
        <v>6.4</v>
      </c>
      <c r="N5499" t="s">
        <v>26</v>
      </c>
      <c r="O5499">
        <v>14</v>
      </c>
      <c r="P5499">
        <v>25</v>
      </c>
      <c r="Q5499">
        <v>226556.17</v>
      </c>
    </row>
    <row r="5500" spans="1:17" x14ac:dyDescent="0.25">
      <c r="A5500" t="s">
        <v>5526</v>
      </c>
      <c r="B5500" t="s">
        <v>33</v>
      </c>
      <c r="C5500" t="s">
        <v>36</v>
      </c>
      <c r="D5500">
        <v>4.3</v>
      </c>
      <c r="E5500">
        <v>56</v>
      </c>
      <c r="F5500">
        <v>58.5</v>
      </c>
      <c r="G5500">
        <v>1790</v>
      </c>
      <c r="H5500">
        <v>18703</v>
      </c>
      <c r="I5500">
        <v>14</v>
      </c>
      <c r="J5500">
        <v>141</v>
      </c>
      <c r="K5500">
        <v>226.69724880003099</v>
      </c>
      <c r="L5500">
        <v>8.4</v>
      </c>
      <c r="M5500">
        <v>4.0999999999999996</v>
      </c>
      <c r="N5500" t="s">
        <v>20</v>
      </c>
      <c r="O5500">
        <v>54</v>
      </c>
      <c r="P5500">
        <v>9</v>
      </c>
      <c r="Q5500">
        <v>745281.65</v>
      </c>
    </row>
    <row r="5501" spans="1:17" x14ac:dyDescent="0.25">
      <c r="A5501" t="s">
        <v>5527</v>
      </c>
      <c r="B5501" t="s">
        <v>22</v>
      </c>
      <c r="C5501" t="s">
        <v>41</v>
      </c>
      <c r="D5501">
        <v>4.8</v>
      </c>
      <c r="E5501">
        <v>89</v>
      </c>
      <c r="F5501">
        <v>41.62</v>
      </c>
      <c r="G5501">
        <v>8508</v>
      </c>
      <c r="H5501">
        <v>88107</v>
      </c>
      <c r="I5501">
        <v>15</v>
      </c>
      <c r="J5501">
        <v>194</v>
      </c>
      <c r="K5501">
        <v>142.283808015635</v>
      </c>
      <c r="L5501">
        <v>7.5</v>
      </c>
      <c r="M5501">
        <v>1.7</v>
      </c>
      <c r="N5501" t="s">
        <v>20</v>
      </c>
      <c r="O5501">
        <v>3</v>
      </c>
      <c r="P5501">
        <v>69</v>
      </c>
      <c r="Q5501">
        <v>851367.41</v>
      </c>
    </row>
    <row r="5502" spans="1:17" x14ac:dyDescent="0.25">
      <c r="A5502" t="s">
        <v>5528</v>
      </c>
      <c r="B5502" t="s">
        <v>18</v>
      </c>
      <c r="C5502" t="s">
        <v>30</v>
      </c>
      <c r="D5502">
        <v>4.4000000000000004</v>
      </c>
      <c r="E5502">
        <v>49</v>
      </c>
      <c r="F5502">
        <v>37.42</v>
      </c>
      <c r="G5502">
        <v>3949</v>
      </c>
      <c r="H5502">
        <v>39717</v>
      </c>
      <c r="I5502">
        <v>4</v>
      </c>
      <c r="J5502">
        <v>912</v>
      </c>
      <c r="K5502">
        <v>144.36414573113601</v>
      </c>
      <c r="L5502">
        <v>5.9</v>
      </c>
      <c r="M5502">
        <v>7.1</v>
      </c>
      <c r="N5502" t="s">
        <v>20</v>
      </c>
      <c r="O5502">
        <v>42</v>
      </c>
      <c r="P5502">
        <v>13</v>
      </c>
      <c r="Q5502">
        <v>423845.47</v>
      </c>
    </row>
    <row r="5503" spans="1:17" x14ac:dyDescent="0.25">
      <c r="A5503" t="s">
        <v>5529</v>
      </c>
      <c r="B5503" t="s">
        <v>22</v>
      </c>
      <c r="C5503" t="s">
        <v>19</v>
      </c>
      <c r="D5503">
        <v>3.7</v>
      </c>
      <c r="E5503">
        <v>83</v>
      </c>
      <c r="F5503">
        <v>70.48</v>
      </c>
      <c r="G5503">
        <v>3437</v>
      </c>
      <c r="H5503">
        <v>36301</v>
      </c>
      <c r="I5503">
        <v>7</v>
      </c>
      <c r="J5503">
        <v>224</v>
      </c>
      <c r="K5503">
        <v>209.960715875365</v>
      </c>
      <c r="L5503">
        <v>2.9</v>
      </c>
      <c r="M5503">
        <v>9.6</v>
      </c>
      <c r="N5503" t="s">
        <v>20</v>
      </c>
      <c r="O5503">
        <v>78</v>
      </c>
      <c r="P5503">
        <v>16</v>
      </c>
      <c r="Q5503">
        <v>1308408.6299999999</v>
      </c>
    </row>
    <row r="5504" spans="1:17" x14ac:dyDescent="0.25">
      <c r="A5504" t="s">
        <v>5530</v>
      </c>
      <c r="B5504" t="s">
        <v>22</v>
      </c>
      <c r="C5504" t="s">
        <v>30</v>
      </c>
      <c r="D5504">
        <v>4.2</v>
      </c>
      <c r="E5504">
        <v>83</v>
      </c>
      <c r="F5504">
        <v>39.049999999999997</v>
      </c>
      <c r="G5504">
        <v>3242</v>
      </c>
      <c r="H5504">
        <v>34493</v>
      </c>
      <c r="I5504">
        <v>1</v>
      </c>
      <c r="J5504">
        <v>440</v>
      </c>
      <c r="K5504">
        <v>72.4120762170391</v>
      </c>
      <c r="L5504">
        <v>1.8</v>
      </c>
      <c r="M5504">
        <v>7</v>
      </c>
      <c r="N5504" t="s">
        <v>20</v>
      </c>
      <c r="O5504">
        <v>74</v>
      </c>
      <c r="P5504">
        <v>67</v>
      </c>
      <c r="Q5504">
        <v>728185.55</v>
      </c>
    </row>
    <row r="5505" spans="1:17" x14ac:dyDescent="0.25">
      <c r="A5505" t="s">
        <v>5531</v>
      </c>
      <c r="B5505" t="s">
        <v>33</v>
      </c>
      <c r="C5505" t="s">
        <v>23</v>
      </c>
      <c r="D5505">
        <v>3.6</v>
      </c>
      <c r="E5505">
        <v>58</v>
      </c>
      <c r="F5505">
        <v>27.02</v>
      </c>
      <c r="G5505">
        <v>3372</v>
      </c>
      <c r="H5505">
        <v>42129</v>
      </c>
      <c r="I5505">
        <v>5</v>
      </c>
      <c r="J5505">
        <v>194</v>
      </c>
      <c r="K5505">
        <v>86.2621578392462</v>
      </c>
      <c r="L5505">
        <v>3.1</v>
      </c>
      <c r="M5505">
        <v>5.9</v>
      </c>
      <c r="N5505" t="s">
        <v>20</v>
      </c>
      <c r="O5505">
        <v>54</v>
      </c>
      <c r="P5505">
        <v>46</v>
      </c>
      <c r="Q5505">
        <v>362962.49</v>
      </c>
    </row>
    <row r="5506" spans="1:17" x14ac:dyDescent="0.25">
      <c r="A5506" t="s">
        <v>5532</v>
      </c>
      <c r="B5506" t="s">
        <v>22</v>
      </c>
      <c r="C5506" t="s">
        <v>41</v>
      </c>
      <c r="D5506">
        <v>5</v>
      </c>
      <c r="E5506">
        <v>72</v>
      </c>
      <c r="F5506">
        <v>38.68</v>
      </c>
      <c r="G5506">
        <v>5875</v>
      </c>
      <c r="H5506">
        <v>68127</v>
      </c>
      <c r="I5506">
        <v>14</v>
      </c>
      <c r="J5506">
        <v>509</v>
      </c>
      <c r="K5506">
        <v>261.806052897217</v>
      </c>
      <c r="L5506">
        <v>7.9</v>
      </c>
      <c r="M5506">
        <v>2.5</v>
      </c>
      <c r="N5506" t="s">
        <v>26</v>
      </c>
      <c r="O5506">
        <v>30</v>
      </c>
      <c r="P5506">
        <v>23</v>
      </c>
      <c r="Q5506">
        <v>644393.13</v>
      </c>
    </row>
    <row r="5507" spans="1:17" x14ac:dyDescent="0.25">
      <c r="A5507" t="s">
        <v>5533</v>
      </c>
      <c r="B5507" t="s">
        <v>22</v>
      </c>
      <c r="C5507" t="s">
        <v>30</v>
      </c>
      <c r="D5507">
        <v>4.5</v>
      </c>
      <c r="E5507">
        <v>78</v>
      </c>
      <c r="F5507">
        <v>37.549999999999997</v>
      </c>
      <c r="G5507">
        <v>8476</v>
      </c>
      <c r="H5507">
        <v>90112</v>
      </c>
      <c r="I5507">
        <v>6</v>
      </c>
      <c r="J5507">
        <v>752</v>
      </c>
      <c r="K5507">
        <v>100.578271531727</v>
      </c>
      <c r="L5507">
        <v>9.4</v>
      </c>
      <c r="M5507">
        <v>6.6</v>
      </c>
      <c r="N5507" t="s">
        <v>26</v>
      </c>
      <c r="O5507">
        <v>61</v>
      </c>
      <c r="P5507">
        <v>12</v>
      </c>
      <c r="Q5507">
        <v>676893.85</v>
      </c>
    </row>
    <row r="5508" spans="1:17" x14ac:dyDescent="0.25">
      <c r="A5508" t="s">
        <v>5534</v>
      </c>
      <c r="B5508" t="s">
        <v>18</v>
      </c>
      <c r="C5508" t="s">
        <v>36</v>
      </c>
      <c r="D5508">
        <v>4.2</v>
      </c>
      <c r="E5508">
        <v>50</v>
      </c>
      <c r="F5508">
        <v>57.71</v>
      </c>
      <c r="G5508">
        <v>3604</v>
      </c>
      <c r="H5508">
        <v>45116</v>
      </c>
      <c r="I5508">
        <v>7</v>
      </c>
      <c r="J5508">
        <v>184</v>
      </c>
      <c r="K5508">
        <v>231.666599426343</v>
      </c>
      <c r="L5508">
        <v>7.6</v>
      </c>
      <c r="M5508">
        <v>6.5</v>
      </c>
      <c r="N5508" t="s">
        <v>20</v>
      </c>
      <c r="O5508">
        <v>27</v>
      </c>
      <c r="P5508">
        <v>36</v>
      </c>
      <c r="Q5508">
        <v>657640.03</v>
      </c>
    </row>
    <row r="5509" spans="1:17" x14ac:dyDescent="0.25">
      <c r="A5509" t="s">
        <v>5535</v>
      </c>
      <c r="B5509" t="s">
        <v>33</v>
      </c>
      <c r="C5509" t="s">
        <v>23</v>
      </c>
      <c r="D5509">
        <v>3.8</v>
      </c>
      <c r="E5509">
        <v>53</v>
      </c>
      <c r="F5509">
        <v>29.84</v>
      </c>
      <c r="G5509">
        <v>3216</v>
      </c>
      <c r="H5509">
        <v>39661</v>
      </c>
      <c r="I5509">
        <v>12</v>
      </c>
      <c r="J5509">
        <v>590</v>
      </c>
      <c r="K5509">
        <v>106.45072570552399</v>
      </c>
      <c r="L5509">
        <v>5.7</v>
      </c>
      <c r="M5509">
        <v>6.6</v>
      </c>
      <c r="N5509" t="s">
        <v>26</v>
      </c>
      <c r="O5509">
        <v>37</v>
      </c>
      <c r="P5509">
        <v>0</v>
      </c>
      <c r="Q5509">
        <v>373594.01</v>
      </c>
    </row>
    <row r="5510" spans="1:17" x14ac:dyDescent="0.25">
      <c r="A5510" t="s">
        <v>5536</v>
      </c>
      <c r="B5510" t="s">
        <v>22</v>
      </c>
      <c r="C5510" t="s">
        <v>41</v>
      </c>
      <c r="D5510">
        <v>4.2</v>
      </c>
      <c r="E5510">
        <v>86</v>
      </c>
      <c r="F5510">
        <v>45.6</v>
      </c>
      <c r="G5510">
        <v>1836</v>
      </c>
      <c r="H5510">
        <v>23192</v>
      </c>
      <c r="I5510">
        <v>7</v>
      </c>
      <c r="J5510">
        <v>286</v>
      </c>
      <c r="K5510">
        <v>72.036579298702605</v>
      </c>
      <c r="L5510">
        <v>9.6</v>
      </c>
      <c r="M5510">
        <v>9</v>
      </c>
      <c r="N5510" t="s">
        <v>20</v>
      </c>
      <c r="O5510">
        <v>47</v>
      </c>
      <c r="P5510">
        <v>37</v>
      </c>
      <c r="Q5510">
        <v>883446.4</v>
      </c>
    </row>
    <row r="5511" spans="1:17" x14ac:dyDescent="0.25">
      <c r="A5511" t="s">
        <v>5537</v>
      </c>
      <c r="B5511" t="s">
        <v>18</v>
      </c>
      <c r="C5511" t="s">
        <v>30</v>
      </c>
      <c r="D5511">
        <v>3.7</v>
      </c>
      <c r="E5511">
        <v>35</v>
      </c>
      <c r="F5511">
        <v>36.880000000000003</v>
      </c>
      <c r="G5511">
        <v>2918</v>
      </c>
      <c r="H5511">
        <v>36766</v>
      </c>
      <c r="I5511">
        <v>18</v>
      </c>
      <c r="J5511">
        <v>761</v>
      </c>
      <c r="K5511">
        <v>275.00809081872899</v>
      </c>
      <c r="L5511">
        <v>8.5</v>
      </c>
      <c r="M5511">
        <v>7.4</v>
      </c>
      <c r="N5511" t="s">
        <v>20</v>
      </c>
      <c r="O5511">
        <v>9</v>
      </c>
      <c r="P5511">
        <v>32</v>
      </c>
      <c r="Q5511">
        <v>317884.58</v>
      </c>
    </row>
    <row r="5512" spans="1:17" x14ac:dyDescent="0.25">
      <c r="A5512" t="s">
        <v>5538</v>
      </c>
      <c r="B5512" t="s">
        <v>33</v>
      </c>
      <c r="C5512" t="s">
        <v>41</v>
      </c>
      <c r="D5512">
        <v>3.1</v>
      </c>
      <c r="E5512">
        <v>65</v>
      </c>
      <c r="F5512">
        <v>45.44</v>
      </c>
      <c r="G5512">
        <v>1626</v>
      </c>
      <c r="H5512">
        <v>17639</v>
      </c>
      <c r="I5512">
        <v>16</v>
      </c>
      <c r="J5512">
        <v>821</v>
      </c>
      <c r="K5512">
        <v>275.41819579331701</v>
      </c>
      <c r="L5512">
        <v>6.9</v>
      </c>
      <c r="M5512">
        <v>8.1</v>
      </c>
      <c r="N5512" t="s">
        <v>26</v>
      </c>
      <c r="O5512">
        <v>14</v>
      </c>
      <c r="P5512">
        <v>16</v>
      </c>
      <c r="Q5512">
        <v>676664.55</v>
      </c>
    </row>
    <row r="5513" spans="1:17" x14ac:dyDescent="0.25">
      <c r="A5513" t="s">
        <v>5539</v>
      </c>
      <c r="B5513" t="s">
        <v>33</v>
      </c>
      <c r="C5513" t="s">
        <v>41</v>
      </c>
      <c r="D5513">
        <v>3.8</v>
      </c>
      <c r="E5513">
        <v>67</v>
      </c>
      <c r="F5513">
        <v>42.95</v>
      </c>
      <c r="G5513">
        <v>2668</v>
      </c>
      <c r="H5513">
        <v>29496</v>
      </c>
      <c r="I5513">
        <v>9</v>
      </c>
      <c r="J5513">
        <v>921</v>
      </c>
      <c r="K5513">
        <v>201.327974406441</v>
      </c>
      <c r="L5513">
        <v>1.3</v>
      </c>
      <c r="M5513">
        <v>3.8</v>
      </c>
      <c r="N5513" t="s">
        <v>20</v>
      </c>
      <c r="O5513">
        <v>0</v>
      </c>
      <c r="P5513">
        <v>13</v>
      </c>
      <c r="Q5513">
        <v>649632.5</v>
      </c>
    </row>
    <row r="5514" spans="1:17" x14ac:dyDescent="0.25">
      <c r="A5514" t="s">
        <v>5540</v>
      </c>
      <c r="B5514" t="s">
        <v>18</v>
      </c>
      <c r="C5514" t="s">
        <v>30</v>
      </c>
      <c r="D5514">
        <v>4.9000000000000004</v>
      </c>
      <c r="E5514">
        <v>42</v>
      </c>
      <c r="F5514">
        <v>37.97</v>
      </c>
      <c r="G5514">
        <v>2471</v>
      </c>
      <c r="H5514">
        <v>26678</v>
      </c>
      <c r="I5514">
        <v>7</v>
      </c>
      <c r="J5514">
        <v>679</v>
      </c>
      <c r="K5514">
        <v>165.50846110138599</v>
      </c>
      <c r="L5514">
        <v>3.6</v>
      </c>
      <c r="M5514">
        <v>3.4</v>
      </c>
      <c r="N5514" t="s">
        <v>20</v>
      </c>
      <c r="O5514">
        <v>11</v>
      </c>
      <c r="P5514">
        <v>16</v>
      </c>
      <c r="Q5514">
        <v>367171.65</v>
      </c>
    </row>
    <row r="5515" spans="1:17" x14ac:dyDescent="0.25">
      <c r="A5515" t="s">
        <v>5541</v>
      </c>
      <c r="B5515" t="s">
        <v>18</v>
      </c>
      <c r="C5515" t="s">
        <v>25</v>
      </c>
      <c r="D5515">
        <v>4.3</v>
      </c>
      <c r="E5515">
        <v>36</v>
      </c>
      <c r="F5515">
        <v>51.51</v>
      </c>
      <c r="G5515">
        <v>2904</v>
      </c>
      <c r="H5515">
        <v>33964</v>
      </c>
      <c r="I5515">
        <v>14</v>
      </c>
      <c r="J5515">
        <v>833</v>
      </c>
      <c r="K5515">
        <v>188.18998060378601</v>
      </c>
      <c r="L5515">
        <v>3.8</v>
      </c>
      <c r="M5515">
        <v>2.9</v>
      </c>
      <c r="N5515" t="s">
        <v>20</v>
      </c>
      <c r="O5515">
        <v>29</v>
      </c>
      <c r="P5515">
        <v>15</v>
      </c>
      <c r="Q5515">
        <v>433441.48</v>
      </c>
    </row>
    <row r="5516" spans="1:17" x14ac:dyDescent="0.25">
      <c r="A5516" t="s">
        <v>5542</v>
      </c>
      <c r="B5516" t="s">
        <v>18</v>
      </c>
      <c r="C5516" t="s">
        <v>19</v>
      </c>
      <c r="D5516">
        <v>3.2</v>
      </c>
      <c r="E5516">
        <v>32</v>
      </c>
      <c r="F5516">
        <v>66.56</v>
      </c>
      <c r="G5516">
        <v>2173</v>
      </c>
      <c r="H5516">
        <v>25453</v>
      </c>
      <c r="I5516">
        <v>2</v>
      </c>
      <c r="J5516">
        <v>641</v>
      </c>
      <c r="K5516">
        <v>152.03185668109001</v>
      </c>
      <c r="L5516">
        <v>4.0999999999999996</v>
      </c>
      <c r="M5516">
        <v>8</v>
      </c>
      <c r="N5516" t="s">
        <v>26</v>
      </c>
      <c r="O5516">
        <v>19</v>
      </c>
      <c r="P5516">
        <v>6</v>
      </c>
      <c r="Q5516">
        <v>481980.63</v>
      </c>
    </row>
    <row r="5517" spans="1:17" x14ac:dyDescent="0.25">
      <c r="A5517" t="s">
        <v>5543</v>
      </c>
      <c r="B5517" t="s">
        <v>18</v>
      </c>
      <c r="C5517" t="s">
        <v>23</v>
      </c>
      <c r="D5517">
        <v>4.8</v>
      </c>
      <c r="E5517">
        <v>35</v>
      </c>
      <c r="F5517">
        <v>30.72</v>
      </c>
      <c r="G5517">
        <v>3405</v>
      </c>
      <c r="H5517">
        <v>43288</v>
      </c>
      <c r="I5517">
        <v>13</v>
      </c>
      <c r="J5517">
        <v>391</v>
      </c>
      <c r="K5517">
        <v>239.29365400212299</v>
      </c>
      <c r="L5517">
        <v>4.5</v>
      </c>
      <c r="M5517">
        <v>7.3</v>
      </c>
      <c r="N5517" t="s">
        <v>26</v>
      </c>
      <c r="O5517">
        <v>4</v>
      </c>
      <c r="P5517">
        <v>11</v>
      </c>
      <c r="Q5517">
        <v>262883.5</v>
      </c>
    </row>
    <row r="5518" spans="1:17" x14ac:dyDescent="0.25">
      <c r="A5518" t="s">
        <v>5544</v>
      </c>
      <c r="B5518" t="s">
        <v>18</v>
      </c>
      <c r="C5518" t="s">
        <v>23</v>
      </c>
      <c r="D5518">
        <v>3.5</v>
      </c>
      <c r="E5518">
        <v>32</v>
      </c>
      <c r="F5518">
        <v>27.78</v>
      </c>
      <c r="G5518">
        <v>3317</v>
      </c>
      <c r="H5518">
        <v>40261</v>
      </c>
      <c r="I5518">
        <v>7</v>
      </c>
      <c r="J5518">
        <v>636</v>
      </c>
      <c r="K5518">
        <v>238.64017672874101</v>
      </c>
      <c r="L5518">
        <v>9.5</v>
      </c>
      <c r="M5518">
        <v>4.0999999999999996</v>
      </c>
      <c r="N5518" t="s">
        <v>26</v>
      </c>
      <c r="O5518">
        <v>24</v>
      </c>
      <c r="P5518">
        <v>22</v>
      </c>
      <c r="Q5518">
        <v>218020.67</v>
      </c>
    </row>
    <row r="5519" spans="1:17" x14ac:dyDescent="0.25">
      <c r="A5519" t="s">
        <v>5545</v>
      </c>
      <c r="B5519" t="s">
        <v>22</v>
      </c>
      <c r="C5519" t="s">
        <v>23</v>
      </c>
      <c r="D5519">
        <v>3.5</v>
      </c>
      <c r="E5519">
        <v>81</v>
      </c>
      <c r="F5519">
        <v>35.99</v>
      </c>
      <c r="G5519">
        <v>2723</v>
      </c>
      <c r="H5519">
        <v>28337</v>
      </c>
      <c r="I5519">
        <v>19</v>
      </c>
      <c r="J5519">
        <v>748</v>
      </c>
      <c r="K5519">
        <v>254.74490243479701</v>
      </c>
      <c r="L5519">
        <v>7.7</v>
      </c>
      <c r="M5519">
        <v>2.2999999999999998</v>
      </c>
      <c r="N5519" t="s">
        <v>20</v>
      </c>
      <c r="O5519">
        <v>59</v>
      </c>
      <c r="P5519">
        <v>5</v>
      </c>
      <c r="Q5519">
        <v>671727.32</v>
      </c>
    </row>
    <row r="5520" spans="1:17" x14ac:dyDescent="0.25">
      <c r="A5520" t="s">
        <v>5546</v>
      </c>
      <c r="B5520" t="s">
        <v>22</v>
      </c>
      <c r="C5520" t="s">
        <v>41</v>
      </c>
      <c r="D5520">
        <v>3.6</v>
      </c>
      <c r="E5520">
        <v>74</v>
      </c>
      <c r="F5520">
        <v>37.94</v>
      </c>
      <c r="G5520">
        <v>4741</v>
      </c>
      <c r="H5520">
        <v>46297</v>
      </c>
      <c r="I5520">
        <v>2</v>
      </c>
      <c r="J5520">
        <v>90</v>
      </c>
      <c r="K5520">
        <v>180.73151984232001</v>
      </c>
      <c r="L5520">
        <v>7.2</v>
      </c>
      <c r="M5520">
        <v>8.6</v>
      </c>
      <c r="N5520" t="s">
        <v>20</v>
      </c>
      <c r="O5520">
        <v>23</v>
      </c>
      <c r="P5520">
        <v>37</v>
      </c>
      <c r="Q5520">
        <v>636638.39</v>
      </c>
    </row>
    <row r="5521" spans="1:17" x14ac:dyDescent="0.25">
      <c r="A5521" t="s">
        <v>5547</v>
      </c>
      <c r="B5521" t="s">
        <v>33</v>
      </c>
      <c r="C5521" t="s">
        <v>30</v>
      </c>
      <c r="D5521">
        <v>4.2</v>
      </c>
      <c r="E5521">
        <v>66</v>
      </c>
      <c r="F5521">
        <v>32.54</v>
      </c>
      <c r="G5521">
        <v>3404</v>
      </c>
      <c r="H5521">
        <v>34643</v>
      </c>
      <c r="I5521">
        <v>6</v>
      </c>
      <c r="J5521">
        <v>295</v>
      </c>
      <c r="K5521">
        <v>250.33546540174501</v>
      </c>
      <c r="L5521">
        <v>4.8</v>
      </c>
      <c r="M5521">
        <v>4.5</v>
      </c>
      <c r="N5521" t="s">
        <v>26</v>
      </c>
      <c r="O5521">
        <v>30</v>
      </c>
      <c r="P5521">
        <v>29</v>
      </c>
      <c r="Q5521">
        <v>490331.17</v>
      </c>
    </row>
    <row r="5522" spans="1:17" x14ac:dyDescent="0.25">
      <c r="A5522" t="s">
        <v>5548</v>
      </c>
      <c r="B5522" t="s">
        <v>22</v>
      </c>
      <c r="C5522" t="s">
        <v>19</v>
      </c>
      <c r="D5522">
        <v>4.0999999999999996</v>
      </c>
      <c r="E5522">
        <v>79</v>
      </c>
      <c r="F5522">
        <v>71.86</v>
      </c>
      <c r="G5522">
        <v>1869</v>
      </c>
      <c r="H5522">
        <v>22322</v>
      </c>
      <c r="I5522">
        <v>12</v>
      </c>
      <c r="J5522">
        <v>877</v>
      </c>
      <c r="K5522">
        <v>88.929649110959303</v>
      </c>
      <c r="L5522">
        <v>4</v>
      </c>
      <c r="M5522">
        <v>2.7</v>
      </c>
      <c r="N5522" t="s">
        <v>20</v>
      </c>
      <c r="O5522">
        <v>44</v>
      </c>
      <c r="P5522">
        <v>21</v>
      </c>
      <c r="Q5522">
        <v>1268944.3600000001</v>
      </c>
    </row>
    <row r="5523" spans="1:17" x14ac:dyDescent="0.25">
      <c r="A5523" t="s">
        <v>5549</v>
      </c>
      <c r="B5523" t="s">
        <v>22</v>
      </c>
      <c r="C5523" t="s">
        <v>36</v>
      </c>
      <c r="D5523">
        <v>4</v>
      </c>
      <c r="E5523">
        <v>76</v>
      </c>
      <c r="F5523">
        <v>60.62</v>
      </c>
      <c r="G5523">
        <v>2283</v>
      </c>
      <c r="H5523">
        <v>22270</v>
      </c>
      <c r="I5523">
        <v>2</v>
      </c>
      <c r="J5523">
        <v>508</v>
      </c>
      <c r="K5523">
        <v>57.533682472928099</v>
      </c>
      <c r="L5523">
        <v>2.1</v>
      </c>
      <c r="M5523">
        <v>2.2999999999999998</v>
      </c>
      <c r="N5523" t="s">
        <v>20</v>
      </c>
      <c r="O5523">
        <v>26</v>
      </c>
      <c r="P5523">
        <v>0</v>
      </c>
      <c r="Q5523">
        <v>1020289.4</v>
      </c>
    </row>
    <row r="5524" spans="1:17" x14ac:dyDescent="0.25">
      <c r="A5524" t="s">
        <v>5550</v>
      </c>
      <c r="B5524" t="s">
        <v>22</v>
      </c>
      <c r="C5524" t="s">
        <v>23</v>
      </c>
      <c r="D5524">
        <v>4.4000000000000004</v>
      </c>
      <c r="E5524">
        <v>73</v>
      </c>
      <c r="F5524">
        <v>25.23</v>
      </c>
      <c r="G5524">
        <v>7000</v>
      </c>
      <c r="H5524">
        <v>75012</v>
      </c>
      <c r="I5524">
        <v>17</v>
      </c>
      <c r="J5524">
        <v>619</v>
      </c>
      <c r="K5524">
        <v>212.01326214965701</v>
      </c>
      <c r="L5524">
        <v>5.0999999999999996</v>
      </c>
      <c r="M5524">
        <v>9.3000000000000007</v>
      </c>
      <c r="N5524" t="s">
        <v>26</v>
      </c>
      <c r="O5524">
        <v>18</v>
      </c>
      <c r="P5524">
        <v>66</v>
      </c>
      <c r="Q5524">
        <v>445159.93</v>
      </c>
    </row>
    <row r="5525" spans="1:17" x14ac:dyDescent="0.25">
      <c r="A5525" t="s">
        <v>5551</v>
      </c>
      <c r="B5525" t="s">
        <v>18</v>
      </c>
      <c r="C5525" t="s">
        <v>30</v>
      </c>
      <c r="D5525">
        <v>3.6</v>
      </c>
      <c r="E5525">
        <v>39</v>
      </c>
      <c r="F5525">
        <v>31.42</v>
      </c>
      <c r="G5525">
        <v>1575</v>
      </c>
      <c r="H5525">
        <v>19235</v>
      </c>
      <c r="I5525">
        <v>12</v>
      </c>
      <c r="J5525">
        <v>791</v>
      </c>
      <c r="K5525">
        <v>76.369004471294502</v>
      </c>
      <c r="L5525">
        <v>2.8</v>
      </c>
      <c r="M5525">
        <v>2.2000000000000002</v>
      </c>
      <c r="N5525" t="s">
        <v>20</v>
      </c>
      <c r="O5525">
        <v>36</v>
      </c>
      <c r="P5525">
        <v>0</v>
      </c>
      <c r="Q5525">
        <v>288895.59000000003</v>
      </c>
    </row>
    <row r="5526" spans="1:17" x14ac:dyDescent="0.25">
      <c r="A5526" t="s">
        <v>5552</v>
      </c>
      <c r="B5526" t="s">
        <v>33</v>
      </c>
      <c r="C5526" t="s">
        <v>19</v>
      </c>
      <c r="D5526">
        <v>4.5999999999999996</v>
      </c>
      <c r="E5526">
        <v>56</v>
      </c>
      <c r="F5526">
        <v>73.92</v>
      </c>
      <c r="G5526">
        <v>1844</v>
      </c>
      <c r="H5526">
        <v>23132</v>
      </c>
      <c r="I5526">
        <v>9</v>
      </c>
      <c r="J5526">
        <v>673</v>
      </c>
      <c r="K5526">
        <v>187.66747777087801</v>
      </c>
      <c r="L5526">
        <v>4.5</v>
      </c>
      <c r="M5526">
        <v>4.2</v>
      </c>
      <c r="N5526" t="s">
        <v>26</v>
      </c>
      <c r="O5526">
        <v>11</v>
      </c>
      <c r="P5526">
        <v>36</v>
      </c>
      <c r="Q5526">
        <v>928647.72</v>
      </c>
    </row>
    <row r="5527" spans="1:17" x14ac:dyDescent="0.25">
      <c r="A5527" t="s">
        <v>5553</v>
      </c>
      <c r="B5527" t="s">
        <v>33</v>
      </c>
      <c r="C5527" t="s">
        <v>19</v>
      </c>
      <c r="D5527">
        <v>3.4</v>
      </c>
      <c r="E5527">
        <v>60</v>
      </c>
      <c r="F5527">
        <v>70.319999999999993</v>
      </c>
      <c r="G5527">
        <v>950</v>
      </c>
      <c r="H5527">
        <v>9168</v>
      </c>
      <c r="I5527">
        <v>14</v>
      </c>
      <c r="J5527">
        <v>253</v>
      </c>
      <c r="K5527">
        <v>230.28123875026401</v>
      </c>
      <c r="L5527">
        <v>2.4</v>
      </c>
      <c r="M5527">
        <v>6.7</v>
      </c>
      <c r="N5527" t="s">
        <v>26</v>
      </c>
      <c r="O5527">
        <v>22</v>
      </c>
      <c r="P5527">
        <v>35</v>
      </c>
      <c r="Q5527">
        <v>948952.44</v>
      </c>
    </row>
    <row r="5528" spans="1:17" x14ac:dyDescent="0.25">
      <c r="A5528" t="s">
        <v>5554</v>
      </c>
      <c r="B5528" t="s">
        <v>33</v>
      </c>
      <c r="C5528" t="s">
        <v>25</v>
      </c>
      <c r="D5528">
        <v>4.5999999999999996</v>
      </c>
      <c r="E5528">
        <v>70</v>
      </c>
      <c r="F5528">
        <v>46.61</v>
      </c>
      <c r="G5528">
        <v>3808</v>
      </c>
      <c r="H5528">
        <v>44899</v>
      </c>
      <c r="I5528">
        <v>3</v>
      </c>
      <c r="J5528">
        <v>601</v>
      </c>
      <c r="K5528">
        <v>151.771356556819</v>
      </c>
      <c r="L5528">
        <v>4.0999999999999996</v>
      </c>
      <c r="M5528">
        <v>4.7</v>
      </c>
      <c r="N5528" t="s">
        <v>20</v>
      </c>
      <c r="O5528">
        <v>49</v>
      </c>
      <c r="P5528">
        <v>47</v>
      </c>
      <c r="Q5528">
        <v>735564.81</v>
      </c>
    </row>
    <row r="5529" spans="1:17" x14ac:dyDescent="0.25">
      <c r="A5529" t="s">
        <v>5555</v>
      </c>
      <c r="B5529" t="s">
        <v>33</v>
      </c>
      <c r="C5529" t="s">
        <v>30</v>
      </c>
      <c r="D5529">
        <v>4.3</v>
      </c>
      <c r="E5529">
        <v>57</v>
      </c>
      <c r="F5529">
        <v>35.119999999999997</v>
      </c>
      <c r="G5529">
        <v>1227</v>
      </c>
      <c r="H5529">
        <v>18434</v>
      </c>
      <c r="I5529">
        <v>3</v>
      </c>
      <c r="J5529">
        <v>522</v>
      </c>
      <c r="K5529">
        <v>60.968178054430602</v>
      </c>
      <c r="L5529">
        <v>1.4</v>
      </c>
      <c r="M5529">
        <v>5.3</v>
      </c>
      <c r="N5529" t="s">
        <v>20</v>
      </c>
      <c r="O5529">
        <v>17</v>
      </c>
      <c r="P5529">
        <v>37</v>
      </c>
      <c r="Q5529">
        <v>450455.64</v>
      </c>
    </row>
    <row r="5530" spans="1:17" x14ac:dyDescent="0.25">
      <c r="A5530" t="s">
        <v>5556</v>
      </c>
      <c r="B5530" t="s">
        <v>22</v>
      </c>
      <c r="C5530" t="s">
        <v>23</v>
      </c>
      <c r="D5530">
        <v>4.4000000000000004</v>
      </c>
      <c r="E5530">
        <v>77</v>
      </c>
      <c r="F5530">
        <v>27.78</v>
      </c>
      <c r="G5530">
        <v>4843</v>
      </c>
      <c r="H5530">
        <v>54837</v>
      </c>
      <c r="I5530">
        <v>16</v>
      </c>
      <c r="J5530">
        <v>107</v>
      </c>
      <c r="K5530">
        <v>271.782850074718</v>
      </c>
      <c r="L5530">
        <v>1.1000000000000001</v>
      </c>
      <c r="M5530">
        <v>8.1999999999999993</v>
      </c>
      <c r="N5530" t="s">
        <v>26</v>
      </c>
      <c r="O5530">
        <v>11</v>
      </c>
      <c r="P5530">
        <v>38</v>
      </c>
      <c r="Q5530">
        <v>500685.71</v>
      </c>
    </row>
    <row r="5531" spans="1:17" x14ac:dyDescent="0.25">
      <c r="A5531" t="s">
        <v>5557</v>
      </c>
      <c r="B5531" t="s">
        <v>22</v>
      </c>
      <c r="C5531" t="s">
        <v>41</v>
      </c>
      <c r="D5531">
        <v>4</v>
      </c>
      <c r="E5531">
        <v>74</v>
      </c>
      <c r="F5531">
        <v>37.46</v>
      </c>
      <c r="G5531">
        <v>5176</v>
      </c>
      <c r="H5531">
        <v>50945</v>
      </c>
      <c r="I5531">
        <v>6</v>
      </c>
      <c r="J5531">
        <v>238</v>
      </c>
      <c r="K5531">
        <v>60.8112604428621</v>
      </c>
      <c r="L5531">
        <v>8.8000000000000007</v>
      </c>
      <c r="M5531">
        <v>10</v>
      </c>
      <c r="N5531" t="s">
        <v>26</v>
      </c>
      <c r="O5531">
        <v>20</v>
      </c>
      <c r="P5531">
        <v>43</v>
      </c>
      <c r="Q5531">
        <v>635623.99</v>
      </c>
    </row>
    <row r="5532" spans="1:17" x14ac:dyDescent="0.25">
      <c r="A5532" t="s">
        <v>5558</v>
      </c>
      <c r="B5532" t="s">
        <v>18</v>
      </c>
      <c r="C5532" t="s">
        <v>19</v>
      </c>
      <c r="D5532">
        <v>4.3</v>
      </c>
      <c r="E5532">
        <v>34</v>
      </c>
      <c r="F5532">
        <v>75.53</v>
      </c>
      <c r="G5532">
        <v>4189</v>
      </c>
      <c r="H5532">
        <v>45447</v>
      </c>
      <c r="I5532">
        <v>8</v>
      </c>
      <c r="J5532">
        <v>734</v>
      </c>
      <c r="K5532">
        <v>276.18812746281998</v>
      </c>
      <c r="L5532">
        <v>6.8</v>
      </c>
      <c r="M5532">
        <v>5.2</v>
      </c>
      <c r="N5532" t="s">
        <v>26</v>
      </c>
      <c r="O5532">
        <v>18</v>
      </c>
      <c r="P5532">
        <v>10</v>
      </c>
      <c r="Q5532">
        <v>588535.06999999995</v>
      </c>
    </row>
    <row r="5533" spans="1:17" x14ac:dyDescent="0.25">
      <c r="A5533" t="s">
        <v>5559</v>
      </c>
      <c r="B5533" t="s">
        <v>33</v>
      </c>
      <c r="C5533" t="s">
        <v>19</v>
      </c>
      <c r="D5533">
        <v>3.2</v>
      </c>
      <c r="E5533">
        <v>56</v>
      </c>
      <c r="F5533">
        <v>68.98</v>
      </c>
      <c r="G5533">
        <v>2600</v>
      </c>
      <c r="H5533">
        <v>27743</v>
      </c>
      <c r="I5533">
        <v>13</v>
      </c>
      <c r="J5533">
        <v>638</v>
      </c>
      <c r="K5533">
        <v>63.157646981393597</v>
      </c>
      <c r="L5533">
        <v>6.3</v>
      </c>
      <c r="M5533">
        <v>4.4000000000000004</v>
      </c>
      <c r="N5533" t="s">
        <v>26</v>
      </c>
      <c r="O5533">
        <v>16</v>
      </c>
      <c r="P5533">
        <v>53</v>
      </c>
      <c r="Q5533">
        <v>875643.49</v>
      </c>
    </row>
    <row r="5534" spans="1:17" x14ac:dyDescent="0.25">
      <c r="A5534" t="s">
        <v>5560</v>
      </c>
      <c r="B5534" t="s">
        <v>22</v>
      </c>
      <c r="C5534" t="s">
        <v>36</v>
      </c>
      <c r="D5534">
        <v>4.7</v>
      </c>
      <c r="E5534">
        <v>73</v>
      </c>
      <c r="F5534">
        <v>55.51</v>
      </c>
      <c r="G5534">
        <v>5447</v>
      </c>
      <c r="H5534">
        <v>63841</v>
      </c>
      <c r="I5534">
        <v>8</v>
      </c>
      <c r="J5534">
        <v>97</v>
      </c>
      <c r="K5534">
        <v>233.78987461712501</v>
      </c>
      <c r="L5534">
        <v>5.6</v>
      </c>
      <c r="M5534">
        <v>4.7</v>
      </c>
      <c r="N5534" t="s">
        <v>26</v>
      </c>
      <c r="O5534">
        <v>58</v>
      </c>
      <c r="P5534">
        <v>18</v>
      </c>
      <c r="Q5534">
        <v>916363.68</v>
      </c>
    </row>
    <row r="5535" spans="1:17" x14ac:dyDescent="0.25">
      <c r="A5535" t="s">
        <v>5561</v>
      </c>
      <c r="B5535" t="s">
        <v>22</v>
      </c>
      <c r="C5535" t="s">
        <v>25</v>
      </c>
      <c r="D5535">
        <v>3.1</v>
      </c>
      <c r="E5535">
        <v>71</v>
      </c>
      <c r="F5535">
        <v>55.67</v>
      </c>
      <c r="G5535">
        <v>1631</v>
      </c>
      <c r="H5535">
        <v>19296</v>
      </c>
      <c r="I5535">
        <v>8</v>
      </c>
      <c r="J5535">
        <v>139</v>
      </c>
      <c r="K5535">
        <v>281.21169055590599</v>
      </c>
      <c r="L5535">
        <v>7.5</v>
      </c>
      <c r="M5535">
        <v>4.3</v>
      </c>
      <c r="N5535" t="s">
        <v>26</v>
      </c>
      <c r="O5535">
        <v>38</v>
      </c>
      <c r="P5535">
        <v>20</v>
      </c>
      <c r="Q5535">
        <v>886430.99</v>
      </c>
    </row>
    <row r="5536" spans="1:17" x14ac:dyDescent="0.25">
      <c r="A5536" t="s">
        <v>5562</v>
      </c>
      <c r="B5536" t="s">
        <v>18</v>
      </c>
      <c r="C5536" t="s">
        <v>19</v>
      </c>
      <c r="D5536">
        <v>3.3</v>
      </c>
      <c r="E5536">
        <v>48</v>
      </c>
      <c r="F5536">
        <v>73.739999999999995</v>
      </c>
      <c r="G5536">
        <v>3289</v>
      </c>
      <c r="H5536">
        <v>35830</v>
      </c>
      <c r="I5536">
        <v>7</v>
      </c>
      <c r="J5536">
        <v>572</v>
      </c>
      <c r="K5536">
        <v>276.74507842526998</v>
      </c>
      <c r="L5536">
        <v>7.6</v>
      </c>
      <c r="M5536">
        <v>5.3</v>
      </c>
      <c r="N5536" t="s">
        <v>26</v>
      </c>
      <c r="O5536">
        <v>8</v>
      </c>
      <c r="P5536">
        <v>10</v>
      </c>
      <c r="Q5536">
        <v>797801.2</v>
      </c>
    </row>
    <row r="5537" spans="1:17" x14ac:dyDescent="0.25">
      <c r="A5537" t="s">
        <v>5563</v>
      </c>
      <c r="B5537" t="s">
        <v>18</v>
      </c>
      <c r="C5537" t="s">
        <v>19</v>
      </c>
      <c r="D5537">
        <v>4.2</v>
      </c>
      <c r="E5537">
        <v>31</v>
      </c>
      <c r="F5537">
        <v>67.8</v>
      </c>
      <c r="G5537">
        <v>3390</v>
      </c>
      <c r="H5537">
        <v>34244</v>
      </c>
      <c r="I5537">
        <v>5</v>
      </c>
      <c r="J5537">
        <v>617</v>
      </c>
      <c r="K5537">
        <v>273.34622696708101</v>
      </c>
      <c r="L5537">
        <v>9.4</v>
      </c>
      <c r="M5537">
        <v>4</v>
      </c>
      <c r="N5537" t="s">
        <v>20</v>
      </c>
      <c r="O5537">
        <v>21</v>
      </c>
      <c r="P5537">
        <v>21</v>
      </c>
      <c r="Q5537">
        <v>482873</v>
      </c>
    </row>
    <row r="5538" spans="1:17" x14ac:dyDescent="0.25">
      <c r="A5538" t="s">
        <v>5564</v>
      </c>
      <c r="B5538" t="s">
        <v>18</v>
      </c>
      <c r="C5538" t="s">
        <v>41</v>
      </c>
      <c r="D5538">
        <v>4.5</v>
      </c>
      <c r="E5538">
        <v>45</v>
      </c>
      <c r="F5538">
        <v>39.5</v>
      </c>
      <c r="G5538">
        <v>1526</v>
      </c>
      <c r="H5538">
        <v>18924</v>
      </c>
      <c r="I5538">
        <v>1</v>
      </c>
      <c r="J5538">
        <v>537</v>
      </c>
      <c r="K5538">
        <v>270.769655802393</v>
      </c>
      <c r="L5538">
        <v>3.2</v>
      </c>
      <c r="M5538">
        <v>5.2</v>
      </c>
      <c r="N5538" t="s">
        <v>20</v>
      </c>
      <c r="O5538">
        <v>5</v>
      </c>
      <c r="P5538">
        <v>18</v>
      </c>
      <c r="Q5538">
        <v>399690.2</v>
      </c>
    </row>
    <row r="5539" spans="1:17" x14ac:dyDescent="0.25">
      <c r="A5539" t="s">
        <v>5565</v>
      </c>
      <c r="B5539" t="s">
        <v>22</v>
      </c>
      <c r="C5539" t="s">
        <v>41</v>
      </c>
      <c r="D5539">
        <v>3.2</v>
      </c>
      <c r="E5539">
        <v>81</v>
      </c>
      <c r="F5539">
        <v>44.49</v>
      </c>
      <c r="G5539">
        <v>4827</v>
      </c>
      <c r="H5539">
        <v>47104</v>
      </c>
      <c r="I5539">
        <v>13</v>
      </c>
      <c r="J5539">
        <v>840</v>
      </c>
      <c r="K5539">
        <v>177.602432727989</v>
      </c>
      <c r="L5539">
        <v>8.1</v>
      </c>
      <c r="M5539">
        <v>9.5</v>
      </c>
      <c r="N5539" t="s">
        <v>26</v>
      </c>
      <c r="O5539">
        <v>19</v>
      </c>
      <c r="P5539">
        <v>27</v>
      </c>
      <c r="Q5539">
        <v>824330.35</v>
      </c>
    </row>
    <row r="5540" spans="1:17" x14ac:dyDescent="0.25">
      <c r="A5540" t="s">
        <v>5566</v>
      </c>
      <c r="B5540" t="s">
        <v>22</v>
      </c>
      <c r="C5540" t="s">
        <v>36</v>
      </c>
      <c r="D5540">
        <v>4.8</v>
      </c>
      <c r="E5540">
        <v>84</v>
      </c>
      <c r="F5540">
        <v>58.93</v>
      </c>
      <c r="G5540">
        <v>2810</v>
      </c>
      <c r="H5540">
        <v>35477</v>
      </c>
      <c r="I5540">
        <v>8</v>
      </c>
      <c r="J5540">
        <v>594</v>
      </c>
      <c r="K5540">
        <v>189.42270906504999</v>
      </c>
      <c r="L5540">
        <v>9.9</v>
      </c>
      <c r="M5540">
        <v>3.6</v>
      </c>
      <c r="N5540" t="s">
        <v>20</v>
      </c>
      <c r="O5540">
        <v>7</v>
      </c>
      <c r="P5540">
        <v>18</v>
      </c>
      <c r="Q5540">
        <v>1107476.3799999999</v>
      </c>
    </row>
    <row r="5541" spans="1:17" x14ac:dyDescent="0.25">
      <c r="A5541" t="s">
        <v>5567</v>
      </c>
      <c r="B5541" t="s">
        <v>18</v>
      </c>
      <c r="C5541" t="s">
        <v>30</v>
      </c>
      <c r="D5541">
        <v>4.9000000000000004</v>
      </c>
      <c r="E5541">
        <v>39</v>
      </c>
      <c r="F5541">
        <v>36.24</v>
      </c>
      <c r="G5541">
        <v>2927</v>
      </c>
      <c r="H5541">
        <v>30473</v>
      </c>
      <c r="I5541">
        <v>11</v>
      </c>
      <c r="J5541">
        <v>229</v>
      </c>
      <c r="K5541">
        <v>204.92936831503599</v>
      </c>
      <c r="L5541">
        <v>1.3</v>
      </c>
      <c r="M5541">
        <v>6.9</v>
      </c>
      <c r="N5541" t="s">
        <v>26</v>
      </c>
      <c r="O5541">
        <v>17</v>
      </c>
      <c r="P5541">
        <v>14</v>
      </c>
      <c r="Q5541">
        <v>332121.43</v>
      </c>
    </row>
    <row r="5542" spans="1:17" x14ac:dyDescent="0.25">
      <c r="A5542" t="s">
        <v>5568</v>
      </c>
      <c r="B5542" t="s">
        <v>33</v>
      </c>
      <c r="C5542" t="s">
        <v>36</v>
      </c>
      <c r="D5542">
        <v>4.2</v>
      </c>
      <c r="E5542">
        <v>55</v>
      </c>
      <c r="F5542">
        <v>60.88</v>
      </c>
      <c r="G5542">
        <v>4031</v>
      </c>
      <c r="H5542">
        <v>40042</v>
      </c>
      <c r="I5542">
        <v>7</v>
      </c>
      <c r="J5542">
        <v>165</v>
      </c>
      <c r="K5542">
        <v>273.98709969220698</v>
      </c>
      <c r="L5542">
        <v>4.4000000000000004</v>
      </c>
      <c r="M5542">
        <v>5.4</v>
      </c>
      <c r="N5542" t="s">
        <v>26</v>
      </c>
      <c r="O5542">
        <v>21</v>
      </c>
      <c r="P5542">
        <v>4</v>
      </c>
      <c r="Q5542">
        <v>755100.2</v>
      </c>
    </row>
    <row r="5543" spans="1:17" x14ac:dyDescent="0.25">
      <c r="A5543" t="s">
        <v>5569</v>
      </c>
      <c r="B5543" t="s">
        <v>18</v>
      </c>
      <c r="C5543" t="s">
        <v>36</v>
      </c>
      <c r="D5543">
        <v>4</v>
      </c>
      <c r="E5543">
        <v>42</v>
      </c>
      <c r="F5543">
        <v>59.41</v>
      </c>
      <c r="G5543">
        <v>2422</v>
      </c>
      <c r="H5543">
        <v>25917</v>
      </c>
      <c r="I5543">
        <v>19</v>
      </c>
      <c r="J5543">
        <v>77</v>
      </c>
      <c r="K5543">
        <v>259.54010489088199</v>
      </c>
      <c r="L5543">
        <v>4.9000000000000004</v>
      </c>
      <c r="M5543">
        <v>7.6</v>
      </c>
      <c r="N5543" t="s">
        <v>26</v>
      </c>
      <c r="O5543">
        <v>17</v>
      </c>
      <c r="P5543">
        <v>11</v>
      </c>
      <c r="Q5543">
        <v>578449.51</v>
      </c>
    </row>
    <row r="5544" spans="1:17" x14ac:dyDescent="0.25">
      <c r="A5544" t="s">
        <v>5570</v>
      </c>
      <c r="B5544" t="s">
        <v>18</v>
      </c>
      <c r="C5544" t="s">
        <v>41</v>
      </c>
      <c r="D5544">
        <v>4.5</v>
      </c>
      <c r="E5544">
        <v>35</v>
      </c>
      <c r="F5544">
        <v>42.03</v>
      </c>
      <c r="G5544">
        <v>2398</v>
      </c>
      <c r="H5544">
        <v>24432</v>
      </c>
      <c r="I5544">
        <v>7</v>
      </c>
      <c r="J5544">
        <v>164</v>
      </c>
      <c r="K5544">
        <v>245.74464172458099</v>
      </c>
      <c r="L5544">
        <v>8.4</v>
      </c>
      <c r="M5544">
        <v>5.3</v>
      </c>
      <c r="N5544" t="s">
        <v>26</v>
      </c>
      <c r="O5544">
        <v>20</v>
      </c>
      <c r="P5544">
        <v>22</v>
      </c>
      <c r="Q5544">
        <v>342921.81</v>
      </c>
    </row>
    <row r="5545" spans="1:17" x14ac:dyDescent="0.25">
      <c r="A5545" t="s">
        <v>5571</v>
      </c>
      <c r="B5545" t="s">
        <v>18</v>
      </c>
      <c r="C5545" t="s">
        <v>30</v>
      </c>
      <c r="D5545">
        <v>3.7</v>
      </c>
      <c r="E5545">
        <v>31</v>
      </c>
      <c r="F5545">
        <v>35.21</v>
      </c>
      <c r="G5545">
        <v>797</v>
      </c>
      <c r="H5545">
        <v>9475</v>
      </c>
      <c r="I5545">
        <v>16</v>
      </c>
      <c r="J5545">
        <v>949</v>
      </c>
      <c r="K5545">
        <v>218.931051652679</v>
      </c>
      <c r="L5545">
        <v>1.1000000000000001</v>
      </c>
      <c r="M5545">
        <v>2.4</v>
      </c>
      <c r="N5545" t="s">
        <v>26</v>
      </c>
      <c r="O5545">
        <v>19</v>
      </c>
      <c r="P5545">
        <v>26</v>
      </c>
      <c r="Q5545">
        <v>261942.39</v>
      </c>
    </row>
    <row r="5546" spans="1:17" x14ac:dyDescent="0.25">
      <c r="A5546" t="s">
        <v>5572</v>
      </c>
      <c r="B5546" t="s">
        <v>18</v>
      </c>
      <c r="C5546" t="s">
        <v>41</v>
      </c>
      <c r="D5546">
        <v>4</v>
      </c>
      <c r="E5546">
        <v>43</v>
      </c>
      <c r="F5546">
        <v>35.229999999999997</v>
      </c>
      <c r="G5546">
        <v>1190</v>
      </c>
      <c r="H5546">
        <v>18486</v>
      </c>
      <c r="I5546">
        <v>12</v>
      </c>
      <c r="J5546">
        <v>269</v>
      </c>
      <c r="K5546">
        <v>204.59593049679</v>
      </c>
      <c r="L5546">
        <v>6.4</v>
      </c>
      <c r="M5546">
        <v>8.9</v>
      </c>
      <c r="N5546" t="s">
        <v>26</v>
      </c>
      <c r="O5546">
        <v>0</v>
      </c>
      <c r="P5546">
        <v>16</v>
      </c>
      <c r="Q5546">
        <v>355221.89</v>
      </c>
    </row>
    <row r="5547" spans="1:17" x14ac:dyDescent="0.25">
      <c r="A5547" t="s">
        <v>5573</v>
      </c>
      <c r="B5547" t="s">
        <v>22</v>
      </c>
      <c r="C5547" t="s">
        <v>25</v>
      </c>
      <c r="D5547">
        <v>4.8</v>
      </c>
      <c r="E5547">
        <v>87</v>
      </c>
      <c r="F5547">
        <v>53.96</v>
      </c>
      <c r="G5547">
        <v>5031</v>
      </c>
      <c r="H5547">
        <v>58871</v>
      </c>
      <c r="I5547">
        <v>11</v>
      </c>
      <c r="J5547">
        <v>787</v>
      </c>
      <c r="K5547">
        <v>280.61671420277003</v>
      </c>
      <c r="L5547">
        <v>9</v>
      </c>
      <c r="M5547">
        <v>7.1</v>
      </c>
      <c r="N5547" t="s">
        <v>26</v>
      </c>
      <c r="O5547">
        <v>29</v>
      </c>
      <c r="P5547">
        <v>10</v>
      </c>
      <c r="Q5547">
        <v>1061318.3700000001</v>
      </c>
    </row>
    <row r="5548" spans="1:17" x14ac:dyDescent="0.25">
      <c r="A5548" t="s">
        <v>5574</v>
      </c>
      <c r="B5548" t="s">
        <v>33</v>
      </c>
      <c r="C5548" t="s">
        <v>23</v>
      </c>
      <c r="D5548">
        <v>4.9000000000000004</v>
      </c>
      <c r="E5548">
        <v>55</v>
      </c>
      <c r="F5548">
        <v>26.24</v>
      </c>
      <c r="G5548">
        <v>2020</v>
      </c>
      <c r="H5548">
        <v>26882</v>
      </c>
      <c r="I5548">
        <v>9</v>
      </c>
      <c r="J5548">
        <v>804</v>
      </c>
      <c r="K5548">
        <v>98.161046820961701</v>
      </c>
      <c r="L5548">
        <v>2.2999999999999998</v>
      </c>
      <c r="M5548">
        <v>5.7</v>
      </c>
      <c r="N5548" t="s">
        <v>26</v>
      </c>
      <c r="O5548">
        <v>21</v>
      </c>
      <c r="P5548">
        <v>30</v>
      </c>
      <c r="Q5548">
        <v>336381.14</v>
      </c>
    </row>
    <row r="5549" spans="1:17" x14ac:dyDescent="0.25">
      <c r="A5549" t="s">
        <v>5575</v>
      </c>
      <c r="B5549" t="s">
        <v>18</v>
      </c>
      <c r="C5549" t="s">
        <v>23</v>
      </c>
      <c r="D5549">
        <v>4.9000000000000004</v>
      </c>
      <c r="E5549">
        <v>48</v>
      </c>
      <c r="F5549">
        <v>30.1</v>
      </c>
      <c r="G5549">
        <v>3542</v>
      </c>
      <c r="H5549">
        <v>44491</v>
      </c>
      <c r="I5549">
        <v>7</v>
      </c>
      <c r="J5549">
        <v>228</v>
      </c>
      <c r="K5549">
        <v>98.181251046383196</v>
      </c>
      <c r="L5549">
        <v>2</v>
      </c>
      <c r="M5549">
        <v>8.5</v>
      </c>
      <c r="N5549" t="s">
        <v>20</v>
      </c>
      <c r="O5549">
        <v>8</v>
      </c>
      <c r="P5549">
        <v>40</v>
      </c>
      <c r="Q5549">
        <v>338099.55</v>
      </c>
    </row>
    <row r="5550" spans="1:17" x14ac:dyDescent="0.25">
      <c r="A5550" t="s">
        <v>5576</v>
      </c>
      <c r="B5550" t="s">
        <v>33</v>
      </c>
      <c r="C5550" t="s">
        <v>25</v>
      </c>
      <c r="D5550">
        <v>3.5</v>
      </c>
      <c r="E5550">
        <v>63</v>
      </c>
      <c r="F5550">
        <v>51.38</v>
      </c>
      <c r="G5550">
        <v>2799</v>
      </c>
      <c r="H5550">
        <v>31702</v>
      </c>
      <c r="I5550">
        <v>14</v>
      </c>
      <c r="J5550">
        <v>443</v>
      </c>
      <c r="K5550">
        <v>295.61738227138898</v>
      </c>
      <c r="L5550">
        <v>10</v>
      </c>
      <c r="M5550">
        <v>9.8000000000000007</v>
      </c>
      <c r="N5550" t="s">
        <v>20</v>
      </c>
      <c r="O5550">
        <v>52</v>
      </c>
      <c r="P5550">
        <v>57</v>
      </c>
      <c r="Q5550">
        <v>745059.88</v>
      </c>
    </row>
    <row r="5551" spans="1:17" x14ac:dyDescent="0.25">
      <c r="A5551" t="s">
        <v>5577</v>
      </c>
      <c r="B5551" t="s">
        <v>33</v>
      </c>
      <c r="C5551" t="s">
        <v>23</v>
      </c>
      <c r="D5551">
        <v>3.5</v>
      </c>
      <c r="E5551">
        <v>62</v>
      </c>
      <c r="F5551">
        <v>32.76</v>
      </c>
      <c r="G5551">
        <v>3053</v>
      </c>
      <c r="H5551">
        <v>33160</v>
      </c>
      <c r="I5551">
        <v>4</v>
      </c>
      <c r="J5551">
        <v>869</v>
      </c>
      <c r="K5551">
        <v>188.289758247257</v>
      </c>
      <c r="L5551">
        <v>8.4</v>
      </c>
      <c r="M5551">
        <v>4.7</v>
      </c>
      <c r="N5551" t="s">
        <v>20</v>
      </c>
      <c r="O5551">
        <v>51</v>
      </c>
      <c r="P5551">
        <v>60</v>
      </c>
      <c r="Q5551">
        <v>466977.14</v>
      </c>
    </row>
    <row r="5552" spans="1:17" x14ac:dyDescent="0.25">
      <c r="A5552" t="s">
        <v>5578</v>
      </c>
      <c r="B5552" t="s">
        <v>33</v>
      </c>
      <c r="C5552" t="s">
        <v>30</v>
      </c>
      <c r="D5552">
        <v>3.6</v>
      </c>
      <c r="E5552">
        <v>57</v>
      </c>
      <c r="F5552">
        <v>34.520000000000003</v>
      </c>
      <c r="G5552">
        <v>2596</v>
      </c>
      <c r="H5552">
        <v>32502</v>
      </c>
      <c r="I5552">
        <v>3</v>
      </c>
      <c r="J5552">
        <v>761</v>
      </c>
      <c r="K5552">
        <v>170.84353340849299</v>
      </c>
      <c r="L5552">
        <v>7.3</v>
      </c>
      <c r="M5552">
        <v>4.2</v>
      </c>
      <c r="N5552" t="s">
        <v>20</v>
      </c>
      <c r="O5552">
        <v>28</v>
      </c>
      <c r="P5552">
        <v>47</v>
      </c>
      <c r="Q5552">
        <v>449293.26</v>
      </c>
    </row>
    <row r="5553" spans="1:17" x14ac:dyDescent="0.25">
      <c r="A5553" t="s">
        <v>5579</v>
      </c>
      <c r="B5553" t="s">
        <v>18</v>
      </c>
      <c r="C5553" t="s">
        <v>41</v>
      </c>
      <c r="D5553">
        <v>3.9</v>
      </c>
      <c r="E5553">
        <v>34</v>
      </c>
      <c r="F5553">
        <v>43.09</v>
      </c>
      <c r="G5553">
        <v>913</v>
      </c>
      <c r="H5553">
        <v>11571</v>
      </c>
      <c r="I5553">
        <v>9</v>
      </c>
      <c r="J5553">
        <v>826</v>
      </c>
      <c r="K5553">
        <v>262.64884370653903</v>
      </c>
      <c r="L5553">
        <v>4.5999999999999996</v>
      </c>
      <c r="M5553">
        <v>7.8</v>
      </c>
      <c r="N5553" t="s">
        <v>26</v>
      </c>
      <c r="O5553">
        <v>17</v>
      </c>
      <c r="P5553">
        <v>7</v>
      </c>
      <c r="Q5553">
        <v>340682.35</v>
      </c>
    </row>
    <row r="5554" spans="1:17" x14ac:dyDescent="0.25">
      <c r="A5554" t="s">
        <v>5580</v>
      </c>
      <c r="B5554" t="s">
        <v>22</v>
      </c>
      <c r="C5554" t="s">
        <v>23</v>
      </c>
      <c r="D5554">
        <v>3.6</v>
      </c>
      <c r="E5554">
        <v>82</v>
      </c>
      <c r="F5554">
        <v>26.44</v>
      </c>
      <c r="G5554">
        <v>4851</v>
      </c>
      <c r="H5554">
        <v>50496</v>
      </c>
      <c r="I5554">
        <v>5</v>
      </c>
      <c r="J5554">
        <v>835</v>
      </c>
      <c r="K5554">
        <v>262.44198069595001</v>
      </c>
      <c r="L5554">
        <v>8.6999999999999993</v>
      </c>
      <c r="M5554">
        <v>5.0999999999999996</v>
      </c>
      <c r="N5554" t="s">
        <v>26</v>
      </c>
      <c r="O5554">
        <v>72</v>
      </c>
      <c r="P5554">
        <v>39</v>
      </c>
      <c r="Q5554">
        <v>501115.66</v>
      </c>
    </row>
    <row r="5555" spans="1:17" x14ac:dyDescent="0.25">
      <c r="A5555" t="s">
        <v>5581</v>
      </c>
      <c r="B5555" t="s">
        <v>18</v>
      </c>
      <c r="C5555" t="s">
        <v>30</v>
      </c>
      <c r="D5555">
        <v>3.7</v>
      </c>
      <c r="E5555">
        <v>35</v>
      </c>
      <c r="F5555">
        <v>37.19</v>
      </c>
      <c r="G5555">
        <v>1997</v>
      </c>
      <c r="H5555">
        <v>28599</v>
      </c>
      <c r="I5555">
        <v>3</v>
      </c>
      <c r="J5555">
        <v>755</v>
      </c>
      <c r="K5555">
        <v>94.149504092350398</v>
      </c>
      <c r="L5555">
        <v>9.3000000000000007</v>
      </c>
      <c r="M5555">
        <v>1.8</v>
      </c>
      <c r="N5555" t="s">
        <v>26</v>
      </c>
      <c r="O5555">
        <v>5</v>
      </c>
      <c r="P5555">
        <v>21</v>
      </c>
      <c r="Q5555">
        <v>300513.74</v>
      </c>
    </row>
    <row r="5556" spans="1:17" x14ac:dyDescent="0.25">
      <c r="A5556" t="s">
        <v>5582</v>
      </c>
      <c r="B5556" t="s">
        <v>33</v>
      </c>
      <c r="C5556" t="s">
        <v>41</v>
      </c>
      <c r="D5556">
        <v>4.2</v>
      </c>
      <c r="E5556">
        <v>68</v>
      </c>
      <c r="F5556">
        <v>44.09</v>
      </c>
      <c r="G5556">
        <v>2188</v>
      </c>
      <c r="H5556">
        <v>27170</v>
      </c>
      <c r="I5556">
        <v>1</v>
      </c>
      <c r="J5556">
        <v>643</v>
      </c>
      <c r="K5556">
        <v>93.393076733288098</v>
      </c>
      <c r="L5556">
        <v>7.6</v>
      </c>
      <c r="M5556">
        <v>4.2</v>
      </c>
      <c r="N5556" t="s">
        <v>20</v>
      </c>
      <c r="O5556">
        <v>37</v>
      </c>
      <c r="P5556">
        <v>9</v>
      </c>
      <c r="Q5556">
        <v>671442.92</v>
      </c>
    </row>
    <row r="5557" spans="1:17" x14ac:dyDescent="0.25">
      <c r="A5557" t="s">
        <v>5583</v>
      </c>
      <c r="B5557" t="s">
        <v>33</v>
      </c>
      <c r="C5557" t="s">
        <v>30</v>
      </c>
      <c r="D5557">
        <v>4.5</v>
      </c>
      <c r="E5557">
        <v>60</v>
      </c>
      <c r="F5557">
        <v>39.78</v>
      </c>
      <c r="G5557">
        <v>1162</v>
      </c>
      <c r="H5557">
        <v>16615</v>
      </c>
      <c r="I5557">
        <v>18</v>
      </c>
      <c r="J5557">
        <v>729</v>
      </c>
      <c r="K5557">
        <v>248.81619126635201</v>
      </c>
      <c r="L5557">
        <v>4.5999999999999996</v>
      </c>
      <c r="M5557">
        <v>8.3000000000000007</v>
      </c>
      <c r="N5557" t="s">
        <v>26</v>
      </c>
      <c r="O5557">
        <v>1</v>
      </c>
      <c r="P5557">
        <v>38</v>
      </c>
      <c r="Q5557">
        <v>552742.37</v>
      </c>
    </row>
    <row r="5558" spans="1:17" x14ac:dyDescent="0.25">
      <c r="A5558" t="s">
        <v>5584</v>
      </c>
      <c r="B5558" t="s">
        <v>22</v>
      </c>
      <c r="C5558" t="s">
        <v>25</v>
      </c>
      <c r="D5558">
        <v>4.5</v>
      </c>
      <c r="E5558">
        <v>85</v>
      </c>
      <c r="F5558">
        <v>51.38</v>
      </c>
      <c r="G5558">
        <v>7233</v>
      </c>
      <c r="H5558">
        <v>79488</v>
      </c>
      <c r="I5558">
        <v>13</v>
      </c>
      <c r="J5558">
        <v>115</v>
      </c>
      <c r="K5558">
        <v>246.40810803737301</v>
      </c>
      <c r="L5558">
        <v>6.3</v>
      </c>
      <c r="M5558">
        <v>7.4</v>
      </c>
      <c r="N5558" t="s">
        <v>20</v>
      </c>
      <c r="O5558">
        <v>6</v>
      </c>
      <c r="P5558">
        <v>50</v>
      </c>
      <c r="Q5558">
        <v>994219.88</v>
      </c>
    </row>
    <row r="5559" spans="1:17" x14ac:dyDescent="0.25">
      <c r="A5559" t="s">
        <v>5585</v>
      </c>
      <c r="B5559" t="s">
        <v>18</v>
      </c>
      <c r="C5559" t="s">
        <v>36</v>
      </c>
      <c r="D5559">
        <v>4.5999999999999996</v>
      </c>
      <c r="E5559">
        <v>34</v>
      </c>
      <c r="F5559">
        <v>58.44</v>
      </c>
      <c r="G5559">
        <v>1454</v>
      </c>
      <c r="H5559">
        <v>16540</v>
      </c>
      <c r="I5559">
        <v>4</v>
      </c>
      <c r="J5559">
        <v>71</v>
      </c>
      <c r="K5559">
        <v>106.296671922201</v>
      </c>
      <c r="L5559">
        <v>1.9</v>
      </c>
      <c r="M5559">
        <v>8.8000000000000007</v>
      </c>
      <c r="N5559" t="s">
        <v>20</v>
      </c>
      <c r="O5559">
        <v>31</v>
      </c>
      <c r="P5559">
        <v>5</v>
      </c>
      <c r="Q5559">
        <v>449748.08</v>
      </c>
    </row>
    <row r="5560" spans="1:17" x14ac:dyDescent="0.25">
      <c r="A5560" t="s">
        <v>5586</v>
      </c>
      <c r="B5560" t="s">
        <v>33</v>
      </c>
      <c r="C5560" t="s">
        <v>25</v>
      </c>
      <c r="D5560">
        <v>3.1</v>
      </c>
      <c r="E5560">
        <v>61</v>
      </c>
      <c r="F5560">
        <v>46.8</v>
      </c>
      <c r="G5560">
        <v>881</v>
      </c>
      <c r="H5560">
        <v>10462</v>
      </c>
      <c r="I5560">
        <v>18</v>
      </c>
      <c r="J5560">
        <v>385</v>
      </c>
      <c r="K5560">
        <v>260.37753406079202</v>
      </c>
      <c r="L5560">
        <v>2.4</v>
      </c>
      <c r="M5560">
        <v>2.2999999999999998</v>
      </c>
      <c r="N5560" t="s">
        <v>20</v>
      </c>
      <c r="O5560">
        <v>31</v>
      </c>
      <c r="P5560">
        <v>34</v>
      </c>
      <c r="Q5560">
        <v>651207.80000000005</v>
      </c>
    </row>
    <row r="5561" spans="1:17" x14ac:dyDescent="0.25">
      <c r="A5561" t="s">
        <v>5587</v>
      </c>
      <c r="B5561" t="s">
        <v>22</v>
      </c>
      <c r="C5561" t="s">
        <v>23</v>
      </c>
      <c r="D5561">
        <v>3.1</v>
      </c>
      <c r="E5561">
        <v>86</v>
      </c>
      <c r="F5561">
        <v>28.8</v>
      </c>
      <c r="G5561">
        <v>3844</v>
      </c>
      <c r="H5561">
        <v>37518</v>
      </c>
      <c r="I5561">
        <v>9</v>
      </c>
      <c r="J5561">
        <v>150</v>
      </c>
      <c r="K5561">
        <v>170.012782575844</v>
      </c>
      <c r="L5561">
        <v>8</v>
      </c>
      <c r="M5561">
        <v>3.2</v>
      </c>
      <c r="N5561" t="s">
        <v>26</v>
      </c>
      <c r="O5561">
        <v>46</v>
      </c>
      <c r="P5561">
        <v>74</v>
      </c>
      <c r="Q5561">
        <v>568417.1</v>
      </c>
    </row>
    <row r="5562" spans="1:17" x14ac:dyDescent="0.25">
      <c r="A5562" t="s">
        <v>5588</v>
      </c>
      <c r="B5562" t="s">
        <v>33</v>
      </c>
      <c r="C5562" t="s">
        <v>41</v>
      </c>
      <c r="D5562">
        <v>4.5999999999999996</v>
      </c>
      <c r="E5562">
        <v>51</v>
      </c>
      <c r="F5562">
        <v>40.94</v>
      </c>
      <c r="G5562">
        <v>3324</v>
      </c>
      <c r="H5562">
        <v>39387</v>
      </c>
      <c r="I5562">
        <v>7</v>
      </c>
      <c r="J5562">
        <v>401</v>
      </c>
      <c r="K5562">
        <v>167.49727866835701</v>
      </c>
      <c r="L5562">
        <v>1.3</v>
      </c>
      <c r="M5562">
        <v>2.9</v>
      </c>
      <c r="N5562" t="s">
        <v>26</v>
      </c>
      <c r="O5562">
        <v>7</v>
      </c>
      <c r="P5562">
        <v>17</v>
      </c>
      <c r="Q5562">
        <v>475098.77</v>
      </c>
    </row>
    <row r="5563" spans="1:17" x14ac:dyDescent="0.25">
      <c r="A5563" t="s">
        <v>5589</v>
      </c>
      <c r="B5563" t="s">
        <v>22</v>
      </c>
      <c r="C5563" t="s">
        <v>30</v>
      </c>
      <c r="D5563">
        <v>4.0999999999999996</v>
      </c>
      <c r="E5563">
        <v>79</v>
      </c>
      <c r="F5563">
        <v>32.159999999999997</v>
      </c>
      <c r="G5563">
        <v>6170</v>
      </c>
      <c r="H5563">
        <v>66313</v>
      </c>
      <c r="I5563">
        <v>15</v>
      </c>
      <c r="J5563">
        <v>891</v>
      </c>
      <c r="K5563">
        <v>296.42339824205101</v>
      </c>
      <c r="L5563">
        <v>1.4</v>
      </c>
      <c r="M5563">
        <v>9.6999999999999993</v>
      </c>
      <c r="N5563" t="s">
        <v>26</v>
      </c>
      <c r="O5563">
        <v>30</v>
      </c>
      <c r="P5563">
        <v>40</v>
      </c>
      <c r="Q5563">
        <v>593554.01</v>
      </c>
    </row>
    <row r="5564" spans="1:17" x14ac:dyDescent="0.25">
      <c r="A5564" t="s">
        <v>5590</v>
      </c>
      <c r="B5564" t="s">
        <v>22</v>
      </c>
      <c r="C5564" t="s">
        <v>23</v>
      </c>
      <c r="D5564">
        <v>4.2</v>
      </c>
      <c r="E5564">
        <v>84</v>
      </c>
      <c r="F5564">
        <v>35.479999999999997</v>
      </c>
      <c r="G5564">
        <v>2418</v>
      </c>
      <c r="H5564">
        <v>31974</v>
      </c>
      <c r="I5564">
        <v>13</v>
      </c>
      <c r="J5564">
        <v>922</v>
      </c>
      <c r="K5564">
        <v>179.80364914550401</v>
      </c>
      <c r="L5564">
        <v>5.6</v>
      </c>
      <c r="M5564">
        <v>2.5</v>
      </c>
      <c r="N5564" t="s">
        <v>20</v>
      </c>
      <c r="O5564">
        <v>36</v>
      </c>
      <c r="P5564">
        <v>76</v>
      </c>
      <c r="Q5564">
        <v>680783.54</v>
      </c>
    </row>
    <row r="5565" spans="1:17" x14ac:dyDescent="0.25">
      <c r="A5565" t="s">
        <v>5591</v>
      </c>
      <c r="B5565" t="s">
        <v>18</v>
      </c>
      <c r="C5565" t="s">
        <v>23</v>
      </c>
      <c r="D5565">
        <v>3.1</v>
      </c>
      <c r="E5565">
        <v>48</v>
      </c>
      <c r="F5565">
        <v>34.869999999999997</v>
      </c>
      <c r="G5565">
        <v>1539</v>
      </c>
      <c r="H5565">
        <v>15004</v>
      </c>
      <c r="I5565">
        <v>2</v>
      </c>
      <c r="J5565">
        <v>979</v>
      </c>
      <c r="K5565">
        <v>84.261344641127295</v>
      </c>
      <c r="L5565">
        <v>2.5</v>
      </c>
      <c r="M5565">
        <v>6.4</v>
      </c>
      <c r="N5565" t="s">
        <v>20</v>
      </c>
      <c r="O5565">
        <v>19</v>
      </c>
      <c r="P5565">
        <v>38</v>
      </c>
      <c r="Q5565">
        <v>380007.73</v>
      </c>
    </row>
    <row r="5566" spans="1:17" x14ac:dyDescent="0.25">
      <c r="A5566" t="s">
        <v>5592</v>
      </c>
      <c r="B5566" t="s">
        <v>33</v>
      </c>
      <c r="C5566" t="s">
        <v>36</v>
      </c>
      <c r="D5566">
        <v>3.5</v>
      </c>
      <c r="E5566">
        <v>69</v>
      </c>
      <c r="F5566">
        <v>55.36</v>
      </c>
      <c r="G5566">
        <v>2745</v>
      </c>
      <c r="H5566">
        <v>35689</v>
      </c>
      <c r="I5566">
        <v>11</v>
      </c>
      <c r="J5566">
        <v>225</v>
      </c>
      <c r="K5566">
        <v>120.03895509562901</v>
      </c>
      <c r="L5566">
        <v>3.6</v>
      </c>
      <c r="M5566">
        <v>6.7</v>
      </c>
      <c r="N5566" t="s">
        <v>20</v>
      </c>
      <c r="O5566">
        <v>28</v>
      </c>
      <c r="P5566">
        <v>68</v>
      </c>
      <c r="Q5566">
        <v>864361.47</v>
      </c>
    </row>
    <row r="5567" spans="1:17" x14ac:dyDescent="0.25">
      <c r="A5567" t="s">
        <v>5593</v>
      </c>
      <c r="B5567" t="s">
        <v>18</v>
      </c>
      <c r="C5567" t="s">
        <v>23</v>
      </c>
      <c r="D5567">
        <v>4.3</v>
      </c>
      <c r="E5567">
        <v>46</v>
      </c>
      <c r="F5567">
        <v>31.18</v>
      </c>
      <c r="G5567">
        <v>2834</v>
      </c>
      <c r="H5567">
        <v>28033</v>
      </c>
      <c r="I5567">
        <v>4</v>
      </c>
      <c r="J5567">
        <v>321</v>
      </c>
      <c r="K5567">
        <v>133.420528769925</v>
      </c>
      <c r="L5567">
        <v>4.5999999999999996</v>
      </c>
      <c r="M5567">
        <v>6.6</v>
      </c>
      <c r="N5567" t="s">
        <v>26</v>
      </c>
      <c r="O5567">
        <v>33</v>
      </c>
      <c r="P5567">
        <v>35</v>
      </c>
      <c r="Q5567">
        <v>332122.21000000002</v>
      </c>
    </row>
    <row r="5568" spans="1:17" x14ac:dyDescent="0.25">
      <c r="A5568" t="s">
        <v>5594</v>
      </c>
      <c r="B5568" t="s">
        <v>33</v>
      </c>
      <c r="C5568" t="s">
        <v>36</v>
      </c>
      <c r="D5568">
        <v>4.7</v>
      </c>
      <c r="E5568">
        <v>68</v>
      </c>
      <c r="F5568">
        <v>63.68</v>
      </c>
      <c r="G5568">
        <v>3736</v>
      </c>
      <c r="H5568">
        <v>39690</v>
      </c>
      <c r="I5568">
        <v>18</v>
      </c>
      <c r="J5568">
        <v>98</v>
      </c>
      <c r="K5568">
        <v>289.61673447651498</v>
      </c>
      <c r="L5568">
        <v>5.7</v>
      </c>
      <c r="M5568">
        <v>7.2</v>
      </c>
      <c r="N5568" t="s">
        <v>20</v>
      </c>
      <c r="O5568">
        <v>21</v>
      </c>
      <c r="P5568">
        <v>45</v>
      </c>
      <c r="Q5568">
        <v>984759.94</v>
      </c>
    </row>
    <row r="5569" spans="1:17" x14ac:dyDescent="0.25">
      <c r="A5569" t="s">
        <v>5595</v>
      </c>
      <c r="B5569" t="s">
        <v>18</v>
      </c>
      <c r="C5569" t="s">
        <v>41</v>
      </c>
      <c r="D5569">
        <v>4.8</v>
      </c>
      <c r="E5569">
        <v>48</v>
      </c>
      <c r="F5569">
        <v>37.700000000000003</v>
      </c>
      <c r="G5569">
        <v>3222</v>
      </c>
      <c r="H5569">
        <v>37835</v>
      </c>
      <c r="I5569">
        <v>3</v>
      </c>
      <c r="J5569">
        <v>403</v>
      </c>
      <c r="K5569">
        <v>116.009346040407</v>
      </c>
      <c r="L5569">
        <v>3.6</v>
      </c>
      <c r="M5569">
        <v>5.4</v>
      </c>
      <c r="N5569" t="s">
        <v>26</v>
      </c>
      <c r="O5569">
        <v>5</v>
      </c>
      <c r="P5569">
        <v>24</v>
      </c>
      <c r="Q5569">
        <v>412426.45</v>
      </c>
    </row>
    <row r="5570" spans="1:17" x14ac:dyDescent="0.25">
      <c r="A5570" t="s">
        <v>5596</v>
      </c>
      <c r="B5570" t="s">
        <v>33</v>
      </c>
      <c r="C5570" t="s">
        <v>41</v>
      </c>
      <c r="D5570">
        <v>4</v>
      </c>
      <c r="E5570">
        <v>62</v>
      </c>
      <c r="F5570">
        <v>40.76</v>
      </c>
      <c r="G5570">
        <v>3555</v>
      </c>
      <c r="H5570">
        <v>34653</v>
      </c>
      <c r="I5570">
        <v>2</v>
      </c>
      <c r="J5570">
        <v>662</v>
      </c>
      <c r="K5570">
        <v>157.60073483842999</v>
      </c>
      <c r="L5570">
        <v>5.4</v>
      </c>
      <c r="M5570">
        <v>1.8</v>
      </c>
      <c r="N5570" t="s">
        <v>20</v>
      </c>
      <c r="O5570">
        <v>11</v>
      </c>
      <c r="P5570">
        <v>3</v>
      </c>
      <c r="Q5570">
        <v>567999.06999999995</v>
      </c>
    </row>
    <row r="5571" spans="1:17" x14ac:dyDescent="0.25">
      <c r="A5571" t="s">
        <v>5597</v>
      </c>
      <c r="B5571" t="s">
        <v>18</v>
      </c>
      <c r="C5571" t="s">
        <v>30</v>
      </c>
      <c r="D5571">
        <v>4.0999999999999996</v>
      </c>
      <c r="E5571">
        <v>42</v>
      </c>
      <c r="F5571">
        <v>34.47</v>
      </c>
      <c r="G5571">
        <v>1746</v>
      </c>
      <c r="H5571">
        <v>18303</v>
      </c>
      <c r="I5571">
        <v>12</v>
      </c>
      <c r="J5571">
        <v>624</v>
      </c>
      <c r="K5571">
        <v>237.40888736952201</v>
      </c>
      <c r="L5571">
        <v>4.3</v>
      </c>
      <c r="M5571">
        <v>7.3</v>
      </c>
      <c r="N5571" t="s">
        <v>26</v>
      </c>
      <c r="O5571">
        <v>41</v>
      </c>
      <c r="P5571">
        <v>28</v>
      </c>
      <c r="Q5571">
        <v>342015.64</v>
      </c>
    </row>
    <row r="5572" spans="1:17" x14ac:dyDescent="0.25">
      <c r="A5572" t="s">
        <v>5598</v>
      </c>
      <c r="B5572" t="s">
        <v>22</v>
      </c>
      <c r="C5572" t="s">
        <v>36</v>
      </c>
      <c r="D5572">
        <v>4.7</v>
      </c>
      <c r="E5572">
        <v>85</v>
      </c>
      <c r="F5572">
        <v>57.16</v>
      </c>
      <c r="G5572">
        <v>7501</v>
      </c>
      <c r="H5572">
        <v>80146</v>
      </c>
      <c r="I5572">
        <v>4</v>
      </c>
      <c r="J5572">
        <v>985</v>
      </c>
      <c r="K5572">
        <v>118.524077167097</v>
      </c>
      <c r="L5572">
        <v>1.7</v>
      </c>
      <c r="M5572">
        <v>3.5</v>
      </c>
      <c r="N5572" t="s">
        <v>20</v>
      </c>
      <c r="O5572">
        <v>45</v>
      </c>
      <c r="P5572">
        <v>23</v>
      </c>
      <c r="Q5572">
        <v>1091749.08</v>
      </c>
    </row>
    <row r="5573" spans="1:17" x14ac:dyDescent="0.25">
      <c r="A5573" t="s">
        <v>5599</v>
      </c>
      <c r="B5573" t="s">
        <v>33</v>
      </c>
      <c r="C5573" t="s">
        <v>25</v>
      </c>
      <c r="D5573">
        <v>4.0999999999999996</v>
      </c>
      <c r="E5573">
        <v>70</v>
      </c>
      <c r="F5573">
        <v>51.76</v>
      </c>
      <c r="G5573">
        <v>1077</v>
      </c>
      <c r="H5573">
        <v>10291</v>
      </c>
      <c r="I5573">
        <v>14</v>
      </c>
      <c r="J5573">
        <v>361</v>
      </c>
      <c r="K5573">
        <v>225.41051330377701</v>
      </c>
      <c r="L5573">
        <v>8.8000000000000007</v>
      </c>
      <c r="M5573">
        <v>1.7</v>
      </c>
      <c r="N5573" t="s">
        <v>26</v>
      </c>
      <c r="O5573">
        <v>27</v>
      </c>
      <c r="P5573">
        <v>57</v>
      </c>
      <c r="Q5573">
        <v>819930.69</v>
      </c>
    </row>
    <row r="5574" spans="1:17" x14ac:dyDescent="0.25">
      <c r="A5574" t="s">
        <v>5600</v>
      </c>
      <c r="B5574" t="s">
        <v>33</v>
      </c>
      <c r="C5574" t="s">
        <v>41</v>
      </c>
      <c r="D5574">
        <v>4</v>
      </c>
      <c r="E5574">
        <v>52</v>
      </c>
      <c r="F5574">
        <v>45.93</v>
      </c>
      <c r="G5574">
        <v>1286</v>
      </c>
      <c r="H5574">
        <v>18276</v>
      </c>
      <c r="I5574">
        <v>16</v>
      </c>
      <c r="J5574">
        <v>403</v>
      </c>
      <c r="K5574">
        <v>101.87939908916</v>
      </c>
      <c r="L5574">
        <v>3.5</v>
      </c>
      <c r="M5574">
        <v>2.5</v>
      </c>
      <c r="N5574" t="s">
        <v>20</v>
      </c>
      <c r="O5574">
        <v>25</v>
      </c>
      <c r="P5574">
        <v>40</v>
      </c>
      <c r="Q5574">
        <v>548685.09</v>
      </c>
    </row>
    <row r="5575" spans="1:17" x14ac:dyDescent="0.25">
      <c r="A5575" t="s">
        <v>5601</v>
      </c>
      <c r="B5575" t="s">
        <v>22</v>
      </c>
      <c r="C5575" t="s">
        <v>30</v>
      </c>
      <c r="D5575">
        <v>4.8</v>
      </c>
      <c r="E5575">
        <v>73</v>
      </c>
      <c r="F5575">
        <v>34.020000000000003</v>
      </c>
      <c r="G5575">
        <v>5688</v>
      </c>
      <c r="H5575">
        <v>62877</v>
      </c>
      <c r="I5575">
        <v>4</v>
      </c>
      <c r="J5575">
        <v>925</v>
      </c>
      <c r="K5575">
        <v>110.62936896235701</v>
      </c>
      <c r="L5575">
        <v>6.5</v>
      </c>
      <c r="M5575">
        <v>3.6</v>
      </c>
      <c r="N5575" t="s">
        <v>20</v>
      </c>
      <c r="O5575">
        <v>72</v>
      </c>
      <c r="P5575">
        <v>26</v>
      </c>
      <c r="Q5575">
        <v>569787.55000000005</v>
      </c>
    </row>
    <row r="5576" spans="1:17" x14ac:dyDescent="0.25">
      <c r="A5576" t="s">
        <v>5602</v>
      </c>
      <c r="B5576" t="s">
        <v>18</v>
      </c>
      <c r="C5576" t="s">
        <v>25</v>
      </c>
      <c r="D5576">
        <v>4.5999999999999996</v>
      </c>
      <c r="E5576">
        <v>36</v>
      </c>
      <c r="F5576">
        <v>51.08</v>
      </c>
      <c r="G5576">
        <v>3673</v>
      </c>
      <c r="H5576">
        <v>41622</v>
      </c>
      <c r="I5576">
        <v>12</v>
      </c>
      <c r="J5576">
        <v>894</v>
      </c>
      <c r="K5576">
        <v>296.58298434511801</v>
      </c>
      <c r="L5576">
        <v>6.1</v>
      </c>
      <c r="M5576">
        <v>4.9000000000000004</v>
      </c>
      <c r="N5576" t="s">
        <v>26</v>
      </c>
      <c r="O5576">
        <v>26</v>
      </c>
      <c r="P5576">
        <v>9</v>
      </c>
      <c r="Q5576">
        <v>431381.12</v>
      </c>
    </row>
    <row r="5577" spans="1:17" x14ac:dyDescent="0.25">
      <c r="A5577" t="s">
        <v>5603</v>
      </c>
      <c r="B5577" t="s">
        <v>33</v>
      </c>
      <c r="C5577" t="s">
        <v>41</v>
      </c>
      <c r="D5577">
        <v>4.8</v>
      </c>
      <c r="E5577">
        <v>52</v>
      </c>
      <c r="F5577">
        <v>38.61</v>
      </c>
      <c r="G5577">
        <v>3443</v>
      </c>
      <c r="H5577">
        <v>41038</v>
      </c>
      <c r="I5577">
        <v>19</v>
      </c>
      <c r="J5577">
        <v>993</v>
      </c>
      <c r="K5577">
        <v>142.23610231893201</v>
      </c>
      <c r="L5577">
        <v>2.8</v>
      </c>
      <c r="M5577">
        <v>8.8000000000000007</v>
      </c>
      <c r="N5577" t="s">
        <v>20</v>
      </c>
      <c r="O5577">
        <v>38</v>
      </c>
      <c r="P5577">
        <v>10</v>
      </c>
      <c r="Q5577">
        <v>475546.36</v>
      </c>
    </row>
    <row r="5578" spans="1:17" x14ac:dyDescent="0.25">
      <c r="A5578" t="s">
        <v>5604</v>
      </c>
      <c r="B5578" t="s">
        <v>33</v>
      </c>
      <c r="C5578" t="s">
        <v>41</v>
      </c>
      <c r="D5578">
        <v>3.4</v>
      </c>
      <c r="E5578">
        <v>58</v>
      </c>
      <c r="F5578">
        <v>44.65</v>
      </c>
      <c r="G5578">
        <v>2121</v>
      </c>
      <c r="H5578">
        <v>24323</v>
      </c>
      <c r="I5578">
        <v>19</v>
      </c>
      <c r="J5578">
        <v>86</v>
      </c>
      <c r="K5578">
        <v>232.42152890448901</v>
      </c>
      <c r="L5578">
        <v>1.3</v>
      </c>
      <c r="M5578">
        <v>5.8</v>
      </c>
      <c r="N5578" t="s">
        <v>20</v>
      </c>
      <c r="O5578">
        <v>27</v>
      </c>
      <c r="P5578">
        <v>42</v>
      </c>
      <c r="Q5578">
        <v>597344.80000000005</v>
      </c>
    </row>
    <row r="5579" spans="1:17" x14ac:dyDescent="0.25">
      <c r="A5579" t="s">
        <v>5605</v>
      </c>
      <c r="B5579" t="s">
        <v>18</v>
      </c>
      <c r="C5579" t="s">
        <v>30</v>
      </c>
      <c r="D5579">
        <v>4</v>
      </c>
      <c r="E5579">
        <v>37</v>
      </c>
      <c r="F5579">
        <v>39.51</v>
      </c>
      <c r="G5579">
        <v>1102</v>
      </c>
      <c r="H5579">
        <v>13197</v>
      </c>
      <c r="I5579">
        <v>12</v>
      </c>
      <c r="J5579">
        <v>957</v>
      </c>
      <c r="K5579">
        <v>260.01577423510798</v>
      </c>
      <c r="L5579">
        <v>8.6999999999999993</v>
      </c>
      <c r="M5579">
        <v>5.2</v>
      </c>
      <c r="N5579" t="s">
        <v>26</v>
      </c>
      <c r="O5579">
        <v>31</v>
      </c>
      <c r="P5579">
        <v>8</v>
      </c>
      <c r="Q5579">
        <v>344867.27</v>
      </c>
    </row>
    <row r="5580" spans="1:17" x14ac:dyDescent="0.25">
      <c r="A5580" t="s">
        <v>5606</v>
      </c>
      <c r="B5580" t="s">
        <v>22</v>
      </c>
      <c r="C5580" t="s">
        <v>30</v>
      </c>
      <c r="D5580">
        <v>4.7</v>
      </c>
      <c r="E5580">
        <v>87</v>
      </c>
      <c r="F5580">
        <v>31.97</v>
      </c>
      <c r="G5580">
        <v>7158</v>
      </c>
      <c r="H5580">
        <v>75056</v>
      </c>
      <c r="I5580">
        <v>15</v>
      </c>
      <c r="J5580">
        <v>768</v>
      </c>
      <c r="K5580">
        <v>136.71307898092101</v>
      </c>
      <c r="L5580">
        <v>5.5</v>
      </c>
      <c r="M5580">
        <v>2.7</v>
      </c>
      <c r="N5580" t="s">
        <v>20</v>
      </c>
      <c r="O5580">
        <v>55</v>
      </c>
      <c r="P5580">
        <v>2</v>
      </c>
      <c r="Q5580">
        <v>646072.5</v>
      </c>
    </row>
    <row r="5581" spans="1:17" x14ac:dyDescent="0.25">
      <c r="A5581" t="s">
        <v>5607</v>
      </c>
      <c r="B5581" t="s">
        <v>18</v>
      </c>
      <c r="C5581" t="s">
        <v>19</v>
      </c>
      <c r="D5581">
        <v>3.2</v>
      </c>
      <c r="E5581">
        <v>50</v>
      </c>
      <c r="F5581">
        <v>74.900000000000006</v>
      </c>
      <c r="G5581">
        <v>2724</v>
      </c>
      <c r="H5581">
        <v>29830</v>
      </c>
      <c r="I5581">
        <v>3</v>
      </c>
      <c r="J5581">
        <v>783</v>
      </c>
      <c r="K5581">
        <v>139.292375356197</v>
      </c>
      <c r="L5581">
        <v>4.7</v>
      </c>
      <c r="M5581">
        <v>9.6</v>
      </c>
      <c r="N5581" t="s">
        <v>26</v>
      </c>
      <c r="O5581">
        <v>31</v>
      </c>
      <c r="P5581">
        <v>48</v>
      </c>
      <c r="Q5581">
        <v>843365.6</v>
      </c>
    </row>
    <row r="5582" spans="1:17" x14ac:dyDescent="0.25">
      <c r="A5582" t="s">
        <v>5608</v>
      </c>
      <c r="B5582" t="s">
        <v>18</v>
      </c>
      <c r="C5582" t="s">
        <v>23</v>
      </c>
      <c r="D5582">
        <v>4.5999999999999996</v>
      </c>
      <c r="E5582">
        <v>43</v>
      </c>
      <c r="F5582">
        <v>26.67</v>
      </c>
      <c r="G5582">
        <v>1042</v>
      </c>
      <c r="H5582">
        <v>18487</v>
      </c>
      <c r="I5582">
        <v>19</v>
      </c>
      <c r="J5582">
        <v>784</v>
      </c>
      <c r="K5582">
        <v>243.27211510085999</v>
      </c>
      <c r="L5582">
        <v>7.9</v>
      </c>
      <c r="M5582">
        <v>9.1999999999999993</v>
      </c>
      <c r="N5582" t="s">
        <v>26</v>
      </c>
      <c r="O5582">
        <v>9</v>
      </c>
      <c r="P5582">
        <v>5</v>
      </c>
      <c r="Q5582">
        <v>283130.12</v>
      </c>
    </row>
    <row r="5583" spans="1:17" x14ac:dyDescent="0.25">
      <c r="A5583" t="s">
        <v>5609</v>
      </c>
      <c r="B5583" t="s">
        <v>18</v>
      </c>
      <c r="C5583" t="s">
        <v>23</v>
      </c>
      <c r="D5583">
        <v>3.4</v>
      </c>
      <c r="E5583">
        <v>49</v>
      </c>
      <c r="F5583">
        <v>26.05</v>
      </c>
      <c r="G5583">
        <v>2887</v>
      </c>
      <c r="H5583">
        <v>33998</v>
      </c>
      <c r="I5583">
        <v>15</v>
      </c>
      <c r="J5583">
        <v>398</v>
      </c>
      <c r="K5583">
        <v>201.750336064706</v>
      </c>
      <c r="L5583">
        <v>1.3</v>
      </c>
      <c r="M5583">
        <v>8.3000000000000007</v>
      </c>
      <c r="N5583" t="s">
        <v>26</v>
      </c>
      <c r="O5583">
        <v>34</v>
      </c>
      <c r="P5583">
        <v>47</v>
      </c>
      <c r="Q5583">
        <v>308279</v>
      </c>
    </row>
    <row r="5584" spans="1:17" x14ac:dyDescent="0.25">
      <c r="A5584" t="s">
        <v>5610</v>
      </c>
      <c r="B5584" t="s">
        <v>33</v>
      </c>
      <c r="C5584" t="s">
        <v>25</v>
      </c>
      <c r="D5584">
        <v>4.5999999999999996</v>
      </c>
      <c r="E5584">
        <v>54</v>
      </c>
      <c r="F5584">
        <v>52.18</v>
      </c>
      <c r="G5584">
        <v>2591</v>
      </c>
      <c r="H5584">
        <v>32720</v>
      </c>
      <c r="I5584">
        <v>7</v>
      </c>
      <c r="J5584">
        <v>403</v>
      </c>
      <c r="K5584">
        <v>140.437979155699</v>
      </c>
      <c r="L5584">
        <v>7.9</v>
      </c>
      <c r="M5584">
        <v>3.9</v>
      </c>
      <c r="N5584" t="s">
        <v>20</v>
      </c>
      <c r="O5584">
        <v>17</v>
      </c>
      <c r="P5584">
        <v>24</v>
      </c>
      <c r="Q5584">
        <v>638448.56000000006</v>
      </c>
    </row>
    <row r="5585" spans="1:17" x14ac:dyDescent="0.25">
      <c r="A5585" t="s">
        <v>5611</v>
      </c>
      <c r="B5585" t="s">
        <v>22</v>
      </c>
      <c r="C5585" t="s">
        <v>23</v>
      </c>
      <c r="D5585">
        <v>4.2</v>
      </c>
      <c r="E5585">
        <v>72</v>
      </c>
      <c r="F5585">
        <v>29.24</v>
      </c>
      <c r="G5585">
        <v>8213</v>
      </c>
      <c r="H5585">
        <v>89715</v>
      </c>
      <c r="I5585">
        <v>4</v>
      </c>
      <c r="J5585">
        <v>593</v>
      </c>
      <c r="K5585">
        <v>237.39151587807601</v>
      </c>
      <c r="L5585">
        <v>4.7</v>
      </c>
      <c r="M5585">
        <v>6.1</v>
      </c>
      <c r="N5585" t="s">
        <v>20</v>
      </c>
      <c r="O5585">
        <v>36</v>
      </c>
      <c r="P5585">
        <v>70</v>
      </c>
      <c r="Q5585">
        <v>491547.01</v>
      </c>
    </row>
    <row r="5586" spans="1:17" x14ac:dyDescent="0.25">
      <c r="A5586" t="s">
        <v>5612</v>
      </c>
      <c r="B5586" t="s">
        <v>22</v>
      </c>
      <c r="C5586" t="s">
        <v>25</v>
      </c>
      <c r="D5586">
        <v>3.4</v>
      </c>
      <c r="E5586">
        <v>79</v>
      </c>
      <c r="F5586">
        <v>50.84</v>
      </c>
      <c r="G5586">
        <v>4412</v>
      </c>
      <c r="H5586">
        <v>43646</v>
      </c>
      <c r="I5586">
        <v>1</v>
      </c>
      <c r="J5586">
        <v>413</v>
      </c>
      <c r="K5586">
        <v>265.92625164790599</v>
      </c>
      <c r="L5586">
        <v>6</v>
      </c>
      <c r="M5586">
        <v>4.5</v>
      </c>
      <c r="N5586" t="s">
        <v>20</v>
      </c>
      <c r="O5586">
        <v>23</v>
      </c>
      <c r="P5586">
        <v>26</v>
      </c>
      <c r="Q5586">
        <v>897950.3</v>
      </c>
    </row>
    <row r="5587" spans="1:17" x14ac:dyDescent="0.25">
      <c r="A5587" t="s">
        <v>5613</v>
      </c>
      <c r="B5587" t="s">
        <v>18</v>
      </c>
      <c r="C5587" t="s">
        <v>41</v>
      </c>
      <c r="D5587">
        <v>3.9</v>
      </c>
      <c r="E5587">
        <v>40</v>
      </c>
      <c r="F5587">
        <v>42.18</v>
      </c>
      <c r="G5587">
        <v>3225</v>
      </c>
      <c r="H5587">
        <v>31399</v>
      </c>
      <c r="I5587">
        <v>9</v>
      </c>
      <c r="J5587">
        <v>712</v>
      </c>
      <c r="K5587">
        <v>108.75957123939099</v>
      </c>
      <c r="L5587">
        <v>7.8</v>
      </c>
      <c r="M5587">
        <v>4.5999999999999996</v>
      </c>
      <c r="N5587" t="s">
        <v>26</v>
      </c>
      <c r="O5587">
        <v>23</v>
      </c>
      <c r="P5587">
        <v>21</v>
      </c>
      <c r="Q5587">
        <v>394384.17</v>
      </c>
    </row>
    <row r="5588" spans="1:17" x14ac:dyDescent="0.25">
      <c r="A5588" t="s">
        <v>5614</v>
      </c>
      <c r="B5588" t="s">
        <v>33</v>
      </c>
      <c r="C5588" t="s">
        <v>19</v>
      </c>
      <c r="D5588">
        <v>4.4000000000000004</v>
      </c>
      <c r="E5588">
        <v>66</v>
      </c>
      <c r="F5588">
        <v>65.58</v>
      </c>
      <c r="G5588">
        <v>3558</v>
      </c>
      <c r="H5588">
        <v>40031</v>
      </c>
      <c r="I5588">
        <v>7</v>
      </c>
      <c r="J5588">
        <v>635</v>
      </c>
      <c r="K5588">
        <v>56.089033474379399</v>
      </c>
      <c r="L5588">
        <v>5.9</v>
      </c>
      <c r="M5588">
        <v>1.6</v>
      </c>
      <c r="N5588" t="s">
        <v>26</v>
      </c>
      <c r="O5588">
        <v>29</v>
      </c>
      <c r="P5588">
        <v>22</v>
      </c>
      <c r="Q5588">
        <v>970596.45</v>
      </c>
    </row>
    <row r="5589" spans="1:17" x14ac:dyDescent="0.25">
      <c r="A5589" t="s">
        <v>5615</v>
      </c>
      <c r="B5589" t="s">
        <v>18</v>
      </c>
      <c r="C5589" t="s">
        <v>19</v>
      </c>
      <c r="D5589">
        <v>4.3</v>
      </c>
      <c r="E5589">
        <v>37</v>
      </c>
      <c r="F5589">
        <v>68.22</v>
      </c>
      <c r="G5589">
        <v>1216</v>
      </c>
      <c r="H5589">
        <v>17571</v>
      </c>
      <c r="I5589">
        <v>5</v>
      </c>
      <c r="J5589">
        <v>633</v>
      </c>
      <c r="K5589">
        <v>118.536766622466</v>
      </c>
      <c r="L5589">
        <v>1.6</v>
      </c>
      <c r="M5589">
        <v>2.2999999999999998</v>
      </c>
      <c r="N5589" t="s">
        <v>26</v>
      </c>
      <c r="O5589">
        <v>26</v>
      </c>
      <c r="P5589">
        <v>11</v>
      </c>
      <c r="Q5589">
        <v>566229.35</v>
      </c>
    </row>
    <row r="5590" spans="1:17" x14ac:dyDescent="0.25">
      <c r="A5590" t="s">
        <v>5616</v>
      </c>
      <c r="B5590" t="s">
        <v>33</v>
      </c>
      <c r="C5590" t="s">
        <v>41</v>
      </c>
      <c r="D5590">
        <v>3.9</v>
      </c>
      <c r="E5590">
        <v>58</v>
      </c>
      <c r="F5590">
        <v>40.07</v>
      </c>
      <c r="G5590">
        <v>2691</v>
      </c>
      <c r="H5590">
        <v>30201</v>
      </c>
      <c r="I5590">
        <v>9</v>
      </c>
      <c r="J5590">
        <v>326</v>
      </c>
      <c r="K5590">
        <v>218.622409799926</v>
      </c>
      <c r="L5590">
        <v>7.6</v>
      </c>
      <c r="M5590">
        <v>9.6999999999999993</v>
      </c>
      <c r="N5590" t="s">
        <v>26</v>
      </c>
      <c r="O5590">
        <v>29</v>
      </c>
      <c r="P5590">
        <v>1</v>
      </c>
      <c r="Q5590">
        <v>534019.79</v>
      </c>
    </row>
    <row r="5591" spans="1:17" x14ac:dyDescent="0.25">
      <c r="A5591" t="s">
        <v>5617</v>
      </c>
      <c r="B5591" t="s">
        <v>33</v>
      </c>
      <c r="C5591" t="s">
        <v>30</v>
      </c>
      <c r="D5591">
        <v>4.8</v>
      </c>
      <c r="E5591">
        <v>57</v>
      </c>
      <c r="F5591">
        <v>32.93</v>
      </c>
      <c r="G5591">
        <v>2051</v>
      </c>
      <c r="H5591">
        <v>28739</v>
      </c>
      <c r="I5591">
        <v>6</v>
      </c>
      <c r="J5591">
        <v>252</v>
      </c>
      <c r="K5591">
        <v>278.81306290672597</v>
      </c>
      <c r="L5591">
        <v>8.1</v>
      </c>
      <c r="M5591">
        <v>6.5</v>
      </c>
      <c r="N5591" t="s">
        <v>26</v>
      </c>
      <c r="O5591">
        <v>3</v>
      </c>
      <c r="P5591">
        <v>28</v>
      </c>
      <c r="Q5591">
        <v>430403.47</v>
      </c>
    </row>
    <row r="5592" spans="1:17" x14ac:dyDescent="0.25">
      <c r="A5592" t="s">
        <v>5618</v>
      </c>
      <c r="B5592" t="s">
        <v>33</v>
      </c>
      <c r="C5592" t="s">
        <v>36</v>
      </c>
      <c r="D5592">
        <v>4</v>
      </c>
      <c r="E5592">
        <v>69</v>
      </c>
      <c r="F5592">
        <v>55.54</v>
      </c>
      <c r="G5592">
        <v>2490</v>
      </c>
      <c r="H5592">
        <v>31687</v>
      </c>
      <c r="I5592">
        <v>12</v>
      </c>
      <c r="J5592">
        <v>957</v>
      </c>
      <c r="K5592">
        <v>265.76609329879801</v>
      </c>
      <c r="L5592">
        <v>5.2</v>
      </c>
      <c r="M5592">
        <v>1.1000000000000001</v>
      </c>
      <c r="N5592" t="s">
        <v>26</v>
      </c>
      <c r="O5592">
        <v>26</v>
      </c>
      <c r="P5592">
        <v>13</v>
      </c>
      <c r="Q5592">
        <v>863814.35</v>
      </c>
    </row>
    <row r="5593" spans="1:17" x14ac:dyDescent="0.25">
      <c r="A5593" t="s">
        <v>5619</v>
      </c>
      <c r="B5593" t="s">
        <v>33</v>
      </c>
      <c r="C5593" t="s">
        <v>36</v>
      </c>
      <c r="D5593">
        <v>4</v>
      </c>
      <c r="E5593">
        <v>51</v>
      </c>
      <c r="F5593">
        <v>55.95</v>
      </c>
      <c r="G5593">
        <v>2201</v>
      </c>
      <c r="H5593">
        <v>24730</v>
      </c>
      <c r="I5593">
        <v>13</v>
      </c>
      <c r="J5593">
        <v>994</v>
      </c>
      <c r="K5593">
        <v>105.542649731846</v>
      </c>
      <c r="L5593">
        <v>5</v>
      </c>
      <c r="M5593">
        <v>8.3000000000000007</v>
      </c>
      <c r="N5593" t="s">
        <v>20</v>
      </c>
      <c r="O5593">
        <v>44</v>
      </c>
      <c r="P5593">
        <v>8</v>
      </c>
      <c r="Q5593">
        <v>653990.94999999995</v>
      </c>
    </row>
    <row r="5594" spans="1:17" x14ac:dyDescent="0.25">
      <c r="A5594" t="s">
        <v>5620</v>
      </c>
      <c r="B5594" t="s">
        <v>22</v>
      </c>
      <c r="C5594" t="s">
        <v>23</v>
      </c>
      <c r="D5594">
        <v>3.1</v>
      </c>
      <c r="E5594">
        <v>73</v>
      </c>
      <c r="F5594">
        <v>33.82</v>
      </c>
      <c r="G5594">
        <v>4316</v>
      </c>
      <c r="H5594">
        <v>45269</v>
      </c>
      <c r="I5594">
        <v>1</v>
      </c>
      <c r="J5594">
        <v>558</v>
      </c>
      <c r="K5594">
        <v>270.25004164625102</v>
      </c>
      <c r="L5594">
        <v>3.3</v>
      </c>
      <c r="M5594">
        <v>1.8</v>
      </c>
      <c r="N5594" t="s">
        <v>26</v>
      </c>
      <c r="O5594">
        <v>66</v>
      </c>
      <c r="P5594">
        <v>28</v>
      </c>
      <c r="Q5594">
        <v>557262.87</v>
      </c>
    </row>
    <row r="5595" spans="1:17" x14ac:dyDescent="0.25">
      <c r="A5595" t="s">
        <v>5621</v>
      </c>
      <c r="B5595" t="s">
        <v>33</v>
      </c>
      <c r="C5595" t="s">
        <v>30</v>
      </c>
      <c r="D5595">
        <v>4.8</v>
      </c>
      <c r="E5595">
        <v>65</v>
      </c>
      <c r="F5595">
        <v>40.03</v>
      </c>
      <c r="G5595">
        <v>3310</v>
      </c>
      <c r="H5595">
        <v>37805</v>
      </c>
      <c r="I5595">
        <v>15</v>
      </c>
      <c r="J5595">
        <v>664</v>
      </c>
      <c r="K5595">
        <v>252.682930038026</v>
      </c>
      <c r="L5595">
        <v>6.8</v>
      </c>
      <c r="M5595">
        <v>7.4</v>
      </c>
      <c r="N5595" t="s">
        <v>26</v>
      </c>
      <c r="O5595">
        <v>5</v>
      </c>
      <c r="P5595">
        <v>4</v>
      </c>
      <c r="Q5595">
        <v>600470.56999999995</v>
      </c>
    </row>
    <row r="5596" spans="1:17" x14ac:dyDescent="0.25">
      <c r="A5596" t="s">
        <v>5622</v>
      </c>
      <c r="B5596" t="s">
        <v>33</v>
      </c>
      <c r="C5596" t="s">
        <v>25</v>
      </c>
      <c r="D5596">
        <v>3.4</v>
      </c>
      <c r="E5596">
        <v>58</v>
      </c>
      <c r="F5596">
        <v>46.67</v>
      </c>
      <c r="G5596">
        <v>877</v>
      </c>
      <c r="H5596">
        <v>9506</v>
      </c>
      <c r="I5596">
        <v>16</v>
      </c>
      <c r="J5596">
        <v>224</v>
      </c>
      <c r="K5596">
        <v>233.60023752200601</v>
      </c>
      <c r="L5596">
        <v>8.9</v>
      </c>
      <c r="M5596">
        <v>6.6</v>
      </c>
      <c r="N5596" t="s">
        <v>20</v>
      </c>
      <c r="O5596">
        <v>6</v>
      </c>
      <c r="P5596">
        <v>21</v>
      </c>
      <c r="Q5596">
        <v>620051.23</v>
      </c>
    </row>
    <row r="5597" spans="1:17" x14ac:dyDescent="0.25">
      <c r="A5597" t="s">
        <v>5623</v>
      </c>
      <c r="B5597" t="s">
        <v>18</v>
      </c>
      <c r="C5597" t="s">
        <v>19</v>
      </c>
      <c r="D5597">
        <v>4.0999999999999996</v>
      </c>
      <c r="E5597">
        <v>38</v>
      </c>
      <c r="F5597">
        <v>67.739999999999995</v>
      </c>
      <c r="G5597">
        <v>2055</v>
      </c>
      <c r="H5597">
        <v>22234</v>
      </c>
      <c r="I5597">
        <v>2</v>
      </c>
      <c r="J5597">
        <v>260</v>
      </c>
      <c r="K5597">
        <v>222.05671970193299</v>
      </c>
      <c r="L5597">
        <v>6.9</v>
      </c>
      <c r="M5597">
        <v>1.6</v>
      </c>
      <c r="N5597" t="s">
        <v>20</v>
      </c>
      <c r="O5597">
        <v>20</v>
      </c>
      <c r="P5597">
        <v>28</v>
      </c>
      <c r="Q5597">
        <v>577948</v>
      </c>
    </row>
    <row r="5598" spans="1:17" x14ac:dyDescent="0.25">
      <c r="A5598" t="s">
        <v>5624</v>
      </c>
      <c r="B5598" t="s">
        <v>18</v>
      </c>
      <c r="C5598" t="s">
        <v>23</v>
      </c>
      <c r="D5598">
        <v>4.5999999999999996</v>
      </c>
      <c r="E5598">
        <v>50</v>
      </c>
      <c r="F5598">
        <v>32.17</v>
      </c>
      <c r="G5598">
        <v>4132</v>
      </c>
      <c r="H5598">
        <v>42685</v>
      </c>
      <c r="I5598">
        <v>9</v>
      </c>
      <c r="J5598">
        <v>302</v>
      </c>
      <c r="K5598">
        <v>251.773122925134</v>
      </c>
      <c r="L5598">
        <v>7.9</v>
      </c>
      <c r="M5598">
        <v>5.8</v>
      </c>
      <c r="N5598" t="s">
        <v>26</v>
      </c>
      <c r="O5598">
        <v>6</v>
      </c>
      <c r="P5598">
        <v>12</v>
      </c>
      <c r="Q5598">
        <v>377626.81</v>
      </c>
    </row>
    <row r="5599" spans="1:17" x14ac:dyDescent="0.25">
      <c r="A5599" t="s">
        <v>5625</v>
      </c>
      <c r="B5599" t="s">
        <v>22</v>
      </c>
      <c r="C5599" t="s">
        <v>41</v>
      </c>
      <c r="D5599">
        <v>3.4</v>
      </c>
      <c r="E5599">
        <v>74</v>
      </c>
      <c r="F5599">
        <v>45.5</v>
      </c>
      <c r="G5599">
        <v>5459</v>
      </c>
      <c r="H5599">
        <v>56907</v>
      </c>
      <c r="I5599">
        <v>10</v>
      </c>
      <c r="J5599">
        <v>403</v>
      </c>
      <c r="K5599">
        <v>265.43237713877602</v>
      </c>
      <c r="L5599">
        <v>8.5</v>
      </c>
      <c r="M5599">
        <v>1.4</v>
      </c>
      <c r="N5599" t="s">
        <v>26</v>
      </c>
      <c r="O5599">
        <v>1</v>
      </c>
      <c r="P5599">
        <v>17</v>
      </c>
      <c r="Q5599">
        <v>764981.85</v>
      </c>
    </row>
    <row r="5600" spans="1:17" x14ac:dyDescent="0.25">
      <c r="A5600" t="s">
        <v>5626</v>
      </c>
      <c r="B5600" t="s">
        <v>18</v>
      </c>
      <c r="C5600" t="s">
        <v>30</v>
      </c>
      <c r="D5600">
        <v>4.0999999999999996</v>
      </c>
      <c r="E5600">
        <v>32</v>
      </c>
      <c r="F5600">
        <v>33.299999999999997</v>
      </c>
      <c r="G5600">
        <v>1917</v>
      </c>
      <c r="H5600">
        <v>27604</v>
      </c>
      <c r="I5600">
        <v>16</v>
      </c>
      <c r="J5600">
        <v>367</v>
      </c>
      <c r="K5600">
        <v>254.777866210365</v>
      </c>
      <c r="L5600">
        <v>3</v>
      </c>
      <c r="M5600">
        <v>1.6</v>
      </c>
      <c r="N5600" t="s">
        <v>26</v>
      </c>
      <c r="O5600">
        <v>8</v>
      </c>
      <c r="P5600">
        <v>6</v>
      </c>
      <c r="Q5600">
        <v>257122.3</v>
      </c>
    </row>
    <row r="5601" spans="1:17" x14ac:dyDescent="0.25">
      <c r="A5601" t="s">
        <v>5627</v>
      </c>
      <c r="B5601" t="s">
        <v>33</v>
      </c>
      <c r="C5601" t="s">
        <v>19</v>
      </c>
      <c r="D5601">
        <v>3.5</v>
      </c>
      <c r="E5601">
        <v>63</v>
      </c>
      <c r="F5601">
        <v>74.41</v>
      </c>
      <c r="G5601">
        <v>2912</v>
      </c>
      <c r="H5601">
        <v>28734</v>
      </c>
      <c r="I5601">
        <v>15</v>
      </c>
      <c r="J5601">
        <v>855</v>
      </c>
      <c r="K5601">
        <v>80.462085589877205</v>
      </c>
      <c r="L5601">
        <v>4.5999999999999996</v>
      </c>
      <c r="M5601">
        <v>1.5</v>
      </c>
      <c r="N5601" t="s">
        <v>20</v>
      </c>
      <c r="O5601">
        <v>2</v>
      </c>
      <c r="P5601">
        <v>12</v>
      </c>
      <c r="Q5601">
        <v>1053241.21</v>
      </c>
    </row>
    <row r="5602" spans="1:17" x14ac:dyDescent="0.25">
      <c r="A5602" t="s">
        <v>5628</v>
      </c>
      <c r="B5602" t="s">
        <v>18</v>
      </c>
      <c r="C5602" t="s">
        <v>25</v>
      </c>
      <c r="D5602">
        <v>4.5</v>
      </c>
      <c r="E5602">
        <v>44</v>
      </c>
      <c r="F5602">
        <v>50.57</v>
      </c>
      <c r="G5602">
        <v>3425</v>
      </c>
      <c r="H5602">
        <v>39790</v>
      </c>
      <c r="I5602">
        <v>3</v>
      </c>
      <c r="J5602">
        <v>915</v>
      </c>
      <c r="K5602">
        <v>230.53869231487101</v>
      </c>
      <c r="L5602">
        <v>4.9000000000000004</v>
      </c>
      <c r="M5602">
        <v>3.3</v>
      </c>
      <c r="N5602" t="s">
        <v>26</v>
      </c>
      <c r="O5602">
        <v>14</v>
      </c>
      <c r="P5602">
        <v>35</v>
      </c>
      <c r="Q5602">
        <v>505827.45</v>
      </c>
    </row>
    <row r="5603" spans="1:17" x14ac:dyDescent="0.25">
      <c r="A5603" t="s">
        <v>5629</v>
      </c>
      <c r="B5603" t="s">
        <v>22</v>
      </c>
      <c r="C5603" t="s">
        <v>25</v>
      </c>
      <c r="D5603">
        <v>4.0999999999999996</v>
      </c>
      <c r="E5603">
        <v>75</v>
      </c>
      <c r="F5603">
        <v>55.52</v>
      </c>
      <c r="G5603">
        <v>4011</v>
      </c>
      <c r="H5603">
        <v>40349</v>
      </c>
      <c r="I5603">
        <v>2</v>
      </c>
      <c r="J5603">
        <v>415</v>
      </c>
      <c r="K5603">
        <v>260.32605519004602</v>
      </c>
      <c r="L5603">
        <v>6</v>
      </c>
      <c r="M5603">
        <v>8.1999999999999993</v>
      </c>
      <c r="N5603" t="s">
        <v>20</v>
      </c>
      <c r="O5603">
        <v>48</v>
      </c>
      <c r="P5603">
        <v>43</v>
      </c>
      <c r="Q5603">
        <v>934932.27</v>
      </c>
    </row>
    <row r="5604" spans="1:17" x14ac:dyDescent="0.25">
      <c r="A5604" t="s">
        <v>5630</v>
      </c>
      <c r="B5604" t="s">
        <v>18</v>
      </c>
      <c r="C5604" t="s">
        <v>36</v>
      </c>
      <c r="D5604">
        <v>4.7</v>
      </c>
      <c r="E5604">
        <v>45</v>
      </c>
      <c r="F5604">
        <v>56.5</v>
      </c>
      <c r="G5604">
        <v>3486</v>
      </c>
      <c r="H5604">
        <v>42527</v>
      </c>
      <c r="I5604">
        <v>8</v>
      </c>
      <c r="J5604">
        <v>203</v>
      </c>
      <c r="K5604">
        <v>96.426501687167303</v>
      </c>
      <c r="L5604">
        <v>1.4</v>
      </c>
      <c r="M5604">
        <v>4.3</v>
      </c>
      <c r="N5604" t="s">
        <v>26</v>
      </c>
      <c r="O5604">
        <v>34</v>
      </c>
      <c r="P5604">
        <v>37</v>
      </c>
      <c r="Q5604">
        <v>579430.35</v>
      </c>
    </row>
    <row r="5605" spans="1:17" x14ac:dyDescent="0.25">
      <c r="A5605" t="s">
        <v>5631</v>
      </c>
      <c r="B5605" t="s">
        <v>18</v>
      </c>
      <c r="C5605" t="s">
        <v>23</v>
      </c>
      <c r="D5605">
        <v>4.8</v>
      </c>
      <c r="E5605">
        <v>39</v>
      </c>
      <c r="F5605">
        <v>35.71</v>
      </c>
      <c r="G5605">
        <v>3268</v>
      </c>
      <c r="H5605">
        <v>38133</v>
      </c>
      <c r="I5605">
        <v>16</v>
      </c>
      <c r="J5605">
        <v>345</v>
      </c>
      <c r="K5605">
        <v>103.44938608101</v>
      </c>
      <c r="L5605">
        <v>6.3</v>
      </c>
      <c r="M5605">
        <v>6.8</v>
      </c>
      <c r="N5605" t="s">
        <v>26</v>
      </c>
      <c r="O5605">
        <v>20</v>
      </c>
      <c r="P5605">
        <v>2</v>
      </c>
      <c r="Q5605">
        <v>335833.38</v>
      </c>
    </row>
    <row r="5606" spans="1:17" x14ac:dyDescent="0.25">
      <c r="A5606" t="s">
        <v>5632</v>
      </c>
      <c r="B5606" t="s">
        <v>22</v>
      </c>
      <c r="C5606" t="s">
        <v>41</v>
      </c>
      <c r="D5606">
        <v>4.3</v>
      </c>
      <c r="E5606">
        <v>83</v>
      </c>
      <c r="F5606">
        <v>39.85</v>
      </c>
      <c r="G5606">
        <v>5997</v>
      </c>
      <c r="H5606">
        <v>65762</v>
      </c>
      <c r="I5606">
        <v>9</v>
      </c>
      <c r="J5606">
        <v>705</v>
      </c>
      <c r="K5606">
        <v>246.494243612622</v>
      </c>
      <c r="L5606">
        <v>1.8</v>
      </c>
      <c r="M5606">
        <v>2.1</v>
      </c>
      <c r="N5606" t="s">
        <v>26</v>
      </c>
      <c r="O5606">
        <v>16</v>
      </c>
      <c r="P5606">
        <v>27</v>
      </c>
      <c r="Q5606">
        <v>750710.6</v>
      </c>
    </row>
    <row r="5607" spans="1:17" x14ac:dyDescent="0.25">
      <c r="A5607" t="s">
        <v>5633</v>
      </c>
      <c r="B5607" t="s">
        <v>22</v>
      </c>
      <c r="C5607" t="s">
        <v>19</v>
      </c>
      <c r="D5607">
        <v>4.5</v>
      </c>
      <c r="E5607">
        <v>81</v>
      </c>
      <c r="F5607">
        <v>75.48</v>
      </c>
      <c r="G5607">
        <v>8227</v>
      </c>
      <c r="H5607">
        <v>86432</v>
      </c>
      <c r="I5607">
        <v>3</v>
      </c>
      <c r="J5607">
        <v>580</v>
      </c>
      <c r="K5607">
        <v>135.982300000973</v>
      </c>
      <c r="L5607">
        <v>8.3000000000000007</v>
      </c>
      <c r="M5607">
        <v>9.4</v>
      </c>
      <c r="N5607" t="s">
        <v>26</v>
      </c>
      <c r="O5607">
        <v>69</v>
      </c>
      <c r="P5607">
        <v>53</v>
      </c>
      <c r="Q5607">
        <v>1377820.38</v>
      </c>
    </row>
    <row r="5608" spans="1:17" x14ac:dyDescent="0.25">
      <c r="A5608" t="s">
        <v>5634</v>
      </c>
      <c r="B5608" t="s">
        <v>33</v>
      </c>
      <c r="C5608" t="s">
        <v>25</v>
      </c>
      <c r="D5608">
        <v>4.0999999999999996</v>
      </c>
      <c r="E5608">
        <v>58</v>
      </c>
      <c r="F5608">
        <v>50.05</v>
      </c>
      <c r="G5608">
        <v>2447</v>
      </c>
      <c r="H5608">
        <v>27086</v>
      </c>
      <c r="I5608">
        <v>17</v>
      </c>
      <c r="J5608">
        <v>995</v>
      </c>
      <c r="K5608">
        <v>149.92525125682499</v>
      </c>
      <c r="L5608">
        <v>9.6999999999999993</v>
      </c>
      <c r="M5608">
        <v>5.5</v>
      </c>
      <c r="N5608" t="s">
        <v>20</v>
      </c>
      <c r="O5608">
        <v>14</v>
      </c>
      <c r="P5608">
        <v>44</v>
      </c>
      <c r="Q5608">
        <v>670252.80000000005</v>
      </c>
    </row>
    <row r="5609" spans="1:17" x14ac:dyDescent="0.25">
      <c r="A5609" t="s">
        <v>5635</v>
      </c>
      <c r="B5609" t="s">
        <v>18</v>
      </c>
      <c r="C5609" t="s">
        <v>19</v>
      </c>
      <c r="D5609">
        <v>3.8</v>
      </c>
      <c r="E5609">
        <v>48</v>
      </c>
      <c r="F5609">
        <v>70.83</v>
      </c>
      <c r="G5609">
        <v>1331</v>
      </c>
      <c r="H5609">
        <v>21898</v>
      </c>
      <c r="I5609">
        <v>13</v>
      </c>
      <c r="J5609">
        <v>590</v>
      </c>
      <c r="K5609">
        <v>144.289819381743</v>
      </c>
      <c r="L5609">
        <v>3.6</v>
      </c>
      <c r="M5609">
        <v>1.2</v>
      </c>
      <c r="N5609" t="s">
        <v>20</v>
      </c>
      <c r="O5609">
        <v>11</v>
      </c>
      <c r="P5609">
        <v>21</v>
      </c>
      <c r="Q5609">
        <v>766502.92</v>
      </c>
    </row>
    <row r="5610" spans="1:17" x14ac:dyDescent="0.25">
      <c r="A5610" t="s">
        <v>5636</v>
      </c>
      <c r="B5610" t="s">
        <v>33</v>
      </c>
      <c r="C5610" t="s">
        <v>41</v>
      </c>
      <c r="D5610">
        <v>4.3</v>
      </c>
      <c r="E5610">
        <v>61</v>
      </c>
      <c r="F5610">
        <v>43.85</v>
      </c>
      <c r="G5610">
        <v>3947</v>
      </c>
      <c r="H5610">
        <v>39915</v>
      </c>
      <c r="I5610">
        <v>16</v>
      </c>
      <c r="J5610">
        <v>414</v>
      </c>
      <c r="K5610">
        <v>103.208125185387</v>
      </c>
      <c r="L5610">
        <v>5.6</v>
      </c>
      <c r="M5610">
        <v>5.8</v>
      </c>
      <c r="N5610" t="s">
        <v>20</v>
      </c>
      <c r="O5610">
        <v>32</v>
      </c>
      <c r="P5610">
        <v>42</v>
      </c>
      <c r="Q5610">
        <v>619481.30000000005</v>
      </c>
    </row>
    <row r="5611" spans="1:17" x14ac:dyDescent="0.25">
      <c r="A5611" t="s">
        <v>5637</v>
      </c>
      <c r="B5611" t="s">
        <v>18</v>
      </c>
      <c r="C5611" t="s">
        <v>19</v>
      </c>
      <c r="D5611">
        <v>4.8</v>
      </c>
      <c r="E5611">
        <v>42</v>
      </c>
      <c r="F5611">
        <v>72.95</v>
      </c>
      <c r="G5611">
        <v>1678</v>
      </c>
      <c r="H5611">
        <v>18207</v>
      </c>
      <c r="I5611">
        <v>5</v>
      </c>
      <c r="J5611">
        <v>983</v>
      </c>
      <c r="K5611">
        <v>284.69857306979299</v>
      </c>
      <c r="L5611">
        <v>8.4</v>
      </c>
      <c r="M5611">
        <v>2.7</v>
      </c>
      <c r="N5611" t="s">
        <v>20</v>
      </c>
      <c r="O5611">
        <v>9</v>
      </c>
      <c r="P5611">
        <v>32</v>
      </c>
      <c r="Q5611">
        <v>689928.4</v>
      </c>
    </row>
    <row r="5612" spans="1:17" x14ac:dyDescent="0.25">
      <c r="A5612" t="s">
        <v>5638</v>
      </c>
      <c r="B5612" t="s">
        <v>18</v>
      </c>
      <c r="C5612" t="s">
        <v>23</v>
      </c>
      <c r="D5612">
        <v>3.8</v>
      </c>
      <c r="E5612">
        <v>42</v>
      </c>
      <c r="F5612">
        <v>31.82</v>
      </c>
      <c r="G5612">
        <v>1037</v>
      </c>
      <c r="H5612">
        <v>10415</v>
      </c>
      <c r="I5612">
        <v>5</v>
      </c>
      <c r="J5612">
        <v>750</v>
      </c>
      <c r="K5612">
        <v>251.46499227080699</v>
      </c>
      <c r="L5612">
        <v>3.8</v>
      </c>
      <c r="M5612">
        <v>2.8</v>
      </c>
      <c r="N5612" t="s">
        <v>20</v>
      </c>
      <c r="O5612">
        <v>5</v>
      </c>
      <c r="P5612">
        <v>12</v>
      </c>
      <c r="Q5612">
        <v>305097.55</v>
      </c>
    </row>
    <row r="5613" spans="1:17" x14ac:dyDescent="0.25">
      <c r="A5613" t="s">
        <v>5639</v>
      </c>
      <c r="B5613" t="s">
        <v>33</v>
      </c>
      <c r="C5613" t="s">
        <v>36</v>
      </c>
      <c r="D5613">
        <v>3.6</v>
      </c>
      <c r="E5613">
        <v>66</v>
      </c>
      <c r="F5613">
        <v>59.59</v>
      </c>
      <c r="G5613">
        <v>912</v>
      </c>
      <c r="H5613">
        <v>17394</v>
      </c>
      <c r="I5613">
        <v>3</v>
      </c>
      <c r="J5613">
        <v>725</v>
      </c>
      <c r="K5613">
        <v>112.63477677732899</v>
      </c>
      <c r="L5613">
        <v>2.4</v>
      </c>
      <c r="M5613">
        <v>6.4</v>
      </c>
      <c r="N5613" t="s">
        <v>26</v>
      </c>
      <c r="O5613">
        <v>41</v>
      </c>
      <c r="P5613">
        <v>40</v>
      </c>
      <c r="Q5613">
        <v>877228.35</v>
      </c>
    </row>
    <row r="5614" spans="1:17" x14ac:dyDescent="0.25">
      <c r="A5614" t="s">
        <v>5640</v>
      </c>
      <c r="B5614" t="s">
        <v>18</v>
      </c>
      <c r="C5614" t="s">
        <v>19</v>
      </c>
      <c r="D5614">
        <v>3.8</v>
      </c>
      <c r="E5614">
        <v>31</v>
      </c>
      <c r="F5614">
        <v>73.72</v>
      </c>
      <c r="G5614">
        <v>3738</v>
      </c>
      <c r="H5614">
        <v>41941</v>
      </c>
      <c r="I5614">
        <v>13</v>
      </c>
      <c r="J5614">
        <v>390</v>
      </c>
      <c r="K5614">
        <v>76.521793398970701</v>
      </c>
      <c r="L5614">
        <v>7.7</v>
      </c>
      <c r="M5614">
        <v>3</v>
      </c>
      <c r="N5614" t="s">
        <v>20</v>
      </c>
      <c r="O5614">
        <v>0</v>
      </c>
      <c r="P5614">
        <v>24</v>
      </c>
      <c r="Q5614">
        <v>529088.41</v>
      </c>
    </row>
    <row r="5615" spans="1:17" x14ac:dyDescent="0.25">
      <c r="A5615" t="s">
        <v>5641</v>
      </c>
      <c r="B5615" t="s">
        <v>18</v>
      </c>
      <c r="C5615" t="s">
        <v>30</v>
      </c>
      <c r="D5615">
        <v>3.9</v>
      </c>
      <c r="E5615">
        <v>49</v>
      </c>
      <c r="F5615">
        <v>40.43</v>
      </c>
      <c r="G5615">
        <v>1096</v>
      </c>
      <c r="H5615">
        <v>19573</v>
      </c>
      <c r="I5615">
        <v>8</v>
      </c>
      <c r="J5615">
        <v>315</v>
      </c>
      <c r="K5615">
        <v>143.15254767424099</v>
      </c>
      <c r="L5615">
        <v>7.3</v>
      </c>
      <c r="M5615">
        <v>2.9</v>
      </c>
      <c r="N5615" t="s">
        <v>20</v>
      </c>
      <c r="O5615">
        <v>12</v>
      </c>
      <c r="P5615">
        <v>44</v>
      </c>
      <c r="Q5615">
        <v>452471.06</v>
      </c>
    </row>
    <row r="5616" spans="1:17" x14ac:dyDescent="0.25">
      <c r="A5616" t="s">
        <v>5642</v>
      </c>
      <c r="B5616" t="s">
        <v>18</v>
      </c>
      <c r="C5616" t="s">
        <v>36</v>
      </c>
      <c r="D5616">
        <v>3.1</v>
      </c>
      <c r="E5616">
        <v>38</v>
      </c>
      <c r="F5616">
        <v>55.11</v>
      </c>
      <c r="G5616">
        <v>2989</v>
      </c>
      <c r="H5616">
        <v>28359</v>
      </c>
      <c r="I5616">
        <v>8</v>
      </c>
      <c r="J5616">
        <v>224</v>
      </c>
      <c r="K5616">
        <v>153.82710643120501</v>
      </c>
      <c r="L5616">
        <v>6.1</v>
      </c>
      <c r="M5616">
        <v>5.9</v>
      </c>
      <c r="N5616" t="s">
        <v>20</v>
      </c>
      <c r="O5616">
        <v>1</v>
      </c>
      <c r="P5616">
        <v>36</v>
      </c>
      <c r="Q5616">
        <v>481013.94</v>
      </c>
    </row>
    <row r="5617" spans="1:17" x14ac:dyDescent="0.25">
      <c r="A5617" t="s">
        <v>5643</v>
      </c>
      <c r="B5617" t="s">
        <v>22</v>
      </c>
      <c r="C5617" t="s">
        <v>41</v>
      </c>
      <c r="D5617">
        <v>4</v>
      </c>
      <c r="E5617">
        <v>90</v>
      </c>
      <c r="F5617">
        <v>41.47</v>
      </c>
      <c r="G5617">
        <v>4987</v>
      </c>
      <c r="H5617">
        <v>53725</v>
      </c>
      <c r="I5617">
        <v>17</v>
      </c>
      <c r="J5617">
        <v>733</v>
      </c>
      <c r="K5617">
        <v>51.773033601179698</v>
      </c>
      <c r="L5617">
        <v>9.5</v>
      </c>
      <c r="M5617">
        <v>3.1</v>
      </c>
      <c r="N5617" t="s">
        <v>20</v>
      </c>
      <c r="O5617">
        <v>17</v>
      </c>
      <c r="P5617">
        <v>4</v>
      </c>
      <c r="Q5617">
        <v>853177.32</v>
      </c>
    </row>
    <row r="5618" spans="1:17" x14ac:dyDescent="0.25">
      <c r="A5618" t="s">
        <v>5644</v>
      </c>
      <c r="B5618" t="s">
        <v>33</v>
      </c>
      <c r="C5618" t="s">
        <v>36</v>
      </c>
      <c r="D5618">
        <v>4</v>
      </c>
      <c r="E5618">
        <v>57</v>
      </c>
      <c r="F5618">
        <v>64.53</v>
      </c>
      <c r="G5618">
        <v>1750</v>
      </c>
      <c r="H5618">
        <v>21820</v>
      </c>
      <c r="I5618">
        <v>15</v>
      </c>
      <c r="J5618">
        <v>557</v>
      </c>
      <c r="K5618">
        <v>271.788039087024</v>
      </c>
      <c r="L5618">
        <v>9.6</v>
      </c>
      <c r="M5618">
        <v>2</v>
      </c>
      <c r="N5618" t="s">
        <v>20</v>
      </c>
      <c r="O5618">
        <v>49</v>
      </c>
      <c r="P5618">
        <v>35</v>
      </c>
      <c r="Q5618">
        <v>836578.51</v>
      </c>
    </row>
    <row r="5619" spans="1:17" x14ac:dyDescent="0.25">
      <c r="A5619" t="s">
        <v>5645</v>
      </c>
      <c r="B5619" t="s">
        <v>22</v>
      </c>
      <c r="C5619" t="s">
        <v>19</v>
      </c>
      <c r="D5619">
        <v>4.2</v>
      </c>
      <c r="E5619">
        <v>76</v>
      </c>
      <c r="F5619">
        <v>72.180000000000007</v>
      </c>
      <c r="G5619">
        <v>6647</v>
      </c>
      <c r="H5619">
        <v>68902</v>
      </c>
      <c r="I5619">
        <v>4</v>
      </c>
      <c r="J5619">
        <v>677</v>
      </c>
      <c r="K5619">
        <v>262.82097210634703</v>
      </c>
      <c r="L5619">
        <v>8.8000000000000007</v>
      </c>
      <c r="M5619">
        <v>4.7</v>
      </c>
      <c r="N5619" t="s">
        <v>26</v>
      </c>
      <c r="O5619">
        <v>7</v>
      </c>
      <c r="P5619">
        <v>7</v>
      </c>
      <c r="Q5619">
        <v>1227894.04</v>
      </c>
    </row>
    <row r="5620" spans="1:17" x14ac:dyDescent="0.25">
      <c r="A5620" t="s">
        <v>5646</v>
      </c>
      <c r="B5620" t="s">
        <v>33</v>
      </c>
      <c r="C5620" t="s">
        <v>19</v>
      </c>
      <c r="D5620">
        <v>3.7</v>
      </c>
      <c r="E5620">
        <v>54</v>
      </c>
      <c r="F5620">
        <v>73.81</v>
      </c>
      <c r="G5620">
        <v>2013</v>
      </c>
      <c r="H5620">
        <v>20615</v>
      </c>
      <c r="I5620">
        <v>18</v>
      </c>
      <c r="J5620">
        <v>413</v>
      </c>
      <c r="K5620">
        <v>262.540821987426</v>
      </c>
      <c r="L5620">
        <v>3.6</v>
      </c>
      <c r="M5620">
        <v>1.5</v>
      </c>
      <c r="N5620" t="s">
        <v>20</v>
      </c>
      <c r="O5620">
        <v>28</v>
      </c>
      <c r="P5620">
        <v>1</v>
      </c>
      <c r="Q5620">
        <v>900443.8</v>
      </c>
    </row>
    <row r="5621" spans="1:17" x14ac:dyDescent="0.25">
      <c r="A5621" t="s">
        <v>5647</v>
      </c>
      <c r="B5621" t="s">
        <v>33</v>
      </c>
      <c r="C5621" t="s">
        <v>30</v>
      </c>
      <c r="D5621">
        <v>4.2</v>
      </c>
      <c r="E5621">
        <v>68</v>
      </c>
      <c r="F5621">
        <v>39.85</v>
      </c>
      <c r="G5621">
        <v>3119</v>
      </c>
      <c r="H5621">
        <v>30964</v>
      </c>
      <c r="I5621">
        <v>7</v>
      </c>
      <c r="J5621">
        <v>300</v>
      </c>
      <c r="K5621">
        <v>251.45081349906701</v>
      </c>
      <c r="L5621">
        <v>3</v>
      </c>
      <c r="M5621">
        <v>9.1</v>
      </c>
      <c r="N5621" t="s">
        <v>26</v>
      </c>
      <c r="O5621">
        <v>5</v>
      </c>
      <c r="P5621">
        <v>43</v>
      </c>
      <c r="Q5621">
        <v>615235.69999999995</v>
      </c>
    </row>
    <row r="5622" spans="1:17" x14ac:dyDescent="0.25">
      <c r="A5622" t="s">
        <v>5648</v>
      </c>
      <c r="B5622" t="s">
        <v>18</v>
      </c>
      <c r="C5622" t="s">
        <v>25</v>
      </c>
      <c r="D5622">
        <v>4.8</v>
      </c>
      <c r="E5622">
        <v>32</v>
      </c>
      <c r="F5622">
        <v>53.26</v>
      </c>
      <c r="G5622">
        <v>4010</v>
      </c>
      <c r="H5622">
        <v>45404</v>
      </c>
      <c r="I5622">
        <v>10</v>
      </c>
      <c r="J5622">
        <v>568</v>
      </c>
      <c r="K5622">
        <v>233.28148120221101</v>
      </c>
      <c r="L5622">
        <v>8.5</v>
      </c>
      <c r="M5622">
        <v>5.0999999999999996</v>
      </c>
      <c r="N5622" t="s">
        <v>20</v>
      </c>
      <c r="O5622">
        <v>14</v>
      </c>
      <c r="P5622">
        <v>10</v>
      </c>
      <c r="Q5622">
        <v>400745.52</v>
      </c>
    </row>
    <row r="5623" spans="1:17" x14ac:dyDescent="0.25">
      <c r="A5623" t="s">
        <v>5649</v>
      </c>
      <c r="B5623" t="s">
        <v>33</v>
      </c>
      <c r="C5623" t="s">
        <v>30</v>
      </c>
      <c r="D5623">
        <v>4.9000000000000004</v>
      </c>
      <c r="E5623">
        <v>62</v>
      </c>
      <c r="F5623">
        <v>37.89</v>
      </c>
      <c r="G5623">
        <v>4136</v>
      </c>
      <c r="H5623">
        <v>49280</v>
      </c>
      <c r="I5623">
        <v>1</v>
      </c>
      <c r="J5623">
        <v>535</v>
      </c>
      <c r="K5623">
        <v>208.630173943399</v>
      </c>
      <c r="L5623">
        <v>6.9</v>
      </c>
      <c r="M5623">
        <v>1.1000000000000001</v>
      </c>
      <c r="N5623" t="s">
        <v>26</v>
      </c>
      <c r="O5623">
        <v>30</v>
      </c>
      <c r="P5623">
        <v>40</v>
      </c>
      <c r="Q5623">
        <v>531860.72</v>
      </c>
    </row>
    <row r="5624" spans="1:17" x14ac:dyDescent="0.25">
      <c r="A5624" t="s">
        <v>5650</v>
      </c>
      <c r="B5624" t="s">
        <v>22</v>
      </c>
      <c r="C5624" t="s">
        <v>19</v>
      </c>
      <c r="D5624">
        <v>4.2</v>
      </c>
      <c r="E5624">
        <v>75</v>
      </c>
      <c r="F5624">
        <v>75.61</v>
      </c>
      <c r="G5624">
        <v>6996</v>
      </c>
      <c r="H5624">
        <v>72863</v>
      </c>
      <c r="I5624">
        <v>4</v>
      </c>
      <c r="J5624">
        <v>246</v>
      </c>
      <c r="K5624">
        <v>290.07231434134002</v>
      </c>
      <c r="L5624">
        <v>4.5999999999999996</v>
      </c>
      <c r="M5624">
        <v>3</v>
      </c>
      <c r="N5624" t="s">
        <v>20</v>
      </c>
      <c r="O5624">
        <v>44</v>
      </c>
      <c r="P5624">
        <v>3</v>
      </c>
      <c r="Q5624">
        <v>1267877.07</v>
      </c>
    </row>
    <row r="5625" spans="1:17" x14ac:dyDescent="0.25">
      <c r="A5625" t="s">
        <v>5651</v>
      </c>
      <c r="B5625" t="s">
        <v>22</v>
      </c>
      <c r="C5625" t="s">
        <v>36</v>
      </c>
      <c r="D5625">
        <v>3.1</v>
      </c>
      <c r="E5625">
        <v>80</v>
      </c>
      <c r="F5625">
        <v>64.5</v>
      </c>
      <c r="G5625">
        <v>4668</v>
      </c>
      <c r="H5625">
        <v>50257</v>
      </c>
      <c r="I5625">
        <v>11</v>
      </c>
      <c r="J5625">
        <v>324</v>
      </c>
      <c r="K5625">
        <v>227.932479065628</v>
      </c>
      <c r="L5625">
        <v>4.7</v>
      </c>
      <c r="M5625">
        <v>9.6</v>
      </c>
      <c r="N5625" t="s">
        <v>26</v>
      </c>
      <c r="O5625">
        <v>29</v>
      </c>
      <c r="P5625">
        <v>18</v>
      </c>
      <c r="Q5625">
        <v>1161384.3500000001</v>
      </c>
    </row>
    <row r="5626" spans="1:17" x14ac:dyDescent="0.25">
      <c r="A5626" t="s">
        <v>5652</v>
      </c>
      <c r="B5626" t="s">
        <v>22</v>
      </c>
      <c r="C5626" t="s">
        <v>30</v>
      </c>
      <c r="D5626">
        <v>4.9000000000000004</v>
      </c>
      <c r="E5626">
        <v>73</v>
      </c>
      <c r="F5626">
        <v>38.97</v>
      </c>
      <c r="G5626">
        <v>4733</v>
      </c>
      <c r="H5626">
        <v>49802</v>
      </c>
      <c r="I5626">
        <v>15</v>
      </c>
      <c r="J5626">
        <v>415</v>
      </c>
      <c r="K5626">
        <v>207.561272238713</v>
      </c>
      <c r="L5626">
        <v>8.6999999999999993</v>
      </c>
      <c r="M5626">
        <v>5.5</v>
      </c>
      <c r="N5626" t="s">
        <v>26</v>
      </c>
      <c r="O5626">
        <v>25</v>
      </c>
      <c r="P5626">
        <v>33</v>
      </c>
      <c r="Q5626">
        <v>657793.25</v>
      </c>
    </row>
    <row r="5627" spans="1:17" x14ac:dyDescent="0.25">
      <c r="A5627" t="s">
        <v>5653</v>
      </c>
      <c r="B5627" t="s">
        <v>33</v>
      </c>
      <c r="C5627" t="s">
        <v>30</v>
      </c>
      <c r="D5627">
        <v>4.4000000000000004</v>
      </c>
      <c r="E5627">
        <v>52</v>
      </c>
      <c r="F5627">
        <v>30.95</v>
      </c>
      <c r="G5627">
        <v>1646</v>
      </c>
      <c r="H5627">
        <v>21765</v>
      </c>
      <c r="I5627">
        <v>15</v>
      </c>
      <c r="J5627">
        <v>594</v>
      </c>
      <c r="K5627">
        <v>247.20627197339201</v>
      </c>
      <c r="L5627">
        <v>2.5</v>
      </c>
      <c r="M5627">
        <v>4.2</v>
      </c>
      <c r="N5627" t="s">
        <v>26</v>
      </c>
      <c r="O5627">
        <v>19</v>
      </c>
      <c r="P5627">
        <v>16</v>
      </c>
      <c r="Q5627">
        <v>376637.1</v>
      </c>
    </row>
    <row r="5628" spans="1:17" x14ac:dyDescent="0.25">
      <c r="A5628" t="s">
        <v>5654</v>
      </c>
      <c r="B5628" t="s">
        <v>22</v>
      </c>
      <c r="C5628" t="s">
        <v>25</v>
      </c>
      <c r="D5628">
        <v>3.7</v>
      </c>
      <c r="E5628">
        <v>73</v>
      </c>
      <c r="F5628">
        <v>47.63</v>
      </c>
      <c r="G5628">
        <v>1999</v>
      </c>
      <c r="H5628">
        <v>20805</v>
      </c>
      <c r="I5628">
        <v>3</v>
      </c>
      <c r="J5628">
        <v>713</v>
      </c>
      <c r="K5628">
        <v>111.566581183328</v>
      </c>
      <c r="L5628">
        <v>9.5</v>
      </c>
      <c r="M5628">
        <v>3.8</v>
      </c>
      <c r="N5628" t="s">
        <v>26</v>
      </c>
      <c r="O5628">
        <v>55</v>
      </c>
      <c r="P5628">
        <v>4</v>
      </c>
      <c r="Q5628">
        <v>779385.73</v>
      </c>
    </row>
    <row r="5629" spans="1:17" x14ac:dyDescent="0.25">
      <c r="A5629" t="s">
        <v>5655</v>
      </c>
      <c r="B5629" t="s">
        <v>33</v>
      </c>
      <c r="C5629" t="s">
        <v>19</v>
      </c>
      <c r="D5629">
        <v>3.3</v>
      </c>
      <c r="E5629">
        <v>52</v>
      </c>
      <c r="F5629">
        <v>71.12</v>
      </c>
      <c r="G5629">
        <v>1781</v>
      </c>
      <c r="H5629">
        <v>23547</v>
      </c>
      <c r="I5629">
        <v>19</v>
      </c>
      <c r="J5629">
        <v>584</v>
      </c>
      <c r="K5629">
        <v>291.78638399648003</v>
      </c>
      <c r="L5629">
        <v>6.7</v>
      </c>
      <c r="M5629">
        <v>4.8</v>
      </c>
      <c r="N5629" t="s">
        <v>20</v>
      </c>
      <c r="O5629">
        <v>23</v>
      </c>
      <c r="P5629">
        <v>51</v>
      </c>
      <c r="Q5629">
        <v>844944.29</v>
      </c>
    </row>
    <row r="5630" spans="1:17" x14ac:dyDescent="0.25">
      <c r="A5630" t="s">
        <v>5656</v>
      </c>
      <c r="B5630" t="s">
        <v>22</v>
      </c>
      <c r="C5630" t="s">
        <v>19</v>
      </c>
      <c r="D5630">
        <v>3.3</v>
      </c>
      <c r="E5630">
        <v>82</v>
      </c>
      <c r="F5630">
        <v>72.81</v>
      </c>
      <c r="G5630">
        <v>5973</v>
      </c>
      <c r="H5630">
        <v>67378</v>
      </c>
      <c r="I5630">
        <v>14</v>
      </c>
      <c r="J5630">
        <v>304</v>
      </c>
      <c r="K5630">
        <v>54.790494174267202</v>
      </c>
      <c r="L5630">
        <v>8.1</v>
      </c>
      <c r="M5630">
        <v>2.9</v>
      </c>
      <c r="N5630" t="s">
        <v>26</v>
      </c>
      <c r="O5630">
        <v>59</v>
      </c>
      <c r="P5630">
        <v>80</v>
      </c>
      <c r="Q5630">
        <v>1350078.97</v>
      </c>
    </row>
    <row r="5631" spans="1:17" x14ac:dyDescent="0.25">
      <c r="A5631" t="s">
        <v>5657</v>
      </c>
      <c r="B5631" t="s">
        <v>22</v>
      </c>
      <c r="C5631" t="s">
        <v>41</v>
      </c>
      <c r="D5631">
        <v>3.3</v>
      </c>
      <c r="E5631">
        <v>84</v>
      </c>
      <c r="F5631">
        <v>38.340000000000003</v>
      </c>
      <c r="G5631">
        <v>1452</v>
      </c>
      <c r="H5631">
        <v>13905</v>
      </c>
      <c r="I5631">
        <v>3</v>
      </c>
      <c r="J5631">
        <v>135</v>
      </c>
      <c r="K5631">
        <v>212.10124262291799</v>
      </c>
      <c r="L5631">
        <v>4.3</v>
      </c>
      <c r="M5631">
        <v>7.7</v>
      </c>
      <c r="N5631" t="s">
        <v>26</v>
      </c>
      <c r="O5631">
        <v>39</v>
      </c>
      <c r="P5631">
        <v>10</v>
      </c>
      <c r="Q5631">
        <v>719324.55</v>
      </c>
    </row>
    <row r="5632" spans="1:17" x14ac:dyDescent="0.25">
      <c r="A5632" t="s">
        <v>5658</v>
      </c>
      <c r="B5632" t="s">
        <v>33</v>
      </c>
      <c r="C5632" t="s">
        <v>25</v>
      </c>
      <c r="D5632">
        <v>3.1</v>
      </c>
      <c r="E5632">
        <v>61</v>
      </c>
      <c r="F5632">
        <v>46.03</v>
      </c>
      <c r="G5632">
        <v>1003</v>
      </c>
      <c r="H5632">
        <v>16482</v>
      </c>
      <c r="I5632">
        <v>8</v>
      </c>
      <c r="J5632">
        <v>917</v>
      </c>
      <c r="K5632">
        <v>69.273550108072499</v>
      </c>
      <c r="L5632">
        <v>6.3</v>
      </c>
      <c r="M5632">
        <v>5.6</v>
      </c>
      <c r="N5632" t="s">
        <v>20</v>
      </c>
      <c r="O5632">
        <v>47</v>
      </c>
      <c r="P5632">
        <v>57</v>
      </c>
      <c r="Q5632">
        <v>637814.49</v>
      </c>
    </row>
    <row r="5633" spans="1:17" x14ac:dyDescent="0.25">
      <c r="A5633" t="s">
        <v>5659</v>
      </c>
      <c r="B5633" t="s">
        <v>22</v>
      </c>
      <c r="C5633" t="s">
        <v>41</v>
      </c>
      <c r="D5633">
        <v>4.8</v>
      </c>
      <c r="E5633">
        <v>84</v>
      </c>
      <c r="F5633">
        <v>38.42</v>
      </c>
      <c r="G5633">
        <v>5566</v>
      </c>
      <c r="H5633">
        <v>62653</v>
      </c>
      <c r="I5633">
        <v>10</v>
      </c>
      <c r="J5633">
        <v>230</v>
      </c>
      <c r="K5633">
        <v>263.32647547381703</v>
      </c>
      <c r="L5633">
        <v>7.7</v>
      </c>
      <c r="M5633">
        <v>7.8</v>
      </c>
      <c r="N5633" t="s">
        <v>20</v>
      </c>
      <c r="O5633">
        <v>15</v>
      </c>
      <c r="P5633">
        <v>15</v>
      </c>
      <c r="Q5633">
        <v>737618.57</v>
      </c>
    </row>
    <row r="5634" spans="1:17" x14ac:dyDescent="0.25">
      <c r="A5634" t="s">
        <v>5660</v>
      </c>
      <c r="B5634" t="s">
        <v>18</v>
      </c>
      <c r="C5634" t="s">
        <v>41</v>
      </c>
      <c r="D5634">
        <v>4.0999999999999996</v>
      </c>
      <c r="E5634">
        <v>40</v>
      </c>
      <c r="F5634">
        <v>43.48</v>
      </c>
      <c r="G5634">
        <v>4024</v>
      </c>
      <c r="H5634">
        <v>48290</v>
      </c>
      <c r="I5634">
        <v>9</v>
      </c>
      <c r="J5634">
        <v>927</v>
      </c>
      <c r="K5634">
        <v>291.91002991895101</v>
      </c>
      <c r="L5634">
        <v>4.9000000000000004</v>
      </c>
      <c r="M5634">
        <v>3.3</v>
      </c>
      <c r="N5634" t="s">
        <v>26</v>
      </c>
      <c r="O5634">
        <v>3</v>
      </c>
      <c r="P5634">
        <v>15</v>
      </c>
      <c r="Q5634">
        <v>405071.94</v>
      </c>
    </row>
    <row r="5635" spans="1:17" x14ac:dyDescent="0.25">
      <c r="A5635" t="s">
        <v>5661</v>
      </c>
      <c r="B5635" t="s">
        <v>33</v>
      </c>
      <c r="C5635" t="s">
        <v>41</v>
      </c>
      <c r="D5635">
        <v>4.4000000000000004</v>
      </c>
      <c r="E5635">
        <v>60</v>
      </c>
      <c r="F5635">
        <v>44.65</v>
      </c>
      <c r="G5635">
        <v>2651</v>
      </c>
      <c r="H5635">
        <v>28658</v>
      </c>
      <c r="I5635">
        <v>15</v>
      </c>
      <c r="J5635">
        <v>198</v>
      </c>
      <c r="K5635">
        <v>152.152682448126</v>
      </c>
      <c r="L5635">
        <v>5.4</v>
      </c>
      <c r="M5635">
        <v>1</v>
      </c>
      <c r="N5635" t="s">
        <v>26</v>
      </c>
      <c r="O5635">
        <v>33</v>
      </c>
      <c r="P5635">
        <v>5</v>
      </c>
      <c r="Q5635">
        <v>612403.1</v>
      </c>
    </row>
    <row r="5636" spans="1:17" x14ac:dyDescent="0.25">
      <c r="A5636" t="s">
        <v>5662</v>
      </c>
      <c r="B5636" t="s">
        <v>33</v>
      </c>
      <c r="C5636" t="s">
        <v>23</v>
      </c>
      <c r="D5636">
        <v>4.7</v>
      </c>
      <c r="E5636">
        <v>62</v>
      </c>
      <c r="F5636">
        <v>35.04</v>
      </c>
      <c r="G5636">
        <v>3071</v>
      </c>
      <c r="H5636">
        <v>35815</v>
      </c>
      <c r="I5636">
        <v>9</v>
      </c>
      <c r="J5636">
        <v>387</v>
      </c>
      <c r="K5636">
        <v>264.29117415133999</v>
      </c>
      <c r="L5636">
        <v>6.2</v>
      </c>
      <c r="M5636">
        <v>9.6999999999999993</v>
      </c>
      <c r="N5636" t="s">
        <v>20</v>
      </c>
      <c r="O5636">
        <v>2</v>
      </c>
      <c r="P5636">
        <v>37</v>
      </c>
      <c r="Q5636">
        <v>501260.93</v>
      </c>
    </row>
    <row r="5637" spans="1:17" x14ac:dyDescent="0.25">
      <c r="A5637" t="s">
        <v>5663</v>
      </c>
      <c r="B5637" t="s">
        <v>33</v>
      </c>
      <c r="C5637" t="s">
        <v>41</v>
      </c>
      <c r="D5637">
        <v>4.5999999999999996</v>
      </c>
      <c r="E5637">
        <v>61</v>
      </c>
      <c r="F5637">
        <v>39.17</v>
      </c>
      <c r="G5637">
        <v>1708</v>
      </c>
      <c r="H5637">
        <v>25701</v>
      </c>
      <c r="I5637">
        <v>4</v>
      </c>
      <c r="J5637">
        <v>663</v>
      </c>
      <c r="K5637">
        <v>133.93033615527</v>
      </c>
      <c r="L5637">
        <v>1.6</v>
      </c>
      <c r="M5637">
        <v>5.6</v>
      </c>
      <c r="N5637" t="s">
        <v>20</v>
      </c>
      <c r="O5637">
        <v>60</v>
      </c>
      <c r="P5637">
        <v>38</v>
      </c>
      <c r="Q5637">
        <v>539883.74</v>
      </c>
    </row>
    <row r="5638" spans="1:17" x14ac:dyDescent="0.25">
      <c r="A5638" t="s">
        <v>5664</v>
      </c>
      <c r="B5638" t="s">
        <v>18</v>
      </c>
      <c r="C5638" t="s">
        <v>30</v>
      </c>
      <c r="D5638">
        <v>4.8</v>
      </c>
      <c r="E5638">
        <v>35</v>
      </c>
      <c r="F5638">
        <v>34.1</v>
      </c>
      <c r="G5638">
        <v>4359</v>
      </c>
      <c r="H5638">
        <v>52430</v>
      </c>
      <c r="I5638">
        <v>12</v>
      </c>
      <c r="J5638">
        <v>140</v>
      </c>
      <c r="K5638">
        <v>89.850923614004202</v>
      </c>
      <c r="L5638">
        <v>8.8000000000000007</v>
      </c>
      <c r="M5638">
        <v>1.7</v>
      </c>
      <c r="N5638" t="s">
        <v>20</v>
      </c>
      <c r="O5638">
        <v>2</v>
      </c>
      <c r="P5638">
        <v>17</v>
      </c>
      <c r="Q5638">
        <v>288714.40000000002</v>
      </c>
    </row>
    <row r="5639" spans="1:17" x14ac:dyDescent="0.25">
      <c r="A5639" t="s">
        <v>5665</v>
      </c>
      <c r="B5639" t="s">
        <v>33</v>
      </c>
      <c r="C5639" t="s">
        <v>36</v>
      </c>
      <c r="D5639">
        <v>4.9000000000000004</v>
      </c>
      <c r="E5639">
        <v>69</v>
      </c>
      <c r="F5639">
        <v>59.47</v>
      </c>
      <c r="G5639">
        <v>2697</v>
      </c>
      <c r="H5639">
        <v>34769</v>
      </c>
      <c r="I5639">
        <v>19</v>
      </c>
      <c r="J5639">
        <v>598</v>
      </c>
      <c r="K5639">
        <v>119.162348316398</v>
      </c>
      <c r="L5639">
        <v>8.8000000000000007</v>
      </c>
      <c r="M5639">
        <v>1.9</v>
      </c>
      <c r="N5639" t="s">
        <v>26</v>
      </c>
      <c r="O5639">
        <v>62</v>
      </c>
      <c r="P5639">
        <v>2</v>
      </c>
      <c r="Q5639">
        <v>933787.2</v>
      </c>
    </row>
    <row r="5640" spans="1:17" x14ac:dyDescent="0.25">
      <c r="A5640" t="s">
        <v>5666</v>
      </c>
      <c r="B5640" t="s">
        <v>22</v>
      </c>
      <c r="C5640" t="s">
        <v>30</v>
      </c>
      <c r="D5640">
        <v>3.9</v>
      </c>
      <c r="E5640">
        <v>88</v>
      </c>
      <c r="F5640">
        <v>34.130000000000003</v>
      </c>
      <c r="G5640">
        <v>7141</v>
      </c>
      <c r="H5640">
        <v>77291</v>
      </c>
      <c r="I5640">
        <v>1</v>
      </c>
      <c r="J5640">
        <v>98</v>
      </c>
      <c r="K5640">
        <v>125.46049108920499</v>
      </c>
      <c r="L5640">
        <v>3.5</v>
      </c>
      <c r="M5640">
        <v>4.9000000000000004</v>
      </c>
      <c r="N5640" t="s">
        <v>26</v>
      </c>
      <c r="O5640">
        <v>37</v>
      </c>
      <c r="P5640">
        <v>17</v>
      </c>
      <c r="Q5640">
        <v>679568.43</v>
      </c>
    </row>
    <row r="5641" spans="1:17" x14ac:dyDescent="0.25">
      <c r="A5641" t="s">
        <v>5667</v>
      </c>
      <c r="B5641" t="s">
        <v>22</v>
      </c>
      <c r="C5641" t="s">
        <v>30</v>
      </c>
      <c r="D5641">
        <v>4.9000000000000004</v>
      </c>
      <c r="E5641">
        <v>88</v>
      </c>
      <c r="F5641">
        <v>37.33</v>
      </c>
      <c r="G5641">
        <v>3929</v>
      </c>
      <c r="H5641">
        <v>43534</v>
      </c>
      <c r="I5641">
        <v>14</v>
      </c>
      <c r="J5641">
        <v>970</v>
      </c>
      <c r="K5641">
        <v>207.66700939963701</v>
      </c>
      <c r="L5641">
        <v>8.9</v>
      </c>
      <c r="M5641">
        <v>7.3</v>
      </c>
      <c r="N5641" t="s">
        <v>26</v>
      </c>
      <c r="O5641">
        <v>64</v>
      </c>
      <c r="P5641">
        <v>6</v>
      </c>
      <c r="Q5641">
        <v>754147.06</v>
      </c>
    </row>
    <row r="5642" spans="1:17" x14ac:dyDescent="0.25">
      <c r="A5642" t="s">
        <v>5668</v>
      </c>
      <c r="B5642" t="s">
        <v>22</v>
      </c>
      <c r="C5642" t="s">
        <v>19</v>
      </c>
      <c r="D5642">
        <v>4.4000000000000004</v>
      </c>
      <c r="E5642">
        <v>72</v>
      </c>
      <c r="F5642">
        <v>68.94</v>
      </c>
      <c r="G5642">
        <v>4844</v>
      </c>
      <c r="H5642">
        <v>55043</v>
      </c>
      <c r="I5642">
        <v>10</v>
      </c>
      <c r="J5642">
        <v>88</v>
      </c>
      <c r="K5642">
        <v>249.03700945188399</v>
      </c>
      <c r="L5642">
        <v>7.7</v>
      </c>
      <c r="M5642">
        <v>4.5999999999999996</v>
      </c>
      <c r="N5642" t="s">
        <v>26</v>
      </c>
      <c r="O5642">
        <v>11</v>
      </c>
      <c r="P5642">
        <v>46</v>
      </c>
      <c r="Q5642">
        <v>1117319.6499999999</v>
      </c>
    </row>
    <row r="5643" spans="1:17" x14ac:dyDescent="0.25">
      <c r="A5643" t="s">
        <v>5669</v>
      </c>
      <c r="B5643" t="s">
        <v>33</v>
      </c>
      <c r="C5643" t="s">
        <v>23</v>
      </c>
      <c r="D5643">
        <v>3.1</v>
      </c>
      <c r="E5643">
        <v>65</v>
      </c>
      <c r="F5643">
        <v>25.22</v>
      </c>
      <c r="G5643">
        <v>2542</v>
      </c>
      <c r="H5643">
        <v>33241</v>
      </c>
      <c r="I5643">
        <v>1</v>
      </c>
      <c r="J5643">
        <v>591</v>
      </c>
      <c r="K5643">
        <v>101.304136849266</v>
      </c>
      <c r="L5643">
        <v>5.3</v>
      </c>
      <c r="M5643">
        <v>8.4</v>
      </c>
      <c r="N5643" t="s">
        <v>20</v>
      </c>
      <c r="O5643">
        <v>42</v>
      </c>
      <c r="P5643">
        <v>14</v>
      </c>
      <c r="Q5643">
        <v>374926.07</v>
      </c>
    </row>
    <row r="5644" spans="1:17" x14ac:dyDescent="0.25">
      <c r="A5644" t="s">
        <v>5670</v>
      </c>
      <c r="B5644" t="s">
        <v>22</v>
      </c>
      <c r="C5644" t="s">
        <v>41</v>
      </c>
      <c r="D5644">
        <v>4.4000000000000004</v>
      </c>
      <c r="E5644">
        <v>78</v>
      </c>
      <c r="F5644">
        <v>39.83</v>
      </c>
      <c r="G5644">
        <v>8727</v>
      </c>
      <c r="H5644">
        <v>92110</v>
      </c>
      <c r="I5644">
        <v>4</v>
      </c>
      <c r="J5644">
        <v>604</v>
      </c>
      <c r="K5644">
        <v>72.051565688588198</v>
      </c>
      <c r="L5644">
        <v>4.0999999999999996</v>
      </c>
      <c r="M5644">
        <v>4</v>
      </c>
      <c r="N5644" t="s">
        <v>20</v>
      </c>
      <c r="O5644">
        <v>50</v>
      </c>
      <c r="P5644">
        <v>61</v>
      </c>
      <c r="Q5644">
        <v>711751.19</v>
      </c>
    </row>
    <row r="5645" spans="1:17" x14ac:dyDescent="0.25">
      <c r="A5645" t="s">
        <v>5671</v>
      </c>
      <c r="B5645" t="s">
        <v>33</v>
      </c>
      <c r="C5645" t="s">
        <v>19</v>
      </c>
      <c r="D5645">
        <v>4.4000000000000004</v>
      </c>
      <c r="E5645">
        <v>63</v>
      </c>
      <c r="F5645">
        <v>67.47</v>
      </c>
      <c r="G5645">
        <v>935</v>
      </c>
      <c r="H5645">
        <v>11642</v>
      </c>
      <c r="I5645">
        <v>10</v>
      </c>
      <c r="J5645">
        <v>255</v>
      </c>
      <c r="K5645">
        <v>105.412960717329</v>
      </c>
      <c r="L5645">
        <v>4.5999999999999996</v>
      </c>
      <c r="M5645">
        <v>1.4</v>
      </c>
      <c r="N5645" t="s">
        <v>26</v>
      </c>
      <c r="O5645">
        <v>38</v>
      </c>
      <c r="P5645">
        <v>13</v>
      </c>
      <c r="Q5645">
        <v>949819.16</v>
      </c>
    </row>
    <row r="5646" spans="1:17" x14ac:dyDescent="0.25">
      <c r="A5646" t="s">
        <v>5672</v>
      </c>
      <c r="B5646" t="s">
        <v>22</v>
      </c>
      <c r="C5646" t="s">
        <v>25</v>
      </c>
      <c r="D5646">
        <v>4.8</v>
      </c>
      <c r="E5646">
        <v>72</v>
      </c>
      <c r="F5646">
        <v>45.32</v>
      </c>
      <c r="G5646">
        <v>8717</v>
      </c>
      <c r="H5646">
        <v>90594</v>
      </c>
      <c r="I5646">
        <v>3</v>
      </c>
      <c r="J5646">
        <v>275</v>
      </c>
      <c r="K5646">
        <v>124.134455603045</v>
      </c>
      <c r="L5646">
        <v>5.8</v>
      </c>
      <c r="M5646">
        <v>1.1000000000000001</v>
      </c>
      <c r="N5646" t="s">
        <v>26</v>
      </c>
      <c r="O5646">
        <v>9</v>
      </c>
      <c r="P5646">
        <v>22</v>
      </c>
      <c r="Q5646">
        <v>740615.88</v>
      </c>
    </row>
    <row r="5647" spans="1:17" x14ac:dyDescent="0.25">
      <c r="A5647" t="s">
        <v>5673</v>
      </c>
      <c r="B5647" t="s">
        <v>18</v>
      </c>
      <c r="C5647" t="s">
        <v>25</v>
      </c>
      <c r="D5647">
        <v>3.7</v>
      </c>
      <c r="E5647">
        <v>32</v>
      </c>
      <c r="F5647">
        <v>50.18</v>
      </c>
      <c r="G5647">
        <v>1568</v>
      </c>
      <c r="H5647">
        <v>21067</v>
      </c>
      <c r="I5647">
        <v>16</v>
      </c>
      <c r="J5647">
        <v>487</v>
      </c>
      <c r="K5647">
        <v>119.953664998639</v>
      </c>
      <c r="L5647">
        <v>4.7</v>
      </c>
      <c r="M5647">
        <v>8.6999999999999993</v>
      </c>
      <c r="N5647" t="s">
        <v>26</v>
      </c>
      <c r="O5647">
        <v>4</v>
      </c>
      <c r="P5647">
        <v>25</v>
      </c>
      <c r="Q5647">
        <v>380196.01</v>
      </c>
    </row>
    <row r="5648" spans="1:17" x14ac:dyDescent="0.25">
      <c r="A5648" t="s">
        <v>5674</v>
      </c>
      <c r="B5648" t="s">
        <v>18</v>
      </c>
      <c r="C5648" t="s">
        <v>19</v>
      </c>
      <c r="D5648">
        <v>4.2</v>
      </c>
      <c r="E5648">
        <v>49</v>
      </c>
      <c r="F5648">
        <v>67.27</v>
      </c>
      <c r="G5648">
        <v>3979</v>
      </c>
      <c r="H5648">
        <v>48859</v>
      </c>
      <c r="I5648">
        <v>18</v>
      </c>
      <c r="J5648">
        <v>81</v>
      </c>
      <c r="K5648">
        <v>104.987616323762</v>
      </c>
      <c r="L5648">
        <v>4.8</v>
      </c>
      <c r="M5648">
        <v>9.9</v>
      </c>
      <c r="N5648" t="s">
        <v>20</v>
      </c>
      <c r="O5648">
        <v>35</v>
      </c>
      <c r="P5648">
        <v>35</v>
      </c>
      <c r="Q5648">
        <v>760506.72</v>
      </c>
    </row>
    <row r="5649" spans="1:17" x14ac:dyDescent="0.25">
      <c r="A5649" t="s">
        <v>5675</v>
      </c>
      <c r="B5649" t="s">
        <v>18</v>
      </c>
      <c r="C5649" t="s">
        <v>36</v>
      </c>
      <c r="D5649">
        <v>3</v>
      </c>
      <c r="E5649">
        <v>36</v>
      </c>
      <c r="F5649">
        <v>59.98</v>
      </c>
      <c r="G5649">
        <v>2152</v>
      </c>
      <c r="H5649">
        <v>26943</v>
      </c>
      <c r="I5649">
        <v>12</v>
      </c>
      <c r="J5649">
        <v>687</v>
      </c>
      <c r="K5649">
        <v>166.50005144551599</v>
      </c>
      <c r="L5649">
        <v>2.8</v>
      </c>
      <c r="M5649">
        <v>2.2000000000000002</v>
      </c>
      <c r="N5649" t="s">
        <v>20</v>
      </c>
      <c r="O5649">
        <v>34</v>
      </c>
      <c r="P5649">
        <v>16</v>
      </c>
      <c r="Q5649">
        <v>496330.47</v>
      </c>
    </row>
    <row r="5650" spans="1:17" x14ac:dyDescent="0.25">
      <c r="A5650" t="s">
        <v>5676</v>
      </c>
      <c r="B5650" t="s">
        <v>18</v>
      </c>
      <c r="C5650" t="s">
        <v>19</v>
      </c>
      <c r="D5650">
        <v>3.7</v>
      </c>
      <c r="E5650">
        <v>48</v>
      </c>
      <c r="F5650">
        <v>68.06</v>
      </c>
      <c r="G5650">
        <v>2632</v>
      </c>
      <c r="H5650">
        <v>31324</v>
      </c>
      <c r="I5650">
        <v>19</v>
      </c>
      <c r="J5650">
        <v>144</v>
      </c>
      <c r="K5650">
        <v>263.99571120269502</v>
      </c>
      <c r="L5650">
        <v>7.4</v>
      </c>
      <c r="M5650">
        <v>1.6</v>
      </c>
      <c r="N5650" t="s">
        <v>20</v>
      </c>
      <c r="O5650">
        <v>24</v>
      </c>
      <c r="P5650">
        <v>21</v>
      </c>
      <c r="Q5650">
        <v>747811.62</v>
      </c>
    </row>
    <row r="5651" spans="1:17" x14ac:dyDescent="0.25">
      <c r="A5651" t="s">
        <v>5677</v>
      </c>
      <c r="B5651" t="s">
        <v>33</v>
      </c>
      <c r="C5651" t="s">
        <v>19</v>
      </c>
      <c r="D5651">
        <v>3.1</v>
      </c>
      <c r="E5651">
        <v>52</v>
      </c>
      <c r="F5651">
        <v>71.64</v>
      </c>
      <c r="G5651">
        <v>1465</v>
      </c>
      <c r="H5651">
        <v>16855</v>
      </c>
      <c r="I5651">
        <v>9</v>
      </c>
      <c r="J5651">
        <v>482</v>
      </c>
      <c r="K5651">
        <v>75.087124901854096</v>
      </c>
      <c r="L5651">
        <v>6.5</v>
      </c>
      <c r="M5651">
        <v>9.1999999999999993</v>
      </c>
      <c r="N5651" t="s">
        <v>20</v>
      </c>
      <c r="O5651">
        <v>48</v>
      </c>
      <c r="P5651">
        <v>23</v>
      </c>
      <c r="Q5651">
        <v>841777.01</v>
      </c>
    </row>
    <row r="5652" spans="1:17" x14ac:dyDescent="0.25">
      <c r="A5652" t="s">
        <v>5678</v>
      </c>
      <c r="B5652" t="s">
        <v>22</v>
      </c>
      <c r="C5652" t="s">
        <v>23</v>
      </c>
      <c r="D5652">
        <v>4</v>
      </c>
      <c r="E5652">
        <v>90</v>
      </c>
      <c r="F5652">
        <v>35.9</v>
      </c>
      <c r="G5652">
        <v>2969</v>
      </c>
      <c r="H5652">
        <v>33144</v>
      </c>
      <c r="I5652">
        <v>5</v>
      </c>
      <c r="J5652">
        <v>51</v>
      </c>
      <c r="K5652">
        <v>265.50750671949902</v>
      </c>
      <c r="L5652">
        <v>9.9</v>
      </c>
      <c r="M5652">
        <v>1.9</v>
      </c>
      <c r="N5652" t="s">
        <v>26</v>
      </c>
      <c r="O5652">
        <v>50</v>
      </c>
      <c r="P5652">
        <v>26</v>
      </c>
      <c r="Q5652">
        <v>727430.1</v>
      </c>
    </row>
    <row r="5653" spans="1:17" x14ac:dyDescent="0.25">
      <c r="A5653" t="s">
        <v>5679</v>
      </c>
      <c r="B5653" t="s">
        <v>18</v>
      </c>
      <c r="C5653" t="s">
        <v>25</v>
      </c>
      <c r="D5653">
        <v>4.5999999999999996</v>
      </c>
      <c r="E5653">
        <v>30</v>
      </c>
      <c r="F5653">
        <v>51.02</v>
      </c>
      <c r="G5653">
        <v>1150</v>
      </c>
      <c r="H5653">
        <v>20591</v>
      </c>
      <c r="I5653">
        <v>5</v>
      </c>
      <c r="J5653">
        <v>560</v>
      </c>
      <c r="K5653">
        <v>174.252107751278</v>
      </c>
      <c r="L5653">
        <v>2.2999999999999998</v>
      </c>
      <c r="M5653">
        <v>3.1</v>
      </c>
      <c r="N5653" t="s">
        <v>20</v>
      </c>
      <c r="O5653">
        <v>25</v>
      </c>
      <c r="P5653">
        <v>16</v>
      </c>
      <c r="Q5653">
        <v>348867.77</v>
      </c>
    </row>
    <row r="5654" spans="1:17" x14ac:dyDescent="0.25">
      <c r="A5654" t="s">
        <v>5680</v>
      </c>
      <c r="B5654" t="s">
        <v>33</v>
      </c>
      <c r="C5654" t="s">
        <v>25</v>
      </c>
      <c r="D5654">
        <v>3.4</v>
      </c>
      <c r="E5654">
        <v>61</v>
      </c>
      <c r="F5654">
        <v>52.12</v>
      </c>
      <c r="G5654">
        <v>1856</v>
      </c>
      <c r="H5654">
        <v>19131</v>
      </c>
      <c r="I5654">
        <v>8</v>
      </c>
      <c r="J5654">
        <v>352</v>
      </c>
      <c r="K5654">
        <v>215.11700158673099</v>
      </c>
      <c r="L5654">
        <v>2</v>
      </c>
      <c r="M5654">
        <v>8.1999999999999993</v>
      </c>
      <c r="N5654" t="s">
        <v>26</v>
      </c>
      <c r="O5654">
        <v>30</v>
      </c>
      <c r="P5654">
        <v>22</v>
      </c>
      <c r="Q5654">
        <v>716525.87</v>
      </c>
    </row>
    <row r="5655" spans="1:17" x14ac:dyDescent="0.25">
      <c r="A5655" t="s">
        <v>5681</v>
      </c>
      <c r="B5655" t="s">
        <v>18</v>
      </c>
      <c r="C5655" t="s">
        <v>41</v>
      </c>
      <c r="D5655">
        <v>4.0999999999999996</v>
      </c>
      <c r="E5655">
        <v>50</v>
      </c>
      <c r="F5655">
        <v>45.11</v>
      </c>
      <c r="G5655">
        <v>3567</v>
      </c>
      <c r="H5655">
        <v>43591</v>
      </c>
      <c r="I5655">
        <v>7</v>
      </c>
      <c r="J5655">
        <v>536</v>
      </c>
      <c r="K5655">
        <v>253.841780150895</v>
      </c>
      <c r="L5655">
        <v>5.6</v>
      </c>
      <c r="M5655">
        <v>10</v>
      </c>
      <c r="N5655" t="s">
        <v>20</v>
      </c>
      <c r="O5655">
        <v>43</v>
      </c>
      <c r="P5655">
        <v>6</v>
      </c>
      <c r="Q5655">
        <v>519566.94</v>
      </c>
    </row>
    <row r="5656" spans="1:17" x14ac:dyDescent="0.25">
      <c r="A5656" t="s">
        <v>5682</v>
      </c>
      <c r="B5656" t="s">
        <v>18</v>
      </c>
      <c r="C5656" t="s">
        <v>30</v>
      </c>
      <c r="D5656">
        <v>3.4</v>
      </c>
      <c r="E5656">
        <v>35</v>
      </c>
      <c r="F5656">
        <v>34.11</v>
      </c>
      <c r="G5656">
        <v>706</v>
      </c>
      <c r="H5656">
        <v>13929</v>
      </c>
      <c r="I5656">
        <v>19</v>
      </c>
      <c r="J5656">
        <v>660</v>
      </c>
      <c r="K5656">
        <v>126.081733393278</v>
      </c>
      <c r="L5656">
        <v>2.4</v>
      </c>
      <c r="M5656">
        <v>5.4</v>
      </c>
      <c r="N5656" t="s">
        <v>26</v>
      </c>
      <c r="O5656">
        <v>18</v>
      </c>
      <c r="P5656">
        <v>0</v>
      </c>
      <c r="Q5656">
        <v>288042.58</v>
      </c>
    </row>
    <row r="5657" spans="1:17" x14ac:dyDescent="0.25">
      <c r="A5657" t="s">
        <v>5683</v>
      </c>
      <c r="B5657" t="s">
        <v>33</v>
      </c>
      <c r="C5657" t="s">
        <v>19</v>
      </c>
      <c r="D5657">
        <v>3.2</v>
      </c>
      <c r="E5657">
        <v>56</v>
      </c>
      <c r="F5657">
        <v>66.83</v>
      </c>
      <c r="G5657">
        <v>684</v>
      </c>
      <c r="H5657">
        <v>6063</v>
      </c>
      <c r="I5657">
        <v>18</v>
      </c>
      <c r="J5657">
        <v>584</v>
      </c>
      <c r="K5657">
        <v>288.55865130201897</v>
      </c>
      <c r="L5657">
        <v>6.5</v>
      </c>
      <c r="M5657">
        <v>2.9</v>
      </c>
      <c r="N5657" t="s">
        <v>26</v>
      </c>
      <c r="O5657">
        <v>53</v>
      </c>
      <c r="P5657">
        <v>49</v>
      </c>
      <c r="Q5657">
        <v>851616.93</v>
      </c>
    </row>
    <row r="5658" spans="1:17" x14ac:dyDescent="0.25">
      <c r="A5658" t="s">
        <v>5684</v>
      </c>
      <c r="B5658" t="s">
        <v>33</v>
      </c>
      <c r="C5658" t="s">
        <v>19</v>
      </c>
      <c r="D5658">
        <v>4</v>
      </c>
      <c r="E5658">
        <v>51</v>
      </c>
      <c r="F5658">
        <v>68.11</v>
      </c>
      <c r="G5658">
        <v>1021</v>
      </c>
      <c r="H5658">
        <v>13831</v>
      </c>
      <c r="I5658">
        <v>15</v>
      </c>
      <c r="J5658">
        <v>439</v>
      </c>
      <c r="K5658">
        <v>70.934066654562201</v>
      </c>
      <c r="L5658">
        <v>2.8</v>
      </c>
      <c r="M5658">
        <v>8.6</v>
      </c>
      <c r="N5658" t="s">
        <v>26</v>
      </c>
      <c r="O5658">
        <v>6</v>
      </c>
      <c r="P5658">
        <v>49</v>
      </c>
      <c r="Q5658">
        <v>788267.69</v>
      </c>
    </row>
    <row r="5659" spans="1:17" x14ac:dyDescent="0.25">
      <c r="A5659" t="s">
        <v>5685</v>
      </c>
      <c r="B5659" t="s">
        <v>22</v>
      </c>
      <c r="C5659" t="s">
        <v>36</v>
      </c>
      <c r="D5659">
        <v>3.2</v>
      </c>
      <c r="E5659">
        <v>87</v>
      </c>
      <c r="F5659">
        <v>59.43</v>
      </c>
      <c r="G5659">
        <v>3322</v>
      </c>
      <c r="H5659">
        <v>40811</v>
      </c>
      <c r="I5659">
        <v>1</v>
      </c>
      <c r="J5659">
        <v>902</v>
      </c>
      <c r="K5659">
        <v>181.91661113893599</v>
      </c>
      <c r="L5659">
        <v>5.3</v>
      </c>
      <c r="M5659">
        <v>4.5</v>
      </c>
      <c r="N5659" t="s">
        <v>20</v>
      </c>
      <c r="O5659">
        <v>8</v>
      </c>
      <c r="P5659">
        <v>36</v>
      </c>
      <c r="Q5659">
        <v>1149662.26</v>
      </c>
    </row>
    <row r="5660" spans="1:17" x14ac:dyDescent="0.25">
      <c r="A5660" t="s">
        <v>5686</v>
      </c>
      <c r="B5660" t="s">
        <v>22</v>
      </c>
      <c r="C5660" t="s">
        <v>25</v>
      </c>
      <c r="D5660">
        <v>4.2</v>
      </c>
      <c r="E5660">
        <v>84</v>
      </c>
      <c r="F5660">
        <v>52.1</v>
      </c>
      <c r="G5660">
        <v>2612</v>
      </c>
      <c r="H5660">
        <v>27037</v>
      </c>
      <c r="I5660">
        <v>7</v>
      </c>
      <c r="J5660">
        <v>779</v>
      </c>
      <c r="K5660">
        <v>113.700842199644</v>
      </c>
      <c r="L5660">
        <v>6.5</v>
      </c>
      <c r="M5660">
        <v>3.5</v>
      </c>
      <c r="N5660" t="s">
        <v>26</v>
      </c>
      <c r="O5660">
        <v>22</v>
      </c>
      <c r="P5660">
        <v>14</v>
      </c>
      <c r="Q5660">
        <v>979135.05</v>
      </c>
    </row>
    <row r="5661" spans="1:17" x14ac:dyDescent="0.25">
      <c r="A5661" t="s">
        <v>5687</v>
      </c>
      <c r="B5661" t="s">
        <v>18</v>
      </c>
      <c r="C5661" t="s">
        <v>36</v>
      </c>
      <c r="D5661">
        <v>3.1</v>
      </c>
      <c r="E5661">
        <v>44</v>
      </c>
      <c r="F5661">
        <v>55.05</v>
      </c>
      <c r="G5661">
        <v>1999</v>
      </c>
      <c r="H5661">
        <v>25293</v>
      </c>
      <c r="I5661">
        <v>19</v>
      </c>
      <c r="J5661">
        <v>783</v>
      </c>
      <c r="K5661">
        <v>151.986574350295</v>
      </c>
      <c r="L5661">
        <v>5.0999999999999996</v>
      </c>
      <c r="M5661">
        <v>5.4</v>
      </c>
      <c r="N5661" t="s">
        <v>26</v>
      </c>
      <c r="O5661">
        <v>12</v>
      </c>
      <c r="P5661">
        <v>17</v>
      </c>
      <c r="Q5661">
        <v>562137.4</v>
      </c>
    </row>
    <row r="5662" spans="1:17" x14ac:dyDescent="0.25">
      <c r="A5662" t="s">
        <v>5688</v>
      </c>
      <c r="B5662" t="s">
        <v>18</v>
      </c>
      <c r="C5662" t="s">
        <v>23</v>
      </c>
      <c r="D5662">
        <v>3.2</v>
      </c>
      <c r="E5662">
        <v>39</v>
      </c>
      <c r="F5662">
        <v>34.39</v>
      </c>
      <c r="G5662">
        <v>2572</v>
      </c>
      <c r="H5662">
        <v>25900</v>
      </c>
      <c r="I5662">
        <v>5</v>
      </c>
      <c r="J5662">
        <v>346</v>
      </c>
      <c r="K5662">
        <v>162.21603206614</v>
      </c>
      <c r="L5662">
        <v>3.9</v>
      </c>
      <c r="M5662">
        <v>8.6999999999999993</v>
      </c>
      <c r="N5662" t="s">
        <v>26</v>
      </c>
      <c r="O5662">
        <v>10</v>
      </c>
      <c r="P5662">
        <v>3</v>
      </c>
      <c r="Q5662">
        <v>311317.06</v>
      </c>
    </row>
    <row r="5663" spans="1:17" x14ac:dyDescent="0.25">
      <c r="A5663" t="s">
        <v>5689</v>
      </c>
      <c r="B5663" t="s">
        <v>22</v>
      </c>
      <c r="C5663" t="s">
        <v>41</v>
      </c>
      <c r="D5663">
        <v>4.0999999999999996</v>
      </c>
      <c r="E5663">
        <v>86</v>
      </c>
      <c r="F5663">
        <v>35.840000000000003</v>
      </c>
      <c r="G5663">
        <v>3815</v>
      </c>
      <c r="H5663">
        <v>38840</v>
      </c>
      <c r="I5663">
        <v>8</v>
      </c>
      <c r="J5663">
        <v>561</v>
      </c>
      <c r="K5663">
        <v>278.62793077973799</v>
      </c>
      <c r="L5663">
        <v>8</v>
      </c>
      <c r="M5663">
        <v>3.1</v>
      </c>
      <c r="N5663" t="s">
        <v>26</v>
      </c>
      <c r="O5663">
        <v>33</v>
      </c>
      <c r="P5663">
        <v>28</v>
      </c>
      <c r="Q5663">
        <v>699533.3</v>
      </c>
    </row>
    <row r="5664" spans="1:17" x14ac:dyDescent="0.25">
      <c r="A5664" t="s">
        <v>5690</v>
      </c>
      <c r="B5664" t="s">
        <v>22</v>
      </c>
      <c r="C5664" t="s">
        <v>36</v>
      </c>
      <c r="D5664">
        <v>4.2</v>
      </c>
      <c r="E5664">
        <v>87</v>
      </c>
      <c r="F5664">
        <v>64.91</v>
      </c>
      <c r="G5664">
        <v>6057</v>
      </c>
      <c r="H5664">
        <v>60039</v>
      </c>
      <c r="I5664">
        <v>5</v>
      </c>
      <c r="J5664">
        <v>859</v>
      </c>
      <c r="K5664">
        <v>160.39538091020299</v>
      </c>
      <c r="L5664">
        <v>8.6999999999999993</v>
      </c>
      <c r="M5664">
        <v>4.8</v>
      </c>
      <c r="N5664" t="s">
        <v>20</v>
      </c>
      <c r="O5664">
        <v>44</v>
      </c>
      <c r="P5664">
        <v>86</v>
      </c>
      <c r="Q5664">
        <v>1270723.98</v>
      </c>
    </row>
    <row r="5665" spans="1:17" x14ac:dyDescent="0.25">
      <c r="A5665" t="s">
        <v>5691</v>
      </c>
      <c r="B5665" t="s">
        <v>33</v>
      </c>
      <c r="C5665" t="s">
        <v>25</v>
      </c>
      <c r="D5665">
        <v>3.1</v>
      </c>
      <c r="E5665">
        <v>67</v>
      </c>
      <c r="F5665">
        <v>55.44</v>
      </c>
      <c r="G5665">
        <v>1515</v>
      </c>
      <c r="H5665">
        <v>17347</v>
      </c>
      <c r="I5665">
        <v>5</v>
      </c>
      <c r="J5665">
        <v>998</v>
      </c>
      <c r="K5665">
        <v>224.48696744686299</v>
      </c>
      <c r="L5665">
        <v>3.5</v>
      </c>
      <c r="M5665">
        <v>5</v>
      </c>
      <c r="N5665" t="s">
        <v>20</v>
      </c>
      <c r="O5665">
        <v>10</v>
      </c>
      <c r="P5665">
        <v>42</v>
      </c>
      <c r="Q5665">
        <v>830739.85</v>
      </c>
    </row>
    <row r="5666" spans="1:17" x14ac:dyDescent="0.25">
      <c r="A5666" t="s">
        <v>5692</v>
      </c>
      <c r="B5666" t="s">
        <v>22</v>
      </c>
      <c r="C5666" t="s">
        <v>23</v>
      </c>
      <c r="D5666">
        <v>4.0999999999999996</v>
      </c>
      <c r="E5666">
        <v>84</v>
      </c>
      <c r="F5666">
        <v>35.89</v>
      </c>
      <c r="G5666">
        <v>6744</v>
      </c>
      <c r="H5666">
        <v>69160</v>
      </c>
      <c r="I5666">
        <v>5</v>
      </c>
      <c r="J5666">
        <v>633</v>
      </c>
      <c r="K5666">
        <v>287.94079313271499</v>
      </c>
      <c r="L5666">
        <v>8.3000000000000007</v>
      </c>
      <c r="M5666">
        <v>8.5</v>
      </c>
      <c r="N5666" t="s">
        <v>20</v>
      </c>
      <c r="O5666">
        <v>51</v>
      </c>
      <c r="P5666">
        <v>19</v>
      </c>
      <c r="Q5666">
        <v>690984.74</v>
      </c>
    </row>
    <row r="5667" spans="1:17" x14ac:dyDescent="0.25">
      <c r="A5667" t="s">
        <v>5693</v>
      </c>
      <c r="B5667" t="s">
        <v>22</v>
      </c>
      <c r="C5667" t="s">
        <v>19</v>
      </c>
      <c r="D5667">
        <v>4.7</v>
      </c>
      <c r="E5667">
        <v>75</v>
      </c>
      <c r="F5667">
        <v>73.900000000000006</v>
      </c>
      <c r="G5667">
        <v>2200</v>
      </c>
      <c r="H5667">
        <v>31278</v>
      </c>
      <c r="I5667">
        <v>11</v>
      </c>
      <c r="J5667">
        <v>728</v>
      </c>
      <c r="K5667">
        <v>173.63314531316601</v>
      </c>
      <c r="L5667">
        <v>4.5</v>
      </c>
      <c r="M5667">
        <v>7.1</v>
      </c>
      <c r="N5667" t="s">
        <v>20</v>
      </c>
      <c r="O5667">
        <v>59</v>
      </c>
      <c r="P5667">
        <v>11</v>
      </c>
      <c r="Q5667">
        <v>1242100.3999999999</v>
      </c>
    </row>
    <row r="5668" spans="1:17" x14ac:dyDescent="0.25">
      <c r="A5668" t="s">
        <v>5694</v>
      </c>
      <c r="B5668" t="s">
        <v>18</v>
      </c>
      <c r="C5668" t="s">
        <v>23</v>
      </c>
      <c r="D5668">
        <v>4.4000000000000004</v>
      </c>
      <c r="E5668">
        <v>38</v>
      </c>
      <c r="F5668">
        <v>26.56</v>
      </c>
      <c r="G5668">
        <v>1250</v>
      </c>
      <c r="H5668">
        <v>17126</v>
      </c>
      <c r="I5668">
        <v>7</v>
      </c>
      <c r="J5668">
        <v>274</v>
      </c>
      <c r="K5668">
        <v>152.07748220537201</v>
      </c>
      <c r="L5668">
        <v>5.4</v>
      </c>
      <c r="M5668">
        <v>8</v>
      </c>
      <c r="N5668" t="s">
        <v>20</v>
      </c>
      <c r="O5668">
        <v>27</v>
      </c>
      <c r="P5668">
        <v>34</v>
      </c>
      <c r="Q5668">
        <v>239631.78</v>
      </c>
    </row>
    <row r="5669" spans="1:17" x14ac:dyDescent="0.25">
      <c r="A5669" t="s">
        <v>5695</v>
      </c>
      <c r="B5669" t="s">
        <v>22</v>
      </c>
      <c r="C5669" t="s">
        <v>30</v>
      </c>
      <c r="D5669">
        <v>3.3</v>
      </c>
      <c r="E5669">
        <v>80</v>
      </c>
      <c r="F5669">
        <v>37.770000000000003</v>
      </c>
      <c r="G5669">
        <v>2821</v>
      </c>
      <c r="H5669">
        <v>31763</v>
      </c>
      <c r="I5669">
        <v>2</v>
      </c>
      <c r="J5669">
        <v>699</v>
      </c>
      <c r="K5669">
        <v>293.24211083798201</v>
      </c>
      <c r="L5669">
        <v>3.1</v>
      </c>
      <c r="M5669">
        <v>7.2</v>
      </c>
      <c r="N5669" t="s">
        <v>20</v>
      </c>
      <c r="O5669">
        <v>56</v>
      </c>
      <c r="P5669">
        <v>13</v>
      </c>
      <c r="Q5669">
        <v>678704.18</v>
      </c>
    </row>
    <row r="5670" spans="1:17" x14ac:dyDescent="0.25">
      <c r="A5670" t="s">
        <v>5696</v>
      </c>
      <c r="B5670" t="s">
        <v>18</v>
      </c>
      <c r="C5670" t="s">
        <v>36</v>
      </c>
      <c r="D5670">
        <v>4.2</v>
      </c>
      <c r="E5670">
        <v>44</v>
      </c>
      <c r="F5670">
        <v>57.24</v>
      </c>
      <c r="G5670">
        <v>2451</v>
      </c>
      <c r="H5670">
        <v>32436</v>
      </c>
      <c r="I5670">
        <v>17</v>
      </c>
      <c r="J5670">
        <v>259</v>
      </c>
      <c r="K5670">
        <v>256.91908874041098</v>
      </c>
      <c r="L5670">
        <v>6.6</v>
      </c>
      <c r="M5670">
        <v>6.3</v>
      </c>
      <c r="N5670" t="s">
        <v>20</v>
      </c>
      <c r="O5670">
        <v>37</v>
      </c>
      <c r="P5670">
        <v>43</v>
      </c>
      <c r="Q5670">
        <v>585410.14</v>
      </c>
    </row>
    <row r="5671" spans="1:17" x14ac:dyDescent="0.25">
      <c r="A5671" t="s">
        <v>5697</v>
      </c>
      <c r="B5671" t="s">
        <v>22</v>
      </c>
      <c r="C5671" t="s">
        <v>25</v>
      </c>
      <c r="D5671">
        <v>4.3</v>
      </c>
      <c r="E5671">
        <v>72</v>
      </c>
      <c r="F5671">
        <v>54.87</v>
      </c>
      <c r="G5671">
        <v>2126</v>
      </c>
      <c r="H5671">
        <v>30360</v>
      </c>
      <c r="I5671">
        <v>11</v>
      </c>
      <c r="J5671">
        <v>161</v>
      </c>
      <c r="K5671">
        <v>284.94322705865102</v>
      </c>
      <c r="L5671">
        <v>1.9</v>
      </c>
      <c r="M5671">
        <v>2.2000000000000002</v>
      </c>
      <c r="N5671" t="s">
        <v>20</v>
      </c>
      <c r="O5671">
        <v>13</v>
      </c>
      <c r="P5671">
        <v>60</v>
      </c>
      <c r="Q5671">
        <v>887274.67</v>
      </c>
    </row>
    <row r="5672" spans="1:17" x14ac:dyDescent="0.25">
      <c r="A5672" t="s">
        <v>5698</v>
      </c>
      <c r="B5672" t="s">
        <v>33</v>
      </c>
      <c r="C5672" t="s">
        <v>36</v>
      </c>
      <c r="D5672">
        <v>3.1</v>
      </c>
      <c r="E5672">
        <v>68</v>
      </c>
      <c r="F5672">
        <v>58.48</v>
      </c>
      <c r="G5672">
        <v>1944</v>
      </c>
      <c r="H5672">
        <v>19938</v>
      </c>
      <c r="I5672">
        <v>5</v>
      </c>
      <c r="J5672">
        <v>789</v>
      </c>
      <c r="K5672">
        <v>149.30630668407699</v>
      </c>
      <c r="L5672">
        <v>6.3</v>
      </c>
      <c r="M5672">
        <v>8.5</v>
      </c>
      <c r="N5672" t="s">
        <v>20</v>
      </c>
      <c r="O5672">
        <v>31</v>
      </c>
      <c r="P5672">
        <v>8</v>
      </c>
      <c r="Q5672">
        <v>891055.78</v>
      </c>
    </row>
    <row r="5673" spans="1:17" x14ac:dyDescent="0.25">
      <c r="A5673" t="s">
        <v>5699</v>
      </c>
      <c r="B5673" t="s">
        <v>22</v>
      </c>
      <c r="C5673" t="s">
        <v>19</v>
      </c>
      <c r="D5673">
        <v>4.7</v>
      </c>
      <c r="E5673">
        <v>70</v>
      </c>
      <c r="F5673">
        <v>68.59</v>
      </c>
      <c r="G5673">
        <v>5096</v>
      </c>
      <c r="H5673">
        <v>57855</v>
      </c>
      <c r="I5673">
        <v>7</v>
      </c>
      <c r="J5673">
        <v>794</v>
      </c>
      <c r="K5673">
        <v>224.08109763983001</v>
      </c>
      <c r="L5673">
        <v>9.9</v>
      </c>
      <c r="M5673">
        <v>6.5</v>
      </c>
      <c r="N5673" t="s">
        <v>26</v>
      </c>
      <c r="O5673">
        <v>55</v>
      </c>
      <c r="P5673">
        <v>23</v>
      </c>
      <c r="Q5673">
        <v>1084159.47</v>
      </c>
    </row>
    <row r="5674" spans="1:17" x14ac:dyDescent="0.25">
      <c r="A5674" t="s">
        <v>5700</v>
      </c>
      <c r="B5674" t="s">
        <v>22</v>
      </c>
      <c r="C5674" t="s">
        <v>19</v>
      </c>
      <c r="D5674">
        <v>4.8</v>
      </c>
      <c r="E5674">
        <v>86</v>
      </c>
      <c r="F5674">
        <v>75.09</v>
      </c>
      <c r="G5674">
        <v>9415</v>
      </c>
      <c r="H5674">
        <v>98582</v>
      </c>
      <c r="I5674">
        <v>1</v>
      </c>
      <c r="J5674">
        <v>552</v>
      </c>
      <c r="K5674">
        <v>112.40264356071501</v>
      </c>
      <c r="L5674">
        <v>7.8</v>
      </c>
      <c r="M5674">
        <v>7.3</v>
      </c>
      <c r="N5674" t="s">
        <v>20</v>
      </c>
      <c r="O5674">
        <v>0</v>
      </c>
      <c r="P5674">
        <v>68</v>
      </c>
      <c r="Q5674">
        <v>1448056.78</v>
      </c>
    </row>
    <row r="5675" spans="1:17" x14ac:dyDescent="0.25">
      <c r="A5675" t="s">
        <v>5701</v>
      </c>
      <c r="B5675" t="s">
        <v>22</v>
      </c>
      <c r="C5675" t="s">
        <v>25</v>
      </c>
      <c r="D5675">
        <v>4.7</v>
      </c>
      <c r="E5675">
        <v>80</v>
      </c>
      <c r="F5675">
        <v>45.15</v>
      </c>
      <c r="G5675">
        <v>7453</v>
      </c>
      <c r="H5675">
        <v>81462</v>
      </c>
      <c r="I5675">
        <v>9</v>
      </c>
      <c r="J5675">
        <v>611</v>
      </c>
      <c r="K5675">
        <v>266.45550221758401</v>
      </c>
      <c r="L5675">
        <v>9.1</v>
      </c>
      <c r="M5675">
        <v>8</v>
      </c>
      <c r="N5675" t="s">
        <v>26</v>
      </c>
      <c r="O5675">
        <v>60</v>
      </c>
      <c r="P5675">
        <v>7</v>
      </c>
      <c r="Q5675">
        <v>828077.65</v>
      </c>
    </row>
    <row r="5676" spans="1:17" x14ac:dyDescent="0.25">
      <c r="A5676" t="s">
        <v>5702</v>
      </c>
      <c r="B5676" t="s">
        <v>18</v>
      </c>
      <c r="C5676" t="s">
        <v>30</v>
      </c>
      <c r="D5676">
        <v>4.5999999999999996</v>
      </c>
      <c r="E5676">
        <v>47</v>
      </c>
      <c r="F5676">
        <v>32.130000000000003</v>
      </c>
      <c r="G5676">
        <v>2978</v>
      </c>
      <c r="H5676">
        <v>38035</v>
      </c>
      <c r="I5676">
        <v>11</v>
      </c>
      <c r="J5676">
        <v>380</v>
      </c>
      <c r="K5676">
        <v>283.26979441797801</v>
      </c>
      <c r="L5676">
        <v>5.2</v>
      </c>
      <c r="M5676">
        <v>3.8</v>
      </c>
      <c r="N5676" t="s">
        <v>20</v>
      </c>
      <c r="O5676">
        <v>21</v>
      </c>
      <c r="P5676">
        <v>14</v>
      </c>
      <c r="Q5676">
        <v>354467.39</v>
      </c>
    </row>
    <row r="5677" spans="1:17" x14ac:dyDescent="0.25">
      <c r="A5677" t="s">
        <v>5703</v>
      </c>
      <c r="B5677" t="s">
        <v>33</v>
      </c>
      <c r="C5677" t="s">
        <v>41</v>
      </c>
      <c r="D5677">
        <v>4.5</v>
      </c>
      <c r="E5677">
        <v>60</v>
      </c>
      <c r="F5677">
        <v>39.64</v>
      </c>
      <c r="G5677">
        <v>1679</v>
      </c>
      <c r="H5677">
        <v>16312</v>
      </c>
      <c r="I5677">
        <v>12</v>
      </c>
      <c r="J5677">
        <v>797</v>
      </c>
      <c r="K5677">
        <v>116.966613432204</v>
      </c>
      <c r="L5677">
        <v>2.2999999999999998</v>
      </c>
      <c r="M5677">
        <v>4.9000000000000004</v>
      </c>
      <c r="N5677" t="s">
        <v>26</v>
      </c>
      <c r="O5677">
        <v>32</v>
      </c>
      <c r="P5677">
        <v>44</v>
      </c>
      <c r="Q5677">
        <v>544410.34</v>
      </c>
    </row>
    <row r="5678" spans="1:17" x14ac:dyDescent="0.25">
      <c r="A5678" t="s">
        <v>5704</v>
      </c>
      <c r="B5678" t="s">
        <v>22</v>
      </c>
      <c r="C5678" t="s">
        <v>23</v>
      </c>
      <c r="D5678">
        <v>4.3</v>
      </c>
      <c r="E5678">
        <v>76</v>
      </c>
      <c r="F5678">
        <v>32.71</v>
      </c>
      <c r="G5678">
        <v>4324</v>
      </c>
      <c r="H5678">
        <v>51420</v>
      </c>
      <c r="I5678">
        <v>10</v>
      </c>
      <c r="J5678">
        <v>441</v>
      </c>
      <c r="K5678">
        <v>76.233101819643807</v>
      </c>
      <c r="L5678">
        <v>3.6</v>
      </c>
      <c r="M5678">
        <v>5.9</v>
      </c>
      <c r="N5678" t="s">
        <v>20</v>
      </c>
      <c r="O5678">
        <v>47</v>
      </c>
      <c r="P5678">
        <v>52</v>
      </c>
      <c r="Q5678">
        <v>572352.53</v>
      </c>
    </row>
    <row r="5679" spans="1:17" x14ac:dyDescent="0.25">
      <c r="A5679" t="s">
        <v>5705</v>
      </c>
      <c r="B5679" t="s">
        <v>18</v>
      </c>
      <c r="C5679" t="s">
        <v>23</v>
      </c>
      <c r="D5679">
        <v>4.4000000000000004</v>
      </c>
      <c r="E5679">
        <v>30</v>
      </c>
      <c r="F5679">
        <v>32.119999999999997</v>
      </c>
      <c r="G5679">
        <v>2349</v>
      </c>
      <c r="H5679">
        <v>24176</v>
      </c>
      <c r="I5679">
        <v>11</v>
      </c>
      <c r="J5679">
        <v>818</v>
      </c>
      <c r="K5679">
        <v>100.18368646878599</v>
      </c>
      <c r="L5679">
        <v>1.4</v>
      </c>
      <c r="M5679">
        <v>4.0999999999999996</v>
      </c>
      <c r="N5679" t="s">
        <v>20</v>
      </c>
      <c r="O5679">
        <v>11</v>
      </c>
      <c r="P5679">
        <v>22</v>
      </c>
      <c r="Q5679">
        <v>232206.66</v>
      </c>
    </row>
    <row r="5680" spans="1:17" x14ac:dyDescent="0.25">
      <c r="A5680" t="s">
        <v>5706</v>
      </c>
      <c r="B5680" t="s">
        <v>33</v>
      </c>
      <c r="C5680" t="s">
        <v>19</v>
      </c>
      <c r="D5680">
        <v>4.5999999999999996</v>
      </c>
      <c r="E5680">
        <v>61</v>
      </c>
      <c r="F5680">
        <v>72.36</v>
      </c>
      <c r="G5680">
        <v>1822</v>
      </c>
      <c r="H5680">
        <v>21680</v>
      </c>
      <c r="I5680">
        <v>1</v>
      </c>
      <c r="J5680">
        <v>761</v>
      </c>
      <c r="K5680">
        <v>208.20803264579899</v>
      </c>
      <c r="L5680">
        <v>5.5</v>
      </c>
      <c r="M5680">
        <v>3.3</v>
      </c>
      <c r="N5680" t="s">
        <v>20</v>
      </c>
      <c r="O5680">
        <v>28</v>
      </c>
      <c r="P5680">
        <v>19</v>
      </c>
      <c r="Q5680">
        <v>980797.16</v>
      </c>
    </row>
    <row r="5681" spans="1:17" x14ac:dyDescent="0.25">
      <c r="A5681" t="s">
        <v>5707</v>
      </c>
      <c r="B5681" t="s">
        <v>18</v>
      </c>
      <c r="C5681" t="s">
        <v>36</v>
      </c>
      <c r="D5681">
        <v>4.3</v>
      </c>
      <c r="E5681">
        <v>33</v>
      </c>
      <c r="F5681">
        <v>64.680000000000007</v>
      </c>
      <c r="G5681">
        <v>2737</v>
      </c>
      <c r="H5681">
        <v>27406</v>
      </c>
      <c r="I5681">
        <v>5</v>
      </c>
      <c r="J5681">
        <v>758</v>
      </c>
      <c r="K5681">
        <v>118.045821774264</v>
      </c>
      <c r="L5681">
        <v>6.8</v>
      </c>
      <c r="M5681">
        <v>8</v>
      </c>
      <c r="N5681" t="s">
        <v>26</v>
      </c>
      <c r="O5681">
        <v>32</v>
      </c>
      <c r="P5681">
        <v>14</v>
      </c>
      <c r="Q5681">
        <v>489809.44</v>
      </c>
    </row>
    <row r="5682" spans="1:17" x14ac:dyDescent="0.25">
      <c r="A5682" t="s">
        <v>5708</v>
      </c>
      <c r="B5682" t="s">
        <v>18</v>
      </c>
      <c r="C5682" t="s">
        <v>36</v>
      </c>
      <c r="D5682">
        <v>3.7</v>
      </c>
      <c r="E5682">
        <v>37</v>
      </c>
      <c r="F5682">
        <v>56.33</v>
      </c>
      <c r="G5682">
        <v>3253</v>
      </c>
      <c r="H5682">
        <v>38114</v>
      </c>
      <c r="I5682">
        <v>15</v>
      </c>
      <c r="J5682">
        <v>562</v>
      </c>
      <c r="K5682">
        <v>209.65270876512599</v>
      </c>
      <c r="L5682">
        <v>4.8</v>
      </c>
      <c r="M5682">
        <v>7.8</v>
      </c>
      <c r="N5682" t="s">
        <v>20</v>
      </c>
      <c r="O5682">
        <v>32</v>
      </c>
      <c r="P5682">
        <v>21</v>
      </c>
      <c r="Q5682">
        <v>488636.68</v>
      </c>
    </row>
    <row r="5683" spans="1:17" x14ac:dyDescent="0.25">
      <c r="A5683" t="s">
        <v>5709</v>
      </c>
      <c r="B5683" t="s">
        <v>33</v>
      </c>
      <c r="C5683" t="s">
        <v>30</v>
      </c>
      <c r="D5683">
        <v>3.8</v>
      </c>
      <c r="E5683">
        <v>64</v>
      </c>
      <c r="F5683">
        <v>35.74</v>
      </c>
      <c r="G5683">
        <v>2346</v>
      </c>
      <c r="H5683">
        <v>31792</v>
      </c>
      <c r="I5683">
        <v>10</v>
      </c>
      <c r="J5683">
        <v>500</v>
      </c>
      <c r="K5683">
        <v>137.547175377369</v>
      </c>
      <c r="L5683">
        <v>6.1</v>
      </c>
      <c r="M5683">
        <v>8.5</v>
      </c>
      <c r="N5683" t="s">
        <v>26</v>
      </c>
      <c r="O5683">
        <v>21</v>
      </c>
      <c r="P5683">
        <v>31</v>
      </c>
      <c r="Q5683">
        <v>526198.92000000004</v>
      </c>
    </row>
    <row r="5684" spans="1:17" x14ac:dyDescent="0.25">
      <c r="A5684" t="s">
        <v>5710</v>
      </c>
      <c r="B5684" t="s">
        <v>22</v>
      </c>
      <c r="C5684" t="s">
        <v>41</v>
      </c>
      <c r="D5684">
        <v>4.8</v>
      </c>
      <c r="E5684">
        <v>80</v>
      </c>
      <c r="F5684">
        <v>42.98</v>
      </c>
      <c r="G5684">
        <v>9424</v>
      </c>
      <c r="H5684">
        <v>96417</v>
      </c>
      <c r="I5684">
        <v>12</v>
      </c>
      <c r="J5684">
        <v>332</v>
      </c>
      <c r="K5684">
        <v>279.20886067470298</v>
      </c>
      <c r="L5684">
        <v>3.9</v>
      </c>
      <c r="M5684">
        <v>7.3</v>
      </c>
      <c r="N5684" t="s">
        <v>26</v>
      </c>
      <c r="O5684">
        <v>69</v>
      </c>
      <c r="P5684">
        <v>69</v>
      </c>
      <c r="Q5684">
        <v>796161.69</v>
      </c>
    </row>
    <row r="5685" spans="1:17" x14ac:dyDescent="0.25">
      <c r="A5685" t="s">
        <v>5711</v>
      </c>
      <c r="B5685" t="s">
        <v>18</v>
      </c>
      <c r="C5685" t="s">
        <v>36</v>
      </c>
      <c r="D5685">
        <v>3</v>
      </c>
      <c r="E5685">
        <v>37</v>
      </c>
      <c r="F5685">
        <v>62</v>
      </c>
      <c r="G5685">
        <v>2615</v>
      </c>
      <c r="H5685">
        <v>32537</v>
      </c>
      <c r="I5685">
        <v>14</v>
      </c>
      <c r="J5685">
        <v>414</v>
      </c>
      <c r="K5685">
        <v>163.14942099439699</v>
      </c>
      <c r="L5685">
        <v>1.8</v>
      </c>
      <c r="M5685">
        <v>3.8</v>
      </c>
      <c r="N5685" t="s">
        <v>26</v>
      </c>
      <c r="O5685">
        <v>30</v>
      </c>
      <c r="P5685">
        <v>32</v>
      </c>
      <c r="Q5685">
        <v>529407.35</v>
      </c>
    </row>
    <row r="5686" spans="1:17" x14ac:dyDescent="0.25">
      <c r="A5686" t="s">
        <v>5712</v>
      </c>
      <c r="B5686" t="s">
        <v>18</v>
      </c>
      <c r="C5686" t="s">
        <v>23</v>
      </c>
      <c r="D5686">
        <v>4.4000000000000004</v>
      </c>
      <c r="E5686">
        <v>41</v>
      </c>
      <c r="F5686">
        <v>29.93</v>
      </c>
      <c r="G5686">
        <v>1104</v>
      </c>
      <c r="H5686">
        <v>16068</v>
      </c>
      <c r="I5686">
        <v>19</v>
      </c>
      <c r="J5686">
        <v>238</v>
      </c>
      <c r="K5686">
        <v>174.40548823810801</v>
      </c>
      <c r="L5686">
        <v>4.9000000000000004</v>
      </c>
      <c r="M5686">
        <v>3.9</v>
      </c>
      <c r="N5686" t="s">
        <v>20</v>
      </c>
      <c r="O5686">
        <v>19</v>
      </c>
      <c r="P5686">
        <v>10</v>
      </c>
      <c r="Q5686">
        <v>295944.84000000003</v>
      </c>
    </row>
    <row r="5687" spans="1:17" x14ac:dyDescent="0.25">
      <c r="A5687" t="s">
        <v>5713</v>
      </c>
      <c r="B5687" t="s">
        <v>22</v>
      </c>
      <c r="C5687" t="s">
        <v>36</v>
      </c>
      <c r="D5687">
        <v>4.9000000000000004</v>
      </c>
      <c r="E5687">
        <v>72</v>
      </c>
      <c r="F5687">
        <v>55.19</v>
      </c>
      <c r="G5687">
        <v>5752</v>
      </c>
      <c r="H5687">
        <v>67116</v>
      </c>
      <c r="I5687">
        <v>10</v>
      </c>
      <c r="J5687">
        <v>174</v>
      </c>
      <c r="K5687">
        <v>137.016240811275</v>
      </c>
      <c r="L5687">
        <v>5.9</v>
      </c>
      <c r="M5687">
        <v>5.8</v>
      </c>
      <c r="N5687" t="s">
        <v>20</v>
      </c>
      <c r="O5687">
        <v>32</v>
      </c>
      <c r="P5687">
        <v>2</v>
      </c>
      <c r="Q5687">
        <v>900294.18</v>
      </c>
    </row>
    <row r="5688" spans="1:17" x14ac:dyDescent="0.25">
      <c r="A5688" t="s">
        <v>5714</v>
      </c>
      <c r="B5688" t="s">
        <v>22</v>
      </c>
      <c r="C5688" t="s">
        <v>41</v>
      </c>
      <c r="D5688">
        <v>4.4000000000000004</v>
      </c>
      <c r="E5688">
        <v>90</v>
      </c>
      <c r="F5688">
        <v>35.659999999999997</v>
      </c>
      <c r="G5688">
        <v>7999</v>
      </c>
      <c r="H5688">
        <v>81505</v>
      </c>
      <c r="I5688">
        <v>12</v>
      </c>
      <c r="J5688">
        <v>737</v>
      </c>
      <c r="K5688">
        <v>68.259459540193106</v>
      </c>
      <c r="L5688">
        <v>9.8000000000000007</v>
      </c>
      <c r="M5688">
        <v>8.5</v>
      </c>
      <c r="N5688" t="s">
        <v>20</v>
      </c>
      <c r="O5688">
        <v>10</v>
      </c>
      <c r="P5688">
        <v>48</v>
      </c>
      <c r="Q5688">
        <v>743624.63</v>
      </c>
    </row>
    <row r="5689" spans="1:17" x14ac:dyDescent="0.25">
      <c r="A5689" t="s">
        <v>5715</v>
      </c>
      <c r="B5689" t="s">
        <v>33</v>
      </c>
      <c r="C5689" t="s">
        <v>23</v>
      </c>
      <c r="D5689">
        <v>5</v>
      </c>
      <c r="E5689">
        <v>53</v>
      </c>
      <c r="F5689">
        <v>26.31</v>
      </c>
      <c r="G5689">
        <v>2620</v>
      </c>
      <c r="H5689">
        <v>31592</v>
      </c>
      <c r="I5689">
        <v>18</v>
      </c>
      <c r="J5689">
        <v>840</v>
      </c>
      <c r="K5689">
        <v>173.409056777968</v>
      </c>
      <c r="L5689">
        <v>4.0999999999999996</v>
      </c>
      <c r="M5689">
        <v>4.0999999999999996</v>
      </c>
      <c r="N5689" t="s">
        <v>26</v>
      </c>
      <c r="O5689">
        <v>33</v>
      </c>
      <c r="P5689">
        <v>2</v>
      </c>
      <c r="Q5689">
        <v>335590.62</v>
      </c>
    </row>
    <row r="5690" spans="1:17" x14ac:dyDescent="0.25">
      <c r="A5690" t="s">
        <v>5716</v>
      </c>
      <c r="B5690" t="s">
        <v>33</v>
      </c>
      <c r="C5690" t="s">
        <v>36</v>
      </c>
      <c r="D5690">
        <v>4.4000000000000004</v>
      </c>
      <c r="E5690">
        <v>61</v>
      </c>
      <c r="F5690">
        <v>58.78</v>
      </c>
      <c r="G5690">
        <v>2150</v>
      </c>
      <c r="H5690">
        <v>26318</v>
      </c>
      <c r="I5690">
        <v>19</v>
      </c>
      <c r="J5690">
        <v>989</v>
      </c>
      <c r="K5690">
        <v>243.59111308218499</v>
      </c>
      <c r="L5690">
        <v>7.1</v>
      </c>
      <c r="M5690">
        <v>7.9</v>
      </c>
      <c r="N5690" t="s">
        <v>20</v>
      </c>
      <c r="O5690">
        <v>36</v>
      </c>
      <c r="P5690">
        <v>28</v>
      </c>
      <c r="Q5690">
        <v>822022.84</v>
      </c>
    </row>
    <row r="5691" spans="1:17" x14ac:dyDescent="0.25">
      <c r="A5691" t="s">
        <v>5717</v>
      </c>
      <c r="B5691" t="s">
        <v>33</v>
      </c>
      <c r="C5691" t="s">
        <v>23</v>
      </c>
      <c r="D5691">
        <v>3.1</v>
      </c>
      <c r="E5691">
        <v>57</v>
      </c>
      <c r="F5691">
        <v>26.29</v>
      </c>
      <c r="G5691">
        <v>3038</v>
      </c>
      <c r="H5691">
        <v>31398</v>
      </c>
      <c r="I5691">
        <v>4</v>
      </c>
      <c r="J5691">
        <v>536</v>
      </c>
      <c r="K5691">
        <v>288.25368821395102</v>
      </c>
      <c r="L5691">
        <v>8.4</v>
      </c>
      <c r="M5691">
        <v>3.8</v>
      </c>
      <c r="N5691" t="s">
        <v>26</v>
      </c>
      <c r="O5691">
        <v>54</v>
      </c>
      <c r="P5691">
        <v>55</v>
      </c>
      <c r="Q5691">
        <v>348342.58</v>
      </c>
    </row>
    <row r="5692" spans="1:17" x14ac:dyDescent="0.25">
      <c r="A5692" t="s">
        <v>5718</v>
      </c>
      <c r="B5692" t="s">
        <v>22</v>
      </c>
      <c r="C5692" t="s">
        <v>19</v>
      </c>
      <c r="D5692">
        <v>4.7</v>
      </c>
      <c r="E5692">
        <v>79</v>
      </c>
      <c r="F5692">
        <v>69.69</v>
      </c>
      <c r="G5692">
        <v>2386</v>
      </c>
      <c r="H5692">
        <v>31583</v>
      </c>
      <c r="I5692">
        <v>19</v>
      </c>
      <c r="J5692">
        <v>985</v>
      </c>
      <c r="K5692">
        <v>69.143904321382394</v>
      </c>
      <c r="L5692">
        <v>4</v>
      </c>
      <c r="M5692">
        <v>4</v>
      </c>
      <c r="N5692" t="s">
        <v>20</v>
      </c>
      <c r="O5692">
        <v>62</v>
      </c>
      <c r="P5692">
        <v>10</v>
      </c>
      <c r="Q5692">
        <v>1240852.52</v>
      </c>
    </row>
    <row r="5693" spans="1:17" x14ac:dyDescent="0.25">
      <c r="A5693" t="s">
        <v>5719</v>
      </c>
      <c r="B5693" t="s">
        <v>18</v>
      </c>
      <c r="C5693" t="s">
        <v>19</v>
      </c>
      <c r="D5693">
        <v>3.6</v>
      </c>
      <c r="E5693">
        <v>30</v>
      </c>
      <c r="F5693">
        <v>66.97</v>
      </c>
      <c r="G5693">
        <v>1991</v>
      </c>
      <c r="H5693">
        <v>27572</v>
      </c>
      <c r="I5693">
        <v>14</v>
      </c>
      <c r="J5693">
        <v>956</v>
      </c>
      <c r="K5693">
        <v>249.349381600453</v>
      </c>
      <c r="L5693">
        <v>9.4</v>
      </c>
      <c r="M5693">
        <v>7.8</v>
      </c>
      <c r="N5693" t="s">
        <v>20</v>
      </c>
      <c r="O5693">
        <v>5</v>
      </c>
      <c r="P5693">
        <v>4</v>
      </c>
      <c r="Q5693">
        <v>469472.73</v>
      </c>
    </row>
    <row r="5694" spans="1:17" x14ac:dyDescent="0.25">
      <c r="A5694" t="s">
        <v>5720</v>
      </c>
      <c r="B5694" t="s">
        <v>18</v>
      </c>
      <c r="C5694" t="s">
        <v>30</v>
      </c>
      <c r="D5694">
        <v>3.9</v>
      </c>
      <c r="E5694">
        <v>42</v>
      </c>
      <c r="F5694">
        <v>38.57</v>
      </c>
      <c r="G5694">
        <v>3402</v>
      </c>
      <c r="H5694">
        <v>41296</v>
      </c>
      <c r="I5694">
        <v>8</v>
      </c>
      <c r="J5694">
        <v>926</v>
      </c>
      <c r="K5694">
        <v>116.76536236554399</v>
      </c>
      <c r="L5694">
        <v>4</v>
      </c>
      <c r="M5694">
        <v>7.1</v>
      </c>
      <c r="N5694" t="s">
        <v>26</v>
      </c>
      <c r="O5694">
        <v>0</v>
      </c>
      <c r="P5694">
        <v>31</v>
      </c>
      <c r="Q5694">
        <v>378532.33</v>
      </c>
    </row>
    <row r="5695" spans="1:17" x14ac:dyDescent="0.25">
      <c r="A5695" t="s">
        <v>5721</v>
      </c>
      <c r="B5695" t="s">
        <v>33</v>
      </c>
      <c r="C5695" t="s">
        <v>19</v>
      </c>
      <c r="D5695">
        <v>3.6</v>
      </c>
      <c r="E5695">
        <v>56</v>
      </c>
      <c r="F5695">
        <v>74.59</v>
      </c>
      <c r="G5695">
        <v>3159</v>
      </c>
      <c r="H5695">
        <v>40071</v>
      </c>
      <c r="I5695">
        <v>4</v>
      </c>
      <c r="J5695">
        <v>700</v>
      </c>
      <c r="K5695">
        <v>255.70429606577</v>
      </c>
      <c r="L5695">
        <v>9.6999999999999993</v>
      </c>
      <c r="M5695">
        <v>2.9</v>
      </c>
      <c r="N5695" t="s">
        <v>26</v>
      </c>
      <c r="O5695">
        <v>36</v>
      </c>
      <c r="P5695">
        <v>49</v>
      </c>
      <c r="Q5695">
        <v>939553.96</v>
      </c>
    </row>
    <row r="5696" spans="1:17" x14ac:dyDescent="0.25">
      <c r="A5696" t="s">
        <v>5722</v>
      </c>
      <c r="B5696" t="s">
        <v>22</v>
      </c>
      <c r="C5696" t="s">
        <v>36</v>
      </c>
      <c r="D5696">
        <v>3.5</v>
      </c>
      <c r="E5696">
        <v>89</v>
      </c>
      <c r="F5696">
        <v>59.29</v>
      </c>
      <c r="G5696">
        <v>2676</v>
      </c>
      <c r="H5696">
        <v>26472</v>
      </c>
      <c r="I5696">
        <v>16</v>
      </c>
      <c r="J5696">
        <v>917</v>
      </c>
      <c r="K5696">
        <v>135.50339251674799</v>
      </c>
      <c r="L5696">
        <v>1</v>
      </c>
      <c r="M5696">
        <v>8.4</v>
      </c>
      <c r="N5696" t="s">
        <v>20</v>
      </c>
      <c r="O5696">
        <v>85</v>
      </c>
      <c r="P5696">
        <v>14</v>
      </c>
      <c r="Q5696">
        <v>1189362.7</v>
      </c>
    </row>
    <row r="5697" spans="1:17" x14ac:dyDescent="0.25">
      <c r="A5697" t="s">
        <v>5723</v>
      </c>
      <c r="B5697" t="s">
        <v>18</v>
      </c>
      <c r="C5697" t="s">
        <v>41</v>
      </c>
      <c r="D5697">
        <v>3.9</v>
      </c>
      <c r="E5697">
        <v>32</v>
      </c>
      <c r="F5697">
        <v>40.619999999999997</v>
      </c>
      <c r="G5697">
        <v>1448</v>
      </c>
      <c r="H5697">
        <v>19604</v>
      </c>
      <c r="I5697">
        <v>12</v>
      </c>
      <c r="J5697">
        <v>663</v>
      </c>
      <c r="K5697">
        <v>78.608309959154596</v>
      </c>
      <c r="L5697">
        <v>6.7</v>
      </c>
      <c r="M5697">
        <v>8.1</v>
      </c>
      <c r="N5697" t="s">
        <v>20</v>
      </c>
      <c r="O5697">
        <v>0</v>
      </c>
      <c r="P5697">
        <v>3</v>
      </c>
      <c r="Q5697">
        <v>308665.02</v>
      </c>
    </row>
    <row r="5698" spans="1:17" x14ac:dyDescent="0.25">
      <c r="A5698" t="s">
        <v>5724</v>
      </c>
      <c r="B5698" t="s">
        <v>33</v>
      </c>
      <c r="C5698" t="s">
        <v>23</v>
      </c>
      <c r="D5698">
        <v>3.8</v>
      </c>
      <c r="E5698">
        <v>65</v>
      </c>
      <c r="F5698">
        <v>35.49</v>
      </c>
      <c r="G5698">
        <v>860</v>
      </c>
      <c r="H5698">
        <v>16089</v>
      </c>
      <c r="I5698">
        <v>18</v>
      </c>
      <c r="J5698">
        <v>848</v>
      </c>
      <c r="K5698">
        <v>203.00480520517399</v>
      </c>
      <c r="L5698">
        <v>8.1</v>
      </c>
      <c r="M5698">
        <v>8.1999999999999993</v>
      </c>
      <c r="N5698" t="s">
        <v>20</v>
      </c>
      <c r="O5698">
        <v>17</v>
      </c>
      <c r="P5698">
        <v>31</v>
      </c>
      <c r="Q5698">
        <v>536844.12</v>
      </c>
    </row>
    <row r="5699" spans="1:17" x14ac:dyDescent="0.25">
      <c r="A5699" t="s">
        <v>5725</v>
      </c>
      <c r="B5699" t="s">
        <v>18</v>
      </c>
      <c r="C5699" t="s">
        <v>25</v>
      </c>
      <c r="D5699">
        <v>4.3</v>
      </c>
      <c r="E5699">
        <v>41</v>
      </c>
      <c r="F5699">
        <v>50.89</v>
      </c>
      <c r="G5699">
        <v>2258</v>
      </c>
      <c r="H5699">
        <v>23445</v>
      </c>
      <c r="I5699">
        <v>12</v>
      </c>
      <c r="J5699">
        <v>360</v>
      </c>
      <c r="K5699">
        <v>273.47609751329298</v>
      </c>
      <c r="L5699">
        <v>3.5</v>
      </c>
      <c r="M5699">
        <v>5.2</v>
      </c>
      <c r="N5699" t="s">
        <v>26</v>
      </c>
      <c r="O5699">
        <v>37</v>
      </c>
      <c r="P5699">
        <v>33</v>
      </c>
      <c r="Q5699">
        <v>482132.86</v>
      </c>
    </row>
    <row r="5700" spans="1:17" x14ac:dyDescent="0.25">
      <c r="A5700" t="s">
        <v>5726</v>
      </c>
      <c r="B5700" t="s">
        <v>18</v>
      </c>
      <c r="C5700" t="s">
        <v>19</v>
      </c>
      <c r="D5700">
        <v>4.5999999999999996</v>
      </c>
      <c r="E5700">
        <v>34</v>
      </c>
      <c r="F5700">
        <v>75.95</v>
      </c>
      <c r="G5700">
        <v>3602</v>
      </c>
      <c r="H5700">
        <v>45474</v>
      </c>
      <c r="I5700">
        <v>18</v>
      </c>
      <c r="J5700">
        <v>457</v>
      </c>
      <c r="K5700">
        <v>95.397204106078902</v>
      </c>
      <c r="L5700">
        <v>2.1</v>
      </c>
      <c r="M5700">
        <v>4</v>
      </c>
      <c r="N5700" t="s">
        <v>20</v>
      </c>
      <c r="O5700">
        <v>28</v>
      </c>
      <c r="P5700">
        <v>9</v>
      </c>
      <c r="Q5700">
        <v>597974.55000000005</v>
      </c>
    </row>
    <row r="5701" spans="1:17" x14ac:dyDescent="0.25">
      <c r="A5701" t="s">
        <v>5727</v>
      </c>
      <c r="B5701" t="s">
        <v>22</v>
      </c>
      <c r="C5701" t="s">
        <v>19</v>
      </c>
      <c r="D5701">
        <v>3.6</v>
      </c>
      <c r="E5701">
        <v>87</v>
      </c>
      <c r="F5701">
        <v>66.56</v>
      </c>
      <c r="G5701">
        <v>4922</v>
      </c>
      <c r="H5701">
        <v>56229</v>
      </c>
      <c r="I5701">
        <v>4</v>
      </c>
      <c r="J5701">
        <v>367</v>
      </c>
      <c r="K5701">
        <v>55.451251562798298</v>
      </c>
      <c r="L5701">
        <v>1.2</v>
      </c>
      <c r="M5701">
        <v>8.6</v>
      </c>
      <c r="N5701" t="s">
        <v>26</v>
      </c>
      <c r="O5701">
        <v>1</v>
      </c>
      <c r="P5701">
        <v>40</v>
      </c>
      <c r="Q5701">
        <v>1290725.0900000001</v>
      </c>
    </row>
    <row r="5702" spans="1:17" x14ac:dyDescent="0.25">
      <c r="A5702" t="s">
        <v>5728</v>
      </c>
      <c r="B5702" t="s">
        <v>22</v>
      </c>
      <c r="C5702" t="s">
        <v>25</v>
      </c>
      <c r="D5702">
        <v>3.4</v>
      </c>
      <c r="E5702">
        <v>77</v>
      </c>
      <c r="F5702">
        <v>54.48</v>
      </c>
      <c r="G5702">
        <v>3118</v>
      </c>
      <c r="H5702">
        <v>34200</v>
      </c>
      <c r="I5702">
        <v>16</v>
      </c>
      <c r="J5702">
        <v>196</v>
      </c>
      <c r="K5702">
        <v>270.96043279693203</v>
      </c>
      <c r="L5702">
        <v>1.7</v>
      </c>
      <c r="M5702">
        <v>6.3</v>
      </c>
      <c r="N5702" t="s">
        <v>20</v>
      </c>
      <c r="O5702">
        <v>64</v>
      </c>
      <c r="P5702">
        <v>16</v>
      </c>
      <c r="Q5702">
        <v>949833.64</v>
      </c>
    </row>
    <row r="5703" spans="1:17" x14ac:dyDescent="0.25">
      <c r="A5703" t="s">
        <v>5729</v>
      </c>
      <c r="B5703" t="s">
        <v>18</v>
      </c>
      <c r="C5703" t="s">
        <v>25</v>
      </c>
      <c r="D5703">
        <v>4.3</v>
      </c>
      <c r="E5703">
        <v>41</v>
      </c>
      <c r="F5703">
        <v>50.47</v>
      </c>
      <c r="G5703">
        <v>3762</v>
      </c>
      <c r="H5703">
        <v>46473</v>
      </c>
      <c r="I5703">
        <v>18</v>
      </c>
      <c r="J5703">
        <v>550</v>
      </c>
      <c r="K5703">
        <v>224.45740434386201</v>
      </c>
      <c r="L5703">
        <v>5.9</v>
      </c>
      <c r="M5703">
        <v>9.4</v>
      </c>
      <c r="N5703" t="s">
        <v>26</v>
      </c>
      <c r="O5703">
        <v>5</v>
      </c>
      <c r="P5703">
        <v>4</v>
      </c>
      <c r="Q5703">
        <v>488341.01</v>
      </c>
    </row>
    <row r="5704" spans="1:17" x14ac:dyDescent="0.25">
      <c r="A5704" t="s">
        <v>5730</v>
      </c>
      <c r="B5704" t="s">
        <v>33</v>
      </c>
      <c r="C5704" t="s">
        <v>36</v>
      </c>
      <c r="D5704">
        <v>4.3</v>
      </c>
      <c r="E5704">
        <v>70</v>
      </c>
      <c r="F5704">
        <v>55.25</v>
      </c>
      <c r="G5704">
        <v>2607</v>
      </c>
      <c r="H5704">
        <v>31982</v>
      </c>
      <c r="I5704">
        <v>19</v>
      </c>
      <c r="J5704">
        <v>401</v>
      </c>
      <c r="K5704">
        <v>252.17404359624999</v>
      </c>
      <c r="L5704">
        <v>8.6</v>
      </c>
      <c r="M5704">
        <v>3.3</v>
      </c>
      <c r="N5704" t="s">
        <v>20</v>
      </c>
      <c r="O5704">
        <v>26</v>
      </c>
      <c r="P5704">
        <v>68</v>
      </c>
      <c r="Q5704">
        <v>883437.6</v>
      </c>
    </row>
    <row r="5705" spans="1:17" x14ac:dyDescent="0.25">
      <c r="A5705" t="s">
        <v>5731</v>
      </c>
      <c r="B5705" t="s">
        <v>22</v>
      </c>
      <c r="C5705" t="s">
        <v>23</v>
      </c>
      <c r="D5705">
        <v>4.8</v>
      </c>
      <c r="E5705">
        <v>72</v>
      </c>
      <c r="F5705">
        <v>35.69</v>
      </c>
      <c r="G5705">
        <v>3768</v>
      </c>
      <c r="H5705">
        <v>45019</v>
      </c>
      <c r="I5705">
        <v>16</v>
      </c>
      <c r="J5705">
        <v>857</v>
      </c>
      <c r="K5705">
        <v>64.959449024911095</v>
      </c>
      <c r="L5705">
        <v>1.6</v>
      </c>
      <c r="M5705">
        <v>9.8000000000000007</v>
      </c>
      <c r="N5705" t="s">
        <v>26</v>
      </c>
      <c r="O5705">
        <v>14</v>
      </c>
      <c r="P5705">
        <v>38</v>
      </c>
      <c r="Q5705">
        <v>595932.75</v>
      </c>
    </row>
    <row r="5706" spans="1:17" x14ac:dyDescent="0.25">
      <c r="A5706" t="s">
        <v>5732</v>
      </c>
      <c r="B5706" t="s">
        <v>18</v>
      </c>
      <c r="C5706" t="s">
        <v>19</v>
      </c>
      <c r="D5706">
        <v>3</v>
      </c>
      <c r="E5706">
        <v>45</v>
      </c>
      <c r="F5706">
        <v>75.62</v>
      </c>
      <c r="G5706">
        <v>1801</v>
      </c>
      <c r="H5706">
        <v>17515</v>
      </c>
      <c r="I5706">
        <v>3</v>
      </c>
      <c r="J5706">
        <v>407</v>
      </c>
      <c r="K5706">
        <v>272.613818180522</v>
      </c>
      <c r="L5706">
        <v>2</v>
      </c>
      <c r="M5706">
        <v>4.4000000000000004</v>
      </c>
      <c r="N5706" t="s">
        <v>26</v>
      </c>
      <c r="O5706">
        <v>13</v>
      </c>
      <c r="P5706">
        <v>41</v>
      </c>
      <c r="Q5706">
        <v>759909.83</v>
      </c>
    </row>
    <row r="5707" spans="1:17" x14ac:dyDescent="0.25">
      <c r="A5707" t="s">
        <v>5733</v>
      </c>
      <c r="B5707" t="s">
        <v>22</v>
      </c>
      <c r="C5707" t="s">
        <v>41</v>
      </c>
      <c r="D5707">
        <v>4.7</v>
      </c>
      <c r="E5707">
        <v>79</v>
      </c>
      <c r="F5707">
        <v>39.22</v>
      </c>
      <c r="G5707">
        <v>5994</v>
      </c>
      <c r="H5707">
        <v>65962</v>
      </c>
      <c r="I5707">
        <v>17</v>
      </c>
      <c r="J5707">
        <v>322</v>
      </c>
      <c r="K5707">
        <v>154.789008700463</v>
      </c>
      <c r="L5707">
        <v>1</v>
      </c>
      <c r="M5707">
        <v>4.5</v>
      </c>
      <c r="N5707" t="s">
        <v>26</v>
      </c>
      <c r="O5707">
        <v>10</v>
      </c>
      <c r="P5707">
        <v>31</v>
      </c>
      <c r="Q5707">
        <v>712836.34</v>
      </c>
    </row>
    <row r="5708" spans="1:17" x14ac:dyDescent="0.25">
      <c r="A5708" t="s">
        <v>5734</v>
      </c>
      <c r="B5708" t="s">
        <v>22</v>
      </c>
      <c r="C5708" t="s">
        <v>36</v>
      </c>
      <c r="D5708">
        <v>4</v>
      </c>
      <c r="E5708">
        <v>86</v>
      </c>
      <c r="F5708">
        <v>65.5</v>
      </c>
      <c r="G5708">
        <v>6908</v>
      </c>
      <c r="H5708">
        <v>77068</v>
      </c>
      <c r="I5708">
        <v>3</v>
      </c>
      <c r="J5708">
        <v>995</v>
      </c>
      <c r="K5708">
        <v>274.40429173461899</v>
      </c>
      <c r="L5708">
        <v>3.5</v>
      </c>
      <c r="M5708">
        <v>3.1</v>
      </c>
      <c r="N5708" t="s">
        <v>20</v>
      </c>
      <c r="O5708">
        <v>4</v>
      </c>
      <c r="P5708">
        <v>6</v>
      </c>
      <c r="Q5708">
        <v>1256787.3999999999</v>
      </c>
    </row>
    <row r="5709" spans="1:17" x14ac:dyDescent="0.25">
      <c r="A5709" t="s">
        <v>5735</v>
      </c>
      <c r="B5709" t="s">
        <v>22</v>
      </c>
      <c r="C5709" t="s">
        <v>36</v>
      </c>
      <c r="D5709">
        <v>4.2</v>
      </c>
      <c r="E5709">
        <v>79</v>
      </c>
      <c r="F5709">
        <v>56.55</v>
      </c>
      <c r="G5709">
        <v>3635</v>
      </c>
      <c r="H5709">
        <v>40506</v>
      </c>
      <c r="I5709">
        <v>13</v>
      </c>
      <c r="J5709">
        <v>916</v>
      </c>
      <c r="K5709">
        <v>66.231179400876698</v>
      </c>
      <c r="L5709">
        <v>9.3000000000000007</v>
      </c>
      <c r="M5709">
        <v>9.6999999999999993</v>
      </c>
      <c r="N5709" t="s">
        <v>26</v>
      </c>
      <c r="O5709">
        <v>64</v>
      </c>
      <c r="P5709">
        <v>75</v>
      </c>
      <c r="Q5709">
        <v>1018041.8</v>
      </c>
    </row>
    <row r="5710" spans="1:17" x14ac:dyDescent="0.25">
      <c r="A5710" t="s">
        <v>5736</v>
      </c>
      <c r="B5710" t="s">
        <v>18</v>
      </c>
      <c r="C5710" t="s">
        <v>41</v>
      </c>
      <c r="D5710">
        <v>3.2</v>
      </c>
      <c r="E5710">
        <v>32</v>
      </c>
      <c r="F5710">
        <v>42.48</v>
      </c>
      <c r="G5710">
        <v>2925</v>
      </c>
      <c r="H5710">
        <v>34215</v>
      </c>
      <c r="I5710">
        <v>6</v>
      </c>
      <c r="J5710">
        <v>559</v>
      </c>
      <c r="K5710">
        <v>271.20192865231002</v>
      </c>
      <c r="L5710">
        <v>3.5</v>
      </c>
      <c r="M5710">
        <v>1.4</v>
      </c>
      <c r="N5710" t="s">
        <v>26</v>
      </c>
      <c r="O5710">
        <v>14</v>
      </c>
      <c r="P5710">
        <v>17</v>
      </c>
      <c r="Q5710">
        <v>314682.96999999997</v>
      </c>
    </row>
    <row r="5711" spans="1:17" x14ac:dyDescent="0.25">
      <c r="A5711" t="s">
        <v>5737</v>
      </c>
      <c r="B5711" t="s">
        <v>33</v>
      </c>
      <c r="C5711" t="s">
        <v>41</v>
      </c>
      <c r="D5711">
        <v>3.9</v>
      </c>
      <c r="E5711">
        <v>51</v>
      </c>
      <c r="F5711">
        <v>37.11</v>
      </c>
      <c r="G5711">
        <v>3331</v>
      </c>
      <c r="H5711">
        <v>34461</v>
      </c>
      <c r="I5711">
        <v>19</v>
      </c>
      <c r="J5711">
        <v>61</v>
      </c>
      <c r="K5711">
        <v>218.34413480445201</v>
      </c>
      <c r="L5711">
        <v>5</v>
      </c>
      <c r="M5711">
        <v>5.3</v>
      </c>
      <c r="N5711" t="s">
        <v>26</v>
      </c>
      <c r="O5711">
        <v>40</v>
      </c>
      <c r="P5711">
        <v>23</v>
      </c>
      <c r="Q5711">
        <v>447811.07</v>
      </c>
    </row>
    <row r="5712" spans="1:17" x14ac:dyDescent="0.25">
      <c r="A5712" t="s">
        <v>5738</v>
      </c>
      <c r="B5712" t="s">
        <v>33</v>
      </c>
      <c r="C5712" t="s">
        <v>30</v>
      </c>
      <c r="D5712">
        <v>3.5</v>
      </c>
      <c r="E5712">
        <v>63</v>
      </c>
      <c r="F5712">
        <v>32.71</v>
      </c>
      <c r="G5712">
        <v>1679</v>
      </c>
      <c r="H5712">
        <v>21960</v>
      </c>
      <c r="I5712">
        <v>9</v>
      </c>
      <c r="J5712">
        <v>192</v>
      </c>
      <c r="K5712">
        <v>188.56712653048299</v>
      </c>
      <c r="L5712">
        <v>2.6</v>
      </c>
      <c r="M5712">
        <v>4.3</v>
      </c>
      <c r="N5712" t="s">
        <v>20</v>
      </c>
      <c r="O5712">
        <v>32</v>
      </c>
      <c r="P5712">
        <v>48</v>
      </c>
      <c r="Q5712">
        <v>470367.17</v>
      </c>
    </row>
    <row r="5713" spans="1:17" x14ac:dyDescent="0.25">
      <c r="A5713" t="s">
        <v>5739</v>
      </c>
      <c r="B5713" t="s">
        <v>33</v>
      </c>
      <c r="C5713" t="s">
        <v>41</v>
      </c>
      <c r="D5713">
        <v>3.5</v>
      </c>
      <c r="E5713">
        <v>58</v>
      </c>
      <c r="F5713">
        <v>43.57</v>
      </c>
      <c r="G5713">
        <v>3060</v>
      </c>
      <c r="H5713">
        <v>36189</v>
      </c>
      <c r="I5713">
        <v>19</v>
      </c>
      <c r="J5713">
        <v>216</v>
      </c>
      <c r="K5713">
        <v>65.4452061089154</v>
      </c>
      <c r="L5713">
        <v>2</v>
      </c>
      <c r="M5713">
        <v>2.4</v>
      </c>
      <c r="N5713" t="s">
        <v>26</v>
      </c>
      <c r="O5713">
        <v>30</v>
      </c>
      <c r="P5713">
        <v>42</v>
      </c>
      <c r="Q5713">
        <v>584594.63</v>
      </c>
    </row>
    <row r="5714" spans="1:17" x14ac:dyDescent="0.25">
      <c r="A5714" t="s">
        <v>5740</v>
      </c>
      <c r="B5714" t="s">
        <v>22</v>
      </c>
      <c r="C5714" t="s">
        <v>25</v>
      </c>
      <c r="D5714">
        <v>4</v>
      </c>
      <c r="E5714">
        <v>86</v>
      </c>
      <c r="F5714">
        <v>49.15</v>
      </c>
      <c r="G5714">
        <v>4785</v>
      </c>
      <c r="H5714">
        <v>51811</v>
      </c>
      <c r="I5714">
        <v>11</v>
      </c>
      <c r="J5714">
        <v>318</v>
      </c>
      <c r="K5714">
        <v>222.10438234066001</v>
      </c>
      <c r="L5714">
        <v>2.6</v>
      </c>
      <c r="M5714">
        <v>7.4</v>
      </c>
      <c r="N5714" t="s">
        <v>26</v>
      </c>
      <c r="O5714">
        <v>28</v>
      </c>
      <c r="P5714">
        <v>16</v>
      </c>
      <c r="Q5714">
        <v>954257.75</v>
      </c>
    </row>
    <row r="5715" spans="1:17" x14ac:dyDescent="0.25">
      <c r="A5715" t="s">
        <v>5741</v>
      </c>
      <c r="B5715" t="s">
        <v>18</v>
      </c>
      <c r="C5715" t="s">
        <v>19</v>
      </c>
      <c r="D5715">
        <v>4.5999999999999996</v>
      </c>
      <c r="E5715">
        <v>33</v>
      </c>
      <c r="F5715">
        <v>65.08</v>
      </c>
      <c r="G5715">
        <v>1755</v>
      </c>
      <c r="H5715">
        <v>26374</v>
      </c>
      <c r="I5715">
        <v>3</v>
      </c>
      <c r="J5715">
        <v>143</v>
      </c>
      <c r="K5715">
        <v>199.443543170965</v>
      </c>
      <c r="L5715">
        <v>2.9</v>
      </c>
      <c r="M5715">
        <v>9.1</v>
      </c>
      <c r="N5715" t="s">
        <v>26</v>
      </c>
      <c r="O5715">
        <v>0</v>
      </c>
      <c r="P5715">
        <v>6</v>
      </c>
      <c r="Q5715">
        <v>483960.84</v>
      </c>
    </row>
    <row r="5716" spans="1:17" x14ac:dyDescent="0.25">
      <c r="A5716" t="s">
        <v>5742</v>
      </c>
      <c r="B5716" t="s">
        <v>22</v>
      </c>
      <c r="C5716" t="s">
        <v>30</v>
      </c>
      <c r="D5716">
        <v>4.5</v>
      </c>
      <c r="E5716">
        <v>84</v>
      </c>
      <c r="F5716">
        <v>34.56</v>
      </c>
      <c r="G5716">
        <v>2398</v>
      </c>
      <c r="H5716">
        <v>26664</v>
      </c>
      <c r="I5716">
        <v>15</v>
      </c>
      <c r="J5716">
        <v>155</v>
      </c>
      <c r="K5716">
        <v>231.57223025925401</v>
      </c>
      <c r="L5716">
        <v>2.2000000000000002</v>
      </c>
      <c r="M5716">
        <v>3.2</v>
      </c>
      <c r="N5716" t="s">
        <v>26</v>
      </c>
      <c r="O5716">
        <v>26</v>
      </c>
      <c r="P5716">
        <v>80</v>
      </c>
      <c r="Q5716">
        <v>662369.31999999995</v>
      </c>
    </row>
    <row r="5717" spans="1:17" x14ac:dyDescent="0.25">
      <c r="A5717" t="s">
        <v>5743</v>
      </c>
      <c r="B5717" t="s">
        <v>33</v>
      </c>
      <c r="C5717" t="s">
        <v>25</v>
      </c>
      <c r="D5717">
        <v>4.2</v>
      </c>
      <c r="E5717">
        <v>62</v>
      </c>
      <c r="F5717">
        <v>47.51</v>
      </c>
      <c r="G5717">
        <v>1950</v>
      </c>
      <c r="H5717">
        <v>24448</v>
      </c>
      <c r="I5717">
        <v>16</v>
      </c>
      <c r="J5717">
        <v>836</v>
      </c>
      <c r="K5717">
        <v>229.179202150169</v>
      </c>
      <c r="L5717">
        <v>8.1</v>
      </c>
      <c r="M5717">
        <v>5.5</v>
      </c>
      <c r="N5717" t="s">
        <v>20</v>
      </c>
      <c r="O5717">
        <v>60</v>
      </c>
      <c r="P5717">
        <v>19</v>
      </c>
      <c r="Q5717">
        <v>677463.47</v>
      </c>
    </row>
    <row r="5718" spans="1:17" x14ac:dyDescent="0.25">
      <c r="A5718" t="s">
        <v>5744</v>
      </c>
      <c r="B5718" t="s">
        <v>33</v>
      </c>
      <c r="C5718" t="s">
        <v>30</v>
      </c>
      <c r="D5718">
        <v>4.0999999999999996</v>
      </c>
      <c r="E5718">
        <v>68</v>
      </c>
      <c r="F5718">
        <v>37.520000000000003</v>
      </c>
      <c r="G5718">
        <v>2954</v>
      </c>
      <c r="H5718">
        <v>37171</v>
      </c>
      <c r="I5718">
        <v>3</v>
      </c>
      <c r="J5718">
        <v>762</v>
      </c>
      <c r="K5718">
        <v>160.93358078682201</v>
      </c>
      <c r="L5718">
        <v>5.3</v>
      </c>
      <c r="M5718">
        <v>6.2</v>
      </c>
      <c r="N5718" t="s">
        <v>20</v>
      </c>
      <c r="O5718">
        <v>40</v>
      </c>
      <c r="P5718">
        <v>44</v>
      </c>
      <c r="Q5718">
        <v>578463.06999999995</v>
      </c>
    </row>
    <row r="5719" spans="1:17" x14ac:dyDescent="0.25">
      <c r="A5719" t="s">
        <v>5745</v>
      </c>
      <c r="B5719" t="s">
        <v>18</v>
      </c>
      <c r="C5719" t="s">
        <v>19</v>
      </c>
      <c r="D5719">
        <v>3.9</v>
      </c>
      <c r="E5719">
        <v>38</v>
      </c>
      <c r="F5719">
        <v>67.14</v>
      </c>
      <c r="G5719">
        <v>1829</v>
      </c>
      <c r="H5719">
        <v>22115</v>
      </c>
      <c r="I5719">
        <v>5</v>
      </c>
      <c r="J5719">
        <v>362</v>
      </c>
      <c r="K5719">
        <v>101.17030433818699</v>
      </c>
      <c r="L5719">
        <v>5.9</v>
      </c>
      <c r="M5719">
        <v>4.5</v>
      </c>
      <c r="N5719" t="s">
        <v>26</v>
      </c>
      <c r="O5719">
        <v>6</v>
      </c>
      <c r="P5719">
        <v>9</v>
      </c>
      <c r="Q5719">
        <v>574519.43000000005</v>
      </c>
    </row>
    <row r="5720" spans="1:17" x14ac:dyDescent="0.25">
      <c r="A5720" t="s">
        <v>5746</v>
      </c>
      <c r="B5720" t="s">
        <v>22</v>
      </c>
      <c r="C5720" t="s">
        <v>30</v>
      </c>
      <c r="D5720">
        <v>4.9000000000000004</v>
      </c>
      <c r="E5720">
        <v>73</v>
      </c>
      <c r="F5720">
        <v>39.26</v>
      </c>
      <c r="G5720">
        <v>7084</v>
      </c>
      <c r="H5720">
        <v>71228</v>
      </c>
      <c r="I5720">
        <v>7</v>
      </c>
      <c r="J5720">
        <v>653</v>
      </c>
      <c r="K5720">
        <v>279.74207988076699</v>
      </c>
      <c r="L5720">
        <v>4.4000000000000004</v>
      </c>
      <c r="M5720">
        <v>9.3000000000000007</v>
      </c>
      <c r="N5720" t="s">
        <v>20</v>
      </c>
      <c r="O5720">
        <v>59</v>
      </c>
      <c r="P5720">
        <v>69</v>
      </c>
      <c r="Q5720">
        <v>662018.30000000005</v>
      </c>
    </row>
    <row r="5721" spans="1:17" x14ac:dyDescent="0.25">
      <c r="A5721" t="s">
        <v>5747</v>
      </c>
      <c r="B5721" t="s">
        <v>33</v>
      </c>
      <c r="C5721" t="s">
        <v>25</v>
      </c>
      <c r="D5721">
        <v>4.0999999999999996</v>
      </c>
      <c r="E5721">
        <v>70</v>
      </c>
      <c r="F5721">
        <v>47.94</v>
      </c>
      <c r="G5721">
        <v>2170</v>
      </c>
      <c r="H5721">
        <v>30337</v>
      </c>
      <c r="I5721">
        <v>9</v>
      </c>
      <c r="J5721">
        <v>285</v>
      </c>
      <c r="K5721">
        <v>281.39739667190702</v>
      </c>
      <c r="L5721">
        <v>2.9</v>
      </c>
      <c r="M5721">
        <v>5.2</v>
      </c>
      <c r="N5721" t="s">
        <v>20</v>
      </c>
      <c r="O5721">
        <v>63</v>
      </c>
      <c r="P5721">
        <v>47</v>
      </c>
      <c r="Q5721">
        <v>758585.45</v>
      </c>
    </row>
    <row r="5722" spans="1:17" x14ac:dyDescent="0.25">
      <c r="A5722" t="s">
        <v>5748</v>
      </c>
      <c r="B5722" t="s">
        <v>18</v>
      </c>
      <c r="C5722" t="s">
        <v>23</v>
      </c>
      <c r="D5722">
        <v>3.5</v>
      </c>
      <c r="E5722">
        <v>37</v>
      </c>
      <c r="F5722">
        <v>29.32</v>
      </c>
      <c r="G5722">
        <v>1029</v>
      </c>
      <c r="H5722">
        <v>17772</v>
      </c>
      <c r="I5722">
        <v>1</v>
      </c>
      <c r="J5722">
        <v>109</v>
      </c>
      <c r="K5722">
        <v>102.98282510756501</v>
      </c>
      <c r="L5722">
        <v>1.8</v>
      </c>
      <c r="M5722">
        <v>9.8000000000000007</v>
      </c>
      <c r="N5722" t="s">
        <v>20</v>
      </c>
      <c r="O5722">
        <v>30</v>
      </c>
      <c r="P5722">
        <v>31</v>
      </c>
      <c r="Q5722">
        <v>248818.58</v>
      </c>
    </row>
    <row r="5723" spans="1:17" x14ac:dyDescent="0.25">
      <c r="A5723" t="s">
        <v>5749</v>
      </c>
      <c r="B5723" t="s">
        <v>22</v>
      </c>
      <c r="C5723" t="s">
        <v>19</v>
      </c>
      <c r="D5723">
        <v>3.5</v>
      </c>
      <c r="E5723">
        <v>84</v>
      </c>
      <c r="F5723">
        <v>68.28</v>
      </c>
      <c r="G5723">
        <v>4555</v>
      </c>
      <c r="H5723">
        <v>51315</v>
      </c>
      <c r="I5723">
        <v>19</v>
      </c>
      <c r="J5723">
        <v>796</v>
      </c>
      <c r="K5723">
        <v>207.66332894939899</v>
      </c>
      <c r="L5723">
        <v>1.7</v>
      </c>
      <c r="M5723">
        <v>3.7</v>
      </c>
      <c r="N5723" t="s">
        <v>26</v>
      </c>
      <c r="O5723">
        <v>28</v>
      </c>
      <c r="P5723">
        <v>7</v>
      </c>
      <c r="Q5723">
        <v>1291158.93</v>
      </c>
    </row>
    <row r="5724" spans="1:17" x14ac:dyDescent="0.25">
      <c r="A5724" t="s">
        <v>5750</v>
      </c>
      <c r="B5724" t="s">
        <v>22</v>
      </c>
      <c r="C5724" t="s">
        <v>36</v>
      </c>
      <c r="D5724">
        <v>4.2</v>
      </c>
      <c r="E5724">
        <v>83</v>
      </c>
      <c r="F5724">
        <v>62.08</v>
      </c>
      <c r="G5724">
        <v>5551</v>
      </c>
      <c r="H5724">
        <v>60081</v>
      </c>
      <c r="I5724">
        <v>14</v>
      </c>
      <c r="J5724">
        <v>745</v>
      </c>
      <c r="K5724">
        <v>100.717633984819</v>
      </c>
      <c r="L5724">
        <v>2.7</v>
      </c>
      <c r="M5724">
        <v>1.7</v>
      </c>
      <c r="N5724" t="s">
        <v>20</v>
      </c>
      <c r="O5724">
        <v>66</v>
      </c>
      <c r="P5724">
        <v>43</v>
      </c>
      <c r="Q5724">
        <v>1164215.43</v>
      </c>
    </row>
    <row r="5725" spans="1:17" x14ac:dyDescent="0.25">
      <c r="A5725" t="s">
        <v>5751</v>
      </c>
      <c r="B5725" t="s">
        <v>33</v>
      </c>
      <c r="C5725" t="s">
        <v>19</v>
      </c>
      <c r="D5725">
        <v>4</v>
      </c>
      <c r="E5725">
        <v>52</v>
      </c>
      <c r="F5725">
        <v>66.11</v>
      </c>
      <c r="G5725">
        <v>2002</v>
      </c>
      <c r="H5725">
        <v>20206</v>
      </c>
      <c r="I5725">
        <v>15</v>
      </c>
      <c r="J5725">
        <v>458</v>
      </c>
      <c r="K5725">
        <v>265.30612795318098</v>
      </c>
      <c r="L5725">
        <v>8.6999999999999993</v>
      </c>
      <c r="M5725">
        <v>6.2</v>
      </c>
      <c r="N5725" t="s">
        <v>26</v>
      </c>
      <c r="O5725">
        <v>42</v>
      </c>
      <c r="P5725">
        <v>43</v>
      </c>
      <c r="Q5725">
        <v>785859.33</v>
      </c>
    </row>
    <row r="5726" spans="1:17" x14ac:dyDescent="0.25">
      <c r="A5726" t="s">
        <v>5752</v>
      </c>
      <c r="B5726" t="s">
        <v>33</v>
      </c>
      <c r="C5726" t="s">
        <v>19</v>
      </c>
      <c r="D5726">
        <v>3</v>
      </c>
      <c r="E5726">
        <v>66</v>
      </c>
      <c r="F5726">
        <v>70.260000000000005</v>
      </c>
      <c r="G5726">
        <v>1298</v>
      </c>
      <c r="H5726">
        <v>16257</v>
      </c>
      <c r="I5726">
        <v>3</v>
      </c>
      <c r="J5726">
        <v>409</v>
      </c>
      <c r="K5726">
        <v>74.553329436788204</v>
      </c>
      <c r="L5726">
        <v>2.9</v>
      </c>
      <c r="M5726">
        <v>8.4</v>
      </c>
      <c r="N5726" t="s">
        <v>20</v>
      </c>
      <c r="O5726">
        <v>1</v>
      </c>
      <c r="P5726">
        <v>21</v>
      </c>
      <c r="Q5726">
        <v>1029311.61</v>
      </c>
    </row>
    <row r="5727" spans="1:17" x14ac:dyDescent="0.25">
      <c r="A5727" t="s">
        <v>5753</v>
      </c>
      <c r="B5727" t="s">
        <v>22</v>
      </c>
      <c r="C5727" t="s">
        <v>19</v>
      </c>
      <c r="D5727">
        <v>4.7</v>
      </c>
      <c r="E5727">
        <v>77</v>
      </c>
      <c r="F5727">
        <v>68.680000000000007</v>
      </c>
      <c r="G5727">
        <v>4630</v>
      </c>
      <c r="H5727">
        <v>52722</v>
      </c>
      <c r="I5727">
        <v>4</v>
      </c>
      <c r="J5727">
        <v>282</v>
      </c>
      <c r="K5727">
        <v>297.54934511223098</v>
      </c>
      <c r="L5727">
        <v>4.2</v>
      </c>
      <c r="M5727">
        <v>4.5</v>
      </c>
      <c r="N5727" t="s">
        <v>20</v>
      </c>
      <c r="O5727">
        <v>49</v>
      </c>
      <c r="P5727">
        <v>34</v>
      </c>
      <c r="Q5727">
        <v>1182346.3799999999</v>
      </c>
    </row>
    <row r="5728" spans="1:17" x14ac:dyDescent="0.25">
      <c r="A5728" t="s">
        <v>5754</v>
      </c>
      <c r="B5728" t="s">
        <v>22</v>
      </c>
      <c r="C5728" t="s">
        <v>23</v>
      </c>
      <c r="D5728">
        <v>4.4000000000000004</v>
      </c>
      <c r="E5728">
        <v>83</v>
      </c>
      <c r="F5728">
        <v>34.729999999999997</v>
      </c>
      <c r="G5728">
        <v>7773</v>
      </c>
      <c r="H5728">
        <v>81537</v>
      </c>
      <c r="I5728">
        <v>17</v>
      </c>
      <c r="J5728">
        <v>949</v>
      </c>
      <c r="K5728">
        <v>202.71547848404401</v>
      </c>
      <c r="L5728">
        <v>6.2</v>
      </c>
      <c r="M5728">
        <v>2.7</v>
      </c>
      <c r="N5728" t="s">
        <v>26</v>
      </c>
      <c r="O5728">
        <v>8</v>
      </c>
      <c r="P5728">
        <v>27</v>
      </c>
      <c r="Q5728">
        <v>671587.11</v>
      </c>
    </row>
    <row r="5729" spans="1:17" x14ac:dyDescent="0.25">
      <c r="A5729" t="s">
        <v>5755</v>
      </c>
      <c r="B5729" t="s">
        <v>33</v>
      </c>
      <c r="C5729" t="s">
        <v>25</v>
      </c>
      <c r="D5729">
        <v>4.3</v>
      </c>
      <c r="E5729">
        <v>62</v>
      </c>
      <c r="F5729">
        <v>45.81</v>
      </c>
      <c r="G5729">
        <v>3437</v>
      </c>
      <c r="H5729">
        <v>40103</v>
      </c>
      <c r="I5729">
        <v>14</v>
      </c>
      <c r="J5729">
        <v>997</v>
      </c>
      <c r="K5729">
        <v>55.728144534544903</v>
      </c>
      <c r="L5729">
        <v>5.6</v>
      </c>
      <c r="M5729">
        <v>7.6</v>
      </c>
      <c r="N5729" t="s">
        <v>20</v>
      </c>
      <c r="O5729">
        <v>60</v>
      </c>
      <c r="P5729">
        <v>32</v>
      </c>
      <c r="Q5729">
        <v>655977.35</v>
      </c>
    </row>
    <row r="5730" spans="1:17" x14ac:dyDescent="0.25">
      <c r="A5730" t="s">
        <v>5756</v>
      </c>
      <c r="B5730" t="s">
        <v>22</v>
      </c>
      <c r="C5730" t="s">
        <v>36</v>
      </c>
      <c r="D5730">
        <v>3.1</v>
      </c>
      <c r="E5730">
        <v>84</v>
      </c>
      <c r="F5730">
        <v>64.13</v>
      </c>
      <c r="G5730">
        <v>5996</v>
      </c>
      <c r="H5730">
        <v>66001</v>
      </c>
      <c r="I5730">
        <v>7</v>
      </c>
      <c r="J5730">
        <v>688</v>
      </c>
      <c r="K5730">
        <v>270.47583270694702</v>
      </c>
      <c r="L5730">
        <v>7</v>
      </c>
      <c r="M5730">
        <v>3.4</v>
      </c>
      <c r="N5730" t="s">
        <v>26</v>
      </c>
      <c r="O5730">
        <v>77</v>
      </c>
      <c r="P5730">
        <v>5</v>
      </c>
      <c r="Q5730">
        <v>1210864.19</v>
      </c>
    </row>
    <row r="5731" spans="1:17" x14ac:dyDescent="0.25">
      <c r="A5731" t="s">
        <v>5757</v>
      </c>
      <c r="B5731" t="s">
        <v>33</v>
      </c>
      <c r="C5731" t="s">
        <v>25</v>
      </c>
      <c r="D5731">
        <v>3.7</v>
      </c>
      <c r="E5731">
        <v>60</v>
      </c>
      <c r="F5731">
        <v>46.84</v>
      </c>
      <c r="G5731">
        <v>2299</v>
      </c>
      <c r="H5731">
        <v>24959</v>
      </c>
      <c r="I5731">
        <v>8</v>
      </c>
      <c r="J5731">
        <v>150</v>
      </c>
      <c r="K5731">
        <v>221.11454922358999</v>
      </c>
      <c r="L5731">
        <v>2.7</v>
      </c>
      <c r="M5731">
        <v>7.9</v>
      </c>
      <c r="N5731" t="s">
        <v>20</v>
      </c>
      <c r="O5731">
        <v>47</v>
      </c>
      <c r="P5731">
        <v>11</v>
      </c>
      <c r="Q5731">
        <v>636490.77</v>
      </c>
    </row>
    <row r="5732" spans="1:17" x14ac:dyDescent="0.25">
      <c r="A5732" t="s">
        <v>5758</v>
      </c>
      <c r="B5732" t="s">
        <v>22</v>
      </c>
      <c r="C5732" t="s">
        <v>30</v>
      </c>
      <c r="D5732">
        <v>4.9000000000000004</v>
      </c>
      <c r="E5732">
        <v>84</v>
      </c>
      <c r="F5732">
        <v>30.97</v>
      </c>
      <c r="G5732">
        <v>7156</v>
      </c>
      <c r="H5732">
        <v>73166</v>
      </c>
      <c r="I5732">
        <v>16</v>
      </c>
      <c r="J5732">
        <v>696</v>
      </c>
      <c r="K5732">
        <v>224.330586220871</v>
      </c>
      <c r="L5732">
        <v>5.7</v>
      </c>
      <c r="M5732">
        <v>3.4</v>
      </c>
      <c r="N5732" t="s">
        <v>20</v>
      </c>
      <c r="O5732">
        <v>83</v>
      </c>
      <c r="P5732">
        <v>49</v>
      </c>
      <c r="Q5732">
        <v>610146.46</v>
      </c>
    </row>
    <row r="5733" spans="1:17" x14ac:dyDescent="0.25">
      <c r="A5733" t="s">
        <v>5759</v>
      </c>
      <c r="B5733" t="s">
        <v>33</v>
      </c>
      <c r="C5733" t="s">
        <v>30</v>
      </c>
      <c r="D5733">
        <v>4.7</v>
      </c>
      <c r="E5733">
        <v>61</v>
      </c>
      <c r="F5733">
        <v>32.229999999999997</v>
      </c>
      <c r="G5733">
        <v>1333</v>
      </c>
      <c r="H5733">
        <v>16629</v>
      </c>
      <c r="I5733">
        <v>16</v>
      </c>
      <c r="J5733">
        <v>794</v>
      </c>
      <c r="K5733">
        <v>118.75807784218</v>
      </c>
      <c r="L5733">
        <v>7.9</v>
      </c>
      <c r="M5733">
        <v>6</v>
      </c>
      <c r="N5733" t="s">
        <v>20</v>
      </c>
      <c r="O5733">
        <v>13</v>
      </c>
      <c r="P5733">
        <v>56</v>
      </c>
      <c r="Q5733">
        <v>460153.39</v>
      </c>
    </row>
    <row r="5734" spans="1:17" x14ac:dyDescent="0.25">
      <c r="A5734" t="s">
        <v>5760</v>
      </c>
      <c r="B5734" t="s">
        <v>18</v>
      </c>
      <c r="C5734" t="s">
        <v>30</v>
      </c>
      <c r="D5734">
        <v>3.6</v>
      </c>
      <c r="E5734">
        <v>50</v>
      </c>
      <c r="F5734">
        <v>31.13</v>
      </c>
      <c r="G5734">
        <v>1408</v>
      </c>
      <c r="H5734">
        <v>13382</v>
      </c>
      <c r="I5734">
        <v>14</v>
      </c>
      <c r="J5734">
        <v>629</v>
      </c>
      <c r="K5734">
        <v>134.19908918689299</v>
      </c>
      <c r="L5734">
        <v>4.5</v>
      </c>
      <c r="M5734">
        <v>9</v>
      </c>
      <c r="N5734" t="s">
        <v>26</v>
      </c>
      <c r="O5734">
        <v>21</v>
      </c>
      <c r="P5734">
        <v>33</v>
      </c>
      <c r="Q5734">
        <v>367343.62</v>
      </c>
    </row>
    <row r="5735" spans="1:17" x14ac:dyDescent="0.25">
      <c r="A5735" t="s">
        <v>5761</v>
      </c>
      <c r="B5735" t="s">
        <v>33</v>
      </c>
      <c r="C5735" t="s">
        <v>25</v>
      </c>
      <c r="D5735">
        <v>3.3</v>
      </c>
      <c r="E5735">
        <v>58</v>
      </c>
      <c r="F5735">
        <v>50.73</v>
      </c>
      <c r="G5735">
        <v>1859</v>
      </c>
      <c r="H5735">
        <v>22546</v>
      </c>
      <c r="I5735">
        <v>17</v>
      </c>
      <c r="J5735">
        <v>136</v>
      </c>
      <c r="K5735">
        <v>278.60433632770099</v>
      </c>
      <c r="L5735">
        <v>9.6999999999999993</v>
      </c>
      <c r="M5735">
        <v>2.8</v>
      </c>
      <c r="N5735" t="s">
        <v>26</v>
      </c>
      <c r="O5735">
        <v>26</v>
      </c>
      <c r="P5735">
        <v>49</v>
      </c>
      <c r="Q5735">
        <v>675615.01</v>
      </c>
    </row>
    <row r="5736" spans="1:17" x14ac:dyDescent="0.25">
      <c r="A5736" t="s">
        <v>5762</v>
      </c>
      <c r="B5736" t="s">
        <v>33</v>
      </c>
      <c r="C5736" t="s">
        <v>41</v>
      </c>
      <c r="D5736">
        <v>3.9</v>
      </c>
      <c r="E5736">
        <v>64</v>
      </c>
      <c r="F5736">
        <v>45.87</v>
      </c>
      <c r="G5736">
        <v>3898</v>
      </c>
      <c r="H5736">
        <v>39153</v>
      </c>
      <c r="I5736">
        <v>5</v>
      </c>
      <c r="J5736">
        <v>797</v>
      </c>
      <c r="K5736">
        <v>208.73949541549501</v>
      </c>
      <c r="L5736">
        <v>6.2</v>
      </c>
      <c r="M5736">
        <v>8.4</v>
      </c>
      <c r="N5736" t="s">
        <v>26</v>
      </c>
      <c r="O5736">
        <v>14</v>
      </c>
      <c r="P5736">
        <v>11</v>
      </c>
      <c r="Q5736">
        <v>665759.31999999995</v>
      </c>
    </row>
    <row r="5737" spans="1:17" x14ac:dyDescent="0.25">
      <c r="A5737" t="s">
        <v>5763</v>
      </c>
      <c r="B5737" t="s">
        <v>18</v>
      </c>
      <c r="C5737" t="s">
        <v>23</v>
      </c>
      <c r="D5737">
        <v>3.7</v>
      </c>
      <c r="E5737">
        <v>30</v>
      </c>
      <c r="F5737">
        <v>25.38</v>
      </c>
      <c r="G5737">
        <v>1350</v>
      </c>
      <c r="H5737">
        <v>12738</v>
      </c>
      <c r="I5737">
        <v>9</v>
      </c>
      <c r="J5737">
        <v>157</v>
      </c>
      <c r="K5737">
        <v>54.2385343566134</v>
      </c>
      <c r="L5737">
        <v>7.1</v>
      </c>
      <c r="M5737">
        <v>3.4</v>
      </c>
      <c r="N5737" t="s">
        <v>20</v>
      </c>
      <c r="O5737">
        <v>25</v>
      </c>
      <c r="P5737">
        <v>4</v>
      </c>
      <c r="Q5737">
        <v>184708.52</v>
      </c>
    </row>
    <row r="5738" spans="1:17" x14ac:dyDescent="0.25">
      <c r="A5738" t="s">
        <v>5764</v>
      </c>
      <c r="B5738" t="s">
        <v>22</v>
      </c>
      <c r="C5738" t="s">
        <v>41</v>
      </c>
      <c r="D5738">
        <v>4.4000000000000004</v>
      </c>
      <c r="E5738">
        <v>81</v>
      </c>
      <c r="F5738">
        <v>40.07</v>
      </c>
      <c r="G5738">
        <v>6163</v>
      </c>
      <c r="H5738">
        <v>65242</v>
      </c>
      <c r="I5738">
        <v>3</v>
      </c>
      <c r="J5738">
        <v>503</v>
      </c>
      <c r="K5738">
        <v>131.85175260198901</v>
      </c>
      <c r="L5738">
        <v>5.0999999999999996</v>
      </c>
      <c r="M5738">
        <v>6.9</v>
      </c>
      <c r="N5738" t="s">
        <v>26</v>
      </c>
      <c r="O5738">
        <v>14</v>
      </c>
      <c r="P5738">
        <v>66</v>
      </c>
      <c r="Q5738">
        <v>736519.93</v>
      </c>
    </row>
    <row r="5739" spans="1:17" x14ac:dyDescent="0.25">
      <c r="A5739" t="s">
        <v>5765</v>
      </c>
      <c r="B5739" t="s">
        <v>18</v>
      </c>
      <c r="C5739" t="s">
        <v>30</v>
      </c>
      <c r="D5739">
        <v>4.9000000000000004</v>
      </c>
      <c r="E5739">
        <v>35</v>
      </c>
      <c r="F5739">
        <v>34.25</v>
      </c>
      <c r="G5739">
        <v>1697</v>
      </c>
      <c r="H5739">
        <v>19809</v>
      </c>
      <c r="I5739">
        <v>5</v>
      </c>
      <c r="J5739">
        <v>990</v>
      </c>
      <c r="K5739">
        <v>199.63580745854199</v>
      </c>
      <c r="L5739">
        <v>8.6999999999999993</v>
      </c>
      <c r="M5739">
        <v>3.2</v>
      </c>
      <c r="N5739" t="s">
        <v>26</v>
      </c>
      <c r="O5739">
        <v>30</v>
      </c>
      <c r="P5739">
        <v>27</v>
      </c>
      <c r="Q5739">
        <v>280944.45</v>
      </c>
    </row>
    <row r="5740" spans="1:17" x14ac:dyDescent="0.25">
      <c r="A5740" t="s">
        <v>5766</v>
      </c>
      <c r="B5740" t="s">
        <v>33</v>
      </c>
      <c r="C5740" t="s">
        <v>23</v>
      </c>
      <c r="D5740">
        <v>3.7</v>
      </c>
      <c r="E5740">
        <v>50</v>
      </c>
      <c r="F5740">
        <v>28.74</v>
      </c>
      <c r="G5740">
        <v>2164</v>
      </c>
      <c r="H5740">
        <v>20825</v>
      </c>
      <c r="I5740">
        <v>18</v>
      </c>
      <c r="J5740">
        <v>698</v>
      </c>
      <c r="K5740">
        <v>87.001630559154606</v>
      </c>
      <c r="L5740">
        <v>5.0999999999999996</v>
      </c>
      <c r="M5740">
        <v>2</v>
      </c>
      <c r="N5740" t="s">
        <v>26</v>
      </c>
      <c r="O5740">
        <v>10</v>
      </c>
      <c r="P5740">
        <v>10</v>
      </c>
      <c r="Q5740">
        <v>342511.05</v>
      </c>
    </row>
    <row r="5741" spans="1:17" x14ac:dyDescent="0.25">
      <c r="A5741" t="s">
        <v>5767</v>
      </c>
      <c r="B5741" t="s">
        <v>22</v>
      </c>
      <c r="C5741" t="s">
        <v>25</v>
      </c>
      <c r="D5741">
        <v>3.1</v>
      </c>
      <c r="E5741">
        <v>88</v>
      </c>
      <c r="F5741">
        <v>48.65</v>
      </c>
      <c r="G5741">
        <v>5824</v>
      </c>
      <c r="H5741">
        <v>57726</v>
      </c>
      <c r="I5741">
        <v>10</v>
      </c>
      <c r="J5741">
        <v>426</v>
      </c>
      <c r="K5741">
        <v>74.572774936897602</v>
      </c>
      <c r="L5741">
        <v>9.5</v>
      </c>
      <c r="M5741">
        <v>7</v>
      </c>
      <c r="N5741" t="s">
        <v>20</v>
      </c>
      <c r="O5741">
        <v>13</v>
      </c>
      <c r="P5741">
        <v>79</v>
      </c>
      <c r="Q5741">
        <v>972782.9</v>
      </c>
    </row>
    <row r="5742" spans="1:17" x14ac:dyDescent="0.25">
      <c r="A5742" t="s">
        <v>5768</v>
      </c>
      <c r="B5742" t="s">
        <v>18</v>
      </c>
      <c r="C5742" t="s">
        <v>30</v>
      </c>
      <c r="D5742">
        <v>4.8</v>
      </c>
      <c r="E5742">
        <v>42</v>
      </c>
      <c r="F5742">
        <v>39.85</v>
      </c>
      <c r="G5742">
        <v>1334</v>
      </c>
      <c r="H5742">
        <v>14189</v>
      </c>
      <c r="I5742">
        <v>1</v>
      </c>
      <c r="J5742">
        <v>826</v>
      </c>
      <c r="K5742">
        <v>64.846216438287897</v>
      </c>
      <c r="L5742">
        <v>3.8</v>
      </c>
      <c r="M5742">
        <v>6.4</v>
      </c>
      <c r="N5742" t="s">
        <v>20</v>
      </c>
      <c r="O5742">
        <v>3</v>
      </c>
      <c r="P5742">
        <v>2</v>
      </c>
      <c r="Q5742">
        <v>377202</v>
      </c>
    </row>
    <row r="5743" spans="1:17" x14ac:dyDescent="0.25">
      <c r="A5743" t="s">
        <v>5769</v>
      </c>
      <c r="B5743" t="s">
        <v>22</v>
      </c>
      <c r="C5743" t="s">
        <v>25</v>
      </c>
      <c r="D5743">
        <v>3.1</v>
      </c>
      <c r="E5743">
        <v>75</v>
      </c>
      <c r="F5743">
        <v>45.21</v>
      </c>
      <c r="G5743">
        <v>5773</v>
      </c>
      <c r="H5743">
        <v>56613</v>
      </c>
      <c r="I5743">
        <v>17</v>
      </c>
      <c r="J5743">
        <v>436</v>
      </c>
      <c r="K5743">
        <v>207.64493468789499</v>
      </c>
      <c r="L5743">
        <v>8.8000000000000007</v>
      </c>
      <c r="M5743">
        <v>4.5999999999999996</v>
      </c>
      <c r="N5743" t="s">
        <v>20</v>
      </c>
      <c r="O5743">
        <v>58</v>
      </c>
      <c r="P5743">
        <v>57</v>
      </c>
      <c r="Q5743">
        <v>783835.55</v>
      </c>
    </row>
    <row r="5744" spans="1:17" x14ac:dyDescent="0.25">
      <c r="A5744" t="s">
        <v>5770</v>
      </c>
      <c r="B5744" t="s">
        <v>22</v>
      </c>
      <c r="C5744" t="s">
        <v>23</v>
      </c>
      <c r="D5744">
        <v>4.9000000000000004</v>
      </c>
      <c r="E5744">
        <v>86</v>
      </c>
      <c r="F5744">
        <v>33.520000000000003</v>
      </c>
      <c r="G5744">
        <v>8701</v>
      </c>
      <c r="H5744">
        <v>89834</v>
      </c>
      <c r="I5744">
        <v>8</v>
      </c>
      <c r="J5744">
        <v>894</v>
      </c>
      <c r="K5744">
        <v>130.149356431878</v>
      </c>
      <c r="L5744">
        <v>6.8</v>
      </c>
      <c r="M5744">
        <v>1.3</v>
      </c>
      <c r="N5744" t="s">
        <v>26</v>
      </c>
      <c r="O5744">
        <v>35</v>
      </c>
      <c r="P5744">
        <v>48</v>
      </c>
      <c r="Q5744">
        <v>665479.04</v>
      </c>
    </row>
    <row r="5745" spans="1:17" x14ac:dyDescent="0.25">
      <c r="A5745" t="s">
        <v>5771</v>
      </c>
      <c r="B5745" t="s">
        <v>18</v>
      </c>
      <c r="C5745" t="s">
        <v>25</v>
      </c>
      <c r="D5745">
        <v>4.3</v>
      </c>
      <c r="E5745">
        <v>42</v>
      </c>
      <c r="F5745">
        <v>47.78</v>
      </c>
      <c r="G5745">
        <v>2225</v>
      </c>
      <c r="H5745">
        <v>30361</v>
      </c>
      <c r="I5745">
        <v>17</v>
      </c>
      <c r="J5745">
        <v>112</v>
      </c>
      <c r="K5745">
        <v>143.41966394111799</v>
      </c>
      <c r="L5745">
        <v>8.1999999999999993</v>
      </c>
      <c r="M5745">
        <v>5.3</v>
      </c>
      <c r="N5745" t="s">
        <v>26</v>
      </c>
      <c r="O5745">
        <v>31</v>
      </c>
      <c r="P5745">
        <v>14</v>
      </c>
      <c r="Q5745">
        <v>470460.09</v>
      </c>
    </row>
    <row r="5746" spans="1:17" x14ac:dyDescent="0.25">
      <c r="A5746" t="s">
        <v>5772</v>
      </c>
      <c r="B5746" t="s">
        <v>22</v>
      </c>
      <c r="C5746" t="s">
        <v>25</v>
      </c>
      <c r="D5746">
        <v>4.9000000000000004</v>
      </c>
      <c r="E5746">
        <v>78</v>
      </c>
      <c r="F5746">
        <v>49.22</v>
      </c>
      <c r="G5746">
        <v>5551</v>
      </c>
      <c r="H5746">
        <v>63587</v>
      </c>
      <c r="I5746">
        <v>18</v>
      </c>
      <c r="J5746">
        <v>279</v>
      </c>
      <c r="K5746">
        <v>65.0100928187764</v>
      </c>
      <c r="L5746">
        <v>1.3</v>
      </c>
      <c r="M5746">
        <v>2.2999999999999998</v>
      </c>
      <c r="N5746" t="s">
        <v>26</v>
      </c>
      <c r="O5746">
        <v>77</v>
      </c>
      <c r="P5746">
        <v>42</v>
      </c>
      <c r="Q5746">
        <v>878497.07</v>
      </c>
    </row>
    <row r="5747" spans="1:17" x14ac:dyDescent="0.25">
      <c r="A5747" t="s">
        <v>5773</v>
      </c>
      <c r="B5747" t="s">
        <v>18</v>
      </c>
      <c r="C5747" t="s">
        <v>36</v>
      </c>
      <c r="D5747">
        <v>3.4</v>
      </c>
      <c r="E5747">
        <v>37</v>
      </c>
      <c r="F5747">
        <v>59.62</v>
      </c>
      <c r="G5747">
        <v>1129</v>
      </c>
      <c r="H5747">
        <v>17459</v>
      </c>
      <c r="I5747">
        <v>5</v>
      </c>
      <c r="J5747">
        <v>424</v>
      </c>
      <c r="K5747">
        <v>234.50470614610799</v>
      </c>
      <c r="L5747">
        <v>3.5</v>
      </c>
      <c r="M5747">
        <v>4.2</v>
      </c>
      <c r="N5747" t="s">
        <v>26</v>
      </c>
      <c r="O5747">
        <v>33</v>
      </c>
      <c r="P5747">
        <v>3</v>
      </c>
      <c r="Q5747">
        <v>497511.63</v>
      </c>
    </row>
    <row r="5748" spans="1:17" x14ac:dyDescent="0.25">
      <c r="A5748" t="s">
        <v>5774</v>
      </c>
      <c r="B5748" t="s">
        <v>33</v>
      </c>
      <c r="C5748" t="s">
        <v>41</v>
      </c>
      <c r="D5748">
        <v>3.1</v>
      </c>
      <c r="E5748">
        <v>64</v>
      </c>
      <c r="F5748">
        <v>38.35</v>
      </c>
      <c r="G5748">
        <v>636</v>
      </c>
      <c r="H5748">
        <v>10072</v>
      </c>
      <c r="I5748">
        <v>7</v>
      </c>
      <c r="J5748">
        <v>287</v>
      </c>
      <c r="K5748">
        <v>241.689196813048</v>
      </c>
      <c r="L5748">
        <v>8.6</v>
      </c>
      <c r="M5748">
        <v>6.3</v>
      </c>
      <c r="N5748" t="s">
        <v>26</v>
      </c>
      <c r="O5748">
        <v>51</v>
      </c>
      <c r="P5748">
        <v>28</v>
      </c>
      <c r="Q5748">
        <v>557024.85</v>
      </c>
    </row>
    <row r="5749" spans="1:17" x14ac:dyDescent="0.25">
      <c r="A5749" t="s">
        <v>5775</v>
      </c>
      <c r="B5749" t="s">
        <v>22</v>
      </c>
      <c r="C5749" t="s">
        <v>41</v>
      </c>
      <c r="D5749">
        <v>4</v>
      </c>
      <c r="E5749">
        <v>87</v>
      </c>
      <c r="F5749">
        <v>36.03</v>
      </c>
      <c r="G5749">
        <v>7929</v>
      </c>
      <c r="H5749">
        <v>86351</v>
      </c>
      <c r="I5749">
        <v>5</v>
      </c>
      <c r="J5749">
        <v>910</v>
      </c>
      <c r="K5749">
        <v>257.35888884398099</v>
      </c>
      <c r="L5749">
        <v>3.9</v>
      </c>
      <c r="M5749">
        <v>9.5</v>
      </c>
      <c r="N5749" t="s">
        <v>20</v>
      </c>
      <c r="O5749">
        <v>58</v>
      </c>
      <c r="P5749">
        <v>83</v>
      </c>
      <c r="Q5749">
        <v>721290.87</v>
      </c>
    </row>
    <row r="5750" spans="1:17" x14ac:dyDescent="0.25">
      <c r="A5750" t="s">
        <v>5776</v>
      </c>
      <c r="B5750" t="s">
        <v>33</v>
      </c>
      <c r="C5750" t="s">
        <v>41</v>
      </c>
      <c r="D5750">
        <v>3.9</v>
      </c>
      <c r="E5750">
        <v>51</v>
      </c>
      <c r="F5750">
        <v>36.26</v>
      </c>
      <c r="G5750">
        <v>2863</v>
      </c>
      <c r="H5750">
        <v>34819</v>
      </c>
      <c r="I5750">
        <v>10</v>
      </c>
      <c r="J5750">
        <v>296</v>
      </c>
      <c r="K5750">
        <v>212.915836640404</v>
      </c>
      <c r="L5750">
        <v>7.4</v>
      </c>
      <c r="M5750">
        <v>5.6</v>
      </c>
      <c r="N5750" t="s">
        <v>26</v>
      </c>
      <c r="O5750">
        <v>2</v>
      </c>
      <c r="P5750">
        <v>28</v>
      </c>
      <c r="Q5750">
        <v>429203.19</v>
      </c>
    </row>
    <row r="5751" spans="1:17" x14ac:dyDescent="0.25">
      <c r="A5751" t="s">
        <v>5777</v>
      </c>
      <c r="B5751" t="s">
        <v>33</v>
      </c>
      <c r="C5751" t="s">
        <v>19</v>
      </c>
      <c r="D5751">
        <v>3.7</v>
      </c>
      <c r="E5751">
        <v>70</v>
      </c>
      <c r="F5751">
        <v>68.28</v>
      </c>
      <c r="G5751">
        <v>1873</v>
      </c>
      <c r="H5751">
        <v>20962</v>
      </c>
      <c r="I5751">
        <v>6</v>
      </c>
      <c r="J5751">
        <v>435</v>
      </c>
      <c r="K5751">
        <v>243.32214322441999</v>
      </c>
      <c r="L5751">
        <v>9.9</v>
      </c>
      <c r="M5751">
        <v>2.8</v>
      </c>
      <c r="N5751" t="s">
        <v>26</v>
      </c>
      <c r="O5751">
        <v>36</v>
      </c>
      <c r="P5751">
        <v>13</v>
      </c>
      <c r="Q5751">
        <v>1067155.72</v>
      </c>
    </row>
    <row r="5752" spans="1:17" x14ac:dyDescent="0.25">
      <c r="A5752" t="s">
        <v>5778</v>
      </c>
      <c r="B5752" t="s">
        <v>22</v>
      </c>
      <c r="C5752" t="s">
        <v>36</v>
      </c>
      <c r="D5752">
        <v>4.9000000000000004</v>
      </c>
      <c r="E5752">
        <v>71</v>
      </c>
      <c r="F5752">
        <v>64.040000000000006</v>
      </c>
      <c r="G5752">
        <v>2825</v>
      </c>
      <c r="H5752">
        <v>36174</v>
      </c>
      <c r="I5752">
        <v>7</v>
      </c>
      <c r="J5752">
        <v>720</v>
      </c>
      <c r="K5752">
        <v>194.30660271703201</v>
      </c>
      <c r="L5752">
        <v>2.6</v>
      </c>
      <c r="M5752">
        <v>9.5</v>
      </c>
      <c r="N5752" t="s">
        <v>26</v>
      </c>
      <c r="O5752">
        <v>48</v>
      </c>
      <c r="P5752">
        <v>0</v>
      </c>
      <c r="Q5752">
        <v>1019368.08</v>
      </c>
    </row>
    <row r="5753" spans="1:17" x14ac:dyDescent="0.25">
      <c r="A5753" t="s">
        <v>5779</v>
      </c>
      <c r="B5753" t="s">
        <v>18</v>
      </c>
      <c r="C5753" t="s">
        <v>30</v>
      </c>
      <c r="D5753">
        <v>4.5999999999999996</v>
      </c>
      <c r="E5753">
        <v>40</v>
      </c>
      <c r="F5753">
        <v>31.48</v>
      </c>
      <c r="G5753">
        <v>4289</v>
      </c>
      <c r="H5753">
        <v>47014</v>
      </c>
      <c r="I5753">
        <v>3</v>
      </c>
      <c r="J5753">
        <v>87</v>
      </c>
      <c r="K5753">
        <v>172.90926516147101</v>
      </c>
      <c r="L5753">
        <v>4.8</v>
      </c>
      <c r="M5753">
        <v>1.2</v>
      </c>
      <c r="N5753" t="s">
        <v>26</v>
      </c>
      <c r="O5753">
        <v>22</v>
      </c>
      <c r="P5753">
        <v>17</v>
      </c>
      <c r="Q5753">
        <v>291950.71999999997</v>
      </c>
    </row>
    <row r="5754" spans="1:17" x14ac:dyDescent="0.25">
      <c r="A5754" t="s">
        <v>5780</v>
      </c>
      <c r="B5754" t="s">
        <v>22</v>
      </c>
      <c r="C5754" t="s">
        <v>30</v>
      </c>
      <c r="D5754">
        <v>4.3</v>
      </c>
      <c r="E5754">
        <v>70</v>
      </c>
      <c r="F5754">
        <v>38.17</v>
      </c>
      <c r="G5754">
        <v>6803</v>
      </c>
      <c r="H5754">
        <v>69134</v>
      </c>
      <c r="I5754">
        <v>10</v>
      </c>
      <c r="J5754">
        <v>293</v>
      </c>
      <c r="K5754">
        <v>114.953135248981</v>
      </c>
      <c r="L5754">
        <v>2.5</v>
      </c>
      <c r="M5754">
        <v>6.8</v>
      </c>
      <c r="N5754" t="s">
        <v>20</v>
      </c>
      <c r="O5754">
        <v>35</v>
      </c>
      <c r="P5754">
        <v>14</v>
      </c>
      <c r="Q5754">
        <v>615913.63</v>
      </c>
    </row>
    <row r="5755" spans="1:17" x14ac:dyDescent="0.25">
      <c r="A5755" t="s">
        <v>5781</v>
      </c>
      <c r="B5755" t="s">
        <v>33</v>
      </c>
      <c r="C5755" t="s">
        <v>30</v>
      </c>
      <c r="D5755">
        <v>3.3</v>
      </c>
      <c r="E5755">
        <v>67</v>
      </c>
      <c r="F5755">
        <v>33.18</v>
      </c>
      <c r="G5755">
        <v>743</v>
      </c>
      <c r="H5755">
        <v>12125</v>
      </c>
      <c r="I5755">
        <v>6</v>
      </c>
      <c r="J5755">
        <v>568</v>
      </c>
      <c r="K5755">
        <v>63.344382359937597</v>
      </c>
      <c r="L5755">
        <v>2.4</v>
      </c>
      <c r="M5755">
        <v>3.4</v>
      </c>
      <c r="N5755" t="s">
        <v>26</v>
      </c>
      <c r="O5755">
        <v>49</v>
      </c>
      <c r="P5755">
        <v>12</v>
      </c>
      <c r="Q5755">
        <v>500630.87</v>
      </c>
    </row>
    <row r="5756" spans="1:17" x14ac:dyDescent="0.25">
      <c r="A5756" t="s">
        <v>5782</v>
      </c>
      <c r="B5756" t="s">
        <v>33</v>
      </c>
      <c r="C5756" t="s">
        <v>41</v>
      </c>
      <c r="D5756">
        <v>4.5</v>
      </c>
      <c r="E5756">
        <v>70</v>
      </c>
      <c r="F5756">
        <v>44.72</v>
      </c>
      <c r="G5756">
        <v>2231</v>
      </c>
      <c r="H5756">
        <v>31100</v>
      </c>
      <c r="I5756">
        <v>2</v>
      </c>
      <c r="J5756">
        <v>409</v>
      </c>
      <c r="K5756">
        <v>122.955491657081</v>
      </c>
      <c r="L5756">
        <v>6.7</v>
      </c>
      <c r="M5756">
        <v>7.8</v>
      </c>
      <c r="N5756" t="s">
        <v>20</v>
      </c>
      <c r="O5756">
        <v>0</v>
      </c>
      <c r="P5756">
        <v>23</v>
      </c>
      <c r="Q5756">
        <v>701555.66</v>
      </c>
    </row>
    <row r="5757" spans="1:17" x14ac:dyDescent="0.25">
      <c r="A5757" t="s">
        <v>5783</v>
      </c>
      <c r="B5757" t="s">
        <v>18</v>
      </c>
      <c r="C5757" t="s">
        <v>41</v>
      </c>
      <c r="D5757">
        <v>4.5</v>
      </c>
      <c r="E5757">
        <v>36</v>
      </c>
      <c r="F5757">
        <v>39.71</v>
      </c>
      <c r="G5757">
        <v>2995</v>
      </c>
      <c r="H5757">
        <v>37753</v>
      </c>
      <c r="I5757">
        <v>2</v>
      </c>
      <c r="J5757">
        <v>443</v>
      </c>
      <c r="K5757">
        <v>220.90655329763001</v>
      </c>
      <c r="L5757">
        <v>2.7</v>
      </c>
      <c r="M5757">
        <v>4</v>
      </c>
      <c r="N5757" t="s">
        <v>20</v>
      </c>
      <c r="O5757">
        <v>35</v>
      </c>
      <c r="P5757">
        <v>33</v>
      </c>
      <c r="Q5757">
        <v>328390.07</v>
      </c>
    </row>
    <row r="5758" spans="1:17" x14ac:dyDescent="0.25">
      <c r="A5758" t="s">
        <v>5784</v>
      </c>
      <c r="B5758" t="s">
        <v>22</v>
      </c>
      <c r="C5758" t="s">
        <v>36</v>
      </c>
      <c r="D5758">
        <v>3.9</v>
      </c>
      <c r="E5758">
        <v>90</v>
      </c>
      <c r="F5758">
        <v>56.89</v>
      </c>
      <c r="G5758">
        <v>5861</v>
      </c>
      <c r="H5758">
        <v>65340</v>
      </c>
      <c r="I5758">
        <v>6</v>
      </c>
      <c r="J5758">
        <v>126</v>
      </c>
      <c r="K5758">
        <v>281.70873000250998</v>
      </c>
      <c r="L5758">
        <v>5.3</v>
      </c>
      <c r="M5758">
        <v>4.9000000000000004</v>
      </c>
      <c r="N5758" t="s">
        <v>26</v>
      </c>
      <c r="O5758">
        <v>49</v>
      </c>
      <c r="P5758">
        <v>10</v>
      </c>
      <c r="Q5758">
        <v>1148068.9099999999</v>
      </c>
    </row>
    <row r="5759" spans="1:17" x14ac:dyDescent="0.25">
      <c r="A5759" t="s">
        <v>5785</v>
      </c>
      <c r="B5759" t="s">
        <v>33</v>
      </c>
      <c r="C5759" t="s">
        <v>25</v>
      </c>
      <c r="D5759">
        <v>4.8</v>
      </c>
      <c r="E5759">
        <v>66</v>
      </c>
      <c r="F5759">
        <v>55.84</v>
      </c>
      <c r="G5759">
        <v>1265</v>
      </c>
      <c r="H5759">
        <v>13419</v>
      </c>
      <c r="I5759">
        <v>18</v>
      </c>
      <c r="J5759">
        <v>492</v>
      </c>
      <c r="K5759">
        <v>114.053431533432</v>
      </c>
      <c r="L5759">
        <v>9.8000000000000007</v>
      </c>
      <c r="M5759">
        <v>7.9</v>
      </c>
      <c r="N5759" t="s">
        <v>26</v>
      </c>
      <c r="O5759">
        <v>13</v>
      </c>
      <c r="P5759">
        <v>61</v>
      </c>
      <c r="Q5759">
        <v>841645.97</v>
      </c>
    </row>
    <row r="5760" spans="1:17" x14ac:dyDescent="0.25">
      <c r="A5760" t="s">
        <v>5786</v>
      </c>
      <c r="B5760" t="s">
        <v>33</v>
      </c>
      <c r="C5760" t="s">
        <v>41</v>
      </c>
      <c r="D5760">
        <v>3.3</v>
      </c>
      <c r="E5760">
        <v>65</v>
      </c>
      <c r="F5760">
        <v>36.94</v>
      </c>
      <c r="G5760">
        <v>2302</v>
      </c>
      <c r="H5760">
        <v>22953</v>
      </c>
      <c r="I5760">
        <v>10</v>
      </c>
      <c r="J5760">
        <v>818</v>
      </c>
      <c r="K5760">
        <v>217.462286753228</v>
      </c>
      <c r="L5760">
        <v>4</v>
      </c>
      <c r="M5760">
        <v>9.1</v>
      </c>
      <c r="N5760" t="s">
        <v>26</v>
      </c>
      <c r="O5760">
        <v>57</v>
      </c>
      <c r="P5760">
        <v>46</v>
      </c>
      <c r="Q5760">
        <v>552432.37</v>
      </c>
    </row>
    <row r="5761" spans="1:17" x14ac:dyDescent="0.25">
      <c r="A5761" t="s">
        <v>5787</v>
      </c>
      <c r="B5761" t="s">
        <v>33</v>
      </c>
      <c r="C5761" t="s">
        <v>30</v>
      </c>
      <c r="D5761">
        <v>3.5</v>
      </c>
      <c r="E5761">
        <v>56</v>
      </c>
      <c r="F5761">
        <v>36.24</v>
      </c>
      <c r="G5761">
        <v>938</v>
      </c>
      <c r="H5761">
        <v>16431</v>
      </c>
      <c r="I5761">
        <v>7</v>
      </c>
      <c r="J5761">
        <v>86</v>
      </c>
      <c r="K5761">
        <v>169.56116166516401</v>
      </c>
      <c r="L5761">
        <v>8.9</v>
      </c>
      <c r="M5761">
        <v>2.6</v>
      </c>
      <c r="N5761" t="s">
        <v>20</v>
      </c>
      <c r="O5761">
        <v>16</v>
      </c>
      <c r="P5761">
        <v>24</v>
      </c>
      <c r="Q5761">
        <v>461047.51</v>
      </c>
    </row>
    <row r="5762" spans="1:17" x14ac:dyDescent="0.25">
      <c r="A5762" t="s">
        <v>5788</v>
      </c>
      <c r="B5762" t="s">
        <v>18</v>
      </c>
      <c r="C5762" t="s">
        <v>25</v>
      </c>
      <c r="D5762">
        <v>3.1</v>
      </c>
      <c r="E5762">
        <v>36</v>
      </c>
      <c r="F5762">
        <v>51.26</v>
      </c>
      <c r="G5762">
        <v>1050</v>
      </c>
      <c r="H5762">
        <v>13462</v>
      </c>
      <c r="I5762">
        <v>17</v>
      </c>
      <c r="J5762">
        <v>458</v>
      </c>
      <c r="K5762">
        <v>206.887104490171</v>
      </c>
      <c r="L5762">
        <v>4.5999999999999996</v>
      </c>
      <c r="M5762">
        <v>3.7</v>
      </c>
      <c r="N5762" t="s">
        <v>20</v>
      </c>
      <c r="O5762">
        <v>14</v>
      </c>
      <c r="P5762">
        <v>31</v>
      </c>
      <c r="Q5762">
        <v>430754.64</v>
      </c>
    </row>
    <row r="5763" spans="1:17" x14ac:dyDescent="0.25">
      <c r="A5763" t="s">
        <v>5789</v>
      </c>
      <c r="B5763" t="s">
        <v>33</v>
      </c>
      <c r="C5763" t="s">
        <v>41</v>
      </c>
      <c r="D5763">
        <v>4.5999999999999996</v>
      </c>
      <c r="E5763">
        <v>51</v>
      </c>
      <c r="F5763">
        <v>39.1</v>
      </c>
      <c r="G5763">
        <v>1029</v>
      </c>
      <c r="H5763">
        <v>10808</v>
      </c>
      <c r="I5763">
        <v>4</v>
      </c>
      <c r="J5763">
        <v>399</v>
      </c>
      <c r="K5763">
        <v>50.405460725943598</v>
      </c>
      <c r="L5763">
        <v>3.4</v>
      </c>
      <c r="M5763">
        <v>1</v>
      </c>
      <c r="N5763" t="s">
        <v>20</v>
      </c>
      <c r="O5763">
        <v>26</v>
      </c>
      <c r="P5763">
        <v>0</v>
      </c>
      <c r="Q5763">
        <v>446806.4</v>
      </c>
    </row>
    <row r="5764" spans="1:17" x14ac:dyDescent="0.25">
      <c r="A5764" t="s">
        <v>5790</v>
      </c>
      <c r="B5764" t="s">
        <v>33</v>
      </c>
      <c r="C5764" t="s">
        <v>23</v>
      </c>
      <c r="D5764">
        <v>4.2</v>
      </c>
      <c r="E5764">
        <v>54</v>
      </c>
      <c r="F5764">
        <v>35.47</v>
      </c>
      <c r="G5764">
        <v>1493</v>
      </c>
      <c r="H5764">
        <v>14297</v>
      </c>
      <c r="I5764">
        <v>12</v>
      </c>
      <c r="J5764">
        <v>627</v>
      </c>
      <c r="K5764">
        <v>80.663279274584198</v>
      </c>
      <c r="L5764">
        <v>4</v>
      </c>
      <c r="M5764">
        <v>8.6999999999999993</v>
      </c>
      <c r="N5764" t="s">
        <v>26</v>
      </c>
      <c r="O5764">
        <v>46</v>
      </c>
      <c r="P5764">
        <v>28</v>
      </c>
      <c r="Q5764">
        <v>444651.35</v>
      </c>
    </row>
    <row r="5765" spans="1:17" x14ac:dyDescent="0.25">
      <c r="A5765" t="s">
        <v>5791</v>
      </c>
      <c r="B5765" t="s">
        <v>22</v>
      </c>
      <c r="C5765" t="s">
        <v>19</v>
      </c>
      <c r="D5765">
        <v>3.6</v>
      </c>
      <c r="E5765">
        <v>83</v>
      </c>
      <c r="F5765">
        <v>74.28</v>
      </c>
      <c r="G5765">
        <v>6360</v>
      </c>
      <c r="H5765">
        <v>65521</v>
      </c>
      <c r="I5765">
        <v>8</v>
      </c>
      <c r="J5765">
        <v>661</v>
      </c>
      <c r="K5765">
        <v>104.25528095604101</v>
      </c>
      <c r="L5765">
        <v>2.1</v>
      </c>
      <c r="M5765">
        <v>9.5</v>
      </c>
      <c r="N5765" t="s">
        <v>26</v>
      </c>
      <c r="O5765">
        <v>80</v>
      </c>
      <c r="P5765">
        <v>40</v>
      </c>
      <c r="Q5765">
        <v>1387039.21</v>
      </c>
    </row>
    <row r="5766" spans="1:17" x14ac:dyDescent="0.25">
      <c r="A5766" t="s">
        <v>5792</v>
      </c>
      <c r="B5766" t="s">
        <v>22</v>
      </c>
      <c r="C5766" t="s">
        <v>41</v>
      </c>
      <c r="D5766">
        <v>3.3</v>
      </c>
      <c r="E5766">
        <v>77</v>
      </c>
      <c r="F5766">
        <v>44.13</v>
      </c>
      <c r="G5766">
        <v>5845</v>
      </c>
      <c r="H5766">
        <v>62939</v>
      </c>
      <c r="I5766">
        <v>9</v>
      </c>
      <c r="J5766">
        <v>893</v>
      </c>
      <c r="K5766">
        <v>273.36279844931897</v>
      </c>
      <c r="L5766">
        <v>7.1</v>
      </c>
      <c r="M5766">
        <v>3.5</v>
      </c>
      <c r="N5766" t="s">
        <v>20</v>
      </c>
      <c r="O5766">
        <v>1</v>
      </c>
      <c r="P5766">
        <v>74</v>
      </c>
      <c r="Q5766">
        <v>775474.39</v>
      </c>
    </row>
    <row r="5767" spans="1:17" x14ac:dyDescent="0.25">
      <c r="A5767" t="s">
        <v>5793</v>
      </c>
      <c r="B5767" t="s">
        <v>33</v>
      </c>
      <c r="C5767" t="s">
        <v>23</v>
      </c>
      <c r="D5767">
        <v>3.1</v>
      </c>
      <c r="E5767">
        <v>61</v>
      </c>
      <c r="F5767">
        <v>35.72</v>
      </c>
      <c r="G5767">
        <v>1482</v>
      </c>
      <c r="H5767">
        <v>18057</v>
      </c>
      <c r="I5767">
        <v>10</v>
      </c>
      <c r="J5767">
        <v>310</v>
      </c>
      <c r="K5767">
        <v>60.131913318869998</v>
      </c>
      <c r="L5767">
        <v>5.6</v>
      </c>
      <c r="M5767">
        <v>4.5</v>
      </c>
      <c r="N5767" t="s">
        <v>20</v>
      </c>
      <c r="O5767">
        <v>24</v>
      </c>
      <c r="P5767">
        <v>21</v>
      </c>
      <c r="Q5767">
        <v>497586.73</v>
      </c>
    </row>
    <row r="5768" spans="1:17" x14ac:dyDescent="0.25">
      <c r="A5768" t="s">
        <v>5794</v>
      </c>
      <c r="B5768" t="s">
        <v>33</v>
      </c>
      <c r="C5768" t="s">
        <v>36</v>
      </c>
      <c r="D5768">
        <v>3.3</v>
      </c>
      <c r="E5768">
        <v>56</v>
      </c>
      <c r="F5768">
        <v>60.03</v>
      </c>
      <c r="G5768">
        <v>913</v>
      </c>
      <c r="H5768">
        <v>12404</v>
      </c>
      <c r="I5768">
        <v>19</v>
      </c>
      <c r="J5768">
        <v>873</v>
      </c>
      <c r="K5768">
        <v>192.40846567026901</v>
      </c>
      <c r="L5768">
        <v>6.5</v>
      </c>
      <c r="M5768">
        <v>4.9000000000000004</v>
      </c>
      <c r="N5768" t="s">
        <v>20</v>
      </c>
      <c r="O5768">
        <v>7</v>
      </c>
      <c r="P5768">
        <v>11</v>
      </c>
      <c r="Q5768">
        <v>765724.16000000003</v>
      </c>
    </row>
    <row r="5769" spans="1:17" x14ac:dyDescent="0.25">
      <c r="A5769" t="s">
        <v>5795</v>
      </c>
      <c r="B5769" t="s">
        <v>22</v>
      </c>
      <c r="C5769" t="s">
        <v>23</v>
      </c>
      <c r="D5769">
        <v>3.9</v>
      </c>
      <c r="E5769">
        <v>75</v>
      </c>
      <c r="F5769">
        <v>26.07</v>
      </c>
      <c r="G5769">
        <v>6749</v>
      </c>
      <c r="H5769">
        <v>75339</v>
      </c>
      <c r="I5769">
        <v>9</v>
      </c>
      <c r="J5769">
        <v>512</v>
      </c>
      <c r="K5769">
        <v>282.15982920815298</v>
      </c>
      <c r="L5769">
        <v>3.7</v>
      </c>
      <c r="M5769">
        <v>4.7</v>
      </c>
      <c r="N5769" t="s">
        <v>26</v>
      </c>
      <c r="O5769">
        <v>62</v>
      </c>
      <c r="P5769">
        <v>0</v>
      </c>
      <c r="Q5769">
        <v>457930.54</v>
      </c>
    </row>
    <row r="5770" spans="1:17" x14ac:dyDescent="0.25">
      <c r="A5770" t="s">
        <v>5796</v>
      </c>
      <c r="B5770" t="s">
        <v>18</v>
      </c>
      <c r="C5770" t="s">
        <v>36</v>
      </c>
      <c r="D5770">
        <v>3.5</v>
      </c>
      <c r="E5770">
        <v>42</v>
      </c>
      <c r="F5770">
        <v>63.42</v>
      </c>
      <c r="G5770">
        <v>2104</v>
      </c>
      <c r="H5770">
        <v>24323</v>
      </c>
      <c r="I5770">
        <v>4</v>
      </c>
      <c r="J5770">
        <v>603</v>
      </c>
      <c r="K5770">
        <v>213.01747946782001</v>
      </c>
      <c r="L5770">
        <v>6.9</v>
      </c>
      <c r="M5770">
        <v>4.5</v>
      </c>
      <c r="N5770" t="s">
        <v>20</v>
      </c>
      <c r="O5770">
        <v>9</v>
      </c>
      <c r="P5770">
        <v>15</v>
      </c>
      <c r="Q5770">
        <v>600137.39</v>
      </c>
    </row>
    <row r="5771" spans="1:17" x14ac:dyDescent="0.25">
      <c r="A5771" t="s">
        <v>5797</v>
      </c>
      <c r="B5771" t="s">
        <v>18</v>
      </c>
      <c r="C5771" t="s">
        <v>41</v>
      </c>
      <c r="D5771">
        <v>3.5</v>
      </c>
      <c r="E5771">
        <v>41</v>
      </c>
      <c r="F5771">
        <v>39.19</v>
      </c>
      <c r="G5771">
        <v>1823</v>
      </c>
      <c r="H5771">
        <v>21223</v>
      </c>
      <c r="I5771">
        <v>16</v>
      </c>
      <c r="J5771">
        <v>497</v>
      </c>
      <c r="K5771">
        <v>171.10103058580501</v>
      </c>
      <c r="L5771">
        <v>2.5</v>
      </c>
      <c r="M5771">
        <v>5.3</v>
      </c>
      <c r="N5771" t="s">
        <v>20</v>
      </c>
      <c r="O5771">
        <v>27</v>
      </c>
      <c r="P5771">
        <v>15</v>
      </c>
      <c r="Q5771">
        <v>378222.64</v>
      </c>
    </row>
    <row r="5772" spans="1:17" x14ac:dyDescent="0.25">
      <c r="A5772" t="s">
        <v>5798</v>
      </c>
      <c r="B5772" t="s">
        <v>18</v>
      </c>
      <c r="C5772" t="s">
        <v>36</v>
      </c>
      <c r="D5772">
        <v>4.8</v>
      </c>
      <c r="E5772">
        <v>46</v>
      </c>
      <c r="F5772">
        <v>57.09</v>
      </c>
      <c r="G5772">
        <v>2094</v>
      </c>
      <c r="H5772">
        <v>22713</v>
      </c>
      <c r="I5772">
        <v>1</v>
      </c>
      <c r="J5772">
        <v>98</v>
      </c>
      <c r="K5772">
        <v>146.49794488076699</v>
      </c>
      <c r="L5772">
        <v>6.9</v>
      </c>
      <c r="M5772">
        <v>2.4</v>
      </c>
      <c r="N5772" t="s">
        <v>26</v>
      </c>
      <c r="O5772">
        <v>35</v>
      </c>
      <c r="P5772">
        <v>38</v>
      </c>
      <c r="Q5772">
        <v>589414.88</v>
      </c>
    </row>
    <row r="5773" spans="1:17" x14ac:dyDescent="0.25">
      <c r="A5773" t="s">
        <v>5799</v>
      </c>
      <c r="B5773" t="s">
        <v>18</v>
      </c>
      <c r="C5773" t="s">
        <v>23</v>
      </c>
      <c r="D5773">
        <v>4</v>
      </c>
      <c r="E5773">
        <v>45</v>
      </c>
      <c r="F5773">
        <v>30.32</v>
      </c>
      <c r="G5773">
        <v>3915</v>
      </c>
      <c r="H5773">
        <v>38247</v>
      </c>
      <c r="I5773">
        <v>10</v>
      </c>
      <c r="J5773">
        <v>863</v>
      </c>
      <c r="K5773">
        <v>206.04879545588901</v>
      </c>
      <c r="L5773">
        <v>1.7</v>
      </c>
      <c r="M5773">
        <v>1.5</v>
      </c>
      <c r="N5773" t="s">
        <v>20</v>
      </c>
      <c r="O5773">
        <v>39</v>
      </c>
      <c r="P5773">
        <v>2</v>
      </c>
      <c r="Q5773">
        <v>321157.57</v>
      </c>
    </row>
    <row r="5774" spans="1:17" x14ac:dyDescent="0.25">
      <c r="A5774" t="s">
        <v>5800</v>
      </c>
      <c r="B5774" t="s">
        <v>18</v>
      </c>
      <c r="C5774" t="s">
        <v>19</v>
      </c>
      <c r="D5774">
        <v>4.5</v>
      </c>
      <c r="E5774">
        <v>30</v>
      </c>
      <c r="F5774">
        <v>75.180000000000007</v>
      </c>
      <c r="G5774">
        <v>2370</v>
      </c>
      <c r="H5774">
        <v>26276</v>
      </c>
      <c r="I5774">
        <v>16</v>
      </c>
      <c r="J5774">
        <v>120</v>
      </c>
      <c r="K5774">
        <v>170.09628764209501</v>
      </c>
      <c r="L5774">
        <v>4.5999999999999996</v>
      </c>
      <c r="M5774">
        <v>7.5</v>
      </c>
      <c r="N5774" t="s">
        <v>20</v>
      </c>
      <c r="O5774">
        <v>2</v>
      </c>
      <c r="P5774">
        <v>4</v>
      </c>
      <c r="Q5774">
        <v>521542.48</v>
      </c>
    </row>
    <row r="5775" spans="1:17" x14ac:dyDescent="0.25">
      <c r="A5775" t="s">
        <v>5801</v>
      </c>
      <c r="B5775" t="s">
        <v>18</v>
      </c>
      <c r="C5775" t="s">
        <v>25</v>
      </c>
      <c r="D5775">
        <v>3.1</v>
      </c>
      <c r="E5775">
        <v>36</v>
      </c>
      <c r="F5775">
        <v>46.88</v>
      </c>
      <c r="G5775">
        <v>1699</v>
      </c>
      <c r="H5775">
        <v>17296</v>
      </c>
      <c r="I5775">
        <v>5</v>
      </c>
      <c r="J5775">
        <v>295</v>
      </c>
      <c r="K5775">
        <v>226.35298571573301</v>
      </c>
      <c r="L5775">
        <v>6.5</v>
      </c>
      <c r="M5775">
        <v>8.6</v>
      </c>
      <c r="N5775" t="s">
        <v>26</v>
      </c>
      <c r="O5775">
        <v>15</v>
      </c>
      <c r="P5775">
        <v>35</v>
      </c>
      <c r="Q5775">
        <v>388499.22</v>
      </c>
    </row>
    <row r="5776" spans="1:17" x14ac:dyDescent="0.25">
      <c r="A5776" t="s">
        <v>5802</v>
      </c>
      <c r="B5776" t="s">
        <v>18</v>
      </c>
      <c r="C5776" t="s">
        <v>25</v>
      </c>
      <c r="D5776">
        <v>3.7</v>
      </c>
      <c r="E5776">
        <v>32</v>
      </c>
      <c r="F5776">
        <v>54.34</v>
      </c>
      <c r="G5776">
        <v>803</v>
      </c>
      <c r="H5776">
        <v>14860</v>
      </c>
      <c r="I5776">
        <v>3</v>
      </c>
      <c r="J5776">
        <v>51</v>
      </c>
      <c r="K5776">
        <v>204.44364508268001</v>
      </c>
      <c r="L5776">
        <v>8.6999999999999993</v>
      </c>
      <c r="M5776">
        <v>8.3000000000000007</v>
      </c>
      <c r="N5776" t="s">
        <v>20</v>
      </c>
      <c r="O5776">
        <v>16</v>
      </c>
      <c r="P5776">
        <v>29</v>
      </c>
      <c r="Q5776">
        <v>396809.52</v>
      </c>
    </row>
    <row r="5777" spans="1:17" x14ac:dyDescent="0.25">
      <c r="A5777" t="s">
        <v>5803</v>
      </c>
      <c r="B5777" t="s">
        <v>18</v>
      </c>
      <c r="C5777" t="s">
        <v>19</v>
      </c>
      <c r="D5777">
        <v>4</v>
      </c>
      <c r="E5777">
        <v>35</v>
      </c>
      <c r="F5777">
        <v>69.599999999999994</v>
      </c>
      <c r="G5777">
        <v>2340</v>
      </c>
      <c r="H5777">
        <v>22486</v>
      </c>
      <c r="I5777">
        <v>4</v>
      </c>
      <c r="J5777">
        <v>884</v>
      </c>
      <c r="K5777">
        <v>191.852169620989</v>
      </c>
      <c r="L5777">
        <v>8.3000000000000007</v>
      </c>
      <c r="M5777">
        <v>6.6</v>
      </c>
      <c r="N5777" t="s">
        <v>26</v>
      </c>
      <c r="O5777">
        <v>0</v>
      </c>
      <c r="P5777">
        <v>2</v>
      </c>
      <c r="Q5777">
        <v>551475.5</v>
      </c>
    </row>
    <row r="5778" spans="1:17" x14ac:dyDescent="0.25">
      <c r="A5778" t="s">
        <v>5804</v>
      </c>
      <c r="B5778" t="s">
        <v>22</v>
      </c>
      <c r="C5778" t="s">
        <v>30</v>
      </c>
      <c r="D5778">
        <v>3.4</v>
      </c>
      <c r="E5778">
        <v>90</v>
      </c>
      <c r="F5778">
        <v>31.5</v>
      </c>
      <c r="G5778">
        <v>2997</v>
      </c>
      <c r="H5778">
        <v>38328</v>
      </c>
      <c r="I5778">
        <v>10</v>
      </c>
      <c r="J5778">
        <v>949</v>
      </c>
      <c r="K5778">
        <v>289.20259450630698</v>
      </c>
      <c r="L5778">
        <v>5.7</v>
      </c>
      <c r="M5778">
        <v>9.6999999999999993</v>
      </c>
      <c r="N5778" t="s">
        <v>20</v>
      </c>
      <c r="O5778">
        <v>85</v>
      </c>
      <c r="P5778">
        <v>51</v>
      </c>
      <c r="Q5778">
        <v>651158.9</v>
      </c>
    </row>
    <row r="5779" spans="1:17" x14ac:dyDescent="0.25">
      <c r="A5779" t="s">
        <v>5805</v>
      </c>
      <c r="B5779" t="s">
        <v>18</v>
      </c>
      <c r="C5779" t="s">
        <v>25</v>
      </c>
      <c r="D5779">
        <v>3.2</v>
      </c>
      <c r="E5779">
        <v>32</v>
      </c>
      <c r="F5779">
        <v>54.33</v>
      </c>
      <c r="G5779">
        <v>2594</v>
      </c>
      <c r="H5779">
        <v>30455</v>
      </c>
      <c r="I5779">
        <v>2</v>
      </c>
      <c r="J5779">
        <v>111</v>
      </c>
      <c r="K5779">
        <v>258.92298155312699</v>
      </c>
      <c r="L5779">
        <v>9</v>
      </c>
      <c r="M5779">
        <v>1</v>
      </c>
      <c r="N5779" t="s">
        <v>20</v>
      </c>
      <c r="O5779">
        <v>3</v>
      </c>
      <c r="P5779">
        <v>30</v>
      </c>
      <c r="Q5779">
        <v>395173.28</v>
      </c>
    </row>
    <row r="5780" spans="1:17" x14ac:dyDescent="0.25">
      <c r="A5780" t="s">
        <v>5806</v>
      </c>
      <c r="B5780" t="s">
        <v>18</v>
      </c>
      <c r="C5780" t="s">
        <v>41</v>
      </c>
      <c r="D5780">
        <v>4.7</v>
      </c>
      <c r="E5780">
        <v>32</v>
      </c>
      <c r="F5780">
        <v>45.67</v>
      </c>
      <c r="G5780">
        <v>3609</v>
      </c>
      <c r="H5780">
        <v>39437</v>
      </c>
      <c r="I5780">
        <v>6</v>
      </c>
      <c r="J5780">
        <v>929</v>
      </c>
      <c r="K5780">
        <v>202.21448521709999</v>
      </c>
      <c r="L5780">
        <v>5.6</v>
      </c>
      <c r="M5780">
        <v>3.9</v>
      </c>
      <c r="N5780" t="s">
        <v>20</v>
      </c>
      <c r="O5780">
        <v>27</v>
      </c>
      <c r="P5780">
        <v>2</v>
      </c>
      <c r="Q5780">
        <v>341373.14</v>
      </c>
    </row>
    <row r="5781" spans="1:17" x14ac:dyDescent="0.25">
      <c r="A5781" t="s">
        <v>5807</v>
      </c>
      <c r="B5781" t="s">
        <v>18</v>
      </c>
      <c r="C5781" t="s">
        <v>30</v>
      </c>
      <c r="D5781">
        <v>4.9000000000000004</v>
      </c>
      <c r="E5781">
        <v>37</v>
      </c>
      <c r="F5781">
        <v>33.200000000000003</v>
      </c>
      <c r="G5781">
        <v>2066</v>
      </c>
      <c r="H5781">
        <v>24237</v>
      </c>
      <c r="I5781">
        <v>14</v>
      </c>
      <c r="J5781">
        <v>897</v>
      </c>
      <c r="K5781">
        <v>184.66255709285201</v>
      </c>
      <c r="L5781">
        <v>5.7</v>
      </c>
      <c r="M5781">
        <v>3.8</v>
      </c>
      <c r="N5781" t="s">
        <v>26</v>
      </c>
      <c r="O5781">
        <v>26</v>
      </c>
      <c r="P5781">
        <v>11</v>
      </c>
      <c r="Q5781">
        <v>295102.84999999998</v>
      </c>
    </row>
    <row r="5782" spans="1:17" x14ac:dyDescent="0.25">
      <c r="A5782" t="s">
        <v>5808</v>
      </c>
      <c r="B5782" t="s">
        <v>33</v>
      </c>
      <c r="C5782" t="s">
        <v>41</v>
      </c>
      <c r="D5782">
        <v>3.2</v>
      </c>
      <c r="E5782">
        <v>63</v>
      </c>
      <c r="F5782">
        <v>38.340000000000003</v>
      </c>
      <c r="G5782">
        <v>869</v>
      </c>
      <c r="H5782">
        <v>15763</v>
      </c>
      <c r="I5782">
        <v>5</v>
      </c>
      <c r="J5782">
        <v>588</v>
      </c>
      <c r="K5782">
        <v>230.98593650993601</v>
      </c>
      <c r="L5782">
        <v>7.5</v>
      </c>
      <c r="M5782">
        <v>4.0999999999999996</v>
      </c>
      <c r="N5782" t="s">
        <v>20</v>
      </c>
      <c r="O5782">
        <v>37</v>
      </c>
      <c r="P5782">
        <v>48</v>
      </c>
      <c r="Q5782">
        <v>546303.53</v>
      </c>
    </row>
    <row r="5783" spans="1:17" x14ac:dyDescent="0.25">
      <c r="A5783" t="s">
        <v>5809</v>
      </c>
      <c r="B5783" t="s">
        <v>22</v>
      </c>
      <c r="C5783" t="s">
        <v>23</v>
      </c>
      <c r="D5783">
        <v>3.7</v>
      </c>
      <c r="E5783">
        <v>78</v>
      </c>
      <c r="F5783">
        <v>29.3</v>
      </c>
      <c r="G5783">
        <v>6564</v>
      </c>
      <c r="H5783">
        <v>71985</v>
      </c>
      <c r="I5783">
        <v>19</v>
      </c>
      <c r="J5783">
        <v>391</v>
      </c>
      <c r="K5783">
        <v>250.97888524266301</v>
      </c>
      <c r="L5783">
        <v>8.9</v>
      </c>
      <c r="M5783">
        <v>8.1999999999999993</v>
      </c>
      <c r="N5783" t="s">
        <v>20</v>
      </c>
      <c r="O5783">
        <v>20</v>
      </c>
      <c r="P5783">
        <v>22</v>
      </c>
      <c r="Q5783">
        <v>543510.44999999995</v>
      </c>
    </row>
    <row r="5784" spans="1:17" x14ac:dyDescent="0.25">
      <c r="A5784" t="s">
        <v>5810</v>
      </c>
      <c r="B5784" t="s">
        <v>22</v>
      </c>
      <c r="C5784" t="s">
        <v>23</v>
      </c>
      <c r="D5784">
        <v>4.9000000000000004</v>
      </c>
      <c r="E5784">
        <v>74</v>
      </c>
      <c r="F5784">
        <v>33.96</v>
      </c>
      <c r="G5784">
        <v>5100</v>
      </c>
      <c r="H5784">
        <v>59226</v>
      </c>
      <c r="I5784">
        <v>15</v>
      </c>
      <c r="J5784">
        <v>116</v>
      </c>
      <c r="K5784">
        <v>123.809271634006</v>
      </c>
      <c r="L5784">
        <v>6.4</v>
      </c>
      <c r="M5784">
        <v>4.2</v>
      </c>
      <c r="N5784" t="s">
        <v>26</v>
      </c>
      <c r="O5784">
        <v>30</v>
      </c>
      <c r="P5784">
        <v>64</v>
      </c>
      <c r="Q5784">
        <v>584691.30000000005</v>
      </c>
    </row>
    <row r="5785" spans="1:17" x14ac:dyDescent="0.25">
      <c r="A5785" t="s">
        <v>5811</v>
      </c>
      <c r="B5785" t="s">
        <v>22</v>
      </c>
      <c r="C5785" t="s">
        <v>30</v>
      </c>
      <c r="D5785">
        <v>3.2</v>
      </c>
      <c r="E5785">
        <v>84</v>
      </c>
      <c r="F5785">
        <v>30.11</v>
      </c>
      <c r="G5785">
        <v>5134</v>
      </c>
      <c r="H5785">
        <v>55752</v>
      </c>
      <c r="I5785">
        <v>17</v>
      </c>
      <c r="J5785">
        <v>930</v>
      </c>
      <c r="K5785">
        <v>216.73679572885499</v>
      </c>
      <c r="L5785">
        <v>9.5</v>
      </c>
      <c r="M5785">
        <v>5.7</v>
      </c>
      <c r="N5785" t="s">
        <v>26</v>
      </c>
      <c r="O5785">
        <v>67</v>
      </c>
      <c r="P5785">
        <v>80</v>
      </c>
      <c r="Q5785">
        <v>595278.32999999996</v>
      </c>
    </row>
    <row r="5786" spans="1:17" x14ac:dyDescent="0.25">
      <c r="A5786" t="s">
        <v>5812</v>
      </c>
      <c r="B5786" t="s">
        <v>18</v>
      </c>
      <c r="C5786" t="s">
        <v>30</v>
      </c>
      <c r="D5786">
        <v>4.3</v>
      </c>
      <c r="E5786">
        <v>46</v>
      </c>
      <c r="F5786">
        <v>32.46</v>
      </c>
      <c r="G5786">
        <v>3834</v>
      </c>
      <c r="H5786">
        <v>44600</v>
      </c>
      <c r="I5786">
        <v>12</v>
      </c>
      <c r="J5786">
        <v>427</v>
      </c>
      <c r="K5786">
        <v>83.788610182041495</v>
      </c>
      <c r="L5786">
        <v>3.1</v>
      </c>
      <c r="M5786">
        <v>6.5</v>
      </c>
      <c r="N5786" t="s">
        <v>20</v>
      </c>
      <c r="O5786">
        <v>22</v>
      </c>
      <c r="P5786">
        <v>40</v>
      </c>
      <c r="Q5786">
        <v>354649.56</v>
      </c>
    </row>
    <row r="5787" spans="1:17" x14ac:dyDescent="0.25">
      <c r="A5787" t="s">
        <v>5813</v>
      </c>
      <c r="B5787" t="s">
        <v>18</v>
      </c>
      <c r="C5787" t="s">
        <v>30</v>
      </c>
      <c r="D5787">
        <v>4.9000000000000004</v>
      </c>
      <c r="E5787">
        <v>39</v>
      </c>
      <c r="F5787">
        <v>37.76</v>
      </c>
      <c r="G5787">
        <v>4232</v>
      </c>
      <c r="H5787">
        <v>46009</v>
      </c>
      <c r="I5787">
        <v>13</v>
      </c>
      <c r="J5787">
        <v>706</v>
      </c>
      <c r="K5787">
        <v>157.61283099514199</v>
      </c>
      <c r="L5787">
        <v>9.3000000000000007</v>
      </c>
      <c r="M5787">
        <v>8.6</v>
      </c>
      <c r="N5787" t="s">
        <v>26</v>
      </c>
      <c r="O5787">
        <v>38</v>
      </c>
      <c r="P5787">
        <v>34</v>
      </c>
      <c r="Q5787">
        <v>357237.33</v>
      </c>
    </row>
    <row r="5788" spans="1:17" x14ac:dyDescent="0.25">
      <c r="A5788" t="s">
        <v>5814</v>
      </c>
      <c r="B5788" t="s">
        <v>33</v>
      </c>
      <c r="C5788" t="s">
        <v>30</v>
      </c>
      <c r="D5788">
        <v>5</v>
      </c>
      <c r="E5788">
        <v>57</v>
      </c>
      <c r="F5788">
        <v>34.46</v>
      </c>
      <c r="G5788">
        <v>4212</v>
      </c>
      <c r="H5788">
        <v>51046</v>
      </c>
      <c r="I5788">
        <v>16</v>
      </c>
      <c r="J5788">
        <v>775</v>
      </c>
      <c r="K5788">
        <v>284.60912966644503</v>
      </c>
      <c r="L5788">
        <v>3</v>
      </c>
      <c r="M5788">
        <v>6.5</v>
      </c>
      <c r="N5788" t="s">
        <v>26</v>
      </c>
      <c r="O5788">
        <v>35</v>
      </c>
      <c r="P5788">
        <v>17</v>
      </c>
      <c r="Q5788">
        <v>463126.4</v>
      </c>
    </row>
    <row r="5789" spans="1:17" x14ac:dyDescent="0.25">
      <c r="A5789" t="s">
        <v>5815</v>
      </c>
      <c r="B5789" t="s">
        <v>22</v>
      </c>
      <c r="C5789" t="s">
        <v>36</v>
      </c>
      <c r="D5789">
        <v>3.9</v>
      </c>
      <c r="E5789">
        <v>87</v>
      </c>
      <c r="F5789">
        <v>58.63</v>
      </c>
      <c r="G5789">
        <v>6294</v>
      </c>
      <c r="H5789">
        <v>62973</v>
      </c>
      <c r="I5789">
        <v>15</v>
      </c>
      <c r="J5789">
        <v>997</v>
      </c>
      <c r="K5789">
        <v>131.574839043949</v>
      </c>
      <c r="L5789">
        <v>5.7</v>
      </c>
      <c r="M5789">
        <v>4.4000000000000004</v>
      </c>
      <c r="N5789" t="s">
        <v>26</v>
      </c>
      <c r="O5789">
        <v>23</v>
      </c>
      <c r="P5789">
        <v>9</v>
      </c>
      <c r="Q5789">
        <v>1153587.2</v>
      </c>
    </row>
    <row r="5790" spans="1:17" x14ac:dyDescent="0.25">
      <c r="A5790" t="s">
        <v>5816</v>
      </c>
      <c r="B5790" t="s">
        <v>18</v>
      </c>
      <c r="C5790" t="s">
        <v>30</v>
      </c>
      <c r="D5790">
        <v>3.3</v>
      </c>
      <c r="E5790">
        <v>35</v>
      </c>
      <c r="F5790">
        <v>39.6</v>
      </c>
      <c r="G5790">
        <v>954</v>
      </c>
      <c r="H5790">
        <v>10938</v>
      </c>
      <c r="I5790">
        <v>11</v>
      </c>
      <c r="J5790">
        <v>888</v>
      </c>
      <c r="K5790">
        <v>88.558752211572198</v>
      </c>
      <c r="L5790">
        <v>8.1999999999999993</v>
      </c>
      <c r="M5790">
        <v>7.3</v>
      </c>
      <c r="N5790" t="s">
        <v>20</v>
      </c>
      <c r="O5790">
        <v>10</v>
      </c>
      <c r="P5790">
        <v>32</v>
      </c>
      <c r="Q5790">
        <v>327701.09999999998</v>
      </c>
    </row>
    <row r="5791" spans="1:17" x14ac:dyDescent="0.25">
      <c r="A5791" t="s">
        <v>5817</v>
      </c>
      <c r="B5791" t="s">
        <v>22</v>
      </c>
      <c r="C5791" t="s">
        <v>30</v>
      </c>
      <c r="D5791">
        <v>3.4</v>
      </c>
      <c r="E5791">
        <v>86</v>
      </c>
      <c r="F5791">
        <v>40.090000000000003</v>
      </c>
      <c r="G5791">
        <v>6285</v>
      </c>
      <c r="H5791">
        <v>64721</v>
      </c>
      <c r="I5791">
        <v>5</v>
      </c>
      <c r="J5791">
        <v>106</v>
      </c>
      <c r="K5791">
        <v>86.536464348525101</v>
      </c>
      <c r="L5791">
        <v>8.1999999999999993</v>
      </c>
      <c r="M5791">
        <v>5.6</v>
      </c>
      <c r="N5791" t="s">
        <v>26</v>
      </c>
      <c r="O5791">
        <v>36</v>
      </c>
      <c r="P5791">
        <v>5</v>
      </c>
      <c r="Q5791">
        <v>781474.3</v>
      </c>
    </row>
    <row r="5792" spans="1:17" x14ac:dyDescent="0.25">
      <c r="A5792" t="s">
        <v>5818</v>
      </c>
      <c r="B5792" t="s">
        <v>33</v>
      </c>
      <c r="C5792" t="s">
        <v>23</v>
      </c>
      <c r="D5792">
        <v>4.8</v>
      </c>
      <c r="E5792">
        <v>53</v>
      </c>
      <c r="F5792">
        <v>35.43</v>
      </c>
      <c r="G5792">
        <v>2808</v>
      </c>
      <c r="H5792">
        <v>33319</v>
      </c>
      <c r="I5792">
        <v>18</v>
      </c>
      <c r="J5792">
        <v>335</v>
      </c>
      <c r="K5792">
        <v>148.432142530059</v>
      </c>
      <c r="L5792">
        <v>3.5</v>
      </c>
      <c r="M5792">
        <v>5.8</v>
      </c>
      <c r="N5792" t="s">
        <v>20</v>
      </c>
      <c r="O5792">
        <v>11</v>
      </c>
      <c r="P5792">
        <v>20</v>
      </c>
      <c r="Q5792">
        <v>441532.29</v>
      </c>
    </row>
    <row r="5793" spans="1:17" x14ac:dyDescent="0.25">
      <c r="A5793" t="s">
        <v>5819</v>
      </c>
      <c r="B5793" t="s">
        <v>33</v>
      </c>
      <c r="C5793" t="s">
        <v>41</v>
      </c>
      <c r="D5793">
        <v>4.8</v>
      </c>
      <c r="E5793">
        <v>70</v>
      </c>
      <c r="F5793">
        <v>38</v>
      </c>
      <c r="G5793">
        <v>4002</v>
      </c>
      <c r="H5793">
        <v>43085</v>
      </c>
      <c r="I5793">
        <v>13</v>
      </c>
      <c r="J5793">
        <v>505</v>
      </c>
      <c r="K5793">
        <v>106.29407886474699</v>
      </c>
      <c r="L5793">
        <v>9.9</v>
      </c>
      <c r="M5793">
        <v>4</v>
      </c>
      <c r="N5793" t="s">
        <v>20</v>
      </c>
      <c r="O5793">
        <v>61</v>
      </c>
      <c r="P5793">
        <v>46</v>
      </c>
      <c r="Q5793">
        <v>615723.25</v>
      </c>
    </row>
    <row r="5794" spans="1:17" x14ac:dyDescent="0.25">
      <c r="A5794" t="s">
        <v>5820</v>
      </c>
      <c r="B5794" t="s">
        <v>33</v>
      </c>
      <c r="C5794" t="s">
        <v>23</v>
      </c>
      <c r="D5794">
        <v>4.2</v>
      </c>
      <c r="E5794">
        <v>64</v>
      </c>
      <c r="F5794">
        <v>35.04</v>
      </c>
      <c r="G5794">
        <v>2518</v>
      </c>
      <c r="H5794">
        <v>26348</v>
      </c>
      <c r="I5794">
        <v>11</v>
      </c>
      <c r="J5794">
        <v>772</v>
      </c>
      <c r="K5794">
        <v>156.73020099639999</v>
      </c>
      <c r="L5794">
        <v>1.7</v>
      </c>
      <c r="M5794">
        <v>1</v>
      </c>
      <c r="N5794" t="s">
        <v>26</v>
      </c>
      <c r="O5794">
        <v>52</v>
      </c>
      <c r="P5794">
        <v>29</v>
      </c>
      <c r="Q5794">
        <v>512947.28</v>
      </c>
    </row>
    <row r="5795" spans="1:17" x14ac:dyDescent="0.25">
      <c r="A5795" t="s">
        <v>5821</v>
      </c>
      <c r="B5795" t="s">
        <v>22</v>
      </c>
      <c r="C5795" t="s">
        <v>25</v>
      </c>
      <c r="D5795">
        <v>4.5</v>
      </c>
      <c r="E5795">
        <v>79</v>
      </c>
      <c r="F5795">
        <v>53.11</v>
      </c>
      <c r="G5795">
        <v>6680</v>
      </c>
      <c r="H5795">
        <v>73813</v>
      </c>
      <c r="I5795">
        <v>10</v>
      </c>
      <c r="J5795">
        <v>504</v>
      </c>
      <c r="K5795">
        <v>229.72142597152501</v>
      </c>
      <c r="L5795">
        <v>1.3</v>
      </c>
      <c r="M5795">
        <v>4.2</v>
      </c>
      <c r="N5795" t="s">
        <v>20</v>
      </c>
      <c r="O5795">
        <v>9</v>
      </c>
      <c r="P5795">
        <v>70</v>
      </c>
      <c r="Q5795">
        <v>950520.45</v>
      </c>
    </row>
    <row r="5796" spans="1:17" x14ac:dyDescent="0.25">
      <c r="A5796" t="s">
        <v>5822</v>
      </c>
      <c r="B5796" t="s">
        <v>18</v>
      </c>
      <c r="C5796" t="s">
        <v>36</v>
      </c>
      <c r="D5796">
        <v>4.5</v>
      </c>
      <c r="E5796">
        <v>42</v>
      </c>
      <c r="F5796">
        <v>56.7</v>
      </c>
      <c r="G5796">
        <v>4083</v>
      </c>
      <c r="H5796">
        <v>43474</v>
      </c>
      <c r="I5796">
        <v>15</v>
      </c>
      <c r="J5796">
        <v>242</v>
      </c>
      <c r="K5796">
        <v>272.03994133334197</v>
      </c>
      <c r="L5796">
        <v>8.6</v>
      </c>
      <c r="M5796">
        <v>3.7</v>
      </c>
      <c r="N5796" t="s">
        <v>20</v>
      </c>
      <c r="O5796">
        <v>35</v>
      </c>
      <c r="P5796">
        <v>20</v>
      </c>
      <c r="Q5796">
        <v>554577.30000000005</v>
      </c>
    </row>
    <row r="5797" spans="1:17" x14ac:dyDescent="0.25">
      <c r="A5797" t="s">
        <v>5823</v>
      </c>
      <c r="B5797" t="s">
        <v>18</v>
      </c>
      <c r="C5797" t="s">
        <v>36</v>
      </c>
      <c r="D5797">
        <v>4.3</v>
      </c>
      <c r="E5797">
        <v>30</v>
      </c>
      <c r="F5797">
        <v>61.71</v>
      </c>
      <c r="G5797">
        <v>1787</v>
      </c>
      <c r="H5797">
        <v>24261</v>
      </c>
      <c r="I5797">
        <v>7</v>
      </c>
      <c r="J5797">
        <v>961</v>
      </c>
      <c r="K5797">
        <v>77.541632861156501</v>
      </c>
      <c r="L5797">
        <v>8.4</v>
      </c>
      <c r="M5797">
        <v>1.9</v>
      </c>
      <c r="N5797" t="s">
        <v>20</v>
      </c>
      <c r="O5797">
        <v>29</v>
      </c>
      <c r="P5797">
        <v>5</v>
      </c>
      <c r="Q5797">
        <v>425498.39</v>
      </c>
    </row>
    <row r="5798" spans="1:17" x14ac:dyDescent="0.25">
      <c r="A5798" t="s">
        <v>5824</v>
      </c>
      <c r="B5798" t="s">
        <v>33</v>
      </c>
      <c r="C5798" t="s">
        <v>41</v>
      </c>
      <c r="D5798">
        <v>4.7</v>
      </c>
      <c r="E5798">
        <v>58</v>
      </c>
      <c r="F5798">
        <v>35.29</v>
      </c>
      <c r="G5798">
        <v>1226</v>
      </c>
      <c r="H5798">
        <v>13184</v>
      </c>
      <c r="I5798">
        <v>12</v>
      </c>
      <c r="J5798">
        <v>675</v>
      </c>
      <c r="K5798">
        <v>242.10206235771599</v>
      </c>
      <c r="L5798">
        <v>7.4</v>
      </c>
      <c r="M5798">
        <v>2.8</v>
      </c>
      <c r="N5798" t="s">
        <v>26</v>
      </c>
      <c r="O5798">
        <v>14</v>
      </c>
      <c r="P5798">
        <v>46</v>
      </c>
      <c r="Q5798">
        <v>471319.18</v>
      </c>
    </row>
    <row r="5799" spans="1:17" x14ac:dyDescent="0.25">
      <c r="A5799" t="s">
        <v>5825</v>
      </c>
      <c r="B5799" t="s">
        <v>18</v>
      </c>
      <c r="C5799" t="s">
        <v>30</v>
      </c>
      <c r="D5799">
        <v>4.4000000000000004</v>
      </c>
      <c r="E5799">
        <v>34</v>
      </c>
      <c r="F5799">
        <v>37.79</v>
      </c>
      <c r="G5799">
        <v>2619</v>
      </c>
      <c r="H5799">
        <v>33402</v>
      </c>
      <c r="I5799">
        <v>18</v>
      </c>
      <c r="J5799">
        <v>554</v>
      </c>
      <c r="K5799">
        <v>75.870071135796906</v>
      </c>
      <c r="L5799">
        <v>8.6999999999999993</v>
      </c>
      <c r="M5799">
        <v>9.8000000000000007</v>
      </c>
      <c r="N5799" t="s">
        <v>26</v>
      </c>
      <c r="O5799">
        <v>6</v>
      </c>
      <c r="P5799">
        <v>32</v>
      </c>
      <c r="Q5799">
        <v>316776.96000000002</v>
      </c>
    </row>
    <row r="5800" spans="1:17" x14ac:dyDescent="0.25">
      <c r="A5800" t="s">
        <v>5826</v>
      </c>
      <c r="B5800" t="s">
        <v>33</v>
      </c>
      <c r="C5800" t="s">
        <v>23</v>
      </c>
      <c r="D5800">
        <v>4.0999999999999996</v>
      </c>
      <c r="E5800">
        <v>60</v>
      </c>
      <c r="F5800">
        <v>33.07</v>
      </c>
      <c r="G5800">
        <v>3131</v>
      </c>
      <c r="H5800">
        <v>31597</v>
      </c>
      <c r="I5800">
        <v>6</v>
      </c>
      <c r="J5800">
        <v>171</v>
      </c>
      <c r="K5800">
        <v>144.85856807433501</v>
      </c>
      <c r="L5800">
        <v>2.2000000000000002</v>
      </c>
      <c r="M5800">
        <v>3.5</v>
      </c>
      <c r="N5800" t="s">
        <v>20</v>
      </c>
      <c r="O5800">
        <v>31</v>
      </c>
      <c r="P5800">
        <v>53</v>
      </c>
      <c r="Q5800">
        <v>452786.03</v>
      </c>
    </row>
    <row r="5801" spans="1:17" x14ac:dyDescent="0.25">
      <c r="A5801" t="s">
        <v>5827</v>
      </c>
      <c r="B5801" t="s">
        <v>22</v>
      </c>
      <c r="C5801" t="s">
        <v>25</v>
      </c>
      <c r="D5801">
        <v>3.5</v>
      </c>
      <c r="E5801">
        <v>90</v>
      </c>
      <c r="F5801">
        <v>53.68</v>
      </c>
      <c r="G5801">
        <v>4640</v>
      </c>
      <c r="H5801">
        <v>44906</v>
      </c>
      <c r="I5801">
        <v>9</v>
      </c>
      <c r="J5801">
        <v>921</v>
      </c>
      <c r="K5801">
        <v>299.13701806433801</v>
      </c>
      <c r="L5801">
        <v>1.9</v>
      </c>
      <c r="M5801">
        <v>5.7</v>
      </c>
      <c r="N5801" t="s">
        <v>26</v>
      </c>
      <c r="O5801">
        <v>39</v>
      </c>
      <c r="P5801">
        <v>49</v>
      </c>
      <c r="Q5801">
        <v>1086603.94</v>
      </c>
    </row>
    <row r="5802" spans="1:17" x14ac:dyDescent="0.25">
      <c r="A5802" t="s">
        <v>5828</v>
      </c>
      <c r="B5802" t="s">
        <v>33</v>
      </c>
      <c r="C5802" t="s">
        <v>23</v>
      </c>
      <c r="D5802">
        <v>4.5</v>
      </c>
      <c r="E5802">
        <v>70</v>
      </c>
      <c r="F5802">
        <v>26.9</v>
      </c>
      <c r="G5802">
        <v>2774</v>
      </c>
      <c r="H5802">
        <v>29348</v>
      </c>
      <c r="I5802">
        <v>16</v>
      </c>
      <c r="J5802">
        <v>528</v>
      </c>
      <c r="K5802">
        <v>67.169434388778001</v>
      </c>
      <c r="L5802">
        <v>9.6999999999999993</v>
      </c>
      <c r="M5802">
        <v>5.9</v>
      </c>
      <c r="N5802" t="s">
        <v>20</v>
      </c>
      <c r="O5802">
        <v>5</v>
      </c>
      <c r="P5802">
        <v>2</v>
      </c>
      <c r="Q5802">
        <v>443049.7</v>
      </c>
    </row>
    <row r="5803" spans="1:17" x14ac:dyDescent="0.25">
      <c r="A5803" t="s">
        <v>5829</v>
      </c>
      <c r="B5803" t="s">
        <v>22</v>
      </c>
      <c r="C5803" t="s">
        <v>30</v>
      </c>
      <c r="D5803">
        <v>3.9</v>
      </c>
      <c r="E5803">
        <v>73</v>
      </c>
      <c r="F5803">
        <v>36.909999999999997</v>
      </c>
      <c r="G5803">
        <v>5974</v>
      </c>
      <c r="H5803">
        <v>63660</v>
      </c>
      <c r="I5803">
        <v>8</v>
      </c>
      <c r="J5803">
        <v>152</v>
      </c>
      <c r="K5803">
        <v>55.720258307141201</v>
      </c>
      <c r="L5803">
        <v>6.6</v>
      </c>
      <c r="M5803">
        <v>6</v>
      </c>
      <c r="N5803" t="s">
        <v>26</v>
      </c>
      <c r="O5803">
        <v>43</v>
      </c>
      <c r="P5803">
        <v>32</v>
      </c>
      <c r="Q5803">
        <v>619596.42000000004</v>
      </c>
    </row>
    <row r="5804" spans="1:17" x14ac:dyDescent="0.25">
      <c r="A5804" t="s">
        <v>5830</v>
      </c>
      <c r="B5804" t="s">
        <v>33</v>
      </c>
      <c r="C5804" t="s">
        <v>30</v>
      </c>
      <c r="D5804">
        <v>3.6</v>
      </c>
      <c r="E5804">
        <v>69</v>
      </c>
      <c r="F5804">
        <v>31.97</v>
      </c>
      <c r="G5804">
        <v>3283</v>
      </c>
      <c r="H5804">
        <v>41059</v>
      </c>
      <c r="I5804">
        <v>12</v>
      </c>
      <c r="J5804">
        <v>716</v>
      </c>
      <c r="K5804">
        <v>133.41216669272001</v>
      </c>
      <c r="L5804">
        <v>9.3000000000000007</v>
      </c>
      <c r="M5804">
        <v>1.4</v>
      </c>
      <c r="N5804" t="s">
        <v>20</v>
      </c>
      <c r="O5804">
        <v>61</v>
      </c>
      <c r="P5804">
        <v>57</v>
      </c>
      <c r="Q5804">
        <v>512630.58</v>
      </c>
    </row>
    <row r="5805" spans="1:17" x14ac:dyDescent="0.25">
      <c r="A5805" t="s">
        <v>5831</v>
      </c>
      <c r="B5805" t="s">
        <v>18</v>
      </c>
      <c r="C5805" t="s">
        <v>19</v>
      </c>
      <c r="D5805">
        <v>4.5999999999999996</v>
      </c>
      <c r="E5805">
        <v>45</v>
      </c>
      <c r="F5805">
        <v>75.41</v>
      </c>
      <c r="G5805">
        <v>3431</v>
      </c>
      <c r="H5805">
        <v>34845</v>
      </c>
      <c r="I5805">
        <v>19</v>
      </c>
      <c r="J5805">
        <v>635</v>
      </c>
      <c r="K5805">
        <v>287.78020728566099</v>
      </c>
      <c r="L5805">
        <v>9.1999999999999993</v>
      </c>
      <c r="M5805">
        <v>7.9</v>
      </c>
      <c r="N5805" t="s">
        <v>26</v>
      </c>
      <c r="O5805">
        <v>14</v>
      </c>
      <c r="P5805">
        <v>7</v>
      </c>
      <c r="Q5805">
        <v>780457.91</v>
      </c>
    </row>
    <row r="5806" spans="1:17" x14ac:dyDescent="0.25">
      <c r="A5806" t="s">
        <v>5832</v>
      </c>
      <c r="B5806" t="s">
        <v>18</v>
      </c>
      <c r="C5806" t="s">
        <v>23</v>
      </c>
      <c r="D5806">
        <v>4.4000000000000004</v>
      </c>
      <c r="E5806">
        <v>47</v>
      </c>
      <c r="F5806">
        <v>32.43</v>
      </c>
      <c r="G5806">
        <v>1903</v>
      </c>
      <c r="H5806">
        <v>25628</v>
      </c>
      <c r="I5806">
        <v>16</v>
      </c>
      <c r="J5806">
        <v>403</v>
      </c>
      <c r="K5806">
        <v>55.009598635928697</v>
      </c>
      <c r="L5806">
        <v>6.9</v>
      </c>
      <c r="M5806">
        <v>7.6</v>
      </c>
      <c r="N5806" t="s">
        <v>26</v>
      </c>
      <c r="O5806">
        <v>33</v>
      </c>
      <c r="P5806">
        <v>46</v>
      </c>
      <c r="Q5806">
        <v>364555.86</v>
      </c>
    </row>
    <row r="5807" spans="1:17" x14ac:dyDescent="0.25">
      <c r="A5807" t="s">
        <v>5833</v>
      </c>
      <c r="B5807" t="s">
        <v>33</v>
      </c>
      <c r="C5807" t="s">
        <v>41</v>
      </c>
      <c r="D5807">
        <v>4.9000000000000004</v>
      </c>
      <c r="E5807">
        <v>57</v>
      </c>
      <c r="F5807">
        <v>36.049999999999997</v>
      </c>
      <c r="G5807">
        <v>1974</v>
      </c>
      <c r="H5807">
        <v>28391</v>
      </c>
      <c r="I5807">
        <v>4</v>
      </c>
      <c r="J5807">
        <v>224</v>
      </c>
      <c r="K5807">
        <v>105.677878306729</v>
      </c>
      <c r="L5807">
        <v>6.7</v>
      </c>
      <c r="M5807">
        <v>9.8000000000000007</v>
      </c>
      <c r="N5807" t="s">
        <v>26</v>
      </c>
      <c r="O5807">
        <v>47</v>
      </c>
      <c r="P5807">
        <v>36</v>
      </c>
      <c r="Q5807">
        <v>470082.85</v>
      </c>
    </row>
    <row r="5808" spans="1:17" x14ac:dyDescent="0.25">
      <c r="A5808" t="s">
        <v>5834</v>
      </c>
      <c r="B5808" t="s">
        <v>18</v>
      </c>
      <c r="C5808" t="s">
        <v>23</v>
      </c>
      <c r="D5808">
        <v>3.3</v>
      </c>
      <c r="E5808">
        <v>31</v>
      </c>
      <c r="F5808">
        <v>27.06</v>
      </c>
      <c r="G5808">
        <v>1082</v>
      </c>
      <c r="H5808">
        <v>14757</v>
      </c>
      <c r="I5808">
        <v>16</v>
      </c>
      <c r="J5808">
        <v>63</v>
      </c>
      <c r="K5808">
        <v>200.79059783080001</v>
      </c>
      <c r="L5808">
        <v>4.2</v>
      </c>
      <c r="M5808">
        <v>2.7</v>
      </c>
      <c r="N5808" t="s">
        <v>20</v>
      </c>
      <c r="O5808">
        <v>4</v>
      </c>
      <c r="P5808">
        <v>21</v>
      </c>
      <c r="Q5808">
        <v>206323.69</v>
      </c>
    </row>
    <row r="5809" spans="1:17" x14ac:dyDescent="0.25">
      <c r="A5809" t="s">
        <v>5835</v>
      </c>
      <c r="B5809" t="s">
        <v>18</v>
      </c>
      <c r="C5809" t="s">
        <v>36</v>
      </c>
      <c r="D5809">
        <v>4.3</v>
      </c>
      <c r="E5809">
        <v>46</v>
      </c>
      <c r="F5809">
        <v>62.3</v>
      </c>
      <c r="G5809">
        <v>1826</v>
      </c>
      <c r="H5809">
        <v>26197</v>
      </c>
      <c r="I5809">
        <v>7</v>
      </c>
      <c r="J5809">
        <v>947</v>
      </c>
      <c r="K5809">
        <v>108.438336100463</v>
      </c>
      <c r="L5809">
        <v>2.2999999999999998</v>
      </c>
      <c r="M5809">
        <v>6</v>
      </c>
      <c r="N5809" t="s">
        <v>26</v>
      </c>
      <c r="O5809">
        <v>5</v>
      </c>
      <c r="P5809">
        <v>34</v>
      </c>
      <c r="Q5809">
        <v>647132.75</v>
      </c>
    </row>
    <row r="5810" spans="1:17" x14ac:dyDescent="0.25">
      <c r="A5810" t="s">
        <v>5836</v>
      </c>
      <c r="B5810" t="s">
        <v>18</v>
      </c>
      <c r="C5810" t="s">
        <v>25</v>
      </c>
      <c r="D5810">
        <v>3.5</v>
      </c>
      <c r="E5810">
        <v>39</v>
      </c>
      <c r="F5810">
        <v>50.24</v>
      </c>
      <c r="G5810">
        <v>2826</v>
      </c>
      <c r="H5810">
        <v>28068</v>
      </c>
      <c r="I5810">
        <v>13</v>
      </c>
      <c r="J5810">
        <v>728</v>
      </c>
      <c r="K5810">
        <v>63.451903453662801</v>
      </c>
      <c r="L5810">
        <v>7.2</v>
      </c>
      <c r="M5810">
        <v>8.1999999999999993</v>
      </c>
      <c r="N5810" t="s">
        <v>20</v>
      </c>
      <c r="O5810">
        <v>26</v>
      </c>
      <c r="P5810">
        <v>6</v>
      </c>
      <c r="Q5810">
        <v>458505.92</v>
      </c>
    </row>
    <row r="5811" spans="1:17" x14ac:dyDescent="0.25">
      <c r="A5811" t="s">
        <v>5837</v>
      </c>
      <c r="B5811" t="s">
        <v>22</v>
      </c>
      <c r="C5811" t="s">
        <v>41</v>
      </c>
      <c r="D5811">
        <v>4.8</v>
      </c>
      <c r="E5811">
        <v>82</v>
      </c>
      <c r="F5811">
        <v>43.1</v>
      </c>
      <c r="G5811">
        <v>5226</v>
      </c>
      <c r="H5811">
        <v>53476</v>
      </c>
      <c r="I5811">
        <v>12</v>
      </c>
      <c r="J5811">
        <v>616</v>
      </c>
      <c r="K5811">
        <v>63.111176041216503</v>
      </c>
      <c r="L5811">
        <v>8.4</v>
      </c>
      <c r="M5811">
        <v>2.1</v>
      </c>
      <c r="N5811" t="s">
        <v>20</v>
      </c>
      <c r="O5811">
        <v>49</v>
      </c>
      <c r="P5811">
        <v>3</v>
      </c>
      <c r="Q5811">
        <v>805225.8</v>
      </c>
    </row>
    <row r="5812" spans="1:17" x14ac:dyDescent="0.25">
      <c r="A5812" t="s">
        <v>5838</v>
      </c>
      <c r="B5812" t="s">
        <v>18</v>
      </c>
      <c r="C5812" t="s">
        <v>19</v>
      </c>
      <c r="D5812">
        <v>3.2</v>
      </c>
      <c r="E5812">
        <v>44</v>
      </c>
      <c r="F5812">
        <v>68.09</v>
      </c>
      <c r="G5812">
        <v>1125</v>
      </c>
      <c r="H5812">
        <v>14495</v>
      </c>
      <c r="I5812">
        <v>1</v>
      </c>
      <c r="J5812">
        <v>519</v>
      </c>
      <c r="K5812">
        <v>189.789835861732</v>
      </c>
      <c r="L5812">
        <v>5.9</v>
      </c>
      <c r="M5812">
        <v>8.1</v>
      </c>
      <c r="N5812" t="s">
        <v>20</v>
      </c>
      <c r="O5812">
        <v>40</v>
      </c>
      <c r="P5812">
        <v>33</v>
      </c>
      <c r="Q5812">
        <v>672536.06</v>
      </c>
    </row>
    <row r="5813" spans="1:17" x14ac:dyDescent="0.25">
      <c r="A5813" t="s">
        <v>5839</v>
      </c>
      <c r="B5813" t="s">
        <v>22</v>
      </c>
      <c r="C5813" t="s">
        <v>25</v>
      </c>
      <c r="D5813">
        <v>4.3</v>
      </c>
      <c r="E5813">
        <v>78</v>
      </c>
      <c r="F5813">
        <v>52.24</v>
      </c>
      <c r="G5813">
        <v>4381</v>
      </c>
      <c r="H5813">
        <v>45015</v>
      </c>
      <c r="I5813">
        <v>11</v>
      </c>
      <c r="J5813">
        <v>75</v>
      </c>
      <c r="K5813">
        <v>190.473477416496</v>
      </c>
      <c r="L5813">
        <v>1.5</v>
      </c>
      <c r="M5813">
        <v>3.4</v>
      </c>
      <c r="N5813" t="s">
        <v>20</v>
      </c>
      <c r="O5813">
        <v>41</v>
      </c>
      <c r="P5813">
        <v>38</v>
      </c>
      <c r="Q5813">
        <v>918912.89</v>
      </c>
    </row>
    <row r="5814" spans="1:17" x14ac:dyDescent="0.25">
      <c r="A5814" t="s">
        <v>5840</v>
      </c>
      <c r="B5814" t="s">
        <v>33</v>
      </c>
      <c r="C5814" t="s">
        <v>25</v>
      </c>
      <c r="D5814">
        <v>4.5999999999999996</v>
      </c>
      <c r="E5814">
        <v>57</v>
      </c>
      <c r="F5814">
        <v>46.95</v>
      </c>
      <c r="G5814">
        <v>2661</v>
      </c>
      <c r="H5814">
        <v>34731</v>
      </c>
      <c r="I5814">
        <v>17</v>
      </c>
      <c r="J5814">
        <v>93</v>
      </c>
      <c r="K5814">
        <v>226.618454270651</v>
      </c>
      <c r="L5814">
        <v>2.2999999999999998</v>
      </c>
      <c r="M5814">
        <v>3.5</v>
      </c>
      <c r="N5814" t="s">
        <v>26</v>
      </c>
      <c r="O5814">
        <v>3</v>
      </c>
      <c r="P5814">
        <v>21</v>
      </c>
      <c r="Q5814">
        <v>613017.69999999995</v>
      </c>
    </row>
    <row r="5815" spans="1:17" x14ac:dyDescent="0.25">
      <c r="A5815" t="s">
        <v>5841</v>
      </c>
      <c r="B5815" t="s">
        <v>18</v>
      </c>
      <c r="C5815" t="s">
        <v>36</v>
      </c>
      <c r="D5815">
        <v>3.7</v>
      </c>
      <c r="E5815">
        <v>35</v>
      </c>
      <c r="F5815">
        <v>60.98</v>
      </c>
      <c r="G5815">
        <v>949</v>
      </c>
      <c r="H5815">
        <v>15490</v>
      </c>
      <c r="I5815">
        <v>6</v>
      </c>
      <c r="J5815">
        <v>630</v>
      </c>
      <c r="K5815">
        <v>82.9352828989242</v>
      </c>
      <c r="L5815">
        <v>1.9</v>
      </c>
      <c r="M5815">
        <v>9.5</v>
      </c>
      <c r="N5815" t="s">
        <v>26</v>
      </c>
      <c r="O5815">
        <v>14</v>
      </c>
      <c r="P5815">
        <v>32</v>
      </c>
      <c r="Q5815">
        <v>485374.78</v>
      </c>
    </row>
    <row r="5816" spans="1:17" x14ac:dyDescent="0.25">
      <c r="A5816" t="s">
        <v>5842</v>
      </c>
      <c r="B5816" t="s">
        <v>18</v>
      </c>
      <c r="C5816" t="s">
        <v>36</v>
      </c>
      <c r="D5816">
        <v>4.9000000000000004</v>
      </c>
      <c r="E5816">
        <v>33</v>
      </c>
      <c r="F5816">
        <v>65.540000000000006</v>
      </c>
      <c r="G5816">
        <v>1090</v>
      </c>
      <c r="H5816">
        <v>18582</v>
      </c>
      <c r="I5816">
        <v>2</v>
      </c>
      <c r="J5816">
        <v>87</v>
      </c>
      <c r="K5816">
        <v>174.96292323522499</v>
      </c>
      <c r="L5816">
        <v>6.9</v>
      </c>
      <c r="M5816">
        <v>3.8</v>
      </c>
      <c r="N5816" t="s">
        <v>20</v>
      </c>
      <c r="O5816">
        <v>15</v>
      </c>
      <c r="P5816">
        <v>10</v>
      </c>
      <c r="Q5816">
        <v>485384.18</v>
      </c>
    </row>
    <row r="5817" spans="1:17" x14ac:dyDescent="0.25">
      <c r="A5817" t="s">
        <v>5843</v>
      </c>
      <c r="B5817" t="s">
        <v>18</v>
      </c>
      <c r="C5817" t="s">
        <v>36</v>
      </c>
      <c r="D5817">
        <v>4.7</v>
      </c>
      <c r="E5817">
        <v>47</v>
      </c>
      <c r="F5817">
        <v>61.91</v>
      </c>
      <c r="G5817">
        <v>3215</v>
      </c>
      <c r="H5817">
        <v>37952</v>
      </c>
      <c r="I5817">
        <v>3</v>
      </c>
      <c r="J5817">
        <v>897</v>
      </c>
      <c r="K5817">
        <v>200.23729203854799</v>
      </c>
      <c r="L5817">
        <v>6.1</v>
      </c>
      <c r="M5817">
        <v>6.3</v>
      </c>
      <c r="N5817" t="s">
        <v>20</v>
      </c>
      <c r="O5817">
        <v>14</v>
      </c>
      <c r="P5817">
        <v>8</v>
      </c>
      <c r="Q5817">
        <v>656315.75</v>
      </c>
    </row>
    <row r="5818" spans="1:17" x14ac:dyDescent="0.25">
      <c r="A5818" t="s">
        <v>5844</v>
      </c>
      <c r="B5818" t="s">
        <v>33</v>
      </c>
      <c r="C5818" t="s">
        <v>41</v>
      </c>
      <c r="D5818">
        <v>3.6</v>
      </c>
      <c r="E5818">
        <v>52</v>
      </c>
      <c r="F5818">
        <v>35.549999999999997</v>
      </c>
      <c r="G5818">
        <v>861</v>
      </c>
      <c r="H5818">
        <v>10607</v>
      </c>
      <c r="I5818">
        <v>2</v>
      </c>
      <c r="J5818">
        <v>573</v>
      </c>
      <c r="K5818">
        <v>105.593964592706</v>
      </c>
      <c r="L5818">
        <v>5.2</v>
      </c>
      <c r="M5818">
        <v>5</v>
      </c>
      <c r="N5818" t="s">
        <v>26</v>
      </c>
      <c r="O5818">
        <v>20</v>
      </c>
      <c r="P5818">
        <v>41</v>
      </c>
      <c r="Q5818">
        <v>417079.8</v>
      </c>
    </row>
    <row r="5819" spans="1:17" x14ac:dyDescent="0.25">
      <c r="A5819" t="s">
        <v>5845</v>
      </c>
      <c r="B5819" t="s">
        <v>22</v>
      </c>
      <c r="C5819" t="s">
        <v>23</v>
      </c>
      <c r="D5819">
        <v>3</v>
      </c>
      <c r="E5819">
        <v>73</v>
      </c>
      <c r="F5819">
        <v>35.880000000000003</v>
      </c>
      <c r="G5819">
        <v>4370</v>
      </c>
      <c r="H5819">
        <v>45378</v>
      </c>
      <c r="I5819">
        <v>18</v>
      </c>
      <c r="J5819">
        <v>154</v>
      </c>
      <c r="K5819">
        <v>186.83566794088199</v>
      </c>
      <c r="L5819">
        <v>5.9</v>
      </c>
      <c r="M5819">
        <v>1.7</v>
      </c>
      <c r="N5819" t="s">
        <v>26</v>
      </c>
      <c r="O5819">
        <v>52</v>
      </c>
      <c r="P5819">
        <v>14</v>
      </c>
      <c r="Q5819">
        <v>606913.54</v>
      </c>
    </row>
    <row r="5820" spans="1:17" x14ac:dyDescent="0.25">
      <c r="A5820" t="s">
        <v>5846</v>
      </c>
      <c r="B5820" t="s">
        <v>22</v>
      </c>
      <c r="C5820" t="s">
        <v>25</v>
      </c>
      <c r="D5820">
        <v>3.6</v>
      </c>
      <c r="E5820">
        <v>90</v>
      </c>
      <c r="F5820">
        <v>46.73</v>
      </c>
      <c r="G5820">
        <v>5031</v>
      </c>
      <c r="H5820">
        <v>58655</v>
      </c>
      <c r="I5820">
        <v>13</v>
      </c>
      <c r="J5820">
        <v>805</v>
      </c>
      <c r="K5820">
        <v>227.059585486602</v>
      </c>
      <c r="L5820">
        <v>3.5</v>
      </c>
      <c r="M5820">
        <v>9.6</v>
      </c>
      <c r="N5820" t="s">
        <v>20</v>
      </c>
      <c r="O5820">
        <v>86</v>
      </c>
      <c r="P5820">
        <v>29</v>
      </c>
      <c r="Q5820">
        <v>958061.5</v>
      </c>
    </row>
    <row r="5821" spans="1:17" x14ac:dyDescent="0.25">
      <c r="A5821" t="s">
        <v>5847</v>
      </c>
      <c r="B5821" t="s">
        <v>18</v>
      </c>
      <c r="C5821" t="s">
        <v>23</v>
      </c>
      <c r="D5821">
        <v>3.6</v>
      </c>
      <c r="E5821">
        <v>42</v>
      </c>
      <c r="F5821">
        <v>32.9</v>
      </c>
      <c r="G5821">
        <v>1311</v>
      </c>
      <c r="H5821">
        <v>17740</v>
      </c>
      <c r="I5821">
        <v>19</v>
      </c>
      <c r="J5821">
        <v>413</v>
      </c>
      <c r="K5821">
        <v>297.71015729099599</v>
      </c>
      <c r="L5821">
        <v>8.1999999999999993</v>
      </c>
      <c r="M5821">
        <v>2.9</v>
      </c>
      <c r="N5821" t="s">
        <v>26</v>
      </c>
      <c r="O5821">
        <v>24</v>
      </c>
      <c r="P5821">
        <v>41</v>
      </c>
      <c r="Q5821">
        <v>332982.2</v>
      </c>
    </row>
    <row r="5822" spans="1:17" x14ac:dyDescent="0.25">
      <c r="A5822" t="s">
        <v>5848</v>
      </c>
      <c r="B5822" t="s">
        <v>33</v>
      </c>
      <c r="C5822" t="s">
        <v>23</v>
      </c>
      <c r="D5822">
        <v>4.8</v>
      </c>
      <c r="E5822">
        <v>69</v>
      </c>
      <c r="F5822">
        <v>30.86</v>
      </c>
      <c r="G5822">
        <v>2356</v>
      </c>
      <c r="H5822">
        <v>26362</v>
      </c>
      <c r="I5822">
        <v>7</v>
      </c>
      <c r="J5822">
        <v>539</v>
      </c>
      <c r="K5822">
        <v>199.105676245219</v>
      </c>
      <c r="L5822">
        <v>4</v>
      </c>
      <c r="M5822">
        <v>3.4</v>
      </c>
      <c r="N5822" t="s">
        <v>26</v>
      </c>
      <c r="O5822">
        <v>59</v>
      </c>
      <c r="P5822">
        <v>43</v>
      </c>
      <c r="Q5822">
        <v>486103.28</v>
      </c>
    </row>
    <row r="5823" spans="1:17" x14ac:dyDescent="0.25">
      <c r="A5823" t="s">
        <v>5849</v>
      </c>
      <c r="B5823" t="s">
        <v>33</v>
      </c>
      <c r="C5823" t="s">
        <v>36</v>
      </c>
      <c r="D5823">
        <v>4.9000000000000004</v>
      </c>
      <c r="E5823">
        <v>60</v>
      </c>
      <c r="F5823">
        <v>58.24</v>
      </c>
      <c r="G5823">
        <v>4546</v>
      </c>
      <c r="H5823">
        <v>51982</v>
      </c>
      <c r="I5823">
        <v>16</v>
      </c>
      <c r="J5823">
        <v>322</v>
      </c>
      <c r="K5823">
        <v>265.29769923123001</v>
      </c>
      <c r="L5823">
        <v>6.8</v>
      </c>
      <c r="M5823">
        <v>4.4000000000000004</v>
      </c>
      <c r="N5823" t="s">
        <v>26</v>
      </c>
      <c r="O5823">
        <v>8</v>
      </c>
      <c r="P5823">
        <v>22</v>
      </c>
      <c r="Q5823">
        <v>798682.9</v>
      </c>
    </row>
    <row r="5824" spans="1:17" x14ac:dyDescent="0.25">
      <c r="A5824" t="s">
        <v>5850</v>
      </c>
      <c r="B5824" t="s">
        <v>33</v>
      </c>
      <c r="C5824" t="s">
        <v>23</v>
      </c>
      <c r="D5824">
        <v>3.1</v>
      </c>
      <c r="E5824">
        <v>57</v>
      </c>
      <c r="F5824">
        <v>26.95</v>
      </c>
      <c r="G5824">
        <v>1895</v>
      </c>
      <c r="H5824">
        <v>19615</v>
      </c>
      <c r="I5824">
        <v>16</v>
      </c>
      <c r="J5824">
        <v>842</v>
      </c>
      <c r="K5824">
        <v>258.41818736964302</v>
      </c>
      <c r="L5824">
        <v>4.5</v>
      </c>
      <c r="M5824">
        <v>5.5</v>
      </c>
      <c r="N5824" t="s">
        <v>20</v>
      </c>
      <c r="O5824">
        <v>53</v>
      </c>
      <c r="P5824">
        <v>3</v>
      </c>
      <c r="Q5824">
        <v>364433.3</v>
      </c>
    </row>
    <row r="5825" spans="1:17" x14ac:dyDescent="0.25">
      <c r="A5825" t="s">
        <v>5851</v>
      </c>
      <c r="B5825" t="s">
        <v>33</v>
      </c>
      <c r="C5825" t="s">
        <v>25</v>
      </c>
      <c r="D5825">
        <v>3.9</v>
      </c>
      <c r="E5825">
        <v>63</v>
      </c>
      <c r="F5825">
        <v>46.95</v>
      </c>
      <c r="G5825">
        <v>2081</v>
      </c>
      <c r="H5825">
        <v>22293</v>
      </c>
      <c r="I5825">
        <v>10</v>
      </c>
      <c r="J5825">
        <v>753</v>
      </c>
      <c r="K5825">
        <v>285.06672441107702</v>
      </c>
      <c r="L5825">
        <v>1.6</v>
      </c>
      <c r="M5825">
        <v>2.2999999999999998</v>
      </c>
      <c r="N5825" t="s">
        <v>20</v>
      </c>
      <c r="O5825">
        <v>31</v>
      </c>
      <c r="P5825">
        <v>13</v>
      </c>
      <c r="Q5825">
        <v>667527.1</v>
      </c>
    </row>
    <row r="5826" spans="1:17" x14ac:dyDescent="0.25">
      <c r="A5826" t="s">
        <v>5852</v>
      </c>
      <c r="B5826" t="s">
        <v>33</v>
      </c>
      <c r="C5826" t="s">
        <v>25</v>
      </c>
      <c r="D5826">
        <v>4.0999999999999996</v>
      </c>
      <c r="E5826">
        <v>63</v>
      </c>
      <c r="F5826">
        <v>54.44</v>
      </c>
      <c r="G5826">
        <v>2825</v>
      </c>
      <c r="H5826">
        <v>33201</v>
      </c>
      <c r="I5826">
        <v>7</v>
      </c>
      <c r="J5826">
        <v>137</v>
      </c>
      <c r="K5826">
        <v>230.76389924713899</v>
      </c>
      <c r="L5826">
        <v>3.3</v>
      </c>
      <c r="M5826">
        <v>6.7</v>
      </c>
      <c r="N5826" t="s">
        <v>20</v>
      </c>
      <c r="O5826">
        <v>56</v>
      </c>
      <c r="P5826">
        <v>18</v>
      </c>
      <c r="Q5826">
        <v>773308.79</v>
      </c>
    </row>
    <row r="5827" spans="1:17" x14ac:dyDescent="0.25">
      <c r="A5827" t="s">
        <v>5853</v>
      </c>
      <c r="B5827" t="s">
        <v>22</v>
      </c>
      <c r="C5827" t="s">
        <v>30</v>
      </c>
      <c r="D5827">
        <v>3.2</v>
      </c>
      <c r="E5827">
        <v>85</v>
      </c>
      <c r="F5827">
        <v>39.6</v>
      </c>
      <c r="G5827">
        <v>2687</v>
      </c>
      <c r="H5827">
        <v>32567</v>
      </c>
      <c r="I5827">
        <v>16</v>
      </c>
      <c r="J5827">
        <v>700</v>
      </c>
      <c r="K5827">
        <v>103.275103347775</v>
      </c>
      <c r="L5827">
        <v>9.6999999999999993</v>
      </c>
      <c r="M5827">
        <v>5.6</v>
      </c>
      <c r="N5827" t="s">
        <v>26</v>
      </c>
      <c r="O5827">
        <v>62</v>
      </c>
      <c r="P5827">
        <v>56</v>
      </c>
      <c r="Q5827">
        <v>772535.65</v>
      </c>
    </row>
    <row r="5828" spans="1:17" x14ac:dyDescent="0.25">
      <c r="A5828" t="s">
        <v>5854</v>
      </c>
      <c r="B5828" t="s">
        <v>22</v>
      </c>
      <c r="C5828" t="s">
        <v>19</v>
      </c>
      <c r="D5828">
        <v>3.8</v>
      </c>
      <c r="E5828">
        <v>83</v>
      </c>
      <c r="F5828">
        <v>70.12</v>
      </c>
      <c r="G5828">
        <v>4777</v>
      </c>
      <c r="H5828">
        <v>48384</v>
      </c>
      <c r="I5828">
        <v>10</v>
      </c>
      <c r="J5828">
        <v>707</v>
      </c>
      <c r="K5828">
        <v>124.522781915038</v>
      </c>
      <c r="L5828">
        <v>2.7</v>
      </c>
      <c r="M5828">
        <v>3.7</v>
      </c>
      <c r="N5828" t="s">
        <v>20</v>
      </c>
      <c r="O5828">
        <v>68</v>
      </c>
      <c r="P5828">
        <v>44</v>
      </c>
      <c r="Q5828">
        <v>1306623.3799999999</v>
      </c>
    </row>
    <row r="5829" spans="1:17" x14ac:dyDescent="0.25">
      <c r="A5829" t="s">
        <v>5855</v>
      </c>
      <c r="B5829" t="s">
        <v>22</v>
      </c>
      <c r="C5829" t="s">
        <v>41</v>
      </c>
      <c r="D5829">
        <v>3.6</v>
      </c>
      <c r="E5829">
        <v>70</v>
      </c>
      <c r="F5829">
        <v>36.14</v>
      </c>
      <c r="G5829">
        <v>2750</v>
      </c>
      <c r="H5829">
        <v>30018</v>
      </c>
      <c r="I5829">
        <v>14</v>
      </c>
      <c r="J5829">
        <v>725</v>
      </c>
      <c r="K5829">
        <v>246.171240898647</v>
      </c>
      <c r="L5829">
        <v>1.9</v>
      </c>
      <c r="M5829">
        <v>7.2</v>
      </c>
      <c r="N5829" t="s">
        <v>26</v>
      </c>
      <c r="O5829">
        <v>36</v>
      </c>
      <c r="P5829">
        <v>17</v>
      </c>
      <c r="Q5829">
        <v>581567.52</v>
      </c>
    </row>
    <row r="5830" spans="1:17" x14ac:dyDescent="0.25">
      <c r="A5830" t="s">
        <v>5856</v>
      </c>
      <c r="B5830" t="s">
        <v>18</v>
      </c>
      <c r="C5830" t="s">
        <v>23</v>
      </c>
      <c r="D5830">
        <v>4.0999999999999996</v>
      </c>
      <c r="E5830">
        <v>31</v>
      </c>
      <c r="F5830">
        <v>34.729999999999997</v>
      </c>
      <c r="G5830">
        <v>1046</v>
      </c>
      <c r="H5830">
        <v>16071</v>
      </c>
      <c r="I5830">
        <v>9</v>
      </c>
      <c r="J5830">
        <v>820</v>
      </c>
      <c r="K5830">
        <v>180.20568678905801</v>
      </c>
      <c r="L5830">
        <v>3.6</v>
      </c>
      <c r="M5830">
        <v>5.6</v>
      </c>
      <c r="N5830" t="s">
        <v>26</v>
      </c>
      <c r="O5830">
        <v>28</v>
      </c>
      <c r="P5830">
        <v>10</v>
      </c>
      <c r="Q5830">
        <v>254714.26</v>
      </c>
    </row>
    <row r="5831" spans="1:17" x14ac:dyDescent="0.25">
      <c r="A5831" t="s">
        <v>5857</v>
      </c>
      <c r="B5831" t="s">
        <v>33</v>
      </c>
      <c r="C5831" t="s">
        <v>41</v>
      </c>
      <c r="D5831">
        <v>4.3</v>
      </c>
      <c r="E5831">
        <v>69</v>
      </c>
      <c r="F5831">
        <v>40.36</v>
      </c>
      <c r="G5831">
        <v>3044</v>
      </c>
      <c r="H5831">
        <v>32953</v>
      </c>
      <c r="I5831">
        <v>4</v>
      </c>
      <c r="J5831">
        <v>388</v>
      </c>
      <c r="K5831">
        <v>112.82716173914901</v>
      </c>
      <c r="L5831">
        <v>8.9</v>
      </c>
      <c r="M5831">
        <v>8.6</v>
      </c>
      <c r="N5831" t="s">
        <v>20</v>
      </c>
      <c r="O5831">
        <v>20</v>
      </c>
      <c r="P5831">
        <v>44</v>
      </c>
      <c r="Q5831">
        <v>632202.65</v>
      </c>
    </row>
    <row r="5832" spans="1:17" x14ac:dyDescent="0.25">
      <c r="A5832" t="s">
        <v>5858</v>
      </c>
      <c r="B5832" t="s">
        <v>18</v>
      </c>
      <c r="C5832" t="s">
        <v>41</v>
      </c>
      <c r="D5832">
        <v>4.4000000000000004</v>
      </c>
      <c r="E5832">
        <v>30</v>
      </c>
      <c r="F5832">
        <v>39.83</v>
      </c>
      <c r="G5832">
        <v>1994</v>
      </c>
      <c r="H5832">
        <v>23227</v>
      </c>
      <c r="I5832">
        <v>12</v>
      </c>
      <c r="J5832">
        <v>375</v>
      </c>
      <c r="K5832">
        <v>214.167584937914</v>
      </c>
      <c r="L5832">
        <v>3.8</v>
      </c>
      <c r="M5832">
        <v>8.6999999999999993</v>
      </c>
      <c r="N5832" t="s">
        <v>26</v>
      </c>
      <c r="O5832">
        <v>0</v>
      </c>
      <c r="P5832">
        <v>16</v>
      </c>
      <c r="Q5832">
        <v>285472.73</v>
      </c>
    </row>
    <row r="5833" spans="1:17" x14ac:dyDescent="0.25">
      <c r="A5833" t="s">
        <v>5859</v>
      </c>
      <c r="B5833" t="s">
        <v>33</v>
      </c>
      <c r="C5833" t="s">
        <v>41</v>
      </c>
      <c r="D5833">
        <v>3.3</v>
      </c>
      <c r="E5833">
        <v>60</v>
      </c>
      <c r="F5833">
        <v>39.479999999999997</v>
      </c>
      <c r="G5833">
        <v>2333</v>
      </c>
      <c r="H5833">
        <v>29387</v>
      </c>
      <c r="I5833">
        <v>17</v>
      </c>
      <c r="J5833">
        <v>648</v>
      </c>
      <c r="K5833">
        <v>276.63397534592798</v>
      </c>
      <c r="L5833">
        <v>4.8</v>
      </c>
      <c r="M5833">
        <v>9.8000000000000007</v>
      </c>
      <c r="N5833" t="s">
        <v>20</v>
      </c>
      <c r="O5833">
        <v>6</v>
      </c>
      <c r="P5833">
        <v>14</v>
      </c>
      <c r="Q5833">
        <v>550121.65</v>
      </c>
    </row>
    <row r="5834" spans="1:17" x14ac:dyDescent="0.25">
      <c r="A5834" t="s">
        <v>5860</v>
      </c>
      <c r="B5834" t="s">
        <v>22</v>
      </c>
      <c r="C5834" t="s">
        <v>30</v>
      </c>
      <c r="D5834">
        <v>4.5999999999999996</v>
      </c>
      <c r="E5834">
        <v>75</v>
      </c>
      <c r="F5834">
        <v>34.020000000000003</v>
      </c>
      <c r="G5834">
        <v>2093</v>
      </c>
      <c r="H5834">
        <v>21752</v>
      </c>
      <c r="I5834">
        <v>8</v>
      </c>
      <c r="J5834">
        <v>888</v>
      </c>
      <c r="K5834">
        <v>139.422464690917</v>
      </c>
      <c r="L5834">
        <v>3.8</v>
      </c>
      <c r="M5834">
        <v>1.6</v>
      </c>
      <c r="N5834" t="s">
        <v>26</v>
      </c>
      <c r="O5834">
        <v>69</v>
      </c>
      <c r="P5834">
        <v>46</v>
      </c>
      <c r="Q5834">
        <v>579393.9</v>
      </c>
    </row>
    <row r="5835" spans="1:17" x14ac:dyDescent="0.25">
      <c r="A5835" t="s">
        <v>5861</v>
      </c>
      <c r="B5835" t="s">
        <v>18</v>
      </c>
      <c r="C5835" t="s">
        <v>41</v>
      </c>
      <c r="D5835">
        <v>4.4000000000000004</v>
      </c>
      <c r="E5835">
        <v>44</v>
      </c>
      <c r="F5835">
        <v>40.79</v>
      </c>
      <c r="G5835">
        <v>2849</v>
      </c>
      <c r="H5835">
        <v>33636</v>
      </c>
      <c r="I5835">
        <v>4</v>
      </c>
      <c r="J5835">
        <v>416</v>
      </c>
      <c r="K5835">
        <v>199.06121599936</v>
      </c>
      <c r="L5835">
        <v>9.9</v>
      </c>
      <c r="M5835">
        <v>4.5999999999999996</v>
      </c>
      <c r="N5835" t="s">
        <v>20</v>
      </c>
      <c r="O5835">
        <v>18</v>
      </c>
      <c r="P5835">
        <v>4</v>
      </c>
      <c r="Q5835">
        <v>411987.12</v>
      </c>
    </row>
    <row r="5836" spans="1:17" x14ac:dyDescent="0.25">
      <c r="A5836" t="s">
        <v>5862</v>
      </c>
      <c r="B5836" t="s">
        <v>22</v>
      </c>
      <c r="C5836" t="s">
        <v>30</v>
      </c>
      <c r="D5836">
        <v>4.8</v>
      </c>
      <c r="E5836">
        <v>81</v>
      </c>
      <c r="F5836">
        <v>36.65</v>
      </c>
      <c r="G5836">
        <v>7436</v>
      </c>
      <c r="H5836">
        <v>77267</v>
      </c>
      <c r="I5836">
        <v>8</v>
      </c>
      <c r="J5836">
        <v>925</v>
      </c>
      <c r="K5836">
        <v>195.37513272037501</v>
      </c>
      <c r="L5836">
        <v>10</v>
      </c>
      <c r="M5836">
        <v>5.5</v>
      </c>
      <c r="N5836" t="s">
        <v>20</v>
      </c>
      <c r="O5836">
        <v>39</v>
      </c>
      <c r="P5836">
        <v>61</v>
      </c>
      <c r="Q5836">
        <v>686416.7</v>
      </c>
    </row>
    <row r="5837" spans="1:17" x14ac:dyDescent="0.25">
      <c r="A5837" t="s">
        <v>5863</v>
      </c>
      <c r="B5837" t="s">
        <v>33</v>
      </c>
      <c r="C5837" t="s">
        <v>25</v>
      </c>
      <c r="D5837">
        <v>3.9</v>
      </c>
      <c r="E5837">
        <v>54</v>
      </c>
      <c r="F5837">
        <v>50.13</v>
      </c>
      <c r="G5837">
        <v>3051</v>
      </c>
      <c r="H5837">
        <v>31923</v>
      </c>
      <c r="I5837">
        <v>9</v>
      </c>
      <c r="J5837">
        <v>800</v>
      </c>
      <c r="K5837">
        <v>81.743667533352493</v>
      </c>
      <c r="L5837">
        <v>5.3</v>
      </c>
      <c r="M5837">
        <v>3.1</v>
      </c>
      <c r="N5837" t="s">
        <v>26</v>
      </c>
      <c r="O5837">
        <v>13</v>
      </c>
      <c r="P5837">
        <v>19</v>
      </c>
      <c r="Q5837">
        <v>615414.18999999994</v>
      </c>
    </row>
    <row r="5838" spans="1:17" x14ac:dyDescent="0.25">
      <c r="A5838" t="s">
        <v>5864</v>
      </c>
      <c r="B5838" t="s">
        <v>33</v>
      </c>
      <c r="C5838" t="s">
        <v>23</v>
      </c>
      <c r="D5838">
        <v>4.8</v>
      </c>
      <c r="E5838">
        <v>61</v>
      </c>
      <c r="F5838">
        <v>34.86</v>
      </c>
      <c r="G5838">
        <v>2237</v>
      </c>
      <c r="H5838">
        <v>27022</v>
      </c>
      <c r="I5838">
        <v>12</v>
      </c>
      <c r="J5838">
        <v>826</v>
      </c>
      <c r="K5838">
        <v>72.561247277245201</v>
      </c>
      <c r="L5838">
        <v>8.1</v>
      </c>
      <c r="M5838">
        <v>9.3000000000000007</v>
      </c>
      <c r="N5838" t="s">
        <v>20</v>
      </c>
      <c r="O5838">
        <v>5</v>
      </c>
      <c r="P5838">
        <v>6</v>
      </c>
      <c r="Q5838">
        <v>493136.8</v>
      </c>
    </row>
    <row r="5839" spans="1:17" x14ac:dyDescent="0.25">
      <c r="A5839" t="s">
        <v>5865</v>
      </c>
      <c r="B5839" t="s">
        <v>33</v>
      </c>
      <c r="C5839" t="s">
        <v>30</v>
      </c>
      <c r="D5839">
        <v>4.7</v>
      </c>
      <c r="E5839">
        <v>63</v>
      </c>
      <c r="F5839">
        <v>33.49</v>
      </c>
      <c r="G5839">
        <v>2719</v>
      </c>
      <c r="H5839">
        <v>31866</v>
      </c>
      <c r="I5839">
        <v>16</v>
      </c>
      <c r="J5839">
        <v>755</v>
      </c>
      <c r="K5839">
        <v>272.35669239730601</v>
      </c>
      <c r="L5839">
        <v>3</v>
      </c>
      <c r="M5839">
        <v>1.8</v>
      </c>
      <c r="N5839" t="s">
        <v>20</v>
      </c>
      <c r="O5839">
        <v>58</v>
      </c>
      <c r="P5839">
        <v>9</v>
      </c>
      <c r="Q5839">
        <v>489887.16</v>
      </c>
    </row>
    <row r="5840" spans="1:17" x14ac:dyDescent="0.25">
      <c r="A5840" t="s">
        <v>5866</v>
      </c>
      <c r="B5840" t="s">
        <v>22</v>
      </c>
      <c r="C5840" t="s">
        <v>19</v>
      </c>
      <c r="D5840">
        <v>3.9</v>
      </c>
      <c r="E5840">
        <v>83</v>
      </c>
      <c r="F5840">
        <v>71.36</v>
      </c>
      <c r="G5840">
        <v>3388</v>
      </c>
      <c r="H5840">
        <v>37763</v>
      </c>
      <c r="I5840">
        <v>8</v>
      </c>
      <c r="J5840">
        <v>689</v>
      </c>
      <c r="K5840">
        <v>283.38422286324999</v>
      </c>
      <c r="L5840">
        <v>4.4000000000000004</v>
      </c>
      <c r="M5840">
        <v>4.9000000000000004</v>
      </c>
      <c r="N5840" t="s">
        <v>26</v>
      </c>
      <c r="O5840">
        <v>8</v>
      </c>
      <c r="P5840">
        <v>64</v>
      </c>
      <c r="Q5840">
        <v>1323246.79</v>
      </c>
    </row>
    <row r="5841" spans="1:17" x14ac:dyDescent="0.25">
      <c r="A5841" t="s">
        <v>5867</v>
      </c>
      <c r="B5841" t="s">
        <v>33</v>
      </c>
      <c r="C5841" t="s">
        <v>41</v>
      </c>
      <c r="D5841">
        <v>3.8</v>
      </c>
      <c r="E5841">
        <v>68</v>
      </c>
      <c r="F5841">
        <v>38.299999999999997</v>
      </c>
      <c r="G5841">
        <v>3272</v>
      </c>
      <c r="H5841">
        <v>35658</v>
      </c>
      <c r="I5841">
        <v>15</v>
      </c>
      <c r="J5841">
        <v>171</v>
      </c>
      <c r="K5841">
        <v>276.06044703756902</v>
      </c>
      <c r="L5841">
        <v>7.1</v>
      </c>
      <c r="M5841">
        <v>2.7</v>
      </c>
      <c r="N5841" t="s">
        <v>20</v>
      </c>
      <c r="O5841">
        <v>61</v>
      </c>
      <c r="P5841">
        <v>39</v>
      </c>
      <c r="Q5841">
        <v>601126.5</v>
      </c>
    </row>
    <row r="5842" spans="1:17" x14ac:dyDescent="0.25">
      <c r="A5842" t="s">
        <v>5868</v>
      </c>
      <c r="B5842" t="s">
        <v>22</v>
      </c>
      <c r="C5842" t="s">
        <v>19</v>
      </c>
      <c r="D5842">
        <v>4.9000000000000004</v>
      </c>
      <c r="E5842">
        <v>74</v>
      </c>
      <c r="F5842">
        <v>73.290000000000006</v>
      </c>
      <c r="G5842">
        <v>4300</v>
      </c>
      <c r="H5842">
        <v>44220</v>
      </c>
      <c r="I5842">
        <v>17</v>
      </c>
      <c r="J5842">
        <v>805</v>
      </c>
      <c r="K5842">
        <v>149.163698610257</v>
      </c>
      <c r="L5842">
        <v>3.6</v>
      </c>
      <c r="M5842">
        <v>7.1</v>
      </c>
      <c r="N5842" t="s">
        <v>20</v>
      </c>
      <c r="O5842">
        <v>33</v>
      </c>
      <c r="P5842">
        <v>56</v>
      </c>
      <c r="Q5842">
        <v>1226881.55</v>
      </c>
    </row>
    <row r="5843" spans="1:17" x14ac:dyDescent="0.25">
      <c r="A5843" t="s">
        <v>5869</v>
      </c>
      <c r="B5843" t="s">
        <v>18</v>
      </c>
      <c r="C5843" t="s">
        <v>25</v>
      </c>
      <c r="D5843">
        <v>4.4000000000000004</v>
      </c>
      <c r="E5843">
        <v>32</v>
      </c>
      <c r="F5843">
        <v>46.12</v>
      </c>
      <c r="G5843">
        <v>1401</v>
      </c>
      <c r="H5843">
        <v>15776</v>
      </c>
      <c r="I5843">
        <v>13</v>
      </c>
      <c r="J5843">
        <v>608</v>
      </c>
      <c r="K5843">
        <v>121.90502293337499</v>
      </c>
      <c r="L5843">
        <v>3</v>
      </c>
      <c r="M5843">
        <v>7.3</v>
      </c>
      <c r="N5843" t="s">
        <v>20</v>
      </c>
      <c r="O5843">
        <v>16</v>
      </c>
      <c r="P5843">
        <v>0</v>
      </c>
      <c r="Q5843">
        <v>346203.18</v>
      </c>
    </row>
    <row r="5844" spans="1:17" x14ac:dyDescent="0.25">
      <c r="A5844" t="s">
        <v>5870</v>
      </c>
      <c r="B5844" t="s">
        <v>33</v>
      </c>
      <c r="C5844" t="s">
        <v>25</v>
      </c>
      <c r="D5844">
        <v>4.9000000000000004</v>
      </c>
      <c r="E5844">
        <v>67</v>
      </c>
      <c r="F5844">
        <v>47.08</v>
      </c>
      <c r="G5844">
        <v>4179</v>
      </c>
      <c r="H5844">
        <v>46003</v>
      </c>
      <c r="I5844">
        <v>14</v>
      </c>
      <c r="J5844">
        <v>995</v>
      </c>
      <c r="K5844">
        <v>285.54306935112402</v>
      </c>
      <c r="L5844">
        <v>9.3000000000000007</v>
      </c>
      <c r="M5844">
        <v>8.9</v>
      </c>
      <c r="N5844" t="s">
        <v>20</v>
      </c>
      <c r="O5844">
        <v>8</v>
      </c>
      <c r="P5844">
        <v>33</v>
      </c>
      <c r="Q5844">
        <v>726393.77</v>
      </c>
    </row>
    <row r="5845" spans="1:17" x14ac:dyDescent="0.25">
      <c r="A5845" t="s">
        <v>5871</v>
      </c>
      <c r="B5845" t="s">
        <v>33</v>
      </c>
      <c r="C5845" t="s">
        <v>36</v>
      </c>
      <c r="D5845">
        <v>4.5999999999999996</v>
      </c>
      <c r="E5845">
        <v>55</v>
      </c>
      <c r="F5845">
        <v>63.81</v>
      </c>
      <c r="G5845">
        <v>1731</v>
      </c>
      <c r="H5845">
        <v>19445</v>
      </c>
      <c r="I5845">
        <v>15</v>
      </c>
      <c r="J5845">
        <v>369</v>
      </c>
      <c r="K5845">
        <v>270.70059211850997</v>
      </c>
      <c r="L5845">
        <v>3.2</v>
      </c>
      <c r="M5845">
        <v>4.7</v>
      </c>
      <c r="N5845" t="s">
        <v>26</v>
      </c>
      <c r="O5845">
        <v>9</v>
      </c>
      <c r="P5845">
        <v>29</v>
      </c>
      <c r="Q5845">
        <v>794272.98</v>
      </c>
    </row>
    <row r="5846" spans="1:17" x14ac:dyDescent="0.25">
      <c r="A5846" t="s">
        <v>5872</v>
      </c>
      <c r="B5846" t="s">
        <v>33</v>
      </c>
      <c r="C5846" t="s">
        <v>41</v>
      </c>
      <c r="D5846">
        <v>4.2</v>
      </c>
      <c r="E5846">
        <v>58</v>
      </c>
      <c r="F5846">
        <v>37.020000000000003</v>
      </c>
      <c r="G5846">
        <v>2005</v>
      </c>
      <c r="H5846">
        <v>25539</v>
      </c>
      <c r="I5846">
        <v>9</v>
      </c>
      <c r="J5846">
        <v>414</v>
      </c>
      <c r="K5846">
        <v>254.95433519025801</v>
      </c>
      <c r="L5846">
        <v>1.5</v>
      </c>
      <c r="M5846">
        <v>8</v>
      </c>
      <c r="N5846" t="s">
        <v>20</v>
      </c>
      <c r="O5846">
        <v>21</v>
      </c>
      <c r="P5846">
        <v>23</v>
      </c>
      <c r="Q5846">
        <v>490719.37</v>
      </c>
    </row>
    <row r="5847" spans="1:17" x14ac:dyDescent="0.25">
      <c r="A5847" t="s">
        <v>5873</v>
      </c>
      <c r="B5847" t="s">
        <v>18</v>
      </c>
      <c r="C5847" t="s">
        <v>36</v>
      </c>
      <c r="D5847">
        <v>3.2</v>
      </c>
      <c r="E5847">
        <v>36</v>
      </c>
      <c r="F5847">
        <v>61.88</v>
      </c>
      <c r="G5847">
        <v>3197</v>
      </c>
      <c r="H5847">
        <v>32545</v>
      </c>
      <c r="I5847">
        <v>12</v>
      </c>
      <c r="J5847">
        <v>673</v>
      </c>
      <c r="K5847">
        <v>133.54625029814</v>
      </c>
      <c r="L5847">
        <v>7.8</v>
      </c>
      <c r="M5847">
        <v>5.9</v>
      </c>
      <c r="N5847" t="s">
        <v>20</v>
      </c>
      <c r="O5847">
        <v>12</v>
      </c>
      <c r="P5847">
        <v>31</v>
      </c>
      <c r="Q5847">
        <v>517141.51</v>
      </c>
    </row>
    <row r="5848" spans="1:17" x14ac:dyDescent="0.25">
      <c r="A5848" t="s">
        <v>5874</v>
      </c>
      <c r="B5848" t="s">
        <v>33</v>
      </c>
      <c r="C5848" t="s">
        <v>19</v>
      </c>
      <c r="D5848">
        <v>3.6</v>
      </c>
      <c r="E5848">
        <v>70</v>
      </c>
      <c r="F5848">
        <v>75.67</v>
      </c>
      <c r="G5848">
        <v>2878</v>
      </c>
      <c r="H5848">
        <v>29993</v>
      </c>
      <c r="I5848">
        <v>19</v>
      </c>
      <c r="J5848">
        <v>352</v>
      </c>
      <c r="K5848">
        <v>209.68565282017201</v>
      </c>
      <c r="L5848">
        <v>3.2</v>
      </c>
      <c r="M5848">
        <v>8.3000000000000007</v>
      </c>
      <c r="N5848" t="s">
        <v>20</v>
      </c>
      <c r="O5848">
        <v>41</v>
      </c>
      <c r="P5848">
        <v>35</v>
      </c>
      <c r="Q5848">
        <v>1197042.67</v>
      </c>
    </row>
    <row r="5849" spans="1:17" x14ac:dyDescent="0.25">
      <c r="A5849" t="s">
        <v>5875</v>
      </c>
      <c r="B5849" t="s">
        <v>22</v>
      </c>
      <c r="C5849" t="s">
        <v>23</v>
      </c>
      <c r="D5849">
        <v>4.9000000000000004</v>
      </c>
      <c r="E5849">
        <v>87</v>
      </c>
      <c r="F5849">
        <v>30.75</v>
      </c>
      <c r="G5849">
        <v>8233</v>
      </c>
      <c r="H5849">
        <v>86615</v>
      </c>
      <c r="I5849">
        <v>9</v>
      </c>
      <c r="J5849">
        <v>124</v>
      </c>
      <c r="K5849">
        <v>237.605068938887</v>
      </c>
      <c r="L5849">
        <v>5.0999999999999996</v>
      </c>
      <c r="M5849">
        <v>1.8</v>
      </c>
      <c r="N5849" t="s">
        <v>20</v>
      </c>
      <c r="O5849">
        <v>71</v>
      </c>
      <c r="P5849">
        <v>15</v>
      </c>
      <c r="Q5849">
        <v>617902.5</v>
      </c>
    </row>
    <row r="5850" spans="1:17" x14ac:dyDescent="0.25">
      <c r="A5850" t="s">
        <v>5876</v>
      </c>
      <c r="B5850" t="s">
        <v>22</v>
      </c>
      <c r="C5850" t="s">
        <v>36</v>
      </c>
      <c r="D5850">
        <v>3.6</v>
      </c>
      <c r="E5850">
        <v>71</v>
      </c>
      <c r="F5850">
        <v>57.06</v>
      </c>
      <c r="G5850">
        <v>5092</v>
      </c>
      <c r="H5850">
        <v>59374</v>
      </c>
      <c r="I5850">
        <v>13</v>
      </c>
      <c r="J5850">
        <v>500</v>
      </c>
      <c r="K5850">
        <v>194.03857408015099</v>
      </c>
      <c r="L5850">
        <v>2</v>
      </c>
      <c r="M5850">
        <v>5.2</v>
      </c>
      <c r="N5850" t="s">
        <v>26</v>
      </c>
      <c r="O5850">
        <v>29</v>
      </c>
      <c r="P5850">
        <v>57</v>
      </c>
      <c r="Q5850">
        <v>920339.8</v>
      </c>
    </row>
    <row r="5851" spans="1:17" x14ac:dyDescent="0.25">
      <c r="A5851" t="s">
        <v>5877</v>
      </c>
      <c r="B5851" t="s">
        <v>33</v>
      </c>
      <c r="C5851" t="s">
        <v>25</v>
      </c>
      <c r="D5851">
        <v>3.2</v>
      </c>
      <c r="E5851">
        <v>69</v>
      </c>
      <c r="F5851">
        <v>48.53</v>
      </c>
      <c r="G5851">
        <v>1622</v>
      </c>
      <c r="H5851">
        <v>14644</v>
      </c>
      <c r="I5851">
        <v>18</v>
      </c>
      <c r="J5851">
        <v>430</v>
      </c>
      <c r="K5851">
        <v>200.501083324869</v>
      </c>
      <c r="L5851">
        <v>1.6</v>
      </c>
      <c r="M5851">
        <v>2.4</v>
      </c>
      <c r="N5851" t="s">
        <v>26</v>
      </c>
      <c r="O5851">
        <v>28</v>
      </c>
      <c r="P5851">
        <v>2</v>
      </c>
      <c r="Q5851">
        <v>758817.93</v>
      </c>
    </row>
    <row r="5852" spans="1:17" x14ac:dyDescent="0.25">
      <c r="A5852" t="s">
        <v>5878</v>
      </c>
      <c r="B5852" t="s">
        <v>33</v>
      </c>
      <c r="C5852" t="s">
        <v>41</v>
      </c>
      <c r="D5852">
        <v>4.4000000000000004</v>
      </c>
      <c r="E5852">
        <v>59</v>
      </c>
      <c r="F5852">
        <v>44.06</v>
      </c>
      <c r="G5852">
        <v>1984</v>
      </c>
      <c r="H5852">
        <v>26636</v>
      </c>
      <c r="I5852">
        <v>4</v>
      </c>
      <c r="J5852">
        <v>347</v>
      </c>
      <c r="K5852">
        <v>239.17194571994099</v>
      </c>
      <c r="L5852">
        <v>5.0999999999999996</v>
      </c>
      <c r="M5852">
        <v>8.1</v>
      </c>
      <c r="N5852" t="s">
        <v>20</v>
      </c>
      <c r="O5852">
        <v>37</v>
      </c>
      <c r="P5852">
        <v>16</v>
      </c>
      <c r="Q5852">
        <v>587236.24</v>
      </c>
    </row>
    <row r="5853" spans="1:17" x14ac:dyDescent="0.25">
      <c r="A5853" t="s">
        <v>5879</v>
      </c>
      <c r="B5853" t="s">
        <v>18</v>
      </c>
      <c r="C5853" t="s">
        <v>19</v>
      </c>
      <c r="D5853">
        <v>4.5</v>
      </c>
      <c r="E5853">
        <v>41</v>
      </c>
      <c r="F5853">
        <v>68.87</v>
      </c>
      <c r="G5853">
        <v>912</v>
      </c>
      <c r="H5853">
        <v>11420</v>
      </c>
      <c r="I5853">
        <v>1</v>
      </c>
      <c r="J5853">
        <v>354</v>
      </c>
      <c r="K5853">
        <v>241.70699539831901</v>
      </c>
      <c r="L5853">
        <v>4</v>
      </c>
      <c r="M5853">
        <v>2.4</v>
      </c>
      <c r="N5853" t="s">
        <v>20</v>
      </c>
      <c r="O5853">
        <v>4</v>
      </c>
      <c r="P5853">
        <v>30</v>
      </c>
      <c r="Q5853">
        <v>627572.31000000006</v>
      </c>
    </row>
    <row r="5854" spans="1:17" x14ac:dyDescent="0.25">
      <c r="A5854" t="s">
        <v>5880</v>
      </c>
      <c r="B5854" t="s">
        <v>18</v>
      </c>
      <c r="C5854" t="s">
        <v>30</v>
      </c>
      <c r="D5854">
        <v>3.6</v>
      </c>
      <c r="E5854">
        <v>31</v>
      </c>
      <c r="F5854">
        <v>37.96</v>
      </c>
      <c r="G5854">
        <v>1467</v>
      </c>
      <c r="H5854">
        <v>14550</v>
      </c>
      <c r="I5854">
        <v>3</v>
      </c>
      <c r="J5854">
        <v>79</v>
      </c>
      <c r="K5854">
        <v>109.987166348548</v>
      </c>
      <c r="L5854">
        <v>5.6</v>
      </c>
      <c r="M5854">
        <v>1.1000000000000001</v>
      </c>
      <c r="N5854" t="s">
        <v>26</v>
      </c>
      <c r="O5854">
        <v>6</v>
      </c>
      <c r="P5854">
        <v>2</v>
      </c>
      <c r="Q5854">
        <v>267450.12</v>
      </c>
    </row>
    <row r="5855" spans="1:17" x14ac:dyDescent="0.25">
      <c r="A5855" t="s">
        <v>5881</v>
      </c>
      <c r="B5855" t="s">
        <v>18</v>
      </c>
      <c r="C5855" t="s">
        <v>25</v>
      </c>
      <c r="D5855">
        <v>3.6</v>
      </c>
      <c r="E5855">
        <v>42</v>
      </c>
      <c r="F5855">
        <v>53.55</v>
      </c>
      <c r="G5855">
        <v>2594</v>
      </c>
      <c r="H5855">
        <v>25061</v>
      </c>
      <c r="I5855">
        <v>11</v>
      </c>
      <c r="J5855">
        <v>57</v>
      </c>
      <c r="K5855">
        <v>147.66867979639699</v>
      </c>
      <c r="L5855">
        <v>9.6999999999999993</v>
      </c>
      <c r="M5855">
        <v>9.4</v>
      </c>
      <c r="N5855" t="s">
        <v>26</v>
      </c>
      <c r="O5855">
        <v>10</v>
      </c>
      <c r="P5855">
        <v>11</v>
      </c>
      <c r="Q5855">
        <v>519485.5</v>
      </c>
    </row>
    <row r="5856" spans="1:17" x14ac:dyDescent="0.25">
      <c r="A5856" t="s">
        <v>5882</v>
      </c>
      <c r="B5856" t="s">
        <v>33</v>
      </c>
      <c r="C5856" t="s">
        <v>30</v>
      </c>
      <c r="D5856">
        <v>3.9</v>
      </c>
      <c r="E5856">
        <v>57</v>
      </c>
      <c r="F5856">
        <v>35.51</v>
      </c>
      <c r="G5856">
        <v>1565</v>
      </c>
      <c r="H5856">
        <v>16168</v>
      </c>
      <c r="I5856">
        <v>2</v>
      </c>
      <c r="J5856">
        <v>470</v>
      </c>
      <c r="K5856">
        <v>245.296105409685</v>
      </c>
      <c r="L5856">
        <v>4.7</v>
      </c>
      <c r="M5856">
        <v>5.4</v>
      </c>
      <c r="N5856" t="s">
        <v>20</v>
      </c>
      <c r="O5856">
        <v>19</v>
      </c>
      <c r="P5856">
        <v>37</v>
      </c>
      <c r="Q5856">
        <v>456405.79</v>
      </c>
    </row>
    <row r="5857" spans="1:17" x14ac:dyDescent="0.25">
      <c r="A5857" t="s">
        <v>5883</v>
      </c>
      <c r="B5857" t="s">
        <v>18</v>
      </c>
      <c r="C5857" t="s">
        <v>23</v>
      </c>
      <c r="D5857">
        <v>3</v>
      </c>
      <c r="E5857">
        <v>36</v>
      </c>
      <c r="F5857">
        <v>33.619999999999997</v>
      </c>
      <c r="G5857">
        <v>1954</v>
      </c>
      <c r="H5857">
        <v>25346</v>
      </c>
      <c r="I5857">
        <v>6</v>
      </c>
      <c r="J5857">
        <v>902</v>
      </c>
      <c r="K5857">
        <v>115.361876952785</v>
      </c>
      <c r="L5857">
        <v>6.4</v>
      </c>
      <c r="M5857">
        <v>9.9</v>
      </c>
      <c r="N5857" t="s">
        <v>20</v>
      </c>
      <c r="O5857">
        <v>26</v>
      </c>
      <c r="P5857">
        <v>29</v>
      </c>
      <c r="Q5857">
        <v>287061.48</v>
      </c>
    </row>
    <row r="5858" spans="1:17" x14ac:dyDescent="0.25">
      <c r="A5858" t="s">
        <v>5884</v>
      </c>
      <c r="B5858" t="s">
        <v>18</v>
      </c>
      <c r="C5858" t="s">
        <v>41</v>
      </c>
      <c r="D5858">
        <v>4.5999999999999996</v>
      </c>
      <c r="E5858">
        <v>32</v>
      </c>
      <c r="F5858">
        <v>38.49</v>
      </c>
      <c r="G5858">
        <v>1898</v>
      </c>
      <c r="H5858">
        <v>20181</v>
      </c>
      <c r="I5858">
        <v>3</v>
      </c>
      <c r="J5858">
        <v>57</v>
      </c>
      <c r="K5858">
        <v>278.89849149527799</v>
      </c>
      <c r="L5858">
        <v>1.9</v>
      </c>
      <c r="M5858">
        <v>5.0999999999999996</v>
      </c>
      <c r="N5858" t="s">
        <v>20</v>
      </c>
      <c r="O5858">
        <v>30</v>
      </c>
      <c r="P5858">
        <v>7</v>
      </c>
      <c r="Q5858">
        <v>281632.09999999998</v>
      </c>
    </row>
    <row r="5859" spans="1:17" x14ac:dyDescent="0.25">
      <c r="A5859" t="s">
        <v>5885</v>
      </c>
      <c r="B5859" t="s">
        <v>22</v>
      </c>
      <c r="C5859" t="s">
        <v>23</v>
      </c>
      <c r="D5859">
        <v>3.6</v>
      </c>
      <c r="E5859">
        <v>77</v>
      </c>
      <c r="F5859">
        <v>30.68</v>
      </c>
      <c r="G5859">
        <v>3676</v>
      </c>
      <c r="H5859">
        <v>37666</v>
      </c>
      <c r="I5859">
        <v>10</v>
      </c>
      <c r="J5859">
        <v>800</v>
      </c>
      <c r="K5859">
        <v>259.723318737505</v>
      </c>
      <c r="L5859">
        <v>9</v>
      </c>
      <c r="M5859">
        <v>6.3</v>
      </c>
      <c r="N5859" t="s">
        <v>26</v>
      </c>
      <c r="O5859">
        <v>11</v>
      </c>
      <c r="P5859">
        <v>61</v>
      </c>
      <c r="Q5859">
        <v>546213.1</v>
      </c>
    </row>
    <row r="5860" spans="1:17" x14ac:dyDescent="0.25">
      <c r="A5860" t="s">
        <v>5886</v>
      </c>
      <c r="B5860" t="s">
        <v>18</v>
      </c>
      <c r="C5860" t="s">
        <v>23</v>
      </c>
      <c r="D5860">
        <v>4.7</v>
      </c>
      <c r="E5860">
        <v>50</v>
      </c>
      <c r="F5860">
        <v>32.549999999999997</v>
      </c>
      <c r="G5860">
        <v>3566</v>
      </c>
      <c r="H5860">
        <v>43182</v>
      </c>
      <c r="I5860">
        <v>9</v>
      </c>
      <c r="J5860">
        <v>240</v>
      </c>
      <c r="K5860">
        <v>273.86405148447699</v>
      </c>
      <c r="L5860">
        <v>8.3000000000000007</v>
      </c>
      <c r="M5860">
        <v>7.7</v>
      </c>
      <c r="N5860" t="s">
        <v>26</v>
      </c>
      <c r="O5860">
        <v>37</v>
      </c>
      <c r="P5860">
        <v>5</v>
      </c>
      <c r="Q5860">
        <v>382777.7</v>
      </c>
    </row>
    <row r="5861" spans="1:17" x14ac:dyDescent="0.25">
      <c r="A5861" t="s">
        <v>5887</v>
      </c>
      <c r="B5861" t="s">
        <v>22</v>
      </c>
      <c r="C5861" t="s">
        <v>41</v>
      </c>
      <c r="D5861">
        <v>4.5999999999999996</v>
      </c>
      <c r="E5861">
        <v>70</v>
      </c>
      <c r="F5861">
        <v>36.85</v>
      </c>
      <c r="G5861">
        <v>5432</v>
      </c>
      <c r="H5861">
        <v>63327</v>
      </c>
      <c r="I5861">
        <v>14</v>
      </c>
      <c r="J5861">
        <v>177</v>
      </c>
      <c r="K5861">
        <v>124.324979699697</v>
      </c>
      <c r="L5861">
        <v>5.7</v>
      </c>
      <c r="M5861">
        <v>3.5</v>
      </c>
      <c r="N5861" t="s">
        <v>26</v>
      </c>
      <c r="O5861">
        <v>32</v>
      </c>
      <c r="P5861">
        <v>52</v>
      </c>
      <c r="Q5861">
        <v>598274.25</v>
      </c>
    </row>
    <row r="5862" spans="1:17" x14ac:dyDescent="0.25">
      <c r="A5862" t="s">
        <v>5888</v>
      </c>
      <c r="B5862" t="s">
        <v>22</v>
      </c>
      <c r="C5862" t="s">
        <v>41</v>
      </c>
      <c r="D5862">
        <v>4.3</v>
      </c>
      <c r="E5862">
        <v>84</v>
      </c>
      <c r="F5862">
        <v>38.01</v>
      </c>
      <c r="G5862">
        <v>4562</v>
      </c>
      <c r="H5862">
        <v>45862</v>
      </c>
      <c r="I5862">
        <v>16</v>
      </c>
      <c r="J5862">
        <v>572</v>
      </c>
      <c r="K5862">
        <v>76.279252601386005</v>
      </c>
      <c r="L5862">
        <v>2.7</v>
      </c>
      <c r="M5862">
        <v>2.2000000000000002</v>
      </c>
      <c r="N5862" t="s">
        <v>20</v>
      </c>
      <c r="O5862">
        <v>34</v>
      </c>
      <c r="P5862">
        <v>33</v>
      </c>
      <c r="Q5862">
        <v>730508.73</v>
      </c>
    </row>
    <row r="5863" spans="1:17" x14ac:dyDescent="0.25">
      <c r="A5863" t="s">
        <v>5889</v>
      </c>
      <c r="B5863" t="s">
        <v>18</v>
      </c>
      <c r="C5863" t="s">
        <v>30</v>
      </c>
      <c r="D5863">
        <v>3.6</v>
      </c>
      <c r="E5863">
        <v>30</v>
      </c>
      <c r="F5863">
        <v>37.17</v>
      </c>
      <c r="G5863">
        <v>2022</v>
      </c>
      <c r="H5863">
        <v>22751</v>
      </c>
      <c r="I5863">
        <v>18</v>
      </c>
      <c r="J5863">
        <v>305</v>
      </c>
      <c r="K5863">
        <v>75.147657593872296</v>
      </c>
      <c r="L5863">
        <v>4.8</v>
      </c>
      <c r="M5863">
        <v>7</v>
      </c>
      <c r="N5863" t="s">
        <v>26</v>
      </c>
      <c r="O5863">
        <v>22</v>
      </c>
      <c r="P5863">
        <v>4</v>
      </c>
      <c r="Q5863">
        <v>273853.87</v>
      </c>
    </row>
    <row r="5864" spans="1:17" x14ac:dyDescent="0.25">
      <c r="A5864" t="s">
        <v>5890</v>
      </c>
      <c r="B5864" t="s">
        <v>22</v>
      </c>
      <c r="C5864" t="s">
        <v>23</v>
      </c>
      <c r="D5864">
        <v>4</v>
      </c>
      <c r="E5864">
        <v>81</v>
      </c>
      <c r="F5864">
        <v>32.21</v>
      </c>
      <c r="G5864">
        <v>3122</v>
      </c>
      <c r="H5864">
        <v>39565</v>
      </c>
      <c r="I5864">
        <v>4</v>
      </c>
      <c r="J5864">
        <v>282</v>
      </c>
      <c r="K5864">
        <v>188.97688493478901</v>
      </c>
      <c r="L5864">
        <v>3.7</v>
      </c>
      <c r="M5864">
        <v>5.6</v>
      </c>
      <c r="N5864" t="s">
        <v>26</v>
      </c>
      <c r="O5864">
        <v>58</v>
      </c>
      <c r="P5864">
        <v>72</v>
      </c>
      <c r="Q5864">
        <v>591435.74</v>
      </c>
    </row>
    <row r="5865" spans="1:17" x14ac:dyDescent="0.25">
      <c r="A5865" t="s">
        <v>5891</v>
      </c>
      <c r="B5865" t="s">
        <v>33</v>
      </c>
      <c r="C5865" t="s">
        <v>19</v>
      </c>
      <c r="D5865">
        <v>3.9</v>
      </c>
      <c r="E5865">
        <v>60</v>
      </c>
      <c r="F5865">
        <v>70.430000000000007</v>
      </c>
      <c r="G5865">
        <v>3402</v>
      </c>
      <c r="H5865">
        <v>36669</v>
      </c>
      <c r="I5865">
        <v>18</v>
      </c>
      <c r="J5865">
        <v>426</v>
      </c>
      <c r="K5865">
        <v>126.397610176927</v>
      </c>
      <c r="L5865">
        <v>10</v>
      </c>
      <c r="M5865">
        <v>8.4</v>
      </c>
      <c r="N5865" t="s">
        <v>20</v>
      </c>
      <c r="O5865">
        <v>56</v>
      </c>
      <c r="P5865">
        <v>32</v>
      </c>
      <c r="Q5865">
        <v>966636.49</v>
      </c>
    </row>
    <row r="5866" spans="1:17" x14ac:dyDescent="0.25">
      <c r="A5866" t="s">
        <v>5892</v>
      </c>
      <c r="B5866" t="s">
        <v>33</v>
      </c>
      <c r="C5866" t="s">
        <v>30</v>
      </c>
      <c r="D5866">
        <v>3.7</v>
      </c>
      <c r="E5866">
        <v>65</v>
      </c>
      <c r="F5866">
        <v>38.75</v>
      </c>
      <c r="G5866">
        <v>1372</v>
      </c>
      <c r="H5866">
        <v>20872</v>
      </c>
      <c r="I5866">
        <v>2</v>
      </c>
      <c r="J5866">
        <v>747</v>
      </c>
      <c r="K5866">
        <v>115.880420875691</v>
      </c>
      <c r="L5866">
        <v>5.4</v>
      </c>
      <c r="M5866">
        <v>1.4</v>
      </c>
      <c r="N5866" t="s">
        <v>20</v>
      </c>
      <c r="O5866">
        <v>43</v>
      </c>
      <c r="P5866">
        <v>26</v>
      </c>
      <c r="Q5866">
        <v>564275.6</v>
      </c>
    </row>
    <row r="5867" spans="1:17" x14ac:dyDescent="0.25">
      <c r="A5867" t="s">
        <v>5893</v>
      </c>
      <c r="B5867" t="s">
        <v>18</v>
      </c>
      <c r="C5867" t="s">
        <v>41</v>
      </c>
      <c r="D5867">
        <v>4.7</v>
      </c>
      <c r="E5867">
        <v>33</v>
      </c>
      <c r="F5867">
        <v>40.299999999999997</v>
      </c>
      <c r="G5867">
        <v>4234</v>
      </c>
      <c r="H5867">
        <v>50621</v>
      </c>
      <c r="I5867">
        <v>10</v>
      </c>
      <c r="J5867">
        <v>682</v>
      </c>
      <c r="K5867">
        <v>105.60134849241101</v>
      </c>
      <c r="L5867">
        <v>4.8</v>
      </c>
      <c r="M5867">
        <v>5.9</v>
      </c>
      <c r="N5867" t="s">
        <v>20</v>
      </c>
      <c r="O5867">
        <v>32</v>
      </c>
      <c r="P5867">
        <v>11</v>
      </c>
      <c r="Q5867">
        <v>318577.05</v>
      </c>
    </row>
    <row r="5868" spans="1:17" x14ac:dyDescent="0.25">
      <c r="A5868" t="s">
        <v>5894</v>
      </c>
      <c r="B5868" t="s">
        <v>33</v>
      </c>
      <c r="C5868" t="s">
        <v>25</v>
      </c>
      <c r="D5868">
        <v>4</v>
      </c>
      <c r="E5868">
        <v>51</v>
      </c>
      <c r="F5868">
        <v>54.69</v>
      </c>
      <c r="G5868">
        <v>3116</v>
      </c>
      <c r="H5868">
        <v>34900</v>
      </c>
      <c r="I5868">
        <v>12</v>
      </c>
      <c r="J5868">
        <v>979</v>
      </c>
      <c r="K5868">
        <v>190.52440262194099</v>
      </c>
      <c r="L5868">
        <v>2.5</v>
      </c>
      <c r="M5868">
        <v>2.7</v>
      </c>
      <c r="N5868" t="s">
        <v>20</v>
      </c>
      <c r="O5868">
        <v>14</v>
      </c>
      <c r="P5868">
        <v>47</v>
      </c>
      <c r="Q5868">
        <v>637145.69999999995</v>
      </c>
    </row>
    <row r="5869" spans="1:17" x14ac:dyDescent="0.25">
      <c r="A5869" t="s">
        <v>5895</v>
      </c>
      <c r="B5869" t="s">
        <v>22</v>
      </c>
      <c r="C5869" t="s">
        <v>30</v>
      </c>
      <c r="D5869">
        <v>4.7</v>
      </c>
      <c r="E5869">
        <v>72</v>
      </c>
      <c r="F5869">
        <v>38.090000000000003</v>
      </c>
      <c r="G5869">
        <v>5687</v>
      </c>
      <c r="H5869">
        <v>56977</v>
      </c>
      <c r="I5869">
        <v>7</v>
      </c>
      <c r="J5869">
        <v>728</v>
      </c>
      <c r="K5869">
        <v>187.02380793610999</v>
      </c>
      <c r="L5869">
        <v>3.2</v>
      </c>
      <c r="M5869">
        <v>6.6</v>
      </c>
      <c r="N5869" t="s">
        <v>20</v>
      </c>
      <c r="O5869">
        <v>54</v>
      </c>
      <c r="P5869">
        <v>17</v>
      </c>
      <c r="Q5869">
        <v>628042.86</v>
      </c>
    </row>
    <row r="5870" spans="1:17" x14ac:dyDescent="0.25">
      <c r="A5870" t="s">
        <v>5896</v>
      </c>
      <c r="B5870" t="s">
        <v>33</v>
      </c>
      <c r="C5870" t="s">
        <v>36</v>
      </c>
      <c r="D5870">
        <v>3.2</v>
      </c>
      <c r="E5870">
        <v>53</v>
      </c>
      <c r="F5870">
        <v>58.46</v>
      </c>
      <c r="G5870">
        <v>3080</v>
      </c>
      <c r="H5870">
        <v>31043</v>
      </c>
      <c r="I5870">
        <v>16</v>
      </c>
      <c r="J5870">
        <v>705</v>
      </c>
      <c r="K5870">
        <v>155.578169872942</v>
      </c>
      <c r="L5870">
        <v>7.4</v>
      </c>
      <c r="M5870">
        <v>7.8</v>
      </c>
      <c r="N5870" t="s">
        <v>26</v>
      </c>
      <c r="O5870">
        <v>30</v>
      </c>
      <c r="P5870">
        <v>46</v>
      </c>
      <c r="Q5870">
        <v>714170.33</v>
      </c>
    </row>
    <row r="5871" spans="1:17" x14ac:dyDescent="0.25">
      <c r="A5871" t="s">
        <v>5897</v>
      </c>
      <c r="B5871" t="s">
        <v>18</v>
      </c>
      <c r="C5871" t="s">
        <v>19</v>
      </c>
      <c r="D5871">
        <v>3.3</v>
      </c>
      <c r="E5871">
        <v>47</v>
      </c>
      <c r="F5871">
        <v>69.349999999999994</v>
      </c>
      <c r="G5871">
        <v>1924</v>
      </c>
      <c r="H5871">
        <v>22812</v>
      </c>
      <c r="I5871">
        <v>17</v>
      </c>
      <c r="J5871">
        <v>888</v>
      </c>
      <c r="K5871">
        <v>84.610008808509704</v>
      </c>
      <c r="L5871">
        <v>5.8</v>
      </c>
      <c r="M5871">
        <v>3.4</v>
      </c>
      <c r="N5871" t="s">
        <v>26</v>
      </c>
      <c r="O5871">
        <v>43</v>
      </c>
      <c r="P5871">
        <v>41</v>
      </c>
      <c r="Q5871">
        <v>747047.55</v>
      </c>
    </row>
    <row r="5872" spans="1:17" x14ac:dyDescent="0.25">
      <c r="A5872" t="s">
        <v>5898</v>
      </c>
      <c r="B5872" t="s">
        <v>18</v>
      </c>
      <c r="C5872" t="s">
        <v>30</v>
      </c>
      <c r="D5872">
        <v>5</v>
      </c>
      <c r="E5872">
        <v>41</v>
      </c>
      <c r="F5872">
        <v>37.340000000000003</v>
      </c>
      <c r="G5872">
        <v>3998</v>
      </c>
      <c r="H5872">
        <v>48738</v>
      </c>
      <c r="I5872">
        <v>14</v>
      </c>
      <c r="J5872">
        <v>949</v>
      </c>
      <c r="K5872">
        <v>282.19870170982102</v>
      </c>
      <c r="L5872">
        <v>4.2</v>
      </c>
      <c r="M5872">
        <v>5.3</v>
      </c>
      <c r="N5872" t="s">
        <v>26</v>
      </c>
      <c r="O5872">
        <v>24</v>
      </c>
      <c r="P5872">
        <v>8</v>
      </c>
      <c r="Q5872">
        <v>365552.64000000001</v>
      </c>
    </row>
    <row r="5873" spans="1:17" x14ac:dyDescent="0.25">
      <c r="A5873" t="s">
        <v>5899</v>
      </c>
      <c r="B5873" t="s">
        <v>22</v>
      </c>
      <c r="C5873" t="s">
        <v>41</v>
      </c>
      <c r="D5873">
        <v>4.2</v>
      </c>
      <c r="E5873">
        <v>70</v>
      </c>
      <c r="F5873">
        <v>44.84</v>
      </c>
      <c r="G5873">
        <v>2806</v>
      </c>
      <c r="H5873">
        <v>33017</v>
      </c>
      <c r="I5873">
        <v>18</v>
      </c>
      <c r="J5873">
        <v>401</v>
      </c>
      <c r="K5873">
        <v>156.983990564507</v>
      </c>
      <c r="L5873">
        <v>3.7</v>
      </c>
      <c r="M5873">
        <v>4.8</v>
      </c>
      <c r="N5873" t="s">
        <v>20</v>
      </c>
      <c r="O5873">
        <v>1</v>
      </c>
      <c r="P5873">
        <v>29</v>
      </c>
      <c r="Q5873">
        <v>717654.25</v>
      </c>
    </row>
    <row r="5874" spans="1:17" x14ac:dyDescent="0.25">
      <c r="A5874" t="s">
        <v>5900</v>
      </c>
      <c r="B5874" t="s">
        <v>18</v>
      </c>
      <c r="C5874" t="s">
        <v>41</v>
      </c>
      <c r="D5874">
        <v>4</v>
      </c>
      <c r="E5874">
        <v>32</v>
      </c>
      <c r="F5874">
        <v>36.97</v>
      </c>
      <c r="G5874">
        <v>2950</v>
      </c>
      <c r="H5874">
        <v>30479</v>
      </c>
      <c r="I5874">
        <v>1</v>
      </c>
      <c r="J5874">
        <v>662</v>
      </c>
      <c r="K5874">
        <v>80.910573736271999</v>
      </c>
      <c r="L5874">
        <v>2.8</v>
      </c>
      <c r="M5874">
        <v>7.8</v>
      </c>
      <c r="N5874" t="s">
        <v>20</v>
      </c>
      <c r="O5874">
        <v>17</v>
      </c>
      <c r="P5874">
        <v>4</v>
      </c>
      <c r="Q5874">
        <v>273435.08</v>
      </c>
    </row>
    <row r="5875" spans="1:17" x14ac:dyDescent="0.25">
      <c r="A5875" t="s">
        <v>5901</v>
      </c>
      <c r="B5875" t="s">
        <v>33</v>
      </c>
      <c r="C5875" t="s">
        <v>19</v>
      </c>
      <c r="D5875">
        <v>4</v>
      </c>
      <c r="E5875">
        <v>53</v>
      </c>
      <c r="F5875">
        <v>70.66</v>
      </c>
      <c r="G5875">
        <v>2289</v>
      </c>
      <c r="H5875">
        <v>28054</v>
      </c>
      <c r="I5875">
        <v>2</v>
      </c>
      <c r="J5875">
        <v>479</v>
      </c>
      <c r="K5875">
        <v>59.2697347887609</v>
      </c>
      <c r="L5875">
        <v>1.3</v>
      </c>
      <c r="M5875">
        <v>6.4</v>
      </c>
      <c r="N5875" t="s">
        <v>20</v>
      </c>
      <c r="O5875">
        <v>40</v>
      </c>
      <c r="P5875">
        <v>41</v>
      </c>
      <c r="Q5875">
        <v>837518.28</v>
      </c>
    </row>
    <row r="5876" spans="1:17" x14ac:dyDescent="0.25">
      <c r="A5876" t="s">
        <v>5902</v>
      </c>
      <c r="B5876" t="s">
        <v>18</v>
      </c>
      <c r="C5876" t="s">
        <v>36</v>
      </c>
      <c r="D5876">
        <v>3.4</v>
      </c>
      <c r="E5876">
        <v>35</v>
      </c>
      <c r="F5876">
        <v>56.31</v>
      </c>
      <c r="G5876">
        <v>2349</v>
      </c>
      <c r="H5876">
        <v>25728</v>
      </c>
      <c r="I5876">
        <v>14</v>
      </c>
      <c r="J5876">
        <v>71</v>
      </c>
      <c r="K5876">
        <v>88.148324597765594</v>
      </c>
      <c r="L5876">
        <v>9.8000000000000007</v>
      </c>
      <c r="M5876">
        <v>2.1</v>
      </c>
      <c r="N5876" t="s">
        <v>20</v>
      </c>
      <c r="O5876">
        <v>25</v>
      </c>
      <c r="P5876">
        <v>15</v>
      </c>
      <c r="Q5876">
        <v>458770.45</v>
      </c>
    </row>
    <row r="5877" spans="1:17" x14ac:dyDescent="0.25">
      <c r="A5877" t="s">
        <v>5903</v>
      </c>
      <c r="B5877" t="s">
        <v>22</v>
      </c>
      <c r="C5877" t="s">
        <v>30</v>
      </c>
      <c r="D5877">
        <v>4.4000000000000004</v>
      </c>
      <c r="E5877">
        <v>86</v>
      </c>
      <c r="F5877">
        <v>33.07</v>
      </c>
      <c r="G5877">
        <v>5097</v>
      </c>
      <c r="H5877">
        <v>57510</v>
      </c>
      <c r="I5877">
        <v>6</v>
      </c>
      <c r="J5877">
        <v>760</v>
      </c>
      <c r="K5877">
        <v>124.28155794105901</v>
      </c>
      <c r="L5877">
        <v>7.8</v>
      </c>
      <c r="M5877">
        <v>9.8000000000000007</v>
      </c>
      <c r="N5877" t="s">
        <v>26</v>
      </c>
      <c r="O5877">
        <v>77</v>
      </c>
      <c r="P5877">
        <v>26</v>
      </c>
      <c r="Q5877">
        <v>653087.59</v>
      </c>
    </row>
    <row r="5878" spans="1:17" x14ac:dyDescent="0.25">
      <c r="A5878" t="s">
        <v>5904</v>
      </c>
      <c r="B5878" t="s">
        <v>18</v>
      </c>
      <c r="C5878" t="s">
        <v>30</v>
      </c>
      <c r="D5878">
        <v>3.2</v>
      </c>
      <c r="E5878">
        <v>37</v>
      </c>
      <c r="F5878">
        <v>37.549999999999997</v>
      </c>
      <c r="G5878">
        <v>2472</v>
      </c>
      <c r="H5878">
        <v>25235</v>
      </c>
      <c r="I5878">
        <v>15</v>
      </c>
      <c r="J5878">
        <v>318</v>
      </c>
      <c r="K5878">
        <v>207.52338070544701</v>
      </c>
      <c r="L5878">
        <v>9.4</v>
      </c>
      <c r="M5878">
        <v>9.1999999999999993</v>
      </c>
      <c r="N5878" t="s">
        <v>20</v>
      </c>
      <c r="O5878">
        <v>6</v>
      </c>
      <c r="P5878">
        <v>22</v>
      </c>
      <c r="Q5878">
        <v>335224.8</v>
      </c>
    </row>
    <row r="5879" spans="1:17" x14ac:dyDescent="0.25">
      <c r="A5879" t="s">
        <v>5905</v>
      </c>
      <c r="B5879" t="s">
        <v>33</v>
      </c>
      <c r="C5879" t="s">
        <v>23</v>
      </c>
      <c r="D5879">
        <v>4.0999999999999996</v>
      </c>
      <c r="E5879">
        <v>67</v>
      </c>
      <c r="F5879">
        <v>25.86</v>
      </c>
      <c r="G5879">
        <v>3404</v>
      </c>
      <c r="H5879">
        <v>41432</v>
      </c>
      <c r="I5879">
        <v>4</v>
      </c>
      <c r="J5879">
        <v>131</v>
      </c>
      <c r="K5879">
        <v>292.733917582809</v>
      </c>
      <c r="L5879">
        <v>4.7</v>
      </c>
      <c r="M5879">
        <v>6.2</v>
      </c>
      <c r="N5879" t="s">
        <v>26</v>
      </c>
      <c r="O5879">
        <v>43</v>
      </c>
      <c r="P5879">
        <v>26</v>
      </c>
      <c r="Q5879">
        <v>398117.72</v>
      </c>
    </row>
    <row r="5880" spans="1:17" x14ac:dyDescent="0.25">
      <c r="A5880" t="s">
        <v>5906</v>
      </c>
      <c r="B5880" t="s">
        <v>22</v>
      </c>
      <c r="C5880" t="s">
        <v>25</v>
      </c>
      <c r="D5880">
        <v>4.0999999999999996</v>
      </c>
      <c r="E5880">
        <v>85</v>
      </c>
      <c r="F5880">
        <v>52.29</v>
      </c>
      <c r="G5880">
        <v>4820</v>
      </c>
      <c r="H5880">
        <v>52056</v>
      </c>
      <c r="I5880">
        <v>9</v>
      </c>
      <c r="J5880">
        <v>731</v>
      </c>
      <c r="K5880">
        <v>118.01691900148001</v>
      </c>
      <c r="L5880">
        <v>8.8000000000000007</v>
      </c>
      <c r="M5880">
        <v>8</v>
      </c>
      <c r="N5880" t="s">
        <v>26</v>
      </c>
      <c r="O5880">
        <v>58</v>
      </c>
      <c r="P5880">
        <v>16</v>
      </c>
      <c r="Q5880">
        <v>1005942.61</v>
      </c>
    </row>
    <row r="5881" spans="1:17" x14ac:dyDescent="0.25">
      <c r="A5881" t="s">
        <v>5907</v>
      </c>
      <c r="B5881" t="s">
        <v>33</v>
      </c>
      <c r="C5881" t="s">
        <v>41</v>
      </c>
      <c r="D5881">
        <v>4.8</v>
      </c>
      <c r="E5881">
        <v>70</v>
      </c>
      <c r="F5881">
        <v>44.91</v>
      </c>
      <c r="G5881">
        <v>3094</v>
      </c>
      <c r="H5881">
        <v>37536</v>
      </c>
      <c r="I5881">
        <v>15</v>
      </c>
      <c r="J5881">
        <v>979</v>
      </c>
      <c r="K5881">
        <v>247.45106795786401</v>
      </c>
      <c r="L5881">
        <v>3.3</v>
      </c>
      <c r="M5881">
        <v>1.2</v>
      </c>
      <c r="N5881" t="s">
        <v>26</v>
      </c>
      <c r="O5881">
        <v>56</v>
      </c>
      <c r="P5881">
        <v>5</v>
      </c>
      <c r="Q5881">
        <v>716935.61</v>
      </c>
    </row>
    <row r="5882" spans="1:17" x14ac:dyDescent="0.25">
      <c r="A5882" t="s">
        <v>5908</v>
      </c>
      <c r="B5882" t="s">
        <v>22</v>
      </c>
      <c r="C5882" t="s">
        <v>30</v>
      </c>
      <c r="D5882">
        <v>4.0999999999999996</v>
      </c>
      <c r="E5882">
        <v>75</v>
      </c>
      <c r="F5882">
        <v>40.659999999999997</v>
      </c>
      <c r="G5882">
        <v>6448</v>
      </c>
      <c r="H5882">
        <v>63612</v>
      </c>
      <c r="I5882">
        <v>5</v>
      </c>
      <c r="J5882">
        <v>560</v>
      </c>
      <c r="K5882">
        <v>277.84658449098998</v>
      </c>
      <c r="L5882">
        <v>5.6</v>
      </c>
      <c r="M5882">
        <v>2.8</v>
      </c>
      <c r="N5882" t="s">
        <v>20</v>
      </c>
      <c r="O5882">
        <v>39</v>
      </c>
      <c r="P5882">
        <v>9</v>
      </c>
      <c r="Q5882">
        <v>692964.78</v>
      </c>
    </row>
    <row r="5883" spans="1:17" x14ac:dyDescent="0.25">
      <c r="A5883" t="s">
        <v>5909</v>
      </c>
      <c r="B5883" t="s">
        <v>18</v>
      </c>
      <c r="C5883" t="s">
        <v>30</v>
      </c>
      <c r="D5883">
        <v>3.3</v>
      </c>
      <c r="E5883">
        <v>48</v>
      </c>
      <c r="F5883">
        <v>32.380000000000003</v>
      </c>
      <c r="G5883">
        <v>2681</v>
      </c>
      <c r="H5883">
        <v>29441</v>
      </c>
      <c r="I5883">
        <v>6</v>
      </c>
      <c r="J5883">
        <v>62</v>
      </c>
      <c r="K5883">
        <v>147.89314376312001</v>
      </c>
      <c r="L5883">
        <v>2.8</v>
      </c>
      <c r="M5883">
        <v>7.9</v>
      </c>
      <c r="N5883" t="s">
        <v>26</v>
      </c>
      <c r="O5883">
        <v>14</v>
      </c>
      <c r="P5883">
        <v>44</v>
      </c>
      <c r="Q5883">
        <v>359224.15</v>
      </c>
    </row>
    <row r="5884" spans="1:17" x14ac:dyDescent="0.25">
      <c r="A5884" t="s">
        <v>5910</v>
      </c>
      <c r="B5884" t="s">
        <v>22</v>
      </c>
      <c r="C5884" t="s">
        <v>30</v>
      </c>
      <c r="D5884">
        <v>4.0999999999999996</v>
      </c>
      <c r="E5884">
        <v>90</v>
      </c>
      <c r="F5884">
        <v>38.24</v>
      </c>
      <c r="G5884">
        <v>7373</v>
      </c>
      <c r="H5884">
        <v>79720</v>
      </c>
      <c r="I5884">
        <v>11</v>
      </c>
      <c r="J5884">
        <v>974</v>
      </c>
      <c r="K5884">
        <v>113.318398481194</v>
      </c>
      <c r="L5884">
        <v>7.9</v>
      </c>
      <c r="M5884">
        <v>2</v>
      </c>
      <c r="N5884" t="s">
        <v>26</v>
      </c>
      <c r="O5884">
        <v>74</v>
      </c>
      <c r="P5884">
        <v>55</v>
      </c>
      <c r="Q5884">
        <v>791586.86</v>
      </c>
    </row>
    <row r="5885" spans="1:17" x14ac:dyDescent="0.25">
      <c r="A5885" t="s">
        <v>5911</v>
      </c>
      <c r="B5885" t="s">
        <v>22</v>
      </c>
      <c r="C5885" t="s">
        <v>36</v>
      </c>
      <c r="D5885">
        <v>3.2</v>
      </c>
      <c r="E5885">
        <v>77</v>
      </c>
      <c r="F5885">
        <v>65.19</v>
      </c>
      <c r="G5885">
        <v>5053</v>
      </c>
      <c r="H5885">
        <v>57253</v>
      </c>
      <c r="I5885">
        <v>13</v>
      </c>
      <c r="J5885">
        <v>943</v>
      </c>
      <c r="K5885">
        <v>172.76672488978301</v>
      </c>
      <c r="L5885">
        <v>5.5</v>
      </c>
      <c r="M5885">
        <v>1.4</v>
      </c>
      <c r="N5885" t="s">
        <v>20</v>
      </c>
      <c r="O5885">
        <v>59</v>
      </c>
      <c r="P5885">
        <v>30</v>
      </c>
      <c r="Q5885">
        <v>1133879.03</v>
      </c>
    </row>
    <row r="5886" spans="1:17" x14ac:dyDescent="0.25">
      <c r="A5886" t="s">
        <v>5912</v>
      </c>
      <c r="B5886" t="s">
        <v>18</v>
      </c>
      <c r="C5886" t="s">
        <v>25</v>
      </c>
      <c r="D5886">
        <v>3.4</v>
      </c>
      <c r="E5886">
        <v>33</v>
      </c>
      <c r="F5886">
        <v>46.01</v>
      </c>
      <c r="G5886">
        <v>1569</v>
      </c>
      <c r="H5886">
        <v>17606</v>
      </c>
      <c r="I5886">
        <v>12</v>
      </c>
      <c r="J5886">
        <v>992</v>
      </c>
      <c r="K5886">
        <v>274.17802455182698</v>
      </c>
      <c r="L5886">
        <v>5.8</v>
      </c>
      <c r="M5886">
        <v>6.5</v>
      </c>
      <c r="N5886" t="s">
        <v>20</v>
      </c>
      <c r="O5886">
        <v>1</v>
      </c>
      <c r="P5886">
        <v>26</v>
      </c>
      <c r="Q5886">
        <v>357124.34</v>
      </c>
    </row>
    <row r="5887" spans="1:17" x14ac:dyDescent="0.25">
      <c r="A5887" t="s">
        <v>5913</v>
      </c>
      <c r="B5887" t="s">
        <v>33</v>
      </c>
      <c r="C5887" t="s">
        <v>30</v>
      </c>
      <c r="D5887">
        <v>3.1</v>
      </c>
      <c r="E5887">
        <v>58</v>
      </c>
      <c r="F5887">
        <v>34.549999999999997</v>
      </c>
      <c r="G5887">
        <v>3096</v>
      </c>
      <c r="H5887">
        <v>33641</v>
      </c>
      <c r="I5887">
        <v>7</v>
      </c>
      <c r="J5887">
        <v>246</v>
      </c>
      <c r="K5887">
        <v>52.745467034866998</v>
      </c>
      <c r="L5887">
        <v>8.6999999999999993</v>
      </c>
      <c r="M5887">
        <v>1.3</v>
      </c>
      <c r="N5887" t="s">
        <v>26</v>
      </c>
      <c r="O5887">
        <v>53</v>
      </c>
      <c r="P5887">
        <v>38</v>
      </c>
      <c r="Q5887">
        <v>460816.2</v>
      </c>
    </row>
    <row r="5888" spans="1:17" x14ac:dyDescent="0.25">
      <c r="A5888" t="s">
        <v>5914</v>
      </c>
      <c r="B5888" t="s">
        <v>18</v>
      </c>
      <c r="C5888" t="s">
        <v>19</v>
      </c>
      <c r="D5888">
        <v>4</v>
      </c>
      <c r="E5888">
        <v>37</v>
      </c>
      <c r="F5888">
        <v>75.11</v>
      </c>
      <c r="G5888">
        <v>3761</v>
      </c>
      <c r="H5888">
        <v>40825</v>
      </c>
      <c r="I5888">
        <v>12</v>
      </c>
      <c r="J5888">
        <v>656</v>
      </c>
      <c r="K5888">
        <v>171.65786923552599</v>
      </c>
      <c r="L5888">
        <v>7.7</v>
      </c>
      <c r="M5888">
        <v>2.6</v>
      </c>
      <c r="N5888" t="s">
        <v>26</v>
      </c>
      <c r="O5888">
        <v>25</v>
      </c>
      <c r="P5888">
        <v>2</v>
      </c>
      <c r="Q5888">
        <v>636789.05000000005</v>
      </c>
    </row>
    <row r="5889" spans="1:17" x14ac:dyDescent="0.25">
      <c r="A5889" t="s">
        <v>5915</v>
      </c>
      <c r="B5889" t="s">
        <v>22</v>
      </c>
      <c r="C5889" t="s">
        <v>41</v>
      </c>
      <c r="D5889">
        <v>3.2</v>
      </c>
      <c r="E5889">
        <v>90</v>
      </c>
      <c r="F5889">
        <v>37.229999999999997</v>
      </c>
      <c r="G5889">
        <v>2369</v>
      </c>
      <c r="H5889">
        <v>22047</v>
      </c>
      <c r="I5889">
        <v>10</v>
      </c>
      <c r="J5889">
        <v>316</v>
      </c>
      <c r="K5889">
        <v>239.398815476284</v>
      </c>
      <c r="L5889">
        <v>9.6999999999999993</v>
      </c>
      <c r="M5889">
        <v>1.7</v>
      </c>
      <c r="N5889" t="s">
        <v>26</v>
      </c>
      <c r="O5889">
        <v>46</v>
      </c>
      <c r="P5889">
        <v>46</v>
      </c>
      <c r="Q5889">
        <v>758216.31</v>
      </c>
    </row>
    <row r="5890" spans="1:17" x14ac:dyDescent="0.25">
      <c r="A5890" t="s">
        <v>5916</v>
      </c>
      <c r="B5890" t="s">
        <v>18</v>
      </c>
      <c r="C5890" t="s">
        <v>23</v>
      </c>
      <c r="D5890">
        <v>3.9</v>
      </c>
      <c r="E5890">
        <v>48</v>
      </c>
      <c r="F5890">
        <v>35.270000000000003</v>
      </c>
      <c r="G5890">
        <v>1027</v>
      </c>
      <c r="H5890">
        <v>14115</v>
      </c>
      <c r="I5890">
        <v>3</v>
      </c>
      <c r="J5890">
        <v>880</v>
      </c>
      <c r="K5890">
        <v>200.282607289796</v>
      </c>
      <c r="L5890">
        <v>4.5999999999999996</v>
      </c>
      <c r="M5890">
        <v>5.8</v>
      </c>
      <c r="N5890" t="s">
        <v>26</v>
      </c>
      <c r="O5890">
        <v>12</v>
      </c>
      <c r="P5890">
        <v>27</v>
      </c>
      <c r="Q5890">
        <v>384340.02</v>
      </c>
    </row>
    <row r="5891" spans="1:17" x14ac:dyDescent="0.25">
      <c r="A5891" t="s">
        <v>5917</v>
      </c>
      <c r="B5891" t="s">
        <v>22</v>
      </c>
      <c r="C5891" t="s">
        <v>19</v>
      </c>
      <c r="D5891">
        <v>4.9000000000000004</v>
      </c>
      <c r="E5891">
        <v>70</v>
      </c>
      <c r="F5891">
        <v>70.8</v>
      </c>
      <c r="G5891">
        <v>6375</v>
      </c>
      <c r="H5891">
        <v>67278</v>
      </c>
      <c r="I5891">
        <v>2</v>
      </c>
      <c r="J5891">
        <v>919</v>
      </c>
      <c r="K5891">
        <v>174.33484587612699</v>
      </c>
      <c r="L5891">
        <v>5.2</v>
      </c>
      <c r="M5891">
        <v>7.1</v>
      </c>
      <c r="N5891" t="s">
        <v>20</v>
      </c>
      <c r="O5891">
        <v>20</v>
      </c>
      <c r="P5891">
        <v>23</v>
      </c>
      <c r="Q5891">
        <v>1111322.8</v>
      </c>
    </row>
    <row r="5892" spans="1:17" x14ac:dyDescent="0.25">
      <c r="A5892" t="s">
        <v>5918</v>
      </c>
      <c r="B5892" t="s">
        <v>18</v>
      </c>
      <c r="C5892" t="s">
        <v>41</v>
      </c>
      <c r="D5892">
        <v>4.4000000000000004</v>
      </c>
      <c r="E5892">
        <v>50</v>
      </c>
      <c r="F5892">
        <v>36.1</v>
      </c>
      <c r="G5892">
        <v>3707</v>
      </c>
      <c r="H5892">
        <v>40252</v>
      </c>
      <c r="I5892">
        <v>1</v>
      </c>
      <c r="J5892">
        <v>100</v>
      </c>
      <c r="K5892">
        <v>188.40330035500901</v>
      </c>
      <c r="L5892">
        <v>6.5</v>
      </c>
      <c r="M5892">
        <v>2.6</v>
      </c>
      <c r="N5892" t="s">
        <v>20</v>
      </c>
      <c r="O5892">
        <v>41</v>
      </c>
      <c r="P5892">
        <v>36</v>
      </c>
      <c r="Q5892">
        <v>411397.8</v>
      </c>
    </row>
    <row r="5893" spans="1:17" x14ac:dyDescent="0.25">
      <c r="A5893" t="s">
        <v>5919</v>
      </c>
      <c r="B5893" t="s">
        <v>18</v>
      </c>
      <c r="C5893" t="s">
        <v>36</v>
      </c>
      <c r="D5893">
        <v>3.2</v>
      </c>
      <c r="E5893">
        <v>50</v>
      </c>
      <c r="F5893">
        <v>59.95</v>
      </c>
      <c r="G5893">
        <v>1932</v>
      </c>
      <c r="H5893">
        <v>21341</v>
      </c>
      <c r="I5893">
        <v>6</v>
      </c>
      <c r="J5893">
        <v>237</v>
      </c>
      <c r="K5893">
        <v>204.807914491959</v>
      </c>
      <c r="L5893">
        <v>5.0999999999999996</v>
      </c>
      <c r="M5893">
        <v>5.2</v>
      </c>
      <c r="N5893" t="s">
        <v>20</v>
      </c>
      <c r="O5893">
        <v>13</v>
      </c>
      <c r="P5893">
        <v>10</v>
      </c>
      <c r="Q5893">
        <v>673420.4</v>
      </c>
    </row>
    <row r="5894" spans="1:17" x14ac:dyDescent="0.25">
      <c r="A5894" t="s">
        <v>5920</v>
      </c>
      <c r="B5894" t="s">
        <v>33</v>
      </c>
      <c r="C5894" t="s">
        <v>25</v>
      </c>
      <c r="D5894">
        <v>3.4</v>
      </c>
      <c r="E5894">
        <v>53</v>
      </c>
      <c r="F5894">
        <v>48.59</v>
      </c>
      <c r="G5894">
        <v>847</v>
      </c>
      <c r="H5894">
        <v>9558</v>
      </c>
      <c r="I5894">
        <v>13</v>
      </c>
      <c r="J5894">
        <v>352</v>
      </c>
      <c r="K5894">
        <v>220.518788606355</v>
      </c>
      <c r="L5894">
        <v>4.8</v>
      </c>
      <c r="M5894">
        <v>1.2</v>
      </c>
      <c r="N5894" t="s">
        <v>20</v>
      </c>
      <c r="O5894">
        <v>14</v>
      </c>
      <c r="P5894">
        <v>10</v>
      </c>
      <c r="Q5894">
        <v>583602.68999999994</v>
      </c>
    </row>
    <row r="5895" spans="1:17" x14ac:dyDescent="0.25">
      <c r="A5895" t="s">
        <v>5921</v>
      </c>
      <c r="B5895" t="s">
        <v>22</v>
      </c>
      <c r="C5895" t="s">
        <v>25</v>
      </c>
      <c r="D5895">
        <v>4.3</v>
      </c>
      <c r="E5895">
        <v>79</v>
      </c>
      <c r="F5895">
        <v>48.1</v>
      </c>
      <c r="G5895">
        <v>3633</v>
      </c>
      <c r="H5895">
        <v>44514</v>
      </c>
      <c r="I5895">
        <v>10</v>
      </c>
      <c r="J5895">
        <v>53</v>
      </c>
      <c r="K5895">
        <v>139.04639659072799</v>
      </c>
      <c r="L5895">
        <v>4.0999999999999996</v>
      </c>
      <c r="M5895">
        <v>3.4</v>
      </c>
      <c r="N5895" t="s">
        <v>20</v>
      </c>
      <c r="O5895">
        <v>21</v>
      </c>
      <c r="P5895">
        <v>30</v>
      </c>
      <c r="Q5895">
        <v>856162.4</v>
      </c>
    </row>
    <row r="5896" spans="1:17" x14ac:dyDescent="0.25">
      <c r="A5896" t="s">
        <v>5922</v>
      </c>
      <c r="B5896" t="s">
        <v>33</v>
      </c>
      <c r="C5896" t="s">
        <v>41</v>
      </c>
      <c r="D5896">
        <v>4.8</v>
      </c>
      <c r="E5896">
        <v>57</v>
      </c>
      <c r="F5896">
        <v>40.96</v>
      </c>
      <c r="G5896">
        <v>3704</v>
      </c>
      <c r="H5896">
        <v>46083</v>
      </c>
      <c r="I5896">
        <v>13</v>
      </c>
      <c r="J5896">
        <v>824</v>
      </c>
      <c r="K5896">
        <v>179.34363673444199</v>
      </c>
      <c r="L5896">
        <v>8.5</v>
      </c>
      <c r="M5896">
        <v>2.6</v>
      </c>
      <c r="N5896" t="s">
        <v>20</v>
      </c>
      <c r="O5896">
        <v>41</v>
      </c>
      <c r="P5896">
        <v>46</v>
      </c>
      <c r="Q5896">
        <v>542925.35</v>
      </c>
    </row>
    <row r="5897" spans="1:17" x14ac:dyDescent="0.25">
      <c r="A5897" t="s">
        <v>5923</v>
      </c>
      <c r="B5897" t="s">
        <v>22</v>
      </c>
      <c r="C5897" t="s">
        <v>19</v>
      </c>
      <c r="D5897">
        <v>3.1</v>
      </c>
      <c r="E5897">
        <v>72</v>
      </c>
      <c r="F5897">
        <v>70.319999999999993</v>
      </c>
      <c r="G5897">
        <v>2088</v>
      </c>
      <c r="H5897">
        <v>24024</v>
      </c>
      <c r="I5897">
        <v>5</v>
      </c>
      <c r="J5897">
        <v>392</v>
      </c>
      <c r="K5897">
        <v>118.39255336989299</v>
      </c>
      <c r="L5897">
        <v>5.8</v>
      </c>
      <c r="M5897">
        <v>2.5</v>
      </c>
      <c r="N5897" t="s">
        <v>20</v>
      </c>
      <c r="O5897">
        <v>71</v>
      </c>
      <c r="P5897">
        <v>42</v>
      </c>
      <c r="Q5897">
        <v>1131019.1200000001</v>
      </c>
    </row>
    <row r="5898" spans="1:17" x14ac:dyDescent="0.25">
      <c r="A5898" t="s">
        <v>5924</v>
      </c>
      <c r="B5898" t="s">
        <v>18</v>
      </c>
      <c r="C5898" t="s">
        <v>23</v>
      </c>
      <c r="D5898">
        <v>4.5999999999999996</v>
      </c>
      <c r="E5898">
        <v>41</v>
      </c>
      <c r="F5898">
        <v>30.3</v>
      </c>
      <c r="G5898">
        <v>1162</v>
      </c>
      <c r="H5898">
        <v>19066</v>
      </c>
      <c r="I5898">
        <v>8</v>
      </c>
      <c r="J5898">
        <v>80</v>
      </c>
      <c r="K5898">
        <v>295.99751311868499</v>
      </c>
      <c r="L5898">
        <v>6.5</v>
      </c>
      <c r="M5898">
        <v>3</v>
      </c>
      <c r="N5898" t="s">
        <v>26</v>
      </c>
      <c r="O5898">
        <v>9</v>
      </c>
      <c r="P5898">
        <v>10</v>
      </c>
      <c r="Q5898">
        <v>288245.7</v>
      </c>
    </row>
    <row r="5899" spans="1:17" x14ac:dyDescent="0.25">
      <c r="A5899" t="s">
        <v>5925</v>
      </c>
      <c r="B5899" t="s">
        <v>22</v>
      </c>
      <c r="C5899" t="s">
        <v>36</v>
      </c>
      <c r="D5899">
        <v>4.0999999999999996</v>
      </c>
      <c r="E5899">
        <v>78</v>
      </c>
      <c r="F5899">
        <v>55.97</v>
      </c>
      <c r="G5899">
        <v>5136</v>
      </c>
      <c r="H5899">
        <v>55845</v>
      </c>
      <c r="I5899">
        <v>11</v>
      </c>
      <c r="J5899">
        <v>679</v>
      </c>
      <c r="K5899">
        <v>96.822016794354298</v>
      </c>
      <c r="L5899">
        <v>2.8</v>
      </c>
      <c r="M5899">
        <v>8.1999999999999993</v>
      </c>
      <c r="N5899" t="s">
        <v>26</v>
      </c>
      <c r="O5899">
        <v>15</v>
      </c>
      <c r="P5899">
        <v>55</v>
      </c>
      <c r="Q5899">
        <v>988351.69</v>
      </c>
    </row>
    <row r="5900" spans="1:17" x14ac:dyDescent="0.25">
      <c r="A5900" t="s">
        <v>5926</v>
      </c>
      <c r="B5900" t="s">
        <v>33</v>
      </c>
      <c r="C5900" t="s">
        <v>41</v>
      </c>
      <c r="D5900">
        <v>4.0999999999999996</v>
      </c>
      <c r="E5900">
        <v>52</v>
      </c>
      <c r="F5900">
        <v>43.83</v>
      </c>
      <c r="G5900">
        <v>1679</v>
      </c>
      <c r="H5900">
        <v>17988</v>
      </c>
      <c r="I5900">
        <v>19</v>
      </c>
      <c r="J5900">
        <v>770</v>
      </c>
      <c r="K5900">
        <v>87.664306517706294</v>
      </c>
      <c r="L5900">
        <v>3.3</v>
      </c>
      <c r="M5900">
        <v>9.5</v>
      </c>
      <c r="N5900" t="s">
        <v>20</v>
      </c>
      <c r="O5900">
        <v>8</v>
      </c>
      <c r="P5900">
        <v>5</v>
      </c>
      <c r="Q5900">
        <v>530063.73</v>
      </c>
    </row>
    <row r="5901" spans="1:17" x14ac:dyDescent="0.25">
      <c r="A5901" t="s">
        <v>5927</v>
      </c>
      <c r="B5901" t="s">
        <v>33</v>
      </c>
      <c r="C5901" t="s">
        <v>36</v>
      </c>
      <c r="D5901">
        <v>4.9000000000000004</v>
      </c>
      <c r="E5901">
        <v>53</v>
      </c>
      <c r="F5901">
        <v>60.3</v>
      </c>
      <c r="G5901">
        <v>1668</v>
      </c>
      <c r="H5901">
        <v>18736</v>
      </c>
      <c r="I5901">
        <v>19</v>
      </c>
      <c r="J5901">
        <v>251</v>
      </c>
      <c r="K5901">
        <v>117.20556893539801</v>
      </c>
      <c r="L5901">
        <v>4.0999999999999996</v>
      </c>
      <c r="M5901">
        <v>7.4</v>
      </c>
      <c r="N5901" t="s">
        <v>26</v>
      </c>
      <c r="O5901">
        <v>29</v>
      </c>
      <c r="P5901">
        <v>0</v>
      </c>
      <c r="Q5901">
        <v>730341.6</v>
      </c>
    </row>
    <row r="5902" spans="1:17" x14ac:dyDescent="0.25">
      <c r="A5902" t="s">
        <v>5928</v>
      </c>
      <c r="B5902" t="s">
        <v>33</v>
      </c>
      <c r="C5902" t="s">
        <v>25</v>
      </c>
      <c r="D5902">
        <v>4.5</v>
      </c>
      <c r="E5902">
        <v>55</v>
      </c>
      <c r="F5902">
        <v>54.03</v>
      </c>
      <c r="G5902">
        <v>2631</v>
      </c>
      <c r="H5902">
        <v>31264</v>
      </c>
      <c r="I5902">
        <v>4</v>
      </c>
      <c r="J5902">
        <v>647</v>
      </c>
      <c r="K5902">
        <v>280.013562626924</v>
      </c>
      <c r="L5902">
        <v>5.2</v>
      </c>
      <c r="M5902">
        <v>1.7</v>
      </c>
      <c r="N5902" t="s">
        <v>26</v>
      </c>
      <c r="O5902">
        <v>0</v>
      </c>
      <c r="P5902">
        <v>11</v>
      </c>
      <c r="Q5902">
        <v>665639.38</v>
      </c>
    </row>
    <row r="5903" spans="1:17" x14ac:dyDescent="0.25">
      <c r="A5903" t="s">
        <v>5929</v>
      </c>
      <c r="B5903" t="s">
        <v>22</v>
      </c>
      <c r="C5903" t="s">
        <v>30</v>
      </c>
      <c r="D5903">
        <v>4.7</v>
      </c>
      <c r="E5903">
        <v>78</v>
      </c>
      <c r="F5903">
        <v>39.07</v>
      </c>
      <c r="G5903">
        <v>3337</v>
      </c>
      <c r="H5903">
        <v>41395</v>
      </c>
      <c r="I5903">
        <v>10</v>
      </c>
      <c r="J5903">
        <v>591</v>
      </c>
      <c r="K5903">
        <v>214.71401452119201</v>
      </c>
      <c r="L5903">
        <v>1.4</v>
      </c>
      <c r="M5903">
        <v>6.7</v>
      </c>
      <c r="N5903" t="s">
        <v>20</v>
      </c>
      <c r="O5903">
        <v>74</v>
      </c>
      <c r="P5903">
        <v>1</v>
      </c>
      <c r="Q5903">
        <v>692631.24</v>
      </c>
    </row>
    <row r="5904" spans="1:17" x14ac:dyDescent="0.25">
      <c r="A5904" t="s">
        <v>5930</v>
      </c>
      <c r="B5904" t="s">
        <v>33</v>
      </c>
      <c r="C5904" t="s">
        <v>30</v>
      </c>
      <c r="D5904">
        <v>3.7</v>
      </c>
      <c r="E5904">
        <v>51</v>
      </c>
      <c r="F5904">
        <v>33.49</v>
      </c>
      <c r="G5904">
        <v>2646</v>
      </c>
      <c r="H5904">
        <v>28910</v>
      </c>
      <c r="I5904">
        <v>9</v>
      </c>
      <c r="J5904">
        <v>206</v>
      </c>
      <c r="K5904">
        <v>163.98188142086201</v>
      </c>
      <c r="L5904">
        <v>9</v>
      </c>
      <c r="M5904">
        <v>7.6</v>
      </c>
      <c r="N5904" t="s">
        <v>26</v>
      </c>
      <c r="O5904">
        <v>33</v>
      </c>
      <c r="P5904">
        <v>35</v>
      </c>
      <c r="Q5904">
        <v>399453.63</v>
      </c>
    </row>
    <row r="5905" spans="1:17" x14ac:dyDescent="0.25">
      <c r="A5905" t="s">
        <v>5931</v>
      </c>
      <c r="B5905" t="s">
        <v>33</v>
      </c>
      <c r="C5905" t="s">
        <v>23</v>
      </c>
      <c r="D5905">
        <v>4.0999999999999996</v>
      </c>
      <c r="E5905">
        <v>51</v>
      </c>
      <c r="F5905">
        <v>25.05</v>
      </c>
      <c r="G5905">
        <v>1913</v>
      </c>
      <c r="H5905">
        <v>20357</v>
      </c>
      <c r="I5905">
        <v>7</v>
      </c>
      <c r="J5905">
        <v>770</v>
      </c>
      <c r="K5905">
        <v>281.348851892445</v>
      </c>
      <c r="L5905">
        <v>9.1</v>
      </c>
      <c r="M5905">
        <v>2</v>
      </c>
      <c r="N5905" t="s">
        <v>20</v>
      </c>
      <c r="O5905">
        <v>7</v>
      </c>
      <c r="P5905">
        <v>8</v>
      </c>
      <c r="Q5905">
        <v>298136.55</v>
      </c>
    </row>
    <row r="5906" spans="1:17" x14ac:dyDescent="0.25">
      <c r="A5906" t="s">
        <v>5932</v>
      </c>
      <c r="B5906" t="s">
        <v>33</v>
      </c>
      <c r="C5906" t="s">
        <v>36</v>
      </c>
      <c r="D5906">
        <v>4.2</v>
      </c>
      <c r="E5906">
        <v>67</v>
      </c>
      <c r="F5906">
        <v>65.02</v>
      </c>
      <c r="G5906">
        <v>2236</v>
      </c>
      <c r="H5906">
        <v>23945</v>
      </c>
      <c r="I5906">
        <v>18</v>
      </c>
      <c r="J5906">
        <v>92</v>
      </c>
      <c r="K5906">
        <v>275.03679812567202</v>
      </c>
      <c r="L5906">
        <v>7</v>
      </c>
      <c r="M5906">
        <v>3.6</v>
      </c>
      <c r="N5906" t="s">
        <v>20</v>
      </c>
      <c r="O5906">
        <v>5</v>
      </c>
      <c r="P5906">
        <v>40</v>
      </c>
      <c r="Q5906">
        <v>984999.61</v>
      </c>
    </row>
    <row r="5907" spans="1:17" x14ac:dyDescent="0.25">
      <c r="A5907" t="s">
        <v>5933</v>
      </c>
      <c r="B5907" t="s">
        <v>18</v>
      </c>
      <c r="C5907" t="s">
        <v>41</v>
      </c>
      <c r="D5907">
        <v>3.6</v>
      </c>
      <c r="E5907">
        <v>50</v>
      </c>
      <c r="F5907">
        <v>43.37</v>
      </c>
      <c r="G5907">
        <v>3492</v>
      </c>
      <c r="H5907">
        <v>39120</v>
      </c>
      <c r="I5907">
        <v>9</v>
      </c>
      <c r="J5907">
        <v>134</v>
      </c>
      <c r="K5907">
        <v>150.39812648382099</v>
      </c>
      <c r="L5907">
        <v>3.8</v>
      </c>
      <c r="M5907">
        <v>4.9000000000000004</v>
      </c>
      <c r="N5907" t="s">
        <v>20</v>
      </c>
      <c r="O5907">
        <v>32</v>
      </c>
      <c r="P5907">
        <v>41</v>
      </c>
      <c r="Q5907">
        <v>498879.51</v>
      </c>
    </row>
    <row r="5908" spans="1:17" x14ac:dyDescent="0.25">
      <c r="A5908" t="s">
        <v>5934</v>
      </c>
      <c r="B5908" t="s">
        <v>18</v>
      </c>
      <c r="C5908" t="s">
        <v>23</v>
      </c>
      <c r="D5908">
        <v>4.0999999999999996</v>
      </c>
      <c r="E5908">
        <v>32</v>
      </c>
      <c r="F5908">
        <v>26.18</v>
      </c>
      <c r="G5908">
        <v>2522</v>
      </c>
      <c r="H5908">
        <v>31351</v>
      </c>
      <c r="I5908">
        <v>6</v>
      </c>
      <c r="J5908">
        <v>455</v>
      </c>
      <c r="K5908">
        <v>190.91024078079801</v>
      </c>
      <c r="L5908">
        <v>4.5</v>
      </c>
      <c r="M5908">
        <v>3.8</v>
      </c>
      <c r="N5908" t="s">
        <v>26</v>
      </c>
      <c r="O5908">
        <v>10</v>
      </c>
      <c r="P5908">
        <v>1</v>
      </c>
      <c r="Q5908">
        <v>200167.97</v>
      </c>
    </row>
    <row r="5909" spans="1:17" x14ac:dyDescent="0.25">
      <c r="A5909" t="s">
        <v>5935</v>
      </c>
      <c r="B5909" t="s">
        <v>22</v>
      </c>
      <c r="C5909" t="s">
        <v>19</v>
      </c>
      <c r="D5909">
        <v>3.5</v>
      </c>
      <c r="E5909">
        <v>72</v>
      </c>
      <c r="F5909">
        <v>72.72</v>
      </c>
      <c r="G5909">
        <v>2659</v>
      </c>
      <c r="H5909">
        <v>32546</v>
      </c>
      <c r="I5909">
        <v>6</v>
      </c>
      <c r="J5909">
        <v>737</v>
      </c>
      <c r="K5909">
        <v>276.343495489644</v>
      </c>
      <c r="L5909">
        <v>7.6</v>
      </c>
      <c r="M5909">
        <v>5.7</v>
      </c>
      <c r="N5909" t="s">
        <v>20</v>
      </c>
      <c r="O5909">
        <v>9</v>
      </c>
      <c r="P5909">
        <v>64</v>
      </c>
      <c r="Q5909">
        <v>1171697.32</v>
      </c>
    </row>
    <row r="5910" spans="1:17" x14ac:dyDescent="0.25">
      <c r="A5910" t="s">
        <v>5936</v>
      </c>
      <c r="B5910" t="s">
        <v>22</v>
      </c>
      <c r="C5910" t="s">
        <v>30</v>
      </c>
      <c r="D5910">
        <v>3.3</v>
      </c>
      <c r="E5910">
        <v>87</v>
      </c>
      <c r="F5910">
        <v>30.22</v>
      </c>
      <c r="G5910">
        <v>4943</v>
      </c>
      <c r="H5910">
        <v>55492</v>
      </c>
      <c r="I5910">
        <v>13</v>
      </c>
      <c r="J5910">
        <v>792</v>
      </c>
      <c r="K5910">
        <v>129.849665598679</v>
      </c>
      <c r="L5910">
        <v>3.6</v>
      </c>
      <c r="M5910">
        <v>2.2000000000000002</v>
      </c>
      <c r="N5910" t="s">
        <v>26</v>
      </c>
      <c r="O5910">
        <v>80</v>
      </c>
      <c r="P5910">
        <v>32</v>
      </c>
      <c r="Q5910">
        <v>606839.4</v>
      </c>
    </row>
    <row r="5911" spans="1:17" x14ac:dyDescent="0.25">
      <c r="A5911" t="s">
        <v>5937</v>
      </c>
      <c r="B5911" t="s">
        <v>33</v>
      </c>
      <c r="C5911" t="s">
        <v>41</v>
      </c>
      <c r="D5911">
        <v>3.7</v>
      </c>
      <c r="E5911">
        <v>55</v>
      </c>
      <c r="F5911">
        <v>35.31</v>
      </c>
      <c r="G5911">
        <v>3297</v>
      </c>
      <c r="H5911">
        <v>35867</v>
      </c>
      <c r="I5911">
        <v>17</v>
      </c>
      <c r="J5911">
        <v>409</v>
      </c>
      <c r="K5911">
        <v>151.884307849235</v>
      </c>
      <c r="L5911">
        <v>6.5</v>
      </c>
      <c r="M5911">
        <v>5</v>
      </c>
      <c r="N5911" t="s">
        <v>26</v>
      </c>
      <c r="O5911">
        <v>50</v>
      </c>
      <c r="P5911">
        <v>1</v>
      </c>
      <c r="Q5911">
        <v>457416.61</v>
      </c>
    </row>
    <row r="5912" spans="1:17" x14ac:dyDescent="0.25">
      <c r="A5912" t="s">
        <v>5938</v>
      </c>
      <c r="B5912" t="s">
        <v>18</v>
      </c>
      <c r="C5912" t="s">
        <v>36</v>
      </c>
      <c r="D5912">
        <v>4.5</v>
      </c>
      <c r="E5912">
        <v>30</v>
      </c>
      <c r="F5912">
        <v>60.78</v>
      </c>
      <c r="G5912">
        <v>3928</v>
      </c>
      <c r="H5912">
        <v>43206</v>
      </c>
      <c r="I5912">
        <v>15</v>
      </c>
      <c r="J5912">
        <v>481</v>
      </c>
      <c r="K5912">
        <v>248.253648713714</v>
      </c>
      <c r="L5912">
        <v>9.1999999999999993</v>
      </c>
      <c r="M5912">
        <v>7.6</v>
      </c>
      <c r="N5912" t="s">
        <v>26</v>
      </c>
      <c r="O5912">
        <v>24</v>
      </c>
      <c r="P5912">
        <v>28</v>
      </c>
      <c r="Q5912">
        <v>434899.46</v>
      </c>
    </row>
    <row r="5913" spans="1:17" x14ac:dyDescent="0.25">
      <c r="A5913" t="s">
        <v>5939</v>
      </c>
      <c r="B5913" t="s">
        <v>33</v>
      </c>
      <c r="C5913" t="s">
        <v>23</v>
      </c>
      <c r="D5913">
        <v>4.8</v>
      </c>
      <c r="E5913">
        <v>64</v>
      </c>
      <c r="F5913">
        <v>26.06</v>
      </c>
      <c r="G5913">
        <v>1596</v>
      </c>
      <c r="H5913">
        <v>18038</v>
      </c>
      <c r="I5913">
        <v>9</v>
      </c>
      <c r="J5913">
        <v>929</v>
      </c>
      <c r="K5913">
        <v>224.65971133915599</v>
      </c>
      <c r="L5913">
        <v>4.7</v>
      </c>
      <c r="M5913">
        <v>5.0999999999999996</v>
      </c>
      <c r="N5913" t="s">
        <v>26</v>
      </c>
      <c r="O5913">
        <v>5</v>
      </c>
      <c r="P5913">
        <v>41</v>
      </c>
      <c r="Q5913">
        <v>385509.62</v>
      </c>
    </row>
    <row r="5914" spans="1:17" x14ac:dyDescent="0.25">
      <c r="A5914" t="s">
        <v>5940</v>
      </c>
      <c r="B5914" t="s">
        <v>33</v>
      </c>
      <c r="C5914" t="s">
        <v>41</v>
      </c>
      <c r="D5914">
        <v>3.9</v>
      </c>
      <c r="E5914">
        <v>60</v>
      </c>
      <c r="F5914">
        <v>45.61</v>
      </c>
      <c r="G5914">
        <v>3549</v>
      </c>
      <c r="H5914">
        <v>35864</v>
      </c>
      <c r="I5914">
        <v>6</v>
      </c>
      <c r="J5914">
        <v>199</v>
      </c>
      <c r="K5914">
        <v>62.1625979991706</v>
      </c>
      <c r="L5914">
        <v>6.3</v>
      </c>
      <c r="M5914">
        <v>2.9</v>
      </c>
      <c r="N5914" t="s">
        <v>20</v>
      </c>
      <c r="O5914">
        <v>17</v>
      </c>
      <c r="P5914">
        <v>51</v>
      </c>
      <c r="Q5914">
        <v>620531.57999999996</v>
      </c>
    </row>
    <row r="5915" spans="1:17" x14ac:dyDescent="0.25">
      <c r="A5915" t="s">
        <v>5941</v>
      </c>
      <c r="B5915" t="s">
        <v>18</v>
      </c>
      <c r="C5915" t="s">
        <v>23</v>
      </c>
      <c r="D5915">
        <v>4.3</v>
      </c>
      <c r="E5915">
        <v>39</v>
      </c>
      <c r="F5915">
        <v>34.83</v>
      </c>
      <c r="G5915">
        <v>3119</v>
      </c>
      <c r="H5915">
        <v>36479</v>
      </c>
      <c r="I5915">
        <v>17</v>
      </c>
      <c r="J5915">
        <v>972</v>
      </c>
      <c r="K5915">
        <v>79.344109134491006</v>
      </c>
      <c r="L5915">
        <v>9.4</v>
      </c>
      <c r="M5915">
        <v>8.1999999999999993</v>
      </c>
      <c r="N5915" t="s">
        <v>26</v>
      </c>
      <c r="O5915">
        <v>2</v>
      </c>
      <c r="P5915">
        <v>8</v>
      </c>
      <c r="Q5915">
        <v>332077.78000000003</v>
      </c>
    </row>
    <row r="5916" spans="1:17" x14ac:dyDescent="0.25">
      <c r="A5916" t="s">
        <v>5942</v>
      </c>
      <c r="B5916" t="s">
        <v>18</v>
      </c>
      <c r="C5916" t="s">
        <v>23</v>
      </c>
      <c r="D5916">
        <v>3.2</v>
      </c>
      <c r="E5916">
        <v>33</v>
      </c>
      <c r="F5916">
        <v>32.15</v>
      </c>
      <c r="G5916">
        <v>1974</v>
      </c>
      <c r="H5916">
        <v>25428</v>
      </c>
      <c r="I5916">
        <v>5</v>
      </c>
      <c r="J5916">
        <v>368</v>
      </c>
      <c r="K5916">
        <v>261.56596953455198</v>
      </c>
      <c r="L5916">
        <v>4.0999999999999996</v>
      </c>
      <c r="M5916">
        <v>4.5</v>
      </c>
      <c r="N5916" t="s">
        <v>26</v>
      </c>
      <c r="O5916">
        <v>16</v>
      </c>
      <c r="P5916">
        <v>7</v>
      </c>
      <c r="Q5916">
        <v>247355.9</v>
      </c>
    </row>
    <row r="5917" spans="1:17" x14ac:dyDescent="0.25">
      <c r="A5917" t="s">
        <v>5943</v>
      </c>
      <c r="B5917" t="s">
        <v>18</v>
      </c>
      <c r="C5917" t="s">
        <v>23</v>
      </c>
      <c r="D5917">
        <v>4.8</v>
      </c>
      <c r="E5917">
        <v>43</v>
      </c>
      <c r="F5917">
        <v>25.7</v>
      </c>
      <c r="G5917">
        <v>3778</v>
      </c>
      <c r="H5917">
        <v>46820</v>
      </c>
      <c r="I5917">
        <v>3</v>
      </c>
      <c r="J5917">
        <v>309</v>
      </c>
      <c r="K5917">
        <v>57.4346844164751</v>
      </c>
      <c r="L5917">
        <v>7.8</v>
      </c>
      <c r="M5917">
        <v>4.8</v>
      </c>
      <c r="N5917" t="s">
        <v>26</v>
      </c>
      <c r="O5917">
        <v>41</v>
      </c>
      <c r="P5917">
        <v>27</v>
      </c>
      <c r="Q5917">
        <v>261690.5</v>
      </c>
    </row>
    <row r="5918" spans="1:17" x14ac:dyDescent="0.25">
      <c r="A5918" t="s">
        <v>5944</v>
      </c>
      <c r="B5918" t="s">
        <v>22</v>
      </c>
      <c r="C5918" t="s">
        <v>36</v>
      </c>
      <c r="D5918">
        <v>4.0999999999999996</v>
      </c>
      <c r="E5918">
        <v>71</v>
      </c>
      <c r="F5918">
        <v>58.57</v>
      </c>
      <c r="G5918">
        <v>5446</v>
      </c>
      <c r="H5918">
        <v>53975</v>
      </c>
      <c r="I5918">
        <v>16</v>
      </c>
      <c r="J5918">
        <v>907</v>
      </c>
      <c r="K5918">
        <v>279.98230138923401</v>
      </c>
      <c r="L5918">
        <v>7.8</v>
      </c>
      <c r="M5918">
        <v>4.2</v>
      </c>
      <c r="N5918" t="s">
        <v>20</v>
      </c>
      <c r="O5918">
        <v>53</v>
      </c>
      <c r="P5918">
        <v>2</v>
      </c>
      <c r="Q5918">
        <v>948608.03</v>
      </c>
    </row>
    <row r="5919" spans="1:17" x14ac:dyDescent="0.25">
      <c r="A5919" t="s">
        <v>5945</v>
      </c>
      <c r="B5919" t="s">
        <v>22</v>
      </c>
      <c r="C5919" t="s">
        <v>41</v>
      </c>
      <c r="D5919">
        <v>4.5999999999999996</v>
      </c>
      <c r="E5919">
        <v>82</v>
      </c>
      <c r="F5919">
        <v>39.090000000000003</v>
      </c>
      <c r="G5919">
        <v>6202</v>
      </c>
      <c r="H5919">
        <v>67127</v>
      </c>
      <c r="I5919">
        <v>2</v>
      </c>
      <c r="J5919">
        <v>536</v>
      </c>
      <c r="K5919">
        <v>117.938188083843</v>
      </c>
      <c r="L5919">
        <v>9.4</v>
      </c>
      <c r="M5919">
        <v>3.6</v>
      </c>
      <c r="N5919" t="s">
        <v>26</v>
      </c>
      <c r="O5919">
        <v>14</v>
      </c>
      <c r="P5919">
        <v>43</v>
      </c>
      <c r="Q5919">
        <v>726437.7</v>
      </c>
    </row>
    <row r="5920" spans="1:17" x14ac:dyDescent="0.25">
      <c r="A5920" t="s">
        <v>5946</v>
      </c>
      <c r="B5920" t="s">
        <v>33</v>
      </c>
      <c r="C5920" t="s">
        <v>25</v>
      </c>
      <c r="D5920">
        <v>4.5999999999999996</v>
      </c>
      <c r="E5920">
        <v>65</v>
      </c>
      <c r="F5920">
        <v>50.29</v>
      </c>
      <c r="G5920">
        <v>1727</v>
      </c>
      <c r="H5920">
        <v>19036</v>
      </c>
      <c r="I5920">
        <v>3</v>
      </c>
      <c r="J5920">
        <v>939</v>
      </c>
      <c r="K5920">
        <v>199.59479559977899</v>
      </c>
      <c r="L5920">
        <v>8.6999999999999993</v>
      </c>
      <c r="M5920">
        <v>6.4</v>
      </c>
      <c r="N5920" t="s">
        <v>26</v>
      </c>
      <c r="O5920">
        <v>15</v>
      </c>
      <c r="P5920">
        <v>10</v>
      </c>
      <c r="Q5920">
        <v>733105.7</v>
      </c>
    </row>
    <row r="5921" spans="1:17" x14ac:dyDescent="0.25">
      <c r="A5921" t="s">
        <v>5947</v>
      </c>
      <c r="B5921" t="s">
        <v>22</v>
      </c>
      <c r="C5921" t="s">
        <v>25</v>
      </c>
      <c r="D5921">
        <v>3.5</v>
      </c>
      <c r="E5921">
        <v>81</v>
      </c>
      <c r="F5921">
        <v>46.86</v>
      </c>
      <c r="G5921">
        <v>4738</v>
      </c>
      <c r="H5921">
        <v>51662</v>
      </c>
      <c r="I5921">
        <v>9</v>
      </c>
      <c r="J5921">
        <v>52</v>
      </c>
      <c r="K5921">
        <v>191.14522107304299</v>
      </c>
      <c r="L5921">
        <v>7.7</v>
      </c>
      <c r="M5921">
        <v>2.7</v>
      </c>
      <c r="N5921" t="s">
        <v>26</v>
      </c>
      <c r="O5921">
        <v>51</v>
      </c>
      <c r="P5921">
        <v>0</v>
      </c>
      <c r="Q5921">
        <v>857633.5</v>
      </c>
    </row>
    <row r="5922" spans="1:17" x14ac:dyDescent="0.25">
      <c r="A5922" t="s">
        <v>5948</v>
      </c>
      <c r="B5922" t="s">
        <v>18</v>
      </c>
      <c r="C5922" t="s">
        <v>36</v>
      </c>
      <c r="D5922">
        <v>4.0999999999999996</v>
      </c>
      <c r="E5922">
        <v>34</v>
      </c>
      <c r="F5922">
        <v>61.35</v>
      </c>
      <c r="G5922">
        <v>1124</v>
      </c>
      <c r="H5922">
        <v>12718</v>
      </c>
      <c r="I5922">
        <v>19</v>
      </c>
      <c r="J5922">
        <v>386</v>
      </c>
      <c r="K5922">
        <v>149.06343903944099</v>
      </c>
      <c r="L5922">
        <v>6.7</v>
      </c>
      <c r="M5922">
        <v>7.9</v>
      </c>
      <c r="N5922" t="s">
        <v>26</v>
      </c>
      <c r="O5922">
        <v>19</v>
      </c>
      <c r="P5922">
        <v>5</v>
      </c>
      <c r="Q5922">
        <v>487678.4</v>
      </c>
    </row>
    <row r="5923" spans="1:17" x14ac:dyDescent="0.25">
      <c r="A5923" t="s">
        <v>5949</v>
      </c>
      <c r="B5923" t="s">
        <v>18</v>
      </c>
      <c r="C5923" t="s">
        <v>36</v>
      </c>
      <c r="D5923">
        <v>4.9000000000000004</v>
      </c>
      <c r="E5923">
        <v>48</v>
      </c>
      <c r="F5923">
        <v>59.79</v>
      </c>
      <c r="G5923">
        <v>1700</v>
      </c>
      <c r="H5923">
        <v>25753</v>
      </c>
      <c r="I5923">
        <v>14</v>
      </c>
      <c r="J5923">
        <v>796</v>
      </c>
      <c r="K5923">
        <v>57.859230902304802</v>
      </c>
      <c r="L5923">
        <v>3.2</v>
      </c>
      <c r="M5923">
        <v>5.3</v>
      </c>
      <c r="N5923" t="s">
        <v>26</v>
      </c>
      <c r="O5923">
        <v>1</v>
      </c>
      <c r="P5923">
        <v>41</v>
      </c>
      <c r="Q5923">
        <v>654703.31000000006</v>
      </c>
    </row>
    <row r="5924" spans="1:17" x14ac:dyDescent="0.25">
      <c r="A5924" t="s">
        <v>5950</v>
      </c>
      <c r="B5924" t="s">
        <v>22</v>
      </c>
      <c r="C5924" t="s">
        <v>30</v>
      </c>
      <c r="D5924">
        <v>3.2</v>
      </c>
      <c r="E5924">
        <v>72</v>
      </c>
      <c r="F5924">
        <v>40.42</v>
      </c>
      <c r="G5924">
        <v>4954</v>
      </c>
      <c r="H5924">
        <v>55033</v>
      </c>
      <c r="I5924">
        <v>14</v>
      </c>
      <c r="J5924">
        <v>985</v>
      </c>
      <c r="K5924">
        <v>98.117815198858594</v>
      </c>
      <c r="L5924">
        <v>7</v>
      </c>
      <c r="M5924">
        <v>9</v>
      </c>
      <c r="N5924" t="s">
        <v>20</v>
      </c>
      <c r="O5924">
        <v>2</v>
      </c>
      <c r="P5924">
        <v>44</v>
      </c>
      <c r="Q5924">
        <v>673354.53</v>
      </c>
    </row>
    <row r="5925" spans="1:17" x14ac:dyDescent="0.25">
      <c r="A5925" t="s">
        <v>5951</v>
      </c>
      <c r="B5925" t="s">
        <v>33</v>
      </c>
      <c r="C5925" t="s">
        <v>23</v>
      </c>
      <c r="D5925">
        <v>4.4000000000000004</v>
      </c>
      <c r="E5925">
        <v>70</v>
      </c>
      <c r="F5925">
        <v>35.299999999999997</v>
      </c>
      <c r="G5925">
        <v>2771</v>
      </c>
      <c r="H5925">
        <v>27398</v>
      </c>
      <c r="I5925">
        <v>17</v>
      </c>
      <c r="J5925">
        <v>388</v>
      </c>
      <c r="K5925">
        <v>203.743371458398</v>
      </c>
      <c r="L5925">
        <v>3.5</v>
      </c>
      <c r="M5925">
        <v>9.5</v>
      </c>
      <c r="N5925" t="s">
        <v>20</v>
      </c>
      <c r="O5925">
        <v>29</v>
      </c>
      <c r="P5925">
        <v>33</v>
      </c>
      <c r="Q5925">
        <v>573140</v>
      </c>
    </row>
    <row r="5926" spans="1:17" x14ac:dyDescent="0.25">
      <c r="A5926" t="s">
        <v>5952</v>
      </c>
      <c r="B5926" t="s">
        <v>33</v>
      </c>
      <c r="C5926" t="s">
        <v>41</v>
      </c>
      <c r="D5926">
        <v>4.9000000000000004</v>
      </c>
      <c r="E5926">
        <v>69</v>
      </c>
      <c r="F5926">
        <v>41.22</v>
      </c>
      <c r="G5926">
        <v>4337</v>
      </c>
      <c r="H5926">
        <v>45870</v>
      </c>
      <c r="I5926">
        <v>8</v>
      </c>
      <c r="J5926">
        <v>643</v>
      </c>
      <c r="K5926">
        <v>161.59319317727</v>
      </c>
      <c r="L5926">
        <v>5</v>
      </c>
      <c r="M5926">
        <v>4.4000000000000004</v>
      </c>
      <c r="N5926" t="s">
        <v>20</v>
      </c>
      <c r="O5926">
        <v>43</v>
      </c>
      <c r="P5926">
        <v>31</v>
      </c>
      <c r="Q5926">
        <v>648710.69999999995</v>
      </c>
    </row>
    <row r="5927" spans="1:17" x14ac:dyDescent="0.25">
      <c r="A5927" t="s">
        <v>5953</v>
      </c>
      <c r="B5927" t="s">
        <v>22</v>
      </c>
      <c r="C5927" t="s">
        <v>41</v>
      </c>
      <c r="D5927">
        <v>3.6</v>
      </c>
      <c r="E5927">
        <v>90</v>
      </c>
      <c r="F5927">
        <v>42.09</v>
      </c>
      <c r="G5927">
        <v>6198</v>
      </c>
      <c r="H5927">
        <v>62305</v>
      </c>
      <c r="I5927">
        <v>17</v>
      </c>
      <c r="J5927">
        <v>813</v>
      </c>
      <c r="K5927">
        <v>153.45926150472999</v>
      </c>
      <c r="L5927">
        <v>7.4</v>
      </c>
      <c r="M5927">
        <v>2.4</v>
      </c>
      <c r="N5927" t="s">
        <v>20</v>
      </c>
      <c r="O5927">
        <v>60</v>
      </c>
      <c r="P5927">
        <v>60</v>
      </c>
      <c r="Q5927">
        <v>870582.95</v>
      </c>
    </row>
    <row r="5928" spans="1:17" x14ac:dyDescent="0.25">
      <c r="A5928" t="s">
        <v>5954</v>
      </c>
      <c r="B5928" t="s">
        <v>33</v>
      </c>
      <c r="C5928" t="s">
        <v>19</v>
      </c>
      <c r="D5928">
        <v>4.7</v>
      </c>
      <c r="E5928">
        <v>51</v>
      </c>
      <c r="F5928">
        <v>66.52</v>
      </c>
      <c r="G5928">
        <v>3517</v>
      </c>
      <c r="H5928">
        <v>40923</v>
      </c>
      <c r="I5928">
        <v>17</v>
      </c>
      <c r="J5928">
        <v>973</v>
      </c>
      <c r="K5928">
        <v>74.425725197412106</v>
      </c>
      <c r="L5928">
        <v>7.1</v>
      </c>
      <c r="M5928">
        <v>5.5</v>
      </c>
      <c r="N5928" t="s">
        <v>20</v>
      </c>
      <c r="O5928">
        <v>8</v>
      </c>
      <c r="P5928">
        <v>28</v>
      </c>
      <c r="Q5928">
        <v>777924.25</v>
      </c>
    </row>
    <row r="5929" spans="1:17" x14ac:dyDescent="0.25">
      <c r="A5929" t="s">
        <v>5955</v>
      </c>
      <c r="B5929" t="s">
        <v>33</v>
      </c>
      <c r="C5929" t="s">
        <v>19</v>
      </c>
      <c r="D5929">
        <v>4.9000000000000004</v>
      </c>
      <c r="E5929">
        <v>66</v>
      </c>
      <c r="F5929">
        <v>67.459999999999994</v>
      </c>
      <c r="G5929">
        <v>1449</v>
      </c>
      <c r="H5929">
        <v>23156</v>
      </c>
      <c r="I5929">
        <v>7</v>
      </c>
      <c r="J5929">
        <v>934</v>
      </c>
      <c r="K5929">
        <v>136.781856311544</v>
      </c>
      <c r="L5929">
        <v>4.5999999999999996</v>
      </c>
      <c r="M5929">
        <v>3.4</v>
      </c>
      <c r="N5929" t="s">
        <v>26</v>
      </c>
      <c r="O5929">
        <v>12</v>
      </c>
      <c r="P5929">
        <v>5</v>
      </c>
      <c r="Q5929">
        <v>992412.96</v>
      </c>
    </row>
    <row r="5930" spans="1:17" x14ac:dyDescent="0.25">
      <c r="A5930" t="s">
        <v>5956</v>
      </c>
      <c r="B5930" t="s">
        <v>33</v>
      </c>
      <c r="C5930" t="s">
        <v>25</v>
      </c>
      <c r="D5930">
        <v>4.5</v>
      </c>
      <c r="E5930">
        <v>70</v>
      </c>
      <c r="F5930">
        <v>54.91</v>
      </c>
      <c r="G5930">
        <v>3561</v>
      </c>
      <c r="H5930">
        <v>35826</v>
      </c>
      <c r="I5930">
        <v>9</v>
      </c>
      <c r="J5930">
        <v>960</v>
      </c>
      <c r="K5930">
        <v>181.60763801481701</v>
      </c>
      <c r="L5930">
        <v>2.6</v>
      </c>
      <c r="M5930">
        <v>4.8</v>
      </c>
      <c r="N5930" t="s">
        <v>26</v>
      </c>
      <c r="O5930">
        <v>66</v>
      </c>
      <c r="P5930">
        <v>61</v>
      </c>
      <c r="Q5930">
        <v>870496.67</v>
      </c>
    </row>
    <row r="5931" spans="1:17" x14ac:dyDescent="0.25">
      <c r="A5931" t="s">
        <v>5957</v>
      </c>
      <c r="B5931" t="s">
        <v>18</v>
      </c>
      <c r="C5931" t="s">
        <v>19</v>
      </c>
      <c r="D5931">
        <v>3.5</v>
      </c>
      <c r="E5931">
        <v>40</v>
      </c>
      <c r="F5931">
        <v>72.69</v>
      </c>
      <c r="G5931">
        <v>3311</v>
      </c>
      <c r="H5931">
        <v>35022</v>
      </c>
      <c r="I5931">
        <v>4</v>
      </c>
      <c r="J5931">
        <v>356</v>
      </c>
      <c r="K5931">
        <v>69.423183735602805</v>
      </c>
      <c r="L5931">
        <v>5.4</v>
      </c>
      <c r="M5931">
        <v>4.4000000000000004</v>
      </c>
      <c r="N5931" t="s">
        <v>20</v>
      </c>
      <c r="O5931">
        <v>26</v>
      </c>
      <c r="P5931">
        <v>34</v>
      </c>
      <c r="Q5931">
        <v>657455.4</v>
      </c>
    </row>
    <row r="5932" spans="1:17" x14ac:dyDescent="0.25">
      <c r="A5932" t="s">
        <v>5958</v>
      </c>
      <c r="B5932" t="s">
        <v>18</v>
      </c>
      <c r="C5932" t="s">
        <v>19</v>
      </c>
      <c r="D5932">
        <v>3.7</v>
      </c>
      <c r="E5932">
        <v>30</v>
      </c>
      <c r="F5932">
        <v>67.08</v>
      </c>
      <c r="G5932">
        <v>2415</v>
      </c>
      <c r="H5932">
        <v>28173</v>
      </c>
      <c r="I5932">
        <v>10</v>
      </c>
      <c r="J5932">
        <v>715</v>
      </c>
      <c r="K5932">
        <v>66.673938155492095</v>
      </c>
      <c r="L5932">
        <v>3.4</v>
      </c>
      <c r="M5932">
        <v>5.0999999999999996</v>
      </c>
      <c r="N5932" t="s">
        <v>26</v>
      </c>
      <c r="O5932">
        <v>17</v>
      </c>
      <c r="P5932">
        <v>10</v>
      </c>
      <c r="Q5932">
        <v>463237.91</v>
      </c>
    </row>
    <row r="5933" spans="1:17" x14ac:dyDescent="0.25">
      <c r="A5933" t="s">
        <v>5959</v>
      </c>
      <c r="B5933" t="s">
        <v>22</v>
      </c>
      <c r="C5933" t="s">
        <v>25</v>
      </c>
      <c r="D5933">
        <v>3.1</v>
      </c>
      <c r="E5933">
        <v>88</v>
      </c>
      <c r="F5933">
        <v>51.27</v>
      </c>
      <c r="G5933">
        <v>5668</v>
      </c>
      <c r="H5933">
        <v>57173</v>
      </c>
      <c r="I5933">
        <v>4</v>
      </c>
      <c r="J5933">
        <v>340</v>
      </c>
      <c r="K5933">
        <v>172.888345804718</v>
      </c>
      <c r="L5933">
        <v>3.3</v>
      </c>
      <c r="M5933">
        <v>5.5</v>
      </c>
      <c r="N5933" t="s">
        <v>20</v>
      </c>
      <c r="O5933">
        <v>48</v>
      </c>
      <c r="P5933">
        <v>13</v>
      </c>
      <c r="Q5933">
        <v>1011643.56</v>
      </c>
    </row>
    <row r="5934" spans="1:17" x14ac:dyDescent="0.25">
      <c r="A5934" t="s">
        <v>5960</v>
      </c>
      <c r="B5934" t="s">
        <v>18</v>
      </c>
      <c r="C5934" t="s">
        <v>30</v>
      </c>
      <c r="D5934">
        <v>4.7</v>
      </c>
      <c r="E5934">
        <v>37</v>
      </c>
      <c r="F5934">
        <v>40.28</v>
      </c>
      <c r="G5934">
        <v>4439</v>
      </c>
      <c r="H5934">
        <v>48170</v>
      </c>
      <c r="I5934">
        <v>5</v>
      </c>
      <c r="J5934">
        <v>431</v>
      </c>
      <c r="K5934">
        <v>190.313043460215</v>
      </c>
      <c r="L5934">
        <v>3.9</v>
      </c>
      <c r="M5934">
        <v>6.6</v>
      </c>
      <c r="N5934" t="s">
        <v>26</v>
      </c>
      <c r="O5934">
        <v>33</v>
      </c>
      <c r="P5934">
        <v>25</v>
      </c>
      <c r="Q5934">
        <v>348904.08</v>
      </c>
    </row>
    <row r="5935" spans="1:17" x14ac:dyDescent="0.25">
      <c r="A5935" t="s">
        <v>5961</v>
      </c>
      <c r="B5935" t="s">
        <v>33</v>
      </c>
      <c r="C5935" t="s">
        <v>25</v>
      </c>
      <c r="D5935">
        <v>4.7</v>
      </c>
      <c r="E5935">
        <v>60</v>
      </c>
      <c r="F5935">
        <v>48.8</v>
      </c>
      <c r="G5935">
        <v>2209</v>
      </c>
      <c r="H5935">
        <v>22802</v>
      </c>
      <c r="I5935">
        <v>2</v>
      </c>
      <c r="J5935">
        <v>897</v>
      </c>
      <c r="K5935">
        <v>114.410376156401</v>
      </c>
      <c r="L5935">
        <v>7.4</v>
      </c>
      <c r="M5935">
        <v>1</v>
      </c>
      <c r="N5935" t="s">
        <v>26</v>
      </c>
      <c r="O5935">
        <v>51</v>
      </c>
      <c r="P5935">
        <v>47</v>
      </c>
      <c r="Q5935">
        <v>658462</v>
      </c>
    </row>
    <row r="5936" spans="1:17" x14ac:dyDescent="0.25">
      <c r="A5936" t="s">
        <v>5962</v>
      </c>
      <c r="B5936" t="s">
        <v>18</v>
      </c>
      <c r="C5936" t="s">
        <v>19</v>
      </c>
      <c r="D5936">
        <v>4.3</v>
      </c>
      <c r="E5936">
        <v>37</v>
      </c>
      <c r="F5936">
        <v>67.040000000000006</v>
      </c>
      <c r="G5936">
        <v>1461</v>
      </c>
      <c r="H5936">
        <v>20158</v>
      </c>
      <c r="I5936">
        <v>15</v>
      </c>
      <c r="J5936">
        <v>832</v>
      </c>
      <c r="K5936">
        <v>131.44158674140999</v>
      </c>
      <c r="L5936">
        <v>5.5</v>
      </c>
      <c r="M5936">
        <v>3.3</v>
      </c>
      <c r="N5936" t="s">
        <v>20</v>
      </c>
      <c r="O5936">
        <v>10</v>
      </c>
      <c r="P5936">
        <v>25</v>
      </c>
      <c r="Q5936">
        <v>569834.92000000004</v>
      </c>
    </row>
    <row r="5937" spans="1:17" x14ac:dyDescent="0.25">
      <c r="A5937" t="s">
        <v>5963</v>
      </c>
      <c r="B5937" t="s">
        <v>22</v>
      </c>
      <c r="C5937" t="s">
        <v>41</v>
      </c>
      <c r="D5937">
        <v>3.7</v>
      </c>
      <c r="E5937">
        <v>86</v>
      </c>
      <c r="F5937">
        <v>45.36</v>
      </c>
      <c r="G5937">
        <v>3439</v>
      </c>
      <c r="H5937">
        <v>35450</v>
      </c>
      <c r="I5937">
        <v>9</v>
      </c>
      <c r="J5937">
        <v>950</v>
      </c>
      <c r="K5937">
        <v>249.21760613465901</v>
      </c>
      <c r="L5937">
        <v>4.4000000000000004</v>
      </c>
      <c r="M5937">
        <v>2.5</v>
      </c>
      <c r="N5937" t="s">
        <v>26</v>
      </c>
      <c r="O5937">
        <v>75</v>
      </c>
      <c r="P5937">
        <v>39</v>
      </c>
      <c r="Q5937">
        <v>880762.28</v>
      </c>
    </row>
    <row r="5938" spans="1:17" x14ac:dyDescent="0.25">
      <c r="A5938" t="s">
        <v>5964</v>
      </c>
      <c r="B5938" t="s">
        <v>18</v>
      </c>
      <c r="C5938" t="s">
        <v>19</v>
      </c>
      <c r="D5938">
        <v>3.2</v>
      </c>
      <c r="E5938">
        <v>49</v>
      </c>
      <c r="F5938">
        <v>70.069999999999993</v>
      </c>
      <c r="G5938">
        <v>1453</v>
      </c>
      <c r="H5938">
        <v>14676</v>
      </c>
      <c r="I5938">
        <v>9</v>
      </c>
      <c r="J5938">
        <v>223</v>
      </c>
      <c r="K5938">
        <v>267.30900599978298</v>
      </c>
      <c r="L5938">
        <v>9.1</v>
      </c>
      <c r="M5938">
        <v>7.4</v>
      </c>
      <c r="N5938" t="s">
        <v>20</v>
      </c>
      <c r="O5938">
        <v>19</v>
      </c>
      <c r="P5938">
        <v>33</v>
      </c>
      <c r="Q5938">
        <v>776174.11</v>
      </c>
    </row>
    <row r="5939" spans="1:17" x14ac:dyDescent="0.25">
      <c r="A5939" t="s">
        <v>5965</v>
      </c>
      <c r="B5939" t="s">
        <v>33</v>
      </c>
      <c r="C5939" t="s">
        <v>23</v>
      </c>
      <c r="D5939">
        <v>4.5</v>
      </c>
      <c r="E5939">
        <v>55</v>
      </c>
      <c r="F5939">
        <v>29.59</v>
      </c>
      <c r="G5939">
        <v>1811</v>
      </c>
      <c r="H5939">
        <v>21122</v>
      </c>
      <c r="I5939">
        <v>1</v>
      </c>
      <c r="J5939">
        <v>73</v>
      </c>
      <c r="K5939">
        <v>131.30717166508001</v>
      </c>
      <c r="L5939">
        <v>7.4</v>
      </c>
      <c r="M5939">
        <v>8.5</v>
      </c>
      <c r="N5939" t="s">
        <v>26</v>
      </c>
      <c r="O5939">
        <v>6</v>
      </c>
      <c r="P5939">
        <v>14</v>
      </c>
      <c r="Q5939">
        <v>369871.95</v>
      </c>
    </row>
    <row r="5940" spans="1:17" x14ac:dyDescent="0.25">
      <c r="A5940" t="s">
        <v>5966</v>
      </c>
      <c r="B5940" t="s">
        <v>33</v>
      </c>
      <c r="C5940" t="s">
        <v>23</v>
      </c>
      <c r="D5940">
        <v>4.5</v>
      </c>
      <c r="E5940">
        <v>56</v>
      </c>
      <c r="F5940">
        <v>27.94</v>
      </c>
      <c r="G5940">
        <v>2449</v>
      </c>
      <c r="H5940">
        <v>32108</v>
      </c>
      <c r="I5940">
        <v>12</v>
      </c>
      <c r="J5940">
        <v>51</v>
      </c>
      <c r="K5940">
        <v>138.928641070765</v>
      </c>
      <c r="L5940">
        <v>5.5</v>
      </c>
      <c r="M5940">
        <v>7.5</v>
      </c>
      <c r="N5940" t="s">
        <v>26</v>
      </c>
      <c r="O5940">
        <v>45</v>
      </c>
      <c r="P5940">
        <v>27</v>
      </c>
      <c r="Q5940">
        <v>368548.74</v>
      </c>
    </row>
    <row r="5941" spans="1:17" x14ac:dyDescent="0.25">
      <c r="A5941" t="s">
        <v>5967</v>
      </c>
      <c r="B5941" t="s">
        <v>22</v>
      </c>
      <c r="C5941" t="s">
        <v>23</v>
      </c>
      <c r="D5941">
        <v>4.8</v>
      </c>
      <c r="E5941">
        <v>90</v>
      </c>
      <c r="F5941">
        <v>34.81</v>
      </c>
      <c r="G5941">
        <v>4953</v>
      </c>
      <c r="H5941">
        <v>54929</v>
      </c>
      <c r="I5941">
        <v>13</v>
      </c>
      <c r="J5941">
        <v>748</v>
      </c>
      <c r="K5941">
        <v>257.58163932023803</v>
      </c>
      <c r="L5941">
        <v>4.8</v>
      </c>
      <c r="M5941">
        <v>9.8000000000000007</v>
      </c>
      <c r="N5941" t="s">
        <v>20</v>
      </c>
      <c r="O5941">
        <v>79</v>
      </c>
      <c r="P5941">
        <v>65</v>
      </c>
      <c r="Q5941">
        <v>723089.69</v>
      </c>
    </row>
    <row r="5942" spans="1:17" x14ac:dyDescent="0.25">
      <c r="A5942" t="s">
        <v>5968</v>
      </c>
      <c r="B5942" t="s">
        <v>18</v>
      </c>
      <c r="C5942" t="s">
        <v>30</v>
      </c>
      <c r="D5942">
        <v>4.5</v>
      </c>
      <c r="E5942">
        <v>42</v>
      </c>
      <c r="F5942">
        <v>39.299999999999997</v>
      </c>
      <c r="G5942">
        <v>1200</v>
      </c>
      <c r="H5942">
        <v>12851</v>
      </c>
      <c r="I5942">
        <v>13</v>
      </c>
      <c r="J5942">
        <v>213</v>
      </c>
      <c r="K5942">
        <v>293.45862535277701</v>
      </c>
      <c r="L5942">
        <v>8.4</v>
      </c>
      <c r="M5942">
        <v>1.7</v>
      </c>
      <c r="N5942" t="s">
        <v>20</v>
      </c>
      <c r="O5942">
        <v>18</v>
      </c>
      <c r="P5942">
        <v>21</v>
      </c>
      <c r="Q5942">
        <v>383932.65</v>
      </c>
    </row>
    <row r="5943" spans="1:17" x14ac:dyDescent="0.25">
      <c r="A5943" t="s">
        <v>5969</v>
      </c>
      <c r="B5943" t="s">
        <v>18</v>
      </c>
      <c r="C5943" t="s">
        <v>36</v>
      </c>
      <c r="D5943">
        <v>4.7</v>
      </c>
      <c r="E5943">
        <v>36</v>
      </c>
      <c r="F5943">
        <v>59.43</v>
      </c>
      <c r="G5943">
        <v>1563</v>
      </c>
      <c r="H5943">
        <v>18405</v>
      </c>
      <c r="I5943">
        <v>14</v>
      </c>
      <c r="J5943">
        <v>549</v>
      </c>
      <c r="K5943">
        <v>130.14829882426099</v>
      </c>
      <c r="L5943">
        <v>2.6</v>
      </c>
      <c r="M5943">
        <v>5.2</v>
      </c>
      <c r="N5943" t="s">
        <v>20</v>
      </c>
      <c r="O5943">
        <v>13</v>
      </c>
      <c r="P5943">
        <v>34</v>
      </c>
      <c r="Q5943">
        <v>493602.08</v>
      </c>
    </row>
    <row r="5944" spans="1:17" x14ac:dyDescent="0.25">
      <c r="A5944" t="s">
        <v>5970</v>
      </c>
      <c r="B5944" t="s">
        <v>18</v>
      </c>
      <c r="C5944" t="s">
        <v>23</v>
      </c>
      <c r="D5944">
        <v>4.5</v>
      </c>
      <c r="E5944">
        <v>40</v>
      </c>
      <c r="F5944">
        <v>25.34</v>
      </c>
      <c r="G5944">
        <v>1600</v>
      </c>
      <c r="H5944">
        <v>19404</v>
      </c>
      <c r="I5944">
        <v>10</v>
      </c>
      <c r="J5944">
        <v>606</v>
      </c>
      <c r="K5944">
        <v>247.18164280503399</v>
      </c>
      <c r="L5944">
        <v>7</v>
      </c>
      <c r="M5944">
        <v>9.1</v>
      </c>
      <c r="N5944" t="s">
        <v>26</v>
      </c>
      <c r="O5944">
        <v>27</v>
      </c>
      <c r="P5944">
        <v>17</v>
      </c>
      <c r="Q5944">
        <v>245725.56</v>
      </c>
    </row>
    <row r="5945" spans="1:17" x14ac:dyDescent="0.25">
      <c r="A5945" t="s">
        <v>5971</v>
      </c>
      <c r="B5945" t="s">
        <v>33</v>
      </c>
      <c r="C5945" t="s">
        <v>41</v>
      </c>
      <c r="D5945">
        <v>4.3</v>
      </c>
      <c r="E5945">
        <v>59</v>
      </c>
      <c r="F5945">
        <v>39.909999999999997</v>
      </c>
      <c r="G5945">
        <v>1912</v>
      </c>
      <c r="H5945">
        <v>26280</v>
      </c>
      <c r="I5945">
        <v>17</v>
      </c>
      <c r="J5945">
        <v>400</v>
      </c>
      <c r="K5945">
        <v>169.92309221869701</v>
      </c>
      <c r="L5945">
        <v>1.2</v>
      </c>
      <c r="M5945">
        <v>3.9</v>
      </c>
      <c r="N5945" t="s">
        <v>26</v>
      </c>
      <c r="O5945">
        <v>35</v>
      </c>
      <c r="P5945">
        <v>43</v>
      </c>
      <c r="Q5945">
        <v>543322.09</v>
      </c>
    </row>
    <row r="5946" spans="1:17" x14ac:dyDescent="0.25">
      <c r="A5946" t="s">
        <v>5972</v>
      </c>
      <c r="B5946" t="s">
        <v>22</v>
      </c>
      <c r="C5946" t="s">
        <v>30</v>
      </c>
      <c r="D5946">
        <v>3.9</v>
      </c>
      <c r="E5946">
        <v>77</v>
      </c>
      <c r="F5946">
        <v>31.99</v>
      </c>
      <c r="G5946">
        <v>4254</v>
      </c>
      <c r="H5946">
        <v>41967</v>
      </c>
      <c r="I5946">
        <v>17</v>
      </c>
      <c r="J5946">
        <v>143</v>
      </c>
      <c r="K5946">
        <v>115.93201141120301</v>
      </c>
      <c r="L5946">
        <v>1.1000000000000001</v>
      </c>
      <c r="M5946">
        <v>8.1999999999999993</v>
      </c>
      <c r="N5946" t="s">
        <v>26</v>
      </c>
      <c r="O5946">
        <v>40</v>
      </c>
      <c r="P5946">
        <v>31</v>
      </c>
      <c r="Q5946">
        <v>572134.01</v>
      </c>
    </row>
    <row r="5947" spans="1:17" x14ac:dyDescent="0.25">
      <c r="A5947" t="s">
        <v>5973</v>
      </c>
      <c r="B5947" t="s">
        <v>18</v>
      </c>
      <c r="C5947" t="s">
        <v>36</v>
      </c>
      <c r="D5947">
        <v>4.8</v>
      </c>
      <c r="E5947">
        <v>39</v>
      </c>
      <c r="F5947">
        <v>56.57</v>
      </c>
      <c r="G5947">
        <v>4319</v>
      </c>
      <c r="H5947">
        <v>48637</v>
      </c>
      <c r="I5947">
        <v>14</v>
      </c>
      <c r="J5947">
        <v>253</v>
      </c>
      <c r="K5947">
        <v>220.44629913909901</v>
      </c>
      <c r="L5947">
        <v>9.4</v>
      </c>
      <c r="M5947">
        <v>6.1</v>
      </c>
      <c r="N5947" t="s">
        <v>26</v>
      </c>
      <c r="O5947">
        <v>6</v>
      </c>
      <c r="P5947">
        <v>34</v>
      </c>
      <c r="Q5947">
        <v>516593.52</v>
      </c>
    </row>
    <row r="5948" spans="1:17" x14ac:dyDescent="0.25">
      <c r="A5948" t="s">
        <v>5974</v>
      </c>
      <c r="B5948" t="s">
        <v>33</v>
      </c>
      <c r="C5948" t="s">
        <v>36</v>
      </c>
      <c r="D5948">
        <v>4.3</v>
      </c>
      <c r="E5948">
        <v>60</v>
      </c>
      <c r="F5948">
        <v>59.32</v>
      </c>
      <c r="G5948">
        <v>2028</v>
      </c>
      <c r="H5948">
        <v>24740</v>
      </c>
      <c r="I5948">
        <v>17</v>
      </c>
      <c r="J5948">
        <v>172</v>
      </c>
      <c r="K5948">
        <v>165.6375942089</v>
      </c>
      <c r="L5948">
        <v>5.6</v>
      </c>
      <c r="M5948">
        <v>9.8000000000000007</v>
      </c>
      <c r="N5948" t="s">
        <v>20</v>
      </c>
      <c r="O5948">
        <v>49</v>
      </c>
      <c r="P5948">
        <v>46</v>
      </c>
      <c r="Q5948">
        <v>814423.2</v>
      </c>
    </row>
    <row r="5949" spans="1:17" x14ac:dyDescent="0.25">
      <c r="A5949" t="s">
        <v>5975</v>
      </c>
      <c r="B5949" t="s">
        <v>33</v>
      </c>
      <c r="C5949" t="s">
        <v>23</v>
      </c>
      <c r="D5949">
        <v>3.8</v>
      </c>
      <c r="E5949">
        <v>69</v>
      </c>
      <c r="F5949">
        <v>26.09</v>
      </c>
      <c r="G5949">
        <v>3077</v>
      </c>
      <c r="H5949">
        <v>39043</v>
      </c>
      <c r="I5949">
        <v>19</v>
      </c>
      <c r="J5949">
        <v>86</v>
      </c>
      <c r="K5949">
        <v>117.040609874751</v>
      </c>
      <c r="L5949">
        <v>3.8</v>
      </c>
      <c r="M5949">
        <v>4.3</v>
      </c>
      <c r="N5949" t="s">
        <v>20</v>
      </c>
      <c r="O5949">
        <v>62</v>
      </c>
      <c r="P5949">
        <v>3</v>
      </c>
      <c r="Q5949">
        <v>425731.49</v>
      </c>
    </row>
    <row r="5950" spans="1:17" x14ac:dyDescent="0.25">
      <c r="A5950" t="s">
        <v>5976</v>
      </c>
      <c r="B5950" t="s">
        <v>33</v>
      </c>
      <c r="C5950" t="s">
        <v>19</v>
      </c>
      <c r="D5950">
        <v>3.2</v>
      </c>
      <c r="E5950">
        <v>66</v>
      </c>
      <c r="F5950">
        <v>75.53</v>
      </c>
      <c r="G5950">
        <v>1780</v>
      </c>
      <c r="H5950">
        <v>21485</v>
      </c>
      <c r="I5950">
        <v>3</v>
      </c>
      <c r="J5950">
        <v>679</v>
      </c>
      <c r="K5950">
        <v>76.807410973534999</v>
      </c>
      <c r="L5950">
        <v>8.1999999999999993</v>
      </c>
      <c r="M5950">
        <v>4.8</v>
      </c>
      <c r="N5950" t="s">
        <v>20</v>
      </c>
      <c r="O5950">
        <v>60</v>
      </c>
      <c r="P5950">
        <v>7</v>
      </c>
      <c r="Q5950">
        <v>1111373.3799999999</v>
      </c>
    </row>
    <row r="5951" spans="1:17" x14ac:dyDescent="0.25">
      <c r="A5951" t="s">
        <v>5977</v>
      </c>
      <c r="B5951" t="s">
        <v>18</v>
      </c>
      <c r="C5951" t="s">
        <v>25</v>
      </c>
      <c r="D5951">
        <v>3.6</v>
      </c>
      <c r="E5951">
        <v>40</v>
      </c>
      <c r="F5951">
        <v>45.52</v>
      </c>
      <c r="G5951">
        <v>2518</v>
      </c>
      <c r="H5951">
        <v>27059</v>
      </c>
      <c r="I5951">
        <v>4</v>
      </c>
      <c r="J5951">
        <v>902</v>
      </c>
      <c r="K5951">
        <v>266.738603453721</v>
      </c>
      <c r="L5951">
        <v>9.9</v>
      </c>
      <c r="M5951">
        <v>2.5</v>
      </c>
      <c r="N5951" t="s">
        <v>26</v>
      </c>
      <c r="O5951">
        <v>8</v>
      </c>
      <c r="P5951">
        <v>20</v>
      </c>
      <c r="Q5951">
        <v>417163.71</v>
      </c>
    </row>
    <row r="5952" spans="1:17" x14ac:dyDescent="0.25">
      <c r="A5952" t="s">
        <v>5978</v>
      </c>
      <c r="B5952" t="s">
        <v>18</v>
      </c>
      <c r="C5952" t="s">
        <v>19</v>
      </c>
      <c r="D5952">
        <v>4.0999999999999996</v>
      </c>
      <c r="E5952">
        <v>45</v>
      </c>
      <c r="F5952">
        <v>69.42</v>
      </c>
      <c r="G5952">
        <v>2676</v>
      </c>
      <c r="H5952">
        <v>33270</v>
      </c>
      <c r="I5952">
        <v>11</v>
      </c>
      <c r="J5952">
        <v>189</v>
      </c>
      <c r="K5952">
        <v>269.666950857156</v>
      </c>
      <c r="L5952">
        <v>1.3</v>
      </c>
      <c r="M5952">
        <v>2.4</v>
      </c>
      <c r="N5952" t="s">
        <v>26</v>
      </c>
      <c r="O5952">
        <v>33</v>
      </c>
      <c r="P5952">
        <v>30</v>
      </c>
      <c r="Q5952">
        <v>707413.06</v>
      </c>
    </row>
    <row r="5953" spans="1:17" x14ac:dyDescent="0.25">
      <c r="A5953" t="s">
        <v>5979</v>
      </c>
      <c r="B5953" t="s">
        <v>18</v>
      </c>
      <c r="C5953" t="s">
        <v>19</v>
      </c>
      <c r="D5953">
        <v>3.6</v>
      </c>
      <c r="E5953">
        <v>34</v>
      </c>
      <c r="F5953">
        <v>66.790000000000006</v>
      </c>
      <c r="G5953">
        <v>1397</v>
      </c>
      <c r="H5953">
        <v>19302</v>
      </c>
      <c r="I5953">
        <v>16</v>
      </c>
      <c r="J5953">
        <v>683</v>
      </c>
      <c r="K5953">
        <v>68.740438978447997</v>
      </c>
      <c r="L5953">
        <v>1.3</v>
      </c>
      <c r="M5953">
        <v>8.6999999999999993</v>
      </c>
      <c r="N5953" t="s">
        <v>20</v>
      </c>
      <c r="O5953">
        <v>23</v>
      </c>
      <c r="P5953">
        <v>21</v>
      </c>
      <c r="Q5953">
        <v>525683.69999999995</v>
      </c>
    </row>
    <row r="5954" spans="1:17" x14ac:dyDescent="0.25">
      <c r="A5954" t="s">
        <v>5980</v>
      </c>
      <c r="B5954" t="s">
        <v>18</v>
      </c>
      <c r="C5954" t="s">
        <v>36</v>
      </c>
      <c r="D5954">
        <v>3.4</v>
      </c>
      <c r="E5954">
        <v>39</v>
      </c>
      <c r="F5954">
        <v>62.58</v>
      </c>
      <c r="G5954">
        <v>2470</v>
      </c>
      <c r="H5954">
        <v>27116</v>
      </c>
      <c r="I5954">
        <v>13</v>
      </c>
      <c r="J5954">
        <v>793</v>
      </c>
      <c r="K5954">
        <v>215.84884265206099</v>
      </c>
      <c r="L5954">
        <v>8.6999999999999993</v>
      </c>
      <c r="M5954">
        <v>4.7</v>
      </c>
      <c r="N5954" t="s">
        <v>20</v>
      </c>
      <c r="O5954">
        <v>16</v>
      </c>
      <c r="P5954">
        <v>13</v>
      </c>
      <c r="Q5954">
        <v>562657.4</v>
      </c>
    </row>
    <row r="5955" spans="1:17" x14ac:dyDescent="0.25">
      <c r="A5955" t="s">
        <v>5981</v>
      </c>
      <c r="B5955" t="s">
        <v>18</v>
      </c>
      <c r="C5955" t="s">
        <v>36</v>
      </c>
      <c r="D5955">
        <v>4.0999999999999996</v>
      </c>
      <c r="E5955">
        <v>49</v>
      </c>
      <c r="F5955">
        <v>55.87</v>
      </c>
      <c r="G5955">
        <v>3050</v>
      </c>
      <c r="H5955">
        <v>33536</v>
      </c>
      <c r="I5955">
        <v>18</v>
      </c>
      <c r="J5955">
        <v>278</v>
      </c>
      <c r="K5955">
        <v>90.644357653737302</v>
      </c>
      <c r="L5955">
        <v>6</v>
      </c>
      <c r="M5955">
        <v>6.6</v>
      </c>
      <c r="N5955" t="s">
        <v>26</v>
      </c>
      <c r="O5955">
        <v>30</v>
      </c>
      <c r="P5955">
        <v>8</v>
      </c>
      <c r="Q5955">
        <v>632771.82999999996</v>
      </c>
    </row>
    <row r="5956" spans="1:17" x14ac:dyDescent="0.25">
      <c r="A5956" t="s">
        <v>5982</v>
      </c>
      <c r="B5956" t="s">
        <v>18</v>
      </c>
      <c r="C5956" t="s">
        <v>30</v>
      </c>
      <c r="D5956">
        <v>3.3</v>
      </c>
      <c r="E5956">
        <v>34</v>
      </c>
      <c r="F5956">
        <v>36.01</v>
      </c>
      <c r="G5956">
        <v>1503</v>
      </c>
      <c r="H5956">
        <v>14374</v>
      </c>
      <c r="I5956">
        <v>11</v>
      </c>
      <c r="J5956">
        <v>468</v>
      </c>
      <c r="K5956">
        <v>211.58002004240001</v>
      </c>
      <c r="L5956">
        <v>8.9</v>
      </c>
      <c r="M5956">
        <v>7.8</v>
      </c>
      <c r="N5956" t="s">
        <v>20</v>
      </c>
      <c r="O5956">
        <v>14</v>
      </c>
      <c r="P5956">
        <v>32</v>
      </c>
      <c r="Q5956">
        <v>293046.12</v>
      </c>
    </row>
    <row r="5957" spans="1:17" x14ac:dyDescent="0.25">
      <c r="A5957" t="s">
        <v>5983</v>
      </c>
      <c r="B5957" t="s">
        <v>18</v>
      </c>
      <c r="C5957" t="s">
        <v>30</v>
      </c>
      <c r="D5957">
        <v>4.5999999999999996</v>
      </c>
      <c r="E5957">
        <v>49</v>
      </c>
      <c r="F5957">
        <v>38.5</v>
      </c>
      <c r="G5957">
        <v>4232</v>
      </c>
      <c r="H5957">
        <v>45359</v>
      </c>
      <c r="I5957">
        <v>11</v>
      </c>
      <c r="J5957">
        <v>967</v>
      </c>
      <c r="K5957">
        <v>276.90429839009198</v>
      </c>
      <c r="L5957">
        <v>7.3</v>
      </c>
      <c r="M5957">
        <v>4.9000000000000004</v>
      </c>
      <c r="N5957" t="s">
        <v>20</v>
      </c>
      <c r="O5957">
        <v>27</v>
      </c>
      <c r="P5957">
        <v>15</v>
      </c>
      <c r="Q5957">
        <v>442410.45</v>
      </c>
    </row>
    <row r="5958" spans="1:17" x14ac:dyDescent="0.25">
      <c r="A5958" t="s">
        <v>5984</v>
      </c>
      <c r="B5958" t="s">
        <v>18</v>
      </c>
      <c r="C5958" t="s">
        <v>36</v>
      </c>
      <c r="D5958">
        <v>4</v>
      </c>
      <c r="E5958">
        <v>38</v>
      </c>
      <c r="F5958">
        <v>65.45</v>
      </c>
      <c r="G5958">
        <v>1613</v>
      </c>
      <c r="H5958">
        <v>15442</v>
      </c>
      <c r="I5958">
        <v>9</v>
      </c>
      <c r="J5958">
        <v>542</v>
      </c>
      <c r="K5958">
        <v>115.05367255553899</v>
      </c>
      <c r="L5958">
        <v>5.2</v>
      </c>
      <c r="M5958">
        <v>9.6</v>
      </c>
      <c r="N5958" t="s">
        <v>26</v>
      </c>
      <c r="O5958">
        <v>14</v>
      </c>
      <c r="P5958">
        <v>17</v>
      </c>
      <c r="Q5958">
        <v>567379.44999999995</v>
      </c>
    </row>
    <row r="5959" spans="1:17" x14ac:dyDescent="0.25">
      <c r="A5959" t="s">
        <v>5985</v>
      </c>
      <c r="B5959" t="s">
        <v>18</v>
      </c>
      <c r="C5959" t="s">
        <v>41</v>
      </c>
      <c r="D5959">
        <v>4.0999999999999996</v>
      </c>
      <c r="E5959">
        <v>32</v>
      </c>
      <c r="F5959">
        <v>42.68</v>
      </c>
      <c r="G5959">
        <v>1233</v>
      </c>
      <c r="H5959">
        <v>19937</v>
      </c>
      <c r="I5959">
        <v>2</v>
      </c>
      <c r="J5959">
        <v>789</v>
      </c>
      <c r="K5959">
        <v>136.98230819419899</v>
      </c>
      <c r="L5959">
        <v>2.5</v>
      </c>
      <c r="M5959">
        <v>9.4</v>
      </c>
      <c r="N5959" t="s">
        <v>20</v>
      </c>
      <c r="O5959">
        <v>16</v>
      </c>
      <c r="P5959">
        <v>15</v>
      </c>
      <c r="Q5959">
        <v>312798.87</v>
      </c>
    </row>
    <row r="5960" spans="1:17" x14ac:dyDescent="0.25">
      <c r="A5960" t="s">
        <v>5986</v>
      </c>
      <c r="B5960" t="s">
        <v>33</v>
      </c>
      <c r="C5960" t="s">
        <v>41</v>
      </c>
      <c r="D5960">
        <v>3.3</v>
      </c>
      <c r="E5960">
        <v>52</v>
      </c>
      <c r="F5960">
        <v>36.090000000000003</v>
      </c>
      <c r="G5960">
        <v>948</v>
      </c>
      <c r="H5960">
        <v>9670</v>
      </c>
      <c r="I5960">
        <v>3</v>
      </c>
      <c r="J5960">
        <v>934</v>
      </c>
      <c r="K5960">
        <v>248.78248979456799</v>
      </c>
      <c r="L5960">
        <v>4.5</v>
      </c>
      <c r="M5960">
        <v>7.1</v>
      </c>
      <c r="N5960" t="s">
        <v>20</v>
      </c>
      <c r="O5960">
        <v>23</v>
      </c>
      <c r="P5960">
        <v>29</v>
      </c>
      <c r="Q5960">
        <v>425443.1</v>
      </c>
    </row>
    <row r="5961" spans="1:17" x14ac:dyDescent="0.25">
      <c r="A5961" t="s">
        <v>5987</v>
      </c>
      <c r="B5961" t="s">
        <v>18</v>
      </c>
      <c r="C5961" t="s">
        <v>25</v>
      </c>
      <c r="D5961">
        <v>3.6</v>
      </c>
      <c r="E5961">
        <v>39</v>
      </c>
      <c r="F5961">
        <v>45.97</v>
      </c>
      <c r="G5961">
        <v>3399</v>
      </c>
      <c r="H5961">
        <v>36811</v>
      </c>
      <c r="I5961">
        <v>14</v>
      </c>
      <c r="J5961">
        <v>377</v>
      </c>
      <c r="K5961">
        <v>233.84344818583099</v>
      </c>
      <c r="L5961">
        <v>8.1</v>
      </c>
      <c r="M5961">
        <v>10</v>
      </c>
      <c r="N5961" t="s">
        <v>26</v>
      </c>
      <c r="O5961">
        <v>12</v>
      </c>
      <c r="P5961">
        <v>11</v>
      </c>
      <c r="Q5961">
        <v>424430.13</v>
      </c>
    </row>
    <row r="5962" spans="1:17" x14ac:dyDescent="0.25">
      <c r="A5962" t="s">
        <v>5988</v>
      </c>
      <c r="B5962" t="s">
        <v>22</v>
      </c>
      <c r="C5962" t="s">
        <v>36</v>
      </c>
      <c r="D5962">
        <v>3.8</v>
      </c>
      <c r="E5962">
        <v>76</v>
      </c>
      <c r="F5962">
        <v>63.05</v>
      </c>
      <c r="G5962">
        <v>6546</v>
      </c>
      <c r="H5962">
        <v>71238</v>
      </c>
      <c r="I5962">
        <v>16</v>
      </c>
      <c r="J5962">
        <v>780</v>
      </c>
      <c r="K5962">
        <v>152.163821113853</v>
      </c>
      <c r="L5962">
        <v>3.1</v>
      </c>
      <c r="M5962">
        <v>1</v>
      </c>
      <c r="N5962" t="s">
        <v>26</v>
      </c>
      <c r="O5962">
        <v>41</v>
      </c>
      <c r="P5962">
        <v>13</v>
      </c>
      <c r="Q5962">
        <v>1085799.8</v>
      </c>
    </row>
    <row r="5963" spans="1:17" x14ac:dyDescent="0.25">
      <c r="A5963" t="s">
        <v>5989</v>
      </c>
      <c r="B5963" t="s">
        <v>33</v>
      </c>
      <c r="C5963" t="s">
        <v>23</v>
      </c>
      <c r="D5963">
        <v>4.5999999999999996</v>
      </c>
      <c r="E5963">
        <v>51</v>
      </c>
      <c r="F5963">
        <v>27.37</v>
      </c>
      <c r="G5963">
        <v>925</v>
      </c>
      <c r="H5963">
        <v>17537</v>
      </c>
      <c r="I5963">
        <v>8</v>
      </c>
      <c r="J5963">
        <v>204</v>
      </c>
      <c r="K5963">
        <v>262.13701981940301</v>
      </c>
      <c r="L5963">
        <v>7.4</v>
      </c>
      <c r="M5963">
        <v>1.1000000000000001</v>
      </c>
      <c r="N5963" t="s">
        <v>26</v>
      </c>
      <c r="O5963">
        <v>20</v>
      </c>
      <c r="P5963">
        <v>39</v>
      </c>
      <c r="Q5963">
        <v>322232.71000000002</v>
      </c>
    </row>
    <row r="5964" spans="1:17" x14ac:dyDescent="0.25">
      <c r="A5964" t="s">
        <v>5990</v>
      </c>
      <c r="B5964" t="s">
        <v>18</v>
      </c>
      <c r="C5964" t="s">
        <v>30</v>
      </c>
      <c r="D5964">
        <v>4.5</v>
      </c>
      <c r="E5964">
        <v>37</v>
      </c>
      <c r="F5964">
        <v>34.92</v>
      </c>
      <c r="G5964">
        <v>2939</v>
      </c>
      <c r="H5964">
        <v>38062</v>
      </c>
      <c r="I5964">
        <v>16</v>
      </c>
      <c r="J5964">
        <v>405</v>
      </c>
      <c r="K5964">
        <v>280.14636945782399</v>
      </c>
      <c r="L5964">
        <v>3.2</v>
      </c>
      <c r="M5964">
        <v>1.6</v>
      </c>
      <c r="N5964" t="s">
        <v>26</v>
      </c>
      <c r="O5964">
        <v>24</v>
      </c>
      <c r="P5964">
        <v>36</v>
      </c>
      <c r="Q5964">
        <v>310573.56</v>
      </c>
    </row>
    <row r="5965" spans="1:17" x14ac:dyDescent="0.25">
      <c r="A5965" t="s">
        <v>5991</v>
      </c>
      <c r="B5965" t="s">
        <v>22</v>
      </c>
      <c r="C5965" t="s">
        <v>36</v>
      </c>
      <c r="D5965">
        <v>3.4</v>
      </c>
      <c r="E5965">
        <v>81</v>
      </c>
      <c r="F5965">
        <v>65.739999999999995</v>
      </c>
      <c r="G5965">
        <v>4071</v>
      </c>
      <c r="H5965">
        <v>43949</v>
      </c>
      <c r="I5965">
        <v>4</v>
      </c>
      <c r="J5965">
        <v>56</v>
      </c>
      <c r="K5965">
        <v>163.16090961689599</v>
      </c>
      <c r="L5965">
        <v>5.2</v>
      </c>
      <c r="M5965">
        <v>9.5</v>
      </c>
      <c r="N5965" t="s">
        <v>20</v>
      </c>
      <c r="O5965">
        <v>18</v>
      </c>
      <c r="P5965">
        <v>5</v>
      </c>
      <c r="Q5965">
        <v>1187439.83</v>
      </c>
    </row>
    <row r="5966" spans="1:17" x14ac:dyDescent="0.25">
      <c r="A5966" t="s">
        <v>5992</v>
      </c>
      <c r="B5966" t="s">
        <v>18</v>
      </c>
      <c r="C5966" t="s">
        <v>41</v>
      </c>
      <c r="D5966">
        <v>4.2</v>
      </c>
      <c r="E5966">
        <v>38</v>
      </c>
      <c r="F5966">
        <v>44.02</v>
      </c>
      <c r="G5966">
        <v>2130</v>
      </c>
      <c r="H5966">
        <v>25295</v>
      </c>
      <c r="I5966">
        <v>9</v>
      </c>
      <c r="J5966">
        <v>564</v>
      </c>
      <c r="K5966">
        <v>59.8629006509737</v>
      </c>
      <c r="L5966">
        <v>1.8</v>
      </c>
      <c r="M5966">
        <v>6.4</v>
      </c>
      <c r="N5966" t="s">
        <v>20</v>
      </c>
      <c r="O5966">
        <v>2</v>
      </c>
      <c r="P5966">
        <v>23</v>
      </c>
      <c r="Q5966">
        <v>386122.69</v>
      </c>
    </row>
    <row r="5967" spans="1:17" x14ac:dyDescent="0.25">
      <c r="A5967" t="s">
        <v>5993</v>
      </c>
      <c r="B5967" t="s">
        <v>22</v>
      </c>
      <c r="C5967" t="s">
        <v>36</v>
      </c>
      <c r="D5967">
        <v>3.5</v>
      </c>
      <c r="E5967">
        <v>80</v>
      </c>
      <c r="F5967">
        <v>64.31</v>
      </c>
      <c r="G5967">
        <v>6103</v>
      </c>
      <c r="H5967">
        <v>61558</v>
      </c>
      <c r="I5967">
        <v>4</v>
      </c>
      <c r="J5967">
        <v>53</v>
      </c>
      <c r="K5967">
        <v>177.359994511781</v>
      </c>
      <c r="L5967">
        <v>5.0999999999999996</v>
      </c>
      <c r="M5967">
        <v>9.3000000000000007</v>
      </c>
      <c r="N5967" t="s">
        <v>20</v>
      </c>
      <c r="O5967">
        <v>45</v>
      </c>
      <c r="P5967">
        <v>12</v>
      </c>
      <c r="Q5967">
        <v>1153915.27</v>
      </c>
    </row>
    <row r="5968" spans="1:17" x14ac:dyDescent="0.25">
      <c r="A5968" t="s">
        <v>5994</v>
      </c>
      <c r="B5968" t="s">
        <v>22</v>
      </c>
      <c r="C5968" t="s">
        <v>41</v>
      </c>
      <c r="D5968">
        <v>5</v>
      </c>
      <c r="E5968">
        <v>88</v>
      </c>
      <c r="F5968">
        <v>44.47</v>
      </c>
      <c r="G5968">
        <v>5792</v>
      </c>
      <c r="H5968">
        <v>60827</v>
      </c>
      <c r="I5968">
        <v>13</v>
      </c>
      <c r="J5968">
        <v>777</v>
      </c>
      <c r="K5968">
        <v>234.92061488446001</v>
      </c>
      <c r="L5968">
        <v>6.5</v>
      </c>
      <c r="M5968">
        <v>2.1</v>
      </c>
      <c r="N5968" t="s">
        <v>20</v>
      </c>
      <c r="O5968">
        <v>23</v>
      </c>
      <c r="P5968">
        <v>51</v>
      </c>
      <c r="Q5968">
        <v>890899.97</v>
      </c>
    </row>
    <row r="5969" spans="1:17" x14ac:dyDescent="0.25">
      <c r="A5969" t="s">
        <v>5995</v>
      </c>
      <c r="B5969" t="s">
        <v>22</v>
      </c>
      <c r="C5969" t="s">
        <v>36</v>
      </c>
      <c r="D5969">
        <v>4.9000000000000004</v>
      </c>
      <c r="E5969">
        <v>89</v>
      </c>
      <c r="F5969">
        <v>61.81</v>
      </c>
      <c r="G5969">
        <v>2462</v>
      </c>
      <c r="H5969">
        <v>27663</v>
      </c>
      <c r="I5969">
        <v>2</v>
      </c>
      <c r="J5969">
        <v>825</v>
      </c>
      <c r="K5969">
        <v>105.008935619433</v>
      </c>
      <c r="L5969">
        <v>6.1</v>
      </c>
      <c r="M5969">
        <v>1.3</v>
      </c>
      <c r="N5969" t="s">
        <v>26</v>
      </c>
      <c r="O5969">
        <v>20</v>
      </c>
      <c r="P5969">
        <v>80</v>
      </c>
      <c r="Q5969">
        <v>1223345.8600000001</v>
      </c>
    </row>
    <row r="5970" spans="1:17" x14ac:dyDescent="0.25">
      <c r="A5970" t="s">
        <v>5996</v>
      </c>
      <c r="B5970" t="s">
        <v>22</v>
      </c>
      <c r="C5970" t="s">
        <v>23</v>
      </c>
      <c r="D5970">
        <v>4.0999999999999996</v>
      </c>
      <c r="E5970">
        <v>86</v>
      </c>
      <c r="F5970">
        <v>33.18</v>
      </c>
      <c r="G5970">
        <v>5710</v>
      </c>
      <c r="H5970">
        <v>65119</v>
      </c>
      <c r="I5970">
        <v>18</v>
      </c>
      <c r="J5970">
        <v>94</v>
      </c>
      <c r="K5970">
        <v>74.857580151645806</v>
      </c>
      <c r="L5970">
        <v>4.7</v>
      </c>
      <c r="M5970">
        <v>5.9</v>
      </c>
      <c r="N5970" t="s">
        <v>20</v>
      </c>
      <c r="O5970">
        <v>0</v>
      </c>
      <c r="P5970">
        <v>73</v>
      </c>
      <c r="Q5970">
        <v>662643.21</v>
      </c>
    </row>
    <row r="5971" spans="1:17" x14ac:dyDescent="0.25">
      <c r="A5971" t="s">
        <v>5997</v>
      </c>
      <c r="B5971" t="s">
        <v>33</v>
      </c>
      <c r="C5971" t="s">
        <v>25</v>
      </c>
      <c r="D5971">
        <v>4.4000000000000004</v>
      </c>
      <c r="E5971">
        <v>62</v>
      </c>
      <c r="F5971">
        <v>48.95</v>
      </c>
      <c r="G5971">
        <v>3749</v>
      </c>
      <c r="H5971">
        <v>42280</v>
      </c>
      <c r="I5971">
        <v>5</v>
      </c>
      <c r="J5971">
        <v>254</v>
      </c>
      <c r="K5971">
        <v>121.303660889254</v>
      </c>
      <c r="L5971">
        <v>4.3</v>
      </c>
      <c r="M5971">
        <v>2.6</v>
      </c>
      <c r="N5971" t="s">
        <v>20</v>
      </c>
      <c r="O5971">
        <v>60</v>
      </c>
      <c r="P5971">
        <v>12</v>
      </c>
      <c r="Q5971">
        <v>684863</v>
      </c>
    </row>
    <row r="5972" spans="1:17" x14ac:dyDescent="0.25">
      <c r="A5972" t="s">
        <v>5998</v>
      </c>
      <c r="B5972" t="s">
        <v>33</v>
      </c>
      <c r="C5972" t="s">
        <v>23</v>
      </c>
      <c r="D5972">
        <v>4.5999999999999996</v>
      </c>
      <c r="E5972">
        <v>50</v>
      </c>
      <c r="F5972">
        <v>35.979999999999997</v>
      </c>
      <c r="G5972">
        <v>1816</v>
      </c>
      <c r="H5972">
        <v>25334</v>
      </c>
      <c r="I5972">
        <v>17</v>
      </c>
      <c r="J5972">
        <v>250</v>
      </c>
      <c r="K5972">
        <v>52.896722169090701</v>
      </c>
      <c r="L5972">
        <v>3.5</v>
      </c>
      <c r="M5972">
        <v>8.6999999999999993</v>
      </c>
      <c r="N5972" t="s">
        <v>20</v>
      </c>
      <c r="O5972">
        <v>49</v>
      </c>
      <c r="P5972">
        <v>42</v>
      </c>
      <c r="Q5972">
        <v>424845.88</v>
      </c>
    </row>
    <row r="5973" spans="1:17" x14ac:dyDescent="0.25">
      <c r="A5973" t="s">
        <v>5999</v>
      </c>
      <c r="B5973" t="s">
        <v>22</v>
      </c>
      <c r="C5973" t="s">
        <v>41</v>
      </c>
      <c r="D5973">
        <v>4.4000000000000004</v>
      </c>
      <c r="E5973">
        <v>70</v>
      </c>
      <c r="F5973">
        <v>38.08</v>
      </c>
      <c r="G5973">
        <v>6482</v>
      </c>
      <c r="H5973">
        <v>73879</v>
      </c>
      <c r="I5973">
        <v>10</v>
      </c>
      <c r="J5973">
        <v>965</v>
      </c>
      <c r="K5973">
        <v>228.86793241688801</v>
      </c>
      <c r="L5973">
        <v>7.9</v>
      </c>
      <c r="M5973">
        <v>4.8</v>
      </c>
      <c r="N5973" t="s">
        <v>20</v>
      </c>
      <c r="O5973">
        <v>30</v>
      </c>
      <c r="P5973">
        <v>68</v>
      </c>
      <c r="Q5973">
        <v>619195.18999999994</v>
      </c>
    </row>
    <row r="5974" spans="1:17" x14ac:dyDescent="0.25">
      <c r="A5974" t="s">
        <v>6000</v>
      </c>
      <c r="B5974" t="s">
        <v>18</v>
      </c>
      <c r="C5974" t="s">
        <v>30</v>
      </c>
      <c r="D5974">
        <v>4.4000000000000004</v>
      </c>
      <c r="E5974">
        <v>37</v>
      </c>
      <c r="F5974">
        <v>36.49</v>
      </c>
      <c r="G5974">
        <v>3358</v>
      </c>
      <c r="H5974">
        <v>42286</v>
      </c>
      <c r="I5974">
        <v>4</v>
      </c>
      <c r="J5974">
        <v>299</v>
      </c>
      <c r="K5974">
        <v>86.517091430661097</v>
      </c>
      <c r="L5974">
        <v>8</v>
      </c>
      <c r="M5974">
        <v>7.9</v>
      </c>
      <c r="N5974" t="s">
        <v>20</v>
      </c>
      <c r="O5974">
        <v>6</v>
      </c>
      <c r="P5974">
        <v>32</v>
      </c>
      <c r="Q5974">
        <v>316764.39</v>
      </c>
    </row>
    <row r="5975" spans="1:17" x14ac:dyDescent="0.25">
      <c r="A5975" t="s">
        <v>6001</v>
      </c>
      <c r="B5975" t="s">
        <v>22</v>
      </c>
      <c r="C5975" t="s">
        <v>30</v>
      </c>
      <c r="D5975">
        <v>4.9000000000000004</v>
      </c>
      <c r="E5975">
        <v>82</v>
      </c>
      <c r="F5975">
        <v>33.1</v>
      </c>
      <c r="G5975">
        <v>2916</v>
      </c>
      <c r="H5975">
        <v>30737</v>
      </c>
      <c r="I5975">
        <v>6</v>
      </c>
      <c r="J5975">
        <v>261</v>
      </c>
      <c r="K5975">
        <v>230.91225552301199</v>
      </c>
      <c r="L5975">
        <v>5.3</v>
      </c>
      <c r="M5975">
        <v>5.6</v>
      </c>
      <c r="N5975" t="s">
        <v>20</v>
      </c>
      <c r="O5975">
        <v>31</v>
      </c>
      <c r="P5975">
        <v>13</v>
      </c>
      <c r="Q5975">
        <v>613749.05000000005</v>
      </c>
    </row>
    <row r="5976" spans="1:17" x14ac:dyDescent="0.25">
      <c r="A5976" t="s">
        <v>6002</v>
      </c>
      <c r="B5976" t="s">
        <v>33</v>
      </c>
      <c r="C5976" t="s">
        <v>19</v>
      </c>
      <c r="D5976">
        <v>4.2</v>
      </c>
      <c r="E5976">
        <v>55</v>
      </c>
      <c r="F5976">
        <v>66.23</v>
      </c>
      <c r="G5976">
        <v>3136</v>
      </c>
      <c r="H5976">
        <v>32603</v>
      </c>
      <c r="I5976">
        <v>10</v>
      </c>
      <c r="J5976">
        <v>182</v>
      </c>
      <c r="K5976">
        <v>108.63699814673799</v>
      </c>
      <c r="L5976">
        <v>4.4000000000000004</v>
      </c>
      <c r="M5976">
        <v>5.8</v>
      </c>
      <c r="N5976" t="s">
        <v>26</v>
      </c>
      <c r="O5976">
        <v>42</v>
      </c>
      <c r="P5976">
        <v>50</v>
      </c>
      <c r="Q5976">
        <v>825631.66</v>
      </c>
    </row>
    <row r="5977" spans="1:17" x14ac:dyDescent="0.25">
      <c r="A5977" t="s">
        <v>6003</v>
      </c>
      <c r="B5977" t="s">
        <v>18</v>
      </c>
      <c r="C5977" t="s">
        <v>23</v>
      </c>
      <c r="D5977">
        <v>4.3</v>
      </c>
      <c r="E5977">
        <v>32</v>
      </c>
      <c r="F5977">
        <v>31.24</v>
      </c>
      <c r="G5977">
        <v>1393</v>
      </c>
      <c r="H5977">
        <v>20911</v>
      </c>
      <c r="I5977">
        <v>17</v>
      </c>
      <c r="J5977">
        <v>735</v>
      </c>
      <c r="K5977">
        <v>298.01552719567201</v>
      </c>
      <c r="L5977">
        <v>6.7</v>
      </c>
      <c r="M5977">
        <v>7.1</v>
      </c>
      <c r="N5977" t="s">
        <v>20</v>
      </c>
      <c r="O5977">
        <v>23</v>
      </c>
      <c r="P5977">
        <v>30</v>
      </c>
      <c r="Q5977">
        <v>249090.69</v>
      </c>
    </row>
    <row r="5978" spans="1:17" x14ac:dyDescent="0.25">
      <c r="A5978" t="s">
        <v>6004</v>
      </c>
      <c r="B5978" t="s">
        <v>33</v>
      </c>
      <c r="C5978" t="s">
        <v>36</v>
      </c>
      <c r="D5978">
        <v>4.7</v>
      </c>
      <c r="E5978">
        <v>65</v>
      </c>
      <c r="F5978">
        <v>58.89</v>
      </c>
      <c r="G5978">
        <v>4364</v>
      </c>
      <c r="H5978">
        <v>46454</v>
      </c>
      <c r="I5978">
        <v>5</v>
      </c>
      <c r="J5978">
        <v>118</v>
      </c>
      <c r="K5978">
        <v>182.94884551668801</v>
      </c>
      <c r="L5978">
        <v>6</v>
      </c>
      <c r="M5978">
        <v>4</v>
      </c>
      <c r="N5978" t="s">
        <v>26</v>
      </c>
      <c r="O5978">
        <v>59</v>
      </c>
      <c r="P5978">
        <v>38</v>
      </c>
      <c r="Q5978">
        <v>863116.18</v>
      </c>
    </row>
    <row r="5979" spans="1:17" x14ac:dyDescent="0.25">
      <c r="A5979" t="s">
        <v>6005</v>
      </c>
      <c r="B5979" t="s">
        <v>33</v>
      </c>
      <c r="C5979" t="s">
        <v>25</v>
      </c>
      <c r="D5979">
        <v>4.3</v>
      </c>
      <c r="E5979">
        <v>59</v>
      </c>
      <c r="F5979">
        <v>51.42</v>
      </c>
      <c r="G5979">
        <v>1336</v>
      </c>
      <c r="H5979">
        <v>16826</v>
      </c>
      <c r="I5979">
        <v>7</v>
      </c>
      <c r="J5979">
        <v>340</v>
      </c>
      <c r="K5979">
        <v>60.334714000379897</v>
      </c>
      <c r="L5979">
        <v>7</v>
      </c>
      <c r="M5979">
        <v>9.5</v>
      </c>
      <c r="N5979" t="s">
        <v>26</v>
      </c>
      <c r="O5979">
        <v>0</v>
      </c>
      <c r="P5979">
        <v>37</v>
      </c>
      <c r="Q5979">
        <v>685075.66</v>
      </c>
    </row>
    <row r="5980" spans="1:17" x14ac:dyDescent="0.25">
      <c r="A5980" t="s">
        <v>6006</v>
      </c>
      <c r="B5980" t="s">
        <v>18</v>
      </c>
      <c r="C5980" t="s">
        <v>36</v>
      </c>
      <c r="D5980">
        <v>4.5</v>
      </c>
      <c r="E5980">
        <v>36</v>
      </c>
      <c r="F5980">
        <v>61.15</v>
      </c>
      <c r="G5980">
        <v>4049</v>
      </c>
      <c r="H5980">
        <v>44843</v>
      </c>
      <c r="I5980">
        <v>5</v>
      </c>
      <c r="J5980">
        <v>704</v>
      </c>
      <c r="K5980">
        <v>243.16971937416099</v>
      </c>
      <c r="L5980">
        <v>3.8</v>
      </c>
      <c r="M5980">
        <v>4.5999999999999996</v>
      </c>
      <c r="N5980" t="s">
        <v>26</v>
      </c>
      <c r="O5980">
        <v>11</v>
      </c>
      <c r="P5980">
        <v>25</v>
      </c>
      <c r="Q5980">
        <v>503231.65</v>
      </c>
    </row>
    <row r="5981" spans="1:17" x14ac:dyDescent="0.25">
      <c r="A5981" t="s">
        <v>6007</v>
      </c>
      <c r="B5981" t="s">
        <v>22</v>
      </c>
      <c r="C5981" t="s">
        <v>36</v>
      </c>
      <c r="D5981">
        <v>3.5</v>
      </c>
      <c r="E5981">
        <v>90</v>
      </c>
      <c r="F5981">
        <v>60.96</v>
      </c>
      <c r="G5981">
        <v>4652</v>
      </c>
      <c r="H5981">
        <v>53115</v>
      </c>
      <c r="I5981">
        <v>8</v>
      </c>
      <c r="J5981">
        <v>578</v>
      </c>
      <c r="K5981">
        <v>152.522561282624</v>
      </c>
      <c r="L5981">
        <v>8.1</v>
      </c>
      <c r="M5981">
        <v>4.5999999999999996</v>
      </c>
      <c r="N5981" t="s">
        <v>20</v>
      </c>
      <c r="O5981">
        <v>9</v>
      </c>
      <c r="P5981">
        <v>27</v>
      </c>
      <c r="Q5981">
        <v>1228855.9099999999</v>
      </c>
    </row>
    <row r="5982" spans="1:17" x14ac:dyDescent="0.25">
      <c r="A5982" t="s">
        <v>6008</v>
      </c>
      <c r="B5982" t="s">
        <v>22</v>
      </c>
      <c r="C5982" t="s">
        <v>23</v>
      </c>
      <c r="D5982">
        <v>3.7</v>
      </c>
      <c r="E5982">
        <v>72</v>
      </c>
      <c r="F5982">
        <v>26.36</v>
      </c>
      <c r="G5982">
        <v>6294</v>
      </c>
      <c r="H5982">
        <v>69938</v>
      </c>
      <c r="I5982">
        <v>1</v>
      </c>
      <c r="J5982">
        <v>381</v>
      </c>
      <c r="K5982">
        <v>201.830322070401</v>
      </c>
      <c r="L5982">
        <v>3.9</v>
      </c>
      <c r="M5982">
        <v>7.4</v>
      </c>
      <c r="N5982" t="s">
        <v>26</v>
      </c>
      <c r="O5982">
        <v>70</v>
      </c>
      <c r="P5982">
        <v>64</v>
      </c>
      <c r="Q5982">
        <v>439526.62</v>
      </c>
    </row>
    <row r="5983" spans="1:17" x14ac:dyDescent="0.25">
      <c r="A5983" t="s">
        <v>6009</v>
      </c>
      <c r="B5983" t="s">
        <v>22</v>
      </c>
      <c r="C5983" t="s">
        <v>25</v>
      </c>
      <c r="D5983">
        <v>3.3</v>
      </c>
      <c r="E5983">
        <v>83</v>
      </c>
      <c r="F5983">
        <v>49.84</v>
      </c>
      <c r="G5983">
        <v>3855</v>
      </c>
      <c r="H5983">
        <v>43449</v>
      </c>
      <c r="I5983">
        <v>2</v>
      </c>
      <c r="J5983">
        <v>479</v>
      </c>
      <c r="K5983">
        <v>287.80330570948598</v>
      </c>
      <c r="L5983">
        <v>4.8</v>
      </c>
      <c r="M5983">
        <v>6.7</v>
      </c>
      <c r="N5983" t="s">
        <v>26</v>
      </c>
      <c r="O5983">
        <v>24</v>
      </c>
      <c r="P5983">
        <v>12</v>
      </c>
      <c r="Q5983">
        <v>924398.87</v>
      </c>
    </row>
    <row r="5984" spans="1:17" x14ac:dyDescent="0.25">
      <c r="A5984" t="s">
        <v>6010</v>
      </c>
      <c r="B5984" t="s">
        <v>22</v>
      </c>
      <c r="C5984" t="s">
        <v>19</v>
      </c>
      <c r="D5984">
        <v>4</v>
      </c>
      <c r="E5984">
        <v>85</v>
      </c>
      <c r="F5984">
        <v>73.930000000000007</v>
      </c>
      <c r="G5984">
        <v>2074</v>
      </c>
      <c r="H5984">
        <v>22081</v>
      </c>
      <c r="I5984">
        <v>16</v>
      </c>
      <c r="J5984">
        <v>809</v>
      </c>
      <c r="K5984">
        <v>179.31744296136901</v>
      </c>
      <c r="L5984">
        <v>2.2000000000000002</v>
      </c>
      <c r="M5984">
        <v>10</v>
      </c>
      <c r="N5984" t="s">
        <v>20</v>
      </c>
      <c r="O5984">
        <v>60</v>
      </c>
      <c r="P5984">
        <v>44</v>
      </c>
      <c r="Q5984">
        <v>1411828.72</v>
      </c>
    </row>
    <row r="5985" spans="1:17" x14ac:dyDescent="0.25">
      <c r="A5985" t="s">
        <v>6011</v>
      </c>
      <c r="B5985" t="s">
        <v>18</v>
      </c>
      <c r="C5985" t="s">
        <v>36</v>
      </c>
      <c r="D5985">
        <v>3.9</v>
      </c>
      <c r="E5985">
        <v>33</v>
      </c>
      <c r="F5985">
        <v>58.47</v>
      </c>
      <c r="G5985">
        <v>1887</v>
      </c>
      <c r="H5985">
        <v>24089</v>
      </c>
      <c r="I5985">
        <v>8</v>
      </c>
      <c r="J5985">
        <v>789</v>
      </c>
      <c r="K5985">
        <v>251.09409126919701</v>
      </c>
      <c r="L5985">
        <v>8.6999999999999993</v>
      </c>
      <c r="M5985">
        <v>8.6999999999999993</v>
      </c>
      <c r="N5985" t="s">
        <v>20</v>
      </c>
      <c r="O5985">
        <v>5</v>
      </c>
      <c r="P5985">
        <v>2</v>
      </c>
      <c r="Q5985">
        <v>445284.93</v>
      </c>
    </row>
    <row r="5986" spans="1:17" x14ac:dyDescent="0.25">
      <c r="A5986" t="s">
        <v>6012</v>
      </c>
      <c r="B5986" t="s">
        <v>18</v>
      </c>
      <c r="C5986" t="s">
        <v>25</v>
      </c>
      <c r="D5986">
        <v>5</v>
      </c>
      <c r="E5986">
        <v>42</v>
      </c>
      <c r="F5986">
        <v>49.88</v>
      </c>
      <c r="G5986">
        <v>2756</v>
      </c>
      <c r="H5986">
        <v>36882</v>
      </c>
      <c r="I5986">
        <v>15</v>
      </c>
      <c r="J5986">
        <v>494</v>
      </c>
      <c r="K5986">
        <v>125.69820432272</v>
      </c>
      <c r="L5986">
        <v>6.8</v>
      </c>
      <c r="M5986">
        <v>3.6</v>
      </c>
      <c r="N5986" t="s">
        <v>20</v>
      </c>
      <c r="O5986">
        <v>19</v>
      </c>
      <c r="P5986">
        <v>20</v>
      </c>
      <c r="Q5986">
        <v>487907.66</v>
      </c>
    </row>
    <row r="5987" spans="1:17" x14ac:dyDescent="0.25">
      <c r="A5987" t="s">
        <v>6013</v>
      </c>
      <c r="B5987" t="s">
        <v>18</v>
      </c>
      <c r="C5987" t="s">
        <v>19</v>
      </c>
      <c r="D5987">
        <v>4.2</v>
      </c>
      <c r="E5987">
        <v>30</v>
      </c>
      <c r="F5987">
        <v>70.430000000000007</v>
      </c>
      <c r="G5987">
        <v>2471</v>
      </c>
      <c r="H5987">
        <v>25019</v>
      </c>
      <c r="I5987">
        <v>11</v>
      </c>
      <c r="J5987">
        <v>220</v>
      </c>
      <c r="K5987">
        <v>228.63026086068299</v>
      </c>
      <c r="L5987">
        <v>3.1</v>
      </c>
      <c r="M5987">
        <v>1.9</v>
      </c>
      <c r="N5987" t="s">
        <v>26</v>
      </c>
      <c r="O5987">
        <v>16</v>
      </c>
      <c r="P5987">
        <v>0</v>
      </c>
      <c r="Q5987">
        <v>482749.43</v>
      </c>
    </row>
    <row r="5988" spans="1:17" x14ac:dyDescent="0.25">
      <c r="A5988" t="s">
        <v>6014</v>
      </c>
      <c r="B5988" t="s">
        <v>33</v>
      </c>
      <c r="C5988" t="s">
        <v>36</v>
      </c>
      <c r="D5988">
        <v>4.5999999999999996</v>
      </c>
      <c r="E5988">
        <v>54</v>
      </c>
      <c r="F5988">
        <v>64.489999999999995</v>
      </c>
      <c r="G5988">
        <v>1492</v>
      </c>
      <c r="H5988">
        <v>15770</v>
      </c>
      <c r="I5988">
        <v>16</v>
      </c>
      <c r="J5988">
        <v>427</v>
      </c>
      <c r="K5988">
        <v>74.8307510903023</v>
      </c>
      <c r="L5988">
        <v>8.6999999999999993</v>
      </c>
      <c r="M5988">
        <v>2</v>
      </c>
      <c r="N5988" t="s">
        <v>20</v>
      </c>
      <c r="O5988">
        <v>21</v>
      </c>
      <c r="P5988">
        <v>34</v>
      </c>
      <c r="Q5988">
        <v>791436.19</v>
      </c>
    </row>
    <row r="5989" spans="1:17" x14ac:dyDescent="0.25">
      <c r="A5989" t="s">
        <v>6015</v>
      </c>
      <c r="B5989" t="s">
        <v>18</v>
      </c>
      <c r="C5989" t="s">
        <v>25</v>
      </c>
      <c r="D5989">
        <v>3.7</v>
      </c>
      <c r="E5989">
        <v>47</v>
      </c>
      <c r="F5989">
        <v>52.21</v>
      </c>
      <c r="G5989">
        <v>3588</v>
      </c>
      <c r="H5989">
        <v>41052</v>
      </c>
      <c r="I5989">
        <v>7</v>
      </c>
      <c r="J5989">
        <v>896</v>
      </c>
      <c r="K5989">
        <v>273.33726374059103</v>
      </c>
      <c r="L5989">
        <v>7.3</v>
      </c>
      <c r="M5989">
        <v>4.3</v>
      </c>
      <c r="N5989" t="s">
        <v>26</v>
      </c>
      <c r="O5989">
        <v>25</v>
      </c>
      <c r="P5989">
        <v>37</v>
      </c>
      <c r="Q5989">
        <v>562661.15</v>
      </c>
    </row>
    <row r="5990" spans="1:17" x14ac:dyDescent="0.25">
      <c r="A5990" t="s">
        <v>6016</v>
      </c>
      <c r="B5990" t="s">
        <v>22</v>
      </c>
      <c r="C5990" t="s">
        <v>23</v>
      </c>
      <c r="D5990">
        <v>4.7</v>
      </c>
      <c r="E5990">
        <v>81</v>
      </c>
      <c r="F5990">
        <v>26.1</v>
      </c>
      <c r="G5990">
        <v>8745</v>
      </c>
      <c r="H5990">
        <v>94558</v>
      </c>
      <c r="I5990">
        <v>17</v>
      </c>
      <c r="J5990">
        <v>255</v>
      </c>
      <c r="K5990">
        <v>99.936851839733094</v>
      </c>
      <c r="L5990">
        <v>5</v>
      </c>
      <c r="M5990">
        <v>5.3</v>
      </c>
      <c r="N5990" t="s">
        <v>26</v>
      </c>
      <c r="O5990">
        <v>31</v>
      </c>
      <c r="P5990">
        <v>9</v>
      </c>
      <c r="Q5990">
        <v>504537.3</v>
      </c>
    </row>
    <row r="5991" spans="1:17" x14ac:dyDescent="0.25">
      <c r="A5991" t="s">
        <v>6017</v>
      </c>
      <c r="B5991" t="s">
        <v>33</v>
      </c>
      <c r="C5991" t="s">
        <v>30</v>
      </c>
      <c r="D5991">
        <v>4.2</v>
      </c>
      <c r="E5991">
        <v>60</v>
      </c>
      <c r="F5991">
        <v>39.520000000000003</v>
      </c>
      <c r="G5991">
        <v>1204</v>
      </c>
      <c r="H5991">
        <v>14313</v>
      </c>
      <c r="I5991">
        <v>3</v>
      </c>
      <c r="J5991">
        <v>652</v>
      </c>
      <c r="K5991">
        <v>125.482383681332</v>
      </c>
      <c r="L5991">
        <v>9.9</v>
      </c>
      <c r="M5991">
        <v>6.7</v>
      </c>
      <c r="N5991" t="s">
        <v>26</v>
      </c>
      <c r="O5991">
        <v>22</v>
      </c>
      <c r="P5991">
        <v>23</v>
      </c>
      <c r="Q5991">
        <v>536196.85</v>
      </c>
    </row>
    <row r="5992" spans="1:17" x14ac:dyDescent="0.25">
      <c r="A5992" t="s">
        <v>6018</v>
      </c>
      <c r="B5992" t="s">
        <v>22</v>
      </c>
      <c r="C5992" t="s">
        <v>30</v>
      </c>
      <c r="D5992">
        <v>4.4000000000000004</v>
      </c>
      <c r="E5992">
        <v>78</v>
      </c>
      <c r="F5992">
        <v>39.15</v>
      </c>
      <c r="G5992">
        <v>5209</v>
      </c>
      <c r="H5992">
        <v>56860</v>
      </c>
      <c r="I5992">
        <v>15</v>
      </c>
      <c r="J5992">
        <v>675</v>
      </c>
      <c r="K5992">
        <v>289.552970334105</v>
      </c>
      <c r="L5992">
        <v>4</v>
      </c>
      <c r="M5992">
        <v>8.6999999999999993</v>
      </c>
      <c r="N5992" t="s">
        <v>20</v>
      </c>
      <c r="O5992">
        <v>64</v>
      </c>
      <c r="P5992">
        <v>62</v>
      </c>
      <c r="Q5992">
        <v>707049.7</v>
      </c>
    </row>
    <row r="5993" spans="1:17" x14ac:dyDescent="0.25">
      <c r="A5993" t="s">
        <v>6019</v>
      </c>
      <c r="B5993" t="s">
        <v>22</v>
      </c>
      <c r="C5993" t="s">
        <v>36</v>
      </c>
      <c r="D5993">
        <v>3.6</v>
      </c>
      <c r="E5993">
        <v>76</v>
      </c>
      <c r="F5993">
        <v>63.29</v>
      </c>
      <c r="G5993">
        <v>1668</v>
      </c>
      <c r="H5993">
        <v>20825</v>
      </c>
      <c r="I5993">
        <v>4</v>
      </c>
      <c r="J5993">
        <v>71</v>
      </c>
      <c r="K5993">
        <v>88.803398070499</v>
      </c>
      <c r="L5993">
        <v>1.9</v>
      </c>
      <c r="M5993">
        <v>9.9</v>
      </c>
      <c r="N5993" t="s">
        <v>26</v>
      </c>
      <c r="O5993">
        <v>20</v>
      </c>
      <c r="P5993">
        <v>51</v>
      </c>
      <c r="Q5993">
        <v>1071477.6000000001</v>
      </c>
    </row>
    <row r="5994" spans="1:17" x14ac:dyDescent="0.25">
      <c r="A5994" t="s">
        <v>6020</v>
      </c>
      <c r="B5994" t="s">
        <v>18</v>
      </c>
      <c r="C5994" t="s">
        <v>36</v>
      </c>
      <c r="D5994">
        <v>4.0999999999999996</v>
      </c>
      <c r="E5994">
        <v>43</v>
      </c>
      <c r="F5994">
        <v>60.13</v>
      </c>
      <c r="G5994">
        <v>2937</v>
      </c>
      <c r="H5994">
        <v>36742</v>
      </c>
      <c r="I5994">
        <v>3</v>
      </c>
      <c r="J5994">
        <v>186</v>
      </c>
      <c r="K5994">
        <v>113.602439870488</v>
      </c>
      <c r="L5994">
        <v>7.6</v>
      </c>
      <c r="M5994">
        <v>4.7</v>
      </c>
      <c r="N5994" t="s">
        <v>26</v>
      </c>
      <c r="O5994">
        <v>13</v>
      </c>
      <c r="P5994">
        <v>7</v>
      </c>
      <c r="Q5994">
        <v>583211.41</v>
      </c>
    </row>
    <row r="5995" spans="1:17" x14ac:dyDescent="0.25">
      <c r="A5995" t="s">
        <v>6021</v>
      </c>
      <c r="B5995" t="s">
        <v>18</v>
      </c>
      <c r="C5995" t="s">
        <v>25</v>
      </c>
      <c r="D5995">
        <v>4.3</v>
      </c>
      <c r="E5995">
        <v>32</v>
      </c>
      <c r="F5995">
        <v>53.33</v>
      </c>
      <c r="G5995">
        <v>2171</v>
      </c>
      <c r="H5995">
        <v>21925</v>
      </c>
      <c r="I5995">
        <v>11</v>
      </c>
      <c r="J5995">
        <v>352</v>
      </c>
      <c r="K5995">
        <v>195.044824549032</v>
      </c>
      <c r="L5995">
        <v>7.8</v>
      </c>
      <c r="M5995">
        <v>5.9</v>
      </c>
      <c r="N5995" t="s">
        <v>20</v>
      </c>
      <c r="O5995">
        <v>30</v>
      </c>
      <c r="P5995">
        <v>25</v>
      </c>
      <c r="Q5995">
        <v>399576.54</v>
      </c>
    </row>
    <row r="5996" spans="1:17" x14ac:dyDescent="0.25">
      <c r="A5996" t="s">
        <v>6022</v>
      </c>
      <c r="B5996" t="s">
        <v>22</v>
      </c>
      <c r="C5996" t="s">
        <v>30</v>
      </c>
      <c r="D5996">
        <v>4.2</v>
      </c>
      <c r="E5996">
        <v>85</v>
      </c>
      <c r="F5996">
        <v>35.270000000000003</v>
      </c>
      <c r="G5996">
        <v>7993</v>
      </c>
      <c r="H5996">
        <v>79391</v>
      </c>
      <c r="I5996">
        <v>2</v>
      </c>
      <c r="J5996">
        <v>774</v>
      </c>
      <c r="K5996">
        <v>295.17349979506997</v>
      </c>
      <c r="L5996">
        <v>1.5</v>
      </c>
      <c r="M5996">
        <v>6.4</v>
      </c>
      <c r="N5996" t="s">
        <v>20</v>
      </c>
      <c r="O5996">
        <v>18</v>
      </c>
      <c r="P5996">
        <v>48</v>
      </c>
      <c r="Q5996">
        <v>682335.92</v>
      </c>
    </row>
    <row r="5997" spans="1:17" x14ac:dyDescent="0.25">
      <c r="A5997" t="s">
        <v>6023</v>
      </c>
      <c r="B5997" t="s">
        <v>22</v>
      </c>
      <c r="C5997" t="s">
        <v>36</v>
      </c>
      <c r="D5997">
        <v>4.8</v>
      </c>
      <c r="E5997">
        <v>76</v>
      </c>
      <c r="F5997">
        <v>63.1</v>
      </c>
      <c r="G5997">
        <v>8857</v>
      </c>
      <c r="H5997">
        <v>93884</v>
      </c>
      <c r="I5997">
        <v>7</v>
      </c>
      <c r="J5997">
        <v>52</v>
      </c>
      <c r="K5997">
        <v>222.85486864148001</v>
      </c>
      <c r="L5997">
        <v>8.4</v>
      </c>
      <c r="M5997">
        <v>6</v>
      </c>
      <c r="N5997" t="s">
        <v>26</v>
      </c>
      <c r="O5997">
        <v>24</v>
      </c>
      <c r="P5997">
        <v>3</v>
      </c>
      <c r="Q5997">
        <v>1084223.8</v>
      </c>
    </row>
    <row r="5998" spans="1:17" x14ac:dyDescent="0.25">
      <c r="A5998" t="s">
        <v>6024</v>
      </c>
      <c r="B5998" t="s">
        <v>33</v>
      </c>
      <c r="C5998" t="s">
        <v>19</v>
      </c>
      <c r="D5998">
        <v>4.8</v>
      </c>
      <c r="E5998">
        <v>50</v>
      </c>
      <c r="F5998">
        <v>74.680000000000007</v>
      </c>
      <c r="G5998">
        <v>3672</v>
      </c>
      <c r="H5998">
        <v>39839</v>
      </c>
      <c r="I5998">
        <v>15</v>
      </c>
      <c r="J5998">
        <v>485</v>
      </c>
      <c r="K5998">
        <v>78.547518752520205</v>
      </c>
      <c r="L5998">
        <v>8</v>
      </c>
      <c r="M5998">
        <v>1.8</v>
      </c>
      <c r="N5998" t="s">
        <v>20</v>
      </c>
      <c r="O5998">
        <v>8</v>
      </c>
      <c r="P5998">
        <v>33</v>
      </c>
      <c r="Q5998">
        <v>849177.83</v>
      </c>
    </row>
    <row r="5999" spans="1:17" x14ac:dyDescent="0.25">
      <c r="A5999" t="s">
        <v>6025</v>
      </c>
      <c r="B5999" t="s">
        <v>18</v>
      </c>
      <c r="C5999" t="s">
        <v>36</v>
      </c>
      <c r="D5999">
        <v>4.9000000000000004</v>
      </c>
      <c r="E5999">
        <v>35</v>
      </c>
      <c r="F5999">
        <v>64.8</v>
      </c>
      <c r="G5999">
        <v>3123</v>
      </c>
      <c r="H5999">
        <v>39280</v>
      </c>
      <c r="I5999">
        <v>14</v>
      </c>
      <c r="J5999">
        <v>848</v>
      </c>
      <c r="K5999">
        <v>237.029288075084</v>
      </c>
      <c r="L5999">
        <v>9.4</v>
      </c>
      <c r="M5999">
        <v>2</v>
      </c>
      <c r="N5999" t="s">
        <v>26</v>
      </c>
      <c r="O5999">
        <v>28</v>
      </c>
      <c r="P5999">
        <v>31</v>
      </c>
      <c r="Q5999">
        <v>528559.69999999995</v>
      </c>
    </row>
    <row r="6000" spans="1:17" x14ac:dyDescent="0.25">
      <c r="A6000" t="s">
        <v>6026</v>
      </c>
      <c r="B6000" t="s">
        <v>33</v>
      </c>
      <c r="C6000" t="s">
        <v>30</v>
      </c>
      <c r="D6000">
        <v>4.3</v>
      </c>
      <c r="E6000">
        <v>55</v>
      </c>
      <c r="F6000">
        <v>35</v>
      </c>
      <c r="G6000">
        <v>1627</v>
      </c>
      <c r="H6000">
        <v>18610</v>
      </c>
      <c r="I6000">
        <v>7</v>
      </c>
      <c r="J6000">
        <v>62</v>
      </c>
      <c r="K6000">
        <v>156.553866134082</v>
      </c>
      <c r="L6000">
        <v>2.1</v>
      </c>
      <c r="M6000">
        <v>9</v>
      </c>
      <c r="N6000" t="s">
        <v>26</v>
      </c>
      <c r="O6000">
        <v>45</v>
      </c>
      <c r="P6000">
        <v>43</v>
      </c>
      <c r="Q6000">
        <v>440700</v>
      </c>
    </row>
    <row r="6001" spans="1:17" x14ac:dyDescent="0.25">
      <c r="A6001" t="s">
        <v>6027</v>
      </c>
      <c r="B6001" t="s">
        <v>33</v>
      </c>
      <c r="C6001" t="s">
        <v>41</v>
      </c>
      <c r="D6001">
        <v>4.9000000000000004</v>
      </c>
      <c r="E6001">
        <v>59</v>
      </c>
      <c r="F6001">
        <v>44.45</v>
      </c>
      <c r="G6001">
        <v>1594</v>
      </c>
      <c r="H6001">
        <v>20743</v>
      </c>
      <c r="I6001">
        <v>17</v>
      </c>
      <c r="J6001">
        <v>563</v>
      </c>
      <c r="K6001">
        <v>298.08223521513997</v>
      </c>
      <c r="L6001">
        <v>6.4</v>
      </c>
      <c r="M6001">
        <v>7.1</v>
      </c>
      <c r="N6001" t="s">
        <v>20</v>
      </c>
      <c r="O6001">
        <v>46</v>
      </c>
      <c r="P6001">
        <v>57</v>
      </c>
      <c r="Q6001">
        <v>607220.94999999995</v>
      </c>
    </row>
    <row r="6002" spans="1:17" x14ac:dyDescent="0.25">
      <c r="A6002" t="s">
        <v>6028</v>
      </c>
      <c r="B6002" t="s">
        <v>33</v>
      </c>
      <c r="C6002" t="s">
        <v>30</v>
      </c>
      <c r="D6002">
        <v>4.7</v>
      </c>
      <c r="E6002">
        <v>61</v>
      </c>
      <c r="F6002">
        <v>31.12</v>
      </c>
      <c r="G6002">
        <v>2093</v>
      </c>
      <c r="H6002">
        <v>23292</v>
      </c>
      <c r="I6002">
        <v>10</v>
      </c>
      <c r="J6002">
        <v>416</v>
      </c>
      <c r="K6002">
        <v>207.17926503274899</v>
      </c>
      <c r="L6002">
        <v>3</v>
      </c>
      <c r="M6002">
        <v>7.1</v>
      </c>
      <c r="N6002" t="s">
        <v>20</v>
      </c>
      <c r="O6002">
        <v>1</v>
      </c>
      <c r="P6002">
        <v>24</v>
      </c>
      <c r="Q6002">
        <v>436696.18</v>
      </c>
    </row>
    <row r="6003" spans="1:17" x14ac:dyDescent="0.25">
      <c r="A6003" t="s">
        <v>6029</v>
      </c>
      <c r="B6003" t="s">
        <v>22</v>
      </c>
      <c r="C6003" t="s">
        <v>19</v>
      </c>
      <c r="D6003">
        <v>3.5</v>
      </c>
      <c r="E6003">
        <v>88</v>
      </c>
      <c r="F6003">
        <v>66.12</v>
      </c>
      <c r="G6003">
        <v>4377</v>
      </c>
      <c r="H6003">
        <v>49228</v>
      </c>
      <c r="I6003">
        <v>18</v>
      </c>
      <c r="J6003">
        <v>824</v>
      </c>
      <c r="K6003">
        <v>182.98897377316001</v>
      </c>
      <c r="L6003">
        <v>4.5999999999999996</v>
      </c>
      <c r="M6003">
        <v>8.3000000000000007</v>
      </c>
      <c r="N6003" t="s">
        <v>20</v>
      </c>
      <c r="O6003">
        <v>30</v>
      </c>
      <c r="P6003">
        <v>30</v>
      </c>
      <c r="Q6003">
        <v>1313356.74</v>
      </c>
    </row>
    <row r="6004" spans="1:17" x14ac:dyDescent="0.25">
      <c r="A6004" t="s">
        <v>6030</v>
      </c>
      <c r="B6004" t="s">
        <v>33</v>
      </c>
      <c r="C6004" t="s">
        <v>25</v>
      </c>
      <c r="D6004">
        <v>3.9</v>
      </c>
      <c r="E6004">
        <v>55</v>
      </c>
      <c r="F6004">
        <v>51.03</v>
      </c>
      <c r="G6004">
        <v>1835</v>
      </c>
      <c r="H6004">
        <v>23491</v>
      </c>
      <c r="I6004">
        <v>14</v>
      </c>
      <c r="J6004">
        <v>846</v>
      </c>
      <c r="K6004">
        <v>189.31628909446101</v>
      </c>
      <c r="L6004">
        <v>3.4</v>
      </c>
      <c r="M6004">
        <v>1.8</v>
      </c>
      <c r="N6004" t="s">
        <v>26</v>
      </c>
      <c r="O6004">
        <v>13</v>
      </c>
      <c r="P6004">
        <v>37</v>
      </c>
      <c r="Q6004">
        <v>639426.9</v>
      </c>
    </row>
    <row r="6005" spans="1:17" x14ac:dyDescent="0.25">
      <c r="A6005" t="s">
        <v>6031</v>
      </c>
      <c r="B6005" t="s">
        <v>33</v>
      </c>
      <c r="C6005" t="s">
        <v>19</v>
      </c>
      <c r="D6005">
        <v>3.5</v>
      </c>
      <c r="E6005">
        <v>63</v>
      </c>
      <c r="F6005">
        <v>72.17</v>
      </c>
      <c r="G6005">
        <v>2815</v>
      </c>
      <c r="H6005">
        <v>31914</v>
      </c>
      <c r="I6005">
        <v>6</v>
      </c>
      <c r="J6005">
        <v>949</v>
      </c>
      <c r="K6005">
        <v>210.39045269739299</v>
      </c>
      <c r="L6005">
        <v>5</v>
      </c>
      <c r="M6005">
        <v>4.7</v>
      </c>
      <c r="N6005" t="s">
        <v>26</v>
      </c>
      <c r="O6005">
        <v>22</v>
      </c>
      <c r="P6005">
        <v>9</v>
      </c>
      <c r="Q6005">
        <v>1016532.96</v>
      </c>
    </row>
    <row r="6006" spans="1:17" x14ac:dyDescent="0.25">
      <c r="A6006" t="s">
        <v>6032</v>
      </c>
      <c r="B6006" t="s">
        <v>22</v>
      </c>
      <c r="C6006" t="s">
        <v>41</v>
      </c>
      <c r="D6006">
        <v>3</v>
      </c>
      <c r="E6006">
        <v>72</v>
      </c>
      <c r="F6006">
        <v>36.68</v>
      </c>
      <c r="G6006">
        <v>5003</v>
      </c>
      <c r="H6006">
        <v>54967</v>
      </c>
      <c r="I6006">
        <v>19</v>
      </c>
      <c r="J6006">
        <v>181</v>
      </c>
      <c r="K6006">
        <v>232.95731941976601</v>
      </c>
      <c r="L6006">
        <v>2</v>
      </c>
      <c r="M6006">
        <v>3.2</v>
      </c>
      <c r="N6006" t="s">
        <v>26</v>
      </c>
      <c r="O6006">
        <v>37</v>
      </c>
      <c r="P6006">
        <v>34</v>
      </c>
      <c r="Q6006">
        <v>613189.37</v>
      </c>
    </row>
    <row r="6007" spans="1:17" x14ac:dyDescent="0.25">
      <c r="A6007" t="s">
        <v>6033</v>
      </c>
      <c r="B6007" t="s">
        <v>18</v>
      </c>
      <c r="C6007" t="s">
        <v>41</v>
      </c>
      <c r="D6007">
        <v>3.4</v>
      </c>
      <c r="E6007">
        <v>39</v>
      </c>
      <c r="F6007">
        <v>40.19</v>
      </c>
      <c r="G6007">
        <v>1669</v>
      </c>
      <c r="H6007">
        <v>17062</v>
      </c>
      <c r="I6007">
        <v>10</v>
      </c>
      <c r="J6007">
        <v>905</v>
      </c>
      <c r="K6007">
        <v>69.580458806513803</v>
      </c>
      <c r="L6007">
        <v>3.7</v>
      </c>
      <c r="M6007">
        <v>6.9</v>
      </c>
      <c r="N6007" t="s">
        <v>20</v>
      </c>
      <c r="O6007">
        <v>15</v>
      </c>
      <c r="P6007">
        <v>12</v>
      </c>
      <c r="Q6007">
        <v>364814.52</v>
      </c>
    </row>
    <row r="6008" spans="1:17" x14ac:dyDescent="0.25">
      <c r="A6008" t="s">
        <v>6034</v>
      </c>
      <c r="B6008" t="s">
        <v>18</v>
      </c>
      <c r="C6008" t="s">
        <v>36</v>
      </c>
      <c r="D6008">
        <v>3</v>
      </c>
      <c r="E6008">
        <v>38</v>
      </c>
      <c r="F6008">
        <v>56.04</v>
      </c>
      <c r="G6008">
        <v>2263</v>
      </c>
      <c r="H6008">
        <v>22804</v>
      </c>
      <c r="I6008">
        <v>17</v>
      </c>
      <c r="J6008">
        <v>795</v>
      </c>
      <c r="K6008">
        <v>82.6673799523941</v>
      </c>
      <c r="L6008">
        <v>1.6</v>
      </c>
      <c r="M6008">
        <v>2.9</v>
      </c>
      <c r="N6008" t="s">
        <v>20</v>
      </c>
      <c r="O6008">
        <v>7</v>
      </c>
      <c r="P6008">
        <v>13</v>
      </c>
      <c r="Q6008">
        <v>492860.38</v>
      </c>
    </row>
    <row r="6009" spans="1:17" x14ac:dyDescent="0.25">
      <c r="A6009" t="s">
        <v>6035</v>
      </c>
      <c r="B6009" t="s">
        <v>33</v>
      </c>
      <c r="C6009" t="s">
        <v>36</v>
      </c>
      <c r="D6009">
        <v>4.4000000000000004</v>
      </c>
      <c r="E6009">
        <v>69</v>
      </c>
      <c r="F6009">
        <v>61.62</v>
      </c>
      <c r="G6009">
        <v>1366</v>
      </c>
      <c r="H6009">
        <v>14387</v>
      </c>
      <c r="I6009">
        <v>19</v>
      </c>
      <c r="J6009">
        <v>966</v>
      </c>
      <c r="K6009">
        <v>125.11943138011399</v>
      </c>
      <c r="L6009">
        <v>5.4</v>
      </c>
      <c r="M6009">
        <v>7.2</v>
      </c>
      <c r="N6009" t="s">
        <v>20</v>
      </c>
      <c r="O6009">
        <v>0</v>
      </c>
      <c r="P6009">
        <v>67</v>
      </c>
      <c r="Q6009">
        <v>965268.71</v>
      </c>
    </row>
    <row r="6010" spans="1:17" x14ac:dyDescent="0.25">
      <c r="A6010" t="s">
        <v>6036</v>
      </c>
      <c r="B6010" t="s">
        <v>22</v>
      </c>
      <c r="C6010" t="s">
        <v>30</v>
      </c>
      <c r="D6010">
        <v>3.9</v>
      </c>
      <c r="E6010">
        <v>88</v>
      </c>
      <c r="F6010">
        <v>39.409999999999997</v>
      </c>
      <c r="G6010">
        <v>6232</v>
      </c>
      <c r="H6010">
        <v>66110</v>
      </c>
      <c r="I6010">
        <v>17</v>
      </c>
      <c r="J6010">
        <v>804</v>
      </c>
      <c r="K6010">
        <v>169.48858119300201</v>
      </c>
      <c r="L6010">
        <v>3.7</v>
      </c>
      <c r="M6010">
        <v>4.5</v>
      </c>
      <c r="N6010" t="s">
        <v>20</v>
      </c>
      <c r="O6010">
        <v>59</v>
      </c>
      <c r="P6010">
        <v>2</v>
      </c>
      <c r="Q6010">
        <v>797275.03</v>
      </c>
    </row>
    <row r="6011" spans="1:17" x14ac:dyDescent="0.25">
      <c r="A6011" t="s">
        <v>6037</v>
      </c>
      <c r="B6011" t="s">
        <v>18</v>
      </c>
      <c r="C6011" t="s">
        <v>23</v>
      </c>
      <c r="D6011">
        <v>3.6</v>
      </c>
      <c r="E6011">
        <v>44</v>
      </c>
      <c r="F6011">
        <v>33.11</v>
      </c>
      <c r="G6011">
        <v>3305</v>
      </c>
      <c r="H6011">
        <v>38372</v>
      </c>
      <c r="I6011">
        <v>14</v>
      </c>
      <c r="J6011">
        <v>734</v>
      </c>
      <c r="K6011">
        <v>127.76684935870399</v>
      </c>
      <c r="L6011">
        <v>6.3</v>
      </c>
      <c r="M6011">
        <v>5</v>
      </c>
      <c r="N6011" t="s">
        <v>20</v>
      </c>
      <c r="O6011">
        <v>39</v>
      </c>
      <c r="P6011">
        <v>2</v>
      </c>
      <c r="Q6011">
        <v>348399.57</v>
      </c>
    </row>
    <row r="6012" spans="1:17" x14ac:dyDescent="0.25">
      <c r="A6012" t="s">
        <v>6038</v>
      </c>
      <c r="B6012" t="s">
        <v>33</v>
      </c>
      <c r="C6012" t="s">
        <v>19</v>
      </c>
      <c r="D6012">
        <v>4.5</v>
      </c>
      <c r="E6012">
        <v>58</v>
      </c>
      <c r="F6012">
        <v>69.16</v>
      </c>
      <c r="G6012">
        <v>1675</v>
      </c>
      <c r="H6012">
        <v>23564</v>
      </c>
      <c r="I6012">
        <v>7</v>
      </c>
      <c r="J6012">
        <v>432</v>
      </c>
      <c r="K6012">
        <v>103.459532265928</v>
      </c>
      <c r="L6012">
        <v>5.0999999999999996</v>
      </c>
      <c r="M6012">
        <v>8.4</v>
      </c>
      <c r="N6012" t="s">
        <v>26</v>
      </c>
      <c r="O6012">
        <v>13</v>
      </c>
      <c r="P6012">
        <v>2</v>
      </c>
      <c r="Q6012">
        <v>897812.42</v>
      </c>
    </row>
    <row r="6013" spans="1:17" x14ac:dyDescent="0.25">
      <c r="A6013" t="s">
        <v>6039</v>
      </c>
      <c r="B6013" t="s">
        <v>33</v>
      </c>
      <c r="C6013" t="s">
        <v>30</v>
      </c>
      <c r="D6013">
        <v>4.7</v>
      </c>
      <c r="E6013">
        <v>68</v>
      </c>
      <c r="F6013">
        <v>40.93</v>
      </c>
      <c r="G6013">
        <v>3695</v>
      </c>
      <c r="H6013">
        <v>45681</v>
      </c>
      <c r="I6013">
        <v>19</v>
      </c>
      <c r="J6013">
        <v>973</v>
      </c>
      <c r="K6013">
        <v>281.25742709582198</v>
      </c>
      <c r="L6013">
        <v>3.2</v>
      </c>
      <c r="M6013">
        <v>4.0999999999999996</v>
      </c>
      <c r="N6013" t="s">
        <v>20</v>
      </c>
      <c r="O6013">
        <v>64</v>
      </c>
      <c r="P6013">
        <v>63</v>
      </c>
      <c r="Q6013">
        <v>647150.22</v>
      </c>
    </row>
    <row r="6014" spans="1:17" x14ac:dyDescent="0.25">
      <c r="A6014" t="s">
        <v>6040</v>
      </c>
      <c r="B6014" t="s">
        <v>22</v>
      </c>
      <c r="C6014" t="s">
        <v>23</v>
      </c>
      <c r="D6014">
        <v>5</v>
      </c>
      <c r="E6014">
        <v>77</v>
      </c>
      <c r="F6014">
        <v>32.29</v>
      </c>
      <c r="G6014">
        <v>7736</v>
      </c>
      <c r="H6014">
        <v>84608</v>
      </c>
      <c r="I6014">
        <v>7</v>
      </c>
      <c r="J6014">
        <v>313</v>
      </c>
      <c r="K6014">
        <v>58.150133581098302</v>
      </c>
      <c r="L6014">
        <v>1.9</v>
      </c>
      <c r="M6014">
        <v>3.3</v>
      </c>
      <c r="N6014" t="s">
        <v>26</v>
      </c>
      <c r="O6014">
        <v>27</v>
      </c>
      <c r="P6014">
        <v>47</v>
      </c>
      <c r="Q6014">
        <v>572956.13</v>
      </c>
    </row>
    <row r="6015" spans="1:17" x14ac:dyDescent="0.25">
      <c r="A6015" t="s">
        <v>6041</v>
      </c>
      <c r="B6015" t="s">
        <v>33</v>
      </c>
      <c r="C6015" t="s">
        <v>30</v>
      </c>
      <c r="D6015">
        <v>4.3</v>
      </c>
      <c r="E6015">
        <v>53</v>
      </c>
      <c r="F6015">
        <v>38.97</v>
      </c>
      <c r="G6015">
        <v>2146</v>
      </c>
      <c r="H6015">
        <v>27486</v>
      </c>
      <c r="I6015">
        <v>12</v>
      </c>
      <c r="J6015">
        <v>603</v>
      </c>
      <c r="K6015">
        <v>284.67454266582001</v>
      </c>
      <c r="L6015">
        <v>7.8</v>
      </c>
      <c r="M6015">
        <v>8.6999999999999993</v>
      </c>
      <c r="N6015" t="s">
        <v>26</v>
      </c>
      <c r="O6015">
        <v>12</v>
      </c>
      <c r="P6015">
        <v>52</v>
      </c>
      <c r="Q6015">
        <v>480868.17</v>
      </c>
    </row>
    <row r="6016" spans="1:17" x14ac:dyDescent="0.25">
      <c r="A6016" t="s">
        <v>6042</v>
      </c>
      <c r="B6016" t="s">
        <v>18</v>
      </c>
      <c r="C6016" t="s">
        <v>41</v>
      </c>
      <c r="D6016">
        <v>3.9</v>
      </c>
      <c r="E6016">
        <v>34</v>
      </c>
      <c r="F6016">
        <v>42.37</v>
      </c>
      <c r="G6016">
        <v>2734</v>
      </c>
      <c r="H6016">
        <v>26787</v>
      </c>
      <c r="I6016">
        <v>6</v>
      </c>
      <c r="J6016">
        <v>194</v>
      </c>
      <c r="K6016">
        <v>276.810578616638</v>
      </c>
      <c r="L6016">
        <v>6.7</v>
      </c>
      <c r="M6016">
        <v>7.2</v>
      </c>
      <c r="N6016" t="s">
        <v>26</v>
      </c>
      <c r="O6016">
        <v>7</v>
      </c>
      <c r="P6016">
        <v>7</v>
      </c>
      <c r="Q6016">
        <v>334858.55</v>
      </c>
    </row>
    <row r="6017" spans="1:17" x14ac:dyDescent="0.25">
      <c r="A6017" t="s">
        <v>6043</v>
      </c>
      <c r="B6017" t="s">
        <v>22</v>
      </c>
      <c r="C6017" t="s">
        <v>36</v>
      </c>
      <c r="D6017">
        <v>3.6</v>
      </c>
      <c r="E6017">
        <v>88</v>
      </c>
      <c r="F6017">
        <v>65.88</v>
      </c>
      <c r="G6017">
        <v>6453</v>
      </c>
      <c r="H6017">
        <v>68859</v>
      </c>
      <c r="I6017">
        <v>8</v>
      </c>
      <c r="J6017">
        <v>442</v>
      </c>
      <c r="K6017">
        <v>220.94543747671901</v>
      </c>
      <c r="L6017">
        <v>1.3</v>
      </c>
      <c r="M6017">
        <v>4.5999999999999996</v>
      </c>
      <c r="N6017" t="s">
        <v>26</v>
      </c>
      <c r="O6017">
        <v>54</v>
      </c>
      <c r="P6017">
        <v>46</v>
      </c>
      <c r="Q6017">
        <v>1301183.81</v>
      </c>
    </row>
    <row r="6018" spans="1:17" x14ac:dyDescent="0.25">
      <c r="A6018" t="s">
        <v>6044</v>
      </c>
      <c r="B6018" t="s">
        <v>18</v>
      </c>
      <c r="C6018" t="s">
        <v>36</v>
      </c>
      <c r="D6018">
        <v>3.4</v>
      </c>
      <c r="E6018">
        <v>43</v>
      </c>
      <c r="F6018">
        <v>64.03</v>
      </c>
      <c r="G6018">
        <v>2799</v>
      </c>
      <c r="H6018">
        <v>31942</v>
      </c>
      <c r="I6018">
        <v>9</v>
      </c>
      <c r="J6018">
        <v>543</v>
      </c>
      <c r="K6018">
        <v>58.133645482421301</v>
      </c>
      <c r="L6018">
        <v>9.9</v>
      </c>
      <c r="M6018">
        <v>5.5</v>
      </c>
      <c r="N6018" t="s">
        <v>20</v>
      </c>
      <c r="O6018">
        <v>6</v>
      </c>
      <c r="P6018">
        <v>26</v>
      </c>
      <c r="Q6018">
        <v>628601.06999999995</v>
      </c>
    </row>
    <row r="6019" spans="1:17" x14ac:dyDescent="0.25">
      <c r="A6019" t="s">
        <v>6045</v>
      </c>
      <c r="B6019" t="s">
        <v>18</v>
      </c>
      <c r="C6019" t="s">
        <v>30</v>
      </c>
      <c r="D6019">
        <v>3.4</v>
      </c>
      <c r="E6019">
        <v>47</v>
      </c>
      <c r="F6019">
        <v>35.71</v>
      </c>
      <c r="G6019">
        <v>2098</v>
      </c>
      <c r="H6019">
        <v>23256</v>
      </c>
      <c r="I6019">
        <v>18</v>
      </c>
      <c r="J6019">
        <v>494</v>
      </c>
      <c r="K6019">
        <v>106.338890395718</v>
      </c>
      <c r="L6019">
        <v>6.8</v>
      </c>
      <c r="M6019">
        <v>4.0999999999999996</v>
      </c>
      <c r="N6019" t="s">
        <v>20</v>
      </c>
      <c r="O6019">
        <v>2</v>
      </c>
      <c r="P6019">
        <v>8</v>
      </c>
      <c r="Q6019">
        <v>396667.93</v>
      </c>
    </row>
    <row r="6020" spans="1:17" x14ac:dyDescent="0.25">
      <c r="A6020" t="s">
        <v>6046</v>
      </c>
      <c r="B6020" t="s">
        <v>18</v>
      </c>
      <c r="C6020" t="s">
        <v>36</v>
      </c>
      <c r="D6020">
        <v>3.8</v>
      </c>
      <c r="E6020">
        <v>48</v>
      </c>
      <c r="F6020">
        <v>59.04</v>
      </c>
      <c r="G6020">
        <v>1273</v>
      </c>
      <c r="H6020">
        <v>17411</v>
      </c>
      <c r="I6020">
        <v>10</v>
      </c>
      <c r="J6020">
        <v>901</v>
      </c>
      <c r="K6020">
        <v>294.77515591887402</v>
      </c>
      <c r="L6020">
        <v>2.9</v>
      </c>
      <c r="M6020">
        <v>6</v>
      </c>
      <c r="N6020" t="s">
        <v>20</v>
      </c>
      <c r="O6020">
        <v>26</v>
      </c>
      <c r="P6020">
        <v>5</v>
      </c>
      <c r="Q6020">
        <v>641490.77</v>
      </c>
    </row>
    <row r="6021" spans="1:17" x14ac:dyDescent="0.25">
      <c r="A6021" t="s">
        <v>6047</v>
      </c>
      <c r="B6021" t="s">
        <v>33</v>
      </c>
      <c r="C6021" t="s">
        <v>25</v>
      </c>
      <c r="D6021">
        <v>5</v>
      </c>
      <c r="E6021">
        <v>55</v>
      </c>
      <c r="F6021">
        <v>52.5</v>
      </c>
      <c r="G6021">
        <v>4664</v>
      </c>
      <c r="H6021">
        <v>56157</v>
      </c>
      <c r="I6021">
        <v>16</v>
      </c>
      <c r="J6021">
        <v>374</v>
      </c>
      <c r="K6021">
        <v>276.48759127177902</v>
      </c>
      <c r="L6021">
        <v>8.6</v>
      </c>
      <c r="M6021">
        <v>2.2000000000000002</v>
      </c>
      <c r="N6021" t="s">
        <v>20</v>
      </c>
      <c r="O6021">
        <v>18</v>
      </c>
      <c r="P6021">
        <v>19</v>
      </c>
      <c r="Q6021">
        <v>666256.85</v>
      </c>
    </row>
    <row r="6022" spans="1:17" x14ac:dyDescent="0.25">
      <c r="A6022" t="s">
        <v>6048</v>
      </c>
      <c r="B6022" t="s">
        <v>33</v>
      </c>
      <c r="C6022" t="s">
        <v>30</v>
      </c>
      <c r="D6022">
        <v>3</v>
      </c>
      <c r="E6022">
        <v>54</v>
      </c>
      <c r="F6022">
        <v>36.49</v>
      </c>
      <c r="G6022">
        <v>2033</v>
      </c>
      <c r="H6022">
        <v>22121</v>
      </c>
      <c r="I6022">
        <v>17</v>
      </c>
      <c r="J6022">
        <v>916</v>
      </c>
      <c r="K6022">
        <v>291.14299024774999</v>
      </c>
      <c r="L6022">
        <v>8.9</v>
      </c>
      <c r="M6022">
        <v>9</v>
      </c>
      <c r="N6022" t="s">
        <v>26</v>
      </c>
      <c r="O6022">
        <v>45</v>
      </c>
      <c r="P6022">
        <v>35</v>
      </c>
      <c r="Q6022">
        <v>466387.49</v>
      </c>
    </row>
    <row r="6023" spans="1:17" x14ac:dyDescent="0.25">
      <c r="A6023" t="s">
        <v>6049</v>
      </c>
      <c r="B6023" t="s">
        <v>18</v>
      </c>
      <c r="C6023" t="s">
        <v>41</v>
      </c>
      <c r="D6023">
        <v>3.4</v>
      </c>
      <c r="E6023">
        <v>40</v>
      </c>
      <c r="F6023">
        <v>41.92</v>
      </c>
      <c r="G6023">
        <v>1763</v>
      </c>
      <c r="H6023">
        <v>18901</v>
      </c>
      <c r="I6023">
        <v>1</v>
      </c>
      <c r="J6023">
        <v>858</v>
      </c>
      <c r="K6023">
        <v>299.03078995598003</v>
      </c>
      <c r="L6023">
        <v>6.2</v>
      </c>
      <c r="M6023">
        <v>6</v>
      </c>
      <c r="N6023" t="s">
        <v>20</v>
      </c>
      <c r="O6023">
        <v>20</v>
      </c>
      <c r="P6023">
        <v>9</v>
      </c>
      <c r="Q6023">
        <v>380840.43</v>
      </c>
    </row>
    <row r="6024" spans="1:17" x14ac:dyDescent="0.25">
      <c r="A6024" t="s">
        <v>6050</v>
      </c>
      <c r="B6024" t="s">
        <v>18</v>
      </c>
      <c r="C6024" t="s">
        <v>30</v>
      </c>
      <c r="D6024">
        <v>3.4</v>
      </c>
      <c r="E6024">
        <v>34</v>
      </c>
      <c r="F6024">
        <v>33.770000000000003</v>
      </c>
      <c r="G6024">
        <v>885</v>
      </c>
      <c r="H6024">
        <v>14792</v>
      </c>
      <c r="I6024">
        <v>7</v>
      </c>
      <c r="J6024">
        <v>974</v>
      </c>
      <c r="K6024">
        <v>65.971866573731504</v>
      </c>
      <c r="L6024">
        <v>9</v>
      </c>
      <c r="M6024">
        <v>4.5</v>
      </c>
      <c r="N6024" t="s">
        <v>26</v>
      </c>
      <c r="O6024">
        <v>0</v>
      </c>
      <c r="P6024">
        <v>27</v>
      </c>
      <c r="Q6024">
        <v>270128.31</v>
      </c>
    </row>
    <row r="6025" spans="1:17" x14ac:dyDescent="0.25">
      <c r="A6025" t="s">
        <v>6051</v>
      </c>
      <c r="B6025" t="s">
        <v>22</v>
      </c>
      <c r="C6025" t="s">
        <v>30</v>
      </c>
      <c r="D6025">
        <v>4.4000000000000004</v>
      </c>
      <c r="E6025">
        <v>77</v>
      </c>
      <c r="F6025">
        <v>34.72</v>
      </c>
      <c r="G6025">
        <v>4120</v>
      </c>
      <c r="H6025">
        <v>41174</v>
      </c>
      <c r="I6025">
        <v>9</v>
      </c>
      <c r="J6025">
        <v>509</v>
      </c>
      <c r="K6025">
        <v>192.71563411894201</v>
      </c>
      <c r="L6025">
        <v>1.3</v>
      </c>
      <c r="M6025">
        <v>6.1</v>
      </c>
      <c r="N6025" t="s">
        <v>26</v>
      </c>
      <c r="O6025">
        <v>19</v>
      </c>
      <c r="P6025">
        <v>67</v>
      </c>
      <c r="Q6025">
        <v>610425.98</v>
      </c>
    </row>
    <row r="6026" spans="1:17" x14ac:dyDescent="0.25">
      <c r="A6026" t="s">
        <v>6052</v>
      </c>
      <c r="B6026" t="s">
        <v>22</v>
      </c>
      <c r="C6026" t="s">
        <v>36</v>
      </c>
      <c r="D6026">
        <v>3.7</v>
      </c>
      <c r="E6026">
        <v>74</v>
      </c>
      <c r="F6026">
        <v>61.14</v>
      </c>
      <c r="G6026">
        <v>4276</v>
      </c>
      <c r="H6026">
        <v>42561</v>
      </c>
      <c r="I6026">
        <v>12</v>
      </c>
      <c r="J6026">
        <v>615</v>
      </c>
      <c r="K6026">
        <v>258.53440280506402</v>
      </c>
      <c r="L6026">
        <v>9.5</v>
      </c>
      <c r="M6026">
        <v>2.5</v>
      </c>
      <c r="N6026" t="s">
        <v>20</v>
      </c>
      <c r="O6026">
        <v>3</v>
      </c>
      <c r="P6026">
        <v>51</v>
      </c>
      <c r="Q6026">
        <v>1021908.45</v>
      </c>
    </row>
    <row r="6027" spans="1:17" x14ac:dyDescent="0.25">
      <c r="A6027" t="s">
        <v>6053</v>
      </c>
      <c r="B6027" t="s">
        <v>33</v>
      </c>
      <c r="C6027" t="s">
        <v>41</v>
      </c>
      <c r="D6027">
        <v>3.9</v>
      </c>
      <c r="E6027">
        <v>60</v>
      </c>
      <c r="F6027">
        <v>44.23</v>
      </c>
      <c r="G6027">
        <v>3326</v>
      </c>
      <c r="H6027">
        <v>40381</v>
      </c>
      <c r="I6027">
        <v>1</v>
      </c>
      <c r="J6027">
        <v>721</v>
      </c>
      <c r="K6027">
        <v>129.92724144609599</v>
      </c>
      <c r="L6027">
        <v>1.5</v>
      </c>
      <c r="M6027">
        <v>1.7</v>
      </c>
      <c r="N6027" t="s">
        <v>26</v>
      </c>
      <c r="O6027">
        <v>51</v>
      </c>
      <c r="P6027">
        <v>1</v>
      </c>
      <c r="Q6027">
        <v>594532.21</v>
      </c>
    </row>
    <row r="6028" spans="1:17" x14ac:dyDescent="0.25">
      <c r="A6028" t="s">
        <v>6054</v>
      </c>
      <c r="B6028" t="s">
        <v>33</v>
      </c>
      <c r="C6028" t="s">
        <v>30</v>
      </c>
      <c r="D6028">
        <v>3.3</v>
      </c>
      <c r="E6028">
        <v>62</v>
      </c>
      <c r="F6028">
        <v>38.39</v>
      </c>
      <c r="G6028">
        <v>1938</v>
      </c>
      <c r="H6028">
        <v>19055</v>
      </c>
      <c r="I6028">
        <v>10</v>
      </c>
      <c r="J6028">
        <v>272</v>
      </c>
      <c r="K6028">
        <v>158.88968056339999</v>
      </c>
      <c r="L6028">
        <v>6.8</v>
      </c>
      <c r="M6028">
        <v>5.9</v>
      </c>
      <c r="N6028" t="s">
        <v>26</v>
      </c>
      <c r="O6028">
        <v>27</v>
      </c>
      <c r="P6028">
        <v>37</v>
      </c>
      <c r="Q6028">
        <v>544470.13</v>
      </c>
    </row>
    <row r="6029" spans="1:17" x14ac:dyDescent="0.25">
      <c r="A6029" t="s">
        <v>6055</v>
      </c>
      <c r="B6029" t="s">
        <v>22</v>
      </c>
      <c r="C6029" t="s">
        <v>36</v>
      </c>
      <c r="D6029">
        <v>3.8</v>
      </c>
      <c r="E6029">
        <v>75</v>
      </c>
      <c r="F6029">
        <v>56.31</v>
      </c>
      <c r="G6029">
        <v>5315</v>
      </c>
      <c r="H6029">
        <v>57184</v>
      </c>
      <c r="I6029">
        <v>10</v>
      </c>
      <c r="J6029">
        <v>784</v>
      </c>
      <c r="K6029">
        <v>120.93466216387</v>
      </c>
      <c r="L6029">
        <v>4.0999999999999996</v>
      </c>
      <c r="M6029">
        <v>1.6</v>
      </c>
      <c r="N6029" t="s">
        <v>26</v>
      </c>
      <c r="O6029">
        <v>62</v>
      </c>
      <c r="P6029">
        <v>0</v>
      </c>
      <c r="Q6029">
        <v>953632.67</v>
      </c>
    </row>
    <row r="6030" spans="1:17" x14ac:dyDescent="0.25">
      <c r="A6030" t="s">
        <v>6056</v>
      </c>
      <c r="B6030" t="s">
        <v>18</v>
      </c>
      <c r="C6030" t="s">
        <v>19</v>
      </c>
      <c r="D6030">
        <v>3.2</v>
      </c>
      <c r="E6030">
        <v>34</v>
      </c>
      <c r="F6030">
        <v>67.7</v>
      </c>
      <c r="G6030">
        <v>1034</v>
      </c>
      <c r="H6030">
        <v>12488</v>
      </c>
      <c r="I6030">
        <v>10</v>
      </c>
      <c r="J6030">
        <v>938</v>
      </c>
      <c r="K6030">
        <v>59.518033949849197</v>
      </c>
      <c r="L6030">
        <v>1.4</v>
      </c>
      <c r="M6030">
        <v>6.9</v>
      </c>
      <c r="N6030" t="s">
        <v>20</v>
      </c>
      <c r="O6030">
        <v>2</v>
      </c>
      <c r="P6030">
        <v>2</v>
      </c>
      <c r="Q6030">
        <v>522566.40000000002</v>
      </c>
    </row>
    <row r="6031" spans="1:17" x14ac:dyDescent="0.25">
      <c r="A6031" t="s">
        <v>6057</v>
      </c>
      <c r="B6031" t="s">
        <v>33</v>
      </c>
      <c r="C6031" t="s">
        <v>41</v>
      </c>
      <c r="D6031">
        <v>4.0999999999999996</v>
      </c>
      <c r="E6031">
        <v>67</v>
      </c>
      <c r="F6031">
        <v>35.29</v>
      </c>
      <c r="G6031">
        <v>2171</v>
      </c>
      <c r="H6031">
        <v>27684</v>
      </c>
      <c r="I6031">
        <v>7</v>
      </c>
      <c r="J6031">
        <v>604</v>
      </c>
      <c r="K6031">
        <v>68.178335592921499</v>
      </c>
      <c r="L6031">
        <v>9.4</v>
      </c>
      <c r="M6031">
        <v>8.1999999999999993</v>
      </c>
      <c r="N6031" t="s">
        <v>20</v>
      </c>
      <c r="O6031">
        <v>37</v>
      </c>
      <c r="P6031">
        <v>7</v>
      </c>
      <c r="Q6031">
        <v>541011.63</v>
      </c>
    </row>
    <row r="6032" spans="1:17" x14ac:dyDescent="0.25">
      <c r="A6032" t="s">
        <v>6058</v>
      </c>
      <c r="B6032" t="s">
        <v>18</v>
      </c>
      <c r="C6032" t="s">
        <v>23</v>
      </c>
      <c r="D6032">
        <v>3.2</v>
      </c>
      <c r="E6032">
        <v>39</v>
      </c>
      <c r="F6032">
        <v>25.09</v>
      </c>
      <c r="G6032">
        <v>724</v>
      </c>
      <c r="H6032">
        <v>9244</v>
      </c>
      <c r="I6032">
        <v>15</v>
      </c>
      <c r="J6032">
        <v>630</v>
      </c>
      <c r="K6032">
        <v>55.360442406365799</v>
      </c>
      <c r="L6032">
        <v>2.2000000000000002</v>
      </c>
      <c r="M6032">
        <v>9.9</v>
      </c>
      <c r="N6032" t="s">
        <v>20</v>
      </c>
      <c r="O6032">
        <v>38</v>
      </c>
      <c r="P6032">
        <v>15</v>
      </c>
      <c r="Q6032">
        <v>239481.66</v>
      </c>
    </row>
    <row r="6033" spans="1:17" x14ac:dyDescent="0.25">
      <c r="A6033" t="s">
        <v>6059</v>
      </c>
      <c r="B6033" t="s">
        <v>22</v>
      </c>
      <c r="C6033" t="s">
        <v>25</v>
      </c>
      <c r="D6033">
        <v>4.5999999999999996</v>
      </c>
      <c r="E6033">
        <v>85</v>
      </c>
      <c r="F6033">
        <v>47.47</v>
      </c>
      <c r="G6033">
        <v>3341</v>
      </c>
      <c r="H6033">
        <v>37474</v>
      </c>
      <c r="I6033">
        <v>10</v>
      </c>
      <c r="J6033">
        <v>932</v>
      </c>
      <c r="K6033">
        <v>181.811112234028</v>
      </c>
      <c r="L6033">
        <v>8.6999999999999993</v>
      </c>
      <c r="M6033">
        <v>7.9</v>
      </c>
      <c r="N6033" t="s">
        <v>20</v>
      </c>
      <c r="O6033">
        <v>70</v>
      </c>
      <c r="P6033">
        <v>75</v>
      </c>
      <c r="Q6033">
        <v>917586.4</v>
      </c>
    </row>
    <row r="6034" spans="1:17" x14ac:dyDescent="0.25">
      <c r="A6034" t="s">
        <v>6060</v>
      </c>
      <c r="B6034" t="s">
        <v>33</v>
      </c>
      <c r="C6034" t="s">
        <v>23</v>
      </c>
      <c r="D6034">
        <v>4.0999999999999996</v>
      </c>
      <c r="E6034">
        <v>63</v>
      </c>
      <c r="F6034">
        <v>33.79</v>
      </c>
      <c r="G6034">
        <v>2147</v>
      </c>
      <c r="H6034">
        <v>26415</v>
      </c>
      <c r="I6034">
        <v>16</v>
      </c>
      <c r="J6034">
        <v>149</v>
      </c>
      <c r="K6034">
        <v>204.60577080450801</v>
      </c>
      <c r="L6034">
        <v>4</v>
      </c>
      <c r="M6034">
        <v>9.8000000000000007</v>
      </c>
      <c r="N6034" t="s">
        <v>26</v>
      </c>
      <c r="O6034">
        <v>4</v>
      </c>
      <c r="P6034">
        <v>19</v>
      </c>
      <c r="Q6034">
        <v>494717.05</v>
      </c>
    </row>
    <row r="6035" spans="1:17" x14ac:dyDescent="0.25">
      <c r="A6035" t="s">
        <v>6061</v>
      </c>
      <c r="B6035" t="s">
        <v>33</v>
      </c>
      <c r="C6035" t="s">
        <v>41</v>
      </c>
      <c r="D6035">
        <v>4.4000000000000004</v>
      </c>
      <c r="E6035">
        <v>64</v>
      </c>
      <c r="F6035">
        <v>44.95</v>
      </c>
      <c r="G6035">
        <v>3994</v>
      </c>
      <c r="H6035">
        <v>43071</v>
      </c>
      <c r="I6035">
        <v>16</v>
      </c>
      <c r="J6035">
        <v>765</v>
      </c>
      <c r="K6035">
        <v>126.92542062674799</v>
      </c>
      <c r="L6035">
        <v>7.7</v>
      </c>
      <c r="M6035">
        <v>1.2</v>
      </c>
      <c r="N6035" t="s">
        <v>26</v>
      </c>
      <c r="O6035">
        <v>17</v>
      </c>
      <c r="P6035">
        <v>13</v>
      </c>
      <c r="Q6035">
        <v>661492.25</v>
      </c>
    </row>
    <row r="6036" spans="1:17" x14ac:dyDescent="0.25">
      <c r="A6036" t="s">
        <v>6062</v>
      </c>
      <c r="B6036" t="s">
        <v>22</v>
      </c>
      <c r="C6036" t="s">
        <v>30</v>
      </c>
      <c r="D6036">
        <v>3.8</v>
      </c>
      <c r="E6036">
        <v>72</v>
      </c>
      <c r="F6036">
        <v>34.31</v>
      </c>
      <c r="G6036">
        <v>5540</v>
      </c>
      <c r="H6036">
        <v>61725</v>
      </c>
      <c r="I6036">
        <v>1</v>
      </c>
      <c r="J6036">
        <v>257</v>
      </c>
      <c r="K6036">
        <v>256.53713428549099</v>
      </c>
      <c r="L6036">
        <v>3.3</v>
      </c>
      <c r="M6036">
        <v>6</v>
      </c>
      <c r="N6036" t="s">
        <v>26</v>
      </c>
      <c r="O6036">
        <v>1</v>
      </c>
      <c r="P6036">
        <v>32</v>
      </c>
      <c r="Q6036">
        <v>559692.56000000006</v>
      </c>
    </row>
    <row r="6037" spans="1:17" x14ac:dyDescent="0.25">
      <c r="A6037" t="s">
        <v>6063</v>
      </c>
      <c r="B6037" t="s">
        <v>33</v>
      </c>
      <c r="C6037" t="s">
        <v>36</v>
      </c>
      <c r="D6037">
        <v>3.8</v>
      </c>
      <c r="E6037">
        <v>52</v>
      </c>
      <c r="F6037">
        <v>61.2</v>
      </c>
      <c r="G6037">
        <v>3520</v>
      </c>
      <c r="H6037">
        <v>38397</v>
      </c>
      <c r="I6037">
        <v>11</v>
      </c>
      <c r="J6037">
        <v>321</v>
      </c>
      <c r="K6037">
        <v>272.00333782525701</v>
      </c>
      <c r="L6037">
        <v>6.3</v>
      </c>
      <c r="M6037">
        <v>2.5</v>
      </c>
      <c r="N6037" t="s">
        <v>20</v>
      </c>
      <c r="O6037">
        <v>12</v>
      </c>
      <c r="P6037">
        <v>42</v>
      </c>
      <c r="Q6037">
        <v>723492.25</v>
      </c>
    </row>
    <row r="6038" spans="1:17" x14ac:dyDescent="0.25">
      <c r="A6038" t="s">
        <v>6064</v>
      </c>
      <c r="B6038" t="s">
        <v>22</v>
      </c>
      <c r="C6038" t="s">
        <v>41</v>
      </c>
      <c r="D6038">
        <v>3.2</v>
      </c>
      <c r="E6038">
        <v>81</v>
      </c>
      <c r="F6038">
        <v>42.77</v>
      </c>
      <c r="G6038">
        <v>1884</v>
      </c>
      <c r="H6038">
        <v>24927</v>
      </c>
      <c r="I6038">
        <v>19</v>
      </c>
      <c r="J6038">
        <v>966</v>
      </c>
      <c r="K6038">
        <v>84.937076308577304</v>
      </c>
      <c r="L6038">
        <v>8.1999999999999993</v>
      </c>
      <c r="M6038">
        <v>3.2</v>
      </c>
      <c r="N6038" t="s">
        <v>20</v>
      </c>
      <c r="O6038">
        <v>76</v>
      </c>
      <c r="P6038">
        <v>41</v>
      </c>
      <c r="Q6038">
        <v>794405.47</v>
      </c>
    </row>
    <row r="6039" spans="1:17" x14ac:dyDescent="0.25">
      <c r="A6039" t="s">
        <v>6065</v>
      </c>
      <c r="B6039" t="s">
        <v>33</v>
      </c>
      <c r="C6039" t="s">
        <v>25</v>
      </c>
      <c r="D6039">
        <v>4</v>
      </c>
      <c r="E6039">
        <v>64</v>
      </c>
      <c r="F6039">
        <v>55.48</v>
      </c>
      <c r="G6039">
        <v>1507</v>
      </c>
      <c r="H6039">
        <v>19860</v>
      </c>
      <c r="I6039">
        <v>18</v>
      </c>
      <c r="J6039">
        <v>210</v>
      </c>
      <c r="K6039">
        <v>62.981115685486103</v>
      </c>
      <c r="L6039">
        <v>6.1</v>
      </c>
      <c r="M6039">
        <v>7.6</v>
      </c>
      <c r="N6039" t="s">
        <v>20</v>
      </c>
      <c r="O6039">
        <v>46</v>
      </c>
      <c r="P6039">
        <v>45</v>
      </c>
      <c r="Q6039">
        <v>811179.86</v>
      </c>
    </row>
    <row r="6040" spans="1:17" x14ac:dyDescent="0.25">
      <c r="A6040" t="s">
        <v>6066</v>
      </c>
      <c r="B6040" t="s">
        <v>22</v>
      </c>
      <c r="C6040" t="s">
        <v>41</v>
      </c>
      <c r="D6040">
        <v>4</v>
      </c>
      <c r="E6040">
        <v>80</v>
      </c>
      <c r="F6040">
        <v>45.04</v>
      </c>
      <c r="G6040">
        <v>7851</v>
      </c>
      <c r="H6040">
        <v>81260</v>
      </c>
      <c r="I6040">
        <v>3</v>
      </c>
      <c r="J6040">
        <v>715</v>
      </c>
      <c r="K6040">
        <v>129.84515325716501</v>
      </c>
      <c r="L6040">
        <v>3.8</v>
      </c>
      <c r="M6040">
        <v>3.3</v>
      </c>
      <c r="N6040" t="s">
        <v>20</v>
      </c>
      <c r="O6040">
        <v>32</v>
      </c>
      <c r="P6040">
        <v>46</v>
      </c>
      <c r="Q6040">
        <v>816433.42</v>
      </c>
    </row>
    <row r="6041" spans="1:17" x14ac:dyDescent="0.25">
      <c r="A6041" t="s">
        <v>6067</v>
      </c>
      <c r="B6041" t="s">
        <v>33</v>
      </c>
      <c r="C6041" t="s">
        <v>36</v>
      </c>
      <c r="D6041">
        <v>3.9</v>
      </c>
      <c r="E6041">
        <v>59</v>
      </c>
      <c r="F6041">
        <v>55.63</v>
      </c>
      <c r="G6041">
        <v>1785</v>
      </c>
      <c r="H6041">
        <v>19884</v>
      </c>
      <c r="I6041">
        <v>15</v>
      </c>
      <c r="J6041">
        <v>948</v>
      </c>
      <c r="K6041">
        <v>228.24688311157601</v>
      </c>
      <c r="L6041">
        <v>3.1</v>
      </c>
      <c r="M6041">
        <v>2.6</v>
      </c>
      <c r="N6041" t="s">
        <v>20</v>
      </c>
      <c r="O6041">
        <v>46</v>
      </c>
      <c r="P6041">
        <v>46</v>
      </c>
      <c r="Q6041">
        <v>747330.89</v>
      </c>
    </row>
    <row r="6042" spans="1:17" x14ac:dyDescent="0.25">
      <c r="A6042" t="s">
        <v>6068</v>
      </c>
      <c r="B6042" t="s">
        <v>18</v>
      </c>
      <c r="C6042" t="s">
        <v>23</v>
      </c>
      <c r="D6042">
        <v>4.5</v>
      </c>
      <c r="E6042">
        <v>49</v>
      </c>
      <c r="F6042">
        <v>27.73</v>
      </c>
      <c r="G6042">
        <v>3843</v>
      </c>
      <c r="H6042">
        <v>39229</v>
      </c>
      <c r="I6042">
        <v>6</v>
      </c>
      <c r="J6042">
        <v>840</v>
      </c>
      <c r="K6042">
        <v>176.855972827741</v>
      </c>
      <c r="L6042">
        <v>2.6</v>
      </c>
      <c r="M6042">
        <v>4.3</v>
      </c>
      <c r="N6042" t="s">
        <v>26</v>
      </c>
      <c r="O6042">
        <v>15</v>
      </c>
      <c r="P6042">
        <v>23</v>
      </c>
      <c r="Q6042">
        <v>317480.32000000001</v>
      </c>
    </row>
    <row r="6043" spans="1:17" x14ac:dyDescent="0.25">
      <c r="A6043" t="s">
        <v>6069</v>
      </c>
      <c r="B6043" t="s">
        <v>18</v>
      </c>
      <c r="C6043" t="s">
        <v>19</v>
      </c>
      <c r="D6043">
        <v>4.7</v>
      </c>
      <c r="E6043">
        <v>44</v>
      </c>
      <c r="F6043">
        <v>65.540000000000006</v>
      </c>
      <c r="G6043">
        <v>2168</v>
      </c>
      <c r="H6043">
        <v>25986</v>
      </c>
      <c r="I6043">
        <v>10</v>
      </c>
      <c r="J6043">
        <v>138</v>
      </c>
      <c r="K6043">
        <v>172.02249933743201</v>
      </c>
      <c r="L6043">
        <v>8.5</v>
      </c>
      <c r="M6043">
        <v>1.7</v>
      </c>
      <c r="N6043" t="s">
        <v>20</v>
      </c>
      <c r="O6043">
        <v>7</v>
      </c>
      <c r="P6043">
        <v>1</v>
      </c>
      <c r="Q6043">
        <v>651995.06000000006</v>
      </c>
    </row>
    <row r="6044" spans="1:17" x14ac:dyDescent="0.25">
      <c r="A6044" t="s">
        <v>6070</v>
      </c>
      <c r="B6044" t="s">
        <v>18</v>
      </c>
      <c r="C6044" t="s">
        <v>23</v>
      </c>
      <c r="D6044">
        <v>4.5</v>
      </c>
      <c r="E6044">
        <v>47</v>
      </c>
      <c r="F6044">
        <v>31.78</v>
      </c>
      <c r="G6044">
        <v>4028</v>
      </c>
      <c r="H6044">
        <v>40666</v>
      </c>
      <c r="I6044">
        <v>3</v>
      </c>
      <c r="J6044">
        <v>743</v>
      </c>
      <c r="K6044">
        <v>88.102599612484795</v>
      </c>
      <c r="L6044">
        <v>6.5</v>
      </c>
      <c r="M6044">
        <v>2.2999999999999998</v>
      </c>
      <c r="N6044" t="s">
        <v>26</v>
      </c>
      <c r="O6044">
        <v>43</v>
      </c>
      <c r="P6044">
        <v>37</v>
      </c>
      <c r="Q6044">
        <v>346615.24</v>
      </c>
    </row>
    <row r="6045" spans="1:17" x14ac:dyDescent="0.25">
      <c r="A6045" t="s">
        <v>6071</v>
      </c>
      <c r="B6045" t="s">
        <v>33</v>
      </c>
      <c r="C6045" t="s">
        <v>36</v>
      </c>
      <c r="D6045">
        <v>3.3</v>
      </c>
      <c r="E6045">
        <v>63</v>
      </c>
      <c r="F6045">
        <v>62.82</v>
      </c>
      <c r="G6045">
        <v>1696</v>
      </c>
      <c r="H6045">
        <v>25010</v>
      </c>
      <c r="I6045">
        <v>10</v>
      </c>
      <c r="J6045">
        <v>389</v>
      </c>
      <c r="K6045">
        <v>137.86352960959499</v>
      </c>
      <c r="L6045">
        <v>5.6</v>
      </c>
      <c r="M6045">
        <v>2.2999999999999998</v>
      </c>
      <c r="N6045" t="s">
        <v>20</v>
      </c>
      <c r="O6045">
        <v>40</v>
      </c>
      <c r="P6045">
        <v>40</v>
      </c>
      <c r="Q6045">
        <v>890275.64</v>
      </c>
    </row>
    <row r="6046" spans="1:17" x14ac:dyDescent="0.25">
      <c r="A6046" t="s">
        <v>6072</v>
      </c>
      <c r="B6046" t="s">
        <v>33</v>
      </c>
      <c r="C6046" t="s">
        <v>36</v>
      </c>
      <c r="D6046">
        <v>4.2</v>
      </c>
      <c r="E6046">
        <v>55</v>
      </c>
      <c r="F6046">
        <v>58.39</v>
      </c>
      <c r="G6046">
        <v>4139</v>
      </c>
      <c r="H6046">
        <v>42636</v>
      </c>
      <c r="I6046">
        <v>16</v>
      </c>
      <c r="J6046">
        <v>96</v>
      </c>
      <c r="K6046">
        <v>289.72281458342502</v>
      </c>
      <c r="L6046">
        <v>3.2</v>
      </c>
      <c r="M6046">
        <v>3</v>
      </c>
      <c r="N6046" t="s">
        <v>20</v>
      </c>
      <c r="O6046">
        <v>47</v>
      </c>
      <c r="P6046">
        <v>5</v>
      </c>
      <c r="Q6046">
        <v>733976.13</v>
      </c>
    </row>
    <row r="6047" spans="1:17" x14ac:dyDescent="0.25">
      <c r="A6047" t="s">
        <v>6073</v>
      </c>
      <c r="B6047" t="s">
        <v>18</v>
      </c>
      <c r="C6047" t="s">
        <v>25</v>
      </c>
      <c r="D6047">
        <v>3.2</v>
      </c>
      <c r="E6047">
        <v>43</v>
      </c>
      <c r="F6047">
        <v>54.39</v>
      </c>
      <c r="G6047">
        <v>2913</v>
      </c>
      <c r="H6047">
        <v>32220</v>
      </c>
      <c r="I6047">
        <v>4</v>
      </c>
      <c r="J6047">
        <v>805</v>
      </c>
      <c r="K6047">
        <v>135.14010975463</v>
      </c>
      <c r="L6047">
        <v>4.9000000000000004</v>
      </c>
      <c r="M6047">
        <v>8.8000000000000007</v>
      </c>
      <c r="N6047" t="s">
        <v>20</v>
      </c>
      <c r="O6047">
        <v>11</v>
      </c>
      <c r="P6047">
        <v>32</v>
      </c>
      <c r="Q6047">
        <v>532969.9</v>
      </c>
    </row>
    <row r="6048" spans="1:17" x14ac:dyDescent="0.25">
      <c r="A6048" t="s">
        <v>6074</v>
      </c>
      <c r="B6048" t="s">
        <v>18</v>
      </c>
      <c r="C6048" t="s">
        <v>41</v>
      </c>
      <c r="D6048">
        <v>4.4000000000000004</v>
      </c>
      <c r="E6048">
        <v>45</v>
      </c>
      <c r="F6048">
        <v>39.979999999999997</v>
      </c>
      <c r="G6048">
        <v>3762</v>
      </c>
      <c r="H6048">
        <v>44022</v>
      </c>
      <c r="I6048">
        <v>1</v>
      </c>
      <c r="J6048">
        <v>810</v>
      </c>
      <c r="K6048">
        <v>197.85810313752199</v>
      </c>
      <c r="L6048">
        <v>6.6</v>
      </c>
      <c r="M6048">
        <v>3.7</v>
      </c>
      <c r="N6048" t="s">
        <v>20</v>
      </c>
      <c r="O6048">
        <v>37</v>
      </c>
      <c r="P6048">
        <v>4</v>
      </c>
      <c r="Q6048">
        <v>411256.18</v>
      </c>
    </row>
    <row r="6049" spans="1:17" x14ac:dyDescent="0.25">
      <c r="A6049" t="s">
        <v>6075</v>
      </c>
      <c r="B6049" t="s">
        <v>22</v>
      </c>
      <c r="C6049" t="s">
        <v>41</v>
      </c>
      <c r="D6049">
        <v>3.8</v>
      </c>
      <c r="E6049">
        <v>71</v>
      </c>
      <c r="F6049">
        <v>45.98</v>
      </c>
      <c r="G6049">
        <v>1877</v>
      </c>
      <c r="H6049">
        <v>24171</v>
      </c>
      <c r="I6049">
        <v>18</v>
      </c>
      <c r="J6049">
        <v>802</v>
      </c>
      <c r="K6049">
        <v>64.587224770481896</v>
      </c>
      <c r="L6049">
        <v>1.6</v>
      </c>
      <c r="M6049">
        <v>3.5</v>
      </c>
      <c r="N6049" t="s">
        <v>20</v>
      </c>
      <c r="O6049">
        <v>60</v>
      </c>
      <c r="P6049">
        <v>58</v>
      </c>
      <c r="Q6049">
        <v>746546.71</v>
      </c>
    </row>
    <row r="6050" spans="1:17" x14ac:dyDescent="0.25">
      <c r="A6050" t="s">
        <v>6076</v>
      </c>
      <c r="B6050" t="s">
        <v>22</v>
      </c>
      <c r="C6050" t="s">
        <v>23</v>
      </c>
      <c r="D6050">
        <v>3.3</v>
      </c>
      <c r="E6050">
        <v>88</v>
      </c>
      <c r="F6050">
        <v>25</v>
      </c>
      <c r="G6050">
        <v>2610</v>
      </c>
      <c r="H6050">
        <v>30367</v>
      </c>
      <c r="I6050">
        <v>4</v>
      </c>
      <c r="J6050">
        <v>167</v>
      </c>
      <c r="K6050">
        <v>65.963564464407995</v>
      </c>
      <c r="L6050">
        <v>4.2</v>
      </c>
      <c r="M6050">
        <v>2.1</v>
      </c>
      <c r="N6050" t="s">
        <v>20</v>
      </c>
      <c r="O6050">
        <v>63</v>
      </c>
      <c r="P6050">
        <v>43</v>
      </c>
      <c r="Q6050">
        <v>497367.35</v>
      </c>
    </row>
    <row r="6051" spans="1:17" x14ac:dyDescent="0.25">
      <c r="A6051" t="s">
        <v>6077</v>
      </c>
      <c r="B6051" t="s">
        <v>22</v>
      </c>
      <c r="C6051" t="s">
        <v>19</v>
      </c>
      <c r="D6051">
        <v>4.7</v>
      </c>
      <c r="E6051">
        <v>74</v>
      </c>
      <c r="F6051">
        <v>66.2</v>
      </c>
      <c r="G6051">
        <v>9325</v>
      </c>
      <c r="H6051">
        <v>98477</v>
      </c>
      <c r="I6051">
        <v>5</v>
      </c>
      <c r="J6051">
        <v>725</v>
      </c>
      <c r="K6051">
        <v>156.063498120714</v>
      </c>
      <c r="L6051">
        <v>3.2</v>
      </c>
      <c r="M6051">
        <v>1.1000000000000001</v>
      </c>
      <c r="N6051" t="s">
        <v>26</v>
      </c>
      <c r="O6051">
        <v>43</v>
      </c>
      <c r="P6051">
        <v>27</v>
      </c>
      <c r="Q6051">
        <v>1104982.55</v>
      </c>
    </row>
    <row r="6052" spans="1:17" x14ac:dyDescent="0.25">
      <c r="A6052" t="s">
        <v>6078</v>
      </c>
      <c r="B6052" t="s">
        <v>18</v>
      </c>
      <c r="C6052" t="s">
        <v>19</v>
      </c>
      <c r="D6052">
        <v>4.2</v>
      </c>
      <c r="E6052">
        <v>40</v>
      </c>
      <c r="F6052">
        <v>68.319999999999993</v>
      </c>
      <c r="G6052">
        <v>2853</v>
      </c>
      <c r="H6052">
        <v>35624</v>
      </c>
      <c r="I6052">
        <v>4</v>
      </c>
      <c r="J6052">
        <v>852</v>
      </c>
      <c r="K6052">
        <v>201.028089113672</v>
      </c>
      <c r="L6052">
        <v>6.8</v>
      </c>
      <c r="M6052">
        <v>2.4</v>
      </c>
      <c r="N6052" t="s">
        <v>20</v>
      </c>
      <c r="O6052">
        <v>34</v>
      </c>
      <c r="P6052">
        <v>32</v>
      </c>
      <c r="Q6052">
        <v>619357.02</v>
      </c>
    </row>
    <row r="6053" spans="1:17" x14ac:dyDescent="0.25">
      <c r="A6053" t="s">
        <v>6079</v>
      </c>
      <c r="B6053" t="s">
        <v>18</v>
      </c>
      <c r="C6053" t="s">
        <v>25</v>
      </c>
      <c r="D6053">
        <v>3.7</v>
      </c>
      <c r="E6053">
        <v>40</v>
      </c>
      <c r="F6053">
        <v>45.28</v>
      </c>
      <c r="G6053">
        <v>3630</v>
      </c>
      <c r="H6053">
        <v>40896</v>
      </c>
      <c r="I6053">
        <v>19</v>
      </c>
      <c r="J6053">
        <v>220</v>
      </c>
      <c r="K6053">
        <v>143.08526083016901</v>
      </c>
      <c r="L6053">
        <v>6.5</v>
      </c>
      <c r="M6053">
        <v>7.5</v>
      </c>
      <c r="N6053" t="s">
        <v>26</v>
      </c>
      <c r="O6053">
        <v>31</v>
      </c>
      <c r="P6053">
        <v>17</v>
      </c>
      <c r="Q6053">
        <v>432756.04</v>
      </c>
    </row>
    <row r="6054" spans="1:17" x14ac:dyDescent="0.25">
      <c r="A6054" t="s">
        <v>6080</v>
      </c>
      <c r="B6054" t="s">
        <v>18</v>
      </c>
      <c r="C6054" t="s">
        <v>36</v>
      </c>
      <c r="D6054">
        <v>3.1</v>
      </c>
      <c r="E6054">
        <v>50</v>
      </c>
      <c r="F6054">
        <v>63.61</v>
      </c>
      <c r="G6054">
        <v>1916</v>
      </c>
      <c r="H6054">
        <v>20717</v>
      </c>
      <c r="I6054">
        <v>19</v>
      </c>
      <c r="J6054">
        <v>466</v>
      </c>
      <c r="K6054">
        <v>94.753393970054006</v>
      </c>
      <c r="L6054">
        <v>3.7</v>
      </c>
      <c r="M6054">
        <v>9.6999999999999993</v>
      </c>
      <c r="N6054" t="s">
        <v>20</v>
      </c>
      <c r="O6054">
        <v>1</v>
      </c>
      <c r="P6054">
        <v>24</v>
      </c>
      <c r="Q6054">
        <v>728661.6</v>
      </c>
    </row>
    <row r="6055" spans="1:17" x14ac:dyDescent="0.25">
      <c r="A6055" t="s">
        <v>6081</v>
      </c>
      <c r="B6055" t="s">
        <v>22</v>
      </c>
      <c r="C6055" t="s">
        <v>25</v>
      </c>
      <c r="D6055">
        <v>4.0999999999999996</v>
      </c>
      <c r="E6055">
        <v>88</v>
      </c>
      <c r="F6055">
        <v>45.58</v>
      </c>
      <c r="G6055">
        <v>3955</v>
      </c>
      <c r="H6055">
        <v>46207</v>
      </c>
      <c r="I6055">
        <v>3</v>
      </c>
      <c r="J6055">
        <v>566</v>
      </c>
      <c r="K6055">
        <v>233.98932879144701</v>
      </c>
      <c r="L6055">
        <v>1.4</v>
      </c>
      <c r="M6055">
        <v>7.7</v>
      </c>
      <c r="N6055" t="s">
        <v>26</v>
      </c>
      <c r="O6055">
        <v>62</v>
      </c>
      <c r="P6055">
        <v>36</v>
      </c>
      <c r="Q6055">
        <v>899809.45</v>
      </c>
    </row>
    <row r="6056" spans="1:17" x14ac:dyDescent="0.25">
      <c r="A6056" t="s">
        <v>6082</v>
      </c>
      <c r="B6056" t="s">
        <v>33</v>
      </c>
      <c r="C6056" t="s">
        <v>41</v>
      </c>
      <c r="D6056">
        <v>4.8</v>
      </c>
      <c r="E6056">
        <v>67</v>
      </c>
      <c r="F6056">
        <v>43.24</v>
      </c>
      <c r="G6056">
        <v>3388</v>
      </c>
      <c r="H6056">
        <v>36978</v>
      </c>
      <c r="I6056">
        <v>13</v>
      </c>
      <c r="J6056">
        <v>821</v>
      </c>
      <c r="K6056">
        <v>85.010954232885993</v>
      </c>
      <c r="L6056">
        <v>2.6</v>
      </c>
      <c r="M6056">
        <v>8.6999999999999993</v>
      </c>
      <c r="N6056" t="s">
        <v>20</v>
      </c>
      <c r="O6056">
        <v>43</v>
      </c>
      <c r="P6056">
        <v>28</v>
      </c>
      <c r="Q6056">
        <v>664753.46</v>
      </c>
    </row>
    <row r="6057" spans="1:17" x14ac:dyDescent="0.25">
      <c r="A6057" t="s">
        <v>6083</v>
      </c>
      <c r="B6057" t="s">
        <v>18</v>
      </c>
      <c r="C6057" t="s">
        <v>30</v>
      </c>
      <c r="D6057">
        <v>4.2</v>
      </c>
      <c r="E6057">
        <v>37</v>
      </c>
      <c r="F6057">
        <v>30.58</v>
      </c>
      <c r="G6057">
        <v>3736</v>
      </c>
      <c r="H6057">
        <v>44062</v>
      </c>
      <c r="I6057">
        <v>18</v>
      </c>
      <c r="J6057">
        <v>619</v>
      </c>
      <c r="K6057">
        <v>217.00418617136199</v>
      </c>
      <c r="L6057">
        <v>2.4</v>
      </c>
      <c r="M6057">
        <v>8.1</v>
      </c>
      <c r="N6057" t="s">
        <v>20</v>
      </c>
      <c r="O6057">
        <v>6</v>
      </c>
      <c r="P6057">
        <v>12</v>
      </c>
      <c r="Q6057">
        <v>280635.28000000003</v>
      </c>
    </row>
    <row r="6058" spans="1:17" x14ac:dyDescent="0.25">
      <c r="A6058" t="s">
        <v>6084</v>
      </c>
      <c r="B6058" t="s">
        <v>33</v>
      </c>
      <c r="C6058" t="s">
        <v>30</v>
      </c>
      <c r="D6058">
        <v>4.9000000000000004</v>
      </c>
      <c r="E6058">
        <v>61</v>
      </c>
      <c r="F6058">
        <v>32.78</v>
      </c>
      <c r="G6058">
        <v>1055</v>
      </c>
      <c r="H6058">
        <v>15726</v>
      </c>
      <c r="I6058">
        <v>6</v>
      </c>
      <c r="J6058">
        <v>485</v>
      </c>
      <c r="K6058">
        <v>289.18362206921</v>
      </c>
      <c r="L6058">
        <v>6.1</v>
      </c>
      <c r="M6058">
        <v>3.7</v>
      </c>
      <c r="N6058" t="s">
        <v>20</v>
      </c>
      <c r="O6058">
        <v>58</v>
      </c>
      <c r="P6058">
        <v>52</v>
      </c>
      <c r="Q6058">
        <v>455752.62</v>
      </c>
    </row>
    <row r="6059" spans="1:17" x14ac:dyDescent="0.25">
      <c r="A6059" t="s">
        <v>6085</v>
      </c>
      <c r="B6059" t="s">
        <v>33</v>
      </c>
      <c r="C6059" t="s">
        <v>30</v>
      </c>
      <c r="D6059">
        <v>3.3</v>
      </c>
      <c r="E6059">
        <v>58</v>
      </c>
      <c r="F6059">
        <v>39.25</v>
      </c>
      <c r="G6059">
        <v>1359</v>
      </c>
      <c r="H6059">
        <v>13416</v>
      </c>
      <c r="I6059">
        <v>6</v>
      </c>
      <c r="J6059">
        <v>249</v>
      </c>
      <c r="K6059">
        <v>167.63421458752401</v>
      </c>
      <c r="L6059">
        <v>2.5</v>
      </c>
      <c r="M6059">
        <v>7.6</v>
      </c>
      <c r="N6059" t="s">
        <v>26</v>
      </c>
      <c r="O6059">
        <v>48</v>
      </c>
      <c r="P6059">
        <v>48</v>
      </c>
      <c r="Q6059">
        <v>516578.8</v>
      </c>
    </row>
    <row r="6060" spans="1:17" x14ac:dyDescent="0.25">
      <c r="A6060" t="s">
        <v>6086</v>
      </c>
      <c r="B6060" t="s">
        <v>33</v>
      </c>
      <c r="C6060" t="s">
        <v>36</v>
      </c>
      <c r="D6060">
        <v>4.0999999999999996</v>
      </c>
      <c r="E6060">
        <v>52</v>
      </c>
      <c r="F6060">
        <v>65.459999999999994</v>
      </c>
      <c r="G6060">
        <v>3652</v>
      </c>
      <c r="H6060">
        <v>37770</v>
      </c>
      <c r="I6060">
        <v>6</v>
      </c>
      <c r="J6060">
        <v>508</v>
      </c>
      <c r="K6060">
        <v>100.108419653051</v>
      </c>
      <c r="L6060">
        <v>5.3</v>
      </c>
      <c r="M6060">
        <v>7.8</v>
      </c>
      <c r="N6060" t="s">
        <v>20</v>
      </c>
      <c r="O6060">
        <v>39</v>
      </c>
      <c r="P6060">
        <v>15</v>
      </c>
      <c r="Q6060">
        <v>769925.82</v>
      </c>
    </row>
    <row r="6061" spans="1:17" x14ac:dyDescent="0.25">
      <c r="A6061" t="s">
        <v>6087</v>
      </c>
      <c r="B6061" t="s">
        <v>22</v>
      </c>
      <c r="C6061" t="s">
        <v>25</v>
      </c>
      <c r="D6061">
        <v>4.5999999999999996</v>
      </c>
      <c r="E6061">
        <v>75</v>
      </c>
      <c r="F6061">
        <v>49.56</v>
      </c>
      <c r="G6061">
        <v>8242</v>
      </c>
      <c r="H6061">
        <v>84176</v>
      </c>
      <c r="I6061">
        <v>17</v>
      </c>
      <c r="J6061">
        <v>924</v>
      </c>
      <c r="K6061">
        <v>260.495449588496</v>
      </c>
      <c r="L6061">
        <v>6.5</v>
      </c>
      <c r="M6061">
        <v>3.3</v>
      </c>
      <c r="N6061" t="s">
        <v>20</v>
      </c>
      <c r="O6061">
        <v>62</v>
      </c>
      <c r="P6061">
        <v>19</v>
      </c>
      <c r="Q6061">
        <v>858357.16</v>
      </c>
    </row>
    <row r="6062" spans="1:17" x14ac:dyDescent="0.25">
      <c r="A6062" t="s">
        <v>6088</v>
      </c>
      <c r="B6062" t="s">
        <v>33</v>
      </c>
      <c r="C6062" t="s">
        <v>23</v>
      </c>
      <c r="D6062">
        <v>4.0999999999999996</v>
      </c>
      <c r="E6062">
        <v>70</v>
      </c>
      <c r="F6062">
        <v>35.67</v>
      </c>
      <c r="G6062">
        <v>1802</v>
      </c>
      <c r="H6062">
        <v>19914</v>
      </c>
      <c r="I6062">
        <v>17</v>
      </c>
      <c r="J6062">
        <v>483</v>
      </c>
      <c r="K6062">
        <v>176.36904920198199</v>
      </c>
      <c r="L6062">
        <v>8.9</v>
      </c>
      <c r="M6062">
        <v>9.3000000000000007</v>
      </c>
      <c r="N6062" t="s">
        <v>26</v>
      </c>
      <c r="O6062">
        <v>40</v>
      </c>
      <c r="P6062">
        <v>66</v>
      </c>
      <c r="Q6062">
        <v>581366.81999999995</v>
      </c>
    </row>
    <row r="6063" spans="1:17" x14ac:dyDescent="0.25">
      <c r="A6063" t="s">
        <v>6089</v>
      </c>
      <c r="B6063" t="s">
        <v>18</v>
      </c>
      <c r="C6063" t="s">
        <v>41</v>
      </c>
      <c r="D6063">
        <v>3.2</v>
      </c>
      <c r="E6063">
        <v>50</v>
      </c>
      <c r="F6063">
        <v>41.9</v>
      </c>
      <c r="G6063">
        <v>2544</v>
      </c>
      <c r="H6063">
        <v>27883</v>
      </c>
      <c r="I6063">
        <v>5</v>
      </c>
      <c r="J6063">
        <v>460</v>
      </c>
      <c r="K6063">
        <v>280.80550379185502</v>
      </c>
      <c r="L6063">
        <v>3.2</v>
      </c>
      <c r="M6063">
        <v>10</v>
      </c>
      <c r="N6063" t="s">
        <v>20</v>
      </c>
      <c r="O6063">
        <v>6</v>
      </c>
      <c r="P6063">
        <v>37</v>
      </c>
      <c r="Q6063">
        <v>478336.85</v>
      </c>
    </row>
    <row r="6064" spans="1:17" x14ac:dyDescent="0.25">
      <c r="A6064" t="s">
        <v>6090</v>
      </c>
      <c r="B6064" t="s">
        <v>22</v>
      </c>
      <c r="C6064" t="s">
        <v>30</v>
      </c>
      <c r="D6064">
        <v>4.2</v>
      </c>
      <c r="E6064">
        <v>70</v>
      </c>
      <c r="F6064">
        <v>34.57</v>
      </c>
      <c r="G6064">
        <v>2223</v>
      </c>
      <c r="H6064">
        <v>28256</v>
      </c>
      <c r="I6064">
        <v>17</v>
      </c>
      <c r="J6064">
        <v>699</v>
      </c>
      <c r="K6064">
        <v>230.14651884330101</v>
      </c>
      <c r="L6064">
        <v>2.7</v>
      </c>
      <c r="M6064">
        <v>6.1</v>
      </c>
      <c r="N6064" t="s">
        <v>20</v>
      </c>
      <c r="O6064">
        <v>34</v>
      </c>
      <c r="P6064">
        <v>42</v>
      </c>
      <c r="Q6064">
        <v>560130.72</v>
      </c>
    </row>
    <row r="6065" spans="1:17" x14ac:dyDescent="0.25">
      <c r="A6065" t="s">
        <v>6091</v>
      </c>
      <c r="B6065" t="s">
        <v>18</v>
      </c>
      <c r="C6065" t="s">
        <v>19</v>
      </c>
      <c r="D6065">
        <v>4.2</v>
      </c>
      <c r="E6065">
        <v>46</v>
      </c>
      <c r="F6065">
        <v>73.83</v>
      </c>
      <c r="G6065">
        <v>1977</v>
      </c>
      <c r="H6065">
        <v>22012</v>
      </c>
      <c r="I6065">
        <v>9</v>
      </c>
      <c r="J6065">
        <v>428</v>
      </c>
      <c r="K6065">
        <v>157.65240146490601</v>
      </c>
      <c r="L6065">
        <v>2.6</v>
      </c>
      <c r="M6065">
        <v>3.8</v>
      </c>
      <c r="N6065" t="s">
        <v>20</v>
      </c>
      <c r="O6065">
        <v>14</v>
      </c>
      <c r="P6065">
        <v>38</v>
      </c>
      <c r="Q6065">
        <v>764724.68</v>
      </c>
    </row>
    <row r="6066" spans="1:17" x14ac:dyDescent="0.25">
      <c r="A6066" t="s">
        <v>6092</v>
      </c>
      <c r="B6066" t="s">
        <v>18</v>
      </c>
      <c r="C6066" t="s">
        <v>25</v>
      </c>
      <c r="D6066">
        <v>4.5</v>
      </c>
      <c r="E6066">
        <v>32</v>
      </c>
      <c r="F6066">
        <v>48.25</v>
      </c>
      <c r="G6066">
        <v>3329</v>
      </c>
      <c r="H6066">
        <v>39485</v>
      </c>
      <c r="I6066">
        <v>2</v>
      </c>
      <c r="J6066">
        <v>879</v>
      </c>
      <c r="K6066">
        <v>204.34607026435901</v>
      </c>
      <c r="L6066">
        <v>4.2</v>
      </c>
      <c r="M6066">
        <v>4.2</v>
      </c>
      <c r="N6066" t="s">
        <v>20</v>
      </c>
      <c r="O6066">
        <v>25</v>
      </c>
      <c r="P6066">
        <v>13</v>
      </c>
      <c r="Q6066">
        <v>354895.25</v>
      </c>
    </row>
    <row r="6067" spans="1:17" x14ac:dyDescent="0.25">
      <c r="A6067" t="s">
        <v>6093</v>
      </c>
      <c r="B6067" t="s">
        <v>22</v>
      </c>
      <c r="C6067" t="s">
        <v>41</v>
      </c>
      <c r="D6067">
        <v>4.5</v>
      </c>
      <c r="E6067">
        <v>87</v>
      </c>
      <c r="F6067">
        <v>37.92</v>
      </c>
      <c r="G6067">
        <v>6457</v>
      </c>
      <c r="H6067">
        <v>70962</v>
      </c>
      <c r="I6067">
        <v>19</v>
      </c>
      <c r="J6067">
        <v>939</v>
      </c>
      <c r="K6067">
        <v>92.491105034294094</v>
      </c>
      <c r="L6067">
        <v>6.8</v>
      </c>
      <c r="M6067">
        <v>6.2</v>
      </c>
      <c r="N6067" t="s">
        <v>26</v>
      </c>
      <c r="O6067">
        <v>69</v>
      </c>
      <c r="P6067">
        <v>11</v>
      </c>
      <c r="Q6067">
        <v>766134.96</v>
      </c>
    </row>
    <row r="6068" spans="1:17" x14ac:dyDescent="0.25">
      <c r="A6068" t="s">
        <v>6094</v>
      </c>
      <c r="B6068" t="s">
        <v>18</v>
      </c>
      <c r="C6068" t="s">
        <v>41</v>
      </c>
      <c r="D6068">
        <v>4.5</v>
      </c>
      <c r="E6068">
        <v>47</v>
      </c>
      <c r="F6068">
        <v>42.22</v>
      </c>
      <c r="G6068">
        <v>1587</v>
      </c>
      <c r="H6068">
        <v>19461</v>
      </c>
      <c r="I6068">
        <v>9</v>
      </c>
      <c r="J6068">
        <v>798</v>
      </c>
      <c r="K6068">
        <v>146.807601687237</v>
      </c>
      <c r="L6068">
        <v>7</v>
      </c>
      <c r="M6068">
        <v>1.1000000000000001</v>
      </c>
      <c r="N6068" t="s">
        <v>26</v>
      </c>
      <c r="O6068">
        <v>5</v>
      </c>
      <c r="P6068">
        <v>32</v>
      </c>
      <c r="Q6068">
        <v>454132.15</v>
      </c>
    </row>
    <row r="6069" spans="1:17" x14ac:dyDescent="0.25">
      <c r="A6069" t="s">
        <v>6095</v>
      </c>
      <c r="B6069" t="s">
        <v>18</v>
      </c>
      <c r="C6069" t="s">
        <v>19</v>
      </c>
      <c r="D6069">
        <v>4.3</v>
      </c>
      <c r="E6069">
        <v>31</v>
      </c>
      <c r="F6069">
        <v>69.3</v>
      </c>
      <c r="G6069">
        <v>2860</v>
      </c>
      <c r="H6069">
        <v>31134</v>
      </c>
      <c r="I6069">
        <v>8</v>
      </c>
      <c r="J6069">
        <v>197</v>
      </c>
      <c r="K6069">
        <v>198.46781841264601</v>
      </c>
      <c r="L6069">
        <v>2.9</v>
      </c>
      <c r="M6069">
        <v>3.8</v>
      </c>
      <c r="N6069" t="s">
        <v>20</v>
      </c>
      <c r="O6069">
        <v>11</v>
      </c>
      <c r="P6069">
        <v>16</v>
      </c>
      <c r="Q6069">
        <v>489939.5</v>
      </c>
    </row>
    <row r="6070" spans="1:17" x14ac:dyDescent="0.25">
      <c r="A6070" t="s">
        <v>6096</v>
      </c>
      <c r="B6070" t="s">
        <v>22</v>
      </c>
      <c r="C6070" t="s">
        <v>19</v>
      </c>
      <c r="D6070">
        <v>3.4</v>
      </c>
      <c r="E6070">
        <v>73</v>
      </c>
      <c r="F6070">
        <v>66.5</v>
      </c>
      <c r="G6070">
        <v>1671</v>
      </c>
      <c r="H6070">
        <v>15545</v>
      </c>
      <c r="I6070">
        <v>19</v>
      </c>
      <c r="J6070">
        <v>849</v>
      </c>
      <c r="K6070">
        <v>197.510462562866</v>
      </c>
      <c r="L6070">
        <v>2.2000000000000002</v>
      </c>
      <c r="M6070">
        <v>1.4</v>
      </c>
      <c r="N6070" t="s">
        <v>20</v>
      </c>
      <c r="O6070">
        <v>3</v>
      </c>
      <c r="P6070">
        <v>11</v>
      </c>
      <c r="Q6070">
        <v>1089848.25</v>
      </c>
    </row>
    <row r="6071" spans="1:17" x14ac:dyDescent="0.25">
      <c r="A6071" t="s">
        <v>6097</v>
      </c>
      <c r="B6071" t="s">
        <v>18</v>
      </c>
      <c r="C6071" t="s">
        <v>19</v>
      </c>
      <c r="D6071">
        <v>3.8</v>
      </c>
      <c r="E6071">
        <v>30</v>
      </c>
      <c r="F6071">
        <v>65.739999999999995</v>
      </c>
      <c r="G6071">
        <v>1285</v>
      </c>
      <c r="H6071">
        <v>21299</v>
      </c>
      <c r="I6071">
        <v>13</v>
      </c>
      <c r="J6071">
        <v>865</v>
      </c>
      <c r="K6071">
        <v>196.80384170050399</v>
      </c>
      <c r="L6071">
        <v>5</v>
      </c>
      <c r="M6071">
        <v>6.6</v>
      </c>
      <c r="N6071" t="s">
        <v>20</v>
      </c>
      <c r="O6071">
        <v>1</v>
      </c>
      <c r="P6071">
        <v>12</v>
      </c>
      <c r="Q6071">
        <v>456288.87</v>
      </c>
    </row>
    <row r="6072" spans="1:17" x14ac:dyDescent="0.25">
      <c r="A6072" t="s">
        <v>6098</v>
      </c>
      <c r="B6072" t="s">
        <v>33</v>
      </c>
      <c r="C6072" t="s">
        <v>30</v>
      </c>
      <c r="D6072">
        <v>4.5999999999999996</v>
      </c>
      <c r="E6072">
        <v>59</v>
      </c>
      <c r="F6072">
        <v>38.67</v>
      </c>
      <c r="G6072">
        <v>3286</v>
      </c>
      <c r="H6072">
        <v>34832</v>
      </c>
      <c r="I6072">
        <v>4</v>
      </c>
      <c r="J6072">
        <v>268</v>
      </c>
      <c r="K6072">
        <v>235.884019144886</v>
      </c>
      <c r="L6072">
        <v>2.2999999999999998</v>
      </c>
      <c r="M6072">
        <v>6.4</v>
      </c>
      <c r="N6072" t="s">
        <v>26</v>
      </c>
      <c r="O6072">
        <v>34</v>
      </c>
      <c r="P6072">
        <v>25</v>
      </c>
      <c r="Q6072">
        <v>517493.2</v>
      </c>
    </row>
    <row r="6073" spans="1:17" x14ac:dyDescent="0.25">
      <c r="A6073" t="s">
        <v>6099</v>
      </c>
      <c r="B6073" t="s">
        <v>18</v>
      </c>
      <c r="C6073" t="s">
        <v>30</v>
      </c>
      <c r="D6073">
        <v>4.9000000000000004</v>
      </c>
      <c r="E6073">
        <v>34</v>
      </c>
      <c r="F6073">
        <v>37.44</v>
      </c>
      <c r="G6073">
        <v>4691</v>
      </c>
      <c r="H6073">
        <v>46921</v>
      </c>
      <c r="I6073">
        <v>6</v>
      </c>
      <c r="J6073">
        <v>226</v>
      </c>
      <c r="K6073">
        <v>76.413346222699303</v>
      </c>
      <c r="L6073">
        <v>8.3000000000000007</v>
      </c>
      <c r="M6073">
        <v>6.3</v>
      </c>
      <c r="N6073" t="s">
        <v>26</v>
      </c>
      <c r="O6073">
        <v>6</v>
      </c>
      <c r="P6073">
        <v>27</v>
      </c>
      <c r="Q6073">
        <v>303148.31</v>
      </c>
    </row>
    <row r="6074" spans="1:17" x14ac:dyDescent="0.25">
      <c r="A6074" t="s">
        <v>6100</v>
      </c>
      <c r="B6074" t="s">
        <v>33</v>
      </c>
      <c r="C6074" t="s">
        <v>25</v>
      </c>
      <c r="D6074">
        <v>3.2</v>
      </c>
      <c r="E6074">
        <v>54</v>
      </c>
      <c r="F6074">
        <v>49.53</v>
      </c>
      <c r="G6074">
        <v>1586</v>
      </c>
      <c r="H6074">
        <v>17094</v>
      </c>
      <c r="I6074">
        <v>4</v>
      </c>
      <c r="J6074">
        <v>515</v>
      </c>
      <c r="K6074">
        <v>68.414272011016095</v>
      </c>
      <c r="L6074">
        <v>1.8</v>
      </c>
      <c r="M6074">
        <v>2.4</v>
      </c>
      <c r="N6074" t="s">
        <v>20</v>
      </c>
      <c r="O6074">
        <v>39</v>
      </c>
      <c r="P6074">
        <v>12</v>
      </c>
      <c r="Q6074">
        <v>598631.51</v>
      </c>
    </row>
    <row r="6075" spans="1:17" x14ac:dyDescent="0.25">
      <c r="A6075" t="s">
        <v>6101</v>
      </c>
      <c r="B6075" t="s">
        <v>18</v>
      </c>
      <c r="C6075" t="s">
        <v>19</v>
      </c>
      <c r="D6075">
        <v>4.0999999999999996</v>
      </c>
      <c r="E6075">
        <v>38</v>
      </c>
      <c r="F6075">
        <v>74.86</v>
      </c>
      <c r="G6075">
        <v>2332</v>
      </c>
      <c r="H6075">
        <v>27994</v>
      </c>
      <c r="I6075">
        <v>11</v>
      </c>
      <c r="J6075">
        <v>843</v>
      </c>
      <c r="K6075">
        <v>87.005180003424201</v>
      </c>
      <c r="L6075">
        <v>7.8</v>
      </c>
      <c r="M6075">
        <v>9.5</v>
      </c>
      <c r="N6075" t="s">
        <v>26</v>
      </c>
      <c r="O6075">
        <v>10</v>
      </c>
      <c r="P6075">
        <v>36</v>
      </c>
      <c r="Q6075">
        <v>652662.18000000005</v>
      </c>
    </row>
    <row r="6076" spans="1:17" x14ac:dyDescent="0.25">
      <c r="A6076" t="s">
        <v>6102</v>
      </c>
      <c r="B6076" t="s">
        <v>22</v>
      </c>
      <c r="C6076" t="s">
        <v>23</v>
      </c>
      <c r="D6076">
        <v>3.6</v>
      </c>
      <c r="E6076">
        <v>83</v>
      </c>
      <c r="F6076">
        <v>29.52</v>
      </c>
      <c r="G6076">
        <v>7014</v>
      </c>
      <c r="H6076">
        <v>74628</v>
      </c>
      <c r="I6076">
        <v>10</v>
      </c>
      <c r="J6076">
        <v>939</v>
      </c>
      <c r="K6076">
        <v>248.098577572793</v>
      </c>
      <c r="L6076">
        <v>1.4</v>
      </c>
      <c r="M6076">
        <v>5.8</v>
      </c>
      <c r="N6076" t="s">
        <v>20</v>
      </c>
      <c r="O6076">
        <v>71</v>
      </c>
      <c r="P6076">
        <v>11</v>
      </c>
      <c r="Q6076">
        <v>568736.07999999996</v>
      </c>
    </row>
    <row r="6077" spans="1:17" x14ac:dyDescent="0.25">
      <c r="A6077" t="s">
        <v>6103</v>
      </c>
      <c r="B6077" t="s">
        <v>22</v>
      </c>
      <c r="C6077" t="s">
        <v>41</v>
      </c>
      <c r="D6077">
        <v>3.5</v>
      </c>
      <c r="E6077">
        <v>90</v>
      </c>
      <c r="F6077">
        <v>42.81</v>
      </c>
      <c r="G6077">
        <v>3177</v>
      </c>
      <c r="H6077">
        <v>39558</v>
      </c>
      <c r="I6077">
        <v>16</v>
      </c>
      <c r="J6077">
        <v>212</v>
      </c>
      <c r="K6077">
        <v>66.213436696624498</v>
      </c>
      <c r="L6077">
        <v>8.3000000000000007</v>
      </c>
      <c r="M6077">
        <v>6</v>
      </c>
      <c r="N6077" t="s">
        <v>26</v>
      </c>
      <c r="O6077">
        <v>6</v>
      </c>
      <c r="P6077">
        <v>56</v>
      </c>
      <c r="Q6077">
        <v>876756.72</v>
      </c>
    </row>
    <row r="6078" spans="1:17" x14ac:dyDescent="0.25">
      <c r="A6078" t="s">
        <v>6104</v>
      </c>
      <c r="B6078" t="s">
        <v>18</v>
      </c>
      <c r="C6078" t="s">
        <v>19</v>
      </c>
      <c r="D6078">
        <v>4</v>
      </c>
      <c r="E6078">
        <v>42</v>
      </c>
      <c r="F6078">
        <v>75</v>
      </c>
      <c r="G6078">
        <v>858</v>
      </c>
      <c r="H6078">
        <v>15754</v>
      </c>
      <c r="I6078">
        <v>18</v>
      </c>
      <c r="J6078">
        <v>333</v>
      </c>
      <c r="K6078">
        <v>106.30886961009099</v>
      </c>
      <c r="L6078">
        <v>6.6</v>
      </c>
      <c r="M6078">
        <v>5.9</v>
      </c>
      <c r="N6078" t="s">
        <v>20</v>
      </c>
      <c r="O6078">
        <v>22</v>
      </c>
      <c r="P6078">
        <v>3</v>
      </c>
      <c r="Q6078">
        <v>718715.7</v>
      </c>
    </row>
    <row r="6079" spans="1:17" x14ac:dyDescent="0.25">
      <c r="A6079" t="s">
        <v>6105</v>
      </c>
      <c r="B6079" t="s">
        <v>22</v>
      </c>
      <c r="C6079" t="s">
        <v>41</v>
      </c>
      <c r="D6079">
        <v>4.2</v>
      </c>
      <c r="E6079">
        <v>82</v>
      </c>
      <c r="F6079">
        <v>44.25</v>
      </c>
      <c r="G6079">
        <v>6362</v>
      </c>
      <c r="H6079">
        <v>67869</v>
      </c>
      <c r="I6079">
        <v>19</v>
      </c>
      <c r="J6079">
        <v>882</v>
      </c>
      <c r="K6079">
        <v>113.694001381246</v>
      </c>
      <c r="L6079">
        <v>3.9</v>
      </c>
      <c r="M6079">
        <v>5.7</v>
      </c>
      <c r="N6079" t="s">
        <v>26</v>
      </c>
      <c r="O6079">
        <v>66</v>
      </c>
      <c r="P6079">
        <v>56</v>
      </c>
      <c r="Q6079">
        <v>838540.45</v>
      </c>
    </row>
    <row r="6080" spans="1:17" x14ac:dyDescent="0.25">
      <c r="A6080" t="s">
        <v>6106</v>
      </c>
      <c r="B6080" t="s">
        <v>18</v>
      </c>
      <c r="C6080" t="s">
        <v>36</v>
      </c>
      <c r="D6080">
        <v>3</v>
      </c>
      <c r="E6080">
        <v>30</v>
      </c>
      <c r="F6080">
        <v>60.62</v>
      </c>
      <c r="G6080">
        <v>1091</v>
      </c>
      <c r="H6080">
        <v>16270</v>
      </c>
      <c r="I6080">
        <v>12</v>
      </c>
      <c r="J6080">
        <v>531</v>
      </c>
      <c r="K6080">
        <v>211.81290559076501</v>
      </c>
      <c r="L6080">
        <v>4.5999999999999996</v>
      </c>
      <c r="M6080">
        <v>9.4</v>
      </c>
      <c r="N6080" t="s">
        <v>20</v>
      </c>
      <c r="O6080">
        <v>8</v>
      </c>
      <c r="P6080">
        <v>9</v>
      </c>
      <c r="Q6080">
        <v>421815.94</v>
      </c>
    </row>
    <row r="6081" spans="1:17" x14ac:dyDescent="0.25">
      <c r="A6081" t="s">
        <v>6107</v>
      </c>
      <c r="B6081" t="s">
        <v>22</v>
      </c>
      <c r="C6081" t="s">
        <v>36</v>
      </c>
      <c r="D6081">
        <v>4.5999999999999996</v>
      </c>
      <c r="E6081">
        <v>86</v>
      </c>
      <c r="F6081">
        <v>62.49</v>
      </c>
      <c r="G6081">
        <v>7427</v>
      </c>
      <c r="H6081">
        <v>83358</v>
      </c>
      <c r="I6081">
        <v>14</v>
      </c>
      <c r="J6081">
        <v>936</v>
      </c>
      <c r="K6081">
        <v>150.40738154552301</v>
      </c>
      <c r="L6081">
        <v>7.1</v>
      </c>
      <c r="M6081">
        <v>6.4</v>
      </c>
      <c r="N6081" t="s">
        <v>26</v>
      </c>
      <c r="O6081">
        <v>28</v>
      </c>
      <c r="P6081">
        <v>48</v>
      </c>
      <c r="Q6081">
        <v>1219616.3</v>
      </c>
    </row>
    <row r="6082" spans="1:17" x14ac:dyDescent="0.25">
      <c r="A6082" t="s">
        <v>6108</v>
      </c>
      <c r="B6082" t="s">
        <v>33</v>
      </c>
      <c r="C6082" t="s">
        <v>19</v>
      </c>
      <c r="D6082">
        <v>4.5999999999999996</v>
      </c>
      <c r="E6082">
        <v>69</v>
      </c>
      <c r="F6082">
        <v>69.55</v>
      </c>
      <c r="G6082">
        <v>1062</v>
      </c>
      <c r="H6082">
        <v>11177</v>
      </c>
      <c r="I6082">
        <v>18</v>
      </c>
      <c r="J6082">
        <v>459</v>
      </c>
      <c r="K6082">
        <v>99.7483058554471</v>
      </c>
      <c r="L6082">
        <v>2.7</v>
      </c>
      <c r="M6082">
        <v>5.4</v>
      </c>
      <c r="N6082" t="s">
        <v>26</v>
      </c>
      <c r="O6082">
        <v>50</v>
      </c>
      <c r="P6082">
        <v>44</v>
      </c>
      <c r="Q6082">
        <v>1082627.6000000001</v>
      </c>
    </row>
    <row r="6083" spans="1:17" x14ac:dyDescent="0.25">
      <c r="A6083" t="s">
        <v>6109</v>
      </c>
      <c r="B6083" t="s">
        <v>18</v>
      </c>
      <c r="C6083" t="s">
        <v>41</v>
      </c>
      <c r="D6083">
        <v>4.9000000000000004</v>
      </c>
      <c r="E6083">
        <v>37</v>
      </c>
      <c r="F6083">
        <v>42.12</v>
      </c>
      <c r="G6083">
        <v>1488</v>
      </c>
      <c r="H6083">
        <v>19611</v>
      </c>
      <c r="I6083">
        <v>1</v>
      </c>
      <c r="J6083">
        <v>747</v>
      </c>
      <c r="K6083">
        <v>162.38461394338799</v>
      </c>
      <c r="L6083">
        <v>9</v>
      </c>
      <c r="M6083">
        <v>7.9</v>
      </c>
      <c r="N6083" t="s">
        <v>26</v>
      </c>
      <c r="O6083">
        <v>6</v>
      </c>
      <c r="P6083">
        <v>9</v>
      </c>
      <c r="Q6083">
        <v>356086.71</v>
      </c>
    </row>
    <row r="6084" spans="1:17" x14ac:dyDescent="0.25">
      <c r="A6084" t="s">
        <v>6110</v>
      </c>
      <c r="B6084" t="s">
        <v>33</v>
      </c>
      <c r="C6084" t="s">
        <v>36</v>
      </c>
      <c r="D6084">
        <v>3.4</v>
      </c>
      <c r="E6084">
        <v>52</v>
      </c>
      <c r="F6084">
        <v>57.83</v>
      </c>
      <c r="G6084">
        <v>934</v>
      </c>
      <c r="H6084">
        <v>12708</v>
      </c>
      <c r="I6084">
        <v>13</v>
      </c>
      <c r="J6084">
        <v>55</v>
      </c>
      <c r="K6084">
        <v>221.362838906203</v>
      </c>
      <c r="L6084">
        <v>5.3</v>
      </c>
      <c r="M6084">
        <v>3.3</v>
      </c>
      <c r="N6084" t="s">
        <v>20</v>
      </c>
      <c r="O6084">
        <v>17</v>
      </c>
      <c r="P6084">
        <v>38</v>
      </c>
      <c r="Q6084">
        <v>681195.09</v>
      </c>
    </row>
    <row r="6085" spans="1:17" x14ac:dyDescent="0.25">
      <c r="A6085" t="s">
        <v>6111</v>
      </c>
      <c r="B6085" t="s">
        <v>33</v>
      </c>
      <c r="C6085" t="s">
        <v>19</v>
      </c>
      <c r="D6085">
        <v>4.2</v>
      </c>
      <c r="E6085">
        <v>66</v>
      </c>
      <c r="F6085">
        <v>69.78</v>
      </c>
      <c r="G6085">
        <v>3677</v>
      </c>
      <c r="H6085">
        <v>44255</v>
      </c>
      <c r="I6085">
        <v>3</v>
      </c>
      <c r="J6085">
        <v>99</v>
      </c>
      <c r="K6085">
        <v>246.512967501242</v>
      </c>
      <c r="L6085">
        <v>7.8</v>
      </c>
      <c r="M6085">
        <v>2.7</v>
      </c>
      <c r="N6085" t="s">
        <v>26</v>
      </c>
      <c r="O6085">
        <v>19</v>
      </c>
      <c r="P6085">
        <v>27</v>
      </c>
      <c r="Q6085">
        <v>1027986.25</v>
      </c>
    </row>
    <row r="6086" spans="1:17" x14ac:dyDescent="0.25">
      <c r="A6086" t="s">
        <v>6112</v>
      </c>
      <c r="B6086" t="s">
        <v>18</v>
      </c>
      <c r="C6086" t="s">
        <v>41</v>
      </c>
      <c r="D6086">
        <v>3.9</v>
      </c>
      <c r="E6086">
        <v>41</v>
      </c>
      <c r="F6086">
        <v>37.31</v>
      </c>
      <c r="G6086">
        <v>3893</v>
      </c>
      <c r="H6086">
        <v>40596</v>
      </c>
      <c r="I6086">
        <v>14</v>
      </c>
      <c r="J6086">
        <v>866</v>
      </c>
      <c r="K6086">
        <v>80.970796833068505</v>
      </c>
      <c r="L6086">
        <v>5.6</v>
      </c>
      <c r="M6086">
        <v>5</v>
      </c>
      <c r="N6086" t="s">
        <v>20</v>
      </c>
      <c r="O6086">
        <v>22</v>
      </c>
      <c r="P6086">
        <v>11</v>
      </c>
      <c r="Q6086">
        <v>365139.02</v>
      </c>
    </row>
    <row r="6087" spans="1:17" x14ac:dyDescent="0.25">
      <c r="A6087" t="s">
        <v>6113</v>
      </c>
      <c r="B6087" t="s">
        <v>33</v>
      </c>
      <c r="C6087" t="s">
        <v>19</v>
      </c>
      <c r="D6087">
        <v>3.7</v>
      </c>
      <c r="E6087">
        <v>67</v>
      </c>
      <c r="F6087">
        <v>65.42</v>
      </c>
      <c r="G6087">
        <v>993</v>
      </c>
      <c r="H6087">
        <v>15455</v>
      </c>
      <c r="I6087">
        <v>18</v>
      </c>
      <c r="J6087">
        <v>491</v>
      </c>
      <c r="K6087">
        <v>228.67889959016699</v>
      </c>
      <c r="L6087">
        <v>5.0999999999999996</v>
      </c>
      <c r="M6087">
        <v>1.1000000000000001</v>
      </c>
      <c r="N6087" t="s">
        <v>26</v>
      </c>
      <c r="O6087">
        <v>57</v>
      </c>
      <c r="P6087">
        <v>21</v>
      </c>
      <c r="Q6087">
        <v>989354.67</v>
      </c>
    </row>
    <row r="6088" spans="1:17" x14ac:dyDescent="0.25">
      <c r="A6088" t="s">
        <v>6114</v>
      </c>
      <c r="B6088" t="s">
        <v>18</v>
      </c>
      <c r="C6088" t="s">
        <v>30</v>
      </c>
      <c r="D6088">
        <v>4.0999999999999996</v>
      </c>
      <c r="E6088">
        <v>43</v>
      </c>
      <c r="F6088">
        <v>36.47</v>
      </c>
      <c r="G6088">
        <v>3044</v>
      </c>
      <c r="H6088">
        <v>30207</v>
      </c>
      <c r="I6088">
        <v>19</v>
      </c>
      <c r="J6088">
        <v>95</v>
      </c>
      <c r="K6088">
        <v>51.130664564422503</v>
      </c>
      <c r="L6088">
        <v>5.2</v>
      </c>
      <c r="M6088">
        <v>3.6</v>
      </c>
      <c r="N6088" t="s">
        <v>20</v>
      </c>
      <c r="O6088">
        <v>21</v>
      </c>
      <c r="P6088">
        <v>20</v>
      </c>
      <c r="Q6088">
        <v>374599.61</v>
      </c>
    </row>
    <row r="6089" spans="1:17" x14ac:dyDescent="0.25">
      <c r="A6089" t="s">
        <v>6115</v>
      </c>
      <c r="B6089" t="s">
        <v>33</v>
      </c>
      <c r="C6089" t="s">
        <v>41</v>
      </c>
      <c r="D6089">
        <v>4.5999999999999996</v>
      </c>
      <c r="E6089">
        <v>60</v>
      </c>
      <c r="F6089">
        <v>44.51</v>
      </c>
      <c r="G6089">
        <v>2844</v>
      </c>
      <c r="H6089">
        <v>35963</v>
      </c>
      <c r="I6089">
        <v>1</v>
      </c>
      <c r="J6089">
        <v>266</v>
      </c>
      <c r="K6089">
        <v>231.08091697556301</v>
      </c>
      <c r="L6089">
        <v>4.3</v>
      </c>
      <c r="M6089">
        <v>4.8</v>
      </c>
      <c r="N6089" t="s">
        <v>26</v>
      </c>
      <c r="O6089">
        <v>53</v>
      </c>
      <c r="P6089">
        <v>44</v>
      </c>
      <c r="Q6089">
        <v>601325.02</v>
      </c>
    </row>
    <row r="6090" spans="1:17" x14ac:dyDescent="0.25">
      <c r="A6090" t="s">
        <v>6116</v>
      </c>
      <c r="B6090" t="s">
        <v>18</v>
      </c>
      <c r="C6090" t="s">
        <v>36</v>
      </c>
      <c r="D6090">
        <v>3</v>
      </c>
      <c r="E6090">
        <v>45</v>
      </c>
      <c r="F6090">
        <v>55.28</v>
      </c>
      <c r="G6090">
        <v>928</v>
      </c>
      <c r="H6090">
        <v>7794</v>
      </c>
      <c r="I6090">
        <v>15</v>
      </c>
      <c r="J6090">
        <v>258</v>
      </c>
      <c r="K6090">
        <v>215.25096632938701</v>
      </c>
      <c r="L6090">
        <v>7.6</v>
      </c>
      <c r="M6090">
        <v>6.2</v>
      </c>
      <c r="N6090" t="s">
        <v>20</v>
      </c>
      <c r="O6090">
        <v>43</v>
      </c>
      <c r="P6090">
        <v>14</v>
      </c>
      <c r="Q6090">
        <v>572133.06000000006</v>
      </c>
    </row>
    <row r="6091" spans="1:17" x14ac:dyDescent="0.25">
      <c r="A6091" t="s">
        <v>6117</v>
      </c>
      <c r="B6091" t="s">
        <v>18</v>
      </c>
      <c r="C6091" t="s">
        <v>19</v>
      </c>
      <c r="D6091">
        <v>4.9000000000000004</v>
      </c>
      <c r="E6091">
        <v>33</v>
      </c>
      <c r="F6091">
        <v>67.16</v>
      </c>
      <c r="G6091">
        <v>4422</v>
      </c>
      <c r="H6091">
        <v>53555</v>
      </c>
      <c r="I6091">
        <v>16</v>
      </c>
      <c r="J6091">
        <v>395</v>
      </c>
      <c r="K6091">
        <v>167.16664462895699</v>
      </c>
      <c r="L6091">
        <v>8.6</v>
      </c>
      <c r="M6091">
        <v>5.9</v>
      </c>
      <c r="N6091" t="s">
        <v>20</v>
      </c>
      <c r="O6091">
        <v>14</v>
      </c>
      <c r="P6091">
        <v>15</v>
      </c>
      <c r="Q6091">
        <v>520663.71</v>
      </c>
    </row>
    <row r="6092" spans="1:17" x14ac:dyDescent="0.25">
      <c r="A6092" t="s">
        <v>6118</v>
      </c>
      <c r="B6092" t="s">
        <v>22</v>
      </c>
      <c r="C6092" t="s">
        <v>36</v>
      </c>
      <c r="D6092">
        <v>4.5999999999999996</v>
      </c>
      <c r="E6092">
        <v>87</v>
      </c>
      <c r="F6092">
        <v>60.06</v>
      </c>
      <c r="G6092">
        <v>6639</v>
      </c>
      <c r="H6092">
        <v>70279</v>
      </c>
      <c r="I6092">
        <v>10</v>
      </c>
      <c r="J6092">
        <v>454</v>
      </c>
      <c r="K6092">
        <v>84.218319909051999</v>
      </c>
      <c r="L6092">
        <v>8.6999999999999993</v>
      </c>
      <c r="M6092">
        <v>4.3</v>
      </c>
      <c r="N6092" t="s">
        <v>20</v>
      </c>
      <c r="O6092">
        <v>12</v>
      </c>
      <c r="P6092">
        <v>63</v>
      </c>
      <c r="Q6092">
        <v>1179708.1299999999</v>
      </c>
    </row>
    <row r="6093" spans="1:17" x14ac:dyDescent="0.25">
      <c r="A6093" t="s">
        <v>6119</v>
      </c>
      <c r="B6093" t="s">
        <v>18</v>
      </c>
      <c r="C6093" t="s">
        <v>19</v>
      </c>
      <c r="D6093">
        <v>4.5</v>
      </c>
      <c r="E6093">
        <v>36</v>
      </c>
      <c r="F6093">
        <v>72.319999999999993</v>
      </c>
      <c r="G6093">
        <v>2891</v>
      </c>
      <c r="H6093">
        <v>29221</v>
      </c>
      <c r="I6093">
        <v>4</v>
      </c>
      <c r="J6093">
        <v>657</v>
      </c>
      <c r="K6093">
        <v>241.13725096805999</v>
      </c>
      <c r="L6093">
        <v>2.1</v>
      </c>
      <c r="M6093">
        <v>4.0999999999999996</v>
      </c>
      <c r="N6093" t="s">
        <v>26</v>
      </c>
      <c r="O6093">
        <v>10</v>
      </c>
      <c r="P6093">
        <v>1</v>
      </c>
      <c r="Q6093">
        <v>585177.94999999995</v>
      </c>
    </row>
    <row r="6094" spans="1:17" x14ac:dyDescent="0.25">
      <c r="A6094" t="s">
        <v>6120</v>
      </c>
      <c r="B6094" t="s">
        <v>18</v>
      </c>
      <c r="C6094" t="s">
        <v>25</v>
      </c>
      <c r="D6094">
        <v>4.5</v>
      </c>
      <c r="E6094">
        <v>40</v>
      </c>
      <c r="F6094">
        <v>46.88</v>
      </c>
      <c r="G6094">
        <v>3414</v>
      </c>
      <c r="H6094">
        <v>39347</v>
      </c>
      <c r="I6094">
        <v>11</v>
      </c>
      <c r="J6094">
        <v>74</v>
      </c>
      <c r="K6094">
        <v>67.938272188092995</v>
      </c>
      <c r="L6094">
        <v>7.9</v>
      </c>
      <c r="M6094">
        <v>1</v>
      </c>
      <c r="N6094" t="s">
        <v>26</v>
      </c>
      <c r="O6094">
        <v>19</v>
      </c>
      <c r="P6094">
        <v>14</v>
      </c>
      <c r="Q6094">
        <v>434902.19</v>
      </c>
    </row>
    <row r="6095" spans="1:17" x14ac:dyDescent="0.25">
      <c r="A6095" t="s">
        <v>6121</v>
      </c>
      <c r="B6095" t="s">
        <v>33</v>
      </c>
      <c r="C6095" t="s">
        <v>36</v>
      </c>
      <c r="D6095">
        <v>3.8</v>
      </c>
      <c r="E6095">
        <v>65</v>
      </c>
      <c r="F6095">
        <v>55.62</v>
      </c>
      <c r="G6095">
        <v>3172</v>
      </c>
      <c r="H6095">
        <v>36369</v>
      </c>
      <c r="I6095">
        <v>16</v>
      </c>
      <c r="J6095">
        <v>401</v>
      </c>
      <c r="K6095">
        <v>273.89215343818302</v>
      </c>
      <c r="L6095">
        <v>2.8</v>
      </c>
      <c r="M6095">
        <v>8.9</v>
      </c>
      <c r="N6095" t="s">
        <v>26</v>
      </c>
      <c r="O6095">
        <v>26</v>
      </c>
      <c r="P6095">
        <v>42</v>
      </c>
      <c r="Q6095">
        <v>824761.31</v>
      </c>
    </row>
    <row r="6096" spans="1:17" x14ac:dyDescent="0.25">
      <c r="A6096" t="s">
        <v>6122</v>
      </c>
      <c r="B6096" t="s">
        <v>18</v>
      </c>
      <c r="C6096" t="s">
        <v>36</v>
      </c>
      <c r="D6096">
        <v>4.5</v>
      </c>
      <c r="E6096">
        <v>45</v>
      </c>
      <c r="F6096">
        <v>60.71</v>
      </c>
      <c r="G6096">
        <v>1292</v>
      </c>
      <c r="H6096">
        <v>18492</v>
      </c>
      <c r="I6096">
        <v>5</v>
      </c>
      <c r="J6096">
        <v>174</v>
      </c>
      <c r="K6096">
        <v>243.36509174039</v>
      </c>
      <c r="L6096">
        <v>1.1000000000000001</v>
      </c>
      <c r="M6096">
        <v>3.1</v>
      </c>
      <c r="N6096" t="s">
        <v>20</v>
      </c>
      <c r="O6096">
        <v>25</v>
      </c>
      <c r="P6096">
        <v>32</v>
      </c>
      <c r="Q6096">
        <v>612068.12</v>
      </c>
    </row>
    <row r="6097" spans="1:17" x14ac:dyDescent="0.25">
      <c r="A6097" t="s">
        <v>6123</v>
      </c>
      <c r="B6097" t="s">
        <v>22</v>
      </c>
      <c r="C6097" t="s">
        <v>23</v>
      </c>
      <c r="D6097">
        <v>3.8</v>
      </c>
      <c r="E6097">
        <v>72</v>
      </c>
      <c r="F6097">
        <v>34.01</v>
      </c>
      <c r="G6097">
        <v>7256</v>
      </c>
      <c r="H6097">
        <v>72880</v>
      </c>
      <c r="I6097">
        <v>19</v>
      </c>
      <c r="J6097">
        <v>922</v>
      </c>
      <c r="K6097">
        <v>235.24087363644</v>
      </c>
      <c r="L6097">
        <v>3.5</v>
      </c>
      <c r="M6097">
        <v>4.2</v>
      </c>
      <c r="N6097" t="s">
        <v>26</v>
      </c>
      <c r="O6097">
        <v>46</v>
      </c>
      <c r="P6097">
        <v>36</v>
      </c>
      <c r="Q6097">
        <v>578280.5</v>
      </c>
    </row>
    <row r="6098" spans="1:17" x14ac:dyDescent="0.25">
      <c r="A6098" t="s">
        <v>6124</v>
      </c>
      <c r="B6098" t="s">
        <v>33</v>
      </c>
      <c r="C6098" t="s">
        <v>30</v>
      </c>
      <c r="D6098">
        <v>4.8</v>
      </c>
      <c r="E6098">
        <v>58</v>
      </c>
      <c r="F6098">
        <v>30.39</v>
      </c>
      <c r="G6098">
        <v>3354</v>
      </c>
      <c r="H6098">
        <v>39089</v>
      </c>
      <c r="I6098">
        <v>11</v>
      </c>
      <c r="J6098">
        <v>551</v>
      </c>
      <c r="K6098">
        <v>238.598560050798</v>
      </c>
      <c r="L6098">
        <v>3.6</v>
      </c>
      <c r="M6098">
        <v>1.2</v>
      </c>
      <c r="N6098" t="s">
        <v>26</v>
      </c>
      <c r="O6098">
        <v>17</v>
      </c>
      <c r="P6098">
        <v>16</v>
      </c>
      <c r="Q6098">
        <v>408504.1</v>
      </c>
    </row>
    <row r="6099" spans="1:17" x14ac:dyDescent="0.25">
      <c r="A6099" t="s">
        <v>6125</v>
      </c>
      <c r="B6099" t="s">
        <v>33</v>
      </c>
      <c r="C6099" t="s">
        <v>36</v>
      </c>
      <c r="D6099">
        <v>3.4</v>
      </c>
      <c r="E6099">
        <v>57</v>
      </c>
      <c r="F6099">
        <v>58.84</v>
      </c>
      <c r="G6099">
        <v>1380</v>
      </c>
      <c r="H6099">
        <v>13678</v>
      </c>
      <c r="I6099">
        <v>18</v>
      </c>
      <c r="J6099">
        <v>112</v>
      </c>
      <c r="K6099">
        <v>66.893309802054802</v>
      </c>
      <c r="L6099">
        <v>8.3000000000000007</v>
      </c>
      <c r="M6099">
        <v>9.6</v>
      </c>
      <c r="N6099" t="s">
        <v>26</v>
      </c>
      <c r="O6099">
        <v>27</v>
      </c>
      <c r="P6099">
        <v>25</v>
      </c>
      <c r="Q6099">
        <v>767487.3</v>
      </c>
    </row>
    <row r="6100" spans="1:17" x14ac:dyDescent="0.25">
      <c r="A6100" t="s">
        <v>6126</v>
      </c>
      <c r="B6100" t="s">
        <v>22</v>
      </c>
      <c r="C6100" t="s">
        <v>41</v>
      </c>
      <c r="D6100">
        <v>3.6</v>
      </c>
      <c r="E6100">
        <v>76</v>
      </c>
      <c r="F6100">
        <v>42.3</v>
      </c>
      <c r="G6100">
        <v>6668</v>
      </c>
      <c r="H6100">
        <v>67281</v>
      </c>
      <c r="I6100">
        <v>15</v>
      </c>
      <c r="J6100">
        <v>388</v>
      </c>
      <c r="K6100">
        <v>297.48727110745102</v>
      </c>
      <c r="L6100">
        <v>7.7</v>
      </c>
      <c r="M6100">
        <v>5.5</v>
      </c>
      <c r="N6100" t="s">
        <v>20</v>
      </c>
      <c r="O6100">
        <v>1</v>
      </c>
      <c r="P6100">
        <v>42</v>
      </c>
      <c r="Q6100">
        <v>741602.15</v>
      </c>
    </row>
    <row r="6101" spans="1:17" x14ac:dyDescent="0.25">
      <c r="A6101" t="s">
        <v>6127</v>
      </c>
      <c r="B6101" t="s">
        <v>33</v>
      </c>
      <c r="C6101" t="s">
        <v>19</v>
      </c>
      <c r="D6101">
        <v>4.0999999999999996</v>
      </c>
      <c r="E6101">
        <v>66</v>
      </c>
      <c r="F6101">
        <v>66.44</v>
      </c>
      <c r="G6101">
        <v>1183</v>
      </c>
      <c r="H6101">
        <v>16748</v>
      </c>
      <c r="I6101">
        <v>2</v>
      </c>
      <c r="J6101">
        <v>371</v>
      </c>
      <c r="K6101">
        <v>264.64990497777899</v>
      </c>
      <c r="L6101">
        <v>1.8</v>
      </c>
      <c r="M6101">
        <v>1.2</v>
      </c>
      <c r="N6101" t="s">
        <v>20</v>
      </c>
      <c r="O6101">
        <v>11</v>
      </c>
      <c r="P6101">
        <v>57</v>
      </c>
      <c r="Q6101">
        <v>971695.58</v>
      </c>
    </row>
    <row r="6102" spans="1:17" x14ac:dyDescent="0.25">
      <c r="A6102" t="s">
        <v>6128</v>
      </c>
      <c r="B6102" t="s">
        <v>33</v>
      </c>
      <c r="C6102" t="s">
        <v>25</v>
      </c>
      <c r="D6102">
        <v>3.6</v>
      </c>
      <c r="E6102">
        <v>60</v>
      </c>
      <c r="F6102">
        <v>47.6</v>
      </c>
      <c r="G6102">
        <v>1064</v>
      </c>
      <c r="H6102">
        <v>18463</v>
      </c>
      <c r="I6102">
        <v>13</v>
      </c>
      <c r="J6102">
        <v>212</v>
      </c>
      <c r="K6102">
        <v>176.98335766143001</v>
      </c>
      <c r="L6102">
        <v>3.9</v>
      </c>
      <c r="M6102">
        <v>3.3</v>
      </c>
      <c r="N6102" t="s">
        <v>20</v>
      </c>
      <c r="O6102">
        <v>56</v>
      </c>
      <c r="P6102">
        <v>8</v>
      </c>
      <c r="Q6102">
        <v>648053.55000000005</v>
      </c>
    </row>
    <row r="6103" spans="1:17" x14ac:dyDescent="0.25">
      <c r="A6103" t="s">
        <v>6129</v>
      </c>
      <c r="B6103" t="s">
        <v>33</v>
      </c>
      <c r="C6103" t="s">
        <v>41</v>
      </c>
      <c r="D6103">
        <v>3.8</v>
      </c>
      <c r="E6103">
        <v>53</v>
      </c>
      <c r="F6103">
        <v>40.89</v>
      </c>
      <c r="G6103">
        <v>3575</v>
      </c>
      <c r="H6103">
        <v>36688</v>
      </c>
      <c r="I6103">
        <v>12</v>
      </c>
      <c r="J6103">
        <v>385</v>
      </c>
      <c r="K6103">
        <v>229.850077717445</v>
      </c>
      <c r="L6103">
        <v>3.3</v>
      </c>
      <c r="M6103">
        <v>8.9</v>
      </c>
      <c r="N6103" t="s">
        <v>26</v>
      </c>
      <c r="O6103">
        <v>3</v>
      </c>
      <c r="P6103">
        <v>20</v>
      </c>
      <c r="Q6103">
        <v>501617.6</v>
      </c>
    </row>
    <row r="6104" spans="1:17" x14ac:dyDescent="0.25">
      <c r="A6104" t="s">
        <v>6130</v>
      </c>
      <c r="B6104" t="s">
        <v>33</v>
      </c>
      <c r="C6104" t="s">
        <v>41</v>
      </c>
      <c r="D6104">
        <v>4</v>
      </c>
      <c r="E6104">
        <v>53</v>
      </c>
      <c r="F6104">
        <v>45.49</v>
      </c>
      <c r="G6104">
        <v>2320</v>
      </c>
      <c r="H6104">
        <v>25269</v>
      </c>
      <c r="I6104">
        <v>14</v>
      </c>
      <c r="J6104">
        <v>513</v>
      </c>
      <c r="K6104">
        <v>234.814290419428</v>
      </c>
      <c r="L6104">
        <v>6.4</v>
      </c>
      <c r="M6104">
        <v>4.4000000000000004</v>
      </c>
      <c r="N6104" t="s">
        <v>26</v>
      </c>
      <c r="O6104">
        <v>9</v>
      </c>
      <c r="P6104">
        <v>39</v>
      </c>
      <c r="Q6104">
        <v>555355.4</v>
      </c>
    </row>
    <row r="6105" spans="1:17" x14ac:dyDescent="0.25">
      <c r="A6105" t="s">
        <v>6131</v>
      </c>
      <c r="B6105" t="s">
        <v>22</v>
      </c>
      <c r="C6105" t="s">
        <v>41</v>
      </c>
      <c r="D6105">
        <v>4.7</v>
      </c>
      <c r="E6105">
        <v>74</v>
      </c>
      <c r="F6105">
        <v>38.159999999999997</v>
      </c>
      <c r="G6105">
        <v>3306</v>
      </c>
      <c r="H6105">
        <v>33110</v>
      </c>
      <c r="I6105">
        <v>1</v>
      </c>
      <c r="J6105">
        <v>338</v>
      </c>
      <c r="K6105">
        <v>257.44632109559097</v>
      </c>
      <c r="L6105">
        <v>5.9</v>
      </c>
      <c r="M6105">
        <v>7.2</v>
      </c>
      <c r="N6105" t="s">
        <v>26</v>
      </c>
      <c r="O6105">
        <v>40</v>
      </c>
      <c r="P6105">
        <v>64</v>
      </c>
      <c r="Q6105">
        <v>637230.1</v>
      </c>
    </row>
    <row r="6106" spans="1:17" x14ac:dyDescent="0.25">
      <c r="A6106" t="s">
        <v>6132</v>
      </c>
      <c r="B6106" t="s">
        <v>22</v>
      </c>
      <c r="C6106" t="s">
        <v>41</v>
      </c>
      <c r="D6106">
        <v>4</v>
      </c>
      <c r="E6106">
        <v>77</v>
      </c>
      <c r="F6106">
        <v>40.36</v>
      </c>
      <c r="G6106">
        <v>4906</v>
      </c>
      <c r="H6106">
        <v>50365</v>
      </c>
      <c r="I6106">
        <v>12</v>
      </c>
      <c r="J6106">
        <v>292</v>
      </c>
      <c r="K6106">
        <v>113.84352085628601</v>
      </c>
      <c r="L6106">
        <v>7.1</v>
      </c>
      <c r="M6106">
        <v>6.5</v>
      </c>
      <c r="N6106" t="s">
        <v>20</v>
      </c>
      <c r="O6106">
        <v>15</v>
      </c>
      <c r="P6106">
        <v>62</v>
      </c>
      <c r="Q6106">
        <v>712959.65</v>
      </c>
    </row>
    <row r="6107" spans="1:17" x14ac:dyDescent="0.25">
      <c r="A6107" t="s">
        <v>6133</v>
      </c>
      <c r="B6107" t="s">
        <v>33</v>
      </c>
      <c r="C6107" t="s">
        <v>25</v>
      </c>
      <c r="D6107">
        <v>3.7</v>
      </c>
      <c r="E6107">
        <v>59</v>
      </c>
      <c r="F6107">
        <v>49.4</v>
      </c>
      <c r="G6107">
        <v>1891</v>
      </c>
      <c r="H6107">
        <v>24818</v>
      </c>
      <c r="I6107">
        <v>13</v>
      </c>
      <c r="J6107">
        <v>355</v>
      </c>
      <c r="K6107">
        <v>143.013181179849</v>
      </c>
      <c r="L6107">
        <v>9.1999999999999993</v>
      </c>
      <c r="M6107">
        <v>5.2</v>
      </c>
      <c r="N6107" t="s">
        <v>26</v>
      </c>
      <c r="O6107">
        <v>32</v>
      </c>
      <c r="P6107">
        <v>8</v>
      </c>
      <c r="Q6107">
        <v>665260.80000000005</v>
      </c>
    </row>
    <row r="6108" spans="1:17" x14ac:dyDescent="0.25">
      <c r="A6108" t="s">
        <v>6134</v>
      </c>
      <c r="B6108" t="s">
        <v>33</v>
      </c>
      <c r="C6108" t="s">
        <v>23</v>
      </c>
      <c r="D6108">
        <v>3.5</v>
      </c>
      <c r="E6108">
        <v>66</v>
      </c>
      <c r="F6108">
        <v>34.869999999999997</v>
      </c>
      <c r="G6108">
        <v>768</v>
      </c>
      <c r="H6108">
        <v>13050</v>
      </c>
      <c r="I6108">
        <v>3</v>
      </c>
      <c r="J6108">
        <v>201</v>
      </c>
      <c r="K6108">
        <v>249.92132553390201</v>
      </c>
      <c r="L6108">
        <v>4.8</v>
      </c>
      <c r="M6108">
        <v>8.5</v>
      </c>
      <c r="N6108" t="s">
        <v>20</v>
      </c>
      <c r="O6108">
        <v>43</v>
      </c>
      <c r="P6108">
        <v>26</v>
      </c>
      <c r="Q6108">
        <v>518273.51</v>
      </c>
    </row>
    <row r="6109" spans="1:17" x14ac:dyDescent="0.25">
      <c r="A6109" t="s">
        <v>6135</v>
      </c>
      <c r="B6109" t="s">
        <v>22</v>
      </c>
      <c r="C6109" t="s">
        <v>30</v>
      </c>
      <c r="D6109">
        <v>3.8</v>
      </c>
      <c r="E6109">
        <v>75</v>
      </c>
      <c r="F6109">
        <v>30.79</v>
      </c>
      <c r="G6109">
        <v>3694</v>
      </c>
      <c r="H6109">
        <v>40531</v>
      </c>
      <c r="I6109">
        <v>3</v>
      </c>
      <c r="J6109">
        <v>144</v>
      </c>
      <c r="K6109">
        <v>242.24597131912699</v>
      </c>
      <c r="L6109">
        <v>6.9</v>
      </c>
      <c r="M6109">
        <v>1.4</v>
      </c>
      <c r="N6109" t="s">
        <v>20</v>
      </c>
      <c r="O6109">
        <v>58</v>
      </c>
      <c r="P6109">
        <v>35</v>
      </c>
      <c r="Q6109">
        <v>523594.77</v>
      </c>
    </row>
    <row r="6110" spans="1:17" x14ac:dyDescent="0.25">
      <c r="A6110" t="s">
        <v>6136</v>
      </c>
      <c r="B6110" t="s">
        <v>22</v>
      </c>
      <c r="C6110" t="s">
        <v>36</v>
      </c>
      <c r="D6110">
        <v>4</v>
      </c>
      <c r="E6110">
        <v>78</v>
      </c>
      <c r="F6110">
        <v>61.23</v>
      </c>
      <c r="G6110">
        <v>2435</v>
      </c>
      <c r="H6110">
        <v>24614</v>
      </c>
      <c r="I6110">
        <v>1</v>
      </c>
      <c r="J6110">
        <v>456</v>
      </c>
      <c r="K6110">
        <v>180.65383083063699</v>
      </c>
      <c r="L6110">
        <v>9.3000000000000007</v>
      </c>
      <c r="M6110">
        <v>9.1999999999999993</v>
      </c>
      <c r="N6110" t="s">
        <v>26</v>
      </c>
      <c r="O6110">
        <v>65</v>
      </c>
      <c r="P6110">
        <v>58</v>
      </c>
      <c r="Q6110">
        <v>1069507.3500000001</v>
      </c>
    </row>
    <row r="6111" spans="1:17" x14ac:dyDescent="0.25">
      <c r="A6111" t="s">
        <v>6137</v>
      </c>
      <c r="B6111" t="s">
        <v>22</v>
      </c>
      <c r="C6111" t="s">
        <v>41</v>
      </c>
      <c r="D6111">
        <v>4.5</v>
      </c>
      <c r="E6111">
        <v>79</v>
      </c>
      <c r="F6111">
        <v>44.31</v>
      </c>
      <c r="G6111">
        <v>6616</v>
      </c>
      <c r="H6111">
        <v>67217</v>
      </c>
      <c r="I6111">
        <v>11</v>
      </c>
      <c r="J6111">
        <v>386</v>
      </c>
      <c r="K6111">
        <v>149.05133618621599</v>
      </c>
      <c r="L6111">
        <v>5.9</v>
      </c>
      <c r="M6111">
        <v>7.5</v>
      </c>
      <c r="N6111" t="s">
        <v>26</v>
      </c>
      <c r="O6111">
        <v>77</v>
      </c>
      <c r="P6111">
        <v>45</v>
      </c>
      <c r="Q6111">
        <v>803769.98</v>
      </c>
    </row>
    <row r="6112" spans="1:17" x14ac:dyDescent="0.25">
      <c r="A6112" t="s">
        <v>6138</v>
      </c>
      <c r="B6112" t="s">
        <v>33</v>
      </c>
      <c r="C6112" t="s">
        <v>36</v>
      </c>
      <c r="D6112">
        <v>3.2</v>
      </c>
      <c r="E6112">
        <v>57</v>
      </c>
      <c r="F6112">
        <v>65.87</v>
      </c>
      <c r="G6112">
        <v>939</v>
      </c>
      <c r="H6112">
        <v>12550</v>
      </c>
      <c r="I6112">
        <v>4</v>
      </c>
      <c r="J6112">
        <v>146</v>
      </c>
      <c r="K6112">
        <v>292.11064272674201</v>
      </c>
      <c r="L6112">
        <v>3.8</v>
      </c>
      <c r="M6112">
        <v>8.8000000000000007</v>
      </c>
      <c r="N6112" t="s">
        <v>20</v>
      </c>
      <c r="O6112">
        <v>27</v>
      </c>
      <c r="P6112">
        <v>34</v>
      </c>
      <c r="Q6112">
        <v>838901.28</v>
      </c>
    </row>
    <row r="6113" spans="1:17" x14ac:dyDescent="0.25">
      <c r="A6113" t="s">
        <v>6139</v>
      </c>
      <c r="B6113" t="s">
        <v>33</v>
      </c>
      <c r="C6113" t="s">
        <v>36</v>
      </c>
      <c r="D6113">
        <v>3.4</v>
      </c>
      <c r="E6113">
        <v>64</v>
      </c>
      <c r="F6113">
        <v>62.69</v>
      </c>
      <c r="G6113">
        <v>920</v>
      </c>
      <c r="H6113">
        <v>13988</v>
      </c>
      <c r="I6113">
        <v>11</v>
      </c>
      <c r="J6113">
        <v>854</v>
      </c>
      <c r="K6113">
        <v>153.755347663208</v>
      </c>
      <c r="L6113">
        <v>4.5999999999999996</v>
      </c>
      <c r="M6113">
        <v>1.2</v>
      </c>
      <c r="N6113" t="s">
        <v>26</v>
      </c>
      <c r="O6113">
        <v>42</v>
      </c>
      <c r="P6113">
        <v>29</v>
      </c>
      <c r="Q6113">
        <v>900801.43</v>
      </c>
    </row>
    <row r="6114" spans="1:17" x14ac:dyDescent="0.25">
      <c r="A6114" t="s">
        <v>6140</v>
      </c>
      <c r="B6114" t="s">
        <v>18</v>
      </c>
      <c r="C6114" t="s">
        <v>41</v>
      </c>
      <c r="D6114">
        <v>3.8</v>
      </c>
      <c r="E6114">
        <v>47</v>
      </c>
      <c r="F6114">
        <v>39.18</v>
      </c>
      <c r="G6114">
        <v>814</v>
      </c>
      <c r="H6114">
        <v>15917</v>
      </c>
      <c r="I6114">
        <v>2</v>
      </c>
      <c r="J6114">
        <v>405</v>
      </c>
      <c r="K6114">
        <v>240.99642989760201</v>
      </c>
      <c r="L6114">
        <v>7.8</v>
      </c>
      <c r="M6114">
        <v>1.8</v>
      </c>
      <c r="N6114" t="s">
        <v>20</v>
      </c>
      <c r="O6114">
        <v>32</v>
      </c>
      <c r="P6114">
        <v>17</v>
      </c>
      <c r="Q6114">
        <v>414826.41</v>
      </c>
    </row>
    <row r="6115" spans="1:17" x14ac:dyDescent="0.25">
      <c r="A6115" t="s">
        <v>6141</v>
      </c>
      <c r="B6115" t="s">
        <v>22</v>
      </c>
      <c r="C6115" t="s">
        <v>23</v>
      </c>
      <c r="D6115">
        <v>3.7</v>
      </c>
      <c r="E6115">
        <v>74</v>
      </c>
      <c r="F6115">
        <v>29.53</v>
      </c>
      <c r="G6115">
        <v>2498</v>
      </c>
      <c r="H6115">
        <v>30414</v>
      </c>
      <c r="I6115">
        <v>19</v>
      </c>
      <c r="J6115">
        <v>112</v>
      </c>
      <c r="K6115">
        <v>153.16059121292901</v>
      </c>
      <c r="L6115">
        <v>7.5</v>
      </c>
      <c r="M6115">
        <v>2.9</v>
      </c>
      <c r="N6115" t="s">
        <v>20</v>
      </c>
      <c r="O6115">
        <v>47</v>
      </c>
      <c r="P6115">
        <v>16</v>
      </c>
      <c r="Q6115">
        <v>510115.27</v>
      </c>
    </row>
    <row r="6116" spans="1:17" x14ac:dyDescent="0.25">
      <c r="A6116" t="s">
        <v>6142</v>
      </c>
      <c r="B6116" t="s">
        <v>33</v>
      </c>
      <c r="C6116" t="s">
        <v>36</v>
      </c>
      <c r="D6116">
        <v>3.8</v>
      </c>
      <c r="E6116">
        <v>67</v>
      </c>
      <c r="F6116">
        <v>58.87</v>
      </c>
      <c r="G6116">
        <v>1577</v>
      </c>
      <c r="H6116">
        <v>18476</v>
      </c>
      <c r="I6116">
        <v>12</v>
      </c>
      <c r="J6116">
        <v>809</v>
      </c>
      <c r="K6116">
        <v>127.459040923534</v>
      </c>
      <c r="L6116">
        <v>7.7</v>
      </c>
      <c r="M6116">
        <v>6.3</v>
      </c>
      <c r="N6116" t="s">
        <v>26</v>
      </c>
      <c r="O6116">
        <v>27</v>
      </c>
      <c r="P6116">
        <v>51</v>
      </c>
      <c r="Q6116">
        <v>892298.67</v>
      </c>
    </row>
    <row r="6117" spans="1:17" x14ac:dyDescent="0.25">
      <c r="A6117" t="s">
        <v>6143</v>
      </c>
      <c r="B6117" t="s">
        <v>22</v>
      </c>
      <c r="C6117" t="s">
        <v>19</v>
      </c>
      <c r="D6117">
        <v>4.5999999999999996</v>
      </c>
      <c r="E6117">
        <v>70</v>
      </c>
      <c r="F6117">
        <v>71.64</v>
      </c>
      <c r="G6117">
        <v>2985</v>
      </c>
      <c r="H6117">
        <v>37507</v>
      </c>
      <c r="I6117">
        <v>13</v>
      </c>
      <c r="J6117">
        <v>489</v>
      </c>
      <c r="K6117">
        <v>210.24918834168</v>
      </c>
      <c r="L6117">
        <v>7.7</v>
      </c>
      <c r="M6117">
        <v>1.8</v>
      </c>
      <c r="N6117" t="s">
        <v>20</v>
      </c>
      <c r="O6117">
        <v>26</v>
      </c>
      <c r="P6117">
        <v>46</v>
      </c>
      <c r="Q6117">
        <v>1128480.1299999999</v>
      </c>
    </row>
    <row r="6118" spans="1:17" x14ac:dyDescent="0.25">
      <c r="A6118" t="s">
        <v>6144</v>
      </c>
      <c r="B6118" t="s">
        <v>33</v>
      </c>
      <c r="C6118" t="s">
        <v>36</v>
      </c>
      <c r="D6118">
        <v>3.6</v>
      </c>
      <c r="E6118">
        <v>51</v>
      </c>
      <c r="F6118">
        <v>63.13</v>
      </c>
      <c r="G6118">
        <v>1457</v>
      </c>
      <c r="H6118">
        <v>16603</v>
      </c>
      <c r="I6118">
        <v>17</v>
      </c>
      <c r="J6118">
        <v>368</v>
      </c>
      <c r="K6118">
        <v>251.90396875369501</v>
      </c>
      <c r="L6118">
        <v>9.3000000000000007</v>
      </c>
      <c r="M6118">
        <v>9.4</v>
      </c>
      <c r="N6118" t="s">
        <v>26</v>
      </c>
      <c r="O6118">
        <v>12</v>
      </c>
      <c r="P6118">
        <v>27</v>
      </c>
      <c r="Q6118">
        <v>737662.69</v>
      </c>
    </row>
    <row r="6119" spans="1:17" x14ac:dyDescent="0.25">
      <c r="A6119" t="s">
        <v>6145</v>
      </c>
      <c r="B6119" t="s">
        <v>22</v>
      </c>
      <c r="C6119" t="s">
        <v>30</v>
      </c>
      <c r="D6119">
        <v>4</v>
      </c>
      <c r="E6119">
        <v>79</v>
      </c>
      <c r="F6119">
        <v>39.01</v>
      </c>
      <c r="G6119">
        <v>3056</v>
      </c>
      <c r="H6119">
        <v>30225</v>
      </c>
      <c r="I6119">
        <v>19</v>
      </c>
      <c r="J6119">
        <v>836</v>
      </c>
      <c r="K6119">
        <v>295.344376925142</v>
      </c>
      <c r="L6119">
        <v>7.9</v>
      </c>
      <c r="M6119">
        <v>7.7</v>
      </c>
      <c r="N6119" t="s">
        <v>26</v>
      </c>
      <c r="O6119">
        <v>57</v>
      </c>
      <c r="P6119">
        <v>36</v>
      </c>
      <c r="Q6119">
        <v>713107.19</v>
      </c>
    </row>
    <row r="6120" spans="1:17" x14ac:dyDescent="0.25">
      <c r="A6120" t="s">
        <v>6146</v>
      </c>
      <c r="B6120" t="s">
        <v>33</v>
      </c>
      <c r="C6120" t="s">
        <v>41</v>
      </c>
      <c r="D6120">
        <v>4.2</v>
      </c>
      <c r="E6120">
        <v>55</v>
      </c>
      <c r="F6120">
        <v>39.58</v>
      </c>
      <c r="G6120">
        <v>3693</v>
      </c>
      <c r="H6120">
        <v>44882</v>
      </c>
      <c r="I6120">
        <v>4</v>
      </c>
      <c r="J6120">
        <v>966</v>
      </c>
      <c r="K6120">
        <v>87.226022954982298</v>
      </c>
      <c r="L6120">
        <v>8.6999999999999993</v>
      </c>
      <c r="M6120">
        <v>8.3000000000000007</v>
      </c>
      <c r="N6120" t="s">
        <v>26</v>
      </c>
      <c r="O6120">
        <v>1</v>
      </c>
      <c r="P6120">
        <v>34</v>
      </c>
      <c r="Q6120">
        <v>500342</v>
      </c>
    </row>
    <row r="6121" spans="1:17" x14ac:dyDescent="0.25">
      <c r="A6121" t="s">
        <v>6147</v>
      </c>
      <c r="B6121" t="s">
        <v>18</v>
      </c>
      <c r="C6121" t="s">
        <v>25</v>
      </c>
      <c r="D6121">
        <v>3.5</v>
      </c>
      <c r="E6121">
        <v>48</v>
      </c>
      <c r="F6121">
        <v>52.88</v>
      </c>
      <c r="G6121">
        <v>1392</v>
      </c>
      <c r="H6121">
        <v>16077</v>
      </c>
      <c r="I6121">
        <v>6</v>
      </c>
      <c r="J6121">
        <v>600</v>
      </c>
      <c r="K6121">
        <v>269.028617658911</v>
      </c>
      <c r="L6121">
        <v>6.2</v>
      </c>
      <c r="M6121">
        <v>6.3</v>
      </c>
      <c r="N6121" t="s">
        <v>20</v>
      </c>
      <c r="O6121">
        <v>28</v>
      </c>
      <c r="P6121">
        <v>27</v>
      </c>
      <c r="Q6121">
        <v>575124.81000000006</v>
      </c>
    </row>
    <row r="6122" spans="1:17" x14ac:dyDescent="0.25">
      <c r="A6122" t="s">
        <v>6148</v>
      </c>
      <c r="B6122" t="s">
        <v>18</v>
      </c>
      <c r="C6122" t="s">
        <v>36</v>
      </c>
      <c r="D6122">
        <v>4.4000000000000004</v>
      </c>
      <c r="E6122">
        <v>50</v>
      </c>
      <c r="F6122">
        <v>65.08</v>
      </c>
      <c r="G6122">
        <v>1284</v>
      </c>
      <c r="H6122">
        <v>16388</v>
      </c>
      <c r="I6122">
        <v>3</v>
      </c>
      <c r="J6122">
        <v>665</v>
      </c>
      <c r="K6122">
        <v>181.035483333332</v>
      </c>
      <c r="L6122">
        <v>6.8</v>
      </c>
      <c r="M6122">
        <v>6.7</v>
      </c>
      <c r="N6122" t="s">
        <v>20</v>
      </c>
      <c r="O6122">
        <v>16</v>
      </c>
      <c r="P6122">
        <v>13</v>
      </c>
      <c r="Q6122">
        <v>728338.72</v>
      </c>
    </row>
    <row r="6123" spans="1:17" x14ac:dyDescent="0.25">
      <c r="A6123" t="s">
        <v>6149</v>
      </c>
      <c r="B6123" t="s">
        <v>22</v>
      </c>
      <c r="C6123" t="s">
        <v>23</v>
      </c>
      <c r="D6123">
        <v>4.0999999999999996</v>
      </c>
      <c r="E6123">
        <v>80</v>
      </c>
      <c r="F6123">
        <v>35.130000000000003</v>
      </c>
      <c r="G6123">
        <v>5975</v>
      </c>
      <c r="H6123">
        <v>65753</v>
      </c>
      <c r="I6123">
        <v>11</v>
      </c>
      <c r="J6123">
        <v>132</v>
      </c>
      <c r="K6123">
        <v>76.935619421449303</v>
      </c>
      <c r="L6123">
        <v>9.6999999999999993</v>
      </c>
      <c r="M6123">
        <v>3</v>
      </c>
      <c r="N6123" t="s">
        <v>26</v>
      </c>
      <c r="O6123">
        <v>17</v>
      </c>
      <c r="P6123">
        <v>35</v>
      </c>
      <c r="Q6123">
        <v>647168.51</v>
      </c>
    </row>
    <row r="6124" spans="1:17" x14ac:dyDescent="0.25">
      <c r="A6124" t="s">
        <v>6150</v>
      </c>
      <c r="B6124" t="s">
        <v>33</v>
      </c>
      <c r="C6124" t="s">
        <v>19</v>
      </c>
      <c r="D6124">
        <v>3.9</v>
      </c>
      <c r="E6124">
        <v>67</v>
      </c>
      <c r="F6124">
        <v>72.739999999999995</v>
      </c>
      <c r="G6124">
        <v>1799</v>
      </c>
      <c r="H6124">
        <v>22189</v>
      </c>
      <c r="I6124">
        <v>12</v>
      </c>
      <c r="J6124">
        <v>761</v>
      </c>
      <c r="K6124">
        <v>248.594654791263</v>
      </c>
      <c r="L6124">
        <v>8.8000000000000007</v>
      </c>
      <c r="M6124">
        <v>9.1999999999999993</v>
      </c>
      <c r="N6124" t="s">
        <v>26</v>
      </c>
      <c r="O6124">
        <v>59</v>
      </c>
      <c r="P6124">
        <v>34</v>
      </c>
      <c r="Q6124">
        <v>1100408.79</v>
      </c>
    </row>
    <row r="6125" spans="1:17" x14ac:dyDescent="0.25">
      <c r="A6125" t="s">
        <v>6151</v>
      </c>
      <c r="B6125" t="s">
        <v>33</v>
      </c>
      <c r="C6125" t="s">
        <v>19</v>
      </c>
      <c r="D6125">
        <v>4.5999999999999996</v>
      </c>
      <c r="E6125">
        <v>65</v>
      </c>
      <c r="F6125">
        <v>72.010000000000005</v>
      </c>
      <c r="G6125">
        <v>3264</v>
      </c>
      <c r="H6125">
        <v>33782</v>
      </c>
      <c r="I6125">
        <v>12</v>
      </c>
      <c r="J6125">
        <v>459</v>
      </c>
      <c r="K6125">
        <v>132.886105769849</v>
      </c>
      <c r="L6125">
        <v>8</v>
      </c>
      <c r="M6125">
        <v>6.8</v>
      </c>
      <c r="N6125" t="s">
        <v>20</v>
      </c>
      <c r="O6125">
        <v>13</v>
      </c>
      <c r="P6125">
        <v>57</v>
      </c>
      <c r="Q6125">
        <v>1057006.1499999999</v>
      </c>
    </row>
    <row r="6126" spans="1:17" x14ac:dyDescent="0.25">
      <c r="A6126" t="s">
        <v>6152</v>
      </c>
      <c r="B6126" t="s">
        <v>22</v>
      </c>
      <c r="C6126" t="s">
        <v>25</v>
      </c>
      <c r="D6126">
        <v>3.5</v>
      </c>
      <c r="E6126">
        <v>77</v>
      </c>
      <c r="F6126">
        <v>50.85</v>
      </c>
      <c r="G6126">
        <v>4768</v>
      </c>
      <c r="H6126">
        <v>46897</v>
      </c>
      <c r="I6126">
        <v>18</v>
      </c>
      <c r="J6126">
        <v>154</v>
      </c>
      <c r="K6126">
        <v>267.06245178671003</v>
      </c>
      <c r="L6126">
        <v>7.2</v>
      </c>
      <c r="M6126">
        <v>4.8</v>
      </c>
      <c r="N6126" t="s">
        <v>20</v>
      </c>
      <c r="O6126">
        <v>67</v>
      </c>
      <c r="P6126">
        <v>49</v>
      </c>
      <c r="Q6126">
        <v>897187</v>
      </c>
    </row>
    <row r="6127" spans="1:17" x14ac:dyDescent="0.25">
      <c r="A6127" t="s">
        <v>6153</v>
      </c>
      <c r="B6127" t="s">
        <v>33</v>
      </c>
      <c r="C6127" t="s">
        <v>30</v>
      </c>
      <c r="D6127">
        <v>4.8</v>
      </c>
      <c r="E6127">
        <v>53</v>
      </c>
      <c r="F6127">
        <v>32.020000000000003</v>
      </c>
      <c r="G6127">
        <v>1311</v>
      </c>
      <c r="H6127">
        <v>16049</v>
      </c>
      <c r="I6127">
        <v>14</v>
      </c>
      <c r="J6127">
        <v>228</v>
      </c>
      <c r="K6127">
        <v>89.450468136760705</v>
      </c>
      <c r="L6127">
        <v>4.2</v>
      </c>
      <c r="M6127">
        <v>8.9</v>
      </c>
      <c r="N6127" t="s">
        <v>26</v>
      </c>
      <c r="O6127">
        <v>5</v>
      </c>
      <c r="P6127">
        <v>5</v>
      </c>
      <c r="Q6127">
        <v>395751.29</v>
      </c>
    </row>
    <row r="6128" spans="1:17" x14ac:dyDescent="0.25">
      <c r="A6128" t="s">
        <v>6154</v>
      </c>
      <c r="B6128" t="s">
        <v>22</v>
      </c>
      <c r="C6128" t="s">
        <v>25</v>
      </c>
      <c r="D6128">
        <v>4.0999999999999996</v>
      </c>
      <c r="E6128">
        <v>80</v>
      </c>
      <c r="F6128">
        <v>46.36</v>
      </c>
      <c r="G6128">
        <v>4691</v>
      </c>
      <c r="H6128">
        <v>48930</v>
      </c>
      <c r="I6128">
        <v>11</v>
      </c>
      <c r="J6128">
        <v>621</v>
      </c>
      <c r="K6128">
        <v>227.772921075277</v>
      </c>
      <c r="L6128">
        <v>5.9</v>
      </c>
      <c r="M6128">
        <v>8.8000000000000007</v>
      </c>
      <c r="N6128" t="s">
        <v>26</v>
      </c>
      <c r="O6128">
        <v>15</v>
      </c>
      <c r="P6128">
        <v>61</v>
      </c>
      <c r="Q6128">
        <v>844825.56</v>
      </c>
    </row>
    <row r="6129" spans="1:17" x14ac:dyDescent="0.25">
      <c r="A6129" t="s">
        <v>6155</v>
      </c>
      <c r="B6129" t="s">
        <v>33</v>
      </c>
      <c r="C6129" t="s">
        <v>30</v>
      </c>
      <c r="D6129">
        <v>4.2</v>
      </c>
      <c r="E6129">
        <v>59</v>
      </c>
      <c r="F6129">
        <v>35.340000000000003</v>
      </c>
      <c r="G6129">
        <v>3450</v>
      </c>
      <c r="H6129">
        <v>34354</v>
      </c>
      <c r="I6129">
        <v>17</v>
      </c>
      <c r="J6129">
        <v>817</v>
      </c>
      <c r="K6129">
        <v>125.19906506005699</v>
      </c>
      <c r="L6129">
        <v>1.5</v>
      </c>
      <c r="M6129">
        <v>1</v>
      </c>
      <c r="N6129" t="s">
        <v>26</v>
      </c>
      <c r="O6129">
        <v>20</v>
      </c>
      <c r="P6129">
        <v>37</v>
      </c>
      <c r="Q6129">
        <v>485419.22</v>
      </c>
    </row>
    <row r="6130" spans="1:17" x14ac:dyDescent="0.25">
      <c r="A6130" t="s">
        <v>6156</v>
      </c>
      <c r="B6130" t="s">
        <v>22</v>
      </c>
      <c r="C6130" t="s">
        <v>36</v>
      </c>
      <c r="D6130">
        <v>4.8</v>
      </c>
      <c r="E6130">
        <v>85</v>
      </c>
      <c r="F6130">
        <v>56.75</v>
      </c>
      <c r="G6130">
        <v>6434</v>
      </c>
      <c r="H6130">
        <v>73463</v>
      </c>
      <c r="I6130">
        <v>16</v>
      </c>
      <c r="J6130">
        <v>387</v>
      </c>
      <c r="K6130">
        <v>114.337183820592</v>
      </c>
      <c r="L6130">
        <v>4.7</v>
      </c>
      <c r="M6130">
        <v>9.3000000000000007</v>
      </c>
      <c r="N6130" t="s">
        <v>20</v>
      </c>
      <c r="O6130">
        <v>42</v>
      </c>
      <c r="P6130">
        <v>84</v>
      </c>
      <c r="Q6130">
        <v>1100649.8999999999</v>
      </c>
    </row>
    <row r="6131" spans="1:17" x14ac:dyDescent="0.25">
      <c r="A6131" t="s">
        <v>6157</v>
      </c>
      <c r="B6131" t="s">
        <v>33</v>
      </c>
      <c r="C6131" t="s">
        <v>41</v>
      </c>
      <c r="D6131">
        <v>4.5999999999999996</v>
      </c>
      <c r="E6131">
        <v>61</v>
      </c>
      <c r="F6131">
        <v>41.35</v>
      </c>
      <c r="G6131">
        <v>3289</v>
      </c>
      <c r="H6131">
        <v>38818</v>
      </c>
      <c r="I6131">
        <v>3</v>
      </c>
      <c r="J6131">
        <v>255</v>
      </c>
      <c r="K6131">
        <v>62.565040812099099</v>
      </c>
      <c r="L6131">
        <v>2</v>
      </c>
      <c r="M6131">
        <v>4.3</v>
      </c>
      <c r="N6131" t="s">
        <v>26</v>
      </c>
      <c r="O6131">
        <v>46</v>
      </c>
      <c r="P6131">
        <v>27</v>
      </c>
      <c r="Q6131">
        <v>568947.6</v>
      </c>
    </row>
    <row r="6132" spans="1:17" x14ac:dyDescent="0.25">
      <c r="A6132" t="s">
        <v>6158</v>
      </c>
      <c r="B6132" t="s">
        <v>22</v>
      </c>
      <c r="C6132" t="s">
        <v>23</v>
      </c>
      <c r="D6132">
        <v>4.2</v>
      </c>
      <c r="E6132">
        <v>72</v>
      </c>
      <c r="F6132">
        <v>32.1</v>
      </c>
      <c r="G6132">
        <v>4239</v>
      </c>
      <c r="H6132">
        <v>51557</v>
      </c>
      <c r="I6132">
        <v>4</v>
      </c>
      <c r="J6132">
        <v>259</v>
      </c>
      <c r="K6132">
        <v>170.47716927932501</v>
      </c>
      <c r="L6132">
        <v>7.6</v>
      </c>
      <c r="M6132">
        <v>4.8</v>
      </c>
      <c r="N6132" t="s">
        <v>20</v>
      </c>
      <c r="O6132">
        <v>71</v>
      </c>
      <c r="P6132">
        <v>8</v>
      </c>
      <c r="Q6132">
        <v>528343.05000000005</v>
      </c>
    </row>
    <row r="6133" spans="1:17" x14ac:dyDescent="0.25">
      <c r="A6133" t="s">
        <v>6159</v>
      </c>
      <c r="B6133" t="s">
        <v>33</v>
      </c>
      <c r="C6133" t="s">
        <v>19</v>
      </c>
      <c r="D6133">
        <v>4.5</v>
      </c>
      <c r="E6133">
        <v>60</v>
      </c>
      <c r="F6133">
        <v>70.78</v>
      </c>
      <c r="G6133">
        <v>1573</v>
      </c>
      <c r="H6133">
        <v>23120</v>
      </c>
      <c r="I6133">
        <v>8</v>
      </c>
      <c r="J6133">
        <v>790</v>
      </c>
      <c r="K6133">
        <v>147.87560507914301</v>
      </c>
      <c r="L6133">
        <v>9</v>
      </c>
      <c r="M6133">
        <v>1.8</v>
      </c>
      <c r="N6133" t="s">
        <v>20</v>
      </c>
      <c r="O6133">
        <v>6</v>
      </c>
      <c r="P6133">
        <v>12</v>
      </c>
      <c r="Q6133">
        <v>949818.74</v>
      </c>
    </row>
    <row r="6134" spans="1:17" x14ac:dyDescent="0.25">
      <c r="A6134" t="s">
        <v>6160</v>
      </c>
      <c r="B6134" t="s">
        <v>18</v>
      </c>
      <c r="C6134" t="s">
        <v>25</v>
      </c>
      <c r="D6134">
        <v>3.9</v>
      </c>
      <c r="E6134">
        <v>45</v>
      </c>
      <c r="F6134">
        <v>45.4</v>
      </c>
      <c r="G6134">
        <v>2105</v>
      </c>
      <c r="H6134">
        <v>26683</v>
      </c>
      <c r="I6134">
        <v>11</v>
      </c>
      <c r="J6134">
        <v>909</v>
      </c>
      <c r="K6134">
        <v>65.422589260575094</v>
      </c>
      <c r="L6134">
        <v>2.6</v>
      </c>
      <c r="M6134">
        <v>8.9</v>
      </c>
      <c r="N6134" t="s">
        <v>20</v>
      </c>
      <c r="O6134">
        <v>13</v>
      </c>
      <c r="P6134">
        <v>15</v>
      </c>
      <c r="Q6134">
        <v>471747.85</v>
      </c>
    </row>
    <row r="6135" spans="1:17" x14ac:dyDescent="0.25">
      <c r="A6135" t="s">
        <v>6161</v>
      </c>
      <c r="B6135" t="s">
        <v>33</v>
      </c>
      <c r="C6135" t="s">
        <v>23</v>
      </c>
      <c r="D6135">
        <v>4.0999999999999996</v>
      </c>
      <c r="E6135">
        <v>52</v>
      </c>
      <c r="F6135">
        <v>25.64</v>
      </c>
      <c r="G6135">
        <v>1313</v>
      </c>
      <c r="H6135">
        <v>16041</v>
      </c>
      <c r="I6135">
        <v>13</v>
      </c>
      <c r="J6135">
        <v>683</v>
      </c>
      <c r="K6135">
        <v>106.660562588296</v>
      </c>
      <c r="L6135">
        <v>3.2</v>
      </c>
      <c r="M6135">
        <v>5.9</v>
      </c>
      <c r="N6135" t="s">
        <v>20</v>
      </c>
      <c r="O6135">
        <v>46</v>
      </c>
      <c r="P6135">
        <v>46</v>
      </c>
      <c r="Q6135">
        <v>316034.75</v>
      </c>
    </row>
    <row r="6136" spans="1:17" x14ac:dyDescent="0.25">
      <c r="A6136" t="s">
        <v>6162</v>
      </c>
      <c r="B6136" t="s">
        <v>22</v>
      </c>
      <c r="C6136" t="s">
        <v>30</v>
      </c>
      <c r="D6136">
        <v>3.1</v>
      </c>
      <c r="E6136">
        <v>79</v>
      </c>
      <c r="F6136">
        <v>31.25</v>
      </c>
      <c r="G6136">
        <v>4163</v>
      </c>
      <c r="H6136">
        <v>41479</v>
      </c>
      <c r="I6136">
        <v>12</v>
      </c>
      <c r="J6136">
        <v>685</v>
      </c>
      <c r="K6136">
        <v>171.81796175703499</v>
      </c>
      <c r="L6136">
        <v>8.6999999999999993</v>
      </c>
      <c r="M6136">
        <v>9.1999999999999993</v>
      </c>
      <c r="N6136" t="s">
        <v>20</v>
      </c>
      <c r="O6136">
        <v>70</v>
      </c>
      <c r="P6136">
        <v>22</v>
      </c>
      <c r="Q6136">
        <v>574169.69999999995</v>
      </c>
    </row>
    <row r="6137" spans="1:17" x14ac:dyDescent="0.25">
      <c r="A6137" t="s">
        <v>6163</v>
      </c>
      <c r="B6137" t="s">
        <v>18</v>
      </c>
      <c r="C6137" t="s">
        <v>41</v>
      </c>
      <c r="D6137">
        <v>3.2</v>
      </c>
      <c r="E6137">
        <v>50</v>
      </c>
      <c r="F6137">
        <v>36.69</v>
      </c>
      <c r="G6137">
        <v>2987</v>
      </c>
      <c r="H6137">
        <v>33887</v>
      </c>
      <c r="I6137">
        <v>5</v>
      </c>
      <c r="J6137">
        <v>402</v>
      </c>
      <c r="K6137">
        <v>252.06785104141201</v>
      </c>
      <c r="L6137">
        <v>6.3</v>
      </c>
      <c r="M6137">
        <v>8</v>
      </c>
      <c r="N6137" t="s">
        <v>26</v>
      </c>
      <c r="O6137">
        <v>10</v>
      </c>
      <c r="P6137">
        <v>31</v>
      </c>
      <c r="Q6137">
        <v>422388.64</v>
      </c>
    </row>
    <row r="6138" spans="1:17" x14ac:dyDescent="0.25">
      <c r="A6138" t="s">
        <v>6164</v>
      </c>
      <c r="B6138" t="s">
        <v>33</v>
      </c>
      <c r="C6138" t="s">
        <v>19</v>
      </c>
      <c r="D6138">
        <v>4.7</v>
      </c>
      <c r="E6138">
        <v>65</v>
      </c>
      <c r="F6138">
        <v>75.89</v>
      </c>
      <c r="G6138">
        <v>1179</v>
      </c>
      <c r="H6138">
        <v>17601</v>
      </c>
      <c r="I6138">
        <v>16</v>
      </c>
      <c r="J6138">
        <v>439</v>
      </c>
      <c r="K6138">
        <v>282.36197088226697</v>
      </c>
      <c r="L6138">
        <v>6.3</v>
      </c>
      <c r="M6138">
        <v>9.1</v>
      </c>
      <c r="N6138" t="s">
        <v>20</v>
      </c>
      <c r="O6138">
        <v>42</v>
      </c>
      <c r="P6138">
        <v>32</v>
      </c>
      <c r="Q6138">
        <v>1113136.56</v>
      </c>
    </row>
    <row r="6139" spans="1:17" x14ac:dyDescent="0.25">
      <c r="A6139" t="s">
        <v>6165</v>
      </c>
      <c r="B6139" t="s">
        <v>18</v>
      </c>
      <c r="C6139" t="s">
        <v>19</v>
      </c>
      <c r="D6139">
        <v>3.1</v>
      </c>
      <c r="E6139">
        <v>36</v>
      </c>
      <c r="F6139">
        <v>68.790000000000006</v>
      </c>
      <c r="G6139">
        <v>2466</v>
      </c>
      <c r="H6139">
        <v>23841</v>
      </c>
      <c r="I6139">
        <v>1</v>
      </c>
      <c r="J6139">
        <v>696</v>
      </c>
      <c r="K6139">
        <v>178.833043237076</v>
      </c>
      <c r="L6139">
        <v>6.1</v>
      </c>
      <c r="M6139">
        <v>9.5</v>
      </c>
      <c r="N6139" t="s">
        <v>20</v>
      </c>
      <c r="O6139">
        <v>19</v>
      </c>
      <c r="P6139">
        <v>20</v>
      </c>
      <c r="Q6139">
        <v>560106.22</v>
      </c>
    </row>
    <row r="6140" spans="1:17" x14ac:dyDescent="0.25">
      <c r="A6140" t="s">
        <v>6166</v>
      </c>
      <c r="B6140" t="s">
        <v>33</v>
      </c>
      <c r="C6140" t="s">
        <v>30</v>
      </c>
      <c r="D6140">
        <v>3.3</v>
      </c>
      <c r="E6140">
        <v>64</v>
      </c>
      <c r="F6140">
        <v>33.21</v>
      </c>
      <c r="G6140">
        <v>2458</v>
      </c>
      <c r="H6140">
        <v>29654</v>
      </c>
      <c r="I6140">
        <v>9</v>
      </c>
      <c r="J6140">
        <v>749</v>
      </c>
      <c r="K6140">
        <v>150.82668449398699</v>
      </c>
      <c r="L6140">
        <v>3</v>
      </c>
      <c r="M6140">
        <v>9</v>
      </c>
      <c r="N6140" t="s">
        <v>26</v>
      </c>
      <c r="O6140">
        <v>24</v>
      </c>
      <c r="P6140">
        <v>3</v>
      </c>
      <c r="Q6140">
        <v>488035.73</v>
      </c>
    </row>
    <row r="6141" spans="1:17" x14ac:dyDescent="0.25">
      <c r="A6141" t="s">
        <v>6167</v>
      </c>
      <c r="B6141" t="s">
        <v>18</v>
      </c>
      <c r="C6141" t="s">
        <v>41</v>
      </c>
      <c r="D6141">
        <v>4.5999999999999996</v>
      </c>
      <c r="E6141">
        <v>44</v>
      </c>
      <c r="F6141">
        <v>35.57</v>
      </c>
      <c r="G6141">
        <v>2045</v>
      </c>
      <c r="H6141">
        <v>25413</v>
      </c>
      <c r="I6141">
        <v>14</v>
      </c>
      <c r="J6141">
        <v>494</v>
      </c>
      <c r="K6141">
        <v>288.68860653782298</v>
      </c>
      <c r="L6141">
        <v>3.2</v>
      </c>
      <c r="M6141">
        <v>2.9</v>
      </c>
      <c r="N6141" t="s">
        <v>26</v>
      </c>
      <c r="O6141">
        <v>31</v>
      </c>
      <c r="P6141">
        <v>34</v>
      </c>
      <c r="Q6141">
        <v>367440.72</v>
      </c>
    </row>
    <row r="6142" spans="1:17" x14ac:dyDescent="0.25">
      <c r="A6142" t="s">
        <v>6168</v>
      </c>
      <c r="B6142" t="s">
        <v>22</v>
      </c>
      <c r="C6142" t="s">
        <v>19</v>
      </c>
      <c r="D6142">
        <v>3</v>
      </c>
      <c r="E6142">
        <v>79</v>
      </c>
      <c r="F6142">
        <v>71.989999999999995</v>
      </c>
      <c r="G6142">
        <v>1701</v>
      </c>
      <c r="H6142">
        <v>18211</v>
      </c>
      <c r="I6142">
        <v>8</v>
      </c>
      <c r="J6142">
        <v>694</v>
      </c>
      <c r="K6142">
        <v>290.71559864700902</v>
      </c>
      <c r="L6142">
        <v>9.5</v>
      </c>
      <c r="M6142">
        <v>1.6</v>
      </c>
      <c r="N6142" t="s">
        <v>20</v>
      </c>
      <c r="O6142">
        <v>62</v>
      </c>
      <c r="P6142">
        <v>51</v>
      </c>
      <c r="Q6142">
        <v>1272033.9099999999</v>
      </c>
    </row>
    <row r="6143" spans="1:17" x14ac:dyDescent="0.25">
      <c r="A6143" t="s">
        <v>6169</v>
      </c>
      <c r="B6143" t="s">
        <v>33</v>
      </c>
      <c r="C6143" t="s">
        <v>41</v>
      </c>
      <c r="D6143">
        <v>3.6</v>
      </c>
      <c r="E6143">
        <v>52</v>
      </c>
      <c r="F6143">
        <v>42.17</v>
      </c>
      <c r="G6143">
        <v>2052</v>
      </c>
      <c r="H6143">
        <v>26118</v>
      </c>
      <c r="I6143">
        <v>3</v>
      </c>
      <c r="J6143">
        <v>652</v>
      </c>
      <c r="K6143">
        <v>97.603084832072994</v>
      </c>
      <c r="L6143">
        <v>7.5</v>
      </c>
      <c r="M6143">
        <v>6.6</v>
      </c>
      <c r="N6143" t="s">
        <v>26</v>
      </c>
      <c r="O6143">
        <v>50</v>
      </c>
      <c r="P6143">
        <v>45</v>
      </c>
      <c r="Q6143">
        <v>499976.01</v>
      </c>
    </row>
    <row r="6144" spans="1:17" x14ac:dyDescent="0.25">
      <c r="A6144" t="s">
        <v>6170</v>
      </c>
      <c r="B6144" t="s">
        <v>33</v>
      </c>
      <c r="C6144" t="s">
        <v>19</v>
      </c>
      <c r="D6144">
        <v>4.2</v>
      </c>
      <c r="E6144">
        <v>55</v>
      </c>
      <c r="F6144">
        <v>66.930000000000007</v>
      </c>
      <c r="G6144">
        <v>1401</v>
      </c>
      <c r="H6144">
        <v>18541</v>
      </c>
      <c r="I6144">
        <v>7</v>
      </c>
      <c r="J6144">
        <v>953</v>
      </c>
      <c r="K6144">
        <v>182.86382621913</v>
      </c>
      <c r="L6144">
        <v>1.8</v>
      </c>
      <c r="M6144">
        <v>2.4</v>
      </c>
      <c r="N6144" t="s">
        <v>20</v>
      </c>
      <c r="O6144">
        <v>20</v>
      </c>
      <c r="P6144">
        <v>43</v>
      </c>
      <c r="Q6144">
        <v>824422.99</v>
      </c>
    </row>
    <row r="6145" spans="1:17" x14ac:dyDescent="0.25">
      <c r="A6145" t="s">
        <v>6171</v>
      </c>
      <c r="B6145" t="s">
        <v>22</v>
      </c>
      <c r="C6145" t="s">
        <v>36</v>
      </c>
      <c r="D6145">
        <v>4.2</v>
      </c>
      <c r="E6145">
        <v>87</v>
      </c>
      <c r="F6145">
        <v>65.11</v>
      </c>
      <c r="G6145">
        <v>4286</v>
      </c>
      <c r="H6145">
        <v>51331</v>
      </c>
      <c r="I6145">
        <v>4</v>
      </c>
      <c r="J6145">
        <v>151</v>
      </c>
      <c r="K6145">
        <v>255.227520234553</v>
      </c>
      <c r="L6145">
        <v>3</v>
      </c>
      <c r="M6145">
        <v>8.8000000000000007</v>
      </c>
      <c r="N6145" t="s">
        <v>20</v>
      </c>
      <c r="O6145">
        <v>73</v>
      </c>
      <c r="P6145">
        <v>74</v>
      </c>
      <c r="Q6145">
        <v>1269309.55</v>
      </c>
    </row>
    <row r="6146" spans="1:17" x14ac:dyDescent="0.25">
      <c r="A6146" t="s">
        <v>6172</v>
      </c>
      <c r="B6146" t="s">
        <v>18</v>
      </c>
      <c r="C6146" t="s">
        <v>30</v>
      </c>
      <c r="D6146">
        <v>4.5999999999999996</v>
      </c>
      <c r="E6146">
        <v>34</v>
      </c>
      <c r="F6146">
        <v>38.81</v>
      </c>
      <c r="G6146">
        <v>4277</v>
      </c>
      <c r="H6146">
        <v>42660</v>
      </c>
      <c r="I6146">
        <v>15</v>
      </c>
      <c r="J6146">
        <v>210</v>
      </c>
      <c r="K6146">
        <v>255.56474922828599</v>
      </c>
      <c r="L6146">
        <v>6.6</v>
      </c>
      <c r="M6146">
        <v>9.5</v>
      </c>
      <c r="N6146" t="s">
        <v>26</v>
      </c>
      <c r="O6146">
        <v>2</v>
      </c>
      <c r="P6146">
        <v>21</v>
      </c>
      <c r="Q6146">
        <v>321890.39</v>
      </c>
    </row>
    <row r="6147" spans="1:17" x14ac:dyDescent="0.25">
      <c r="A6147" t="s">
        <v>6173</v>
      </c>
      <c r="B6147" t="s">
        <v>22</v>
      </c>
      <c r="C6147" t="s">
        <v>41</v>
      </c>
      <c r="D6147">
        <v>4</v>
      </c>
      <c r="E6147">
        <v>85</v>
      </c>
      <c r="F6147">
        <v>37.53</v>
      </c>
      <c r="G6147">
        <v>6995</v>
      </c>
      <c r="H6147">
        <v>75910</v>
      </c>
      <c r="I6147">
        <v>12</v>
      </c>
      <c r="J6147">
        <v>957</v>
      </c>
      <c r="K6147">
        <v>221.24465409869401</v>
      </c>
      <c r="L6147">
        <v>3.6</v>
      </c>
      <c r="M6147">
        <v>2.1</v>
      </c>
      <c r="N6147" t="s">
        <v>26</v>
      </c>
      <c r="O6147">
        <v>45</v>
      </c>
      <c r="P6147">
        <v>41</v>
      </c>
      <c r="Q6147">
        <v>732900.53</v>
      </c>
    </row>
    <row r="6148" spans="1:17" x14ac:dyDescent="0.25">
      <c r="A6148" t="s">
        <v>6174</v>
      </c>
      <c r="B6148" t="s">
        <v>22</v>
      </c>
      <c r="C6148" t="s">
        <v>23</v>
      </c>
      <c r="D6148">
        <v>4</v>
      </c>
      <c r="E6148">
        <v>82</v>
      </c>
      <c r="F6148">
        <v>30.34</v>
      </c>
      <c r="G6148">
        <v>3626</v>
      </c>
      <c r="H6148">
        <v>40998</v>
      </c>
      <c r="I6148">
        <v>9</v>
      </c>
      <c r="J6148">
        <v>406</v>
      </c>
      <c r="K6148">
        <v>167.867229203248</v>
      </c>
      <c r="L6148">
        <v>3.3</v>
      </c>
      <c r="M6148">
        <v>3.1</v>
      </c>
      <c r="N6148" t="s">
        <v>20</v>
      </c>
      <c r="O6148">
        <v>37</v>
      </c>
      <c r="P6148">
        <v>57</v>
      </c>
      <c r="Q6148">
        <v>568198.57999999996</v>
      </c>
    </row>
    <row r="6149" spans="1:17" x14ac:dyDescent="0.25">
      <c r="A6149" t="s">
        <v>6175</v>
      </c>
      <c r="B6149" t="s">
        <v>18</v>
      </c>
      <c r="C6149" t="s">
        <v>36</v>
      </c>
      <c r="D6149">
        <v>4.5</v>
      </c>
      <c r="E6149">
        <v>32</v>
      </c>
      <c r="F6149">
        <v>60.04</v>
      </c>
      <c r="G6149">
        <v>2975</v>
      </c>
      <c r="H6149">
        <v>32673</v>
      </c>
      <c r="I6149">
        <v>18</v>
      </c>
      <c r="J6149">
        <v>686</v>
      </c>
      <c r="K6149">
        <v>150.91412347880001</v>
      </c>
      <c r="L6149">
        <v>2.8</v>
      </c>
      <c r="M6149">
        <v>6.6</v>
      </c>
      <c r="N6149" t="s">
        <v>26</v>
      </c>
      <c r="O6149">
        <v>6</v>
      </c>
      <c r="P6149">
        <v>19</v>
      </c>
      <c r="Q6149">
        <v>452429.47</v>
      </c>
    </row>
    <row r="6150" spans="1:17" x14ac:dyDescent="0.25">
      <c r="A6150" t="s">
        <v>6176</v>
      </c>
      <c r="B6150" t="s">
        <v>22</v>
      </c>
      <c r="C6150" t="s">
        <v>23</v>
      </c>
      <c r="D6150">
        <v>4</v>
      </c>
      <c r="E6150">
        <v>84</v>
      </c>
      <c r="F6150">
        <v>28.83</v>
      </c>
      <c r="G6150">
        <v>5078</v>
      </c>
      <c r="H6150">
        <v>53279</v>
      </c>
      <c r="I6150">
        <v>13</v>
      </c>
      <c r="J6150">
        <v>854</v>
      </c>
      <c r="K6150">
        <v>251.603042374361</v>
      </c>
      <c r="L6150">
        <v>2.7</v>
      </c>
      <c r="M6150">
        <v>7.5</v>
      </c>
      <c r="N6150" t="s">
        <v>26</v>
      </c>
      <c r="O6150">
        <v>0</v>
      </c>
      <c r="P6150">
        <v>52</v>
      </c>
      <c r="Q6150">
        <v>561944.79</v>
      </c>
    </row>
    <row r="6151" spans="1:17" x14ac:dyDescent="0.25">
      <c r="A6151" t="s">
        <v>6177</v>
      </c>
      <c r="B6151" t="s">
        <v>33</v>
      </c>
      <c r="C6151" t="s">
        <v>30</v>
      </c>
      <c r="D6151">
        <v>4.2</v>
      </c>
      <c r="E6151">
        <v>69</v>
      </c>
      <c r="F6151">
        <v>38.99</v>
      </c>
      <c r="G6151">
        <v>1254</v>
      </c>
      <c r="H6151">
        <v>19913</v>
      </c>
      <c r="I6151">
        <v>3</v>
      </c>
      <c r="J6151">
        <v>192</v>
      </c>
      <c r="K6151">
        <v>106.43079394977801</v>
      </c>
      <c r="L6151">
        <v>6.5</v>
      </c>
      <c r="M6151">
        <v>5.6</v>
      </c>
      <c r="N6151" t="s">
        <v>20</v>
      </c>
      <c r="O6151">
        <v>13</v>
      </c>
      <c r="P6151">
        <v>48</v>
      </c>
      <c r="Q6151">
        <v>603866.93000000005</v>
      </c>
    </row>
    <row r="6152" spans="1:17" x14ac:dyDescent="0.25">
      <c r="A6152" t="s">
        <v>6178</v>
      </c>
      <c r="B6152" t="s">
        <v>33</v>
      </c>
      <c r="C6152" t="s">
        <v>19</v>
      </c>
      <c r="D6152">
        <v>4.8</v>
      </c>
      <c r="E6152">
        <v>55</v>
      </c>
      <c r="F6152">
        <v>66.2</v>
      </c>
      <c r="G6152">
        <v>4133</v>
      </c>
      <c r="H6152">
        <v>48934</v>
      </c>
      <c r="I6152">
        <v>7</v>
      </c>
      <c r="J6152">
        <v>834</v>
      </c>
      <c r="K6152">
        <v>157.10747217970899</v>
      </c>
      <c r="L6152">
        <v>9.1999999999999993</v>
      </c>
      <c r="M6152">
        <v>4.3</v>
      </c>
      <c r="N6152" t="s">
        <v>20</v>
      </c>
      <c r="O6152">
        <v>43</v>
      </c>
      <c r="P6152">
        <v>12</v>
      </c>
      <c r="Q6152">
        <v>825084.2</v>
      </c>
    </row>
    <row r="6153" spans="1:17" x14ac:dyDescent="0.25">
      <c r="A6153" t="s">
        <v>6179</v>
      </c>
      <c r="B6153" t="s">
        <v>33</v>
      </c>
      <c r="C6153" t="s">
        <v>23</v>
      </c>
      <c r="D6153">
        <v>3.8</v>
      </c>
      <c r="E6153">
        <v>53</v>
      </c>
      <c r="F6153">
        <v>29.57</v>
      </c>
      <c r="G6153">
        <v>1619</v>
      </c>
      <c r="H6153">
        <v>20558</v>
      </c>
      <c r="I6153">
        <v>19</v>
      </c>
      <c r="J6153">
        <v>598</v>
      </c>
      <c r="K6153">
        <v>191.71617449033201</v>
      </c>
      <c r="L6153">
        <v>4.3</v>
      </c>
      <c r="M6153">
        <v>3.8</v>
      </c>
      <c r="N6153" t="s">
        <v>26</v>
      </c>
      <c r="O6153">
        <v>37</v>
      </c>
      <c r="P6153">
        <v>35</v>
      </c>
      <c r="Q6153">
        <v>373050.43</v>
      </c>
    </row>
    <row r="6154" spans="1:17" x14ac:dyDescent="0.25">
      <c r="A6154" t="s">
        <v>6180</v>
      </c>
      <c r="B6154" t="s">
        <v>22</v>
      </c>
      <c r="C6154" t="s">
        <v>36</v>
      </c>
      <c r="D6154">
        <v>3.8</v>
      </c>
      <c r="E6154">
        <v>84</v>
      </c>
      <c r="F6154">
        <v>59.71</v>
      </c>
      <c r="G6154">
        <v>5852</v>
      </c>
      <c r="H6154">
        <v>58163</v>
      </c>
      <c r="I6154">
        <v>8</v>
      </c>
      <c r="J6154">
        <v>996</v>
      </c>
      <c r="K6154">
        <v>257.94598002845902</v>
      </c>
      <c r="L6154">
        <v>2.1</v>
      </c>
      <c r="M6154">
        <v>7</v>
      </c>
      <c r="N6154" t="s">
        <v>20</v>
      </c>
      <c r="O6154">
        <v>35</v>
      </c>
      <c r="P6154">
        <v>51</v>
      </c>
      <c r="Q6154">
        <v>1129788.3700000001</v>
      </c>
    </row>
    <row r="6155" spans="1:17" x14ac:dyDescent="0.25">
      <c r="A6155" t="s">
        <v>6181</v>
      </c>
      <c r="B6155" t="s">
        <v>33</v>
      </c>
      <c r="C6155" t="s">
        <v>41</v>
      </c>
      <c r="D6155">
        <v>3</v>
      </c>
      <c r="E6155">
        <v>67</v>
      </c>
      <c r="F6155">
        <v>40.159999999999997</v>
      </c>
      <c r="G6155">
        <v>2302</v>
      </c>
      <c r="H6155">
        <v>21933</v>
      </c>
      <c r="I6155">
        <v>11</v>
      </c>
      <c r="J6155">
        <v>462</v>
      </c>
      <c r="K6155">
        <v>143.46253154063501</v>
      </c>
      <c r="L6155">
        <v>2.1</v>
      </c>
      <c r="M6155">
        <v>7.7</v>
      </c>
      <c r="N6155" t="s">
        <v>26</v>
      </c>
      <c r="O6155">
        <v>63</v>
      </c>
      <c r="P6155">
        <v>40</v>
      </c>
      <c r="Q6155">
        <v>614777.81000000006</v>
      </c>
    </row>
    <row r="6156" spans="1:17" x14ac:dyDescent="0.25">
      <c r="A6156" t="s">
        <v>6182</v>
      </c>
      <c r="B6156" t="s">
        <v>33</v>
      </c>
      <c r="C6156" t="s">
        <v>25</v>
      </c>
      <c r="D6156">
        <v>4.2</v>
      </c>
      <c r="E6156">
        <v>58</v>
      </c>
      <c r="F6156">
        <v>54.47</v>
      </c>
      <c r="G6156">
        <v>1121</v>
      </c>
      <c r="H6156">
        <v>14849</v>
      </c>
      <c r="I6156">
        <v>5</v>
      </c>
      <c r="J6156">
        <v>308</v>
      </c>
      <c r="K6156">
        <v>187.16394090894099</v>
      </c>
      <c r="L6156">
        <v>9.4</v>
      </c>
      <c r="M6156">
        <v>3.6</v>
      </c>
      <c r="N6156" t="s">
        <v>20</v>
      </c>
      <c r="O6156">
        <v>51</v>
      </c>
      <c r="P6156">
        <v>36</v>
      </c>
      <c r="Q6156">
        <v>711156.78</v>
      </c>
    </row>
    <row r="6157" spans="1:17" x14ac:dyDescent="0.25">
      <c r="A6157" t="s">
        <v>6183</v>
      </c>
      <c r="B6157" t="s">
        <v>33</v>
      </c>
      <c r="C6157" t="s">
        <v>23</v>
      </c>
      <c r="D6157">
        <v>3.1</v>
      </c>
      <c r="E6157">
        <v>69</v>
      </c>
      <c r="F6157">
        <v>27.4</v>
      </c>
      <c r="G6157">
        <v>2966</v>
      </c>
      <c r="H6157">
        <v>33427</v>
      </c>
      <c r="I6157">
        <v>16</v>
      </c>
      <c r="J6157">
        <v>715</v>
      </c>
      <c r="K6157">
        <v>119.790959275547</v>
      </c>
      <c r="L6157">
        <v>5.8</v>
      </c>
      <c r="M6157">
        <v>3.9</v>
      </c>
      <c r="N6157" t="s">
        <v>26</v>
      </c>
      <c r="O6157">
        <v>36</v>
      </c>
      <c r="P6157">
        <v>18</v>
      </c>
      <c r="Q6157">
        <v>443921.35</v>
      </c>
    </row>
    <row r="6158" spans="1:17" x14ac:dyDescent="0.25">
      <c r="A6158" t="s">
        <v>6184</v>
      </c>
      <c r="B6158" t="s">
        <v>33</v>
      </c>
      <c r="C6158" t="s">
        <v>25</v>
      </c>
      <c r="D6158">
        <v>4</v>
      </c>
      <c r="E6158">
        <v>53</v>
      </c>
      <c r="F6158">
        <v>46.13</v>
      </c>
      <c r="G6158">
        <v>2480</v>
      </c>
      <c r="H6158">
        <v>31696</v>
      </c>
      <c r="I6158">
        <v>3</v>
      </c>
      <c r="J6158">
        <v>665</v>
      </c>
      <c r="K6158">
        <v>259.228168858819</v>
      </c>
      <c r="L6158">
        <v>5.2</v>
      </c>
      <c r="M6158">
        <v>5.0999999999999996</v>
      </c>
      <c r="N6158" t="s">
        <v>26</v>
      </c>
      <c r="O6158">
        <v>21</v>
      </c>
      <c r="P6158">
        <v>39</v>
      </c>
      <c r="Q6158">
        <v>552983.51</v>
      </c>
    </row>
    <row r="6159" spans="1:17" x14ac:dyDescent="0.25">
      <c r="A6159" t="s">
        <v>6185</v>
      </c>
      <c r="B6159" t="s">
        <v>33</v>
      </c>
      <c r="C6159" t="s">
        <v>30</v>
      </c>
      <c r="D6159">
        <v>4.5999999999999996</v>
      </c>
      <c r="E6159">
        <v>65</v>
      </c>
      <c r="F6159">
        <v>36.799999999999997</v>
      </c>
      <c r="G6159">
        <v>2554</v>
      </c>
      <c r="H6159">
        <v>29130</v>
      </c>
      <c r="I6159">
        <v>1</v>
      </c>
      <c r="J6159">
        <v>170</v>
      </c>
      <c r="K6159">
        <v>246.38530931874899</v>
      </c>
      <c r="L6159">
        <v>9</v>
      </c>
      <c r="M6159">
        <v>5.0999999999999996</v>
      </c>
      <c r="N6159" t="s">
        <v>20</v>
      </c>
      <c r="O6159">
        <v>59</v>
      </c>
      <c r="P6159">
        <v>57</v>
      </c>
      <c r="Q6159">
        <v>541794.30000000005</v>
      </c>
    </row>
    <row r="6160" spans="1:17" x14ac:dyDescent="0.25">
      <c r="A6160" t="s">
        <v>6186</v>
      </c>
      <c r="B6160" t="s">
        <v>33</v>
      </c>
      <c r="C6160" t="s">
        <v>23</v>
      </c>
      <c r="D6160">
        <v>4.0999999999999996</v>
      </c>
      <c r="E6160">
        <v>67</v>
      </c>
      <c r="F6160">
        <v>26.91</v>
      </c>
      <c r="G6160">
        <v>2351</v>
      </c>
      <c r="H6160">
        <v>31778</v>
      </c>
      <c r="I6160">
        <v>10</v>
      </c>
      <c r="J6160">
        <v>862</v>
      </c>
      <c r="K6160">
        <v>255.024563948414</v>
      </c>
      <c r="L6160">
        <v>5.6</v>
      </c>
      <c r="M6160">
        <v>8.6</v>
      </c>
      <c r="N6160" t="s">
        <v>20</v>
      </c>
      <c r="O6160">
        <v>30</v>
      </c>
      <c r="P6160">
        <v>23</v>
      </c>
      <c r="Q6160">
        <v>420216.06</v>
      </c>
    </row>
    <row r="6161" spans="1:17" x14ac:dyDescent="0.25">
      <c r="A6161" t="s">
        <v>6187</v>
      </c>
      <c r="B6161" t="s">
        <v>22</v>
      </c>
      <c r="C6161" t="s">
        <v>23</v>
      </c>
      <c r="D6161">
        <v>3.5</v>
      </c>
      <c r="E6161">
        <v>74</v>
      </c>
      <c r="F6161">
        <v>25.82</v>
      </c>
      <c r="G6161">
        <v>3314</v>
      </c>
      <c r="H6161">
        <v>32840</v>
      </c>
      <c r="I6161">
        <v>10</v>
      </c>
      <c r="J6161">
        <v>695</v>
      </c>
      <c r="K6161">
        <v>64.369071117811202</v>
      </c>
      <c r="L6161">
        <v>5.3</v>
      </c>
      <c r="M6161">
        <v>4.9000000000000004</v>
      </c>
      <c r="N6161" t="s">
        <v>20</v>
      </c>
      <c r="O6161">
        <v>45</v>
      </c>
      <c r="P6161">
        <v>62</v>
      </c>
      <c r="Q6161">
        <v>444304.66</v>
      </c>
    </row>
    <row r="6162" spans="1:17" x14ac:dyDescent="0.25">
      <c r="A6162" t="s">
        <v>6188</v>
      </c>
      <c r="B6162" t="s">
        <v>33</v>
      </c>
      <c r="C6162" t="s">
        <v>41</v>
      </c>
      <c r="D6162">
        <v>4.5999999999999996</v>
      </c>
      <c r="E6162">
        <v>62</v>
      </c>
      <c r="F6162">
        <v>39.69</v>
      </c>
      <c r="G6162">
        <v>3784</v>
      </c>
      <c r="H6162">
        <v>44829</v>
      </c>
      <c r="I6162">
        <v>16</v>
      </c>
      <c r="J6162">
        <v>148</v>
      </c>
      <c r="K6162">
        <v>171.72453353242901</v>
      </c>
      <c r="L6162">
        <v>9.3000000000000007</v>
      </c>
      <c r="M6162">
        <v>9.8000000000000007</v>
      </c>
      <c r="N6162" t="s">
        <v>20</v>
      </c>
      <c r="O6162">
        <v>2</v>
      </c>
      <c r="P6162">
        <v>35</v>
      </c>
      <c r="Q6162">
        <v>574142.80000000005</v>
      </c>
    </row>
    <row r="6163" spans="1:17" x14ac:dyDescent="0.25">
      <c r="A6163" t="s">
        <v>6189</v>
      </c>
      <c r="B6163" t="s">
        <v>33</v>
      </c>
      <c r="C6163" t="s">
        <v>19</v>
      </c>
      <c r="D6163">
        <v>3.5</v>
      </c>
      <c r="E6163">
        <v>55</v>
      </c>
      <c r="F6163">
        <v>67.42</v>
      </c>
      <c r="G6163">
        <v>3032</v>
      </c>
      <c r="H6163">
        <v>30468</v>
      </c>
      <c r="I6163">
        <v>11</v>
      </c>
      <c r="J6163">
        <v>265</v>
      </c>
      <c r="K6163">
        <v>83.960704841292497</v>
      </c>
      <c r="L6163">
        <v>5.3</v>
      </c>
      <c r="M6163">
        <v>3.8</v>
      </c>
      <c r="N6163" t="s">
        <v>20</v>
      </c>
      <c r="O6163">
        <v>46</v>
      </c>
      <c r="P6163">
        <v>54</v>
      </c>
      <c r="Q6163">
        <v>840967.3</v>
      </c>
    </row>
    <row r="6164" spans="1:17" x14ac:dyDescent="0.25">
      <c r="A6164" t="s">
        <v>6190</v>
      </c>
      <c r="B6164" t="s">
        <v>18</v>
      </c>
      <c r="C6164" t="s">
        <v>36</v>
      </c>
      <c r="D6164">
        <v>4.5</v>
      </c>
      <c r="E6164">
        <v>48</v>
      </c>
      <c r="F6164">
        <v>58.97</v>
      </c>
      <c r="G6164">
        <v>3996</v>
      </c>
      <c r="H6164">
        <v>39581</v>
      </c>
      <c r="I6164">
        <v>19</v>
      </c>
      <c r="J6164">
        <v>804</v>
      </c>
      <c r="K6164">
        <v>218.44011044479899</v>
      </c>
      <c r="L6164">
        <v>4.5</v>
      </c>
      <c r="M6164">
        <v>7.2</v>
      </c>
      <c r="N6164" t="s">
        <v>20</v>
      </c>
      <c r="O6164">
        <v>17</v>
      </c>
      <c r="P6164">
        <v>3</v>
      </c>
      <c r="Q6164">
        <v>655503.09</v>
      </c>
    </row>
    <row r="6165" spans="1:17" x14ac:dyDescent="0.25">
      <c r="A6165" t="s">
        <v>6191</v>
      </c>
      <c r="B6165" t="s">
        <v>22</v>
      </c>
      <c r="C6165" t="s">
        <v>36</v>
      </c>
      <c r="D6165">
        <v>4.2</v>
      </c>
      <c r="E6165">
        <v>81</v>
      </c>
      <c r="F6165">
        <v>57.86</v>
      </c>
      <c r="G6165">
        <v>1856</v>
      </c>
      <c r="H6165">
        <v>22130</v>
      </c>
      <c r="I6165">
        <v>13</v>
      </c>
      <c r="J6165">
        <v>792</v>
      </c>
      <c r="K6165">
        <v>127.847732251945</v>
      </c>
      <c r="L6165">
        <v>6.2</v>
      </c>
      <c r="M6165">
        <v>7.8</v>
      </c>
      <c r="N6165" t="s">
        <v>26</v>
      </c>
      <c r="O6165">
        <v>11</v>
      </c>
      <c r="P6165">
        <v>24</v>
      </c>
      <c r="Q6165">
        <v>1053878.1399999999</v>
      </c>
    </row>
    <row r="6166" spans="1:17" x14ac:dyDescent="0.25">
      <c r="A6166" t="s">
        <v>6192</v>
      </c>
      <c r="B6166" t="s">
        <v>22</v>
      </c>
      <c r="C6166" t="s">
        <v>36</v>
      </c>
      <c r="D6166">
        <v>3.3</v>
      </c>
      <c r="E6166">
        <v>84</v>
      </c>
      <c r="F6166">
        <v>56.02</v>
      </c>
      <c r="G6166">
        <v>6358</v>
      </c>
      <c r="H6166">
        <v>71031</v>
      </c>
      <c r="I6166">
        <v>15</v>
      </c>
      <c r="J6166">
        <v>787</v>
      </c>
      <c r="K6166">
        <v>243.644058243693</v>
      </c>
      <c r="L6166">
        <v>9.8000000000000007</v>
      </c>
      <c r="M6166">
        <v>6.7</v>
      </c>
      <c r="N6166" t="s">
        <v>26</v>
      </c>
      <c r="O6166">
        <v>19</v>
      </c>
      <c r="P6166">
        <v>60</v>
      </c>
      <c r="Q6166">
        <v>1072882.05</v>
      </c>
    </row>
    <row r="6167" spans="1:17" x14ac:dyDescent="0.25">
      <c r="A6167" t="s">
        <v>6193</v>
      </c>
      <c r="B6167" t="s">
        <v>22</v>
      </c>
      <c r="C6167" t="s">
        <v>30</v>
      </c>
      <c r="D6167">
        <v>4.8</v>
      </c>
      <c r="E6167">
        <v>78</v>
      </c>
      <c r="F6167">
        <v>36.159999999999997</v>
      </c>
      <c r="G6167">
        <v>4908</v>
      </c>
      <c r="H6167">
        <v>52695</v>
      </c>
      <c r="I6167">
        <v>10</v>
      </c>
      <c r="J6167">
        <v>487</v>
      </c>
      <c r="K6167">
        <v>66.291726199540193</v>
      </c>
      <c r="L6167">
        <v>9.6999999999999993</v>
      </c>
      <c r="M6167">
        <v>4.3</v>
      </c>
      <c r="N6167" t="s">
        <v>26</v>
      </c>
      <c r="O6167">
        <v>22</v>
      </c>
      <c r="P6167">
        <v>30</v>
      </c>
      <c r="Q6167">
        <v>647536.18999999994</v>
      </c>
    </row>
    <row r="6168" spans="1:17" x14ac:dyDescent="0.25">
      <c r="A6168" t="s">
        <v>6194</v>
      </c>
      <c r="B6168" t="s">
        <v>22</v>
      </c>
      <c r="C6168" t="s">
        <v>19</v>
      </c>
      <c r="D6168">
        <v>3.4</v>
      </c>
      <c r="E6168">
        <v>76</v>
      </c>
      <c r="F6168">
        <v>65.3</v>
      </c>
      <c r="G6168">
        <v>4833</v>
      </c>
      <c r="H6168">
        <v>51137</v>
      </c>
      <c r="I6168">
        <v>4</v>
      </c>
      <c r="J6168">
        <v>521</v>
      </c>
      <c r="K6168">
        <v>178.31513862124001</v>
      </c>
      <c r="L6168">
        <v>8</v>
      </c>
      <c r="M6168">
        <v>3.3</v>
      </c>
      <c r="N6168" t="s">
        <v>20</v>
      </c>
      <c r="O6168">
        <v>28</v>
      </c>
      <c r="P6168">
        <v>20</v>
      </c>
      <c r="Q6168">
        <v>1110485.95</v>
      </c>
    </row>
    <row r="6169" spans="1:17" x14ac:dyDescent="0.25">
      <c r="A6169" t="s">
        <v>6195</v>
      </c>
      <c r="B6169" t="s">
        <v>33</v>
      </c>
      <c r="C6169" t="s">
        <v>25</v>
      </c>
      <c r="D6169">
        <v>5</v>
      </c>
      <c r="E6169">
        <v>63</v>
      </c>
      <c r="F6169">
        <v>55.63</v>
      </c>
      <c r="G6169">
        <v>2376</v>
      </c>
      <c r="H6169">
        <v>25112</v>
      </c>
      <c r="I6169">
        <v>19</v>
      </c>
      <c r="J6169">
        <v>452</v>
      </c>
      <c r="K6169">
        <v>80.916289411255903</v>
      </c>
      <c r="L6169">
        <v>5.5</v>
      </c>
      <c r="M6169">
        <v>6.4</v>
      </c>
      <c r="N6169" t="s">
        <v>26</v>
      </c>
      <c r="O6169">
        <v>15</v>
      </c>
      <c r="P6169">
        <v>29</v>
      </c>
      <c r="Q6169">
        <v>800648.43</v>
      </c>
    </row>
    <row r="6170" spans="1:17" x14ac:dyDescent="0.25">
      <c r="A6170" t="s">
        <v>6196</v>
      </c>
      <c r="B6170" t="s">
        <v>33</v>
      </c>
      <c r="C6170" t="s">
        <v>36</v>
      </c>
      <c r="D6170">
        <v>3</v>
      </c>
      <c r="E6170">
        <v>68</v>
      </c>
      <c r="F6170">
        <v>58.75</v>
      </c>
      <c r="G6170">
        <v>2237</v>
      </c>
      <c r="H6170">
        <v>25592</v>
      </c>
      <c r="I6170">
        <v>15</v>
      </c>
      <c r="J6170">
        <v>62</v>
      </c>
      <c r="K6170">
        <v>189.47477534471901</v>
      </c>
      <c r="L6170">
        <v>8.9</v>
      </c>
      <c r="M6170">
        <v>6.9</v>
      </c>
      <c r="N6170" t="s">
        <v>20</v>
      </c>
      <c r="O6170">
        <v>31</v>
      </c>
      <c r="P6170">
        <v>4</v>
      </c>
      <c r="Q6170">
        <v>904620.35</v>
      </c>
    </row>
    <row r="6171" spans="1:17" x14ac:dyDescent="0.25">
      <c r="A6171" t="s">
        <v>6197</v>
      </c>
      <c r="B6171" t="s">
        <v>18</v>
      </c>
      <c r="C6171" t="s">
        <v>25</v>
      </c>
      <c r="D6171">
        <v>3.5</v>
      </c>
      <c r="E6171">
        <v>49</v>
      </c>
      <c r="F6171">
        <v>52.65</v>
      </c>
      <c r="G6171">
        <v>1325</v>
      </c>
      <c r="H6171">
        <v>12437</v>
      </c>
      <c r="I6171">
        <v>6</v>
      </c>
      <c r="J6171">
        <v>362</v>
      </c>
      <c r="K6171">
        <v>201.83786885696401</v>
      </c>
      <c r="L6171">
        <v>4.8</v>
      </c>
      <c r="M6171">
        <v>3.3</v>
      </c>
      <c r="N6171" t="s">
        <v>20</v>
      </c>
      <c r="O6171">
        <v>0</v>
      </c>
      <c r="P6171">
        <v>3</v>
      </c>
      <c r="Q6171">
        <v>578528.44999999995</v>
      </c>
    </row>
    <row r="6172" spans="1:17" x14ac:dyDescent="0.25">
      <c r="A6172" t="s">
        <v>6198</v>
      </c>
      <c r="B6172" t="s">
        <v>18</v>
      </c>
      <c r="C6172" t="s">
        <v>19</v>
      </c>
      <c r="D6172">
        <v>3.4</v>
      </c>
      <c r="E6172">
        <v>45</v>
      </c>
      <c r="F6172">
        <v>73.91</v>
      </c>
      <c r="G6172">
        <v>1552</v>
      </c>
      <c r="H6172">
        <v>14775</v>
      </c>
      <c r="I6172">
        <v>17</v>
      </c>
      <c r="J6172">
        <v>284</v>
      </c>
      <c r="K6172">
        <v>165.535880836964</v>
      </c>
      <c r="L6172">
        <v>6.8</v>
      </c>
      <c r="M6172">
        <v>4</v>
      </c>
      <c r="N6172" t="s">
        <v>26</v>
      </c>
      <c r="O6172">
        <v>40</v>
      </c>
      <c r="P6172">
        <v>31</v>
      </c>
      <c r="Q6172">
        <v>759665.41</v>
      </c>
    </row>
    <row r="6173" spans="1:17" x14ac:dyDescent="0.25">
      <c r="A6173" t="s">
        <v>6199</v>
      </c>
      <c r="B6173" t="s">
        <v>22</v>
      </c>
      <c r="C6173" t="s">
        <v>30</v>
      </c>
      <c r="D6173">
        <v>3</v>
      </c>
      <c r="E6173">
        <v>73</v>
      </c>
      <c r="F6173">
        <v>33.07</v>
      </c>
      <c r="G6173">
        <v>3641</v>
      </c>
      <c r="H6173">
        <v>38846</v>
      </c>
      <c r="I6173">
        <v>13</v>
      </c>
      <c r="J6173">
        <v>890</v>
      </c>
      <c r="K6173">
        <v>119.911654118868</v>
      </c>
      <c r="L6173">
        <v>2.6</v>
      </c>
      <c r="M6173">
        <v>8.8000000000000007</v>
      </c>
      <c r="N6173" t="s">
        <v>20</v>
      </c>
      <c r="O6173">
        <v>67</v>
      </c>
      <c r="P6173">
        <v>4</v>
      </c>
      <c r="Q6173">
        <v>558921.86</v>
      </c>
    </row>
    <row r="6174" spans="1:17" x14ac:dyDescent="0.25">
      <c r="A6174" t="s">
        <v>6200</v>
      </c>
      <c r="B6174" t="s">
        <v>18</v>
      </c>
      <c r="C6174" t="s">
        <v>19</v>
      </c>
      <c r="D6174">
        <v>4.5</v>
      </c>
      <c r="E6174">
        <v>41</v>
      </c>
      <c r="F6174">
        <v>73.239999999999995</v>
      </c>
      <c r="G6174">
        <v>1202</v>
      </c>
      <c r="H6174">
        <v>11541</v>
      </c>
      <c r="I6174">
        <v>17</v>
      </c>
      <c r="J6174">
        <v>132</v>
      </c>
      <c r="K6174">
        <v>58.081964667120701</v>
      </c>
      <c r="L6174">
        <v>7</v>
      </c>
      <c r="M6174">
        <v>8.3000000000000007</v>
      </c>
      <c r="N6174" t="s">
        <v>26</v>
      </c>
      <c r="O6174">
        <v>28</v>
      </c>
      <c r="P6174">
        <v>15</v>
      </c>
      <c r="Q6174">
        <v>688065.33</v>
      </c>
    </row>
    <row r="6175" spans="1:17" x14ac:dyDescent="0.25">
      <c r="A6175" t="s">
        <v>6201</v>
      </c>
      <c r="B6175" t="s">
        <v>18</v>
      </c>
      <c r="C6175" t="s">
        <v>41</v>
      </c>
      <c r="D6175">
        <v>4.4000000000000004</v>
      </c>
      <c r="E6175">
        <v>47</v>
      </c>
      <c r="F6175">
        <v>44.16</v>
      </c>
      <c r="G6175">
        <v>3311</v>
      </c>
      <c r="H6175">
        <v>39827</v>
      </c>
      <c r="I6175">
        <v>15</v>
      </c>
      <c r="J6175">
        <v>292</v>
      </c>
      <c r="K6175">
        <v>215.52853152019401</v>
      </c>
      <c r="L6175">
        <v>3.5</v>
      </c>
      <c r="M6175">
        <v>2.7</v>
      </c>
      <c r="N6175" t="s">
        <v>26</v>
      </c>
      <c r="O6175">
        <v>7</v>
      </c>
      <c r="P6175">
        <v>26</v>
      </c>
      <c r="Q6175">
        <v>481638.01</v>
      </c>
    </row>
    <row r="6176" spans="1:17" x14ac:dyDescent="0.25">
      <c r="A6176" t="s">
        <v>6202</v>
      </c>
      <c r="B6176" t="s">
        <v>22</v>
      </c>
      <c r="C6176" t="s">
        <v>36</v>
      </c>
      <c r="D6176">
        <v>4.5999999999999996</v>
      </c>
      <c r="E6176">
        <v>77</v>
      </c>
      <c r="F6176">
        <v>57.65</v>
      </c>
      <c r="G6176">
        <v>6913</v>
      </c>
      <c r="H6176">
        <v>70734</v>
      </c>
      <c r="I6176">
        <v>7</v>
      </c>
      <c r="J6176">
        <v>785</v>
      </c>
      <c r="K6176">
        <v>267.61047405467201</v>
      </c>
      <c r="L6176">
        <v>7.9</v>
      </c>
      <c r="M6176">
        <v>9.4</v>
      </c>
      <c r="N6176" t="s">
        <v>20</v>
      </c>
      <c r="O6176">
        <v>9</v>
      </c>
      <c r="P6176">
        <v>11</v>
      </c>
      <c r="Q6176">
        <v>1004431.15</v>
      </c>
    </row>
    <row r="6177" spans="1:17" x14ac:dyDescent="0.25">
      <c r="A6177" t="s">
        <v>6203</v>
      </c>
      <c r="B6177" t="s">
        <v>22</v>
      </c>
      <c r="C6177" t="s">
        <v>30</v>
      </c>
      <c r="D6177">
        <v>3.5</v>
      </c>
      <c r="E6177">
        <v>86</v>
      </c>
      <c r="F6177">
        <v>40.92</v>
      </c>
      <c r="G6177">
        <v>6294</v>
      </c>
      <c r="H6177">
        <v>68152</v>
      </c>
      <c r="I6177">
        <v>11</v>
      </c>
      <c r="J6177">
        <v>390</v>
      </c>
      <c r="K6177">
        <v>233.411942526768</v>
      </c>
      <c r="L6177">
        <v>4.7</v>
      </c>
      <c r="M6177">
        <v>6.7</v>
      </c>
      <c r="N6177" t="s">
        <v>20</v>
      </c>
      <c r="O6177">
        <v>66</v>
      </c>
      <c r="P6177">
        <v>64</v>
      </c>
      <c r="Q6177">
        <v>806335.48</v>
      </c>
    </row>
    <row r="6178" spans="1:17" x14ac:dyDescent="0.25">
      <c r="A6178" t="s">
        <v>6204</v>
      </c>
      <c r="B6178" t="s">
        <v>18</v>
      </c>
      <c r="C6178" t="s">
        <v>41</v>
      </c>
      <c r="D6178">
        <v>3.9</v>
      </c>
      <c r="E6178">
        <v>32</v>
      </c>
      <c r="F6178">
        <v>35.229999999999997</v>
      </c>
      <c r="G6178">
        <v>1306</v>
      </c>
      <c r="H6178">
        <v>18773</v>
      </c>
      <c r="I6178">
        <v>18</v>
      </c>
      <c r="J6178">
        <v>273</v>
      </c>
      <c r="K6178">
        <v>273.254502845518</v>
      </c>
      <c r="L6178">
        <v>4.5999999999999996</v>
      </c>
      <c r="M6178">
        <v>5.5</v>
      </c>
      <c r="N6178" t="s">
        <v>26</v>
      </c>
      <c r="O6178">
        <v>9</v>
      </c>
      <c r="P6178">
        <v>24</v>
      </c>
      <c r="Q6178">
        <v>274548.08</v>
      </c>
    </row>
    <row r="6179" spans="1:17" x14ac:dyDescent="0.25">
      <c r="A6179" t="s">
        <v>6205</v>
      </c>
      <c r="B6179" t="s">
        <v>33</v>
      </c>
      <c r="C6179" t="s">
        <v>36</v>
      </c>
      <c r="D6179">
        <v>4.3</v>
      </c>
      <c r="E6179">
        <v>53</v>
      </c>
      <c r="F6179">
        <v>57.39</v>
      </c>
      <c r="G6179">
        <v>949</v>
      </c>
      <c r="H6179">
        <v>9759</v>
      </c>
      <c r="I6179">
        <v>19</v>
      </c>
      <c r="J6179">
        <v>234</v>
      </c>
      <c r="K6179">
        <v>282.37522581191598</v>
      </c>
      <c r="L6179">
        <v>7.7</v>
      </c>
      <c r="M6179">
        <v>2.8</v>
      </c>
      <c r="N6179" t="s">
        <v>26</v>
      </c>
      <c r="O6179">
        <v>47</v>
      </c>
      <c r="P6179">
        <v>1</v>
      </c>
      <c r="Q6179">
        <v>695509.9</v>
      </c>
    </row>
    <row r="6180" spans="1:17" x14ac:dyDescent="0.25">
      <c r="A6180" t="s">
        <v>6206</v>
      </c>
      <c r="B6180" t="s">
        <v>18</v>
      </c>
      <c r="C6180" t="s">
        <v>19</v>
      </c>
      <c r="D6180">
        <v>3.9</v>
      </c>
      <c r="E6180">
        <v>39</v>
      </c>
      <c r="F6180">
        <v>73.58</v>
      </c>
      <c r="G6180">
        <v>3714</v>
      </c>
      <c r="H6180">
        <v>39818</v>
      </c>
      <c r="I6180">
        <v>8</v>
      </c>
      <c r="J6180">
        <v>735</v>
      </c>
      <c r="K6180">
        <v>162.386616316615</v>
      </c>
      <c r="L6180">
        <v>4.8</v>
      </c>
      <c r="M6180">
        <v>7.6</v>
      </c>
      <c r="N6180" t="s">
        <v>20</v>
      </c>
      <c r="O6180">
        <v>2</v>
      </c>
      <c r="P6180">
        <v>7</v>
      </c>
      <c r="Q6180">
        <v>652340.9</v>
      </c>
    </row>
    <row r="6181" spans="1:17" x14ac:dyDescent="0.25">
      <c r="A6181" t="s">
        <v>6207</v>
      </c>
      <c r="B6181" t="s">
        <v>18</v>
      </c>
      <c r="C6181" t="s">
        <v>19</v>
      </c>
      <c r="D6181">
        <v>4.4000000000000004</v>
      </c>
      <c r="E6181">
        <v>45</v>
      </c>
      <c r="F6181">
        <v>67.14</v>
      </c>
      <c r="G6181">
        <v>1498</v>
      </c>
      <c r="H6181">
        <v>21714</v>
      </c>
      <c r="I6181">
        <v>18</v>
      </c>
      <c r="J6181">
        <v>829</v>
      </c>
      <c r="K6181">
        <v>224.49784156675699</v>
      </c>
      <c r="L6181">
        <v>7.4</v>
      </c>
      <c r="M6181">
        <v>9.3000000000000007</v>
      </c>
      <c r="N6181" t="s">
        <v>20</v>
      </c>
      <c r="O6181">
        <v>22</v>
      </c>
      <c r="P6181">
        <v>42</v>
      </c>
      <c r="Q6181">
        <v>697302.36</v>
      </c>
    </row>
    <row r="6182" spans="1:17" x14ac:dyDescent="0.25">
      <c r="A6182" t="s">
        <v>6208</v>
      </c>
      <c r="B6182" t="s">
        <v>33</v>
      </c>
      <c r="C6182" t="s">
        <v>23</v>
      </c>
      <c r="D6182">
        <v>4.3</v>
      </c>
      <c r="E6182">
        <v>69</v>
      </c>
      <c r="F6182">
        <v>32.68</v>
      </c>
      <c r="G6182">
        <v>1846</v>
      </c>
      <c r="H6182">
        <v>26296</v>
      </c>
      <c r="I6182">
        <v>10</v>
      </c>
      <c r="J6182">
        <v>462</v>
      </c>
      <c r="K6182">
        <v>149.34468729408201</v>
      </c>
      <c r="L6182">
        <v>8.6999999999999993</v>
      </c>
      <c r="M6182">
        <v>1.6</v>
      </c>
      <c r="N6182" t="s">
        <v>26</v>
      </c>
      <c r="O6182">
        <v>26</v>
      </c>
      <c r="P6182">
        <v>24</v>
      </c>
      <c r="Q6182">
        <v>515619.28</v>
      </c>
    </row>
    <row r="6183" spans="1:17" x14ac:dyDescent="0.25">
      <c r="A6183" t="s">
        <v>6209</v>
      </c>
      <c r="B6183" t="s">
        <v>33</v>
      </c>
      <c r="C6183" t="s">
        <v>23</v>
      </c>
      <c r="D6183">
        <v>3.2</v>
      </c>
      <c r="E6183">
        <v>51</v>
      </c>
      <c r="F6183">
        <v>34.409999999999997</v>
      </c>
      <c r="G6183">
        <v>3060</v>
      </c>
      <c r="H6183">
        <v>38721</v>
      </c>
      <c r="I6183">
        <v>18</v>
      </c>
      <c r="J6183">
        <v>146</v>
      </c>
      <c r="K6183">
        <v>279.88567750430298</v>
      </c>
      <c r="L6183">
        <v>2.2000000000000002</v>
      </c>
      <c r="M6183">
        <v>5.7</v>
      </c>
      <c r="N6183" t="s">
        <v>20</v>
      </c>
      <c r="O6183">
        <v>41</v>
      </c>
      <c r="P6183">
        <v>33</v>
      </c>
      <c r="Q6183">
        <v>415639.68</v>
      </c>
    </row>
    <row r="6184" spans="1:17" x14ac:dyDescent="0.25">
      <c r="A6184" t="s">
        <v>6210</v>
      </c>
      <c r="B6184" t="s">
        <v>22</v>
      </c>
      <c r="C6184" t="s">
        <v>19</v>
      </c>
      <c r="D6184">
        <v>4.5999999999999996</v>
      </c>
      <c r="E6184">
        <v>81</v>
      </c>
      <c r="F6184">
        <v>75.55</v>
      </c>
      <c r="G6184">
        <v>8525</v>
      </c>
      <c r="H6184">
        <v>90430</v>
      </c>
      <c r="I6184">
        <v>17</v>
      </c>
      <c r="J6184">
        <v>370</v>
      </c>
      <c r="K6184">
        <v>190.74321460989</v>
      </c>
      <c r="L6184">
        <v>5.3</v>
      </c>
      <c r="M6184">
        <v>8.9</v>
      </c>
      <c r="N6184" t="s">
        <v>20</v>
      </c>
      <c r="O6184">
        <v>23</v>
      </c>
      <c r="P6184">
        <v>45</v>
      </c>
      <c r="Q6184">
        <v>1387467.85</v>
      </c>
    </row>
    <row r="6185" spans="1:17" x14ac:dyDescent="0.25">
      <c r="A6185" t="s">
        <v>6211</v>
      </c>
      <c r="B6185" t="s">
        <v>22</v>
      </c>
      <c r="C6185" t="s">
        <v>19</v>
      </c>
      <c r="D6185">
        <v>4.4000000000000004</v>
      </c>
      <c r="E6185">
        <v>85</v>
      </c>
      <c r="F6185">
        <v>70.22</v>
      </c>
      <c r="G6185">
        <v>7171</v>
      </c>
      <c r="H6185">
        <v>79187</v>
      </c>
      <c r="I6185">
        <v>9</v>
      </c>
      <c r="J6185">
        <v>866</v>
      </c>
      <c r="K6185">
        <v>238.11250218746801</v>
      </c>
      <c r="L6185">
        <v>9.5</v>
      </c>
      <c r="M6185">
        <v>9.6</v>
      </c>
      <c r="N6185" t="s">
        <v>20</v>
      </c>
      <c r="O6185">
        <v>62</v>
      </c>
      <c r="P6185">
        <v>0</v>
      </c>
      <c r="Q6185">
        <v>1346496.79</v>
      </c>
    </row>
    <row r="6186" spans="1:17" x14ac:dyDescent="0.25">
      <c r="A6186" t="s">
        <v>6212</v>
      </c>
      <c r="B6186" t="s">
        <v>18</v>
      </c>
      <c r="C6186" t="s">
        <v>25</v>
      </c>
      <c r="D6186">
        <v>4.3</v>
      </c>
      <c r="E6186">
        <v>39</v>
      </c>
      <c r="F6186">
        <v>55.68</v>
      </c>
      <c r="G6186">
        <v>3308</v>
      </c>
      <c r="H6186">
        <v>35711</v>
      </c>
      <c r="I6186">
        <v>3</v>
      </c>
      <c r="J6186">
        <v>176</v>
      </c>
      <c r="K6186">
        <v>53.629557443722597</v>
      </c>
      <c r="L6186">
        <v>8.3000000000000007</v>
      </c>
      <c r="M6186">
        <v>1.6</v>
      </c>
      <c r="N6186" t="s">
        <v>20</v>
      </c>
      <c r="O6186">
        <v>7</v>
      </c>
      <c r="P6186">
        <v>13</v>
      </c>
      <c r="Q6186">
        <v>491726.03</v>
      </c>
    </row>
    <row r="6187" spans="1:17" x14ac:dyDescent="0.25">
      <c r="A6187" t="s">
        <v>6213</v>
      </c>
      <c r="B6187" t="s">
        <v>33</v>
      </c>
      <c r="C6187" t="s">
        <v>25</v>
      </c>
      <c r="D6187">
        <v>3.3</v>
      </c>
      <c r="E6187">
        <v>54</v>
      </c>
      <c r="F6187">
        <v>49.53</v>
      </c>
      <c r="G6187">
        <v>1511</v>
      </c>
      <c r="H6187">
        <v>17705</v>
      </c>
      <c r="I6187">
        <v>15</v>
      </c>
      <c r="J6187">
        <v>949</v>
      </c>
      <c r="K6187">
        <v>193.887306551004</v>
      </c>
      <c r="L6187">
        <v>9.8000000000000007</v>
      </c>
      <c r="M6187">
        <v>8.1</v>
      </c>
      <c r="N6187" t="s">
        <v>26</v>
      </c>
      <c r="O6187">
        <v>7</v>
      </c>
      <c r="P6187">
        <v>31</v>
      </c>
      <c r="Q6187">
        <v>616623.67000000004</v>
      </c>
    </row>
    <row r="6188" spans="1:17" x14ac:dyDescent="0.25">
      <c r="A6188" t="s">
        <v>6214</v>
      </c>
      <c r="B6188" t="s">
        <v>22</v>
      </c>
      <c r="C6188" t="s">
        <v>41</v>
      </c>
      <c r="D6188">
        <v>3.5</v>
      </c>
      <c r="E6188">
        <v>81</v>
      </c>
      <c r="F6188">
        <v>37.4</v>
      </c>
      <c r="G6188">
        <v>3580</v>
      </c>
      <c r="H6188">
        <v>40448</v>
      </c>
      <c r="I6188">
        <v>12</v>
      </c>
      <c r="J6188">
        <v>264</v>
      </c>
      <c r="K6188">
        <v>235.49777503042301</v>
      </c>
      <c r="L6188">
        <v>8.6999999999999993</v>
      </c>
      <c r="M6188">
        <v>3.5</v>
      </c>
      <c r="N6188" t="s">
        <v>20</v>
      </c>
      <c r="O6188">
        <v>46</v>
      </c>
      <c r="P6188">
        <v>60</v>
      </c>
      <c r="Q6188">
        <v>693423.4</v>
      </c>
    </row>
    <row r="6189" spans="1:17" x14ac:dyDescent="0.25">
      <c r="A6189" t="s">
        <v>6215</v>
      </c>
      <c r="B6189" t="s">
        <v>18</v>
      </c>
      <c r="C6189" t="s">
        <v>23</v>
      </c>
      <c r="D6189">
        <v>3.8</v>
      </c>
      <c r="E6189">
        <v>32</v>
      </c>
      <c r="F6189">
        <v>30.65</v>
      </c>
      <c r="G6189">
        <v>3707</v>
      </c>
      <c r="H6189">
        <v>42313</v>
      </c>
      <c r="I6189">
        <v>17</v>
      </c>
      <c r="J6189">
        <v>589</v>
      </c>
      <c r="K6189">
        <v>114.25154393451299</v>
      </c>
      <c r="L6189">
        <v>3.8</v>
      </c>
      <c r="M6189">
        <v>5.9</v>
      </c>
      <c r="N6189" t="s">
        <v>20</v>
      </c>
      <c r="O6189">
        <v>16</v>
      </c>
      <c r="P6189">
        <v>28</v>
      </c>
      <c r="Q6189">
        <v>246847.95</v>
      </c>
    </row>
    <row r="6190" spans="1:17" x14ac:dyDescent="0.25">
      <c r="A6190" t="s">
        <v>6216</v>
      </c>
      <c r="B6190" t="s">
        <v>33</v>
      </c>
      <c r="C6190" t="s">
        <v>23</v>
      </c>
      <c r="D6190">
        <v>3.6</v>
      </c>
      <c r="E6190">
        <v>61</v>
      </c>
      <c r="F6190">
        <v>32.15</v>
      </c>
      <c r="G6190">
        <v>2664</v>
      </c>
      <c r="H6190">
        <v>28547</v>
      </c>
      <c r="I6190">
        <v>6</v>
      </c>
      <c r="J6190">
        <v>540</v>
      </c>
      <c r="K6190">
        <v>53.5934923221727</v>
      </c>
      <c r="L6190">
        <v>2.6</v>
      </c>
      <c r="M6190">
        <v>8.1</v>
      </c>
      <c r="N6190" t="s">
        <v>26</v>
      </c>
      <c r="O6190">
        <v>32</v>
      </c>
      <c r="P6190">
        <v>47</v>
      </c>
      <c r="Q6190">
        <v>449885.05</v>
      </c>
    </row>
    <row r="6191" spans="1:17" x14ac:dyDescent="0.25">
      <c r="A6191" t="s">
        <v>6217</v>
      </c>
      <c r="B6191" t="s">
        <v>18</v>
      </c>
      <c r="C6191" t="s">
        <v>19</v>
      </c>
      <c r="D6191">
        <v>3.5</v>
      </c>
      <c r="E6191">
        <v>30</v>
      </c>
      <c r="F6191">
        <v>70.040000000000006</v>
      </c>
      <c r="G6191">
        <v>1604</v>
      </c>
      <c r="H6191">
        <v>20406</v>
      </c>
      <c r="I6191">
        <v>9</v>
      </c>
      <c r="J6191">
        <v>99</v>
      </c>
      <c r="K6191">
        <v>235.908191396592</v>
      </c>
      <c r="L6191">
        <v>2.9</v>
      </c>
      <c r="M6191">
        <v>5.9</v>
      </c>
      <c r="N6191" t="s">
        <v>20</v>
      </c>
      <c r="O6191">
        <v>9</v>
      </c>
      <c r="P6191">
        <v>23</v>
      </c>
      <c r="Q6191">
        <v>479428.38</v>
      </c>
    </row>
    <row r="6192" spans="1:17" x14ac:dyDescent="0.25">
      <c r="A6192" t="s">
        <v>6218</v>
      </c>
      <c r="B6192" t="s">
        <v>22</v>
      </c>
      <c r="C6192" t="s">
        <v>19</v>
      </c>
      <c r="D6192">
        <v>4.5999999999999996</v>
      </c>
      <c r="E6192">
        <v>71</v>
      </c>
      <c r="F6192">
        <v>71.239999999999995</v>
      </c>
      <c r="G6192">
        <v>7998</v>
      </c>
      <c r="H6192">
        <v>80119</v>
      </c>
      <c r="I6192">
        <v>10</v>
      </c>
      <c r="J6192">
        <v>317</v>
      </c>
      <c r="K6192">
        <v>134.52145503810999</v>
      </c>
      <c r="L6192">
        <v>3</v>
      </c>
      <c r="M6192">
        <v>2</v>
      </c>
      <c r="N6192" t="s">
        <v>26</v>
      </c>
      <c r="O6192">
        <v>10</v>
      </c>
      <c r="P6192">
        <v>22</v>
      </c>
      <c r="Q6192">
        <v>1139127.3899999999</v>
      </c>
    </row>
    <row r="6193" spans="1:17" x14ac:dyDescent="0.25">
      <c r="A6193" t="s">
        <v>6219</v>
      </c>
      <c r="B6193" t="s">
        <v>22</v>
      </c>
      <c r="C6193" t="s">
        <v>41</v>
      </c>
      <c r="D6193">
        <v>4.3</v>
      </c>
      <c r="E6193">
        <v>80</v>
      </c>
      <c r="F6193">
        <v>39.58</v>
      </c>
      <c r="G6193">
        <v>7813</v>
      </c>
      <c r="H6193">
        <v>82701</v>
      </c>
      <c r="I6193">
        <v>3</v>
      </c>
      <c r="J6193">
        <v>132</v>
      </c>
      <c r="K6193">
        <v>157.197401895387</v>
      </c>
      <c r="L6193">
        <v>1.7</v>
      </c>
      <c r="M6193">
        <v>6.3</v>
      </c>
      <c r="N6193" t="s">
        <v>20</v>
      </c>
      <c r="O6193">
        <v>50</v>
      </c>
      <c r="P6193">
        <v>68</v>
      </c>
      <c r="Q6193">
        <v>721230.59</v>
      </c>
    </row>
    <row r="6194" spans="1:17" x14ac:dyDescent="0.25">
      <c r="A6194" t="s">
        <v>6220</v>
      </c>
      <c r="B6194" t="s">
        <v>33</v>
      </c>
      <c r="C6194" t="s">
        <v>30</v>
      </c>
      <c r="D6194">
        <v>4.0999999999999996</v>
      </c>
      <c r="E6194">
        <v>61</v>
      </c>
      <c r="F6194">
        <v>35.770000000000003</v>
      </c>
      <c r="G6194">
        <v>1372</v>
      </c>
      <c r="H6194">
        <v>19992</v>
      </c>
      <c r="I6194">
        <v>6</v>
      </c>
      <c r="J6194">
        <v>293</v>
      </c>
      <c r="K6194">
        <v>190.51310348734</v>
      </c>
      <c r="L6194">
        <v>9.1999999999999993</v>
      </c>
      <c r="M6194">
        <v>2.1</v>
      </c>
      <c r="N6194" t="s">
        <v>26</v>
      </c>
      <c r="O6194">
        <v>32</v>
      </c>
      <c r="P6194">
        <v>22</v>
      </c>
      <c r="Q6194">
        <v>495076.61</v>
      </c>
    </row>
    <row r="6195" spans="1:17" x14ac:dyDescent="0.25">
      <c r="A6195" t="s">
        <v>6221</v>
      </c>
      <c r="B6195" t="s">
        <v>18</v>
      </c>
      <c r="C6195" t="s">
        <v>30</v>
      </c>
      <c r="D6195">
        <v>3.5</v>
      </c>
      <c r="E6195">
        <v>36</v>
      </c>
      <c r="F6195">
        <v>40.479999999999997</v>
      </c>
      <c r="G6195">
        <v>1553</v>
      </c>
      <c r="H6195">
        <v>15518</v>
      </c>
      <c r="I6195">
        <v>13</v>
      </c>
      <c r="J6195">
        <v>274</v>
      </c>
      <c r="K6195">
        <v>77.5627914677478</v>
      </c>
      <c r="L6195">
        <v>5.5</v>
      </c>
      <c r="M6195">
        <v>4.0999999999999996</v>
      </c>
      <c r="N6195" t="s">
        <v>26</v>
      </c>
      <c r="O6195">
        <v>7</v>
      </c>
      <c r="P6195">
        <v>34</v>
      </c>
      <c r="Q6195">
        <v>342257.4</v>
      </c>
    </row>
    <row r="6196" spans="1:17" x14ac:dyDescent="0.25">
      <c r="A6196" t="s">
        <v>6222</v>
      </c>
      <c r="B6196" t="s">
        <v>33</v>
      </c>
      <c r="C6196" t="s">
        <v>30</v>
      </c>
      <c r="D6196">
        <v>4.8</v>
      </c>
      <c r="E6196">
        <v>50</v>
      </c>
      <c r="F6196">
        <v>35.5</v>
      </c>
      <c r="G6196">
        <v>3816</v>
      </c>
      <c r="H6196">
        <v>38245</v>
      </c>
      <c r="I6196">
        <v>14</v>
      </c>
      <c r="J6196">
        <v>579</v>
      </c>
      <c r="K6196">
        <v>75.888166473337193</v>
      </c>
      <c r="L6196">
        <v>1.9</v>
      </c>
      <c r="M6196">
        <v>6</v>
      </c>
      <c r="N6196" t="s">
        <v>20</v>
      </c>
      <c r="O6196">
        <v>28</v>
      </c>
      <c r="P6196">
        <v>6</v>
      </c>
      <c r="Q6196">
        <v>416676.25</v>
      </c>
    </row>
    <row r="6197" spans="1:17" x14ac:dyDescent="0.25">
      <c r="A6197" t="s">
        <v>6223</v>
      </c>
      <c r="B6197" t="s">
        <v>22</v>
      </c>
      <c r="C6197" t="s">
        <v>23</v>
      </c>
      <c r="D6197">
        <v>3.4</v>
      </c>
      <c r="E6197">
        <v>82</v>
      </c>
      <c r="F6197">
        <v>27.78</v>
      </c>
      <c r="G6197">
        <v>2972</v>
      </c>
      <c r="H6197">
        <v>33853</v>
      </c>
      <c r="I6197">
        <v>4</v>
      </c>
      <c r="J6197">
        <v>787</v>
      </c>
      <c r="K6197">
        <v>290.22011235252802</v>
      </c>
      <c r="L6197">
        <v>7.9</v>
      </c>
      <c r="M6197">
        <v>9.9</v>
      </c>
      <c r="N6197" t="s">
        <v>26</v>
      </c>
      <c r="O6197">
        <v>77</v>
      </c>
      <c r="P6197">
        <v>77</v>
      </c>
      <c r="Q6197">
        <v>523776.01</v>
      </c>
    </row>
    <row r="6198" spans="1:17" x14ac:dyDescent="0.25">
      <c r="A6198" t="s">
        <v>6224</v>
      </c>
      <c r="B6198" t="s">
        <v>22</v>
      </c>
      <c r="C6198" t="s">
        <v>25</v>
      </c>
      <c r="D6198">
        <v>4.5999999999999996</v>
      </c>
      <c r="E6198">
        <v>82</v>
      </c>
      <c r="F6198">
        <v>53.35</v>
      </c>
      <c r="G6198">
        <v>8058</v>
      </c>
      <c r="H6198">
        <v>86662</v>
      </c>
      <c r="I6198">
        <v>10</v>
      </c>
      <c r="J6198">
        <v>412</v>
      </c>
      <c r="K6198">
        <v>134.72412660386701</v>
      </c>
      <c r="L6198">
        <v>3.9</v>
      </c>
      <c r="M6198">
        <v>7.5</v>
      </c>
      <c r="N6198" t="s">
        <v>26</v>
      </c>
      <c r="O6198">
        <v>33</v>
      </c>
      <c r="P6198">
        <v>25</v>
      </c>
      <c r="Q6198">
        <v>994097.7</v>
      </c>
    </row>
    <row r="6199" spans="1:17" x14ac:dyDescent="0.25">
      <c r="A6199" t="s">
        <v>6225</v>
      </c>
      <c r="B6199" t="s">
        <v>18</v>
      </c>
      <c r="C6199" t="s">
        <v>30</v>
      </c>
      <c r="D6199">
        <v>4.9000000000000004</v>
      </c>
      <c r="E6199">
        <v>31</v>
      </c>
      <c r="F6199">
        <v>33.71</v>
      </c>
      <c r="G6199">
        <v>1721</v>
      </c>
      <c r="H6199">
        <v>18347</v>
      </c>
      <c r="I6199">
        <v>19</v>
      </c>
      <c r="J6199">
        <v>160</v>
      </c>
      <c r="K6199">
        <v>113.881211525764</v>
      </c>
      <c r="L6199">
        <v>1.6</v>
      </c>
      <c r="M6199">
        <v>3.7</v>
      </c>
      <c r="N6199" t="s">
        <v>20</v>
      </c>
      <c r="O6199">
        <v>7</v>
      </c>
      <c r="P6199">
        <v>6</v>
      </c>
      <c r="Q6199">
        <v>254764.27</v>
      </c>
    </row>
    <row r="6200" spans="1:17" x14ac:dyDescent="0.25">
      <c r="A6200" t="s">
        <v>6226</v>
      </c>
      <c r="B6200" t="s">
        <v>18</v>
      </c>
      <c r="C6200" t="s">
        <v>36</v>
      </c>
      <c r="D6200">
        <v>4.5</v>
      </c>
      <c r="E6200">
        <v>39</v>
      </c>
      <c r="F6200">
        <v>63.98</v>
      </c>
      <c r="G6200">
        <v>1879</v>
      </c>
      <c r="H6200">
        <v>18402</v>
      </c>
      <c r="I6200">
        <v>16</v>
      </c>
      <c r="J6200">
        <v>416</v>
      </c>
      <c r="K6200">
        <v>61.934529947413502</v>
      </c>
      <c r="L6200">
        <v>2.7</v>
      </c>
      <c r="M6200">
        <v>8.9</v>
      </c>
      <c r="N6200" t="s">
        <v>26</v>
      </c>
      <c r="O6200">
        <v>10</v>
      </c>
      <c r="P6200">
        <v>20</v>
      </c>
      <c r="Q6200">
        <v>574743.18000000005</v>
      </c>
    </row>
    <row r="6201" spans="1:17" x14ac:dyDescent="0.25">
      <c r="A6201" t="s">
        <v>6227</v>
      </c>
      <c r="B6201" t="s">
        <v>18</v>
      </c>
      <c r="C6201" t="s">
        <v>41</v>
      </c>
      <c r="D6201">
        <v>5</v>
      </c>
      <c r="E6201">
        <v>30</v>
      </c>
      <c r="F6201">
        <v>35.630000000000003</v>
      </c>
      <c r="G6201">
        <v>1200</v>
      </c>
      <c r="H6201">
        <v>16433</v>
      </c>
      <c r="I6201">
        <v>7</v>
      </c>
      <c r="J6201">
        <v>439</v>
      </c>
      <c r="K6201">
        <v>93.482179358423906</v>
      </c>
      <c r="L6201">
        <v>6.9</v>
      </c>
      <c r="M6201">
        <v>3</v>
      </c>
      <c r="N6201" t="s">
        <v>20</v>
      </c>
      <c r="O6201">
        <v>7</v>
      </c>
      <c r="P6201">
        <v>23</v>
      </c>
      <c r="Q6201">
        <v>250607.65</v>
      </c>
    </row>
    <row r="6202" spans="1:17" x14ac:dyDescent="0.25">
      <c r="A6202" t="s">
        <v>6228</v>
      </c>
      <c r="B6202" t="s">
        <v>33</v>
      </c>
      <c r="C6202" t="s">
        <v>30</v>
      </c>
      <c r="D6202">
        <v>4.3</v>
      </c>
      <c r="E6202">
        <v>56</v>
      </c>
      <c r="F6202">
        <v>33.65</v>
      </c>
      <c r="G6202">
        <v>4259</v>
      </c>
      <c r="H6202">
        <v>50171</v>
      </c>
      <c r="I6202">
        <v>5</v>
      </c>
      <c r="J6202">
        <v>373</v>
      </c>
      <c r="K6202">
        <v>157.72377143095201</v>
      </c>
      <c r="L6202">
        <v>8.1</v>
      </c>
      <c r="M6202">
        <v>4.5</v>
      </c>
      <c r="N6202" t="s">
        <v>26</v>
      </c>
      <c r="O6202">
        <v>0</v>
      </c>
      <c r="P6202">
        <v>16</v>
      </c>
      <c r="Q6202">
        <v>434165.05</v>
      </c>
    </row>
    <row r="6203" spans="1:17" x14ac:dyDescent="0.25">
      <c r="A6203" t="s">
        <v>6229</v>
      </c>
      <c r="B6203" t="s">
        <v>18</v>
      </c>
      <c r="C6203" t="s">
        <v>36</v>
      </c>
      <c r="D6203">
        <v>3.4</v>
      </c>
      <c r="E6203">
        <v>42</v>
      </c>
      <c r="F6203">
        <v>56.04</v>
      </c>
      <c r="G6203">
        <v>844</v>
      </c>
      <c r="H6203">
        <v>13766</v>
      </c>
      <c r="I6203">
        <v>12</v>
      </c>
      <c r="J6203">
        <v>637</v>
      </c>
      <c r="K6203">
        <v>135.518330858463</v>
      </c>
      <c r="L6203">
        <v>3.3</v>
      </c>
      <c r="M6203">
        <v>6.8</v>
      </c>
      <c r="N6203" t="s">
        <v>20</v>
      </c>
      <c r="O6203">
        <v>26</v>
      </c>
      <c r="P6203">
        <v>8</v>
      </c>
      <c r="Q6203">
        <v>537639.57999999996</v>
      </c>
    </row>
    <row r="6204" spans="1:17" x14ac:dyDescent="0.25">
      <c r="A6204" t="s">
        <v>6230</v>
      </c>
      <c r="B6204" t="s">
        <v>18</v>
      </c>
      <c r="C6204" t="s">
        <v>30</v>
      </c>
      <c r="D6204">
        <v>3.4</v>
      </c>
      <c r="E6204">
        <v>31</v>
      </c>
      <c r="F6204">
        <v>30.94</v>
      </c>
      <c r="G6204">
        <v>2773</v>
      </c>
      <c r="H6204">
        <v>35821</v>
      </c>
      <c r="I6204">
        <v>15</v>
      </c>
      <c r="J6204">
        <v>72</v>
      </c>
      <c r="K6204">
        <v>156.14543681678799</v>
      </c>
      <c r="L6204">
        <v>6.2</v>
      </c>
      <c r="M6204">
        <v>4.7</v>
      </c>
      <c r="N6204" t="s">
        <v>20</v>
      </c>
      <c r="O6204">
        <v>14</v>
      </c>
      <c r="P6204">
        <v>23</v>
      </c>
      <c r="Q6204">
        <v>237740.99</v>
      </c>
    </row>
    <row r="6205" spans="1:17" x14ac:dyDescent="0.25">
      <c r="A6205" t="s">
        <v>6231</v>
      </c>
      <c r="B6205" t="s">
        <v>22</v>
      </c>
      <c r="C6205" t="s">
        <v>25</v>
      </c>
      <c r="D6205">
        <v>3.6</v>
      </c>
      <c r="E6205">
        <v>89</v>
      </c>
      <c r="F6205">
        <v>52.24</v>
      </c>
      <c r="G6205">
        <v>6758</v>
      </c>
      <c r="H6205">
        <v>67233</v>
      </c>
      <c r="I6205">
        <v>1</v>
      </c>
      <c r="J6205">
        <v>205</v>
      </c>
      <c r="K6205">
        <v>225.97742780866699</v>
      </c>
      <c r="L6205">
        <v>1</v>
      </c>
      <c r="M6205">
        <v>7.6</v>
      </c>
      <c r="N6205" t="s">
        <v>20</v>
      </c>
      <c r="O6205">
        <v>48</v>
      </c>
      <c r="P6205">
        <v>78</v>
      </c>
      <c r="Q6205">
        <v>1044000.73</v>
      </c>
    </row>
    <row r="6206" spans="1:17" x14ac:dyDescent="0.25">
      <c r="A6206" t="s">
        <v>6232</v>
      </c>
      <c r="B6206" t="s">
        <v>22</v>
      </c>
      <c r="C6206" t="s">
        <v>25</v>
      </c>
      <c r="D6206">
        <v>3</v>
      </c>
      <c r="E6206">
        <v>76</v>
      </c>
      <c r="F6206">
        <v>49.24</v>
      </c>
      <c r="G6206">
        <v>4888</v>
      </c>
      <c r="H6206">
        <v>48443</v>
      </c>
      <c r="I6206">
        <v>6</v>
      </c>
      <c r="J6206">
        <v>252</v>
      </c>
      <c r="K6206">
        <v>210.44737307140099</v>
      </c>
      <c r="L6206">
        <v>3.5</v>
      </c>
      <c r="M6206">
        <v>6.9</v>
      </c>
      <c r="N6206" t="s">
        <v>26</v>
      </c>
      <c r="O6206">
        <v>19</v>
      </c>
      <c r="P6206">
        <v>67</v>
      </c>
      <c r="Q6206">
        <v>845243.35</v>
      </c>
    </row>
    <row r="6207" spans="1:17" x14ac:dyDescent="0.25">
      <c r="A6207" t="s">
        <v>6233</v>
      </c>
      <c r="B6207" t="s">
        <v>18</v>
      </c>
      <c r="C6207" t="s">
        <v>30</v>
      </c>
      <c r="D6207">
        <v>4.4000000000000004</v>
      </c>
      <c r="E6207">
        <v>46</v>
      </c>
      <c r="F6207">
        <v>39.590000000000003</v>
      </c>
      <c r="G6207">
        <v>3433</v>
      </c>
      <c r="H6207">
        <v>42278</v>
      </c>
      <c r="I6207">
        <v>19</v>
      </c>
      <c r="J6207">
        <v>781</v>
      </c>
      <c r="K6207">
        <v>173.28826691664599</v>
      </c>
      <c r="L6207">
        <v>2.6</v>
      </c>
      <c r="M6207">
        <v>7</v>
      </c>
      <c r="N6207" t="s">
        <v>20</v>
      </c>
      <c r="O6207">
        <v>29</v>
      </c>
      <c r="P6207">
        <v>23</v>
      </c>
      <c r="Q6207">
        <v>433513.74</v>
      </c>
    </row>
    <row r="6208" spans="1:17" x14ac:dyDescent="0.25">
      <c r="A6208" t="s">
        <v>6234</v>
      </c>
      <c r="B6208" t="s">
        <v>18</v>
      </c>
      <c r="C6208" t="s">
        <v>36</v>
      </c>
      <c r="D6208">
        <v>3.5</v>
      </c>
      <c r="E6208">
        <v>34</v>
      </c>
      <c r="F6208">
        <v>60.68</v>
      </c>
      <c r="G6208">
        <v>1741</v>
      </c>
      <c r="H6208">
        <v>19636</v>
      </c>
      <c r="I6208">
        <v>5</v>
      </c>
      <c r="J6208">
        <v>601</v>
      </c>
      <c r="K6208">
        <v>253.70537380711201</v>
      </c>
      <c r="L6208">
        <v>1.7</v>
      </c>
      <c r="M6208">
        <v>4.8</v>
      </c>
      <c r="N6208" t="s">
        <v>20</v>
      </c>
      <c r="O6208">
        <v>21</v>
      </c>
      <c r="P6208">
        <v>30</v>
      </c>
      <c r="Q6208">
        <v>467963.26</v>
      </c>
    </row>
    <row r="6209" spans="1:17" x14ac:dyDescent="0.25">
      <c r="A6209" t="s">
        <v>6235</v>
      </c>
      <c r="B6209" t="s">
        <v>22</v>
      </c>
      <c r="C6209" t="s">
        <v>41</v>
      </c>
      <c r="D6209">
        <v>4.5999999999999996</v>
      </c>
      <c r="E6209">
        <v>80</v>
      </c>
      <c r="F6209">
        <v>38.25</v>
      </c>
      <c r="G6209">
        <v>2730</v>
      </c>
      <c r="H6209">
        <v>33589</v>
      </c>
      <c r="I6209">
        <v>9</v>
      </c>
      <c r="J6209">
        <v>147</v>
      </c>
      <c r="K6209">
        <v>264.33113774240701</v>
      </c>
      <c r="L6209">
        <v>5.4</v>
      </c>
      <c r="M6209">
        <v>1.5</v>
      </c>
      <c r="N6209" t="s">
        <v>26</v>
      </c>
      <c r="O6209">
        <v>76</v>
      </c>
      <c r="P6209">
        <v>11</v>
      </c>
      <c r="Q6209">
        <v>691986.2</v>
      </c>
    </row>
    <row r="6210" spans="1:17" x14ac:dyDescent="0.25">
      <c r="A6210" t="s">
        <v>6236</v>
      </c>
      <c r="B6210" t="s">
        <v>18</v>
      </c>
      <c r="C6210" t="s">
        <v>36</v>
      </c>
      <c r="D6210">
        <v>3.7</v>
      </c>
      <c r="E6210">
        <v>40</v>
      </c>
      <c r="F6210">
        <v>62.93</v>
      </c>
      <c r="G6210">
        <v>2969</v>
      </c>
      <c r="H6210">
        <v>32944</v>
      </c>
      <c r="I6210">
        <v>7</v>
      </c>
      <c r="J6210">
        <v>353</v>
      </c>
      <c r="K6210">
        <v>197.70316852763301</v>
      </c>
      <c r="L6210">
        <v>6.7</v>
      </c>
      <c r="M6210">
        <v>8.9</v>
      </c>
      <c r="N6210" t="s">
        <v>26</v>
      </c>
      <c r="O6210">
        <v>37</v>
      </c>
      <c r="P6210">
        <v>7</v>
      </c>
      <c r="Q6210">
        <v>575642.42000000004</v>
      </c>
    </row>
    <row r="6211" spans="1:17" x14ac:dyDescent="0.25">
      <c r="A6211" t="s">
        <v>6237</v>
      </c>
      <c r="B6211" t="s">
        <v>33</v>
      </c>
      <c r="C6211" t="s">
        <v>41</v>
      </c>
      <c r="D6211">
        <v>4</v>
      </c>
      <c r="E6211">
        <v>60</v>
      </c>
      <c r="F6211">
        <v>41.86</v>
      </c>
      <c r="G6211">
        <v>2682</v>
      </c>
      <c r="H6211">
        <v>34482</v>
      </c>
      <c r="I6211">
        <v>9</v>
      </c>
      <c r="J6211">
        <v>211</v>
      </c>
      <c r="K6211">
        <v>79.3927558544177</v>
      </c>
      <c r="L6211">
        <v>1.4</v>
      </c>
      <c r="M6211">
        <v>1.7</v>
      </c>
      <c r="N6211" t="s">
        <v>26</v>
      </c>
      <c r="O6211">
        <v>22</v>
      </c>
      <c r="P6211">
        <v>16</v>
      </c>
      <c r="Q6211">
        <v>568350.18000000005</v>
      </c>
    </row>
    <row r="6212" spans="1:17" x14ac:dyDescent="0.25">
      <c r="A6212" t="s">
        <v>6238</v>
      </c>
      <c r="B6212" t="s">
        <v>33</v>
      </c>
      <c r="C6212" t="s">
        <v>30</v>
      </c>
      <c r="D6212">
        <v>4.9000000000000004</v>
      </c>
      <c r="E6212">
        <v>66</v>
      </c>
      <c r="F6212">
        <v>38.799999999999997</v>
      </c>
      <c r="G6212">
        <v>1287</v>
      </c>
      <c r="H6212">
        <v>15684</v>
      </c>
      <c r="I6212">
        <v>16</v>
      </c>
      <c r="J6212">
        <v>774</v>
      </c>
      <c r="K6212">
        <v>151.544802850287</v>
      </c>
      <c r="L6212">
        <v>2.2000000000000002</v>
      </c>
      <c r="M6212">
        <v>5.2</v>
      </c>
      <c r="N6212" t="s">
        <v>26</v>
      </c>
      <c r="O6212">
        <v>21</v>
      </c>
      <c r="P6212">
        <v>42</v>
      </c>
      <c r="Q6212">
        <v>587222.30000000005</v>
      </c>
    </row>
    <row r="6213" spans="1:17" x14ac:dyDescent="0.25">
      <c r="A6213" t="s">
        <v>6239</v>
      </c>
      <c r="B6213" t="s">
        <v>33</v>
      </c>
      <c r="C6213" t="s">
        <v>41</v>
      </c>
      <c r="D6213">
        <v>3.5</v>
      </c>
      <c r="E6213">
        <v>68</v>
      </c>
      <c r="F6213">
        <v>42.08</v>
      </c>
      <c r="G6213">
        <v>2468</v>
      </c>
      <c r="H6213">
        <v>26166</v>
      </c>
      <c r="I6213">
        <v>5</v>
      </c>
      <c r="J6213">
        <v>653</v>
      </c>
      <c r="K6213">
        <v>208.615870048522</v>
      </c>
      <c r="L6213">
        <v>9.4</v>
      </c>
      <c r="M6213">
        <v>3.7</v>
      </c>
      <c r="N6213" t="s">
        <v>20</v>
      </c>
      <c r="O6213">
        <v>66</v>
      </c>
      <c r="P6213">
        <v>8</v>
      </c>
      <c r="Q6213">
        <v>647635.57999999996</v>
      </c>
    </row>
    <row r="6214" spans="1:17" x14ac:dyDescent="0.25">
      <c r="A6214" t="s">
        <v>6240</v>
      </c>
      <c r="B6214" t="s">
        <v>18</v>
      </c>
      <c r="C6214" t="s">
        <v>19</v>
      </c>
      <c r="D6214">
        <v>4.4000000000000004</v>
      </c>
      <c r="E6214">
        <v>37</v>
      </c>
      <c r="F6214">
        <v>66.84</v>
      </c>
      <c r="G6214">
        <v>3382</v>
      </c>
      <c r="H6214">
        <v>35840</v>
      </c>
      <c r="I6214">
        <v>10</v>
      </c>
      <c r="J6214">
        <v>751</v>
      </c>
      <c r="K6214">
        <v>65.712752754089493</v>
      </c>
      <c r="L6214">
        <v>3</v>
      </c>
      <c r="M6214">
        <v>3.7</v>
      </c>
      <c r="N6214" t="s">
        <v>20</v>
      </c>
      <c r="O6214">
        <v>14</v>
      </c>
      <c r="P6214">
        <v>16</v>
      </c>
      <c r="Q6214">
        <v>565326.72</v>
      </c>
    </row>
    <row r="6215" spans="1:17" x14ac:dyDescent="0.25">
      <c r="A6215" t="s">
        <v>6241</v>
      </c>
      <c r="B6215" t="s">
        <v>22</v>
      </c>
      <c r="C6215" t="s">
        <v>23</v>
      </c>
      <c r="D6215">
        <v>4.5</v>
      </c>
      <c r="E6215">
        <v>89</v>
      </c>
      <c r="F6215">
        <v>32.369999999999997</v>
      </c>
      <c r="G6215">
        <v>2594</v>
      </c>
      <c r="H6215">
        <v>32609</v>
      </c>
      <c r="I6215">
        <v>15</v>
      </c>
      <c r="J6215">
        <v>491</v>
      </c>
      <c r="K6215">
        <v>54.976633052606203</v>
      </c>
      <c r="L6215">
        <v>7.8</v>
      </c>
      <c r="M6215">
        <v>3</v>
      </c>
      <c r="N6215" t="s">
        <v>20</v>
      </c>
      <c r="O6215">
        <v>76</v>
      </c>
      <c r="P6215">
        <v>15</v>
      </c>
      <c r="Q6215">
        <v>660772.79</v>
      </c>
    </row>
    <row r="6216" spans="1:17" x14ac:dyDescent="0.25">
      <c r="A6216" t="s">
        <v>6242</v>
      </c>
      <c r="B6216" t="s">
        <v>18</v>
      </c>
      <c r="C6216" t="s">
        <v>23</v>
      </c>
      <c r="D6216">
        <v>3.4</v>
      </c>
      <c r="E6216">
        <v>43</v>
      </c>
      <c r="F6216">
        <v>29.31</v>
      </c>
      <c r="G6216">
        <v>3048</v>
      </c>
      <c r="H6216">
        <v>38213</v>
      </c>
      <c r="I6216">
        <v>15</v>
      </c>
      <c r="J6216">
        <v>723</v>
      </c>
      <c r="K6216">
        <v>287.08360253543498</v>
      </c>
      <c r="L6216">
        <v>7.7</v>
      </c>
      <c r="M6216">
        <v>3.4</v>
      </c>
      <c r="N6216" t="s">
        <v>26</v>
      </c>
      <c r="O6216">
        <v>14</v>
      </c>
      <c r="P6216">
        <v>34</v>
      </c>
      <c r="Q6216">
        <v>305897.8</v>
      </c>
    </row>
    <row r="6217" spans="1:17" x14ac:dyDescent="0.25">
      <c r="A6217" t="s">
        <v>6243</v>
      </c>
      <c r="B6217" t="s">
        <v>18</v>
      </c>
      <c r="C6217" t="s">
        <v>25</v>
      </c>
      <c r="D6217">
        <v>4</v>
      </c>
      <c r="E6217">
        <v>39</v>
      </c>
      <c r="F6217">
        <v>50.09</v>
      </c>
      <c r="G6217">
        <v>1198</v>
      </c>
      <c r="H6217">
        <v>15383</v>
      </c>
      <c r="I6217">
        <v>13</v>
      </c>
      <c r="J6217">
        <v>106</v>
      </c>
      <c r="K6217">
        <v>232.51616536591101</v>
      </c>
      <c r="L6217">
        <v>3.9</v>
      </c>
      <c r="M6217">
        <v>9.6</v>
      </c>
      <c r="N6217" t="s">
        <v>26</v>
      </c>
      <c r="O6217">
        <v>21</v>
      </c>
      <c r="P6217">
        <v>12</v>
      </c>
      <c r="Q6217">
        <v>451999.81</v>
      </c>
    </row>
    <row r="6218" spans="1:17" x14ac:dyDescent="0.25">
      <c r="A6218" t="s">
        <v>6244</v>
      </c>
      <c r="B6218" t="s">
        <v>22</v>
      </c>
      <c r="C6218" t="s">
        <v>19</v>
      </c>
      <c r="D6218">
        <v>3.7</v>
      </c>
      <c r="E6218">
        <v>76</v>
      </c>
      <c r="F6218">
        <v>75.14</v>
      </c>
      <c r="G6218">
        <v>5663</v>
      </c>
      <c r="H6218">
        <v>59989</v>
      </c>
      <c r="I6218">
        <v>18</v>
      </c>
      <c r="J6218">
        <v>794</v>
      </c>
      <c r="K6218">
        <v>88.276957505269905</v>
      </c>
      <c r="L6218">
        <v>2.8</v>
      </c>
      <c r="M6218">
        <v>9.6999999999999993</v>
      </c>
      <c r="N6218" t="s">
        <v>26</v>
      </c>
      <c r="O6218">
        <v>75</v>
      </c>
      <c r="P6218">
        <v>11</v>
      </c>
      <c r="Q6218">
        <v>1294424.1499999999</v>
      </c>
    </row>
    <row r="6219" spans="1:17" x14ac:dyDescent="0.25">
      <c r="A6219" t="s">
        <v>6245</v>
      </c>
      <c r="B6219" t="s">
        <v>22</v>
      </c>
      <c r="C6219" t="s">
        <v>23</v>
      </c>
      <c r="D6219">
        <v>4.5</v>
      </c>
      <c r="E6219">
        <v>71</v>
      </c>
      <c r="F6219">
        <v>28.96</v>
      </c>
      <c r="G6219">
        <v>8796</v>
      </c>
      <c r="H6219">
        <v>88498</v>
      </c>
      <c r="I6219">
        <v>7</v>
      </c>
      <c r="J6219">
        <v>590</v>
      </c>
      <c r="K6219">
        <v>161.28161759305999</v>
      </c>
      <c r="L6219">
        <v>3.2</v>
      </c>
      <c r="M6219">
        <v>6.1</v>
      </c>
      <c r="N6219" t="s">
        <v>20</v>
      </c>
      <c r="O6219">
        <v>43</v>
      </c>
      <c r="P6219">
        <v>66</v>
      </c>
      <c r="Q6219">
        <v>483904.58</v>
      </c>
    </row>
    <row r="6220" spans="1:17" x14ac:dyDescent="0.25">
      <c r="A6220" t="s">
        <v>6246</v>
      </c>
      <c r="B6220" t="s">
        <v>22</v>
      </c>
      <c r="C6220" t="s">
        <v>30</v>
      </c>
      <c r="D6220">
        <v>4.2</v>
      </c>
      <c r="E6220">
        <v>86</v>
      </c>
      <c r="F6220">
        <v>36.729999999999997</v>
      </c>
      <c r="G6220">
        <v>4560</v>
      </c>
      <c r="H6220">
        <v>51367</v>
      </c>
      <c r="I6220">
        <v>8</v>
      </c>
      <c r="J6220">
        <v>907</v>
      </c>
      <c r="K6220">
        <v>98.389317143798095</v>
      </c>
      <c r="L6220">
        <v>6.1</v>
      </c>
      <c r="M6220">
        <v>5.7</v>
      </c>
      <c r="N6220" t="s">
        <v>20</v>
      </c>
      <c r="O6220">
        <v>80</v>
      </c>
      <c r="P6220">
        <v>68</v>
      </c>
      <c r="Q6220">
        <v>722331.21</v>
      </c>
    </row>
    <row r="6221" spans="1:17" x14ac:dyDescent="0.25">
      <c r="A6221" t="s">
        <v>6247</v>
      </c>
      <c r="B6221" t="s">
        <v>33</v>
      </c>
      <c r="C6221" t="s">
        <v>41</v>
      </c>
      <c r="D6221">
        <v>4</v>
      </c>
      <c r="E6221">
        <v>50</v>
      </c>
      <c r="F6221">
        <v>39</v>
      </c>
      <c r="G6221">
        <v>2494</v>
      </c>
      <c r="H6221">
        <v>23994</v>
      </c>
      <c r="I6221">
        <v>8</v>
      </c>
      <c r="J6221">
        <v>766</v>
      </c>
      <c r="K6221">
        <v>52.571350358753001</v>
      </c>
      <c r="L6221">
        <v>4.4000000000000004</v>
      </c>
      <c r="M6221">
        <v>1.4</v>
      </c>
      <c r="N6221" t="s">
        <v>20</v>
      </c>
      <c r="O6221">
        <v>31</v>
      </c>
      <c r="P6221">
        <v>36</v>
      </c>
      <c r="Q6221">
        <v>447035.7</v>
      </c>
    </row>
    <row r="6222" spans="1:17" x14ac:dyDescent="0.25">
      <c r="A6222" t="s">
        <v>6248</v>
      </c>
      <c r="B6222" t="s">
        <v>18</v>
      </c>
      <c r="C6222" t="s">
        <v>41</v>
      </c>
      <c r="D6222">
        <v>4.5999999999999996</v>
      </c>
      <c r="E6222">
        <v>42</v>
      </c>
      <c r="F6222">
        <v>36.04</v>
      </c>
      <c r="G6222">
        <v>2673</v>
      </c>
      <c r="H6222">
        <v>34443</v>
      </c>
      <c r="I6222">
        <v>11</v>
      </c>
      <c r="J6222">
        <v>685</v>
      </c>
      <c r="K6222">
        <v>147.923282475424</v>
      </c>
      <c r="L6222">
        <v>5.5</v>
      </c>
      <c r="M6222">
        <v>8.1999999999999993</v>
      </c>
      <c r="N6222" t="s">
        <v>26</v>
      </c>
      <c r="O6222">
        <v>40</v>
      </c>
      <c r="P6222">
        <v>12</v>
      </c>
      <c r="Q6222">
        <v>358321.65</v>
      </c>
    </row>
    <row r="6223" spans="1:17" x14ac:dyDescent="0.25">
      <c r="A6223" t="s">
        <v>6249</v>
      </c>
      <c r="B6223" t="s">
        <v>22</v>
      </c>
      <c r="C6223" t="s">
        <v>36</v>
      </c>
      <c r="D6223">
        <v>3.5</v>
      </c>
      <c r="E6223">
        <v>88</v>
      </c>
      <c r="F6223">
        <v>59.99</v>
      </c>
      <c r="G6223">
        <v>6931</v>
      </c>
      <c r="H6223">
        <v>77303</v>
      </c>
      <c r="I6223">
        <v>9</v>
      </c>
      <c r="J6223">
        <v>485</v>
      </c>
      <c r="K6223">
        <v>212.09618409209199</v>
      </c>
      <c r="L6223">
        <v>8.3000000000000007</v>
      </c>
      <c r="M6223">
        <v>2.5</v>
      </c>
      <c r="N6223" t="s">
        <v>20</v>
      </c>
      <c r="O6223">
        <v>49</v>
      </c>
      <c r="P6223">
        <v>12</v>
      </c>
      <c r="Q6223">
        <v>1189418.32</v>
      </c>
    </row>
    <row r="6224" spans="1:17" x14ac:dyDescent="0.25">
      <c r="A6224" t="s">
        <v>6250</v>
      </c>
      <c r="B6224" t="s">
        <v>18</v>
      </c>
      <c r="C6224" t="s">
        <v>36</v>
      </c>
      <c r="D6224">
        <v>4.5</v>
      </c>
      <c r="E6224">
        <v>43</v>
      </c>
      <c r="F6224">
        <v>61.57</v>
      </c>
      <c r="G6224">
        <v>3676</v>
      </c>
      <c r="H6224">
        <v>43672</v>
      </c>
      <c r="I6224">
        <v>6</v>
      </c>
      <c r="J6224">
        <v>403</v>
      </c>
      <c r="K6224">
        <v>288.53220550101099</v>
      </c>
      <c r="L6224">
        <v>5.5</v>
      </c>
      <c r="M6224">
        <v>2.2999999999999998</v>
      </c>
      <c r="N6224" t="s">
        <v>26</v>
      </c>
      <c r="O6224">
        <v>9</v>
      </c>
      <c r="P6224">
        <v>27</v>
      </c>
      <c r="Q6224">
        <v>600424.81000000006</v>
      </c>
    </row>
    <row r="6225" spans="1:17" x14ac:dyDescent="0.25">
      <c r="A6225" t="s">
        <v>6251</v>
      </c>
      <c r="B6225" t="s">
        <v>33</v>
      </c>
      <c r="C6225" t="s">
        <v>41</v>
      </c>
      <c r="D6225">
        <v>4.7</v>
      </c>
      <c r="E6225">
        <v>67</v>
      </c>
      <c r="F6225">
        <v>39.479999999999997</v>
      </c>
      <c r="G6225">
        <v>3246</v>
      </c>
      <c r="H6225">
        <v>39285</v>
      </c>
      <c r="I6225">
        <v>2</v>
      </c>
      <c r="J6225">
        <v>516</v>
      </c>
      <c r="K6225">
        <v>242.458679741472</v>
      </c>
      <c r="L6225">
        <v>10</v>
      </c>
      <c r="M6225">
        <v>4.8</v>
      </c>
      <c r="N6225" t="s">
        <v>26</v>
      </c>
      <c r="O6225">
        <v>42</v>
      </c>
      <c r="P6225">
        <v>46</v>
      </c>
      <c r="Q6225">
        <v>600029.53</v>
      </c>
    </row>
    <row r="6226" spans="1:17" x14ac:dyDescent="0.25">
      <c r="A6226" t="s">
        <v>6252</v>
      </c>
      <c r="B6226" t="s">
        <v>33</v>
      </c>
      <c r="C6226" t="s">
        <v>30</v>
      </c>
      <c r="D6226">
        <v>4.8</v>
      </c>
      <c r="E6226">
        <v>69</v>
      </c>
      <c r="F6226">
        <v>34.299999999999997</v>
      </c>
      <c r="G6226">
        <v>2874</v>
      </c>
      <c r="H6226">
        <v>32007</v>
      </c>
      <c r="I6226">
        <v>5</v>
      </c>
      <c r="J6226">
        <v>569</v>
      </c>
      <c r="K6226">
        <v>107.534549320786</v>
      </c>
      <c r="L6226">
        <v>7</v>
      </c>
      <c r="M6226">
        <v>4.0999999999999996</v>
      </c>
      <c r="N6226" t="s">
        <v>20</v>
      </c>
      <c r="O6226">
        <v>17</v>
      </c>
      <c r="P6226">
        <v>43</v>
      </c>
      <c r="Q6226">
        <v>537964.65</v>
      </c>
    </row>
    <row r="6227" spans="1:17" x14ac:dyDescent="0.25">
      <c r="A6227" t="s">
        <v>6253</v>
      </c>
      <c r="B6227" t="s">
        <v>22</v>
      </c>
      <c r="C6227" t="s">
        <v>41</v>
      </c>
      <c r="D6227">
        <v>4.5999999999999996</v>
      </c>
      <c r="E6227">
        <v>83</v>
      </c>
      <c r="F6227">
        <v>44.02</v>
      </c>
      <c r="G6227">
        <v>3257</v>
      </c>
      <c r="H6227">
        <v>33664</v>
      </c>
      <c r="I6227">
        <v>4</v>
      </c>
      <c r="J6227">
        <v>910</v>
      </c>
      <c r="K6227">
        <v>134.05297186488599</v>
      </c>
      <c r="L6227">
        <v>2.9</v>
      </c>
      <c r="M6227">
        <v>1.9</v>
      </c>
      <c r="N6227" t="s">
        <v>20</v>
      </c>
      <c r="O6227">
        <v>40</v>
      </c>
      <c r="P6227">
        <v>62</v>
      </c>
      <c r="Q6227">
        <v>819430.28</v>
      </c>
    </row>
    <row r="6228" spans="1:17" x14ac:dyDescent="0.25">
      <c r="A6228" t="s">
        <v>6254</v>
      </c>
      <c r="B6228" t="s">
        <v>22</v>
      </c>
      <c r="C6228" t="s">
        <v>36</v>
      </c>
      <c r="D6228">
        <v>3.8</v>
      </c>
      <c r="E6228">
        <v>84</v>
      </c>
      <c r="F6228">
        <v>55.33</v>
      </c>
      <c r="G6228">
        <v>6984</v>
      </c>
      <c r="H6228">
        <v>72773</v>
      </c>
      <c r="I6228">
        <v>15</v>
      </c>
      <c r="J6228">
        <v>156</v>
      </c>
      <c r="K6228">
        <v>180.14512802326601</v>
      </c>
      <c r="L6228">
        <v>5.5</v>
      </c>
      <c r="M6228">
        <v>2.2999999999999998</v>
      </c>
      <c r="N6228" t="s">
        <v>20</v>
      </c>
      <c r="O6228">
        <v>82</v>
      </c>
      <c r="P6228">
        <v>68</v>
      </c>
      <c r="Q6228">
        <v>1059476.83</v>
      </c>
    </row>
    <row r="6229" spans="1:17" x14ac:dyDescent="0.25">
      <c r="A6229" t="s">
        <v>6255</v>
      </c>
      <c r="B6229" t="s">
        <v>18</v>
      </c>
      <c r="C6229" t="s">
        <v>23</v>
      </c>
      <c r="D6229">
        <v>5</v>
      </c>
      <c r="E6229">
        <v>43</v>
      </c>
      <c r="F6229">
        <v>28.25</v>
      </c>
      <c r="G6229">
        <v>2998</v>
      </c>
      <c r="H6229">
        <v>33683</v>
      </c>
      <c r="I6229">
        <v>7</v>
      </c>
      <c r="J6229">
        <v>921</v>
      </c>
      <c r="K6229">
        <v>97.818228771651206</v>
      </c>
      <c r="L6229">
        <v>8.3000000000000007</v>
      </c>
      <c r="M6229">
        <v>9.9</v>
      </c>
      <c r="N6229" t="s">
        <v>26</v>
      </c>
      <c r="O6229">
        <v>42</v>
      </c>
      <c r="P6229">
        <v>19</v>
      </c>
      <c r="Q6229">
        <v>291876.65000000002</v>
      </c>
    </row>
    <row r="6230" spans="1:17" x14ac:dyDescent="0.25">
      <c r="A6230" t="s">
        <v>6256</v>
      </c>
      <c r="B6230" t="s">
        <v>22</v>
      </c>
      <c r="C6230" t="s">
        <v>25</v>
      </c>
      <c r="D6230">
        <v>3.8</v>
      </c>
      <c r="E6230">
        <v>74</v>
      </c>
      <c r="F6230">
        <v>53.93</v>
      </c>
      <c r="G6230">
        <v>6869</v>
      </c>
      <c r="H6230">
        <v>72355</v>
      </c>
      <c r="I6230">
        <v>1</v>
      </c>
      <c r="J6230">
        <v>961</v>
      </c>
      <c r="K6230">
        <v>258.23645595425302</v>
      </c>
      <c r="L6230">
        <v>3</v>
      </c>
      <c r="M6230">
        <v>7.6</v>
      </c>
      <c r="N6230" t="s">
        <v>26</v>
      </c>
      <c r="O6230">
        <v>7</v>
      </c>
      <c r="P6230">
        <v>35</v>
      </c>
      <c r="Q6230">
        <v>898397.89</v>
      </c>
    </row>
    <row r="6231" spans="1:17" x14ac:dyDescent="0.25">
      <c r="A6231" t="s">
        <v>6257</v>
      </c>
      <c r="B6231" t="s">
        <v>18</v>
      </c>
      <c r="C6231" t="s">
        <v>36</v>
      </c>
      <c r="D6231">
        <v>4.3</v>
      </c>
      <c r="E6231">
        <v>45</v>
      </c>
      <c r="F6231">
        <v>65.13</v>
      </c>
      <c r="G6231">
        <v>2006</v>
      </c>
      <c r="H6231">
        <v>19542</v>
      </c>
      <c r="I6231">
        <v>19</v>
      </c>
      <c r="J6231">
        <v>653</v>
      </c>
      <c r="K6231">
        <v>91.991228211222506</v>
      </c>
      <c r="L6231">
        <v>7.6</v>
      </c>
      <c r="M6231">
        <v>6.4</v>
      </c>
      <c r="N6231" t="s">
        <v>26</v>
      </c>
      <c r="O6231">
        <v>17</v>
      </c>
      <c r="P6231">
        <v>44</v>
      </c>
      <c r="Q6231">
        <v>677121.18</v>
      </c>
    </row>
    <row r="6232" spans="1:17" x14ac:dyDescent="0.25">
      <c r="A6232" t="s">
        <v>6258</v>
      </c>
      <c r="B6232" t="s">
        <v>22</v>
      </c>
      <c r="C6232" t="s">
        <v>30</v>
      </c>
      <c r="D6232">
        <v>3.3</v>
      </c>
      <c r="E6232">
        <v>74</v>
      </c>
      <c r="F6232">
        <v>34.54</v>
      </c>
      <c r="G6232">
        <v>3542</v>
      </c>
      <c r="H6232">
        <v>34956</v>
      </c>
      <c r="I6232">
        <v>18</v>
      </c>
      <c r="J6232">
        <v>719</v>
      </c>
      <c r="K6232">
        <v>122.49326123738101</v>
      </c>
      <c r="L6232">
        <v>1.3</v>
      </c>
      <c r="M6232">
        <v>3.7</v>
      </c>
      <c r="N6232" t="s">
        <v>20</v>
      </c>
      <c r="O6232">
        <v>58</v>
      </c>
      <c r="P6232">
        <v>56</v>
      </c>
      <c r="Q6232">
        <v>592691.6</v>
      </c>
    </row>
    <row r="6233" spans="1:17" x14ac:dyDescent="0.25">
      <c r="A6233" t="s">
        <v>6259</v>
      </c>
      <c r="B6233" t="s">
        <v>18</v>
      </c>
      <c r="C6233" t="s">
        <v>23</v>
      </c>
      <c r="D6233">
        <v>5</v>
      </c>
      <c r="E6233">
        <v>42</v>
      </c>
      <c r="F6233">
        <v>34.78</v>
      </c>
      <c r="G6233">
        <v>2572</v>
      </c>
      <c r="H6233">
        <v>34532</v>
      </c>
      <c r="I6233">
        <v>2</v>
      </c>
      <c r="J6233">
        <v>392</v>
      </c>
      <c r="K6233">
        <v>194.40016648218</v>
      </c>
      <c r="L6233">
        <v>9.5</v>
      </c>
      <c r="M6233">
        <v>4.9000000000000004</v>
      </c>
      <c r="N6233" t="s">
        <v>26</v>
      </c>
      <c r="O6233">
        <v>24</v>
      </c>
      <c r="P6233">
        <v>22</v>
      </c>
      <c r="Q6233">
        <v>337074.92</v>
      </c>
    </row>
    <row r="6234" spans="1:17" x14ac:dyDescent="0.25">
      <c r="A6234" t="s">
        <v>6260</v>
      </c>
      <c r="B6234" t="s">
        <v>18</v>
      </c>
      <c r="C6234" t="s">
        <v>23</v>
      </c>
      <c r="D6234">
        <v>4.4000000000000004</v>
      </c>
      <c r="E6234">
        <v>45</v>
      </c>
      <c r="F6234">
        <v>27.19</v>
      </c>
      <c r="G6234">
        <v>2709</v>
      </c>
      <c r="H6234">
        <v>36226</v>
      </c>
      <c r="I6234">
        <v>13</v>
      </c>
      <c r="J6234">
        <v>910</v>
      </c>
      <c r="K6234">
        <v>80.806007866708995</v>
      </c>
      <c r="L6234">
        <v>7</v>
      </c>
      <c r="M6234">
        <v>6.7</v>
      </c>
      <c r="N6234" t="s">
        <v>20</v>
      </c>
      <c r="O6234">
        <v>0</v>
      </c>
      <c r="P6234">
        <v>26</v>
      </c>
      <c r="Q6234">
        <v>296209.19</v>
      </c>
    </row>
    <row r="6235" spans="1:17" x14ac:dyDescent="0.25">
      <c r="A6235" t="s">
        <v>6261</v>
      </c>
      <c r="B6235" t="s">
        <v>18</v>
      </c>
      <c r="C6235" t="s">
        <v>23</v>
      </c>
      <c r="D6235">
        <v>4.5</v>
      </c>
      <c r="E6235">
        <v>44</v>
      </c>
      <c r="F6235">
        <v>27.44</v>
      </c>
      <c r="G6235">
        <v>3720</v>
      </c>
      <c r="H6235">
        <v>40827</v>
      </c>
      <c r="I6235">
        <v>14</v>
      </c>
      <c r="J6235">
        <v>133</v>
      </c>
      <c r="K6235">
        <v>206.15373535565499</v>
      </c>
      <c r="L6235">
        <v>2.5</v>
      </c>
      <c r="M6235">
        <v>8.1</v>
      </c>
      <c r="N6235" t="s">
        <v>20</v>
      </c>
      <c r="O6235">
        <v>37</v>
      </c>
      <c r="P6235">
        <v>1</v>
      </c>
      <c r="Q6235">
        <v>292641.90999999997</v>
      </c>
    </row>
    <row r="6236" spans="1:17" x14ac:dyDescent="0.25">
      <c r="A6236" t="s">
        <v>6262</v>
      </c>
      <c r="B6236" t="s">
        <v>18</v>
      </c>
      <c r="C6236" t="s">
        <v>19</v>
      </c>
      <c r="D6236">
        <v>3.1</v>
      </c>
      <c r="E6236">
        <v>34</v>
      </c>
      <c r="F6236">
        <v>74.31</v>
      </c>
      <c r="G6236">
        <v>1391</v>
      </c>
      <c r="H6236">
        <v>12244</v>
      </c>
      <c r="I6236">
        <v>3</v>
      </c>
      <c r="J6236">
        <v>898</v>
      </c>
      <c r="K6236">
        <v>286.05630054621702</v>
      </c>
      <c r="L6236">
        <v>8.9</v>
      </c>
      <c r="M6236">
        <v>9.5</v>
      </c>
      <c r="N6236" t="s">
        <v>26</v>
      </c>
      <c r="O6236">
        <v>17</v>
      </c>
      <c r="P6236">
        <v>30</v>
      </c>
      <c r="Q6236">
        <v>573499.53</v>
      </c>
    </row>
    <row r="6237" spans="1:17" x14ac:dyDescent="0.25">
      <c r="A6237" t="s">
        <v>6263</v>
      </c>
      <c r="B6237" t="s">
        <v>33</v>
      </c>
      <c r="C6237" t="s">
        <v>19</v>
      </c>
      <c r="D6237">
        <v>4.5</v>
      </c>
      <c r="E6237">
        <v>70</v>
      </c>
      <c r="F6237">
        <v>74.94</v>
      </c>
      <c r="G6237">
        <v>3987</v>
      </c>
      <c r="H6237">
        <v>39442</v>
      </c>
      <c r="I6237">
        <v>16</v>
      </c>
      <c r="J6237">
        <v>459</v>
      </c>
      <c r="K6237">
        <v>222.88396759659599</v>
      </c>
      <c r="L6237">
        <v>1.7</v>
      </c>
      <c r="M6237">
        <v>2.1</v>
      </c>
      <c r="N6237" t="s">
        <v>26</v>
      </c>
      <c r="O6237">
        <v>48</v>
      </c>
      <c r="P6237">
        <v>47</v>
      </c>
      <c r="Q6237">
        <v>1182720.1000000001</v>
      </c>
    </row>
    <row r="6238" spans="1:17" x14ac:dyDescent="0.25">
      <c r="A6238" t="s">
        <v>6264</v>
      </c>
      <c r="B6238" t="s">
        <v>18</v>
      </c>
      <c r="C6238" t="s">
        <v>23</v>
      </c>
      <c r="D6238">
        <v>4.5</v>
      </c>
      <c r="E6238">
        <v>35</v>
      </c>
      <c r="F6238">
        <v>27.45</v>
      </c>
      <c r="G6238">
        <v>4198</v>
      </c>
      <c r="H6238">
        <v>47247</v>
      </c>
      <c r="I6238">
        <v>14</v>
      </c>
      <c r="J6238">
        <v>88</v>
      </c>
      <c r="K6238">
        <v>253.19614791998501</v>
      </c>
      <c r="L6238">
        <v>4.7</v>
      </c>
      <c r="M6238">
        <v>2.7</v>
      </c>
      <c r="N6238" t="s">
        <v>26</v>
      </c>
      <c r="O6238">
        <v>13</v>
      </c>
      <c r="P6238">
        <v>22</v>
      </c>
      <c r="Q6238">
        <v>237900.35</v>
      </c>
    </row>
    <row r="6239" spans="1:17" x14ac:dyDescent="0.25">
      <c r="A6239" t="s">
        <v>6265</v>
      </c>
      <c r="B6239" t="s">
        <v>22</v>
      </c>
      <c r="C6239" t="s">
        <v>30</v>
      </c>
      <c r="D6239">
        <v>4.3</v>
      </c>
      <c r="E6239">
        <v>82</v>
      </c>
      <c r="F6239">
        <v>30.65</v>
      </c>
      <c r="G6239">
        <v>4690</v>
      </c>
      <c r="H6239">
        <v>47989</v>
      </c>
      <c r="I6239">
        <v>15</v>
      </c>
      <c r="J6239">
        <v>82</v>
      </c>
      <c r="K6239">
        <v>159.62359787464101</v>
      </c>
      <c r="L6239">
        <v>7.6</v>
      </c>
      <c r="M6239">
        <v>6.1</v>
      </c>
      <c r="N6239" t="s">
        <v>26</v>
      </c>
      <c r="O6239">
        <v>12</v>
      </c>
      <c r="P6239">
        <v>79</v>
      </c>
      <c r="Q6239">
        <v>584650.30000000005</v>
      </c>
    </row>
    <row r="6240" spans="1:17" x14ac:dyDescent="0.25">
      <c r="A6240" t="s">
        <v>6266</v>
      </c>
      <c r="B6240" t="s">
        <v>33</v>
      </c>
      <c r="C6240" t="s">
        <v>41</v>
      </c>
      <c r="D6240">
        <v>3.6</v>
      </c>
      <c r="E6240">
        <v>65</v>
      </c>
      <c r="F6240">
        <v>35.99</v>
      </c>
      <c r="G6240">
        <v>3468</v>
      </c>
      <c r="H6240">
        <v>42099</v>
      </c>
      <c r="I6240">
        <v>3</v>
      </c>
      <c r="J6240">
        <v>895</v>
      </c>
      <c r="K6240">
        <v>141.32931244600701</v>
      </c>
      <c r="L6240">
        <v>9.4</v>
      </c>
      <c r="M6240">
        <v>9.4</v>
      </c>
      <c r="N6240" t="s">
        <v>20</v>
      </c>
      <c r="O6240">
        <v>63</v>
      </c>
      <c r="P6240">
        <v>25</v>
      </c>
      <c r="Q6240">
        <v>536981.72</v>
      </c>
    </row>
    <row r="6241" spans="1:17" x14ac:dyDescent="0.25">
      <c r="A6241" t="s">
        <v>6267</v>
      </c>
      <c r="B6241" t="s">
        <v>33</v>
      </c>
      <c r="C6241" t="s">
        <v>30</v>
      </c>
      <c r="D6241">
        <v>4</v>
      </c>
      <c r="E6241">
        <v>59</v>
      </c>
      <c r="F6241">
        <v>32.880000000000003</v>
      </c>
      <c r="G6241">
        <v>2033</v>
      </c>
      <c r="H6241">
        <v>28189</v>
      </c>
      <c r="I6241">
        <v>2</v>
      </c>
      <c r="J6241">
        <v>848</v>
      </c>
      <c r="K6241">
        <v>132.150672668683</v>
      </c>
      <c r="L6241">
        <v>4.0999999999999996</v>
      </c>
      <c r="M6241">
        <v>5.0999999999999996</v>
      </c>
      <c r="N6241" t="s">
        <v>26</v>
      </c>
      <c r="O6241">
        <v>7</v>
      </c>
      <c r="P6241">
        <v>24</v>
      </c>
      <c r="Q6241">
        <v>438616.71</v>
      </c>
    </row>
    <row r="6242" spans="1:17" x14ac:dyDescent="0.25">
      <c r="A6242" t="s">
        <v>6268</v>
      </c>
      <c r="B6242" t="s">
        <v>18</v>
      </c>
      <c r="C6242" t="s">
        <v>19</v>
      </c>
      <c r="D6242">
        <v>3.2</v>
      </c>
      <c r="E6242">
        <v>31</v>
      </c>
      <c r="F6242">
        <v>73.38</v>
      </c>
      <c r="G6242">
        <v>1690</v>
      </c>
      <c r="H6242">
        <v>19123</v>
      </c>
      <c r="I6242">
        <v>3</v>
      </c>
      <c r="J6242">
        <v>769</v>
      </c>
      <c r="K6242">
        <v>215.11629380029501</v>
      </c>
      <c r="L6242">
        <v>8.5</v>
      </c>
      <c r="M6242">
        <v>6.7</v>
      </c>
      <c r="N6242" t="s">
        <v>20</v>
      </c>
      <c r="O6242">
        <v>27</v>
      </c>
      <c r="P6242">
        <v>4</v>
      </c>
      <c r="Q6242">
        <v>516080.75</v>
      </c>
    </row>
    <row r="6243" spans="1:17" x14ac:dyDescent="0.25">
      <c r="A6243" t="s">
        <v>6269</v>
      </c>
      <c r="B6243" t="s">
        <v>33</v>
      </c>
      <c r="C6243" t="s">
        <v>36</v>
      </c>
      <c r="D6243">
        <v>3.9</v>
      </c>
      <c r="E6243">
        <v>62</v>
      </c>
      <c r="F6243">
        <v>60.61</v>
      </c>
      <c r="G6243">
        <v>1841</v>
      </c>
      <c r="H6243">
        <v>26095</v>
      </c>
      <c r="I6243">
        <v>9</v>
      </c>
      <c r="J6243">
        <v>838</v>
      </c>
      <c r="K6243">
        <v>179.633919823654</v>
      </c>
      <c r="L6243">
        <v>2.8</v>
      </c>
      <c r="M6243">
        <v>3.6</v>
      </c>
      <c r="N6243" t="s">
        <v>20</v>
      </c>
      <c r="O6243">
        <v>18</v>
      </c>
      <c r="P6243">
        <v>34</v>
      </c>
      <c r="Q6243">
        <v>844056.55</v>
      </c>
    </row>
    <row r="6244" spans="1:17" x14ac:dyDescent="0.25">
      <c r="A6244" t="s">
        <v>6270</v>
      </c>
      <c r="B6244" t="s">
        <v>18</v>
      </c>
      <c r="C6244" t="s">
        <v>19</v>
      </c>
      <c r="D6244">
        <v>3.5</v>
      </c>
      <c r="E6244">
        <v>46</v>
      </c>
      <c r="F6244">
        <v>70.010000000000005</v>
      </c>
      <c r="G6244">
        <v>2246</v>
      </c>
      <c r="H6244">
        <v>23220</v>
      </c>
      <c r="I6244">
        <v>8</v>
      </c>
      <c r="J6244">
        <v>227</v>
      </c>
      <c r="K6244">
        <v>168.07985460202701</v>
      </c>
      <c r="L6244">
        <v>1.3</v>
      </c>
      <c r="M6244">
        <v>8.3000000000000007</v>
      </c>
      <c r="N6244" t="s">
        <v>20</v>
      </c>
      <c r="O6244">
        <v>39</v>
      </c>
      <c r="P6244">
        <v>21</v>
      </c>
      <c r="Q6244">
        <v>727265.34</v>
      </c>
    </row>
    <row r="6245" spans="1:17" x14ac:dyDescent="0.25">
      <c r="A6245" t="s">
        <v>6271</v>
      </c>
      <c r="B6245" t="s">
        <v>22</v>
      </c>
      <c r="C6245" t="s">
        <v>41</v>
      </c>
      <c r="D6245">
        <v>3.7</v>
      </c>
      <c r="E6245">
        <v>70</v>
      </c>
      <c r="F6245">
        <v>41.43</v>
      </c>
      <c r="G6245">
        <v>5901</v>
      </c>
      <c r="H6245">
        <v>61972</v>
      </c>
      <c r="I6245">
        <v>19</v>
      </c>
      <c r="J6245">
        <v>433</v>
      </c>
      <c r="K6245">
        <v>75.1865230773669</v>
      </c>
      <c r="L6245">
        <v>1.3</v>
      </c>
      <c r="M6245">
        <v>6.4</v>
      </c>
      <c r="N6245" t="s">
        <v>26</v>
      </c>
      <c r="O6245">
        <v>52</v>
      </c>
      <c r="P6245">
        <v>33</v>
      </c>
      <c r="Q6245">
        <v>674309.55</v>
      </c>
    </row>
    <row r="6246" spans="1:17" x14ac:dyDescent="0.25">
      <c r="A6246" t="s">
        <v>6272</v>
      </c>
      <c r="B6246" t="s">
        <v>18</v>
      </c>
      <c r="C6246" t="s">
        <v>25</v>
      </c>
      <c r="D6246">
        <v>3.3</v>
      </c>
      <c r="E6246">
        <v>33</v>
      </c>
      <c r="F6246">
        <v>54.79</v>
      </c>
      <c r="G6246">
        <v>1032</v>
      </c>
      <c r="H6246">
        <v>16008</v>
      </c>
      <c r="I6246">
        <v>15</v>
      </c>
      <c r="J6246">
        <v>951</v>
      </c>
      <c r="K6246">
        <v>218.343288514688</v>
      </c>
      <c r="L6246">
        <v>6.9</v>
      </c>
      <c r="M6246">
        <v>4.4000000000000004</v>
      </c>
      <c r="N6246" t="s">
        <v>20</v>
      </c>
      <c r="O6246">
        <v>2</v>
      </c>
      <c r="P6246">
        <v>22</v>
      </c>
      <c r="Q6246">
        <v>422182.69</v>
      </c>
    </row>
    <row r="6247" spans="1:17" x14ac:dyDescent="0.25">
      <c r="A6247" t="s">
        <v>6273</v>
      </c>
      <c r="B6247" t="s">
        <v>33</v>
      </c>
      <c r="C6247" t="s">
        <v>19</v>
      </c>
      <c r="D6247">
        <v>3.5</v>
      </c>
      <c r="E6247">
        <v>67</v>
      </c>
      <c r="F6247">
        <v>65.989999999999995</v>
      </c>
      <c r="G6247">
        <v>2244</v>
      </c>
      <c r="H6247">
        <v>27485</v>
      </c>
      <c r="I6247">
        <v>12</v>
      </c>
      <c r="J6247">
        <v>749</v>
      </c>
      <c r="K6247">
        <v>231.34572966328199</v>
      </c>
      <c r="L6247">
        <v>2.4</v>
      </c>
      <c r="M6247">
        <v>5.9</v>
      </c>
      <c r="N6247" t="s">
        <v>20</v>
      </c>
      <c r="O6247">
        <v>28</v>
      </c>
      <c r="P6247">
        <v>15</v>
      </c>
      <c r="Q6247">
        <v>993497.09</v>
      </c>
    </row>
    <row r="6248" spans="1:17" x14ac:dyDescent="0.25">
      <c r="A6248" t="s">
        <v>6274</v>
      </c>
      <c r="B6248" t="s">
        <v>22</v>
      </c>
      <c r="C6248" t="s">
        <v>30</v>
      </c>
      <c r="D6248">
        <v>3.2</v>
      </c>
      <c r="E6248">
        <v>75</v>
      </c>
      <c r="F6248">
        <v>37.64</v>
      </c>
      <c r="G6248">
        <v>5220</v>
      </c>
      <c r="H6248">
        <v>57334</v>
      </c>
      <c r="I6248">
        <v>14</v>
      </c>
      <c r="J6248">
        <v>264</v>
      </c>
      <c r="K6248">
        <v>99.049572652656593</v>
      </c>
      <c r="L6248">
        <v>1.5</v>
      </c>
      <c r="M6248">
        <v>7.3</v>
      </c>
      <c r="N6248" t="s">
        <v>26</v>
      </c>
      <c r="O6248">
        <v>6</v>
      </c>
      <c r="P6248">
        <v>3</v>
      </c>
      <c r="Q6248">
        <v>648200.46</v>
      </c>
    </row>
    <row r="6249" spans="1:17" x14ac:dyDescent="0.25">
      <c r="A6249" t="s">
        <v>6275</v>
      </c>
      <c r="B6249" t="s">
        <v>18</v>
      </c>
      <c r="C6249" t="s">
        <v>30</v>
      </c>
      <c r="D6249">
        <v>4.8</v>
      </c>
      <c r="E6249">
        <v>41</v>
      </c>
      <c r="F6249">
        <v>40.19</v>
      </c>
      <c r="G6249">
        <v>2121</v>
      </c>
      <c r="H6249">
        <v>28466</v>
      </c>
      <c r="I6249">
        <v>18</v>
      </c>
      <c r="J6249">
        <v>907</v>
      </c>
      <c r="K6249">
        <v>239.926343210949</v>
      </c>
      <c r="L6249">
        <v>9.8000000000000007</v>
      </c>
      <c r="M6249">
        <v>2.9</v>
      </c>
      <c r="N6249" t="s">
        <v>20</v>
      </c>
      <c r="O6249">
        <v>20</v>
      </c>
      <c r="P6249">
        <v>30</v>
      </c>
      <c r="Q6249">
        <v>393644.31</v>
      </c>
    </row>
    <row r="6250" spans="1:17" x14ac:dyDescent="0.25">
      <c r="A6250" t="s">
        <v>6276</v>
      </c>
      <c r="B6250" t="s">
        <v>22</v>
      </c>
      <c r="C6250" t="s">
        <v>23</v>
      </c>
      <c r="D6250">
        <v>4.0999999999999996</v>
      </c>
      <c r="E6250">
        <v>89</v>
      </c>
      <c r="F6250">
        <v>27.35</v>
      </c>
      <c r="G6250">
        <v>2241</v>
      </c>
      <c r="H6250">
        <v>30670</v>
      </c>
      <c r="I6250">
        <v>2</v>
      </c>
      <c r="J6250">
        <v>250</v>
      </c>
      <c r="K6250">
        <v>269.84851009474102</v>
      </c>
      <c r="L6250">
        <v>3.2</v>
      </c>
      <c r="M6250">
        <v>4.0999999999999996</v>
      </c>
      <c r="N6250" t="s">
        <v>26</v>
      </c>
      <c r="O6250">
        <v>42</v>
      </c>
      <c r="P6250">
        <v>67</v>
      </c>
      <c r="Q6250">
        <v>547105</v>
      </c>
    </row>
    <row r="6251" spans="1:17" x14ac:dyDescent="0.25">
      <c r="A6251" t="s">
        <v>6277</v>
      </c>
      <c r="B6251" t="s">
        <v>22</v>
      </c>
      <c r="C6251" t="s">
        <v>23</v>
      </c>
      <c r="D6251">
        <v>3.8</v>
      </c>
      <c r="E6251">
        <v>82</v>
      </c>
      <c r="F6251">
        <v>34.22</v>
      </c>
      <c r="G6251">
        <v>2092</v>
      </c>
      <c r="H6251">
        <v>28090</v>
      </c>
      <c r="I6251">
        <v>11</v>
      </c>
      <c r="J6251">
        <v>446</v>
      </c>
      <c r="K6251">
        <v>93.655942008986599</v>
      </c>
      <c r="L6251">
        <v>5.2</v>
      </c>
      <c r="M6251">
        <v>3.3</v>
      </c>
      <c r="N6251" t="s">
        <v>26</v>
      </c>
      <c r="O6251">
        <v>13</v>
      </c>
      <c r="P6251">
        <v>52</v>
      </c>
      <c r="Q6251">
        <v>637431.56000000006</v>
      </c>
    </row>
    <row r="6252" spans="1:17" x14ac:dyDescent="0.25">
      <c r="A6252" t="s">
        <v>6278</v>
      </c>
      <c r="B6252" t="s">
        <v>33</v>
      </c>
      <c r="C6252" t="s">
        <v>23</v>
      </c>
      <c r="D6252">
        <v>4.0999999999999996</v>
      </c>
      <c r="E6252">
        <v>51</v>
      </c>
      <c r="F6252">
        <v>32.68</v>
      </c>
      <c r="G6252">
        <v>2752</v>
      </c>
      <c r="H6252">
        <v>32934</v>
      </c>
      <c r="I6252">
        <v>1</v>
      </c>
      <c r="J6252">
        <v>875</v>
      </c>
      <c r="K6252">
        <v>163.010420290616</v>
      </c>
      <c r="L6252">
        <v>6.5</v>
      </c>
      <c r="M6252">
        <v>9.6</v>
      </c>
      <c r="N6252" t="s">
        <v>26</v>
      </c>
      <c r="O6252">
        <v>38</v>
      </c>
      <c r="P6252">
        <v>13</v>
      </c>
      <c r="Q6252">
        <v>383244.3</v>
      </c>
    </row>
    <row r="6253" spans="1:17" x14ac:dyDescent="0.25">
      <c r="A6253" t="s">
        <v>6279</v>
      </c>
      <c r="B6253" t="s">
        <v>22</v>
      </c>
      <c r="C6253" t="s">
        <v>25</v>
      </c>
      <c r="D6253">
        <v>4.3</v>
      </c>
      <c r="E6253">
        <v>86</v>
      </c>
      <c r="F6253">
        <v>45.16</v>
      </c>
      <c r="G6253">
        <v>5369</v>
      </c>
      <c r="H6253">
        <v>59107</v>
      </c>
      <c r="I6253">
        <v>19</v>
      </c>
      <c r="J6253">
        <v>733</v>
      </c>
      <c r="K6253">
        <v>269.04629565119802</v>
      </c>
      <c r="L6253">
        <v>2.2999999999999998</v>
      </c>
      <c r="M6253">
        <v>1.4</v>
      </c>
      <c r="N6253" t="s">
        <v>26</v>
      </c>
      <c r="O6253">
        <v>23</v>
      </c>
      <c r="P6253">
        <v>79</v>
      </c>
      <c r="Q6253">
        <v>888474.61</v>
      </c>
    </row>
    <row r="6254" spans="1:17" x14ac:dyDescent="0.25">
      <c r="A6254" t="s">
        <v>6280</v>
      </c>
      <c r="B6254" t="s">
        <v>33</v>
      </c>
      <c r="C6254" t="s">
        <v>41</v>
      </c>
      <c r="D6254">
        <v>4.8</v>
      </c>
      <c r="E6254">
        <v>59</v>
      </c>
      <c r="F6254">
        <v>37.549999999999997</v>
      </c>
      <c r="G6254">
        <v>2808</v>
      </c>
      <c r="H6254">
        <v>29931</v>
      </c>
      <c r="I6254">
        <v>14</v>
      </c>
      <c r="J6254">
        <v>256</v>
      </c>
      <c r="K6254">
        <v>171.824510439649</v>
      </c>
      <c r="L6254">
        <v>4.2</v>
      </c>
      <c r="M6254">
        <v>1.5</v>
      </c>
      <c r="N6254" t="s">
        <v>26</v>
      </c>
      <c r="O6254">
        <v>47</v>
      </c>
      <c r="P6254">
        <v>46</v>
      </c>
      <c r="Q6254">
        <v>511746.25</v>
      </c>
    </row>
    <row r="6255" spans="1:17" x14ac:dyDescent="0.25">
      <c r="A6255" t="s">
        <v>6281</v>
      </c>
      <c r="B6255" t="s">
        <v>22</v>
      </c>
      <c r="C6255" t="s">
        <v>36</v>
      </c>
      <c r="D6255">
        <v>3.4</v>
      </c>
      <c r="E6255">
        <v>88</v>
      </c>
      <c r="F6255">
        <v>61.66</v>
      </c>
      <c r="G6255">
        <v>4839</v>
      </c>
      <c r="H6255">
        <v>51221</v>
      </c>
      <c r="I6255">
        <v>9</v>
      </c>
      <c r="J6255">
        <v>337</v>
      </c>
      <c r="K6255">
        <v>253.81342641476499</v>
      </c>
      <c r="L6255">
        <v>6.8</v>
      </c>
      <c r="M6255">
        <v>4.2</v>
      </c>
      <c r="N6255" t="s">
        <v>20</v>
      </c>
      <c r="O6255">
        <v>32</v>
      </c>
      <c r="P6255">
        <v>82</v>
      </c>
      <c r="Q6255">
        <v>1220334.31</v>
      </c>
    </row>
    <row r="6256" spans="1:17" x14ac:dyDescent="0.25">
      <c r="A6256" t="s">
        <v>6282</v>
      </c>
      <c r="B6256" t="s">
        <v>18</v>
      </c>
      <c r="C6256" t="s">
        <v>30</v>
      </c>
      <c r="D6256">
        <v>3.6</v>
      </c>
      <c r="E6256">
        <v>34</v>
      </c>
      <c r="F6256">
        <v>35.53</v>
      </c>
      <c r="G6256">
        <v>1496</v>
      </c>
      <c r="H6256">
        <v>21946</v>
      </c>
      <c r="I6256">
        <v>3</v>
      </c>
      <c r="J6256">
        <v>620</v>
      </c>
      <c r="K6256">
        <v>103.938224930828</v>
      </c>
      <c r="L6256">
        <v>6.8</v>
      </c>
      <c r="M6256">
        <v>5.8</v>
      </c>
      <c r="N6256" t="s">
        <v>20</v>
      </c>
      <c r="O6256">
        <v>21</v>
      </c>
      <c r="P6256">
        <v>2</v>
      </c>
      <c r="Q6256">
        <v>279254.87</v>
      </c>
    </row>
    <row r="6257" spans="1:17" x14ac:dyDescent="0.25">
      <c r="A6257" t="s">
        <v>6283</v>
      </c>
      <c r="B6257" t="s">
        <v>22</v>
      </c>
      <c r="C6257" t="s">
        <v>30</v>
      </c>
      <c r="D6257">
        <v>5</v>
      </c>
      <c r="E6257">
        <v>90</v>
      </c>
      <c r="F6257">
        <v>35.81</v>
      </c>
      <c r="G6257">
        <v>4974</v>
      </c>
      <c r="H6257">
        <v>52680</v>
      </c>
      <c r="I6257">
        <v>14</v>
      </c>
      <c r="J6257">
        <v>920</v>
      </c>
      <c r="K6257">
        <v>65.982810323167897</v>
      </c>
      <c r="L6257">
        <v>8.6</v>
      </c>
      <c r="M6257">
        <v>4</v>
      </c>
      <c r="N6257" t="s">
        <v>20</v>
      </c>
      <c r="O6257">
        <v>73</v>
      </c>
      <c r="P6257">
        <v>41</v>
      </c>
      <c r="Q6257">
        <v>742132.44</v>
      </c>
    </row>
    <row r="6258" spans="1:17" x14ac:dyDescent="0.25">
      <c r="A6258" t="s">
        <v>6284</v>
      </c>
      <c r="B6258" t="s">
        <v>18</v>
      </c>
      <c r="C6258" t="s">
        <v>41</v>
      </c>
      <c r="D6258">
        <v>3.7</v>
      </c>
      <c r="E6258">
        <v>41</v>
      </c>
      <c r="F6258">
        <v>37.549999999999997</v>
      </c>
      <c r="G6258">
        <v>2677</v>
      </c>
      <c r="H6258">
        <v>29098</v>
      </c>
      <c r="I6258">
        <v>3</v>
      </c>
      <c r="J6258">
        <v>285</v>
      </c>
      <c r="K6258">
        <v>64.866712155471504</v>
      </c>
      <c r="L6258">
        <v>4.9000000000000004</v>
      </c>
      <c r="M6258">
        <v>8.6999999999999993</v>
      </c>
      <c r="N6258" t="s">
        <v>26</v>
      </c>
      <c r="O6258">
        <v>10</v>
      </c>
      <c r="P6258">
        <v>2</v>
      </c>
      <c r="Q6258">
        <v>353452.45</v>
      </c>
    </row>
    <row r="6259" spans="1:17" x14ac:dyDescent="0.25">
      <c r="A6259" t="s">
        <v>6285</v>
      </c>
      <c r="B6259" t="s">
        <v>18</v>
      </c>
      <c r="C6259" t="s">
        <v>25</v>
      </c>
      <c r="D6259">
        <v>3</v>
      </c>
      <c r="E6259">
        <v>47</v>
      </c>
      <c r="F6259">
        <v>52.43</v>
      </c>
      <c r="G6259">
        <v>2992</v>
      </c>
      <c r="H6259">
        <v>35554</v>
      </c>
      <c r="I6259">
        <v>4</v>
      </c>
      <c r="J6259">
        <v>642</v>
      </c>
      <c r="K6259">
        <v>293.08909417701801</v>
      </c>
      <c r="L6259">
        <v>9</v>
      </c>
      <c r="M6259">
        <v>2.5</v>
      </c>
      <c r="N6259" t="s">
        <v>26</v>
      </c>
      <c r="O6259">
        <v>14</v>
      </c>
      <c r="P6259">
        <v>19</v>
      </c>
      <c r="Q6259">
        <v>558691.88</v>
      </c>
    </row>
    <row r="6260" spans="1:17" x14ac:dyDescent="0.25">
      <c r="A6260" t="s">
        <v>6286</v>
      </c>
      <c r="B6260" t="s">
        <v>22</v>
      </c>
      <c r="C6260" t="s">
        <v>23</v>
      </c>
      <c r="D6260">
        <v>3.3</v>
      </c>
      <c r="E6260">
        <v>78</v>
      </c>
      <c r="F6260">
        <v>27.93</v>
      </c>
      <c r="G6260">
        <v>5167</v>
      </c>
      <c r="H6260">
        <v>55433</v>
      </c>
      <c r="I6260">
        <v>2</v>
      </c>
      <c r="J6260">
        <v>478</v>
      </c>
      <c r="K6260">
        <v>91.179453224764401</v>
      </c>
      <c r="L6260">
        <v>7.1</v>
      </c>
      <c r="M6260">
        <v>4.3</v>
      </c>
      <c r="N6260" t="s">
        <v>26</v>
      </c>
      <c r="O6260">
        <v>54</v>
      </c>
      <c r="P6260">
        <v>54</v>
      </c>
      <c r="Q6260">
        <v>499294.85</v>
      </c>
    </row>
    <row r="6261" spans="1:17" x14ac:dyDescent="0.25">
      <c r="A6261" t="s">
        <v>6287</v>
      </c>
      <c r="B6261" t="s">
        <v>18</v>
      </c>
      <c r="C6261" t="s">
        <v>41</v>
      </c>
      <c r="D6261">
        <v>3.1</v>
      </c>
      <c r="E6261">
        <v>40</v>
      </c>
      <c r="F6261">
        <v>39.28</v>
      </c>
      <c r="G6261">
        <v>2902</v>
      </c>
      <c r="H6261">
        <v>36543</v>
      </c>
      <c r="I6261">
        <v>2</v>
      </c>
      <c r="J6261">
        <v>738</v>
      </c>
      <c r="K6261">
        <v>266.222797939011</v>
      </c>
      <c r="L6261">
        <v>6.1</v>
      </c>
      <c r="M6261">
        <v>5.4</v>
      </c>
      <c r="N6261" t="s">
        <v>20</v>
      </c>
      <c r="O6261">
        <v>29</v>
      </c>
      <c r="P6261">
        <v>1</v>
      </c>
      <c r="Q6261">
        <v>360677.35</v>
      </c>
    </row>
    <row r="6262" spans="1:17" x14ac:dyDescent="0.25">
      <c r="A6262" t="s">
        <v>6288</v>
      </c>
      <c r="B6262" t="s">
        <v>22</v>
      </c>
      <c r="C6262" t="s">
        <v>36</v>
      </c>
      <c r="D6262">
        <v>5</v>
      </c>
      <c r="E6262">
        <v>73</v>
      </c>
      <c r="F6262">
        <v>59.06</v>
      </c>
      <c r="G6262">
        <v>4715</v>
      </c>
      <c r="H6262">
        <v>50848</v>
      </c>
      <c r="I6262">
        <v>15</v>
      </c>
      <c r="J6262">
        <v>878</v>
      </c>
      <c r="K6262">
        <v>128.93214911753699</v>
      </c>
      <c r="L6262">
        <v>2.1</v>
      </c>
      <c r="M6262">
        <v>2.8</v>
      </c>
      <c r="N6262" t="s">
        <v>20</v>
      </c>
      <c r="O6262">
        <v>13</v>
      </c>
      <c r="P6262">
        <v>52</v>
      </c>
      <c r="Q6262">
        <v>976852.02</v>
      </c>
    </row>
    <row r="6263" spans="1:17" x14ac:dyDescent="0.25">
      <c r="A6263" t="s">
        <v>6289</v>
      </c>
      <c r="B6263" t="s">
        <v>22</v>
      </c>
      <c r="C6263" t="s">
        <v>23</v>
      </c>
      <c r="D6263">
        <v>3.6</v>
      </c>
      <c r="E6263">
        <v>79</v>
      </c>
      <c r="F6263">
        <v>32.39</v>
      </c>
      <c r="G6263">
        <v>2725</v>
      </c>
      <c r="H6263">
        <v>27809</v>
      </c>
      <c r="I6263">
        <v>13</v>
      </c>
      <c r="J6263">
        <v>601</v>
      </c>
      <c r="K6263">
        <v>60.022137748353003</v>
      </c>
      <c r="L6263">
        <v>6.2</v>
      </c>
      <c r="M6263">
        <v>3.6</v>
      </c>
      <c r="N6263" t="s">
        <v>20</v>
      </c>
      <c r="O6263">
        <v>61</v>
      </c>
      <c r="P6263">
        <v>25</v>
      </c>
      <c r="Q6263">
        <v>587744.88</v>
      </c>
    </row>
    <row r="6264" spans="1:17" x14ac:dyDescent="0.25">
      <c r="A6264" t="s">
        <v>6290</v>
      </c>
      <c r="B6264" t="s">
        <v>18</v>
      </c>
      <c r="C6264" t="s">
        <v>36</v>
      </c>
      <c r="D6264">
        <v>4.8</v>
      </c>
      <c r="E6264">
        <v>30</v>
      </c>
      <c r="F6264">
        <v>55.99</v>
      </c>
      <c r="G6264">
        <v>4781</v>
      </c>
      <c r="H6264">
        <v>49136</v>
      </c>
      <c r="I6264">
        <v>11</v>
      </c>
      <c r="J6264">
        <v>131</v>
      </c>
      <c r="K6264">
        <v>110.244320753499</v>
      </c>
      <c r="L6264">
        <v>6.4</v>
      </c>
      <c r="M6264">
        <v>9.5</v>
      </c>
      <c r="N6264" t="s">
        <v>26</v>
      </c>
      <c r="O6264">
        <v>25</v>
      </c>
      <c r="P6264">
        <v>18</v>
      </c>
      <c r="Q6264">
        <v>399102.17</v>
      </c>
    </row>
    <row r="6265" spans="1:17" x14ac:dyDescent="0.25">
      <c r="A6265" t="s">
        <v>6291</v>
      </c>
      <c r="B6265" t="s">
        <v>18</v>
      </c>
      <c r="C6265" t="s">
        <v>19</v>
      </c>
      <c r="D6265">
        <v>5</v>
      </c>
      <c r="E6265">
        <v>31</v>
      </c>
      <c r="F6265">
        <v>67.260000000000005</v>
      </c>
      <c r="G6265">
        <v>1691</v>
      </c>
      <c r="H6265">
        <v>24749</v>
      </c>
      <c r="I6265">
        <v>14</v>
      </c>
      <c r="J6265">
        <v>211</v>
      </c>
      <c r="K6265">
        <v>176.373125851981</v>
      </c>
      <c r="L6265">
        <v>7.8</v>
      </c>
      <c r="M6265">
        <v>5.7</v>
      </c>
      <c r="N6265" t="s">
        <v>26</v>
      </c>
      <c r="O6265">
        <v>20</v>
      </c>
      <c r="P6265">
        <v>20</v>
      </c>
      <c r="Q6265">
        <v>484264.49</v>
      </c>
    </row>
    <row r="6266" spans="1:17" x14ac:dyDescent="0.25">
      <c r="A6266" t="s">
        <v>6292</v>
      </c>
      <c r="B6266" t="s">
        <v>33</v>
      </c>
      <c r="C6266" t="s">
        <v>36</v>
      </c>
      <c r="D6266">
        <v>4.2</v>
      </c>
      <c r="E6266">
        <v>58</v>
      </c>
      <c r="F6266">
        <v>57.21</v>
      </c>
      <c r="G6266">
        <v>2988</v>
      </c>
      <c r="H6266">
        <v>36009</v>
      </c>
      <c r="I6266">
        <v>17</v>
      </c>
      <c r="J6266">
        <v>162</v>
      </c>
      <c r="K6266">
        <v>76.692956839622894</v>
      </c>
      <c r="L6266">
        <v>7.5</v>
      </c>
      <c r="M6266">
        <v>8.8000000000000007</v>
      </c>
      <c r="N6266" t="s">
        <v>20</v>
      </c>
      <c r="O6266">
        <v>4</v>
      </c>
      <c r="P6266">
        <v>52</v>
      </c>
      <c r="Q6266">
        <v>761641.63</v>
      </c>
    </row>
    <row r="6267" spans="1:17" x14ac:dyDescent="0.25">
      <c r="A6267" t="s">
        <v>6293</v>
      </c>
      <c r="B6267" t="s">
        <v>18</v>
      </c>
      <c r="C6267" t="s">
        <v>23</v>
      </c>
      <c r="D6267">
        <v>3.1</v>
      </c>
      <c r="E6267">
        <v>47</v>
      </c>
      <c r="F6267">
        <v>26.19</v>
      </c>
      <c r="G6267">
        <v>2252</v>
      </c>
      <c r="H6267">
        <v>24139</v>
      </c>
      <c r="I6267">
        <v>15</v>
      </c>
      <c r="J6267">
        <v>650</v>
      </c>
      <c r="K6267">
        <v>280.54083815203097</v>
      </c>
      <c r="L6267">
        <v>5.8</v>
      </c>
      <c r="M6267">
        <v>3.4</v>
      </c>
      <c r="N6267" t="s">
        <v>20</v>
      </c>
      <c r="O6267">
        <v>46</v>
      </c>
      <c r="P6267">
        <v>32</v>
      </c>
      <c r="Q6267">
        <v>297101.44</v>
      </c>
    </row>
    <row r="6268" spans="1:17" x14ac:dyDescent="0.25">
      <c r="A6268" t="s">
        <v>6294</v>
      </c>
      <c r="B6268" t="s">
        <v>33</v>
      </c>
      <c r="C6268" t="s">
        <v>19</v>
      </c>
      <c r="D6268">
        <v>3.2</v>
      </c>
      <c r="E6268">
        <v>65</v>
      </c>
      <c r="F6268">
        <v>67.28</v>
      </c>
      <c r="G6268">
        <v>2972</v>
      </c>
      <c r="H6268">
        <v>29615</v>
      </c>
      <c r="I6268">
        <v>14</v>
      </c>
      <c r="J6268">
        <v>573</v>
      </c>
      <c r="K6268">
        <v>274.97126043734897</v>
      </c>
      <c r="L6268">
        <v>6.3</v>
      </c>
      <c r="M6268">
        <v>6.5</v>
      </c>
      <c r="N6268" t="s">
        <v>20</v>
      </c>
      <c r="O6268">
        <v>28</v>
      </c>
      <c r="P6268">
        <v>27</v>
      </c>
      <c r="Q6268">
        <v>988915.95</v>
      </c>
    </row>
    <row r="6269" spans="1:17" x14ac:dyDescent="0.25">
      <c r="A6269" t="s">
        <v>6295</v>
      </c>
      <c r="B6269" t="s">
        <v>18</v>
      </c>
      <c r="C6269" t="s">
        <v>23</v>
      </c>
      <c r="D6269">
        <v>4</v>
      </c>
      <c r="E6269">
        <v>43</v>
      </c>
      <c r="F6269">
        <v>31.68</v>
      </c>
      <c r="G6269">
        <v>3187</v>
      </c>
      <c r="H6269">
        <v>36766</v>
      </c>
      <c r="I6269">
        <v>19</v>
      </c>
      <c r="J6269">
        <v>542</v>
      </c>
      <c r="K6269">
        <v>87.286868559620302</v>
      </c>
      <c r="L6269">
        <v>8</v>
      </c>
      <c r="M6269">
        <v>7.9</v>
      </c>
      <c r="N6269" t="s">
        <v>20</v>
      </c>
      <c r="O6269">
        <v>20</v>
      </c>
      <c r="P6269">
        <v>13</v>
      </c>
      <c r="Q6269">
        <v>334028.79999999999</v>
      </c>
    </row>
    <row r="6270" spans="1:17" x14ac:dyDescent="0.25">
      <c r="A6270" t="s">
        <v>6296</v>
      </c>
      <c r="B6270" t="s">
        <v>22</v>
      </c>
      <c r="C6270" t="s">
        <v>30</v>
      </c>
      <c r="D6270">
        <v>3.8</v>
      </c>
      <c r="E6270">
        <v>73</v>
      </c>
      <c r="F6270">
        <v>38.049999999999997</v>
      </c>
      <c r="G6270">
        <v>3110</v>
      </c>
      <c r="H6270">
        <v>37890</v>
      </c>
      <c r="I6270">
        <v>2</v>
      </c>
      <c r="J6270">
        <v>448</v>
      </c>
      <c r="K6270">
        <v>234.27709306657999</v>
      </c>
      <c r="L6270">
        <v>4.2</v>
      </c>
      <c r="M6270">
        <v>4.8</v>
      </c>
      <c r="N6270" t="s">
        <v>26</v>
      </c>
      <c r="O6270">
        <v>24</v>
      </c>
      <c r="P6270">
        <v>62</v>
      </c>
      <c r="Q6270">
        <v>625533.15</v>
      </c>
    </row>
    <row r="6271" spans="1:17" x14ac:dyDescent="0.25">
      <c r="A6271" t="s">
        <v>6297</v>
      </c>
      <c r="B6271" t="s">
        <v>18</v>
      </c>
      <c r="C6271" t="s">
        <v>23</v>
      </c>
      <c r="D6271">
        <v>4.2</v>
      </c>
      <c r="E6271">
        <v>31</v>
      </c>
      <c r="F6271">
        <v>32.26</v>
      </c>
      <c r="G6271">
        <v>3963</v>
      </c>
      <c r="H6271">
        <v>45296</v>
      </c>
      <c r="I6271">
        <v>4</v>
      </c>
      <c r="J6271">
        <v>924</v>
      </c>
      <c r="K6271">
        <v>165.17707898916601</v>
      </c>
      <c r="L6271">
        <v>2.2000000000000002</v>
      </c>
      <c r="M6271">
        <v>6.6</v>
      </c>
      <c r="N6271" t="s">
        <v>26</v>
      </c>
      <c r="O6271">
        <v>20</v>
      </c>
      <c r="P6271">
        <v>21</v>
      </c>
      <c r="Q6271">
        <v>238793.1</v>
      </c>
    </row>
    <row r="6272" spans="1:17" x14ac:dyDescent="0.25">
      <c r="A6272" t="s">
        <v>6298</v>
      </c>
      <c r="B6272" t="s">
        <v>22</v>
      </c>
      <c r="C6272" t="s">
        <v>19</v>
      </c>
      <c r="D6272">
        <v>3.9</v>
      </c>
      <c r="E6272">
        <v>81</v>
      </c>
      <c r="F6272">
        <v>70.23</v>
      </c>
      <c r="G6272">
        <v>6116</v>
      </c>
      <c r="H6272">
        <v>60436</v>
      </c>
      <c r="I6272">
        <v>8</v>
      </c>
      <c r="J6272">
        <v>521</v>
      </c>
      <c r="K6272">
        <v>295.53177752022998</v>
      </c>
      <c r="L6272">
        <v>8.9</v>
      </c>
      <c r="M6272">
        <v>8.8000000000000007</v>
      </c>
      <c r="N6272" t="s">
        <v>26</v>
      </c>
      <c r="O6272">
        <v>79</v>
      </c>
      <c r="P6272">
        <v>13</v>
      </c>
      <c r="Q6272">
        <v>1282358.93</v>
      </c>
    </row>
    <row r="6273" spans="1:17" x14ac:dyDescent="0.25">
      <c r="A6273" t="s">
        <v>6299</v>
      </c>
      <c r="B6273" t="s">
        <v>22</v>
      </c>
      <c r="C6273" t="s">
        <v>36</v>
      </c>
      <c r="D6273">
        <v>4.9000000000000004</v>
      </c>
      <c r="E6273">
        <v>89</v>
      </c>
      <c r="F6273">
        <v>55.58</v>
      </c>
      <c r="G6273">
        <v>8064</v>
      </c>
      <c r="H6273">
        <v>81318</v>
      </c>
      <c r="I6273">
        <v>12</v>
      </c>
      <c r="J6273">
        <v>314</v>
      </c>
      <c r="K6273">
        <v>63.851072762361397</v>
      </c>
      <c r="L6273">
        <v>9.6999999999999993</v>
      </c>
      <c r="M6273">
        <v>2.2999999999999998</v>
      </c>
      <c r="N6273" t="s">
        <v>20</v>
      </c>
      <c r="O6273">
        <v>83</v>
      </c>
      <c r="P6273">
        <v>28</v>
      </c>
      <c r="Q6273">
        <v>1124269.06</v>
      </c>
    </row>
    <row r="6274" spans="1:17" x14ac:dyDescent="0.25">
      <c r="A6274" t="s">
        <v>6300</v>
      </c>
      <c r="B6274" t="s">
        <v>22</v>
      </c>
      <c r="C6274" t="s">
        <v>30</v>
      </c>
      <c r="D6274">
        <v>4.0999999999999996</v>
      </c>
      <c r="E6274">
        <v>74</v>
      </c>
      <c r="F6274">
        <v>40.549999999999997</v>
      </c>
      <c r="G6274">
        <v>3120</v>
      </c>
      <c r="H6274">
        <v>35575</v>
      </c>
      <c r="I6274">
        <v>13</v>
      </c>
      <c r="J6274">
        <v>793</v>
      </c>
      <c r="K6274">
        <v>167.75864856614001</v>
      </c>
      <c r="L6274">
        <v>4.9000000000000004</v>
      </c>
      <c r="M6274">
        <v>4.2</v>
      </c>
      <c r="N6274" t="s">
        <v>26</v>
      </c>
      <c r="O6274">
        <v>55</v>
      </c>
      <c r="P6274">
        <v>52</v>
      </c>
      <c r="Q6274">
        <v>687086.9</v>
      </c>
    </row>
    <row r="6275" spans="1:17" x14ac:dyDescent="0.25">
      <c r="A6275" t="s">
        <v>6301</v>
      </c>
      <c r="B6275" t="s">
        <v>33</v>
      </c>
      <c r="C6275" t="s">
        <v>25</v>
      </c>
      <c r="D6275">
        <v>4.4000000000000004</v>
      </c>
      <c r="E6275">
        <v>53</v>
      </c>
      <c r="F6275">
        <v>46.85</v>
      </c>
      <c r="G6275">
        <v>3839</v>
      </c>
      <c r="H6275">
        <v>41133</v>
      </c>
      <c r="I6275">
        <v>18</v>
      </c>
      <c r="J6275">
        <v>965</v>
      </c>
      <c r="K6275">
        <v>121.368265735276</v>
      </c>
      <c r="L6275">
        <v>9.9</v>
      </c>
      <c r="M6275">
        <v>8.4</v>
      </c>
      <c r="N6275" t="s">
        <v>20</v>
      </c>
      <c r="O6275">
        <v>51</v>
      </c>
      <c r="P6275">
        <v>25</v>
      </c>
      <c r="Q6275">
        <v>584243.69999999995</v>
      </c>
    </row>
    <row r="6276" spans="1:17" x14ac:dyDescent="0.25">
      <c r="A6276" t="s">
        <v>6302</v>
      </c>
      <c r="B6276" t="s">
        <v>18</v>
      </c>
      <c r="C6276" t="s">
        <v>25</v>
      </c>
      <c r="D6276">
        <v>4.8</v>
      </c>
      <c r="E6276">
        <v>44</v>
      </c>
      <c r="F6276">
        <v>52.35</v>
      </c>
      <c r="G6276">
        <v>1212</v>
      </c>
      <c r="H6276">
        <v>17912</v>
      </c>
      <c r="I6276">
        <v>17</v>
      </c>
      <c r="J6276">
        <v>138</v>
      </c>
      <c r="K6276">
        <v>231.59459520070499</v>
      </c>
      <c r="L6276">
        <v>3.9</v>
      </c>
      <c r="M6276">
        <v>3.1</v>
      </c>
      <c r="N6276" t="s">
        <v>20</v>
      </c>
      <c r="O6276">
        <v>31</v>
      </c>
      <c r="P6276">
        <v>32</v>
      </c>
      <c r="Q6276">
        <v>531232.25</v>
      </c>
    </row>
    <row r="6277" spans="1:17" x14ac:dyDescent="0.25">
      <c r="A6277" t="s">
        <v>6303</v>
      </c>
      <c r="B6277" t="s">
        <v>22</v>
      </c>
      <c r="C6277" t="s">
        <v>25</v>
      </c>
      <c r="D6277">
        <v>3.3</v>
      </c>
      <c r="E6277">
        <v>72</v>
      </c>
      <c r="F6277">
        <v>55.04</v>
      </c>
      <c r="G6277">
        <v>6227</v>
      </c>
      <c r="H6277">
        <v>64165</v>
      </c>
      <c r="I6277">
        <v>13</v>
      </c>
      <c r="J6277">
        <v>416</v>
      </c>
      <c r="K6277">
        <v>77.783564258907901</v>
      </c>
      <c r="L6277">
        <v>1.6</v>
      </c>
      <c r="M6277">
        <v>6</v>
      </c>
      <c r="N6277" t="s">
        <v>26</v>
      </c>
      <c r="O6277">
        <v>7</v>
      </c>
      <c r="P6277">
        <v>68</v>
      </c>
      <c r="Q6277">
        <v>902179.47</v>
      </c>
    </row>
    <row r="6278" spans="1:17" x14ac:dyDescent="0.25">
      <c r="A6278" t="s">
        <v>6304</v>
      </c>
      <c r="B6278" t="s">
        <v>22</v>
      </c>
      <c r="C6278" t="s">
        <v>25</v>
      </c>
      <c r="D6278">
        <v>3.5</v>
      </c>
      <c r="E6278">
        <v>86</v>
      </c>
      <c r="F6278">
        <v>52.68</v>
      </c>
      <c r="G6278">
        <v>3538</v>
      </c>
      <c r="H6278">
        <v>36379</v>
      </c>
      <c r="I6278">
        <v>12</v>
      </c>
      <c r="J6278">
        <v>265</v>
      </c>
      <c r="K6278">
        <v>207.02717164211799</v>
      </c>
      <c r="L6278">
        <v>6.2</v>
      </c>
      <c r="M6278">
        <v>4.9000000000000004</v>
      </c>
      <c r="N6278" t="s">
        <v>26</v>
      </c>
      <c r="O6278">
        <v>71</v>
      </c>
      <c r="P6278">
        <v>65</v>
      </c>
      <c r="Q6278">
        <v>1024545.55</v>
      </c>
    </row>
    <row r="6279" spans="1:17" x14ac:dyDescent="0.25">
      <c r="A6279" t="s">
        <v>6305</v>
      </c>
      <c r="B6279" t="s">
        <v>33</v>
      </c>
      <c r="C6279" t="s">
        <v>41</v>
      </c>
      <c r="D6279">
        <v>3.2</v>
      </c>
      <c r="E6279">
        <v>57</v>
      </c>
      <c r="F6279">
        <v>37.4</v>
      </c>
      <c r="G6279">
        <v>1439</v>
      </c>
      <c r="H6279">
        <v>13176</v>
      </c>
      <c r="I6279">
        <v>7</v>
      </c>
      <c r="J6279">
        <v>610</v>
      </c>
      <c r="K6279">
        <v>287.01483719068102</v>
      </c>
      <c r="L6279">
        <v>8.8000000000000007</v>
      </c>
      <c r="M6279">
        <v>7</v>
      </c>
      <c r="N6279" t="s">
        <v>26</v>
      </c>
      <c r="O6279">
        <v>1</v>
      </c>
      <c r="P6279">
        <v>8</v>
      </c>
      <c r="Q6279">
        <v>486138.1</v>
      </c>
    </row>
    <row r="6280" spans="1:17" x14ac:dyDescent="0.25">
      <c r="A6280" t="s">
        <v>6306</v>
      </c>
      <c r="B6280" t="s">
        <v>18</v>
      </c>
      <c r="C6280" t="s">
        <v>25</v>
      </c>
      <c r="D6280">
        <v>3.3</v>
      </c>
      <c r="E6280">
        <v>41</v>
      </c>
      <c r="F6280">
        <v>48.47</v>
      </c>
      <c r="G6280">
        <v>802</v>
      </c>
      <c r="H6280">
        <v>13809</v>
      </c>
      <c r="I6280">
        <v>16</v>
      </c>
      <c r="J6280">
        <v>319</v>
      </c>
      <c r="K6280">
        <v>163.47010653345399</v>
      </c>
      <c r="L6280">
        <v>6.6</v>
      </c>
      <c r="M6280">
        <v>7</v>
      </c>
      <c r="N6280" t="s">
        <v>20</v>
      </c>
      <c r="O6280">
        <v>26</v>
      </c>
      <c r="P6280">
        <v>18</v>
      </c>
      <c r="Q6280">
        <v>462676.26</v>
      </c>
    </row>
    <row r="6281" spans="1:17" x14ac:dyDescent="0.25">
      <c r="A6281" t="s">
        <v>6307</v>
      </c>
      <c r="B6281" t="s">
        <v>18</v>
      </c>
      <c r="C6281" t="s">
        <v>19</v>
      </c>
      <c r="D6281">
        <v>4</v>
      </c>
      <c r="E6281">
        <v>50</v>
      </c>
      <c r="F6281">
        <v>65.33</v>
      </c>
      <c r="G6281">
        <v>3956</v>
      </c>
      <c r="H6281">
        <v>47806</v>
      </c>
      <c r="I6281">
        <v>14</v>
      </c>
      <c r="J6281">
        <v>950</v>
      </c>
      <c r="K6281">
        <v>163.55766421333499</v>
      </c>
      <c r="L6281">
        <v>1.1000000000000001</v>
      </c>
      <c r="M6281">
        <v>6.2</v>
      </c>
      <c r="N6281" t="s">
        <v>26</v>
      </c>
      <c r="O6281">
        <v>35</v>
      </c>
      <c r="P6281">
        <v>26</v>
      </c>
      <c r="Q6281">
        <v>747222.93</v>
      </c>
    </row>
    <row r="6282" spans="1:17" x14ac:dyDescent="0.25">
      <c r="A6282" t="s">
        <v>6308</v>
      </c>
      <c r="B6282" t="s">
        <v>33</v>
      </c>
      <c r="C6282" t="s">
        <v>25</v>
      </c>
      <c r="D6282">
        <v>3.6</v>
      </c>
      <c r="E6282">
        <v>57</v>
      </c>
      <c r="F6282">
        <v>51.74</v>
      </c>
      <c r="G6282">
        <v>886</v>
      </c>
      <c r="H6282">
        <v>10459</v>
      </c>
      <c r="I6282">
        <v>5</v>
      </c>
      <c r="J6282">
        <v>943</v>
      </c>
      <c r="K6282">
        <v>173.92557771977201</v>
      </c>
      <c r="L6282">
        <v>1.1000000000000001</v>
      </c>
      <c r="M6282">
        <v>9.5</v>
      </c>
      <c r="N6282" t="s">
        <v>20</v>
      </c>
      <c r="O6282">
        <v>34</v>
      </c>
      <c r="P6282">
        <v>26</v>
      </c>
      <c r="Q6282">
        <v>663012.77</v>
      </c>
    </row>
    <row r="6283" spans="1:17" x14ac:dyDescent="0.25">
      <c r="A6283" t="s">
        <v>6309</v>
      </c>
      <c r="B6283" t="s">
        <v>33</v>
      </c>
      <c r="C6283" t="s">
        <v>23</v>
      </c>
      <c r="D6283">
        <v>3.8</v>
      </c>
      <c r="E6283">
        <v>69</v>
      </c>
      <c r="F6283">
        <v>31.74</v>
      </c>
      <c r="G6283">
        <v>2071</v>
      </c>
      <c r="H6283">
        <v>26254</v>
      </c>
      <c r="I6283">
        <v>11</v>
      </c>
      <c r="J6283">
        <v>865</v>
      </c>
      <c r="K6283">
        <v>153.92705456596801</v>
      </c>
      <c r="L6283">
        <v>7.5</v>
      </c>
      <c r="M6283">
        <v>2.6</v>
      </c>
      <c r="N6283" t="s">
        <v>26</v>
      </c>
      <c r="O6283">
        <v>22</v>
      </c>
      <c r="P6283">
        <v>2</v>
      </c>
      <c r="Q6283">
        <v>502584.1</v>
      </c>
    </row>
    <row r="6284" spans="1:17" x14ac:dyDescent="0.25">
      <c r="A6284" t="s">
        <v>6310</v>
      </c>
      <c r="B6284" t="s">
        <v>18</v>
      </c>
      <c r="C6284" t="s">
        <v>25</v>
      </c>
      <c r="D6284">
        <v>5</v>
      </c>
      <c r="E6284">
        <v>49</v>
      </c>
      <c r="F6284">
        <v>52.98</v>
      </c>
      <c r="G6284">
        <v>3701</v>
      </c>
      <c r="H6284">
        <v>45811</v>
      </c>
      <c r="I6284">
        <v>8</v>
      </c>
      <c r="J6284">
        <v>874</v>
      </c>
      <c r="K6284">
        <v>161.86898408768499</v>
      </c>
      <c r="L6284">
        <v>8.6</v>
      </c>
      <c r="M6284">
        <v>8.5</v>
      </c>
      <c r="N6284" t="s">
        <v>20</v>
      </c>
      <c r="O6284">
        <v>40</v>
      </c>
      <c r="P6284">
        <v>20</v>
      </c>
      <c r="Q6284">
        <v>597847.23</v>
      </c>
    </row>
    <row r="6285" spans="1:17" x14ac:dyDescent="0.25">
      <c r="A6285" t="s">
        <v>6311</v>
      </c>
      <c r="B6285" t="s">
        <v>33</v>
      </c>
      <c r="C6285" t="s">
        <v>36</v>
      </c>
      <c r="D6285">
        <v>3.3</v>
      </c>
      <c r="E6285">
        <v>54</v>
      </c>
      <c r="F6285">
        <v>55.12</v>
      </c>
      <c r="G6285">
        <v>1452</v>
      </c>
      <c r="H6285">
        <v>21818</v>
      </c>
      <c r="I6285">
        <v>9</v>
      </c>
      <c r="J6285">
        <v>910</v>
      </c>
      <c r="K6285">
        <v>165.80966972474599</v>
      </c>
      <c r="L6285">
        <v>3.3</v>
      </c>
      <c r="M6285">
        <v>5.4</v>
      </c>
      <c r="N6285" t="s">
        <v>20</v>
      </c>
      <c r="O6285">
        <v>47</v>
      </c>
      <c r="P6285">
        <v>45</v>
      </c>
      <c r="Q6285">
        <v>675359.06</v>
      </c>
    </row>
    <row r="6286" spans="1:17" x14ac:dyDescent="0.25">
      <c r="A6286" t="s">
        <v>6312</v>
      </c>
      <c r="B6286" t="s">
        <v>18</v>
      </c>
      <c r="C6286" t="s">
        <v>19</v>
      </c>
      <c r="D6286">
        <v>4.0999999999999996</v>
      </c>
      <c r="E6286">
        <v>50</v>
      </c>
      <c r="F6286">
        <v>74</v>
      </c>
      <c r="G6286">
        <v>3800</v>
      </c>
      <c r="H6286">
        <v>39583</v>
      </c>
      <c r="I6286">
        <v>18</v>
      </c>
      <c r="J6286">
        <v>621</v>
      </c>
      <c r="K6286">
        <v>299.51648068082</v>
      </c>
      <c r="L6286">
        <v>5.2</v>
      </c>
      <c r="M6286">
        <v>7</v>
      </c>
      <c r="N6286" t="s">
        <v>20</v>
      </c>
      <c r="O6286">
        <v>12</v>
      </c>
      <c r="P6286">
        <v>36</v>
      </c>
      <c r="Q6286">
        <v>846873.15</v>
      </c>
    </row>
    <row r="6287" spans="1:17" x14ac:dyDescent="0.25">
      <c r="A6287" t="s">
        <v>6313</v>
      </c>
      <c r="B6287" t="s">
        <v>18</v>
      </c>
      <c r="C6287" t="s">
        <v>19</v>
      </c>
      <c r="D6287">
        <v>3.2</v>
      </c>
      <c r="E6287">
        <v>35</v>
      </c>
      <c r="F6287">
        <v>73.13</v>
      </c>
      <c r="G6287">
        <v>2399</v>
      </c>
      <c r="H6287">
        <v>27985</v>
      </c>
      <c r="I6287">
        <v>8</v>
      </c>
      <c r="J6287">
        <v>505</v>
      </c>
      <c r="K6287">
        <v>79.109004545027204</v>
      </c>
      <c r="L6287">
        <v>9.6</v>
      </c>
      <c r="M6287">
        <v>3.5</v>
      </c>
      <c r="N6287" t="s">
        <v>26</v>
      </c>
      <c r="O6287">
        <v>30</v>
      </c>
      <c r="P6287">
        <v>7</v>
      </c>
      <c r="Q6287">
        <v>583805.01</v>
      </c>
    </row>
    <row r="6288" spans="1:17" x14ac:dyDescent="0.25">
      <c r="A6288" t="s">
        <v>6314</v>
      </c>
      <c r="B6288" t="s">
        <v>22</v>
      </c>
      <c r="C6288" t="s">
        <v>30</v>
      </c>
      <c r="D6288">
        <v>3.6</v>
      </c>
      <c r="E6288">
        <v>74</v>
      </c>
      <c r="F6288">
        <v>31.55</v>
      </c>
      <c r="G6288">
        <v>2549</v>
      </c>
      <c r="H6288">
        <v>31999</v>
      </c>
      <c r="I6288">
        <v>7</v>
      </c>
      <c r="J6288">
        <v>386</v>
      </c>
      <c r="K6288">
        <v>121.33035317455101</v>
      </c>
      <c r="L6288">
        <v>5.0999999999999996</v>
      </c>
      <c r="M6288">
        <v>1.9</v>
      </c>
      <c r="N6288" t="s">
        <v>26</v>
      </c>
      <c r="O6288">
        <v>5</v>
      </c>
      <c r="P6288">
        <v>69</v>
      </c>
      <c r="Q6288">
        <v>530329.44999999995</v>
      </c>
    </row>
    <row r="6289" spans="1:17" x14ac:dyDescent="0.25">
      <c r="A6289" t="s">
        <v>6315</v>
      </c>
      <c r="B6289" t="s">
        <v>22</v>
      </c>
      <c r="C6289" t="s">
        <v>41</v>
      </c>
      <c r="D6289">
        <v>4.0999999999999996</v>
      </c>
      <c r="E6289">
        <v>90</v>
      </c>
      <c r="F6289">
        <v>38.82</v>
      </c>
      <c r="G6289">
        <v>6430</v>
      </c>
      <c r="H6289">
        <v>66099</v>
      </c>
      <c r="I6289">
        <v>8</v>
      </c>
      <c r="J6289">
        <v>807</v>
      </c>
      <c r="K6289">
        <v>102.696832727261</v>
      </c>
      <c r="L6289">
        <v>2.2000000000000002</v>
      </c>
      <c r="M6289">
        <v>8</v>
      </c>
      <c r="N6289" t="s">
        <v>20</v>
      </c>
      <c r="O6289">
        <v>58</v>
      </c>
      <c r="P6289">
        <v>65</v>
      </c>
      <c r="Q6289">
        <v>797581.01</v>
      </c>
    </row>
    <row r="6290" spans="1:17" x14ac:dyDescent="0.25">
      <c r="A6290" t="s">
        <v>6316</v>
      </c>
      <c r="B6290" t="s">
        <v>18</v>
      </c>
      <c r="C6290" t="s">
        <v>23</v>
      </c>
      <c r="D6290">
        <v>4.9000000000000004</v>
      </c>
      <c r="E6290">
        <v>37</v>
      </c>
      <c r="F6290">
        <v>32.020000000000003</v>
      </c>
      <c r="G6290">
        <v>1672</v>
      </c>
      <c r="H6290">
        <v>24104</v>
      </c>
      <c r="I6290">
        <v>15</v>
      </c>
      <c r="J6290">
        <v>348</v>
      </c>
      <c r="K6290">
        <v>186.04700011123799</v>
      </c>
      <c r="L6290">
        <v>9.1999999999999993</v>
      </c>
      <c r="M6290">
        <v>3.3</v>
      </c>
      <c r="N6290" t="s">
        <v>26</v>
      </c>
      <c r="O6290">
        <v>19</v>
      </c>
      <c r="P6290">
        <v>5</v>
      </c>
      <c r="Q6290">
        <v>285885.74</v>
      </c>
    </row>
    <row r="6291" spans="1:17" x14ac:dyDescent="0.25">
      <c r="A6291" t="s">
        <v>6317</v>
      </c>
      <c r="B6291" t="s">
        <v>18</v>
      </c>
      <c r="C6291" t="s">
        <v>19</v>
      </c>
      <c r="D6291">
        <v>3.8</v>
      </c>
      <c r="E6291">
        <v>47</v>
      </c>
      <c r="F6291">
        <v>70.45</v>
      </c>
      <c r="G6291">
        <v>1149</v>
      </c>
      <c r="H6291">
        <v>19833</v>
      </c>
      <c r="I6291">
        <v>19</v>
      </c>
      <c r="J6291">
        <v>263</v>
      </c>
      <c r="K6291">
        <v>50.702233846046802</v>
      </c>
      <c r="L6291">
        <v>5.5</v>
      </c>
      <c r="M6291">
        <v>4.5</v>
      </c>
      <c r="N6291" t="s">
        <v>26</v>
      </c>
      <c r="O6291">
        <v>25</v>
      </c>
      <c r="P6291">
        <v>38</v>
      </c>
      <c r="Q6291">
        <v>756821.35</v>
      </c>
    </row>
    <row r="6292" spans="1:17" x14ac:dyDescent="0.25">
      <c r="A6292" t="s">
        <v>6318</v>
      </c>
      <c r="B6292" t="s">
        <v>18</v>
      </c>
      <c r="C6292" t="s">
        <v>36</v>
      </c>
      <c r="D6292">
        <v>3.1</v>
      </c>
      <c r="E6292">
        <v>33</v>
      </c>
      <c r="F6292">
        <v>56.27</v>
      </c>
      <c r="G6292">
        <v>2588</v>
      </c>
      <c r="H6292">
        <v>24088</v>
      </c>
      <c r="I6292">
        <v>4</v>
      </c>
      <c r="J6292">
        <v>643</v>
      </c>
      <c r="K6292">
        <v>280.274659449431</v>
      </c>
      <c r="L6292">
        <v>4.0999999999999996</v>
      </c>
      <c r="M6292">
        <v>1.4</v>
      </c>
      <c r="N6292" t="s">
        <v>26</v>
      </c>
      <c r="O6292">
        <v>18</v>
      </c>
      <c r="P6292">
        <v>10</v>
      </c>
      <c r="Q6292">
        <v>421361.25</v>
      </c>
    </row>
    <row r="6293" spans="1:17" x14ac:dyDescent="0.25">
      <c r="A6293" t="s">
        <v>6319</v>
      </c>
      <c r="B6293" t="s">
        <v>18</v>
      </c>
      <c r="C6293" t="s">
        <v>25</v>
      </c>
      <c r="D6293">
        <v>3.8</v>
      </c>
      <c r="E6293">
        <v>33</v>
      </c>
      <c r="F6293">
        <v>45.96</v>
      </c>
      <c r="G6293">
        <v>2201</v>
      </c>
      <c r="H6293">
        <v>29527</v>
      </c>
      <c r="I6293">
        <v>7</v>
      </c>
      <c r="J6293">
        <v>908</v>
      </c>
      <c r="K6293">
        <v>182.78022514942</v>
      </c>
      <c r="L6293">
        <v>1.9</v>
      </c>
      <c r="M6293">
        <v>6.9</v>
      </c>
      <c r="N6293" t="s">
        <v>26</v>
      </c>
      <c r="O6293">
        <v>21</v>
      </c>
      <c r="P6293">
        <v>4</v>
      </c>
      <c r="Q6293">
        <v>351295.77</v>
      </c>
    </row>
    <row r="6294" spans="1:17" x14ac:dyDescent="0.25">
      <c r="A6294" t="s">
        <v>6320</v>
      </c>
      <c r="B6294" t="s">
        <v>18</v>
      </c>
      <c r="C6294" t="s">
        <v>19</v>
      </c>
      <c r="D6294">
        <v>3.3</v>
      </c>
      <c r="E6294">
        <v>34</v>
      </c>
      <c r="F6294">
        <v>73.599999999999994</v>
      </c>
      <c r="G6294">
        <v>1402</v>
      </c>
      <c r="H6294">
        <v>13818</v>
      </c>
      <c r="I6294">
        <v>4</v>
      </c>
      <c r="J6294">
        <v>113</v>
      </c>
      <c r="K6294">
        <v>274.01930093342099</v>
      </c>
      <c r="L6294">
        <v>5.0999999999999996</v>
      </c>
      <c r="M6294">
        <v>7.2</v>
      </c>
      <c r="N6294" t="s">
        <v>20</v>
      </c>
      <c r="O6294">
        <v>11</v>
      </c>
      <c r="P6294">
        <v>9</v>
      </c>
      <c r="Q6294">
        <v>562667.5</v>
      </c>
    </row>
    <row r="6295" spans="1:17" x14ac:dyDescent="0.25">
      <c r="A6295" t="s">
        <v>6321</v>
      </c>
      <c r="B6295" t="s">
        <v>18</v>
      </c>
      <c r="C6295" t="s">
        <v>36</v>
      </c>
      <c r="D6295">
        <v>3.5</v>
      </c>
      <c r="E6295">
        <v>44</v>
      </c>
      <c r="F6295">
        <v>56.72</v>
      </c>
      <c r="G6295">
        <v>3298</v>
      </c>
      <c r="H6295">
        <v>37577</v>
      </c>
      <c r="I6295">
        <v>15</v>
      </c>
      <c r="J6295">
        <v>819</v>
      </c>
      <c r="K6295">
        <v>136.24130366161299</v>
      </c>
      <c r="L6295">
        <v>7.9</v>
      </c>
      <c r="M6295">
        <v>9.1</v>
      </c>
      <c r="N6295" t="s">
        <v>26</v>
      </c>
      <c r="O6295">
        <v>2</v>
      </c>
      <c r="P6295">
        <v>38</v>
      </c>
      <c r="Q6295">
        <v>580786.56999999995</v>
      </c>
    </row>
    <row r="6296" spans="1:17" x14ac:dyDescent="0.25">
      <c r="A6296" t="s">
        <v>6322</v>
      </c>
      <c r="B6296" t="s">
        <v>33</v>
      </c>
      <c r="C6296" t="s">
        <v>25</v>
      </c>
      <c r="D6296">
        <v>4.2</v>
      </c>
      <c r="E6296">
        <v>55</v>
      </c>
      <c r="F6296">
        <v>46.89</v>
      </c>
      <c r="G6296">
        <v>4146</v>
      </c>
      <c r="H6296">
        <v>49801</v>
      </c>
      <c r="I6296">
        <v>2</v>
      </c>
      <c r="J6296">
        <v>818</v>
      </c>
      <c r="K6296">
        <v>87.482480538252403</v>
      </c>
      <c r="L6296">
        <v>7.5</v>
      </c>
      <c r="M6296">
        <v>9</v>
      </c>
      <c r="N6296" t="s">
        <v>20</v>
      </c>
      <c r="O6296">
        <v>52</v>
      </c>
      <c r="P6296">
        <v>37</v>
      </c>
      <c r="Q6296">
        <v>589558.31000000006</v>
      </c>
    </row>
    <row r="6297" spans="1:17" x14ac:dyDescent="0.25">
      <c r="A6297" t="s">
        <v>6323</v>
      </c>
      <c r="B6297" t="s">
        <v>18</v>
      </c>
      <c r="C6297" t="s">
        <v>41</v>
      </c>
      <c r="D6297">
        <v>3.1</v>
      </c>
      <c r="E6297">
        <v>50</v>
      </c>
      <c r="F6297">
        <v>44.14</v>
      </c>
      <c r="G6297">
        <v>2078</v>
      </c>
      <c r="H6297">
        <v>20547</v>
      </c>
      <c r="I6297">
        <v>12</v>
      </c>
      <c r="J6297">
        <v>679</v>
      </c>
      <c r="K6297">
        <v>98.0731381004653</v>
      </c>
      <c r="L6297">
        <v>5.5</v>
      </c>
      <c r="M6297">
        <v>7.3</v>
      </c>
      <c r="N6297" t="s">
        <v>26</v>
      </c>
      <c r="O6297">
        <v>4</v>
      </c>
      <c r="P6297">
        <v>6</v>
      </c>
      <c r="Q6297">
        <v>507676.75</v>
      </c>
    </row>
    <row r="6298" spans="1:17" x14ac:dyDescent="0.25">
      <c r="A6298" t="s">
        <v>6324</v>
      </c>
      <c r="B6298" t="s">
        <v>33</v>
      </c>
      <c r="C6298" t="s">
        <v>19</v>
      </c>
      <c r="D6298">
        <v>3.9</v>
      </c>
      <c r="E6298">
        <v>65</v>
      </c>
      <c r="F6298">
        <v>71.73</v>
      </c>
      <c r="G6298">
        <v>3769</v>
      </c>
      <c r="H6298">
        <v>39774</v>
      </c>
      <c r="I6298">
        <v>6</v>
      </c>
      <c r="J6298">
        <v>881</v>
      </c>
      <c r="K6298">
        <v>167.68309652137401</v>
      </c>
      <c r="L6298">
        <v>7.5</v>
      </c>
      <c r="M6298">
        <v>3.9</v>
      </c>
      <c r="N6298" t="s">
        <v>20</v>
      </c>
      <c r="O6298">
        <v>42</v>
      </c>
      <c r="P6298">
        <v>56</v>
      </c>
      <c r="Q6298">
        <v>1049210.29</v>
      </c>
    </row>
    <row r="6299" spans="1:17" x14ac:dyDescent="0.25">
      <c r="A6299" t="s">
        <v>6325</v>
      </c>
      <c r="B6299" t="s">
        <v>33</v>
      </c>
      <c r="C6299" t="s">
        <v>19</v>
      </c>
      <c r="D6299">
        <v>4.2</v>
      </c>
      <c r="E6299">
        <v>63</v>
      </c>
      <c r="F6299">
        <v>71.650000000000006</v>
      </c>
      <c r="G6299">
        <v>2466</v>
      </c>
      <c r="H6299">
        <v>31313</v>
      </c>
      <c r="I6299">
        <v>6</v>
      </c>
      <c r="J6299">
        <v>538</v>
      </c>
      <c r="K6299">
        <v>60.067225999858501</v>
      </c>
      <c r="L6299">
        <v>4.2</v>
      </c>
      <c r="M6299">
        <v>4.4000000000000004</v>
      </c>
      <c r="N6299" t="s">
        <v>20</v>
      </c>
      <c r="O6299">
        <v>22</v>
      </c>
      <c r="P6299">
        <v>6</v>
      </c>
      <c r="Q6299">
        <v>1007201.9</v>
      </c>
    </row>
    <row r="6300" spans="1:17" x14ac:dyDescent="0.25">
      <c r="A6300" t="s">
        <v>6326</v>
      </c>
      <c r="B6300" t="s">
        <v>18</v>
      </c>
      <c r="C6300" t="s">
        <v>36</v>
      </c>
      <c r="D6300">
        <v>3.8</v>
      </c>
      <c r="E6300">
        <v>43</v>
      </c>
      <c r="F6300">
        <v>60.27</v>
      </c>
      <c r="G6300">
        <v>2274</v>
      </c>
      <c r="H6300">
        <v>26487</v>
      </c>
      <c r="I6300">
        <v>14</v>
      </c>
      <c r="J6300">
        <v>377</v>
      </c>
      <c r="K6300">
        <v>245.45102687667099</v>
      </c>
      <c r="L6300">
        <v>7.6</v>
      </c>
      <c r="M6300">
        <v>4.4000000000000004</v>
      </c>
      <c r="N6300" t="s">
        <v>26</v>
      </c>
      <c r="O6300">
        <v>13</v>
      </c>
      <c r="P6300">
        <v>35</v>
      </c>
      <c r="Q6300">
        <v>595944.9</v>
      </c>
    </row>
    <row r="6301" spans="1:17" x14ac:dyDescent="0.25">
      <c r="A6301" t="s">
        <v>6327</v>
      </c>
      <c r="B6301" t="s">
        <v>18</v>
      </c>
      <c r="C6301" t="s">
        <v>30</v>
      </c>
      <c r="D6301">
        <v>3</v>
      </c>
      <c r="E6301">
        <v>45</v>
      </c>
      <c r="F6301">
        <v>36.26</v>
      </c>
      <c r="G6301">
        <v>810</v>
      </c>
      <c r="H6301">
        <v>14897</v>
      </c>
      <c r="I6301">
        <v>6</v>
      </c>
      <c r="J6301">
        <v>902</v>
      </c>
      <c r="K6301">
        <v>247.659146258649</v>
      </c>
      <c r="L6301">
        <v>1.8</v>
      </c>
      <c r="M6301">
        <v>2.2000000000000002</v>
      </c>
      <c r="N6301" t="s">
        <v>20</v>
      </c>
      <c r="O6301">
        <v>38</v>
      </c>
      <c r="P6301">
        <v>30</v>
      </c>
      <c r="Q6301">
        <v>371571.83</v>
      </c>
    </row>
    <row r="6302" spans="1:17" x14ac:dyDescent="0.25">
      <c r="A6302" t="s">
        <v>6328</v>
      </c>
      <c r="B6302" t="s">
        <v>33</v>
      </c>
      <c r="C6302" t="s">
        <v>23</v>
      </c>
      <c r="D6302">
        <v>5</v>
      </c>
      <c r="E6302">
        <v>53</v>
      </c>
      <c r="F6302">
        <v>31.62</v>
      </c>
      <c r="G6302">
        <v>1802</v>
      </c>
      <c r="H6302">
        <v>27836</v>
      </c>
      <c r="I6302">
        <v>1</v>
      </c>
      <c r="J6302">
        <v>585</v>
      </c>
      <c r="K6302">
        <v>225.48875712331301</v>
      </c>
      <c r="L6302">
        <v>2.8</v>
      </c>
      <c r="M6302">
        <v>9.5</v>
      </c>
      <c r="N6302" t="s">
        <v>26</v>
      </c>
      <c r="O6302">
        <v>6</v>
      </c>
      <c r="P6302">
        <v>49</v>
      </c>
      <c r="Q6302">
        <v>381167.24</v>
      </c>
    </row>
    <row r="6303" spans="1:17" x14ac:dyDescent="0.25">
      <c r="A6303" t="s">
        <v>6329</v>
      </c>
      <c r="B6303" t="s">
        <v>33</v>
      </c>
      <c r="C6303" t="s">
        <v>41</v>
      </c>
      <c r="D6303">
        <v>3.7</v>
      </c>
      <c r="E6303">
        <v>60</v>
      </c>
      <c r="F6303">
        <v>45.65</v>
      </c>
      <c r="G6303">
        <v>1073</v>
      </c>
      <c r="H6303">
        <v>14347</v>
      </c>
      <c r="I6303">
        <v>6</v>
      </c>
      <c r="J6303">
        <v>435</v>
      </c>
      <c r="K6303">
        <v>274.08495389855</v>
      </c>
      <c r="L6303">
        <v>8.9</v>
      </c>
      <c r="M6303">
        <v>8.4</v>
      </c>
      <c r="N6303" t="s">
        <v>26</v>
      </c>
      <c r="O6303">
        <v>57</v>
      </c>
      <c r="P6303">
        <v>7</v>
      </c>
      <c r="Q6303">
        <v>620609.44999999995</v>
      </c>
    </row>
    <row r="6304" spans="1:17" x14ac:dyDescent="0.25">
      <c r="A6304" t="s">
        <v>6330</v>
      </c>
      <c r="B6304" t="s">
        <v>18</v>
      </c>
      <c r="C6304" t="s">
        <v>23</v>
      </c>
      <c r="D6304">
        <v>4.5999999999999996</v>
      </c>
      <c r="E6304">
        <v>48</v>
      </c>
      <c r="F6304">
        <v>27.45</v>
      </c>
      <c r="G6304">
        <v>2109</v>
      </c>
      <c r="H6304">
        <v>28118</v>
      </c>
      <c r="I6304">
        <v>18</v>
      </c>
      <c r="J6304">
        <v>797</v>
      </c>
      <c r="K6304">
        <v>187.369314976998</v>
      </c>
      <c r="L6304">
        <v>3.6</v>
      </c>
      <c r="M6304">
        <v>2.2999999999999998</v>
      </c>
      <c r="N6304" t="s">
        <v>20</v>
      </c>
      <c r="O6304">
        <v>34</v>
      </c>
      <c r="P6304">
        <v>39</v>
      </c>
      <c r="Q6304">
        <v>317671.65000000002</v>
      </c>
    </row>
    <row r="6305" spans="1:17" x14ac:dyDescent="0.25">
      <c r="A6305" t="s">
        <v>6331</v>
      </c>
      <c r="B6305" t="s">
        <v>18</v>
      </c>
      <c r="C6305" t="s">
        <v>19</v>
      </c>
      <c r="D6305">
        <v>3.7</v>
      </c>
      <c r="E6305">
        <v>48</v>
      </c>
      <c r="F6305">
        <v>67.36</v>
      </c>
      <c r="G6305">
        <v>3288</v>
      </c>
      <c r="H6305">
        <v>38441</v>
      </c>
      <c r="I6305">
        <v>16</v>
      </c>
      <c r="J6305">
        <v>364</v>
      </c>
      <c r="K6305">
        <v>169.829869739793</v>
      </c>
      <c r="L6305">
        <v>2.9</v>
      </c>
      <c r="M6305">
        <v>9.5</v>
      </c>
      <c r="N6305" t="s">
        <v>20</v>
      </c>
      <c r="O6305">
        <v>37</v>
      </c>
      <c r="P6305">
        <v>9</v>
      </c>
      <c r="Q6305">
        <v>740968.93</v>
      </c>
    </row>
    <row r="6306" spans="1:17" x14ac:dyDescent="0.25">
      <c r="A6306" t="s">
        <v>6332</v>
      </c>
      <c r="B6306" t="s">
        <v>33</v>
      </c>
      <c r="C6306" t="s">
        <v>23</v>
      </c>
      <c r="D6306">
        <v>4</v>
      </c>
      <c r="E6306">
        <v>57</v>
      </c>
      <c r="F6306">
        <v>25.63</v>
      </c>
      <c r="G6306">
        <v>3184</v>
      </c>
      <c r="H6306">
        <v>35242</v>
      </c>
      <c r="I6306">
        <v>1</v>
      </c>
      <c r="J6306">
        <v>663</v>
      </c>
      <c r="K6306">
        <v>182.29394066473</v>
      </c>
      <c r="L6306">
        <v>1.8</v>
      </c>
      <c r="M6306">
        <v>8.6</v>
      </c>
      <c r="N6306" t="s">
        <v>26</v>
      </c>
      <c r="O6306">
        <v>13</v>
      </c>
      <c r="P6306">
        <v>39</v>
      </c>
      <c r="Q6306">
        <v>335336.15000000002</v>
      </c>
    </row>
    <row r="6307" spans="1:17" x14ac:dyDescent="0.25">
      <c r="A6307" t="s">
        <v>6333</v>
      </c>
      <c r="B6307" t="s">
        <v>33</v>
      </c>
      <c r="C6307" t="s">
        <v>25</v>
      </c>
      <c r="D6307">
        <v>3.8</v>
      </c>
      <c r="E6307">
        <v>59</v>
      </c>
      <c r="F6307">
        <v>52.24</v>
      </c>
      <c r="G6307">
        <v>3123</v>
      </c>
      <c r="H6307">
        <v>31087</v>
      </c>
      <c r="I6307">
        <v>19</v>
      </c>
      <c r="J6307">
        <v>467</v>
      </c>
      <c r="K6307">
        <v>95.488417752027701</v>
      </c>
      <c r="L6307">
        <v>4.5</v>
      </c>
      <c r="M6307">
        <v>9.3000000000000007</v>
      </c>
      <c r="N6307" t="s">
        <v>20</v>
      </c>
      <c r="O6307">
        <v>52</v>
      </c>
      <c r="P6307">
        <v>50</v>
      </c>
      <c r="Q6307">
        <v>713394.37</v>
      </c>
    </row>
    <row r="6308" spans="1:17" x14ac:dyDescent="0.25">
      <c r="A6308" t="s">
        <v>6334</v>
      </c>
      <c r="B6308" t="s">
        <v>33</v>
      </c>
      <c r="C6308" t="s">
        <v>41</v>
      </c>
      <c r="D6308">
        <v>3.7</v>
      </c>
      <c r="E6308">
        <v>54</v>
      </c>
      <c r="F6308">
        <v>41.04</v>
      </c>
      <c r="G6308">
        <v>3639</v>
      </c>
      <c r="H6308">
        <v>41402</v>
      </c>
      <c r="I6308">
        <v>18</v>
      </c>
      <c r="J6308">
        <v>361</v>
      </c>
      <c r="K6308">
        <v>178.072815357011</v>
      </c>
      <c r="L6308">
        <v>1.6</v>
      </c>
      <c r="M6308">
        <v>3.6</v>
      </c>
      <c r="N6308" t="s">
        <v>20</v>
      </c>
      <c r="O6308">
        <v>16</v>
      </c>
      <c r="P6308">
        <v>27</v>
      </c>
      <c r="Q6308">
        <v>515954.36</v>
      </c>
    </row>
    <row r="6309" spans="1:17" x14ac:dyDescent="0.25">
      <c r="A6309" t="s">
        <v>6335</v>
      </c>
      <c r="B6309" t="s">
        <v>22</v>
      </c>
      <c r="C6309" t="s">
        <v>23</v>
      </c>
      <c r="D6309">
        <v>3</v>
      </c>
      <c r="E6309">
        <v>85</v>
      </c>
      <c r="F6309">
        <v>26.22</v>
      </c>
      <c r="G6309">
        <v>1741</v>
      </c>
      <c r="H6309">
        <v>16778</v>
      </c>
      <c r="I6309">
        <v>2</v>
      </c>
      <c r="J6309">
        <v>509</v>
      </c>
      <c r="K6309">
        <v>185.43925491502901</v>
      </c>
      <c r="L6309">
        <v>5.5</v>
      </c>
      <c r="M6309">
        <v>4</v>
      </c>
      <c r="N6309" t="s">
        <v>20</v>
      </c>
      <c r="O6309">
        <v>70</v>
      </c>
      <c r="P6309">
        <v>19</v>
      </c>
      <c r="Q6309">
        <v>501637.28</v>
      </c>
    </row>
    <row r="6310" spans="1:17" x14ac:dyDescent="0.25">
      <c r="A6310" t="s">
        <v>6336</v>
      </c>
      <c r="B6310" t="s">
        <v>33</v>
      </c>
      <c r="C6310" t="s">
        <v>25</v>
      </c>
      <c r="D6310">
        <v>3.7</v>
      </c>
      <c r="E6310">
        <v>52</v>
      </c>
      <c r="F6310">
        <v>49.01</v>
      </c>
      <c r="G6310">
        <v>2819</v>
      </c>
      <c r="H6310">
        <v>34992</v>
      </c>
      <c r="I6310">
        <v>19</v>
      </c>
      <c r="J6310">
        <v>419</v>
      </c>
      <c r="K6310">
        <v>241.14746338499299</v>
      </c>
      <c r="L6310">
        <v>9.3000000000000007</v>
      </c>
      <c r="M6310">
        <v>5.2</v>
      </c>
      <c r="N6310" t="s">
        <v>26</v>
      </c>
      <c r="O6310">
        <v>19</v>
      </c>
      <c r="P6310">
        <v>1</v>
      </c>
      <c r="Q6310">
        <v>592172.18000000005</v>
      </c>
    </row>
    <row r="6311" spans="1:17" x14ac:dyDescent="0.25">
      <c r="A6311" t="s">
        <v>6337</v>
      </c>
      <c r="B6311" t="s">
        <v>22</v>
      </c>
      <c r="C6311" t="s">
        <v>36</v>
      </c>
      <c r="D6311">
        <v>4.8</v>
      </c>
      <c r="E6311">
        <v>79</v>
      </c>
      <c r="F6311">
        <v>56.97</v>
      </c>
      <c r="G6311">
        <v>8521</v>
      </c>
      <c r="H6311">
        <v>90748</v>
      </c>
      <c r="I6311">
        <v>17</v>
      </c>
      <c r="J6311">
        <v>54</v>
      </c>
      <c r="K6311">
        <v>136.97986407706199</v>
      </c>
      <c r="L6311">
        <v>8.1</v>
      </c>
      <c r="M6311">
        <v>3</v>
      </c>
      <c r="N6311" t="s">
        <v>20</v>
      </c>
      <c r="O6311">
        <v>33</v>
      </c>
      <c r="P6311">
        <v>22</v>
      </c>
      <c r="Q6311">
        <v>1028748.22</v>
      </c>
    </row>
    <row r="6312" spans="1:17" x14ac:dyDescent="0.25">
      <c r="A6312" t="s">
        <v>6338</v>
      </c>
      <c r="B6312" t="s">
        <v>18</v>
      </c>
      <c r="C6312" t="s">
        <v>23</v>
      </c>
      <c r="D6312">
        <v>4.4000000000000004</v>
      </c>
      <c r="E6312">
        <v>42</v>
      </c>
      <c r="F6312">
        <v>28.65</v>
      </c>
      <c r="G6312">
        <v>935</v>
      </c>
      <c r="H6312">
        <v>18613</v>
      </c>
      <c r="I6312">
        <v>18</v>
      </c>
      <c r="J6312">
        <v>158</v>
      </c>
      <c r="K6312">
        <v>73.056771525433604</v>
      </c>
      <c r="L6312">
        <v>1.4</v>
      </c>
      <c r="M6312">
        <v>5.2</v>
      </c>
      <c r="N6312" t="s">
        <v>20</v>
      </c>
      <c r="O6312">
        <v>29</v>
      </c>
      <c r="P6312">
        <v>16</v>
      </c>
      <c r="Q6312">
        <v>288761.09999999998</v>
      </c>
    </row>
    <row r="6313" spans="1:17" x14ac:dyDescent="0.25">
      <c r="A6313" t="s">
        <v>6339</v>
      </c>
      <c r="B6313" t="s">
        <v>18</v>
      </c>
      <c r="C6313" t="s">
        <v>41</v>
      </c>
      <c r="D6313">
        <v>3.3</v>
      </c>
      <c r="E6313">
        <v>36</v>
      </c>
      <c r="F6313">
        <v>45.46</v>
      </c>
      <c r="G6313">
        <v>1840</v>
      </c>
      <c r="H6313">
        <v>21333</v>
      </c>
      <c r="I6313">
        <v>4</v>
      </c>
      <c r="J6313">
        <v>941</v>
      </c>
      <c r="K6313">
        <v>199.365626327005</v>
      </c>
      <c r="L6313">
        <v>3.7</v>
      </c>
      <c r="M6313">
        <v>1.1000000000000001</v>
      </c>
      <c r="N6313" t="s">
        <v>26</v>
      </c>
      <c r="O6313">
        <v>12</v>
      </c>
      <c r="P6313">
        <v>20</v>
      </c>
      <c r="Q6313">
        <v>371970.01</v>
      </c>
    </row>
    <row r="6314" spans="1:17" x14ac:dyDescent="0.25">
      <c r="A6314" t="s">
        <v>6340</v>
      </c>
      <c r="B6314" t="s">
        <v>33</v>
      </c>
      <c r="C6314" t="s">
        <v>25</v>
      </c>
      <c r="D6314">
        <v>4.2</v>
      </c>
      <c r="E6314">
        <v>61</v>
      </c>
      <c r="F6314">
        <v>52.52</v>
      </c>
      <c r="G6314">
        <v>1263</v>
      </c>
      <c r="H6314">
        <v>15568</v>
      </c>
      <c r="I6314">
        <v>18</v>
      </c>
      <c r="J6314">
        <v>232</v>
      </c>
      <c r="K6314">
        <v>246.98957184227299</v>
      </c>
      <c r="L6314">
        <v>2.7</v>
      </c>
      <c r="M6314">
        <v>8.9</v>
      </c>
      <c r="N6314" t="s">
        <v>26</v>
      </c>
      <c r="O6314">
        <v>50</v>
      </c>
      <c r="P6314">
        <v>38</v>
      </c>
      <c r="Q6314">
        <v>733173.34</v>
      </c>
    </row>
    <row r="6315" spans="1:17" x14ac:dyDescent="0.25">
      <c r="A6315" t="s">
        <v>6341</v>
      </c>
      <c r="B6315" t="s">
        <v>18</v>
      </c>
      <c r="C6315" t="s">
        <v>23</v>
      </c>
      <c r="D6315">
        <v>4.8</v>
      </c>
      <c r="E6315">
        <v>43</v>
      </c>
      <c r="F6315">
        <v>25.08</v>
      </c>
      <c r="G6315">
        <v>3832</v>
      </c>
      <c r="H6315">
        <v>47239</v>
      </c>
      <c r="I6315">
        <v>5</v>
      </c>
      <c r="J6315">
        <v>680</v>
      </c>
      <c r="K6315">
        <v>292.38992863466802</v>
      </c>
      <c r="L6315">
        <v>1.6</v>
      </c>
      <c r="M6315">
        <v>2.5</v>
      </c>
      <c r="N6315" t="s">
        <v>20</v>
      </c>
      <c r="O6315">
        <v>5</v>
      </c>
      <c r="P6315">
        <v>25</v>
      </c>
      <c r="Q6315">
        <v>253450.71</v>
      </c>
    </row>
    <row r="6316" spans="1:17" x14ac:dyDescent="0.25">
      <c r="A6316" t="s">
        <v>6342</v>
      </c>
      <c r="B6316" t="s">
        <v>18</v>
      </c>
      <c r="C6316" t="s">
        <v>36</v>
      </c>
      <c r="D6316">
        <v>4.4000000000000004</v>
      </c>
      <c r="E6316">
        <v>39</v>
      </c>
      <c r="F6316">
        <v>57.78</v>
      </c>
      <c r="G6316">
        <v>2915</v>
      </c>
      <c r="H6316">
        <v>32175</v>
      </c>
      <c r="I6316">
        <v>12</v>
      </c>
      <c r="J6316">
        <v>341</v>
      </c>
      <c r="K6316">
        <v>72.563641547172196</v>
      </c>
      <c r="L6316">
        <v>2</v>
      </c>
      <c r="M6316">
        <v>5.5</v>
      </c>
      <c r="N6316" t="s">
        <v>20</v>
      </c>
      <c r="O6316">
        <v>26</v>
      </c>
      <c r="P6316">
        <v>30</v>
      </c>
      <c r="Q6316">
        <v>519147.91</v>
      </c>
    </row>
    <row r="6317" spans="1:17" x14ac:dyDescent="0.25">
      <c r="A6317" t="s">
        <v>6343</v>
      </c>
      <c r="B6317" t="s">
        <v>18</v>
      </c>
      <c r="C6317" t="s">
        <v>23</v>
      </c>
      <c r="D6317">
        <v>3.3</v>
      </c>
      <c r="E6317">
        <v>38</v>
      </c>
      <c r="F6317">
        <v>25.11</v>
      </c>
      <c r="G6317">
        <v>1781</v>
      </c>
      <c r="H6317">
        <v>21310</v>
      </c>
      <c r="I6317">
        <v>15</v>
      </c>
      <c r="J6317">
        <v>889</v>
      </c>
      <c r="K6317">
        <v>236.58778628589201</v>
      </c>
      <c r="L6317">
        <v>9.1999999999999993</v>
      </c>
      <c r="M6317">
        <v>9.4</v>
      </c>
      <c r="N6317" t="s">
        <v>26</v>
      </c>
      <c r="O6317">
        <v>17</v>
      </c>
      <c r="P6317">
        <v>7</v>
      </c>
      <c r="Q6317">
        <v>239383.06</v>
      </c>
    </row>
    <row r="6318" spans="1:17" x14ac:dyDescent="0.25">
      <c r="A6318" t="s">
        <v>6344</v>
      </c>
      <c r="B6318" t="s">
        <v>18</v>
      </c>
      <c r="C6318" t="s">
        <v>25</v>
      </c>
      <c r="D6318">
        <v>4.7</v>
      </c>
      <c r="E6318">
        <v>41</v>
      </c>
      <c r="F6318">
        <v>52.86</v>
      </c>
      <c r="G6318">
        <v>3367</v>
      </c>
      <c r="H6318">
        <v>36106</v>
      </c>
      <c r="I6318">
        <v>15</v>
      </c>
      <c r="J6318">
        <v>911</v>
      </c>
      <c r="K6318">
        <v>198.960015816592</v>
      </c>
      <c r="L6318">
        <v>3.8</v>
      </c>
      <c r="M6318">
        <v>8.4</v>
      </c>
      <c r="N6318" t="s">
        <v>20</v>
      </c>
      <c r="O6318">
        <v>23</v>
      </c>
      <c r="P6318">
        <v>6</v>
      </c>
      <c r="Q6318">
        <v>505940.68</v>
      </c>
    </row>
    <row r="6319" spans="1:17" x14ac:dyDescent="0.25">
      <c r="A6319" t="s">
        <v>6345</v>
      </c>
      <c r="B6319" t="s">
        <v>22</v>
      </c>
      <c r="C6319" t="s">
        <v>23</v>
      </c>
      <c r="D6319">
        <v>3.6</v>
      </c>
      <c r="E6319">
        <v>72</v>
      </c>
      <c r="F6319">
        <v>30.16</v>
      </c>
      <c r="G6319">
        <v>3708</v>
      </c>
      <c r="H6319">
        <v>44576</v>
      </c>
      <c r="I6319">
        <v>3</v>
      </c>
      <c r="J6319">
        <v>744</v>
      </c>
      <c r="K6319">
        <v>53.834295460640497</v>
      </c>
      <c r="L6319">
        <v>4.5</v>
      </c>
      <c r="M6319">
        <v>8</v>
      </c>
      <c r="N6319" t="s">
        <v>26</v>
      </c>
      <c r="O6319">
        <v>25</v>
      </c>
      <c r="P6319">
        <v>20</v>
      </c>
      <c r="Q6319">
        <v>495448.88</v>
      </c>
    </row>
    <row r="6320" spans="1:17" x14ac:dyDescent="0.25">
      <c r="A6320" t="s">
        <v>6346</v>
      </c>
      <c r="B6320" t="s">
        <v>22</v>
      </c>
      <c r="C6320" t="s">
        <v>41</v>
      </c>
      <c r="D6320">
        <v>3.9</v>
      </c>
      <c r="E6320">
        <v>82</v>
      </c>
      <c r="F6320">
        <v>45.93</v>
      </c>
      <c r="G6320">
        <v>6044</v>
      </c>
      <c r="H6320">
        <v>67814</v>
      </c>
      <c r="I6320">
        <v>3</v>
      </c>
      <c r="J6320">
        <v>699</v>
      </c>
      <c r="K6320">
        <v>229.56040120166301</v>
      </c>
      <c r="L6320">
        <v>5.4</v>
      </c>
      <c r="M6320">
        <v>6.4</v>
      </c>
      <c r="N6320" t="s">
        <v>20</v>
      </c>
      <c r="O6320">
        <v>33</v>
      </c>
      <c r="P6320">
        <v>57</v>
      </c>
      <c r="Q6320">
        <v>851699.34</v>
      </c>
    </row>
    <row r="6321" spans="1:17" x14ac:dyDescent="0.25">
      <c r="A6321" t="s">
        <v>6347</v>
      </c>
      <c r="B6321" t="s">
        <v>33</v>
      </c>
      <c r="C6321" t="s">
        <v>19</v>
      </c>
      <c r="D6321">
        <v>4.0999999999999996</v>
      </c>
      <c r="E6321">
        <v>55</v>
      </c>
      <c r="F6321">
        <v>73.069999999999993</v>
      </c>
      <c r="G6321">
        <v>1811</v>
      </c>
      <c r="H6321">
        <v>20893</v>
      </c>
      <c r="I6321">
        <v>11</v>
      </c>
      <c r="J6321">
        <v>134</v>
      </c>
      <c r="K6321">
        <v>56.550313467907401</v>
      </c>
      <c r="L6321">
        <v>7.7</v>
      </c>
      <c r="M6321">
        <v>4.9000000000000004</v>
      </c>
      <c r="N6321" t="s">
        <v>20</v>
      </c>
      <c r="O6321">
        <v>20</v>
      </c>
      <c r="P6321">
        <v>49</v>
      </c>
      <c r="Q6321">
        <v>906499.13</v>
      </c>
    </row>
    <row r="6322" spans="1:17" x14ac:dyDescent="0.25">
      <c r="A6322" t="s">
        <v>6348</v>
      </c>
      <c r="B6322" t="s">
        <v>33</v>
      </c>
      <c r="C6322" t="s">
        <v>25</v>
      </c>
      <c r="D6322">
        <v>4.7</v>
      </c>
      <c r="E6322">
        <v>55</v>
      </c>
      <c r="F6322">
        <v>50.7</v>
      </c>
      <c r="G6322">
        <v>3753</v>
      </c>
      <c r="H6322">
        <v>38200</v>
      </c>
      <c r="I6322">
        <v>14</v>
      </c>
      <c r="J6322">
        <v>223</v>
      </c>
      <c r="K6322">
        <v>246.31403993085601</v>
      </c>
      <c r="L6322">
        <v>8.1999999999999993</v>
      </c>
      <c r="M6322">
        <v>5</v>
      </c>
      <c r="N6322" t="s">
        <v>26</v>
      </c>
      <c r="O6322">
        <v>27</v>
      </c>
      <c r="P6322">
        <v>22</v>
      </c>
      <c r="Q6322">
        <v>641751.30000000005</v>
      </c>
    </row>
    <row r="6323" spans="1:17" x14ac:dyDescent="0.25">
      <c r="A6323" t="s">
        <v>6349</v>
      </c>
      <c r="B6323" t="s">
        <v>33</v>
      </c>
      <c r="C6323" t="s">
        <v>25</v>
      </c>
      <c r="D6323">
        <v>4.9000000000000004</v>
      </c>
      <c r="E6323">
        <v>70</v>
      </c>
      <c r="F6323">
        <v>53.85</v>
      </c>
      <c r="G6323">
        <v>3471</v>
      </c>
      <c r="H6323">
        <v>35098</v>
      </c>
      <c r="I6323">
        <v>7</v>
      </c>
      <c r="J6323">
        <v>613</v>
      </c>
      <c r="K6323">
        <v>230.33054806470901</v>
      </c>
      <c r="L6323">
        <v>9.6999999999999993</v>
      </c>
      <c r="M6323">
        <v>1.8</v>
      </c>
      <c r="N6323" t="s">
        <v>20</v>
      </c>
      <c r="O6323">
        <v>4</v>
      </c>
      <c r="P6323">
        <v>41</v>
      </c>
      <c r="Q6323">
        <v>848881.15</v>
      </c>
    </row>
    <row r="6324" spans="1:17" x14ac:dyDescent="0.25">
      <c r="A6324" t="s">
        <v>6350</v>
      </c>
      <c r="B6324" t="s">
        <v>18</v>
      </c>
      <c r="C6324" t="s">
        <v>25</v>
      </c>
      <c r="D6324">
        <v>4.9000000000000004</v>
      </c>
      <c r="E6324">
        <v>48</v>
      </c>
      <c r="F6324">
        <v>52.75</v>
      </c>
      <c r="G6324">
        <v>2542</v>
      </c>
      <c r="H6324">
        <v>32781</v>
      </c>
      <c r="I6324">
        <v>18</v>
      </c>
      <c r="J6324">
        <v>787</v>
      </c>
      <c r="K6324">
        <v>221.980022452816</v>
      </c>
      <c r="L6324">
        <v>2.9</v>
      </c>
      <c r="M6324">
        <v>1.6</v>
      </c>
      <c r="N6324" t="s">
        <v>20</v>
      </c>
      <c r="O6324">
        <v>41</v>
      </c>
      <c r="P6324">
        <v>41</v>
      </c>
      <c r="Q6324">
        <v>586109.55000000005</v>
      </c>
    </row>
    <row r="6325" spans="1:17" x14ac:dyDescent="0.25">
      <c r="A6325" t="s">
        <v>6351</v>
      </c>
      <c r="B6325" t="s">
        <v>18</v>
      </c>
      <c r="C6325" t="s">
        <v>25</v>
      </c>
      <c r="D6325">
        <v>3</v>
      </c>
      <c r="E6325">
        <v>36</v>
      </c>
      <c r="F6325">
        <v>47.68</v>
      </c>
      <c r="G6325">
        <v>2665</v>
      </c>
      <c r="H6325">
        <v>33011</v>
      </c>
      <c r="I6325">
        <v>6</v>
      </c>
      <c r="J6325">
        <v>787</v>
      </c>
      <c r="K6325">
        <v>79.999042291227099</v>
      </c>
      <c r="L6325">
        <v>3.7</v>
      </c>
      <c r="M6325">
        <v>8.6</v>
      </c>
      <c r="N6325" t="s">
        <v>26</v>
      </c>
      <c r="O6325">
        <v>17</v>
      </c>
      <c r="P6325">
        <v>27</v>
      </c>
      <c r="Q6325">
        <v>397379.09</v>
      </c>
    </row>
    <row r="6326" spans="1:17" x14ac:dyDescent="0.25">
      <c r="A6326" t="s">
        <v>6352</v>
      </c>
      <c r="B6326" t="s">
        <v>22</v>
      </c>
      <c r="C6326" t="s">
        <v>23</v>
      </c>
      <c r="D6326">
        <v>4.8</v>
      </c>
      <c r="E6326">
        <v>73</v>
      </c>
      <c r="F6326">
        <v>30.83</v>
      </c>
      <c r="G6326">
        <v>8684</v>
      </c>
      <c r="H6326">
        <v>93790</v>
      </c>
      <c r="I6326">
        <v>6</v>
      </c>
      <c r="J6326">
        <v>693</v>
      </c>
      <c r="K6326">
        <v>279.75823930599398</v>
      </c>
      <c r="L6326">
        <v>3.8</v>
      </c>
      <c r="M6326">
        <v>4.7</v>
      </c>
      <c r="N6326" t="s">
        <v>20</v>
      </c>
      <c r="O6326">
        <v>7</v>
      </c>
      <c r="P6326">
        <v>39</v>
      </c>
      <c r="Q6326">
        <v>523648.89</v>
      </c>
    </row>
    <row r="6327" spans="1:17" x14ac:dyDescent="0.25">
      <c r="A6327" t="s">
        <v>6353</v>
      </c>
      <c r="B6327" t="s">
        <v>22</v>
      </c>
      <c r="C6327" t="s">
        <v>41</v>
      </c>
      <c r="D6327">
        <v>3.1</v>
      </c>
      <c r="E6327">
        <v>74</v>
      </c>
      <c r="F6327">
        <v>41.12</v>
      </c>
      <c r="G6327">
        <v>2380</v>
      </c>
      <c r="H6327">
        <v>31684</v>
      </c>
      <c r="I6327">
        <v>11</v>
      </c>
      <c r="J6327">
        <v>233</v>
      </c>
      <c r="K6327">
        <v>274.72827194648301</v>
      </c>
      <c r="L6327">
        <v>5</v>
      </c>
      <c r="M6327">
        <v>1.5</v>
      </c>
      <c r="N6327" t="s">
        <v>26</v>
      </c>
      <c r="O6327">
        <v>33</v>
      </c>
      <c r="P6327">
        <v>26</v>
      </c>
      <c r="Q6327">
        <v>688687</v>
      </c>
    </row>
    <row r="6328" spans="1:17" x14ac:dyDescent="0.25">
      <c r="A6328" t="s">
        <v>6354</v>
      </c>
      <c r="B6328" t="s">
        <v>33</v>
      </c>
      <c r="C6328" t="s">
        <v>36</v>
      </c>
      <c r="D6328">
        <v>3.5</v>
      </c>
      <c r="E6328">
        <v>50</v>
      </c>
      <c r="F6328">
        <v>59.96</v>
      </c>
      <c r="G6328">
        <v>1234</v>
      </c>
      <c r="H6328">
        <v>19597</v>
      </c>
      <c r="I6328">
        <v>3</v>
      </c>
      <c r="J6328">
        <v>316</v>
      </c>
      <c r="K6328">
        <v>275.06524751727801</v>
      </c>
      <c r="L6328">
        <v>8.3000000000000007</v>
      </c>
      <c r="M6328">
        <v>7</v>
      </c>
      <c r="N6328" t="s">
        <v>20</v>
      </c>
      <c r="O6328">
        <v>21</v>
      </c>
      <c r="P6328">
        <v>31</v>
      </c>
      <c r="Q6328">
        <v>673792.77</v>
      </c>
    </row>
    <row r="6329" spans="1:17" x14ac:dyDescent="0.25">
      <c r="A6329" t="s">
        <v>6355</v>
      </c>
      <c r="B6329" t="s">
        <v>22</v>
      </c>
      <c r="C6329" t="s">
        <v>41</v>
      </c>
      <c r="D6329">
        <v>4</v>
      </c>
      <c r="E6329">
        <v>87</v>
      </c>
      <c r="F6329">
        <v>36.97</v>
      </c>
      <c r="G6329">
        <v>4538</v>
      </c>
      <c r="H6329">
        <v>53989</v>
      </c>
      <c r="I6329">
        <v>14</v>
      </c>
      <c r="J6329">
        <v>519</v>
      </c>
      <c r="K6329">
        <v>140.09059730330401</v>
      </c>
      <c r="L6329">
        <v>3.2</v>
      </c>
      <c r="M6329">
        <v>7.1</v>
      </c>
      <c r="N6329" t="s">
        <v>20</v>
      </c>
      <c r="O6329">
        <v>86</v>
      </c>
      <c r="P6329">
        <v>19</v>
      </c>
      <c r="Q6329">
        <v>737965.71</v>
      </c>
    </row>
    <row r="6330" spans="1:17" x14ac:dyDescent="0.25">
      <c r="A6330" t="s">
        <v>6356</v>
      </c>
      <c r="B6330" t="s">
        <v>22</v>
      </c>
      <c r="C6330" t="s">
        <v>25</v>
      </c>
      <c r="D6330">
        <v>4</v>
      </c>
      <c r="E6330">
        <v>86</v>
      </c>
      <c r="F6330">
        <v>47.46</v>
      </c>
      <c r="G6330">
        <v>7926</v>
      </c>
      <c r="H6330">
        <v>85615</v>
      </c>
      <c r="I6330">
        <v>12</v>
      </c>
      <c r="J6330">
        <v>154</v>
      </c>
      <c r="K6330">
        <v>173.043241597546</v>
      </c>
      <c r="L6330">
        <v>8</v>
      </c>
      <c r="M6330">
        <v>3</v>
      </c>
      <c r="N6330" t="s">
        <v>20</v>
      </c>
      <c r="O6330">
        <v>72</v>
      </c>
      <c r="P6330">
        <v>61</v>
      </c>
      <c r="Q6330">
        <v>934151.57</v>
      </c>
    </row>
    <row r="6331" spans="1:17" x14ac:dyDescent="0.25">
      <c r="A6331" t="s">
        <v>6357</v>
      </c>
      <c r="B6331" t="s">
        <v>22</v>
      </c>
      <c r="C6331" t="s">
        <v>30</v>
      </c>
      <c r="D6331">
        <v>4.2</v>
      </c>
      <c r="E6331">
        <v>78</v>
      </c>
      <c r="F6331">
        <v>33.090000000000003</v>
      </c>
      <c r="G6331">
        <v>4118</v>
      </c>
      <c r="H6331">
        <v>48956</v>
      </c>
      <c r="I6331">
        <v>14</v>
      </c>
      <c r="J6331">
        <v>227</v>
      </c>
      <c r="K6331">
        <v>78.723834094735096</v>
      </c>
      <c r="L6331">
        <v>2.8</v>
      </c>
      <c r="M6331">
        <v>4.7</v>
      </c>
      <c r="N6331" t="s">
        <v>26</v>
      </c>
      <c r="O6331">
        <v>52</v>
      </c>
      <c r="P6331">
        <v>12</v>
      </c>
      <c r="Q6331">
        <v>594189.93999999994</v>
      </c>
    </row>
    <row r="6332" spans="1:17" x14ac:dyDescent="0.25">
      <c r="A6332" t="s">
        <v>6358</v>
      </c>
      <c r="B6332" t="s">
        <v>22</v>
      </c>
      <c r="C6332" t="s">
        <v>23</v>
      </c>
      <c r="D6332">
        <v>4</v>
      </c>
      <c r="E6332">
        <v>78</v>
      </c>
      <c r="F6332">
        <v>25.11</v>
      </c>
      <c r="G6332">
        <v>6779</v>
      </c>
      <c r="H6332">
        <v>69925</v>
      </c>
      <c r="I6332">
        <v>15</v>
      </c>
      <c r="J6332">
        <v>750</v>
      </c>
      <c r="K6332">
        <v>62.773839413235699</v>
      </c>
      <c r="L6332">
        <v>7.4</v>
      </c>
      <c r="M6332">
        <v>6.2</v>
      </c>
      <c r="N6332" t="s">
        <v>20</v>
      </c>
      <c r="O6332">
        <v>54</v>
      </c>
      <c r="P6332">
        <v>41</v>
      </c>
      <c r="Q6332">
        <v>468279.22</v>
      </c>
    </row>
    <row r="6333" spans="1:17" x14ac:dyDescent="0.25">
      <c r="A6333" t="s">
        <v>6359</v>
      </c>
      <c r="B6333" t="s">
        <v>22</v>
      </c>
      <c r="C6333" t="s">
        <v>30</v>
      </c>
      <c r="D6333">
        <v>4.9000000000000004</v>
      </c>
      <c r="E6333">
        <v>90</v>
      </c>
      <c r="F6333">
        <v>40.090000000000003</v>
      </c>
      <c r="G6333">
        <v>9415</v>
      </c>
      <c r="H6333">
        <v>98226</v>
      </c>
      <c r="I6333">
        <v>9</v>
      </c>
      <c r="J6333">
        <v>712</v>
      </c>
      <c r="K6333">
        <v>64.694367361490194</v>
      </c>
      <c r="L6333">
        <v>8.1999999999999993</v>
      </c>
      <c r="M6333">
        <v>6.4</v>
      </c>
      <c r="N6333" t="s">
        <v>20</v>
      </c>
      <c r="O6333">
        <v>26</v>
      </c>
      <c r="P6333">
        <v>65</v>
      </c>
      <c r="Q6333">
        <v>830579.89</v>
      </c>
    </row>
    <row r="6334" spans="1:17" x14ac:dyDescent="0.25">
      <c r="A6334" t="s">
        <v>6360</v>
      </c>
      <c r="B6334" t="s">
        <v>33</v>
      </c>
      <c r="C6334" t="s">
        <v>23</v>
      </c>
      <c r="D6334">
        <v>3.5</v>
      </c>
      <c r="E6334">
        <v>59</v>
      </c>
      <c r="F6334">
        <v>32.549999999999997</v>
      </c>
      <c r="G6334">
        <v>3016</v>
      </c>
      <c r="H6334">
        <v>35583</v>
      </c>
      <c r="I6334">
        <v>19</v>
      </c>
      <c r="J6334">
        <v>431</v>
      </c>
      <c r="K6334">
        <v>192.192402437677</v>
      </c>
      <c r="L6334">
        <v>8.6999999999999993</v>
      </c>
      <c r="M6334">
        <v>5.6</v>
      </c>
      <c r="N6334" t="s">
        <v>20</v>
      </c>
      <c r="O6334">
        <v>58</v>
      </c>
      <c r="P6334">
        <v>42</v>
      </c>
      <c r="Q6334">
        <v>457148.7</v>
      </c>
    </row>
    <row r="6335" spans="1:17" x14ac:dyDescent="0.25">
      <c r="A6335" t="s">
        <v>6361</v>
      </c>
      <c r="B6335" t="s">
        <v>33</v>
      </c>
      <c r="C6335" t="s">
        <v>25</v>
      </c>
      <c r="D6335">
        <v>3.5</v>
      </c>
      <c r="E6335">
        <v>69</v>
      </c>
      <c r="F6335">
        <v>52.59</v>
      </c>
      <c r="G6335">
        <v>2766</v>
      </c>
      <c r="H6335">
        <v>29416</v>
      </c>
      <c r="I6335">
        <v>12</v>
      </c>
      <c r="J6335">
        <v>162</v>
      </c>
      <c r="K6335">
        <v>130.35078849196199</v>
      </c>
      <c r="L6335">
        <v>5.6</v>
      </c>
      <c r="M6335">
        <v>4.3</v>
      </c>
      <c r="N6335" t="s">
        <v>26</v>
      </c>
      <c r="O6335">
        <v>25</v>
      </c>
      <c r="P6335">
        <v>48</v>
      </c>
      <c r="Q6335">
        <v>821420.36</v>
      </c>
    </row>
    <row r="6336" spans="1:17" x14ac:dyDescent="0.25">
      <c r="A6336" t="s">
        <v>6362</v>
      </c>
      <c r="B6336" t="s">
        <v>22</v>
      </c>
      <c r="C6336" t="s">
        <v>23</v>
      </c>
      <c r="D6336">
        <v>4.8</v>
      </c>
      <c r="E6336">
        <v>86</v>
      </c>
      <c r="F6336">
        <v>31.3</v>
      </c>
      <c r="G6336">
        <v>4165</v>
      </c>
      <c r="H6336">
        <v>48962</v>
      </c>
      <c r="I6336">
        <v>7</v>
      </c>
      <c r="J6336">
        <v>335</v>
      </c>
      <c r="K6336">
        <v>194.888904306657</v>
      </c>
      <c r="L6336">
        <v>4</v>
      </c>
      <c r="M6336">
        <v>1.6</v>
      </c>
      <c r="N6336" t="s">
        <v>20</v>
      </c>
      <c r="O6336">
        <v>40</v>
      </c>
      <c r="P6336">
        <v>78</v>
      </c>
      <c r="Q6336">
        <v>612363.19999999995</v>
      </c>
    </row>
    <row r="6337" spans="1:17" x14ac:dyDescent="0.25">
      <c r="A6337" t="s">
        <v>6363</v>
      </c>
      <c r="B6337" t="s">
        <v>33</v>
      </c>
      <c r="C6337" t="s">
        <v>25</v>
      </c>
      <c r="D6337">
        <v>3.2</v>
      </c>
      <c r="E6337">
        <v>62</v>
      </c>
      <c r="F6337">
        <v>52.58</v>
      </c>
      <c r="G6337">
        <v>912</v>
      </c>
      <c r="H6337">
        <v>15749</v>
      </c>
      <c r="I6337">
        <v>17</v>
      </c>
      <c r="J6337">
        <v>172</v>
      </c>
      <c r="K6337">
        <v>198.166088108845</v>
      </c>
      <c r="L6337">
        <v>8</v>
      </c>
      <c r="M6337">
        <v>1.2</v>
      </c>
      <c r="N6337" t="s">
        <v>20</v>
      </c>
      <c r="O6337">
        <v>6</v>
      </c>
      <c r="P6337">
        <v>26</v>
      </c>
      <c r="Q6337">
        <v>739713.25</v>
      </c>
    </row>
    <row r="6338" spans="1:17" x14ac:dyDescent="0.25">
      <c r="A6338" t="s">
        <v>6364</v>
      </c>
      <c r="B6338" t="s">
        <v>18</v>
      </c>
      <c r="C6338" t="s">
        <v>41</v>
      </c>
      <c r="D6338">
        <v>4.2</v>
      </c>
      <c r="E6338">
        <v>33</v>
      </c>
      <c r="F6338">
        <v>45.8</v>
      </c>
      <c r="G6338">
        <v>2807</v>
      </c>
      <c r="H6338">
        <v>34733</v>
      </c>
      <c r="I6338">
        <v>14</v>
      </c>
      <c r="J6338">
        <v>137</v>
      </c>
      <c r="K6338">
        <v>276.76559276033203</v>
      </c>
      <c r="L6338">
        <v>3.9</v>
      </c>
      <c r="M6338">
        <v>5.0999999999999996</v>
      </c>
      <c r="N6338" t="s">
        <v>26</v>
      </c>
      <c r="O6338">
        <v>23</v>
      </c>
      <c r="P6338">
        <v>11</v>
      </c>
      <c r="Q6338">
        <v>357274.95</v>
      </c>
    </row>
    <row r="6339" spans="1:17" x14ac:dyDescent="0.25">
      <c r="A6339" t="s">
        <v>6365</v>
      </c>
      <c r="B6339" t="s">
        <v>22</v>
      </c>
      <c r="C6339" t="s">
        <v>19</v>
      </c>
      <c r="D6339">
        <v>4.4000000000000004</v>
      </c>
      <c r="E6339">
        <v>87</v>
      </c>
      <c r="F6339">
        <v>69.239999999999995</v>
      </c>
      <c r="G6339">
        <v>6097</v>
      </c>
      <c r="H6339">
        <v>66812</v>
      </c>
      <c r="I6339">
        <v>15</v>
      </c>
      <c r="J6339">
        <v>586</v>
      </c>
      <c r="K6339">
        <v>270.57081201281397</v>
      </c>
      <c r="L6339">
        <v>2.2999999999999998</v>
      </c>
      <c r="M6339">
        <v>2.8</v>
      </c>
      <c r="N6339" t="s">
        <v>20</v>
      </c>
      <c r="O6339">
        <v>72</v>
      </c>
      <c r="P6339">
        <v>39</v>
      </c>
      <c r="Q6339">
        <v>1358123.46</v>
      </c>
    </row>
    <row r="6340" spans="1:17" x14ac:dyDescent="0.25">
      <c r="A6340" t="s">
        <v>6366</v>
      </c>
      <c r="B6340" t="s">
        <v>18</v>
      </c>
      <c r="C6340" t="s">
        <v>23</v>
      </c>
      <c r="D6340">
        <v>4</v>
      </c>
      <c r="E6340">
        <v>47</v>
      </c>
      <c r="F6340">
        <v>32.840000000000003</v>
      </c>
      <c r="G6340">
        <v>1199</v>
      </c>
      <c r="H6340">
        <v>15822</v>
      </c>
      <c r="I6340">
        <v>14</v>
      </c>
      <c r="J6340">
        <v>591</v>
      </c>
      <c r="K6340">
        <v>229.645869704202</v>
      </c>
      <c r="L6340">
        <v>8.5</v>
      </c>
      <c r="M6340">
        <v>9.4</v>
      </c>
      <c r="N6340" t="s">
        <v>20</v>
      </c>
      <c r="O6340">
        <v>42</v>
      </c>
      <c r="P6340">
        <v>9</v>
      </c>
      <c r="Q6340">
        <v>366418.56</v>
      </c>
    </row>
    <row r="6341" spans="1:17" x14ac:dyDescent="0.25">
      <c r="A6341" t="s">
        <v>6367</v>
      </c>
      <c r="B6341" t="s">
        <v>33</v>
      </c>
      <c r="C6341" t="s">
        <v>25</v>
      </c>
      <c r="D6341">
        <v>4.4000000000000004</v>
      </c>
      <c r="E6341">
        <v>58</v>
      </c>
      <c r="F6341">
        <v>48.95</v>
      </c>
      <c r="G6341">
        <v>4072</v>
      </c>
      <c r="H6341">
        <v>42696</v>
      </c>
      <c r="I6341">
        <v>19</v>
      </c>
      <c r="J6341">
        <v>728</v>
      </c>
      <c r="K6341">
        <v>254.62583933677101</v>
      </c>
      <c r="L6341">
        <v>4.7</v>
      </c>
      <c r="M6341">
        <v>6.8</v>
      </c>
      <c r="N6341" t="s">
        <v>26</v>
      </c>
      <c r="O6341">
        <v>6</v>
      </c>
      <c r="P6341">
        <v>27</v>
      </c>
      <c r="Q6341">
        <v>657827.05000000005</v>
      </c>
    </row>
    <row r="6342" spans="1:17" x14ac:dyDescent="0.25">
      <c r="A6342" t="s">
        <v>6368</v>
      </c>
      <c r="B6342" t="s">
        <v>33</v>
      </c>
      <c r="C6342" t="s">
        <v>30</v>
      </c>
      <c r="D6342">
        <v>3.3</v>
      </c>
      <c r="E6342">
        <v>52</v>
      </c>
      <c r="F6342">
        <v>39.4</v>
      </c>
      <c r="G6342">
        <v>1217</v>
      </c>
      <c r="H6342">
        <v>12541</v>
      </c>
      <c r="I6342">
        <v>19</v>
      </c>
      <c r="J6342">
        <v>635</v>
      </c>
      <c r="K6342">
        <v>50.7899099237938</v>
      </c>
      <c r="L6342">
        <v>6.1</v>
      </c>
      <c r="M6342">
        <v>6.3</v>
      </c>
      <c r="N6342" t="s">
        <v>20</v>
      </c>
      <c r="O6342">
        <v>36</v>
      </c>
      <c r="P6342">
        <v>3</v>
      </c>
      <c r="Q6342">
        <v>479146.35</v>
      </c>
    </row>
    <row r="6343" spans="1:17" x14ac:dyDescent="0.25">
      <c r="A6343" t="s">
        <v>6369</v>
      </c>
      <c r="B6343" t="s">
        <v>18</v>
      </c>
      <c r="C6343" t="s">
        <v>25</v>
      </c>
      <c r="D6343">
        <v>4.7</v>
      </c>
      <c r="E6343">
        <v>36</v>
      </c>
      <c r="F6343">
        <v>54.44</v>
      </c>
      <c r="G6343">
        <v>4383</v>
      </c>
      <c r="H6343">
        <v>52053</v>
      </c>
      <c r="I6343">
        <v>14</v>
      </c>
      <c r="J6343">
        <v>941</v>
      </c>
      <c r="K6343">
        <v>53.883784129889499</v>
      </c>
      <c r="L6343">
        <v>9.3000000000000007</v>
      </c>
      <c r="M6343">
        <v>4.7</v>
      </c>
      <c r="N6343" t="s">
        <v>20</v>
      </c>
      <c r="O6343">
        <v>3</v>
      </c>
      <c r="P6343">
        <v>3</v>
      </c>
      <c r="Q6343">
        <v>461590.75</v>
      </c>
    </row>
    <row r="6344" spans="1:17" x14ac:dyDescent="0.25">
      <c r="A6344" t="s">
        <v>6370</v>
      </c>
      <c r="B6344" t="s">
        <v>33</v>
      </c>
      <c r="C6344" t="s">
        <v>30</v>
      </c>
      <c r="D6344">
        <v>3.3</v>
      </c>
      <c r="E6344">
        <v>64</v>
      </c>
      <c r="F6344">
        <v>39.92</v>
      </c>
      <c r="G6344">
        <v>3140</v>
      </c>
      <c r="H6344">
        <v>32829</v>
      </c>
      <c r="I6344">
        <v>8</v>
      </c>
      <c r="J6344">
        <v>956</v>
      </c>
      <c r="K6344">
        <v>164.64682805091201</v>
      </c>
      <c r="L6344">
        <v>2.2000000000000002</v>
      </c>
      <c r="M6344">
        <v>4</v>
      </c>
      <c r="N6344" t="s">
        <v>20</v>
      </c>
      <c r="O6344">
        <v>62</v>
      </c>
      <c r="P6344">
        <v>27</v>
      </c>
      <c r="Q6344">
        <v>582435.05000000005</v>
      </c>
    </row>
    <row r="6345" spans="1:17" x14ac:dyDescent="0.25">
      <c r="A6345" t="s">
        <v>6371</v>
      </c>
      <c r="B6345" t="s">
        <v>22</v>
      </c>
      <c r="C6345" t="s">
        <v>23</v>
      </c>
      <c r="D6345">
        <v>3.8</v>
      </c>
      <c r="E6345">
        <v>78</v>
      </c>
      <c r="F6345">
        <v>25.06</v>
      </c>
      <c r="G6345">
        <v>6685</v>
      </c>
      <c r="H6345">
        <v>69934</v>
      </c>
      <c r="I6345">
        <v>13</v>
      </c>
      <c r="J6345">
        <v>634</v>
      </c>
      <c r="K6345">
        <v>213.423427876549</v>
      </c>
      <c r="L6345">
        <v>6</v>
      </c>
      <c r="M6345">
        <v>2.6</v>
      </c>
      <c r="N6345" t="s">
        <v>26</v>
      </c>
      <c r="O6345">
        <v>74</v>
      </c>
      <c r="P6345">
        <v>41</v>
      </c>
      <c r="Q6345">
        <v>463049.02</v>
      </c>
    </row>
    <row r="6346" spans="1:17" x14ac:dyDescent="0.25">
      <c r="A6346" t="s">
        <v>6372</v>
      </c>
      <c r="B6346" t="s">
        <v>18</v>
      </c>
      <c r="C6346" t="s">
        <v>36</v>
      </c>
      <c r="D6346">
        <v>3.2</v>
      </c>
      <c r="E6346">
        <v>38</v>
      </c>
      <c r="F6346">
        <v>58.28</v>
      </c>
      <c r="G6346">
        <v>1318</v>
      </c>
      <c r="H6346">
        <v>14915</v>
      </c>
      <c r="I6346">
        <v>4</v>
      </c>
      <c r="J6346">
        <v>469</v>
      </c>
      <c r="K6346">
        <v>248.521051740263</v>
      </c>
      <c r="L6346">
        <v>6</v>
      </c>
      <c r="M6346">
        <v>1.5</v>
      </c>
      <c r="N6346" t="s">
        <v>26</v>
      </c>
      <c r="O6346">
        <v>3</v>
      </c>
      <c r="P6346">
        <v>28</v>
      </c>
      <c r="Q6346">
        <v>498223.59</v>
      </c>
    </row>
    <row r="6347" spans="1:17" x14ac:dyDescent="0.25">
      <c r="A6347" t="s">
        <v>6373</v>
      </c>
      <c r="B6347" t="s">
        <v>22</v>
      </c>
      <c r="C6347" t="s">
        <v>30</v>
      </c>
      <c r="D6347">
        <v>4.0999999999999996</v>
      </c>
      <c r="E6347">
        <v>73</v>
      </c>
      <c r="F6347">
        <v>31.47</v>
      </c>
      <c r="G6347">
        <v>6269</v>
      </c>
      <c r="H6347">
        <v>68155</v>
      </c>
      <c r="I6347">
        <v>12</v>
      </c>
      <c r="J6347">
        <v>673</v>
      </c>
      <c r="K6347">
        <v>161.81674504605701</v>
      </c>
      <c r="L6347">
        <v>8.8000000000000007</v>
      </c>
      <c r="M6347">
        <v>6.7</v>
      </c>
      <c r="N6347" t="s">
        <v>20</v>
      </c>
      <c r="O6347">
        <v>54</v>
      </c>
      <c r="P6347">
        <v>11</v>
      </c>
      <c r="Q6347">
        <v>539063.68999999994</v>
      </c>
    </row>
    <row r="6348" spans="1:17" x14ac:dyDescent="0.25">
      <c r="A6348" t="s">
        <v>6374</v>
      </c>
      <c r="B6348" t="s">
        <v>18</v>
      </c>
      <c r="C6348" t="s">
        <v>25</v>
      </c>
      <c r="D6348">
        <v>4.3</v>
      </c>
      <c r="E6348">
        <v>47</v>
      </c>
      <c r="F6348">
        <v>49.99</v>
      </c>
      <c r="G6348">
        <v>3166</v>
      </c>
      <c r="H6348">
        <v>31312</v>
      </c>
      <c r="I6348">
        <v>1</v>
      </c>
      <c r="J6348">
        <v>772</v>
      </c>
      <c r="K6348">
        <v>285.04182976634399</v>
      </c>
      <c r="L6348">
        <v>4.0999999999999996</v>
      </c>
      <c r="M6348">
        <v>8</v>
      </c>
      <c r="N6348" t="s">
        <v>26</v>
      </c>
      <c r="O6348">
        <v>26</v>
      </c>
      <c r="P6348">
        <v>21</v>
      </c>
      <c r="Q6348">
        <v>531805.19999999995</v>
      </c>
    </row>
    <row r="6349" spans="1:17" x14ac:dyDescent="0.25">
      <c r="A6349" t="s">
        <v>6375</v>
      </c>
      <c r="B6349" t="s">
        <v>33</v>
      </c>
      <c r="C6349" t="s">
        <v>23</v>
      </c>
      <c r="D6349">
        <v>4.9000000000000004</v>
      </c>
      <c r="E6349">
        <v>66</v>
      </c>
      <c r="F6349">
        <v>30.45</v>
      </c>
      <c r="G6349">
        <v>2372</v>
      </c>
      <c r="H6349">
        <v>26742</v>
      </c>
      <c r="I6349">
        <v>5</v>
      </c>
      <c r="J6349">
        <v>741</v>
      </c>
      <c r="K6349">
        <v>253.74631535481299</v>
      </c>
      <c r="L6349">
        <v>4.5999999999999996</v>
      </c>
      <c r="M6349">
        <v>8.6999999999999993</v>
      </c>
      <c r="N6349" t="s">
        <v>20</v>
      </c>
      <c r="O6349">
        <v>5</v>
      </c>
      <c r="P6349">
        <v>7</v>
      </c>
      <c r="Q6349">
        <v>458516.8</v>
      </c>
    </row>
    <row r="6350" spans="1:17" x14ac:dyDescent="0.25">
      <c r="A6350" t="s">
        <v>6376</v>
      </c>
      <c r="B6350" t="s">
        <v>18</v>
      </c>
      <c r="C6350" t="s">
        <v>25</v>
      </c>
      <c r="D6350">
        <v>4.5</v>
      </c>
      <c r="E6350">
        <v>50</v>
      </c>
      <c r="F6350">
        <v>47.81</v>
      </c>
      <c r="G6350">
        <v>1574</v>
      </c>
      <c r="H6350">
        <v>20447</v>
      </c>
      <c r="I6350">
        <v>4</v>
      </c>
      <c r="J6350">
        <v>566</v>
      </c>
      <c r="K6350">
        <v>75.688907296792394</v>
      </c>
      <c r="L6350">
        <v>5.7</v>
      </c>
      <c r="M6350">
        <v>7.5</v>
      </c>
      <c r="N6350" t="s">
        <v>26</v>
      </c>
      <c r="O6350">
        <v>16</v>
      </c>
      <c r="P6350">
        <v>17</v>
      </c>
      <c r="Q6350">
        <v>540212.57999999996</v>
      </c>
    </row>
    <row r="6351" spans="1:17" x14ac:dyDescent="0.25">
      <c r="A6351" t="s">
        <v>6377</v>
      </c>
      <c r="B6351" t="s">
        <v>18</v>
      </c>
      <c r="C6351" t="s">
        <v>36</v>
      </c>
      <c r="D6351">
        <v>4.0999999999999996</v>
      </c>
      <c r="E6351">
        <v>35</v>
      </c>
      <c r="F6351">
        <v>62.96</v>
      </c>
      <c r="G6351">
        <v>2823</v>
      </c>
      <c r="H6351">
        <v>29361</v>
      </c>
      <c r="I6351">
        <v>16</v>
      </c>
      <c r="J6351">
        <v>893</v>
      </c>
      <c r="K6351">
        <v>160.044582635377</v>
      </c>
      <c r="L6351">
        <v>2.5</v>
      </c>
      <c r="M6351">
        <v>9.1</v>
      </c>
      <c r="N6351" t="s">
        <v>26</v>
      </c>
      <c r="O6351">
        <v>11</v>
      </c>
      <c r="P6351">
        <v>25</v>
      </c>
      <c r="Q6351">
        <v>514143.51</v>
      </c>
    </row>
    <row r="6352" spans="1:17" x14ac:dyDescent="0.25">
      <c r="A6352" t="s">
        <v>6378</v>
      </c>
      <c r="B6352" t="s">
        <v>22</v>
      </c>
      <c r="C6352" t="s">
        <v>19</v>
      </c>
      <c r="D6352">
        <v>4.9000000000000004</v>
      </c>
      <c r="E6352">
        <v>76</v>
      </c>
      <c r="F6352">
        <v>67.97</v>
      </c>
      <c r="G6352">
        <v>7532</v>
      </c>
      <c r="H6352">
        <v>84271</v>
      </c>
      <c r="I6352">
        <v>19</v>
      </c>
      <c r="J6352">
        <v>763</v>
      </c>
      <c r="K6352">
        <v>298.71955626707199</v>
      </c>
      <c r="L6352">
        <v>5.2</v>
      </c>
      <c r="M6352">
        <v>9.8000000000000007</v>
      </c>
      <c r="N6352" t="s">
        <v>26</v>
      </c>
      <c r="O6352">
        <v>0</v>
      </c>
      <c r="P6352">
        <v>59</v>
      </c>
      <c r="Q6352">
        <v>1178840.46</v>
      </c>
    </row>
    <row r="6353" spans="1:17" x14ac:dyDescent="0.25">
      <c r="A6353" t="s">
        <v>6379</v>
      </c>
      <c r="B6353" t="s">
        <v>33</v>
      </c>
      <c r="C6353" t="s">
        <v>36</v>
      </c>
      <c r="D6353">
        <v>4</v>
      </c>
      <c r="E6353">
        <v>59</v>
      </c>
      <c r="F6353">
        <v>64.39</v>
      </c>
      <c r="G6353">
        <v>2358</v>
      </c>
      <c r="H6353">
        <v>25506</v>
      </c>
      <c r="I6353">
        <v>19</v>
      </c>
      <c r="J6353">
        <v>305</v>
      </c>
      <c r="K6353">
        <v>152.485461088319</v>
      </c>
      <c r="L6353">
        <v>4.9000000000000004</v>
      </c>
      <c r="M6353">
        <v>9.6999999999999993</v>
      </c>
      <c r="N6353" t="s">
        <v>20</v>
      </c>
      <c r="O6353">
        <v>28</v>
      </c>
      <c r="P6353">
        <v>8</v>
      </c>
      <c r="Q6353">
        <v>866023.53</v>
      </c>
    </row>
    <row r="6354" spans="1:17" x14ac:dyDescent="0.25">
      <c r="A6354" t="s">
        <v>6380</v>
      </c>
      <c r="B6354" t="s">
        <v>22</v>
      </c>
      <c r="C6354" t="s">
        <v>41</v>
      </c>
      <c r="D6354">
        <v>4.0999999999999996</v>
      </c>
      <c r="E6354">
        <v>79</v>
      </c>
      <c r="F6354">
        <v>36.950000000000003</v>
      </c>
      <c r="G6354">
        <v>2497</v>
      </c>
      <c r="H6354">
        <v>29895</v>
      </c>
      <c r="I6354">
        <v>3</v>
      </c>
      <c r="J6354">
        <v>703</v>
      </c>
      <c r="K6354">
        <v>146.567448546522</v>
      </c>
      <c r="L6354">
        <v>2.8</v>
      </c>
      <c r="M6354">
        <v>6.3</v>
      </c>
      <c r="N6354" t="s">
        <v>26</v>
      </c>
      <c r="O6354">
        <v>71</v>
      </c>
      <c r="P6354">
        <v>60</v>
      </c>
      <c r="Q6354">
        <v>658308.65</v>
      </c>
    </row>
    <row r="6355" spans="1:17" x14ac:dyDescent="0.25">
      <c r="A6355" t="s">
        <v>6381</v>
      </c>
      <c r="B6355" t="s">
        <v>33</v>
      </c>
      <c r="C6355" t="s">
        <v>23</v>
      </c>
      <c r="D6355">
        <v>4.2</v>
      </c>
      <c r="E6355">
        <v>55</v>
      </c>
      <c r="F6355">
        <v>29.04</v>
      </c>
      <c r="G6355">
        <v>3705</v>
      </c>
      <c r="H6355">
        <v>40294</v>
      </c>
      <c r="I6355">
        <v>16</v>
      </c>
      <c r="J6355">
        <v>965</v>
      </c>
      <c r="K6355">
        <v>123.520089349743</v>
      </c>
      <c r="L6355">
        <v>8.5</v>
      </c>
      <c r="M6355">
        <v>3</v>
      </c>
      <c r="N6355" t="s">
        <v>26</v>
      </c>
      <c r="O6355">
        <v>50</v>
      </c>
      <c r="P6355">
        <v>35</v>
      </c>
      <c r="Q6355">
        <v>383507.4</v>
      </c>
    </row>
    <row r="6356" spans="1:17" x14ac:dyDescent="0.25">
      <c r="A6356" t="s">
        <v>6382</v>
      </c>
      <c r="B6356" t="s">
        <v>22</v>
      </c>
      <c r="C6356" t="s">
        <v>36</v>
      </c>
      <c r="D6356">
        <v>3.8</v>
      </c>
      <c r="E6356">
        <v>75</v>
      </c>
      <c r="F6356">
        <v>61.84</v>
      </c>
      <c r="G6356">
        <v>5008</v>
      </c>
      <c r="H6356">
        <v>56761</v>
      </c>
      <c r="I6356">
        <v>7</v>
      </c>
      <c r="J6356">
        <v>581</v>
      </c>
      <c r="K6356">
        <v>171.622250614075</v>
      </c>
      <c r="L6356">
        <v>4.9000000000000004</v>
      </c>
      <c r="M6356">
        <v>2</v>
      </c>
      <c r="N6356" t="s">
        <v>26</v>
      </c>
      <c r="O6356">
        <v>57</v>
      </c>
      <c r="P6356">
        <v>30</v>
      </c>
      <c r="Q6356">
        <v>1043064.13</v>
      </c>
    </row>
    <row r="6357" spans="1:17" x14ac:dyDescent="0.25">
      <c r="A6357" t="s">
        <v>6383</v>
      </c>
      <c r="B6357" t="s">
        <v>18</v>
      </c>
      <c r="C6357" t="s">
        <v>19</v>
      </c>
      <c r="D6357">
        <v>4.7</v>
      </c>
      <c r="E6357">
        <v>48</v>
      </c>
      <c r="F6357">
        <v>71.66</v>
      </c>
      <c r="G6357">
        <v>4206</v>
      </c>
      <c r="H6357">
        <v>49351</v>
      </c>
      <c r="I6357">
        <v>5</v>
      </c>
      <c r="J6357">
        <v>989</v>
      </c>
      <c r="K6357">
        <v>232.46427862870701</v>
      </c>
      <c r="L6357">
        <v>3.8</v>
      </c>
      <c r="M6357">
        <v>9.9</v>
      </c>
      <c r="N6357" t="s">
        <v>20</v>
      </c>
      <c r="O6357">
        <v>29</v>
      </c>
      <c r="P6357">
        <v>5</v>
      </c>
      <c r="Q6357">
        <v>778330.91</v>
      </c>
    </row>
    <row r="6358" spans="1:17" x14ac:dyDescent="0.25">
      <c r="A6358" t="s">
        <v>6384</v>
      </c>
      <c r="B6358" t="s">
        <v>22</v>
      </c>
      <c r="C6358" t="s">
        <v>25</v>
      </c>
      <c r="D6358">
        <v>3.4</v>
      </c>
      <c r="E6358">
        <v>77</v>
      </c>
      <c r="F6358">
        <v>45.86</v>
      </c>
      <c r="G6358">
        <v>2194</v>
      </c>
      <c r="H6358">
        <v>24960</v>
      </c>
      <c r="I6358">
        <v>1</v>
      </c>
      <c r="J6358">
        <v>149</v>
      </c>
      <c r="K6358">
        <v>61.867978730815402</v>
      </c>
      <c r="L6358">
        <v>2.2000000000000002</v>
      </c>
      <c r="M6358">
        <v>3.8</v>
      </c>
      <c r="N6358" t="s">
        <v>20</v>
      </c>
      <c r="O6358">
        <v>29</v>
      </c>
      <c r="P6358">
        <v>17</v>
      </c>
      <c r="Q6358">
        <v>784283.74</v>
      </c>
    </row>
    <row r="6359" spans="1:17" x14ac:dyDescent="0.25">
      <c r="A6359" t="s">
        <v>6385</v>
      </c>
      <c r="B6359" t="s">
        <v>33</v>
      </c>
      <c r="C6359" t="s">
        <v>23</v>
      </c>
      <c r="D6359">
        <v>4.0999999999999996</v>
      </c>
      <c r="E6359">
        <v>58</v>
      </c>
      <c r="F6359">
        <v>34.31</v>
      </c>
      <c r="G6359">
        <v>3258</v>
      </c>
      <c r="H6359">
        <v>32850</v>
      </c>
      <c r="I6359">
        <v>11</v>
      </c>
      <c r="J6359">
        <v>330</v>
      </c>
      <c r="K6359">
        <v>258.92940494900603</v>
      </c>
      <c r="L6359">
        <v>1.8</v>
      </c>
      <c r="M6359">
        <v>1.3</v>
      </c>
      <c r="N6359" t="s">
        <v>20</v>
      </c>
      <c r="O6359">
        <v>57</v>
      </c>
      <c r="P6359">
        <v>48</v>
      </c>
      <c r="Q6359">
        <v>459147.67</v>
      </c>
    </row>
    <row r="6360" spans="1:17" x14ac:dyDescent="0.25">
      <c r="A6360" t="s">
        <v>6386</v>
      </c>
      <c r="B6360" t="s">
        <v>33</v>
      </c>
      <c r="C6360" t="s">
        <v>30</v>
      </c>
      <c r="D6360">
        <v>4.4000000000000004</v>
      </c>
      <c r="E6360">
        <v>50</v>
      </c>
      <c r="F6360">
        <v>36.58</v>
      </c>
      <c r="G6360">
        <v>1715</v>
      </c>
      <c r="H6360">
        <v>22190</v>
      </c>
      <c r="I6360">
        <v>17</v>
      </c>
      <c r="J6360">
        <v>218</v>
      </c>
      <c r="K6360">
        <v>279.394902422651</v>
      </c>
      <c r="L6360">
        <v>9.6</v>
      </c>
      <c r="M6360">
        <v>4.5</v>
      </c>
      <c r="N6360" t="s">
        <v>20</v>
      </c>
      <c r="O6360">
        <v>3</v>
      </c>
      <c r="P6360">
        <v>39</v>
      </c>
      <c r="Q6360">
        <v>430255.35999999999</v>
      </c>
    </row>
    <row r="6361" spans="1:17" x14ac:dyDescent="0.25">
      <c r="A6361" t="s">
        <v>6387</v>
      </c>
      <c r="B6361" t="s">
        <v>18</v>
      </c>
      <c r="C6361" t="s">
        <v>36</v>
      </c>
      <c r="D6361">
        <v>4.8</v>
      </c>
      <c r="E6361">
        <v>45</v>
      </c>
      <c r="F6361">
        <v>64.569999999999993</v>
      </c>
      <c r="G6361">
        <v>2274</v>
      </c>
      <c r="H6361">
        <v>27457</v>
      </c>
      <c r="I6361">
        <v>12</v>
      </c>
      <c r="J6361">
        <v>415</v>
      </c>
      <c r="K6361">
        <v>245.273139183589</v>
      </c>
      <c r="L6361">
        <v>10</v>
      </c>
      <c r="M6361">
        <v>7.7</v>
      </c>
      <c r="N6361" t="s">
        <v>26</v>
      </c>
      <c r="O6361">
        <v>23</v>
      </c>
      <c r="P6361">
        <v>43</v>
      </c>
      <c r="Q6361">
        <v>667062.81999999995</v>
      </c>
    </row>
    <row r="6362" spans="1:17" x14ac:dyDescent="0.25">
      <c r="A6362" t="s">
        <v>6388</v>
      </c>
      <c r="B6362" t="s">
        <v>33</v>
      </c>
      <c r="C6362" t="s">
        <v>19</v>
      </c>
      <c r="D6362">
        <v>4.8</v>
      </c>
      <c r="E6362">
        <v>55</v>
      </c>
      <c r="F6362">
        <v>74.540000000000006</v>
      </c>
      <c r="G6362">
        <v>1956</v>
      </c>
      <c r="H6362">
        <v>24605</v>
      </c>
      <c r="I6362">
        <v>18</v>
      </c>
      <c r="J6362">
        <v>432</v>
      </c>
      <c r="K6362">
        <v>278.908719661421</v>
      </c>
      <c r="L6362">
        <v>9.1</v>
      </c>
      <c r="M6362">
        <v>9</v>
      </c>
      <c r="N6362" t="s">
        <v>20</v>
      </c>
      <c r="O6362">
        <v>25</v>
      </c>
      <c r="P6362">
        <v>9</v>
      </c>
      <c r="Q6362">
        <v>932446.91</v>
      </c>
    </row>
    <row r="6363" spans="1:17" x14ac:dyDescent="0.25">
      <c r="A6363" t="s">
        <v>6389</v>
      </c>
      <c r="B6363" t="s">
        <v>22</v>
      </c>
      <c r="C6363" t="s">
        <v>36</v>
      </c>
      <c r="D6363">
        <v>4</v>
      </c>
      <c r="E6363">
        <v>77</v>
      </c>
      <c r="F6363">
        <v>61.01</v>
      </c>
      <c r="G6363">
        <v>5719</v>
      </c>
      <c r="H6363">
        <v>65987</v>
      </c>
      <c r="I6363">
        <v>2</v>
      </c>
      <c r="J6363">
        <v>374</v>
      </c>
      <c r="K6363">
        <v>73.726119450338501</v>
      </c>
      <c r="L6363">
        <v>5.0999999999999996</v>
      </c>
      <c r="M6363">
        <v>5.3</v>
      </c>
      <c r="N6363" t="s">
        <v>20</v>
      </c>
      <c r="O6363">
        <v>71</v>
      </c>
      <c r="P6363">
        <v>71</v>
      </c>
      <c r="Q6363">
        <v>1057300.8999999999</v>
      </c>
    </row>
    <row r="6364" spans="1:17" x14ac:dyDescent="0.25">
      <c r="A6364" t="s">
        <v>6390</v>
      </c>
      <c r="B6364" t="s">
        <v>18</v>
      </c>
      <c r="C6364" t="s">
        <v>41</v>
      </c>
      <c r="D6364">
        <v>4.3</v>
      </c>
      <c r="E6364">
        <v>44</v>
      </c>
      <c r="F6364">
        <v>45.02</v>
      </c>
      <c r="G6364">
        <v>3526</v>
      </c>
      <c r="H6364">
        <v>41866</v>
      </c>
      <c r="I6364">
        <v>10</v>
      </c>
      <c r="J6364">
        <v>282</v>
      </c>
      <c r="K6364">
        <v>162.526904062988</v>
      </c>
      <c r="L6364">
        <v>8.3000000000000007</v>
      </c>
      <c r="M6364">
        <v>3.6</v>
      </c>
      <c r="N6364" t="s">
        <v>20</v>
      </c>
      <c r="O6364">
        <v>30</v>
      </c>
      <c r="P6364">
        <v>24</v>
      </c>
      <c r="Q6364">
        <v>460140.1</v>
      </c>
    </row>
    <row r="6365" spans="1:17" x14ac:dyDescent="0.25">
      <c r="A6365" t="s">
        <v>6391</v>
      </c>
      <c r="B6365" t="s">
        <v>33</v>
      </c>
      <c r="C6365" t="s">
        <v>23</v>
      </c>
      <c r="D6365">
        <v>3.8</v>
      </c>
      <c r="E6365">
        <v>61</v>
      </c>
      <c r="F6365">
        <v>34.33</v>
      </c>
      <c r="G6365">
        <v>2118</v>
      </c>
      <c r="H6365">
        <v>25781</v>
      </c>
      <c r="I6365">
        <v>19</v>
      </c>
      <c r="J6365">
        <v>140</v>
      </c>
      <c r="K6365">
        <v>67.760614123290495</v>
      </c>
      <c r="L6365">
        <v>8.5</v>
      </c>
      <c r="M6365">
        <v>8</v>
      </c>
      <c r="N6365" t="s">
        <v>20</v>
      </c>
      <c r="O6365">
        <v>17</v>
      </c>
      <c r="P6365">
        <v>33</v>
      </c>
      <c r="Q6365">
        <v>492327.02</v>
      </c>
    </row>
    <row r="6366" spans="1:17" x14ac:dyDescent="0.25">
      <c r="A6366" t="s">
        <v>6392</v>
      </c>
      <c r="B6366" t="s">
        <v>33</v>
      </c>
      <c r="C6366" t="s">
        <v>25</v>
      </c>
      <c r="D6366">
        <v>3.9</v>
      </c>
      <c r="E6366">
        <v>59</v>
      </c>
      <c r="F6366">
        <v>55.54</v>
      </c>
      <c r="G6366">
        <v>2501</v>
      </c>
      <c r="H6366">
        <v>30655</v>
      </c>
      <c r="I6366">
        <v>16</v>
      </c>
      <c r="J6366">
        <v>819</v>
      </c>
      <c r="K6366">
        <v>259.208989823195</v>
      </c>
      <c r="L6366">
        <v>3.7</v>
      </c>
      <c r="M6366">
        <v>5.5</v>
      </c>
      <c r="N6366" t="s">
        <v>26</v>
      </c>
      <c r="O6366">
        <v>33</v>
      </c>
      <c r="P6366">
        <v>35</v>
      </c>
      <c r="Q6366">
        <v>748931.31</v>
      </c>
    </row>
    <row r="6367" spans="1:17" x14ac:dyDescent="0.25">
      <c r="A6367" t="s">
        <v>6393</v>
      </c>
      <c r="B6367" t="s">
        <v>22</v>
      </c>
      <c r="C6367" t="s">
        <v>19</v>
      </c>
      <c r="D6367">
        <v>4.8</v>
      </c>
      <c r="E6367">
        <v>85</v>
      </c>
      <c r="F6367">
        <v>74.36</v>
      </c>
      <c r="G6367">
        <v>3506</v>
      </c>
      <c r="H6367">
        <v>43123</v>
      </c>
      <c r="I6367">
        <v>8</v>
      </c>
      <c r="J6367">
        <v>957</v>
      </c>
      <c r="K6367">
        <v>288.13669027066697</v>
      </c>
      <c r="L6367">
        <v>6.3</v>
      </c>
      <c r="M6367">
        <v>1.8</v>
      </c>
      <c r="N6367" t="s">
        <v>20</v>
      </c>
      <c r="O6367">
        <v>58</v>
      </c>
      <c r="P6367">
        <v>5</v>
      </c>
      <c r="Q6367">
        <v>1410275.23</v>
      </c>
    </row>
    <row r="6368" spans="1:17" x14ac:dyDescent="0.25">
      <c r="A6368" t="s">
        <v>6394</v>
      </c>
      <c r="B6368" t="s">
        <v>22</v>
      </c>
      <c r="C6368" t="s">
        <v>36</v>
      </c>
      <c r="D6368">
        <v>4.9000000000000004</v>
      </c>
      <c r="E6368">
        <v>84</v>
      </c>
      <c r="F6368">
        <v>64.03</v>
      </c>
      <c r="G6368">
        <v>8637</v>
      </c>
      <c r="H6368">
        <v>88562</v>
      </c>
      <c r="I6368">
        <v>2</v>
      </c>
      <c r="J6368">
        <v>77</v>
      </c>
      <c r="K6368">
        <v>124.437802659567</v>
      </c>
      <c r="L6368">
        <v>9.6</v>
      </c>
      <c r="M6368">
        <v>9</v>
      </c>
      <c r="N6368" t="s">
        <v>20</v>
      </c>
      <c r="O6368">
        <v>32</v>
      </c>
      <c r="P6368">
        <v>22</v>
      </c>
      <c r="Q6368">
        <v>1210191.1000000001</v>
      </c>
    </row>
    <row r="6369" spans="1:17" x14ac:dyDescent="0.25">
      <c r="A6369" t="s">
        <v>6395</v>
      </c>
      <c r="B6369" t="s">
        <v>18</v>
      </c>
      <c r="C6369" t="s">
        <v>23</v>
      </c>
      <c r="D6369">
        <v>4.8</v>
      </c>
      <c r="E6369">
        <v>40</v>
      </c>
      <c r="F6369">
        <v>30.16</v>
      </c>
      <c r="G6369">
        <v>1554</v>
      </c>
      <c r="H6369">
        <v>20014</v>
      </c>
      <c r="I6369">
        <v>5</v>
      </c>
      <c r="J6369">
        <v>93</v>
      </c>
      <c r="K6369">
        <v>183.84866143843999</v>
      </c>
      <c r="L6369">
        <v>3.5</v>
      </c>
      <c r="M6369">
        <v>6.9</v>
      </c>
      <c r="N6369" t="s">
        <v>20</v>
      </c>
      <c r="O6369">
        <v>39</v>
      </c>
      <c r="P6369">
        <v>35</v>
      </c>
      <c r="Q6369">
        <v>280151.14</v>
      </c>
    </row>
    <row r="6370" spans="1:17" x14ac:dyDescent="0.25">
      <c r="A6370" t="s">
        <v>6396</v>
      </c>
      <c r="B6370" t="s">
        <v>33</v>
      </c>
      <c r="C6370" t="s">
        <v>36</v>
      </c>
      <c r="D6370">
        <v>3.3</v>
      </c>
      <c r="E6370">
        <v>56</v>
      </c>
      <c r="F6370">
        <v>57.33</v>
      </c>
      <c r="G6370">
        <v>1073</v>
      </c>
      <c r="H6370">
        <v>18455</v>
      </c>
      <c r="I6370">
        <v>4</v>
      </c>
      <c r="J6370">
        <v>702</v>
      </c>
      <c r="K6370">
        <v>124.41887229360999</v>
      </c>
      <c r="L6370">
        <v>7</v>
      </c>
      <c r="M6370">
        <v>1.3</v>
      </c>
      <c r="N6370" t="s">
        <v>20</v>
      </c>
      <c r="O6370">
        <v>8</v>
      </c>
      <c r="P6370">
        <v>19</v>
      </c>
      <c r="Q6370">
        <v>716729.28</v>
      </c>
    </row>
    <row r="6371" spans="1:17" x14ac:dyDescent="0.25">
      <c r="A6371" t="s">
        <v>6397</v>
      </c>
      <c r="B6371" t="s">
        <v>22</v>
      </c>
      <c r="C6371" t="s">
        <v>23</v>
      </c>
      <c r="D6371">
        <v>4.7</v>
      </c>
      <c r="E6371">
        <v>77</v>
      </c>
      <c r="F6371">
        <v>35.020000000000003</v>
      </c>
      <c r="G6371">
        <v>5985</v>
      </c>
      <c r="H6371">
        <v>59743</v>
      </c>
      <c r="I6371">
        <v>4</v>
      </c>
      <c r="J6371">
        <v>646</v>
      </c>
      <c r="K6371">
        <v>144.71812887405</v>
      </c>
      <c r="L6371">
        <v>7</v>
      </c>
      <c r="M6371">
        <v>1.1000000000000001</v>
      </c>
      <c r="N6371" t="s">
        <v>26</v>
      </c>
      <c r="O6371">
        <v>39</v>
      </c>
      <c r="P6371">
        <v>60</v>
      </c>
      <c r="Q6371">
        <v>615315.89</v>
      </c>
    </row>
    <row r="6372" spans="1:17" x14ac:dyDescent="0.25">
      <c r="A6372" t="s">
        <v>6398</v>
      </c>
      <c r="B6372" t="s">
        <v>18</v>
      </c>
      <c r="C6372" t="s">
        <v>41</v>
      </c>
      <c r="D6372">
        <v>4.9000000000000004</v>
      </c>
      <c r="E6372">
        <v>40</v>
      </c>
      <c r="F6372">
        <v>42.95</v>
      </c>
      <c r="G6372">
        <v>1391</v>
      </c>
      <c r="H6372">
        <v>22731</v>
      </c>
      <c r="I6372">
        <v>1</v>
      </c>
      <c r="J6372">
        <v>860</v>
      </c>
      <c r="K6372">
        <v>169.13940604335201</v>
      </c>
      <c r="L6372">
        <v>5.0999999999999996</v>
      </c>
      <c r="M6372">
        <v>1.8</v>
      </c>
      <c r="N6372" t="s">
        <v>20</v>
      </c>
      <c r="O6372">
        <v>1</v>
      </c>
      <c r="P6372">
        <v>22</v>
      </c>
      <c r="Q6372">
        <v>386622.9</v>
      </c>
    </row>
    <row r="6373" spans="1:17" x14ac:dyDescent="0.25">
      <c r="A6373" t="s">
        <v>6399</v>
      </c>
      <c r="B6373" t="s">
        <v>33</v>
      </c>
      <c r="C6373" t="s">
        <v>36</v>
      </c>
      <c r="D6373">
        <v>3.7</v>
      </c>
      <c r="E6373">
        <v>58</v>
      </c>
      <c r="F6373">
        <v>58.1</v>
      </c>
      <c r="G6373">
        <v>2255</v>
      </c>
      <c r="H6373">
        <v>29477</v>
      </c>
      <c r="I6373">
        <v>15</v>
      </c>
      <c r="J6373">
        <v>360</v>
      </c>
      <c r="K6373">
        <v>247.70062305331601</v>
      </c>
      <c r="L6373">
        <v>5.4</v>
      </c>
      <c r="M6373">
        <v>8.4</v>
      </c>
      <c r="N6373" t="s">
        <v>20</v>
      </c>
      <c r="O6373">
        <v>42</v>
      </c>
      <c r="P6373">
        <v>54</v>
      </c>
      <c r="Q6373">
        <v>771040.15</v>
      </c>
    </row>
    <row r="6374" spans="1:17" x14ac:dyDescent="0.25">
      <c r="A6374" t="s">
        <v>6400</v>
      </c>
      <c r="B6374" t="s">
        <v>33</v>
      </c>
      <c r="C6374" t="s">
        <v>41</v>
      </c>
      <c r="D6374">
        <v>4</v>
      </c>
      <c r="E6374">
        <v>56</v>
      </c>
      <c r="F6374">
        <v>38.75</v>
      </c>
      <c r="G6374">
        <v>3118</v>
      </c>
      <c r="H6374">
        <v>35377</v>
      </c>
      <c r="I6374">
        <v>13</v>
      </c>
      <c r="J6374">
        <v>953</v>
      </c>
      <c r="K6374">
        <v>86.749371078866204</v>
      </c>
      <c r="L6374">
        <v>5.0999999999999996</v>
      </c>
      <c r="M6374">
        <v>5.3</v>
      </c>
      <c r="N6374" t="s">
        <v>26</v>
      </c>
      <c r="O6374">
        <v>38</v>
      </c>
      <c r="P6374">
        <v>22</v>
      </c>
      <c r="Q6374">
        <v>504106.85</v>
      </c>
    </row>
    <row r="6375" spans="1:17" x14ac:dyDescent="0.25">
      <c r="A6375" t="s">
        <v>6401</v>
      </c>
      <c r="B6375" t="s">
        <v>18</v>
      </c>
      <c r="C6375" t="s">
        <v>30</v>
      </c>
      <c r="D6375">
        <v>4.5999999999999996</v>
      </c>
      <c r="E6375">
        <v>44</v>
      </c>
      <c r="F6375">
        <v>37.549999999999997</v>
      </c>
      <c r="G6375">
        <v>1369</v>
      </c>
      <c r="H6375">
        <v>20478</v>
      </c>
      <c r="I6375">
        <v>17</v>
      </c>
      <c r="J6375">
        <v>941</v>
      </c>
      <c r="K6375">
        <v>89.263575783093799</v>
      </c>
      <c r="L6375">
        <v>5.7</v>
      </c>
      <c r="M6375">
        <v>4</v>
      </c>
      <c r="N6375" t="s">
        <v>26</v>
      </c>
      <c r="O6375">
        <v>20</v>
      </c>
      <c r="P6375">
        <v>35</v>
      </c>
      <c r="Q6375">
        <v>390706.45</v>
      </c>
    </row>
    <row r="6376" spans="1:17" x14ac:dyDescent="0.25">
      <c r="A6376" t="s">
        <v>6402</v>
      </c>
      <c r="B6376" t="s">
        <v>18</v>
      </c>
      <c r="C6376" t="s">
        <v>30</v>
      </c>
      <c r="D6376">
        <v>4.0999999999999996</v>
      </c>
      <c r="E6376">
        <v>44</v>
      </c>
      <c r="F6376">
        <v>35.26</v>
      </c>
      <c r="G6376">
        <v>2643</v>
      </c>
      <c r="H6376">
        <v>33966</v>
      </c>
      <c r="I6376">
        <v>6</v>
      </c>
      <c r="J6376">
        <v>881</v>
      </c>
      <c r="K6376">
        <v>100.465516501401</v>
      </c>
      <c r="L6376">
        <v>2.2999999999999998</v>
      </c>
      <c r="M6376">
        <v>3.2</v>
      </c>
      <c r="N6376" t="s">
        <v>20</v>
      </c>
      <c r="O6376">
        <v>13</v>
      </c>
      <c r="P6376">
        <v>21</v>
      </c>
      <c r="Q6376">
        <v>357139</v>
      </c>
    </row>
    <row r="6377" spans="1:17" x14ac:dyDescent="0.25">
      <c r="A6377" t="s">
        <v>6403</v>
      </c>
      <c r="B6377" t="s">
        <v>22</v>
      </c>
      <c r="C6377" t="s">
        <v>19</v>
      </c>
      <c r="D6377">
        <v>5</v>
      </c>
      <c r="E6377">
        <v>85</v>
      </c>
      <c r="F6377">
        <v>65.900000000000006</v>
      </c>
      <c r="G6377">
        <v>5302</v>
      </c>
      <c r="H6377">
        <v>56486</v>
      </c>
      <c r="I6377">
        <v>13</v>
      </c>
      <c r="J6377">
        <v>422</v>
      </c>
      <c r="K6377">
        <v>63.288040642913103</v>
      </c>
      <c r="L6377">
        <v>8.1999999999999993</v>
      </c>
      <c r="M6377">
        <v>5.6</v>
      </c>
      <c r="N6377" t="s">
        <v>26</v>
      </c>
      <c r="O6377">
        <v>41</v>
      </c>
      <c r="P6377">
        <v>41</v>
      </c>
      <c r="Q6377">
        <v>1263653.6000000001</v>
      </c>
    </row>
    <row r="6378" spans="1:17" x14ac:dyDescent="0.25">
      <c r="A6378" t="s">
        <v>6404</v>
      </c>
      <c r="B6378" t="s">
        <v>33</v>
      </c>
      <c r="C6378" t="s">
        <v>41</v>
      </c>
      <c r="D6378">
        <v>3.9</v>
      </c>
      <c r="E6378">
        <v>52</v>
      </c>
      <c r="F6378">
        <v>36.56</v>
      </c>
      <c r="G6378">
        <v>1400</v>
      </c>
      <c r="H6378">
        <v>18112</v>
      </c>
      <c r="I6378">
        <v>12</v>
      </c>
      <c r="J6378">
        <v>829</v>
      </c>
      <c r="K6378">
        <v>210.86623051770499</v>
      </c>
      <c r="L6378">
        <v>6.9</v>
      </c>
      <c r="M6378">
        <v>1.7</v>
      </c>
      <c r="N6378" t="s">
        <v>26</v>
      </c>
      <c r="O6378">
        <v>45</v>
      </c>
      <c r="P6378">
        <v>8</v>
      </c>
      <c r="Q6378">
        <v>439246.56</v>
      </c>
    </row>
    <row r="6379" spans="1:17" x14ac:dyDescent="0.25">
      <c r="A6379" t="s">
        <v>6405</v>
      </c>
      <c r="B6379" t="s">
        <v>33</v>
      </c>
      <c r="C6379" t="s">
        <v>23</v>
      </c>
      <c r="D6379">
        <v>4.4000000000000004</v>
      </c>
      <c r="E6379">
        <v>65</v>
      </c>
      <c r="F6379">
        <v>33.200000000000003</v>
      </c>
      <c r="G6379">
        <v>2060</v>
      </c>
      <c r="H6379">
        <v>28120</v>
      </c>
      <c r="I6379">
        <v>12</v>
      </c>
      <c r="J6379">
        <v>346</v>
      </c>
      <c r="K6379">
        <v>97.466071713663496</v>
      </c>
      <c r="L6379">
        <v>9.8000000000000007</v>
      </c>
      <c r="M6379">
        <v>6.6</v>
      </c>
      <c r="N6379" t="s">
        <v>20</v>
      </c>
      <c r="O6379">
        <v>16</v>
      </c>
      <c r="P6379">
        <v>28</v>
      </c>
      <c r="Q6379">
        <v>499450.8</v>
      </c>
    </row>
    <row r="6380" spans="1:17" x14ac:dyDescent="0.25">
      <c r="A6380" t="s">
        <v>6406</v>
      </c>
      <c r="B6380" t="s">
        <v>33</v>
      </c>
      <c r="C6380" t="s">
        <v>19</v>
      </c>
      <c r="D6380">
        <v>4.5999999999999996</v>
      </c>
      <c r="E6380">
        <v>64</v>
      </c>
      <c r="F6380">
        <v>68.61</v>
      </c>
      <c r="G6380">
        <v>3504</v>
      </c>
      <c r="H6380">
        <v>40585</v>
      </c>
      <c r="I6380">
        <v>10</v>
      </c>
      <c r="J6380">
        <v>93</v>
      </c>
      <c r="K6380">
        <v>159.38449744403999</v>
      </c>
      <c r="L6380">
        <v>3.2</v>
      </c>
      <c r="M6380">
        <v>4.4000000000000004</v>
      </c>
      <c r="N6380" t="s">
        <v>26</v>
      </c>
      <c r="O6380">
        <v>32</v>
      </c>
      <c r="P6380">
        <v>20</v>
      </c>
      <c r="Q6380">
        <v>986476.73</v>
      </c>
    </row>
    <row r="6381" spans="1:17" x14ac:dyDescent="0.25">
      <c r="A6381" t="s">
        <v>6407</v>
      </c>
      <c r="B6381" t="s">
        <v>18</v>
      </c>
      <c r="C6381" t="s">
        <v>36</v>
      </c>
      <c r="D6381">
        <v>4</v>
      </c>
      <c r="E6381">
        <v>30</v>
      </c>
      <c r="F6381">
        <v>60.58</v>
      </c>
      <c r="G6381">
        <v>1173</v>
      </c>
      <c r="H6381">
        <v>16225</v>
      </c>
      <c r="I6381">
        <v>2</v>
      </c>
      <c r="J6381">
        <v>60</v>
      </c>
      <c r="K6381">
        <v>221.39758319684901</v>
      </c>
      <c r="L6381">
        <v>2.2999999999999998</v>
      </c>
      <c r="M6381">
        <v>8.6999999999999993</v>
      </c>
      <c r="N6381" t="s">
        <v>20</v>
      </c>
      <c r="O6381">
        <v>10</v>
      </c>
      <c r="P6381">
        <v>5</v>
      </c>
      <c r="Q6381">
        <v>409110.05</v>
      </c>
    </row>
    <row r="6382" spans="1:17" x14ac:dyDescent="0.25">
      <c r="A6382" t="s">
        <v>6408</v>
      </c>
      <c r="B6382" t="s">
        <v>22</v>
      </c>
      <c r="C6382" t="s">
        <v>36</v>
      </c>
      <c r="D6382">
        <v>4.7</v>
      </c>
      <c r="E6382">
        <v>83</v>
      </c>
      <c r="F6382">
        <v>63.43</v>
      </c>
      <c r="G6382">
        <v>6143</v>
      </c>
      <c r="H6382">
        <v>67449</v>
      </c>
      <c r="I6382">
        <v>15</v>
      </c>
      <c r="J6382">
        <v>836</v>
      </c>
      <c r="K6382">
        <v>162.23666340124799</v>
      </c>
      <c r="L6382">
        <v>4.0999999999999996</v>
      </c>
      <c r="M6382">
        <v>7.8</v>
      </c>
      <c r="N6382" t="s">
        <v>20</v>
      </c>
      <c r="O6382">
        <v>41</v>
      </c>
      <c r="P6382">
        <v>61</v>
      </c>
      <c r="Q6382">
        <v>1194645.92</v>
      </c>
    </row>
    <row r="6383" spans="1:17" x14ac:dyDescent="0.25">
      <c r="A6383" t="s">
        <v>6409</v>
      </c>
      <c r="B6383" t="s">
        <v>33</v>
      </c>
      <c r="C6383" t="s">
        <v>23</v>
      </c>
      <c r="D6383">
        <v>4.0999999999999996</v>
      </c>
      <c r="E6383">
        <v>60</v>
      </c>
      <c r="F6383">
        <v>33.26</v>
      </c>
      <c r="G6383">
        <v>3384</v>
      </c>
      <c r="H6383">
        <v>34721</v>
      </c>
      <c r="I6383">
        <v>19</v>
      </c>
      <c r="J6383">
        <v>430</v>
      </c>
      <c r="K6383">
        <v>276.50427372101302</v>
      </c>
      <c r="L6383">
        <v>5.6</v>
      </c>
      <c r="M6383">
        <v>1.2</v>
      </c>
      <c r="N6383" t="s">
        <v>26</v>
      </c>
      <c r="O6383">
        <v>47</v>
      </c>
      <c r="P6383">
        <v>36</v>
      </c>
      <c r="Q6383">
        <v>469869.03</v>
      </c>
    </row>
    <row r="6384" spans="1:17" x14ac:dyDescent="0.25">
      <c r="A6384" t="s">
        <v>6410</v>
      </c>
      <c r="B6384" t="s">
        <v>18</v>
      </c>
      <c r="C6384" t="s">
        <v>25</v>
      </c>
      <c r="D6384">
        <v>3.8</v>
      </c>
      <c r="E6384">
        <v>32</v>
      </c>
      <c r="F6384">
        <v>46.84</v>
      </c>
      <c r="G6384">
        <v>1789</v>
      </c>
      <c r="H6384">
        <v>26097</v>
      </c>
      <c r="I6384">
        <v>4</v>
      </c>
      <c r="J6384">
        <v>877</v>
      </c>
      <c r="K6384">
        <v>242.29203772474901</v>
      </c>
      <c r="L6384">
        <v>2.8</v>
      </c>
      <c r="M6384">
        <v>2.5</v>
      </c>
      <c r="N6384" t="s">
        <v>20</v>
      </c>
      <c r="O6384">
        <v>4</v>
      </c>
      <c r="P6384">
        <v>4</v>
      </c>
      <c r="Q6384">
        <v>341021.79</v>
      </c>
    </row>
    <row r="6385" spans="1:17" x14ac:dyDescent="0.25">
      <c r="A6385" t="s">
        <v>6411</v>
      </c>
      <c r="B6385" t="s">
        <v>33</v>
      </c>
      <c r="C6385" t="s">
        <v>25</v>
      </c>
      <c r="D6385">
        <v>3.2</v>
      </c>
      <c r="E6385">
        <v>58</v>
      </c>
      <c r="F6385">
        <v>46.08</v>
      </c>
      <c r="G6385">
        <v>814</v>
      </c>
      <c r="H6385">
        <v>6955</v>
      </c>
      <c r="I6385">
        <v>14</v>
      </c>
      <c r="J6385">
        <v>761</v>
      </c>
      <c r="K6385">
        <v>118.25554631771899</v>
      </c>
      <c r="L6385">
        <v>5.0999999999999996</v>
      </c>
      <c r="M6385">
        <v>5.3</v>
      </c>
      <c r="N6385" t="s">
        <v>26</v>
      </c>
      <c r="O6385">
        <v>7</v>
      </c>
      <c r="P6385">
        <v>29</v>
      </c>
      <c r="Q6385">
        <v>609257.79</v>
      </c>
    </row>
    <row r="6386" spans="1:17" x14ac:dyDescent="0.25">
      <c r="A6386" t="s">
        <v>6412</v>
      </c>
      <c r="B6386" t="s">
        <v>22</v>
      </c>
      <c r="C6386" t="s">
        <v>36</v>
      </c>
      <c r="D6386">
        <v>3.8</v>
      </c>
      <c r="E6386">
        <v>75</v>
      </c>
      <c r="F6386">
        <v>61.5</v>
      </c>
      <c r="G6386">
        <v>3609</v>
      </c>
      <c r="H6386">
        <v>39053</v>
      </c>
      <c r="I6386">
        <v>1</v>
      </c>
      <c r="J6386">
        <v>972</v>
      </c>
      <c r="K6386">
        <v>82.602464043654805</v>
      </c>
      <c r="L6386">
        <v>6.8</v>
      </c>
      <c r="M6386">
        <v>6.9</v>
      </c>
      <c r="N6386" t="s">
        <v>20</v>
      </c>
      <c r="O6386">
        <v>3</v>
      </c>
      <c r="P6386">
        <v>66</v>
      </c>
      <c r="Q6386">
        <v>1031541.15</v>
      </c>
    </row>
    <row r="6387" spans="1:17" x14ac:dyDescent="0.25">
      <c r="A6387" t="s">
        <v>6413</v>
      </c>
      <c r="B6387" t="s">
        <v>33</v>
      </c>
      <c r="C6387" t="s">
        <v>23</v>
      </c>
      <c r="D6387">
        <v>4.5</v>
      </c>
      <c r="E6387">
        <v>65</v>
      </c>
      <c r="F6387">
        <v>33.159999999999997</v>
      </c>
      <c r="G6387">
        <v>1840</v>
      </c>
      <c r="H6387">
        <v>23174</v>
      </c>
      <c r="I6387">
        <v>1</v>
      </c>
      <c r="J6387">
        <v>554</v>
      </c>
      <c r="K6387">
        <v>273.609449497718</v>
      </c>
      <c r="L6387">
        <v>1.5</v>
      </c>
      <c r="M6387">
        <v>7.4</v>
      </c>
      <c r="N6387" t="s">
        <v>26</v>
      </c>
      <c r="O6387">
        <v>10</v>
      </c>
      <c r="P6387">
        <v>32</v>
      </c>
      <c r="Q6387">
        <v>483902.02</v>
      </c>
    </row>
    <row r="6388" spans="1:17" x14ac:dyDescent="0.25">
      <c r="A6388" t="s">
        <v>6414</v>
      </c>
      <c r="B6388" t="s">
        <v>22</v>
      </c>
      <c r="C6388" t="s">
        <v>25</v>
      </c>
      <c r="D6388">
        <v>4.8</v>
      </c>
      <c r="E6388">
        <v>80</v>
      </c>
      <c r="F6388">
        <v>46.64</v>
      </c>
      <c r="G6388">
        <v>7976</v>
      </c>
      <c r="H6388">
        <v>88205</v>
      </c>
      <c r="I6388">
        <v>18</v>
      </c>
      <c r="J6388">
        <v>248</v>
      </c>
      <c r="K6388">
        <v>149.226916649332</v>
      </c>
      <c r="L6388">
        <v>7.8</v>
      </c>
      <c r="M6388">
        <v>8.3000000000000007</v>
      </c>
      <c r="N6388" t="s">
        <v>26</v>
      </c>
      <c r="O6388">
        <v>20</v>
      </c>
      <c r="P6388">
        <v>60</v>
      </c>
      <c r="Q6388">
        <v>863784.25</v>
      </c>
    </row>
    <row r="6389" spans="1:17" x14ac:dyDescent="0.25">
      <c r="A6389" t="s">
        <v>6415</v>
      </c>
      <c r="B6389" t="s">
        <v>22</v>
      </c>
      <c r="C6389" t="s">
        <v>41</v>
      </c>
      <c r="D6389">
        <v>3.5</v>
      </c>
      <c r="E6389">
        <v>87</v>
      </c>
      <c r="F6389">
        <v>39.090000000000003</v>
      </c>
      <c r="G6389">
        <v>5328</v>
      </c>
      <c r="H6389">
        <v>53311</v>
      </c>
      <c r="I6389">
        <v>15</v>
      </c>
      <c r="J6389">
        <v>518</v>
      </c>
      <c r="K6389">
        <v>145.62795674667299</v>
      </c>
      <c r="L6389">
        <v>9.5</v>
      </c>
      <c r="M6389">
        <v>1.4</v>
      </c>
      <c r="N6389" t="s">
        <v>26</v>
      </c>
      <c r="O6389">
        <v>3</v>
      </c>
      <c r="P6389">
        <v>47</v>
      </c>
      <c r="Q6389">
        <v>778879.82</v>
      </c>
    </row>
    <row r="6390" spans="1:17" x14ac:dyDescent="0.25">
      <c r="A6390" t="s">
        <v>6416</v>
      </c>
      <c r="B6390" t="s">
        <v>33</v>
      </c>
      <c r="C6390" t="s">
        <v>36</v>
      </c>
      <c r="D6390">
        <v>3.7</v>
      </c>
      <c r="E6390">
        <v>66</v>
      </c>
      <c r="F6390">
        <v>64.569999999999993</v>
      </c>
      <c r="G6390">
        <v>2908</v>
      </c>
      <c r="H6390">
        <v>32341</v>
      </c>
      <c r="I6390">
        <v>11</v>
      </c>
      <c r="J6390">
        <v>170</v>
      </c>
      <c r="K6390">
        <v>252.50101893847599</v>
      </c>
      <c r="L6390">
        <v>3.4</v>
      </c>
      <c r="M6390">
        <v>1.2</v>
      </c>
      <c r="N6390" t="s">
        <v>26</v>
      </c>
      <c r="O6390">
        <v>12</v>
      </c>
      <c r="P6390">
        <v>42</v>
      </c>
      <c r="Q6390">
        <v>956400.61</v>
      </c>
    </row>
    <row r="6391" spans="1:17" x14ac:dyDescent="0.25">
      <c r="A6391" t="s">
        <v>6417</v>
      </c>
      <c r="B6391" t="s">
        <v>33</v>
      </c>
      <c r="C6391" t="s">
        <v>30</v>
      </c>
      <c r="D6391">
        <v>3.3</v>
      </c>
      <c r="E6391">
        <v>66</v>
      </c>
      <c r="F6391">
        <v>40.39</v>
      </c>
      <c r="G6391">
        <v>2963</v>
      </c>
      <c r="H6391">
        <v>34501</v>
      </c>
      <c r="I6391">
        <v>18</v>
      </c>
      <c r="J6391">
        <v>972</v>
      </c>
      <c r="K6391">
        <v>52.338697301064101</v>
      </c>
      <c r="L6391">
        <v>8</v>
      </c>
      <c r="M6391">
        <v>6.4</v>
      </c>
      <c r="N6391" t="s">
        <v>26</v>
      </c>
      <c r="O6391">
        <v>30</v>
      </c>
      <c r="P6391">
        <v>27</v>
      </c>
      <c r="Q6391">
        <v>619412.84</v>
      </c>
    </row>
    <row r="6392" spans="1:17" x14ac:dyDescent="0.25">
      <c r="A6392" t="s">
        <v>6418</v>
      </c>
      <c r="B6392" t="s">
        <v>22</v>
      </c>
      <c r="C6392" t="s">
        <v>41</v>
      </c>
      <c r="D6392">
        <v>4.4000000000000004</v>
      </c>
      <c r="E6392">
        <v>72</v>
      </c>
      <c r="F6392">
        <v>39.99</v>
      </c>
      <c r="G6392">
        <v>5164</v>
      </c>
      <c r="H6392">
        <v>52815</v>
      </c>
      <c r="I6392">
        <v>10</v>
      </c>
      <c r="J6392">
        <v>63</v>
      </c>
      <c r="K6392">
        <v>162.778071341344</v>
      </c>
      <c r="L6392">
        <v>4.8</v>
      </c>
      <c r="M6392">
        <v>7.5</v>
      </c>
      <c r="N6392" t="s">
        <v>26</v>
      </c>
      <c r="O6392">
        <v>52</v>
      </c>
      <c r="P6392">
        <v>19</v>
      </c>
      <c r="Q6392">
        <v>660064.36</v>
      </c>
    </row>
    <row r="6393" spans="1:17" x14ac:dyDescent="0.25">
      <c r="A6393" t="s">
        <v>6419</v>
      </c>
      <c r="B6393" t="s">
        <v>18</v>
      </c>
      <c r="C6393" t="s">
        <v>23</v>
      </c>
      <c r="D6393">
        <v>4.9000000000000004</v>
      </c>
      <c r="E6393">
        <v>48</v>
      </c>
      <c r="F6393">
        <v>25.87</v>
      </c>
      <c r="G6393">
        <v>4558</v>
      </c>
      <c r="H6393">
        <v>52616</v>
      </c>
      <c r="I6393">
        <v>4</v>
      </c>
      <c r="J6393">
        <v>526</v>
      </c>
      <c r="K6393">
        <v>228.58001652131901</v>
      </c>
      <c r="L6393">
        <v>7</v>
      </c>
      <c r="M6393">
        <v>8.1</v>
      </c>
      <c r="N6393" t="s">
        <v>20</v>
      </c>
      <c r="O6393">
        <v>3</v>
      </c>
      <c r="P6393">
        <v>42</v>
      </c>
      <c r="Q6393">
        <v>295179.39</v>
      </c>
    </row>
    <row r="6394" spans="1:17" x14ac:dyDescent="0.25">
      <c r="A6394" t="s">
        <v>6420</v>
      </c>
      <c r="B6394" t="s">
        <v>22</v>
      </c>
      <c r="C6394" t="s">
        <v>30</v>
      </c>
      <c r="D6394">
        <v>4.3</v>
      </c>
      <c r="E6394">
        <v>84</v>
      </c>
      <c r="F6394">
        <v>32.83</v>
      </c>
      <c r="G6394">
        <v>7856</v>
      </c>
      <c r="H6394">
        <v>87201</v>
      </c>
      <c r="I6394">
        <v>14</v>
      </c>
      <c r="J6394">
        <v>457</v>
      </c>
      <c r="K6394">
        <v>262.17161592088701</v>
      </c>
      <c r="L6394">
        <v>7.7</v>
      </c>
      <c r="M6394">
        <v>2.4</v>
      </c>
      <c r="N6394" t="s">
        <v>26</v>
      </c>
      <c r="O6394">
        <v>15</v>
      </c>
      <c r="P6394">
        <v>73</v>
      </c>
      <c r="Q6394">
        <v>642937.77</v>
      </c>
    </row>
    <row r="6395" spans="1:17" x14ac:dyDescent="0.25">
      <c r="A6395" t="s">
        <v>6421</v>
      </c>
      <c r="B6395" t="s">
        <v>33</v>
      </c>
      <c r="C6395" t="s">
        <v>41</v>
      </c>
      <c r="D6395">
        <v>4.2</v>
      </c>
      <c r="E6395">
        <v>59</v>
      </c>
      <c r="F6395">
        <v>37.56</v>
      </c>
      <c r="G6395">
        <v>1642</v>
      </c>
      <c r="H6395">
        <v>19326</v>
      </c>
      <c r="I6395">
        <v>18</v>
      </c>
      <c r="J6395">
        <v>625</v>
      </c>
      <c r="K6395">
        <v>271.30221348228002</v>
      </c>
      <c r="L6395">
        <v>3.7</v>
      </c>
      <c r="M6395">
        <v>9.6999999999999993</v>
      </c>
      <c r="N6395" t="s">
        <v>26</v>
      </c>
      <c r="O6395">
        <v>50</v>
      </c>
      <c r="P6395">
        <v>50</v>
      </c>
      <c r="Q6395">
        <v>518448.06</v>
      </c>
    </row>
    <row r="6396" spans="1:17" x14ac:dyDescent="0.25">
      <c r="A6396" t="s">
        <v>6422</v>
      </c>
      <c r="B6396" t="s">
        <v>33</v>
      </c>
      <c r="C6396" t="s">
        <v>25</v>
      </c>
      <c r="D6396">
        <v>4.0999999999999996</v>
      </c>
      <c r="E6396">
        <v>57</v>
      </c>
      <c r="F6396">
        <v>47.63</v>
      </c>
      <c r="G6396">
        <v>1878</v>
      </c>
      <c r="H6396">
        <v>23035</v>
      </c>
      <c r="I6396">
        <v>1</v>
      </c>
      <c r="J6396">
        <v>781</v>
      </c>
      <c r="K6396">
        <v>166.420042210774</v>
      </c>
      <c r="L6396">
        <v>8.1</v>
      </c>
      <c r="M6396">
        <v>3.1</v>
      </c>
      <c r="N6396" t="s">
        <v>20</v>
      </c>
      <c r="O6396">
        <v>39</v>
      </c>
      <c r="P6396">
        <v>27</v>
      </c>
      <c r="Q6396">
        <v>609839.62</v>
      </c>
    </row>
    <row r="6397" spans="1:17" x14ac:dyDescent="0.25">
      <c r="A6397" t="s">
        <v>6423</v>
      </c>
      <c r="B6397" t="s">
        <v>18</v>
      </c>
      <c r="C6397" t="s">
        <v>25</v>
      </c>
      <c r="D6397">
        <v>3.2</v>
      </c>
      <c r="E6397">
        <v>46</v>
      </c>
      <c r="F6397">
        <v>50.43</v>
      </c>
      <c r="G6397">
        <v>3073</v>
      </c>
      <c r="H6397">
        <v>36335</v>
      </c>
      <c r="I6397">
        <v>7</v>
      </c>
      <c r="J6397">
        <v>713</v>
      </c>
      <c r="K6397">
        <v>261.92688924704601</v>
      </c>
      <c r="L6397">
        <v>1.9</v>
      </c>
      <c r="M6397">
        <v>3.3</v>
      </c>
      <c r="N6397" t="s">
        <v>26</v>
      </c>
      <c r="O6397">
        <v>41</v>
      </c>
      <c r="P6397">
        <v>44</v>
      </c>
      <c r="Q6397">
        <v>529770.62</v>
      </c>
    </row>
    <row r="6398" spans="1:17" x14ac:dyDescent="0.25">
      <c r="A6398" t="s">
        <v>6424</v>
      </c>
      <c r="B6398" t="s">
        <v>22</v>
      </c>
      <c r="C6398" t="s">
        <v>30</v>
      </c>
      <c r="D6398">
        <v>4.5</v>
      </c>
      <c r="E6398">
        <v>73</v>
      </c>
      <c r="F6398">
        <v>36.42</v>
      </c>
      <c r="G6398">
        <v>4868</v>
      </c>
      <c r="H6398">
        <v>53526</v>
      </c>
      <c r="I6398">
        <v>4</v>
      </c>
      <c r="J6398">
        <v>807</v>
      </c>
      <c r="K6398">
        <v>58.940440170444397</v>
      </c>
      <c r="L6398">
        <v>9.9</v>
      </c>
      <c r="M6398">
        <v>2.4</v>
      </c>
      <c r="N6398" t="s">
        <v>26</v>
      </c>
      <c r="O6398">
        <v>55</v>
      </c>
      <c r="P6398">
        <v>7</v>
      </c>
      <c r="Q6398">
        <v>606246.88</v>
      </c>
    </row>
    <row r="6399" spans="1:17" x14ac:dyDescent="0.25">
      <c r="A6399" t="s">
        <v>6425</v>
      </c>
      <c r="B6399" t="s">
        <v>22</v>
      </c>
      <c r="C6399" t="s">
        <v>19</v>
      </c>
      <c r="D6399">
        <v>4.2</v>
      </c>
      <c r="E6399">
        <v>77</v>
      </c>
      <c r="F6399">
        <v>66.349999999999994</v>
      </c>
      <c r="G6399">
        <v>3292</v>
      </c>
      <c r="H6399">
        <v>32202</v>
      </c>
      <c r="I6399">
        <v>4</v>
      </c>
      <c r="J6399">
        <v>947</v>
      </c>
      <c r="K6399">
        <v>126.356388855213</v>
      </c>
      <c r="L6399">
        <v>4</v>
      </c>
      <c r="M6399">
        <v>1.4</v>
      </c>
      <c r="N6399" t="s">
        <v>26</v>
      </c>
      <c r="O6399">
        <v>67</v>
      </c>
      <c r="P6399">
        <v>64</v>
      </c>
      <c r="Q6399">
        <v>1142694</v>
      </c>
    </row>
    <row r="6400" spans="1:17" x14ac:dyDescent="0.25">
      <c r="A6400" t="s">
        <v>6426</v>
      </c>
      <c r="B6400" t="s">
        <v>22</v>
      </c>
      <c r="C6400" t="s">
        <v>36</v>
      </c>
      <c r="D6400">
        <v>4.3</v>
      </c>
      <c r="E6400">
        <v>71</v>
      </c>
      <c r="F6400">
        <v>64.78</v>
      </c>
      <c r="G6400">
        <v>4242</v>
      </c>
      <c r="H6400">
        <v>51435</v>
      </c>
      <c r="I6400">
        <v>18</v>
      </c>
      <c r="J6400">
        <v>997</v>
      </c>
      <c r="K6400">
        <v>52.624575631059997</v>
      </c>
      <c r="L6400">
        <v>3</v>
      </c>
      <c r="M6400">
        <v>8.3000000000000007</v>
      </c>
      <c r="N6400" t="s">
        <v>20</v>
      </c>
      <c r="O6400">
        <v>38</v>
      </c>
      <c r="P6400">
        <v>16</v>
      </c>
      <c r="Q6400">
        <v>1045341.09</v>
      </c>
    </row>
    <row r="6401" spans="1:17" x14ac:dyDescent="0.25">
      <c r="A6401" t="s">
        <v>6427</v>
      </c>
      <c r="B6401" t="s">
        <v>33</v>
      </c>
      <c r="C6401" t="s">
        <v>30</v>
      </c>
      <c r="D6401">
        <v>4.8</v>
      </c>
      <c r="E6401">
        <v>57</v>
      </c>
      <c r="F6401">
        <v>36.82</v>
      </c>
      <c r="G6401">
        <v>4492</v>
      </c>
      <c r="H6401">
        <v>51514</v>
      </c>
      <c r="I6401">
        <v>9</v>
      </c>
      <c r="J6401">
        <v>144</v>
      </c>
      <c r="K6401">
        <v>91.381343341304103</v>
      </c>
      <c r="L6401">
        <v>2.2000000000000002</v>
      </c>
      <c r="M6401">
        <v>1.1000000000000001</v>
      </c>
      <c r="N6401" t="s">
        <v>26</v>
      </c>
      <c r="O6401">
        <v>41</v>
      </c>
      <c r="P6401">
        <v>19</v>
      </c>
      <c r="Q6401">
        <v>482084.96</v>
      </c>
    </row>
    <row r="6402" spans="1:17" x14ac:dyDescent="0.25">
      <c r="A6402" t="s">
        <v>6428</v>
      </c>
      <c r="B6402" t="s">
        <v>22</v>
      </c>
      <c r="C6402" t="s">
        <v>23</v>
      </c>
      <c r="D6402">
        <v>4.5999999999999996</v>
      </c>
      <c r="E6402">
        <v>76</v>
      </c>
      <c r="F6402">
        <v>31.57</v>
      </c>
      <c r="G6402">
        <v>2012</v>
      </c>
      <c r="H6402">
        <v>24656</v>
      </c>
      <c r="I6402">
        <v>2</v>
      </c>
      <c r="J6402">
        <v>317</v>
      </c>
      <c r="K6402">
        <v>231.18281788244701</v>
      </c>
      <c r="L6402">
        <v>8.3000000000000007</v>
      </c>
      <c r="M6402">
        <v>5.2</v>
      </c>
      <c r="N6402" t="s">
        <v>20</v>
      </c>
      <c r="O6402">
        <v>44</v>
      </c>
      <c r="P6402">
        <v>12</v>
      </c>
      <c r="Q6402">
        <v>540853.80000000005</v>
      </c>
    </row>
    <row r="6403" spans="1:17" x14ac:dyDescent="0.25">
      <c r="A6403" t="s">
        <v>6429</v>
      </c>
      <c r="B6403" t="s">
        <v>18</v>
      </c>
      <c r="C6403" t="s">
        <v>36</v>
      </c>
      <c r="D6403">
        <v>4.5999999999999996</v>
      </c>
      <c r="E6403">
        <v>38</v>
      </c>
      <c r="F6403">
        <v>65.86</v>
      </c>
      <c r="G6403">
        <v>2298</v>
      </c>
      <c r="H6403">
        <v>23687</v>
      </c>
      <c r="I6403">
        <v>5</v>
      </c>
      <c r="J6403">
        <v>242</v>
      </c>
      <c r="K6403">
        <v>51.106039887026199</v>
      </c>
      <c r="L6403">
        <v>6.3</v>
      </c>
      <c r="M6403">
        <v>1.8</v>
      </c>
      <c r="N6403" t="s">
        <v>20</v>
      </c>
      <c r="O6403">
        <v>22</v>
      </c>
      <c r="P6403">
        <v>12</v>
      </c>
      <c r="Q6403">
        <v>564491.51</v>
      </c>
    </row>
    <row r="6404" spans="1:17" x14ac:dyDescent="0.25">
      <c r="A6404" t="s">
        <v>6430</v>
      </c>
      <c r="B6404" t="s">
        <v>33</v>
      </c>
      <c r="C6404" t="s">
        <v>41</v>
      </c>
      <c r="D6404">
        <v>4.9000000000000004</v>
      </c>
      <c r="E6404">
        <v>67</v>
      </c>
      <c r="F6404">
        <v>41.91</v>
      </c>
      <c r="G6404">
        <v>1183</v>
      </c>
      <c r="H6404">
        <v>13804</v>
      </c>
      <c r="I6404">
        <v>6</v>
      </c>
      <c r="J6404">
        <v>493</v>
      </c>
      <c r="K6404">
        <v>180.763873760916</v>
      </c>
      <c r="L6404">
        <v>9.6</v>
      </c>
      <c r="M6404">
        <v>1.4</v>
      </c>
      <c r="N6404" t="s">
        <v>26</v>
      </c>
      <c r="O6404">
        <v>44</v>
      </c>
      <c r="P6404">
        <v>30</v>
      </c>
      <c r="Q6404">
        <v>632997.47</v>
      </c>
    </row>
    <row r="6405" spans="1:17" x14ac:dyDescent="0.25">
      <c r="A6405" t="s">
        <v>6431</v>
      </c>
      <c r="B6405" t="s">
        <v>33</v>
      </c>
      <c r="C6405" t="s">
        <v>23</v>
      </c>
      <c r="D6405">
        <v>5</v>
      </c>
      <c r="E6405">
        <v>66</v>
      </c>
      <c r="F6405">
        <v>35.22</v>
      </c>
      <c r="G6405">
        <v>1073</v>
      </c>
      <c r="H6405">
        <v>18467</v>
      </c>
      <c r="I6405">
        <v>3</v>
      </c>
      <c r="J6405">
        <v>107</v>
      </c>
      <c r="K6405">
        <v>153.496537757151</v>
      </c>
      <c r="L6405">
        <v>6.8</v>
      </c>
      <c r="M6405">
        <v>9.4</v>
      </c>
      <c r="N6405" t="s">
        <v>20</v>
      </c>
      <c r="O6405">
        <v>1</v>
      </c>
      <c r="P6405">
        <v>21</v>
      </c>
      <c r="Q6405">
        <v>523691.57</v>
      </c>
    </row>
    <row r="6406" spans="1:17" x14ac:dyDescent="0.25">
      <c r="A6406" t="s">
        <v>6432</v>
      </c>
      <c r="B6406" t="s">
        <v>22</v>
      </c>
      <c r="C6406" t="s">
        <v>23</v>
      </c>
      <c r="D6406">
        <v>4.2</v>
      </c>
      <c r="E6406">
        <v>70</v>
      </c>
      <c r="F6406">
        <v>28.15</v>
      </c>
      <c r="G6406">
        <v>7406</v>
      </c>
      <c r="H6406">
        <v>77734</v>
      </c>
      <c r="I6406">
        <v>19</v>
      </c>
      <c r="J6406">
        <v>143</v>
      </c>
      <c r="K6406">
        <v>80.717697661974697</v>
      </c>
      <c r="L6406">
        <v>4.0999999999999996</v>
      </c>
      <c r="M6406">
        <v>8.4</v>
      </c>
      <c r="N6406" t="s">
        <v>20</v>
      </c>
      <c r="O6406">
        <v>2</v>
      </c>
      <c r="P6406">
        <v>14</v>
      </c>
      <c r="Q6406">
        <v>472521.6</v>
      </c>
    </row>
    <row r="6407" spans="1:17" x14ac:dyDescent="0.25">
      <c r="A6407" t="s">
        <v>6433</v>
      </c>
      <c r="B6407" t="s">
        <v>18</v>
      </c>
      <c r="C6407" t="s">
        <v>25</v>
      </c>
      <c r="D6407">
        <v>3.2</v>
      </c>
      <c r="E6407">
        <v>41</v>
      </c>
      <c r="F6407">
        <v>47.64</v>
      </c>
      <c r="G6407">
        <v>1070</v>
      </c>
      <c r="H6407">
        <v>17472</v>
      </c>
      <c r="I6407">
        <v>5</v>
      </c>
      <c r="J6407">
        <v>347</v>
      </c>
      <c r="K6407">
        <v>221.40857097103401</v>
      </c>
      <c r="L6407">
        <v>8.5</v>
      </c>
      <c r="M6407">
        <v>4.5999999999999996</v>
      </c>
      <c r="N6407" t="s">
        <v>26</v>
      </c>
      <c r="O6407">
        <v>20</v>
      </c>
      <c r="P6407">
        <v>14</v>
      </c>
      <c r="Q6407">
        <v>444101.92</v>
      </c>
    </row>
    <row r="6408" spans="1:17" x14ac:dyDescent="0.25">
      <c r="A6408" t="s">
        <v>6434</v>
      </c>
      <c r="B6408" t="s">
        <v>33</v>
      </c>
      <c r="C6408" t="s">
        <v>41</v>
      </c>
      <c r="D6408">
        <v>3.9</v>
      </c>
      <c r="E6408">
        <v>53</v>
      </c>
      <c r="F6408">
        <v>40.68</v>
      </c>
      <c r="G6408">
        <v>3483</v>
      </c>
      <c r="H6408">
        <v>34366</v>
      </c>
      <c r="I6408">
        <v>9</v>
      </c>
      <c r="J6408">
        <v>562</v>
      </c>
      <c r="K6408">
        <v>223.28096621187601</v>
      </c>
      <c r="L6408">
        <v>3.5</v>
      </c>
      <c r="M6408">
        <v>5.0999999999999996</v>
      </c>
      <c r="N6408" t="s">
        <v>26</v>
      </c>
      <c r="O6408">
        <v>7</v>
      </c>
      <c r="P6408">
        <v>33</v>
      </c>
      <c r="Q6408">
        <v>495166.76</v>
      </c>
    </row>
    <row r="6409" spans="1:17" x14ac:dyDescent="0.25">
      <c r="A6409" t="s">
        <v>6435</v>
      </c>
      <c r="B6409" t="s">
        <v>33</v>
      </c>
      <c r="C6409" t="s">
        <v>25</v>
      </c>
      <c r="D6409">
        <v>4.5999999999999996</v>
      </c>
      <c r="E6409">
        <v>66</v>
      </c>
      <c r="F6409">
        <v>50.59</v>
      </c>
      <c r="G6409">
        <v>3254</v>
      </c>
      <c r="H6409">
        <v>32939</v>
      </c>
      <c r="I6409">
        <v>6</v>
      </c>
      <c r="J6409">
        <v>455</v>
      </c>
      <c r="K6409">
        <v>231.58713537560499</v>
      </c>
      <c r="L6409">
        <v>3.6</v>
      </c>
      <c r="M6409">
        <v>8.8000000000000007</v>
      </c>
      <c r="N6409" t="s">
        <v>26</v>
      </c>
      <c r="O6409">
        <v>3</v>
      </c>
      <c r="P6409">
        <v>46</v>
      </c>
      <c r="Q6409">
        <v>753344.72</v>
      </c>
    </row>
    <row r="6410" spans="1:17" x14ac:dyDescent="0.25">
      <c r="A6410" t="s">
        <v>6436</v>
      </c>
      <c r="B6410" t="s">
        <v>22</v>
      </c>
      <c r="C6410" t="s">
        <v>25</v>
      </c>
      <c r="D6410">
        <v>3.1</v>
      </c>
      <c r="E6410">
        <v>76</v>
      </c>
      <c r="F6410">
        <v>47.49</v>
      </c>
      <c r="G6410">
        <v>2864</v>
      </c>
      <c r="H6410">
        <v>30752</v>
      </c>
      <c r="I6410">
        <v>5</v>
      </c>
      <c r="J6410">
        <v>411</v>
      </c>
      <c r="K6410">
        <v>241.326887560675</v>
      </c>
      <c r="L6410">
        <v>1.3</v>
      </c>
      <c r="M6410">
        <v>8.1999999999999993</v>
      </c>
      <c r="N6410" t="s">
        <v>20</v>
      </c>
      <c r="O6410">
        <v>35</v>
      </c>
      <c r="P6410">
        <v>35</v>
      </c>
      <c r="Q6410">
        <v>810153.46</v>
      </c>
    </row>
    <row r="6411" spans="1:17" x14ac:dyDescent="0.25">
      <c r="A6411" t="s">
        <v>6437</v>
      </c>
      <c r="B6411" t="s">
        <v>22</v>
      </c>
      <c r="C6411" t="s">
        <v>19</v>
      </c>
      <c r="D6411">
        <v>3.1</v>
      </c>
      <c r="E6411">
        <v>72</v>
      </c>
      <c r="F6411">
        <v>72.7</v>
      </c>
      <c r="G6411">
        <v>1890</v>
      </c>
      <c r="H6411">
        <v>17282</v>
      </c>
      <c r="I6411">
        <v>6</v>
      </c>
      <c r="J6411">
        <v>377</v>
      </c>
      <c r="K6411">
        <v>128.74797923300201</v>
      </c>
      <c r="L6411">
        <v>3.3</v>
      </c>
      <c r="M6411">
        <v>7.2</v>
      </c>
      <c r="N6411" t="s">
        <v>26</v>
      </c>
      <c r="O6411">
        <v>55</v>
      </c>
      <c r="P6411">
        <v>12</v>
      </c>
      <c r="Q6411">
        <v>1166907.6000000001</v>
      </c>
    </row>
    <row r="6412" spans="1:17" x14ac:dyDescent="0.25">
      <c r="A6412" t="s">
        <v>6438</v>
      </c>
      <c r="B6412" t="s">
        <v>18</v>
      </c>
      <c r="C6412" t="s">
        <v>25</v>
      </c>
      <c r="D6412">
        <v>3.1</v>
      </c>
      <c r="E6412">
        <v>30</v>
      </c>
      <c r="F6412">
        <v>45.33</v>
      </c>
      <c r="G6412">
        <v>1161</v>
      </c>
      <c r="H6412">
        <v>14019</v>
      </c>
      <c r="I6412">
        <v>15</v>
      </c>
      <c r="J6412">
        <v>958</v>
      </c>
      <c r="K6412">
        <v>298.532322241202</v>
      </c>
      <c r="L6412">
        <v>3.4</v>
      </c>
      <c r="M6412">
        <v>5.8</v>
      </c>
      <c r="N6412" t="s">
        <v>26</v>
      </c>
      <c r="O6412">
        <v>15</v>
      </c>
      <c r="P6412">
        <v>19</v>
      </c>
      <c r="Q6412">
        <v>323317.77</v>
      </c>
    </row>
    <row r="6413" spans="1:17" x14ac:dyDescent="0.25">
      <c r="A6413" t="s">
        <v>6439</v>
      </c>
      <c r="B6413" t="s">
        <v>22</v>
      </c>
      <c r="C6413" t="s">
        <v>36</v>
      </c>
      <c r="D6413">
        <v>4.5</v>
      </c>
      <c r="E6413">
        <v>88</v>
      </c>
      <c r="F6413">
        <v>62.6</v>
      </c>
      <c r="G6413">
        <v>8734</v>
      </c>
      <c r="H6413">
        <v>96211</v>
      </c>
      <c r="I6413">
        <v>11</v>
      </c>
      <c r="J6413">
        <v>255</v>
      </c>
      <c r="K6413">
        <v>68.238434895785701</v>
      </c>
      <c r="L6413">
        <v>3.7</v>
      </c>
      <c r="M6413">
        <v>6.5</v>
      </c>
      <c r="N6413" t="s">
        <v>26</v>
      </c>
      <c r="O6413">
        <v>72</v>
      </c>
      <c r="P6413">
        <v>24</v>
      </c>
      <c r="Q6413">
        <v>1246958.3500000001</v>
      </c>
    </row>
    <row r="6414" spans="1:17" x14ac:dyDescent="0.25">
      <c r="A6414" t="s">
        <v>6440</v>
      </c>
      <c r="B6414" t="s">
        <v>18</v>
      </c>
      <c r="C6414" t="s">
        <v>23</v>
      </c>
      <c r="D6414">
        <v>4</v>
      </c>
      <c r="E6414">
        <v>31</v>
      </c>
      <c r="F6414">
        <v>30.03</v>
      </c>
      <c r="G6414">
        <v>2234</v>
      </c>
      <c r="H6414">
        <v>23386</v>
      </c>
      <c r="I6414">
        <v>18</v>
      </c>
      <c r="J6414">
        <v>242</v>
      </c>
      <c r="K6414">
        <v>211.92384190883001</v>
      </c>
      <c r="L6414">
        <v>4.3</v>
      </c>
      <c r="M6414">
        <v>4.5</v>
      </c>
      <c r="N6414" t="s">
        <v>26</v>
      </c>
      <c r="O6414">
        <v>7</v>
      </c>
      <c r="P6414">
        <v>20</v>
      </c>
      <c r="Q6414">
        <v>232088.78</v>
      </c>
    </row>
    <row r="6415" spans="1:17" x14ac:dyDescent="0.25">
      <c r="A6415" t="s">
        <v>6441</v>
      </c>
      <c r="B6415" t="s">
        <v>33</v>
      </c>
      <c r="C6415" t="s">
        <v>25</v>
      </c>
      <c r="D6415">
        <v>3.7</v>
      </c>
      <c r="E6415">
        <v>55</v>
      </c>
      <c r="F6415">
        <v>52.58</v>
      </c>
      <c r="G6415">
        <v>2132</v>
      </c>
      <c r="H6415">
        <v>26693</v>
      </c>
      <c r="I6415">
        <v>19</v>
      </c>
      <c r="J6415">
        <v>273</v>
      </c>
      <c r="K6415">
        <v>292.69377433334898</v>
      </c>
      <c r="L6415">
        <v>6.2</v>
      </c>
      <c r="M6415">
        <v>5.8</v>
      </c>
      <c r="N6415" t="s">
        <v>20</v>
      </c>
      <c r="O6415">
        <v>13</v>
      </c>
      <c r="P6415">
        <v>21</v>
      </c>
      <c r="Q6415">
        <v>665192.47</v>
      </c>
    </row>
    <row r="6416" spans="1:17" x14ac:dyDescent="0.25">
      <c r="A6416" t="s">
        <v>6442</v>
      </c>
      <c r="B6416" t="s">
        <v>18</v>
      </c>
      <c r="C6416" t="s">
        <v>30</v>
      </c>
      <c r="D6416">
        <v>3.2</v>
      </c>
      <c r="E6416">
        <v>40</v>
      </c>
      <c r="F6416">
        <v>35.25</v>
      </c>
      <c r="G6416">
        <v>3151</v>
      </c>
      <c r="H6416">
        <v>30564</v>
      </c>
      <c r="I6416">
        <v>12</v>
      </c>
      <c r="J6416">
        <v>87</v>
      </c>
      <c r="K6416">
        <v>106.077615385797</v>
      </c>
      <c r="L6416">
        <v>2.9</v>
      </c>
      <c r="M6416">
        <v>5.9</v>
      </c>
      <c r="N6416" t="s">
        <v>20</v>
      </c>
      <c r="O6416">
        <v>37</v>
      </c>
      <c r="P6416">
        <v>2</v>
      </c>
      <c r="Q6416">
        <v>332993.45</v>
      </c>
    </row>
    <row r="6417" spans="1:17" x14ac:dyDescent="0.25">
      <c r="A6417" t="s">
        <v>6443</v>
      </c>
      <c r="B6417" t="s">
        <v>18</v>
      </c>
      <c r="C6417" t="s">
        <v>36</v>
      </c>
      <c r="D6417">
        <v>4.5</v>
      </c>
      <c r="E6417">
        <v>50</v>
      </c>
      <c r="F6417">
        <v>65.75</v>
      </c>
      <c r="G6417">
        <v>1363</v>
      </c>
      <c r="H6417">
        <v>13746</v>
      </c>
      <c r="I6417">
        <v>12</v>
      </c>
      <c r="J6417">
        <v>497</v>
      </c>
      <c r="K6417">
        <v>119.53123210436</v>
      </c>
      <c r="L6417">
        <v>6.7</v>
      </c>
      <c r="M6417">
        <v>8.8000000000000007</v>
      </c>
      <c r="N6417" t="s">
        <v>26</v>
      </c>
      <c r="O6417">
        <v>2</v>
      </c>
      <c r="P6417">
        <v>40</v>
      </c>
      <c r="Q6417">
        <v>746199.8</v>
      </c>
    </row>
    <row r="6418" spans="1:17" x14ac:dyDescent="0.25">
      <c r="A6418" t="s">
        <v>6444</v>
      </c>
      <c r="B6418" t="s">
        <v>18</v>
      </c>
      <c r="C6418" t="s">
        <v>41</v>
      </c>
      <c r="D6418">
        <v>3.6</v>
      </c>
      <c r="E6418">
        <v>33</v>
      </c>
      <c r="F6418">
        <v>38.68</v>
      </c>
      <c r="G6418">
        <v>2033</v>
      </c>
      <c r="H6418">
        <v>22160</v>
      </c>
      <c r="I6418">
        <v>7</v>
      </c>
      <c r="J6418">
        <v>893</v>
      </c>
      <c r="K6418">
        <v>193.99435957979799</v>
      </c>
      <c r="L6418">
        <v>2.2000000000000002</v>
      </c>
      <c r="M6418">
        <v>3</v>
      </c>
      <c r="N6418" t="s">
        <v>20</v>
      </c>
      <c r="O6418">
        <v>9</v>
      </c>
      <c r="P6418">
        <v>28</v>
      </c>
      <c r="Q6418">
        <v>296515.02</v>
      </c>
    </row>
    <row r="6419" spans="1:17" x14ac:dyDescent="0.25">
      <c r="A6419" t="s">
        <v>6445</v>
      </c>
      <c r="B6419" t="s">
        <v>33</v>
      </c>
      <c r="C6419" t="s">
        <v>23</v>
      </c>
      <c r="D6419">
        <v>3.5</v>
      </c>
      <c r="E6419">
        <v>50</v>
      </c>
      <c r="F6419">
        <v>35.81</v>
      </c>
      <c r="G6419">
        <v>3030</v>
      </c>
      <c r="H6419">
        <v>30888</v>
      </c>
      <c r="I6419">
        <v>16</v>
      </c>
      <c r="J6419">
        <v>869</v>
      </c>
      <c r="K6419">
        <v>245.31439922318501</v>
      </c>
      <c r="L6419">
        <v>9.4</v>
      </c>
      <c r="M6419">
        <v>3.2</v>
      </c>
      <c r="N6419" t="s">
        <v>26</v>
      </c>
      <c r="O6419">
        <v>32</v>
      </c>
      <c r="P6419">
        <v>40</v>
      </c>
      <c r="Q6419">
        <v>424825.22</v>
      </c>
    </row>
    <row r="6420" spans="1:17" x14ac:dyDescent="0.25">
      <c r="A6420" t="s">
        <v>6446</v>
      </c>
      <c r="B6420" t="s">
        <v>22</v>
      </c>
      <c r="C6420" t="s">
        <v>30</v>
      </c>
      <c r="D6420">
        <v>4.3</v>
      </c>
      <c r="E6420">
        <v>80</v>
      </c>
      <c r="F6420">
        <v>30.71</v>
      </c>
      <c r="G6420">
        <v>1960</v>
      </c>
      <c r="H6420">
        <v>22773</v>
      </c>
      <c r="I6420">
        <v>12</v>
      </c>
      <c r="J6420">
        <v>542</v>
      </c>
      <c r="K6420">
        <v>132.23674572615701</v>
      </c>
      <c r="L6420">
        <v>1.2</v>
      </c>
      <c r="M6420">
        <v>2.9</v>
      </c>
      <c r="N6420" t="s">
        <v>26</v>
      </c>
      <c r="O6420">
        <v>52</v>
      </c>
      <c r="P6420">
        <v>67</v>
      </c>
      <c r="Q6420">
        <v>560906.34</v>
      </c>
    </row>
    <row r="6421" spans="1:17" x14ac:dyDescent="0.25">
      <c r="A6421" t="s">
        <v>6447</v>
      </c>
      <c r="B6421" t="s">
        <v>33</v>
      </c>
      <c r="C6421" t="s">
        <v>30</v>
      </c>
      <c r="D6421">
        <v>4.0999999999999996</v>
      </c>
      <c r="E6421">
        <v>65</v>
      </c>
      <c r="F6421">
        <v>37.520000000000003</v>
      </c>
      <c r="G6421">
        <v>3169</v>
      </c>
      <c r="H6421">
        <v>38462</v>
      </c>
      <c r="I6421">
        <v>4</v>
      </c>
      <c r="J6421">
        <v>160</v>
      </c>
      <c r="K6421">
        <v>259.19379091211101</v>
      </c>
      <c r="L6421">
        <v>9.1999999999999993</v>
      </c>
      <c r="M6421">
        <v>6.2</v>
      </c>
      <c r="N6421" t="s">
        <v>20</v>
      </c>
      <c r="O6421">
        <v>17</v>
      </c>
      <c r="P6421">
        <v>53</v>
      </c>
      <c r="Q6421">
        <v>555420.19999999995</v>
      </c>
    </row>
    <row r="6422" spans="1:17" x14ac:dyDescent="0.25">
      <c r="A6422" t="s">
        <v>6448</v>
      </c>
      <c r="B6422" t="s">
        <v>22</v>
      </c>
      <c r="C6422" t="s">
        <v>41</v>
      </c>
      <c r="D6422">
        <v>3.7</v>
      </c>
      <c r="E6422">
        <v>75</v>
      </c>
      <c r="F6422">
        <v>40</v>
      </c>
      <c r="G6422">
        <v>3690</v>
      </c>
      <c r="H6422">
        <v>40214</v>
      </c>
      <c r="I6422">
        <v>10</v>
      </c>
      <c r="J6422">
        <v>301</v>
      </c>
      <c r="K6422">
        <v>110.260946585917</v>
      </c>
      <c r="L6422">
        <v>5.9</v>
      </c>
      <c r="M6422">
        <v>7.3</v>
      </c>
      <c r="N6422" t="s">
        <v>20</v>
      </c>
      <c r="O6422">
        <v>37</v>
      </c>
      <c r="P6422">
        <v>39</v>
      </c>
      <c r="Q6422">
        <v>684787.7</v>
      </c>
    </row>
    <row r="6423" spans="1:17" x14ac:dyDescent="0.25">
      <c r="A6423" t="s">
        <v>6449</v>
      </c>
      <c r="B6423" t="s">
        <v>18</v>
      </c>
      <c r="C6423" t="s">
        <v>30</v>
      </c>
      <c r="D6423">
        <v>4.3</v>
      </c>
      <c r="E6423">
        <v>40</v>
      </c>
      <c r="F6423">
        <v>39.04</v>
      </c>
      <c r="G6423">
        <v>1513</v>
      </c>
      <c r="H6423">
        <v>23650</v>
      </c>
      <c r="I6423">
        <v>17</v>
      </c>
      <c r="J6423">
        <v>897</v>
      </c>
      <c r="K6423">
        <v>268.59167133545498</v>
      </c>
      <c r="L6423">
        <v>7.4</v>
      </c>
      <c r="M6423">
        <v>3.1</v>
      </c>
      <c r="N6423" t="s">
        <v>20</v>
      </c>
      <c r="O6423">
        <v>26</v>
      </c>
      <c r="P6423">
        <v>20</v>
      </c>
      <c r="Q6423">
        <v>371282.24</v>
      </c>
    </row>
    <row r="6424" spans="1:17" x14ac:dyDescent="0.25">
      <c r="A6424" t="s">
        <v>6450</v>
      </c>
      <c r="B6424" t="s">
        <v>18</v>
      </c>
      <c r="C6424" t="s">
        <v>36</v>
      </c>
      <c r="D6424">
        <v>3.5</v>
      </c>
      <c r="E6424">
        <v>37</v>
      </c>
      <c r="F6424">
        <v>63.69</v>
      </c>
      <c r="G6424">
        <v>1088</v>
      </c>
      <c r="H6424">
        <v>10424</v>
      </c>
      <c r="I6424">
        <v>15</v>
      </c>
      <c r="J6424">
        <v>521</v>
      </c>
      <c r="K6424">
        <v>113.23828103381901</v>
      </c>
      <c r="L6424">
        <v>3.7</v>
      </c>
      <c r="M6424">
        <v>7.1</v>
      </c>
      <c r="N6424" t="s">
        <v>20</v>
      </c>
      <c r="O6424">
        <v>29</v>
      </c>
      <c r="P6424">
        <v>30</v>
      </c>
      <c r="Q6424">
        <v>543432.98</v>
      </c>
    </row>
    <row r="6425" spans="1:17" x14ac:dyDescent="0.25">
      <c r="A6425" t="s">
        <v>6451</v>
      </c>
      <c r="B6425" t="s">
        <v>18</v>
      </c>
      <c r="C6425" t="s">
        <v>41</v>
      </c>
      <c r="D6425">
        <v>4.5999999999999996</v>
      </c>
      <c r="E6425">
        <v>49</v>
      </c>
      <c r="F6425">
        <v>43.8</v>
      </c>
      <c r="G6425">
        <v>1892</v>
      </c>
      <c r="H6425">
        <v>19165</v>
      </c>
      <c r="I6425">
        <v>8</v>
      </c>
      <c r="J6425">
        <v>541</v>
      </c>
      <c r="K6425">
        <v>204.35878891781999</v>
      </c>
      <c r="L6425">
        <v>2.6</v>
      </c>
      <c r="M6425">
        <v>6.7</v>
      </c>
      <c r="N6425" t="s">
        <v>26</v>
      </c>
      <c r="O6425">
        <v>9</v>
      </c>
      <c r="P6425">
        <v>33</v>
      </c>
      <c r="Q6425">
        <v>489385.65</v>
      </c>
    </row>
    <row r="6426" spans="1:17" x14ac:dyDescent="0.25">
      <c r="A6426" t="s">
        <v>6452</v>
      </c>
      <c r="B6426" t="s">
        <v>18</v>
      </c>
      <c r="C6426" t="s">
        <v>30</v>
      </c>
      <c r="D6426">
        <v>3.5</v>
      </c>
      <c r="E6426">
        <v>30</v>
      </c>
      <c r="F6426">
        <v>31.04</v>
      </c>
      <c r="G6426">
        <v>3056</v>
      </c>
      <c r="H6426">
        <v>30000</v>
      </c>
      <c r="I6426">
        <v>14</v>
      </c>
      <c r="J6426">
        <v>645</v>
      </c>
      <c r="K6426">
        <v>139.447803284945</v>
      </c>
      <c r="L6426">
        <v>9.5</v>
      </c>
      <c r="M6426">
        <v>3.9</v>
      </c>
      <c r="N6426" t="s">
        <v>26</v>
      </c>
      <c r="O6426">
        <v>7</v>
      </c>
      <c r="P6426">
        <v>16</v>
      </c>
      <c r="Q6426">
        <v>232720.72</v>
      </c>
    </row>
    <row r="6427" spans="1:17" x14ac:dyDescent="0.25">
      <c r="A6427" t="s">
        <v>6453</v>
      </c>
      <c r="B6427" t="s">
        <v>18</v>
      </c>
      <c r="C6427" t="s">
        <v>41</v>
      </c>
      <c r="D6427">
        <v>3.3</v>
      </c>
      <c r="E6427">
        <v>43</v>
      </c>
      <c r="F6427">
        <v>44.05</v>
      </c>
      <c r="G6427">
        <v>3099</v>
      </c>
      <c r="H6427">
        <v>29632</v>
      </c>
      <c r="I6427">
        <v>18</v>
      </c>
      <c r="J6427">
        <v>540</v>
      </c>
      <c r="K6427">
        <v>130.456528088044</v>
      </c>
      <c r="L6427">
        <v>5</v>
      </c>
      <c r="M6427">
        <v>3.1</v>
      </c>
      <c r="N6427" t="s">
        <v>20</v>
      </c>
      <c r="O6427">
        <v>39</v>
      </c>
      <c r="P6427">
        <v>25</v>
      </c>
      <c r="Q6427">
        <v>446898.15</v>
      </c>
    </row>
    <row r="6428" spans="1:17" x14ac:dyDescent="0.25">
      <c r="A6428" t="s">
        <v>6454</v>
      </c>
      <c r="B6428" t="s">
        <v>22</v>
      </c>
      <c r="C6428" t="s">
        <v>41</v>
      </c>
      <c r="D6428">
        <v>4.5999999999999996</v>
      </c>
      <c r="E6428">
        <v>90</v>
      </c>
      <c r="F6428">
        <v>37.35</v>
      </c>
      <c r="G6428">
        <v>4949</v>
      </c>
      <c r="H6428">
        <v>50756</v>
      </c>
      <c r="I6428">
        <v>8</v>
      </c>
      <c r="J6428">
        <v>413</v>
      </c>
      <c r="K6428">
        <v>138.49889235174501</v>
      </c>
      <c r="L6428">
        <v>5.3</v>
      </c>
      <c r="M6428">
        <v>8.9</v>
      </c>
      <c r="N6428" t="s">
        <v>26</v>
      </c>
      <c r="O6428">
        <v>13</v>
      </c>
      <c r="P6428">
        <v>88</v>
      </c>
      <c r="Q6428">
        <v>765828.15</v>
      </c>
    </row>
    <row r="6429" spans="1:17" x14ac:dyDescent="0.25">
      <c r="A6429" t="s">
        <v>6455</v>
      </c>
      <c r="B6429" t="s">
        <v>22</v>
      </c>
      <c r="C6429" t="s">
        <v>25</v>
      </c>
      <c r="D6429">
        <v>4.4000000000000004</v>
      </c>
      <c r="E6429">
        <v>90</v>
      </c>
      <c r="F6429">
        <v>45.28</v>
      </c>
      <c r="G6429">
        <v>2015</v>
      </c>
      <c r="H6429">
        <v>22014</v>
      </c>
      <c r="I6429">
        <v>14</v>
      </c>
      <c r="J6429">
        <v>209</v>
      </c>
      <c r="K6429">
        <v>174.80035361403699</v>
      </c>
      <c r="L6429">
        <v>9.9</v>
      </c>
      <c r="M6429">
        <v>6.1</v>
      </c>
      <c r="N6429" t="s">
        <v>26</v>
      </c>
      <c r="O6429">
        <v>46</v>
      </c>
      <c r="P6429">
        <v>3</v>
      </c>
      <c r="Q6429">
        <v>921228.72</v>
      </c>
    </row>
    <row r="6430" spans="1:17" x14ac:dyDescent="0.25">
      <c r="A6430" t="s">
        <v>6456</v>
      </c>
      <c r="B6430" t="s">
        <v>18</v>
      </c>
      <c r="C6430" t="s">
        <v>25</v>
      </c>
      <c r="D6430">
        <v>3.4</v>
      </c>
      <c r="E6430">
        <v>31</v>
      </c>
      <c r="F6430">
        <v>47.4</v>
      </c>
      <c r="G6430">
        <v>1213</v>
      </c>
      <c r="H6430">
        <v>10567</v>
      </c>
      <c r="I6430">
        <v>16</v>
      </c>
      <c r="J6430">
        <v>561</v>
      </c>
      <c r="K6430">
        <v>261.26214665344497</v>
      </c>
      <c r="L6430">
        <v>4</v>
      </c>
      <c r="M6430">
        <v>7.3</v>
      </c>
      <c r="N6430" t="s">
        <v>26</v>
      </c>
      <c r="O6430">
        <v>30</v>
      </c>
      <c r="P6430">
        <v>27</v>
      </c>
      <c r="Q6430">
        <v>349620.25</v>
      </c>
    </row>
    <row r="6431" spans="1:17" x14ac:dyDescent="0.25">
      <c r="A6431" t="s">
        <v>6457</v>
      </c>
      <c r="B6431" t="s">
        <v>33</v>
      </c>
      <c r="C6431" t="s">
        <v>25</v>
      </c>
      <c r="D6431">
        <v>3.2</v>
      </c>
      <c r="E6431">
        <v>55</v>
      </c>
      <c r="F6431">
        <v>50.27</v>
      </c>
      <c r="G6431">
        <v>2479</v>
      </c>
      <c r="H6431">
        <v>27421</v>
      </c>
      <c r="I6431">
        <v>19</v>
      </c>
      <c r="J6431">
        <v>716</v>
      </c>
      <c r="K6431">
        <v>239.82955900770301</v>
      </c>
      <c r="L6431">
        <v>1.9</v>
      </c>
      <c r="M6431">
        <v>9.3000000000000007</v>
      </c>
      <c r="N6431" t="s">
        <v>20</v>
      </c>
      <c r="O6431">
        <v>6</v>
      </c>
      <c r="P6431">
        <v>38</v>
      </c>
      <c r="Q6431">
        <v>638835.57999999996</v>
      </c>
    </row>
    <row r="6432" spans="1:17" x14ac:dyDescent="0.25">
      <c r="A6432" t="s">
        <v>6458</v>
      </c>
      <c r="B6432" t="s">
        <v>33</v>
      </c>
      <c r="C6432" t="s">
        <v>30</v>
      </c>
      <c r="D6432">
        <v>4.7</v>
      </c>
      <c r="E6432">
        <v>58</v>
      </c>
      <c r="F6432">
        <v>38.159999999999997</v>
      </c>
      <c r="G6432">
        <v>4112</v>
      </c>
      <c r="H6432">
        <v>41070</v>
      </c>
      <c r="I6432">
        <v>7</v>
      </c>
      <c r="J6432">
        <v>147</v>
      </c>
      <c r="K6432">
        <v>162.33522156524199</v>
      </c>
      <c r="L6432">
        <v>6.3</v>
      </c>
      <c r="M6432">
        <v>2.8</v>
      </c>
      <c r="N6432" t="s">
        <v>20</v>
      </c>
      <c r="O6432">
        <v>10</v>
      </c>
      <c r="P6432">
        <v>27</v>
      </c>
      <c r="Q6432">
        <v>506185.74</v>
      </c>
    </row>
    <row r="6433" spans="1:17" x14ac:dyDescent="0.25">
      <c r="A6433" t="s">
        <v>6459</v>
      </c>
      <c r="B6433" t="s">
        <v>18</v>
      </c>
      <c r="C6433" t="s">
        <v>23</v>
      </c>
      <c r="D6433">
        <v>4.5999999999999996</v>
      </c>
      <c r="E6433">
        <v>43</v>
      </c>
      <c r="F6433">
        <v>27.4</v>
      </c>
      <c r="G6433">
        <v>3785</v>
      </c>
      <c r="H6433">
        <v>42457</v>
      </c>
      <c r="I6433">
        <v>17</v>
      </c>
      <c r="J6433">
        <v>750</v>
      </c>
      <c r="K6433">
        <v>120.54007233810999</v>
      </c>
      <c r="L6433">
        <v>6</v>
      </c>
      <c r="M6433">
        <v>4.2</v>
      </c>
      <c r="N6433" t="s">
        <v>26</v>
      </c>
      <c r="O6433">
        <v>30</v>
      </c>
      <c r="P6433">
        <v>37</v>
      </c>
      <c r="Q6433">
        <v>291261.95</v>
      </c>
    </row>
    <row r="6434" spans="1:17" x14ac:dyDescent="0.25">
      <c r="A6434" t="s">
        <v>6460</v>
      </c>
      <c r="B6434" t="s">
        <v>22</v>
      </c>
      <c r="C6434" t="s">
        <v>36</v>
      </c>
      <c r="D6434">
        <v>3.7</v>
      </c>
      <c r="E6434">
        <v>77</v>
      </c>
      <c r="F6434">
        <v>56.24</v>
      </c>
      <c r="G6434">
        <v>7387</v>
      </c>
      <c r="H6434">
        <v>79808</v>
      </c>
      <c r="I6434">
        <v>5</v>
      </c>
      <c r="J6434">
        <v>647</v>
      </c>
      <c r="K6434">
        <v>263.57524524309099</v>
      </c>
      <c r="L6434">
        <v>8</v>
      </c>
      <c r="M6434">
        <v>4.9000000000000004</v>
      </c>
      <c r="N6434" t="s">
        <v>20</v>
      </c>
      <c r="O6434">
        <v>56</v>
      </c>
      <c r="P6434">
        <v>65</v>
      </c>
      <c r="Q6434">
        <v>982995.06</v>
      </c>
    </row>
    <row r="6435" spans="1:17" x14ac:dyDescent="0.25">
      <c r="A6435" t="s">
        <v>6461</v>
      </c>
      <c r="B6435" t="s">
        <v>33</v>
      </c>
      <c r="C6435" t="s">
        <v>30</v>
      </c>
      <c r="D6435">
        <v>4.3</v>
      </c>
      <c r="E6435">
        <v>52</v>
      </c>
      <c r="F6435">
        <v>37.11</v>
      </c>
      <c r="G6435">
        <v>3979</v>
      </c>
      <c r="H6435">
        <v>39353</v>
      </c>
      <c r="I6435">
        <v>13</v>
      </c>
      <c r="J6435">
        <v>623</v>
      </c>
      <c r="K6435">
        <v>267.54625296589001</v>
      </c>
      <c r="L6435">
        <v>9.6</v>
      </c>
      <c r="M6435">
        <v>3.1</v>
      </c>
      <c r="N6435" t="s">
        <v>26</v>
      </c>
      <c r="O6435">
        <v>25</v>
      </c>
      <c r="P6435">
        <v>51</v>
      </c>
      <c r="Q6435">
        <v>453961.19</v>
      </c>
    </row>
    <row r="6436" spans="1:17" x14ac:dyDescent="0.25">
      <c r="A6436" t="s">
        <v>6462</v>
      </c>
      <c r="B6436" t="s">
        <v>33</v>
      </c>
      <c r="C6436" t="s">
        <v>25</v>
      </c>
      <c r="D6436">
        <v>3.2</v>
      </c>
      <c r="E6436">
        <v>59</v>
      </c>
      <c r="F6436">
        <v>55.82</v>
      </c>
      <c r="G6436">
        <v>3118</v>
      </c>
      <c r="H6436">
        <v>35907</v>
      </c>
      <c r="I6436">
        <v>18</v>
      </c>
      <c r="J6436">
        <v>308</v>
      </c>
      <c r="K6436">
        <v>163.41907515691301</v>
      </c>
      <c r="L6436">
        <v>3.8</v>
      </c>
      <c r="M6436">
        <v>8.6</v>
      </c>
      <c r="N6436" t="s">
        <v>20</v>
      </c>
      <c r="O6436">
        <v>21</v>
      </c>
      <c r="P6436">
        <v>2</v>
      </c>
      <c r="Q6436">
        <v>753822.43</v>
      </c>
    </row>
    <row r="6437" spans="1:17" x14ac:dyDescent="0.25">
      <c r="A6437" t="s">
        <v>6463</v>
      </c>
      <c r="B6437" t="s">
        <v>33</v>
      </c>
      <c r="C6437" t="s">
        <v>41</v>
      </c>
      <c r="D6437">
        <v>4</v>
      </c>
      <c r="E6437">
        <v>67</v>
      </c>
      <c r="F6437">
        <v>41.61</v>
      </c>
      <c r="G6437">
        <v>3214</v>
      </c>
      <c r="H6437">
        <v>37026</v>
      </c>
      <c r="I6437">
        <v>18</v>
      </c>
      <c r="J6437">
        <v>130</v>
      </c>
      <c r="K6437">
        <v>223.961464572903</v>
      </c>
      <c r="L6437">
        <v>7.5</v>
      </c>
      <c r="M6437">
        <v>1.8</v>
      </c>
      <c r="N6437" t="s">
        <v>26</v>
      </c>
      <c r="O6437">
        <v>59</v>
      </c>
      <c r="P6437">
        <v>28</v>
      </c>
      <c r="Q6437">
        <v>643745.9</v>
      </c>
    </row>
    <row r="6438" spans="1:17" x14ac:dyDescent="0.25">
      <c r="A6438" t="s">
        <v>6464</v>
      </c>
      <c r="B6438" t="s">
        <v>18</v>
      </c>
      <c r="C6438" t="s">
        <v>30</v>
      </c>
      <c r="D6438">
        <v>3</v>
      </c>
      <c r="E6438">
        <v>49</v>
      </c>
      <c r="F6438">
        <v>37.6</v>
      </c>
      <c r="G6438">
        <v>1573</v>
      </c>
      <c r="H6438">
        <v>23336</v>
      </c>
      <c r="I6438">
        <v>19</v>
      </c>
      <c r="J6438">
        <v>943</v>
      </c>
      <c r="K6438">
        <v>142.315890976605</v>
      </c>
      <c r="L6438">
        <v>4.9000000000000004</v>
      </c>
      <c r="M6438">
        <v>3.2</v>
      </c>
      <c r="N6438" t="s">
        <v>26</v>
      </c>
      <c r="O6438">
        <v>42</v>
      </c>
      <c r="P6438">
        <v>27</v>
      </c>
      <c r="Q6438">
        <v>434542.3</v>
      </c>
    </row>
    <row r="6439" spans="1:17" x14ac:dyDescent="0.25">
      <c r="A6439" t="s">
        <v>6465</v>
      </c>
      <c r="B6439" t="s">
        <v>33</v>
      </c>
      <c r="C6439" t="s">
        <v>41</v>
      </c>
      <c r="D6439">
        <v>3.8</v>
      </c>
      <c r="E6439">
        <v>58</v>
      </c>
      <c r="F6439">
        <v>41.17</v>
      </c>
      <c r="G6439">
        <v>1323</v>
      </c>
      <c r="H6439">
        <v>17135</v>
      </c>
      <c r="I6439">
        <v>18</v>
      </c>
      <c r="J6439">
        <v>511</v>
      </c>
      <c r="K6439">
        <v>87.274420130842202</v>
      </c>
      <c r="L6439">
        <v>8.1</v>
      </c>
      <c r="M6439">
        <v>2.7</v>
      </c>
      <c r="N6439" t="s">
        <v>20</v>
      </c>
      <c r="O6439">
        <v>14</v>
      </c>
      <c r="P6439">
        <v>37</v>
      </c>
      <c r="Q6439">
        <v>552304.26</v>
      </c>
    </row>
    <row r="6440" spans="1:17" x14ac:dyDescent="0.25">
      <c r="A6440" t="s">
        <v>6466</v>
      </c>
      <c r="B6440" t="s">
        <v>33</v>
      </c>
      <c r="C6440" t="s">
        <v>41</v>
      </c>
      <c r="D6440">
        <v>3.1</v>
      </c>
      <c r="E6440">
        <v>58</v>
      </c>
      <c r="F6440">
        <v>43.61</v>
      </c>
      <c r="G6440">
        <v>2822</v>
      </c>
      <c r="H6440">
        <v>27941</v>
      </c>
      <c r="I6440">
        <v>17</v>
      </c>
      <c r="J6440">
        <v>908</v>
      </c>
      <c r="K6440">
        <v>130.37072571168599</v>
      </c>
      <c r="L6440">
        <v>2.5</v>
      </c>
      <c r="M6440">
        <v>9.6</v>
      </c>
      <c r="N6440" t="s">
        <v>26</v>
      </c>
      <c r="O6440">
        <v>49</v>
      </c>
      <c r="P6440">
        <v>26</v>
      </c>
      <c r="Q6440">
        <v>587701.02</v>
      </c>
    </row>
    <row r="6441" spans="1:17" x14ac:dyDescent="0.25">
      <c r="A6441" t="s">
        <v>6467</v>
      </c>
      <c r="B6441" t="s">
        <v>33</v>
      </c>
      <c r="C6441" t="s">
        <v>41</v>
      </c>
      <c r="D6441">
        <v>4</v>
      </c>
      <c r="E6441">
        <v>68</v>
      </c>
      <c r="F6441">
        <v>45.73</v>
      </c>
      <c r="G6441">
        <v>866</v>
      </c>
      <c r="H6441">
        <v>9413</v>
      </c>
      <c r="I6441">
        <v>4</v>
      </c>
      <c r="J6441">
        <v>408</v>
      </c>
      <c r="K6441">
        <v>220.52107964388699</v>
      </c>
      <c r="L6441">
        <v>5.5</v>
      </c>
      <c r="M6441">
        <v>6.6</v>
      </c>
      <c r="N6441" t="s">
        <v>20</v>
      </c>
      <c r="O6441">
        <v>28</v>
      </c>
      <c r="P6441">
        <v>6</v>
      </c>
      <c r="Q6441">
        <v>695201.63</v>
      </c>
    </row>
    <row r="6442" spans="1:17" x14ac:dyDescent="0.25">
      <c r="A6442" t="s">
        <v>6468</v>
      </c>
      <c r="B6442" t="s">
        <v>33</v>
      </c>
      <c r="C6442" t="s">
        <v>19</v>
      </c>
      <c r="D6442">
        <v>3.8</v>
      </c>
      <c r="E6442">
        <v>62</v>
      </c>
      <c r="F6442">
        <v>70.989999999999995</v>
      </c>
      <c r="G6442">
        <v>3249</v>
      </c>
      <c r="H6442">
        <v>40043</v>
      </c>
      <c r="I6442">
        <v>17</v>
      </c>
      <c r="J6442">
        <v>517</v>
      </c>
      <c r="K6442">
        <v>242.35241588465701</v>
      </c>
      <c r="L6442">
        <v>1.7</v>
      </c>
      <c r="M6442">
        <v>7.4</v>
      </c>
      <c r="N6442" t="s">
        <v>20</v>
      </c>
      <c r="O6442">
        <v>30</v>
      </c>
      <c r="P6442">
        <v>20</v>
      </c>
      <c r="Q6442">
        <v>996911.37</v>
      </c>
    </row>
    <row r="6443" spans="1:17" x14ac:dyDescent="0.25">
      <c r="A6443" t="s">
        <v>6469</v>
      </c>
      <c r="B6443" t="s">
        <v>22</v>
      </c>
      <c r="C6443" t="s">
        <v>23</v>
      </c>
      <c r="D6443">
        <v>3.9</v>
      </c>
      <c r="E6443">
        <v>70</v>
      </c>
      <c r="F6443">
        <v>29.58</v>
      </c>
      <c r="G6443">
        <v>3129</v>
      </c>
      <c r="H6443">
        <v>33772</v>
      </c>
      <c r="I6443">
        <v>19</v>
      </c>
      <c r="J6443">
        <v>415</v>
      </c>
      <c r="K6443">
        <v>262.91384826740102</v>
      </c>
      <c r="L6443">
        <v>6.1</v>
      </c>
      <c r="M6443">
        <v>2</v>
      </c>
      <c r="N6443" t="s">
        <v>26</v>
      </c>
      <c r="O6443">
        <v>9</v>
      </c>
      <c r="P6443">
        <v>37</v>
      </c>
      <c r="Q6443">
        <v>485084.18</v>
      </c>
    </row>
    <row r="6444" spans="1:17" x14ac:dyDescent="0.25">
      <c r="A6444" t="s">
        <v>6470</v>
      </c>
      <c r="B6444" t="s">
        <v>18</v>
      </c>
      <c r="C6444" t="s">
        <v>36</v>
      </c>
      <c r="D6444">
        <v>3.1</v>
      </c>
      <c r="E6444">
        <v>46</v>
      </c>
      <c r="F6444">
        <v>64.459999999999994</v>
      </c>
      <c r="G6444">
        <v>2287</v>
      </c>
      <c r="H6444">
        <v>22127</v>
      </c>
      <c r="I6444">
        <v>8</v>
      </c>
      <c r="J6444">
        <v>144</v>
      </c>
      <c r="K6444">
        <v>54.428175019241102</v>
      </c>
      <c r="L6444">
        <v>2.5</v>
      </c>
      <c r="M6444">
        <v>2.7</v>
      </c>
      <c r="N6444" t="s">
        <v>20</v>
      </c>
      <c r="O6444">
        <v>13</v>
      </c>
      <c r="P6444">
        <v>13</v>
      </c>
      <c r="Q6444">
        <v>666470.85</v>
      </c>
    </row>
    <row r="6445" spans="1:17" x14ac:dyDescent="0.25">
      <c r="A6445" t="s">
        <v>6471</v>
      </c>
      <c r="B6445" t="s">
        <v>18</v>
      </c>
      <c r="C6445" t="s">
        <v>36</v>
      </c>
      <c r="D6445">
        <v>3.7</v>
      </c>
      <c r="E6445">
        <v>33</v>
      </c>
      <c r="F6445">
        <v>65.67</v>
      </c>
      <c r="G6445">
        <v>1599</v>
      </c>
      <c r="H6445">
        <v>20198</v>
      </c>
      <c r="I6445">
        <v>1</v>
      </c>
      <c r="J6445">
        <v>538</v>
      </c>
      <c r="K6445">
        <v>171.60153230611101</v>
      </c>
      <c r="L6445">
        <v>9.6</v>
      </c>
      <c r="M6445">
        <v>8.3000000000000007</v>
      </c>
      <c r="N6445" t="s">
        <v>20</v>
      </c>
      <c r="O6445">
        <v>8</v>
      </c>
      <c r="P6445">
        <v>22</v>
      </c>
      <c r="Q6445">
        <v>491001.59</v>
      </c>
    </row>
    <row r="6446" spans="1:17" x14ac:dyDescent="0.25">
      <c r="A6446" t="s">
        <v>6472</v>
      </c>
      <c r="B6446" t="s">
        <v>22</v>
      </c>
      <c r="C6446" t="s">
        <v>25</v>
      </c>
      <c r="D6446">
        <v>4.5</v>
      </c>
      <c r="E6446">
        <v>73</v>
      </c>
      <c r="F6446">
        <v>46.42</v>
      </c>
      <c r="G6446">
        <v>1874</v>
      </c>
      <c r="H6446">
        <v>28197</v>
      </c>
      <c r="I6446">
        <v>7</v>
      </c>
      <c r="J6446">
        <v>336</v>
      </c>
      <c r="K6446">
        <v>118.480527579713</v>
      </c>
      <c r="L6446">
        <v>6</v>
      </c>
      <c r="M6446">
        <v>6.1</v>
      </c>
      <c r="N6446" t="s">
        <v>26</v>
      </c>
      <c r="O6446">
        <v>28</v>
      </c>
      <c r="P6446">
        <v>51</v>
      </c>
      <c r="Q6446">
        <v>763726.57</v>
      </c>
    </row>
    <row r="6447" spans="1:17" x14ac:dyDescent="0.25">
      <c r="A6447" t="s">
        <v>6473</v>
      </c>
      <c r="B6447" t="s">
        <v>22</v>
      </c>
      <c r="C6447" t="s">
        <v>19</v>
      </c>
      <c r="D6447">
        <v>3.7</v>
      </c>
      <c r="E6447">
        <v>85</v>
      </c>
      <c r="F6447">
        <v>71.36</v>
      </c>
      <c r="G6447">
        <v>4436</v>
      </c>
      <c r="H6447">
        <v>47216</v>
      </c>
      <c r="I6447">
        <v>8</v>
      </c>
      <c r="J6447">
        <v>782</v>
      </c>
      <c r="K6447">
        <v>220.98987849200401</v>
      </c>
      <c r="L6447">
        <v>5.8</v>
      </c>
      <c r="M6447">
        <v>1.4</v>
      </c>
      <c r="N6447" t="s">
        <v>20</v>
      </c>
      <c r="O6447">
        <v>19</v>
      </c>
      <c r="P6447">
        <v>72</v>
      </c>
      <c r="Q6447">
        <v>1357038.96</v>
      </c>
    </row>
    <row r="6448" spans="1:17" x14ac:dyDescent="0.25">
      <c r="A6448" t="s">
        <v>6474</v>
      </c>
      <c r="B6448" t="s">
        <v>18</v>
      </c>
      <c r="C6448" t="s">
        <v>30</v>
      </c>
      <c r="D6448">
        <v>4.4000000000000004</v>
      </c>
      <c r="E6448">
        <v>45</v>
      </c>
      <c r="F6448">
        <v>38.72</v>
      </c>
      <c r="G6448">
        <v>2385</v>
      </c>
      <c r="H6448">
        <v>27085</v>
      </c>
      <c r="I6448">
        <v>5</v>
      </c>
      <c r="J6448">
        <v>753</v>
      </c>
      <c r="K6448">
        <v>111.332833862283</v>
      </c>
      <c r="L6448">
        <v>9.8000000000000007</v>
      </c>
      <c r="M6448">
        <v>6.1</v>
      </c>
      <c r="N6448" t="s">
        <v>26</v>
      </c>
      <c r="O6448">
        <v>14</v>
      </c>
      <c r="P6448">
        <v>44</v>
      </c>
      <c r="Q6448">
        <v>403219.11</v>
      </c>
    </row>
    <row r="6449" spans="1:17" x14ac:dyDescent="0.25">
      <c r="A6449" t="s">
        <v>6475</v>
      </c>
      <c r="B6449" t="s">
        <v>33</v>
      </c>
      <c r="C6449" t="s">
        <v>30</v>
      </c>
      <c r="D6449">
        <v>3.7</v>
      </c>
      <c r="E6449">
        <v>64</v>
      </c>
      <c r="F6449">
        <v>35.869999999999997</v>
      </c>
      <c r="G6449">
        <v>1219</v>
      </c>
      <c r="H6449">
        <v>16751</v>
      </c>
      <c r="I6449">
        <v>9</v>
      </c>
      <c r="J6449">
        <v>731</v>
      </c>
      <c r="K6449">
        <v>191.57005166655401</v>
      </c>
      <c r="L6449">
        <v>5.5</v>
      </c>
      <c r="M6449">
        <v>5.3</v>
      </c>
      <c r="N6449" t="s">
        <v>20</v>
      </c>
      <c r="O6449">
        <v>52</v>
      </c>
      <c r="P6449">
        <v>50</v>
      </c>
      <c r="Q6449">
        <v>524940.71</v>
      </c>
    </row>
    <row r="6450" spans="1:17" x14ac:dyDescent="0.25">
      <c r="A6450" t="s">
        <v>6476</v>
      </c>
      <c r="B6450" t="s">
        <v>33</v>
      </c>
      <c r="C6450" t="s">
        <v>36</v>
      </c>
      <c r="D6450">
        <v>3.8</v>
      </c>
      <c r="E6450">
        <v>55</v>
      </c>
      <c r="F6450">
        <v>59.5</v>
      </c>
      <c r="G6450">
        <v>2786</v>
      </c>
      <c r="H6450">
        <v>29763</v>
      </c>
      <c r="I6450">
        <v>7</v>
      </c>
      <c r="J6450">
        <v>619</v>
      </c>
      <c r="K6450">
        <v>227.99066311525101</v>
      </c>
      <c r="L6450">
        <v>7.1</v>
      </c>
      <c r="M6450">
        <v>2.4</v>
      </c>
      <c r="N6450" t="s">
        <v>26</v>
      </c>
      <c r="O6450">
        <v>39</v>
      </c>
      <c r="P6450">
        <v>22</v>
      </c>
      <c r="Q6450">
        <v>738962.15</v>
      </c>
    </row>
    <row r="6451" spans="1:17" x14ac:dyDescent="0.25">
      <c r="A6451" t="s">
        <v>6477</v>
      </c>
      <c r="B6451" t="s">
        <v>18</v>
      </c>
      <c r="C6451" t="s">
        <v>23</v>
      </c>
      <c r="D6451">
        <v>4.0999999999999996</v>
      </c>
      <c r="E6451">
        <v>34</v>
      </c>
      <c r="F6451">
        <v>32.21</v>
      </c>
      <c r="G6451">
        <v>943</v>
      </c>
      <c r="H6451">
        <v>13282</v>
      </c>
      <c r="I6451">
        <v>4</v>
      </c>
      <c r="J6451">
        <v>92</v>
      </c>
      <c r="K6451">
        <v>242.516229910438</v>
      </c>
      <c r="L6451">
        <v>1.4</v>
      </c>
      <c r="M6451">
        <v>6.3</v>
      </c>
      <c r="N6451" t="s">
        <v>20</v>
      </c>
      <c r="O6451">
        <v>31</v>
      </c>
      <c r="P6451">
        <v>4</v>
      </c>
      <c r="Q6451">
        <v>251075.61</v>
      </c>
    </row>
    <row r="6452" spans="1:17" x14ac:dyDescent="0.25">
      <c r="A6452" t="s">
        <v>6478</v>
      </c>
      <c r="B6452" t="s">
        <v>33</v>
      </c>
      <c r="C6452" t="s">
        <v>41</v>
      </c>
      <c r="D6452">
        <v>4.9000000000000004</v>
      </c>
      <c r="E6452">
        <v>59</v>
      </c>
      <c r="F6452">
        <v>37.97</v>
      </c>
      <c r="G6452">
        <v>1904</v>
      </c>
      <c r="H6452">
        <v>19985</v>
      </c>
      <c r="I6452">
        <v>8</v>
      </c>
      <c r="J6452">
        <v>721</v>
      </c>
      <c r="K6452">
        <v>117.367072563197</v>
      </c>
      <c r="L6452">
        <v>7.4</v>
      </c>
      <c r="M6452">
        <v>2.6</v>
      </c>
      <c r="N6452" t="s">
        <v>26</v>
      </c>
      <c r="O6452">
        <v>56</v>
      </c>
      <c r="P6452">
        <v>13</v>
      </c>
      <c r="Q6452">
        <v>511527.55</v>
      </c>
    </row>
    <row r="6453" spans="1:17" x14ac:dyDescent="0.25">
      <c r="A6453" t="s">
        <v>6479</v>
      </c>
      <c r="B6453" t="s">
        <v>22</v>
      </c>
      <c r="C6453" t="s">
        <v>25</v>
      </c>
      <c r="D6453">
        <v>3.2</v>
      </c>
      <c r="E6453">
        <v>76</v>
      </c>
      <c r="F6453">
        <v>48.84</v>
      </c>
      <c r="G6453">
        <v>3643</v>
      </c>
      <c r="H6453">
        <v>42645</v>
      </c>
      <c r="I6453">
        <v>2</v>
      </c>
      <c r="J6453">
        <v>207</v>
      </c>
      <c r="K6453">
        <v>71.9580366113357</v>
      </c>
      <c r="L6453">
        <v>1.9</v>
      </c>
      <c r="M6453">
        <v>8.3000000000000007</v>
      </c>
      <c r="N6453" t="s">
        <v>26</v>
      </c>
      <c r="O6453">
        <v>19</v>
      </c>
      <c r="P6453">
        <v>14</v>
      </c>
      <c r="Q6453">
        <v>829615.43</v>
      </c>
    </row>
    <row r="6454" spans="1:17" x14ac:dyDescent="0.25">
      <c r="A6454" t="s">
        <v>6480</v>
      </c>
      <c r="B6454" t="s">
        <v>33</v>
      </c>
      <c r="C6454" t="s">
        <v>23</v>
      </c>
      <c r="D6454">
        <v>3.1</v>
      </c>
      <c r="E6454">
        <v>56</v>
      </c>
      <c r="F6454">
        <v>35.92</v>
      </c>
      <c r="G6454">
        <v>1709</v>
      </c>
      <c r="H6454">
        <v>18047</v>
      </c>
      <c r="I6454">
        <v>5</v>
      </c>
      <c r="J6454">
        <v>284</v>
      </c>
      <c r="K6454">
        <v>104.678341870788</v>
      </c>
      <c r="L6454">
        <v>8</v>
      </c>
      <c r="M6454">
        <v>6.6</v>
      </c>
      <c r="N6454" t="s">
        <v>26</v>
      </c>
      <c r="O6454">
        <v>20</v>
      </c>
      <c r="P6454">
        <v>14</v>
      </c>
      <c r="Q6454">
        <v>458078.01</v>
      </c>
    </row>
    <row r="6455" spans="1:17" x14ac:dyDescent="0.25">
      <c r="A6455" t="s">
        <v>6481</v>
      </c>
      <c r="B6455" t="s">
        <v>33</v>
      </c>
      <c r="C6455" t="s">
        <v>36</v>
      </c>
      <c r="D6455">
        <v>4.2</v>
      </c>
      <c r="E6455">
        <v>59</v>
      </c>
      <c r="F6455">
        <v>62</v>
      </c>
      <c r="G6455">
        <v>1562</v>
      </c>
      <c r="H6455">
        <v>15922</v>
      </c>
      <c r="I6455">
        <v>3</v>
      </c>
      <c r="J6455">
        <v>524</v>
      </c>
      <c r="K6455">
        <v>199.78285343449801</v>
      </c>
      <c r="L6455">
        <v>8.9</v>
      </c>
      <c r="M6455">
        <v>8.8000000000000007</v>
      </c>
      <c r="N6455" t="s">
        <v>20</v>
      </c>
      <c r="O6455">
        <v>35</v>
      </c>
      <c r="P6455">
        <v>34</v>
      </c>
      <c r="Q6455">
        <v>821417.1</v>
      </c>
    </row>
    <row r="6456" spans="1:17" x14ac:dyDescent="0.25">
      <c r="A6456" t="s">
        <v>6482</v>
      </c>
      <c r="B6456" t="s">
        <v>33</v>
      </c>
      <c r="C6456" t="s">
        <v>19</v>
      </c>
      <c r="D6456">
        <v>4.9000000000000004</v>
      </c>
      <c r="E6456">
        <v>59</v>
      </c>
      <c r="F6456">
        <v>74.599999999999994</v>
      </c>
      <c r="G6456">
        <v>3299</v>
      </c>
      <c r="H6456">
        <v>40193</v>
      </c>
      <c r="I6456">
        <v>5</v>
      </c>
      <c r="J6456">
        <v>900</v>
      </c>
      <c r="K6456">
        <v>60.112296407549501</v>
      </c>
      <c r="L6456">
        <v>3.8</v>
      </c>
      <c r="M6456">
        <v>4.8</v>
      </c>
      <c r="N6456" t="s">
        <v>20</v>
      </c>
      <c r="O6456">
        <v>27</v>
      </c>
      <c r="P6456">
        <v>10</v>
      </c>
      <c r="Q6456">
        <v>984724.95</v>
      </c>
    </row>
    <row r="6457" spans="1:17" x14ac:dyDescent="0.25">
      <c r="A6457" t="s">
        <v>6483</v>
      </c>
      <c r="B6457" t="s">
        <v>18</v>
      </c>
      <c r="C6457" t="s">
        <v>25</v>
      </c>
      <c r="D6457">
        <v>5</v>
      </c>
      <c r="E6457">
        <v>44</v>
      </c>
      <c r="F6457">
        <v>53.89</v>
      </c>
      <c r="G6457">
        <v>2868</v>
      </c>
      <c r="H6457">
        <v>35125</v>
      </c>
      <c r="I6457">
        <v>1</v>
      </c>
      <c r="J6457">
        <v>944</v>
      </c>
      <c r="K6457">
        <v>89.715483692839001</v>
      </c>
      <c r="L6457">
        <v>8.9</v>
      </c>
      <c r="M6457">
        <v>5.6</v>
      </c>
      <c r="N6457" t="s">
        <v>20</v>
      </c>
      <c r="O6457">
        <v>37</v>
      </c>
      <c r="P6457">
        <v>28</v>
      </c>
      <c r="Q6457">
        <v>538983.14</v>
      </c>
    </row>
    <row r="6458" spans="1:17" x14ac:dyDescent="0.25">
      <c r="A6458" t="s">
        <v>6484</v>
      </c>
      <c r="B6458" t="s">
        <v>22</v>
      </c>
      <c r="C6458" t="s">
        <v>36</v>
      </c>
      <c r="D6458">
        <v>4</v>
      </c>
      <c r="E6458">
        <v>75</v>
      </c>
      <c r="F6458">
        <v>62.17</v>
      </c>
      <c r="G6458">
        <v>7531</v>
      </c>
      <c r="H6458">
        <v>80312</v>
      </c>
      <c r="I6458">
        <v>7</v>
      </c>
      <c r="J6458">
        <v>461</v>
      </c>
      <c r="K6458">
        <v>298.86868191187199</v>
      </c>
      <c r="L6458">
        <v>5.3</v>
      </c>
      <c r="M6458">
        <v>7.8</v>
      </c>
      <c r="N6458" t="s">
        <v>20</v>
      </c>
      <c r="O6458">
        <v>53</v>
      </c>
      <c r="P6458">
        <v>36</v>
      </c>
      <c r="Q6458">
        <v>1056459.48</v>
      </c>
    </row>
    <row r="6459" spans="1:17" x14ac:dyDescent="0.25">
      <c r="A6459" t="s">
        <v>6485</v>
      </c>
      <c r="B6459" t="s">
        <v>33</v>
      </c>
      <c r="C6459" t="s">
        <v>30</v>
      </c>
      <c r="D6459">
        <v>3.9</v>
      </c>
      <c r="E6459">
        <v>51</v>
      </c>
      <c r="F6459">
        <v>39.25</v>
      </c>
      <c r="G6459">
        <v>3204</v>
      </c>
      <c r="H6459">
        <v>39518</v>
      </c>
      <c r="I6459">
        <v>10</v>
      </c>
      <c r="J6459">
        <v>862</v>
      </c>
      <c r="K6459">
        <v>145.582859153903</v>
      </c>
      <c r="L6459">
        <v>6.1</v>
      </c>
      <c r="M6459">
        <v>5.9</v>
      </c>
      <c r="N6459" t="s">
        <v>20</v>
      </c>
      <c r="O6459">
        <v>5</v>
      </c>
      <c r="P6459">
        <v>7</v>
      </c>
      <c r="Q6459">
        <v>463360.15</v>
      </c>
    </row>
    <row r="6460" spans="1:17" x14ac:dyDescent="0.25">
      <c r="A6460" t="s">
        <v>6486</v>
      </c>
      <c r="B6460" t="s">
        <v>18</v>
      </c>
      <c r="C6460" t="s">
        <v>25</v>
      </c>
      <c r="D6460">
        <v>4.3</v>
      </c>
      <c r="E6460">
        <v>37</v>
      </c>
      <c r="F6460">
        <v>48.16</v>
      </c>
      <c r="G6460">
        <v>3732</v>
      </c>
      <c r="H6460">
        <v>38232</v>
      </c>
      <c r="I6460">
        <v>16</v>
      </c>
      <c r="J6460">
        <v>443</v>
      </c>
      <c r="K6460">
        <v>174.13156859018301</v>
      </c>
      <c r="L6460">
        <v>4.7</v>
      </c>
      <c r="M6460">
        <v>6.1</v>
      </c>
      <c r="N6460" t="s">
        <v>20</v>
      </c>
      <c r="O6460">
        <v>4</v>
      </c>
      <c r="P6460">
        <v>20</v>
      </c>
      <c r="Q6460">
        <v>421191.92</v>
      </c>
    </row>
    <row r="6461" spans="1:17" x14ac:dyDescent="0.25">
      <c r="A6461" t="s">
        <v>6487</v>
      </c>
      <c r="B6461" t="s">
        <v>33</v>
      </c>
      <c r="C6461" t="s">
        <v>36</v>
      </c>
      <c r="D6461">
        <v>4.0999999999999996</v>
      </c>
      <c r="E6461">
        <v>69</v>
      </c>
      <c r="F6461">
        <v>62.01</v>
      </c>
      <c r="G6461">
        <v>3819</v>
      </c>
      <c r="H6461">
        <v>38855</v>
      </c>
      <c r="I6461">
        <v>1</v>
      </c>
      <c r="J6461">
        <v>193</v>
      </c>
      <c r="K6461">
        <v>52.751790648725901</v>
      </c>
      <c r="L6461">
        <v>5.3</v>
      </c>
      <c r="M6461">
        <v>6</v>
      </c>
      <c r="N6461" t="s">
        <v>20</v>
      </c>
      <c r="O6461">
        <v>23</v>
      </c>
      <c r="P6461">
        <v>14</v>
      </c>
      <c r="Q6461">
        <v>954034.73</v>
      </c>
    </row>
    <row r="6462" spans="1:17" x14ac:dyDescent="0.25">
      <c r="A6462" t="s">
        <v>6488</v>
      </c>
      <c r="B6462" t="s">
        <v>22</v>
      </c>
      <c r="C6462" t="s">
        <v>30</v>
      </c>
      <c r="D6462">
        <v>4.3</v>
      </c>
      <c r="E6462">
        <v>84</v>
      </c>
      <c r="F6462">
        <v>36.5</v>
      </c>
      <c r="G6462">
        <v>5341</v>
      </c>
      <c r="H6462">
        <v>56065</v>
      </c>
      <c r="I6462">
        <v>17</v>
      </c>
      <c r="J6462">
        <v>976</v>
      </c>
      <c r="K6462">
        <v>197.97694792390701</v>
      </c>
      <c r="L6462">
        <v>9.1999999999999993</v>
      </c>
      <c r="M6462">
        <v>5.4</v>
      </c>
      <c r="N6462" t="s">
        <v>20</v>
      </c>
      <c r="O6462">
        <v>34</v>
      </c>
      <c r="P6462">
        <v>44</v>
      </c>
      <c r="Q6462">
        <v>711367.75</v>
      </c>
    </row>
    <row r="6463" spans="1:17" x14ac:dyDescent="0.25">
      <c r="A6463" t="s">
        <v>6489</v>
      </c>
      <c r="B6463" t="s">
        <v>33</v>
      </c>
      <c r="C6463" t="s">
        <v>30</v>
      </c>
      <c r="D6463">
        <v>4.7</v>
      </c>
      <c r="E6463">
        <v>70</v>
      </c>
      <c r="F6463">
        <v>36.85</v>
      </c>
      <c r="G6463">
        <v>3903</v>
      </c>
      <c r="H6463">
        <v>41237</v>
      </c>
      <c r="I6463">
        <v>4</v>
      </c>
      <c r="J6463">
        <v>59</v>
      </c>
      <c r="K6463">
        <v>131.32467110805101</v>
      </c>
      <c r="L6463">
        <v>9.5</v>
      </c>
      <c r="M6463">
        <v>8.3000000000000007</v>
      </c>
      <c r="N6463" t="s">
        <v>20</v>
      </c>
      <c r="O6463">
        <v>28</v>
      </c>
      <c r="P6463">
        <v>7</v>
      </c>
      <c r="Q6463">
        <v>587134.6</v>
      </c>
    </row>
    <row r="6464" spans="1:17" x14ac:dyDescent="0.25">
      <c r="A6464" t="s">
        <v>6490</v>
      </c>
      <c r="B6464" t="s">
        <v>22</v>
      </c>
      <c r="C6464" t="s">
        <v>41</v>
      </c>
      <c r="D6464">
        <v>4.5</v>
      </c>
      <c r="E6464">
        <v>90</v>
      </c>
      <c r="F6464">
        <v>36.85</v>
      </c>
      <c r="G6464">
        <v>7963</v>
      </c>
      <c r="H6464">
        <v>81330</v>
      </c>
      <c r="I6464">
        <v>16</v>
      </c>
      <c r="J6464">
        <v>560</v>
      </c>
      <c r="K6464">
        <v>182.54830736858699</v>
      </c>
      <c r="L6464">
        <v>5</v>
      </c>
      <c r="M6464">
        <v>5.4</v>
      </c>
      <c r="N6464" t="s">
        <v>26</v>
      </c>
      <c r="O6464">
        <v>77</v>
      </c>
      <c r="P6464">
        <v>23</v>
      </c>
      <c r="Q6464">
        <v>768329.5</v>
      </c>
    </row>
    <row r="6465" spans="1:17" x14ac:dyDescent="0.25">
      <c r="A6465" t="s">
        <v>6491</v>
      </c>
      <c r="B6465" t="s">
        <v>33</v>
      </c>
      <c r="C6465" t="s">
        <v>19</v>
      </c>
      <c r="D6465">
        <v>4</v>
      </c>
      <c r="E6465">
        <v>67</v>
      </c>
      <c r="F6465">
        <v>68.05</v>
      </c>
      <c r="G6465">
        <v>1380</v>
      </c>
      <c r="H6465">
        <v>16804</v>
      </c>
      <c r="I6465">
        <v>9</v>
      </c>
      <c r="J6465">
        <v>379</v>
      </c>
      <c r="K6465">
        <v>181.529585854705</v>
      </c>
      <c r="L6465">
        <v>5.6</v>
      </c>
      <c r="M6465">
        <v>9.1</v>
      </c>
      <c r="N6465" t="s">
        <v>20</v>
      </c>
      <c r="O6465">
        <v>47</v>
      </c>
      <c r="P6465">
        <v>31</v>
      </c>
      <c r="Q6465">
        <v>1023823.75</v>
      </c>
    </row>
    <row r="6466" spans="1:17" x14ac:dyDescent="0.25">
      <c r="A6466" t="s">
        <v>6492</v>
      </c>
      <c r="B6466" t="s">
        <v>22</v>
      </c>
      <c r="C6466" t="s">
        <v>41</v>
      </c>
      <c r="D6466">
        <v>3.9</v>
      </c>
      <c r="E6466">
        <v>74</v>
      </c>
      <c r="F6466">
        <v>38.15</v>
      </c>
      <c r="G6466">
        <v>5964</v>
      </c>
      <c r="H6466">
        <v>64350</v>
      </c>
      <c r="I6466">
        <v>8</v>
      </c>
      <c r="J6466">
        <v>909</v>
      </c>
      <c r="K6466">
        <v>291.86436230880901</v>
      </c>
      <c r="L6466">
        <v>2</v>
      </c>
      <c r="M6466">
        <v>8.3000000000000007</v>
      </c>
      <c r="N6466" t="s">
        <v>26</v>
      </c>
      <c r="O6466">
        <v>21</v>
      </c>
      <c r="P6466">
        <v>70</v>
      </c>
      <c r="Q6466">
        <v>648862.05000000005</v>
      </c>
    </row>
    <row r="6467" spans="1:17" x14ac:dyDescent="0.25">
      <c r="A6467" t="s">
        <v>6493</v>
      </c>
      <c r="B6467" t="s">
        <v>33</v>
      </c>
      <c r="C6467" t="s">
        <v>36</v>
      </c>
      <c r="D6467">
        <v>4.3</v>
      </c>
      <c r="E6467">
        <v>53</v>
      </c>
      <c r="F6467">
        <v>61.62</v>
      </c>
      <c r="G6467">
        <v>3790</v>
      </c>
      <c r="H6467">
        <v>46198</v>
      </c>
      <c r="I6467">
        <v>19</v>
      </c>
      <c r="J6467">
        <v>317</v>
      </c>
      <c r="K6467">
        <v>117.064249631031</v>
      </c>
      <c r="L6467">
        <v>3.9</v>
      </c>
      <c r="M6467">
        <v>7.2</v>
      </c>
      <c r="N6467" t="s">
        <v>26</v>
      </c>
      <c r="O6467">
        <v>39</v>
      </c>
      <c r="P6467">
        <v>24</v>
      </c>
      <c r="Q6467">
        <v>752284.3</v>
      </c>
    </row>
    <row r="6468" spans="1:17" x14ac:dyDescent="0.25">
      <c r="A6468" t="s">
        <v>6494</v>
      </c>
      <c r="B6468" t="s">
        <v>22</v>
      </c>
      <c r="C6468" t="s">
        <v>23</v>
      </c>
      <c r="D6468">
        <v>3.9</v>
      </c>
      <c r="E6468">
        <v>79</v>
      </c>
      <c r="F6468">
        <v>35.700000000000003</v>
      </c>
      <c r="G6468">
        <v>2423</v>
      </c>
      <c r="H6468">
        <v>26913</v>
      </c>
      <c r="I6468">
        <v>17</v>
      </c>
      <c r="J6468">
        <v>530</v>
      </c>
      <c r="K6468">
        <v>192.608230125506</v>
      </c>
      <c r="L6468">
        <v>5.6</v>
      </c>
      <c r="M6468">
        <v>9.1</v>
      </c>
      <c r="N6468" t="s">
        <v>26</v>
      </c>
      <c r="O6468">
        <v>29</v>
      </c>
      <c r="P6468">
        <v>45</v>
      </c>
      <c r="Q6468">
        <v>650677.65</v>
      </c>
    </row>
    <row r="6469" spans="1:17" x14ac:dyDescent="0.25">
      <c r="A6469" t="s">
        <v>6495</v>
      </c>
      <c r="B6469" t="s">
        <v>33</v>
      </c>
      <c r="C6469" t="s">
        <v>41</v>
      </c>
      <c r="D6469">
        <v>3.9</v>
      </c>
      <c r="E6469">
        <v>68</v>
      </c>
      <c r="F6469">
        <v>45.49</v>
      </c>
      <c r="G6469">
        <v>1471</v>
      </c>
      <c r="H6469">
        <v>14250</v>
      </c>
      <c r="I6469">
        <v>10</v>
      </c>
      <c r="J6469">
        <v>205</v>
      </c>
      <c r="K6469">
        <v>145.38814910575101</v>
      </c>
      <c r="L6469">
        <v>2.8</v>
      </c>
      <c r="M6469">
        <v>5.8</v>
      </c>
      <c r="N6469" t="s">
        <v>20</v>
      </c>
      <c r="O6469">
        <v>61</v>
      </c>
      <c r="P6469">
        <v>9</v>
      </c>
      <c r="Q6469">
        <v>698250.38</v>
      </c>
    </row>
    <row r="6470" spans="1:17" x14ac:dyDescent="0.25">
      <c r="A6470" t="s">
        <v>6496</v>
      </c>
      <c r="B6470" t="s">
        <v>33</v>
      </c>
      <c r="C6470" t="s">
        <v>23</v>
      </c>
      <c r="D6470">
        <v>3</v>
      </c>
      <c r="E6470">
        <v>63</v>
      </c>
      <c r="F6470">
        <v>27.5</v>
      </c>
      <c r="G6470">
        <v>2295</v>
      </c>
      <c r="H6470">
        <v>26875</v>
      </c>
      <c r="I6470">
        <v>17</v>
      </c>
      <c r="J6470">
        <v>579</v>
      </c>
      <c r="K6470">
        <v>155.49995249349101</v>
      </c>
      <c r="L6470">
        <v>6.2</v>
      </c>
      <c r="M6470">
        <v>8.4</v>
      </c>
      <c r="N6470" t="s">
        <v>20</v>
      </c>
      <c r="O6470">
        <v>41</v>
      </c>
      <c r="P6470">
        <v>54</v>
      </c>
      <c r="Q6470">
        <v>412274.25</v>
      </c>
    </row>
    <row r="6471" spans="1:17" x14ac:dyDescent="0.25">
      <c r="A6471" t="s">
        <v>6497</v>
      </c>
      <c r="B6471" t="s">
        <v>18</v>
      </c>
      <c r="C6471" t="s">
        <v>30</v>
      </c>
      <c r="D6471">
        <v>3.3</v>
      </c>
      <c r="E6471">
        <v>42</v>
      </c>
      <c r="F6471">
        <v>33.35</v>
      </c>
      <c r="G6471">
        <v>1194</v>
      </c>
      <c r="H6471">
        <v>14326</v>
      </c>
      <c r="I6471">
        <v>16</v>
      </c>
      <c r="J6471">
        <v>997</v>
      </c>
      <c r="K6471">
        <v>63.889765644236299</v>
      </c>
      <c r="L6471">
        <v>7.2</v>
      </c>
      <c r="M6471">
        <v>3.2</v>
      </c>
      <c r="N6471" t="s">
        <v>26</v>
      </c>
      <c r="O6471">
        <v>14</v>
      </c>
      <c r="P6471">
        <v>7</v>
      </c>
      <c r="Q6471">
        <v>333154.95</v>
      </c>
    </row>
    <row r="6472" spans="1:17" x14ac:dyDescent="0.25">
      <c r="A6472" t="s">
        <v>6498</v>
      </c>
      <c r="B6472" t="s">
        <v>18</v>
      </c>
      <c r="C6472" t="s">
        <v>36</v>
      </c>
      <c r="D6472">
        <v>4</v>
      </c>
      <c r="E6472">
        <v>39</v>
      </c>
      <c r="F6472">
        <v>55.4</v>
      </c>
      <c r="G6472">
        <v>2561</v>
      </c>
      <c r="H6472">
        <v>26709</v>
      </c>
      <c r="I6472">
        <v>9</v>
      </c>
      <c r="J6472">
        <v>973</v>
      </c>
      <c r="K6472">
        <v>222.11325317630599</v>
      </c>
      <c r="L6472">
        <v>6.8</v>
      </c>
      <c r="M6472">
        <v>1.7</v>
      </c>
      <c r="N6472" t="s">
        <v>26</v>
      </c>
      <c r="O6472">
        <v>8</v>
      </c>
      <c r="P6472">
        <v>0</v>
      </c>
      <c r="Q6472">
        <v>493987.55</v>
      </c>
    </row>
    <row r="6473" spans="1:17" x14ac:dyDescent="0.25">
      <c r="A6473" t="s">
        <v>6499</v>
      </c>
      <c r="B6473" t="s">
        <v>22</v>
      </c>
      <c r="C6473" t="s">
        <v>19</v>
      </c>
      <c r="D6473">
        <v>4.5999999999999996</v>
      </c>
      <c r="E6473">
        <v>75</v>
      </c>
      <c r="F6473">
        <v>69.39</v>
      </c>
      <c r="G6473">
        <v>3533</v>
      </c>
      <c r="H6473">
        <v>42797</v>
      </c>
      <c r="I6473">
        <v>5</v>
      </c>
      <c r="J6473">
        <v>333</v>
      </c>
      <c r="K6473">
        <v>98.8213519832305</v>
      </c>
      <c r="L6473">
        <v>5</v>
      </c>
      <c r="M6473">
        <v>7.2</v>
      </c>
      <c r="N6473" t="s">
        <v>20</v>
      </c>
      <c r="O6473">
        <v>19</v>
      </c>
      <c r="P6473">
        <v>8</v>
      </c>
      <c r="Q6473">
        <v>1160809.6299999999</v>
      </c>
    </row>
    <row r="6474" spans="1:17" x14ac:dyDescent="0.25">
      <c r="A6474" t="s">
        <v>6500</v>
      </c>
      <c r="B6474" t="s">
        <v>33</v>
      </c>
      <c r="C6474" t="s">
        <v>23</v>
      </c>
      <c r="D6474">
        <v>3.6</v>
      </c>
      <c r="E6474">
        <v>62</v>
      </c>
      <c r="F6474">
        <v>34.18</v>
      </c>
      <c r="G6474">
        <v>901</v>
      </c>
      <c r="H6474">
        <v>15508</v>
      </c>
      <c r="I6474">
        <v>2</v>
      </c>
      <c r="J6474">
        <v>540</v>
      </c>
      <c r="K6474">
        <v>167.12222757742799</v>
      </c>
      <c r="L6474">
        <v>7.9</v>
      </c>
      <c r="M6474">
        <v>3.7</v>
      </c>
      <c r="N6474" t="s">
        <v>20</v>
      </c>
      <c r="O6474">
        <v>3</v>
      </c>
      <c r="P6474">
        <v>41</v>
      </c>
      <c r="Q6474">
        <v>476606.86</v>
      </c>
    </row>
    <row r="6475" spans="1:17" x14ac:dyDescent="0.25">
      <c r="A6475" t="s">
        <v>6501</v>
      </c>
      <c r="B6475" t="s">
        <v>22</v>
      </c>
      <c r="C6475" t="s">
        <v>36</v>
      </c>
      <c r="D6475">
        <v>4</v>
      </c>
      <c r="E6475">
        <v>90</v>
      </c>
      <c r="F6475">
        <v>65.069999999999993</v>
      </c>
      <c r="G6475">
        <v>6916</v>
      </c>
      <c r="H6475">
        <v>76593</v>
      </c>
      <c r="I6475">
        <v>14</v>
      </c>
      <c r="J6475">
        <v>792</v>
      </c>
      <c r="K6475">
        <v>158.56740863708299</v>
      </c>
      <c r="L6475">
        <v>3.9</v>
      </c>
      <c r="M6475">
        <v>6.7</v>
      </c>
      <c r="N6475" t="s">
        <v>26</v>
      </c>
      <c r="O6475">
        <v>64</v>
      </c>
      <c r="P6475">
        <v>47</v>
      </c>
      <c r="Q6475">
        <v>1324840.1200000001</v>
      </c>
    </row>
    <row r="6476" spans="1:17" x14ac:dyDescent="0.25">
      <c r="A6476" t="s">
        <v>6502</v>
      </c>
      <c r="B6476" t="s">
        <v>18</v>
      </c>
      <c r="C6476" t="s">
        <v>23</v>
      </c>
      <c r="D6476">
        <v>3.7</v>
      </c>
      <c r="E6476">
        <v>40</v>
      </c>
      <c r="F6476">
        <v>27.6</v>
      </c>
      <c r="G6476">
        <v>3693</v>
      </c>
      <c r="H6476">
        <v>41419</v>
      </c>
      <c r="I6476">
        <v>17</v>
      </c>
      <c r="J6476">
        <v>319</v>
      </c>
      <c r="K6476">
        <v>167.03527911084501</v>
      </c>
      <c r="L6476">
        <v>5.2</v>
      </c>
      <c r="M6476">
        <v>1.7</v>
      </c>
      <c r="N6476" t="s">
        <v>26</v>
      </c>
      <c r="O6476">
        <v>17</v>
      </c>
      <c r="P6476">
        <v>25</v>
      </c>
      <c r="Q6476">
        <v>271633.65000000002</v>
      </c>
    </row>
    <row r="6477" spans="1:17" x14ac:dyDescent="0.25">
      <c r="A6477" t="s">
        <v>6503</v>
      </c>
      <c r="B6477" t="s">
        <v>22</v>
      </c>
      <c r="C6477" t="s">
        <v>41</v>
      </c>
      <c r="D6477">
        <v>3.2</v>
      </c>
      <c r="E6477">
        <v>84</v>
      </c>
      <c r="F6477">
        <v>37.92</v>
      </c>
      <c r="G6477">
        <v>2877</v>
      </c>
      <c r="H6477">
        <v>30719</v>
      </c>
      <c r="I6477">
        <v>13</v>
      </c>
      <c r="J6477">
        <v>313</v>
      </c>
      <c r="K6477">
        <v>143.88649899055699</v>
      </c>
      <c r="L6477">
        <v>3.4</v>
      </c>
      <c r="M6477">
        <v>9.6</v>
      </c>
      <c r="N6477" t="s">
        <v>20</v>
      </c>
      <c r="O6477">
        <v>67</v>
      </c>
      <c r="P6477">
        <v>9</v>
      </c>
      <c r="Q6477">
        <v>726435.69</v>
      </c>
    </row>
    <row r="6478" spans="1:17" x14ac:dyDescent="0.25">
      <c r="A6478" t="s">
        <v>6504</v>
      </c>
      <c r="B6478" t="s">
        <v>22</v>
      </c>
      <c r="C6478" t="s">
        <v>36</v>
      </c>
      <c r="D6478">
        <v>4.9000000000000004</v>
      </c>
      <c r="E6478">
        <v>71</v>
      </c>
      <c r="F6478">
        <v>57.43</v>
      </c>
      <c r="G6478">
        <v>7244</v>
      </c>
      <c r="H6478">
        <v>77086</v>
      </c>
      <c r="I6478">
        <v>13</v>
      </c>
      <c r="J6478">
        <v>527</v>
      </c>
      <c r="K6478">
        <v>110.596353676625</v>
      </c>
      <c r="L6478">
        <v>6.4</v>
      </c>
      <c r="M6478">
        <v>5.6</v>
      </c>
      <c r="N6478" t="s">
        <v>20</v>
      </c>
      <c r="O6478">
        <v>27</v>
      </c>
      <c r="P6478">
        <v>57</v>
      </c>
      <c r="Q6478">
        <v>932577.49</v>
      </c>
    </row>
    <row r="6479" spans="1:17" x14ac:dyDescent="0.25">
      <c r="A6479" t="s">
        <v>6505</v>
      </c>
      <c r="B6479" t="s">
        <v>18</v>
      </c>
      <c r="C6479" t="s">
        <v>41</v>
      </c>
      <c r="D6479">
        <v>4.7</v>
      </c>
      <c r="E6479">
        <v>44</v>
      </c>
      <c r="F6479">
        <v>38.85</v>
      </c>
      <c r="G6479">
        <v>3738</v>
      </c>
      <c r="H6479">
        <v>46706</v>
      </c>
      <c r="I6479">
        <v>13</v>
      </c>
      <c r="J6479">
        <v>405</v>
      </c>
      <c r="K6479">
        <v>162.178513233948</v>
      </c>
      <c r="L6479">
        <v>5</v>
      </c>
      <c r="M6479">
        <v>1.1000000000000001</v>
      </c>
      <c r="N6479" t="s">
        <v>26</v>
      </c>
      <c r="O6479">
        <v>6</v>
      </c>
      <c r="P6479">
        <v>17</v>
      </c>
      <c r="Q6479">
        <v>400054.45</v>
      </c>
    </row>
    <row r="6480" spans="1:17" x14ac:dyDescent="0.25">
      <c r="A6480" t="s">
        <v>6506</v>
      </c>
      <c r="B6480" t="s">
        <v>33</v>
      </c>
      <c r="C6480" t="s">
        <v>25</v>
      </c>
      <c r="D6480">
        <v>3.2</v>
      </c>
      <c r="E6480">
        <v>68</v>
      </c>
      <c r="F6480">
        <v>53.85</v>
      </c>
      <c r="G6480">
        <v>3164</v>
      </c>
      <c r="H6480">
        <v>37035</v>
      </c>
      <c r="I6480">
        <v>18</v>
      </c>
      <c r="J6480">
        <v>308</v>
      </c>
      <c r="K6480">
        <v>61.554881241390198</v>
      </c>
      <c r="L6480">
        <v>3</v>
      </c>
      <c r="M6480">
        <v>5.3</v>
      </c>
      <c r="N6480" t="s">
        <v>20</v>
      </c>
      <c r="O6480">
        <v>13</v>
      </c>
      <c r="P6480">
        <v>58</v>
      </c>
      <c r="Q6480">
        <v>835121.3</v>
      </c>
    </row>
    <row r="6481" spans="1:17" x14ac:dyDescent="0.25">
      <c r="A6481" t="s">
        <v>6507</v>
      </c>
      <c r="B6481" t="s">
        <v>22</v>
      </c>
      <c r="C6481" t="s">
        <v>36</v>
      </c>
      <c r="D6481">
        <v>4.4000000000000004</v>
      </c>
      <c r="E6481">
        <v>86</v>
      </c>
      <c r="F6481">
        <v>62.12</v>
      </c>
      <c r="G6481">
        <v>2485</v>
      </c>
      <c r="H6481">
        <v>25683</v>
      </c>
      <c r="I6481">
        <v>1</v>
      </c>
      <c r="J6481">
        <v>251</v>
      </c>
      <c r="K6481">
        <v>110.58063812840599</v>
      </c>
      <c r="L6481">
        <v>3.8</v>
      </c>
      <c r="M6481">
        <v>8.1</v>
      </c>
      <c r="N6481" t="s">
        <v>26</v>
      </c>
      <c r="O6481">
        <v>39</v>
      </c>
      <c r="P6481">
        <v>56</v>
      </c>
      <c r="Q6481">
        <v>1188333.1299999999</v>
      </c>
    </row>
    <row r="6482" spans="1:17" x14ac:dyDescent="0.25">
      <c r="A6482" t="s">
        <v>6508</v>
      </c>
      <c r="B6482" t="s">
        <v>18</v>
      </c>
      <c r="C6482" t="s">
        <v>23</v>
      </c>
      <c r="D6482">
        <v>3.7</v>
      </c>
      <c r="E6482">
        <v>49</v>
      </c>
      <c r="F6482">
        <v>33.65</v>
      </c>
      <c r="G6482">
        <v>2887</v>
      </c>
      <c r="H6482">
        <v>34072</v>
      </c>
      <c r="I6482">
        <v>4</v>
      </c>
      <c r="J6482">
        <v>186</v>
      </c>
      <c r="K6482">
        <v>246.21209288886101</v>
      </c>
      <c r="L6482">
        <v>3.5</v>
      </c>
      <c r="M6482">
        <v>8.8000000000000007</v>
      </c>
      <c r="N6482" t="s">
        <v>26</v>
      </c>
      <c r="O6482">
        <v>37</v>
      </c>
      <c r="P6482">
        <v>2</v>
      </c>
      <c r="Q6482">
        <v>378966.6</v>
      </c>
    </row>
    <row r="6483" spans="1:17" x14ac:dyDescent="0.25">
      <c r="A6483" t="s">
        <v>6509</v>
      </c>
      <c r="B6483" t="s">
        <v>33</v>
      </c>
      <c r="C6483" t="s">
        <v>25</v>
      </c>
      <c r="D6483">
        <v>5</v>
      </c>
      <c r="E6483">
        <v>67</v>
      </c>
      <c r="F6483">
        <v>51.41</v>
      </c>
      <c r="G6483">
        <v>1506</v>
      </c>
      <c r="H6483">
        <v>24691</v>
      </c>
      <c r="I6483">
        <v>5</v>
      </c>
      <c r="J6483">
        <v>96</v>
      </c>
      <c r="K6483">
        <v>260.705097044441</v>
      </c>
      <c r="L6483">
        <v>9.1999999999999993</v>
      </c>
      <c r="M6483">
        <v>5.2</v>
      </c>
      <c r="N6483" t="s">
        <v>26</v>
      </c>
      <c r="O6483">
        <v>16</v>
      </c>
      <c r="P6483">
        <v>27</v>
      </c>
      <c r="Q6483">
        <v>772435.11</v>
      </c>
    </row>
    <row r="6484" spans="1:17" x14ac:dyDescent="0.25">
      <c r="A6484" t="s">
        <v>6510</v>
      </c>
      <c r="B6484" t="s">
        <v>18</v>
      </c>
      <c r="C6484" t="s">
        <v>41</v>
      </c>
      <c r="D6484">
        <v>3.6</v>
      </c>
      <c r="E6484">
        <v>35</v>
      </c>
      <c r="F6484">
        <v>37.840000000000003</v>
      </c>
      <c r="G6484">
        <v>2289</v>
      </c>
      <c r="H6484">
        <v>25767</v>
      </c>
      <c r="I6484">
        <v>11</v>
      </c>
      <c r="J6484">
        <v>112</v>
      </c>
      <c r="K6484">
        <v>228.82733453991401</v>
      </c>
      <c r="L6484">
        <v>5.7</v>
      </c>
      <c r="M6484">
        <v>2.1</v>
      </c>
      <c r="N6484" t="s">
        <v>20</v>
      </c>
      <c r="O6484">
        <v>5</v>
      </c>
      <c r="P6484">
        <v>16</v>
      </c>
      <c r="Q6484">
        <v>310684.09000000003</v>
      </c>
    </row>
    <row r="6485" spans="1:17" x14ac:dyDescent="0.25">
      <c r="A6485" t="s">
        <v>6511</v>
      </c>
      <c r="B6485" t="s">
        <v>22</v>
      </c>
      <c r="C6485" t="s">
        <v>41</v>
      </c>
      <c r="D6485">
        <v>3.5</v>
      </c>
      <c r="E6485">
        <v>84</v>
      </c>
      <c r="F6485">
        <v>37.51</v>
      </c>
      <c r="G6485">
        <v>2614</v>
      </c>
      <c r="H6485">
        <v>29527</v>
      </c>
      <c r="I6485">
        <v>2</v>
      </c>
      <c r="J6485">
        <v>985</v>
      </c>
      <c r="K6485">
        <v>208.141007759172</v>
      </c>
      <c r="L6485">
        <v>6.9</v>
      </c>
      <c r="M6485">
        <v>9.1999999999999993</v>
      </c>
      <c r="N6485" t="s">
        <v>20</v>
      </c>
      <c r="O6485">
        <v>60</v>
      </c>
      <c r="P6485">
        <v>14</v>
      </c>
      <c r="Q6485">
        <v>710227.05</v>
      </c>
    </row>
    <row r="6486" spans="1:17" x14ac:dyDescent="0.25">
      <c r="A6486" t="s">
        <v>6512</v>
      </c>
      <c r="B6486" t="s">
        <v>33</v>
      </c>
      <c r="C6486" t="s">
        <v>23</v>
      </c>
      <c r="D6486">
        <v>4.0999999999999996</v>
      </c>
      <c r="E6486">
        <v>66</v>
      </c>
      <c r="F6486">
        <v>25.1</v>
      </c>
      <c r="G6486">
        <v>3605</v>
      </c>
      <c r="H6486">
        <v>43253</v>
      </c>
      <c r="I6486">
        <v>2</v>
      </c>
      <c r="J6486">
        <v>126</v>
      </c>
      <c r="K6486">
        <v>252.816439829026</v>
      </c>
      <c r="L6486">
        <v>9.4</v>
      </c>
      <c r="M6486">
        <v>9.8000000000000007</v>
      </c>
      <c r="N6486" t="s">
        <v>26</v>
      </c>
      <c r="O6486">
        <v>25</v>
      </c>
      <c r="P6486">
        <v>34</v>
      </c>
      <c r="Q6486">
        <v>383698.45</v>
      </c>
    </row>
    <row r="6487" spans="1:17" x14ac:dyDescent="0.25">
      <c r="A6487" t="s">
        <v>6513</v>
      </c>
      <c r="B6487" t="s">
        <v>33</v>
      </c>
      <c r="C6487" t="s">
        <v>25</v>
      </c>
      <c r="D6487">
        <v>4.7</v>
      </c>
      <c r="E6487">
        <v>58</v>
      </c>
      <c r="F6487">
        <v>53.59</v>
      </c>
      <c r="G6487">
        <v>1269</v>
      </c>
      <c r="H6487">
        <v>18323</v>
      </c>
      <c r="I6487">
        <v>16</v>
      </c>
      <c r="J6487">
        <v>903</v>
      </c>
      <c r="K6487">
        <v>81.957731149592703</v>
      </c>
      <c r="L6487">
        <v>2.6</v>
      </c>
      <c r="M6487">
        <v>1.6</v>
      </c>
      <c r="N6487" t="s">
        <v>20</v>
      </c>
      <c r="O6487">
        <v>50</v>
      </c>
      <c r="P6487">
        <v>57</v>
      </c>
      <c r="Q6487">
        <v>709159.96</v>
      </c>
    </row>
    <row r="6488" spans="1:17" x14ac:dyDescent="0.25">
      <c r="A6488" t="s">
        <v>6514</v>
      </c>
      <c r="B6488" t="s">
        <v>18</v>
      </c>
      <c r="C6488" t="s">
        <v>30</v>
      </c>
      <c r="D6488">
        <v>3.4</v>
      </c>
      <c r="E6488">
        <v>41</v>
      </c>
      <c r="F6488">
        <v>39.32</v>
      </c>
      <c r="G6488">
        <v>1432</v>
      </c>
      <c r="H6488">
        <v>20227</v>
      </c>
      <c r="I6488">
        <v>3</v>
      </c>
      <c r="J6488">
        <v>682</v>
      </c>
      <c r="K6488">
        <v>181.31353450932701</v>
      </c>
      <c r="L6488">
        <v>9.4</v>
      </c>
      <c r="M6488">
        <v>1.7</v>
      </c>
      <c r="N6488" t="s">
        <v>20</v>
      </c>
      <c r="O6488">
        <v>40</v>
      </c>
      <c r="P6488">
        <v>24</v>
      </c>
      <c r="Q6488">
        <v>368644.11</v>
      </c>
    </row>
    <row r="6489" spans="1:17" x14ac:dyDescent="0.25">
      <c r="A6489" t="s">
        <v>6515</v>
      </c>
      <c r="B6489" t="s">
        <v>18</v>
      </c>
      <c r="C6489" t="s">
        <v>19</v>
      </c>
      <c r="D6489">
        <v>4.4000000000000004</v>
      </c>
      <c r="E6489">
        <v>34</v>
      </c>
      <c r="F6489">
        <v>73.45</v>
      </c>
      <c r="G6489">
        <v>2629</v>
      </c>
      <c r="H6489">
        <v>30138</v>
      </c>
      <c r="I6489">
        <v>6</v>
      </c>
      <c r="J6489">
        <v>969</v>
      </c>
      <c r="K6489">
        <v>79.078912454114501</v>
      </c>
      <c r="L6489">
        <v>5.9</v>
      </c>
      <c r="M6489">
        <v>6.1</v>
      </c>
      <c r="N6489" t="s">
        <v>26</v>
      </c>
      <c r="O6489">
        <v>3</v>
      </c>
      <c r="P6489">
        <v>12</v>
      </c>
      <c r="Q6489">
        <v>567398.85</v>
      </c>
    </row>
    <row r="6490" spans="1:17" x14ac:dyDescent="0.25">
      <c r="A6490" t="s">
        <v>6516</v>
      </c>
      <c r="B6490" t="s">
        <v>18</v>
      </c>
      <c r="C6490" t="s">
        <v>23</v>
      </c>
      <c r="D6490">
        <v>3.1</v>
      </c>
      <c r="E6490">
        <v>43</v>
      </c>
      <c r="F6490">
        <v>25.82</v>
      </c>
      <c r="G6490">
        <v>1127</v>
      </c>
      <c r="H6490">
        <v>18038</v>
      </c>
      <c r="I6490">
        <v>4</v>
      </c>
      <c r="J6490">
        <v>504</v>
      </c>
      <c r="K6490">
        <v>244.46651877724599</v>
      </c>
      <c r="L6490">
        <v>8.6999999999999993</v>
      </c>
      <c r="M6490">
        <v>5.8</v>
      </c>
      <c r="N6490" t="s">
        <v>26</v>
      </c>
      <c r="O6490">
        <v>27</v>
      </c>
      <c r="P6490">
        <v>1</v>
      </c>
      <c r="Q6490">
        <v>258720.3</v>
      </c>
    </row>
    <row r="6491" spans="1:17" x14ac:dyDescent="0.25">
      <c r="A6491" t="s">
        <v>6517</v>
      </c>
      <c r="B6491" t="s">
        <v>33</v>
      </c>
      <c r="C6491" t="s">
        <v>41</v>
      </c>
      <c r="D6491">
        <v>4.8</v>
      </c>
      <c r="E6491">
        <v>57</v>
      </c>
      <c r="F6491">
        <v>43.38</v>
      </c>
      <c r="G6491">
        <v>3046</v>
      </c>
      <c r="H6491">
        <v>39770</v>
      </c>
      <c r="I6491">
        <v>5</v>
      </c>
      <c r="J6491">
        <v>62</v>
      </c>
      <c r="K6491">
        <v>180.13909635121601</v>
      </c>
      <c r="L6491">
        <v>2.5</v>
      </c>
      <c r="M6491">
        <v>6.3</v>
      </c>
      <c r="N6491" t="s">
        <v>26</v>
      </c>
      <c r="O6491">
        <v>12</v>
      </c>
      <c r="P6491">
        <v>34</v>
      </c>
      <c r="Q6491">
        <v>559589.52</v>
      </c>
    </row>
    <row r="6492" spans="1:17" x14ac:dyDescent="0.25">
      <c r="A6492" t="s">
        <v>6518</v>
      </c>
      <c r="B6492" t="s">
        <v>33</v>
      </c>
      <c r="C6492" t="s">
        <v>36</v>
      </c>
      <c r="D6492">
        <v>3.2</v>
      </c>
      <c r="E6492">
        <v>66</v>
      </c>
      <c r="F6492">
        <v>55.5</v>
      </c>
      <c r="G6492">
        <v>2742</v>
      </c>
      <c r="H6492">
        <v>30948</v>
      </c>
      <c r="I6492">
        <v>7</v>
      </c>
      <c r="J6492">
        <v>439</v>
      </c>
      <c r="K6492">
        <v>252.50622129716001</v>
      </c>
      <c r="L6492">
        <v>3.5</v>
      </c>
      <c r="M6492">
        <v>3.9</v>
      </c>
      <c r="N6492" t="s">
        <v>20</v>
      </c>
      <c r="O6492">
        <v>45</v>
      </c>
      <c r="P6492">
        <v>56</v>
      </c>
      <c r="Q6492">
        <v>825040.9</v>
      </c>
    </row>
    <row r="6493" spans="1:17" x14ac:dyDescent="0.25">
      <c r="A6493" t="s">
        <v>6519</v>
      </c>
      <c r="B6493" t="s">
        <v>22</v>
      </c>
      <c r="C6493" t="s">
        <v>25</v>
      </c>
      <c r="D6493">
        <v>4.8</v>
      </c>
      <c r="E6493">
        <v>78</v>
      </c>
      <c r="F6493">
        <v>46.16</v>
      </c>
      <c r="G6493">
        <v>2721</v>
      </c>
      <c r="H6493">
        <v>32204</v>
      </c>
      <c r="I6493">
        <v>7</v>
      </c>
      <c r="J6493">
        <v>507</v>
      </c>
      <c r="K6493">
        <v>249.765856268465</v>
      </c>
      <c r="L6493">
        <v>2.7</v>
      </c>
      <c r="M6493">
        <v>1.5</v>
      </c>
      <c r="N6493" t="s">
        <v>26</v>
      </c>
      <c r="O6493">
        <v>23</v>
      </c>
      <c r="P6493">
        <v>60</v>
      </c>
      <c r="Q6493">
        <v>808142.1</v>
      </c>
    </row>
    <row r="6494" spans="1:17" x14ac:dyDescent="0.25">
      <c r="A6494" t="s">
        <v>6520</v>
      </c>
      <c r="B6494" t="s">
        <v>33</v>
      </c>
      <c r="C6494" t="s">
        <v>30</v>
      </c>
      <c r="D6494">
        <v>4</v>
      </c>
      <c r="E6494">
        <v>52</v>
      </c>
      <c r="F6494">
        <v>34.85</v>
      </c>
      <c r="G6494">
        <v>3838</v>
      </c>
      <c r="H6494">
        <v>42730</v>
      </c>
      <c r="I6494">
        <v>17</v>
      </c>
      <c r="J6494">
        <v>740</v>
      </c>
      <c r="K6494">
        <v>166.55309421066301</v>
      </c>
      <c r="L6494">
        <v>6.9</v>
      </c>
      <c r="M6494">
        <v>6.2</v>
      </c>
      <c r="N6494" t="s">
        <v>20</v>
      </c>
      <c r="O6494">
        <v>29</v>
      </c>
      <c r="P6494">
        <v>21</v>
      </c>
      <c r="Q6494">
        <v>431537.8</v>
      </c>
    </row>
    <row r="6495" spans="1:17" x14ac:dyDescent="0.25">
      <c r="A6495" t="s">
        <v>6521</v>
      </c>
      <c r="B6495" t="s">
        <v>22</v>
      </c>
      <c r="C6495" t="s">
        <v>19</v>
      </c>
      <c r="D6495">
        <v>3.9</v>
      </c>
      <c r="E6495">
        <v>76</v>
      </c>
      <c r="F6495">
        <v>70.239999999999995</v>
      </c>
      <c r="G6495">
        <v>3110</v>
      </c>
      <c r="H6495">
        <v>35696</v>
      </c>
      <c r="I6495">
        <v>6</v>
      </c>
      <c r="J6495">
        <v>877</v>
      </c>
      <c r="K6495">
        <v>174.21857369571299</v>
      </c>
      <c r="L6495">
        <v>2.2999999999999998</v>
      </c>
      <c r="M6495">
        <v>2.4</v>
      </c>
      <c r="N6495" t="s">
        <v>20</v>
      </c>
      <c r="O6495">
        <v>9</v>
      </c>
      <c r="P6495">
        <v>10</v>
      </c>
      <c r="Q6495">
        <v>1186962.92</v>
      </c>
    </row>
    <row r="6496" spans="1:17" x14ac:dyDescent="0.25">
      <c r="A6496" t="s">
        <v>6522</v>
      </c>
      <c r="B6496" t="s">
        <v>18</v>
      </c>
      <c r="C6496" t="s">
        <v>36</v>
      </c>
      <c r="D6496">
        <v>4.9000000000000004</v>
      </c>
      <c r="E6496">
        <v>41</v>
      </c>
      <c r="F6496">
        <v>63.98</v>
      </c>
      <c r="G6496">
        <v>4725</v>
      </c>
      <c r="H6496">
        <v>50807</v>
      </c>
      <c r="I6496">
        <v>4</v>
      </c>
      <c r="J6496">
        <v>892</v>
      </c>
      <c r="K6496">
        <v>57.066873799147601</v>
      </c>
      <c r="L6496">
        <v>8.1</v>
      </c>
      <c r="M6496">
        <v>4.0999999999999996</v>
      </c>
      <c r="N6496" t="s">
        <v>20</v>
      </c>
      <c r="O6496">
        <v>1</v>
      </c>
      <c r="P6496">
        <v>3</v>
      </c>
      <c r="Q6496">
        <v>596244.18999999994</v>
      </c>
    </row>
    <row r="6497" spans="1:17" x14ac:dyDescent="0.25">
      <c r="A6497" t="s">
        <v>6523</v>
      </c>
      <c r="B6497" t="s">
        <v>18</v>
      </c>
      <c r="C6497" t="s">
        <v>25</v>
      </c>
      <c r="D6497">
        <v>5</v>
      </c>
      <c r="E6497">
        <v>32</v>
      </c>
      <c r="F6497">
        <v>52.47</v>
      </c>
      <c r="G6497">
        <v>4671</v>
      </c>
      <c r="H6497">
        <v>56190</v>
      </c>
      <c r="I6497">
        <v>2</v>
      </c>
      <c r="J6497">
        <v>718</v>
      </c>
      <c r="K6497">
        <v>180.87832259429501</v>
      </c>
      <c r="L6497">
        <v>3.3</v>
      </c>
      <c r="M6497">
        <v>6.2</v>
      </c>
      <c r="N6497" t="s">
        <v>26</v>
      </c>
      <c r="O6497">
        <v>10</v>
      </c>
      <c r="P6497">
        <v>29</v>
      </c>
      <c r="Q6497">
        <v>387758.09</v>
      </c>
    </row>
    <row r="6498" spans="1:17" x14ac:dyDescent="0.25">
      <c r="A6498" t="s">
        <v>6524</v>
      </c>
      <c r="B6498" t="s">
        <v>33</v>
      </c>
      <c r="C6498" t="s">
        <v>30</v>
      </c>
      <c r="D6498">
        <v>4.3</v>
      </c>
      <c r="E6498">
        <v>58</v>
      </c>
      <c r="F6498">
        <v>31.69</v>
      </c>
      <c r="G6498">
        <v>1630</v>
      </c>
      <c r="H6498">
        <v>15868</v>
      </c>
      <c r="I6498">
        <v>6</v>
      </c>
      <c r="J6498">
        <v>577</v>
      </c>
      <c r="K6498">
        <v>219.366194017608</v>
      </c>
      <c r="L6498">
        <v>3.3</v>
      </c>
      <c r="M6498">
        <v>2.9</v>
      </c>
      <c r="N6498" t="s">
        <v>26</v>
      </c>
      <c r="O6498">
        <v>54</v>
      </c>
      <c r="P6498">
        <v>24</v>
      </c>
      <c r="Q6498">
        <v>418490.6</v>
      </c>
    </row>
    <row r="6499" spans="1:17" x14ac:dyDescent="0.25">
      <c r="A6499" t="s">
        <v>6525</v>
      </c>
      <c r="B6499" t="s">
        <v>18</v>
      </c>
      <c r="C6499" t="s">
        <v>23</v>
      </c>
      <c r="D6499">
        <v>3.3</v>
      </c>
      <c r="E6499">
        <v>43</v>
      </c>
      <c r="F6499">
        <v>27.49</v>
      </c>
      <c r="G6499">
        <v>2641</v>
      </c>
      <c r="H6499">
        <v>27645</v>
      </c>
      <c r="I6499">
        <v>7</v>
      </c>
      <c r="J6499">
        <v>807</v>
      </c>
      <c r="K6499">
        <v>108.413924389141</v>
      </c>
      <c r="L6499">
        <v>3.5</v>
      </c>
      <c r="M6499">
        <v>5.9</v>
      </c>
      <c r="N6499" t="s">
        <v>26</v>
      </c>
      <c r="O6499">
        <v>28</v>
      </c>
      <c r="P6499">
        <v>33</v>
      </c>
      <c r="Q6499">
        <v>279207.96999999997</v>
      </c>
    </row>
    <row r="6500" spans="1:17" x14ac:dyDescent="0.25">
      <c r="A6500" t="s">
        <v>6526</v>
      </c>
      <c r="B6500" t="s">
        <v>18</v>
      </c>
      <c r="C6500" t="s">
        <v>30</v>
      </c>
      <c r="D6500">
        <v>4</v>
      </c>
      <c r="E6500">
        <v>47</v>
      </c>
      <c r="F6500">
        <v>33.14</v>
      </c>
      <c r="G6500">
        <v>2807</v>
      </c>
      <c r="H6500">
        <v>36283</v>
      </c>
      <c r="I6500">
        <v>2</v>
      </c>
      <c r="J6500">
        <v>517</v>
      </c>
      <c r="K6500">
        <v>296.63179262519998</v>
      </c>
      <c r="L6500">
        <v>7.7</v>
      </c>
      <c r="M6500">
        <v>7.4</v>
      </c>
      <c r="N6500" t="s">
        <v>26</v>
      </c>
      <c r="O6500">
        <v>0</v>
      </c>
      <c r="P6500">
        <v>45</v>
      </c>
      <c r="Q6500">
        <v>359209.97</v>
      </c>
    </row>
    <row r="6501" spans="1:17" x14ac:dyDescent="0.25">
      <c r="A6501" t="s">
        <v>6527</v>
      </c>
      <c r="B6501" t="s">
        <v>33</v>
      </c>
      <c r="C6501" t="s">
        <v>23</v>
      </c>
      <c r="D6501">
        <v>4.0999999999999996</v>
      </c>
      <c r="E6501">
        <v>60</v>
      </c>
      <c r="F6501">
        <v>26.36</v>
      </c>
      <c r="G6501">
        <v>3011</v>
      </c>
      <c r="H6501">
        <v>29299</v>
      </c>
      <c r="I6501">
        <v>18</v>
      </c>
      <c r="J6501">
        <v>753</v>
      </c>
      <c r="K6501">
        <v>293.70721847035202</v>
      </c>
      <c r="L6501">
        <v>9.3000000000000007</v>
      </c>
      <c r="M6501">
        <v>1.6</v>
      </c>
      <c r="N6501" t="s">
        <v>20</v>
      </c>
      <c r="O6501">
        <v>16</v>
      </c>
      <c r="P6501">
        <v>4</v>
      </c>
      <c r="Q6501">
        <v>377835.05</v>
      </c>
    </row>
    <row r="6502" spans="1:17" x14ac:dyDescent="0.25">
      <c r="A6502" t="s">
        <v>6528</v>
      </c>
      <c r="B6502" t="s">
        <v>22</v>
      </c>
      <c r="C6502" t="s">
        <v>25</v>
      </c>
      <c r="D6502">
        <v>4</v>
      </c>
      <c r="E6502">
        <v>73</v>
      </c>
      <c r="F6502">
        <v>48.16</v>
      </c>
      <c r="G6502">
        <v>6598</v>
      </c>
      <c r="H6502">
        <v>66905</v>
      </c>
      <c r="I6502">
        <v>10</v>
      </c>
      <c r="J6502">
        <v>390</v>
      </c>
      <c r="K6502">
        <v>120.707648700899</v>
      </c>
      <c r="L6502">
        <v>9.1999999999999993</v>
      </c>
      <c r="M6502">
        <v>6.6</v>
      </c>
      <c r="N6502" t="s">
        <v>20</v>
      </c>
      <c r="O6502">
        <v>21</v>
      </c>
      <c r="P6502">
        <v>40</v>
      </c>
      <c r="Q6502">
        <v>804793.93</v>
      </c>
    </row>
    <row r="6503" spans="1:17" x14ac:dyDescent="0.25">
      <c r="A6503" t="s">
        <v>6529</v>
      </c>
      <c r="B6503" t="s">
        <v>33</v>
      </c>
      <c r="C6503" t="s">
        <v>30</v>
      </c>
      <c r="D6503">
        <v>4.0999999999999996</v>
      </c>
      <c r="E6503">
        <v>57</v>
      </c>
      <c r="F6503">
        <v>38.01</v>
      </c>
      <c r="G6503">
        <v>3642</v>
      </c>
      <c r="H6503">
        <v>38767</v>
      </c>
      <c r="I6503">
        <v>7</v>
      </c>
      <c r="J6503">
        <v>104</v>
      </c>
      <c r="K6503">
        <v>228.243314115901</v>
      </c>
      <c r="L6503">
        <v>1.9</v>
      </c>
      <c r="M6503">
        <v>5.6</v>
      </c>
      <c r="N6503" t="s">
        <v>26</v>
      </c>
      <c r="O6503">
        <v>25</v>
      </c>
      <c r="P6503">
        <v>32</v>
      </c>
      <c r="Q6503">
        <v>495004.75</v>
      </c>
    </row>
    <row r="6504" spans="1:17" x14ac:dyDescent="0.25">
      <c r="A6504" t="s">
        <v>6530</v>
      </c>
      <c r="B6504" t="s">
        <v>22</v>
      </c>
      <c r="C6504" t="s">
        <v>19</v>
      </c>
      <c r="D6504">
        <v>3</v>
      </c>
      <c r="E6504">
        <v>87</v>
      </c>
      <c r="F6504">
        <v>67.66</v>
      </c>
      <c r="G6504">
        <v>3695</v>
      </c>
      <c r="H6504">
        <v>36098</v>
      </c>
      <c r="I6504">
        <v>9</v>
      </c>
      <c r="J6504">
        <v>462</v>
      </c>
      <c r="K6504">
        <v>57.500417040480002</v>
      </c>
      <c r="L6504">
        <v>3.4</v>
      </c>
      <c r="M6504">
        <v>1.9</v>
      </c>
      <c r="N6504" t="s">
        <v>26</v>
      </c>
      <c r="O6504">
        <v>73</v>
      </c>
      <c r="P6504">
        <v>43</v>
      </c>
      <c r="Q6504">
        <v>1316895.94</v>
      </c>
    </row>
    <row r="6505" spans="1:17" x14ac:dyDescent="0.25">
      <c r="A6505" t="s">
        <v>6531</v>
      </c>
      <c r="B6505" t="s">
        <v>33</v>
      </c>
      <c r="C6505" t="s">
        <v>30</v>
      </c>
      <c r="D6505">
        <v>4.4000000000000004</v>
      </c>
      <c r="E6505">
        <v>62</v>
      </c>
      <c r="F6505">
        <v>39.19</v>
      </c>
      <c r="G6505">
        <v>3529</v>
      </c>
      <c r="H6505">
        <v>44484</v>
      </c>
      <c r="I6505">
        <v>19</v>
      </c>
      <c r="J6505">
        <v>383</v>
      </c>
      <c r="K6505">
        <v>216.438177691303</v>
      </c>
      <c r="L6505">
        <v>7</v>
      </c>
      <c r="M6505">
        <v>7.4</v>
      </c>
      <c r="N6505" t="s">
        <v>20</v>
      </c>
      <c r="O6505">
        <v>7</v>
      </c>
      <c r="P6505">
        <v>6</v>
      </c>
      <c r="Q6505">
        <v>567114.99</v>
      </c>
    </row>
    <row r="6506" spans="1:17" x14ac:dyDescent="0.25">
      <c r="A6506" t="s">
        <v>6532</v>
      </c>
      <c r="B6506" t="s">
        <v>33</v>
      </c>
      <c r="C6506" t="s">
        <v>25</v>
      </c>
      <c r="D6506">
        <v>4.4000000000000004</v>
      </c>
      <c r="E6506">
        <v>53</v>
      </c>
      <c r="F6506">
        <v>50.16</v>
      </c>
      <c r="G6506">
        <v>1540</v>
      </c>
      <c r="H6506">
        <v>20097</v>
      </c>
      <c r="I6506">
        <v>19</v>
      </c>
      <c r="J6506">
        <v>360</v>
      </c>
      <c r="K6506">
        <v>206.00412189039301</v>
      </c>
      <c r="L6506">
        <v>6.6</v>
      </c>
      <c r="M6506">
        <v>3.8</v>
      </c>
      <c r="N6506" t="s">
        <v>20</v>
      </c>
      <c r="O6506">
        <v>19</v>
      </c>
      <c r="P6506">
        <v>27</v>
      </c>
      <c r="Q6506">
        <v>612749.32999999996</v>
      </c>
    </row>
    <row r="6507" spans="1:17" x14ac:dyDescent="0.25">
      <c r="A6507" t="s">
        <v>6533</v>
      </c>
      <c r="B6507" t="s">
        <v>18</v>
      </c>
      <c r="C6507" t="s">
        <v>36</v>
      </c>
      <c r="D6507">
        <v>3.2</v>
      </c>
      <c r="E6507">
        <v>39</v>
      </c>
      <c r="F6507">
        <v>58.55</v>
      </c>
      <c r="G6507">
        <v>2906</v>
      </c>
      <c r="H6507">
        <v>37254</v>
      </c>
      <c r="I6507">
        <v>2</v>
      </c>
      <c r="J6507">
        <v>237</v>
      </c>
      <c r="K6507">
        <v>255.53991488231199</v>
      </c>
      <c r="L6507">
        <v>4.2</v>
      </c>
      <c r="M6507">
        <v>2.6</v>
      </c>
      <c r="N6507" t="s">
        <v>26</v>
      </c>
      <c r="O6507">
        <v>21</v>
      </c>
      <c r="P6507">
        <v>19</v>
      </c>
      <c r="Q6507">
        <v>514513.25</v>
      </c>
    </row>
    <row r="6508" spans="1:17" x14ac:dyDescent="0.25">
      <c r="A6508" t="s">
        <v>6534</v>
      </c>
      <c r="B6508" t="s">
        <v>33</v>
      </c>
      <c r="C6508" t="s">
        <v>36</v>
      </c>
      <c r="D6508">
        <v>4.0999999999999996</v>
      </c>
      <c r="E6508">
        <v>57</v>
      </c>
      <c r="F6508">
        <v>59.54</v>
      </c>
      <c r="G6508">
        <v>840</v>
      </c>
      <c r="H6508">
        <v>15696</v>
      </c>
      <c r="I6508">
        <v>12</v>
      </c>
      <c r="J6508">
        <v>730</v>
      </c>
      <c r="K6508">
        <v>126.091270219433</v>
      </c>
      <c r="L6508">
        <v>8.8000000000000007</v>
      </c>
      <c r="M6508">
        <v>3.5</v>
      </c>
      <c r="N6508" t="s">
        <v>20</v>
      </c>
      <c r="O6508">
        <v>56</v>
      </c>
      <c r="P6508">
        <v>9</v>
      </c>
      <c r="Q6508">
        <v>768762.72</v>
      </c>
    </row>
    <row r="6509" spans="1:17" x14ac:dyDescent="0.25">
      <c r="A6509" t="s">
        <v>6535</v>
      </c>
      <c r="B6509" t="s">
        <v>33</v>
      </c>
      <c r="C6509" t="s">
        <v>30</v>
      </c>
      <c r="D6509">
        <v>4.0999999999999996</v>
      </c>
      <c r="E6509">
        <v>61</v>
      </c>
      <c r="F6509">
        <v>37.799999999999997</v>
      </c>
      <c r="G6509">
        <v>3863</v>
      </c>
      <c r="H6509">
        <v>43662</v>
      </c>
      <c r="I6509">
        <v>19</v>
      </c>
      <c r="J6509">
        <v>769</v>
      </c>
      <c r="K6509">
        <v>269.502538203786</v>
      </c>
      <c r="L6509">
        <v>2.2000000000000002</v>
      </c>
      <c r="M6509">
        <v>5.9</v>
      </c>
      <c r="N6509" t="s">
        <v>26</v>
      </c>
      <c r="O6509">
        <v>51</v>
      </c>
      <c r="P6509">
        <v>29</v>
      </c>
      <c r="Q6509">
        <v>540559.80000000005</v>
      </c>
    </row>
    <row r="6510" spans="1:17" x14ac:dyDescent="0.25">
      <c r="A6510" t="s">
        <v>6536</v>
      </c>
      <c r="B6510" t="s">
        <v>22</v>
      </c>
      <c r="C6510" t="s">
        <v>30</v>
      </c>
      <c r="D6510">
        <v>4.4000000000000004</v>
      </c>
      <c r="E6510">
        <v>88</v>
      </c>
      <c r="F6510">
        <v>35.68</v>
      </c>
      <c r="G6510">
        <v>5364</v>
      </c>
      <c r="H6510">
        <v>56101</v>
      </c>
      <c r="I6510">
        <v>6</v>
      </c>
      <c r="J6510">
        <v>570</v>
      </c>
      <c r="K6510">
        <v>264.49375678114302</v>
      </c>
      <c r="L6510">
        <v>6.8</v>
      </c>
      <c r="M6510">
        <v>6.2</v>
      </c>
      <c r="N6510" t="s">
        <v>20</v>
      </c>
      <c r="O6510">
        <v>47</v>
      </c>
      <c r="P6510">
        <v>66</v>
      </c>
      <c r="Q6510">
        <v>716147.85</v>
      </c>
    </row>
    <row r="6511" spans="1:17" x14ac:dyDescent="0.25">
      <c r="A6511" t="s">
        <v>6537</v>
      </c>
      <c r="B6511" t="s">
        <v>18</v>
      </c>
      <c r="C6511" t="s">
        <v>23</v>
      </c>
      <c r="D6511">
        <v>3.2</v>
      </c>
      <c r="E6511">
        <v>41</v>
      </c>
      <c r="F6511">
        <v>25.08</v>
      </c>
      <c r="G6511">
        <v>2010</v>
      </c>
      <c r="H6511">
        <v>18730</v>
      </c>
      <c r="I6511">
        <v>1</v>
      </c>
      <c r="J6511">
        <v>55</v>
      </c>
      <c r="K6511">
        <v>217.40074006664099</v>
      </c>
      <c r="L6511">
        <v>3.5</v>
      </c>
      <c r="M6511">
        <v>2.5</v>
      </c>
      <c r="N6511" t="s">
        <v>20</v>
      </c>
      <c r="O6511">
        <v>23</v>
      </c>
      <c r="P6511">
        <v>27</v>
      </c>
      <c r="Q6511">
        <v>234508.82</v>
      </c>
    </row>
    <row r="6512" spans="1:17" x14ac:dyDescent="0.25">
      <c r="A6512" t="s">
        <v>6538</v>
      </c>
      <c r="B6512" t="s">
        <v>22</v>
      </c>
      <c r="C6512" t="s">
        <v>25</v>
      </c>
      <c r="D6512">
        <v>4.3</v>
      </c>
      <c r="E6512">
        <v>71</v>
      </c>
      <c r="F6512">
        <v>55.15</v>
      </c>
      <c r="G6512">
        <v>7762</v>
      </c>
      <c r="H6512">
        <v>85501</v>
      </c>
      <c r="I6512">
        <v>15</v>
      </c>
      <c r="J6512">
        <v>663</v>
      </c>
      <c r="K6512">
        <v>168.08371723881601</v>
      </c>
      <c r="L6512">
        <v>5.7</v>
      </c>
      <c r="M6512">
        <v>9.4</v>
      </c>
      <c r="N6512" t="s">
        <v>26</v>
      </c>
      <c r="O6512">
        <v>21</v>
      </c>
      <c r="P6512">
        <v>39</v>
      </c>
      <c r="Q6512">
        <v>900630.4</v>
      </c>
    </row>
    <row r="6513" spans="1:17" x14ac:dyDescent="0.25">
      <c r="A6513" t="s">
        <v>6539</v>
      </c>
      <c r="B6513" t="s">
        <v>22</v>
      </c>
      <c r="C6513" t="s">
        <v>23</v>
      </c>
      <c r="D6513">
        <v>3.6</v>
      </c>
      <c r="E6513">
        <v>77</v>
      </c>
      <c r="F6513">
        <v>25.73</v>
      </c>
      <c r="G6513">
        <v>6188</v>
      </c>
      <c r="H6513">
        <v>68495</v>
      </c>
      <c r="I6513">
        <v>19</v>
      </c>
      <c r="J6513">
        <v>462</v>
      </c>
      <c r="K6513">
        <v>204.600310369412</v>
      </c>
      <c r="L6513">
        <v>4.5</v>
      </c>
      <c r="M6513">
        <v>4</v>
      </c>
      <c r="N6513" t="s">
        <v>26</v>
      </c>
      <c r="O6513">
        <v>48</v>
      </c>
      <c r="P6513">
        <v>30</v>
      </c>
      <c r="Q6513">
        <v>472772.68</v>
      </c>
    </row>
    <row r="6514" spans="1:17" x14ac:dyDescent="0.25">
      <c r="A6514" t="s">
        <v>6540</v>
      </c>
      <c r="B6514" t="s">
        <v>18</v>
      </c>
      <c r="C6514" t="s">
        <v>19</v>
      </c>
      <c r="D6514">
        <v>4</v>
      </c>
      <c r="E6514">
        <v>42</v>
      </c>
      <c r="F6514">
        <v>75.319999999999993</v>
      </c>
      <c r="G6514">
        <v>2350</v>
      </c>
      <c r="H6514">
        <v>26042</v>
      </c>
      <c r="I6514">
        <v>14</v>
      </c>
      <c r="J6514">
        <v>707</v>
      </c>
      <c r="K6514">
        <v>232.48969223996801</v>
      </c>
      <c r="L6514">
        <v>9.8000000000000007</v>
      </c>
      <c r="M6514">
        <v>3.4</v>
      </c>
      <c r="N6514" t="s">
        <v>26</v>
      </c>
      <c r="O6514">
        <v>27</v>
      </c>
      <c r="P6514">
        <v>1</v>
      </c>
      <c r="Q6514">
        <v>721743.42</v>
      </c>
    </row>
    <row r="6515" spans="1:17" x14ac:dyDescent="0.25">
      <c r="A6515" t="s">
        <v>6541</v>
      </c>
      <c r="B6515" t="s">
        <v>18</v>
      </c>
      <c r="C6515" t="s">
        <v>36</v>
      </c>
      <c r="D6515">
        <v>4.5</v>
      </c>
      <c r="E6515">
        <v>30</v>
      </c>
      <c r="F6515">
        <v>55.31</v>
      </c>
      <c r="G6515">
        <v>3675</v>
      </c>
      <c r="H6515">
        <v>37623</v>
      </c>
      <c r="I6515">
        <v>13</v>
      </c>
      <c r="J6515">
        <v>329</v>
      </c>
      <c r="K6515">
        <v>293.81284743667101</v>
      </c>
      <c r="L6515">
        <v>5.4</v>
      </c>
      <c r="M6515">
        <v>2.7</v>
      </c>
      <c r="N6515" t="s">
        <v>26</v>
      </c>
      <c r="O6515">
        <v>1</v>
      </c>
      <c r="P6515">
        <v>17</v>
      </c>
      <c r="Q6515">
        <v>389483.93</v>
      </c>
    </row>
    <row r="6516" spans="1:17" x14ac:dyDescent="0.25">
      <c r="A6516" t="s">
        <v>6542</v>
      </c>
      <c r="B6516" t="s">
        <v>18</v>
      </c>
      <c r="C6516" t="s">
        <v>41</v>
      </c>
      <c r="D6516">
        <v>4.4000000000000004</v>
      </c>
      <c r="E6516">
        <v>32</v>
      </c>
      <c r="F6516">
        <v>43.48</v>
      </c>
      <c r="G6516">
        <v>2377</v>
      </c>
      <c r="H6516">
        <v>28009</v>
      </c>
      <c r="I6516">
        <v>5</v>
      </c>
      <c r="J6516">
        <v>100</v>
      </c>
      <c r="K6516">
        <v>80.432047809236806</v>
      </c>
      <c r="L6516">
        <v>9.8000000000000007</v>
      </c>
      <c r="M6516">
        <v>2.1</v>
      </c>
      <c r="N6516" t="s">
        <v>20</v>
      </c>
      <c r="O6516">
        <v>25</v>
      </c>
      <c r="P6516">
        <v>9</v>
      </c>
      <c r="Q6516">
        <v>322302.11</v>
      </c>
    </row>
    <row r="6517" spans="1:17" x14ac:dyDescent="0.25">
      <c r="A6517" t="s">
        <v>6543</v>
      </c>
      <c r="B6517" t="s">
        <v>33</v>
      </c>
      <c r="C6517" t="s">
        <v>41</v>
      </c>
      <c r="D6517">
        <v>3.2</v>
      </c>
      <c r="E6517">
        <v>51</v>
      </c>
      <c r="F6517">
        <v>40.880000000000003</v>
      </c>
      <c r="G6517">
        <v>830</v>
      </c>
      <c r="H6517">
        <v>10679</v>
      </c>
      <c r="I6517">
        <v>2</v>
      </c>
      <c r="J6517">
        <v>834</v>
      </c>
      <c r="K6517">
        <v>128.268195227489</v>
      </c>
      <c r="L6517">
        <v>3.3</v>
      </c>
      <c r="M6517">
        <v>9.8000000000000007</v>
      </c>
      <c r="N6517" t="s">
        <v>20</v>
      </c>
      <c r="O6517">
        <v>41</v>
      </c>
      <c r="P6517">
        <v>31</v>
      </c>
      <c r="Q6517">
        <v>471529.03</v>
      </c>
    </row>
    <row r="6518" spans="1:17" x14ac:dyDescent="0.25">
      <c r="A6518" t="s">
        <v>6544</v>
      </c>
      <c r="B6518" t="s">
        <v>18</v>
      </c>
      <c r="C6518" t="s">
        <v>25</v>
      </c>
      <c r="D6518">
        <v>4.2</v>
      </c>
      <c r="E6518">
        <v>49</v>
      </c>
      <c r="F6518">
        <v>50.56</v>
      </c>
      <c r="G6518">
        <v>3772</v>
      </c>
      <c r="H6518">
        <v>37372</v>
      </c>
      <c r="I6518">
        <v>15</v>
      </c>
      <c r="J6518">
        <v>277</v>
      </c>
      <c r="K6518">
        <v>245.17907829419801</v>
      </c>
      <c r="L6518">
        <v>7.9</v>
      </c>
      <c r="M6518">
        <v>7.1</v>
      </c>
      <c r="N6518" t="s">
        <v>26</v>
      </c>
      <c r="O6518">
        <v>36</v>
      </c>
      <c r="P6518">
        <v>47</v>
      </c>
      <c r="Q6518">
        <v>577336.43999999994</v>
      </c>
    </row>
    <row r="6519" spans="1:17" x14ac:dyDescent="0.25">
      <c r="A6519" t="s">
        <v>6545</v>
      </c>
      <c r="B6519" t="s">
        <v>18</v>
      </c>
      <c r="C6519" t="s">
        <v>25</v>
      </c>
      <c r="D6519">
        <v>4.9000000000000004</v>
      </c>
      <c r="E6519">
        <v>37</v>
      </c>
      <c r="F6519">
        <v>45.8</v>
      </c>
      <c r="G6519">
        <v>4758</v>
      </c>
      <c r="H6519">
        <v>55994</v>
      </c>
      <c r="I6519">
        <v>16</v>
      </c>
      <c r="J6519">
        <v>326</v>
      </c>
      <c r="K6519">
        <v>152.29500560084401</v>
      </c>
      <c r="L6519">
        <v>7.5</v>
      </c>
      <c r="M6519">
        <v>8.1</v>
      </c>
      <c r="N6519" t="s">
        <v>26</v>
      </c>
      <c r="O6519">
        <v>3</v>
      </c>
      <c r="P6519">
        <v>7</v>
      </c>
      <c r="Q6519">
        <v>405964.1</v>
      </c>
    </row>
    <row r="6520" spans="1:17" x14ac:dyDescent="0.25">
      <c r="A6520" t="s">
        <v>6546</v>
      </c>
      <c r="B6520" t="s">
        <v>18</v>
      </c>
      <c r="C6520" t="s">
        <v>41</v>
      </c>
      <c r="D6520">
        <v>3.3</v>
      </c>
      <c r="E6520">
        <v>32</v>
      </c>
      <c r="F6520">
        <v>37.630000000000003</v>
      </c>
      <c r="G6520">
        <v>1969</v>
      </c>
      <c r="H6520">
        <v>22004</v>
      </c>
      <c r="I6520">
        <v>7</v>
      </c>
      <c r="J6520">
        <v>644</v>
      </c>
      <c r="K6520">
        <v>218.11999286591401</v>
      </c>
      <c r="L6520">
        <v>8.6</v>
      </c>
      <c r="M6520">
        <v>4.5999999999999996</v>
      </c>
      <c r="N6520" t="s">
        <v>20</v>
      </c>
      <c r="O6520">
        <v>4</v>
      </c>
      <c r="P6520">
        <v>20</v>
      </c>
      <c r="Q6520">
        <v>283555.86</v>
      </c>
    </row>
    <row r="6521" spans="1:17" x14ac:dyDescent="0.25">
      <c r="A6521" t="s">
        <v>6547</v>
      </c>
      <c r="B6521" t="s">
        <v>22</v>
      </c>
      <c r="C6521" t="s">
        <v>25</v>
      </c>
      <c r="D6521">
        <v>4.7</v>
      </c>
      <c r="E6521">
        <v>90</v>
      </c>
      <c r="F6521">
        <v>53.55</v>
      </c>
      <c r="G6521">
        <v>9161</v>
      </c>
      <c r="H6521">
        <v>97359</v>
      </c>
      <c r="I6521">
        <v>6</v>
      </c>
      <c r="J6521">
        <v>367</v>
      </c>
      <c r="K6521">
        <v>83.279493586825495</v>
      </c>
      <c r="L6521">
        <v>7.2</v>
      </c>
      <c r="M6521">
        <v>4.7</v>
      </c>
      <c r="N6521" t="s">
        <v>26</v>
      </c>
      <c r="O6521">
        <v>20</v>
      </c>
      <c r="P6521">
        <v>84</v>
      </c>
      <c r="Q6521">
        <v>1092333.1499999999</v>
      </c>
    </row>
    <row r="6522" spans="1:17" x14ac:dyDescent="0.25">
      <c r="A6522" t="s">
        <v>6548</v>
      </c>
      <c r="B6522" t="s">
        <v>22</v>
      </c>
      <c r="C6522" t="s">
        <v>36</v>
      </c>
      <c r="D6522">
        <v>4.4000000000000004</v>
      </c>
      <c r="E6522">
        <v>84</v>
      </c>
      <c r="F6522">
        <v>64.8</v>
      </c>
      <c r="G6522">
        <v>8214</v>
      </c>
      <c r="H6522">
        <v>87198</v>
      </c>
      <c r="I6522">
        <v>17</v>
      </c>
      <c r="J6522">
        <v>396</v>
      </c>
      <c r="K6522">
        <v>227.290400922142</v>
      </c>
      <c r="L6522">
        <v>7.1</v>
      </c>
      <c r="M6522">
        <v>9.9</v>
      </c>
      <c r="N6522" t="s">
        <v>26</v>
      </c>
      <c r="O6522">
        <v>25</v>
      </c>
      <c r="P6522">
        <v>42</v>
      </c>
      <c r="Q6522">
        <v>1239375.3</v>
      </c>
    </row>
    <row r="6523" spans="1:17" x14ac:dyDescent="0.25">
      <c r="A6523" t="s">
        <v>6549</v>
      </c>
      <c r="B6523" t="s">
        <v>33</v>
      </c>
      <c r="C6523" t="s">
        <v>19</v>
      </c>
      <c r="D6523">
        <v>4.5</v>
      </c>
      <c r="E6523">
        <v>51</v>
      </c>
      <c r="F6523">
        <v>70.819999999999993</v>
      </c>
      <c r="G6523">
        <v>2971</v>
      </c>
      <c r="H6523">
        <v>38530</v>
      </c>
      <c r="I6523">
        <v>1</v>
      </c>
      <c r="J6523">
        <v>166</v>
      </c>
      <c r="K6523">
        <v>218.51595467570701</v>
      </c>
      <c r="L6523">
        <v>6.9</v>
      </c>
      <c r="M6523">
        <v>2.8</v>
      </c>
      <c r="N6523" t="s">
        <v>20</v>
      </c>
      <c r="O6523">
        <v>14</v>
      </c>
      <c r="P6523">
        <v>45</v>
      </c>
      <c r="Q6523">
        <v>807731.96</v>
      </c>
    </row>
    <row r="6524" spans="1:17" x14ac:dyDescent="0.25">
      <c r="A6524" t="s">
        <v>6550</v>
      </c>
      <c r="B6524" t="s">
        <v>22</v>
      </c>
      <c r="C6524" t="s">
        <v>19</v>
      </c>
      <c r="D6524">
        <v>3.6</v>
      </c>
      <c r="E6524">
        <v>86</v>
      </c>
      <c r="F6524">
        <v>68.89</v>
      </c>
      <c r="G6524">
        <v>4275</v>
      </c>
      <c r="H6524">
        <v>50651</v>
      </c>
      <c r="I6524">
        <v>6</v>
      </c>
      <c r="J6524">
        <v>124</v>
      </c>
      <c r="K6524">
        <v>196.45501670090201</v>
      </c>
      <c r="L6524">
        <v>9.9</v>
      </c>
      <c r="M6524">
        <v>3.9</v>
      </c>
      <c r="N6524" t="s">
        <v>20</v>
      </c>
      <c r="O6524">
        <v>46</v>
      </c>
      <c r="P6524">
        <v>84</v>
      </c>
      <c r="Q6524">
        <v>1328523.01</v>
      </c>
    </row>
    <row r="6525" spans="1:17" x14ac:dyDescent="0.25">
      <c r="A6525" t="s">
        <v>6551</v>
      </c>
      <c r="B6525" t="s">
        <v>33</v>
      </c>
      <c r="C6525" t="s">
        <v>23</v>
      </c>
      <c r="D6525">
        <v>3.6</v>
      </c>
      <c r="E6525">
        <v>55</v>
      </c>
      <c r="F6525">
        <v>25.66</v>
      </c>
      <c r="G6525">
        <v>3482</v>
      </c>
      <c r="H6525">
        <v>35970</v>
      </c>
      <c r="I6525">
        <v>6</v>
      </c>
      <c r="J6525">
        <v>523</v>
      </c>
      <c r="K6525">
        <v>241.309491304169</v>
      </c>
      <c r="L6525">
        <v>3.1</v>
      </c>
      <c r="M6525">
        <v>2.8</v>
      </c>
      <c r="N6525" t="s">
        <v>20</v>
      </c>
      <c r="O6525">
        <v>14</v>
      </c>
      <c r="P6525">
        <v>30</v>
      </c>
      <c r="Q6525">
        <v>327221.24</v>
      </c>
    </row>
    <row r="6526" spans="1:17" x14ac:dyDescent="0.25">
      <c r="A6526" t="s">
        <v>6552</v>
      </c>
      <c r="B6526" t="s">
        <v>22</v>
      </c>
      <c r="C6526" t="s">
        <v>36</v>
      </c>
      <c r="D6526">
        <v>4.8</v>
      </c>
      <c r="E6526">
        <v>70</v>
      </c>
      <c r="F6526">
        <v>62.5</v>
      </c>
      <c r="G6526">
        <v>9528</v>
      </c>
      <c r="H6526">
        <v>103777</v>
      </c>
      <c r="I6526">
        <v>4</v>
      </c>
      <c r="J6526">
        <v>422</v>
      </c>
      <c r="K6526">
        <v>270.02805812448798</v>
      </c>
      <c r="L6526">
        <v>1.3</v>
      </c>
      <c r="M6526">
        <v>3.5</v>
      </c>
      <c r="N6526" t="s">
        <v>20</v>
      </c>
      <c r="O6526">
        <v>0</v>
      </c>
      <c r="P6526">
        <v>26</v>
      </c>
      <c r="Q6526">
        <v>986474.85</v>
      </c>
    </row>
    <row r="6527" spans="1:17" x14ac:dyDescent="0.25">
      <c r="A6527" t="s">
        <v>6553</v>
      </c>
      <c r="B6527" t="s">
        <v>18</v>
      </c>
      <c r="C6527" t="s">
        <v>25</v>
      </c>
      <c r="D6527">
        <v>3.7</v>
      </c>
      <c r="E6527">
        <v>33</v>
      </c>
      <c r="F6527">
        <v>48.06</v>
      </c>
      <c r="G6527">
        <v>1920</v>
      </c>
      <c r="H6527">
        <v>24928</v>
      </c>
      <c r="I6527">
        <v>8</v>
      </c>
      <c r="J6527">
        <v>359</v>
      </c>
      <c r="K6527">
        <v>257.32565171298103</v>
      </c>
      <c r="L6527">
        <v>7.1</v>
      </c>
      <c r="M6527">
        <v>7</v>
      </c>
      <c r="N6527" t="s">
        <v>26</v>
      </c>
      <c r="O6527">
        <v>25</v>
      </c>
      <c r="P6527">
        <v>28</v>
      </c>
      <c r="Q6527">
        <v>369771.2</v>
      </c>
    </row>
    <row r="6528" spans="1:17" x14ac:dyDescent="0.25">
      <c r="A6528" t="s">
        <v>6554</v>
      </c>
      <c r="B6528" t="s">
        <v>22</v>
      </c>
      <c r="C6528" t="s">
        <v>25</v>
      </c>
      <c r="D6528">
        <v>3.1</v>
      </c>
      <c r="E6528">
        <v>88</v>
      </c>
      <c r="F6528">
        <v>45.61</v>
      </c>
      <c r="G6528">
        <v>3326</v>
      </c>
      <c r="H6528">
        <v>40731</v>
      </c>
      <c r="I6528">
        <v>9</v>
      </c>
      <c r="J6528">
        <v>956</v>
      </c>
      <c r="K6528">
        <v>81.8935238652885</v>
      </c>
      <c r="L6528">
        <v>2.6</v>
      </c>
      <c r="M6528">
        <v>3.8</v>
      </c>
      <c r="N6528" t="s">
        <v>20</v>
      </c>
      <c r="O6528">
        <v>9</v>
      </c>
      <c r="P6528">
        <v>77</v>
      </c>
      <c r="Q6528">
        <v>904055.93</v>
      </c>
    </row>
    <row r="6529" spans="1:17" x14ac:dyDescent="0.25">
      <c r="A6529" t="s">
        <v>6555</v>
      </c>
      <c r="B6529" t="s">
        <v>33</v>
      </c>
      <c r="C6529" t="s">
        <v>23</v>
      </c>
      <c r="D6529">
        <v>4.2</v>
      </c>
      <c r="E6529">
        <v>56</v>
      </c>
      <c r="F6529">
        <v>32.32</v>
      </c>
      <c r="G6529">
        <v>3541</v>
      </c>
      <c r="H6529">
        <v>35105</v>
      </c>
      <c r="I6529">
        <v>10</v>
      </c>
      <c r="J6529">
        <v>220</v>
      </c>
      <c r="K6529">
        <v>236.098342654373</v>
      </c>
      <c r="L6529">
        <v>7.1</v>
      </c>
      <c r="M6529">
        <v>8.9</v>
      </c>
      <c r="N6529" t="s">
        <v>20</v>
      </c>
      <c r="O6529">
        <v>19</v>
      </c>
      <c r="P6529">
        <v>8</v>
      </c>
      <c r="Q6529">
        <v>422751.87</v>
      </c>
    </row>
    <row r="6530" spans="1:17" x14ac:dyDescent="0.25">
      <c r="A6530" t="s">
        <v>6556</v>
      </c>
      <c r="B6530" t="s">
        <v>22</v>
      </c>
      <c r="C6530" t="s">
        <v>23</v>
      </c>
      <c r="D6530">
        <v>3.2</v>
      </c>
      <c r="E6530">
        <v>83</v>
      </c>
      <c r="F6530">
        <v>30.34</v>
      </c>
      <c r="G6530">
        <v>4035</v>
      </c>
      <c r="H6530">
        <v>43586</v>
      </c>
      <c r="I6530">
        <v>8</v>
      </c>
      <c r="J6530">
        <v>775</v>
      </c>
      <c r="K6530">
        <v>162.44111028133599</v>
      </c>
      <c r="L6530">
        <v>3.9</v>
      </c>
      <c r="M6530">
        <v>1.4</v>
      </c>
      <c r="N6530" t="s">
        <v>20</v>
      </c>
      <c r="O6530">
        <v>59</v>
      </c>
      <c r="P6530">
        <v>10</v>
      </c>
      <c r="Q6530">
        <v>574015.43999999994</v>
      </c>
    </row>
    <row r="6531" spans="1:17" x14ac:dyDescent="0.25">
      <c r="A6531" t="s">
        <v>6557</v>
      </c>
      <c r="B6531" t="s">
        <v>18</v>
      </c>
      <c r="C6531" t="s">
        <v>25</v>
      </c>
      <c r="D6531">
        <v>4.5999999999999996</v>
      </c>
      <c r="E6531">
        <v>43</v>
      </c>
      <c r="F6531">
        <v>45.13</v>
      </c>
      <c r="G6531">
        <v>3953</v>
      </c>
      <c r="H6531">
        <v>46267</v>
      </c>
      <c r="I6531">
        <v>2</v>
      </c>
      <c r="J6531">
        <v>938</v>
      </c>
      <c r="K6531">
        <v>133.47045462520001</v>
      </c>
      <c r="L6531">
        <v>1.4</v>
      </c>
      <c r="M6531">
        <v>4.2</v>
      </c>
      <c r="N6531" t="s">
        <v>26</v>
      </c>
      <c r="O6531">
        <v>0</v>
      </c>
      <c r="P6531">
        <v>6</v>
      </c>
      <c r="Q6531">
        <v>440178.84</v>
      </c>
    </row>
    <row r="6532" spans="1:17" x14ac:dyDescent="0.25">
      <c r="A6532" t="s">
        <v>6558</v>
      </c>
      <c r="B6532" t="s">
        <v>33</v>
      </c>
      <c r="C6532" t="s">
        <v>25</v>
      </c>
      <c r="D6532">
        <v>4.3</v>
      </c>
      <c r="E6532">
        <v>59</v>
      </c>
      <c r="F6532">
        <v>46.22</v>
      </c>
      <c r="G6532">
        <v>2134</v>
      </c>
      <c r="H6532">
        <v>21025</v>
      </c>
      <c r="I6532">
        <v>17</v>
      </c>
      <c r="J6532">
        <v>772</v>
      </c>
      <c r="K6532">
        <v>269.91239645084801</v>
      </c>
      <c r="L6532">
        <v>7.9</v>
      </c>
      <c r="M6532">
        <v>8.6999999999999993</v>
      </c>
      <c r="N6532" t="s">
        <v>20</v>
      </c>
      <c r="O6532">
        <v>11</v>
      </c>
      <c r="P6532">
        <v>4</v>
      </c>
      <c r="Q6532">
        <v>628998.17000000004</v>
      </c>
    </row>
    <row r="6533" spans="1:17" x14ac:dyDescent="0.25">
      <c r="A6533" t="s">
        <v>6559</v>
      </c>
      <c r="B6533" t="s">
        <v>18</v>
      </c>
      <c r="C6533" t="s">
        <v>36</v>
      </c>
      <c r="D6533">
        <v>4.7</v>
      </c>
      <c r="E6533">
        <v>36</v>
      </c>
      <c r="F6533">
        <v>62.69</v>
      </c>
      <c r="G6533">
        <v>1792</v>
      </c>
      <c r="H6533">
        <v>21234</v>
      </c>
      <c r="I6533">
        <v>1</v>
      </c>
      <c r="J6533">
        <v>953</v>
      </c>
      <c r="K6533">
        <v>189.903308666312</v>
      </c>
      <c r="L6533">
        <v>1.5</v>
      </c>
      <c r="M6533">
        <v>6.6</v>
      </c>
      <c r="N6533" t="s">
        <v>26</v>
      </c>
      <c r="O6533">
        <v>23</v>
      </c>
      <c r="P6533">
        <v>7</v>
      </c>
      <c r="Q6533">
        <v>506834.36</v>
      </c>
    </row>
    <row r="6534" spans="1:17" x14ac:dyDescent="0.25">
      <c r="A6534" t="s">
        <v>6560</v>
      </c>
      <c r="B6534" t="s">
        <v>18</v>
      </c>
      <c r="C6534" t="s">
        <v>23</v>
      </c>
      <c r="D6534">
        <v>4.5999999999999996</v>
      </c>
      <c r="E6534">
        <v>45</v>
      </c>
      <c r="F6534">
        <v>25.7</v>
      </c>
      <c r="G6534">
        <v>1180</v>
      </c>
      <c r="H6534">
        <v>16171</v>
      </c>
      <c r="I6534">
        <v>14</v>
      </c>
      <c r="J6534">
        <v>712</v>
      </c>
      <c r="K6534">
        <v>175.30868300816601</v>
      </c>
      <c r="L6534">
        <v>3</v>
      </c>
      <c r="M6534">
        <v>7.9</v>
      </c>
      <c r="N6534" t="s">
        <v>20</v>
      </c>
      <c r="O6534">
        <v>25</v>
      </c>
      <c r="P6534">
        <v>40</v>
      </c>
      <c r="Q6534">
        <v>278396.55</v>
      </c>
    </row>
    <row r="6535" spans="1:17" x14ac:dyDescent="0.25">
      <c r="A6535" t="s">
        <v>6561</v>
      </c>
      <c r="B6535" t="s">
        <v>33</v>
      </c>
      <c r="C6535" t="s">
        <v>36</v>
      </c>
      <c r="D6535">
        <v>3.2</v>
      </c>
      <c r="E6535">
        <v>53</v>
      </c>
      <c r="F6535">
        <v>64.53</v>
      </c>
      <c r="G6535">
        <v>2991</v>
      </c>
      <c r="H6535">
        <v>35390</v>
      </c>
      <c r="I6535">
        <v>5</v>
      </c>
      <c r="J6535">
        <v>289</v>
      </c>
      <c r="K6535">
        <v>246.14983814569001</v>
      </c>
      <c r="L6535">
        <v>4</v>
      </c>
      <c r="M6535">
        <v>3.9</v>
      </c>
      <c r="N6535" t="s">
        <v>20</v>
      </c>
      <c r="O6535">
        <v>42</v>
      </c>
      <c r="P6535">
        <v>2</v>
      </c>
      <c r="Q6535">
        <v>767623.03</v>
      </c>
    </row>
    <row r="6536" spans="1:17" x14ac:dyDescent="0.25">
      <c r="A6536" t="s">
        <v>6562</v>
      </c>
      <c r="B6536" t="s">
        <v>18</v>
      </c>
      <c r="C6536" t="s">
        <v>30</v>
      </c>
      <c r="D6536">
        <v>3.8</v>
      </c>
      <c r="E6536">
        <v>36</v>
      </c>
      <c r="F6536">
        <v>33.42</v>
      </c>
      <c r="G6536">
        <v>3463</v>
      </c>
      <c r="H6536">
        <v>35326</v>
      </c>
      <c r="I6536">
        <v>9</v>
      </c>
      <c r="J6536">
        <v>682</v>
      </c>
      <c r="K6536">
        <v>188.32713648772</v>
      </c>
      <c r="L6536">
        <v>2.2000000000000002</v>
      </c>
      <c r="M6536">
        <v>4.3</v>
      </c>
      <c r="N6536" t="s">
        <v>20</v>
      </c>
      <c r="O6536">
        <v>1</v>
      </c>
      <c r="P6536">
        <v>32</v>
      </c>
      <c r="Q6536">
        <v>285160.94</v>
      </c>
    </row>
    <row r="6537" spans="1:17" x14ac:dyDescent="0.25">
      <c r="A6537" t="s">
        <v>6563</v>
      </c>
      <c r="B6537" t="s">
        <v>18</v>
      </c>
      <c r="C6537" t="s">
        <v>25</v>
      </c>
      <c r="D6537">
        <v>4.5</v>
      </c>
      <c r="E6537">
        <v>44</v>
      </c>
      <c r="F6537">
        <v>45.98</v>
      </c>
      <c r="G6537">
        <v>3764</v>
      </c>
      <c r="H6537">
        <v>44148</v>
      </c>
      <c r="I6537">
        <v>17</v>
      </c>
      <c r="J6537">
        <v>870</v>
      </c>
      <c r="K6537">
        <v>264.50189633143799</v>
      </c>
      <c r="L6537">
        <v>9.1999999999999993</v>
      </c>
      <c r="M6537">
        <v>9</v>
      </c>
      <c r="N6537" t="s">
        <v>26</v>
      </c>
      <c r="O6537">
        <v>19</v>
      </c>
      <c r="P6537">
        <v>18</v>
      </c>
      <c r="Q6537">
        <v>480457.94</v>
      </c>
    </row>
    <row r="6538" spans="1:17" x14ac:dyDescent="0.25">
      <c r="A6538" t="s">
        <v>6564</v>
      </c>
      <c r="B6538" t="s">
        <v>22</v>
      </c>
      <c r="C6538" t="s">
        <v>41</v>
      </c>
      <c r="D6538">
        <v>3.8</v>
      </c>
      <c r="E6538">
        <v>86</v>
      </c>
      <c r="F6538">
        <v>43.36</v>
      </c>
      <c r="G6538">
        <v>7538</v>
      </c>
      <c r="H6538">
        <v>77697</v>
      </c>
      <c r="I6538">
        <v>6</v>
      </c>
      <c r="J6538">
        <v>776</v>
      </c>
      <c r="K6538">
        <v>75.725238389551095</v>
      </c>
      <c r="L6538">
        <v>6.6</v>
      </c>
      <c r="M6538">
        <v>7.7</v>
      </c>
      <c r="N6538" t="s">
        <v>20</v>
      </c>
      <c r="O6538">
        <v>53</v>
      </c>
      <c r="P6538">
        <v>46</v>
      </c>
      <c r="Q6538">
        <v>850828.73</v>
      </c>
    </row>
    <row r="6539" spans="1:17" x14ac:dyDescent="0.25">
      <c r="A6539" t="s">
        <v>6565</v>
      </c>
      <c r="B6539" t="s">
        <v>18</v>
      </c>
      <c r="C6539" t="s">
        <v>41</v>
      </c>
      <c r="D6539">
        <v>4.9000000000000004</v>
      </c>
      <c r="E6539">
        <v>32</v>
      </c>
      <c r="F6539">
        <v>40.770000000000003</v>
      </c>
      <c r="G6539">
        <v>1322</v>
      </c>
      <c r="H6539">
        <v>13930</v>
      </c>
      <c r="I6539">
        <v>1</v>
      </c>
      <c r="J6539">
        <v>857</v>
      </c>
      <c r="K6539">
        <v>244.033266106978</v>
      </c>
      <c r="L6539">
        <v>8.9</v>
      </c>
      <c r="M6539">
        <v>4.5</v>
      </c>
      <c r="N6539" t="s">
        <v>20</v>
      </c>
      <c r="O6539">
        <v>18</v>
      </c>
      <c r="P6539">
        <v>15</v>
      </c>
      <c r="Q6539">
        <v>299155.07</v>
      </c>
    </row>
    <row r="6540" spans="1:17" x14ac:dyDescent="0.25">
      <c r="A6540" t="s">
        <v>6566</v>
      </c>
      <c r="B6540" t="s">
        <v>18</v>
      </c>
      <c r="C6540" t="s">
        <v>30</v>
      </c>
      <c r="D6540">
        <v>4.5</v>
      </c>
      <c r="E6540">
        <v>45</v>
      </c>
      <c r="F6540">
        <v>33.369999999999997</v>
      </c>
      <c r="G6540">
        <v>2120</v>
      </c>
      <c r="H6540">
        <v>21582</v>
      </c>
      <c r="I6540">
        <v>18</v>
      </c>
      <c r="J6540">
        <v>826</v>
      </c>
      <c r="K6540">
        <v>90.958647491118995</v>
      </c>
      <c r="L6540">
        <v>7.1</v>
      </c>
      <c r="M6540">
        <v>2.9</v>
      </c>
      <c r="N6540" t="s">
        <v>26</v>
      </c>
      <c r="O6540">
        <v>24</v>
      </c>
      <c r="P6540">
        <v>31</v>
      </c>
      <c r="Q6540">
        <v>359607.8</v>
      </c>
    </row>
    <row r="6541" spans="1:17" x14ac:dyDescent="0.25">
      <c r="A6541" t="s">
        <v>6567</v>
      </c>
      <c r="B6541" t="s">
        <v>18</v>
      </c>
      <c r="C6541" t="s">
        <v>25</v>
      </c>
      <c r="D6541">
        <v>3</v>
      </c>
      <c r="E6541">
        <v>31</v>
      </c>
      <c r="F6541">
        <v>49.47</v>
      </c>
      <c r="G6541">
        <v>2491</v>
      </c>
      <c r="H6541">
        <v>32504</v>
      </c>
      <c r="I6541">
        <v>11</v>
      </c>
      <c r="J6541">
        <v>201</v>
      </c>
      <c r="K6541">
        <v>106.307836344565</v>
      </c>
      <c r="L6541">
        <v>9.9</v>
      </c>
      <c r="M6541">
        <v>2</v>
      </c>
      <c r="N6541" t="s">
        <v>26</v>
      </c>
      <c r="O6541">
        <v>6</v>
      </c>
      <c r="P6541">
        <v>8</v>
      </c>
      <c r="Q6541">
        <v>359258.11</v>
      </c>
    </row>
    <row r="6542" spans="1:17" x14ac:dyDescent="0.25">
      <c r="A6542" t="s">
        <v>6568</v>
      </c>
      <c r="B6542" t="s">
        <v>18</v>
      </c>
      <c r="C6542" t="s">
        <v>23</v>
      </c>
      <c r="D6542">
        <v>4.8</v>
      </c>
      <c r="E6542">
        <v>36</v>
      </c>
      <c r="F6542">
        <v>25.24</v>
      </c>
      <c r="G6542">
        <v>4279</v>
      </c>
      <c r="H6542">
        <v>46384</v>
      </c>
      <c r="I6542">
        <v>4</v>
      </c>
      <c r="J6542">
        <v>893</v>
      </c>
      <c r="K6542">
        <v>94.862880210073698</v>
      </c>
      <c r="L6542">
        <v>5.7</v>
      </c>
      <c r="M6542">
        <v>8.8000000000000007</v>
      </c>
      <c r="N6542" t="s">
        <v>26</v>
      </c>
      <c r="O6542">
        <v>0</v>
      </c>
      <c r="P6542">
        <v>8</v>
      </c>
      <c r="Q6542">
        <v>220967.78</v>
      </c>
    </row>
    <row r="6543" spans="1:17" x14ac:dyDescent="0.25">
      <c r="A6543" t="s">
        <v>6569</v>
      </c>
      <c r="B6543" t="s">
        <v>33</v>
      </c>
      <c r="C6543" t="s">
        <v>41</v>
      </c>
      <c r="D6543">
        <v>3.2</v>
      </c>
      <c r="E6543">
        <v>65</v>
      </c>
      <c r="F6543">
        <v>42.29</v>
      </c>
      <c r="G6543">
        <v>2864</v>
      </c>
      <c r="H6543">
        <v>36320</v>
      </c>
      <c r="I6543">
        <v>6</v>
      </c>
      <c r="J6543">
        <v>125</v>
      </c>
      <c r="K6543">
        <v>109.605338005859</v>
      </c>
      <c r="L6543">
        <v>1.5</v>
      </c>
      <c r="M6543">
        <v>7.3</v>
      </c>
      <c r="N6543" t="s">
        <v>20</v>
      </c>
      <c r="O6543">
        <v>57</v>
      </c>
      <c r="P6543">
        <v>10</v>
      </c>
      <c r="Q6543">
        <v>621593.57999999996</v>
      </c>
    </row>
    <row r="6544" spans="1:17" x14ac:dyDescent="0.25">
      <c r="A6544" t="s">
        <v>6570</v>
      </c>
      <c r="B6544" t="s">
        <v>22</v>
      </c>
      <c r="C6544" t="s">
        <v>23</v>
      </c>
      <c r="D6544">
        <v>3.3</v>
      </c>
      <c r="E6544">
        <v>90</v>
      </c>
      <c r="F6544">
        <v>29.02</v>
      </c>
      <c r="G6544">
        <v>3819</v>
      </c>
      <c r="H6544">
        <v>41797</v>
      </c>
      <c r="I6544">
        <v>8</v>
      </c>
      <c r="J6544">
        <v>785</v>
      </c>
      <c r="K6544">
        <v>232.957674171836</v>
      </c>
      <c r="L6544">
        <v>2.4</v>
      </c>
      <c r="M6544">
        <v>6.5</v>
      </c>
      <c r="N6544" t="s">
        <v>26</v>
      </c>
      <c r="O6544">
        <v>67</v>
      </c>
      <c r="P6544">
        <v>34</v>
      </c>
      <c r="Q6544">
        <v>596753.56999999995</v>
      </c>
    </row>
    <row r="6545" spans="1:17" x14ac:dyDescent="0.25">
      <c r="A6545" t="s">
        <v>6571</v>
      </c>
      <c r="B6545" t="s">
        <v>18</v>
      </c>
      <c r="C6545" t="s">
        <v>41</v>
      </c>
      <c r="D6545">
        <v>4.5</v>
      </c>
      <c r="E6545">
        <v>38</v>
      </c>
      <c r="F6545">
        <v>42.85</v>
      </c>
      <c r="G6545">
        <v>2711</v>
      </c>
      <c r="H6545">
        <v>35699</v>
      </c>
      <c r="I6545">
        <v>19</v>
      </c>
      <c r="J6545">
        <v>691</v>
      </c>
      <c r="K6545">
        <v>213.83292807638799</v>
      </c>
      <c r="L6545">
        <v>6.3</v>
      </c>
      <c r="M6545">
        <v>8</v>
      </c>
      <c r="N6545" t="s">
        <v>20</v>
      </c>
      <c r="O6545">
        <v>2</v>
      </c>
      <c r="P6545">
        <v>11</v>
      </c>
      <c r="Q6545">
        <v>390538.2</v>
      </c>
    </row>
    <row r="6546" spans="1:17" x14ac:dyDescent="0.25">
      <c r="A6546" t="s">
        <v>6572</v>
      </c>
      <c r="B6546" t="s">
        <v>18</v>
      </c>
      <c r="C6546" t="s">
        <v>23</v>
      </c>
      <c r="D6546">
        <v>4.7</v>
      </c>
      <c r="E6546">
        <v>41</v>
      </c>
      <c r="F6546">
        <v>31.91</v>
      </c>
      <c r="G6546">
        <v>2607</v>
      </c>
      <c r="H6546">
        <v>33891</v>
      </c>
      <c r="I6546">
        <v>15</v>
      </c>
      <c r="J6546">
        <v>300</v>
      </c>
      <c r="K6546">
        <v>107.44532362683501</v>
      </c>
      <c r="L6546">
        <v>4.0999999999999996</v>
      </c>
      <c r="M6546">
        <v>9.1999999999999993</v>
      </c>
      <c r="N6546" t="s">
        <v>20</v>
      </c>
      <c r="O6546">
        <v>35</v>
      </c>
      <c r="P6546">
        <v>11</v>
      </c>
      <c r="Q6546">
        <v>315842.8</v>
      </c>
    </row>
    <row r="6547" spans="1:17" x14ac:dyDescent="0.25">
      <c r="A6547" t="s">
        <v>6573</v>
      </c>
      <c r="B6547" t="s">
        <v>33</v>
      </c>
      <c r="C6547" t="s">
        <v>41</v>
      </c>
      <c r="D6547">
        <v>4.0999999999999996</v>
      </c>
      <c r="E6547">
        <v>50</v>
      </c>
      <c r="F6547">
        <v>42.16</v>
      </c>
      <c r="G6547">
        <v>1928</v>
      </c>
      <c r="H6547">
        <v>27788</v>
      </c>
      <c r="I6547">
        <v>19</v>
      </c>
      <c r="J6547">
        <v>887</v>
      </c>
      <c r="K6547">
        <v>117.54373419443201</v>
      </c>
      <c r="L6547">
        <v>2</v>
      </c>
      <c r="M6547">
        <v>7.9</v>
      </c>
      <c r="N6547" t="s">
        <v>20</v>
      </c>
      <c r="O6547">
        <v>10</v>
      </c>
      <c r="P6547">
        <v>33</v>
      </c>
      <c r="Q6547">
        <v>493470.28</v>
      </c>
    </row>
    <row r="6548" spans="1:17" x14ac:dyDescent="0.25">
      <c r="A6548" t="s">
        <v>6574</v>
      </c>
      <c r="B6548" t="s">
        <v>18</v>
      </c>
      <c r="C6548" t="s">
        <v>23</v>
      </c>
      <c r="D6548">
        <v>3.6</v>
      </c>
      <c r="E6548">
        <v>43</v>
      </c>
      <c r="F6548">
        <v>33.72</v>
      </c>
      <c r="G6548">
        <v>1668</v>
      </c>
      <c r="H6548">
        <v>20509</v>
      </c>
      <c r="I6548">
        <v>2</v>
      </c>
      <c r="J6548">
        <v>309</v>
      </c>
      <c r="K6548">
        <v>74.8235281523976</v>
      </c>
      <c r="L6548">
        <v>3.1</v>
      </c>
      <c r="M6548">
        <v>4.8</v>
      </c>
      <c r="N6548" t="s">
        <v>26</v>
      </c>
      <c r="O6548">
        <v>18</v>
      </c>
      <c r="P6548">
        <v>35</v>
      </c>
      <c r="Q6548">
        <v>329423.84999999998</v>
      </c>
    </row>
    <row r="6549" spans="1:17" x14ac:dyDescent="0.25">
      <c r="A6549" t="s">
        <v>6575</v>
      </c>
      <c r="B6549" t="s">
        <v>33</v>
      </c>
      <c r="C6549" t="s">
        <v>30</v>
      </c>
      <c r="D6549">
        <v>3.7</v>
      </c>
      <c r="E6549">
        <v>60</v>
      </c>
      <c r="F6549">
        <v>36.94</v>
      </c>
      <c r="G6549">
        <v>1863</v>
      </c>
      <c r="H6549">
        <v>20285</v>
      </c>
      <c r="I6549">
        <v>4</v>
      </c>
      <c r="J6549">
        <v>366</v>
      </c>
      <c r="K6549">
        <v>153.60888055147601</v>
      </c>
      <c r="L6549">
        <v>5.3</v>
      </c>
      <c r="M6549">
        <v>2.6</v>
      </c>
      <c r="N6549" t="s">
        <v>20</v>
      </c>
      <c r="O6549">
        <v>8</v>
      </c>
      <c r="P6549">
        <v>33</v>
      </c>
      <c r="Q6549">
        <v>499396.89</v>
      </c>
    </row>
    <row r="6550" spans="1:17" x14ac:dyDescent="0.25">
      <c r="A6550" t="s">
        <v>6576</v>
      </c>
      <c r="B6550" t="s">
        <v>22</v>
      </c>
      <c r="C6550" t="s">
        <v>36</v>
      </c>
      <c r="D6550">
        <v>3.7</v>
      </c>
      <c r="E6550">
        <v>87</v>
      </c>
      <c r="F6550">
        <v>59.61</v>
      </c>
      <c r="G6550">
        <v>4646</v>
      </c>
      <c r="H6550">
        <v>48113</v>
      </c>
      <c r="I6550">
        <v>4</v>
      </c>
      <c r="J6550">
        <v>766</v>
      </c>
      <c r="K6550">
        <v>144.646290776786</v>
      </c>
      <c r="L6550">
        <v>5.7</v>
      </c>
      <c r="M6550">
        <v>7.4</v>
      </c>
      <c r="N6550" t="s">
        <v>20</v>
      </c>
      <c r="O6550">
        <v>41</v>
      </c>
      <c r="P6550">
        <v>29</v>
      </c>
      <c r="Q6550">
        <v>1161378.68</v>
      </c>
    </row>
    <row r="6551" spans="1:17" x14ac:dyDescent="0.25">
      <c r="A6551" t="s">
        <v>6577</v>
      </c>
      <c r="B6551" t="s">
        <v>22</v>
      </c>
      <c r="C6551" t="s">
        <v>23</v>
      </c>
      <c r="D6551">
        <v>3.7</v>
      </c>
      <c r="E6551">
        <v>74</v>
      </c>
      <c r="F6551">
        <v>29.29</v>
      </c>
      <c r="G6551">
        <v>2982</v>
      </c>
      <c r="H6551">
        <v>32090</v>
      </c>
      <c r="I6551">
        <v>12</v>
      </c>
      <c r="J6551">
        <v>175</v>
      </c>
      <c r="K6551">
        <v>86.453947814329496</v>
      </c>
      <c r="L6551">
        <v>9.4</v>
      </c>
      <c r="M6551">
        <v>3.2</v>
      </c>
      <c r="N6551" t="s">
        <v>26</v>
      </c>
      <c r="O6551">
        <v>40</v>
      </c>
      <c r="P6551">
        <v>40</v>
      </c>
      <c r="Q6551">
        <v>501744.44</v>
      </c>
    </row>
    <row r="6552" spans="1:17" x14ac:dyDescent="0.25">
      <c r="A6552" t="s">
        <v>6578</v>
      </c>
      <c r="B6552" t="s">
        <v>18</v>
      </c>
      <c r="C6552" t="s">
        <v>36</v>
      </c>
      <c r="D6552">
        <v>3.5</v>
      </c>
      <c r="E6552">
        <v>44</v>
      </c>
      <c r="F6552">
        <v>56.32</v>
      </c>
      <c r="G6552">
        <v>848</v>
      </c>
      <c r="H6552">
        <v>12722</v>
      </c>
      <c r="I6552">
        <v>18</v>
      </c>
      <c r="J6552">
        <v>753</v>
      </c>
      <c r="K6552">
        <v>258.65626021721698</v>
      </c>
      <c r="L6552">
        <v>1.8</v>
      </c>
      <c r="M6552">
        <v>8</v>
      </c>
      <c r="N6552" t="s">
        <v>26</v>
      </c>
      <c r="O6552">
        <v>19</v>
      </c>
      <c r="P6552">
        <v>2</v>
      </c>
      <c r="Q6552">
        <v>570196.34</v>
      </c>
    </row>
    <row r="6553" spans="1:17" x14ac:dyDescent="0.25">
      <c r="A6553" t="s">
        <v>6579</v>
      </c>
      <c r="B6553" t="s">
        <v>18</v>
      </c>
      <c r="C6553" t="s">
        <v>36</v>
      </c>
      <c r="D6553">
        <v>4.2</v>
      </c>
      <c r="E6553">
        <v>36</v>
      </c>
      <c r="F6553">
        <v>63.57</v>
      </c>
      <c r="G6553">
        <v>1910</v>
      </c>
      <c r="H6553">
        <v>23484</v>
      </c>
      <c r="I6553">
        <v>12</v>
      </c>
      <c r="J6553">
        <v>597</v>
      </c>
      <c r="K6553">
        <v>263.14876216580598</v>
      </c>
      <c r="L6553">
        <v>4.2</v>
      </c>
      <c r="M6553">
        <v>4</v>
      </c>
      <c r="N6553" t="s">
        <v>26</v>
      </c>
      <c r="O6553">
        <v>8</v>
      </c>
      <c r="P6553">
        <v>33</v>
      </c>
      <c r="Q6553">
        <v>525125.44999999995</v>
      </c>
    </row>
    <row r="6554" spans="1:17" x14ac:dyDescent="0.25">
      <c r="A6554" t="s">
        <v>6580</v>
      </c>
      <c r="B6554" t="s">
        <v>18</v>
      </c>
      <c r="C6554" t="s">
        <v>25</v>
      </c>
      <c r="D6554">
        <v>4.8</v>
      </c>
      <c r="E6554">
        <v>43</v>
      </c>
      <c r="F6554">
        <v>53.37</v>
      </c>
      <c r="G6554">
        <v>4618</v>
      </c>
      <c r="H6554">
        <v>47068</v>
      </c>
      <c r="I6554">
        <v>19</v>
      </c>
      <c r="J6554">
        <v>602</v>
      </c>
      <c r="K6554">
        <v>77.261700368270795</v>
      </c>
      <c r="L6554">
        <v>5.6</v>
      </c>
      <c r="M6554">
        <v>2.4</v>
      </c>
      <c r="N6554" t="s">
        <v>26</v>
      </c>
      <c r="O6554">
        <v>17</v>
      </c>
      <c r="P6554">
        <v>31</v>
      </c>
      <c r="Q6554">
        <v>538631.44999999995</v>
      </c>
    </row>
    <row r="6555" spans="1:17" x14ac:dyDescent="0.25">
      <c r="A6555" t="s">
        <v>6581</v>
      </c>
      <c r="B6555" t="s">
        <v>33</v>
      </c>
      <c r="C6555" t="s">
        <v>30</v>
      </c>
      <c r="D6555">
        <v>3.6</v>
      </c>
      <c r="E6555">
        <v>69</v>
      </c>
      <c r="F6555">
        <v>32.71</v>
      </c>
      <c r="G6555">
        <v>840</v>
      </c>
      <c r="H6555">
        <v>7316</v>
      </c>
      <c r="I6555">
        <v>15</v>
      </c>
      <c r="J6555">
        <v>408</v>
      </c>
      <c r="K6555">
        <v>116.591488314288</v>
      </c>
      <c r="L6555">
        <v>2</v>
      </c>
      <c r="M6555">
        <v>3.3</v>
      </c>
      <c r="N6555" t="s">
        <v>26</v>
      </c>
      <c r="O6555">
        <v>56</v>
      </c>
      <c r="P6555">
        <v>7</v>
      </c>
      <c r="Q6555">
        <v>516433.34</v>
      </c>
    </row>
    <row r="6556" spans="1:17" x14ac:dyDescent="0.25">
      <c r="A6556" t="s">
        <v>6582</v>
      </c>
      <c r="B6556" t="s">
        <v>18</v>
      </c>
      <c r="C6556" t="s">
        <v>36</v>
      </c>
      <c r="D6556">
        <v>3.4</v>
      </c>
      <c r="E6556">
        <v>37</v>
      </c>
      <c r="F6556">
        <v>64.489999999999995</v>
      </c>
      <c r="G6556">
        <v>3138</v>
      </c>
      <c r="H6556">
        <v>36018</v>
      </c>
      <c r="I6556">
        <v>10</v>
      </c>
      <c r="J6556">
        <v>215</v>
      </c>
      <c r="K6556">
        <v>234.02225023126701</v>
      </c>
      <c r="L6556">
        <v>7.2</v>
      </c>
      <c r="M6556">
        <v>3.4</v>
      </c>
      <c r="N6556" t="s">
        <v>20</v>
      </c>
      <c r="O6556">
        <v>35</v>
      </c>
      <c r="P6556">
        <v>8</v>
      </c>
      <c r="Q6556">
        <v>547573.43999999994</v>
      </c>
    </row>
    <row r="6557" spans="1:17" x14ac:dyDescent="0.25">
      <c r="A6557" t="s">
        <v>6583</v>
      </c>
      <c r="B6557" t="s">
        <v>18</v>
      </c>
      <c r="C6557" t="s">
        <v>19</v>
      </c>
      <c r="D6557">
        <v>4.7</v>
      </c>
      <c r="E6557">
        <v>33</v>
      </c>
      <c r="F6557">
        <v>71.48</v>
      </c>
      <c r="G6557">
        <v>2699</v>
      </c>
      <c r="H6557">
        <v>34660</v>
      </c>
      <c r="I6557">
        <v>7</v>
      </c>
      <c r="J6557">
        <v>387</v>
      </c>
      <c r="K6557">
        <v>267.49167281826999</v>
      </c>
      <c r="L6557">
        <v>5.6</v>
      </c>
      <c r="M6557">
        <v>4.4000000000000004</v>
      </c>
      <c r="N6557" t="s">
        <v>26</v>
      </c>
      <c r="O6557">
        <v>31</v>
      </c>
      <c r="P6557">
        <v>25</v>
      </c>
      <c r="Q6557">
        <v>539144.34</v>
      </c>
    </row>
    <row r="6558" spans="1:17" x14ac:dyDescent="0.25">
      <c r="A6558" t="s">
        <v>6584</v>
      </c>
      <c r="B6558" t="s">
        <v>22</v>
      </c>
      <c r="C6558" t="s">
        <v>36</v>
      </c>
      <c r="D6558">
        <v>4.5</v>
      </c>
      <c r="E6558">
        <v>72</v>
      </c>
      <c r="F6558">
        <v>60.27</v>
      </c>
      <c r="G6558">
        <v>5161</v>
      </c>
      <c r="H6558">
        <v>51504</v>
      </c>
      <c r="I6558">
        <v>2</v>
      </c>
      <c r="J6558">
        <v>704</v>
      </c>
      <c r="K6558">
        <v>67.918247142403104</v>
      </c>
      <c r="L6558">
        <v>5.0999999999999996</v>
      </c>
      <c r="M6558">
        <v>3.3</v>
      </c>
      <c r="N6558" t="s">
        <v>20</v>
      </c>
      <c r="O6558">
        <v>67</v>
      </c>
      <c r="P6558">
        <v>62</v>
      </c>
      <c r="Q6558">
        <v>976036.89</v>
      </c>
    </row>
    <row r="6559" spans="1:17" x14ac:dyDescent="0.25">
      <c r="A6559" t="s">
        <v>6585</v>
      </c>
      <c r="B6559" t="s">
        <v>18</v>
      </c>
      <c r="C6559" t="s">
        <v>23</v>
      </c>
      <c r="D6559">
        <v>4.9000000000000004</v>
      </c>
      <c r="E6559">
        <v>41</v>
      </c>
      <c r="F6559">
        <v>25.19</v>
      </c>
      <c r="G6559">
        <v>2141</v>
      </c>
      <c r="H6559">
        <v>26625</v>
      </c>
      <c r="I6559">
        <v>13</v>
      </c>
      <c r="J6559">
        <v>865</v>
      </c>
      <c r="K6559">
        <v>275.59258047609001</v>
      </c>
      <c r="L6559">
        <v>6.9</v>
      </c>
      <c r="M6559">
        <v>3</v>
      </c>
      <c r="N6559" t="s">
        <v>20</v>
      </c>
      <c r="O6559">
        <v>29</v>
      </c>
      <c r="P6559">
        <v>21</v>
      </c>
      <c r="Q6559">
        <v>251663.26</v>
      </c>
    </row>
    <row r="6560" spans="1:17" x14ac:dyDescent="0.25">
      <c r="A6560" t="s">
        <v>6586</v>
      </c>
      <c r="B6560" t="s">
        <v>22</v>
      </c>
      <c r="C6560" t="s">
        <v>36</v>
      </c>
      <c r="D6560">
        <v>3.3</v>
      </c>
      <c r="E6560">
        <v>87</v>
      </c>
      <c r="F6560">
        <v>59.21</v>
      </c>
      <c r="G6560">
        <v>6451</v>
      </c>
      <c r="H6560">
        <v>72575</v>
      </c>
      <c r="I6560">
        <v>16</v>
      </c>
      <c r="J6560">
        <v>402</v>
      </c>
      <c r="K6560">
        <v>65.409288686137003</v>
      </c>
      <c r="L6560">
        <v>3.6</v>
      </c>
      <c r="M6560">
        <v>4.5</v>
      </c>
      <c r="N6560" t="s">
        <v>26</v>
      </c>
      <c r="O6560">
        <v>10</v>
      </c>
      <c r="P6560">
        <v>37</v>
      </c>
      <c r="Q6560">
        <v>1165070.25</v>
      </c>
    </row>
    <row r="6561" spans="1:17" x14ac:dyDescent="0.25">
      <c r="A6561" t="s">
        <v>6587</v>
      </c>
      <c r="B6561" t="s">
        <v>18</v>
      </c>
      <c r="C6561" t="s">
        <v>23</v>
      </c>
      <c r="D6561">
        <v>3.3</v>
      </c>
      <c r="E6561">
        <v>44</v>
      </c>
      <c r="F6561">
        <v>32.049999999999997</v>
      </c>
      <c r="G6561">
        <v>2867</v>
      </c>
      <c r="H6561">
        <v>28032</v>
      </c>
      <c r="I6561">
        <v>8</v>
      </c>
      <c r="J6561">
        <v>795</v>
      </c>
      <c r="K6561">
        <v>208.44598984601299</v>
      </c>
      <c r="L6561">
        <v>4.0999999999999996</v>
      </c>
      <c r="M6561">
        <v>8.8000000000000007</v>
      </c>
      <c r="N6561" t="s">
        <v>26</v>
      </c>
      <c r="O6561">
        <v>41</v>
      </c>
      <c r="P6561">
        <v>29</v>
      </c>
      <c r="Q6561">
        <v>332819.40000000002</v>
      </c>
    </row>
    <row r="6562" spans="1:17" x14ac:dyDescent="0.25">
      <c r="A6562" t="s">
        <v>6588</v>
      </c>
      <c r="B6562" t="s">
        <v>22</v>
      </c>
      <c r="C6562" t="s">
        <v>23</v>
      </c>
      <c r="D6562">
        <v>4.0999999999999996</v>
      </c>
      <c r="E6562">
        <v>80</v>
      </c>
      <c r="F6562">
        <v>25.99</v>
      </c>
      <c r="G6562">
        <v>2357</v>
      </c>
      <c r="H6562">
        <v>25093</v>
      </c>
      <c r="I6562">
        <v>1</v>
      </c>
      <c r="J6562">
        <v>463</v>
      </c>
      <c r="K6562">
        <v>55.518783832151399</v>
      </c>
      <c r="L6562">
        <v>2.5</v>
      </c>
      <c r="M6562">
        <v>1.6</v>
      </c>
      <c r="N6562" t="s">
        <v>26</v>
      </c>
      <c r="O6562">
        <v>17</v>
      </c>
      <c r="P6562">
        <v>32</v>
      </c>
      <c r="Q6562">
        <v>465384.46</v>
      </c>
    </row>
    <row r="6563" spans="1:17" x14ac:dyDescent="0.25">
      <c r="A6563" t="s">
        <v>6589</v>
      </c>
      <c r="B6563" t="s">
        <v>18</v>
      </c>
      <c r="C6563" t="s">
        <v>19</v>
      </c>
      <c r="D6563">
        <v>4.2</v>
      </c>
      <c r="E6563">
        <v>40</v>
      </c>
      <c r="F6563">
        <v>70.06</v>
      </c>
      <c r="G6563">
        <v>3870</v>
      </c>
      <c r="H6563">
        <v>42451</v>
      </c>
      <c r="I6563">
        <v>17</v>
      </c>
      <c r="J6563">
        <v>789</v>
      </c>
      <c r="K6563">
        <v>282.06625543611801</v>
      </c>
      <c r="L6563">
        <v>5.7</v>
      </c>
      <c r="M6563">
        <v>3.7</v>
      </c>
      <c r="N6563" t="s">
        <v>26</v>
      </c>
      <c r="O6563">
        <v>4</v>
      </c>
      <c r="P6563">
        <v>13</v>
      </c>
      <c r="Q6563">
        <v>646122.17000000004</v>
      </c>
    </row>
    <row r="6564" spans="1:17" x14ac:dyDescent="0.25">
      <c r="A6564" t="s">
        <v>6590</v>
      </c>
      <c r="B6564" t="s">
        <v>22</v>
      </c>
      <c r="C6564" t="s">
        <v>36</v>
      </c>
      <c r="D6564">
        <v>4</v>
      </c>
      <c r="E6564">
        <v>81</v>
      </c>
      <c r="F6564">
        <v>65.930000000000007</v>
      </c>
      <c r="G6564">
        <v>6030</v>
      </c>
      <c r="H6564">
        <v>63671</v>
      </c>
      <c r="I6564">
        <v>15</v>
      </c>
      <c r="J6564">
        <v>752</v>
      </c>
      <c r="K6564">
        <v>138.422662343724</v>
      </c>
      <c r="L6564">
        <v>4.4000000000000004</v>
      </c>
      <c r="M6564">
        <v>6.1</v>
      </c>
      <c r="N6564" t="s">
        <v>26</v>
      </c>
      <c r="O6564">
        <v>19</v>
      </c>
      <c r="P6564">
        <v>68</v>
      </c>
      <c r="Q6564">
        <v>1209250.73</v>
      </c>
    </row>
    <row r="6565" spans="1:17" x14ac:dyDescent="0.25">
      <c r="A6565" t="s">
        <v>6591</v>
      </c>
      <c r="B6565" t="s">
        <v>33</v>
      </c>
      <c r="C6565" t="s">
        <v>36</v>
      </c>
      <c r="D6565">
        <v>4.2</v>
      </c>
      <c r="E6565">
        <v>68</v>
      </c>
      <c r="F6565">
        <v>62.88</v>
      </c>
      <c r="G6565">
        <v>2229</v>
      </c>
      <c r="H6565">
        <v>27164</v>
      </c>
      <c r="I6565">
        <v>14</v>
      </c>
      <c r="J6565">
        <v>74</v>
      </c>
      <c r="K6565">
        <v>212.20076884899601</v>
      </c>
      <c r="L6565">
        <v>3.3</v>
      </c>
      <c r="M6565">
        <v>8.9</v>
      </c>
      <c r="N6565" t="s">
        <v>20</v>
      </c>
      <c r="O6565">
        <v>65</v>
      </c>
      <c r="P6565">
        <v>9</v>
      </c>
      <c r="Q6565">
        <v>966011.78</v>
      </c>
    </row>
    <row r="6566" spans="1:17" x14ac:dyDescent="0.25">
      <c r="A6566" t="s">
        <v>6592</v>
      </c>
      <c r="B6566" t="s">
        <v>22</v>
      </c>
      <c r="C6566" t="s">
        <v>41</v>
      </c>
      <c r="D6566">
        <v>3.4</v>
      </c>
      <c r="E6566">
        <v>86</v>
      </c>
      <c r="F6566">
        <v>41.02</v>
      </c>
      <c r="G6566">
        <v>4421</v>
      </c>
      <c r="H6566">
        <v>46191</v>
      </c>
      <c r="I6566">
        <v>7</v>
      </c>
      <c r="J6566">
        <v>821</v>
      </c>
      <c r="K6566">
        <v>96.1555497701695</v>
      </c>
      <c r="L6566">
        <v>2.1</v>
      </c>
      <c r="M6566">
        <v>3.6</v>
      </c>
      <c r="N6566" t="s">
        <v>26</v>
      </c>
      <c r="O6566">
        <v>82</v>
      </c>
      <c r="P6566">
        <v>43</v>
      </c>
      <c r="Q6566">
        <v>798131.23</v>
      </c>
    </row>
    <row r="6567" spans="1:17" x14ac:dyDescent="0.25">
      <c r="A6567" t="s">
        <v>6593</v>
      </c>
      <c r="B6567" t="s">
        <v>22</v>
      </c>
      <c r="C6567" t="s">
        <v>41</v>
      </c>
      <c r="D6567">
        <v>4</v>
      </c>
      <c r="E6567">
        <v>75</v>
      </c>
      <c r="F6567">
        <v>40.86</v>
      </c>
      <c r="G6567">
        <v>4370</v>
      </c>
      <c r="H6567">
        <v>49248</v>
      </c>
      <c r="I6567">
        <v>19</v>
      </c>
      <c r="J6567">
        <v>579</v>
      </c>
      <c r="K6567">
        <v>130.31385400103699</v>
      </c>
      <c r="L6567">
        <v>1.2</v>
      </c>
      <c r="M6567">
        <v>4.0999999999999996</v>
      </c>
      <c r="N6567" t="s">
        <v>26</v>
      </c>
      <c r="O6567">
        <v>57</v>
      </c>
      <c r="P6567">
        <v>24</v>
      </c>
      <c r="Q6567">
        <v>706260.56</v>
      </c>
    </row>
    <row r="6568" spans="1:17" x14ac:dyDescent="0.25">
      <c r="A6568" t="s">
        <v>6594</v>
      </c>
      <c r="B6568" t="s">
        <v>22</v>
      </c>
      <c r="C6568" t="s">
        <v>25</v>
      </c>
      <c r="D6568">
        <v>4.3</v>
      </c>
      <c r="E6568">
        <v>90</v>
      </c>
      <c r="F6568">
        <v>45.48</v>
      </c>
      <c r="G6568">
        <v>3857</v>
      </c>
      <c r="H6568">
        <v>42128</v>
      </c>
      <c r="I6568">
        <v>10</v>
      </c>
      <c r="J6568">
        <v>990</v>
      </c>
      <c r="K6568">
        <v>236.82462055390701</v>
      </c>
      <c r="L6568">
        <v>2.7</v>
      </c>
      <c r="M6568">
        <v>8.1999999999999993</v>
      </c>
      <c r="N6568" t="s">
        <v>20</v>
      </c>
      <c r="O6568">
        <v>74</v>
      </c>
      <c r="P6568">
        <v>83</v>
      </c>
      <c r="Q6568">
        <v>928873.06</v>
      </c>
    </row>
    <row r="6569" spans="1:17" x14ac:dyDescent="0.25">
      <c r="A6569" t="s">
        <v>6595</v>
      </c>
      <c r="B6569" t="s">
        <v>18</v>
      </c>
      <c r="C6569" t="s">
        <v>23</v>
      </c>
      <c r="D6569">
        <v>3.9</v>
      </c>
      <c r="E6569">
        <v>37</v>
      </c>
      <c r="F6569">
        <v>35.53</v>
      </c>
      <c r="G6569">
        <v>3243</v>
      </c>
      <c r="H6569">
        <v>41164</v>
      </c>
      <c r="I6569">
        <v>11</v>
      </c>
      <c r="J6569">
        <v>681</v>
      </c>
      <c r="K6569">
        <v>293.24897168468902</v>
      </c>
      <c r="L6569">
        <v>3.2</v>
      </c>
      <c r="M6569">
        <v>4.4000000000000004</v>
      </c>
      <c r="N6569" t="s">
        <v>26</v>
      </c>
      <c r="O6569">
        <v>12</v>
      </c>
      <c r="P6569">
        <v>10</v>
      </c>
      <c r="Q6569">
        <v>311765.95</v>
      </c>
    </row>
    <row r="6570" spans="1:17" x14ac:dyDescent="0.25">
      <c r="A6570" t="s">
        <v>6596</v>
      </c>
      <c r="B6570" t="s">
        <v>18</v>
      </c>
      <c r="C6570" t="s">
        <v>19</v>
      </c>
      <c r="D6570">
        <v>4.4000000000000004</v>
      </c>
      <c r="E6570">
        <v>44</v>
      </c>
      <c r="F6570">
        <v>75.209999999999994</v>
      </c>
      <c r="G6570">
        <v>1236</v>
      </c>
      <c r="H6570">
        <v>16655</v>
      </c>
      <c r="I6570">
        <v>5</v>
      </c>
      <c r="J6570">
        <v>551</v>
      </c>
      <c r="K6570">
        <v>298.01332265235402</v>
      </c>
      <c r="L6570">
        <v>5.4</v>
      </c>
      <c r="M6570">
        <v>8.6999999999999993</v>
      </c>
      <c r="N6570" t="s">
        <v>20</v>
      </c>
      <c r="O6570">
        <v>19</v>
      </c>
      <c r="P6570">
        <v>33</v>
      </c>
      <c r="Q6570">
        <v>744473.23</v>
      </c>
    </row>
    <row r="6571" spans="1:17" x14ac:dyDescent="0.25">
      <c r="A6571" t="s">
        <v>6597</v>
      </c>
      <c r="B6571" t="s">
        <v>18</v>
      </c>
      <c r="C6571" t="s">
        <v>41</v>
      </c>
      <c r="D6571">
        <v>3.9</v>
      </c>
      <c r="E6571">
        <v>49</v>
      </c>
      <c r="F6571">
        <v>42.51</v>
      </c>
      <c r="G6571">
        <v>994</v>
      </c>
      <c r="H6571">
        <v>15787</v>
      </c>
      <c r="I6571">
        <v>7</v>
      </c>
      <c r="J6571">
        <v>402</v>
      </c>
      <c r="K6571">
        <v>252.41987903704899</v>
      </c>
      <c r="L6571">
        <v>3.2</v>
      </c>
      <c r="M6571">
        <v>5.0999999999999996</v>
      </c>
      <c r="N6571" t="s">
        <v>26</v>
      </c>
      <c r="O6571">
        <v>41</v>
      </c>
      <c r="P6571">
        <v>15</v>
      </c>
      <c r="Q6571">
        <v>472789.72</v>
      </c>
    </row>
    <row r="6572" spans="1:17" x14ac:dyDescent="0.25">
      <c r="A6572" t="s">
        <v>6598</v>
      </c>
      <c r="B6572" t="s">
        <v>33</v>
      </c>
      <c r="C6572" t="s">
        <v>36</v>
      </c>
      <c r="D6572">
        <v>3.7</v>
      </c>
      <c r="E6572">
        <v>59</v>
      </c>
      <c r="F6572">
        <v>56.09</v>
      </c>
      <c r="G6572">
        <v>1804</v>
      </c>
      <c r="H6572">
        <v>24524</v>
      </c>
      <c r="I6572">
        <v>12</v>
      </c>
      <c r="J6572">
        <v>645</v>
      </c>
      <c r="K6572">
        <v>261.79825992603799</v>
      </c>
      <c r="L6572">
        <v>8.4</v>
      </c>
      <c r="M6572">
        <v>6.1</v>
      </c>
      <c r="N6572" t="s">
        <v>20</v>
      </c>
      <c r="O6572">
        <v>41</v>
      </c>
      <c r="P6572">
        <v>3</v>
      </c>
      <c r="Q6572">
        <v>751679.05</v>
      </c>
    </row>
    <row r="6573" spans="1:17" x14ac:dyDescent="0.25">
      <c r="A6573" t="s">
        <v>6599</v>
      </c>
      <c r="B6573" t="s">
        <v>33</v>
      </c>
      <c r="C6573" t="s">
        <v>25</v>
      </c>
      <c r="D6573">
        <v>3.6</v>
      </c>
      <c r="E6573">
        <v>64</v>
      </c>
      <c r="F6573">
        <v>47.29</v>
      </c>
      <c r="G6573">
        <v>2598</v>
      </c>
      <c r="H6573">
        <v>31816</v>
      </c>
      <c r="I6573">
        <v>2</v>
      </c>
      <c r="J6573">
        <v>539</v>
      </c>
      <c r="K6573">
        <v>292.35096503189197</v>
      </c>
      <c r="L6573">
        <v>5.3</v>
      </c>
      <c r="M6573">
        <v>6</v>
      </c>
      <c r="N6573" t="s">
        <v>20</v>
      </c>
      <c r="O6573">
        <v>1</v>
      </c>
      <c r="P6573">
        <v>56</v>
      </c>
      <c r="Q6573">
        <v>679727.97</v>
      </c>
    </row>
    <row r="6574" spans="1:17" x14ac:dyDescent="0.25">
      <c r="A6574" t="s">
        <v>6600</v>
      </c>
      <c r="B6574" t="s">
        <v>22</v>
      </c>
      <c r="C6574" t="s">
        <v>19</v>
      </c>
      <c r="D6574">
        <v>3.8</v>
      </c>
      <c r="E6574">
        <v>81</v>
      </c>
      <c r="F6574">
        <v>67.02</v>
      </c>
      <c r="G6574">
        <v>4102</v>
      </c>
      <c r="H6574">
        <v>45048</v>
      </c>
      <c r="I6574">
        <v>7</v>
      </c>
      <c r="J6574">
        <v>774</v>
      </c>
      <c r="K6574">
        <v>60.0791724422307</v>
      </c>
      <c r="L6574">
        <v>6.6</v>
      </c>
      <c r="M6574">
        <v>2.1</v>
      </c>
      <c r="N6574" t="s">
        <v>20</v>
      </c>
      <c r="O6574">
        <v>49</v>
      </c>
      <c r="P6574">
        <v>52</v>
      </c>
      <c r="Q6574">
        <v>1216940.2</v>
      </c>
    </row>
    <row r="6575" spans="1:17" x14ac:dyDescent="0.25">
      <c r="A6575" t="s">
        <v>6601</v>
      </c>
      <c r="B6575" t="s">
        <v>33</v>
      </c>
      <c r="C6575" t="s">
        <v>30</v>
      </c>
      <c r="D6575">
        <v>3</v>
      </c>
      <c r="E6575">
        <v>60</v>
      </c>
      <c r="F6575">
        <v>35.72</v>
      </c>
      <c r="G6575">
        <v>1895</v>
      </c>
      <c r="H6575">
        <v>18492</v>
      </c>
      <c r="I6575">
        <v>5</v>
      </c>
      <c r="J6575">
        <v>498</v>
      </c>
      <c r="K6575">
        <v>92.537611746321701</v>
      </c>
      <c r="L6575">
        <v>2.9</v>
      </c>
      <c r="M6575">
        <v>4.2</v>
      </c>
      <c r="N6575" t="s">
        <v>20</v>
      </c>
      <c r="O6575">
        <v>53</v>
      </c>
      <c r="P6575">
        <v>51</v>
      </c>
      <c r="Q6575">
        <v>486388.78</v>
      </c>
    </row>
    <row r="6576" spans="1:17" x14ac:dyDescent="0.25">
      <c r="A6576" t="s">
        <v>6602</v>
      </c>
      <c r="B6576" t="s">
        <v>22</v>
      </c>
      <c r="C6576" t="s">
        <v>36</v>
      </c>
      <c r="D6576">
        <v>4.3</v>
      </c>
      <c r="E6576">
        <v>87</v>
      </c>
      <c r="F6576">
        <v>57.29</v>
      </c>
      <c r="G6576">
        <v>5923</v>
      </c>
      <c r="H6576">
        <v>61429</v>
      </c>
      <c r="I6576">
        <v>12</v>
      </c>
      <c r="J6576">
        <v>531</v>
      </c>
      <c r="K6576">
        <v>63.169444629932201</v>
      </c>
      <c r="L6576">
        <v>4.7</v>
      </c>
      <c r="M6576">
        <v>3.2</v>
      </c>
      <c r="N6576" t="s">
        <v>20</v>
      </c>
      <c r="O6576">
        <v>8</v>
      </c>
      <c r="P6576">
        <v>27</v>
      </c>
      <c r="Q6576">
        <v>1122519.47</v>
      </c>
    </row>
    <row r="6577" spans="1:17" x14ac:dyDescent="0.25">
      <c r="A6577" t="s">
        <v>6603</v>
      </c>
      <c r="B6577" t="s">
        <v>22</v>
      </c>
      <c r="C6577" t="s">
        <v>36</v>
      </c>
      <c r="D6577">
        <v>4.7</v>
      </c>
      <c r="E6577">
        <v>74</v>
      </c>
      <c r="F6577">
        <v>62.65</v>
      </c>
      <c r="G6577">
        <v>7938</v>
      </c>
      <c r="H6577">
        <v>80558</v>
      </c>
      <c r="I6577">
        <v>4</v>
      </c>
      <c r="J6577">
        <v>378</v>
      </c>
      <c r="K6577">
        <v>175.29028832227601</v>
      </c>
      <c r="L6577">
        <v>6.4</v>
      </c>
      <c r="M6577">
        <v>7.1</v>
      </c>
      <c r="N6577" t="s">
        <v>26</v>
      </c>
      <c r="O6577">
        <v>44</v>
      </c>
      <c r="P6577">
        <v>73</v>
      </c>
      <c r="Q6577">
        <v>1050076.8500000001</v>
      </c>
    </row>
    <row r="6578" spans="1:17" x14ac:dyDescent="0.25">
      <c r="A6578" t="s">
        <v>6604</v>
      </c>
      <c r="B6578" t="s">
        <v>22</v>
      </c>
      <c r="C6578" t="s">
        <v>30</v>
      </c>
      <c r="D6578">
        <v>3.7</v>
      </c>
      <c r="E6578">
        <v>81</v>
      </c>
      <c r="F6578">
        <v>36</v>
      </c>
      <c r="G6578">
        <v>1580</v>
      </c>
      <c r="H6578">
        <v>23703</v>
      </c>
      <c r="I6578">
        <v>19</v>
      </c>
      <c r="J6578">
        <v>626</v>
      </c>
      <c r="K6578">
        <v>289.62231125113999</v>
      </c>
      <c r="L6578">
        <v>3.8</v>
      </c>
      <c r="M6578">
        <v>9.4</v>
      </c>
      <c r="N6578" t="s">
        <v>26</v>
      </c>
      <c r="O6578">
        <v>70</v>
      </c>
      <c r="P6578">
        <v>47</v>
      </c>
      <c r="Q6578">
        <v>673223.15</v>
      </c>
    </row>
    <row r="6579" spans="1:17" x14ac:dyDescent="0.25">
      <c r="A6579" t="s">
        <v>6605</v>
      </c>
      <c r="B6579" t="s">
        <v>33</v>
      </c>
      <c r="C6579" t="s">
        <v>23</v>
      </c>
      <c r="D6579">
        <v>3.1</v>
      </c>
      <c r="E6579">
        <v>54</v>
      </c>
      <c r="F6579">
        <v>25.19</v>
      </c>
      <c r="G6579">
        <v>826</v>
      </c>
      <c r="H6579">
        <v>15983</v>
      </c>
      <c r="I6579">
        <v>3</v>
      </c>
      <c r="J6579">
        <v>416</v>
      </c>
      <c r="K6579">
        <v>195.60904672498299</v>
      </c>
      <c r="L6579">
        <v>4</v>
      </c>
      <c r="M6579">
        <v>2.9</v>
      </c>
      <c r="N6579" t="s">
        <v>20</v>
      </c>
      <c r="O6579">
        <v>3</v>
      </c>
      <c r="P6579">
        <v>8</v>
      </c>
      <c r="Q6579">
        <v>307494.18</v>
      </c>
    </row>
    <row r="6580" spans="1:17" x14ac:dyDescent="0.25">
      <c r="A6580" t="s">
        <v>6606</v>
      </c>
      <c r="B6580" t="s">
        <v>18</v>
      </c>
      <c r="C6580" t="s">
        <v>23</v>
      </c>
      <c r="D6580">
        <v>5</v>
      </c>
      <c r="E6580">
        <v>39</v>
      </c>
      <c r="F6580">
        <v>33.18</v>
      </c>
      <c r="G6580">
        <v>2026</v>
      </c>
      <c r="H6580">
        <v>28908</v>
      </c>
      <c r="I6580">
        <v>17</v>
      </c>
      <c r="J6580">
        <v>588</v>
      </c>
      <c r="K6580">
        <v>188.85102896270999</v>
      </c>
      <c r="L6580">
        <v>8.3000000000000007</v>
      </c>
      <c r="M6580">
        <v>1.8</v>
      </c>
      <c r="N6580" t="s">
        <v>26</v>
      </c>
      <c r="O6580">
        <v>1</v>
      </c>
      <c r="P6580">
        <v>5</v>
      </c>
      <c r="Q6580">
        <v>311299.86</v>
      </c>
    </row>
    <row r="6581" spans="1:17" x14ac:dyDescent="0.25">
      <c r="A6581" t="s">
        <v>6607</v>
      </c>
      <c r="B6581" t="s">
        <v>33</v>
      </c>
      <c r="C6581" t="s">
        <v>41</v>
      </c>
      <c r="D6581">
        <v>3.5</v>
      </c>
      <c r="E6581">
        <v>63</v>
      </c>
      <c r="F6581">
        <v>37.08</v>
      </c>
      <c r="G6581">
        <v>2963</v>
      </c>
      <c r="H6581">
        <v>33140</v>
      </c>
      <c r="I6581">
        <v>4</v>
      </c>
      <c r="J6581">
        <v>768</v>
      </c>
      <c r="K6581">
        <v>256.67158791548098</v>
      </c>
      <c r="L6581">
        <v>8.5</v>
      </c>
      <c r="M6581">
        <v>5.6</v>
      </c>
      <c r="N6581" t="s">
        <v>26</v>
      </c>
      <c r="O6581">
        <v>22</v>
      </c>
      <c r="P6581">
        <v>36</v>
      </c>
      <c r="Q6581">
        <v>532430.9</v>
      </c>
    </row>
    <row r="6582" spans="1:17" x14ac:dyDescent="0.25">
      <c r="A6582" t="s">
        <v>6608</v>
      </c>
      <c r="B6582" t="s">
        <v>22</v>
      </c>
      <c r="C6582" t="s">
        <v>41</v>
      </c>
      <c r="D6582">
        <v>3.3</v>
      </c>
      <c r="E6582">
        <v>85</v>
      </c>
      <c r="F6582">
        <v>44.07</v>
      </c>
      <c r="G6582">
        <v>2333</v>
      </c>
      <c r="H6582">
        <v>25681</v>
      </c>
      <c r="I6582">
        <v>9</v>
      </c>
      <c r="J6582">
        <v>137</v>
      </c>
      <c r="K6582">
        <v>282.237220454934</v>
      </c>
      <c r="L6582">
        <v>5.8</v>
      </c>
      <c r="M6582">
        <v>4.5</v>
      </c>
      <c r="N6582" t="s">
        <v>20</v>
      </c>
      <c r="O6582">
        <v>0</v>
      </c>
      <c r="P6582">
        <v>9</v>
      </c>
      <c r="Q6582">
        <v>839967.23</v>
      </c>
    </row>
    <row r="6583" spans="1:17" x14ac:dyDescent="0.25">
      <c r="A6583" t="s">
        <v>6609</v>
      </c>
      <c r="B6583" t="s">
        <v>22</v>
      </c>
      <c r="C6583" t="s">
        <v>36</v>
      </c>
      <c r="D6583">
        <v>3.7</v>
      </c>
      <c r="E6583">
        <v>74</v>
      </c>
      <c r="F6583">
        <v>58.91</v>
      </c>
      <c r="G6583">
        <v>3052</v>
      </c>
      <c r="H6583">
        <v>32796</v>
      </c>
      <c r="I6583">
        <v>2</v>
      </c>
      <c r="J6583">
        <v>458</v>
      </c>
      <c r="K6583">
        <v>224.63880788134401</v>
      </c>
      <c r="L6583">
        <v>9.1</v>
      </c>
      <c r="M6583">
        <v>1.3</v>
      </c>
      <c r="N6583" t="s">
        <v>20</v>
      </c>
      <c r="O6583">
        <v>68</v>
      </c>
      <c r="P6583">
        <v>60</v>
      </c>
      <c r="Q6583">
        <v>976569.74</v>
      </c>
    </row>
    <row r="6584" spans="1:17" x14ac:dyDescent="0.25">
      <c r="A6584" t="s">
        <v>6610</v>
      </c>
      <c r="B6584" t="s">
        <v>33</v>
      </c>
      <c r="C6584" t="s">
        <v>36</v>
      </c>
      <c r="D6584">
        <v>4.5</v>
      </c>
      <c r="E6584">
        <v>60</v>
      </c>
      <c r="F6584">
        <v>58.72</v>
      </c>
      <c r="G6584">
        <v>2909</v>
      </c>
      <c r="H6584">
        <v>36425</v>
      </c>
      <c r="I6584">
        <v>10</v>
      </c>
      <c r="J6584">
        <v>979</v>
      </c>
      <c r="K6584">
        <v>273.84434263445598</v>
      </c>
      <c r="L6584">
        <v>7.6</v>
      </c>
      <c r="M6584">
        <v>9.3000000000000007</v>
      </c>
      <c r="N6584" t="s">
        <v>20</v>
      </c>
      <c r="O6584">
        <v>31</v>
      </c>
      <c r="P6584">
        <v>30</v>
      </c>
      <c r="Q6584">
        <v>801755.47</v>
      </c>
    </row>
    <row r="6585" spans="1:17" x14ac:dyDescent="0.25">
      <c r="A6585" t="s">
        <v>6611</v>
      </c>
      <c r="B6585" t="s">
        <v>22</v>
      </c>
      <c r="C6585" t="s">
        <v>41</v>
      </c>
      <c r="D6585">
        <v>3.6</v>
      </c>
      <c r="E6585">
        <v>88</v>
      </c>
      <c r="F6585">
        <v>35.130000000000003</v>
      </c>
      <c r="G6585">
        <v>4289</v>
      </c>
      <c r="H6585">
        <v>49585</v>
      </c>
      <c r="I6585">
        <v>9</v>
      </c>
      <c r="J6585">
        <v>285</v>
      </c>
      <c r="K6585">
        <v>93.804069748772093</v>
      </c>
      <c r="L6585">
        <v>1.5</v>
      </c>
      <c r="M6585">
        <v>9.5</v>
      </c>
      <c r="N6585" t="s">
        <v>20</v>
      </c>
      <c r="O6585">
        <v>18</v>
      </c>
      <c r="P6585">
        <v>40</v>
      </c>
      <c r="Q6585">
        <v>703045.65</v>
      </c>
    </row>
    <row r="6586" spans="1:17" x14ac:dyDescent="0.25">
      <c r="A6586" t="s">
        <v>6612</v>
      </c>
      <c r="B6586" t="s">
        <v>22</v>
      </c>
      <c r="C6586" t="s">
        <v>30</v>
      </c>
      <c r="D6586">
        <v>4.0999999999999996</v>
      </c>
      <c r="E6586">
        <v>77</v>
      </c>
      <c r="F6586">
        <v>40.869999999999997</v>
      </c>
      <c r="G6586">
        <v>3786</v>
      </c>
      <c r="H6586">
        <v>43613</v>
      </c>
      <c r="I6586">
        <v>8</v>
      </c>
      <c r="J6586">
        <v>99</v>
      </c>
      <c r="K6586">
        <v>175.851757968432</v>
      </c>
      <c r="L6586">
        <v>6</v>
      </c>
      <c r="M6586">
        <v>8.6999999999999993</v>
      </c>
      <c r="N6586" t="s">
        <v>26</v>
      </c>
      <c r="O6586">
        <v>30</v>
      </c>
      <c r="P6586">
        <v>51</v>
      </c>
      <c r="Q6586">
        <v>715908.93</v>
      </c>
    </row>
    <row r="6587" spans="1:17" x14ac:dyDescent="0.25">
      <c r="A6587" t="s">
        <v>6613</v>
      </c>
      <c r="B6587" t="s">
        <v>33</v>
      </c>
      <c r="C6587" t="s">
        <v>41</v>
      </c>
      <c r="D6587">
        <v>3.8</v>
      </c>
      <c r="E6587">
        <v>68</v>
      </c>
      <c r="F6587">
        <v>41.73</v>
      </c>
      <c r="G6587">
        <v>3459</v>
      </c>
      <c r="H6587">
        <v>35682</v>
      </c>
      <c r="I6587">
        <v>18</v>
      </c>
      <c r="J6587">
        <v>232</v>
      </c>
      <c r="K6587">
        <v>141.15125939837199</v>
      </c>
      <c r="L6587">
        <v>7.3</v>
      </c>
      <c r="M6587">
        <v>3.5</v>
      </c>
      <c r="N6587" t="s">
        <v>20</v>
      </c>
      <c r="O6587">
        <v>53</v>
      </c>
      <c r="P6587">
        <v>33</v>
      </c>
      <c r="Q6587">
        <v>655868.54</v>
      </c>
    </row>
    <row r="6588" spans="1:17" x14ac:dyDescent="0.25">
      <c r="A6588" t="s">
        <v>6614</v>
      </c>
      <c r="B6588" t="s">
        <v>33</v>
      </c>
      <c r="C6588" t="s">
        <v>36</v>
      </c>
      <c r="D6588">
        <v>3.2</v>
      </c>
      <c r="E6588">
        <v>69</v>
      </c>
      <c r="F6588">
        <v>59.65</v>
      </c>
      <c r="G6588">
        <v>1399</v>
      </c>
      <c r="H6588">
        <v>17069</v>
      </c>
      <c r="I6588">
        <v>11</v>
      </c>
      <c r="J6588">
        <v>443</v>
      </c>
      <c r="K6588">
        <v>133.13032579656399</v>
      </c>
      <c r="L6588">
        <v>5.9</v>
      </c>
      <c r="M6588">
        <v>2.1</v>
      </c>
      <c r="N6588" t="s">
        <v>26</v>
      </c>
      <c r="O6588">
        <v>3</v>
      </c>
      <c r="P6588">
        <v>8</v>
      </c>
      <c r="Q6588">
        <v>920865.25</v>
      </c>
    </row>
    <row r="6589" spans="1:17" x14ac:dyDescent="0.25">
      <c r="A6589" t="s">
        <v>6615</v>
      </c>
      <c r="B6589" t="s">
        <v>33</v>
      </c>
      <c r="C6589" t="s">
        <v>19</v>
      </c>
      <c r="D6589">
        <v>3.7</v>
      </c>
      <c r="E6589">
        <v>67</v>
      </c>
      <c r="F6589">
        <v>66.06</v>
      </c>
      <c r="G6589">
        <v>1513</v>
      </c>
      <c r="H6589">
        <v>21035</v>
      </c>
      <c r="I6589">
        <v>19</v>
      </c>
      <c r="J6589">
        <v>926</v>
      </c>
      <c r="K6589">
        <v>103.562574885697</v>
      </c>
      <c r="L6589">
        <v>8.5</v>
      </c>
      <c r="M6589">
        <v>6.3</v>
      </c>
      <c r="N6589" t="s">
        <v>20</v>
      </c>
      <c r="O6589">
        <v>6</v>
      </c>
      <c r="P6589">
        <v>28</v>
      </c>
      <c r="Q6589">
        <v>1003117.67</v>
      </c>
    </row>
    <row r="6590" spans="1:17" x14ac:dyDescent="0.25">
      <c r="A6590" t="s">
        <v>6616</v>
      </c>
      <c r="B6590" t="s">
        <v>22</v>
      </c>
      <c r="C6590" t="s">
        <v>36</v>
      </c>
      <c r="D6590">
        <v>4.4000000000000004</v>
      </c>
      <c r="E6590">
        <v>90</v>
      </c>
      <c r="F6590">
        <v>62.69</v>
      </c>
      <c r="G6590">
        <v>8575</v>
      </c>
      <c r="H6590">
        <v>86288</v>
      </c>
      <c r="I6590">
        <v>18</v>
      </c>
      <c r="J6590">
        <v>794</v>
      </c>
      <c r="K6590">
        <v>273.49914572112101</v>
      </c>
      <c r="L6590">
        <v>3.7</v>
      </c>
      <c r="M6590">
        <v>3.5</v>
      </c>
      <c r="N6590" t="s">
        <v>26</v>
      </c>
      <c r="O6590">
        <v>31</v>
      </c>
      <c r="P6590">
        <v>40</v>
      </c>
      <c r="Q6590">
        <v>1280435.79</v>
      </c>
    </row>
    <row r="6591" spans="1:17" x14ac:dyDescent="0.25">
      <c r="A6591" t="s">
        <v>6617</v>
      </c>
      <c r="B6591" t="s">
        <v>22</v>
      </c>
      <c r="C6591" t="s">
        <v>19</v>
      </c>
      <c r="D6591">
        <v>4.2</v>
      </c>
      <c r="E6591">
        <v>81</v>
      </c>
      <c r="F6591">
        <v>68.11</v>
      </c>
      <c r="G6591">
        <v>6465</v>
      </c>
      <c r="H6591">
        <v>66395</v>
      </c>
      <c r="I6591">
        <v>19</v>
      </c>
      <c r="J6591">
        <v>235</v>
      </c>
      <c r="K6591">
        <v>162.592304787627</v>
      </c>
      <c r="L6591">
        <v>1.6</v>
      </c>
      <c r="M6591">
        <v>2.8</v>
      </c>
      <c r="N6591" t="s">
        <v>26</v>
      </c>
      <c r="O6591">
        <v>5</v>
      </c>
      <c r="P6591">
        <v>0</v>
      </c>
      <c r="Q6591">
        <v>1243231.0900000001</v>
      </c>
    </row>
    <row r="6592" spans="1:17" x14ac:dyDescent="0.25">
      <c r="A6592" t="s">
        <v>6618</v>
      </c>
      <c r="B6592" t="s">
        <v>18</v>
      </c>
      <c r="C6592" t="s">
        <v>19</v>
      </c>
      <c r="D6592">
        <v>3.2</v>
      </c>
      <c r="E6592">
        <v>42</v>
      </c>
      <c r="F6592">
        <v>75.87</v>
      </c>
      <c r="G6592">
        <v>1249</v>
      </c>
      <c r="H6592">
        <v>20242</v>
      </c>
      <c r="I6592">
        <v>17</v>
      </c>
      <c r="J6592">
        <v>138</v>
      </c>
      <c r="K6592">
        <v>182.56350606395199</v>
      </c>
      <c r="L6592">
        <v>6.7</v>
      </c>
      <c r="M6592">
        <v>6.8</v>
      </c>
      <c r="N6592" t="s">
        <v>20</v>
      </c>
      <c r="O6592">
        <v>33</v>
      </c>
      <c r="P6592">
        <v>11</v>
      </c>
      <c r="Q6592">
        <v>728102.14</v>
      </c>
    </row>
    <row r="6593" spans="1:17" x14ac:dyDescent="0.25">
      <c r="A6593" t="s">
        <v>6619</v>
      </c>
      <c r="B6593" t="s">
        <v>18</v>
      </c>
      <c r="C6593" t="s">
        <v>36</v>
      </c>
      <c r="D6593">
        <v>3.3</v>
      </c>
      <c r="E6593">
        <v>50</v>
      </c>
      <c r="F6593">
        <v>65.459999999999994</v>
      </c>
      <c r="G6593">
        <v>2884</v>
      </c>
      <c r="H6593">
        <v>30330</v>
      </c>
      <c r="I6593">
        <v>17</v>
      </c>
      <c r="J6593">
        <v>948</v>
      </c>
      <c r="K6593">
        <v>119.0776741733</v>
      </c>
      <c r="L6593">
        <v>7.6</v>
      </c>
      <c r="M6593">
        <v>7.8</v>
      </c>
      <c r="N6593" t="s">
        <v>20</v>
      </c>
      <c r="O6593">
        <v>14</v>
      </c>
      <c r="P6593">
        <v>22</v>
      </c>
      <c r="Q6593">
        <v>751582.06</v>
      </c>
    </row>
    <row r="6594" spans="1:17" x14ac:dyDescent="0.25">
      <c r="A6594" t="s">
        <v>6620</v>
      </c>
      <c r="B6594" t="s">
        <v>33</v>
      </c>
      <c r="C6594" t="s">
        <v>25</v>
      </c>
      <c r="D6594">
        <v>4.3</v>
      </c>
      <c r="E6594">
        <v>70</v>
      </c>
      <c r="F6594">
        <v>53.09</v>
      </c>
      <c r="G6594">
        <v>2878</v>
      </c>
      <c r="H6594">
        <v>36327</v>
      </c>
      <c r="I6594">
        <v>15</v>
      </c>
      <c r="J6594">
        <v>135</v>
      </c>
      <c r="K6594">
        <v>290.71272329356901</v>
      </c>
      <c r="L6594">
        <v>7.9</v>
      </c>
      <c r="M6594">
        <v>5.7</v>
      </c>
      <c r="N6594" t="s">
        <v>26</v>
      </c>
      <c r="O6594">
        <v>27</v>
      </c>
      <c r="P6594">
        <v>0</v>
      </c>
      <c r="Q6594">
        <v>843506.48</v>
      </c>
    </row>
    <row r="6595" spans="1:17" x14ac:dyDescent="0.25">
      <c r="A6595" t="s">
        <v>6621</v>
      </c>
      <c r="B6595" t="s">
        <v>18</v>
      </c>
      <c r="C6595" t="s">
        <v>41</v>
      </c>
      <c r="D6595">
        <v>4.5999999999999996</v>
      </c>
      <c r="E6595">
        <v>47</v>
      </c>
      <c r="F6595">
        <v>45.68</v>
      </c>
      <c r="G6595">
        <v>4005</v>
      </c>
      <c r="H6595">
        <v>44169</v>
      </c>
      <c r="I6595">
        <v>16</v>
      </c>
      <c r="J6595">
        <v>665</v>
      </c>
      <c r="K6595">
        <v>202.80250082279099</v>
      </c>
      <c r="L6595">
        <v>1.1000000000000001</v>
      </c>
      <c r="M6595">
        <v>3.9</v>
      </c>
      <c r="N6595" t="s">
        <v>20</v>
      </c>
      <c r="O6595">
        <v>15</v>
      </c>
      <c r="P6595">
        <v>30</v>
      </c>
      <c r="Q6595">
        <v>500285.79</v>
      </c>
    </row>
    <row r="6596" spans="1:17" x14ac:dyDescent="0.25">
      <c r="A6596" t="s">
        <v>6622</v>
      </c>
      <c r="B6596" t="s">
        <v>22</v>
      </c>
      <c r="C6596" t="s">
        <v>23</v>
      </c>
      <c r="D6596">
        <v>3.7</v>
      </c>
      <c r="E6596">
        <v>84</v>
      </c>
      <c r="F6596">
        <v>26.16</v>
      </c>
      <c r="G6596">
        <v>2950</v>
      </c>
      <c r="H6596">
        <v>33177</v>
      </c>
      <c r="I6596">
        <v>17</v>
      </c>
      <c r="J6596">
        <v>671</v>
      </c>
      <c r="K6596">
        <v>50.173544713892802</v>
      </c>
      <c r="L6596">
        <v>7.1</v>
      </c>
      <c r="M6596">
        <v>5.6</v>
      </c>
      <c r="N6596" t="s">
        <v>26</v>
      </c>
      <c r="O6596">
        <v>20</v>
      </c>
      <c r="P6596">
        <v>24</v>
      </c>
      <c r="Q6596">
        <v>513166.25</v>
      </c>
    </row>
    <row r="6597" spans="1:17" x14ac:dyDescent="0.25">
      <c r="A6597" t="s">
        <v>6623</v>
      </c>
      <c r="B6597" t="s">
        <v>18</v>
      </c>
      <c r="C6597" t="s">
        <v>36</v>
      </c>
      <c r="D6597">
        <v>4.2</v>
      </c>
      <c r="E6597">
        <v>44</v>
      </c>
      <c r="F6597">
        <v>58.08</v>
      </c>
      <c r="G6597">
        <v>1236</v>
      </c>
      <c r="H6597">
        <v>18264</v>
      </c>
      <c r="I6597">
        <v>8</v>
      </c>
      <c r="J6597">
        <v>169</v>
      </c>
      <c r="K6597">
        <v>116.97311620047201</v>
      </c>
      <c r="L6597">
        <v>1.2</v>
      </c>
      <c r="M6597">
        <v>6.4</v>
      </c>
      <c r="N6597" t="s">
        <v>26</v>
      </c>
      <c r="O6597">
        <v>21</v>
      </c>
      <c r="P6597">
        <v>37</v>
      </c>
      <c r="Q6597">
        <v>577932.72</v>
      </c>
    </row>
    <row r="6598" spans="1:17" x14ac:dyDescent="0.25">
      <c r="A6598" t="s">
        <v>6624</v>
      </c>
      <c r="B6598" t="s">
        <v>22</v>
      </c>
      <c r="C6598" t="s">
        <v>19</v>
      </c>
      <c r="D6598">
        <v>3.3</v>
      </c>
      <c r="E6598">
        <v>81</v>
      </c>
      <c r="F6598">
        <v>67.790000000000006</v>
      </c>
      <c r="G6598">
        <v>5645</v>
      </c>
      <c r="H6598">
        <v>60941</v>
      </c>
      <c r="I6598">
        <v>7</v>
      </c>
      <c r="J6598">
        <v>137</v>
      </c>
      <c r="K6598">
        <v>299.83689789347198</v>
      </c>
      <c r="L6598">
        <v>8</v>
      </c>
      <c r="M6598">
        <v>1.5</v>
      </c>
      <c r="N6598" t="s">
        <v>26</v>
      </c>
      <c r="O6598">
        <v>24</v>
      </c>
      <c r="P6598">
        <v>3</v>
      </c>
      <c r="Q6598">
        <v>1227895.69</v>
      </c>
    </row>
    <row r="6599" spans="1:17" x14ac:dyDescent="0.25">
      <c r="A6599" t="s">
        <v>6625</v>
      </c>
      <c r="B6599" t="s">
        <v>33</v>
      </c>
      <c r="C6599" t="s">
        <v>36</v>
      </c>
      <c r="D6599">
        <v>3.6</v>
      </c>
      <c r="E6599">
        <v>58</v>
      </c>
      <c r="F6599">
        <v>55.79</v>
      </c>
      <c r="G6599">
        <v>3213</v>
      </c>
      <c r="H6599">
        <v>36495</v>
      </c>
      <c r="I6599">
        <v>4</v>
      </c>
      <c r="J6599">
        <v>105</v>
      </c>
      <c r="K6599">
        <v>293.69370596066</v>
      </c>
      <c r="L6599">
        <v>7.3</v>
      </c>
      <c r="M6599">
        <v>5</v>
      </c>
      <c r="N6599" t="s">
        <v>26</v>
      </c>
      <c r="O6599">
        <v>39</v>
      </c>
      <c r="P6599">
        <v>42</v>
      </c>
      <c r="Q6599">
        <v>730167.82</v>
      </c>
    </row>
    <row r="6600" spans="1:17" x14ac:dyDescent="0.25">
      <c r="A6600" t="s">
        <v>6626</v>
      </c>
      <c r="B6600" t="s">
        <v>33</v>
      </c>
      <c r="C6600" t="s">
        <v>41</v>
      </c>
      <c r="D6600">
        <v>3</v>
      </c>
      <c r="E6600">
        <v>68</v>
      </c>
      <c r="F6600">
        <v>45.69</v>
      </c>
      <c r="G6600">
        <v>2240</v>
      </c>
      <c r="H6600">
        <v>28829</v>
      </c>
      <c r="I6600">
        <v>7</v>
      </c>
      <c r="J6600">
        <v>204</v>
      </c>
      <c r="K6600">
        <v>186.154119149037</v>
      </c>
      <c r="L6600">
        <v>6.1</v>
      </c>
      <c r="M6600">
        <v>6.4</v>
      </c>
      <c r="N6600" t="s">
        <v>26</v>
      </c>
      <c r="O6600">
        <v>25</v>
      </c>
      <c r="P6600">
        <v>60</v>
      </c>
      <c r="Q6600">
        <v>702758.58</v>
      </c>
    </row>
    <row r="6601" spans="1:17" x14ac:dyDescent="0.25">
      <c r="A6601" t="s">
        <v>6627</v>
      </c>
      <c r="B6601" t="s">
        <v>22</v>
      </c>
      <c r="C6601" t="s">
        <v>30</v>
      </c>
      <c r="D6601">
        <v>4.5</v>
      </c>
      <c r="E6601">
        <v>81</v>
      </c>
      <c r="F6601">
        <v>30.66</v>
      </c>
      <c r="G6601">
        <v>1948</v>
      </c>
      <c r="H6601">
        <v>22019</v>
      </c>
      <c r="I6601">
        <v>11</v>
      </c>
      <c r="J6601">
        <v>139</v>
      </c>
      <c r="K6601">
        <v>191.02931752104001</v>
      </c>
      <c r="L6601">
        <v>5.6</v>
      </c>
      <c r="M6601">
        <v>2.2000000000000002</v>
      </c>
      <c r="N6601" t="s">
        <v>20</v>
      </c>
      <c r="O6601">
        <v>18</v>
      </c>
      <c r="P6601">
        <v>31</v>
      </c>
      <c r="Q6601">
        <v>564581.03</v>
      </c>
    </row>
    <row r="6602" spans="1:17" x14ac:dyDescent="0.25">
      <c r="A6602" t="s">
        <v>6628</v>
      </c>
      <c r="B6602" t="s">
        <v>18</v>
      </c>
      <c r="C6602" t="s">
        <v>19</v>
      </c>
      <c r="D6602">
        <v>3.8</v>
      </c>
      <c r="E6602">
        <v>34</v>
      </c>
      <c r="F6602">
        <v>74.42</v>
      </c>
      <c r="G6602">
        <v>2273</v>
      </c>
      <c r="H6602">
        <v>30110</v>
      </c>
      <c r="I6602">
        <v>3</v>
      </c>
      <c r="J6602">
        <v>961</v>
      </c>
      <c r="K6602">
        <v>275.39712417230299</v>
      </c>
      <c r="L6602">
        <v>7.4</v>
      </c>
      <c r="M6602">
        <v>5</v>
      </c>
      <c r="N6602" t="s">
        <v>26</v>
      </c>
      <c r="O6602">
        <v>19</v>
      </c>
      <c r="P6602">
        <v>27</v>
      </c>
      <c r="Q6602">
        <v>573591.64</v>
      </c>
    </row>
    <row r="6603" spans="1:17" x14ac:dyDescent="0.25">
      <c r="A6603" t="s">
        <v>6629</v>
      </c>
      <c r="B6603" t="s">
        <v>33</v>
      </c>
      <c r="C6603" t="s">
        <v>23</v>
      </c>
      <c r="D6603">
        <v>4.5999999999999996</v>
      </c>
      <c r="E6603">
        <v>70</v>
      </c>
      <c r="F6603">
        <v>33.450000000000003</v>
      </c>
      <c r="G6603">
        <v>3821</v>
      </c>
      <c r="H6603">
        <v>46686</v>
      </c>
      <c r="I6603">
        <v>2</v>
      </c>
      <c r="J6603">
        <v>343</v>
      </c>
      <c r="K6603">
        <v>227.14148511426501</v>
      </c>
      <c r="L6603">
        <v>1.5</v>
      </c>
      <c r="M6603">
        <v>4.0999999999999996</v>
      </c>
      <c r="N6603" t="s">
        <v>26</v>
      </c>
      <c r="O6603">
        <v>41</v>
      </c>
      <c r="P6603">
        <v>32</v>
      </c>
      <c r="Q6603">
        <v>528782.15</v>
      </c>
    </row>
    <row r="6604" spans="1:17" x14ac:dyDescent="0.25">
      <c r="A6604" t="s">
        <v>6630</v>
      </c>
      <c r="B6604" t="s">
        <v>33</v>
      </c>
      <c r="C6604" t="s">
        <v>23</v>
      </c>
      <c r="D6604">
        <v>4.4000000000000004</v>
      </c>
      <c r="E6604">
        <v>69</v>
      </c>
      <c r="F6604">
        <v>29.13</v>
      </c>
      <c r="G6604">
        <v>3260</v>
      </c>
      <c r="H6604">
        <v>35983</v>
      </c>
      <c r="I6604">
        <v>1</v>
      </c>
      <c r="J6604">
        <v>410</v>
      </c>
      <c r="K6604">
        <v>283.05409656829198</v>
      </c>
      <c r="L6604">
        <v>8.5</v>
      </c>
      <c r="M6604">
        <v>8.8000000000000007</v>
      </c>
      <c r="N6604" t="s">
        <v>26</v>
      </c>
      <c r="O6604">
        <v>19</v>
      </c>
      <c r="P6604">
        <v>26</v>
      </c>
      <c r="Q6604">
        <v>458653.43</v>
      </c>
    </row>
    <row r="6605" spans="1:17" x14ac:dyDescent="0.25">
      <c r="A6605" t="s">
        <v>6631</v>
      </c>
      <c r="B6605" t="s">
        <v>18</v>
      </c>
      <c r="C6605" t="s">
        <v>23</v>
      </c>
      <c r="D6605">
        <v>4.7</v>
      </c>
      <c r="E6605">
        <v>39</v>
      </c>
      <c r="F6605">
        <v>25.21</v>
      </c>
      <c r="G6605">
        <v>2575</v>
      </c>
      <c r="H6605">
        <v>25636</v>
      </c>
      <c r="I6605">
        <v>6</v>
      </c>
      <c r="J6605">
        <v>998</v>
      </c>
      <c r="K6605">
        <v>169.78324359423999</v>
      </c>
      <c r="L6605">
        <v>2.8</v>
      </c>
      <c r="M6605">
        <v>5.4</v>
      </c>
      <c r="N6605" t="s">
        <v>26</v>
      </c>
      <c r="O6605">
        <v>21</v>
      </c>
      <c r="P6605">
        <v>0</v>
      </c>
      <c r="Q6605">
        <v>233088.32</v>
      </c>
    </row>
    <row r="6606" spans="1:17" x14ac:dyDescent="0.25">
      <c r="A6606" t="s">
        <v>6632</v>
      </c>
      <c r="B6606" t="s">
        <v>18</v>
      </c>
      <c r="C6606" t="s">
        <v>30</v>
      </c>
      <c r="D6606">
        <v>3.6</v>
      </c>
      <c r="E6606">
        <v>36</v>
      </c>
      <c r="F6606">
        <v>30.07</v>
      </c>
      <c r="G6606">
        <v>837</v>
      </c>
      <c r="H6606">
        <v>10398</v>
      </c>
      <c r="I6606">
        <v>14</v>
      </c>
      <c r="J6606">
        <v>757</v>
      </c>
      <c r="K6606">
        <v>293.97517926065001</v>
      </c>
      <c r="L6606">
        <v>5.3</v>
      </c>
      <c r="M6606">
        <v>4.8</v>
      </c>
      <c r="N6606" t="s">
        <v>26</v>
      </c>
      <c r="O6606">
        <v>26</v>
      </c>
      <c r="P6606">
        <v>7</v>
      </c>
      <c r="Q6606">
        <v>260403.59</v>
      </c>
    </row>
    <row r="6607" spans="1:17" x14ac:dyDescent="0.25">
      <c r="A6607" t="s">
        <v>6633</v>
      </c>
      <c r="B6607" t="s">
        <v>22</v>
      </c>
      <c r="C6607" t="s">
        <v>25</v>
      </c>
      <c r="D6607">
        <v>3.4</v>
      </c>
      <c r="E6607">
        <v>80</v>
      </c>
      <c r="F6607">
        <v>47.24</v>
      </c>
      <c r="G6607">
        <v>1430</v>
      </c>
      <c r="H6607">
        <v>20458</v>
      </c>
      <c r="I6607">
        <v>4</v>
      </c>
      <c r="J6607">
        <v>584</v>
      </c>
      <c r="K6607">
        <v>184.88744622205701</v>
      </c>
      <c r="L6607">
        <v>5.4</v>
      </c>
      <c r="M6607">
        <v>3.2</v>
      </c>
      <c r="N6607" t="s">
        <v>26</v>
      </c>
      <c r="O6607">
        <v>45</v>
      </c>
      <c r="P6607">
        <v>22</v>
      </c>
      <c r="Q6607">
        <v>843445.78</v>
      </c>
    </row>
    <row r="6608" spans="1:17" x14ac:dyDescent="0.25">
      <c r="A6608" t="s">
        <v>6634</v>
      </c>
      <c r="B6608" t="s">
        <v>18</v>
      </c>
      <c r="C6608" t="s">
        <v>19</v>
      </c>
      <c r="D6608">
        <v>4.9000000000000004</v>
      </c>
      <c r="E6608">
        <v>37</v>
      </c>
      <c r="F6608">
        <v>70.430000000000007</v>
      </c>
      <c r="G6608">
        <v>4117</v>
      </c>
      <c r="H6608">
        <v>47824</v>
      </c>
      <c r="I6608">
        <v>16</v>
      </c>
      <c r="J6608">
        <v>644</v>
      </c>
      <c r="K6608">
        <v>211.20974231192901</v>
      </c>
      <c r="L6608">
        <v>8</v>
      </c>
      <c r="M6608">
        <v>9.6</v>
      </c>
      <c r="N6608" t="s">
        <v>26</v>
      </c>
      <c r="O6608">
        <v>21</v>
      </c>
      <c r="P6608">
        <v>31</v>
      </c>
      <c r="Q6608">
        <v>609011.35</v>
      </c>
    </row>
    <row r="6609" spans="1:17" x14ac:dyDescent="0.25">
      <c r="A6609" t="s">
        <v>6635</v>
      </c>
      <c r="B6609" t="s">
        <v>18</v>
      </c>
      <c r="C6609" t="s">
        <v>30</v>
      </c>
      <c r="D6609">
        <v>4.4000000000000004</v>
      </c>
      <c r="E6609">
        <v>50</v>
      </c>
      <c r="F6609">
        <v>35.04</v>
      </c>
      <c r="G6609">
        <v>1404</v>
      </c>
      <c r="H6609">
        <v>16828</v>
      </c>
      <c r="I6609">
        <v>10</v>
      </c>
      <c r="J6609">
        <v>745</v>
      </c>
      <c r="K6609">
        <v>70.641715230382005</v>
      </c>
      <c r="L6609">
        <v>2.7</v>
      </c>
      <c r="M6609">
        <v>9.6999999999999993</v>
      </c>
      <c r="N6609" t="s">
        <v>26</v>
      </c>
      <c r="O6609">
        <v>7</v>
      </c>
      <c r="P6609">
        <v>2</v>
      </c>
      <c r="Q6609">
        <v>404640.76</v>
      </c>
    </row>
    <row r="6610" spans="1:17" x14ac:dyDescent="0.25">
      <c r="A6610" t="s">
        <v>6636</v>
      </c>
      <c r="B6610" t="s">
        <v>18</v>
      </c>
      <c r="C6610" t="s">
        <v>19</v>
      </c>
      <c r="D6610">
        <v>4.7</v>
      </c>
      <c r="E6610">
        <v>36</v>
      </c>
      <c r="F6610">
        <v>71.44</v>
      </c>
      <c r="G6610">
        <v>1052</v>
      </c>
      <c r="H6610">
        <v>15289</v>
      </c>
      <c r="I6610">
        <v>5</v>
      </c>
      <c r="J6610">
        <v>768</v>
      </c>
      <c r="K6610">
        <v>202.90752377284301</v>
      </c>
      <c r="L6610">
        <v>3.7</v>
      </c>
      <c r="M6610">
        <v>4.3</v>
      </c>
      <c r="N6610" t="s">
        <v>26</v>
      </c>
      <c r="O6610">
        <v>11</v>
      </c>
      <c r="P6610">
        <v>5</v>
      </c>
      <c r="Q6610">
        <v>577254.44999999995</v>
      </c>
    </row>
    <row r="6611" spans="1:17" x14ac:dyDescent="0.25">
      <c r="A6611" t="s">
        <v>6637</v>
      </c>
      <c r="B6611" t="s">
        <v>22</v>
      </c>
      <c r="C6611" t="s">
        <v>30</v>
      </c>
      <c r="D6611">
        <v>3</v>
      </c>
      <c r="E6611">
        <v>85</v>
      </c>
      <c r="F6611">
        <v>38.49</v>
      </c>
      <c r="G6611">
        <v>5041</v>
      </c>
      <c r="H6611">
        <v>51344</v>
      </c>
      <c r="I6611">
        <v>11</v>
      </c>
      <c r="J6611">
        <v>784</v>
      </c>
      <c r="K6611">
        <v>241.943986624655</v>
      </c>
      <c r="L6611">
        <v>7</v>
      </c>
      <c r="M6611">
        <v>9.4</v>
      </c>
      <c r="N6611" t="s">
        <v>26</v>
      </c>
      <c r="O6611">
        <v>81</v>
      </c>
      <c r="P6611">
        <v>69</v>
      </c>
      <c r="Q6611">
        <v>753161.55</v>
      </c>
    </row>
    <row r="6612" spans="1:17" x14ac:dyDescent="0.25">
      <c r="A6612" t="s">
        <v>6638</v>
      </c>
      <c r="B6612" t="s">
        <v>22</v>
      </c>
      <c r="C6612" t="s">
        <v>30</v>
      </c>
      <c r="D6612">
        <v>3.7</v>
      </c>
      <c r="E6612">
        <v>85</v>
      </c>
      <c r="F6612">
        <v>34.15</v>
      </c>
      <c r="G6612">
        <v>2314</v>
      </c>
      <c r="H6612">
        <v>26211</v>
      </c>
      <c r="I6612">
        <v>1</v>
      </c>
      <c r="J6612">
        <v>137</v>
      </c>
      <c r="K6612">
        <v>159.82608658472799</v>
      </c>
      <c r="L6612">
        <v>4.7</v>
      </c>
      <c r="M6612">
        <v>6.6</v>
      </c>
      <c r="N6612" t="s">
        <v>26</v>
      </c>
      <c r="O6612">
        <v>64</v>
      </c>
      <c r="P6612">
        <v>48</v>
      </c>
      <c r="Q6612">
        <v>651232.6</v>
      </c>
    </row>
    <row r="6613" spans="1:17" x14ac:dyDescent="0.25">
      <c r="A6613" t="s">
        <v>6639</v>
      </c>
      <c r="B6613" t="s">
        <v>33</v>
      </c>
      <c r="C6613" t="s">
        <v>25</v>
      </c>
      <c r="D6613">
        <v>4.5</v>
      </c>
      <c r="E6613">
        <v>63</v>
      </c>
      <c r="F6613">
        <v>46.76</v>
      </c>
      <c r="G6613">
        <v>1227</v>
      </c>
      <c r="H6613">
        <v>18704</v>
      </c>
      <c r="I6613">
        <v>17</v>
      </c>
      <c r="J6613">
        <v>102</v>
      </c>
      <c r="K6613">
        <v>175.609552481967</v>
      </c>
      <c r="L6613">
        <v>3.7</v>
      </c>
      <c r="M6613">
        <v>8</v>
      </c>
      <c r="N6613" t="s">
        <v>20</v>
      </c>
      <c r="O6613">
        <v>60</v>
      </c>
      <c r="P6613">
        <v>58</v>
      </c>
      <c r="Q6613">
        <v>676495.1</v>
      </c>
    </row>
    <row r="6614" spans="1:17" x14ac:dyDescent="0.25">
      <c r="A6614" t="s">
        <v>6640</v>
      </c>
      <c r="B6614" t="s">
        <v>22</v>
      </c>
      <c r="C6614" t="s">
        <v>19</v>
      </c>
      <c r="D6614">
        <v>3.2</v>
      </c>
      <c r="E6614">
        <v>84</v>
      </c>
      <c r="F6614">
        <v>73.8</v>
      </c>
      <c r="G6614">
        <v>2284</v>
      </c>
      <c r="H6614">
        <v>27027</v>
      </c>
      <c r="I6614">
        <v>14</v>
      </c>
      <c r="J6614">
        <v>763</v>
      </c>
      <c r="K6614">
        <v>148.33185528434601</v>
      </c>
      <c r="L6614">
        <v>6.6</v>
      </c>
      <c r="M6614">
        <v>1.8</v>
      </c>
      <c r="N6614" t="s">
        <v>26</v>
      </c>
      <c r="O6614">
        <v>31</v>
      </c>
      <c r="P6614">
        <v>56</v>
      </c>
      <c r="Q6614">
        <v>1388548.75</v>
      </c>
    </row>
    <row r="6615" spans="1:17" x14ac:dyDescent="0.25">
      <c r="A6615" t="s">
        <v>6641</v>
      </c>
      <c r="B6615" t="s">
        <v>33</v>
      </c>
      <c r="C6615" t="s">
        <v>30</v>
      </c>
      <c r="D6615">
        <v>4.0999999999999996</v>
      </c>
      <c r="E6615">
        <v>69</v>
      </c>
      <c r="F6615">
        <v>33.659999999999997</v>
      </c>
      <c r="G6615">
        <v>4071</v>
      </c>
      <c r="H6615">
        <v>46669</v>
      </c>
      <c r="I6615">
        <v>7</v>
      </c>
      <c r="J6615">
        <v>761</v>
      </c>
      <c r="K6615">
        <v>292.26037681824198</v>
      </c>
      <c r="L6615">
        <v>1.8</v>
      </c>
      <c r="M6615">
        <v>1.2</v>
      </c>
      <c r="N6615" t="s">
        <v>26</v>
      </c>
      <c r="O6615">
        <v>45</v>
      </c>
      <c r="P6615">
        <v>60</v>
      </c>
      <c r="Q6615">
        <v>530632.51</v>
      </c>
    </row>
    <row r="6616" spans="1:17" x14ac:dyDescent="0.25">
      <c r="A6616" t="s">
        <v>6642</v>
      </c>
      <c r="B6616" t="s">
        <v>18</v>
      </c>
      <c r="C6616" t="s">
        <v>25</v>
      </c>
      <c r="D6616">
        <v>3.9</v>
      </c>
      <c r="E6616">
        <v>38</v>
      </c>
      <c r="F6616">
        <v>48.16</v>
      </c>
      <c r="G6616">
        <v>1067</v>
      </c>
      <c r="H6616">
        <v>13539</v>
      </c>
      <c r="I6616">
        <v>14</v>
      </c>
      <c r="J6616">
        <v>756</v>
      </c>
      <c r="K6616">
        <v>169.15605908015499</v>
      </c>
      <c r="L6616">
        <v>8.1</v>
      </c>
      <c r="M6616">
        <v>5.6</v>
      </c>
      <c r="N6616" t="s">
        <v>20</v>
      </c>
      <c r="O6616">
        <v>1</v>
      </c>
      <c r="P6616">
        <v>13</v>
      </c>
      <c r="Q6616">
        <v>426101.21</v>
      </c>
    </row>
    <row r="6617" spans="1:17" x14ac:dyDescent="0.25">
      <c r="A6617" t="s">
        <v>6643</v>
      </c>
      <c r="B6617" t="s">
        <v>33</v>
      </c>
      <c r="C6617" t="s">
        <v>36</v>
      </c>
      <c r="D6617">
        <v>3</v>
      </c>
      <c r="E6617">
        <v>65</v>
      </c>
      <c r="F6617">
        <v>63.41</v>
      </c>
      <c r="G6617">
        <v>2969</v>
      </c>
      <c r="H6617">
        <v>30441</v>
      </c>
      <c r="I6617">
        <v>1</v>
      </c>
      <c r="J6617">
        <v>452</v>
      </c>
      <c r="K6617">
        <v>81.552836050668105</v>
      </c>
      <c r="L6617">
        <v>5.7</v>
      </c>
      <c r="M6617">
        <v>1.7</v>
      </c>
      <c r="N6617" t="s">
        <v>26</v>
      </c>
      <c r="O6617">
        <v>35</v>
      </c>
      <c r="P6617">
        <v>36</v>
      </c>
      <c r="Q6617">
        <v>918723.01</v>
      </c>
    </row>
    <row r="6618" spans="1:17" x14ac:dyDescent="0.25">
      <c r="A6618" t="s">
        <v>6644</v>
      </c>
      <c r="B6618" t="s">
        <v>33</v>
      </c>
      <c r="C6618" t="s">
        <v>41</v>
      </c>
      <c r="D6618">
        <v>3.5</v>
      </c>
      <c r="E6618">
        <v>65</v>
      </c>
      <c r="F6618">
        <v>45.28</v>
      </c>
      <c r="G6618">
        <v>3330</v>
      </c>
      <c r="H6618">
        <v>39973</v>
      </c>
      <c r="I6618">
        <v>6</v>
      </c>
      <c r="J6618">
        <v>565</v>
      </c>
      <c r="K6618">
        <v>57.218045709662498</v>
      </c>
      <c r="L6618">
        <v>2.9</v>
      </c>
      <c r="M6618">
        <v>9</v>
      </c>
      <c r="N6618" t="s">
        <v>20</v>
      </c>
      <c r="O6618">
        <v>45</v>
      </c>
      <c r="P6618">
        <v>40</v>
      </c>
      <c r="Q6618">
        <v>668483.25</v>
      </c>
    </row>
    <row r="6619" spans="1:17" x14ac:dyDescent="0.25">
      <c r="A6619" t="s">
        <v>6645</v>
      </c>
      <c r="B6619" t="s">
        <v>18</v>
      </c>
      <c r="C6619" t="s">
        <v>30</v>
      </c>
      <c r="D6619">
        <v>3.6</v>
      </c>
      <c r="E6619">
        <v>34</v>
      </c>
      <c r="F6619">
        <v>40.06</v>
      </c>
      <c r="G6619">
        <v>1409</v>
      </c>
      <c r="H6619">
        <v>14265</v>
      </c>
      <c r="I6619">
        <v>7</v>
      </c>
      <c r="J6619">
        <v>974</v>
      </c>
      <c r="K6619">
        <v>243.11729926743999</v>
      </c>
      <c r="L6619">
        <v>4.7</v>
      </c>
      <c r="M6619">
        <v>8.4</v>
      </c>
      <c r="N6619" t="s">
        <v>20</v>
      </c>
      <c r="O6619">
        <v>21</v>
      </c>
      <c r="P6619">
        <v>29</v>
      </c>
      <c r="Q6619">
        <v>318614.51</v>
      </c>
    </row>
    <row r="6620" spans="1:17" x14ac:dyDescent="0.25">
      <c r="A6620" t="s">
        <v>6646</v>
      </c>
      <c r="B6620" t="s">
        <v>33</v>
      </c>
      <c r="C6620" t="s">
        <v>23</v>
      </c>
      <c r="D6620">
        <v>3.2</v>
      </c>
      <c r="E6620">
        <v>52</v>
      </c>
      <c r="F6620">
        <v>26.51</v>
      </c>
      <c r="G6620">
        <v>2814</v>
      </c>
      <c r="H6620">
        <v>32843</v>
      </c>
      <c r="I6620">
        <v>11</v>
      </c>
      <c r="J6620">
        <v>990</v>
      </c>
      <c r="K6620">
        <v>186.91821210916501</v>
      </c>
      <c r="L6620">
        <v>2.2000000000000002</v>
      </c>
      <c r="M6620">
        <v>7.4</v>
      </c>
      <c r="N6620" t="s">
        <v>20</v>
      </c>
      <c r="O6620">
        <v>15</v>
      </c>
      <c r="P6620">
        <v>27</v>
      </c>
      <c r="Q6620">
        <v>326652.45</v>
      </c>
    </row>
    <row r="6621" spans="1:17" x14ac:dyDescent="0.25">
      <c r="A6621" t="s">
        <v>6647</v>
      </c>
      <c r="B6621" t="s">
        <v>22</v>
      </c>
      <c r="C6621" t="s">
        <v>25</v>
      </c>
      <c r="D6621">
        <v>4.3</v>
      </c>
      <c r="E6621">
        <v>90</v>
      </c>
      <c r="F6621">
        <v>50.53</v>
      </c>
      <c r="G6621">
        <v>6762</v>
      </c>
      <c r="H6621">
        <v>68179</v>
      </c>
      <c r="I6621">
        <v>10</v>
      </c>
      <c r="J6621">
        <v>922</v>
      </c>
      <c r="K6621">
        <v>50.6926263414598</v>
      </c>
      <c r="L6621">
        <v>6.5</v>
      </c>
      <c r="M6621">
        <v>1.3</v>
      </c>
      <c r="N6621" t="s">
        <v>26</v>
      </c>
      <c r="O6621">
        <v>27</v>
      </c>
      <c r="P6621">
        <v>41</v>
      </c>
      <c r="Q6621">
        <v>1028678.29</v>
      </c>
    </row>
    <row r="6622" spans="1:17" x14ac:dyDescent="0.25">
      <c r="A6622" t="s">
        <v>6648</v>
      </c>
      <c r="B6622" t="s">
        <v>22</v>
      </c>
      <c r="C6622" t="s">
        <v>25</v>
      </c>
      <c r="D6622">
        <v>3.5</v>
      </c>
      <c r="E6622">
        <v>82</v>
      </c>
      <c r="F6622">
        <v>46.02</v>
      </c>
      <c r="G6622">
        <v>5113</v>
      </c>
      <c r="H6622">
        <v>50686</v>
      </c>
      <c r="I6622">
        <v>3</v>
      </c>
      <c r="J6622">
        <v>582</v>
      </c>
      <c r="K6622">
        <v>145.63065934118001</v>
      </c>
      <c r="L6622">
        <v>7</v>
      </c>
      <c r="M6622">
        <v>5.0999999999999996</v>
      </c>
      <c r="N6622" t="s">
        <v>26</v>
      </c>
      <c r="O6622">
        <v>47</v>
      </c>
      <c r="P6622">
        <v>35</v>
      </c>
      <c r="Q6622">
        <v>850618.6</v>
      </c>
    </row>
    <row r="6623" spans="1:17" x14ac:dyDescent="0.25">
      <c r="A6623" t="s">
        <v>6649</v>
      </c>
      <c r="B6623" t="s">
        <v>22</v>
      </c>
      <c r="C6623" t="s">
        <v>30</v>
      </c>
      <c r="D6623">
        <v>3.6</v>
      </c>
      <c r="E6623">
        <v>77</v>
      </c>
      <c r="F6623">
        <v>40.57</v>
      </c>
      <c r="G6623">
        <v>6147</v>
      </c>
      <c r="H6623">
        <v>65730</v>
      </c>
      <c r="I6623">
        <v>19</v>
      </c>
      <c r="J6623">
        <v>871</v>
      </c>
      <c r="K6623">
        <v>278.51231753996399</v>
      </c>
      <c r="L6623">
        <v>4.5999999999999996</v>
      </c>
      <c r="M6623">
        <v>1.7</v>
      </c>
      <c r="N6623" t="s">
        <v>26</v>
      </c>
      <c r="O6623">
        <v>35</v>
      </c>
      <c r="P6623">
        <v>55</v>
      </c>
      <c r="Q6623">
        <v>724182.21</v>
      </c>
    </row>
    <row r="6624" spans="1:17" x14ac:dyDescent="0.25">
      <c r="A6624" t="s">
        <v>6650</v>
      </c>
      <c r="B6624" t="s">
        <v>22</v>
      </c>
      <c r="C6624" t="s">
        <v>25</v>
      </c>
      <c r="D6624">
        <v>4.8</v>
      </c>
      <c r="E6624">
        <v>86</v>
      </c>
      <c r="F6624">
        <v>47.37</v>
      </c>
      <c r="G6624">
        <v>9131</v>
      </c>
      <c r="H6624">
        <v>99846</v>
      </c>
      <c r="I6624">
        <v>2</v>
      </c>
      <c r="J6624">
        <v>293</v>
      </c>
      <c r="K6624">
        <v>286.93873151305002</v>
      </c>
      <c r="L6624">
        <v>4.0999999999999996</v>
      </c>
      <c r="M6624">
        <v>9.4</v>
      </c>
      <c r="N6624" t="s">
        <v>26</v>
      </c>
      <c r="O6624">
        <v>79</v>
      </c>
      <c r="P6624">
        <v>70</v>
      </c>
      <c r="Q6624">
        <v>927249.51</v>
      </c>
    </row>
    <row r="6625" spans="1:17" x14ac:dyDescent="0.25">
      <c r="A6625" t="s">
        <v>6651</v>
      </c>
      <c r="B6625" t="s">
        <v>33</v>
      </c>
      <c r="C6625" t="s">
        <v>36</v>
      </c>
      <c r="D6625">
        <v>3.9</v>
      </c>
      <c r="E6625">
        <v>54</v>
      </c>
      <c r="F6625">
        <v>57.17</v>
      </c>
      <c r="G6625">
        <v>2790</v>
      </c>
      <c r="H6625">
        <v>33043</v>
      </c>
      <c r="I6625">
        <v>12</v>
      </c>
      <c r="J6625">
        <v>687</v>
      </c>
      <c r="K6625">
        <v>63.389812086415297</v>
      </c>
      <c r="L6625">
        <v>8.6</v>
      </c>
      <c r="M6625">
        <v>6.5</v>
      </c>
      <c r="N6625" t="s">
        <v>26</v>
      </c>
      <c r="O6625">
        <v>34</v>
      </c>
      <c r="P6625">
        <v>18</v>
      </c>
      <c r="Q6625">
        <v>705826.41</v>
      </c>
    </row>
    <row r="6626" spans="1:17" x14ac:dyDescent="0.25">
      <c r="A6626" t="s">
        <v>6652</v>
      </c>
      <c r="B6626" t="s">
        <v>33</v>
      </c>
      <c r="C6626" t="s">
        <v>25</v>
      </c>
      <c r="D6626">
        <v>3.8</v>
      </c>
      <c r="E6626">
        <v>55</v>
      </c>
      <c r="F6626">
        <v>54.78</v>
      </c>
      <c r="G6626">
        <v>3411</v>
      </c>
      <c r="H6626">
        <v>39710</v>
      </c>
      <c r="I6626">
        <v>12</v>
      </c>
      <c r="J6626">
        <v>926</v>
      </c>
      <c r="K6626">
        <v>80.855603424646702</v>
      </c>
      <c r="L6626">
        <v>6.2</v>
      </c>
      <c r="M6626">
        <v>2.4</v>
      </c>
      <c r="N6626" t="s">
        <v>20</v>
      </c>
      <c r="O6626">
        <v>32</v>
      </c>
      <c r="P6626">
        <v>48</v>
      </c>
      <c r="Q6626">
        <v>689461.5</v>
      </c>
    </row>
    <row r="6627" spans="1:17" x14ac:dyDescent="0.25">
      <c r="A6627" t="s">
        <v>6653</v>
      </c>
      <c r="B6627" t="s">
        <v>18</v>
      </c>
      <c r="C6627" t="s">
        <v>41</v>
      </c>
      <c r="D6627">
        <v>4.4000000000000004</v>
      </c>
      <c r="E6627">
        <v>31</v>
      </c>
      <c r="F6627">
        <v>45.65</v>
      </c>
      <c r="G6627">
        <v>1984</v>
      </c>
      <c r="H6627">
        <v>19569</v>
      </c>
      <c r="I6627">
        <v>1</v>
      </c>
      <c r="J6627">
        <v>762</v>
      </c>
      <c r="K6627">
        <v>51.217586258447099</v>
      </c>
      <c r="L6627">
        <v>7</v>
      </c>
      <c r="M6627">
        <v>6</v>
      </c>
      <c r="N6627" t="s">
        <v>20</v>
      </c>
      <c r="O6627">
        <v>24</v>
      </c>
      <c r="P6627">
        <v>13</v>
      </c>
      <c r="Q6627">
        <v>324585.34999999998</v>
      </c>
    </row>
    <row r="6628" spans="1:17" x14ac:dyDescent="0.25">
      <c r="A6628" t="s">
        <v>6654</v>
      </c>
      <c r="B6628" t="s">
        <v>33</v>
      </c>
      <c r="C6628" t="s">
        <v>41</v>
      </c>
      <c r="D6628">
        <v>4.8</v>
      </c>
      <c r="E6628">
        <v>63</v>
      </c>
      <c r="F6628">
        <v>42.67</v>
      </c>
      <c r="G6628">
        <v>1089</v>
      </c>
      <c r="H6628">
        <v>12859</v>
      </c>
      <c r="I6628">
        <v>14</v>
      </c>
      <c r="J6628">
        <v>101</v>
      </c>
      <c r="K6628">
        <v>267.168428065238</v>
      </c>
      <c r="L6628">
        <v>2.1</v>
      </c>
      <c r="M6628">
        <v>2.1</v>
      </c>
      <c r="N6628" t="s">
        <v>26</v>
      </c>
      <c r="O6628">
        <v>38</v>
      </c>
      <c r="P6628">
        <v>48</v>
      </c>
      <c r="Q6628">
        <v>610966.06000000006</v>
      </c>
    </row>
    <row r="6629" spans="1:17" x14ac:dyDescent="0.25">
      <c r="A6629" t="s">
        <v>6655</v>
      </c>
      <c r="B6629" t="s">
        <v>33</v>
      </c>
      <c r="C6629" t="s">
        <v>23</v>
      </c>
      <c r="D6629">
        <v>3.1</v>
      </c>
      <c r="E6629">
        <v>53</v>
      </c>
      <c r="F6629">
        <v>26.33</v>
      </c>
      <c r="G6629">
        <v>1917</v>
      </c>
      <c r="H6629">
        <v>27040</v>
      </c>
      <c r="I6629">
        <v>11</v>
      </c>
      <c r="J6629">
        <v>292</v>
      </c>
      <c r="K6629">
        <v>67.721556456379702</v>
      </c>
      <c r="L6629">
        <v>7.4</v>
      </c>
      <c r="M6629">
        <v>2.2999999999999998</v>
      </c>
      <c r="N6629" t="s">
        <v>26</v>
      </c>
      <c r="O6629">
        <v>11</v>
      </c>
      <c r="P6629">
        <v>25</v>
      </c>
      <c r="Q6629">
        <v>327221.69</v>
      </c>
    </row>
    <row r="6630" spans="1:17" x14ac:dyDescent="0.25">
      <c r="A6630" t="s">
        <v>6656</v>
      </c>
      <c r="B6630" t="s">
        <v>33</v>
      </c>
      <c r="C6630" t="s">
        <v>36</v>
      </c>
      <c r="D6630">
        <v>3.9</v>
      </c>
      <c r="E6630">
        <v>52</v>
      </c>
      <c r="F6630">
        <v>60.34</v>
      </c>
      <c r="G6630">
        <v>2863</v>
      </c>
      <c r="H6630">
        <v>30536</v>
      </c>
      <c r="I6630">
        <v>8</v>
      </c>
      <c r="J6630">
        <v>451</v>
      </c>
      <c r="K6630">
        <v>76.975038054973993</v>
      </c>
      <c r="L6630">
        <v>5</v>
      </c>
      <c r="M6630">
        <v>1.7</v>
      </c>
      <c r="N6630" t="s">
        <v>20</v>
      </c>
      <c r="O6630">
        <v>15</v>
      </c>
      <c r="P6630">
        <v>19</v>
      </c>
      <c r="Q6630">
        <v>707276.78</v>
      </c>
    </row>
    <row r="6631" spans="1:17" x14ac:dyDescent="0.25">
      <c r="A6631" t="s">
        <v>6657</v>
      </c>
      <c r="B6631" t="s">
        <v>18</v>
      </c>
      <c r="C6631" t="s">
        <v>41</v>
      </c>
      <c r="D6631">
        <v>4.2</v>
      </c>
      <c r="E6631">
        <v>38</v>
      </c>
      <c r="F6631">
        <v>43.98</v>
      </c>
      <c r="G6631">
        <v>2113</v>
      </c>
      <c r="H6631">
        <v>26170</v>
      </c>
      <c r="I6631">
        <v>9</v>
      </c>
      <c r="J6631">
        <v>772</v>
      </c>
      <c r="K6631">
        <v>106.905662393683</v>
      </c>
      <c r="L6631">
        <v>4.3</v>
      </c>
      <c r="M6631">
        <v>8.8000000000000007</v>
      </c>
      <c r="N6631" t="s">
        <v>26</v>
      </c>
      <c r="O6631">
        <v>35</v>
      </c>
      <c r="P6631">
        <v>13</v>
      </c>
      <c r="Q6631">
        <v>389684.6</v>
      </c>
    </row>
    <row r="6632" spans="1:17" x14ac:dyDescent="0.25">
      <c r="A6632" t="s">
        <v>6658</v>
      </c>
      <c r="B6632" t="s">
        <v>22</v>
      </c>
      <c r="C6632" t="s">
        <v>30</v>
      </c>
      <c r="D6632">
        <v>3.6</v>
      </c>
      <c r="E6632">
        <v>87</v>
      </c>
      <c r="F6632">
        <v>36.299999999999997</v>
      </c>
      <c r="G6632">
        <v>6529</v>
      </c>
      <c r="H6632">
        <v>71035</v>
      </c>
      <c r="I6632">
        <v>18</v>
      </c>
      <c r="J6632">
        <v>706</v>
      </c>
      <c r="K6632">
        <v>279.31238791133302</v>
      </c>
      <c r="L6632">
        <v>9.4</v>
      </c>
      <c r="M6632">
        <v>5.9</v>
      </c>
      <c r="N6632" t="s">
        <v>20</v>
      </c>
      <c r="O6632">
        <v>57</v>
      </c>
      <c r="P6632">
        <v>38</v>
      </c>
      <c r="Q6632">
        <v>735479.65</v>
      </c>
    </row>
    <row r="6633" spans="1:17" x14ac:dyDescent="0.25">
      <c r="A6633" t="s">
        <v>6659</v>
      </c>
      <c r="B6633" t="s">
        <v>33</v>
      </c>
      <c r="C6633" t="s">
        <v>19</v>
      </c>
      <c r="D6633">
        <v>4.5</v>
      </c>
      <c r="E6633">
        <v>61</v>
      </c>
      <c r="F6633">
        <v>66.459999999999994</v>
      </c>
      <c r="G6633">
        <v>1435</v>
      </c>
      <c r="H6633">
        <v>16373</v>
      </c>
      <c r="I6633">
        <v>13</v>
      </c>
      <c r="J6633">
        <v>605</v>
      </c>
      <c r="K6633">
        <v>222.05850182162001</v>
      </c>
      <c r="L6633">
        <v>1.5</v>
      </c>
      <c r="M6633">
        <v>4</v>
      </c>
      <c r="N6633" t="s">
        <v>26</v>
      </c>
      <c r="O6633">
        <v>32</v>
      </c>
      <c r="P6633">
        <v>31</v>
      </c>
      <c r="Q6633">
        <v>911957.27</v>
      </c>
    </row>
    <row r="6634" spans="1:17" x14ac:dyDescent="0.25">
      <c r="A6634" t="s">
        <v>6660</v>
      </c>
      <c r="B6634" t="s">
        <v>18</v>
      </c>
      <c r="C6634" t="s">
        <v>19</v>
      </c>
      <c r="D6634">
        <v>4.9000000000000004</v>
      </c>
      <c r="E6634">
        <v>38</v>
      </c>
      <c r="F6634">
        <v>66.89</v>
      </c>
      <c r="G6634">
        <v>2396</v>
      </c>
      <c r="H6634">
        <v>28082</v>
      </c>
      <c r="I6634">
        <v>4</v>
      </c>
      <c r="J6634">
        <v>668</v>
      </c>
      <c r="K6634">
        <v>204.22033994186199</v>
      </c>
      <c r="L6634">
        <v>2.8</v>
      </c>
      <c r="M6634">
        <v>1</v>
      </c>
      <c r="N6634" t="s">
        <v>20</v>
      </c>
      <c r="O6634">
        <v>35</v>
      </c>
      <c r="P6634">
        <v>29</v>
      </c>
      <c r="Q6634">
        <v>573173.64</v>
      </c>
    </row>
    <row r="6635" spans="1:17" x14ac:dyDescent="0.25">
      <c r="A6635" t="s">
        <v>6661</v>
      </c>
      <c r="B6635" t="s">
        <v>18</v>
      </c>
      <c r="C6635" t="s">
        <v>19</v>
      </c>
      <c r="D6635">
        <v>4.9000000000000004</v>
      </c>
      <c r="E6635">
        <v>47</v>
      </c>
      <c r="F6635">
        <v>74.510000000000005</v>
      </c>
      <c r="G6635">
        <v>4530</v>
      </c>
      <c r="H6635">
        <v>48115</v>
      </c>
      <c r="I6635">
        <v>16</v>
      </c>
      <c r="J6635">
        <v>713</v>
      </c>
      <c r="K6635">
        <v>246.16422641828601</v>
      </c>
      <c r="L6635">
        <v>4.4000000000000004</v>
      </c>
      <c r="M6635">
        <v>5.2</v>
      </c>
      <c r="N6635" t="s">
        <v>20</v>
      </c>
      <c r="O6635">
        <v>35</v>
      </c>
      <c r="P6635">
        <v>27</v>
      </c>
      <c r="Q6635">
        <v>802977.8</v>
      </c>
    </row>
    <row r="6636" spans="1:17" x14ac:dyDescent="0.25">
      <c r="A6636" t="s">
        <v>6662</v>
      </c>
      <c r="B6636" t="s">
        <v>18</v>
      </c>
      <c r="C6636" t="s">
        <v>30</v>
      </c>
      <c r="D6636">
        <v>3.5</v>
      </c>
      <c r="E6636">
        <v>42</v>
      </c>
      <c r="F6636">
        <v>35.799999999999997</v>
      </c>
      <c r="G6636">
        <v>1236</v>
      </c>
      <c r="H6636">
        <v>20824</v>
      </c>
      <c r="I6636">
        <v>3</v>
      </c>
      <c r="J6636">
        <v>162</v>
      </c>
      <c r="K6636">
        <v>223.32112441063001</v>
      </c>
      <c r="L6636">
        <v>3.9</v>
      </c>
      <c r="M6636">
        <v>5.6</v>
      </c>
      <c r="N6636" t="s">
        <v>26</v>
      </c>
      <c r="O6636">
        <v>27</v>
      </c>
      <c r="P6636">
        <v>17</v>
      </c>
      <c r="Q6636">
        <v>341832.8</v>
      </c>
    </row>
    <row r="6637" spans="1:17" x14ac:dyDescent="0.25">
      <c r="A6637" t="s">
        <v>6663</v>
      </c>
      <c r="B6637" t="s">
        <v>22</v>
      </c>
      <c r="C6637" t="s">
        <v>25</v>
      </c>
      <c r="D6637">
        <v>3.5</v>
      </c>
      <c r="E6637">
        <v>83</v>
      </c>
      <c r="F6637">
        <v>52.76</v>
      </c>
      <c r="G6637">
        <v>5628</v>
      </c>
      <c r="H6637">
        <v>60454</v>
      </c>
      <c r="I6637">
        <v>4</v>
      </c>
      <c r="J6637">
        <v>951</v>
      </c>
      <c r="K6637">
        <v>236.48170517029601</v>
      </c>
      <c r="L6637">
        <v>5.6</v>
      </c>
      <c r="M6637">
        <v>4</v>
      </c>
      <c r="N6637" t="s">
        <v>26</v>
      </c>
      <c r="O6637">
        <v>15</v>
      </c>
      <c r="P6637">
        <v>29</v>
      </c>
      <c r="Q6637">
        <v>983506.66</v>
      </c>
    </row>
    <row r="6638" spans="1:17" x14ac:dyDescent="0.25">
      <c r="A6638" t="s">
        <v>6664</v>
      </c>
      <c r="B6638" t="s">
        <v>33</v>
      </c>
      <c r="C6638" t="s">
        <v>30</v>
      </c>
      <c r="D6638">
        <v>4.9000000000000004</v>
      </c>
      <c r="E6638">
        <v>59</v>
      </c>
      <c r="F6638">
        <v>34.1</v>
      </c>
      <c r="G6638">
        <v>4132</v>
      </c>
      <c r="H6638">
        <v>43176</v>
      </c>
      <c r="I6638">
        <v>4</v>
      </c>
      <c r="J6638">
        <v>272</v>
      </c>
      <c r="K6638">
        <v>68.414109674490902</v>
      </c>
      <c r="L6638">
        <v>4.5999999999999996</v>
      </c>
      <c r="M6638">
        <v>5.4</v>
      </c>
      <c r="N6638" t="s">
        <v>26</v>
      </c>
      <c r="O6638">
        <v>28</v>
      </c>
      <c r="P6638">
        <v>37</v>
      </c>
      <c r="Q6638">
        <v>460723.4</v>
      </c>
    </row>
    <row r="6639" spans="1:17" x14ac:dyDescent="0.25">
      <c r="A6639" t="s">
        <v>6665</v>
      </c>
      <c r="B6639" t="s">
        <v>18</v>
      </c>
      <c r="C6639" t="s">
        <v>25</v>
      </c>
      <c r="D6639">
        <v>3.9</v>
      </c>
      <c r="E6639">
        <v>32</v>
      </c>
      <c r="F6639">
        <v>50.86</v>
      </c>
      <c r="G6639">
        <v>1825</v>
      </c>
      <c r="H6639">
        <v>23339</v>
      </c>
      <c r="I6639">
        <v>8</v>
      </c>
      <c r="J6639">
        <v>716</v>
      </c>
      <c r="K6639">
        <v>197.44132411024901</v>
      </c>
      <c r="L6639">
        <v>8.1</v>
      </c>
      <c r="M6639">
        <v>1.9</v>
      </c>
      <c r="N6639" t="s">
        <v>20</v>
      </c>
      <c r="O6639">
        <v>19</v>
      </c>
      <c r="P6639">
        <v>30</v>
      </c>
      <c r="Q6639">
        <v>377255.47</v>
      </c>
    </row>
    <row r="6640" spans="1:17" x14ac:dyDescent="0.25">
      <c r="A6640" t="s">
        <v>6666</v>
      </c>
      <c r="B6640" t="s">
        <v>22</v>
      </c>
      <c r="C6640" t="s">
        <v>19</v>
      </c>
      <c r="D6640">
        <v>3.4</v>
      </c>
      <c r="E6640">
        <v>76</v>
      </c>
      <c r="F6640">
        <v>75.75</v>
      </c>
      <c r="G6640">
        <v>2438</v>
      </c>
      <c r="H6640">
        <v>24852</v>
      </c>
      <c r="I6640">
        <v>11</v>
      </c>
      <c r="J6640">
        <v>480</v>
      </c>
      <c r="K6640">
        <v>238.30182181396901</v>
      </c>
      <c r="L6640">
        <v>7.9</v>
      </c>
      <c r="M6640">
        <v>9.3000000000000007</v>
      </c>
      <c r="N6640" t="s">
        <v>20</v>
      </c>
      <c r="O6640">
        <v>22</v>
      </c>
      <c r="P6640">
        <v>69</v>
      </c>
      <c r="Q6640">
        <v>1293135.8500000001</v>
      </c>
    </row>
    <row r="6641" spans="1:17" x14ac:dyDescent="0.25">
      <c r="A6641" t="s">
        <v>6667</v>
      </c>
      <c r="B6641" t="s">
        <v>18</v>
      </c>
      <c r="C6641" t="s">
        <v>23</v>
      </c>
      <c r="D6641">
        <v>4.4000000000000004</v>
      </c>
      <c r="E6641">
        <v>47</v>
      </c>
      <c r="F6641">
        <v>28.63</v>
      </c>
      <c r="G6641">
        <v>2939</v>
      </c>
      <c r="H6641">
        <v>29662</v>
      </c>
      <c r="I6641">
        <v>3</v>
      </c>
      <c r="J6641">
        <v>223</v>
      </c>
      <c r="K6641">
        <v>191.414655083323</v>
      </c>
      <c r="L6641">
        <v>8</v>
      </c>
      <c r="M6641">
        <v>3.3</v>
      </c>
      <c r="N6641" t="s">
        <v>26</v>
      </c>
      <c r="O6641">
        <v>16</v>
      </c>
      <c r="P6641">
        <v>5</v>
      </c>
      <c r="Q6641">
        <v>310277.42</v>
      </c>
    </row>
    <row r="6642" spans="1:17" x14ac:dyDescent="0.25">
      <c r="A6642" t="s">
        <v>6668</v>
      </c>
      <c r="B6642" t="s">
        <v>18</v>
      </c>
      <c r="C6642" t="s">
        <v>23</v>
      </c>
      <c r="D6642">
        <v>3.6</v>
      </c>
      <c r="E6642">
        <v>45</v>
      </c>
      <c r="F6642">
        <v>32.42</v>
      </c>
      <c r="G6642">
        <v>3348</v>
      </c>
      <c r="H6642">
        <v>39577</v>
      </c>
      <c r="I6642">
        <v>19</v>
      </c>
      <c r="J6642">
        <v>396</v>
      </c>
      <c r="K6642">
        <v>52.948718341130999</v>
      </c>
      <c r="L6642">
        <v>4.3</v>
      </c>
      <c r="M6642">
        <v>9.5</v>
      </c>
      <c r="N6642" t="s">
        <v>26</v>
      </c>
      <c r="O6642">
        <v>3</v>
      </c>
      <c r="P6642">
        <v>2</v>
      </c>
      <c r="Q6642">
        <v>353354.05</v>
      </c>
    </row>
    <row r="6643" spans="1:17" x14ac:dyDescent="0.25">
      <c r="A6643" t="s">
        <v>6669</v>
      </c>
      <c r="B6643" t="s">
        <v>18</v>
      </c>
      <c r="C6643" t="s">
        <v>25</v>
      </c>
      <c r="D6643">
        <v>3.5</v>
      </c>
      <c r="E6643">
        <v>46</v>
      </c>
      <c r="F6643">
        <v>46.9</v>
      </c>
      <c r="G6643">
        <v>1074</v>
      </c>
      <c r="H6643">
        <v>15244</v>
      </c>
      <c r="I6643">
        <v>6</v>
      </c>
      <c r="J6643">
        <v>396</v>
      </c>
      <c r="K6643">
        <v>102.77997237071899</v>
      </c>
      <c r="L6643">
        <v>4.7</v>
      </c>
      <c r="M6643">
        <v>5.4</v>
      </c>
      <c r="N6643" t="s">
        <v>26</v>
      </c>
      <c r="O6643">
        <v>22</v>
      </c>
      <c r="P6643">
        <v>6</v>
      </c>
      <c r="Q6643">
        <v>487999</v>
      </c>
    </row>
    <row r="6644" spans="1:17" x14ac:dyDescent="0.25">
      <c r="A6644" t="s">
        <v>6670</v>
      </c>
      <c r="B6644" t="s">
        <v>18</v>
      </c>
      <c r="C6644" t="s">
        <v>19</v>
      </c>
      <c r="D6644">
        <v>4.8</v>
      </c>
      <c r="E6644">
        <v>35</v>
      </c>
      <c r="F6644">
        <v>66.34</v>
      </c>
      <c r="G6644">
        <v>1568</v>
      </c>
      <c r="H6644">
        <v>21917</v>
      </c>
      <c r="I6644">
        <v>3</v>
      </c>
      <c r="J6644">
        <v>724</v>
      </c>
      <c r="K6644">
        <v>290.72499926674698</v>
      </c>
      <c r="L6644">
        <v>7.5</v>
      </c>
      <c r="M6644">
        <v>8.6999999999999993</v>
      </c>
      <c r="N6644" t="s">
        <v>20</v>
      </c>
      <c r="O6644">
        <v>21</v>
      </c>
      <c r="P6644">
        <v>33</v>
      </c>
      <c r="Q6644">
        <v>528074.31000000006</v>
      </c>
    </row>
    <row r="6645" spans="1:17" x14ac:dyDescent="0.25">
      <c r="A6645" t="s">
        <v>6671</v>
      </c>
      <c r="B6645" t="s">
        <v>18</v>
      </c>
      <c r="C6645" t="s">
        <v>30</v>
      </c>
      <c r="D6645">
        <v>3.3</v>
      </c>
      <c r="E6645">
        <v>41</v>
      </c>
      <c r="F6645">
        <v>38.619999999999997</v>
      </c>
      <c r="G6645">
        <v>2319</v>
      </c>
      <c r="H6645">
        <v>28823</v>
      </c>
      <c r="I6645">
        <v>4</v>
      </c>
      <c r="J6645">
        <v>234</v>
      </c>
      <c r="K6645">
        <v>226.17366023028501</v>
      </c>
      <c r="L6645">
        <v>2.1</v>
      </c>
      <c r="M6645">
        <v>6.2</v>
      </c>
      <c r="N6645" t="s">
        <v>26</v>
      </c>
      <c r="O6645">
        <v>37</v>
      </c>
      <c r="P6645">
        <v>17</v>
      </c>
      <c r="Q6645">
        <v>362392.11</v>
      </c>
    </row>
    <row r="6646" spans="1:17" x14ac:dyDescent="0.25">
      <c r="A6646" t="s">
        <v>6672</v>
      </c>
      <c r="B6646" t="s">
        <v>22</v>
      </c>
      <c r="C6646" t="s">
        <v>23</v>
      </c>
      <c r="D6646">
        <v>3.1</v>
      </c>
      <c r="E6646">
        <v>88</v>
      </c>
      <c r="F6646">
        <v>34.29</v>
      </c>
      <c r="G6646">
        <v>5079</v>
      </c>
      <c r="H6646">
        <v>57338</v>
      </c>
      <c r="I6646">
        <v>4</v>
      </c>
      <c r="J6646">
        <v>445</v>
      </c>
      <c r="K6646">
        <v>222.12622522005699</v>
      </c>
      <c r="L6646">
        <v>8.6999999999999993</v>
      </c>
      <c r="M6646">
        <v>8.6</v>
      </c>
      <c r="N6646" t="s">
        <v>26</v>
      </c>
      <c r="O6646">
        <v>26</v>
      </c>
      <c r="P6646">
        <v>64</v>
      </c>
      <c r="Q6646">
        <v>687948.38</v>
      </c>
    </row>
    <row r="6647" spans="1:17" x14ac:dyDescent="0.25">
      <c r="A6647" t="s">
        <v>6673</v>
      </c>
      <c r="B6647" t="s">
        <v>33</v>
      </c>
      <c r="C6647" t="s">
        <v>25</v>
      </c>
      <c r="D6647">
        <v>3.5</v>
      </c>
      <c r="E6647">
        <v>52</v>
      </c>
      <c r="F6647">
        <v>52.35</v>
      </c>
      <c r="G6647">
        <v>1162</v>
      </c>
      <c r="H6647">
        <v>15037</v>
      </c>
      <c r="I6647">
        <v>2</v>
      </c>
      <c r="J6647">
        <v>334</v>
      </c>
      <c r="K6647">
        <v>215.06311045457699</v>
      </c>
      <c r="L6647">
        <v>5.9</v>
      </c>
      <c r="M6647">
        <v>1.1000000000000001</v>
      </c>
      <c r="N6647" t="s">
        <v>26</v>
      </c>
      <c r="O6647">
        <v>29</v>
      </c>
      <c r="P6647">
        <v>26</v>
      </c>
      <c r="Q6647">
        <v>607703.9</v>
      </c>
    </row>
    <row r="6648" spans="1:17" x14ac:dyDescent="0.25">
      <c r="A6648" t="s">
        <v>6674</v>
      </c>
      <c r="B6648" t="s">
        <v>33</v>
      </c>
      <c r="C6648" t="s">
        <v>30</v>
      </c>
      <c r="D6648">
        <v>4.2</v>
      </c>
      <c r="E6648">
        <v>52</v>
      </c>
      <c r="F6648">
        <v>31.74</v>
      </c>
      <c r="G6648">
        <v>1225</v>
      </c>
      <c r="H6648">
        <v>15482</v>
      </c>
      <c r="I6648">
        <v>16</v>
      </c>
      <c r="J6648">
        <v>362</v>
      </c>
      <c r="K6648">
        <v>81.9520000458064</v>
      </c>
      <c r="L6648">
        <v>8.6</v>
      </c>
      <c r="M6648">
        <v>2.7</v>
      </c>
      <c r="N6648" t="s">
        <v>26</v>
      </c>
      <c r="O6648">
        <v>21</v>
      </c>
      <c r="P6648">
        <v>14</v>
      </c>
      <c r="Q6648">
        <v>387551.62</v>
      </c>
    </row>
    <row r="6649" spans="1:17" x14ac:dyDescent="0.25">
      <c r="A6649" t="s">
        <v>6675</v>
      </c>
      <c r="B6649" t="s">
        <v>33</v>
      </c>
      <c r="C6649" t="s">
        <v>19</v>
      </c>
      <c r="D6649">
        <v>3.2</v>
      </c>
      <c r="E6649">
        <v>67</v>
      </c>
      <c r="F6649">
        <v>67.650000000000006</v>
      </c>
      <c r="G6649">
        <v>2396</v>
      </c>
      <c r="H6649">
        <v>25420</v>
      </c>
      <c r="I6649">
        <v>5</v>
      </c>
      <c r="J6649">
        <v>247</v>
      </c>
      <c r="K6649">
        <v>51.020695247985898</v>
      </c>
      <c r="L6649">
        <v>8.1</v>
      </c>
      <c r="M6649">
        <v>4.2</v>
      </c>
      <c r="N6649" t="s">
        <v>20</v>
      </c>
      <c r="O6649">
        <v>21</v>
      </c>
      <c r="P6649">
        <v>42</v>
      </c>
      <c r="Q6649">
        <v>1013399.4</v>
      </c>
    </row>
    <row r="6650" spans="1:17" x14ac:dyDescent="0.25">
      <c r="A6650" t="s">
        <v>6676</v>
      </c>
      <c r="B6650" t="s">
        <v>33</v>
      </c>
      <c r="C6650" t="s">
        <v>36</v>
      </c>
      <c r="D6650">
        <v>3.9</v>
      </c>
      <c r="E6650">
        <v>60</v>
      </c>
      <c r="F6650">
        <v>65.02</v>
      </c>
      <c r="G6650">
        <v>2971</v>
      </c>
      <c r="H6650">
        <v>35776</v>
      </c>
      <c r="I6650">
        <v>15</v>
      </c>
      <c r="J6650">
        <v>616</v>
      </c>
      <c r="K6650">
        <v>160.16307951793999</v>
      </c>
      <c r="L6650">
        <v>4.4000000000000004</v>
      </c>
      <c r="M6650">
        <v>3.7</v>
      </c>
      <c r="N6650" t="s">
        <v>26</v>
      </c>
      <c r="O6650">
        <v>12</v>
      </c>
      <c r="P6650">
        <v>23</v>
      </c>
      <c r="Q6650">
        <v>883165.8</v>
      </c>
    </row>
    <row r="6651" spans="1:17" x14ac:dyDescent="0.25">
      <c r="A6651" t="s">
        <v>6677</v>
      </c>
      <c r="B6651" t="s">
        <v>22</v>
      </c>
      <c r="C6651" t="s">
        <v>19</v>
      </c>
      <c r="D6651">
        <v>4.3</v>
      </c>
      <c r="E6651">
        <v>75</v>
      </c>
      <c r="F6651">
        <v>68.180000000000007</v>
      </c>
      <c r="G6651">
        <v>3846</v>
      </c>
      <c r="H6651">
        <v>46645</v>
      </c>
      <c r="I6651">
        <v>5</v>
      </c>
      <c r="J6651">
        <v>982</v>
      </c>
      <c r="K6651">
        <v>161.081101211327</v>
      </c>
      <c r="L6651">
        <v>1.9</v>
      </c>
      <c r="M6651">
        <v>9.5</v>
      </c>
      <c r="N6651" t="s">
        <v>26</v>
      </c>
      <c r="O6651">
        <v>62</v>
      </c>
      <c r="P6651">
        <v>61</v>
      </c>
      <c r="Q6651">
        <v>1149007.8899999999</v>
      </c>
    </row>
    <row r="6652" spans="1:17" x14ac:dyDescent="0.25">
      <c r="A6652" t="s">
        <v>6678</v>
      </c>
      <c r="B6652" t="s">
        <v>22</v>
      </c>
      <c r="C6652" t="s">
        <v>19</v>
      </c>
      <c r="D6652">
        <v>4.7</v>
      </c>
      <c r="E6652">
        <v>88</v>
      </c>
      <c r="F6652">
        <v>74.010000000000005</v>
      </c>
      <c r="G6652">
        <v>3459</v>
      </c>
      <c r="H6652">
        <v>41732</v>
      </c>
      <c r="I6652">
        <v>12</v>
      </c>
      <c r="J6652">
        <v>120</v>
      </c>
      <c r="K6652">
        <v>252.95136279201199</v>
      </c>
      <c r="L6652">
        <v>9.3000000000000007</v>
      </c>
      <c r="M6652">
        <v>4.5999999999999996</v>
      </c>
      <c r="N6652" t="s">
        <v>20</v>
      </c>
      <c r="O6652">
        <v>23</v>
      </c>
      <c r="P6652">
        <v>83</v>
      </c>
      <c r="Q6652">
        <v>1460630.88</v>
      </c>
    </row>
    <row r="6653" spans="1:17" x14ac:dyDescent="0.25">
      <c r="A6653" t="s">
        <v>6679</v>
      </c>
      <c r="B6653" t="s">
        <v>22</v>
      </c>
      <c r="C6653" t="s">
        <v>30</v>
      </c>
      <c r="D6653">
        <v>3.5</v>
      </c>
      <c r="E6653">
        <v>74</v>
      </c>
      <c r="F6653">
        <v>33.15</v>
      </c>
      <c r="G6653">
        <v>4795</v>
      </c>
      <c r="H6653">
        <v>50487</v>
      </c>
      <c r="I6653">
        <v>19</v>
      </c>
      <c r="J6653">
        <v>759</v>
      </c>
      <c r="K6653">
        <v>95.391879089344698</v>
      </c>
      <c r="L6653">
        <v>4.0999999999999996</v>
      </c>
      <c r="M6653">
        <v>9.6999999999999993</v>
      </c>
      <c r="N6653" t="s">
        <v>20</v>
      </c>
      <c r="O6653">
        <v>49</v>
      </c>
      <c r="P6653">
        <v>39</v>
      </c>
      <c r="Q6653">
        <v>577280.94999999995</v>
      </c>
    </row>
    <row r="6654" spans="1:17" x14ac:dyDescent="0.25">
      <c r="A6654" t="s">
        <v>6680</v>
      </c>
      <c r="B6654" t="s">
        <v>18</v>
      </c>
      <c r="C6654" t="s">
        <v>30</v>
      </c>
      <c r="D6654">
        <v>4.5999999999999996</v>
      </c>
      <c r="E6654">
        <v>42</v>
      </c>
      <c r="F6654">
        <v>40.33</v>
      </c>
      <c r="G6654">
        <v>3610</v>
      </c>
      <c r="H6654">
        <v>42901</v>
      </c>
      <c r="I6654">
        <v>15</v>
      </c>
      <c r="J6654">
        <v>614</v>
      </c>
      <c r="K6654">
        <v>118.777790774793</v>
      </c>
      <c r="L6654">
        <v>4.4000000000000004</v>
      </c>
      <c r="M6654">
        <v>6.9</v>
      </c>
      <c r="N6654" t="s">
        <v>20</v>
      </c>
      <c r="O6654">
        <v>32</v>
      </c>
      <c r="P6654">
        <v>29</v>
      </c>
      <c r="Q6654">
        <v>402853.52</v>
      </c>
    </row>
    <row r="6655" spans="1:17" x14ac:dyDescent="0.25">
      <c r="A6655" t="s">
        <v>6681</v>
      </c>
      <c r="B6655" t="s">
        <v>18</v>
      </c>
      <c r="C6655" t="s">
        <v>41</v>
      </c>
      <c r="D6655">
        <v>3.5</v>
      </c>
      <c r="E6655">
        <v>34</v>
      </c>
      <c r="F6655">
        <v>45.06</v>
      </c>
      <c r="G6655">
        <v>2025</v>
      </c>
      <c r="H6655">
        <v>19305</v>
      </c>
      <c r="I6655">
        <v>6</v>
      </c>
      <c r="J6655">
        <v>516</v>
      </c>
      <c r="K6655">
        <v>69.560582922342107</v>
      </c>
      <c r="L6655">
        <v>9.1999999999999993</v>
      </c>
      <c r="M6655">
        <v>8.5</v>
      </c>
      <c r="N6655" t="s">
        <v>26</v>
      </c>
      <c r="O6655">
        <v>29</v>
      </c>
      <c r="P6655">
        <v>17</v>
      </c>
      <c r="Q6655">
        <v>357474.27</v>
      </c>
    </row>
    <row r="6656" spans="1:17" x14ac:dyDescent="0.25">
      <c r="A6656" t="s">
        <v>6682</v>
      </c>
      <c r="B6656" t="s">
        <v>18</v>
      </c>
      <c r="C6656" t="s">
        <v>41</v>
      </c>
      <c r="D6656">
        <v>4.4000000000000004</v>
      </c>
      <c r="E6656">
        <v>32</v>
      </c>
      <c r="F6656">
        <v>35.479999999999997</v>
      </c>
      <c r="G6656">
        <v>3263</v>
      </c>
      <c r="H6656">
        <v>37639</v>
      </c>
      <c r="I6656">
        <v>1</v>
      </c>
      <c r="J6656">
        <v>575</v>
      </c>
      <c r="K6656">
        <v>149.968758821991</v>
      </c>
      <c r="L6656">
        <v>9.3000000000000007</v>
      </c>
      <c r="M6656">
        <v>4.5</v>
      </c>
      <c r="N6656" t="s">
        <v>20</v>
      </c>
      <c r="O6656">
        <v>21</v>
      </c>
      <c r="P6656">
        <v>4</v>
      </c>
      <c r="Q6656">
        <v>265357.28999999998</v>
      </c>
    </row>
    <row r="6657" spans="1:17" x14ac:dyDescent="0.25">
      <c r="A6657" t="s">
        <v>6683</v>
      </c>
      <c r="B6657" t="s">
        <v>33</v>
      </c>
      <c r="C6657" t="s">
        <v>30</v>
      </c>
      <c r="D6657">
        <v>3.9</v>
      </c>
      <c r="E6657">
        <v>68</v>
      </c>
      <c r="F6657">
        <v>38.47</v>
      </c>
      <c r="G6657">
        <v>2430</v>
      </c>
      <c r="H6657">
        <v>29842</v>
      </c>
      <c r="I6657">
        <v>5</v>
      </c>
      <c r="J6657">
        <v>547</v>
      </c>
      <c r="K6657">
        <v>113.997437123165</v>
      </c>
      <c r="L6657">
        <v>3.4</v>
      </c>
      <c r="M6657">
        <v>2.7</v>
      </c>
      <c r="N6657" t="s">
        <v>20</v>
      </c>
      <c r="O6657">
        <v>6</v>
      </c>
      <c r="P6657">
        <v>14</v>
      </c>
      <c r="Q6657">
        <v>587945.74</v>
      </c>
    </row>
    <row r="6658" spans="1:17" x14ac:dyDescent="0.25">
      <c r="A6658" t="s">
        <v>6684</v>
      </c>
      <c r="B6658" t="s">
        <v>18</v>
      </c>
      <c r="C6658" t="s">
        <v>30</v>
      </c>
      <c r="D6658">
        <v>3.2</v>
      </c>
      <c r="E6658">
        <v>46</v>
      </c>
      <c r="F6658">
        <v>31.86</v>
      </c>
      <c r="G6658">
        <v>965</v>
      </c>
      <c r="H6658">
        <v>17319</v>
      </c>
      <c r="I6658">
        <v>19</v>
      </c>
      <c r="J6658">
        <v>582</v>
      </c>
      <c r="K6658">
        <v>115.723961038033</v>
      </c>
      <c r="L6658">
        <v>1.8</v>
      </c>
      <c r="M6658">
        <v>1.5</v>
      </c>
      <c r="N6658" t="s">
        <v>26</v>
      </c>
      <c r="O6658">
        <v>8</v>
      </c>
      <c r="P6658">
        <v>22</v>
      </c>
      <c r="Q6658">
        <v>346040.89</v>
      </c>
    </row>
    <row r="6659" spans="1:17" x14ac:dyDescent="0.25">
      <c r="A6659" t="s">
        <v>6685</v>
      </c>
      <c r="B6659" t="s">
        <v>33</v>
      </c>
      <c r="C6659" t="s">
        <v>36</v>
      </c>
      <c r="D6659">
        <v>4.4000000000000004</v>
      </c>
      <c r="E6659">
        <v>52</v>
      </c>
      <c r="F6659">
        <v>57.37</v>
      </c>
      <c r="G6659">
        <v>1527</v>
      </c>
      <c r="H6659">
        <v>19898</v>
      </c>
      <c r="I6659">
        <v>11</v>
      </c>
      <c r="J6659">
        <v>511</v>
      </c>
      <c r="K6659">
        <v>113.513271779654</v>
      </c>
      <c r="L6659">
        <v>1</v>
      </c>
      <c r="M6659">
        <v>6.9</v>
      </c>
      <c r="N6659" t="s">
        <v>20</v>
      </c>
      <c r="O6659">
        <v>31</v>
      </c>
      <c r="P6659">
        <v>42</v>
      </c>
      <c r="Q6659">
        <v>676774.97</v>
      </c>
    </row>
    <row r="6660" spans="1:17" x14ac:dyDescent="0.25">
      <c r="A6660" t="s">
        <v>6686</v>
      </c>
      <c r="B6660" t="s">
        <v>18</v>
      </c>
      <c r="C6660" t="s">
        <v>36</v>
      </c>
      <c r="D6660">
        <v>3.4</v>
      </c>
      <c r="E6660">
        <v>44</v>
      </c>
      <c r="F6660">
        <v>60.06</v>
      </c>
      <c r="G6660">
        <v>2215</v>
      </c>
      <c r="H6660">
        <v>29689</v>
      </c>
      <c r="I6660">
        <v>14</v>
      </c>
      <c r="J6660">
        <v>921</v>
      </c>
      <c r="K6660">
        <v>107.87962728721</v>
      </c>
      <c r="L6660">
        <v>4.9000000000000004</v>
      </c>
      <c r="M6660">
        <v>9.6999999999999993</v>
      </c>
      <c r="N6660" t="s">
        <v>20</v>
      </c>
      <c r="O6660">
        <v>34</v>
      </c>
      <c r="P6660">
        <v>5</v>
      </c>
      <c r="Q6660">
        <v>609029.44999999995</v>
      </c>
    </row>
    <row r="6661" spans="1:17" x14ac:dyDescent="0.25">
      <c r="A6661" t="s">
        <v>6687</v>
      </c>
      <c r="B6661" t="s">
        <v>33</v>
      </c>
      <c r="C6661" t="s">
        <v>19</v>
      </c>
      <c r="D6661">
        <v>3.4</v>
      </c>
      <c r="E6661">
        <v>66</v>
      </c>
      <c r="F6661">
        <v>71.34</v>
      </c>
      <c r="G6661">
        <v>2551</v>
      </c>
      <c r="H6661">
        <v>28490</v>
      </c>
      <c r="I6661">
        <v>14</v>
      </c>
      <c r="J6661">
        <v>575</v>
      </c>
      <c r="K6661">
        <v>129.94825757282399</v>
      </c>
      <c r="L6661">
        <v>6.1</v>
      </c>
      <c r="M6661">
        <v>2.1</v>
      </c>
      <c r="N6661" t="s">
        <v>20</v>
      </c>
      <c r="O6661">
        <v>21</v>
      </c>
      <c r="P6661">
        <v>49</v>
      </c>
      <c r="Q6661">
        <v>1060643.1599999999</v>
      </c>
    </row>
    <row r="6662" spans="1:17" x14ac:dyDescent="0.25">
      <c r="A6662" t="s">
        <v>6688</v>
      </c>
      <c r="B6662" t="s">
        <v>18</v>
      </c>
      <c r="C6662" t="s">
        <v>23</v>
      </c>
      <c r="D6662">
        <v>3.7</v>
      </c>
      <c r="E6662">
        <v>42</v>
      </c>
      <c r="F6662">
        <v>28.58</v>
      </c>
      <c r="G6662">
        <v>1719</v>
      </c>
      <c r="H6662">
        <v>20263</v>
      </c>
      <c r="I6662">
        <v>2</v>
      </c>
      <c r="J6662">
        <v>870</v>
      </c>
      <c r="K6662">
        <v>184.172541195474</v>
      </c>
      <c r="L6662">
        <v>3.4</v>
      </c>
      <c r="M6662">
        <v>7.9</v>
      </c>
      <c r="N6662" t="s">
        <v>20</v>
      </c>
      <c r="O6662">
        <v>25</v>
      </c>
      <c r="P6662">
        <v>37</v>
      </c>
      <c r="Q6662">
        <v>277632.45</v>
      </c>
    </row>
    <row r="6663" spans="1:17" x14ac:dyDescent="0.25">
      <c r="A6663" t="s">
        <v>6689</v>
      </c>
      <c r="B6663" t="s">
        <v>18</v>
      </c>
      <c r="C6663" t="s">
        <v>36</v>
      </c>
      <c r="D6663">
        <v>4.3</v>
      </c>
      <c r="E6663">
        <v>43</v>
      </c>
      <c r="F6663">
        <v>61.33</v>
      </c>
      <c r="G6663">
        <v>2727</v>
      </c>
      <c r="H6663">
        <v>26967</v>
      </c>
      <c r="I6663">
        <v>5</v>
      </c>
      <c r="J6663">
        <v>164</v>
      </c>
      <c r="K6663">
        <v>159.42756928627</v>
      </c>
      <c r="L6663">
        <v>3.3</v>
      </c>
      <c r="M6663">
        <v>4.3</v>
      </c>
      <c r="N6663" t="s">
        <v>26</v>
      </c>
      <c r="O6663">
        <v>31</v>
      </c>
      <c r="P6663">
        <v>39</v>
      </c>
      <c r="Q6663">
        <v>596404.56000000006</v>
      </c>
    </row>
    <row r="6664" spans="1:17" x14ac:dyDescent="0.25">
      <c r="A6664" t="s">
        <v>6690</v>
      </c>
      <c r="B6664" t="s">
        <v>22</v>
      </c>
      <c r="C6664" t="s">
        <v>19</v>
      </c>
      <c r="D6664">
        <v>3.5</v>
      </c>
      <c r="E6664">
        <v>85</v>
      </c>
      <c r="F6664">
        <v>66.88</v>
      </c>
      <c r="G6664">
        <v>3390</v>
      </c>
      <c r="H6664">
        <v>32621</v>
      </c>
      <c r="I6664">
        <v>9</v>
      </c>
      <c r="J6664">
        <v>913</v>
      </c>
      <c r="K6664">
        <v>65.861740306406105</v>
      </c>
      <c r="L6664">
        <v>4.2</v>
      </c>
      <c r="M6664">
        <v>9.9</v>
      </c>
      <c r="N6664" t="s">
        <v>20</v>
      </c>
      <c r="O6664">
        <v>36</v>
      </c>
      <c r="P6664">
        <v>29</v>
      </c>
      <c r="Q6664">
        <v>1273910.45</v>
      </c>
    </row>
    <row r="6665" spans="1:17" x14ac:dyDescent="0.25">
      <c r="A6665" t="s">
        <v>6691</v>
      </c>
      <c r="B6665" t="s">
        <v>18</v>
      </c>
      <c r="C6665" t="s">
        <v>25</v>
      </c>
      <c r="D6665">
        <v>3.4</v>
      </c>
      <c r="E6665">
        <v>40</v>
      </c>
      <c r="F6665">
        <v>45.25</v>
      </c>
      <c r="G6665">
        <v>878</v>
      </c>
      <c r="H6665">
        <v>9545</v>
      </c>
      <c r="I6665">
        <v>17</v>
      </c>
      <c r="J6665">
        <v>779</v>
      </c>
      <c r="K6665">
        <v>156.464965939942</v>
      </c>
      <c r="L6665">
        <v>3.4</v>
      </c>
      <c r="M6665">
        <v>8.8000000000000007</v>
      </c>
      <c r="N6665" t="s">
        <v>26</v>
      </c>
      <c r="O6665">
        <v>35</v>
      </c>
      <c r="P6665">
        <v>9</v>
      </c>
      <c r="Q6665">
        <v>424833.25</v>
      </c>
    </row>
    <row r="6666" spans="1:17" x14ac:dyDescent="0.25">
      <c r="A6666" t="s">
        <v>6692</v>
      </c>
      <c r="B6666" t="s">
        <v>18</v>
      </c>
      <c r="C6666" t="s">
        <v>41</v>
      </c>
      <c r="D6666">
        <v>3</v>
      </c>
      <c r="E6666">
        <v>46</v>
      </c>
      <c r="F6666">
        <v>41.28</v>
      </c>
      <c r="G6666">
        <v>852</v>
      </c>
      <c r="H6666">
        <v>8297</v>
      </c>
      <c r="I6666">
        <v>19</v>
      </c>
      <c r="J6666">
        <v>432</v>
      </c>
      <c r="K6666">
        <v>261.569563628146</v>
      </c>
      <c r="L6666">
        <v>8.6999999999999993</v>
      </c>
      <c r="M6666">
        <v>3.1</v>
      </c>
      <c r="N6666" t="s">
        <v>20</v>
      </c>
      <c r="O6666">
        <v>45</v>
      </c>
      <c r="P6666">
        <v>29</v>
      </c>
      <c r="Q6666">
        <v>446366.29</v>
      </c>
    </row>
    <row r="6667" spans="1:17" x14ac:dyDescent="0.25">
      <c r="A6667" t="s">
        <v>6693</v>
      </c>
      <c r="B6667" t="s">
        <v>22</v>
      </c>
      <c r="C6667" t="s">
        <v>23</v>
      </c>
      <c r="D6667">
        <v>3.9</v>
      </c>
      <c r="E6667">
        <v>74</v>
      </c>
      <c r="F6667">
        <v>30.69</v>
      </c>
      <c r="G6667">
        <v>3056</v>
      </c>
      <c r="H6667">
        <v>33520</v>
      </c>
      <c r="I6667">
        <v>15</v>
      </c>
      <c r="J6667">
        <v>244</v>
      </c>
      <c r="K6667">
        <v>75.176029366803604</v>
      </c>
      <c r="L6667">
        <v>6.8</v>
      </c>
      <c r="M6667">
        <v>7.9</v>
      </c>
      <c r="N6667" t="s">
        <v>20</v>
      </c>
      <c r="O6667">
        <v>9</v>
      </c>
      <c r="P6667">
        <v>0</v>
      </c>
      <c r="Q6667">
        <v>526736.35</v>
      </c>
    </row>
    <row r="6668" spans="1:17" x14ac:dyDescent="0.25">
      <c r="A6668" t="s">
        <v>6694</v>
      </c>
      <c r="B6668" t="s">
        <v>33</v>
      </c>
      <c r="C6668" t="s">
        <v>19</v>
      </c>
      <c r="D6668">
        <v>3.9</v>
      </c>
      <c r="E6668">
        <v>70</v>
      </c>
      <c r="F6668">
        <v>72.59</v>
      </c>
      <c r="G6668">
        <v>1413</v>
      </c>
      <c r="H6668">
        <v>16984</v>
      </c>
      <c r="I6668">
        <v>2</v>
      </c>
      <c r="J6668">
        <v>256</v>
      </c>
      <c r="K6668">
        <v>286.09039983291302</v>
      </c>
      <c r="L6668">
        <v>8.5</v>
      </c>
      <c r="M6668">
        <v>7.6</v>
      </c>
      <c r="N6668" t="s">
        <v>20</v>
      </c>
      <c r="O6668">
        <v>4</v>
      </c>
      <c r="P6668">
        <v>28</v>
      </c>
      <c r="Q6668">
        <v>1128658.28</v>
      </c>
    </row>
    <row r="6669" spans="1:17" x14ac:dyDescent="0.25">
      <c r="A6669" t="s">
        <v>6695</v>
      </c>
      <c r="B6669" t="s">
        <v>22</v>
      </c>
      <c r="C6669" t="s">
        <v>30</v>
      </c>
      <c r="D6669">
        <v>3.5</v>
      </c>
      <c r="E6669">
        <v>84</v>
      </c>
      <c r="F6669">
        <v>37.15</v>
      </c>
      <c r="G6669">
        <v>2868</v>
      </c>
      <c r="H6669">
        <v>32908</v>
      </c>
      <c r="I6669">
        <v>9</v>
      </c>
      <c r="J6669">
        <v>902</v>
      </c>
      <c r="K6669">
        <v>127.147592691246</v>
      </c>
      <c r="L6669">
        <v>8.6999999999999993</v>
      </c>
      <c r="M6669">
        <v>7.9</v>
      </c>
      <c r="N6669" t="s">
        <v>20</v>
      </c>
      <c r="O6669">
        <v>74</v>
      </c>
      <c r="P6669">
        <v>14</v>
      </c>
      <c r="Q6669">
        <v>711732</v>
      </c>
    </row>
    <row r="6670" spans="1:17" x14ac:dyDescent="0.25">
      <c r="A6670" t="s">
        <v>6696</v>
      </c>
      <c r="B6670" t="s">
        <v>22</v>
      </c>
      <c r="C6670" t="s">
        <v>25</v>
      </c>
      <c r="D6670">
        <v>3.1</v>
      </c>
      <c r="E6670">
        <v>87</v>
      </c>
      <c r="F6670">
        <v>54.87</v>
      </c>
      <c r="G6670">
        <v>2486</v>
      </c>
      <c r="H6670">
        <v>23734</v>
      </c>
      <c r="I6670">
        <v>11</v>
      </c>
      <c r="J6670">
        <v>911</v>
      </c>
      <c r="K6670">
        <v>53.633907350375601</v>
      </c>
      <c r="L6670">
        <v>4.9000000000000004</v>
      </c>
      <c r="M6670">
        <v>1.7</v>
      </c>
      <c r="N6670" t="s">
        <v>26</v>
      </c>
      <c r="O6670">
        <v>60</v>
      </c>
      <c r="P6670">
        <v>16</v>
      </c>
      <c r="Q6670">
        <v>1070645.93</v>
      </c>
    </row>
    <row r="6671" spans="1:17" x14ac:dyDescent="0.25">
      <c r="A6671" t="s">
        <v>6697</v>
      </c>
      <c r="B6671" t="s">
        <v>33</v>
      </c>
      <c r="C6671" t="s">
        <v>41</v>
      </c>
      <c r="D6671">
        <v>3.9</v>
      </c>
      <c r="E6671">
        <v>65</v>
      </c>
      <c r="F6671">
        <v>40.049999999999997</v>
      </c>
      <c r="G6671">
        <v>3863</v>
      </c>
      <c r="H6671">
        <v>37869</v>
      </c>
      <c r="I6671">
        <v>6</v>
      </c>
      <c r="J6671">
        <v>481</v>
      </c>
      <c r="K6671">
        <v>113.288894766079</v>
      </c>
      <c r="L6671">
        <v>5.3</v>
      </c>
      <c r="M6671">
        <v>8.3000000000000007</v>
      </c>
      <c r="N6671" t="s">
        <v>20</v>
      </c>
      <c r="O6671">
        <v>11</v>
      </c>
      <c r="P6671">
        <v>7</v>
      </c>
      <c r="Q6671">
        <v>592282.6</v>
      </c>
    </row>
    <row r="6672" spans="1:17" x14ac:dyDescent="0.25">
      <c r="A6672" t="s">
        <v>6698</v>
      </c>
      <c r="B6672" t="s">
        <v>18</v>
      </c>
      <c r="C6672" t="s">
        <v>25</v>
      </c>
      <c r="D6672">
        <v>4.5999999999999996</v>
      </c>
      <c r="E6672">
        <v>43</v>
      </c>
      <c r="F6672">
        <v>45.09</v>
      </c>
      <c r="G6672">
        <v>1087</v>
      </c>
      <c r="H6672">
        <v>10476</v>
      </c>
      <c r="I6672">
        <v>15</v>
      </c>
      <c r="J6672">
        <v>554</v>
      </c>
      <c r="K6672">
        <v>67.414905138675806</v>
      </c>
      <c r="L6672">
        <v>9.8000000000000007</v>
      </c>
      <c r="M6672">
        <v>3.4</v>
      </c>
      <c r="N6672" t="s">
        <v>26</v>
      </c>
      <c r="O6672">
        <v>19</v>
      </c>
      <c r="P6672">
        <v>39</v>
      </c>
      <c r="Q6672">
        <v>452090.05</v>
      </c>
    </row>
    <row r="6673" spans="1:17" x14ac:dyDescent="0.25">
      <c r="A6673" t="s">
        <v>6699</v>
      </c>
      <c r="B6673" t="s">
        <v>33</v>
      </c>
      <c r="C6673" t="s">
        <v>19</v>
      </c>
      <c r="D6673">
        <v>4.4000000000000004</v>
      </c>
      <c r="E6673">
        <v>63</v>
      </c>
      <c r="F6673">
        <v>71.94</v>
      </c>
      <c r="G6673">
        <v>1096</v>
      </c>
      <c r="H6673">
        <v>11656</v>
      </c>
      <c r="I6673">
        <v>4</v>
      </c>
      <c r="J6673">
        <v>511</v>
      </c>
      <c r="K6673">
        <v>191.595336514168</v>
      </c>
      <c r="L6673">
        <v>8.4</v>
      </c>
      <c r="M6673">
        <v>6.3</v>
      </c>
      <c r="N6673" t="s">
        <v>20</v>
      </c>
      <c r="O6673">
        <v>9</v>
      </c>
      <c r="P6673">
        <v>9</v>
      </c>
      <c r="Q6673">
        <v>1008449.9</v>
      </c>
    </row>
    <row r="6674" spans="1:17" x14ac:dyDescent="0.25">
      <c r="A6674" t="s">
        <v>6700</v>
      </c>
      <c r="B6674" t="s">
        <v>18</v>
      </c>
      <c r="C6674" t="s">
        <v>36</v>
      </c>
      <c r="D6674">
        <v>4.7</v>
      </c>
      <c r="E6674">
        <v>42</v>
      </c>
      <c r="F6674">
        <v>62.43</v>
      </c>
      <c r="G6674">
        <v>3909</v>
      </c>
      <c r="H6674">
        <v>39077</v>
      </c>
      <c r="I6674">
        <v>15</v>
      </c>
      <c r="J6674">
        <v>160</v>
      </c>
      <c r="K6674">
        <v>129.081281887637</v>
      </c>
      <c r="L6674">
        <v>8.1999999999999993</v>
      </c>
      <c r="M6674">
        <v>2</v>
      </c>
      <c r="N6674" t="s">
        <v>20</v>
      </c>
      <c r="O6674">
        <v>25</v>
      </c>
      <c r="P6674">
        <v>14</v>
      </c>
      <c r="Q6674">
        <v>604903.26</v>
      </c>
    </row>
    <row r="6675" spans="1:17" x14ac:dyDescent="0.25">
      <c r="A6675" t="s">
        <v>6701</v>
      </c>
      <c r="B6675" t="s">
        <v>18</v>
      </c>
      <c r="C6675" t="s">
        <v>41</v>
      </c>
      <c r="D6675">
        <v>3</v>
      </c>
      <c r="E6675">
        <v>30</v>
      </c>
      <c r="F6675">
        <v>40.74</v>
      </c>
      <c r="G6675">
        <v>989</v>
      </c>
      <c r="H6675">
        <v>8782</v>
      </c>
      <c r="I6675">
        <v>18</v>
      </c>
      <c r="J6675">
        <v>489</v>
      </c>
      <c r="K6675">
        <v>251.71915348116701</v>
      </c>
      <c r="L6675">
        <v>6.3</v>
      </c>
      <c r="M6675">
        <v>6</v>
      </c>
      <c r="N6675" t="s">
        <v>26</v>
      </c>
      <c r="O6675">
        <v>11</v>
      </c>
      <c r="P6675">
        <v>9</v>
      </c>
      <c r="Q6675">
        <v>295527.2</v>
      </c>
    </row>
    <row r="6676" spans="1:17" x14ac:dyDescent="0.25">
      <c r="A6676" t="s">
        <v>6702</v>
      </c>
      <c r="B6676" t="s">
        <v>33</v>
      </c>
      <c r="C6676" t="s">
        <v>25</v>
      </c>
      <c r="D6676">
        <v>4.9000000000000004</v>
      </c>
      <c r="E6676">
        <v>55</v>
      </c>
      <c r="F6676">
        <v>52.58</v>
      </c>
      <c r="G6676">
        <v>3525</v>
      </c>
      <c r="H6676">
        <v>42140</v>
      </c>
      <c r="I6676">
        <v>7</v>
      </c>
      <c r="J6676">
        <v>728</v>
      </c>
      <c r="K6676">
        <v>233.156272030938</v>
      </c>
      <c r="L6676">
        <v>5.2</v>
      </c>
      <c r="M6676">
        <v>9.1999999999999993</v>
      </c>
      <c r="N6676" t="s">
        <v>26</v>
      </c>
      <c r="O6676">
        <v>41</v>
      </c>
      <c r="P6676">
        <v>27</v>
      </c>
      <c r="Q6676">
        <v>659952.04</v>
      </c>
    </row>
    <row r="6677" spans="1:17" x14ac:dyDescent="0.25">
      <c r="A6677" t="s">
        <v>6703</v>
      </c>
      <c r="B6677" t="s">
        <v>22</v>
      </c>
      <c r="C6677" t="s">
        <v>36</v>
      </c>
      <c r="D6677">
        <v>3.7</v>
      </c>
      <c r="E6677">
        <v>80</v>
      </c>
      <c r="F6677">
        <v>58.56</v>
      </c>
      <c r="G6677">
        <v>1894</v>
      </c>
      <c r="H6677">
        <v>26548</v>
      </c>
      <c r="I6677">
        <v>16</v>
      </c>
      <c r="J6677">
        <v>662</v>
      </c>
      <c r="K6677">
        <v>167.149114871693</v>
      </c>
      <c r="L6677">
        <v>9.1</v>
      </c>
      <c r="M6677">
        <v>2.6</v>
      </c>
      <c r="N6677" t="s">
        <v>20</v>
      </c>
      <c r="O6677">
        <v>7</v>
      </c>
      <c r="P6677">
        <v>76</v>
      </c>
      <c r="Q6677">
        <v>1058174.08</v>
      </c>
    </row>
    <row r="6678" spans="1:17" x14ac:dyDescent="0.25">
      <c r="A6678" t="s">
        <v>6704</v>
      </c>
      <c r="B6678" t="s">
        <v>33</v>
      </c>
      <c r="C6678" t="s">
        <v>23</v>
      </c>
      <c r="D6678">
        <v>5</v>
      </c>
      <c r="E6678">
        <v>60</v>
      </c>
      <c r="F6678">
        <v>26.64</v>
      </c>
      <c r="G6678">
        <v>3119</v>
      </c>
      <c r="H6678">
        <v>35469</v>
      </c>
      <c r="I6678">
        <v>3</v>
      </c>
      <c r="J6678">
        <v>218</v>
      </c>
      <c r="K6678">
        <v>190.15040271032601</v>
      </c>
      <c r="L6678">
        <v>8.1999999999999993</v>
      </c>
      <c r="M6678">
        <v>8.6999999999999993</v>
      </c>
      <c r="N6678" t="s">
        <v>20</v>
      </c>
      <c r="O6678">
        <v>51</v>
      </c>
      <c r="P6678">
        <v>30</v>
      </c>
      <c r="Q6678">
        <v>370545.39</v>
      </c>
    </row>
    <row r="6679" spans="1:17" x14ac:dyDescent="0.25">
      <c r="A6679" t="s">
        <v>6705</v>
      </c>
      <c r="B6679" t="s">
        <v>18</v>
      </c>
      <c r="C6679" t="s">
        <v>19</v>
      </c>
      <c r="D6679">
        <v>3.5</v>
      </c>
      <c r="E6679">
        <v>45</v>
      </c>
      <c r="F6679">
        <v>72.31</v>
      </c>
      <c r="G6679">
        <v>1238</v>
      </c>
      <c r="H6679">
        <v>12733</v>
      </c>
      <c r="I6679">
        <v>12</v>
      </c>
      <c r="J6679">
        <v>481</v>
      </c>
      <c r="K6679">
        <v>202.19240024525499</v>
      </c>
      <c r="L6679">
        <v>5.7</v>
      </c>
      <c r="M6679">
        <v>4.9000000000000004</v>
      </c>
      <c r="N6679" t="s">
        <v>20</v>
      </c>
      <c r="O6679">
        <v>19</v>
      </c>
      <c r="P6679">
        <v>13</v>
      </c>
      <c r="Q6679">
        <v>735684.62</v>
      </c>
    </row>
    <row r="6680" spans="1:17" x14ac:dyDescent="0.25">
      <c r="A6680" t="s">
        <v>6706</v>
      </c>
      <c r="B6680" t="s">
        <v>33</v>
      </c>
      <c r="C6680" t="s">
        <v>19</v>
      </c>
      <c r="D6680">
        <v>3.9</v>
      </c>
      <c r="E6680">
        <v>52</v>
      </c>
      <c r="F6680">
        <v>67.7</v>
      </c>
      <c r="G6680">
        <v>1213</v>
      </c>
      <c r="H6680">
        <v>11599</v>
      </c>
      <c r="I6680">
        <v>7</v>
      </c>
      <c r="J6680">
        <v>717</v>
      </c>
      <c r="K6680">
        <v>117.676171848873</v>
      </c>
      <c r="L6680">
        <v>3.4</v>
      </c>
      <c r="M6680">
        <v>3.9</v>
      </c>
      <c r="N6680" t="s">
        <v>26</v>
      </c>
      <c r="O6680">
        <v>9</v>
      </c>
      <c r="P6680">
        <v>28</v>
      </c>
      <c r="Q6680">
        <v>787955.95</v>
      </c>
    </row>
    <row r="6681" spans="1:17" x14ac:dyDescent="0.25">
      <c r="A6681" t="s">
        <v>6707</v>
      </c>
      <c r="B6681" t="s">
        <v>33</v>
      </c>
      <c r="C6681" t="s">
        <v>41</v>
      </c>
      <c r="D6681">
        <v>3.7</v>
      </c>
      <c r="E6681">
        <v>66</v>
      </c>
      <c r="F6681">
        <v>40.020000000000003</v>
      </c>
      <c r="G6681">
        <v>3228</v>
      </c>
      <c r="H6681">
        <v>35698</v>
      </c>
      <c r="I6681">
        <v>9</v>
      </c>
      <c r="J6681">
        <v>307</v>
      </c>
      <c r="K6681">
        <v>84.844093298546795</v>
      </c>
      <c r="L6681">
        <v>2.2999999999999998</v>
      </c>
      <c r="M6681">
        <v>1.5</v>
      </c>
      <c r="N6681" t="s">
        <v>20</v>
      </c>
      <c r="O6681">
        <v>46</v>
      </c>
      <c r="P6681">
        <v>13</v>
      </c>
      <c r="Q6681">
        <v>598951.16</v>
      </c>
    </row>
    <row r="6682" spans="1:17" x14ac:dyDescent="0.25">
      <c r="A6682" t="s">
        <v>6708</v>
      </c>
      <c r="B6682" t="s">
        <v>18</v>
      </c>
      <c r="C6682" t="s">
        <v>25</v>
      </c>
      <c r="D6682">
        <v>3.7</v>
      </c>
      <c r="E6682">
        <v>43</v>
      </c>
      <c r="F6682">
        <v>50.41</v>
      </c>
      <c r="G6682">
        <v>1112</v>
      </c>
      <c r="H6682">
        <v>18654</v>
      </c>
      <c r="I6682">
        <v>10</v>
      </c>
      <c r="J6682">
        <v>839</v>
      </c>
      <c r="K6682">
        <v>144.12970401358899</v>
      </c>
      <c r="L6682">
        <v>6</v>
      </c>
      <c r="M6682">
        <v>5.8</v>
      </c>
      <c r="N6682" t="s">
        <v>20</v>
      </c>
      <c r="O6682">
        <v>29</v>
      </c>
      <c r="P6682">
        <v>19</v>
      </c>
      <c r="Q6682">
        <v>497309.35</v>
      </c>
    </row>
    <row r="6683" spans="1:17" x14ac:dyDescent="0.25">
      <c r="A6683" t="s">
        <v>6709</v>
      </c>
      <c r="B6683" t="s">
        <v>22</v>
      </c>
      <c r="C6683" t="s">
        <v>23</v>
      </c>
      <c r="D6683">
        <v>4.7</v>
      </c>
      <c r="E6683">
        <v>71</v>
      </c>
      <c r="F6683">
        <v>30.25</v>
      </c>
      <c r="G6683">
        <v>2469</v>
      </c>
      <c r="H6683">
        <v>28062</v>
      </c>
      <c r="I6683">
        <v>1</v>
      </c>
      <c r="J6683">
        <v>504</v>
      </c>
      <c r="K6683">
        <v>73.714386528494899</v>
      </c>
      <c r="L6683">
        <v>3.7</v>
      </c>
      <c r="M6683">
        <v>2.8</v>
      </c>
      <c r="N6683" t="s">
        <v>20</v>
      </c>
      <c r="O6683">
        <v>7</v>
      </c>
      <c r="P6683">
        <v>40</v>
      </c>
      <c r="Q6683">
        <v>482143.6</v>
      </c>
    </row>
    <row r="6684" spans="1:17" x14ac:dyDescent="0.25">
      <c r="A6684" t="s">
        <v>6710</v>
      </c>
      <c r="B6684" t="s">
        <v>33</v>
      </c>
      <c r="C6684" t="s">
        <v>30</v>
      </c>
      <c r="D6684">
        <v>4.5</v>
      </c>
      <c r="E6684">
        <v>58</v>
      </c>
      <c r="F6684">
        <v>36.58</v>
      </c>
      <c r="G6684">
        <v>3337</v>
      </c>
      <c r="H6684">
        <v>39861</v>
      </c>
      <c r="I6684">
        <v>12</v>
      </c>
      <c r="J6684">
        <v>797</v>
      </c>
      <c r="K6684">
        <v>128.71584385134699</v>
      </c>
      <c r="L6684">
        <v>3.4</v>
      </c>
      <c r="M6684">
        <v>9.5</v>
      </c>
      <c r="N6684" t="s">
        <v>26</v>
      </c>
      <c r="O6684">
        <v>22</v>
      </c>
      <c r="P6684">
        <v>34</v>
      </c>
      <c r="Q6684">
        <v>493730.19</v>
      </c>
    </row>
    <row r="6685" spans="1:17" x14ac:dyDescent="0.25">
      <c r="A6685" t="s">
        <v>6711</v>
      </c>
      <c r="B6685" t="s">
        <v>18</v>
      </c>
      <c r="C6685" t="s">
        <v>41</v>
      </c>
      <c r="D6685">
        <v>5</v>
      </c>
      <c r="E6685">
        <v>37</v>
      </c>
      <c r="F6685">
        <v>35.32</v>
      </c>
      <c r="G6685">
        <v>4384</v>
      </c>
      <c r="H6685">
        <v>50613</v>
      </c>
      <c r="I6685">
        <v>18</v>
      </c>
      <c r="J6685">
        <v>689</v>
      </c>
      <c r="K6685">
        <v>188.150540194429</v>
      </c>
      <c r="L6685">
        <v>2</v>
      </c>
      <c r="M6685">
        <v>3.1</v>
      </c>
      <c r="N6685" t="s">
        <v>26</v>
      </c>
      <c r="O6685">
        <v>16</v>
      </c>
      <c r="P6685">
        <v>4</v>
      </c>
      <c r="Q6685">
        <v>317939.01</v>
      </c>
    </row>
    <row r="6686" spans="1:17" x14ac:dyDescent="0.25">
      <c r="A6686" t="s">
        <v>6712</v>
      </c>
      <c r="B6686" t="s">
        <v>18</v>
      </c>
      <c r="C6686" t="s">
        <v>30</v>
      </c>
      <c r="D6686">
        <v>4.2</v>
      </c>
      <c r="E6686">
        <v>40</v>
      </c>
      <c r="F6686">
        <v>40.89</v>
      </c>
      <c r="G6686">
        <v>4141</v>
      </c>
      <c r="H6686">
        <v>43161</v>
      </c>
      <c r="I6686">
        <v>1</v>
      </c>
      <c r="J6686">
        <v>401</v>
      </c>
      <c r="K6686">
        <v>185.02813103286601</v>
      </c>
      <c r="L6686">
        <v>1.3</v>
      </c>
      <c r="M6686">
        <v>6.3</v>
      </c>
      <c r="N6686" t="s">
        <v>26</v>
      </c>
      <c r="O6686">
        <v>3</v>
      </c>
      <c r="P6686">
        <v>14</v>
      </c>
      <c r="Q6686">
        <v>372863.08</v>
      </c>
    </row>
    <row r="6687" spans="1:17" x14ac:dyDescent="0.25">
      <c r="A6687" t="s">
        <v>6713</v>
      </c>
      <c r="B6687" t="s">
        <v>33</v>
      </c>
      <c r="C6687" t="s">
        <v>41</v>
      </c>
      <c r="D6687">
        <v>3.9</v>
      </c>
      <c r="E6687">
        <v>56</v>
      </c>
      <c r="F6687">
        <v>42.88</v>
      </c>
      <c r="G6687">
        <v>3792</v>
      </c>
      <c r="H6687">
        <v>36929</v>
      </c>
      <c r="I6687">
        <v>18</v>
      </c>
      <c r="J6687">
        <v>172</v>
      </c>
      <c r="K6687">
        <v>80.153343609813902</v>
      </c>
      <c r="L6687">
        <v>8.1</v>
      </c>
      <c r="M6687">
        <v>6</v>
      </c>
      <c r="N6687" t="s">
        <v>26</v>
      </c>
      <c r="O6687">
        <v>0</v>
      </c>
      <c r="P6687">
        <v>55</v>
      </c>
      <c r="Q6687">
        <v>561167.17000000004</v>
      </c>
    </row>
    <row r="6688" spans="1:17" x14ac:dyDescent="0.25">
      <c r="A6688" t="s">
        <v>6714</v>
      </c>
      <c r="B6688" t="s">
        <v>22</v>
      </c>
      <c r="C6688" t="s">
        <v>25</v>
      </c>
      <c r="D6688">
        <v>3.2</v>
      </c>
      <c r="E6688">
        <v>71</v>
      </c>
      <c r="F6688">
        <v>49.68</v>
      </c>
      <c r="G6688">
        <v>3430</v>
      </c>
      <c r="H6688">
        <v>36150</v>
      </c>
      <c r="I6688">
        <v>7</v>
      </c>
      <c r="J6688">
        <v>750</v>
      </c>
      <c r="K6688">
        <v>52.084775001001901</v>
      </c>
      <c r="L6688">
        <v>2</v>
      </c>
      <c r="M6688">
        <v>4</v>
      </c>
      <c r="N6688" t="s">
        <v>20</v>
      </c>
      <c r="O6688">
        <v>36</v>
      </c>
      <c r="P6688">
        <v>0</v>
      </c>
      <c r="Q6688">
        <v>792715.3</v>
      </c>
    </row>
    <row r="6689" spans="1:17" x14ac:dyDescent="0.25">
      <c r="A6689" t="s">
        <v>6715</v>
      </c>
      <c r="B6689" t="s">
        <v>33</v>
      </c>
      <c r="C6689" t="s">
        <v>23</v>
      </c>
      <c r="D6689">
        <v>5</v>
      </c>
      <c r="E6689">
        <v>53</v>
      </c>
      <c r="F6689">
        <v>27.1</v>
      </c>
      <c r="G6689">
        <v>2753</v>
      </c>
      <c r="H6689">
        <v>30749</v>
      </c>
      <c r="I6689">
        <v>17</v>
      </c>
      <c r="J6689">
        <v>897</v>
      </c>
      <c r="K6689">
        <v>72.235890485162003</v>
      </c>
      <c r="L6689">
        <v>9</v>
      </c>
      <c r="M6689">
        <v>8.6999999999999993</v>
      </c>
      <c r="N6689" t="s">
        <v>26</v>
      </c>
      <c r="O6689">
        <v>51</v>
      </c>
      <c r="P6689">
        <v>6</v>
      </c>
      <c r="Q6689">
        <v>349405.35</v>
      </c>
    </row>
    <row r="6690" spans="1:17" x14ac:dyDescent="0.25">
      <c r="A6690" t="s">
        <v>6716</v>
      </c>
      <c r="B6690" t="s">
        <v>22</v>
      </c>
      <c r="C6690" t="s">
        <v>25</v>
      </c>
      <c r="D6690">
        <v>4.0999999999999996</v>
      </c>
      <c r="E6690">
        <v>83</v>
      </c>
      <c r="F6690">
        <v>45.88</v>
      </c>
      <c r="G6690">
        <v>7094</v>
      </c>
      <c r="H6690">
        <v>70771</v>
      </c>
      <c r="I6690">
        <v>13</v>
      </c>
      <c r="J6690">
        <v>341</v>
      </c>
      <c r="K6690">
        <v>59.037510487716901</v>
      </c>
      <c r="L6690">
        <v>2.9</v>
      </c>
      <c r="M6690">
        <v>2.6</v>
      </c>
      <c r="N6690" t="s">
        <v>20</v>
      </c>
      <c r="O6690">
        <v>7</v>
      </c>
      <c r="P6690">
        <v>11</v>
      </c>
      <c r="Q6690">
        <v>865398.15</v>
      </c>
    </row>
    <row r="6691" spans="1:17" x14ac:dyDescent="0.25">
      <c r="A6691" t="s">
        <v>6717</v>
      </c>
      <c r="B6691" t="s">
        <v>22</v>
      </c>
      <c r="C6691" t="s">
        <v>19</v>
      </c>
      <c r="D6691">
        <v>4.4000000000000004</v>
      </c>
      <c r="E6691">
        <v>82</v>
      </c>
      <c r="F6691">
        <v>72.39</v>
      </c>
      <c r="G6691">
        <v>6327</v>
      </c>
      <c r="H6691">
        <v>68363</v>
      </c>
      <c r="I6691">
        <v>10</v>
      </c>
      <c r="J6691">
        <v>386</v>
      </c>
      <c r="K6691">
        <v>150.117222351821</v>
      </c>
      <c r="L6691">
        <v>7.8</v>
      </c>
      <c r="M6691">
        <v>8.4</v>
      </c>
      <c r="N6691" t="s">
        <v>26</v>
      </c>
      <c r="O6691">
        <v>32</v>
      </c>
      <c r="P6691">
        <v>20</v>
      </c>
      <c r="Q6691">
        <v>1335524.55</v>
      </c>
    </row>
    <row r="6692" spans="1:17" x14ac:dyDescent="0.25">
      <c r="A6692" t="s">
        <v>6718</v>
      </c>
      <c r="B6692" t="s">
        <v>22</v>
      </c>
      <c r="C6692" t="s">
        <v>30</v>
      </c>
      <c r="D6692">
        <v>3.8</v>
      </c>
      <c r="E6692">
        <v>82</v>
      </c>
      <c r="F6692">
        <v>33.49</v>
      </c>
      <c r="G6692">
        <v>4755</v>
      </c>
      <c r="H6692">
        <v>55109</v>
      </c>
      <c r="I6692">
        <v>14</v>
      </c>
      <c r="J6692">
        <v>866</v>
      </c>
      <c r="K6692">
        <v>147.43754654312301</v>
      </c>
      <c r="L6692">
        <v>8.4</v>
      </c>
      <c r="M6692">
        <v>2.9</v>
      </c>
      <c r="N6692" t="s">
        <v>26</v>
      </c>
      <c r="O6692">
        <v>34</v>
      </c>
      <c r="P6692">
        <v>75</v>
      </c>
      <c r="Q6692">
        <v>636333.78</v>
      </c>
    </row>
    <row r="6693" spans="1:17" x14ac:dyDescent="0.25">
      <c r="A6693" t="s">
        <v>6719</v>
      </c>
      <c r="B6693" t="s">
        <v>22</v>
      </c>
      <c r="C6693" t="s">
        <v>36</v>
      </c>
      <c r="D6693">
        <v>4.0999999999999996</v>
      </c>
      <c r="E6693">
        <v>82</v>
      </c>
      <c r="F6693">
        <v>57.52</v>
      </c>
      <c r="G6693">
        <v>6481</v>
      </c>
      <c r="H6693">
        <v>69466</v>
      </c>
      <c r="I6693">
        <v>1</v>
      </c>
      <c r="J6693">
        <v>820</v>
      </c>
      <c r="K6693">
        <v>110.403841326145</v>
      </c>
      <c r="L6693">
        <v>8.1</v>
      </c>
      <c r="M6693">
        <v>1.4</v>
      </c>
      <c r="N6693" t="s">
        <v>20</v>
      </c>
      <c r="O6693">
        <v>24</v>
      </c>
      <c r="P6693">
        <v>35</v>
      </c>
      <c r="Q6693">
        <v>1056922.6399999999</v>
      </c>
    </row>
    <row r="6694" spans="1:17" x14ac:dyDescent="0.25">
      <c r="A6694" t="s">
        <v>6720</v>
      </c>
      <c r="B6694" t="s">
        <v>33</v>
      </c>
      <c r="C6694" t="s">
        <v>19</v>
      </c>
      <c r="D6694">
        <v>4.9000000000000004</v>
      </c>
      <c r="E6694">
        <v>54</v>
      </c>
      <c r="F6694">
        <v>69.180000000000007</v>
      </c>
      <c r="G6694">
        <v>3111</v>
      </c>
      <c r="H6694">
        <v>38114</v>
      </c>
      <c r="I6694">
        <v>6</v>
      </c>
      <c r="J6694">
        <v>328</v>
      </c>
      <c r="K6694">
        <v>103.86111491621401</v>
      </c>
      <c r="L6694">
        <v>8.9</v>
      </c>
      <c r="M6694">
        <v>9.5</v>
      </c>
      <c r="N6694" t="s">
        <v>26</v>
      </c>
      <c r="O6694">
        <v>28</v>
      </c>
      <c r="P6694">
        <v>32</v>
      </c>
      <c r="Q6694">
        <v>844701.68</v>
      </c>
    </row>
    <row r="6695" spans="1:17" x14ac:dyDescent="0.25">
      <c r="A6695" t="s">
        <v>6721</v>
      </c>
      <c r="B6695" t="s">
        <v>18</v>
      </c>
      <c r="C6695" t="s">
        <v>19</v>
      </c>
      <c r="D6695">
        <v>3.3</v>
      </c>
      <c r="E6695">
        <v>41</v>
      </c>
      <c r="F6695">
        <v>71.52</v>
      </c>
      <c r="G6695">
        <v>2988</v>
      </c>
      <c r="H6695">
        <v>37729</v>
      </c>
      <c r="I6695">
        <v>4</v>
      </c>
      <c r="J6695">
        <v>918</v>
      </c>
      <c r="K6695">
        <v>149.10497911460101</v>
      </c>
      <c r="L6695">
        <v>4.0999999999999996</v>
      </c>
      <c r="M6695">
        <v>6.7</v>
      </c>
      <c r="N6695" t="s">
        <v>26</v>
      </c>
      <c r="O6695">
        <v>39</v>
      </c>
      <c r="P6695">
        <v>3</v>
      </c>
      <c r="Q6695">
        <v>662786.37</v>
      </c>
    </row>
    <row r="6696" spans="1:17" x14ac:dyDescent="0.25">
      <c r="A6696" t="s">
        <v>6722</v>
      </c>
      <c r="B6696" t="s">
        <v>18</v>
      </c>
      <c r="C6696" t="s">
        <v>30</v>
      </c>
      <c r="D6696">
        <v>3.6</v>
      </c>
      <c r="E6696">
        <v>35</v>
      </c>
      <c r="F6696">
        <v>37.39</v>
      </c>
      <c r="G6696">
        <v>1948</v>
      </c>
      <c r="H6696">
        <v>25343</v>
      </c>
      <c r="I6696">
        <v>19</v>
      </c>
      <c r="J6696">
        <v>280</v>
      </c>
      <c r="K6696">
        <v>71.643394555686697</v>
      </c>
      <c r="L6696">
        <v>9.9</v>
      </c>
      <c r="M6696">
        <v>6.7</v>
      </c>
      <c r="N6696" t="s">
        <v>26</v>
      </c>
      <c r="O6696">
        <v>27</v>
      </c>
      <c r="P6696">
        <v>8</v>
      </c>
      <c r="Q6696">
        <v>319952.15000000002</v>
      </c>
    </row>
    <row r="6697" spans="1:17" x14ac:dyDescent="0.25">
      <c r="A6697" t="s">
        <v>6723</v>
      </c>
      <c r="B6697" t="s">
        <v>18</v>
      </c>
      <c r="C6697" t="s">
        <v>41</v>
      </c>
      <c r="D6697">
        <v>3.3</v>
      </c>
      <c r="E6697">
        <v>43</v>
      </c>
      <c r="F6697">
        <v>42.1</v>
      </c>
      <c r="G6697">
        <v>1684</v>
      </c>
      <c r="H6697">
        <v>16211</v>
      </c>
      <c r="I6697">
        <v>15</v>
      </c>
      <c r="J6697">
        <v>717</v>
      </c>
      <c r="K6697">
        <v>103.577281248804</v>
      </c>
      <c r="L6697">
        <v>3.5</v>
      </c>
      <c r="M6697">
        <v>3.4</v>
      </c>
      <c r="N6697" t="s">
        <v>20</v>
      </c>
      <c r="O6697">
        <v>34</v>
      </c>
      <c r="P6697">
        <v>38</v>
      </c>
      <c r="Q6697">
        <v>422707.45</v>
      </c>
    </row>
    <row r="6698" spans="1:17" x14ac:dyDescent="0.25">
      <c r="A6698" t="s">
        <v>6724</v>
      </c>
      <c r="B6698" t="s">
        <v>18</v>
      </c>
      <c r="C6698" t="s">
        <v>19</v>
      </c>
      <c r="D6698">
        <v>4.5999999999999996</v>
      </c>
      <c r="E6698">
        <v>37</v>
      </c>
      <c r="F6698">
        <v>74.5</v>
      </c>
      <c r="G6698">
        <v>2141</v>
      </c>
      <c r="H6698">
        <v>28983</v>
      </c>
      <c r="I6698">
        <v>19</v>
      </c>
      <c r="J6698">
        <v>158</v>
      </c>
      <c r="K6698">
        <v>151.422976213639</v>
      </c>
      <c r="L6698">
        <v>9.4</v>
      </c>
      <c r="M6698">
        <v>2.2999999999999998</v>
      </c>
      <c r="N6698" t="s">
        <v>20</v>
      </c>
      <c r="O6698">
        <v>2</v>
      </c>
      <c r="P6698">
        <v>6</v>
      </c>
      <c r="Q6698">
        <v>634096.15</v>
      </c>
    </row>
    <row r="6699" spans="1:17" x14ac:dyDescent="0.25">
      <c r="A6699" t="s">
        <v>6725</v>
      </c>
      <c r="B6699" t="s">
        <v>18</v>
      </c>
      <c r="C6699" t="s">
        <v>23</v>
      </c>
      <c r="D6699">
        <v>3.1</v>
      </c>
      <c r="E6699">
        <v>37</v>
      </c>
      <c r="F6699">
        <v>27.41</v>
      </c>
      <c r="G6699">
        <v>2193</v>
      </c>
      <c r="H6699">
        <v>27475</v>
      </c>
      <c r="I6699">
        <v>12</v>
      </c>
      <c r="J6699">
        <v>922</v>
      </c>
      <c r="K6699">
        <v>73.7074785608946</v>
      </c>
      <c r="L6699">
        <v>4.9000000000000004</v>
      </c>
      <c r="M6699">
        <v>7.4</v>
      </c>
      <c r="N6699" t="s">
        <v>26</v>
      </c>
      <c r="O6699">
        <v>1</v>
      </c>
      <c r="P6699">
        <v>17</v>
      </c>
      <c r="Q6699">
        <v>247253.86</v>
      </c>
    </row>
    <row r="6700" spans="1:17" x14ac:dyDescent="0.25">
      <c r="A6700" t="s">
        <v>6726</v>
      </c>
      <c r="B6700" t="s">
        <v>18</v>
      </c>
      <c r="C6700" t="s">
        <v>19</v>
      </c>
      <c r="D6700">
        <v>3.2</v>
      </c>
      <c r="E6700">
        <v>36</v>
      </c>
      <c r="F6700">
        <v>72</v>
      </c>
      <c r="G6700">
        <v>2103</v>
      </c>
      <c r="H6700">
        <v>24301</v>
      </c>
      <c r="I6700">
        <v>14</v>
      </c>
      <c r="J6700">
        <v>889</v>
      </c>
      <c r="K6700">
        <v>260.20341820115198</v>
      </c>
      <c r="L6700">
        <v>1.5</v>
      </c>
      <c r="M6700">
        <v>5.7</v>
      </c>
      <c r="N6700" t="s">
        <v>26</v>
      </c>
      <c r="O6700">
        <v>15</v>
      </c>
      <c r="P6700">
        <v>22</v>
      </c>
      <c r="Q6700">
        <v>594059.55000000005</v>
      </c>
    </row>
    <row r="6701" spans="1:17" x14ac:dyDescent="0.25">
      <c r="A6701" t="s">
        <v>6727</v>
      </c>
      <c r="B6701" t="s">
        <v>33</v>
      </c>
      <c r="C6701" t="s">
        <v>23</v>
      </c>
      <c r="D6701">
        <v>3.6</v>
      </c>
      <c r="E6701">
        <v>66</v>
      </c>
      <c r="F6701">
        <v>26.11</v>
      </c>
      <c r="G6701">
        <v>2321</v>
      </c>
      <c r="H6701">
        <v>29180</v>
      </c>
      <c r="I6701">
        <v>3</v>
      </c>
      <c r="J6701">
        <v>594</v>
      </c>
      <c r="K6701">
        <v>219.00462448919299</v>
      </c>
      <c r="L6701">
        <v>8.1</v>
      </c>
      <c r="M6701">
        <v>3.9</v>
      </c>
      <c r="N6701" t="s">
        <v>26</v>
      </c>
      <c r="O6701">
        <v>56</v>
      </c>
      <c r="P6701">
        <v>19</v>
      </c>
      <c r="Q6701">
        <v>394480.69</v>
      </c>
    </row>
    <row r="6702" spans="1:17" x14ac:dyDescent="0.25">
      <c r="A6702" t="s">
        <v>6728</v>
      </c>
      <c r="B6702" t="s">
        <v>22</v>
      </c>
      <c r="C6702" t="s">
        <v>25</v>
      </c>
      <c r="D6702">
        <v>4</v>
      </c>
      <c r="E6702">
        <v>90</v>
      </c>
      <c r="F6702">
        <v>51.03</v>
      </c>
      <c r="G6702">
        <v>3406</v>
      </c>
      <c r="H6702">
        <v>35306</v>
      </c>
      <c r="I6702">
        <v>4</v>
      </c>
      <c r="J6702">
        <v>175</v>
      </c>
      <c r="K6702">
        <v>145.779812211619</v>
      </c>
      <c r="L6702">
        <v>8.1</v>
      </c>
      <c r="M6702">
        <v>3.9</v>
      </c>
      <c r="N6702" t="s">
        <v>20</v>
      </c>
      <c r="O6702">
        <v>6</v>
      </c>
      <c r="P6702">
        <v>30</v>
      </c>
      <c r="Q6702">
        <v>1024862.68</v>
      </c>
    </row>
    <row r="6703" spans="1:17" x14ac:dyDescent="0.25">
      <c r="A6703" t="s">
        <v>6729</v>
      </c>
      <c r="B6703" t="s">
        <v>18</v>
      </c>
      <c r="C6703" t="s">
        <v>41</v>
      </c>
      <c r="D6703">
        <v>3.8</v>
      </c>
      <c r="E6703">
        <v>40</v>
      </c>
      <c r="F6703">
        <v>41.42</v>
      </c>
      <c r="G6703">
        <v>2294</v>
      </c>
      <c r="H6703">
        <v>23660</v>
      </c>
      <c r="I6703">
        <v>3</v>
      </c>
      <c r="J6703">
        <v>629</v>
      </c>
      <c r="K6703">
        <v>87.599577307218595</v>
      </c>
      <c r="L6703">
        <v>2.8</v>
      </c>
      <c r="M6703">
        <v>9</v>
      </c>
      <c r="N6703" t="s">
        <v>26</v>
      </c>
      <c r="O6703">
        <v>22</v>
      </c>
      <c r="P6703">
        <v>24</v>
      </c>
      <c r="Q6703">
        <v>379526.52</v>
      </c>
    </row>
    <row r="6704" spans="1:17" x14ac:dyDescent="0.25">
      <c r="A6704" t="s">
        <v>6730</v>
      </c>
      <c r="B6704" t="s">
        <v>33</v>
      </c>
      <c r="C6704" t="s">
        <v>23</v>
      </c>
      <c r="D6704">
        <v>3.1</v>
      </c>
      <c r="E6704">
        <v>59</v>
      </c>
      <c r="F6704">
        <v>27.38</v>
      </c>
      <c r="G6704">
        <v>2877</v>
      </c>
      <c r="H6704">
        <v>32882</v>
      </c>
      <c r="I6704">
        <v>12</v>
      </c>
      <c r="J6704">
        <v>806</v>
      </c>
      <c r="K6704">
        <v>98.546827967183503</v>
      </c>
      <c r="L6704">
        <v>8.4</v>
      </c>
      <c r="M6704">
        <v>9</v>
      </c>
      <c r="N6704" t="s">
        <v>26</v>
      </c>
      <c r="O6704">
        <v>57</v>
      </c>
      <c r="P6704">
        <v>35</v>
      </c>
      <c r="Q6704">
        <v>384567.54</v>
      </c>
    </row>
    <row r="6705" spans="1:17" x14ac:dyDescent="0.25">
      <c r="A6705" t="s">
        <v>6731</v>
      </c>
      <c r="B6705" t="s">
        <v>18</v>
      </c>
      <c r="C6705" t="s">
        <v>19</v>
      </c>
      <c r="D6705">
        <v>4.9000000000000004</v>
      </c>
      <c r="E6705">
        <v>42</v>
      </c>
      <c r="F6705">
        <v>69.31</v>
      </c>
      <c r="G6705">
        <v>3338</v>
      </c>
      <c r="H6705">
        <v>41595</v>
      </c>
      <c r="I6705">
        <v>9</v>
      </c>
      <c r="J6705">
        <v>376</v>
      </c>
      <c r="K6705">
        <v>80.022396186935893</v>
      </c>
      <c r="L6705">
        <v>2.4</v>
      </c>
      <c r="M6705">
        <v>3.5</v>
      </c>
      <c r="N6705" t="s">
        <v>20</v>
      </c>
      <c r="O6705">
        <v>30</v>
      </c>
      <c r="P6705">
        <v>2</v>
      </c>
      <c r="Q6705">
        <v>659520.05000000005</v>
      </c>
    </row>
    <row r="6706" spans="1:17" x14ac:dyDescent="0.25">
      <c r="A6706" t="s">
        <v>6732</v>
      </c>
      <c r="B6706" t="s">
        <v>18</v>
      </c>
      <c r="C6706" t="s">
        <v>41</v>
      </c>
      <c r="D6706">
        <v>4.9000000000000004</v>
      </c>
      <c r="E6706">
        <v>39</v>
      </c>
      <c r="F6706">
        <v>44.1</v>
      </c>
      <c r="G6706">
        <v>2168</v>
      </c>
      <c r="H6706">
        <v>27923</v>
      </c>
      <c r="I6706">
        <v>19</v>
      </c>
      <c r="J6706">
        <v>316</v>
      </c>
      <c r="K6706">
        <v>90.020956818383297</v>
      </c>
      <c r="L6706">
        <v>2.4</v>
      </c>
      <c r="M6706">
        <v>8.1</v>
      </c>
      <c r="N6706" t="s">
        <v>26</v>
      </c>
      <c r="O6706">
        <v>17</v>
      </c>
      <c r="P6706">
        <v>19</v>
      </c>
      <c r="Q6706">
        <v>407775.85</v>
      </c>
    </row>
    <row r="6707" spans="1:17" x14ac:dyDescent="0.25">
      <c r="A6707" t="s">
        <v>6733</v>
      </c>
      <c r="B6707" t="s">
        <v>22</v>
      </c>
      <c r="C6707" t="s">
        <v>41</v>
      </c>
      <c r="D6707">
        <v>3.6</v>
      </c>
      <c r="E6707">
        <v>90</v>
      </c>
      <c r="F6707">
        <v>36.630000000000003</v>
      </c>
      <c r="G6707">
        <v>4018</v>
      </c>
      <c r="H6707">
        <v>38854</v>
      </c>
      <c r="I6707">
        <v>16</v>
      </c>
      <c r="J6707">
        <v>537</v>
      </c>
      <c r="K6707">
        <v>155.62853474253799</v>
      </c>
      <c r="L6707">
        <v>8.3000000000000007</v>
      </c>
      <c r="M6707">
        <v>3</v>
      </c>
      <c r="N6707" t="s">
        <v>26</v>
      </c>
      <c r="O6707">
        <v>83</v>
      </c>
      <c r="P6707">
        <v>24</v>
      </c>
      <c r="Q6707">
        <v>756590.41</v>
      </c>
    </row>
    <row r="6708" spans="1:17" x14ac:dyDescent="0.25">
      <c r="A6708" t="s">
        <v>6734</v>
      </c>
      <c r="B6708" t="s">
        <v>22</v>
      </c>
      <c r="C6708" t="s">
        <v>23</v>
      </c>
      <c r="D6708">
        <v>4.5</v>
      </c>
      <c r="E6708">
        <v>83</v>
      </c>
      <c r="F6708">
        <v>29.78</v>
      </c>
      <c r="G6708">
        <v>8751</v>
      </c>
      <c r="H6708">
        <v>88998</v>
      </c>
      <c r="I6708">
        <v>1</v>
      </c>
      <c r="J6708">
        <v>697</v>
      </c>
      <c r="K6708">
        <v>111.41616632032699</v>
      </c>
      <c r="L6708">
        <v>3.6</v>
      </c>
      <c r="M6708">
        <v>8.3000000000000007</v>
      </c>
      <c r="N6708" t="s">
        <v>20</v>
      </c>
      <c r="O6708">
        <v>7</v>
      </c>
      <c r="P6708">
        <v>50</v>
      </c>
      <c r="Q6708">
        <v>568928.92000000004</v>
      </c>
    </row>
    <row r="6709" spans="1:17" x14ac:dyDescent="0.25">
      <c r="A6709" t="s">
        <v>6735</v>
      </c>
      <c r="B6709" t="s">
        <v>22</v>
      </c>
      <c r="C6709" t="s">
        <v>23</v>
      </c>
      <c r="D6709">
        <v>4.2</v>
      </c>
      <c r="E6709">
        <v>78</v>
      </c>
      <c r="F6709">
        <v>35.26</v>
      </c>
      <c r="G6709">
        <v>3356</v>
      </c>
      <c r="H6709">
        <v>41108</v>
      </c>
      <c r="I6709">
        <v>14</v>
      </c>
      <c r="J6709">
        <v>325</v>
      </c>
      <c r="K6709">
        <v>271.14461921530602</v>
      </c>
      <c r="L6709">
        <v>1.7</v>
      </c>
      <c r="M6709">
        <v>2.1</v>
      </c>
      <c r="N6709" t="s">
        <v>20</v>
      </c>
      <c r="O6709">
        <v>12</v>
      </c>
      <c r="P6709">
        <v>20</v>
      </c>
      <c r="Q6709">
        <v>627079.04</v>
      </c>
    </row>
    <row r="6710" spans="1:17" x14ac:dyDescent="0.25">
      <c r="A6710" t="s">
        <v>6736</v>
      </c>
      <c r="B6710" t="s">
        <v>18</v>
      </c>
      <c r="C6710" t="s">
        <v>36</v>
      </c>
      <c r="D6710">
        <v>3.5</v>
      </c>
      <c r="E6710">
        <v>36</v>
      </c>
      <c r="F6710">
        <v>60.55</v>
      </c>
      <c r="G6710">
        <v>1143</v>
      </c>
      <c r="H6710">
        <v>17217</v>
      </c>
      <c r="I6710">
        <v>13</v>
      </c>
      <c r="J6710">
        <v>111</v>
      </c>
      <c r="K6710">
        <v>290.23218250854899</v>
      </c>
      <c r="L6710">
        <v>9.6</v>
      </c>
      <c r="M6710">
        <v>7.8</v>
      </c>
      <c r="N6710" t="s">
        <v>26</v>
      </c>
      <c r="O6710">
        <v>29</v>
      </c>
      <c r="P6710">
        <v>34</v>
      </c>
      <c r="Q6710">
        <v>505688.2</v>
      </c>
    </row>
    <row r="6711" spans="1:17" x14ac:dyDescent="0.25">
      <c r="A6711" t="s">
        <v>6737</v>
      </c>
      <c r="B6711" t="s">
        <v>18</v>
      </c>
      <c r="C6711" t="s">
        <v>36</v>
      </c>
      <c r="D6711">
        <v>3.5</v>
      </c>
      <c r="E6711">
        <v>36</v>
      </c>
      <c r="F6711">
        <v>62.98</v>
      </c>
      <c r="G6711">
        <v>2104</v>
      </c>
      <c r="H6711">
        <v>22623</v>
      </c>
      <c r="I6711">
        <v>12</v>
      </c>
      <c r="J6711">
        <v>220</v>
      </c>
      <c r="K6711">
        <v>222.841260872785</v>
      </c>
      <c r="L6711">
        <v>6</v>
      </c>
      <c r="M6711">
        <v>6</v>
      </c>
      <c r="N6711" t="s">
        <v>26</v>
      </c>
      <c r="O6711">
        <v>19</v>
      </c>
      <c r="P6711">
        <v>34</v>
      </c>
      <c r="Q6711">
        <v>522599.41</v>
      </c>
    </row>
    <row r="6712" spans="1:17" x14ac:dyDescent="0.25">
      <c r="A6712" t="s">
        <v>6738</v>
      </c>
      <c r="B6712" t="s">
        <v>18</v>
      </c>
      <c r="C6712" t="s">
        <v>41</v>
      </c>
      <c r="D6712">
        <v>4</v>
      </c>
      <c r="E6712">
        <v>47</v>
      </c>
      <c r="F6712">
        <v>44.1</v>
      </c>
      <c r="G6712">
        <v>3914</v>
      </c>
      <c r="H6712">
        <v>41958</v>
      </c>
      <c r="I6712">
        <v>5</v>
      </c>
      <c r="J6712">
        <v>664</v>
      </c>
      <c r="K6712">
        <v>252.19027736172001</v>
      </c>
      <c r="L6712">
        <v>5</v>
      </c>
      <c r="M6712">
        <v>2.1</v>
      </c>
      <c r="N6712" t="s">
        <v>26</v>
      </c>
      <c r="O6712">
        <v>9</v>
      </c>
      <c r="P6712">
        <v>29</v>
      </c>
      <c r="Q6712">
        <v>473444</v>
      </c>
    </row>
    <row r="6713" spans="1:17" x14ac:dyDescent="0.25">
      <c r="A6713" t="s">
        <v>6739</v>
      </c>
      <c r="B6713" t="s">
        <v>22</v>
      </c>
      <c r="C6713" t="s">
        <v>30</v>
      </c>
      <c r="D6713">
        <v>3.8</v>
      </c>
      <c r="E6713">
        <v>85</v>
      </c>
      <c r="F6713">
        <v>32.24</v>
      </c>
      <c r="G6713">
        <v>5436</v>
      </c>
      <c r="H6713">
        <v>56851</v>
      </c>
      <c r="I6713">
        <v>3</v>
      </c>
      <c r="J6713">
        <v>141</v>
      </c>
      <c r="K6713">
        <v>113.77988389478</v>
      </c>
      <c r="L6713">
        <v>5.5</v>
      </c>
      <c r="M6713">
        <v>6.5</v>
      </c>
      <c r="N6713" t="s">
        <v>20</v>
      </c>
      <c r="O6713">
        <v>27</v>
      </c>
      <c r="P6713">
        <v>15</v>
      </c>
      <c r="Q6713">
        <v>621780.23</v>
      </c>
    </row>
    <row r="6714" spans="1:17" x14ac:dyDescent="0.25">
      <c r="A6714" t="s">
        <v>6740</v>
      </c>
      <c r="B6714" t="s">
        <v>33</v>
      </c>
      <c r="C6714" t="s">
        <v>30</v>
      </c>
      <c r="D6714">
        <v>3.6</v>
      </c>
      <c r="E6714">
        <v>57</v>
      </c>
      <c r="F6714">
        <v>32.4</v>
      </c>
      <c r="G6714">
        <v>1080</v>
      </c>
      <c r="H6714">
        <v>14639</v>
      </c>
      <c r="I6714">
        <v>2</v>
      </c>
      <c r="J6714">
        <v>124</v>
      </c>
      <c r="K6714">
        <v>216.25599353953001</v>
      </c>
      <c r="L6714">
        <v>7</v>
      </c>
      <c r="M6714">
        <v>2.7</v>
      </c>
      <c r="N6714" t="s">
        <v>26</v>
      </c>
      <c r="O6714">
        <v>18</v>
      </c>
      <c r="P6714">
        <v>22</v>
      </c>
      <c r="Q6714">
        <v>415195.15</v>
      </c>
    </row>
    <row r="6715" spans="1:17" x14ac:dyDescent="0.25">
      <c r="A6715" t="s">
        <v>6741</v>
      </c>
      <c r="B6715" t="s">
        <v>18</v>
      </c>
      <c r="C6715" t="s">
        <v>36</v>
      </c>
      <c r="D6715">
        <v>4.5999999999999996</v>
      </c>
      <c r="E6715">
        <v>45</v>
      </c>
      <c r="F6715">
        <v>63.34</v>
      </c>
      <c r="G6715">
        <v>3090</v>
      </c>
      <c r="H6715">
        <v>38774</v>
      </c>
      <c r="I6715">
        <v>11</v>
      </c>
      <c r="J6715">
        <v>675</v>
      </c>
      <c r="K6715">
        <v>64.4996632340319</v>
      </c>
      <c r="L6715">
        <v>8.8000000000000007</v>
      </c>
      <c r="M6715">
        <v>2.7</v>
      </c>
      <c r="N6715" t="s">
        <v>26</v>
      </c>
      <c r="O6715">
        <v>1</v>
      </c>
      <c r="P6715">
        <v>10</v>
      </c>
      <c r="Q6715">
        <v>649586.14</v>
      </c>
    </row>
    <row r="6716" spans="1:17" x14ac:dyDescent="0.25">
      <c r="A6716" t="s">
        <v>6742</v>
      </c>
      <c r="B6716" t="s">
        <v>18</v>
      </c>
      <c r="C6716" t="s">
        <v>19</v>
      </c>
      <c r="D6716">
        <v>4</v>
      </c>
      <c r="E6716">
        <v>48</v>
      </c>
      <c r="F6716">
        <v>73.290000000000006</v>
      </c>
      <c r="G6716">
        <v>2050</v>
      </c>
      <c r="H6716">
        <v>22565</v>
      </c>
      <c r="I6716">
        <v>2</v>
      </c>
      <c r="J6716">
        <v>170</v>
      </c>
      <c r="K6716">
        <v>290.05402132724799</v>
      </c>
      <c r="L6716">
        <v>7.1</v>
      </c>
      <c r="M6716">
        <v>5</v>
      </c>
      <c r="N6716" t="s">
        <v>26</v>
      </c>
      <c r="O6716">
        <v>44</v>
      </c>
      <c r="P6716">
        <v>11</v>
      </c>
      <c r="Q6716">
        <v>787048.68</v>
      </c>
    </row>
    <row r="6717" spans="1:17" x14ac:dyDescent="0.25">
      <c r="A6717" t="s">
        <v>6743</v>
      </c>
      <c r="B6717" t="s">
        <v>18</v>
      </c>
      <c r="C6717" t="s">
        <v>25</v>
      </c>
      <c r="D6717">
        <v>4.3</v>
      </c>
      <c r="E6717">
        <v>44</v>
      </c>
      <c r="F6717">
        <v>45.66</v>
      </c>
      <c r="G6717">
        <v>1870</v>
      </c>
      <c r="H6717">
        <v>25954</v>
      </c>
      <c r="I6717">
        <v>16</v>
      </c>
      <c r="J6717">
        <v>775</v>
      </c>
      <c r="K6717">
        <v>217.551741326735</v>
      </c>
      <c r="L6717">
        <v>7.7</v>
      </c>
      <c r="M6717">
        <v>9.6999999999999993</v>
      </c>
      <c r="N6717" t="s">
        <v>26</v>
      </c>
      <c r="O6717">
        <v>26</v>
      </c>
      <c r="P6717">
        <v>34</v>
      </c>
      <c r="Q6717">
        <v>473072.06</v>
      </c>
    </row>
    <row r="6718" spans="1:17" x14ac:dyDescent="0.25">
      <c r="A6718" t="s">
        <v>6744</v>
      </c>
      <c r="B6718" t="s">
        <v>33</v>
      </c>
      <c r="C6718" t="s">
        <v>41</v>
      </c>
      <c r="D6718">
        <v>3.4</v>
      </c>
      <c r="E6718">
        <v>64</v>
      </c>
      <c r="F6718">
        <v>38.549999999999997</v>
      </c>
      <c r="G6718">
        <v>1767</v>
      </c>
      <c r="H6718">
        <v>18303</v>
      </c>
      <c r="I6718">
        <v>8</v>
      </c>
      <c r="J6718">
        <v>533</v>
      </c>
      <c r="K6718">
        <v>129.212792868245</v>
      </c>
      <c r="L6718">
        <v>2.6</v>
      </c>
      <c r="M6718">
        <v>9</v>
      </c>
      <c r="N6718" t="s">
        <v>20</v>
      </c>
      <c r="O6718">
        <v>44</v>
      </c>
      <c r="P6718">
        <v>4</v>
      </c>
      <c r="Q6718">
        <v>560598.85</v>
      </c>
    </row>
    <row r="6719" spans="1:17" x14ac:dyDescent="0.25">
      <c r="A6719" t="s">
        <v>6745</v>
      </c>
      <c r="B6719" t="s">
        <v>18</v>
      </c>
      <c r="C6719" t="s">
        <v>25</v>
      </c>
      <c r="D6719">
        <v>4.0999999999999996</v>
      </c>
      <c r="E6719">
        <v>35</v>
      </c>
      <c r="F6719">
        <v>49.38</v>
      </c>
      <c r="G6719">
        <v>3764</v>
      </c>
      <c r="H6719">
        <v>46716</v>
      </c>
      <c r="I6719">
        <v>3</v>
      </c>
      <c r="J6719">
        <v>759</v>
      </c>
      <c r="K6719">
        <v>243.26038969597599</v>
      </c>
      <c r="L6719">
        <v>4.5</v>
      </c>
      <c r="M6719">
        <v>8.4</v>
      </c>
      <c r="N6719" t="s">
        <v>20</v>
      </c>
      <c r="O6719">
        <v>12</v>
      </c>
      <c r="P6719">
        <v>21</v>
      </c>
      <c r="Q6719">
        <v>399077.04</v>
      </c>
    </row>
    <row r="6720" spans="1:17" x14ac:dyDescent="0.25">
      <c r="A6720" t="s">
        <v>6746</v>
      </c>
      <c r="B6720" t="s">
        <v>33</v>
      </c>
      <c r="C6720" t="s">
        <v>36</v>
      </c>
      <c r="D6720">
        <v>3.6</v>
      </c>
      <c r="E6720">
        <v>58</v>
      </c>
      <c r="F6720">
        <v>64.12</v>
      </c>
      <c r="G6720">
        <v>2274</v>
      </c>
      <c r="H6720">
        <v>23430</v>
      </c>
      <c r="I6720">
        <v>4</v>
      </c>
      <c r="J6720">
        <v>312</v>
      </c>
      <c r="K6720">
        <v>53.949862300997196</v>
      </c>
      <c r="L6720">
        <v>6.3</v>
      </c>
      <c r="M6720">
        <v>8.6999999999999993</v>
      </c>
      <c r="N6720" t="s">
        <v>26</v>
      </c>
      <c r="O6720">
        <v>11</v>
      </c>
      <c r="P6720">
        <v>16</v>
      </c>
      <c r="Q6720">
        <v>832889.98</v>
      </c>
    </row>
    <row r="6721" spans="1:17" x14ac:dyDescent="0.25">
      <c r="A6721" t="s">
        <v>6747</v>
      </c>
      <c r="B6721" t="s">
        <v>18</v>
      </c>
      <c r="C6721" t="s">
        <v>23</v>
      </c>
      <c r="D6721">
        <v>4.0999999999999996</v>
      </c>
      <c r="E6721">
        <v>44</v>
      </c>
      <c r="F6721">
        <v>29.64</v>
      </c>
      <c r="G6721">
        <v>3865</v>
      </c>
      <c r="H6721">
        <v>43378</v>
      </c>
      <c r="I6721">
        <v>4</v>
      </c>
      <c r="J6721">
        <v>187</v>
      </c>
      <c r="K6721">
        <v>144.05905884760199</v>
      </c>
      <c r="L6721">
        <v>6.6</v>
      </c>
      <c r="M6721">
        <v>5.5</v>
      </c>
      <c r="N6721" t="s">
        <v>26</v>
      </c>
      <c r="O6721">
        <v>31</v>
      </c>
      <c r="P6721">
        <v>20</v>
      </c>
      <c r="Q6721">
        <v>305513.08</v>
      </c>
    </row>
    <row r="6722" spans="1:17" x14ac:dyDescent="0.25">
      <c r="A6722" t="s">
        <v>6748</v>
      </c>
      <c r="B6722" t="s">
        <v>33</v>
      </c>
      <c r="C6722" t="s">
        <v>41</v>
      </c>
      <c r="D6722">
        <v>4.5999999999999996</v>
      </c>
      <c r="E6722">
        <v>56</v>
      </c>
      <c r="F6722">
        <v>45.19</v>
      </c>
      <c r="G6722">
        <v>2745</v>
      </c>
      <c r="H6722">
        <v>31218</v>
      </c>
      <c r="I6722">
        <v>8</v>
      </c>
      <c r="J6722">
        <v>217</v>
      </c>
      <c r="K6722">
        <v>273.91444074110501</v>
      </c>
      <c r="L6722">
        <v>3.4</v>
      </c>
      <c r="M6722">
        <v>4.4000000000000004</v>
      </c>
      <c r="N6722" t="s">
        <v>20</v>
      </c>
      <c r="O6722">
        <v>16</v>
      </c>
      <c r="P6722">
        <v>26</v>
      </c>
      <c r="Q6722">
        <v>574120.54</v>
      </c>
    </row>
    <row r="6723" spans="1:17" x14ac:dyDescent="0.25">
      <c r="A6723" t="s">
        <v>6749</v>
      </c>
      <c r="B6723" t="s">
        <v>18</v>
      </c>
      <c r="C6723" t="s">
        <v>36</v>
      </c>
      <c r="D6723">
        <v>4.5</v>
      </c>
      <c r="E6723">
        <v>37</v>
      </c>
      <c r="F6723">
        <v>65.959999999999994</v>
      </c>
      <c r="G6723">
        <v>3783</v>
      </c>
      <c r="H6723">
        <v>41342</v>
      </c>
      <c r="I6723">
        <v>6</v>
      </c>
      <c r="J6723">
        <v>565</v>
      </c>
      <c r="K6723">
        <v>115.799890769558</v>
      </c>
      <c r="L6723">
        <v>9.8000000000000007</v>
      </c>
      <c r="M6723">
        <v>9</v>
      </c>
      <c r="N6723" t="s">
        <v>20</v>
      </c>
      <c r="O6723">
        <v>20</v>
      </c>
      <c r="P6723">
        <v>12</v>
      </c>
      <c r="Q6723">
        <v>560856.19999999995</v>
      </c>
    </row>
    <row r="6724" spans="1:17" x14ac:dyDescent="0.25">
      <c r="A6724" t="s">
        <v>6750</v>
      </c>
      <c r="B6724" t="s">
        <v>22</v>
      </c>
      <c r="C6724" t="s">
        <v>19</v>
      </c>
      <c r="D6724">
        <v>3.7</v>
      </c>
      <c r="E6724">
        <v>87</v>
      </c>
      <c r="F6724">
        <v>73.59</v>
      </c>
      <c r="G6724">
        <v>1864</v>
      </c>
      <c r="H6724">
        <v>19217</v>
      </c>
      <c r="I6724">
        <v>14</v>
      </c>
      <c r="J6724">
        <v>250</v>
      </c>
      <c r="K6724">
        <v>216.978578019765</v>
      </c>
      <c r="L6724">
        <v>2.1</v>
      </c>
      <c r="M6724">
        <v>1.7</v>
      </c>
      <c r="N6724" t="s">
        <v>26</v>
      </c>
      <c r="O6724">
        <v>32</v>
      </c>
      <c r="P6724">
        <v>45</v>
      </c>
      <c r="Q6724">
        <v>1427933.55</v>
      </c>
    </row>
    <row r="6725" spans="1:17" x14ac:dyDescent="0.25">
      <c r="A6725" t="s">
        <v>6751</v>
      </c>
      <c r="B6725" t="s">
        <v>22</v>
      </c>
      <c r="C6725" t="s">
        <v>41</v>
      </c>
      <c r="D6725">
        <v>4.4000000000000004</v>
      </c>
      <c r="E6725">
        <v>90</v>
      </c>
      <c r="F6725">
        <v>42.33</v>
      </c>
      <c r="G6725">
        <v>3447</v>
      </c>
      <c r="H6725">
        <v>41056</v>
      </c>
      <c r="I6725">
        <v>15</v>
      </c>
      <c r="J6725">
        <v>151</v>
      </c>
      <c r="K6725">
        <v>140.02592059992301</v>
      </c>
      <c r="L6725">
        <v>2</v>
      </c>
      <c r="M6725">
        <v>10</v>
      </c>
      <c r="N6725" t="s">
        <v>20</v>
      </c>
      <c r="O6725">
        <v>87</v>
      </c>
      <c r="P6725">
        <v>58</v>
      </c>
      <c r="Q6725">
        <v>868987.45</v>
      </c>
    </row>
    <row r="6726" spans="1:17" x14ac:dyDescent="0.25">
      <c r="A6726" t="s">
        <v>6752</v>
      </c>
      <c r="B6726" t="s">
        <v>22</v>
      </c>
      <c r="C6726" t="s">
        <v>41</v>
      </c>
      <c r="D6726">
        <v>4.9000000000000004</v>
      </c>
      <c r="E6726">
        <v>85</v>
      </c>
      <c r="F6726">
        <v>39.31</v>
      </c>
      <c r="G6726">
        <v>3261</v>
      </c>
      <c r="H6726">
        <v>38818</v>
      </c>
      <c r="I6726">
        <v>17</v>
      </c>
      <c r="J6726">
        <v>68</v>
      </c>
      <c r="K6726">
        <v>148.091083921673</v>
      </c>
      <c r="L6726">
        <v>3.1</v>
      </c>
      <c r="M6726">
        <v>6</v>
      </c>
      <c r="N6726" t="s">
        <v>26</v>
      </c>
      <c r="O6726">
        <v>54</v>
      </c>
      <c r="P6726">
        <v>78</v>
      </c>
      <c r="Q6726">
        <v>765462.97</v>
      </c>
    </row>
    <row r="6727" spans="1:17" x14ac:dyDescent="0.25">
      <c r="A6727" t="s">
        <v>6753</v>
      </c>
      <c r="B6727" t="s">
        <v>22</v>
      </c>
      <c r="C6727" t="s">
        <v>30</v>
      </c>
      <c r="D6727">
        <v>4.3</v>
      </c>
      <c r="E6727">
        <v>84</v>
      </c>
      <c r="F6727">
        <v>30.74</v>
      </c>
      <c r="G6727">
        <v>7909</v>
      </c>
      <c r="H6727">
        <v>80704</v>
      </c>
      <c r="I6727">
        <v>5</v>
      </c>
      <c r="J6727">
        <v>415</v>
      </c>
      <c r="K6727">
        <v>236.48426253862101</v>
      </c>
      <c r="L6727">
        <v>7.8</v>
      </c>
      <c r="M6727">
        <v>5.9</v>
      </c>
      <c r="N6727" t="s">
        <v>20</v>
      </c>
      <c r="O6727">
        <v>79</v>
      </c>
      <c r="P6727">
        <v>17</v>
      </c>
      <c r="Q6727">
        <v>597022.78</v>
      </c>
    </row>
    <row r="6728" spans="1:17" x14ac:dyDescent="0.25">
      <c r="A6728" t="s">
        <v>6754</v>
      </c>
      <c r="B6728" t="s">
        <v>18</v>
      </c>
      <c r="C6728" t="s">
        <v>23</v>
      </c>
      <c r="D6728">
        <v>3.3</v>
      </c>
      <c r="E6728">
        <v>32</v>
      </c>
      <c r="F6728">
        <v>31.3</v>
      </c>
      <c r="G6728">
        <v>2572</v>
      </c>
      <c r="H6728">
        <v>33675</v>
      </c>
      <c r="I6728">
        <v>1</v>
      </c>
      <c r="J6728">
        <v>530</v>
      </c>
      <c r="K6728">
        <v>277.55149954922803</v>
      </c>
      <c r="L6728">
        <v>1.3</v>
      </c>
      <c r="M6728">
        <v>3.6</v>
      </c>
      <c r="N6728" t="s">
        <v>20</v>
      </c>
      <c r="O6728">
        <v>2</v>
      </c>
      <c r="P6728">
        <v>10</v>
      </c>
      <c r="Q6728">
        <v>229777.75</v>
      </c>
    </row>
    <row r="6729" spans="1:17" x14ac:dyDescent="0.25">
      <c r="A6729" t="s">
        <v>6755</v>
      </c>
      <c r="B6729" t="s">
        <v>22</v>
      </c>
      <c r="C6729" t="s">
        <v>41</v>
      </c>
      <c r="D6729">
        <v>4.4000000000000004</v>
      </c>
      <c r="E6729">
        <v>70</v>
      </c>
      <c r="F6729">
        <v>38.979999999999997</v>
      </c>
      <c r="G6729">
        <v>6989</v>
      </c>
      <c r="H6729">
        <v>74537</v>
      </c>
      <c r="I6729">
        <v>12</v>
      </c>
      <c r="J6729">
        <v>471</v>
      </c>
      <c r="K6729">
        <v>91.679630741352298</v>
      </c>
      <c r="L6729">
        <v>9.9</v>
      </c>
      <c r="M6729">
        <v>2.5</v>
      </c>
      <c r="N6729" t="s">
        <v>26</v>
      </c>
      <c r="O6729">
        <v>54</v>
      </c>
      <c r="P6729">
        <v>54</v>
      </c>
      <c r="Q6729">
        <v>635125.59</v>
      </c>
    </row>
    <row r="6730" spans="1:17" x14ac:dyDescent="0.25">
      <c r="A6730" t="s">
        <v>6756</v>
      </c>
      <c r="B6730" t="s">
        <v>33</v>
      </c>
      <c r="C6730" t="s">
        <v>23</v>
      </c>
      <c r="D6730">
        <v>3.2</v>
      </c>
      <c r="E6730">
        <v>62</v>
      </c>
      <c r="F6730">
        <v>28.86</v>
      </c>
      <c r="G6730">
        <v>1236</v>
      </c>
      <c r="H6730">
        <v>14552</v>
      </c>
      <c r="I6730">
        <v>19</v>
      </c>
      <c r="J6730">
        <v>583</v>
      </c>
      <c r="K6730">
        <v>119.22302718888599</v>
      </c>
      <c r="L6730">
        <v>9.9</v>
      </c>
      <c r="M6730">
        <v>7.1</v>
      </c>
      <c r="N6730" t="s">
        <v>20</v>
      </c>
      <c r="O6730">
        <v>17</v>
      </c>
      <c r="P6730">
        <v>10</v>
      </c>
      <c r="Q6730">
        <v>423887.9</v>
      </c>
    </row>
    <row r="6731" spans="1:17" x14ac:dyDescent="0.25">
      <c r="A6731" t="s">
        <v>6757</v>
      </c>
      <c r="B6731" t="s">
        <v>22</v>
      </c>
      <c r="C6731" t="s">
        <v>36</v>
      </c>
      <c r="D6731">
        <v>4.7</v>
      </c>
      <c r="E6731">
        <v>81</v>
      </c>
      <c r="F6731">
        <v>62.56</v>
      </c>
      <c r="G6731">
        <v>8947</v>
      </c>
      <c r="H6731">
        <v>92084</v>
      </c>
      <c r="I6731">
        <v>12</v>
      </c>
      <c r="J6731">
        <v>408</v>
      </c>
      <c r="K6731">
        <v>171.94629565565799</v>
      </c>
      <c r="L6731">
        <v>2.4</v>
      </c>
      <c r="M6731">
        <v>4.3</v>
      </c>
      <c r="N6731" t="s">
        <v>26</v>
      </c>
      <c r="O6731">
        <v>9</v>
      </c>
      <c r="P6731">
        <v>70</v>
      </c>
      <c r="Q6731">
        <v>1148884.78</v>
      </c>
    </row>
    <row r="6732" spans="1:17" x14ac:dyDescent="0.25">
      <c r="A6732" t="s">
        <v>6758</v>
      </c>
      <c r="B6732" t="s">
        <v>22</v>
      </c>
      <c r="C6732" t="s">
        <v>19</v>
      </c>
      <c r="D6732">
        <v>4</v>
      </c>
      <c r="E6732">
        <v>78</v>
      </c>
      <c r="F6732">
        <v>70.099999999999994</v>
      </c>
      <c r="G6732">
        <v>2833</v>
      </c>
      <c r="H6732">
        <v>36863</v>
      </c>
      <c r="I6732">
        <v>11</v>
      </c>
      <c r="J6732">
        <v>690</v>
      </c>
      <c r="K6732">
        <v>203.45401647690201</v>
      </c>
      <c r="L6732">
        <v>4.5999999999999996</v>
      </c>
      <c r="M6732">
        <v>3.7</v>
      </c>
      <c r="N6732" t="s">
        <v>20</v>
      </c>
      <c r="O6732">
        <v>31</v>
      </c>
      <c r="P6732">
        <v>31</v>
      </c>
      <c r="Q6732">
        <v>1224417.05</v>
      </c>
    </row>
    <row r="6733" spans="1:17" x14ac:dyDescent="0.25">
      <c r="A6733" t="s">
        <v>6759</v>
      </c>
      <c r="B6733" t="s">
        <v>22</v>
      </c>
      <c r="C6733" t="s">
        <v>19</v>
      </c>
      <c r="D6733">
        <v>3.8</v>
      </c>
      <c r="E6733">
        <v>71</v>
      </c>
      <c r="F6733">
        <v>73.27</v>
      </c>
      <c r="G6733">
        <v>7341</v>
      </c>
      <c r="H6733">
        <v>76144</v>
      </c>
      <c r="I6733">
        <v>9</v>
      </c>
      <c r="J6733">
        <v>930</v>
      </c>
      <c r="K6733">
        <v>166.94677819685</v>
      </c>
      <c r="L6733">
        <v>2.8</v>
      </c>
      <c r="M6733">
        <v>2.5</v>
      </c>
      <c r="N6733" t="s">
        <v>26</v>
      </c>
      <c r="O6733">
        <v>31</v>
      </c>
      <c r="P6733">
        <v>15</v>
      </c>
      <c r="Q6733">
        <v>1170974.3500000001</v>
      </c>
    </row>
    <row r="6734" spans="1:17" x14ac:dyDescent="0.25">
      <c r="A6734" t="s">
        <v>6760</v>
      </c>
      <c r="B6734" t="s">
        <v>18</v>
      </c>
      <c r="C6734" t="s">
        <v>41</v>
      </c>
      <c r="D6734">
        <v>3.1</v>
      </c>
      <c r="E6734">
        <v>38</v>
      </c>
      <c r="F6734">
        <v>39.380000000000003</v>
      </c>
      <c r="G6734">
        <v>872</v>
      </c>
      <c r="H6734">
        <v>9521</v>
      </c>
      <c r="I6734">
        <v>19</v>
      </c>
      <c r="J6734">
        <v>998</v>
      </c>
      <c r="K6734">
        <v>251.38217373303499</v>
      </c>
      <c r="L6734">
        <v>4.7</v>
      </c>
      <c r="M6734">
        <v>5.8</v>
      </c>
      <c r="N6734" t="s">
        <v>20</v>
      </c>
      <c r="O6734">
        <v>12</v>
      </c>
      <c r="P6734">
        <v>25</v>
      </c>
      <c r="Q6734">
        <v>357207.47</v>
      </c>
    </row>
    <row r="6735" spans="1:17" x14ac:dyDescent="0.25">
      <c r="A6735" t="s">
        <v>6761</v>
      </c>
      <c r="B6735" t="s">
        <v>22</v>
      </c>
      <c r="C6735" t="s">
        <v>41</v>
      </c>
      <c r="D6735">
        <v>3.8</v>
      </c>
      <c r="E6735">
        <v>77</v>
      </c>
      <c r="F6735">
        <v>36.659999999999997</v>
      </c>
      <c r="G6735">
        <v>2684</v>
      </c>
      <c r="H6735">
        <v>29684</v>
      </c>
      <c r="I6735">
        <v>4</v>
      </c>
      <c r="J6735">
        <v>198</v>
      </c>
      <c r="K6735">
        <v>242.02372115368701</v>
      </c>
      <c r="L6735">
        <v>5.8</v>
      </c>
      <c r="M6735">
        <v>6.3</v>
      </c>
      <c r="N6735" t="s">
        <v>20</v>
      </c>
      <c r="O6735">
        <v>8</v>
      </c>
      <c r="P6735">
        <v>39</v>
      </c>
      <c r="Q6735">
        <v>635876.80000000005</v>
      </c>
    </row>
    <row r="6736" spans="1:17" x14ac:dyDescent="0.25">
      <c r="A6736" t="s">
        <v>6762</v>
      </c>
      <c r="B6736" t="s">
        <v>33</v>
      </c>
      <c r="C6736" t="s">
        <v>36</v>
      </c>
      <c r="D6736">
        <v>4.8</v>
      </c>
      <c r="E6736">
        <v>54</v>
      </c>
      <c r="F6736">
        <v>60.07</v>
      </c>
      <c r="G6736">
        <v>1558</v>
      </c>
      <c r="H6736">
        <v>15413</v>
      </c>
      <c r="I6736">
        <v>13</v>
      </c>
      <c r="J6736">
        <v>546</v>
      </c>
      <c r="K6736">
        <v>151.31073050889799</v>
      </c>
      <c r="L6736">
        <v>8.4</v>
      </c>
      <c r="M6736">
        <v>5</v>
      </c>
      <c r="N6736" t="s">
        <v>20</v>
      </c>
      <c r="O6736">
        <v>11</v>
      </c>
      <c r="P6736">
        <v>40</v>
      </c>
      <c r="Q6736">
        <v>737351.04</v>
      </c>
    </row>
    <row r="6737" spans="1:17" x14ac:dyDescent="0.25">
      <c r="A6737" t="s">
        <v>6763</v>
      </c>
      <c r="B6737" t="s">
        <v>22</v>
      </c>
      <c r="C6737" t="s">
        <v>30</v>
      </c>
      <c r="D6737">
        <v>3</v>
      </c>
      <c r="E6737">
        <v>82</v>
      </c>
      <c r="F6737">
        <v>40.46</v>
      </c>
      <c r="G6737">
        <v>5563</v>
      </c>
      <c r="H6737">
        <v>55775</v>
      </c>
      <c r="I6737">
        <v>10</v>
      </c>
      <c r="J6737">
        <v>440</v>
      </c>
      <c r="K6737">
        <v>60.152968165134503</v>
      </c>
      <c r="L6737">
        <v>1.3</v>
      </c>
      <c r="M6737">
        <v>1.1000000000000001</v>
      </c>
      <c r="N6737" t="s">
        <v>20</v>
      </c>
      <c r="O6737">
        <v>5</v>
      </c>
      <c r="P6737">
        <v>53</v>
      </c>
      <c r="Q6737">
        <v>752140.61</v>
      </c>
    </row>
    <row r="6738" spans="1:17" x14ac:dyDescent="0.25">
      <c r="A6738" t="s">
        <v>6764</v>
      </c>
      <c r="B6738" t="s">
        <v>22</v>
      </c>
      <c r="C6738" t="s">
        <v>30</v>
      </c>
      <c r="D6738">
        <v>3.9</v>
      </c>
      <c r="E6738">
        <v>71</v>
      </c>
      <c r="F6738">
        <v>38.82</v>
      </c>
      <c r="G6738">
        <v>3717</v>
      </c>
      <c r="H6738">
        <v>42529</v>
      </c>
      <c r="I6738">
        <v>1</v>
      </c>
      <c r="J6738">
        <v>799</v>
      </c>
      <c r="K6738">
        <v>98.624094704344799</v>
      </c>
      <c r="L6738">
        <v>9.9</v>
      </c>
      <c r="M6738">
        <v>5.4</v>
      </c>
      <c r="N6738" t="s">
        <v>26</v>
      </c>
      <c r="O6738">
        <v>57</v>
      </c>
      <c r="P6738">
        <v>33</v>
      </c>
      <c r="Q6738">
        <v>625055.93000000005</v>
      </c>
    </row>
    <row r="6739" spans="1:17" x14ac:dyDescent="0.25">
      <c r="A6739" t="s">
        <v>6765</v>
      </c>
      <c r="B6739" t="s">
        <v>22</v>
      </c>
      <c r="C6739" t="s">
        <v>30</v>
      </c>
      <c r="D6739">
        <v>4.9000000000000004</v>
      </c>
      <c r="E6739">
        <v>79</v>
      </c>
      <c r="F6739">
        <v>32.26</v>
      </c>
      <c r="G6739">
        <v>6514</v>
      </c>
      <c r="H6739">
        <v>72527</v>
      </c>
      <c r="I6739">
        <v>10</v>
      </c>
      <c r="J6739">
        <v>56</v>
      </c>
      <c r="K6739">
        <v>171.738162302311</v>
      </c>
      <c r="L6739">
        <v>9.5</v>
      </c>
      <c r="M6739">
        <v>3.4</v>
      </c>
      <c r="N6739" t="s">
        <v>26</v>
      </c>
      <c r="O6739">
        <v>43</v>
      </c>
      <c r="P6739">
        <v>17</v>
      </c>
      <c r="Q6739">
        <v>590025.21</v>
      </c>
    </row>
    <row r="6740" spans="1:17" x14ac:dyDescent="0.25">
      <c r="A6740" t="s">
        <v>6766</v>
      </c>
      <c r="B6740" t="s">
        <v>33</v>
      </c>
      <c r="C6740" t="s">
        <v>23</v>
      </c>
      <c r="D6740">
        <v>3.8</v>
      </c>
      <c r="E6740">
        <v>55</v>
      </c>
      <c r="F6740">
        <v>29.3</v>
      </c>
      <c r="G6740">
        <v>2909</v>
      </c>
      <c r="H6740">
        <v>37361</v>
      </c>
      <c r="I6740">
        <v>18</v>
      </c>
      <c r="J6740">
        <v>382</v>
      </c>
      <c r="K6740">
        <v>281.878439165516</v>
      </c>
      <c r="L6740">
        <v>6.1</v>
      </c>
      <c r="M6740">
        <v>2.2000000000000002</v>
      </c>
      <c r="N6740" t="s">
        <v>20</v>
      </c>
      <c r="O6740">
        <v>7</v>
      </c>
      <c r="P6740">
        <v>19</v>
      </c>
      <c r="Q6740">
        <v>382825.85</v>
      </c>
    </row>
    <row r="6741" spans="1:17" x14ac:dyDescent="0.25">
      <c r="A6741" t="s">
        <v>6767</v>
      </c>
      <c r="B6741" t="s">
        <v>22</v>
      </c>
      <c r="C6741" t="s">
        <v>30</v>
      </c>
      <c r="D6741">
        <v>3.9</v>
      </c>
      <c r="E6741">
        <v>76</v>
      </c>
      <c r="F6741">
        <v>40.21</v>
      </c>
      <c r="G6741">
        <v>5004</v>
      </c>
      <c r="H6741">
        <v>54613</v>
      </c>
      <c r="I6741">
        <v>13</v>
      </c>
      <c r="J6741">
        <v>72</v>
      </c>
      <c r="K6741">
        <v>191.89237171294801</v>
      </c>
      <c r="L6741">
        <v>5.3</v>
      </c>
      <c r="M6741">
        <v>6.2</v>
      </c>
      <c r="N6741" t="s">
        <v>26</v>
      </c>
      <c r="O6741">
        <v>57</v>
      </c>
      <c r="P6741">
        <v>75</v>
      </c>
      <c r="Q6741">
        <v>703693.61</v>
      </c>
    </row>
    <row r="6742" spans="1:17" x14ac:dyDescent="0.25">
      <c r="A6742" t="s">
        <v>6768</v>
      </c>
      <c r="B6742" t="s">
        <v>33</v>
      </c>
      <c r="C6742" t="s">
        <v>19</v>
      </c>
      <c r="D6742">
        <v>4.2</v>
      </c>
      <c r="E6742">
        <v>52</v>
      </c>
      <c r="F6742">
        <v>66.36</v>
      </c>
      <c r="G6742">
        <v>1738</v>
      </c>
      <c r="H6742">
        <v>16984</v>
      </c>
      <c r="I6742">
        <v>7</v>
      </c>
      <c r="J6742">
        <v>139</v>
      </c>
      <c r="K6742">
        <v>182.59872661084199</v>
      </c>
      <c r="L6742">
        <v>6</v>
      </c>
      <c r="M6742">
        <v>7</v>
      </c>
      <c r="N6742" t="s">
        <v>26</v>
      </c>
      <c r="O6742">
        <v>8</v>
      </c>
      <c r="P6742">
        <v>20</v>
      </c>
      <c r="Q6742">
        <v>774799.96</v>
      </c>
    </row>
    <row r="6743" spans="1:17" x14ac:dyDescent="0.25">
      <c r="A6743" t="s">
        <v>6769</v>
      </c>
      <c r="B6743" t="s">
        <v>33</v>
      </c>
      <c r="C6743" t="s">
        <v>23</v>
      </c>
      <c r="D6743">
        <v>3.9</v>
      </c>
      <c r="E6743">
        <v>63</v>
      </c>
      <c r="F6743">
        <v>27.79</v>
      </c>
      <c r="G6743">
        <v>3363</v>
      </c>
      <c r="H6743">
        <v>37241</v>
      </c>
      <c r="I6743">
        <v>8</v>
      </c>
      <c r="J6743">
        <v>579</v>
      </c>
      <c r="K6743">
        <v>230.99251082575199</v>
      </c>
      <c r="L6743">
        <v>1.2</v>
      </c>
      <c r="M6743">
        <v>5.7</v>
      </c>
      <c r="N6743" t="s">
        <v>26</v>
      </c>
      <c r="O6743">
        <v>59</v>
      </c>
      <c r="P6743">
        <v>39</v>
      </c>
      <c r="Q6743">
        <v>405656.6</v>
      </c>
    </row>
    <row r="6744" spans="1:17" x14ac:dyDescent="0.25">
      <c r="A6744" t="s">
        <v>6770</v>
      </c>
      <c r="B6744" t="s">
        <v>22</v>
      </c>
      <c r="C6744" t="s">
        <v>36</v>
      </c>
      <c r="D6744">
        <v>3.3</v>
      </c>
      <c r="E6744">
        <v>85</v>
      </c>
      <c r="F6744">
        <v>57.88</v>
      </c>
      <c r="G6744">
        <v>6228</v>
      </c>
      <c r="H6744">
        <v>62504</v>
      </c>
      <c r="I6744">
        <v>17</v>
      </c>
      <c r="J6744">
        <v>934</v>
      </c>
      <c r="K6744">
        <v>88.073737039106703</v>
      </c>
      <c r="L6744">
        <v>7.6</v>
      </c>
      <c r="M6744">
        <v>6.5</v>
      </c>
      <c r="N6744" t="s">
        <v>20</v>
      </c>
      <c r="O6744">
        <v>3</v>
      </c>
      <c r="P6744">
        <v>8</v>
      </c>
      <c r="Q6744">
        <v>1116458.08</v>
      </c>
    </row>
    <row r="6745" spans="1:17" x14ac:dyDescent="0.25">
      <c r="A6745" t="s">
        <v>6771</v>
      </c>
      <c r="B6745" t="s">
        <v>33</v>
      </c>
      <c r="C6745" t="s">
        <v>19</v>
      </c>
      <c r="D6745">
        <v>3</v>
      </c>
      <c r="E6745">
        <v>55</v>
      </c>
      <c r="F6745">
        <v>71.28</v>
      </c>
      <c r="G6745">
        <v>1000</v>
      </c>
      <c r="H6745">
        <v>15621</v>
      </c>
      <c r="I6745">
        <v>1</v>
      </c>
      <c r="J6745">
        <v>632</v>
      </c>
      <c r="K6745">
        <v>86.729617034684296</v>
      </c>
      <c r="L6745">
        <v>5.5</v>
      </c>
      <c r="M6745">
        <v>6.5</v>
      </c>
      <c r="N6745" t="s">
        <v>20</v>
      </c>
      <c r="O6745">
        <v>20</v>
      </c>
      <c r="P6745">
        <v>46</v>
      </c>
      <c r="Q6745">
        <v>873817.13</v>
      </c>
    </row>
    <row r="6746" spans="1:17" x14ac:dyDescent="0.25">
      <c r="A6746" t="s">
        <v>6772</v>
      </c>
      <c r="B6746" t="s">
        <v>18</v>
      </c>
      <c r="C6746" t="s">
        <v>19</v>
      </c>
      <c r="D6746">
        <v>4.2</v>
      </c>
      <c r="E6746">
        <v>37</v>
      </c>
      <c r="F6746">
        <v>69.52</v>
      </c>
      <c r="G6746">
        <v>1367</v>
      </c>
      <c r="H6746">
        <v>13751</v>
      </c>
      <c r="I6746">
        <v>16</v>
      </c>
      <c r="J6746">
        <v>115</v>
      </c>
      <c r="K6746">
        <v>136.348793617333</v>
      </c>
      <c r="L6746">
        <v>3.6</v>
      </c>
      <c r="M6746">
        <v>2.1</v>
      </c>
      <c r="N6746" t="s">
        <v>26</v>
      </c>
      <c r="O6746">
        <v>7</v>
      </c>
      <c r="P6746">
        <v>10</v>
      </c>
      <c r="Q6746">
        <v>586320.44999999995</v>
      </c>
    </row>
    <row r="6747" spans="1:17" x14ac:dyDescent="0.25">
      <c r="A6747" t="s">
        <v>6773</v>
      </c>
      <c r="B6747" t="s">
        <v>22</v>
      </c>
      <c r="C6747" t="s">
        <v>25</v>
      </c>
      <c r="D6747">
        <v>4.8</v>
      </c>
      <c r="E6747">
        <v>70</v>
      </c>
      <c r="F6747">
        <v>45.88</v>
      </c>
      <c r="G6747">
        <v>4904</v>
      </c>
      <c r="H6747">
        <v>54863</v>
      </c>
      <c r="I6747">
        <v>4</v>
      </c>
      <c r="J6747">
        <v>102</v>
      </c>
      <c r="K6747">
        <v>298.71315788660797</v>
      </c>
      <c r="L6747">
        <v>5.2</v>
      </c>
      <c r="M6747">
        <v>2.9</v>
      </c>
      <c r="N6747" t="s">
        <v>26</v>
      </c>
      <c r="O6747">
        <v>55</v>
      </c>
      <c r="P6747">
        <v>10</v>
      </c>
      <c r="Q6747">
        <v>724675.75</v>
      </c>
    </row>
    <row r="6748" spans="1:17" x14ac:dyDescent="0.25">
      <c r="A6748" t="s">
        <v>6774</v>
      </c>
      <c r="B6748" t="s">
        <v>22</v>
      </c>
      <c r="C6748" t="s">
        <v>36</v>
      </c>
      <c r="D6748">
        <v>3.2</v>
      </c>
      <c r="E6748">
        <v>89</v>
      </c>
      <c r="F6748">
        <v>61.92</v>
      </c>
      <c r="G6748">
        <v>3377</v>
      </c>
      <c r="H6748">
        <v>34872</v>
      </c>
      <c r="I6748">
        <v>17</v>
      </c>
      <c r="J6748">
        <v>452</v>
      </c>
      <c r="K6748">
        <v>268.985458124849</v>
      </c>
      <c r="L6748">
        <v>3.6</v>
      </c>
      <c r="M6748">
        <v>1.1000000000000001</v>
      </c>
      <c r="N6748" t="s">
        <v>20</v>
      </c>
      <c r="O6748">
        <v>34</v>
      </c>
      <c r="P6748">
        <v>27</v>
      </c>
      <c r="Q6748">
        <v>1237722.94</v>
      </c>
    </row>
    <row r="6749" spans="1:17" x14ac:dyDescent="0.25">
      <c r="A6749" t="s">
        <v>6775</v>
      </c>
      <c r="B6749" t="s">
        <v>33</v>
      </c>
      <c r="C6749" t="s">
        <v>36</v>
      </c>
      <c r="D6749">
        <v>3.4</v>
      </c>
      <c r="E6749">
        <v>64</v>
      </c>
      <c r="F6749">
        <v>56.09</v>
      </c>
      <c r="G6749">
        <v>1893</v>
      </c>
      <c r="H6749">
        <v>27119</v>
      </c>
      <c r="I6749">
        <v>13</v>
      </c>
      <c r="J6749">
        <v>753</v>
      </c>
      <c r="K6749">
        <v>220.028475108701</v>
      </c>
      <c r="L6749">
        <v>7.3</v>
      </c>
      <c r="M6749">
        <v>9.8000000000000007</v>
      </c>
      <c r="N6749" t="s">
        <v>26</v>
      </c>
      <c r="O6749">
        <v>20</v>
      </c>
      <c r="P6749">
        <v>16</v>
      </c>
      <c r="Q6749">
        <v>815428.13</v>
      </c>
    </row>
    <row r="6750" spans="1:17" x14ac:dyDescent="0.25">
      <c r="A6750" t="s">
        <v>6776</v>
      </c>
      <c r="B6750" t="s">
        <v>33</v>
      </c>
      <c r="C6750" t="s">
        <v>25</v>
      </c>
      <c r="D6750">
        <v>3.7</v>
      </c>
      <c r="E6750">
        <v>66</v>
      </c>
      <c r="F6750">
        <v>51.67</v>
      </c>
      <c r="G6750">
        <v>1857</v>
      </c>
      <c r="H6750">
        <v>18515</v>
      </c>
      <c r="I6750">
        <v>10</v>
      </c>
      <c r="J6750">
        <v>191</v>
      </c>
      <c r="K6750">
        <v>147.78873071574199</v>
      </c>
      <c r="L6750">
        <v>6.5</v>
      </c>
      <c r="M6750">
        <v>2.9</v>
      </c>
      <c r="N6750" t="s">
        <v>26</v>
      </c>
      <c r="O6750">
        <v>25</v>
      </c>
      <c r="P6750">
        <v>23</v>
      </c>
      <c r="Q6750">
        <v>768111.59</v>
      </c>
    </row>
    <row r="6751" spans="1:17" x14ac:dyDescent="0.25">
      <c r="A6751" t="s">
        <v>6777</v>
      </c>
      <c r="B6751" t="s">
        <v>22</v>
      </c>
      <c r="C6751" t="s">
        <v>23</v>
      </c>
      <c r="D6751">
        <v>4.5999999999999996</v>
      </c>
      <c r="E6751">
        <v>87</v>
      </c>
      <c r="F6751">
        <v>30.58</v>
      </c>
      <c r="G6751">
        <v>2882</v>
      </c>
      <c r="H6751">
        <v>37051</v>
      </c>
      <c r="I6751">
        <v>9</v>
      </c>
      <c r="J6751">
        <v>74</v>
      </c>
      <c r="K6751">
        <v>188.66848879418501</v>
      </c>
      <c r="L6751">
        <v>4.5</v>
      </c>
      <c r="M6751">
        <v>8.3000000000000007</v>
      </c>
      <c r="N6751" t="s">
        <v>20</v>
      </c>
      <c r="O6751">
        <v>49</v>
      </c>
      <c r="P6751">
        <v>20</v>
      </c>
      <c r="Q6751">
        <v>606474.31000000006</v>
      </c>
    </row>
    <row r="6752" spans="1:17" x14ac:dyDescent="0.25">
      <c r="A6752" t="s">
        <v>6778</v>
      </c>
      <c r="B6752" t="s">
        <v>18</v>
      </c>
      <c r="C6752" t="s">
        <v>30</v>
      </c>
      <c r="D6752">
        <v>3.5</v>
      </c>
      <c r="E6752">
        <v>32</v>
      </c>
      <c r="F6752">
        <v>35.43</v>
      </c>
      <c r="G6752">
        <v>1756</v>
      </c>
      <c r="H6752">
        <v>21427</v>
      </c>
      <c r="I6752">
        <v>14</v>
      </c>
      <c r="J6752">
        <v>811</v>
      </c>
      <c r="K6752">
        <v>125.88852947726301</v>
      </c>
      <c r="L6752">
        <v>3.8</v>
      </c>
      <c r="M6752">
        <v>8</v>
      </c>
      <c r="N6752" t="s">
        <v>20</v>
      </c>
      <c r="O6752">
        <v>31</v>
      </c>
      <c r="P6752">
        <v>10</v>
      </c>
      <c r="Q6752">
        <v>274973.42</v>
      </c>
    </row>
    <row r="6753" spans="1:17" x14ac:dyDescent="0.25">
      <c r="A6753" t="s">
        <v>6779</v>
      </c>
      <c r="B6753" t="s">
        <v>33</v>
      </c>
      <c r="C6753" t="s">
        <v>30</v>
      </c>
      <c r="D6753">
        <v>4.8</v>
      </c>
      <c r="E6753">
        <v>55</v>
      </c>
      <c r="F6753">
        <v>30.74</v>
      </c>
      <c r="G6753">
        <v>4213</v>
      </c>
      <c r="H6753">
        <v>42045</v>
      </c>
      <c r="I6753">
        <v>17</v>
      </c>
      <c r="J6753">
        <v>82</v>
      </c>
      <c r="K6753">
        <v>218.57675304651301</v>
      </c>
      <c r="L6753">
        <v>8.9</v>
      </c>
      <c r="M6753">
        <v>7.3</v>
      </c>
      <c r="N6753" t="s">
        <v>26</v>
      </c>
      <c r="O6753">
        <v>5</v>
      </c>
      <c r="P6753">
        <v>41</v>
      </c>
      <c r="Q6753">
        <v>405363.09</v>
      </c>
    </row>
    <row r="6754" spans="1:17" x14ac:dyDescent="0.25">
      <c r="A6754" t="s">
        <v>6780</v>
      </c>
      <c r="B6754" t="s">
        <v>33</v>
      </c>
      <c r="C6754" t="s">
        <v>30</v>
      </c>
      <c r="D6754">
        <v>3.1</v>
      </c>
      <c r="E6754">
        <v>66</v>
      </c>
      <c r="F6754">
        <v>37.03</v>
      </c>
      <c r="G6754">
        <v>1772</v>
      </c>
      <c r="H6754">
        <v>20320</v>
      </c>
      <c r="I6754">
        <v>3</v>
      </c>
      <c r="J6754">
        <v>737</v>
      </c>
      <c r="K6754">
        <v>154.71141538936999</v>
      </c>
      <c r="L6754">
        <v>7.1</v>
      </c>
      <c r="M6754">
        <v>5</v>
      </c>
      <c r="N6754" t="s">
        <v>26</v>
      </c>
      <c r="O6754">
        <v>4</v>
      </c>
      <c r="P6754">
        <v>34</v>
      </c>
      <c r="Q6754">
        <v>550836.76</v>
      </c>
    </row>
    <row r="6755" spans="1:17" x14ac:dyDescent="0.25">
      <c r="A6755" t="s">
        <v>6781</v>
      </c>
      <c r="B6755" t="s">
        <v>18</v>
      </c>
      <c r="C6755" t="s">
        <v>30</v>
      </c>
      <c r="D6755">
        <v>4.9000000000000004</v>
      </c>
      <c r="E6755">
        <v>42</v>
      </c>
      <c r="F6755">
        <v>34.74</v>
      </c>
      <c r="G6755">
        <v>2563</v>
      </c>
      <c r="H6755">
        <v>35000</v>
      </c>
      <c r="I6755">
        <v>1</v>
      </c>
      <c r="J6755">
        <v>600</v>
      </c>
      <c r="K6755">
        <v>80.053973560554198</v>
      </c>
      <c r="L6755">
        <v>7.4</v>
      </c>
      <c r="M6755">
        <v>6.3</v>
      </c>
      <c r="N6755" t="s">
        <v>26</v>
      </c>
      <c r="O6755">
        <v>25</v>
      </c>
      <c r="P6755">
        <v>36</v>
      </c>
      <c r="Q6755">
        <v>336302.16</v>
      </c>
    </row>
    <row r="6756" spans="1:17" x14ac:dyDescent="0.25">
      <c r="A6756" t="s">
        <v>6782</v>
      </c>
      <c r="B6756" t="s">
        <v>18</v>
      </c>
      <c r="C6756" t="s">
        <v>30</v>
      </c>
      <c r="D6756">
        <v>4.0999999999999996</v>
      </c>
      <c r="E6756">
        <v>46</v>
      </c>
      <c r="F6756">
        <v>34.520000000000003</v>
      </c>
      <c r="G6756">
        <v>2561</v>
      </c>
      <c r="H6756">
        <v>25006</v>
      </c>
      <c r="I6756">
        <v>1</v>
      </c>
      <c r="J6756">
        <v>427</v>
      </c>
      <c r="K6756">
        <v>103.771988524514</v>
      </c>
      <c r="L6756">
        <v>6.6</v>
      </c>
      <c r="M6756">
        <v>2.7</v>
      </c>
      <c r="N6756" t="s">
        <v>26</v>
      </c>
      <c r="O6756">
        <v>26</v>
      </c>
      <c r="P6756">
        <v>10</v>
      </c>
      <c r="Q6756">
        <v>360593</v>
      </c>
    </row>
    <row r="6757" spans="1:17" x14ac:dyDescent="0.25">
      <c r="A6757" t="s">
        <v>6783</v>
      </c>
      <c r="B6757" t="s">
        <v>22</v>
      </c>
      <c r="C6757" t="s">
        <v>25</v>
      </c>
      <c r="D6757">
        <v>4.3</v>
      </c>
      <c r="E6757">
        <v>90</v>
      </c>
      <c r="F6757">
        <v>51.56</v>
      </c>
      <c r="G6757">
        <v>5034</v>
      </c>
      <c r="H6757">
        <v>57332</v>
      </c>
      <c r="I6757">
        <v>2</v>
      </c>
      <c r="J6757">
        <v>417</v>
      </c>
      <c r="K6757">
        <v>202.17319783419501</v>
      </c>
      <c r="L6757">
        <v>1.7</v>
      </c>
      <c r="M6757">
        <v>2</v>
      </c>
      <c r="N6757" t="s">
        <v>26</v>
      </c>
      <c r="O6757">
        <v>55</v>
      </c>
      <c r="P6757">
        <v>31</v>
      </c>
      <c r="Q6757">
        <v>1035783.36</v>
      </c>
    </row>
    <row r="6758" spans="1:17" x14ac:dyDescent="0.25">
      <c r="A6758" t="s">
        <v>6784</v>
      </c>
      <c r="B6758" t="s">
        <v>18</v>
      </c>
      <c r="C6758" t="s">
        <v>36</v>
      </c>
      <c r="D6758">
        <v>3.7</v>
      </c>
      <c r="E6758">
        <v>45</v>
      </c>
      <c r="F6758">
        <v>61.67</v>
      </c>
      <c r="G6758">
        <v>1191</v>
      </c>
      <c r="H6758">
        <v>13558</v>
      </c>
      <c r="I6758">
        <v>16</v>
      </c>
      <c r="J6758">
        <v>261</v>
      </c>
      <c r="K6758">
        <v>223.64117567275201</v>
      </c>
      <c r="L6758">
        <v>1.5</v>
      </c>
      <c r="M6758">
        <v>4.2</v>
      </c>
      <c r="N6758" t="s">
        <v>26</v>
      </c>
      <c r="O6758">
        <v>17</v>
      </c>
      <c r="P6758">
        <v>38</v>
      </c>
      <c r="Q6758">
        <v>632986.1</v>
      </c>
    </row>
    <row r="6759" spans="1:17" x14ac:dyDescent="0.25">
      <c r="A6759" t="s">
        <v>6785</v>
      </c>
      <c r="B6759" t="s">
        <v>22</v>
      </c>
      <c r="C6759" t="s">
        <v>23</v>
      </c>
      <c r="D6759">
        <v>4.5999999999999996</v>
      </c>
      <c r="E6759">
        <v>86</v>
      </c>
      <c r="F6759">
        <v>25.17</v>
      </c>
      <c r="G6759">
        <v>7008</v>
      </c>
      <c r="H6759">
        <v>77807</v>
      </c>
      <c r="I6759">
        <v>9</v>
      </c>
      <c r="J6759">
        <v>925</v>
      </c>
      <c r="K6759">
        <v>74.005416158540299</v>
      </c>
      <c r="L6759">
        <v>4.9000000000000004</v>
      </c>
      <c r="M6759">
        <v>8.4</v>
      </c>
      <c r="N6759" t="s">
        <v>20</v>
      </c>
      <c r="O6759">
        <v>59</v>
      </c>
      <c r="P6759">
        <v>25</v>
      </c>
      <c r="Q6759">
        <v>508068.41</v>
      </c>
    </row>
    <row r="6760" spans="1:17" x14ac:dyDescent="0.25">
      <c r="A6760" t="s">
        <v>6786</v>
      </c>
      <c r="B6760" t="s">
        <v>18</v>
      </c>
      <c r="C6760" t="s">
        <v>19</v>
      </c>
      <c r="D6760">
        <v>3.3</v>
      </c>
      <c r="E6760">
        <v>30</v>
      </c>
      <c r="F6760">
        <v>66.38</v>
      </c>
      <c r="G6760">
        <v>975</v>
      </c>
      <c r="H6760">
        <v>10655</v>
      </c>
      <c r="I6760">
        <v>14</v>
      </c>
      <c r="J6760">
        <v>182</v>
      </c>
      <c r="K6760">
        <v>252.08524426803601</v>
      </c>
      <c r="L6760">
        <v>9.4</v>
      </c>
      <c r="M6760">
        <v>6.1</v>
      </c>
      <c r="N6760" t="s">
        <v>20</v>
      </c>
      <c r="O6760">
        <v>4</v>
      </c>
      <c r="P6760">
        <v>17</v>
      </c>
      <c r="Q6760">
        <v>461619.83</v>
      </c>
    </row>
    <row r="6761" spans="1:17" x14ac:dyDescent="0.25">
      <c r="A6761" t="s">
        <v>6787</v>
      </c>
      <c r="B6761" t="s">
        <v>33</v>
      </c>
      <c r="C6761" t="s">
        <v>30</v>
      </c>
      <c r="D6761">
        <v>3.1</v>
      </c>
      <c r="E6761">
        <v>65</v>
      </c>
      <c r="F6761">
        <v>32.6</v>
      </c>
      <c r="G6761">
        <v>2765</v>
      </c>
      <c r="H6761">
        <v>32227</v>
      </c>
      <c r="I6761">
        <v>1</v>
      </c>
      <c r="J6761">
        <v>674</v>
      </c>
      <c r="K6761">
        <v>256.08684647873002</v>
      </c>
      <c r="L6761">
        <v>5.7</v>
      </c>
      <c r="M6761">
        <v>7.9</v>
      </c>
      <c r="N6761" t="s">
        <v>20</v>
      </c>
      <c r="O6761">
        <v>20</v>
      </c>
      <c r="P6761">
        <v>19</v>
      </c>
      <c r="Q6761">
        <v>480239.25</v>
      </c>
    </row>
    <row r="6762" spans="1:17" x14ac:dyDescent="0.25">
      <c r="A6762" t="s">
        <v>6788</v>
      </c>
      <c r="B6762" t="s">
        <v>22</v>
      </c>
      <c r="C6762" t="s">
        <v>25</v>
      </c>
      <c r="D6762">
        <v>3.8</v>
      </c>
      <c r="E6762">
        <v>75</v>
      </c>
      <c r="F6762">
        <v>52.46</v>
      </c>
      <c r="G6762">
        <v>5079</v>
      </c>
      <c r="H6762">
        <v>57511</v>
      </c>
      <c r="I6762">
        <v>3</v>
      </c>
      <c r="J6762">
        <v>198</v>
      </c>
      <c r="K6762">
        <v>230.770478569256</v>
      </c>
      <c r="L6762">
        <v>8.9</v>
      </c>
      <c r="M6762">
        <v>9</v>
      </c>
      <c r="N6762" t="s">
        <v>20</v>
      </c>
      <c r="O6762">
        <v>52</v>
      </c>
      <c r="P6762">
        <v>33</v>
      </c>
      <c r="Q6762">
        <v>888954.65</v>
      </c>
    </row>
    <row r="6763" spans="1:17" x14ac:dyDescent="0.25">
      <c r="A6763" t="s">
        <v>6789</v>
      </c>
      <c r="B6763" t="s">
        <v>22</v>
      </c>
      <c r="C6763" t="s">
        <v>23</v>
      </c>
      <c r="D6763">
        <v>4.7</v>
      </c>
      <c r="E6763">
        <v>77</v>
      </c>
      <c r="F6763">
        <v>31.34</v>
      </c>
      <c r="G6763">
        <v>5513</v>
      </c>
      <c r="H6763">
        <v>55924</v>
      </c>
      <c r="I6763">
        <v>18</v>
      </c>
      <c r="J6763">
        <v>876</v>
      </c>
      <c r="K6763">
        <v>220.89713361152201</v>
      </c>
      <c r="L6763">
        <v>1.9</v>
      </c>
      <c r="M6763">
        <v>6</v>
      </c>
      <c r="N6763" t="s">
        <v>20</v>
      </c>
      <c r="O6763">
        <v>52</v>
      </c>
      <c r="P6763">
        <v>53</v>
      </c>
      <c r="Q6763">
        <v>566544.81999999995</v>
      </c>
    </row>
    <row r="6764" spans="1:17" x14ac:dyDescent="0.25">
      <c r="A6764" t="s">
        <v>6790</v>
      </c>
      <c r="B6764" t="s">
        <v>22</v>
      </c>
      <c r="C6764" t="s">
        <v>23</v>
      </c>
      <c r="D6764">
        <v>4.5</v>
      </c>
      <c r="E6764">
        <v>70</v>
      </c>
      <c r="F6764">
        <v>33.33</v>
      </c>
      <c r="G6764">
        <v>6019</v>
      </c>
      <c r="H6764">
        <v>64791</v>
      </c>
      <c r="I6764">
        <v>1</v>
      </c>
      <c r="J6764">
        <v>425</v>
      </c>
      <c r="K6764">
        <v>107.967146505983</v>
      </c>
      <c r="L6764">
        <v>7.5</v>
      </c>
      <c r="M6764">
        <v>4.3</v>
      </c>
      <c r="N6764" t="s">
        <v>20</v>
      </c>
      <c r="O6764">
        <v>32</v>
      </c>
      <c r="P6764">
        <v>64</v>
      </c>
      <c r="Q6764">
        <v>534166.63</v>
      </c>
    </row>
    <row r="6765" spans="1:17" x14ac:dyDescent="0.25">
      <c r="A6765" t="s">
        <v>6791</v>
      </c>
      <c r="B6765" t="s">
        <v>18</v>
      </c>
      <c r="C6765" t="s">
        <v>23</v>
      </c>
      <c r="D6765">
        <v>4</v>
      </c>
      <c r="E6765">
        <v>31</v>
      </c>
      <c r="F6765">
        <v>33.15</v>
      </c>
      <c r="G6765">
        <v>2729</v>
      </c>
      <c r="H6765">
        <v>27364</v>
      </c>
      <c r="I6765">
        <v>11</v>
      </c>
      <c r="J6765">
        <v>126</v>
      </c>
      <c r="K6765">
        <v>279.90549060339401</v>
      </c>
      <c r="L6765">
        <v>3.2</v>
      </c>
      <c r="M6765">
        <v>8.6999999999999993</v>
      </c>
      <c r="N6765" t="s">
        <v>20</v>
      </c>
      <c r="O6765">
        <v>7</v>
      </c>
      <c r="P6765">
        <v>14</v>
      </c>
      <c r="Q6765">
        <v>248415.2</v>
      </c>
    </row>
    <row r="6766" spans="1:17" x14ac:dyDescent="0.25">
      <c r="A6766" t="s">
        <v>6792</v>
      </c>
      <c r="B6766" t="s">
        <v>33</v>
      </c>
      <c r="C6766" t="s">
        <v>25</v>
      </c>
      <c r="D6766">
        <v>4.0999999999999996</v>
      </c>
      <c r="E6766">
        <v>64</v>
      </c>
      <c r="F6766">
        <v>54.39</v>
      </c>
      <c r="G6766">
        <v>1073</v>
      </c>
      <c r="H6766">
        <v>9845</v>
      </c>
      <c r="I6766">
        <v>5</v>
      </c>
      <c r="J6766">
        <v>575</v>
      </c>
      <c r="K6766">
        <v>117.143388792254</v>
      </c>
      <c r="L6766">
        <v>5.7</v>
      </c>
      <c r="M6766">
        <v>3.1</v>
      </c>
      <c r="N6766" t="s">
        <v>20</v>
      </c>
      <c r="O6766">
        <v>1</v>
      </c>
      <c r="P6766">
        <v>13</v>
      </c>
      <c r="Q6766">
        <v>775743.45</v>
      </c>
    </row>
    <row r="6767" spans="1:17" x14ac:dyDescent="0.25">
      <c r="A6767" t="s">
        <v>6793</v>
      </c>
      <c r="B6767" t="s">
        <v>22</v>
      </c>
      <c r="C6767" t="s">
        <v>19</v>
      </c>
      <c r="D6767">
        <v>3.3</v>
      </c>
      <c r="E6767">
        <v>74</v>
      </c>
      <c r="F6767">
        <v>69.14</v>
      </c>
      <c r="G6767">
        <v>6092</v>
      </c>
      <c r="H6767">
        <v>60747</v>
      </c>
      <c r="I6767">
        <v>11</v>
      </c>
      <c r="J6767">
        <v>615</v>
      </c>
      <c r="K6767">
        <v>95.626159829364497</v>
      </c>
      <c r="L6767">
        <v>3.6</v>
      </c>
      <c r="M6767">
        <v>1.2</v>
      </c>
      <c r="N6767" t="s">
        <v>26</v>
      </c>
      <c r="O6767">
        <v>45</v>
      </c>
      <c r="P6767">
        <v>42</v>
      </c>
      <c r="Q6767">
        <v>1153303.3700000001</v>
      </c>
    </row>
    <row r="6768" spans="1:17" x14ac:dyDescent="0.25">
      <c r="A6768" t="s">
        <v>6794</v>
      </c>
      <c r="B6768" t="s">
        <v>22</v>
      </c>
      <c r="C6768" t="s">
        <v>30</v>
      </c>
      <c r="D6768">
        <v>4.7</v>
      </c>
      <c r="E6768">
        <v>89</v>
      </c>
      <c r="F6768">
        <v>33.799999999999997</v>
      </c>
      <c r="G6768">
        <v>5980</v>
      </c>
      <c r="H6768">
        <v>67742</v>
      </c>
      <c r="I6768">
        <v>6</v>
      </c>
      <c r="J6768">
        <v>814</v>
      </c>
      <c r="K6768">
        <v>209.633509175987</v>
      </c>
      <c r="L6768">
        <v>7.4</v>
      </c>
      <c r="M6768">
        <v>1.5</v>
      </c>
      <c r="N6768" t="s">
        <v>20</v>
      </c>
      <c r="O6768">
        <v>54</v>
      </c>
      <c r="P6768">
        <v>26</v>
      </c>
      <c r="Q6768">
        <v>685934.9</v>
      </c>
    </row>
    <row r="6769" spans="1:17" x14ac:dyDescent="0.25">
      <c r="A6769" t="s">
        <v>6795</v>
      </c>
      <c r="B6769" t="s">
        <v>22</v>
      </c>
      <c r="C6769" t="s">
        <v>23</v>
      </c>
      <c r="D6769">
        <v>4.5999999999999996</v>
      </c>
      <c r="E6769">
        <v>84</v>
      </c>
      <c r="F6769">
        <v>34.14</v>
      </c>
      <c r="G6769">
        <v>7522</v>
      </c>
      <c r="H6769">
        <v>78019</v>
      </c>
      <c r="I6769">
        <v>7</v>
      </c>
      <c r="J6769">
        <v>734</v>
      </c>
      <c r="K6769">
        <v>141.026073736369</v>
      </c>
      <c r="L6769">
        <v>4.5999999999999996</v>
      </c>
      <c r="M6769">
        <v>6.2</v>
      </c>
      <c r="N6769" t="s">
        <v>26</v>
      </c>
      <c r="O6769">
        <v>52</v>
      </c>
      <c r="P6769">
        <v>66</v>
      </c>
      <c r="Q6769">
        <v>661119.91</v>
      </c>
    </row>
    <row r="6770" spans="1:17" x14ac:dyDescent="0.25">
      <c r="A6770" t="s">
        <v>6796</v>
      </c>
      <c r="B6770" t="s">
        <v>22</v>
      </c>
      <c r="C6770" t="s">
        <v>25</v>
      </c>
      <c r="D6770">
        <v>4.3</v>
      </c>
      <c r="E6770">
        <v>90</v>
      </c>
      <c r="F6770">
        <v>47.61</v>
      </c>
      <c r="G6770">
        <v>3296</v>
      </c>
      <c r="H6770">
        <v>42055</v>
      </c>
      <c r="I6770">
        <v>13</v>
      </c>
      <c r="J6770">
        <v>547</v>
      </c>
      <c r="K6770">
        <v>283.25702116548598</v>
      </c>
      <c r="L6770">
        <v>5.2</v>
      </c>
      <c r="M6770">
        <v>9</v>
      </c>
      <c r="N6770" t="s">
        <v>26</v>
      </c>
      <c r="O6770">
        <v>67</v>
      </c>
      <c r="P6770">
        <v>1</v>
      </c>
      <c r="Q6770">
        <v>969871.33</v>
      </c>
    </row>
    <row r="6771" spans="1:17" x14ac:dyDescent="0.25">
      <c r="A6771" t="s">
        <v>6797</v>
      </c>
      <c r="B6771" t="s">
        <v>33</v>
      </c>
      <c r="C6771" t="s">
        <v>36</v>
      </c>
      <c r="D6771">
        <v>3.9</v>
      </c>
      <c r="E6771">
        <v>59</v>
      </c>
      <c r="F6771">
        <v>60.07</v>
      </c>
      <c r="G6771">
        <v>2408</v>
      </c>
      <c r="H6771">
        <v>30780</v>
      </c>
      <c r="I6771">
        <v>16</v>
      </c>
      <c r="J6771">
        <v>995</v>
      </c>
      <c r="K6771">
        <v>165.062402114587</v>
      </c>
      <c r="L6771">
        <v>3.2</v>
      </c>
      <c r="M6771">
        <v>6.1</v>
      </c>
      <c r="N6771" t="s">
        <v>26</v>
      </c>
      <c r="O6771">
        <v>49</v>
      </c>
      <c r="P6771">
        <v>11</v>
      </c>
      <c r="Q6771">
        <v>807559.67</v>
      </c>
    </row>
    <row r="6772" spans="1:17" x14ac:dyDescent="0.25">
      <c r="A6772" t="s">
        <v>6798</v>
      </c>
      <c r="B6772" t="s">
        <v>18</v>
      </c>
      <c r="C6772" t="s">
        <v>25</v>
      </c>
      <c r="D6772">
        <v>4.9000000000000004</v>
      </c>
      <c r="E6772">
        <v>34</v>
      </c>
      <c r="F6772">
        <v>47.14</v>
      </c>
      <c r="G6772">
        <v>1651</v>
      </c>
      <c r="H6772">
        <v>18402</v>
      </c>
      <c r="I6772">
        <v>3</v>
      </c>
      <c r="J6772">
        <v>730</v>
      </c>
      <c r="K6772">
        <v>90.929635762788394</v>
      </c>
      <c r="L6772">
        <v>3.5</v>
      </c>
      <c r="M6772">
        <v>4.7</v>
      </c>
      <c r="N6772" t="s">
        <v>20</v>
      </c>
      <c r="O6772">
        <v>19</v>
      </c>
      <c r="P6772">
        <v>33</v>
      </c>
      <c r="Q6772">
        <v>365412.32</v>
      </c>
    </row>
    <row r="6773" spans="1:17" x14ac:dyDescent="0.25">
      <c r="A6773" t="s">
        <v>6799</v>
      </c>
      <c r="B6773" t="s">
        <v>33</v>
      </c>
      <c r="C6773" t="s">
        <v>25</v>
      </c>
      <c r="D6773">
        <v>4.8</v>
      </c>
      <c r="E6773">
        <v>52</v>
      </c>
      <c r="F6773">
        <v>55.05</v>
      </c>
      <c r="G6773">
        <v>3175</v>
      </c>
      <c r="H6773">
        <v>34503</v>
      </c>
      <c r="I6773">
        <v>15</v>
      </c>
      <c r="J6773">
        <v>141</v>
      </c>
      <c r="K6773">
        <v>289.38216184871197</v>
      </c>
      <c r="L6773">
        <v>2.6</v>
      </c>
      <c r="M6773">
        <v>6.2</v>
      </c>
      <c r="N6773" t="s">
        <v>26</v>
      </c>
      <c r="O6773">
        <v>21</v>
      </c>
      <c r="P6773">
        <v>28</v>
      </c>
      <c r="Q6773">
        <v>655776.5</v>
      </c>
    </row>
    <row r="6774" spans="1:17" x14ac:dyDescent="0.25">
      <c r="A6774" t="s">
        <v>6800</v>
      </c>
      <c r="B6774" t="s">
        <v>22</v>
      </c>
      <c r="C6774" t="s">
        <v>25</v>
      </c>
      <c r="D6774">
        <v>4.3</v>
      </c>
      <c r="E6774">
        <v>75</v>
      </c>
      <c r="F6774">
        <v>49.49</v>
      </c>
      <c r="G6774">
        <v>7636</v>
      </c>
      <c r="H6774">
        <v>82131</v>
      </c>
      <c r="I6774">
        <v>8</v>
      </c>
      <c r="J6774">
        <v>432</v>
      </c>
      <c r="K6774">
        <v>178.85847842316599</v>
      </c>
      <c r="L6774">
        <v>6</v>
      </c>
      <c r="M6774">
        <v>7</v>
      </c>
      <c r="N6774" t="s">
        <v>20</v>
      </c>
      <c r="O6774">
        <v>52</v>
      </c>
      <c r="P6774">
        <v>48</v>
      </c>
      <c r="Q6774">
        <v>848746.8</v>
      </c>
    </row>
    <row r="6775" spans="1:17" x14ac:dyDescent="0.25">
      <c r="A6775" t="s">
        <v>6801</v>
      </c>
      <c r="B6775" t="s">
        <v>33</v>
      </c>
      <c r="C6775" t="s">
        <v>23</v>
      </c>
      <c r="D6775">
        <v>3.7</v>
      </c>
      <c r="E6775">
        <v>70</v>
      </c>
      <c r="F6775">
        <v>27.34</v>
      </c>
      <c r="G6775">
        <v>3556</v>
      </c>
      <c r="H6775">
        <v>40082</v>
      </c>
      <c r="I6775">
        <v>16</v>
      </c>
      <c r="J6775">
        <v>690</v>
      </c>
      <c r="K6775">
        <v>179.63973120448199</v>
      </c>
      <c r="L6775">
        <v>2.2999999999999998</v>
      </c>
      <c r="M6775">
        <v>7.8</v>
      </c>
      <c r="N6775" t="s">
        <v>26</v>
      </c>
      <c r="O6775">
        <v>34</v>
      </c>
      <c r="P6775">
        <v>14</v>
      </c>
      <c r="Q6775">
        <v>450202.62</v>
      </c>
    </row>
    <row r="6776" spans="1:17" x14ac:dyDescent="0.25">
      <c r="A6776" t="s">
        <v>6802</v>
      </c>
      <c r="B6776" t="s">
        <v>22</v>
      </c>
      <c r="C6776" t="s">
        <v>25</v>
      </c>
      <c r="D6776">
        <v>4.2</v>
      </c>
      <c r="E6776">
        <v>84</v>
      </c>
      <c r="F6776">
        <v>52.61</v>
      </c>
      <c r="G6776">
        <v>7064</v>
      </c>
      <c r="H6776">
        <v>70771</v>
      </c>
      <c r="I6776">
        <v>17</v>
      </c>
      <c r="J6776">
        <v>557</v>
      </c>
      <c r="K6776">
        <v>146.45067221108999</v>
      </c>
      <c r="L6776">
        <v>3.4</v>
      </c>
      <c r="M6776">
        <v>4.0999999999999996</v>
      </c>
      <c r="N6776" t="s">
        <v>26</v>
      </c>
      <c r="O6776">
        <v>44</v>
      </c>
      <c r="P6776">
        <v>0</v>
      </c>
      <c r="Q6776">
        <v>1006126.95</v>
      </c>
    </row>
    <row r="6777" spans="1:17" x14ac:dyDescent="0.25">
      <c r="A6777" t="s">
        <v>6803</v>
      </c>
      <c r="B6777" t="s">
        <v>18</v>
      </c>
      <c r="C6777" t="s">
        <v>36</v>
      </c>
      <c r="D6777">
        <v>4.2</v>
      </c>
      <c r="E6777">
        <v>47</v>
      </c>
      <c r="F6777">
        <v>57.69</v>
      </c>
      <c r="G6777">
        <v>2520</v>
      </c>
      <c r="H6777">
        <v>26415</v>
      </c>
      <c r="I6777">
        <v>13</v>
      </c>
      <c r="J6777">
        <v>179</v>
      </c>
      <c r="K6777">
        <v>258.99844375705101</v>
      </c>
      <c r="L6777">
        <v>5.8</v>
      </c>
      <c r="M6777">
        <v>4.5</v>
      </c>
      <c r="N6777" t="s">
        <v>26</v>
      </c>
      <c r="O6777">
        <v>4</v>
      </c>
      <c r="P6777">
        <v>36</v>
      </c>
      <c r="Q6777">
        <v>619719.52</v>
      </c>
    </row>
    <row r="6778" spans="1:17" x14ac:dyDescent="0.25">
      <c r="A6778" t="s">
        <v>6804</v>
      </c>
      <c r="B6778" t="s">
        <v>18</v>
      </c>
      <c r="C6778" t="s">
        <v>23</v>
      </c>
      <c r="D6778">
        <v>3.8</v>
      </c>
      <c r="E6778">
        <v>43</v>
      </c>
      <c r="F6778">
        <v>35.380000000000003</v>
      </c>
      <c r="G6778">
        <v>1266</v>
      </c>
      <c r="H6778">
        <v>17904</v>
      </c>
      <c r="I6778">
        <v>3</v>
      </c>
      <c r="J6778">
        <v>121</v>
      </c>
      <c r="K6778">
        <v>121.91090517150199</v>
      </c>
      <c r="L6778">
        <v>3.5</v>
      </c>
      <c r="M6778">
        <v>1.2</v>
      </c>
      <c r="N6778" t="s">
        <v>20</v>
      </c>
      <c r="O6778">
        <v>3</v>
      </c>
      <c r="P6778">
        <v>38</v>
      </c>
      <c r="Q6778">
        <v>343010.24</v>
      </c>
    </row>
    <row r="6779" spans="1:17" x14ac:dyDescent="0.25">
      <c r="A6779" t="s">
        <v>6805</v>
      </c>
      <c r="B6779" t="s">
        <v>18</v>
      </c>
      <c r="C6779" t="s">
        <v>36</v>
      </c>
      <c r="D6779">
        <v>3.6</v>
      </c>
      <c r="E6779">
        <v>39</v>
      </c>
      <c r="F6779">
        <v>59.04</v>
      </c>
      <c r="G6779">
        <v>3490</v>
      </c>
      <c r="H6779">
        <v>40918</v>
      </c>
      <c r="I6779">
        <v>3</v>
      </c>
      <c r="J6779">
        <v>816</v>
      </c>
      <c r="K6779">
        <v>53.427426972571403</v>
      </c>
      <c r="L6779">
        <v>6.3</v>
      </c>
      <c r="M6779">
        <v>6.8</v>
      </c>
      <c r="N6779" t="s">
        <v>26</v>
      </c>
      <c r="O6779">
        <v>14</v>
      </c>
      <c r="P6779">
        <v>9</v>
      </c>
      <c r="Q6779">
        <v>524081.46</v>
      </c>
    </row>
    <row r="6780" spans="1:17" x14ac:dyDescent="0.25">
      <c r="A6780" t="s">
        <v>6806</v>
      </c>
      <c r="B6780" t="s">
        <v>22</v>
      </c>
      <c r="C6780" t="s">
        <v>41</v>
      </c>
      <c r="D6780">
        <v>3.8</v>
      </c>
      <c r="E6780">
        <v>73</v>
      </c>
      <c r="F6780">
        <v>42.31</v>
      </c>
      <c r="G6780">
        <v>2800</v>
      </c>
      <c r="H6780">
        <v>33205</v>
      </c>
      <c r="I6780">
        <v>13</v>
      </c>
      <c r="J6780">
        <v>702</v>
      </c>
      <c r="K6780">
        <v>174.31948172752101</v>
      </c>
      <c r="L6780">
        <v>1.1000000000000001</v>
      </c>
      <c r="M6780">
        <v>8</v>
      </c>
      <c r="N6780" t="s">
        <v>26</v>
      </c>
      <c r="O6780">
        <v>68</v>
      </c>
      <c r="P6780">
        <v>20</v>
      </c>
      <c r="Q6780">
        <v>704947.5</v>
      </c>
    </row>
    <row r="6781" spans="1:17" x14ac:dyDescent="0.25">
      <c r="A6781" t="s">
        <v>6807</v>
      </c>
      <c r="B6781" t="s">
        <v>33</v>
      </c>
      <c r="C6781" t="s">
        <v>25</v>
      </c>
      <c r="D6781">
        <v>4.0999999999999996</v>
      </c>
      <c r="E6781">
        <v>60</v>
      </c>
      <c r="F6781">
        <v>48.8</v>
      </c>
      <c r="G6781">
        <v>3523</v>
      </c>
      <c r="H6781">
        <v>36468</v>
      </c>
      <c r="I6781">
        <v>17</v>
      </c>
      <c r="J6781">
        <v>452</v>
      </c>
      <c r="K6781">
        <v>281.47172791056801</v>
      </c>
      <c r="L6781">
        <v>9.8000000000000007</v>
      </c>
      <c r="M6781">
        <v>5.6</v>
      </c>
      <c r="N6781" t="s">
        <v>20</v>
      </c>
      <c r="O6781">
        <v>48</v>
      </c>
      <c r="P6781">
        <v>34</v>
      </c>
      <c r="Q6781">
        <v>677945.5</v>
      </c>
    </row>
    <row r="6782" spans="1:17" x14ac:dyDescent="0.25">
      <c r="A6782" t="s">
        <v>6808</v>
      </c>
      <c r="B6782" t="s">
        <v>18</v>
      </c>
      <c r="C6782" t="s">
        <v>30</v>
      </c>
      <c r="D6782">
        <v>3.9</v>
      </c>
      <c r="E6782">
        <v>49</v>
      </c>
      <c r="F6782">
        <v>38.880000000000003</v>
      </c>
      <c r="G6782">
        <v>1877</v>
      </c>
      <c r="H6782">
        <v>21959</v>
      </c>
      <c r="I6782">
        <v>14</v>
      </c>
      <c r="J6782">
        <v>560</v>
      </c>
      <c r="K6782">
        <v>118.31667163609301</v>
      </c>
      <c r="L6782">
        <v>7.6</v>
      </c>
      <c r="M6782">
        <v>4.4000000000000004</v>
      </c>
      <c r="N6782" t="s">
        <v>20</v>
      </c>
      <c r="O6782">
        <v>44</v>
      </c>
      <c r="P6782">
        <v>33</v>
      </c>
      <c r="Q6782">
        <v>445248.49</v>
      </c>
    </row>
    <row r="6783" spans="1:17" x14ac:dyDescent="0.25">
      <c r="A6783" t="s">
        <v>6809</v>
      </c>
      <c r="B6783" t="s">
        <v>22</v>
      </c>
      <c r="C6783" t="s">
        <v>30</v>
      </c>
      <c r="D6783">
        <v>3.5</v>
      </c>
      <c r="E6783">
        <v>76</v>
      </c>
      <c r="F6783">
        <v>39.869999999999997</v>
      </c>
      <c r="G6783">
        <v>5332</v>
      </c>
      <c r="H6783">
        <v>55220</v>
      </c>
      <c r="I6783">
        <v>5</v>
      </c>
      <c r="J6783">
        <v>868</v>
      </c>
      <c r="K6783">
        <v>116.57635917336199</v>
      </c>
      <c r="L6783">
        <v>5.5</v>
      </c>
      <c r="M6783">
        <v>4</v>
      </c>
      <c r="N6783" t="s">
        <v>26</v>
      </c>
      <c r="O6783">
        <v>71</v>
      </c>
      <c r="P6783">
        <v>74</v>
      </c>
      <c r="Q6783">
        <v>691622.43</v>
      </c>
    </row>
    <row r="6784" spans="1:17" x14ac:dyDescent="0.25">
      <c r="A6784" t="s">
        <v>6810</v>
      </c>
      <c r="B6784" t="s">
        <v>22</v>
      </c>
      <c r="C6784" t="s">
        <v>23</v>
      </c>
      <c r="D6784">
        <v>4.5</v>
      </c>
      <c r="E6784">
        <v>84</v>
      </c>
      <c r="F6784">
        <v>33.67</v>
      </c>
      <c r="G6784">
        <v>7904</v>
      </c>
      <c r="H6784">
        <v>87819</v>
      </c>
      <c r="I6784">
        <v>12</v>
      </c>
      <c r="J6784">
        <v>175</v>
      </c>
      <c r="K6784">
        <v>234.52496986101301</v>
      </c>
      <c r="L6784">
        <v>9.3000000000000007</v>
      </c>
      <c r="M6784">
        <v>6.8</v>
      </c>
      <c r="N6784" t="s">
        <v>20</v>
      </c>
      <c r="O6784">
        <v>46</v>
      </c>
      <c r="P6784">
        <v>47</v>
      </c>
      <c r="Q6784">
        <v>659171.57999999996</v>
      </c>
    </row>
    <row r="6785" spans="1:17" x14ac:dyDescent="0.25">
      <c r="A6785" t="s">
        <v>6811</v>
      </c>
      <c r="B6785" t="s">
        <v>33</v>
      </c>
      <c r="C6785" t="s">
        <v>30</v>
      </c>
      <c r="D6785">
        <v>4.0999999999999996</v>
      </c>
      <c r="E6785">
        <v>58</v>
      </c>
      <c r="F6785">
        <v>39.33</v>
      </c>
      <c r="G6785">
        <v>3342</v>
      </c>
      <c r="H6785">
        <v>40937</v>
      </c>
      <c r="I6785">
        <v>16</v>
      </c>
      <c r="J6785">
        <v>812</v>
      </c>
      <c r="K6785">
        <v>243.88333351604501</v>
      </c>
      <c r="L6785">
        <v>8.8000000000000007</v>
      </c>
      <c r="M6785">
        <v>4</v>
      </c>
      <c r="N6785" t="s">
        <v>26</v>
      </c>
      <c r="O6785">
        <v>25</v>
      </c>
      <c r="P6785">
        <v>53</v>
      </c>
      <c r="Q6785">
        <v>533721.25</v>
      </c>
    </row>
    <row r="6786" spans="1:17" x14ac:dyDescent="0.25">
      <c r="A6786" t="s">
        <v>6812</v>
      </c>
      <c r="B6786" t="s">
        <v>18</v>
      </c>
      <c r="C6786" t="s">
        <v>23</v>
      </c>
      <c r="D6786">
        <v>3.1</v>
      </c>
      <c r="E6786">
        <v>44</v>
      </c>
      <c r="F6786">
        <v>26.12</v>
      </c>
      <c r="G6786">
        <v>1252</v>
      </c>
      <c r="H6786">
        <v>19256</v>
      </c>
      <c r="I6786">
        <v>6</v>
      </c>
      <c r="J6786">
        <v>554</v>
      </c>
      <c r="K6786">
        <v>158.889134421286</v>
      </c>
      <c r="L6786">
        <v>4.3</v>
      </c>
      <c r="M6786">
        <v>6.4</v>
      </c>
      <c r="N6786" t="s">
        <v>20</v>
      </c>
      <c r="O6786">
        <v>11</v>
      </c>
      <c r="P6786">
        <v>3</v>
      </c>
      <c r="Q6786">
        <v>267356.79999999999</v>
      </c>
    </row>
    <row r="6787" spans="1:17" x14ac:dyDescent="0.25">
      <c r="A6787" t="s">
        <v>6813</v>
      </c>
      <c r="B6787" t="s">
        <v>22</v>
      </c>
      <c r="C6787" t="s">
        <v>25</v>
      </c>
      <c r="D6787">
        <v>3.7</v>
      </c>
      <c r="E6787">
        <v>81</v>
      </c>
      <c r="F6787">
        <v>55.16</v>
      </c>
      <c r="G6787">
        <v>1809</v>
      </c>
      <c r="H6787">
        <v>18692</v>
      </c>
      <c r="I6787">
        <v>9</v>
      </c>
      <c r="J6787">
        <v>563</v>
      </c>
      <c r="K6787">
        <v>258.41081778075898</v>
      </c>
      <c r="L6787">
        <v>2</v>
      </c>
      <c r="M6787">
        <v>9.3000000000000007</v>
      </c>
      <c r="N6787" t="s">
        <v>20</v>
      </c>
      <c r="O6787">
        <v>37</v>
      </c>
      <c r="P6787">
        <v>73</v>
      </c>
      <c r="Q6787">
        <v>1003974.94</v>
      </c>
    </row>
    <row r="6788" spans="1:17" x14ac:dyDescent="0.25">
      <c r="A6788" t="s">
        <v>6814</v>
      </c>
      <c r="B6788" t="s">
        <v>33</v>
      </c>
      <c r="C6788" t="s">
        <v>19</v>
      </c>
      <c r="D6788">
        <v>4.8</v>
      </c>
      <c r="E6788">
        <v>67</v>
      </c>
      <c r="F6788">
        <v>71.87</v>
      </c>
      <c r="G6788">
        <v>1236</v>
      </c>
      <c r="H6788">
        <v>15763</v>
      </c>
      <c r="I6788">
        <v>16</v>
      </c>
      <c r="J6788">
        <v>528</v>
      </c>
      <c r="K6788">
        <v>92.983271000920794</v>
      </c>
      <c r="L6788">
        <v>3.3</v>
      </c>
      <c r="M6788">
        <v>4</v>
      </c>
      <c r="N6788" t="s">
        <v>20</v>
      </c>
      <c r="O6788">
        <v>38</v>
      </c>
      <c r="P6788">
        <v>9</v>
      </c>
      <c r="Q6788">
        <v>1081274.55</v>
      </c>
    </row>
    <row r="6789" spans="1:17" x14ac:dyDescent="0.25">
      <c r="A6789" t="s">
        <v>6815</v>
      </c>
      <c r="B6789" t="s">
        <v>18</v>
      </c>
      <c r="C6789" t="s">
        <v>19</v>
      </c>
      <c r="D6789">
        <v>4.5</v>
      </c>
      <c r="E6789">
        <v>35</v>
      </c>
      <c r="F6789">
        <v>74.56</v>
      </c>
      <c r="G6789">
        <v>4435</v>
      </c>
      <c r="H6789">
        <v>53524</v>
      </c>
      <c r="I6789">
        <v>4</v>
      </c>
      <c r="J6789">
        <v>59</v>
      </c>
      <c r="K6789">
        <v>141.75634334023599</v>
      </c>
      <c r="L6789">
        <v>2.9</v>
      </c>
      <c r="M6789">
        <v>1.6</v>
      </c>
      <c r="N6789" t="s">
        <v>20</v>
      </c>
      <c r="O6789">
        <v>24</v>
      </c>
      <c r="P6789">
        <v>30</v>
      </c>
      <c r="Q6789">
        <v>591225.34</v>
      </c>
    </row>
    <row r="6790" spans="1:17" x14ac:dyDescent="0.25">
      <c r="A6790" t="s">
        <v>6816</v>
      </c>
      <c r="B6790" t="s">
        <v>33</v>
      </c>
      <c r="C6790" t="s">
        <v>36</v>
      </c>
      <c r="D6790">
        <v>3.6</v>
      </c>
      <c r="E6790">
        <v>67</v>
      </c>
      <c r="F6790">
        <v>62.53</v>
      </c>
      <c r="G6790">
        <v>1498</v>
      </c>
      <c r="H6790">
        <v>19032</v>
      </c>
      <c r="I6790">
        <v>6</v>
      </c>
      <c r="J6790">
        <v>502</v>
      </c>
      <c r="K6790">
        <v>151.069478829193</v>
      </c>
      <c r="L6790">
        <v>7.8</v>
      </c>
      <c r="M6790">
        <v>8.9</v>
      </c>
      <c r="N6790" t="s">
        <v>20</v>
      </c>
      <c r="O6790">
        <v>44</v>
      </c>
      <c r="P6790">
        <v>10</v>
      </c>
      <c r="Q6790">
        <v>939431.91</v>
      </c>
    </row>
    <row r="6791" spans="1:17" x14ac:dyDescent="0.25">
      <c r="A6791" t="s">
        <v>6817</v>
      </c>
      <c r="B6791" t="s">
        <v>33</v>
      </c>
      <c r="C6791" t="s">
        <v>25</v>
      </c>
      <c r="D6791">
        <v>4.9000000000000004</v>
      </c>
      <c r="E6791">
        <v>67</v>
      </c>
      <c r="F6791">
        <v>47.22</v>
      </c>
      <c r="G6791">
        <v>4060</v>
      </c>
      <c r="H6791">
        <v>48936</v>
      </c>
      <c r="I6791">
        <v>19</v>
      </c>
      <c r="J6791">
        <v>520</v>
      </c>
      <c r="K6791">
        <v>128.19897330157301</v>
      </c>
      <c r="L6791">
        <v>5.9</v>
      </c>
      <c r="M6791">
        <v>3.5</v>
      </c>
      <c r="N6791" t="s">
        <v>20</v>
      </c>
      <c r="O6791">
        <v>49</v>
      </c>
      <c r="P6791">
        <v>3</v>
      </c>
      <c r="Q6791">
        <v>728591.3</v>
      </c>
    </row>
    <row r="6792" spans="1:17" x14ac:dyDescent="0.25">
      <c r="A6792" t="s">
        <v>6818</v>
      </c>
      <c r="B6792" t="s">
        <v>22</v>
      </c>
      <c r="C6792" t="s">
        <v>30</v>
      </c>
      <c r="D6792">
        <v>3.2</v>
      </c>
      <c r="E6792">
        <v>75</v>
      </c>
      <c r="F6792">
        <v>36.71</v>
      </c>
      <c r="G6792">
        <v>4983</v>
      </c>
      <c r="H6792">
        <v>52078</v>
      </c>
      <c r="I6792">
        <v>1</v>
      </c>
      <c r="J6792">
        <v>423</v>
      </c>
      <c r="K6792">
        <v>104.434387254786</v>
      </c>
      <c r="L6792">
        <v>8.6999999999999993</v>
      </c>
      <c r="M6792">
        <v>9.9</v>
      </c>
      <c r="N6792" t="s">
        <v>26</v>
      </c>
      <c r="O6792">
        <v>34</v>
      </c>
      <c r="P6792">
        <v>74</v>
      </c>
      <c r="Q6792">
        <v>628150.82999999996</v>
      </c>
    </row>
    <row r="6793" spans="1:17" x14ac:dyDescent="0.25">
      <c r="A6793" t="s">
        <v>6819</v>
      </c>
      <c r="B6793" t="s">
        <v>22</v>
      </c>
      <c r="C6793" t="s">
        <v>25</v>
      </c>
      <c r="D6793">
        <v>4.9000000000000004</v>
      </c>
      <c r="E6793">
        <v>84</v>
      </c>
      <c r="F6793">
        <v>46</v>
      </c>
      <c r="G6793">
        <v>6751</v>
      </c>
      <c r="H6793">
        <v>68214</v>
      </c>
      <c r="I6793">
        <v>8</v>
      </c>
      <c r="J6793">
        <v>847</v>
      </c>
      <c r="K6793">
        <v>134.53738223557301</v>
      </c>
      <c r="L6793">
        <v>5.4</v>
      </c>
      <c r="M6793">
        <v>8.6</v>
      </c>
      <c r="N6793" t="s">
        <v>26</v>
      </c>
      <c r="O6793">
        <v>60</v>
      </c>
      <c r="P6793">
        <v>4</v>
      </c>
      <c r="Q6793">
        <v>879391.2</v>
      </c>
    </row>
    <row r="6794" spans="1:17" x14ac:dyDescent="0.25">
      <c r="A6794" t="s">
        <v>6820</v>
      </c>
      <c r="B6794" t="s">
        <v>22</v>
      </c>
      <c r="C6794" t="s">
        <v>41</v>
      </c>
      <c r="D6794">
        <v>3.5</v>
      </c>
      <c r="E6794">
        <v>88</v>
      </c>
      <c r="F6794">
        <v>42.65</v>
      </c>
      <c r="G6794">
        <v>4026</v>
      </c>
      <c r="H6794">
        <v>46803</v>
      </c>
      <c r="I6794">
        <v>6</v>
      </c>
      <c r="J6794">
        <v>785</v>
      </c>
      <c r="K6794">
        <v>54.500795883939404</v>
      </c>
      <c r="L6794">
        <v>7.9</v>
      </c>
      <c r="M6794">
        <v>4.8</v>
      </c>
      <c r="N6794" t="s">
        <v>26</v>
      </c>
      <c r="O6794">
        <v>4</v>
      </c>
      <c r="P6794">
        <v>21</v>
      </c>
      <c r="Q6794">
        <v>845316.2</v>
      </c>
    </row>
    <row r="6795" spans="1:17" x14ac:dyDescent="0.25">
      <c r="A6795" t="s">
        <v>6821</v>
      </c>
      <c r="B6795" t="s">
        <v>33</v>
      </c>
      <c r="C6795" t="s">
        <v>19</v>
      </c>
      <c r="D6795">
        <v>3</v>
      </c>
      <c r="E6795">
        <v>54</v>
      </c>
      <c r="F6795">
        <v>69.5</v>
      </c>
      <c r="G6795">
        <v>1538</v>
      </c>
      <c r="H6795">
        <v>22503</v>
      </c>
      <c r="I6795">
        <v>3</v>
      </c>
      <c r="J6795">
        <v>114</v>
      </c>
      <c r="K6795">
        <v>225.83750869001699</v>
      </c>
      <c r="L6795">
        <v>3.9</v>
      </c>
      <c r="M6795">
        <v>6.7</v>
      </c>
      <c r="N6795" t="s">
        <v>26</v>
      </c>
      <c r="O6795">
        <v>12</v>
      </c>
      <c r="P6795">
        <v>38</v>
      </c>
      <c r="Q6795">
        <v>837342.15</v>
      </c>
    </row>
    <row r="6796" spans="1:17" x14ac:dyDescent="0.25">
      <c r="A6796" t="s">
        <v>6822</v>
      </c>
      <c r="B6796" t="s">
        <v>22</v>
      </c>
      <c r="C6796" t="s">
        <v>30</v>
      </c>
      <c r="D6796">
        <v>3.9</v>
      </c>
      <c r="E6796">
        <v>73</v>
      </c>
      <c r="F6796">
        <v>31.67</v>
      </c>
      <c r="G6796">
        <v>7214</v>
      </c>
      <c r="H6796">
        <v>72800</v>
      </c>
      <c r="I6796">
        <v>14</v>
      </c>
      <c r="J6796">
        <v>158</v>
      </c>
      <c r="K6796">
        <v>220.98980863257799</v>
      </c>
      <c r="L6796">
        <v>6.4</v>
      </c>
      <c r="M6796">
        <v>3.5</v>
      </c>
      <c r="N6796" t="s">
        <v>26</v>
      </c>
      <c r="O6796">
        <v>44</v>
      </c>
      <c r="P6796">
        <v>40</v>
      </c>
      <c r="Q6796">
        <v>542695.56999999995</v>
      </c>
    </row>
    <row r="6797" spans="1:17" x14ac:dyDescent="0.25">
      <c r="A6797" t="s">
        <v>6823</v>
      </c>
      <c r="B6797" t="s">
        <v>33</v>
      </c>
      <c r="C6797" t="s">
        <v>19</v>
      </c>
      <c r="D6797">
        <v>3.7</v>
      </c>
      <c r="E6797">
        <v>66</v>
      </c>
      <c r="F6797">
        <v>75.77</v>
      </c>
      <c r="G6797">
        <v>1313</v>
      </c>
      <c r="H6797">
        <v>18135</v>
      </c>
      <c r="I6797">
        <v>2</v>
      </c>
      <c r="J6797">
        <v>349</v>
      </c>
      <c r="K6797">
        <v>162.55452805258301</v>
      </c>
      <c r="L6797">
        <v>6.8</v>
      </c>
      <c r="M6797">
        <v>1.8</v>
      </c>
      <c r="N6797" t="s">
        <v>26</v>
      </c>
      <c r="O6797">
        <v>37</v>
      </c>
      <c r="P6797">
        <v>10</v>
      </c>
      <c r="Q6797">
        <v>1108615.02</v>
      </c>
    </row>
    <row r="6798" spans="1:17" x14ac:dyDescent="0.25">
      <c r="A6798" t="s">
        <v>6824</v>
      </c>
      <c r="B6798" t="s">
        <v>33</v>
      </c>
      <c r="C6798" t="s">
        <v>25</v>
      </c>
      <c r="D6798">
        <v>4.0999999999999996</v>
      </c>
      <c r="E6798">
        <v>70</v>
      </c>
      <c r="F6798">
        <v>54.91</v>
      </c>
      <c r="G6798">
        <v>3845</v>
      </c>
      <c r="H6798">
        <v>45548</v>
      </c>
      <c r="I6798">
        <v>16</v>
      </c>
      <c r="J6798">
        <v>91</v>
      </c>
      <c r="K6798">
        <v>130.72889596642</v>
      </c>
      <c r="L6798">
        <v>7.8</v>
      </c>
      <c r="M6798">
        <v>5.7</v>
      </c>
      <c r="N6798" t="s">
        <v>26</v>
      </c>
      <c r="O6798">
        <v>29</v>
      </c>
      <c r="P6798">
        <v>57</v>
      </c>
      <c r="Q6798">
        <v>877469.46</v>
      </c>
    </row>
    <row r="6799" spans="1:17" x14ac:dyDescent="0.25">
      <c r="A6799" t="s">
        <v>6825</v>
      </c>
      <c r="B6799" t="s">
        <v>22</v>
      </c>
      <c r="C6799" t="s">
        <v>30</v>
      </c>
      <c r="D6799">
        <v>4.5999999999999996</v>
      </c>
      <c r="E6799">
        <v>79</v>
      </c>
      <c r="F6799">
        <v>39.83</v>
      </c>
      <c r="G6799">
        <v>5862</v>
      </c>
      <c r="H6799">
        <v>66436</v>
      </c>
      <c r="I6799">
        <v>13</v>
      </c>
      <c r="J6799">
        <v>308</v>
      </c>
      <c r="K6799">
        <v>158.52338397561201</v>
      </c>
      <c r="L6799">
        <v>8.1999999999999993</v>
      </c>
      <c r="M6799">
        <v>4.8</v>
      </c>
      <c r="N6799" t="s">
        <v>26</v>
      </c>
      <c r="O6799">
        <v>12</v>
      </c>
      <c r="P6799">
        <v>10</v>
      </c>
      <c r="Q6799">
        <v>722205.89</v>
      </c>
    </row>
    <row r="6800" spans="1:17" x14ac:dyDescent="0.25">
      <c r="A6800" t="s">
        <v>6826</v>
      </c>
      <c r="B6800" t="s">
        <v>18</v>
      </c>
      <c r="C6800" t="s">
        <v>36</v>
      </c>
      <c r="D6800">
        <v>4.7</v>
      </c>
      <c r="E6800">
        <v>41</v>
      </c>
      <c r="F6800">
        <v>63.68</v>
      </c>
      <c r="G6800">
        <v>2819</v>
      </c>
      <c r="H6800">
        <v>32285</v>
      </c>
      <c r="I6800">
        <v>16</v>
      </c>
      <c r="J6800">
        <v>672</v>
      </c>
      <c r="K6800">
        <v>284.13020399723001</v>
      </c>
      <c r="L6800">
        <v>3.5</v>
      </c>
      <c r="M6800">
        <v>9.6999999999999993</v>
      </c>
      <c r="N6800" t="s">
        <v>26</v>
      </c>
      <c r="O6800">
        <v>14</v>
      </c>
      <c r="P6800">
        <v>7</v>
      </c>
      <c r="Q6800">
        <v>602906.75</v>
      </c>
    </row>
    <row r="6801" spans="1:17" x14ac:dyDescent="0.25">
      <c r="A6801" t="s">
        <v>6827</v>
      </c>
      <c r="B6801" t="s">
        <v>18</v>
      </c>
      <c r="C6801" t="s">
        <v>25</v>
      </c>
      <c r="D6801">
        <v>3.8</v>
      </c>
      <c r="E6801">
        <v>34</v>
      </c>
      <c r="F6801">
        <v>52.61</v>
      </c>
      <c r="G6801">
        <v>1491</v>
      </c>
      <c r="H6801">
        <v>19054</v>
      </c>
      <c r="I6801">
        <v>11</v>
      </c>
      <c r="J6801">
        <v>463</v>
      </c>
      <c r="K6801">
        <v>200.89121222480799</v>
      </c>
      <c r="L6801">
        <v>4.5</v>
      </c>
      <c r="M6801">
        <v>6.4</v>
      </c>
      <c r="N6801" t="s">
        <v>26</v>
      </c>
      <c r="O6801">
        <v>18</v>
      </c>
      <c r="P6801">
        <v>33</v>
      </c>
      <c r="Q6801">
        <v>414982.37</v>
      </c>
    </row>
    <row r="6802" spans="1:17" x14ac:dyDescent="0.25">
      <c r="A6802" t="s">
        <v>6828</v>
      </c>
      <c r="B6802" t="s">
        <v>18</v>
      </c>
      <c r="C6802" t="s">
        <v>36</v>
      </c>
      <c r="D6802">
        <v>3.9</v>
      </c>
      <c r="E6802">
        <v>36</v>
      </c>
      <c r="F6802">
        <v>62.21</v>
      </c>
      <c r="G6802">
        <v>3849</v>
      </c>
      <c r="H6802">
        <v>45655</v>
      </c>
      <c r="I6802">
        <v>11</v>
      </c>
      <c r="J6802">
        <v>982</v>
      </c>
      <c r="K6802">
        <v>232.839328954519</v>
      </c>
      <c r="L6802">
        <v>2.9</v>
      </c>
      <c r="M6802">
        <v>7.7</v>
      </c>
      <c r="N6802" t="s">
        <v>20</v>
      </c>
      <c r="O6802">
        <v>31</v>
      </c>
      <c r="P6802">
        <v>27</v>
      </c>
      <c r="Q6802">
        <v>520392.07</v>
      </c>
    </row>
    <row r="6803" spans="1:17" x14ac:dyDescent="0.25">
      <c r="A6803" t="s">
        <v>6829</v>
      </c>
      <c r="B6803" t="s">
        <v>33</v>
      </c>
      <c r="C6803" t="s">
        <v>30</v>
      </c>
      <c r="D6803">
        <v>3.3</v>
      </c>
      <c r="E6803">
        <v>61</v>
      </c>
      <c r="F6803">
        <v>31.17</v>
      </c>
      <c r="G6803">
        <v>1680</v>
      </c>
      <c r="H6803">
        <v>22981</v>
      </c>
      <c r="I6803">
        <v>16</v>
      </c>
      <c r="J6803">
        <v>77</v>
      </c>
      <c r="K6803">
        <v>107.379186327824</v>
      </c>
      <c r="L6803">
        <v>7.7</v>
      </c>
      <c r="M6803">
        <v>2.2000000000000002</v>
      </c>
      <c r="N6803" t="s">
        <v>26</v>
      </c>
      <c r="O6803">
        <v>34</v>
      </c>
      <c r="P6803">
        <v>1</v>
      </c>
      <c r="Q6803">
        <v>442264.03</v>
      </c>
    </row>
    <row r="6804" spans="1:17" x14ac:dyDescent="0.25">
      <c r="A6804" t="s">
        <v>6830</v>
      </c>
      <c r="B6804" t="s">
        <v>33</v>
      </c>
      <c r="C6804" t="s">
        <v>19</v>
      </c>
      <c r="D6804">
        <v>3.1</v>
      </c>
      <c r="E6804">
        <v>51</v>
      </c>
      <c r="F6804">
        <v>74.91</v>
      </c>
      <c r="G6804">
        <v>2880</v>
      </c>
      <c r="H6804">
        <v>34882</v>
      </c>
      <c r="I6804">
        <v>10</v>
      </c>
      <c r="J6804">
        <v>612</v>
      </c>
      <c r="K6804">
        <v>73.689493081307006</v>
      </c>
      <c r="L6804">
        <v>3.4</v>
      </c>
      <c r="M6804">
        <v>7.5</v>
      </c>
      <c r="N6804" t="s">
        <v>20</v>
      </c>
      <c r="O6804">
        <v>19</v>
      </c>
      <c r="P6804">
        <v>50</v>
      </c>
      <c r="Q6804">
        <v>864576.68</v>
      </c>
    </row>
    <row r="6805" spans="1:17" x14ac:dyDescent="0.25">
      <c r="A6805" t="s">
        <v>6831</v>
      </c>
      <c r="B6805" t="s">
        <v>33</v>
      </c>
      <c r="C6805" t="s">
        <v>41</v>
      </c>
      <c r="D6805">
        <v>4.3</v>
      </c>
      <c r="E6805">
        <v>69</v>
      </c>
      <c r="F6805">
        <v>44.69</v>
      </c>
      <c r="G6805">
        <v>1492</v>
      </c>
      <c r="H6805">
        <v>21676</v>
      </c>
      <c r="I6805">
        <v>17</v>
      </c>
      <c r="J6805">
        <v>420</v>
      </c>
      <c r="K6805">
        <v>70.796233677279204</v>
      </c>
      <c r="L6805">
        <v>4.5</v>
      </c>
      <c r="M6805">
        <v>1.5</v>
      </c>
      <c r="N6805" t="s">
        <v>26</v>
      </c>
      <c r="O6805">
        <v>47</v>
      </c>
      <c r="P6805">
        <v>41</v>
      </c>
      <c r="Q6805">
        <v>703405.11</v>
      </c>
    </row>
    <row r="6806" spans="1:17" x14ac:dyDescent="0.25">
      <c r="A6806" t="s">
        <v>6832</v>
      </c>
      <c r="B6806" t="s">
        <v>22</v>
      </c>
      <c r="C6806" t="s">
        <v>23</v>
      </c>
      <c r="D6806">
        <v>3.1</v>
      </c>
      <c r="E6806">
        <v>86</v>
      </c>
      <c r="F6806">
        <v>33.229999999999997</v>
      </c>
      <c r="G6806">
        <v>3228</v>
      </c>
      <c r="H6806">
        <v>34567</v>
      </c>
      <c r="I6806">
        <v>12</v>
      </c>
      <c r="J6806">
        <v>262</v>
      </c>
      <c r="K6806">
        <v>168.00471339464599</v>
      </c>
      <c r="L6806">
        <v>8.1999999999999993</v>
      </c>
      <c r="M6806">
        <v>6.5</v>
      </c>
      <c r="N6806" t="s">
        <v>20</v>
      </c>
      <c r="O6806">
        <v>80</v>
      </c>
      <c r="P6806">
        <v>77</v>
      </c>
      <c r="Q6806">
        <v>657515.28</v>
      </c>
    </row>
    <row r="6807" spans="1:17" x14ac:dyDescent="0.25">
      <c r="A6807" t="s">
        <v>6833</v>
      </c>
      <c r="B6807" t="s">
        <v>33</v>
      </c>
      <c r="C6807" t="s">
        <v>19</v>
      </c>
      <c r="D6807">
        <v>4.5</v>
      </c>
      <c r="E6807">
        <v>62</v>
      </c>
      <c r="F6807">
        <v>75.2</v>
      </c>
      <c r="G6807">
        <v>3405</v>
      </c>
      <c r="H6807">
        <v>34960</v>
      </c>
      <c r="I6807">
        <v>5</v>
      </c>
      <c r="J6807">
        <v>686</v>
      </c>
      <c r="K6807">
        <v>229.17158447775799</v>
      </c>
      <c r="L6807">
        <v>4.0999999999999996</v>
      </c>
      <c r="M6807">
        <v>8.5</v>
      </c>
      <c r="N6807" t="s">
        <v>20</v>
      </c>
      <c r="O6807">
        <v>29</v>
      </c>
      <c r="P6807">
        <v>4</v>
      </c>
      <c r="Q6807">
        <v>1043074.7</v>
      </c>
    </row>
    <row r="6808" spans="1:17" x14ac:dyDescent="0.25">
      <c r="A6808" t="s">
        <v>6834</v>
      </c>
      <c r="B6808" t="s">
        <v>22</v>
      </c>
      <c r="C6808" t="s">
        <v>36</v>
      </c>
      <c r="D6808">
        <v>4.0999999999999996</v>
      </c>
      <c r="E6808">
        <v>74</v>
      </c>
      <c r="F6808">
        <v>61.08</v>
      </c>
      <c r="G6808">
        <v>1733</v>
      </c>
      <c r="H6808">
        <v>20042</v>
      </c>
      <c r="I6808">
        <v>12</v>
      </c>
      <c r="J6808">
        <v>830</v>
      </c>
      <c r="K6808">
        <v>243.530095648513</v>
      </c>
      <c r="L6808">
        <v>3.6</v>
      </c>
      <c r="M6808">
        <v>5.3</v>
      </c>
      <c r="N6808" t="s">
        <v>20</v>
      </c>
      <c r="O6808">
        <v>3</v>
      </c>
      <c r="P6808">
        <v>34</v>
      </c>
      <c r="Q6808">
        <v>1013834.04</v>
      </c>
    </row>
    <row r="6809" spans="1:17" x14ac:dyDescent="0.25">
      <c r="A6809" t="s">
        <v>6835</v>
      </c>
      <c r="B6809" t="s">
        <v>22</v>
      </c>
      <c r="C6809" t="s">
        <v>25</v>
      </c>
      <c r="D6809">
        <v>3.4</v>
      </c>
      <c r="E6809">
        <v>74</v>
      </c>
      <c r="F6809">
        <v>49.92</v>
      </c>
      <c r="G6809">
        <v>1884</v>
      </c>
      <c r="H6809">
        <v>24579</v>
      </c>
      <c r="I6809">
        <v>3</v>
      </c>
      <c r="J6809">
        <v>601</v>
      </c>
      <c r="K6809">
        <v>230.10245174750199</v>
      </c>
      <c r="L6809">
        <v>6.9</v>
      </c>
      <c r="M6809">
        <v>2.9</v>
      </c>
      <c r="N6809" t="s">
        <v>26</v>
      </c>
      <c r="O6809">
        <v>7</v>
      </c>
      <c r="P6809">
        <v>8</v>
      </c>
      <c r="Q6809">
        <v>822909.27</v>
      </c>
    </row>
    <row r="6810" spans="1:17" x14ac:dyDescent="0.25">
      <c r="A6810" t="s">
        <v>6836</v>
      </c>
      <c r="B6810" t="s">
        <v>18</v>
      </c>
      <c r="C6810" t="s">
        <v>30</v>
      </c>
      <c r="D6810">
        <v>4.0999999999999996</v>
      </c>
      <c r="E6810">
        <v>49</v>
      </c>
      <c r="F6810">
        <v>40.65</v>
      </c>
      <c r="G6810">
        <v>2627</v>
      </c>
      <c r="H6810">
        <v>30150</v>
      </c>
      <c r="I6810">
        <v>19</v>
      </c>
      <c r="J6810">
        <v>203</v>
      </c>
      <c r="K6810">
        <v>278.19062191204199</v>
      </c>
      <c r="L6810">
        <v>9.8000000000000007</v>
      </c>
      <c r="M6810">
        <v>5</v>
      </c>
      <c r="N6810" t="s">
        <v>20</v>
      </c>
      <c r="O6810">
        <v>8</v>
      </c>
      <c r="P6810">
        <v>6</v>
      </c>
      <c r="Q6810">
        <v>469038.25</v>
      </c>
    </row>
    <row r="6811" spans="1:17" x14ac:dyDescent="0.25">
      <c r="A6811" t="s">
        <v>6837</v>
      </c>
      <c r="B6811" t="s">
        <v>18</v>
      </c>
      <c r="C6811" t="s">
        <v>19</v>
      </c>
      <c r="D6811">
        <v>3.4</v>
      </c>
      <c r="E6811">
        <v>41</v>
      </c>
      <c r="F6811">
        <v>70.11</v>
      </c>
      <c r="G6811">
        <v>1645</v>
      </c>
      <c r="H6811">
        <v>19317</v>
      </c>
      <c r="I6811">
        <v>10</v>
      </c>
      <c r="J6811">
        <v>921</v>
      </c>
      <c r="K6811">
        <v>63.000611473046497</v>
      </c>
      <c r="L6811">
        <v>1.6</v>
      </c>
      <c r="M6811">
        <v>8.6</v>
      </c>
      <c r="N6811" t="s">
        <v>26</v>
      </c>
      <c r="O6811">
        <v>21</v>
      </c>
      <c r="P6811">
        <v>35</v>
      </c>
      <c r="Q6811">
        <v>653819.19999999995</v>
      </c>
    </row>
    <row r="6812" spans="1:17" x14ac:dyDescent="0.25">
      <c r="A6812" t="s">
        <v>6838</v>
      </c>
      <c r="B6812" t="s">
        <v>18</v>
      </c>
      <c r="C6812" t="s">
        <v>41</v>
      </c>
      <c r="D6812">
        <v>3.9</v>
      </c>
      <c r="E6812">
        <v>41</v>
      </c>
      <c r="F6812">
        <v>42.05</v>
      </c>
      <c r="G6812">
        <v>1569</v>
      </c>
      <c r="H6812">
        <v>19945</v>
      </c>
      <c r="I6812">
        <v>16</v>
      </c>
      <c r="J6812">
        <v>207</v>
      </c>
      <c r="K6812">
        <v>263.83487214120697</v>
      </c>
      <c r="L6812">
        <v>8.5</v>
      </c>
      <c r="M6812">
        <v>7.4</v>
      </c>
      <c r="N6812" t="s">
        <v>20</v>
      </c>
      <c r="O6812">
        <v>11</v>
      </c>
      <c r="P6812">
        <v>34</v>
      </c>
      <c r="Q6812">
        <v>407173.95</v>
      </c>
    </row>
    <row r="6813" spans="1:17" x14ac:dyDescent="0.25">
      <c r="A6813" t="s">
        <v>6839</v>
      </c>
      <c r="B6813" t="s">
        <v>22</v>
      </c>
      <c r="C6813" t="s">
        <v>30</v>
      </c>
      <c r="D6813">
        <v>4.5999999999999996</v>
      </c>
      <c r="E6813">
        <v>76</v>
      </c>
      <c r="F6813">
        <v>34.1</v>
      </c>
      <c r="G6813">
        <v>8644</v>
      </c>
      <c r="H6813">
        <v>95297</v>
      </c>
      <c r="I6813">
        <v>19</v>
      </c>
      <c r="J6813">
        <v>969</v>
      </c>
      <c r="K6813">
        <v>215.16914890099301</v>
      </c>
      <c r="L6813">
        <v>2.1</v>
      </c>
      <c r="M6813">
        <v>6.4</v>
      </c>
      <c r="N6813" t="s">
        <v>26</v>
      </c>
      <c r="O6813">
        <v>18</v>
      </c>
      <c r="P6813">
        <v>13</v>
      </c>
      <c r="Q6813">
        <v>611536.35</v>
      </c>
    </row>
    <row r="6814" spans="1:17" x14ac:dyDescent="0.25">
      <c r="A6814" t="s">
        <v>6840</v>
      </c>
      <c r="B6814" t="s">
        <v>22</v>
      </c>
      <c r="C6814" t="s">
        <v>36</v>
      </c>
      <c r="D6814">
        <v>3.9</v>
      </c>
      <c r="E6814">
        <v>75</v>
      </c>
      <c r="F6814">
        <v>62</v>
      </c>
      <c r="G6814">
        <v>4433</v>
      </c>
      <c r="H6814">
        <v>47225</v>
      </c>
      <c r="I6814">
        <v>11</v>
      </c>
      <c r="J6814">
        <v>343</v>
      </c>
      <c r="K6814">
        <v>93.880028000657603</v>
      </c>
      <c r="L6814">
        <v>4.0999999999999996</v>
      </c>
      <c r="M6814">
        <v>7.2</v>
      </c>
      <c r="N6814" t="s">
        <v>20</v>
      </c>
      <c r="O6814">
        <v>63</v>
      </c>
      <c r="P6814">
        <v>73</v>
      </c>
      <c r="Q6814">
        <v>1053128.75</v>
      </c>
    </row>
    <row r="6815" spans="1:17" x14ac:dyDescent="0.25">
      <c r="A6815" t="s">
        <v>6841</v>
      </c>
      <c r="B6815" t="s">
        <v>22</v>
      </c>
      <c r="C6815" t="s">
        <v>30</v>
      </c>
      <c r="D6815">
        <v>3.3</v>
      </c>
      <c r="E6815">
        <v>79</v>
      </c>
      <c r="F6815">
        <v>37.92</v>
      </c>
      <c r="G6815">
        <v>5543</v>
      </c>
      <c r="H6815">
        <v>60598</v>
      </c>
      <c r="I6815">
        <v>16</v>
      </c>
      <c r="J6815">
        <v>410</v>
      </c>
      <c r="K6815">
        <v>220.595183709406</v>
      </c>
      <c r="L6815">
        <v>4.8</v>
      </c>
      <c r="M6815">
        <v>8.5</v>
      </c>
      <c r="N6815" t="s">
        <v>20</v>
      </c>
      <c r="O6815">
        <v>3</v>
      </c>
      <c r="P6815">
        <v>73</v>
      </c>
      <c r="Q6815">
        <v>693750.24</v>
      </c>
    </row>
    <row r="6816" spans="1:17" x14ac:dyDescent="0.25">
      <c r="A6816" t="s">
        <v>6842</v>
      </c>
      <c r="B6816" t="s">
        <v>33</v>
      </c>
      <c r="C6816" t="s">
        <v>30</v>
      </c>
      <c r="D6816">
        <v>4.4000000000000004</v>
      </c>
      <c r="E6816">
        <v>68</v>
      </c>
      <c r="F6816">
        <v>36.869999999999997</v>
      </c>
      <c r="G6816">
        <v>3740</v>
      </c>
      <c r="H6816">
        <v>45602</v>
      </c>
      <c r="I6816">
        <v>10</v>
      </c>
      <c r="J6816">
        <v>415</v>
      </c>
      <c r="K6816">
        <v>177.93989003439199</v>
      </c>
      <c r="L6816">
        <v>7.5</v>
      </c>
      <c r="M6816">
        <v>2.4</v>
      </c>
      <c r="N6816" t="s">
        <v>20</v>
      </c>
      <c r="O6816">
        <v>1</v>
      </c>
      <c r="P6816">
        <v>31</v>
      </c>
      <c r="Q6816">
        <v>573917.98</v>
      </c>
    </row>
    <row r="6817" spans="1:17" x14ac:dyDescent="0.25">
      <c r="A6817" t="s">
        <v>6843</v>
      </c>
      <c r="B6817" t="s">
        <v>22</v>
      </c>
      <c r="C6817" t="s">
        <v>25</v>
      </c>
      <c r="D6817">
        <v>3.4</v>
      </c>
      <c r="E6817">
        <v>85</v>
      </c>
      <c r="F6817">
        <v>50.66</v>
      </c>
      <c r="G6817">
        <v>6769</v>
      </c>
      <c r="H6817">
        <v>73735</v>
      </c>
      <c r="I6817">
        <v>15</v>
      </c>
      <c r="J6817">
        <v>502</v>
      </c>
      <c r="K6817">
        <v>139.76031163355</v>
      </c>
      <c r="L6817">
        <v>9.3000000000000007</v>
      </c>
      <c r="M6817">
        <v>8.6</v>
      </c>
      <c r="N6817" t="s">
        <v>20</v>
      </c>
      <c r="O6817">
        <v>63</v>
      </c>
      <c r="P6817">
        <v>23</v>
      </c>
      <c r="Q6817">
        <v>986186.91</v>
      </c>
    </row>
    <row r="6818" spans="1:17" x14ac:dyDescent="0.25">
      <c r="A6818" t="s">
        <v>6844</v>
      </c>
      <c r="B6818" t="s">
        <v>18</v>
      </c>
      <c r="C6818" t="s">
        <v>23</v>
      </c>
      <c r="D6818">
        <v>4.5</v>
      </c>
      <c r="E6818">
        <v>31</v>
      </c>
      <c r="F6818">
        <v>28.3</v>
      </c>
      <c r="G6818">
        <v>2027</v>
      </c>
      <c r="H6818">
        <v>23985</v>
      </c>
      <c r="I6818">
        <v>3</v>
      </c>
      <c r="J6818">
        <v>833</v>
      </c>
      <c r="K6818">
        <v>111.989539791466</v>
      </c>
      <c r="L6818">
        <v>1.9</v>
      </c>
      <c r="M6818">
        <v>8.3000000000000007</v>
      </c>
      <c r="N6818" t="s">
        <v>26</v>
      </c>
      <c r="O6818">
        <v>27</v>
      </c>
      <c r="P6818">
        <v>6</v>
      </c>
      <c r="Q6818">
        <v>207068.35</v>
      </c>
    </row>
    <row r="6819" spans="1:17" x14ac:dyDescent="0.25">
      <c r="A6819" t="s">
        <v>6845</v>
      </c>
      <c r="B6819" t="s">
        <v>18</v>
      </c>
      <c r="C6819" t="s">
        <v>36</v>
      </c>
      <c r="D6819">
        <v>4</v>
      </c>
      <c r="E6819">
        <v>33</v>
      </c>
      <c r="F6819">
        <v>62.08</v>
      </c>
      <c r="G6819">
        <v>3550</v>
      </c>
      <c r="H6819">
        <v>36338</v>
      </c>
      <c r="I6819">
        <v>10</v>
      </c>
      <c r="J6819">
        <v>671</v>
      </c>
      <c r="K6819">
        <v>166.038596811183</v>
      </c>
      <c r="L6819">
        <v>7.7</v>
      </c>
      <c r="M6819">
        <v>5.3</v>
      </c>
      <c r="N6819" t="s">
        <v>20</v>
      </c>
      <c r="O6819">
        <v>6</v>
      </c>
      <c r="P6819">
        <v>19</v>
      </c>
      <c r="Q6819">
        <v>475188.06</v>
      </c>
    </row>
    <row r="6820" spans="1:17" x14ac:dyDescent="0.25">
      <c r="A6820" t="s">
        <v>6846</v>
      </c>
      <c r="B6820" t="s">
        <v>22</v>
      </c>
      <c r="C6820" t="s">
        <v>25</v>
      </c>
      <c r="D6820">
        <v>3.9</v>
      </c>
      <c r="E6820">
        <v>78</v>
      </c>
      <c r="F6820">
        <v>54.99</v>
      </c>
      <c r="G6820">
        <v>3980</v>
      </c>
      <c r="H6820">
        <v>44348</v>
      </c>
      <c r="I6820">
        <v>12</v>
      </c>
      <c r="J6820">
        <v>283</v>
      </c>
      <c r="K6820">
        <v>109.783161297302</v>
      </c>
      <c r="L6820">
        <v>3.9</v>
      </c>
      <c r="M6820">
        <v>4.5999999999999996</v>
      </c>
      <c r="N6820" t="s">
        <v>26</v>
      </c>
      <c r="O6820">
        <v>2</v>
      </c>
      <c r="P6820">
        <v>33</v>
      </c>
      <c r="Q6820">
        <v>966267.23</v>
      </c>
    </row>
    <row r="6821" spans="1:17" x14ac:dyDescent="0.25">
      <c r="A6821" t="s">
        <v>6847</v>
      </c>
      <c r="B6821" t="s">
        <v>22</v>
      </c>
      <c r="C6821" t="s">
        <v>23</v>
      </c>
      <c r="D6821">
        <v>4.7</v>
      </c>
      <c r="E6821">
        <v>74</v>
      </c>
      <c r="F6821">
        <v>25.08</v>
      </c>
      <c r="G6821">
        <v>5831</v>
      </c>
      <c r="H6821">
        <v>64694</v>
      </c>
      <c r="I6821">
        <v>9</v>
      </c>
      <c r="J6821">
        <v>872</v>
      </c>
      <c r="K6821">
        <v>70.711770991033305</v>
      </c>
      <c r="L6821">
        <v>9.1</v>
      </c>
      <c r="M6821">
        <v>9.4</v>
      </c>
      <c r="N6821" t="s">
        <v>26</v>
      </c>
      <c r="O6821">
        <v>71</v>
      </c>
      <c r="P6821">
        <v>38</v>
      </c>
      <c r="Q6821">
        <v>441155.4</v>
      </c>
    </row>
    <row r="6822" spans="1:17" x14ac:dyDescent="0.25">
      <c r="A6822" t="s">
        <v>6848</v>
      </c>
      <c r="B6822" t="s">
        <v>18</v>
      </c>
      <c r="C6822" t="s">
        <v>25</v>
      </c>
      <c r="D6822">
        <v>4.4000000000000004</v>
      </c>
      <c r="E6822">
        <v>30</v>
      </c>
      <c r="F6822">
        <v>46.47</v>
      </c>
      <c r="G6822">
        <v>1127</v>
      </c>
      <c r="H6822">
        <v>17614</v>
      </c>
      <c r="I6822">
        <v>19</v>
      </c>
      <c r="J6822">
        <v>226</v>
      </c>
      <c r="K6822">
        <v>261.53001460499598</v>
      </c>
      <c r="L6822">
        <v>3.5</v>
      </c>
      <c r="M6822">
        <v>8.4</v>
      </c>
      <c r="N6822" t="s">
        <v>20</v>
      </c>
      <c r="O6822">
        <v>8</v>
      </c>
      <c r="P6822">
        <v>7</v>
      </c>
      <c r="Q6822">
        <v>333978.15000000002</v>
      </c>
    </row>
    <row r="6823" spans="1:17" x14ac:dyDescent="0.25">
      <c r="A6823" t="s">
        <v>6849</v>
      </c>
      <c r="B6823" t="s">
        <v>22</v>
      </c>
      <c r="C6823" t="s">
        <v>23</v>
      </c>
      <c r="D6823">
        <v>3.1</v>
      </c>
      <c r="E6823">
        <v>80</v>
      </c>
      <c r="F6823">
        <v>26.32</v>
      </c>
      <c r="G6823">
        <v>2894</v>
      </c>
      <c r="H6823">
        <v>34335</v>
      </c>
      <c r="I6823">
        <v>1</v>
      </c>
      <c r="J6823">
        <v>688</v>
      </c>
      <c r="K6823">
        <v>198.209245464048</v>
      </c>
      <c r="L6823">
        <v>7.2</v>
      </c>
      <c r="M6823">
        <v>9.9</v>
      </c>
      <c r="N6823" t="s">
        <v>26</v>
      </c>
      <c r="O6823">
        <v>20</v>
      </c>
      <c r="P6823">
        <v>14</v>
      </c>
      <c r="Q6823">
        <v>479005.03</v>
      </c>
    </row>
    <row r="6824" spans="1:17" x14ac:dyDescent="0.25">
      <c r="A6824" t="s">
        <v>6850</v>
      </c>
      <c r="B6824" t="s">
        <v>18</v>
      </c>
      <c r="C6824" t="s">
        <v>23</v>
      </c>
      <c r="D6824">
        <v>3.6</v>
      </c>
      <c r="E6824">
        <v>48</v>
      </c>
      <c r="F6824">
        <v>35.159999999999997</v>
      </c>
      <c r="G6824">
        <v>2475</v>
      </c>
      <c r="H6824">
        <v>26923</v>
      </c>
      <c r="I6824">
        <v>13</v>
      </c>
      <c r="J6824">
        <v>641</v>
      </c>
      <c r="K6824">
        <v>140.917414597082</v>
      </c>
      <c r="L6824">
        <v>2.5</v>
      </c>
      <c r="M6824">
        <v>6.8</v>
      </c>
      <c r="N6824" t="s">
        <v>26</v>
      </c>
      <c r="O6824">
        <v>20</v>
      </c>
      <c r="P6824">
        <v>13</v>
      </c>
      <c r="Q6824">
        <v>394752.85</v>
      </c>
    </row>
    <row r="6825" spans="1:17" x14ac:dyDescent="0.25">
      <c r="A6825" t="s">
        <v>6851</v>
      </c>
      <c r="B6825" t="s">
        <v>33</v>
      </c>
      <c r="C6825" t="s">
        <v>23</v>
      </c>
      <c r="D6825">
        <v>4.7</v>
      </c>
      <c r="E6825">
        <v>52</v>
      </c>
      <c r="F6825">
        <v>32.29</v>
      </c>
      <c r="G6825">
        <v>4335</v>
      </c>
      <c r="H6825">
        <v>50664</v>
      </c>
      <c r="I6825">
        <v>7</v>
      </c>
      <c r="J6825">
        <v>101</v>
      </c>
      <c r="K6825">
        <v>161.66999515818799</v>
      </c>
      <c r="L6825">
        <v>9.6</v>
      </c>
      <c r="M6825">
        <v>1.3</v>
      </c>
      <c r="N6825" t="s">
        <v>20</v>
      </c>
      <c r="O6825">
        <v>31</v>
      </c>
      <c r="P6825">
        <v>39</v>
      </c>
      <c r="Q6825">
        <v>391666.52</v>
      </c>
    </row>
    <row r="6826" spans="1:17" x14ac:dyDescent="0.25">
      <c r="A6826" t="s">
        <v>6852</v>
      </c>
      <c r="B6826" t="s">
        <v>18</v>
      </c>
      <c r="C6826" t="s">
        <v>25</v>
      </c>
      <c r="D6826">
        <v>3</v>
      </c>
      <c r="E6826">
        <v>30</v>
      </c>
      <c r="F6826">
        <v>55.47</v>
      </c>
      <c r="G6826">
        <v>2146</v>
      </c>
      <c r="H6826">
        <v>25159</v>
      </c>
      <c r="I6826">
        <v>7</v>
      </c>
      <c r="J6826">
        <v>866</v>
      </c>
      <c r="K6826">
        <v>266.20684190242201</v>
      </c>
      <c r="L6826">
        <v>1</v>
      </c>
      <c r="M6826">
        <v>2.4</v>
      </c>
      <c r="N6826" t="s">
        <v>20</v>
      </c>
      <c r="O6826">
        <v>27</v>
      </c>
      <c r="P6826">
        <v>14</v>
      </c>
      <c r="Q6826">
        <v>381621.12</v>
      </c>
    </row>
    <row r="6827" spans="1:17" x14ac:dyDescent="0.25">
      <c r="A6827" t="s">
        <v>6853</v>
      </c>
      <c r="B6827" t="s">
        <v>33</v>
      </c>
      <c r="C6827" t="s">
        <v>30</v>
      </c>
      <c r="D6827">
        <v>4.0999999999999996</v>
      </c>
      <c r="E6827">
        <v>53</v>
      </c>
      <c r="F6827">
        <v>36.409999999999997</v>
      </c>
      <c r="G6827">
        <v>1990</v>
      </c>
      <c r="H6827">
        <v>27185</v>
      </c>
      <c r="I6827">
        <v>6</v>
      </c>
      <c r="J6827">
        <v>497</v>
      </c>
      <c r="K6827">
        <v>129.960876376464</v>
      </c>
      <c r="L6827">
        <v>3.1</v>
      </c>
      <c r="M6827">
        <v>8.4</v>
      </c>
      <c r="N6827" t="s">
        <v>20</v>
      </c>
      <c r="O6827">
        <v>0</v>
      </c>
      <c r="P6827">
        <v>11</v>
      </c>
      <c r="Q6827">
        <v>440099.63</v>
      </c>
    </row>
    <row r="6828" spans="1:17" x14ac:dyDescent="0.25">
      <c r="A6828" t="s">
        <v>6854</v>
      </c>
      <c r="B6828" t="s">
        <v>22</v>
      </c>
      <c r="C6828" t="s">
        <v>23</v>
      </c>
      <c r="D6828">
        <v>4.5</v>
      </c>
      <c r="E6828">
        <v>78</v>
      </c>
      <c r="F6828">
        <v>30.08</v>
      </c>
      <c r="G6828">
        <v>4717</v>
      </c>
      <c r="H6828">
        <v>53822</v>
      </c>
      <c r="I6828">
        <v>12</v>
      </c>
      <c r="J6828">
        <v>865</v>
      </c>
      <c r="K6828">
        <v>145.04326186375101</v>
      </c>
      <c r="L6828">
        <v>7.1</v>
      </c>
      <c r="M6828">
        <v>6.8</v>
      </c>
      <c r="N6828" t="s">
        <v>26</v>
      </c>
      <c r="O6828">
        <v>65</v>
      </c>
      <c r="P6828">
        <v>17</v>
      </c>
      <c r="Q6828">
        <v>546739.72</v>
      </c>
    </row>
    <row r="6829" spans="1:17" x14ac:dyDescent="0.25">
      <c r="A6829" t="s">
        <v>6855</v>
      </c>
      <c r="B6829" t="s">
        <v>22</v>
      </c>
      <c r="C6829" t="s">
        <v>30</v>
      </c>
      <c r="D6829">
        <v>4.2</v>
      </c>
      <c r="E6829">
        <v>85</v>
      </c>
      <c r="F6829">
        <v>38.72</v>
      </c>
      <c r="G6829">
        <v>2417</v>
      </c>
      <c r="H6829">
        <v>29552</v>
      </c>
      <c r="I6829">
        <v>4</v>
      </c>
      <c r="J6829">
        <v>379</v>
      </c>
      <c r="K6829">
        <v>241.52010269543101</v>
      </c>
      <c r="L6829">
        <v>8.6999999999999993</v>
      </c>
      <c r="M6829">
        <v>2.8</v>
      </c>
      <c r="N6829" t="s">
        <v>26</v>
      </c>
      <c r="O6829">
        <v>61</v>
      </c>
      <c r="P6829">
        <v>14</v>
      </c>
      <c r="Q6829">
        <v>739287.9</v>
      </c>
    </row>
    <row r="6830" spans="1:17" x14ac:dyDescent="0.25">
      <c r="A6830" t="s">
        <v>6856</v>
      </c>
      <c r="B6830" t="s">
        <v>33</v>
      </c>
      <c r="C6830" t="s">
        <v>36</v>
      </c>
      <c r="D6830">
        <v>4.5</v>
      </c>
      <c r="E6830">
        <v>56</v>
      </c>
      <c r="F6830">
        <v>56.77</v>
      </c>
      <c r="G6830">
        <v>1978</v>
      </c>
      <c r="H6830">
        <v>19752</v>
      </c>
      <c r="I6830">
        <v>10</v>
      </c>
      <c r="J6830">
        <v>643</v>
      </c>
      <c r="K6830">
        <v>100.130652728307</v>
      </c>
      <c r="L6830">
        <v>9.9</v>
      </c>
      <c r="M6830">
        <v>1.1000000000000001</v>
      </c>
      <c r="N6830" t="s">
        <v>20</v>
      </c>
      <c r="O6830">
        <v>8</v>
      </c>
      <c r="P6830">
        <v>5</v>
      </c>
      <c r="Q6830">
        <v>717705.89</v>
      </c>
    </row>
    <row r="6831" spans="1:17" x14ac:dyDescent="0.25">
      <c r="A6831" t="s">
        <v>6857</v>
      </c>
      <c r="B6831" t="s">
        <v>22</v>
      </c>
      <c r="C6831" t="s">
        <v>41</v>
      </c>
      <c r="D6831">
        <v>4.5</v>
      </c>
      <c r="E6831">
        <v>74</v>
      </c>
      <c r="F6831">
        <v>39.19</v>
      </c>
      <c r="G6831">
        <v>8317</v>
      </c>
      <c r="H6831">
        <v>92018</v>
      </c>
      <c r="I6831">
        <v>19</v>
      </c>
      <c r="J6831">
        <v>855</v>
      </c>
      <c r="K6831">
        <v>214.81563808415299</v>
      </c>
      <c r="L6831">
        <v>2.6</v>
      </c>
      <c r="M6831">
        <v>3.4</v>
      </c>
      <c r="N6831" t="s">
        <v>26</v>
      </c>
      <c r="O6831">
        <v>58</v>
      </c>
      <c r="P6831">
        <v>60</v>
      </c>
      <c r="Q6831">
        <v>680523.96</v>
      </c>
    </row>
    <row r="6832" spans="1:17" x14ac:dyDescent="0.25">
      <c r="A6832" t="s">
        <v>6858</v>
      </c>
      <c r="B6832" t="s">
        <v>33</v>
      </c>
      <c r="C6832" t="s">
        <v>30</v>
      </c>
      <c r="D6832">
        <v>4.4000000000000004</v>
      </c>
      <c r="E6832">
        <v>62</v>
      </c>
      <c r="F6832">
        <v>35.130000000000003</v>
      </c>
      <c r="G6832">
        <v>1279</v>
      </c>
      <c r="H6832">
        <v>16609</v>
      </c>
      <c r="I6832">
        <v>2</v>
      </c>
      <c r="J6832">
        <v>834</v>
      </c>
      <c r="K6832">
        <v>158.580951364822</v>
      </c>
      <c r="L6832">
        <v>3.8</v>
      </c>
      <c r="M6832">
        <v>2.2000000000000002</v>
      </c>
      <c r="N6832" t="s">
        <v>26</v>
      </c>
      <c r="O6832">
        <v>14</v>
      </c>
      <c r="P6832">
        <v>7</v>
      </c>
      <c r="Q6832">
        <v>487149.82</v>
      </c>
    </row>
    <row r="6833" spans="1:17" x14ac:dyDescent="0.25">
      <c r="A6833" t="s">
        <v>6859</v>
      </c>
      <c r="B6833" t="s">
        <v>22</v>
      </c>
      <c r="C6833" t="s">
        <v>41</v>
      </c>
      <c r="D6833">
        <v>4.5999999999999996</v>
      </c>
      <c r="E6833">
        <v>80</v>
      </c>
      <c r="F6833">
        <v>38.28</v>
      </c>
      <c r="G6833">
        <v>6076</v>
      </c>
      <c r="H6833">
        <v>68603</v>
      </c>
      <c r="I6833">
        <v>4</v>
      </c>
      <c r="J6833">
        <v>602</v>
      </c>
      <c r="K6833">
        <v>175.039641399202</v>
      </c>
      <c r="L6833">
        <v>9</v>
      </c>
      <c r="M6833">
        <v>8.9</v>
      </c>
      <c r="N6833" t="s">
        <v>26</v>
      </c>
      <c r="O6833">
        <v>79</v>
      </c>
      <c r="P6833">
        <v>49</v>
      </c>
      <c r="Q6833">
        <v>702263.59</v>
      </c>
    </row>
    <row r="6834" spans="1:17" x14ac:dyDescent="0.25">
      <c r="A6834" t="s">
        <v>6860</v>
      </c>
      <c r="B6834" t="s">
        <v>18</v>
      </c>
      <c r="C6834" t="s">
        <v>23</v>
      </c>
      <c r="D6834">
        <v>4.3</v>
      </c>
      <c r="E6834">
        <v>43</v>
      </c>
      <c r="F6834">
        <v>29.08</v>
      </c>
      <c r="G6834">
        <v>1946</v>
      </c>
      <c r="H6834">
        <v>25851</v>
      </c>
      <c r="I6834">
        <v>15</v>
      </c>
      <c r="J6834">
        <v>871</v>
      </c>
      <c r="K6834">
        <v>246.7200389052</v>
      </c>
      <c r="L6834">
        <v>1.3</v>
      </c>
      <c r="M6834">
        <v>8.9</v>
      </c>
      <c r="N6834" t="s">
        <v>20</v>
      </c>
      <c r="O6834">
        <v>9</v>
      </c>
      <c r="P6834">
        <v>17</v>
      </c>
      <c r="Q6834">
        <v>300655.99</v>
      </c>
    </row>
    <row r="6835" spans="1:17" x14ac:dyDescent="0.25">
      <c r="A6835" t="s">
        <v>6861</v>
      </c>
      <c r="B6835" t="s">
        <v>22</v>
      </c>
      <c r="C6835" t="s">
        <v>41</v>
      </c>
      <c r="D6835">
        <v>3.8</v>
      </c>
      <c r="E6835">
        <v>86</v>
      </c>
      <c r="F6835">
        <v>35.86</v>
      </c>
      <c r="G6835">
        <v>3149</v>
      </c>
      <c r="H6835">
        <v>39909</v>
      </c>
      <c r="I6835">
        <v>6</v>
      </c>
      <c r="J6835">
        <v>345</v>
      </c>
      <c r="K6835">
        <v>298.28308907873298</v>
      </c>
      <c r="L6835">
        <v>7.6</v>
      </c>
      <c r="M6835">
        <v>8.6</v>
      </c>
      <c r="N6835" t="s">
        <v>20</v>
      </c>
      <c r="O6835">
        <v>8</v>
      </c>
      <c r="P6835">
        <v>66</v>
      </c>
      <c r="Q6835">
        <v>699549.83</v>
      </c>
    </row>
    <row r="6836" spans="1:17" x14ac:dyDescent="0.25">
      <c r="A6836" t="s">
        <v>6862</v>
      </c>
      <c r="B6836" t="s">
        <v>18</v>
      </c>
      <c r="C6836" t="s">
        <v>41</v>
      </c>
      <c r="D6836">
        <v>3.9</v>
      </c>
      <c r="E6836">
        <v>41</v>
      </c>
      <c r="F6836">
        <v>37.18</v>
      </c>
      <c r="G6836">
        <v>3576</v>
      </c>
      <c r="H6836">
        <v>40538</v>
      </c>
      <c r="I6836">
        <v>1</v>
      </c>
      <c r="J6836">
        <v>848</v>
      </c>
      <c r="K6836">
        <v>257.87798100486702</v>
      </c>
      <c r="L6836">
        <v>4.8</v>
      </c>
      <c r="M6836">
        <v>1.9</v>
      </c>
      <c r="N6836" t="s">
        <v>26</v>
      </c>
      <c r="O6836">
        <v>15</v>
      </c>
      <c r="P6836">
        <v>23</v>
      </c>
      <c r="Q6836">
        <v>348688.96</v>
      </c>
    </row>
    <row r="6837" spans="1:17" x14ac:dyDescent="0.25">
      <c r="A6837" t="s">
        <v>6863</v>
      </c>
      <c r="B6837" t="s">
        <v>18</v>
      </c>
      <c r="C6837" t="s">
        <v>23</v>
      </c>
      <c r="D6837">
        <v>4.4000000000000004</v>
      </c>
      <c r="E6837">
        <v>50</v>
      </c>
      <c r="F6837">
        <v>28.69</v>
      </c>
      <c r="G6837">
        <v>2859</v>
      </c>
      <c r="H6837">
        <v>34650</v>
      </c>
      <c r="I6837">
        <v>18</v>
      </c>
      <c r="J6837">
        <v>395</v>
      </c>
      <c r="K6837">
        <v>90.135991590651003</v>
      </c>
      <c r="L6837">
        <v>7.2</v>
      </c>
      <c r="M6837">
        <v>2.2000000000000002</v>
      </c>
      <c r="N6837" t="s">
        <v>20</v>
      </c>
      <c r="O6837">
        <v>11</v>
      </c>
      <c r="P6837">
        <v>30</v>
      </c>
      <c r="Q6837">
        <v>344842.79</v>
      </c>
    </row>
    <row r="6838" spans="1:17" x14ac:dyDescent="0.25">
      <c r="A6838" t="s">
        <v>6864</v>
      </c>
      <c r="B6838" t="s">
        <v>33</v>
      </c>
      <c r="C6838" t="s">
        <v>30</v>
      </c>
      <c r="D6838">
        <v>4.8</v>
      </c>
      <c r="E6838">
        <v>70</v>
      </c>
      <c r="F6838">
        <v>38.75</v>
      </c>
      <c r="G6838">
        <v>3944</v>
      </c>
      <c r="H6838">
        <v>43695</v>
      </c>
      <c r="I6838">
        <v>8</v>
      </c>
      <c r="J6838">
        <v>203</v>
      </c>
      <c r="K6838">
        <v>106.137958810097</v>
      </c>
      <c r="L6838">
        <v>5.7</v>
      </c>
      <c r="M6838">
        <v>2.2000000000000002</v>
      </c>
      <c r="N6838" t="s">
        <v>26</v>
      </c>
      <c r="O6838">
        <v>41</v>
      </c>
      <c r="P6838">
        <v>39</v>
      </c>
      <c r="Q6838">
        <v>617594.25</v>
      </c>
    </row>
    <row r="6839" spans="1:17" x14ac:dyDescent="0.25">
      <c r="A6839" t="s">
        <v>6865</v>
      </c>
      <c r="B6839" t="s">
        <v>22</v>
      </c>
      <c r="C6839" t="s">
        <v>23</v>
      </c>
      <c r="D6839">
        <v>3.5</v>
      </c>
      <c r="E6839">
        <v>90</v>
      </c>
      <c r="F6839">
        <v>27.01</v>
      </c>
      <c r="G6839">
        <v>4330</v>
      </c>
      <c r="H6839">
        <v>47579</v>
      </c>
      <c r="I6839">
        <v>13</v>
      </c>
      <c r="J6839">
        <v>281</v>
      </c>
      <c r="K6839">
        <v>152.48261928477001</v>
      </c>
      <c r="L6839">
        <v>6.6</v>
      </c>
      <c r="M6839">
        <v>3.3</v>
      </c>
      <c r="N6839" t="s">
        <v>26</v>
      </c>
      <c r="O6839">
        <v>84</v>
      </c>
      <c r="P6839">
        <v>23</v>
      </c>
      <c r="Q6839">
        <v>562643.12</v>
      </c>
    </row>
    <row r="6840" spans="1:17" x14ac:dyDescent="0.25">
      <c r="A6840" t="s">
        <v>6866</v>
      </c>
      <c r="B6840" t="s">
        <v>33</v>
      </c>
      <c r="C6840" t="s">
        <v>36</v>
      </c>
      <c r="D6840">
        <v>3.7</v>
      </c>
      <c r="E6840">
        <v>68</v>
      </c>
      <c r="F6840">
        <v>58.81</v>
      </c>
      <c r="G6840">
        <v>912</v>
      </c>
      <c r="H6840">
        <v>15224</v>
      </c>
      <c r="I6840">
        <v>19</v>
      </c>
      <c r="J6840">
        <v>381</v>
      </c>
      <c r="K6840">
        <v>229.80662997525599</v>
      </c>
      <c r="L6840">
        <v>7</v>
      </c>
      <c r="M6840">
        <v>1.7</v>
      </c>
      <c r="N6840" t="s">
        <v>20</v>
      </c>
      <c r="O6840">
        <v>29</v>
      </c>
      <c r="P6840">
        <v>55</v>
      </c>
      <c r="Q6840">
        <v>906979.76</v>
      </c>
    </row>
    <row r="6841" spans="1:17" x14ac:dyDescent="0.25">
      <c r="A6841" t="s">
        <v>6867</v>
      </c>
      <c r="B6841" t="s">
        <v>22</v>
      </c>
      <c r="C6841" t="s">
        <v>19</v>
      </c>
      <c r="D6841">
        <v>4.9000000000000004</v>
      </c>
      <c r="E6841">
        <v>74</v>
      </c>
      <c r="F6841">
        <v>65.709999999999994</v>
      </c>
      <c r="G6841">
        <v>6619</v>
      </c>
      <c r="H6841">
        <v>66157</v>
      </c>
      <c r="I6841">
        <v>16</v>
      </c>
      <c r="J6841">
        <v>195</v>
      </c>
      <c r="K6841">
        <v>177.342791330057</v>
      </c>
      <c r="L6841">
        <v>6.7</v>
      </c>
      <c r="M6841">
        <v>9.8000000000000007</v>
      </c>
      <c r="N6841" t="s">
        <v>20</v>
      </c>
      <c r="O6841">
        <v>26</v>
      </c>
      <c r="P6841">
        <v>44</v>
      </c>
      <c r="Q6841">
        <v>1107372.31</v>
      </c>
    </row>
    <row r="6842" spans="1:17" x14ac:dyDescent="0.25">
      <c r="A6842" t="s">
        <v>6868</v>
      </c>
      <c r="B6842" t="s">
        <v>18</v>
      </c>
      <c r="C6842" t="s">
        <v>25</v>
      </c>
      <c r="D6842">
        <v>4.2</v>
      </c>
      <c r="E6842">
        <v>37</v>
      </c>
      <c r="F6842">
        <v>51.13</v>
      </c>
      <c r="G6842">
        <v>3409</v>
      </c>
      <c r="H6842">
        <v>42655</v>
      </c>
      <c r="I6842">
        <v>1</v>
      </c>
      <c r="J6842">
        <v>531</v>
      </c>
      <c r="K6842">
        <v>275.45016881387102</v>
      </c>
      <c r="L6842">
        <v>7</v>
      </c>
      <c r="M6842">
        <v>8.6999999999999993</v>
      </c>
      <c r="N6842" t="s">
        <v>26</v>
      </c>
      <c r="O6842">
        <v>12</v>
      </c>
      <c r="P6842">
        <v>11</v>
      </c>
      <c r="Q6842">
        <v>432640.63</v>
      </c>
    </row>
    <row r="6843" spans="1:17" x14ac:dyDescent="0.25">
      <c r="A6843" t="s">
        <v>6869</v>
      </c>
      <c r="B6843" t="s">
        <v>18</v>
      </c>
      <c r="C6843" t="s">
        <v>23</v>
      </c>
      <c r="D6843">
        <v>3.4</v>
      </c>
      <c r="E6843">
        <v>31</v>
      </c>
      <c r="F6843">
        <v>31.72</v>
      </c>
      <c r="G6843">
        <v>2622</v>
      </c>
      <c r="H6843">
        <v>29196</v>
      </c>
      <c r="I6843">
        <v>2</v>
      </c>
      <c r="J6843">
        <v>852</v>
      </c>
      <c r="K6843">
        <v>62.1688700931958</v>
      </c>
      <c r="L6843">
        <v>6.1</v>
      </c>
      <c r="M6843">
        <v>1.6</v>
      </c>
      <c r="N6843" t="s">
        <v>20</v>
      </c>
      <c r="O6843">
        <v>22</v>
      </c>
      <c r="P6843">
        <v>6</v>
      </c>
      <c r="Q6843">
        <v>229182.04</v>
      </c>
    </row>
    <row r="6844" spans="1:17" x14ac:dyDescent="0.25">
      <c r="A6844" t="s">
        <v>6870</v>
      </c>
      <c r="B6844" t="s">
        <v>22</v>
      </c>
      <c r="C6844" t="s">
        <v>23</v>
      </c>
      <c r="D6844">
        <v>4.3</v>
      </c>
      <c r="E6844">
        <v>86</v>
      </c>
      <c r="F6844">
        <v>34.520000000000003</v>
      </c>
      <c r="G6844">
        <v>2503</v>
      </c>
      <c r="H6844">
        <v>30386</v>
      </c>
      <c r="I6844">
        <v>19</v>
      </c>
      <c r="J6844">
        <v>428</v>
      </c>
      <c r="K6844">
        <v>114.629244703249</v>
      </c>
      <c r="L6844">
        <v>7.4</v>
      </c>
      <c r="M6844">
        <v>2.2999999999999998</v>
      </c>
      <c r="N6844" t="s">
        <v>26</v>
      </c>
      <c r="O6844">
        <v>55</v>
      </c>
      <c r="P6844">
        <v>28</v>
      </c>
      <c r="Q6844">
        <v>682994.64</v>
      </c>
    </row>
    <row r="6845" spans="1:17" x14ac:dyDescent="0.25">
      <c r="A6845" t="s">
        <v>6871</v>
      </c>
      <c r="B6845" t="s">
        <v>22</v>
      </c>
      <c r="C6845" t="s">
        <v>41</v>
      </c>
      <c r="D6845">
        <v>5</v>
      </c>
      <c r="E6845">
        <v>71</v>
      </c>
      <c r="F6845">
        <v>44.01</v>
      </c>
      <c r="G6845">
        <v>8396</v>
      </c>
      <c r="H6845">
        <v>92412</v>
      </c>
      <c r="I6845">
        <v>14</v>
      </c>
      <c r="J6845">
        <v>425</v>
      </c>
      <c r="K6845">
        <v>104.817898107704</v>
      </c>
      <c r="L6845">
        <v>8</v>
      </c>
      <c r="M6845">
        <v>3.4</v>
      </c>
      <c r="N6845" t="s">
        <v>26</v>
      </c>
      <c r="O6845">
        <v>22</v>
      </c>
      <c r="P6845">
        <v>0</v>
      </c>
      <c r="Q6845">
        <v>723044.31</v>
      </c>
    </row>
    <row r="6846" spans="1:17" x14ac:dyDescent="0.25">
      <c r="A6846" t="s">
        <v>6872</v>
      </c>
      <c r="B6846" t="s">
        <v>33</v>
      </c>
      <c r="C6846" t="s">
        <v>36</v>
      </c>
      <c r="D6846">
        <v>4.5999999999999996</v>
      </c>
      <c r="E6846">
        <v>52</v>
      </c>
      <c r="F6846">
        <v>58.14</v>
      </c>
      <c r="G6846">
        <v>4087</v>
      </c>
      <c r="H6846">
        <v>42119</v>
      </c>
      <c r="I6846">
        <v>15</v>
      </c>
      <c r="J6846">
        <v>617</v>
      </c>
      <c r="K6846">
        <v>236.04273687734499</v>
      </c>
      <c r="L6846">
        <v>8.1</v>
      </c>
      <c r="M6846">
        <v>8</v>
      </c>
      <c r="N6846" t="s">
        <v>20</v>
      </c>
      <c r="O6846">
        <v>26</v>
      </c>
      <c r="P6846">
        <v>0</v>
      </c>
      <c r="Q6846">
        <v>696130.41</v>
      </c>
    </row>
    <row r="6847" spans="1:17" x14ac:dyDescent="0.25">
      <c r="A6847" t="s">
        <v>6873</v>
      </c>
      <c r="B6847" t="s">
        <v>22</v>
      </c>
      <c r="C6847" t="s">
        <v>41</v>
      </c>
      <c r="D6847">
        <v>4.5</v>
      </c>
      <c r="E6847">
        <v>89</v>
      </c>
      <c r="F6847">
        <v>36.51</v>
      </c>
      <c r="G6847">
        <v>4294</v>
      </c>
      <c r="H6847">
        <v>43116</v>
      </c>
      <c r="I6847">
        <v>2</v>
      </c>
      <c r="J6847">
        <v>934</v>
      </c>
      <c r="K6847">
        <v>166.19288704732199</v>
      </c>
      <c r="L6847">
        <v>8.6999999999999993</v>
      </c>
      <c r="M6847">
        <v>7.4</v>
      </c>
      <c r="N6847" t="s">
        <v>26</v>
      </c>
      <c r="O6847">
        <v>85</v>
      </c>
      <c r="P6847">
        <v>36</v>
      </c>
      <c r="Q6847">
        <v>736548.92</v>
      </c>
    </row>
    <row r="6848" spans="1:17" x14ac:dyDescent="0.25">
      <c r="A6848" t="s">
        <v>6874</v>
      </c>
      <c r="B6848" t="s">
        <v>22</v>
      </c>
      <c r="C6848" t="s">
        <v>30</v>
      </c>
      <c r="D6848">
        <v>3.4</v>
      </c>
      <c r="E6848">
        <v>87</v>
      </c>
      <c r="F6848">
        <v>31.72</v>
      </c>
      <c r="G6848">
        <v>2358</v>
      </c>
      <c r="H6848">
        <v>29203</v>
      </c>
      <c r="I6848">
        <v>13</v>
      </c>
      <c r="J6848">
        <v>79</v>
      </c>
      <c r="K6848">
        <v>53.753260175666398</v>
      </c>
      <c r="L6848">
        <v>3.8</v>
      </c>
      <c r="M6848">
        <v>6.7</v>
      </c>
      <c r="N6848" t="s">
        <v>20</v>
      </c>
      <c r="O6848">
        <v>52</v>
      </c>
      <c r="P6848">
        <v>11</v>
      </c>
      <c r="Q6848">
        <v>629764.67000000004</v>
      </c>
    </row>
    <row r="6849" spans="1:17" x14ac:dyDescent="0.25">
      <c r="A6849" t="s">
        <v>6875</v>
      </c>
      <c r="B6849" t="s">
        <v>22</v>
      </c>
      <c r="C6849" t="s">
        <v>23</v>
      </c>
      <c r="D6849">
        <v>4.8</v>
      </c>
      <c r="E6849">
        <v>84</v>
      </c>
      <c r="F6849">
        <v>35.659999999999997</v>
      </c>
      <c r="G6849">
        <v>2342</v>
      </c>
      <c r="H6849">
        <v>29771</v>
      </c>
      <c r="I6849">
        <v>11</v>
      </c>
      <c r="J6849">
        <v>478</v>
      </c>
      <c r="K6849">
        <v>243.35918810720801</v>
      </c>
      <c r="L6849">
        <v>7.7</v>
      </c>
      <c r="M6849">
        <v>9.1999999999999993</v>
      </c>
      <c r="N6849" t="s">
        <v>20</v>
      </c>
      <c r="O6849">
        <v>12</v>
      </c>
      <c r="P6849">
        <v>67</v>
      </c>
      <c r="Q6849">
        <v>684226.05</v>
      </c>
    </row>
    <row r="6850" spans="1:17" x14ac:dyDescent="0.25">
      <c r="A6850" t="s">
        <v>6876</v>
      </c>
      <c r="B6850" t="s">
        <v>33</v>
      </c>
      <c r="C6850" t="s">
        <v>23</v>
      </c>
      <c r="D6850">
        <v>4.0999999999999996</v>
      </c>
      <c r="E6850">
        <v>54</v>
      </c>
      <c r="F6850">
        <v>32.409999999999997</v>
      </c>
      <c r="G6850">
        <v>1636</v>
      </c>
      <c r="H6850">
        <v>19399</v>
      </c>
      <c r="I6850">
        <v>10</v>
      </c>
      <c r="J6850">
        <v>547</v>
      </c>
      <c r="K6850">
        <v>140.45078902566701</v>
      </c>
      <c r="L6850">
        <v>9.5</v>
      </c>
      <c r="M6850">
        <v>1.3</v>
      </c>
      <c r="N6850" t="s">
        <v>26</v>
      </c>
      <c r="O6850">
        <v>40</v>
      </c>
      <c r="P6850">
        <v>6</v>
      </c>
      <c r="Q6850">
        <v>404689.47</v>
      </c>
    </row>
    <row r="6851" spans="1:17" x14ac:dyDescent="0.25">
      <c r="A6851" t="s">
        <v>6877</v>
      </c>
      <c r="B6851" t="s">
        <v>22</v>
      </c>
      <c r="C6851" t="s">
        <v>41</v>
      </c>
      <c r="D6851">
        <v>4.8</v>
      </c>
      <c r="E6851">
        <v>86</v>
      </c>
      <c r="F6851">
        <v>35.47</v>
      </c>
      <c r="G6851">
        <v>3947</v>
      </c>
      <c r="H6851">
        <v>43608</v>
      </c>
      <c r="I6851">
        <v>2</v>
      </c>
      <c r="J6851">
        <v>636</v>
      </c>
      <c r="K6851">
        <v>115.11508961557</v>
      </c>
      <c r="L6851">
        <v>4.3</v>
      </c>
      <c r="M6851">
        <v>2.5</v>
      </c>
      <c r="N6851" t="s">
        <v>20</v>
      </c>
      <c r="O6851">
        <v>16</v>
      </c>
      <c r="P6851">
        <v>47</v>
      </c>
      <c r="Q6851">
        <v>685049.49</v>
      </c>
    </row>
    <row r="6852" spans="1:17" x14ac:dyDescent="0.25">
      <c r="A6852" t="s">
        <v>6878</v>
      </c>
      <c r="B6852" t="s">
        <v>18</v>
      </c>
      <c r="C6852" t="s">
        <v>23</v>
      </c>
      <c r="D6852">
        <v>3.7</v>
      </c>
      <c r="E6852">
        <v>43</v>
      </c>
      <c r="F6852">
        <v>26.5</v>
      </c>
      <c r="G6852">
        <v>743</v>
      </c>
      <c r="H6852">
        <v>12787</v>
      </c>
      <c r="I6852">
        <v>17</v>
      </c>
      <c r="J6852">
        <v>543</v>
      </c>
      <c r="K6852">
        <v>95.679420519938205</v>
      </c>
      <c r="L6852">
        <v>8</v>
      </c>
      <c r="M6852">
        <v>2.7</v>
      </c>
      <c r="N6852" t="s">
        <v>26</v>
      </c>
      <c r="O6852">
        <v>41</v>
      </c>
      <c r="P6852">
        <v>39</v>
      </c>
      <c r="Q6852">
        <v>276860.34999999998</v>
      </c>
    </row>
    <row r="6853" spans="1:17" x14ac:dyDescent="0.25">
      <c r="A6853" t="s">
        <v>6879</v>
      </c>
      <c r="B6853" t="s">
        <v>33</v>
      </c>
      <c r="C6853" t="s">
        <v>30</v>
      </c>
      <c r="D6853">
        <v>3.1</v>
      </c>
      <c r="E6853">
        <v>50</v>
      </c>
      <c r="F6853">
        <v>35.340000000000003</v>
      </c>
      <c r="G6853">
        <v>2932</v>
      </c>
      <c r="H6853">
        <v>37290</v>
      </c>
      <c r="I6853">
        <v>3</v>
      </c>
      <c r="J6853">
        <v>613</v>
      </c>
      <c r="K6853">
        <v>286.50304668139199</v>
      </c>
      <c r="L6853">
        <v>3.6</v>
      </c>
      <c r="M6853">
        <v>1.5</v>
      </c>
      <c r="N6853" t="s">
        <v>26</v>
      </c>
      <c r="O6853">
        <v>14</v>
      </c>
      <c r="P6853">
        <v>14</v>
      </c>
      <c r="Q6853">
        <v>401001.02</v>
      </c>
    </row>
    <row r="6854" spans="1:17" x14ac:dyDescent="0.25">
      <c r="A6854" t="s">
        <v>6880</v>
      </c>
      <c r="B6854" t="s">
        <v>33</v>
      </c>
      <c r="C6854" t="s">
        <v>19</v>
      </c>
      <c r="D6854">
        <v>4</v>
      </c>
      <c r="E6854">
        <v>63</v>
      </c>
      <c r="F6854">
        <v>67.290000000000006</v>
      </c>
      <c r="G6854">
        <v>2495</v>
      </c>
      <c r="H6854">
        <v>33334</v>
      </c>
      <c r="I6854">
        <v>4</v>
      </c>
      <c r="J6854">
        <v>245</v>
      </c>
      <c r="K6854">
        <v>285.50950690986599</v>
      </c>
      <c r="L6854">
        <v>2.6</v>
      </c>
      <c r="M6854">
        <v>6.6</v>
      </c>
      <c r="N6854" t="s">
        <v>26</v>
      </c>
      <c r="O6854">
        <v>39</v>
      </c>
      <c r="P6854">
        <v>25</v>
      </c>
      <c r="Q6854">
        <v>947205.89</v>
      </c>
    </row>
    <row r="6855" spans="1:17" x14ac:dyDescent="0.25">
      <c r="A6855" t="s">
        <v>6881</v>
      </c>
      <c r="B6855" t="s">
        <v>18</v>
      </c>
      <c r="C6855" t="s">
        <v>25</v>
      </c>
      <c r="D6855">
        <v>3.5</v>
      </c>
      <c r="E6855">
        <v>38</v>
      </c>
      <c r="F6855">
        <v>53.84</v>
      </c>
      <c r="G6855">
        <v>3128</v>
      </c>
      <c r="H6855">
        <v>30445</v>
      </c>
      <c r="I6855">
        <v>5</v>
      </c>
      <c r="J6855">
        <v>872</v>
      </c>
      <c r="K6855">
        <v>69.138222045429103</v>
      </c>
      <c r="L6855">
        <v>5</v>
      </c>
      <c r="M6855">
        <v>2.9</v>
      </c>
      <c r="N6855" t="s">
        <v>20</v>
      </c>
      <c r="O6855">
        <v>15</v>
      </c>
      <c r="P6855">
        <v>24</v>
      </c>
      <c r="Q6855">
        <v>467064.49</v>
      </c>
    </row>
    <row r="6856" spans="1:17" x14ac:dyDescent="0.25">
      <c r="A6856" t="s">
        <v>6882</v>
      </c>
      <c r="B6856" t="s">
        <v>18</v>
      </c>
      <c r="C6856" t="s">
        <v>25</v>
      </c>
      <c r="D6856">
        <v>4.4000000000000004</v>
      </c>
      <c r="E6856">
        <v>34</v>
      </c>
      <c r="F6856">
        <v>51.31</v>
      </c>
      <c r="G6856">
        <v>1422</v>
      </c>
      <c r="H6856">
        <v>18482</v>
      </c>
      <c r="I6856">
        <v>2</v>
      </c>
      <c r="J6856">
        <v>789</v>
      </c>
      <c r="K6856">
        <v>108.19183991323</v>
      </c>
      <c r="L6856">
        <v>8.3000000000000007</v>
      </c>
      <c r="M6856">
        <v>5.3</v>
      </c>
      <c r="N6856" t="s">
        <v>26</v>
      </c>
      <c r="O6856">
        <v>6</v>
      </c>
      <c r="P6856">
        <v>30</v>
      </c>
      <c r="Q6856">
        <v>397336.52</v>
      </c>
    </row>
    <row r="6857" spans="1:17" x14ac:dyDescent="0.25">
      <c r="A6857" t="s">
        <v>6883</v>
      </c>
      <c r="B6857" t="s">
        <v>18</v>
      </c>
      <c r="C6857" t="s">
        <v>25</v>
      </c>
      <c r="D6857">
        <v>4.9000000000000004</v>
      </c>
      <c r="E6857">
        <v>33</v>
      </c>
      <c r="F6857">
        <v>51.74</v>
      </c>
      <c r="G6857">
        <v>3309</v>
      </c>
      <c r="H6857">
        <v>42783</v>
      </c>
      <c r="I6857">
        <v>4</v>
      </c>
      <c r="J6857">
        <v>187</v>
      </c>
      <c r="K6857">
        <v>211.52983052071099</v>
      </c>
      <c r="L6857">
        <v>3.8</v>
      </c>
      <c r="M6857">
        <v>7.2</v>
      </c>
      <c r="N6857" t="s">
        <v>26</v>
      </c>
      <c r="O6857">
        <v>13</v>
      </c>
      <c r="P6857">
        <v>24</v>
      </c>
      <c r="Q6857">
        <v>392816.01</v>
      </c>
    </row>
    <row r="6858" spans="1:17" x14ac:dyDescent="0.25">
      <c r="A6858" t="s">
        <v>6884</v>
      </c>
      <c r="B6858" t="s">
        <v>22</v>
      </c>
      <c r="C6858" t="s">
        <v>19</v>
      </c>
      <c r="D6858">
        <v>4.4000000000000004</v>
      </c>
      <c r="E6858">
        <v>70</v>
      </c>
      <c r="F6858">
        <v>70.09</v>
      </c>
      <c r="G6858">
        <v>8549</v>
      </c>
      <c r="H6858">
        <v>86799</v>
      </c>
      <c r="I6858">
        <v>12</v>
      </c>
      <c r="J6858">
        <v>743</v>
      </c>
      <c r="K6858">
        <v>217.60616459457799</v>
      </c>
      <c r="L6858">
        <v>3.7</v>
      </c>
      <c r="M6858">
        <v>6.4</v>
      </c>
      <c r="N6858" t="s">
        <v>26</v>
      </c>
      <c r="O6858">
        <v>9</v>
      </c>
      <c r="P6858">
        <v>24</v>
      </c>
      <c r="Q6858">
        <v>1112492.1200000001</v>
      </c>
    </row>
    <row r="6859" spans="1:17" x14ac:dyDescent="0.25">
      <c r="A6859" t="s">
        <v>6885</v>
      </c>
      <c r="B6859" t="s">
        <v>18</v>
      </c>
      <c r="C6859" t="s">
        <v>23</v>
      </c>
      <c r="D6859">
        <v>4.8</v>
      </c>
      <c r="E6859">
        <v>32</v>
      </c>
      <c r="F6859">
        <v>27.82</v>
      </c>
      <c r="G6859">
        <v>2083</v>
      </c>
      <c r="H6859">
        <v>28082</v>
      </c>
      <c r="I6859">
        <v>6</v>
      </c>
      <c r="J6859">
        <v>851</v>
      </c>
      <c r="K6859">
        <v>154.417935961078</v>
      </c>
      <c r="L6859">
        <v>3.5</v>
      </c>
      <c r="M6859">
        <v>3.6</v>
      </c>
      <c r="N6859" t="s">
        <v>20</v>
      </c>
      <c r="O6859">
        <v>0</v>
      </c>
      <c r="P6859">
        <v>24</v>
      </c>
      <c r="Q6859">
        <v>211410.84</v>
      </c>
    </row>
    <row r="6860" spans="1:17" x14ac:dyDescent="0.25">
      <c r="A6860" t="s">
        <v>6886</v>
      </c>
      <c r="B6860" t="s">
        <v>22</v>
      </c>
      <c r="C6860" t="s">
        <v>41</v>
      </c>
      <c r="D6860">
        <v>3.9</v>
      </c>
      <c r="E6860">
        <v>89</v>
      </c>
      <c r="F6860">
        <v>41.48</v>
      </c>
      <c r="G6860">
        <v>7474</v>
      </c>
      <c r="H6860">
        <v>80237</v>
      </c>
      <c r="I6860">
        <v>15</v>
      </c>
      <c r="J6860">
        <v>240</v>
      </c>
      <c r="K6860">
        <v>192.12746445305299</v>
      </c>
      <c r="L6860">
        <v>3</v>
      </c>
      <c r="M6860">
        <v>4.7</v>
      </c>
      <c r="N6860" t="s">
        <v>20</v>
      </c>
      <c r="O6860">
        <v>74</v>
      </c>
      <c r="P6860">
        <v>16</v>
      </c>
      <c r="Q6860">
        <v>846772.73</v>
      </c>
    </row>
    <row r="6861" spans="1:17" x14ac:dyDescent="0.25">
      <c r="A6861" t="s">
        <v>6887</v>
      </c>
      <c r="B6861" t="s">
        <v>33</v>
      </c>
      <c r="C6861" t="s">
        <v>36</v>
      </c>
      <c r="D6861">
        <v>4.5</v>
      </c>
      <c r="E6861">
        <v>60</v>
      </c>
      <c r="F6861">
        <v>62.89</v>
      </c>
      <c r="G6861">
        <v>4355</v>
      </c>
      <c r="H6861">
        <v>43237</v>
      </c>
      <c r="I6861">
        <v>7</v>
      </c>
      <c r="J6861">
        <v>720</v>
      </c>
      <c r="K6861">
        <v>225.657645802415</v>
      </c>
      <c r="L6861">
        <v>6.5</v>
      </c>
      <c r="M6861">
        <v>4.0999999999999996</v>
      </c>
      <c r="N6861" t="s">
        <v>26</v>
      </c>
      <c r="O6861">
        <v>40</v>
      </c>
      <c r="P6861">
        <v>10</v>
      </c>
      <c r="Q6861">
        <v>851953.45</v>
      </c>
    </row>
    <row r="6862" spans="1:17" x14ac:dyDescent="0.25">
      <c r="A6862" t="s">
        <v>6888</v>
      </c>
      <c r="B6862" t="s">
        <v>33</v>
      </c>
      <c r="C6862" t="s">
        <v>23</v>
      </c>
      <c r="D6862">
        <v>4.7</v>
      </c>
      <c r="E6862">
        <v>65</v>
      </c>
      <c r="F6862">
        <v>29.08</v>
      </c>
      <c r="G6862">
        <v>4522</v>
      </c>
      <c r="H6862">
        <v>53816</v>
      </c>
      <c r="I6862">
        <v>6</v>
      </c>
      <c r="J6862">
        <v>753</v>
      </c>
      <c r="K6862">
        <v>287.62730101709099</v>
      </c>
      <c r="L6862">
        <v>3.2</v>
      </c>
      <c r="M6862">
        <v>8.6999999999999993</v>
      </c>
      <c r="N6862" t="s">
        <v>20</v>
      </c>
      <c r="O6862">
        <v>3</v>
      </c>
      <c r="P6862">
        <v>20</v>
      </c>
      <c r="Q6862">
        <v>437552.44</v>
      </c>
    </row>
    <row r="6863" spans="1:17" x14ac:dyDescent="0.25">
      <c r="A6863" t="s">
        <v>6889</v>
      </c>
      <c r="B6863" t="s">
        <v>18</v>
      </c>
      <c r="C6863" t="s">
        <v>19</v>
      </c>
      <c r="D6863">
        <v>4.4000000000000004</v>
      </c>
      <c r="E6863">
        <v>40</v>
      </c>
      <c r="F6863">
        <v>70.55</v>
      </c>
      <c r="G6863">
        <v>2988</v>
      </c>
      <c r="H6863">
        <v>36970</v>
      </c>
      <c r="I6863">
        <v>14</v>
      </c>
      <c r="J6863">
        <v>529</v>
      </c>
      <c r="K6863">
        <v>231.27735031669499</v>
      </c>
      <c r="L6863">
        <v>9.4</v>
      </c>
      <c r="M6863">
        <v>4.8</v>
      </c>
      <c r="N6863" t="s">
        <v>20</v>
      </c>
      <c r="O6863">
        <v>36</v>
      </c>
      <c r="P6863">
        <v>15</v>
      </c>
      <c r="Q6863">
        <v>650104.55000000005</v>
      </c>
    </row>
    <row r="6864" spans="1:17" x14ac:dyDescent="0.25">
      <c r="A6864" t="s">
        <v>6890</v>
      </c>
      <c r="B6864" t="s">
        <v>22</v>
      </c>
      <c r="C6864" t="s">
        <v>30</v>
      </c>
      <c r="D6864">
        <v>4</v>
      </c>
      <c r="E6864">
        <v>90</v>
      </c>
      <c r="F6864">
        <v>39.24</v>
      </c>
      <c r="G6864">
        <v>5168</v>
      </c>
      <c r="H6864">
        <v>60238</v>
      </c>
      <c r="I6864">
        <v>18</v>
      </c>
      <c r="J6864">
        <v>227</v>
      </c>
      <c r="K6864">
        <v>77.567657738971107</v>
      </c>
      <c r="L6864">
        <v>4.0999999999999996</v>
      </c>
      <c r="M6864">
        <v>1.6</v>
      </c>
      <c r="N6864" t="s">
        <v>26</v>
      </c>
      <c r="O6864">
        <v>18</v>
      </c>
      <c r="P6864">
        <v>6</v>
      </c>
      <c r="Q6864">
        <v>806430.06</v>
      </c>
    </row>
    <row r="6865" spans="1:17" x14ac:dyDescent="0.25">
      <c r="A6865" t="s">
        <v>6891</v>
      </c>
      <c r="B6865" t="s">
        <v>18</v>
      </c>
      <c r="C6865" t="s">
        <v>19</v>
      </c>
      <c r="D6865">
        <v>4.3</v>
      </c>
      <c r="E6865">
        <v>39</v>
      </c>
      <c r="F6865">
        <v>66.64</v>
      </c>
      <c r="G6865">
        <v>3301</v>
      </c>
      <c r="H6865">
        <v>39700</v>
      </c>
      <c r="I6865">
        <v>7</v>
      </c>
      <c r="J6865">
        <v>461</v>
      </c>
      <c r="K6865">
        <v>229.461653543202</v>
      </c>
      <c r="L6865">
        <v>5.9</v>
      </c>
      <c r="M6865">
        <v>6.6</v>
      </c>
      <c r="N6865" t="s">
        <v>20</v>
      </c>
      <c r="O6865">
        <v>37</v>
      </c>
      <c r="P6865">
        <v>10</v>
      </c>
      <c r="Q6865">
        <v>593412.81999999995</v>
      </c>
    </row>
    <row r="6866" spans="1:17" x14ac:dyDescent="0.25">
      <c r="A6866" t="s">
        <v>6892</v>
      </c>
      <c r="B6866" t="s">
        <v>18</v>
      </c>
      <c r="C6866" t="s">
        <v>25</v>
      </c>
      <c r="D6866">
        <v>4.4000000000000004</v>
      </c>
      <c r="E6866">
        <v>41</v>
      </c>
      <c r="F6866">
        <v>51</v>
      </c>
      <c r="G6866">
        <v>3047</v>
      </c>
      <c r="H6866">
        <v>30204</v>
      </c>
      <c r="I6866">
        <v>6</v>
      </c>
      <c r="J6866">
        <v>412</v>
      </c>
      <c r="K6866">
        <v>66.931582134785202</v>
      </c>
      <c r="L6866">
        <v>4.7</v>
      </c>
      <c r="M6866">
        <v>2.8</v>
      </c>
      <c r="N6866" t="s">
        <v>20</v>
      </c>
      <c r="O6866">
        <v>22</v>
      </c>
      <c r="P6866">
        <v>4</v>
      </c>
      <c r="Q6866">
        <v>475909.7</v>
      </c>
    </row>
    <row r="6867" spans="1:17" x14ac:dyDescent="0.25">
      <c r="A6867" t="s">
        <v>6893</v>
      </c>
      <c r="B6867" t="s">
        <v>22</v>
      </c>
      <c r="C6867" t="s">
        <v>23</v>
      </c>
      <c r="D6867">
        <v>3.5</v>
      </c>
      <c r="E6867">
        <v>74</v>
      </c>
      <c r="F6867">
        <v>28.83</v>
      </c>
      <c r="G6867">
        <v>4704</v>
      </c>
      <c r="H6867">
        <v>52140</v>
      </c>
      <c r="I6867">
        <v>6</v>
      </c>
      <c r="J6867">
        <v>598</v>
      </c>
      <c r="K6867">
        <v>175.62680925193399</v>
      </c>
      <c r="L6867">
        <v>9.6999999999999993</v>
      </c>
      <c r="M6867">
        <v>4</v>
      </c>
      <c r="N6867" t="s">
        <v>20</v>
      </c>
      <c r="O6867">
        <v>23</v>
      </c>
      <c r="P6867">
        <v>24</v>
      </c>
      <c r="Q6867">
        <v>492282.99</v>
      </c>
    </row>
    <row r="6868" spans="1:17" x14ac:dyDescent="0.25">
      <c r="A6868" t="s">
        <v>6894</v>
      </c>
      <c r="B6868" t="s">
        <v>18</v>
      </c>
      <c r="C6868" t="s">
        <v>25</v>
      </c>
      <c r="D6868">
        <v>4.5999999999999996</v>
      </c>
      <c r="E6868">
        <v>39</v>
      </c>
      <c r="F6868">
        <v>52.73</v>
      </c>
      <c r="G6868">
        <v>1386</v>
      </c>
      <c r="H6868">
        <v>21075</v>
      </c>
      <c r="I6868">
        <v>6</v>
      </c>
      <c r="J6868">
        <v>785</v>
      </c>
      <c r="K6868">
        <v>181.72381023072299</v>
      </c>
      <c r="L6868">
        <v>4.8</v>
      </c>
      <c r="M6868">
        <v>3.9</v>
      </c>
      <c r="N6868" t="s">
        <v>26</v>
      </c>
      <c r="O6868">
        <v>12</v>
      </c>
      <c r="P6868">
        <v>7</v>
      </c>
      <c r="Q6868">
        <v>466421.55</v>
      </c>
    </row>
    <row r="6869" spans="1:17" x14ac:dyDescent="0.25">
      <c r="A6869" t="s">
        <v>6895</v>
      </c>
      <c r="B6869" t="s">
        <v>33</v>
      </c>
      <c r="C6869" t="s">
        <v>36</v>
      </c>
      <c r="D6869">
        <v>4.9000000000000004</v>
      </c>
      <c r="E6869">
        <v>62</v>
      </c>
      <c r="F6869">
        <v>55.21</v>
      </c>
      <c r="G6869">
        <v>1492</v>
      </c>
      <c r="H6869">
        <v>15175</v>
      </c>
      <c r="I6869">
        <v>10</v>
      </c>
      <c r="J6869">
        <v>721</v>
      </c>
      <c r="K6869">
        <v>244.56617642651801</v>
      </c>
      <c r="L6869">
        <v>6.1</v>
      </c>
      <c r="M6869">
        <v>1.7</v>
      </c>
      <c r="N6869" t="s">
        <v>26</v>
      </c>
      <c r="O6869">
        <v>48</v>
      </c>
      <c r="P6869">
        <v>0</v>
      </c>
      <c r="Q6869">
        <v>770630.21</v>
      </c>
    </row>
    <row r="6870" spans="1:17" x14ac:dyDescent="0.25">
      <c r="A6870" t="s">
        <v>6896</v>
      </c>
      <c r="B6870" t="s">
        <v>18</v>
      </c>
      <c r="C6870" t="s">
        <v>30</v>
      </c>
      <c r="D6870">
        <v>3.9</v>
      </c>
      <c r="E6870">
        <v>48</v>
      </c>
      <c r="F6870">
        <v>37.380000000000003</v>
      </c>
      <c r="G6870">
        <v>1330</v>
      </c>
      <c r="H6870">
        <v>14122</v>
      </c>
      <c r="I6870">
        <v>4</v>
      </c>
      <c r="J6870">
        <v>770</v>
      </c>
      <c r="K6870">
        <v>52.889662351308203</v>
      </c>
      <c r="L6870">
        <v>7.9</v>
      </c>
      <c r="M6870">
        <v>9.6</v>
      </c>
      <c r="N6870" t="s">
        <v>20</v>
      </c>
      <c r="O6870">
        <v>31</v>
      </c>
      <c r="P6870">
        <v>32</v>
      </c>
      <c r="Q6870">
        <v>412284.6</v>
      </c>
    </row>
    <row r="6871" spans="1:17" x14ac:dyDescent="0.25">
      <c r="A6871" t="s">
        <v>6897</v>
      </c>
      <c r="B6871" t="s">
        <v>22</v>
      </c>
      <c r="C6871" t="s">
        <v>25</v>
      </c>
      <c r="D6871">
        <v>4.4000000000000004</v>
      </c>
      <c r="E6871">
        <v>76</v>
      </c>
      <c r="F6871">
        <v>46.13</v>
      </c>
      <c r="G6871">
        <v>3308</v>
      </c>
      <c r="H6871">
        <v>36807</v>
      </c>
      <c r="I6871">
        <v>10</v>
      </c>
      <c r="J6871">
        <v>852</v>
      </c>
      <c r="K6871">
        <v>268.68801677506701</v>
      </c>
      <c r="L6871">
        <v>2.5</v>
      </c>
      <c r="M6871">
        <v>5.9</v>
      </c>
      <c r="N6871" t="s">
        <v>20</v>
      </c>
      <c r="O6871">
        <v>64</v>
      </c>
      <c r="P6871">
        <v>46</v>
      </c>
      <c r="Q6871">
        <v>795568.37</v>
      </c>
    </row>
    <row r="6872" spans="1:17" x14ac:dyDescent="0.25">
      <c r="A6872" t="s">
        <v>6898</v>
      </c>
      <c r="B6872" t="s">
        <v>22</v>
      </c>
      <c r="C6872" t="s">
        <v>36</v>
      </c>
      <c r="D6872">
        <v>4.5</v>
      </c>
      <c r="E6872">
        <v>85</v>
      </c>
      <c r="F6872">
        <v>55.71</v>
      </c>
      <c r="G6872">
        <v>2024</v>
      </c>
      <c r="H6872">
        <v>23078</v>
      </c>
      <c r="I6872">
        <v>1</v>
      </c>
      <c r="J6872">
        <v>298</v>
      </c>
      <c r="K6872">
        <v>215.97118242700699</v>
      </c>
      <c r="L6872">
        <v>1.3</v>
      </c>
      <c r="M6872">
        <v>2.4</v>
      </c>
      <c r="N6872" t="s">
        <v>26</v>
      </c>
      <c r="O6872">
        <v>48</v>
      </c>
      <c r="P6872">
        <v>59</v>
      </c>
      <c r="Q6872">
        <v>1050638.52</v>
      </c>
    </row>
    <row r="6873" spans="1:17" x14ac:dyDescent="0.25">
      <c r="A6873" t="s">
        <v>6899</v>
      </c>
      <c r="B6873" t="s">
        <v>33</v>
      </c>
      <c r="C6873" t="s">
        <v>19</v>
      </c>
      <c r="D6873">
        <v>4.3</v>
      </c>
      <c r="E6873">
        <v>55</v>
      </c>
      <c r="F6873">
        <v>72.97</v>
      </c>
      <c r="G6873">
        <v>1634</v>
      </c>
      <c r="H6873">
        <v>16435</v>
      </c>
      <c r="I6873">
        <v>14</v>
      </c>
      <c r="J6873">
        <v>746</v>
      </c>
      <c r="K6873">
        <v>57.797712495546897</v>
      </c>
      <c r="L6873">
        <v>5.0999999999999996</v>
      </c>
      <c r="M6873">
        <v>6</v>
      </c>
      <c r="N6873" t="s">
        <v>26</v>
      </c>
      <c r="O6873">
        <v>31</v>
      </c>
      <c r="P6873">
        <v>42</v>
      </c>
      <c r="Q6873">
        <v>908565.21</v>
      </c>
    </row>
    <row r="6874" spans="1:17" x14ac:dyDescent="0.25">
      <c r="A6874" t="s">
        <v>6900</v>
      </c>
      <c r="B6874" t="s">
        <v>22</v>
      </c>
      <c r="C6874" t="s">
        <v>25</v>
      </c>
      <c r="D6874">
        <v>4.0999999999999996</v>
      </c>
      <c r="E6874">
        <v>79</v>
      </c>
      <c r="F6874">
        <v>52.04</v>
      </c>
      <c r="G6874">
        <v>5202</v>
      </c>
      <c r="H6874">
        <v>51309</v>
      </c>
      <c r="I6874">
        <v>18</v>
      </c>
      <c r="J6874">
        <v>494</v>
      </c>
      <c r="K6874">
        <v>90.007568985694903</v>
      </c>
      <c r="L6874">
        <v>6</v>
      </c>
      <c r="M6874">
        <v>5.0999999999999996</v>
      </c>
      <c r="N6874" t="s">
        <v>20</v>
      </c>
      <c r="O6874">
        <v>47</v>
      </c>
      <c r="P6874">
        <v>4</v>
      </c>
      <c r="Q6874">
        <v>937904.53</v>
      </c>
    </row>
    <row r="6875" spans="1:17" x14ac:dyDescent="0.25">
      <c r="A6875" t="s">
        <v>6901</v>
      </c>
      <c r="B6875" t="s">
        <v>22</v>
      </c>
      <c r="C6875" t="s">
        <v>25</v>
      </c>
      <c r="D6875">
        <v>4.8</v>
      </c>
      <c r="E6875">
        <v>79</v>
      </c>
      <c r="F6875">
        <v>54.84</v>
      </c>
      <c r="G6875">
        <v>3239</v>
      </c>
      <c r="H6875">
        <v>39641</v>
      </c>
      <c r="I6875">
        <v>9</v>
      </c>
      <c r="J6875">
        <v>390</v>
      </c>
      <c r="K6875">
        <v>59.879382494213097</v>
      </c>
      <c r="L6875">
        <v>3.6</v>
      </c>
      <c r="M6875">
        <v>4.0999999999999996</v>
      </c>
      <c r="N6875" t="s">
        <v>26</v>
      </c>
      <c r="O6875">
        <v>12</v>
      </c>
      <c r="P6875">
        <v>21</v>
      </c>
      <c r="Q6875">
        <v>971067.11</v>
      </c>
    </row>
    <row r="6876" spans="1:17" x14ac:dyDescent="0.25">
      <c r="A6876" t="s">
        <v>6902</v>
      </c>
      <c r="B6876" t="s">
        <v>33</v>
      </c>
      <c r="C6876" t="s">
        <v>41</v>
      </c>
      <c r="D6876">
        <v>3.9</v>
      </c>
      <c r="E6876">
        <v>60</v>
      </c>
      <c r="F6876">
        <v>40.72</v>
      </c>
      <c r="G6876">
        <v>1788</v>
      </c>
      <c r="H6876">
        <v>25785</v>
      </c>
      <c r="I6876">
        <v>10</v>
      </c>
      <c r="J6876">
        <v>849</v>
      </c>
      <c r="K6876">
        <v>241.48490011285099</v>
      </c>
      <c r="L6876">
        <v>5.2</v>
      </c>
      <c r="M6876">
        <v>5.3</v>
      </c>
      <c r="N6876" t="s">
        <v>26</v>
      </c>
      <c r="O6876">
        <v>35</v>
      </c>
      <c r="P6876">
        <v>1</v>
      </c>
      <c r="Q6876">
        <v>557445.97</v>
      </c>
    </row>
    <row r="6877" spans="1:17" x14ac:dyDescent="0.25">
      <c r="A6877" t="s">
        <v>6903</v>
      </c>
      <c r="B6877" t="s">
        <v>18</v>
      </c>
      <c r="C6877" t="s">
        <v>30</v>
      </c>
      <c r="D6877">
        <v>3.1</v>
      </c>
      <c r="E6877">
        <v>39</v>
      </c>
      <c r="F6877">
        <v>35.83</v>
      </c>
      <c r="G6877">
        <v>2419</v>
      </c>
      <c r="H6877">
        <v>24456</v>
      </c>
      <c r="I6877">
        <v>19</v>
      </c>
      <c r="J6877">
        <v>787</v>
      </c>
      <c r="K6877">
        <v>92.726273102165905</v>
      </c>
      <c r="L6877">
        <v>6.5</v>
      </c>
      <c r="M6877">
        <v>7</v>
      </c>
      <c r="N6877" t="s">
        <v>20</v>
      </c>
      <c r="O6877">
        <v>20</v>
      </c>
      <c r="P6877">
        <v>34</v>
      </c>
      <c r="Q6877">
        <v>340134.15</v>
      </c>
    </row>
    <row r="6878" spans="1:17" x14ac:dyDescent="0.25">
      <c r="A6878" t="s">
        <v>6904</v>
      </c>
      <c r="B6878" t="s">
        <v>33</v>
      </c>
      <c r="C6878" t="s">
        <v>30</v>
      </c>
      <c r="D6878">
        <v>4.7</v>
      </c>
      <c r="E6878">
        <v>63</v>
      </c>
      <c r="F6878">
        <v>37.78</v>
      </c>
      <c r="G6878">
        <v>3285</v>
      </c>
      <c r="H6878">
        <v>42421</v>
      </c>
      <c r="I6878">
        <v>4</v>
      </c>
      <c r="J6878">
        <v>275</v>
      </c>
      <c r="K6878">
        <v>61.399995916630502</v>
      </c>
      <c r="L6878">
        <v>9.8000000000000007</v>
      </c>
      <c r="M6878">
        <v>2.8</v>
      </c>
      <c r="N6878" t="s">
        <v>20</v>
      </c>
      <c r="O6878">
        <v>55</v>
      </c>
      <c r="P6878">
        <v>37</v>
      </c>
      <c r="Q6878">
        <v>542624.97</v>
      </c>
    </row>
    <row r="6879" spans="1:17" x14ac:dyDescent="0.25">
      <c r="A6879" t="s">
        <v>6905</v>
      </c>
      <c r="B6879" t="s">
        <v>18</v>
      </c>
      <c r="C6879" t="s">
        <v>19</v>
      </c>
      <c r="D6879">
        <v>4.3</v>
      </c>
      <c r="E6879">
        <v>44</v>
      </c>
      <c r="F6879">
        <v>68.56</v>
      </c>
      <c r="G6879">
        <v>2430</v>
      </c>
      <c r="H6879">
        <v>25658</v>
      </c>
      <c r="I6879">
        <v>13</v>
      </c>
      <c r="J6879">
        <v>57</v>
      </c>
      <c r="K6879">
        <v>84.496932956240101</v>
      </c>
      <c r="L6879">
        <v>6.4</v>
      </c>
      <c r="M6879">
        <v>5.8</v>
      </c>
      <c r="N6879" t="s">
        <v>20</v>
      </c>
      <c r="O6879">
        <v>15</v>
      </c>
      <c r="P6879">
        <v>2</v>
      </c>
      <c r="Q6879">
        <v>685951.58</v>
      </c>
    </row>
    <row r="6880" spans="1:17" x14ac:dyDescent="0.25">
      <c r="A6880" t="s">
        <v>6906</v>
      </c>
      <c r="B6880" t="s">
        <v>33</v>
      </c>
      <c r="C6880" t="s">
        <v>41</v>
      </c>
      <c r="D6880">
        <v>4.7</v>
      </c>
      <c r="E6880">
        <v>56</v>
      </c>
      <c r="F6880">
        <v>35.409999999999997</v>
      </c>
      <c r="G6880">
        <v>2942</v>
      </c>
      <c r="H6880">
        <v>35190</v>
      </c>
      <c r="I6880">
        <v>10</v>
      </c>
      <c r="J6880">
        <v>980</v>
      </c>
      <c r="K6880">
        <v>189.889250980236</v>
      </c>
      <c r="L6880">
        <v>5</v>
      </c>
      <c r="M6880">
        <v>8.3000000000000007</v>
      </c>
      <c r="N6880" t="s">
        <v>20</v>
      </c>
      <c r="O6880">
        <v>8</v>
      </c>
      <c r="P6880">
        <v>0</v>
      </c>
      <c r="Q6880">
        <v>459334.02</v>
      </c>
    </row>
    <row r="6881" spans="1:17" x14ac:dyDescent="0.25">
      <c r="A6881" t="s">
        <v>6907</v>
      </c>
      <c r="B6881" t="s">
        <v>18</v>
      </c>
      <c r="C6881" t="s">
        <v>36</v>
      </c>
      <c r="D6881">
        <v>3.3</v>
      </c>
      <c r="E6881">
        <v>42</v>
      </c>
      <c r="F6881">
        <v>57.53</v>
      </c>
      <c r="G6881">
        <v>3044</v>
      </c>
      <c r="H6881">
        <v>33133</v>
      </c>
      <c r="I6881">
        <v>13</v>
      </c>
      <c r="J6881">
        <v>584</v>
      </c>
      <c r="K6881">
        <v>173.87163131649601</v>
      </c>
      <c r="L6881">
        <v>1.2</v>
      </c>
      <c r="M6881">
        <v>3</v>
      </c>
      <c r="N6881" t="s">
        <v>20</v>
      </c>
      <c r="O6881">
        <v>3</v>
      </c>
      <c r="P6881">
        <v>33</v>
      </c>
      <c r="Q6881">
        <v>553722.67000000004</v>
      </c>
    </row>
    <row r="6882" spans="1:17" x14ac:dyDescent="0.25">
      <c r="A6882" t="s">
        <v>6908</v>
      </c>
      <c r="B6882" t="s">
        <v>33</v>
      </c>
      <c r="C6882" t="s">
        <v>36</v>
      </c>
      <c r="D6882">
        <v>3.1</v>
      </c>
      <c r="E6882">
        <v>60</v>
      </c>
      <c r="F6882">
        <v>57.62</v>
      </c>
      <c r="G6882">
        <v>2776</v>
      </c>
      <c r="H6882">
        <v>35272</v>
      </c>
      <c r="I6882">
        <v>12</v>
      </c>
      <c r="J6882">
        <v>784</v>
      </c>
      <c r="K6882">
        <v>111.56433824773001</v>
      </c>
      <c r="L6882">
        <v>3.8</v>
      </c>
      <c r="M6882">
        <v>5.6</v>
      </c>
      <c r="N6882" t="s">
        <v>20</v>
      </c>
      <c r="O6882">
        <v>24</v>
      </c>
      <c r="P6882">
        <v>40</v>
      </c>
      <c r="Q6882">
        <v>785010.08</v>
      </c>
    </row>
    <row r="6883" spans="1:17" x14ac:dyDescent="0.25">
      <c r="A6883" t="s">
        <v>6909</v>
      </c>
      <c r="B6883" t="s">
        <v>18</v>
      </c>
      <c r="C6883" t="s">
        <v>19</v>
      </c>
      <c r="D6883">
        <v>4.9000000000000004</v>
      </c>
      <c r="E6883">
        <v>36</v>
      </c>
      <c r="F6883">
        <v>68.69</v>
      </c>
      <c r="G6883">
        <v>3318</v>
      </c>
      <c r="H6883">
        <v>42899</v>
      </c>
      <c r="I6883">
        <v>3</v>
      </c>
      <c r="J6883">
        <v>398</v>
      </c>
      <c r="K6883">
        <v>285.73382018353198</v>
      </c>
      <c r="L6883">
        <v>4.2</v>
      </c>
      <c r="M6883">
        <v>9.6999999999999993</v>
      </c>
      <c r="N6883" t="s">
        <v>26</v>
      </c>
      <c r="O6883">
        <v>15</v>
      </c>
      <c r="P6883">
        <v>10</v>
      </c>
      <c r="Q6883">
        <v>561137.16</v>
      </c>
    </row>
    <row r="6884" spans="1:17" x14ac:dyDescent="0.25">
      <c r="A6884" t="s">
        <v>6910</v>
      </c>
      <c r="B6884" t="s">
        <v>33</v>
      </c>
      <c r="C6884" t="s">
        <v>30</v>
      </c>
      <c r="D6884">
        <v>3.3</v>
      </c>
      <c r="E6884">
        <v>60</v>
      </c>
      <c r="F6884">
        <v>40.380000000000003</v>
      </c>
      <c r="G6884">
        <v>1388</v>
      </c>
      <c r="H6884">
        <v>14560</v>
      </c>
      <c r="I6884">
        <v>19</v>
      </c>
      <c r="J6884">
        <v>215</v>
      </c>
      <c r="K6884">
        <v>263.70221642132799</v>
      </c>
      <c r="L6884">
        <v>5.3</v>
      </c>
      <c r="M6884">
        <v>8.1999999999999993</v>
      </c>
      <c r="N6884" t="s">
        <v>20</v>
      </c>
      <c r="O6884">
        <v>9</v>
      </c>
      <c r="P6884">
        <v>34</v>
      </c>
      <c r="Q6884">
        <v>561319.54</v>
      </c>
    </row>
    <row r="6885" spans="1:17" x14ac:dyDescent="0.25">
      <c r="A6885" t="s">
        <v>6911</v>
      </c>
      <c r="B6885" t="s">
        <v>18</v>
      </c>
      <c r="C6885" t="s">
        <v>36</v>
      </c>
      <c r="D6885">
        <v>4.5999999999999996</v>
      </c>
      <c r="E6885">
        <v>43</v>
      </c>
      <c r="F6885">
        <v>63.85</v>
      </c>
      <c r="G6885">
        <v>2891</v>
      </c>
      <c r="H6885">
        <v>38101</v>
      </c>
      <c r="I6885">
        <v>9</v>
      </c>
      <c r="J6885">
        <v>324</v>
      </c>
      <c r="K6885">
        <v>128.61523490547401</v>
      </c>
      <c r="L6885">
        <v>8</v>
      </c>
      <c r="M6885">
        <v>6.3</v>
      </c>
      <c r="N6885" t="s">
        <v>20</v>
      </c>
      <c r="O6885">
        <v>9</v>
      </c>
      <c r="P6885">
        <v>4</v>
      </c>
      <c r="Q6885">
        <v>625145.05000000005</v>
      </c>
    </row>
    <row r="6886" spans="1:17" x14ac:dyDescent="0.25">
      <c r="A6886" t="s">
        <v>6912</v>
      </c>
      <c r="B6886" t="s">
        <v>33</v>
      </c>
      <c r="C6886" t="s">
        <v>19</v>
      </c>
      <c r="D6886">
        <v>4.5999999999999996</v>
      </c>
      <c r="E6886">
        <v>66</v>
      </c>
      <c r="F6886">
        <v>75.3</v>
      </c>
      <c r="G6886">
        <v>3642</v>
      </c>
      <c r="H6886">
        <v>44345</v>
      </c>
      <c r="I6886">
        <v>13</v>
      </c>
      <c r="J6886">
        <v>999</v>
      </c>
      <c r="K6886">
        <v>168.64298299288899</v>
      </c>
      <c r="L6886">
        <v>8</v>
      </c>
      <c r="M6886">
        <v>7.7</v>
      </c>
      <c r="N6886" t="s">
        <v>20</v>
      </c>
      <c r="O6886">
        <v>24</v>
      </c>
      <c r="P6886">
        <v>16</v>
      </c>
      <c r="Q6886">
        <v>1121926.45</v>
      </c>
    </row>
    <row r="6887" spans="1:17" x14ac:dyDescent="0.25">
      <c r="A6887" t="s">
        <v>6913</v>
      </c>
      <c r="B6887" t="s">
        <v>22</v>
      </c>
      <c r="C6887" t="s">
        <v>36</v>
      </c>
      <c r="D6887">
        <v>4.4000000000000004</v>
      </c>
      <c r="E6887">
        <v>85</v>
      </c>
      <c r="F6887">
        <v>65.98</v>
      </c>
      <c r="G6887">
        <v>5274</v>
      </c>
      <c r="H6887">
        <v>57191</v>
      </c>
      <c r="I6887">
        <v>8</v>
      </c>
      <c r="J6887">
        <v>862</v>
      </c>
      <c r="K6887">
        <v>179.205798068799</v>
      </c>
      <c r="L6887">
        <v>8.6</v>
      </c>
      <c r="M6887">
        <v>5.7</v>
      </c>
      <c r="N6887" t="s">
        <v>26</v>
      </c>
      <c r="O6887">
        <v>72</v>
      </c>
      <c r="P6887">
        <v>0</v>
      </c>
      <c r="Q6887">
        <v>1260612.81</v>
      </c>
    </row>
    <row r="6888" spans="1:17" x14ac:dyDescent="0.25">
      <c r="A6888" t="s">
        <v>6914</v>
      </c>
      <c r="B6888" t="s">
        <v>18</v>
      </c>
      <c r="C6888" t="s">
        <v>23</v>
      </c>
      <c r="D6888">
        <v>3.3</v>
      </c>
      <c r="E6888">
        <v>30</v>
      </c>
      <c r="F6888">
        <v>29.77</v>
      </c>
      <c r="G6888">
        <v>830</v>
      </c>
      <c r="H6888">
        <v>9309</v>
      </c>
      <c r="I6888">
        <v>4</v>
      </c>
      <c r="J6888">
        <v>597</v>
      </c>
      <c r="K6888">
        <v>239.04394372860699</v>
      </c>
      <c r="L6888">
        <v>3.6</v>
      </c>
      <c r="M6888">
        <v>9.9</v>
      </c>
      <c r="N6888" t="s">
        <v>20</v>
      </c>
      <c r="O6888">
        <v>18</v>
      </c>
      <c r="P6888">
        <v>0</v>
      </c>
      <c r="Q6888">
        <v>209779.21</v>
      </c>
    </row>
    <row r="6889" spans="1:17" x14ac:dyDescent="0.25">
      <c r="A6889" t="s">
        <v>6915</v>
      </c>
      <c r="B6889" t="s">
        <v>33</v>
      </c>
      <c r="C6889" t="s">
        <v>25</v>
      </c>
      <c r="D6889">
        <v>4.3</v>
      </c>
      <c r="E6889">
        <v>58</v>
      </c>
      <c r="F6889">
        <v>47.5</v>
      </c>
      <c r="G6889">
        <v>964</v>
      </c>
      <c r="H6889">
        <v>10219</v>
      </c>
      <c r="I6889">
        <v>9</v>
      </c>
      <c r="J6889">
        <v>738</v>
      </c>
      <c r="K6889">
        <v>156.98663871019801</v>
      </c>
      <c r="L6889">
        <v>4.0999999999999996</v>
      </c>
      <c r="M6889">
        <v>2.5</v>
      </c>
      <c r="N6889" t="s">
        <v>26</v>
      </c>
      <c r="O6889">
        <v>27</v>
      </c>
      <c r="P6889">
        <v>45</v>
      </c>
      <c r="Q6889">
        <v>622497.94999999995</v>
      </c>
    </row>
    <row r="6890" spans="1:17" x14ac:dyDescent="0.25">
      <c r="A6890" t="s">
        <v>6916</v>
      </c>
      <c r="B6890" t="s">
        <v>18</v>
      </c>
      <c r="C6890" t="s">
        <v>30</v>
      </c>
      <c r="D6890">
        <v>4.8</v>
      </c>
      <c r="E6890">
        <v>38</v>
      </c>
      <c r="F6890">
        <v>36.159999999999997</v>
      </c>
      <c r="G6890">
        <v>2061</v>
      </c>
      <c r="H6890">
        <v>20962</v>
      </c>
      <c r="I6890">
        <v>7</v>
      </c>
      <c r="J6890">
        <v>749</v>
      </c>
      <c r="K6890">
        <v>186.61769133116201</v>
      </c>
      <c r="L6890">
        <v>2.4</v>
      </c>
      <c r="M6890">
        <v>7.5</v>
      </c>
      <c r="N6890" t="s">
        <v>20</v>
      </c>
      <c r="O6890">
        <v>13</v>
      </c>
      <c r="P6890">
        <v>29</v>
      </c>
      <c r="Q6890">
        <v>320029.84000000003</v>
      </c>
    </row>
    <row r="6891" spans="1:17" x14ac:dyDescent="0.25">
      <c r="A6891" t="s">
        <v>6917</v>
      </c>
      <c r="B6891" t="s">
        <v>18</v>
      </c>
      <c r="C6891" t="s">
        <v>23</v>
      </c>
      <c r="D6891">
        <v>3.9</v>
      </c>
      <c r="E6891">
        <v>39</v>
      </c>
      <c r="F6891">
        <v>34.69</v>
      </c>
      <c r="G6891">
        <v>2794</v>
      </c>
      <c r="H6891">
        <v>33171</v>
      </c>
      <c r="I6891">
        <v>11</v>
      </c>
      <c r="J6891">
        <v>361</v>
      </c>
      <c r="K6891">
        <v>153.14139106981199</v>
      </c>
      <c r="L6891">
        <v>8.6999999999999993</v>
      </c>
      <c r="M6891">
        <v>1.1000000000000001</v>
      </c>
      <c r="N6891" t="s">
        <v>20</v>
      </c>
      <c r="O6891">
        <v>4</v>
      </c>
      <c r="P6891">
        <v>12</v>
      </c>
      <c r="Q6891">
        <v>319313.88</v>
      </c>
    </row>
    <row r="6892" spans="1:17" x14ac:dyDescent="0.25">
      <c r="A6892" t="s">
        <v>6918</v>
      </c>
      <c r="B6892" t="s">
        <v>33</v>
      </c>
      <c r="C6892" t="s">
        <v>19</v>
      </c>
      <c r="D6892">
        <v>3.8</v>
      </c>
      <c r="E6892">
        <v>68</v>
      </c>
      <c r="F6892">
        <v>70.12</v>
      </c>
      <c r="G6892">
        <v>3040</v>
      </c>
      <c r="H6892">
        <v>36072</v>
      </c>
      <c r="I6892">
        <v>15</v>
      </c>
      <c r="J6892">
        <v>881</v>
      </c>
      <c r="K6892">
        <v>240.705202807777</v>
      </c>
      <c r="L6892">
        <v>6.9</v>
      </c>
      <c r="M6892">
        <v>2.1</v>
      </c>
      <c r="N6892" t="s">
        <v>26</v>
      </c>
      <c r="O6892">
        <v>37</v>
      </c>
      <c r="P6892">
        <v>51</v>
      </c>
      <c r="Q6892">
        <v>1078023.2</v>
      </c>
    </row>
    <row r="6893" spans="1:17" x14ac:dyDescent="0.25">
      <c r="A6893" t="s">
        <v>6919</v>
      </c>
      <c r="B6893" t="s">
        <v>18</v>
      </c>
      <c r="C6893" t="s">
        <v>19</v>
      </c>
      <c r="D6893">
        <v>3.9</v>
      </c>
      <c r="E6893">
        <v>44</v>
      </c>
      <c r="F6893">
        <v>70.56</v>
      </c>
      <c r="G6893">
        <v>1485</v>
      </c>
      <c r="H6893">
        <v>14903</v>
      </c>
      <c r="I6893">
        <v>13</v>
      </c>
      <c r="J6893">
        <v>879</v>
      </c>
      <c r="K6893">
        <v>188.983496522</v>
      </c>
      <c r="L6893">
        <v>1.7</v>
      </c>
      <c r="M6893">
        <v>7.5</v>
      </c>
      <c r="N6893" t="s">
        <v>26</v>
      </c>
      <c r="O6893">
        <v>27</v>
      </c>
      <c r="P6893">
        <v>8</v>
      </c>
      <c r="Q6893">
        <v>704716.41</v>
      </c>
    </row>
    <row r="6894" spans="1:17" x14ac:dyDescent="0.25">
      <c r="A6894" t="s">
        <v>6920</v>
      </c>
      <c r="B6894" t="s">
        <v>33</v>
      </c>
      <c r="C6894" t="s">
        <v>23</v>
      </c>
      <c r="D6894">
        <v>3.2</v>
      </c>
      <c r="E6894">
        <v>65</v>
      </c>
      <c r="F6894">
        <v>26.48</v>
      </c>
      <c r="G6894">
        <v>1245</v>
      </c>
      <c r="H6894">
        <v>17569</v>
      </c>
      <c r="I6894">
        <v>3</v>
      </c>
      <c r="J6894">
        <v>276</v>
      </c>
      <c r="K6894">
        <v>256.94515253595898</v>
      </c>
      <c r="L6894">
        <v>3.7</v>
      </c>
      <c r="M6894">
        <v>7.8</v>
      </c>
      <c r="N6894" t="s">
        <v>26</v>
      </c>
      <c r="O6894">
        <v>32</v>
      </c>
      <c r="P6894">
        <v>2</v>
      </c>
      <c r="Q6894">
        <v>389891.07</v>
      </c>
    </row>
    <row r="6895" spans="1:17" x14ac:dyDescent="0.25">
      <c r="A6895" t="s">
        <v>6921</v>
      </c>
      <c r="B6895" t="s">
        <v>22</v>
      </c>
      <c r="C6895" t="s">
        <v>25</v>
      </c>
      <c r="D6895">
        <v>4.8</v>
      </c>
      <c r="E6895">
        <v>80</v>
      </c>
      <c r="F6895">
        <v>49.63</v>
      </c>
      <c r="G6895">
        <v>9499</v>
      </c>
      <c r="H6895">
        <v>98948</v>
      </c>
      <c r="I6895">
        <v>3</v>
      </c>
      <c r="J6895">
        <v>108</v>
      </c>
      <c r="K6895">
        <v>63.433947182429499</v>
      </c>
      <c r="L6895">
        <v>2.4</v>
      </c>
      <c r="M6895">
        <v>1.4</v>
      </c>
      <c r="N6895" t="s">
        <v>26</v>
      </c>
      <c r="O6895">
        <v>47</v>
      </c>
      <c r="P6895">
        <v>47</v>
      </c>
      <c r="Q6895">
        <v>898494.72</v>
      </c>
    </row>
    <row r="6896" spans="1:17" x14ac:dyDescent="0.25">
      <c r="A6896" t="s">
        <v>6922</v>
      </c>
      <c r="B6896" t="s">
        <v>18</v>
      </c>
      <c r="C6896" t="s">
        <v>25</v>
      </c>
      <c r="D6896">
        <v>4.7</v>
      </c>
      <c r="E6896">
        <v>46</v>
      </c>
      <c r="F6896">
        <v>49.26</v>
      </c>
      <c r="G6896">
        <v>4098</v>
      </c>
      <c r="H6896">
        <v>41634</v>
      </c>
      <c r="I6896">
        <v>11</v>
      </c>
      <c r="J6896">
        <v>818</v>
      </c>
      <c r="K6896">
        <v>276.07659018951301</v>
      </c>
      <c r="L6896">
        <v>9.6999999999999993</v>
      </c>
      <c r="M6896">
        <v>4</v>
      </c>
      <c r="N6896" t="s">
        <v>20</v>
      </c>
      <c r="O6896">
        <v>19</v>
      </c>
      <c r="P6896">
        <v>25</v>
      </c>
      <c r="Q6896">
        <v>526127.38</v>
      </c>
    </row>
    <row r="6897" spans="1:17" x14ac:dyDescent="0.25">
      <c r="A6897" t="s">
        <v>6923</v>
      </c>
      <c r="B6897" t="s">
        <v>22</v>
      </c>
      <c r="C6897" t="s">
        <v>41</v>
      </c>
      <c r="D6897">
        <v>5</v>
      </c>
      <c r="E6897">
        <v>88</v>
      </c>
      <c r="F6897">
        <v>38.869999999999997</v>
      </c>
      <c r="G6897">
        <v>9629</v>
      </c>
      <c r="H6897">
        <v>101855</v>
      </c>
      <c r="I6897">
        <v>5</v>
      </c>
      <c r="J6897">
        <v>146</v>
      </c>
      <c r="K6897">
        <v>254.84761124425501</v>
      </c>
      <c r="L6897">
        <v>3.9</v>
      </c>
      <c r="M6897">
        <v>2.1</v>
      </c>
      <c r="N6897" t="s">
        <v>26</v>
      </c>
      <c r="O6897">
        <v>63</v>
      </c>
      <c r="P6897">
        <v>83</v>
      </c>
      <c r="Q6897">
        <v>782605.91</v>
      </c>
    </row>
    <row r="6898" spans="1:17" x14ac:dyDescent="0.25">
      <c r="A6898" t="s">
        <v>6924</v>
      </c>
      <c r="B6898" t="s">
        <v>18</v>
      </c>
      <c r="C6898" t="s">
        <v>36</v>
      </c>
      <c r="D6898">
        <v>4.2</v>
      </c>
      <c r="E6898">
        <v>42</v>
      </c>
      <c r="F6898">
        <v>64.760000000000005</v>
      </c>
      <c r="G6898">
        <v>2637</v>
      </c>
      <c r="H6898">
        <v>32438</v>
      </c>
      <c r="I6898">
        <v>19</v>
      </c>
      <c r="J6898">
        <v>770</v>
      </c>
      <c r="K6898">
        <v>254.62617403614999</v>
      </c>
      <c r="L6898">
        <v>5.5</v>
      </c>
      <c r="M6898">
        <v>9</v>
      </c>
      <c r="N6898" t="s">
        <v>20</v>
      </c>
      <c r="O6898">
        <v>30</v>
      </c>
      <c r="P6898">
        <v>11</v>
      </c>
      <c r="Q6898">
        <v>631685.04</v>
      </c>
    </row>
    <row r="6899" spans="1:17" x14ac:dyDescent="0.25">
      <c r="A6899" t="s">
        <v>6925</v>
      </c>
      <c r="B6899" t="s">
        <v>18</v>
      </c>
      <c r="C6899" t="s">
        <v>41</v>
      </c>
      <c r="D6899">
        <v>4.5</v>
      </c>
      <c r="E6899">
        <v>35</v>
      </c>
      <c r="F6899">
        <v>35.65</v>
      </c>
      <c r="G6899">
        <v>1842</v>
      </c>
      <c r="H6899">
        <v>18155</v>
      </c>
      <c r="I6899">
        <v>12</v>
      </c>
      <c r="J6899">
        <v>298</v>
      </c>
      <c r="K6899">
        <v>85.077209831267297</v>
      </c>
      <c r="L6899">
        <v>3.9</v>
      </c>
      <c r="M6899">
        <v>5.0999999999999996</v>
      </c>
      <c r="N6899" t="s">
        <v>20</v>
      </c>
      <c r="O6899">
        <v>6</v>
      </c>
      <c r="P6899">
        <v>1</v>
      </c>
      <c r="Q6899">
        <v>294273.55</v>
      </c>
    </row>
    <row r="6900" spans="1:17" x14ac:dyDescent="0.25">
      <c r="A6900" t="s">
        <v>6926</v>
      </c>
      <c r="B6900" t="s">
        <v>18</v>
      </c>
      <c r="C6900" t="s">
        <v>25</v>
      </c>
      <c r="D6900">
        <v>3.4</v>
      </c>
      <c r="E6900">
        <v>44</v>
      </c>
      <c r="F6900">
        <v>55.69</v>
      </c>
      <c r="G6900">
        <v>2841</v>
      </c>
      <c r="H6900">
        <v>27918</v>
      </c>
      <c r="I6900">
        <v>18</v>
      </c>
      <c r="J6900">
        <v>894</v>
      </c>
      <c r="K6900">
        <v>115.86821871189601</v>
      </c>
      <c r="L6900">
        <v>5.3</v>
      </c>
      <c r="M6900">
        <v>5</v>
      </c>
      <c r="N6900" t="s">
        <v>26</v>
      </c>
      <c r="O6900">
        <v>26</v>
      </c>
      <c r="P6900">
        <v>18</v>
      </c>
      <c r="Q6900">
        <v>569674.6</v>
      </c>
    </row>
    <row r="6901" spans="1:17" x14ac:dyDescent="0.25">
      <c r="A6901" t="s">
        <v>6927</v>
      </c>
      <c r="B6901" t="s">
        <v>33</v>
      </c>
      <c r="C6901" t="s">
        <v>23</v>
      </c>
      <c r="D6901">
        <v>4.3</v>
      </c>
      <c r="E6901">
        <v>65</v>
      </c>
      <c r="F6901">
        <v>25.09</v>
      </c>
      <c r="G6901">
        <v>4205</v>
      </c>
      <c r="H6901">
        <v>43146</v>
      </c>
      <c r="I6901">
        <v>4</v>
      </c>
      <c r="J6901">
        <v>310</v>
      </c>
      <c r="K6901">
        <v>295.06540642131102</v>
      </c>
      <c r="L6901">
        <v>10</v>
      </c>
      <c r="M6901">
        <v>8.4</v>
      </c>
      <c r="N6901" t="s">
        <v>26</v>
      </c>
      <c r="O6901">
        <v>7</v>
      </c>
      <c r="P6901">
        <v>64</v>
      </c>
      <c r="Q6901">
        <v>381222.34</v>
      </c>
    </row>
    <row r="6902" spans="1:17" x14ac:dyDescent="0.25">
      <c r="A6902" t="s">
        <v>6928</v>
      </c>
      <c r="B6902" t="s">
        <v>22</v>
      </c>
      <c r="C6902" t="s">
        <v>36</v>
      </c>
      <c r="D6902">
        <v>4.3</v>
      </c>
      <c r="E6902">
        <v>73</v>
      </c>
      <c r="F6902">
        <v>65.400000000000006</v>
      </c>
      <c r="G6902">
        <v>5286</v>
      </c>
      <c r="H6902">
        <v>55633</v>
      </c>
      <c r="I6902">
        <v>8</v>
      </c>
      <c r="J6902">
        <v>452</v>
      </c>
      <c r="K6902">
        <v>287.56876493303702</v>
      </c>
      <c r="L6902">
        <v>3.6</v>
      </c>
      <c r="M6902">
        <v>7.3</v>
      </c>
      <c r="N6902" t="s">
        <v>26</v>
      </c>
      <c r="O6902">
        <v>13</v>
      </c>
      <c r="P6902">
        <v>22</v>
      </c>
      <c r="Q6902">
        <v>1072903.45</v>
      </c>
    </row>
    <row r="6903" spans="1:17" x14ac:dyDescent="0.25">
      <c r="A6903" t="s">
        <v>6929</v>
      </c>
      <c r="B6903" t="s">
        <v>18</v>
      </c>
      <c r="C6903" t="s">
        <v>23</v>
      </c>
      <c r="D6903">
        <v>4.8</v>
      </c>
      <c r="E6903">
        <v>37</v>
      </c>
      <c r="F6903">
        <v>31.03</v>
      </c>
      <c r="G6903">
        <v>3608</v>
      </c>
      <c r="H6903">
        <v>41165</v>
      </c>
      <c r="I6903">
        <v>14</v>
      </c>
      <c r="J6903">
        <v>107</v>
      </c>
      <c r="K6903">
        <v>106.63616829735599</v>
      </c>
      <c r="L6903">
        <v>3.5</v>
      </c>
      <c r="M6903">
        <v>9.3000000000000007</v>
      </c>
      <c r="N6903" t="s">
        <v>20</v>
      </c>
      <c r="O6903">
        <v>7</v>
      </c>
      <c r="P6903">
        <v>5</v>
      </c>
      <c r="Q6903">
        <v>279892.7</v>
      </c>
    </row>
    <row r="6904" spans="1:17" x14ac:dyDescent="0.25">
      <c r="A6904" t="s">
        <v>6930</v>
      </c>
      <c r="B6904" t="s">
        <v>33</v>
      </c>
      <c r="C6904" t="s">
        <v>41</v>
      </c>
      <c r="D6904">
        <v>4.7</v>
      </c>
      <c r="E6904">
        <v>56</v>
      </c>
      <c r="F6904">
        <v>42.73</v>
      </c>
      <c r="G6904">
        <v>1215</v>
      </c>
      <c r="H6904">
        <v>19245</v>
      </c>
      <c r="I6904">
        <v>16</v>
      </c>
      <c r="J6904">
        <v>106</v>
      </c>
      <c r="K6904">
        <v>158.225667539103</v>
      </c>
      <c r="L6904">
        <v>4.3</v>
      </c>
      <c r="M6904">
        <v>9.4</v>
      </c>
      <c r="N6904" t="s">
        <v>20</v>
      </c>
      <c r="O6904">
        <v>53</v>
      </c>
      <c r="P6904">
        <v>42</v>
      </c>
      <c r="Q6904">
        <v>553946.81999999995</v>
      </c>
    </row>
    <row r="6905" spans="1:17" x14ac:dyDescent="0.25">
      <c r="A6905" t="s">
        <v>6931</v>
      </c>
      <c r="B6905" t="s">
        <v>18</v>
      </c>
      <c r="C6905" t="s">
        <v>19</v>
      </c>
      <c r="D6905">
        <v>4.9000000000000004</v>
      </c>
      <c r="E6905">
        <v>46</v>
      </c>
      <c r="F6905">
        <v>67.06</v>
      </c>
      <c r="G6905">
        <v>3280</v>
      </c>
      <c r="H6905">
        <v>42282</v>
      </c>
      <c r="I6905">
        <v>8</v>
      </c>
      <c r="J6905">
        <v>731</v>
      </c>
      <c r="K6905">
        <v>88.985776880315996</v>
      </c>
      <c r="L6905">
        <v>2.5</v>
      </c>
      <c r="M6905">
        <v>3.8</v>
      </c>
      <c r="N6905" t="s">
        <v>20</v>
      </c>
      <c r="O6905">
        <v>2</v>
      </c>
      <c r="P6905">
        <v>33</v>
      </c>
      <c r="Q6905">
        <v>697555.64</v>
      </c>
    </row>
    <row r="6906" spans="1:17" x14ac:dyDescent="0.25">
      <c r="A6906" t="s">
        <v>6932</v>
      </c>
      <c r="B6906" t="s">
        <v>33</v>
      </c>
      <c r="C6906" t="s">
        <v>23</v>
      </c>
      <c r="D6906">
        <v>4.7</v>
      </c>
      <c r="E6906">
        <v>65</v>
      </c>
      <c r="F6906">
        <v>32.200000000000003</v>
      </c>
      <c r="G6906">
        <v>3188</v>
      </c>
      <c r="H6906">
        <v>37109</v>
      </c>
      <c r="I6906">
        <v>5</v>
      </c>
      <c r="J6906">
        <v>122</v>
      </c>
      <c r="K6906">
        <v>115.659542972769</v>
      </c>
      <c r="L6906">
        <v>7.7</v>
      </c>
      <c r="M6906">
        <v>6.8</v>
      </c>
      <c r="N6906" t="s">
        <v>20</v>
      </c>
      <c r="O6906">
        <v>3</v>
      </c>
      <c r="P6906">
        <v>58</v>
      </c>
      <c r="Q6906">
        <v>479462.65</v>
      </c>
    </row>
    <row r="6907" spans="1:17" x14ac:dyDescent="0.25">
      <c r="A6907" t="s">
        <v>6933</v>
      </c>
      <c r="B6907" t="s">
        <v>18</v>
      </c>
      <c r="C6907" t="s">
        <v>41</v>
      </c>
      <c r="D6907">
        <v>4.7</v>
      </c>
      <c r="E6907">
        <v>31</v>
      </c>
      <c r="F6907">
        <v>44.7</v>
      </c>
      <c r="G6907">
        <v>2261</v>
      </c>
      <c r="H6907">
        <v>24521</v>
      </c>
      <c r="I6907">
        <v>9</v>
      </c>
      <c r="J6907">
        <v>439</v>
      </c>
      <c r="K6907">
        <v>96.1821233114253</v>
      </c>
      <c r="L6907">
        <v>4.4000000000000004</v>
      </c>
      <c r="M6907">
        <v>5.9</v>
      </c>
      <c r="N6907" t="s">
        <v>26</v>
      </c>
      <c r="O6907">
        <v>19</v>
      </c>
      <c r="P6907">
        <v>12</v>
      </c>
      <c r="Q6907">
        <v>324499.55</v>
      </c>
    </row>
    <row r="6908" spans="1:17" x14ac:dyDescent="0.25">
      <c r="A6908" t="s">
        <v>6934</v>
      </c>
      <c r="B6908" t="s">
        <v>22</v>
      </c>
      <c r="C6908" t="s">
        <v>41</v>
      </c>
      <c r="D6908">
        <v>3.1</v>
      </c>
      <c r="E6908">
        <v>86</v>
      </c>
      <c r="F6908">
        <v>36.53</v>
      </c>
      <c r="G6908">
        <v>2226</v>
      </c>
      <c r="H6908">
        <v>23001</v>
      </c>
      <c r="I6908">
        <v>2</v>
      </c>
      <c r="J6908">
        <v>902</v>
      </c>
      <c r="K6908">
        <v>70.234257883802798</v>
      </c>
      <c r="L6908">
        <v>6.2</v>
      </c>
      <c r="M6908">
        <v>6.4</v>
      </c>
      <c r="N6908" t="s">
        <v>26</v>
      </c>
      <c r="O6908">
        <v>62</v>
      </c>
      <c r="P6908">
        <v>60</v>
      </c>
      <c r="Q6908">
        <v>707055.73</v>
      </c>
    </row>
    <row r="6909" spans="1:17" x14ac:dyDescent="0.25">
      <c r="A6909" t="s">
        <v>6935</v>
      </c>
      <c r="B6909" t="s">
        <v>22</v>
      </c>
      <c r="C6909" t="s">
        <v>41</v>
      </c>
      <c r="D6909">
        <v>4.7</v>
      </c>
      <c r="E6909">
        <v>73</v>
      </c>
      <c r="F6909">
        <v>36.4</v>
      </c>
      <c r="G6909">
        <v>3987</v>
      </c>
      <c r="H6909">
        <v>42798</v>
      </c>
      <c r="I6909">
        <v>8</v>
      </c>
      <c r="J6909">
        <v>583</v>
      </c>
      <c r="K6909">
        <v>194.869716474516</v>
      </c>
      <c r="L6909">
        <v>7</v>
      </c>
      <c r="M6909">
        <v>6.6</v>
      </c>
      <c r="N6909" t="s">
        <v>26</v>
      </c>
      <c r="O6909">
        <v>69</v>
      </c>
      <c r="P6909">
        <v>41</v>
      </c>
      <c r="Q6909">
        <v>610017.19999999995</v>
      </c>
    </row>
    <row r="6910" spans="1:17" x14ac:dyDescent="0.25">
      <c r="A6910" t="s">
        <v>6936</v>
      </c>
      <c r="B6910" t="s">
        <v>18</v>
      </c>
      <c r="C6910" t="s">
        <v>19</v>
      </c>
      <c r="D6910">
        <v>4.2</v>
      </c>
      <c r="E6910">
        <v>43</v>
      </c>
      <c r="F6910">
        <v>68.34</v>
      </c>
      <c r="G6910">
        <v>3888</v>
      </c>
      <c r="H6910">
        <v>39006</v>
      </c>
      <c r="I6910">
        <v>7</v>
      </c>
      <c r="J6910">
        <v>102</v>
      </c>
      <c r="K6910">
        <v>110.19642318667201</v>
      </c>
      <c r="L6910">
        <v>1.3</v>
      </c>
      <c r="M6910">
        <v>1.5</v>
      </c>
      <c r="N6910" t="s">
        <v>26</v>
      </c>
      <c r="O6910">
        <v>3</v>
      </c>
      <c r="P6910">
        <v>38</v>
      </c>
      <c r="Q6910">
        <v>662746.02</v>
      </c>
    </row>
    <row r="6911" spans="1:17" x14ac:dyDescent="0.25">
      <c r="A6911" t="s">
        <v>6937</v>
      </c>
      <c r="B6911" t="s">
        <v>33</v>
      </c>
      <c r="C6911" t="s">
        <v>19</v>
      </c>
      <c r="D6911">
        <v>3.8</v>
      </c>
      <c r="E6911">
        <v>57</v>
      </c>
      <c r="F6911">
        <v>66.78</v>
      </c>
      <c r="G6911">
        <v>2647</v>
      </c>
      <c r="H6911">
        <v>31092</v>
      </c>
      <c r="I6911">
        <v>18</v>
      </c>
      <c r="J6911">
        <v>618</v>
      </c>
      <c r="K6911">
        <v>298.06011324149603</v>
      </c>
      <c r="L6911">
        <v>6.8</v>
      </c>
      <c r="M6911">
        <v>9.1</v>
      </c>
      <c r="N6911" t="s">
        <v>26</v>
      </c>
      <c r="O6911">
        <v>20</v>
      </c>
      <c r="P6911">
        <v>0</v>
      </c>
      <c r="Q6911">
        <v>867661.44</v>
      </c>
    </row>
    <row r="6912" spans="1:17" x14ac:dyDescent="0.25">
      <c r="A6912" t="s">
        <v>6938</v>
      </c>
      <c r="B6912" t="s">
        <v>18</v>
      </c>
      <c r="C6912" t="s">
        <v>19</v>
      </c>
      <c r="D6912">
        <v>3.1</v>
      </c>
      <c r="E6912">
        <v>34</v>
      </c>
      <c r="F6912">
        <v>66.22</v>
      </c>
      <c r="G6912">
        <v>2128</v>
      </c>
      <c r="H6912">
        <v>22301</v>
      </c>
      <c r="I6912">
        <v>9</v>
      </c>
      <c r="J6912">
        <v>943</v>
      </c>
      <c r="K6912">
        <v>178.85993773256899</v>
      </c>
      <c r="L6912">
        <v>5.8</v>
      </c>
      <c r="M6912">
        <v>2.2999999999999998</v>
      </c>
      <c r="N6912" t="s">
        <v>26</v>
      </c>
      <c r="O6912">
        <v>21</v>
      </c>
      <c r="P6912">
        <v>23</v>
      </c>
      <c r="Q6912">
        <v>515230.85</v>
      </c>
    </row>
    <row r="6913" spans="1:17" x14ac:dyDescent="0.25">
      <c r="A6913" t="s">
        <v>6939</v>
      </c>
      <c r="B6913" t="s">
        <v>33</v>
      </c>
      <c r="C6913" t="s">
        <v>36</v>
      </c>
      <c r="D6913">
        <v>4.4000000000000004</v>
      </c>
      <c r="E6913">
        <v>54</v>
      </c>
      <c r="F6913">
        <v>62.46</v>
      </c>
      <c r="G6913">
        <v>1632</v>
      </c>
      <c r="H6913">
        <v>19547</v>
      </c>
      <c r="I6913">
        <v>11</v>
      </c>
      <c r="J6913">
        <v>152</v>
      </c>
      <c r="K6913">
        <v>139.773580109639</v>
      </c>
      <c r="L6913">
        <v>1.7</v>
      </c>
      <c r="M6913">
        <v>4.8</v>
      </c>
      <c r="N6913" t="s">
        <v>20</v>
      </c>
      <c r="O6913">
        <v>42</v>
      </c>
      <c r="P6913">
        <v>49</v>
      </c>
      <c r="Q6913">
        <v>762315.17</v>
      </c>
    </row>
    <row r="6914" spans="1:17" x14ac:dyDescent="0.25">
      <c r="A6914" t="s">
        <v>6940</v>
      </c>
      <c r="B6914" t="s">
        <v>18</v>
      </c>
      <c r="C6914" t="s">
        <v>19</v>
      </c>
      <c r="D6914">
        <v>3.7</v>
      </c>
      <c r="E6914">
        <v>34</v>
      </c>
      <c r="F6914">
        <v>67.349999999999994</v>
      </c>
      <c r="G6914">
        <v>1295</v>
      </c>
      <c r="H6914">
        <v>18985</v>
      </c>
      <c r="I6914">
        <v>12</v>
      </c>
      <c r="J6914">
        <v>161</v>
      </c>
      <c r="K6914">
        <v>278.290542850701</v>
      </c>
      <c r="L6914">
        <v>2.1</v>
      </c>
      <c r="M6914">
        <v>3.6</v>
      </c>
      <c r="N6914" t="s">
        <v>26</v>
      </c>
      <c r="O6914">
        <v>18</v>
      </c>
      <c r="P6914">
        <v>24</v>
      </c>
      <c r="Q6914">
        <v>522380.55</v>
      </c>
    </row>
    <row r="6915" spans="1:17" x14ac:dyDescent="0.25">
      <c r="A6915" t="s">
        <v>6941</v>
      </c>
      <c r="B6915" t="s">
        <v>33</v>
      </c>
      <c r="C6915" t="s">
        <v>19</v>
      </c>
      <c r="D6915">
        <v>3.9</v>
      </c>
      <c r="E6915">
        <v>54</v>
      </c>
      <c r="F6915">
        <v>72.34</v>
      </c>
      <c r="G6915">
        <v>1868</v>
      </c>
      <c r="H6915">
        <v>25892</v>
      </c>
      <c r="I6915">
        <v>8</v>
      </c>
      <c r="J6915">
        <v>868</v>
      </c>
      <c r="K6915">
        <v>205.18654426187899</v>
      </c>
      <c r="L6915">
        <v>5</v>
      </c>
      <c r="M6915">
        <v>6</v>
      </c>
      <c r="N6915" t="s">
        <v>20</v>
      </c>
      <c r="O6915">
        <v>22</v>
      </c>
      <c r="P6915">
        <v>14</v>
      </c>
      <c r="Q6915">
        <v>877429.68</v>
      </c>
    </row>
    <row r="6916" spans="1:17" x14ac:dyDescent="0.25">
      <c r="A6916" t="s">
        <v>6942</v>
      </c>
      <c r="B6916" t="s">
        <v>22</v>
      </c>
      <c r="C6916" t="s">
        <v>19</v>
      </c>
      <c r="D6916">
        <v>4.4000000000000004</v>
      </c>
      <c r="E6916">
        <v>72</v>
      </c>
      <c r="F6916">
        <v>74.48</v>
      </c>
      <c r="G6916">
        <v>8722</v>
      </c>
      <c r="H6916">
        <v>87585</v>
      </c>
      <c r="I6916">
        <v>17</v>
      </c>
      <c r="J6916">
        <v>822</v>
      </c>
      <c r="K6916">
        <v>81.769704791792904</v>
      </c>
      <c r="L6916">
        <v>4.0999999999999996</v>
      </c>
      <c r="M6916">
        <v>9.6999999999999993</v>
      </c>
      <c r="N6916" t="s">
        <v>20</v>
      </c>
      <c r="O6916">
        <v>16</v>
      </c>
      <c r="P6916">
        <v>26</v>
      </c>
      <c r="Q6916">
        <v>1220535.05</v>
      </c>
    </row>
    <row r="6917" spans="1:17" x14ac:dyDescent="0.25">
      <c r="A6917" t="s">
        <v>6943</v>
      </c>
      <c r="B6917" t="s">
        <v>18</v>
      </c>
      <c r="C6917" t="s">
        <v>23</v>
      </c>
      <c r="D6917">
        <v>4.8</v>
      </c>
      <c r="E6917">
        <v>35</v>
      </c>
      <c r="F6917">
        <v>32.17</v>
      </c>
      <c r="G6917">
        <v>3232</v>
      </c>
      <c r="H6917">
        <v>36333</v>
      </c>
      <c r="I6917">
        <v>19</v>
      </c>
      <c r="J6917">
        <v>967</v>
      </c>
      <c r="K6917">
        <v>174.45511412809</v>
      </c>
      <c r="L6917">
        <v>4.9000000000000004</v>
      </c>
      <c r="M6917">
        <v>4.7</v>
      </c>
      <c r="N6917" t="s">
        <v>26</v>
      </c>
      <c r="O6917">
        <v>3</v>
      </c>
      <c r="P6917">
        <v>14</v>
      </c>
      <c r="Q6917">
        <v>279528.59000000003</v>
      </c>
    </row>
    <row r="6918" spans="1:17" x14ac:dyDescent="0.25">
      <c r="A6918" t="s">
        <v>6944</v>
      </c>
      <c r="B6918" t="s">
        <v>22</v>
      </c>
      <c r="C6918" t="s">
        <v>19</v>
      </c>
      <c r="D6918">
        <v>4.7</v>
      </c>
      <c r="E6918">
        <v>70</v>
      </c>
      <c r="F6918">
        <v>66.31</v>
      </c>
      <c r="G6918">
        <v>2104</v>
      </c>
      <c r="H6918">
        <v>24459</v>
      </c>
      <c r="I6918">
        <v>1</v>
      </c>
      <c r="J6918">
        <v>556</v>
      </c>
      <c r="K6918">
        <v>160.26978769061401</v>
      </c>
      <c r="L6918">
        <v>6.7</v>
      </c>
      <c r="M6918">
        <v>6.4</v>
      </c>
      <c r="N6918" t="s">
        <v>20</v>
      </c>
      <c r="O6918">
        <v>31</v>
      </c>
      <c r="P6918">
        <v>15</v>
      </c>
      <c r="Q6918">
        <v>1032623.51</v>
      </c>
    </row>
    <row r="6919" spans="1:17" x14ac:dyDescent="0.25">
      <c r="A6919" t="s">
        <v>6945</v>
      </c>
      <c r="B6919" t="s">
        <v>22</v>
      </c>
      <c r="C6919" t="s">
        <v>36</v>
      </c>
      <c r="D6919">
        <v>3.9</v>
      </c>
      <c r="E6919">
        <v>77</v>
      </c>
      <c r="F6919">
        <v>61.31</v>
      </c>
      <c r="G6919">
        <v>6657</v>
      </c>
      <c r="H6919">
        <v>69383</v>
      </c>
      <c r="I6919">
        <v>3</v>
      </c>
      <c r="J6919">
        <v>419</v>
      </c>
      <c r="K6919">
        <v>241.28301710206</v>
      </c>
      <c r="L6919">
        <v>2.4</v>
      </c>
      <c r="M6919">
        <v>2.2999999999999998</v>
      </c>
      <c r="N6919" t="s">
        <v>20</v>
      </c>
      <c r="O6919">
        <v>28</v>
      </c>
      <c r="P6919">
        <v>61</v>
      </c>
      <c r="Q6919">
        <v>1058969.77</v>
      </c>
    </row>
    <row r="6920" spans="1:17" x14ac:dyDescent="0.25">
      <c r="A6920" t="s">
        <v>6946</v>
      </c>
      <c r="B6920" t="s">
        <v>18</v>
      </c>
      <c r="C6920" t="s">
        <v>41</v>
      </c>
      <c r="D6920">
        <v>3.8</v>
      </c>
      <c r="E6920">
        <v>42</v>
      </c>
      <c r="F6920">
        <v>39.33</v>
      </c>
      <c r="G6920">
        <v>2293</v>
      </c>
      <c r="H6920">
        <v>24909</v>
      </c>
      <c r="I6920">
        <v>14</v>
      </c>
      <c r="J6920">
        <v>696</v>
      </c>
      <c r="K6920">
        <v>223.44441792554099</v>
      </c>
      <c r="L6920">
        <v>7</v>
      </c>
      <c r="M6920">
        <v>5.2</v>
      </c>
      <c r="N6920" t="s">
        <v>20</v>
      </c>
      <c r="O6920">
        <v>30</v>
      </c>
      <c r="P6920">
        <v>21</v>
      </c>
      <c r="Q6920">
        <v>389940.12</v>
      </c>
    </row>
    <row r="6921" spans="1:17" x14ac:dyDescent="0.25">
      <c r="A6921" t="s">
        <v>6947</v>
      </c>
      <c r="B6921" t="s">
        <v>18</v>
      </c>
      <c r="C6921" t="s">
        <v>23</v>
      </c>
      <c r="D6921">
        <v>3.5</v>
      </c>
      <c r="E6921">
        <v>49</v>
      </c>
      <c r="F6921">
        <v>28.78</v>
      </c>
      <c r="G6921">
        <v>2073</v>
      </c>
      <c r="H6921">
        <v>22600</v>
      </c>
      <c r="I6921">
        <v>18</v>
      </c>
      <c r="J6921">
        <v>881</v>
      </c>
      <c r="K6921">
        <v>142.69782985775399</v>
      </c>
      <c r="L6921">
        <v>8.4</v>
      </c>
      <c r="M6921">
        <v>9.1999999999999993</v>
      </c>
      <c r="N6921" t="s">
        <v>26</v>
      </c>
      <c r="O6921">
        <v>20</v>
      </c>
      <c r="P6921">
        <v>22</v>
      </c>
      <c r="Q6921">
        <v>342848.44</v>
      </c>
    </row>
    <row r="6922" spans="1:17" x14ac:dyDescent="0.25">
      <c r="A6922" t="s">
        <v>6948</v>
      </c>
      <c r="B6922" t="s">
        <v>33</v>
      </c>
      <c r="C6922" t="s">
        <v>25</v>
      </c>
      <c r="D6922">
        <v>3.7</v>
      </c>
      <c r="E6922">
        <v>55</v>
      </c>
      <c r="F6922">
        <v>48.5</v>
      </c>
      <c r="G6922">
        <v>2734</v>
      </c>
      <c r="H6922">
        <v>32858</v>
      </c>
      <c r="I6922">
        <v>2</v>
      </c>
      <c r="J6922">
        <v>234</v>
      </c>
      <c r="K6922">
        <v>167.36983024437299</v>
      </c>
      <c r="L6922">
        <v>1</v>
      </c>
      <c r="M6922">
        <v>9.4</v>
      </c>
      <c r="N6922" t="s">
        <v>26</v>
      </c>
      <c r="O6922">
        <v>49</v>
      </c>
      <c r="P6922">
        <v>0</v>
      </c>
      <c r="Q6922">
        <v>599970.9</v>
      </c>
    </row>
    <row r="6923" spans="1:17" x14ac:dyDescent="0.25">
      <c r="A6923" t="s">
        <v>6949</v>
      </c>
      <c r="B6923" t="s">
        <v>33</v>
      </c>
      <c r="C6923" t="s">
        <v>19</v>
      </c>
      <c r="D6923">
        <v>3.2</v>
      </c>
      <c r="E6923">
        <v>67</v>
      </c>
      <c r="F6923">
        <v>75.22</v>
      </c>
      <c r="G6923">
        <v>2788</v>
      </c>
      <c r="H6923">
        <v>31986</v>
      </c>
      <c r="I6923">
        <v>8</v>
      </c>
      <c r="J6923">
        <v>75</v>
      </c>
      <c r="K6923">
        <v>179.69701586841799</v>
      </c>
      <c r="L6923">
        <v>4.3</v>
      </c>
      <c r="M6923">
        <v>5.9</v>
      </c>
      <c r="N6923" t="s">
        <v>20</v>
      </c>
      <c r="O6923">
        <v>40</v>
      </c>
      <c r="P6923">
        <v>16</v>
      </c>
      <c r="Q6923">
        <v>1126946.68</v>
      </c>
    </row>
    <row r="6924" spans="1:17" x14ac:dyDescent="0.25">
      <c r="A6924" t="s">
        <v>6950</v>
      </c>
      <c r="B6924" t="s">
        <v>22</v>
      </c>
      <c r="C6924" t="s">
        <v>41</v>
      </c>
      <c r="D6924">
        <v>4.9000000000000004</v>
      </c>
      <c r="E6924">
        <v>87</v>
      </c>
      <c r="F6924">
        <v>43.17</v>
      </c>
      <c r="G6924">
        <v>7993</v>
      </c>
      <c r="H6924">
        <v>84968</v>
      </c>
      <c r="I6924">
        <v>17</v>
      </c>
      <c r="J6924">
        <v>74</v>
      </c>
      <c r="K6924">
        <v>155.61523283629401</v>
      </c>
      <c r="L6924">
        <v>3.5</v>
      </c>
      <c r="M6924">
        <v>7.9</v>
      </c>
      <c r="N6924" t="s">
        <v>20</v>
      </c>
      <c r="O6924">
        <v>36</v>
      </c>
      <c r="P6924">
        <v>58</v>
      </c>
      <c r="Q6924">
        <v>865661.89</v>
      </c>
    </row>
    <row r="6925" spans="1:17" x14ac:dyDescent="0.25">
      <c r="A6925" t="s">
        <v>6951</v>
      </c>
      <c r="B6925" t="s">
        <v>33</v>
      </c>
      <c r="C6925" t="s">
        <v>41</v>
      </c>
      <c r="D6925">
        <v>4.0999999999999996</v>
      </c>
      <c r="E6925">
        <v>65</v>
      </c>
      <c r="F6925">
        <v>36.47</v>
      </c>
      <c r="G6925">
        <v>3654</v>
      </c>
      <c r="H6925">
        <v>38731</v>
      </c>
      <c r="I6925">
        <v>9</v>
      </c>
      <c r="J6925">
        <v>886</v>
      </c>
      <c r="K6925">
        <v>76.930343507978606</v>
      </c>
      <c r="L6925">
        <v>4.9000000000000004</v>
      </c>
      <c r="M6925">
        <v>1</v>
      </c>
      <c r="N6925" t="s">
        <v>20</v>
      </c>
      <c r="O6925">
        <v>45</v>
      </c>
      <c r="P6925">
        <v>10</v>
      </c>
      <c r="Q6925">
        <v>542295.85</v>
      </c>
    </row>
    <row r="6926" spans="1:17" x14ac:dyDescent="0.25">
      <c r="A6926" t="s">
        <v>6952</v>
      </c>
      <c r="B6926" t="s">
        <v>33</v>
      </c>
      <c r="C6926" t="s">
        <v>23</v>
      </c>
      <c r="D6926">
        <v>3.3</v>
      </c>
      <c r="E6926">
        <v>57</v>
      </c>
      <c r="F6926">
        <v>30.24</v>
      </c>
      <c r="G6926">
        <v>1016</v>
      </c>
      <c r="H6926">
        <v>18428</v>
      </c>
      <c r="I6926">
        <v>12</v>
      </c>
      <c r="J6926">
        <v>977</v>
      </c>
      <c r="K6926">
        <v>276.36146993896699</v>
      </c>
      <c r="L6926">
        <v>6.5</v>
      </c>
      <c r="M6926">
        <v>5.8</v>
      </c>
      <c r="N6926" t="s">
        <v>26</v>
      </c>
      <c r="O6926">
        <v>9</v>
      </c>
      <c r="P6926">
        <v>1</v>
      </c>
      <c r="Q6926">
        <v>400337.72</v>
      </c>
    </row>
    <row r="6927" spans="1:17" x14ac:dyDescent="0.25">
      <c r="A6927" t="s">
        <v>6953</v>
      </c>
      <c r="B6927" t="s">
        <v>18</v>
      </c>
      <c r="C6927" t="s">
        <v>25</v>
      </c>
      <c r="D6927">
        <v>3.7</v>
      </c>
      <c r="E6927">
        <v>46</v>
      </c>
      <c r="F6927">
        <v>48.5</v>
      </c>
      <c r="G6927">
        <v>2765</v>
      </c>
      <c r="H6927">
        <v>35313</v>
      </c>
      <c r="I6927">
        <v>7</v>
      </c>
      <c r="J6927">
        <v>313</v>
      </c>
      <c r="K6927">
        <v>218.139997823616</v>
      </c>
      <c r="L6927">
        <v>2.7</v>
      </c>
      <c r="M6927">
        <v>7.6</v>
      </c>
      <c r="N6927" t="s">
        <v>20</v>
      </c>
      <c r="O6927">
        <v>35</v>
      </c>
      <c r="P6927">
        <v>28</v>
      </c>
      <c r="Q6927">
        <v>510333.65</v>
      </c>
    </row>
    <row r="6928" spans="1:17" x14ac:dyDescent="0.25">
      <c r="A6928" t="s">
        <v>6954</v>
      </c>
      <c r="B6928" t="s">
        <v>33</v>
      </c>
      <c r="C6928" t="s">
        <v>30</v>
      </c>
      <c r="D6928">
        <v>4.0999999999999996</v>
      </c>
      <c r="E6928">
        <v>57</v>
      </c>
      <c r="F6928">
        <v>40.76</v>
      </c>
      <c r="G6928">
        <v>1899</v>
      </c>
      <c r="H6928">
        <v>22746</v>
      </c>
      <c r="I6928">
        <v>1</v>
      </c>
      <c r="J6928">
        <v>570</v>
      </c>
      <c r="K6928">
        <v>167.43006217621999</v>
      </c>
      <c r="L6928">
        <v>2.2000000000000002</v>
      </c>
      <c r="M6928">
        <v>4</v>
      </c>
      <c r="N6928" t="s">
        <v>20</v>
      </c>
      <c r="O6928">
        <v>27</v>
      </c>
      <c r="P6928">
        <v>5</v>
      </c>
      <c r="Q6928">
        <v>519337.2</v>
      </c>
    </row>
    <row r="6929" spans="1:17" x14ac:dyDescent="0.25">
      <c r="A6929" t="s">
        <v>6955</v>
      </c>
      <c r="B6929" t="s">
        <v>22</v>
      </c>
      <c r="C6929" t="s">
        <v>36</v>
      </c>
      <c r="D6929">
        <v>4.0999999999999996</v>
      </c>
      <c r="E6929">
        <v>84</v>
      </c>
      <c r="F6929">
        <v>65.760000000000005</v>
      </c>
      <c r="G6929">
        <v>3529</v>
      </c>
      <c r="H6929">
        <v>37967</v>
      </c>
      <c r="I6929">
        <v>14</v>
      </c>
      <c r="J6929">
        <v>871</v>
      </c>
      <c r="K6929">
        <v>192.39673645514301</v>
      </c>
      <c r="L6929">
        <v>7.6</v>
      </c>
      <c r="M6929">
        <v>9.1</v>
      </c>
      <c r="N6929" t="s">
        <v>26</v>
      </c>
      <c r="O6929">
        <v>83</v>
      </c>
      <c r="P6929">
        <v>11</v>
      </c>
      <c r="Q6929">
        <v>1247186.25</v>
      </c>
    </row>
    <row r="6930" spans="1:17" x14ac:dyDescent="0.25">
      <c r="A6930" t="s">
        <v>6956</v>
      </c>
      <c r="B6930" t="s">
        <v>33</v>
      </c>
      <c r="C6930" t="s">
        <v>30</v>
      </c>
      <c r="D6930">
        <v>3.1</v>
      </c>
      <c r="E6930">
        <v>59</v>
      </c>
      <c r="F6930">
        <v>33.51</v>
      </c>
      <c r="G6930">
        <v>686</v>
      </c>
      <c r="H6930">
        <v>11257</v>
      </c>
      <c r="I6930">
        <v>2</v>
      </c>
      <c r="J6930">
        <v>269</v>
      </c>
      <c r="K6930">
        <v>103.290904316295</v>
      </c>
      <c r="L6930">
        <v>7.2</v>
      </c>
      <c r="M6930">
        <v>8</v>
      </c>
      <c r="N6930" t="s">
        <v>26</v>
      </c>
      <c r="O6930">
        <v>22</v>
      </c>
      <c r="P6930">
        <v>54</v>
      </c>
      <c r="Q6930">
        <v>447259.32</v>
      </c>
    </row>
    <row r="6931" spans="1:17" x14ac:dyDescent="0.25">
      <c r="A6931" t="s">
        <v>6957</v>
      </c>
      <c r="B6931" t="s">
        <v>22</v>
      </c>
      <c r="C6931" t="s">
        <v>41</v>
      </c>
      <c r="D6931">
        <v>4.9000000000000004</v>
      </c>
      <c r="E6931">
        <v>70</v>
      </c>
      <c r="F6931">
        <v>38.869999999999997</v>
      </c>
      <c r="G6931">
        <v>3532</v>
      </c>
      <c r="H6931">
        <v>36758</v>
      </c>
      <c r="I6931">
        <v>17</v>
      </c>
      <c r="J6931">
        <v>837</v>
      </c>
      <c r="K6931">
        <v>182.639083194645</v>
      </c>
      <c r="L6931">
        <v>5.0999999999999996</v>
      </c>
      <c r="M6931">
        <v>7.9</v>
      </c>
      <c r="N6931" t="s">
        <v>26</v>
      </c>
      <c r="O6931">
        <v>3</v>
      </c>
      <c r="P6931">
        <v>2</v>
      </c>
      <c r="Q6931">
        <v>628381.35</v>
      </c>
    </row>
    <row r="6932" spans="1:17" x14ac:dyDescent="0.25">
      <c r="A6932" t="s">
        <v>6958</v>
      </c>
      <c r="B6932" t="s">
        <v>18</v>
      </c>
      <c r="C6932" t="s">
        <v>30</v>
      </c>
      <c r="D6932">
        <v>3.6</v>
      </c>
      <c r="E6932">
        <v>38</v>
      </c>
      <c r="F6932">
        <v>36.590000000000003</v>
      </c>
      <c r="G6932">
        <v>2094</v>
      </c>
      <c r="H6932">
        <v>22407</v>
      </c>
      <c r="I6932">
        <v>7</v>
      </c>
      <c r="J6932">
        <v>501</v>
      </c>
      <c r="K6932">
        <v>236.50694442420399</v>
      </c>
      <c r="L6932">
        <v>5.5</v>
      </c>
      <c r="M6932">
        <v>1.2</v>
      </c>
      <c r="N6932" t="s">
        <v>20</v>
      </c>
      <c r="O6932">
        <v>25</v>
      </c>
      <c r="P6932">
        <v>12</v>
      </c>
      <c r="Q6932">
        <v>321469.15999999997</v>
      </c>
    </row>
    <row r="6933" spans="1:17" x14ac:dyDescent="0.25">
      <c r="A6933" t="s">
        <v>6959</v>
      </c>
      <c r="B6933" t="s">
        <v>22</v>
      </c>
      <c r="C6933" t="s">
        <v>41</v>
      </c>
      <c r="D6933">
        <v>3</v>
      </c>
      <c r="E6933">
        <v>86</v>
      </c>
      <c r="F6933">
        <v>40.270000000000003</v>
      </c>
      <c r="G6933">
        <v>5913</v>
      </c>
      <c r="H6933">
        <v>60679</v>
      </c>
      <c r="I6933">
        <v>15</v>
      </c>
      <c r="J6933">
        <v>756</v>
      </c>
      <c r="K6933">
        <v>183.41859112837699</v>
      </c>
      <c r="L6933">
        <v>3.4</v>
      </c>
      <c r="M6933">
        <v>2.7</v>
      </c>
      <c r="N6933" t="s">
        <v>26</v>
      </c>
      <c r="O6933">
        <v>42</v>
      </c>
      <c r="P6933">
        <v>65</v>
      </c>
      <c r="Q6933">
        <v>794219.52000000002</v>
      </c>
    </row>
    <row r="6934" spans="1:17" x14ac:dyDescent="0.25">
      <c r="A6934" t="s">
        <v>6960</v>
      </c>
      <c r="B6934" t="s">
        <v>33</v>
      </c>
      <c r="C6934" t="s">
        <v>30</v>
      </c>
      <c r="D6934">
        <v>3.2</v>
      </c>
      <c r="E6934">
        <v>69</v>
      </c>
      <c r="F6934">
        <v>32.340000000000003</v>
      </c>
      <c r="G6934">
        <v>2067</v>
      </c>
      <c r="H6934">
        <v>25397</v>
      </c>
      <c r="I6934">
        <v>9</v>
      </c>
      <c r="J6934">
        <v>221</v>
      </c>
      <c r="K6934">
        <v>170.16634316415499</v>
      </c>
      <c r="L6934">
        <v>4</v>
      </c>
      <c r="M6934">
        <v>7.4</v>
      </c>
      <c r="N6934" t="s">
        <v>26</v>
      </c>
      <c r="O6934">
        <v>45</v>
      </c>
      <c r="P6934">
        <v>65</v>
      </c>
      <c r="Q6934">
        <v>511759.49</v>
      </c>
    </row>
    <row r="6935" spans="1:17" x14ac:dyDescent="0.25">
      <c r="A6935" t="s">
        <v>6961</v>
      </c>
      <c r="B6935" t="s">
        <v>18</v>
      </c>
      <c r="C6935" t="s">
        <v>41</v>
      </c>
      <c r="D6935">
        <v>4.2</v>
      </c>
      <c r="E6935">
        <v>30</v>
      </c>
      <c r="F6935">
        <v>42.26</v>
      </c>
      <c r="G6935">
        <v>4053</v>
      </c>
      <c r="H6935">
        <v>48725</v>
      </c>
      <c r="I6935">
        <v>8</v>
      </c>
      <c r="J6935">
        <v>986</v>
      </c>
      <c r="K6935">
        <v>165.59641762309101</v>
      </c>
      <c r="L6935">
        <v>3.9</v>
      </c>
      <c r="M6935">
        <v>6.1</v>
      </c>
      <c r="N6935" t="s">
        <v>20</v>
      </c>
      <c r="O6935">
        <v>27</v>
      </c>
      <c r="P6935">
        <v>0</v>
      </c>
      <c r="Q6935">
        <v>302276.96999999997</v>
      </c>
    </row>
    <row r="6936" spans="1:17" x14ac:dyDescent="0.25">
      <c r="A6936" t="s">
        <v>6962</v>
      </c>
      <c r="B6936" t="s">
        <v>33</v>
      </c>
      <c r="C6936" t="s">
        <v>41</v>
      </c>
      <c r="D6936">
        <v>3.3</v>
      </c>
      <c r="E6936">
        <v>58</v>
      </c>
      <c r="F6936">
        <v>38.68</v>
      </c>
      <c r="G6936">
        <v>3153</v>
      </c>
      <c r="H6936">
        <v>34606</v>
      </c>
      <c r="I6936">
        <v>7</v>
      </c>
      <c r="J6936">
        <v>219</v>
      </c>
      <c r="K6936">
        <v>240.405698304174</v>
      </c>
      <c r="L6936">
        <v>7.5</v>
      </c>
      <c r="M6936">
        <v>6.2</v>
      </c>
      <c r="N6936" t="s">
        <v>20</v>
      </c>
      <c r="O6936">
        <v>8</v>
      </c>
      <c r="P6936">
        <v>44</v>
      </c>
      <c r="Q6936">
        <v>514072.52</v>
      </c>
    </row>
    <row r="6937" spans="1:17" x14ac:dyDescent="0.25">
      <c r="A6937" t="s">
        <v>6963</v>
      </c>
      <c r="B6937" t="s">
        <v>18</v>
      </c>
      <c r="C6937" t="s">
        <v>23</v>
      </c>
      <c r="D6937">
        <v>3.1</v>
      </c>
      <c r="E6937">
        <v>43</v>
      </c>
      <c r="F6937">
        <v>32.19</v>
      </c>
      <c r="G6937">
        <v>847</v>
      </c>
      <c r="H6937">
        <v>6748</v>
      </c>
      <c r="I6937">
        <v>4</v>
      </c>
      <c r="J6937">
        <v>444</v>
      </c>
      <c r="K6937">
        <v>238.334917396831</v>
      </c>
      <c r="L6937">
        <v>6</v>
      </c>
      <c r="M6937">
        <v>1.1000000000000001</v>
      </c>
      <c r="N6937" t="s">
        <v>26</v>
      </c>
      <c r="O6937">
        <v>20</v>
      </c>
      <c r="P6937">
        <v>15</v>
      </c>
      <c r="Q6937">
        <v>314305.78000000003</v>
      </c>
    </row>
    <row r="6938" spans="1:17" x14ac:dyDescent="0.25">
      <c r="A6938" t="s">
        <v>6964</v>
      </c>
      <c r="B6938" t="s">
        <v>18</v>
      </c>
      <c r="C6938" t="s">
        <v>25</v>
      </c>
      <c r="D6938">
        <v>3.8</v>
      </c>
      <c r="E6938">
        <v>34</v>
      </c>
      <c r="F6938">
        <v>49.22</v>
      </c>
      <c r="G6938">
        <v>3091</v>
      </c>
      <c r="H6938">
        <v>38516</v>
      </c>
      <c r="I6938">
        <v>10</v>
      </c>
      <c r="J6938">
        <v>161</v>
      </c>
      <c r="K6938">
        <v>237.517556985765</v>
      </c>
      <c r="L6938">
        <v>7.6</v>
      </c>
      <c r="M6938">
        <v>5</v>
      </c>
      <c r="N6938" t="s">
        <v>20</v>
      </c>
      <c r="O6938">
        <v>4</v>
      </c>
      <c r="P6938">
        <v>0</v>
      </c>
      <c r="Q6938">
        <v>389873.3</v>
      </c>
    </row>
    <row r="6939" spans="1:17" x14ac:dyDescent="0.25">
      <c r="A6939" t="s">
        <v>6965</v>
      </c>
      <c r="B6939" t="s">
        <v>33</v>
      </c>
      <c r="C6939" t="s">
        <v>41</v>
      </c>
      <c r="D6939">
        <v>4.2</v>
      </c>
      <c r="E6939">
        <v>55</v>
      </c>
      <c r="F6939">
        <v>42.7</v>
      </c>
      <c r="G6939">
        <v>1537</v>
      </c>
      <c r="H6939">
        <v>16324</v>
      </c>
      <c r="I6939">
        <v>7</v>
      </c>
      <c r="J6939">
        <v>944</v>
      </c>
      <c r="K6939">
        <v>111.542499478054</v>
      </c>
      <c r="L6939">
        <v>6.3</v>
      </c>
      <c r="M6939">
        <v>8.1</v>
      </c>
      <c r="N6939" t="s">
        <v>26</v>
      </c>
      <c r="O6939">
        <v>19</v>
      </c>
      <c r="P6939">
        <v>30</v>
      </c>
      <c r="Q6939">
        <v>535623.5</v>
      </c>
    </row>
    <row r="6940" spans="1:17" x14ac:dyDescent="0.25">
      <c r="A6940" t="s">
        <v>6966</v>
      </c>
      <c r="B6940" t="s">
        <v>33</v>
      </c>
      <c r="C6940" t="s">
        <v>36</v>
      </c>
      <c r="D6940">
        <v>3.2</v>
      </c>
      <c r="E6940">
        <v>54</v>
      </c>
      <c r="F6940">
        <v>62.35</v>
      </c>
      <c r="G6940">
        <v>2947</v>
      </c>
      <c r="H6940">
        <v>35365</v>
      </c>
      <c r="I6940">
        <v>15</v>
      </c>
      <c r="J6940">
        <v>732</v>
      </c>
      <c r="K6940">
        <v>204.47374196630801</v>
      </c>
      <c r="L6940">
        <v>5.9</v>
      </c>
      <c r="M6940">
        <v>7</v>
      </c>
      <c r="N6940" t="s">
        <v>20</v>
      </c>
      <c r="O6940">
        <v>40</v>
      </c>
      <c r="P6940">
        <v>43</v>
      </c>
      <c r="Q6940">
        <v>771628.9</v>
      </c>
    </row>
    <row r="6941" spans="1:17" x14ac:dyDescent="0.25">
      <c r="A6941" t="s">
        <v>6967</v>
      </c>
      <c r="B6941" t="s">
        <v>18</v>
      </c>
      <c r="C6941" t="s">
        <v>36</v>
      </c>
      <c r="D6941">
        <v>3.6</v>
      </c>
      <c r="E6941">
        <v>33</v>
      </c>
      <c r="F6941">
        <v>60.6</v>
      </c>
      <c r="G6941">
        <v>2814</v>
      </c>
      <c r="H6941">
        <v>34978</v>
      </c>
      <c r="I6941">
        <v>13</v>
      </c>
      <c r="J6941">
        <v>775</v>
      </c>
      <c r="K6941">
        <v>244.726828252449</v>
      </c>
      <c r="L6941">
        <v>3.9</v>
      </c>
      <c r="M6941">
        <v>6.2</v>
      </c>
      <c r="N6941" t="s">
        <v>20</v>
      </c>
      <c r="O6941">
        <v>17</v>
      </c>
      <c r="P6941">
        <v>31</v>
      </c>
      <c r="Q6941">
        <v>466434.9</v>
      </c>
    </row>
    <row r="6942" spans="1:17" x14ac:dyDescent="0.25">
      <c r="A6942" t="s">
        <v>6968</v>
      </c>
      <c r="B6942" t="s">
        <v>18</v>
      </c>
      <c r="C6942" t="s">
        <v>19</v>
      </c>
      <c r="D6942">
        <v>3.8</v>
      </c>
      <c r="E6942">
        <v>45</v>
      </c>
      <c r="F6942">
        <v>72.75</v>
      </c>
      <c r="G6942">
        <v>3491</v>
      </c>
      <c r="H6942">
        <v>41725</v>
      </c>
      <c r="I6942">
        <v>8</v>
      </c>
      <c r="J6942">
        <v>953</v>
      </c>
      <c r="K6942">
        <v>190.47356734092199</v>
      </c>
      <c r="L6942">
        <v>4.5999999999999996</v>
      </c>
      <c r="M6942">
        <v>7.3</v>
      </c>
      <c r="N6942" t="s">
        <v>26</v>
      </c>
      <c r="O6942">
        <v>31</v>
      </c>
      <c r="P6942">
        <v>17</v>
      </c>
      <c r="Q6942">
        <v>743622</v>
      </c>
    </row>
    <row r="6943" spans="1:17" x14ac:dyDescent="0.25">
      <c r="A6943" t="s">
        <v>6969</v>
      </c>
      <c r="B6943" t="s">
        <v>33</v>
      </c>
      <c r="C6943" t="s">
        <v>41</v>
      </c>
      <c r="D6943">
        <v>3.3</v>
      </c>
      <c r="E6943">
        <v>65</v>
      </c>
      <c r="F6943">
        <v>40.07</v>
      </c>
      <c r="G6943">
        <v>2875</v>
      </c>
      <c r="H6943">
        <v>33751</v>
      </c>
      <c r="I6943">
        <v>9</v>
      </c>
      <c r="J6943">
        <v>735</v>
      </c>
      <c r="K6943">
        <v>244.744337108736</v>
      </c>
      <c r="L6943">
        <v>9</v>
      </c>
      <c r="M6943">
        <v>8.6999999999999993</v>
      </c>
      <c r="N6943" t="s">
        <v>26</v>
      </c>
      <c r="O6943">
        <v>62</v>
      </c>
      <c r="P6943">
        <v>45</v>
      </c>
      <c r="Q6943">
        <v>600003.99</v>
      </c>
    </row>
    <row r="6944" spans="1:17" x14ac:dyDescent="0.25">
      <c r="A6944" t="s">
        <v>6970</v>
      </c>
      <c r="B6944" t="s">
        <v>22</v>
      </c>
      <c r="C6944" t="s">
        <v>41</v>
      </c>
      <c r="D6944">
        <v>4</v>
      </c>
      <c r="E6944">
        <v>79</v>
      </c>
      <c r="F6944">
        <v>36.28</v>
      </c>
      <c r="G6944">
        <v>3937</v>
      </c>
      <c r="H6944">
        <v>44696</v>
      </c>
      <c r="I6944">
        <v>9</v>
      </c>
      <c r="J6944">
        <v>339</v>
      </c>
      <c r="K6944">
        <v>263.60084957963102</v>
      </c>
      <c r="L6944">
        <v>6.2</v>
      </c>
      <c r="M6944">
        <v>8.6</v>
      </c>
      <c r="N6944" t="s">
        <v>26</v>
      </c>
      <c r="O6944">
        <v>53</v>
      </c>
      <c r="P6944">
        <v>25</v>
      </c>
      <c r="Q6944">
        <v>655728.42000000004</v>
      </c>
    </row>
    <row r="6945" spans="1:17" x14ac:dyDescent="0.25">
      <c r="A6945" t="s">
        <v>6971</v>
      </c>
      <c r="B6945" t="s">
        <v>33</v>
      </c>
      <c r="C6945" t="s">
        <v>41</v>
      </c>
      <c r="D6945">
        <v>3.2</v>
      </c>
      <c r="E6945">
        <v>63</v>
      </c>
      <c r="F6945">
        <v>37</v>
      </c>
      <c r="G6945">
        <v>2771</v>
      </c>
      <c r="H6945">
        <v>32407</v>
      </c>
      <c r="I6945">
        <v>5</v>
      </c>
      <c r="J6945">
        <v>629</v>
      </c>
      <c r="K6945">
        <v>93.472514890141397</v>
      </c>
      <c r="L6945">
        <v>5.7</v>
      </c>
      <c r="M6945">
        <v>5.0999999999999996</v>
      </c>
      <c r="N6945" t="s">
        <v>20</v>
      </c>
      <c r="O6945">
        <v>43</v>
      </c>
      <c r="P6945">
        <v>23</v>
      </c>
      <c r="Q6945">
        <v>530365.85</v>
      </c>
    </row>
    <row r="6946" spans="1:17" x14ac:dyDescent="0.25">
      <c r="A6946" t="s">
        <v>6972</v>
      </c>
      <c r="B6946" t="s">
        <v>18</v>
      </c>
      <c r="C6946" t="s">
        <v>30</v>
      </c>
      <c r="D6946">
        <v>3.1</v>
      </c>
      <c r="E6946">
        <v>42</v>
      </c>
      <c r="F6946">
        <v>32.71</v>
      </c>
      <c r="G6946">
        <v>727</v>
      </c>
      <c r="H6946">
        <v>7904</v>
      </c>
      <c r="I6946">
        <v>6</v>
      </c>
      <c r="J6946">
        <v>960</v>
      </c>
      <c r="K6946">
        <v>126.58520638821901</v>
      </c>
      <c r="L6946">
        <v>1.5</v>
      </c>
      <c r="M6946">
        <v>3.8</v>
      </c>
      <c r="N6946" t="s">
        <v>20</v>
      </c>
      <c r="O6946">
        <v>39</v>
      </c>
      <c r="P6946">
        <v>40</v>
      </c>
      <c r="Q6946">
        <v>315506.37</v>
      </c>
    </row>
    <row r="6947" spans="1:17" x14ac:dyDescent="0.25">
      <c r="A6947" t="s">
        <v>6973</v>
      </c>
      <c r="B6947" t="s">
        <v>33</v>
      </c>
      <c r="C6947" t="s">
        <v>41</v>
      </c>
      <c r="D6947">
        <v>4</v>
      </c>
      <c r="E6947">
        <v>53</v>
      </c>
      <c r="F6947">
        <v>35.700000000000003</v>
      </c>
      <c r="G6947">
        <v>2192</v>
      </c>
      <c r="H6947">
        <v>29327</v>
      </c>
      <c r="I6947">
        <v>16</v>
      </c>
      <c r="J6947">
        <v>707</v>
      </c>
      <c r="K6947">
        <v>200.32741098864</v>
      </c>
      <c r="L6947">
        <v>7</v>
      </c>
      <c r="M6947">
        <v>4.3</v>
      </c>
      <c r="N6947" t="s">
        <v>26</v>
      </c>
      <c r="O6947">
        <v>3</v>
      </c>
      <c r="P6947">
        <v>47</v>
      </c>
      <c r="Q6947">
        <v>443973.25</v>
      </c>
    </row>
    <row r="6948" spans="1:17" x14ac:dyDescent="0.25">
      <c r="A6948" t="s">
        <v>6974</v>
      </c>
      <c r="B6948" t="s">
        <v>22</v>
      </c>
      <c r="C6948" t="s">
        <v>41</v>
      </c>
      <c r="D6948">
        <v>3.5</v>
      </c>
      <c r="E6948">
        <v>83</v>
      </c>
      <c r="F6948">
        <v>42.83</v>
      </c>
      <c r="G6948">
        <v>6232</v>
      </c>
      <c r="H6948">
        <v>63759</v>
      </c>
      <c r="I6948">
        <v>16</v>
      </c>
      <c r="J6948">
        <v>188</v>
      </c>
      <c r="K6948">
        <v>122.419596586675</v>
      </c>
      <c r="L6948">
        <v>7.2</v>
      </c>
      <c r="M6948">
        <v>5.7</v>
      </c>
      <c r="N6948" t="s">
        <v>20</v>
      </c>
      <c r="O6948">
        <v>76</v>
      </c>
      <c r="P6948">
        <v>29</v>
      </c>
      <c r="Q6948">
        <v>818380.01</v>
      </c>
    </row>
    <row r="6949" spans="1:17" x14ac:dyDescent="0.25">
      <c r="A6949" t="s">
        <v>6975</v>
      </c>
      <c r="B6949" t="s">
        <v>33</v>
      </c>
      <c r="C6949" t="s">
        <v>36</v>
      </c>
      <c r="D6949">
        <v>3.2</v>
      </c>
      <c r="E6949">
        <v>58</v>
      </c>
      <c r="F6949">
        <v>59.04</v>
      </c>
      <c r="G6949">
        <v>2444</v>
      </c>
      <c r="H6949">
        <v>28405</v>
      </c>
      <c r="I6949">
        <v>14</v>
      </c>
      <c r="J6949">
        <v>268</v>
      </c>
      <c r="K6949">
        <v>285.34634444271597</v>
      </c>
      <c r="L6949">
        <v>7.2</v>
      </c>
      <c r="M6949">
        <v>1.8</v>
      </c>
      <c r="N6949" t="s">
        <v>20</v>
      </c>
      <c r="O6949">
        <v>3</v>
      </c>
      <c r="P6949">
        <v>7</v>
      </c>
      <c r="Q6949">
        <v>774638.73</v>
      </c>
    </row>
    <row r="6950" spans="1:17" x14ac:dyDescent="0.25">
      <c r="A6950" t="s">
        <v>6976</v>
      </c>
      <c r="B6950" t="s">
        <v>18</v>
      </c>
      <c r="C6950" t="s">
        <v>25</v>
      </c>
      <c r="D6950">
        <v>3.8</v>
      </c>
      <c r="E6950">
        <v>32</v>
      </c>
      <c r="F6950">
        <v>46.03</v>
      </c>
      <c r="G6950">
        <v>1788</v>
      </c>
      <c r="H6950">
        <v>19579</v>
      </c>
      <c r="I6950">
        <v>19</v>
      </c>
      <c r="J6950">
        <v>452</v>
      </c>
      <c r="K6950">
        <v>98.533559982980194</v>
      </c>
      <c r="L6950">
        <v>1.8</v>
      </c>
      <c r="M6950">
        <v>6.3</v>
      </c>
      <c r="N6950" t="s">
        <v>20</v>
      </c>
      <c r="O6950">
        <v>25</v>
      </c>
      <c r="P6950">
        <v>3</v>
      </c>
      <c r="Q6950">
        <v>351482.03</v>
      </c>
    </row>
    <row r="6951" spans="1:17" x14ac:dyDescent="0.25">
      <c r="A6951" t="s">
        <v>6977</v>
      </c>
      <c r="B6951" t="s">
        <v>33</v>
      </c>
      <c r="C6951" t="s">
        <v>25</v>
      </c>
      <c r="D6951">
        <v>4.8</v>
      </c>
      <c r="E6951">
        <v>59</v>
      </c>
      <c r="F6951">
        <v>54.02</v>
      </c>
      <c r="G6951">
        <v>1393</v>
      </c>
      <c r="H6951">
        <v>16606</v>
      </c>
      <c r="I6951">
        <v>19</v>
      </c>
      <c r="J6951">
        <v>547</v>
      </c>
      <c r="K6951">
        <v>139.23699447244601</v>
      </c>
      <c r="L6951">
        <v>3.7</v>
      </c>
      <c r="M6951">
        <v>5.0999999999999996</v>
      </c>
      <c r="N6951" t="s">
        <v>20</v>
      </c>
      <c r="O6951">
        <v>0</v>
      </c>
      <c r="P6951">
        <v>45</v>
      </c>
      <c r="Q6951">
        <v>727837.12</v>
      </c>
    </row>
    <row r="6952" spans="1:17" x14ac:dyDescent="0.25">
      <c r="A6952" t="s">
        <v>6978</v>
      </c>
      <c r="B6952" t="s">
        <v>18</v>
      </c>
      <c r="C6952" t="s">
        <v>19</v>
      </c>
      <c r="D6952">
        <v>4.4000000000000004</v>
      </c>
      <c r="E6952">
        <v>44</v>
      </c>
      <c r="F6952">
        <v>72.52</v>
      </c>
      <c r="G6952">
        <v>4271</v>
      </c>
      <c r="H6952">
        <v>51538</v>
      </c>
      <c r="I6952">
        <v>16</v>
      </c>
      <c r="J6952">
        <v>890</v>
      </c>
      <c r="K6952">
        <v>298.57657564203998</v>
      </c>
      <c r="L6952">
        <v>4.3</v>
      </c>
      <c r="M6952">
        <v>7.8</v>
      </c>
      <c r="N6952" t="s">
        <v>20</v>
      </c>
      <c r="O6952">
        <v>13</v>
      </c>
      <c r="P6952">
        <v>24</v>
      </c>
      <c r="Q6952">
        <v>734299.36</v>
      </c>
    </row>
    <row r="6953" spans="1:17" x14ac:dyDescent="0.25">
      <c r="A6953" t="s">
        <v>6979</v>
      </c>
      <c r="B6953" t="s">
        <v>18</v>
      </c>
      <c r="C6953" t="s">
        <v>36</v>
      </c>
      <c r="D6953">
        <v>4.5999999999999996</v>
      </c>
      <c r="E6953">
        <v>48</v>
      </c>
      <c r="F6953">
        <v>59.97</v>
      </c>
      <c r="G6953">
        <v>2800</v>
      </c>
      <c r="H6953">
        <v>28607</v>
      </c>
      <c r="I6953">
        <v>5</v>
      </c>
      <c r="J6953">
        <v>74</v>
      </c>
      <c r="K6953">
        <v>97.295436518224193</v>
      </c>
      <c r="L6953">
        <v>8.4</v>
      </c>
      <c r="M6953">
        <v>3.5</v>
      </c>
      <c r="N6953" t="s">
        <v>26</v>
      </c>
      <c r="O6953">
        <v>15</v>
      </c>
      <c r="P6953">
        <v>25</v>
      </c>
      <c r="Q6953">
        <v>649531.79</v>
      </c>
    </row>
    <row r="6954" spans="1:17" x14ac:dyDescent="0.25">
      <c r="A6954" t="s">
        <v>6980</v>
      </c>
      <c r="B6954" t="s">
        <v>33</v>
      </c>
      <c r="C6954" t="s">
        <v>41</v>
      </c>
      <c r="D6954">
        <v>4.7</v>
      </c>
      <c r="E6954">
        <v>51</v>
      </c>
      <c r="F6954">
        <v>37.72</v>
      </c>
      <c r="G6954">
        <v>1382</v>
      </c>
      <c r="H6954">
        <v>18349</v>
      </c>
      <c r="I6954">
        <v>1</v>
      </c>
      <c r="J6954">
        <v>455</v>
      </c>
      <c r="K6954">
        <v>162.20442701442599</v>
      </c>
      <c r="L6954">
        <v>9.8000000000000007</v>
      </c>
      <c r="M6954">
        <v>1.6</v>
      </c>
      <c r="N6954" t="s">
        <v>26</v>
      </c>
      <c r="O6954">
        <v>33</v>
      </c>
      <c r="P6954">
        <v>9</v>
      </c>
      <c r="Q6954">
        <v>433479.37</v>
      </c>
    </row>
    <row r="6955" spans="1:17" x14ac:dyDescent="0.25">
      <c r="A6955" t="s">
        <v>6981</v>
      </c>
      <c r="B6955" t="s">
        <v>18</v>
      </c>
      <c r="C6955" t="s">
        <v>25</v>
      </c>
      <c r="D6955">
        <v>4.9000000000000004</v>
      </c>
      <c r="E6955">
        <v>31</v>
      </c>
      <c r="F6955">
        <v>46.67</v>
      </c>
      <c r="G6955">
        <v>2062</v>
      </c>
      <c r="H6955">
        <v>26984</v>
      </c>
      <c r="I6955">
        <v>5</v>
      </c>
      <c r="J6955">
        <v>301</v>
      </c>
      <c r="K6955">
        <v>128.4455746859</v>
      </c>
      <c r="L6955">
        <v>4.7</v>
      </c>
      <c r="M6955">
        <v>9.1</v>
      </c>
      <c r="N6955" t="s">
        <v>20</v>
      </c>
      <c r="O6955">
        <v>4</v>
      </c>
      <c r="P6955">
        <v>0</v>
      </c>
      <c r="Q6955">
        <v>333973.51</v>
      </c>
    </row>
    <row r="6956" spans="1:17" x14ac:dyDescent="0.25">
      <c r="A6956" t="s">
        <v>6982</v>
      </c>
      <c r="B6956" t="s">
        <v>18</v>
      </c>
      <c r="C6956" t="s">
        <v>23</v>
      </c>
      <c r="D6956">
        <v>4.5</v>
      </c>
      <c r="E6956">
        <v>38</v>
      </c>
      <c r="F6956">
        <v>30.04</v>
      </c>
      <c r="G6956">
        <v>1188</v>
      </c>
      <c r="H6956">
        <v>19437</v>
      </c>
      <c r="I6956">
        <v>9</v>
      </c>
      <c r="J6956">
        <v>776</v>
      </c>
      <c r="K6956">
        <v>252.449797637313</v>
      </c>
      <c r="L6956">
        <v>6</v>
      </c>
      <c r="M6956">
        <v>1.6</v>
      </c>
      <c r="N6956" t="s">
        <v>20</v>
      </c>
      <c r="O6956">
        <v>30</v>
      </c>
      <c r="P6956">
        <v>30</v>
      </c>
      <c r="Q6956">
        <v>268901.13</v>
      </c>
    </row>
    <row r="6957" spans="1:17" x14ac:dyDescent="0.25">
      <c r="A6957" t="s">
        <v>6983</v>
      </c>
      <c r="B6957" t="s">
        <v>22</v>
      </c>
      <c r="C6957" t="s">
        <v>23</v>
      </c>
      <c r="D6957">
        <v>4.2</v>
      </c>
      <c r="E6957">
        <v>73</v>
      </c>
      <c r="F6957">
        <v>34.74</v>
      </c>
      <c r="G6957">
        <v>5490</v>
      </c>
      <c r="H6957">
        <v>56259</v>
      </c>
      <c r="I6957">
        <v>7</v>
      </c>
      <c r="J6957">
        <v>495</v>
      </c>
      <c r="K6957">
        <v>126.036809886648</v>
      </c>
      <c r="L6957">
        <v>1.1000000000000001</v>
      </c>
      <c r="M6957">
        <v>9.3000000000000007</v>
      </c>
      <c r="N6957" t="s">
        <v>26</v>
      </c>
      <c r="O6957">
        <v>27</v>
      </c>
      <c r="P6957">
        <v>61</v>
      </c>
      <c r="Q6957">
        <v>582683.44999999995</v>
      </c>
    </row>
    <row r="6958" spans="1:17" x14ac:dyDescent="0.25">
      <c r="A6958" t="s">
        <v>6984</v>
      </c>
      <c r="B6958" t="s">
        <v>22</v>
      </c>
      <c r="C6958" t="s">
        <v>23</v>
      </c>
      <c r="D6958">
        <v>3.7</v>
      </c>
      <c r="E6958">
        <v>74</v>
      </c>
      <c r="F6958">
        <v>27.07</v>
      </c>
      <c r="G6958">
        <v>3290</v>
      </c>
      <c r="H6958">
        <v>34784</v>
      </c>
      <c r="I6958">
        <v>10</v>
      </c>
      <c r="J6958">
        <v>726</v>
      </c>
      <c r="K6958">
        <v>90.357238635478495</v>
      </c>
      <c r="L6958">
        <v>1.1000000000000001</v>
      </c>
      <c r="M6958">
        <v>5.5</v>
      </c>
      <c r="N6958" t="s">
        <v>26</v>
      </c>
      <c r="O6958">
        <v>16</v>
      </c>
      <c r="P6958">
        <v>45</v>
      </c>
      <c r="Q6958">
        <v>461773.89</v>
      </c>
    </row>
    <row r="6959" spans="1:17" x14ac:dyDescent="0.25">
      <c r="A6959" t="s">
        <v>6985</v>
      </c>
      <c r="B6959" t="s">
        <v>22</v>
      </c>
      <c r="C6959" t="s">
        <v>41</v>
      </c>
      <c r="D6959">
        <v>3.4</v>
      </c>
      <c r="E6959">
        <v>71</v>
      </c>
      <c r="F6959">
        <v>41.26</v>
      </c>
      <c r="G6959">
        <v>2880</v>
      </c>
      <c r="H6959">
        <v>35765</v>
      </c>
      <c r="I6959">
        <v>15</v>
      </c>
      <c r="J6959">
        <v>955</v>
      </c>
      <c r="K6959">
        <v>283.283782590805</v>
      </c>
      <c r="L6959">
        <v>1.7</v>
      </c>
      <c r="M6959">
        <v>1.5</v>
      </c>
      <c r="N6959" t="s">
        <v>20</v>
      </c>
      <c r="O6959">
        <v>21</v>
      </c>
      <c r="P6959">
        <v>18</v>
      </c>
      <c r="Q6959">
        <v>667779.13</v>
      </c>
    </row>
    <row r="6960" spans="1:17" x14ac:dyDescent="0.25">
      <c r="A6960" t="s">
        <v>6986</v>
      </c>
      <c r="B6960" t="s">
        <v>22</v>
      </c>
      <c r="C6960" t="s">
        <v>41</v>
      </c>
      <c r="D6960">
        <v>4.4000000000000004</v>
      </c>
      <c r="E6960">
        <v>76</v>
      </c>
      <c r="F6960">
        <v>45.58</v>
      </c>
      <c r="G6960">
        <v>4848</v>
      </c>
      <c r="H6960">
        <v>49166</v>
      </c>
      <c r="I6960">
        <v>12</v>
      </c>
      <c r="J6960">
        <v>642</v>
      </c>
      <c r="K6960">
        <v>129.350594045393</v>
      </c>
      <c r="L6960">
        <v>7.5</v>
      </c>
      <c r="M6960">
        <v>2.1</v>
      </c>
      <c r="N6960" t="s">
        <v>20</v>
      </c>
      <c r="O6960">
        <v>45</v>
      </c>
      <c r="P6960">
        <v>2</v>
      </c>
      <c r="Q6960">
        <v>788590.07999999996</v>
      </c>
    </row>
    <row r="6961" spans="1:17" x14ac:dyDescent="0.25">
      <c r="A6961" t="s">
        <v>6987</v>
      </c>
      <c r="B6961" t="s">
        <v>18</v>
      </c>
      <c r="C6961" t="s">
        <v>19</v>
      </c>
      <c r="D6961">
        <v>5</v>
      </c>
      <c r="E6961">
        <v>48</v>
      </c>
      <c r="F6961">
        <v>72.010000000000005</v>
      </c>
      <c r="G6961">
        <v>1884</v>
      </c>
      <c r="H6961">
        <v>27399</v>
      </c>
      <c r="I6961">
        <v>13</v>
      </c>
      <c r="J6961">
        <v>869</v>
      </c>
      <c r="K6961">
        <v>235.43688264139701</v>
      </c>
      <c r="L6961">
        <v>2.6</v>
      </c>
      <c r="M6961">
        <v>5.8</v>
      </c>
      <c r="N6961" t="s">
        <v>26</v>
      </c>
      <c r="O6961">
        <v>40</v>
      </c>
      <c r="P6961">
        <v>21</v>
      </c>
      <c r="Q6961">
        <v>784495.68</v>
      </c>
    </row>
    <row r="6962" spans="1:17" x14ac:dyDescent="0.25">
      <c r="A6962" t="s">
        <v>6988</v>
      </c>
      <c r="B6962" t="s">
        <v>33</v>
      </c>
      <c r="C6962" t="s">
        <v>19</v>
      </c>
      <c r="D6962">
        <v>3.9</v>
      </c>
      <c r="E6962">
        <v>55</v>
      </c>
      <c r="F6962">
        <v>69.84</v>
      </c>
      <c r="G6962">
        <v>2278</v>
      </c>
      <c r="H6962">
        <v>26153</v>
      </c>
      <c r="I6962">
        <v>18</v>
      </c>
      <c r="J6962">
        <v>126</v>
      </c>
      <c r="K6962">
        <v>122.641931312587</v>
      </c>
      <c r="L6962">
        <v>7.8</v>
      </c>
      <c r="M6962">
        <v>1.1000000000000001</v>
      </c>
      <c r="N6962" t="s">
        <v>26</v>
      </c>
      <c r="O6962">
        <v>16</v>
      </c>
      <c r="P6962">
        <v>37</v>
      </c>
      <c r="Q6962">
        <v>872350.97</v>
      </c>
    </row>
    <row r="6963" spans="1:17" x14ac:dyDescent="0.25">
      <c r="A6963" t="s">
        <v>6989</v>
      </c>
      <c r="B6963" t="s">
        <v>18</v>
      </c>
      <c r="C6963" t="s">
        <v>19</v>
      </c>
      <c r="D6963">
        <v>4.4000000000000004</v>
      </c>
      <c r="E6963">
        <v>45</v>
      </c>
      <c r="F6963">
        <v>72.88</v>
      </c>
      <c r="G6963">
        <v>3429</v>
      </c>
      <c r="H6963">
        <v>38610</v>
      </c>
      <c r="I6963">
        <v>10</v>
      </c>
      <c r="J6963">
        <v>373</v>
      </c>
      <c r="K6963">
        <v>94.645407870343604</v>
      </c>
      <c r="L6963">
        <v>4.9000000000000004</v>
      </c>
      <c r="M6963">
        <v>9.1999999999999993</v>
      </c>
      <c r="N6963" t="s">
        <v>20</v>
      </c>
      <c r="O6963">
        <v>3</v>
      </c>
      <c r="P6963">
        <v>38</v>
      </c>
      <c r="Q6963">
        <v>746090.48</v>
      </c>
    </row>
    <row r="6964" spans="1:17" x14ac:dyDescent="0.25">
      <c r="A6964" t="s">
        <v>6990</v>
      </c>
      <c r="B6964" t="s">
        <v>18</v>
      </c>
      <c r="C6964" t="s">
        <v>30</v>
      </c>
      <c r="D6964">
        <v>4</v>
      </c>
      <c r="E6964">
        <v>43</v>
      </c>
      <c r="F6964">
        <v>39.07</v>
      </c>
      <c r="G6964">
        <v>3615</v>
      </c>
      <c r="H6964">
        <v>39075</v>
      </c>
      <c r="I6964">
        <v>1</v>
      </c>
      <c r="J6964">
        <v>529</v>
      </c>
      <c r="K6964">
        <v>250.603045641374</v>
      </c>
      <c r="L6964">
        <v>8.6</v>
      </c>
      <c r="M6964">
        <v>8.1999999999999993</v>
      </c>
      <c r="N6964" t="s">
        <v>20</v>
      </c>
      <c r="O6964">
        <v>10</v>
      </c>
      <c r="P6964">
        <v>25</v>
      </c>
      <c r="Q6964">
        <v>387123.89</v>
      </c>
    </row>
    <row r="6965" spans="1:17" x14ac:dyDescent="0.25">
      <c r="A6965" t="s">
        <v>6991</v>
      </c>
      <c r="B6965" t="s">
        <v>18</v>
      </c>
      <c r="C6965" t="s">
        <v>23</v>
      </c>
      <c r="D6965">
        <v>3.9</v>
      </c>
      <c r="E6965">
        <v>41</v>
      </c>
      <c r="F6965">
        <v>31.5</v>
      </c>
      <c r="G6965">
        <v>1359</v>
      </c>
      <c r="H6965">
        <v>17259</v>
      </c>
      <c r="I6965">
        <v>4</v>
      </c>
      <c r="J6965">
        <v>333</v>
      </c>
      <c r="K6965">
        <v>63.895496825806603</v>
      </c>
      <c r="L6965">
        <v>8.8000000000000007</v>
      </c>
      <c r="M6965">
        <v>5.5</v>
      </c>
      <c r="N6965" t="s">
        <v>20</v>
      </c>
      <c r="O6965">
        <v>38</v>
      </c>
      <c r="P6965">
        <v>14</v>
      </c>
      <c r="Q6965">
        <v>299193.95</v>
      </c>
    </row>
    <row r="6966" spans="1:17" x14ac:dyDescent="0.25">
      <c r="A6966" t="s">
        <v>6992</v>
      </c>
      <c r="B6966" t="s">
        <v>33</v>
      </c>
      <c r="C6966" t="s">
        <v>41</v>
      </c>
      <c r="D6966">
        <v>3.8</v>
      </c>
      <c r="E6966">
        <v>55</v>
      </c>
      <c r="F6966">
        <v>44.59</v>
      </c>
      <c r="G6966">
        <v>1895</v>
      </c>
      <c r="H6966">
        <v>20866</v>
      </c>
      <c r="I6966">
        <v>17</v>
      </c>
      <c r="J6966">
        <v>207</v>
      </c>
      <c r="K6966">
        <v>132.993214258884</v>
      </c>
      <c r="L6966">
        <v>8.9</v>
      </c>
      <c r="M6966">
        <v>9.3000000000000007</v>
      </c>
      <c r="N6966" t="s">
        <v>20</v>
      </c>
      <c r="O6966">
        <v>13</v>
      </c>
      <c r="P6966">
        <v>12</v>
      </c>
      <c r="Q6966">
        <v>568601.1</v>
      </c>
    </row>
    <row r="6967" spans="1:17" x14ac:dyDescent="0.25">
      <c r="A6967" t="s">
        <v>6993</v>
      </c>
      <c r="B6967" t="s">
        <v>22</v>
      </c>
      <c r="C6967" t="s">
        <v>23</v>
      </c>
      <c r="D6967">
        <v>4</v>
      </c>
      <c r="E6967">
        <v>82</v>
      </c>
      <c r="F6967">
        <v>30.66</v>
      </c>
      <c r="G6967">
        <v>7766</v>
      </c>
      <c r="H6967">
        <v>77954</v>
      </c>
      <c r="I6967">
        <v>13</v>
      </c>
      <c r="J6967">
        <v>735</v>
      </c>
      <c r="K6967">
        <v>245.020416895441</v>
      </c>
      <c r="L6967">
        <v>5.9</v>
      </c>
      <c r="M6967">
        <v>3.3</v>
      </c>
      <c r="N6967" t="s">
        <v>20</v>
      </c>
      <c r="O6967">
        <v>31</v>
      </c>
      <c r="P6967">
        <v>9</v>
      </c>
      <c r="Q6967">
        <v>586435.38</v>
      </c>
    </row>
    <row r="6968" spans="1:17" x14ac:dyDescent="0.25">
      <c r="A6968" t="s">
        <v>6994</v>
      </c>
      <c r="B6968" t="s">
        <v>18</v>
      </c>
      <c r="C6968" t="s">
        <v>19</v>
      </c>
      <c r="D6968">
        <v>3.7</v>
      </c>
      <c r="E6968">
        <v>44</v>
      </c>
      <c r="F6968">
        <v>74.13</v>
      </c>
      <c r="G6968">
        <v>2893</v>
      </c>
      <c r="H6968">
        <v>31606</v>
      </c>
      <c r="I6968">
        <v>2</v>
      </c>
      <c r="J6968">
        <v>217</v>
      </c>
      <c r="K6968">
        <v>178.03438039838801</v>
      </c>
      <c r="L6968">
        <v>8.1</v>
      </c>
      <c r="M6968">
        <v>8.6999999999999993</v>
      </c>
      <c r="N6968" t="s">
        <v>20</v>
      </c>
      <c r="O6968">
        <v>16</v>
      </c>
      <c r="P6968">
        <v>17</v>
      </c>
      <c r="Q6968">
        <v>733516.77</v>
      </c>
    </row>
    <row r="6969" spans="1:17" x14ac:dyDescent="0.25">
      <c r="A6969" t="s">
        <v>6995</v>
      </c>
      <c r="B6969" t="s">
        <v>18</v>
      </c>
      <c r="C6969" t="s">
        <v>41</v>
      </c>
      <c r="D6969">
        <v>4.5</v>
      </c>
      <c r="E6969">
        <v>43</v>
      </c>
      <c r="F6969">
        <v>45.47</v>
      </c>
      <c r="G6969">
        <v>4079</v>
      </c>
      <c r="H6969">
        <v>47155</v>
      </c>
      <c r="I6969">
        <v>15</v>
      </c>
      <c r="J6969">
        <v>198</v>
      </c>
      <c r="K6969">
        <v>222.39345438622601</v>
      </c>
      <c r="L6969">
        <v>7</v>
      </c>
      <c r="M6969">
        <v>8.1999999999999993</v>
      </c>
      <c r="N6969" t="s">
        <v>20</v>
      </c>
      <c r="O6969">
        <v>26</v>
      </c>
      <c r="P6969">
        <v>4</v>
      </c>
      <c r="Q6969">
        <v>461027.34</v>
      </c>
    </row>
    <row r="6970" spans="1:17" x14ac:dyDescent="0.25">
      <c r="A6970" t="s">
        <v>6996</v>
      </c>
      <c r="B6970" t="s">
        <v>22</v>
      </c>
      <c r="C6970" t="s">
        <v>36</v>
      </c>
      <c r="D6970">
        <v>4.7</v>
      </c>
      <c r="E6970">
        <v>77</v>
      </c>
      <c r="F6970">
        <v>60.51</v>
      </c>
      <c r="G6970">
        <v>3797</v>
      </c>
      <c r="H6970">
        <v>44060</v>
      </c>
      <c r="I6970">
        <v>12</v>
      </c>
      <c r="J6970">
        <v>192</v>
      </c>
      <c r="K6970">
        <v>66.704226805546099</v>
      </c>
      <c r="L6970">
        <v>2.7</v>
      </c>
      <c r="M6970">
        <v>6.2</v>
      </c>
      <c r="N6970" t="s">
        <v>26</v>
      </c>
      <c r="O6970">
        <v>45</v>
      </c>
      <c r="P6970">
        <v>58</v>
      </c>
      <c r="Q6970">
        <v>1051345.1599999999</v>
      </c>
    </row>
    <row r="6971" spans="1:17" x14ac:dyDescent="0.25">
      <c r="A6971" t="s">
        <v>6997</v>
      </c>
      <c r="B6971" t="s">
        <v>18</v>
      </c>
      <c r="C6971" t="s">
        <v>25</v>
      </c>
      <c r="D6971">
        <v>4.8</v>
      </c>
      <c r="E6971">
        <v>50</v>
      </c>
      <c r="F6971">
        <v>51.66</v>
      </c>
      <c r="G6971">
        <v>4710</v>
      </c>
      <c r="H6971">
        <v>47073</v>
      </c>
      <c r="I6971">
        <v>2</v>
      </c>
      <c r="J6971">
        <v>692</v>
      </c>
      <c r="K6971">
        <v>237.45249774140601</v>
      </c>
      <c r="L6971">
        <v>4.4000000000000004</v>
      </c>
      <c r="M6971">
        <v>3.9</v>
      </c>
      <c r="N6971" t="s">
        <v>20</v>
      </c>
      <c r="O6971">
        <v>21</v>
      </c>
      <c r="P6971">
        <v>43</v>
      </c>
      <c r="Q6971">
        <v>585935.89</v>
      </c>
    </row>
    <row r="6972" spans="1:17" x14ac:dyDescent="0.25">
      <c r="A6972" t="s">
        <v>6998</v>
      </c>
      <c r="B6972" t="s">
        <v>33</v>
      </c>
      <c r="C6972" t="s">
        <v>25</v>
      </c>
      <c r="D6972">
        <v>3.5</v>
      </c>
      <c r="E6972">
        <v>69</v>
      </c>
      <c r="F6972">
        <v>51.7</v>
      </c>
      <c r="G6972">
        <v>2493</v>
      </c>
      <c r="H6972">
        <v>30755</v>
      </c>
      <c r="I6972">
        <v>7</v>
      </c>
      <c r="J6972">
        <v>386</v>
      </c>
      <c r="K6972">
        <v>92.985101399820294</v>
      </c>
      <c r="L6972">
        <v>9.6999999999999993</v>
      </c>
      <c r="M6972">
        <v>6</v>
      </c>
      <c r="N6972" t="s">
        <v>20</v>
      </c>
      <c r="O6972">
        <v>1</v>
      </c>
      <c r="P6972">
        <v>48</v>
      </c>
      <c r="Q6972">
        <v>804671.25</v>
      </c>
    </row>
    <row r="6973" spans="1:17" x14ac:dyDescent="0.25">
      <c r="A6973" t="s">
        <v>6999</v>
      </c>
      <c r="B6973" t="s">
        <v>18</v>
      </c>
      <c r="C6973" t="s">
        <v>19</v>
      </c>
      <c r="D6973">
        <v>4.8</v>
      </c>
      <c r="E6973">
        <v>40</v>
      </c>
      <c r="F6973">
        <v>73.599999999999994</v>
      </c>
      <c r="G6973">
        <v>2170</v>
      </c>
      <c r="H6973">
        <v>29318</v>
      </c>
      <c r="I6973">
        <v>4</v>
      </c>
      <c r="J6973">
        <v>512</v>
      </c>
      <c r="K6973">
        <v>252.17600903696299</v>
      </c>
      <c r="L6973">
        <v>8</v>
      </c>
      <c r="M6973">
        <v>9.6</v>
      </c>
      <c r="N6973" t="s">
        <v>26</v>
      </c>
      <c r="O6973">
        <v>13</v>
      </c>
      <c r="P6973">
        <v>35</v>
      </c>
      <c r="Q6973">
        <v>666813.69999999995</v>
      </c>
    </row>
    <row r="6974" spans="1:17" x14ac:dyDescent="0.25">
      <c r="A6974" t="s">
        <v>7000</v>
      </c>
      <c r="B6974" t="s">
        <v>18</v>
      </c>
      <c r="C6974" t="s">
        <v>23</v>
      </c>
      <c r="D6974">
        <v>3.7</v>
      </c>
      <c r="E6974">
        <v>50</v>
      </c>
      <c r="F6974">
        <v>34.049999999999997</v>
      </c>
      <c r="G6974">
        <v>873</v>
      </c>
      <c r="H6974">
        <v>12411</v>
      </c>
      <c r="I6974">
        <v>14</v>
      </c>
      <c r="J6974">
        <v>146</v>
      </c>
      <c r="K6974">
        <v>191.04368004956601</v>
      </c>
      <c r="L6974">
        <v>3.4</v>
      </c>
      <c r="M6974">
        <v>1.8</v>
      </c>
      <c r="N6974" t="s">
        <v>26</v>
      </c>
      <c r="O6974">
        <v>44</v>
      </c>
      <c r="P6974">
        <v>46</v>
      </c>
      <c r="Q6974">
        <v>394734.05</v>
      </c>
    </row>
    <row r="6975" spans="1:17" x14ac:dyDescent="0.25">
      <c r="A6975" t="s">
        <v>7001</v>
      </c>
      <c r="B6975" t="s">
        <v>22</v>
      </c>
      <c r="C6975" t="s">
        <v>36</v>
      </c>
      <c r="D6975">
        <v>3.6</v>
      </c>
      <c r="E6975">
        <v>78</v>
      </c>
      <c r="F6975">
        <v>55.3</v>
      </c>
      <c r="G6975">
        <v>4684</v>
      </c>
      <c r="H6975">
        <v>49274</v>
      </c>
      <c r="I6975">
        <v>18</v>
      </c>
      <c r="J6975">
        <v>502</v>
      </c>
      <c r="K6975">
        <v>234.79045451081501</v>
      </c>
      <c r="L6975">
        <v>3.5</v>
      </c>
      <c r="M6975">
        <v>2.8</v>
      </c>
      <c r="N6975" t="s">
        <v>20</v>
      </c>
      <c r="O6975">
        <v>37</v>
      </c>
      <c r="P6975">
        <v>55</v>
      </c>
      <c r="Q6975">
        <v>981365.9</v>
      </c>
    </row>
    <row r="6976" spans="1:17" x14ac:dyDescent="0.25">
      <c r="A6976" t="s">
        <v>7002</v>
      </c>
      <c r="B6976" t="s">
        <v>18</v>
      </c>
      <c r="C6976" t="s">
        <v>41</v>
      </c>
      <c r="D6976">
        <v>4.5</v>
      </c>
      <c r="E6976">
        <v>41</v>
      </c>
      <c r="F6976">
        <v>43.07</v>
      </c>
      <c r="G6976">
        <v>3207</v>
      </c>
      <c r="H6976">
        <v>33999</v>
      </c>
      <c r="I6976">
        <v>11</v>
      </c>
      <c r="J6976">
        <v>313</v>
      </c>
      <c r="K6976">
        <v>103.20817287881</v>
      </c>
      <c r="L6976">
        <v>3.3</v>
      </c>
      <c r="M6976">
        <v>6.8</v>
      </c>
      <c r="N6976" t="s">
        <v>20</v>
      </c>
      <c r="O6976">
        <v>2</v>
      </c>
      <c r="P6976">
        <v>19</v>
      </c>
      <c r="Q6976">
        <v>410816.45</v>
      </c>
    </row>
    <row r="6977" spans="1:17" x14ac:dyDescent="0.25">
      <c r="A6977" t="s">
        <v>7003</v>
      </c>
      <c r="B6977" t="s">
        <v>18</v>
      </c>
      <c r="C6977" t="s">
        <v>23</v>
      </c>
      <c r="D6977">
        <v>3.6</v>
      </c>
      <c r="E6977">
        <v>35</v>
      </c>
      <c r="F6977">
        <v>33.619999999999997</v>
      </c>
      <c r="G6977">
        <v>1376</v>
      </c>
      <c r="H6977">
        <v>18927</v>
      </c>
      <c r="I6977">
        <v>3</v>
      </c>
      <c r="J6977">
        <v>442</v>
      </c>
      <c r="K6977">
        <v>148.85637660969499</v>
      </c>
      <c r="L6977">
        <v>4</v>
      </c>
      <c r="M6977">
        <v>7.1</v>
      </c>
      <c r="N6977" t="s">
        <v>20</v>
      </c>
      <c r="O6977">
        <v>5</v>
      </c>
      <c r="P6977">
        <v>23</v>
      </c>
      <c r="Q6977">
        <v>271083.01</v>
      </c>
    </row>
    <row r="6978" spans="1:17" x14ac:dyDescent="0.25">
      <c r="A6978" t="s">
        <v>7004</v>
      </c>
      <c r="B6978" t="s">
        <v>33</v>
      </c>
      <c r="C6978" t="s">
        <v>19</v>
      </c>
      <c r="D6978">
        <v>3.1</v>
      </c>
      <c r="E6978">
        <v>68</v>
      </c>
      <c r="F6978">
        <v>72.7</v>
      </c>
      <c r="G6978">
        <v>2422</v>
      </c>
      <c r="H6978">
        <v>30325</v>
      </c>
      <c r="I6978">
        <v>3</v>
      </c>
      <c r="J6978">
        <v>939</v>
      </c>
      <c r="K6978">
        <v>250.51733311376401</v>
      </c>
      <c r="L6978">
        <v>9.4</v>
      </c>
      <c r="M6978">
        <v>2.5</v>
      </c>
      <c r="N6978" t="s">
        <v>20</v>
      </c>
      <c r="O6978">
        <v>56</v>
      </c>
      <c r="P6978">
        <v>39</v>
      </c>
      <c r="Q6978">
        <v>1105532.1499999999</v>
      </c>
    </row>
    <row r="6979" spans="1:17" x14ac:dyDescent="0.25">
      <c r="A6979" t="s">
        <v>7005</v>
      </c>
      <c r="B6979" t="s">
        <v>22</v>
      </c>
      <c r="C6979" t="s">
        <v>23</v>
      </c>
      <c r="D6979">
        <v>3.7</v>
      </c>
      <c r="E6979">
        <v>72</v>
      </c>
      <c r="F6979">
        <v>32.85</v>
      </c>
      <c r="G6979">
        <v>6837</v>
      </c>
      <c r="H6979">
        <v>74859</v>
      </c>
      <c r="I6979">
        <v>18</v>
      </c>
      <c r="J6979">
        <v>395</v>
      </c>
      <c r="K6979">
        <v>277.70112357600499</v>
      </c>
      <c r="L6979">
        <v>4.9000000000000004</v>
      </c>
      <c r="M6979">
        <v>8.3000000000000007</v>
      </c>
      <c r="N6979" t="s">
        <v>20</v>
      </c>
      <c r="O6979">
        <v>20</v>
      </c>
      <c r="P6979">
        <v>57</v>
      </c>
      <c r="Q6979">
        <v>559896.69999999995</v>
      </c>
    </row>
    <row r="6980" spans="1:17" x14ac:dyDescent="0.25">
      <c r="A6980" t="s">
        <v>7006</v>
      </c>
      <c r="B6980" t="s">
        <v>22</v>
      </c>
      <c r="C6980" t="s">
        <v>19</v>
      </c>
      <c r="D6980">
        <v>4.4000000000000004</v>
      </c>
      <c r="E6980">
        <v>70</v>
      </c>
      <c r="F6980">
        <v>65.459999999999994</v>
      </c>
      <c r="G6980">
        <v>7326</v>
      </c>
      <c r="H6980">
        <v>80122</v>
      </c>
      <c r="I6980">
        <v>1</v>
      </c>
      <c r="J6980">
        <v>435</v>
      </c>
      <c r="K6980">
        <v>106.643048824221</v>
      </c>
      <c r="L6980">
        <v>4.3</v>
      </c>
      <c r="M6980">
        <v>9.4</v>
      </c>
      <c r="N6980" t="s">
        <v>26</v>
      </c>
      <c r="O6980">
        <v>68</v>
      </c>
      <c r="P6980">
        <v>22</v>
      </c>
      <c r="Q6980">
        <v>1033108.3</v>
      </c>
    </row>
    <row r="6981" spans="1:17" x14ac:dyDescent="0.25">
      <c r="A6981" t="s">
        <v>7007</v>
      </c>
      <c r="B6981" t="s">
        <v>33</v>
      </c>
      <c r="C6981" t="s">
        <v>30</v>
      </c>
      <c r="D6981">
        <v>3.7</v>
      </c>
      <c r="E6981">
        <v>64</v>
      </c>
      <c r="F6981">
        <v>34.86</v>
      </c>
      <c r="G6981">
        <v>2332</v>
      </c>
      <c r="H6981">
        <v>30904</v>
      </c>
      <c r="I6981">
        <v>13</v>
      </c>
      <c r="J6981">
        <v>214</v>
      </c>
      <c r="K6981">
        <v>248.348414992453</v>
      </c>
      <c r="L6981">
        <v>3.2</v>
      </c>
      <c r="M6981">
        <v>1.7</v>
      </c>
      <c r="N6981" t="s">
        <v>26</v>
      </c>
      <c r="O6981">
        <v>60</v>
      </c>
      <c r="P6981">
        <v>40</v>
      </c>
      <c r="Q6981">
        <v>513004.96</v>
      </c>
    </row>
    <row r="6982" spans="1:17" x14ac:dyDescent="0.25">
      <c r="A6982" t="s">
        <v>7008</v>
      </c>
      <c r="B6982" t="s">
        <v>18</v>
      </c>
      <c r="C6982" t="s">
        <v>25</v>
      </c>
      <c r="D6982">
        <v>4.3</v>
      </c>
      <c r="E6982">
        <v>44</v>
      </c>
      <c r="F6982">
        <v>54</v>
      </c>
      <c r="G6982">
        <v>3735</v>
      </c>
      <c r="H6982">
        <v>37523</v>
      </c>
      <c r="I6982">
        <v>5</v>
      </c>
      <c r="J6982">
        <v>559</v>
      </c>
      <c r="K6982">
        <v>77.138794590845393</v>
      </c>
      <c r="L6982">
        <v>9</v>
      </c>
      <c r="M6982">
        <v>9.8000000000000007</v>
      </c>
      <c r="N6982" t="s">
        <v>20</v>
      </c>
      <c r="O6982">
        <v>10</v>
      </c>
      <c r="P6982">
        <v>13</v>
      </c>
      <c r="Q6982">
        <v>544582.65</v>
      </c>
    </row>
    <row r="6983" spans="1:17" x14ac:dyDescent="0.25">
      <c r="A6983" t="s">
        <v>7009</v>
      </c>
      <c r="B6983" t="s">
        <v>22</v>
      </c>
      <c r="C6983" t="s">
        <v>25</v>
      </c>
      <c r="D6983">
        <v>4.3</v>
      </c>
      <c r="E6983">
        <v>74</v>
      </c>
      <c r="F6983">
        <v>55.27</v>
      </c>
      <c r="G6983">
        <v>3727</v>
      </c>
      <c r="H6983">
        <v>39666</v>
      </c>
      <c r="I6983">
        <v>4</v>
      </c>
      <c r="J6983">
        <v>533</v>
      </c>
      <c r="K6983">
        <v>156.437165380246</v>
      </c>
      <c r="L6983">
        <v>9.6</v>
      </c>
      <c r="M6983">
        <v>3.5</v>
      </c>
      <c r="N6983" t="s">
        <v>26</v>
      </c>
      <c r="O6983">
        <v>25</v>
      </c>
      <c r="P6983">
        <v>42</v>
      </c>
      <c r="Q6983">
        <v>918598.51</v>
      </c>
    </row>
    <row r="6984" spans="1:17" x14ac:dyDescent="0.25">
      <c r="A6984" t="s">
        <v>7010</v>
      </c>
      <c r="B6984" t="s">
        <v>22</v>
      </c>
      <c r="C6984" t="s">
        <v>23</v>
      </c>
      <c r="D6984">
        <v>4.5</v>
      </c>
      <c r="E6984">
        <v>80</v>
      </c>
      <c r="F6984">
        <v>27.52</v>
      </c>
      <c r="G6984">
        <v>7407</v>
      </c>
      <c r="H6984">
        <v>82519</v>
      </c>
      <c r="I6984">
        <v>3</v>
      </c>
      <c r="J6984">
        <v>445</v>
      </c>
      <c r="K6984">
        <v>284.67991662835101</v>
      </c>
      <c r="L6984">
        <v>3.9</v>
      </c>
      <c r="M6984">
        <v>3.8</v>
      </c>
      <c r="N6984" t="s">
        <v>26</v>
      </c>
      <c r="O6984">
        <v>44</v>
      </c>
      <c r="P6984">
        <v>10</v>
      </c>
      <c r="Q6984">
        <v>506612.93</v>
      </c>
    </row>
    <row r="6985" spans="1:17" x14ac:dyDescent="0.25">
      <c r="A6985" t="s">
        <v>7011</v>
      </c>
      <c r="B6985" t="s">
        <v>18</v>
      </c>
      <c r="C6985" t="s">
        <v>36</v>
      </c>
      <c r="D6985">
        <v>4.8</v>
      </c>
      <c r="E6985">
        <v>30</v>
      </c>
      <c r="F6985">
        <v>61.37</v>
      </c>
      <c r="G6985">
        <v>1330</v>
      </c>
      <c r="H6985">
        <v>16724</v>
      </c>
      <c r="I6985">
        <v>19</v>
      </c>
      <c r="J6985">
        <v>580</v>
      </c>
      <c r="K6985">
        <v>286.28412142187602</v>
      </c>
      <c r="L6985">
        <v>6.5</v>
      </c>
      <c r="M6985">
        <v>1.4</v>
      </c>
      <c r="N6985" t="s">
        <v>26</v>
      </c>
      <c r="O6985">
        <v>4</v>
      </c>
      <c r="P6985">
        <v>21</v>
      </c>
      <c r="Q6985">
        <v>431676.35</v>
      </c>
    </row>
    <row r="6986" spans="1:17" x14ac:dyDescent="0.25">
      <c r="A6986" t="s">
        <v>7012</v>
      </c>
      <c r="B6986" t="s">
        <v>18</v>
      </c>
      <c r="C6986" t="s">
        <v>41</v>
      </c>
      <c r="D6986">
        <v>3.9</v>
      </c>
      <c r="E6986">
        <v>39</v>
      </c>
      <c r="F6986">
        <v>43.85</v>
      </c>
      <c r="G6986">
        <v>3232</v>
      </c>
      <c r="H6986">
        <v>36773</v>
      </c>
      <c r="I6986">
        <v>13</v>
      </c>
      <c r="J6986">
        <v>844</v>
      </c>
      <c r="K6986">
        <v>124.170550509856</v>
      </c>
      <c r="L6986">
        <v>9.6</v>
      </c>
      <c r="M6986">
        <v>5.5</v>
      </c>
      <c r="N6986" t="s">
        <v>20</v>
      </c>
      <c r="O6986">
        <v>14</v>
      </c>
      <c r="P6986">
        <v>34</v>
      </c>
      <c r="Q6986">
        <v>405552.3</v>
      </c>
    </row>
    <row r="6987" spans="1:17" x14ac:dyDescent="0.25">
      <c r="A6987" t="s">
        <v>7013</v>
      </c>
      <c r="B6987" t="s">
        <v>22</v>
      </c>
      <c r="C6987" t="s">
        <v>19</v>
      </c>
      <c r="D6987">
        <v>3.3</v>
      </c>
      <c r="E6987">
        <v>89</v>
      </c>
      <c r="F6987">
        <v>73.28</v>
      </c>
      <c r="G6987">
        <v>1717</v>
      </c>
      <c r="H6987">
        <v>17035</v>
      </c>
      <c r="I6987">
        <v>16</v>
      </c>
      <c r="J6987">
        <v>969</v>
      </c>
      <c r="K6987">
        <v>98.2283516454806</v>
      </c>
      <c r="L6987">
        <v>5.5</v>
      </c>
      <c r="M6987">
        <v>9.6</v>
      </c>
      <c r="N6987" t="s">
        <v>26</v>
      </c>
      <c r="O6987">
        <v>85</v>
      </c>
      <c r="P6987">
        <v>30</v>
      </c>
      <c r="Q6987">
        <v>1465642.93</v>
      </c>
    </row>
    <row r="6988" spans="1:17" x14ac:dyDescent="0.25">
      <c r="A6988" t="s">
        <v>7014</v>
      </c>
      <c r="B6988" t="s">
        <v>18</v>
      </c>
      <c r="C6988" t="s">
        <v>41</v>
      </c>
      <c r="D6988">
        <v>3.6</v>
      </c>
      <c r="E6988">
        <v>40</v>
      </c>
      <c r="F6988">
        <v>41.81</v>
      </c>
      <c r="G6988">
        <v>3424</v>
      </c>
      <c r="H6988">
        <v>35956</v>
      </c>
      <c r="I6988">
        <v>19</v>
      </c>
      <c r="J6988">
        <v>499</v>
      </c>
      <c r="K6988">
        <v>87.3715926158835</v>
      </c>
      <c r="L6988">
        <v>5.2</v>
      </c>
      <c r="M6988">
        <v>2.4</v>
      </c>
      <c r="N6988" t="s">
        <v>26</v>
      </c>
      <c r="O6988">
        <v>3</v>
      </c>
      <c r="P6988">
        <v>16</v>
      </c>
      <c r="Q6988">
        <v>397781.79</v>
      </c>
    </row>
    <row r="6989" spans="1:17" x14ac:dyDescent="0.25">
      <c r="A6989" t="s">
        <v>7015</v>
      </c>
      <c r="B6989" t="s">
        <v>22</v>
      </c>
      <c r="C6989" t="s">
        <v>25</v>
      </c>
      <c r="D6989">
        <v>3.9</v>
      </c>
      <c r="E6989">
        <v>76</v>
      </c>
      <c r="F6989">
        <v>45.21</v>
      </c>
      <c r="G6989">
        <v>7392</v>
      </c>
      <c r="H6989">
        <v>81320</v>
      </c>
      <c r="I6989">
        <v>1</v>
      </c>
      <c r="J6989">
        <v>577</v>
      </c>
      <c r="K6989">
        <v>170.21881339274</v>
      </c>
      <c r="L6989">
        <v>5.7</v>
      </c>
      <c r="M6989">
        <v>6.2</v>
      </c>
      <c r="N6989" t="s">
        <v>20</v>
      </c>
      <c r="O6989">
        <v>44</v>
      </c>
      <c r="P6989">
        <v>52</v>
      </c>
      <c r="Q6989">
        <v>780073.4</v>
      </c>
    </row>
    <row r="6990" spans="1:17" x14ac:dyDescent="0.25">
      <c r="A6990" t="s">
        <v>7016</v>
      </c>
      <c r="B6990" t="s">
        <v>18</v>
      </c>
      <c r="C6990" t="s">
        <v>36</v>
      </c>
      <c r="D6990">
        <v>4.4000000000000004</v>
      </c>
      <c r="E6990">
        <v>46</v>
      </c>
      <c r="F6990">
        <v>62.96</v>
      </c>
      <c r="G6990">
        <v>3296</v>
      </c>
      <c r="H6990">
        <v>40705</v>
      </c>
      <c r="I6990">
        <v>18</v>
      </c>
      <c r="J6990">
        <v>563</v>
      </c>
      <c r="K6990">
        <v>73.019206554033204</v>
      </c>
      <c r="L6990">
        <v>1.3</v>
      </c>
      <c r="M6990">
        <v>3.5</v>
      </c>
      <c r="N6990" t="s">
        <v>26</v>
      </c>
      <c r="O6990">
        <v>24</v>
      </c>
      <c r="P6990">
        <v>45</v>
      </c>
      <c r="Q6990">
        <v>667108.53</v>
      </c>
    </row>
    <row r="6991" spans="1:17" x14ac:dyDescent="0.25">
      <c r="A6991" t="s">
        <v>7017</v>
      </c>
      <c r="B6991" t="s">
        <v>18</v>
      </c>
      <c r="C6991" t="s">
        <v>36</v>
      </c>
      <c r="D6991">
        <v>3</v>
      </c>
      <c r="E6991">
        <v>41</v>
      </c>
      <c r="F6991">
        <v>63.51</v>
      </c>
      <c r="G6991">
        <v>865</v>
      </c>
      <c r="H6991">
        <v>15808</v>
      </c>
      <c r="I6991">
        <v>7</v>
      </c>
      <c r="J6991">
        <v>454</v>
      </c>
      <c r="K6991">
        <v>139.213263113777</v>
      </c>
      <c r="L6991">
        <v>3.7</v>
      </c>
      <c r="M6991">
        <v>1.2</v>
      </c>
      <c r="N6991" t="s">
        <v>26</v>
      </c>
      <c r="O6991">
        <v>14</v>
      </c>
      <c r="P6991">
        <v>13</v>
      </c>
      <c r="Q6991">
        <v>584416.96</v>
      </c>
    </row>
    <row r="6992" spans="1:17" x14ac:dyDescent="0.25">
      <c r="A6992" t="s">
        <v>7018</v>
      </c>
      <c r="B6992" t="s">
        <v>33</v>
      </c>
      <c r="C6992" t="s">
        <v>41</v>
      </c>
      <c r="D6992">
        <v>3.6</v>
      </c>
      <c r="E6992">
        <v>53</v>
      </c>
      <c r="F6992">
        <v>42.95</v>
      </c>
      <c r="G6992">
        <v>2118</v>
      </c>
      <c r="H6992">
        <v>20943</v>
      </c>
      <c r="I6992">
        <v>3</v>
      </c>
      <c r="J6992">
        <v>571</v>
      </c>
      <c r="K6992">
        <v>54.252779148785798</v>
      </c>
      <c r="L6992">
        <v>7.3</v>
      </c>
      <c r="M6992">
        <v>9.9</v>
      </c>
      <c r="N6992" t="s">
        <v>26</v>
      </c>
      <c r="O6992">
        <v>33</v>
      </c>
      <c r="P6992">
        <v>24</v>
      </c>
      <c r="Q6992">
        <v>517934.95</v>
      </c>
    </row>
    <row r="6993" spans="1:17" x14ac:dyDescent="0.25">
      <c r="A6993" t="s">
        <v>7019</v>
      </c>
      <c r="B6993" t="s">
        <v>18</v>
      </c>
      <c r="C6993" t="s">
        <v>25</v>
      </c>
      <c r="D6993">
        <v>4.5999999999999996</v>
      </c>
      <c r="E6993">
        <v>41</v>
      </c>
      <c r="F6993">
        <v>53.42</v>
      </c>
      <c r="G6993">
        <v>3962</v>
      </c>
      <c r="H6993">
        <v>42036</v>
      </c>
      <c r="I6993">
        <v>10</v>
      </c>
      <c r="J6993">
        <v>667</v>
      </c>
      <c r="K6993">
        <v>114.849527746067</v>
      </c>
      <c r="L6993">
        <v>9.6999999999999993</v>
      </c>
      <c r="M6993">
        <v>7.4</v>
      </c>
      <c r="N6993" t="s">
        <v>20</v>
      </c>
      <c r="O6993">
        <v>4</v>
      </c>
      <c r="P6993">
        <v>24</v>
      </c>
      <c r="Q6993">
        <v>509082.74</v>
      </c>
    </row>
    <row r="6994" spans="1:17" x14ac:dyDescent="0.25">
      <c r="A6994" t="s">
        <v>7020</v>
      </c>
      <c r="B6994" t="s">
        <v>33</v>
      </c>
      <c r="C6994" t="s">
        <v>41</v>
      </c>
      <c r="D6994">
        <v>4.3</v>
      </c>
      <c r="E6994">
        <v>52</v>
      </c>
      <c r="F6994">
        <v>39.74</v>
      </c>
      <c r="G6994">
        <v>4081</v>
      </c>
      <c r="H6994">
        <v>48686</v>
      </c>
      <c r="I6994">
        <v>8</v>
      </c>
      <c r="J6994">
        <v>66</v>
      </c>
      <c r="K6994">
        <v>275.06922547393299</v>
      </c>
      <c r="L6994">
        <v>6.1</v>
      </c>
      <c r="M6994">
        <v>7.6</v>
      </c>
      <c r="N6994" t="s">
        <v>20</v>
      </c>
      <c r="O6994">
        <v>2</v>
      </c>
      <c r="P6994">
        <v>21</v>
      </c>
      <c r="Q6994">
        <v>477010.94</v>
      </c>
    </row>
    <row r="6995" spans="1:17" x14ac:dyDescent="0.25">
      <c r="A6995" t="s">
        <v>7021</v>
      </c>
      <c r="B6995" t="s">
        <v>18</v>
      </c>
      <c r="C6995" t="s">
        <v>23</v>
      </c>
      <c r="D6995">
        <v>4.5</v>
      </c>
      <c r="E6995">
        <v>47</v>
      </c>
      <c r="F6995">
        <v>35.93</v>
      </c>
      <c r="G6995">
        <v>3269</v>
      </c>
      <c r="H6995">
        <v>34985</v>
      </c>
      <c r="I6995">
        <v>2</v>
      </c>
      <c r="J6995">
        <v>253</v>
      </c>
      <c r="K6995">
        <v>161.744598333223</v>
      </c>
      <c r="L6995">
        <v>2.7</v>
      </c>
      <c r="M6995">
        <v>7</v>
      </c>
      <c r="N6995" t="s">
        <v>26</v>
      </c>
      <c r="O6995">
        <v>18</v>
      </c>
      <c r="P6995">
        <v>25</v>
      </c>
      <c r="Q6995">
        <v>385381.23</v>
      </c>
    </row>
    <row r="6996" spans="1:17" x14ac:dyDescent="0.25">
      <c r="A6996" t="s">
        <v>7022</v>
      </c>
      <c r="B6996" t="s">
        <v>22</v>
      </c>
      <c r="C6996" t="s">
        <v>36</v>
      </c>
      <c r="D6996">
        <v>4.5999999999999996</v>
      </c>
      <c r="E6996">
        <v>81</v>
      </c>
      <c r="F6996">
        <v>63.48</v>
      </c>
      <c r="G6996">
        <v>7228</v>
      </c>
      <c r="H6996">
        <v>72936</v>
      </c>
      <c r="I6996">
        <v>10</v>
      </c>
      <c r="J6996">
        <v>56</v>
      </c>
      <c r="K6996">
        <v>68.436361433219801</v>
      </c>
      <c r="L6996">
        <v>4.8</v>
      </c>
      <c r="M6996">
        <v>2.2999999999999998</v>
      </c>
      <c r="N6996" t="s">
        <v>26</v>
      </c>
      <c r="O6996">
        <v>54</v>
      </c>
      <c r="P6996">
        <v>41</v>
      </c>
      <c r="Q6996">
        <v>1160253.1200000001</v>
      </c>
    </row>
    <row r="6997" spans="1:17" x14ac:dyDescent="0.25">
      <c r="A6997" t="s">
        <v>7023</v>
      </c>
      <c r="B6997" t="s">
        <v>22</v>
      </c>
      <c r="C6997" t="s">
        <v>36</v>
      </c>
      <c r="D6997">
        <v>4.5999999999999996</v>
      </c>
      <c r="E6997">
        <v>88</v>
      </c>
      <c r="F6997">
        <v>61.37</v>
      </c>
      <c r="G6997">
        <v>5490</v>
      </c>
      <c r="H6997">
        <v>64423</v>
      </c>
      <c r="I6997">
        <v>18</v>
      </c>
      <c r="J6997">
        <v>762</v>
      </c>
      <c r="K6997">
        <v>211.70919696522401</v>
      </c>
      <c r="L6997">
        <v>5.4</v>
      </c>
      <c r="M6997">
        <v>2.9</v>
      </c>
      <c r="N6997" t="s">
        <v>20</v>
      </c>
      <c r="O6997">
        <v>60</v>
      </c>
      <c r="P6997">
        <v>11</v>
      </c>
      <c r="Q6997">
        <v>1222210.06</v>
      </c>
    </row>
    <row r="6998" spans="1:17" x14ac:dyDescent="0.25">
      <c r="A6998" t="s">
        <v>7024</v>
      </c>
      <c r="B6998" t="s">
        <v>18</v>
      </c>
      <c r="C6998" t="s">
        <v>23</v>
      </c>
      <c r="D6998">
        <v>4.4000000000000004</v>
      </c>
      <c r="E6998">
        <v>42</v>
      </c>
      <c r="F6998">
        <v>35.28</v>
      </c>
      <c r="G6998">
        <v>3785</v>
      </c>
      <c r="H6998">
        <v>44595</v>
      </c>
      <c r="I6998">
        <v>12</v>
      </c>
      <c r="J6998">
        <v>607</v>
      </c>
      <c r="K6998">
        <v>288.90839017279097</v>
      </c>
      <c r="L6998">
        <v>2.4</v>
      </c>
      <c r="M6998">
        <v>4.5</v>
      </c>
      <c r="N6998" t="s">
        <v>20</v>
      </c>
      <c r="O6998">
        <v>4</v>
      </c>
      <c r="P6998">
        <v>31</v>
      </c>
      <c r="Q6998">
        <v>350311.49</v>
      </c>
    </row>
    <row r="6999" spans="1:17" x14ac:dyDescent="0.25">
      <c r="A6999" t="s">
        <v>7025</v>
      </c>
      <c r="B6999" t="s">
        <v>18</v>
      </c>
      <c r="C6999" t="s">
        <v>25</v>
      </c>
      <c r="D6999">
        <v>3.9</v>
      </c>
      <c r="E6999">
        <v>45</v>
      </c>
      <c r="F6999">
        <v>54.99</v>
      </c>
      <c r="G6999">
        <v>2575</v>
      </c>
      <c r="H6999">
        <v>34511</v>
      </c>
      <c r="I6999">
        <v>14</v>
      </c>
      <c r="J6999">
        <v>739</v>
      </c>
      <c r="K6999">
        <v>165.85190620141699</v>
      </c>
      <c r="L6999">
        <v>4</v>
      </c>
      <c r="M6999">
        <v>10</v>
      </c>
      <c r="N6999" t="s">
        <v>20</v>
      </c>
      <c r="O6999">
        <v>37</v>
      </c>
      <c r="P6999">
        <v>37</v>
      </c>
      <c r="Q6999">
        <v>574061.76</v>
      </c>
    </row>
    <row r="7000" spans="1:17" x14ac:dyDescent="0.25">
      <c r="A7000" t="s">
        <v>7026</v>
      </c>
      <c r="B7000" t="s">
        <v>22</v>
      </c>
      <c r="C7000" t="s">
        <v>36</v>
      </c>
      <c r="D7000">
        <v>5</v>
      </c>
      <c r="E7000">
        <v>77</v>
      </c>
      <c r="F7000">
        <v>63.96</v>
      </c>
      <c r="G7000">
        <v>9095</v>
      </c>
      <c r="H7000">
        <v>95026</v>
      </c>
      <c r="I7000">
        <v>2</v>
      </c>
      <c r="J7000">
        <v>560</v>
      </c>
      <c r="K7000">
        <v>206.07196512692801</v>
      </c>
      <c r="L7000">
        <v>5</v>
      </c>
      <c r="M7000">
        <v>7.1</v>
      </c>
      <c r="N7000" t="s">
        <v>26</v>
      </c>
      <c r="O7000">
        <v>71</v>
      </c>
      <c r="P7000">
        <v>4</v>
      </c>
      <c r="Q7000">
        <v>1110918.28</v>
      </c>
    </row>
    <row r="7001" spans="1:17" x14ac:dyDescent="0.25">
      <c r="A7001" t="s">
        <v>7027</v>
      </c>
      <c r="B7001" t="s">
        <v>18</v>
      </c>
      <c r="C7001" t="s">
        <v>30</v>
      </c>
      <c r="D7001">
        <v>4.0999999999999996</v>
      </c>
      <c r="E7001">
        <v>35</v>
      </c>
      <c r="F7001">
        <v>36.200000000000003</v>
      </c>
      <c r="G7001">
        <v>3891</v>
      </c>
      <c r="H7001">
        <v>41784</v>
      </c>
      <c r="I7001">
        <v>17</v>
      </c>
      <c r="J7001">
        <v>59</v>
      </c>
      <c r="K7001">
        <v>279.85450170689001</v>
      </c>
      <c r="L7001">
        <v>3.4</v>
      </c>
      <c r="M7001">
        <v>5</v>
      </c>
      <c r="N7001" t="s">
        <v>26</v>
      </c>
      <c r="O7001">
        <v>20</v>
      </c>
      <c r="P7001">
        <v>16</v>
      </c>
      <c r="Q7001">
        <v>308019.90000000002</v>
      </c>
    </row>
    <row r="7002" spans="1:17" x14ac:dyDescent="0.25">
      <c r="A7002" t="s">
        <v>7028</v>
      </c>
      <c r="B7002" t="s">
        <v>33</v>
      </c>
      <c r="C7002" t="s">
        <v>30</v>
      </c>
      <c r="D7002">
        <v>3.4</v>
      </c>
      <c r="E7002">
        <v>59</v>
      </c>
      <c r="F7002">
        <v>35.799999999999997</v>
      </c>
      <c r="G7002">
        <v>921</v>
      </c>
      <c r="H7002">
        <v>9069</v>
      </c>
      <c r="I7002">
        <v>12</v>
      </c>
      <c r="J7002">
        <v>833</v>
      </c>
      <c r="K7002">
        <v>154.77485597398999</v>
      </c>
      <c r="L7002">
        <v>4.2</v>
      </c>
      <c r="M7002">
        <v>5.4</v>
      </c>
      <c r="N7002" t="s">
        <v>20</v>
      </c>
      <c r="O7002">
        <v>7</v>
      </c>
      <c r="P7002">
        <v>20</v>
      </c>
      <c r="Q7002">
        <v>483839.35</v>
      </c>
    </row>
    <row r="7003" spans="1:17" x14ac:dyDescent="0.25">
      <c r="A7003" t="s">
        <v>7029</v>
      </c>
      <c r="B7003" t="s">
        <v>33</v>
      </c>
      <c r="C7003" t="s">
        <v>30</v>
      </c>
      <c r="D7003">
        <v>3.6</v>
      </c>
      <c r="E7003">
        <v>59</v>
      </c>
      <c r="F7003">
        <v>33.619999999999997</v>
      </c>
      <c r="G7003">
        <v>2005</v>
      </c>
      <c r="H7003">
        <v>26783</v>
      </c>
      <c r="I7003">
        <v>7</v>
      </c>
      <c r="J7003">
        <v>818</v>
      </c>
      <c r="K7003">
        <v>216.14670144444599</v>
      </c>
      <c r="L7003">
        <v>3.5</v>
      </c>
      <c r="M7003">
        <v>9.3000000000000007</v>
      </c>
      <c r="N7003" t="s">
        <v>20</v>
      </c>
      <c r="O7003">
        <v>3</v>
      </c>
      <c r="P7003">
        <v>44</v>
      </c>
      <c r="Q7003">
        <v>455366.81</v>
      </c>
    </row>
    <row r="7004" spans="1:17" x14ac:dyDescent="0.25">
      <c r="A7004" t="s">
        <v>7030</v>
      </c>
      <c r="B7004" t="s">
        <v>33</v>
      </c>
      <c r="C7004" t="s">
        <v>19</v>
      </c>
      <c r="D7004">
        <v>4.4000000000000004</v>
      </c>
      <c r="E7004">
        <v>55</v>
      </c>
      <c r="F7004">
        <v>67.760000000000005</v>
      </c>
      <c r="G7004">
        <v>4018</v>
      </c>
      <c r="H7004">
        <v>39585</v>
      </c>
      <c r="I7004">
        <v>15</v>
      </c>
      <c r="J7004">
        <v>698</v>
      </c>
      <c r="K7004">
        <v>160.17606856952099</v>
      </c>
      <c r="L7004">
        <v>6.5</v>
      </c>
      <c r="M7004">
        <v>2.8</v>
      </c>
      <c r="N7004" t="s">
        <v>20</v>
      </c>
      <c r="O7004">
        <v>19</v>
      </c>
      <c r="P7004">
        <v>16</v>
      </c>
      <c r="Q7004">
        <v>847593.05</v>
      </c>
    </row>
    <row r="7005" spans="1:17" x14ac:dyDescent="0.25">
      <c r="A7005" t="s">
        <v>7031</v>
      </c>
      <c r="B7005" t="s">
        <v>33</v>
      </c>
      <c r="C7005" t="s">
        <v>19</v>
      </c>
      <c r="D7005">
        <v>4.8</v>
      </c>
      <c r="E7005">
        <v>57</v>
      </c>
      <c r="F7005">
        <v>70.64</v>
      </c>
      <c r="G7005">
        <v>3319</v>
      </c>
      <c r="H7005">
        <v>37776</v>
      </c>
      <c r="I7005">
        <v>2</v>
      </c>
      <c r="J7005">
        <v>62</v>
      </c>
      <c r="K7005">
        <v>290.53274413142299</v>
      </c>
      <c r="L7005">
        <v>6.2</v>
      </c>
      <c r="M7005">
        <v>3.9</v>
      </c>
      <c r="N7005" t="s">
        <v>26</v>
      </c>
      <c r="O7005">
        <v>52</v>
      </c>
      <c r="P7005">
        <v>52</v>
      </c>
      <c r="Q7005">
        <v>903186.98</v>
      </c>
    </row>
    <row r="7006" spans="1:17" x14ac:dyDescent="0.25">
      <c r="A7006" t="s">
        <v>7032</v>
      </c>
      <c r="B7006" t="s">
        <v>33</v>
      </c>
      <c r="C7006" t="s">
        <v>25</v>
      </c>
      <c r="D7006">
        <v>3.4</v>
      </c>
      <c r="E7006">
        <v>67</v>
      </c>
      <c r="F7006">
        <v>51.36</v>
      </c>
      <c r="G7006">
        <v>2904</v>
      </c>
      <c r="H7006">
        <v>34378</v>
      </c>
      <c r="I7006">
        <v>12</v>
      </c>
      <c r="J7006">
        <v>238</v>
      </c>
      <c r="K7006">
        <v>175.95039324303701</v>
      </c>
      <c r="L7006">
        <v>6</v>
      </c>
      <c r="M7006">
        <v>4.3</v>
      </c>
      <c r="N7006" t="s">
        <v>26</v>
      </c>
      <c r="O7006">
        <v>35</v>
      </c>
      <c r="P7006">
        <v>31</v>
      </c>
      <c r="Q7006">
        <v>780695.94</v>
      </c>
    </row>
    <row r="7007" spans="1:17" x14ac:dyDescent="0.25">
      <c r="A7007" t="s">
        <v>7033</v>
      </c>
      <c r="B7007" t="s">
        <v>18</v>
      </c>
      <c r="C7007" t="s">
        <v>23</v>
      </c>
      <c r="D7007">
        <v>3.2</v>
      </c>
      <c r="E7007">
        <v>46</v>
      </c>
      <c r="F7007">
        <v>27.69</v>
      </c>
      <c r="G7007">
        <v>2225</v>
      </c>
      <c r="H7007">
        <v>30283</v>
      </c>
      <c r="I7007">
        <v>17</v>
      </c>
      <c r="J7007">
        <v>481</v>
      </c>
      <c r="K7007">
        <v>271.41322368985698</v>
      </c>
      <c r="L7007">
        <v>1.9</v>
      </c>
      <c r="M7007">
        <v>9.1</v>
      </c>
      <c r="N7007" t="s">
        <v>26</v>
      </c>
      <c r="O7007">
        <v>5</v>
      </c>
      <c r="P7007">
        <v>33</v>
      </c>
      <c r="Q7007">
        <v>308314.93</v>
      </c>
    </row>
    <row r="7008" spans="1:17" x14ac:dyDescent="0.25">
      <c r="A7008" t="s">
        <v>7034</v>
      </c>
      <c r="B7008" t="s">
        <v>18</v>
      </c>
      <c r="C7008" t="s">
        <v>41</v>
      </c>
      <c r="D7008">
        <v>4.8</v>
      </c>
      <c r="E7008">
        <v>39</v>
      </c>
      <c r="F7008">
        <v>45.15</v>
      </c>
      <c r="G7008">
        <v>4630</v>
      </c>
      <c r="H7008">
        <v>54268</v>
      </c>
      <c r="I7008">
        <v>1</v>
      </c>
      <c r="J7008">
        <v>193</v>
      </c>
      <c r="K7008">
        <v>176.79962461125101</v>
      </c>
      <c r="L7008">
        <v>2.7</v>
      </c>
      <c r="M7008">
        <v>8</v>
      </c>
      <c r="N7008" t="s">
        <v>26</v>
      </c>
      <c r="O7008">
        <v>18</v>
      </c>
      <c r="P7008">
        <v>4</v>
      </c>
      <c r="Q7008">
        <v>403013.85</v>
      </c>
    </row>
    <row r="7009" spans="1:17" x14ac:dyDescent="0.25">
      <c r="A7009" t="s">
        <v>7035</v>
      </c>
      <c r="B7009" t="s">
        <v>33</v>
      </c>
      <c r="C7009" t="s">
        <v>25</v>
      </c>
      <c r="D7009">
        <v>4.8</v>
      </c>
      <c r="E7009">
        <v>51</v>
      </c>
      <c r="F7009">
        <v>51.13</v>
      </c>
      <c r="G7009">
        <v>2661</v>
      </c>
      <c r="H7009">
        <v>34519</v>
      </c>
      <c r="I7009">
        <v>8</v>
      </c>
      <c r="J7009">
        <v>787</v>
      </c>
      <c r="K7009">
        <v>217.096520698733</v>
      </c>
      <c r="L7009">
        <v>2</v>
      </c>
      <c r="M7009">
        <v>6.3</v>
      </c>
      <c r="N7009" t="s">
        <v>26</v>
      </c>
      <c r="O7009">
        <v>5</v>
      </c>
      <c r="P7009">
        <v>25</v>
      </c>
      <c r="Q7009">
        <v>592046.31999999995</v>
      </c>
    </row>
    <row r="7010" spans="1:17" x14ac:dyDescent="0.25">
      <c r="A7010" t="s">
        <v>7036</v>
      </c>
      <c r="B7010" t="s">
        <v>18</v>
      </c>
      <c r="C7010" t="s">
        <v>41</v>
      </c>
      <c r="D7010">
        <v>3.6</v>
      </c>
      <c r="E7010">
        <v>41</v>
      </c>
      <c r="F7010">
        <v>40.79</v>
      </c>
      <c r="G7010">
        <v>1061</v>
      </c>
      <c r="H7010">
        <v>13039</v>
      </c>
      <c r="I7010">
        <v>5</v>
      </c>
      <c r="J7010">
        <v>474</v>
      </c>
      <c r="K7010">
        <v>146.53537179787801</v>
      </c>
      <c r="L7010">
        <v>1.6</v>
      </c>
      <c r="M7010">
        <v>3.8</v>
      </c>
      <c r="N7010" t="s">
        <v>26</v>
      </c>
      <c r="O7010">
        <v>23</v>
      </c>
      <c r="P7010">
        <v>3</v>
      </c>
      <c r="Q7010">
        <v>378205.4</v>
      </c>
    </row>
    <row r="7011" spans="1:17" x14ac:dyDescent="0.25">
      <c r="A7011" t="s">
        <v>7037</v>
      </c>
      <c r="B7011" t="s">
        <v>18</v>
      </c>
      <c r="C7011" t="s">
        <v>25</v>
      </c>
      <c r="D7011">
        <v>3.8</v>
      </c>
      <c r="E7011">
        <v>49</v>
      </c>
      <c r="F7011">
        <v>49.79</v>
      </c>
      <c r="G7011">
        <v>2763</v>
      </c>
      <c r="H7011">
        <v>33464</v>
      </c>
      <c r="I7011">
        <v>8</v>
      </c>
      <c r="J7011">
        <v>335</v>
      </c>
      <c r="K7011">
        <v>279.38876668155598</v>
      </c>
      <c r="L7011">
        <v>3.2</v>
      </c>
      <c r="M7011">
        <v>2.8</v>
      </c>
      <c r="N7011" t="s">
        <v>26</v>
      </c>
      <c r="O7011">
        <v>4</v>
      </c>
      <c r="P7011">
        <v>44</v>
      </c>
      <c r="Q7011">
        <v>554174.11</v>
      </c>
    </row>
    <row r="7012" spans="1:17" x14ac:dyDescent="0.25">
      <c r="A7012" t="s">
        <v>7038</v>
      </c>
      <c r="B7012" t="s">
        <v>33</v>
      </c>
      <c r="C7012" t="s">
        <v>19</v>
      </c>
      <c r="D7012">
        <v>4.3</v>
      </c>
      <c r="E7012">
        <v>59</v>
      </c>
      <c r="F7012">
        <v>65.64</v>
      </c>
      <c r="G7012">
        <v>3461</v>
      </c>
      <c r="H7012">
        <v>39260</v>
      </c>
      <c r="I7012">
        <v>14</v>
      </c>
      <c r="J7012">
        <v>766</v>
      </c>
      <c r="K7012">
        <v>211.735536747098</v>
      </c>
      <c r="L7012">
        <v>2.8</v>
      </c>
      <c r="M7012">
        <v>4</v>
      </c>
      <c r="N7012" t="s">
        <v>20</v>
      </c>
      <c r="O7012">
        <v>28</v>
      </c>
      <c r="P7012">
        <v>19</v>
      </c>
      <c r="Q7012">
        <v>877306.02</v>
      </c>
    </row>
    <row r="7013" spans="1:17" x14ac:dyDescent="0.25">
      <c r="A7013" t="s">
        <v>7039</v>
      </c>
      <c r="B7013" t="s">
        <v>18</v>
      </c>
      <c r="C7013" t="s">
        <v>30</v>
      </c>
      <c r="D7013">
        <v>3.7</v>
      </c>
      <c r="E7013">
        <v>38</v>
      </c>
      <c r="F7013">
        <v>39.71</v>
      </c>
      <c r="G7013">
        <v>2933</v>
      </c>
      <c r="H7013">
        <v>33550</v>
      </c>
      <c r="I7013">
        <v>6</v>
      </c>
      <c r="J7013">
        <v>377</v>
      </c>
      <c r="K7013">
        <v>54.9780824708944</v>
      </c>
      <c r="L7013">
        <v>7.5</v>
      </c>
      <c r="M7013">
        <v>9.4</v>
      </c>
      <c r="N7013" t="s">
        <v>26</v>
      </c>
      <c r="O7013">
        <v>3</v>
      </c>
      <c r="P7013">
        <v>30</v>
      </c>
      <c r="Q7013">
        <v>353058.05</v>
      </c>
    </row>
    <row r="7014" spans="1:17" x14ac:dyDescent="0.25">
      <c r="A7014" t="s">
        <v>7040</v>
      </c>
      <c r="B7014" t="s">
        <v>18</v>
      </c>
      <c r="C7014" t="s">
        <v>23</v>
      </c>
      <c r="D7014">
        <v>4.8</v>
      </c>
      <c r="E7014">
        <v>45</v>
      </c>
      <c r="F7014">
        <v>28.49</v>
      </c>
      <c r="G7014">
        <v>3253</v>
      </c>
      <c r="H7014">
        <v>39200</v>
      </c>
      <c r="I7014">
        <v>18</v>
      </c>
      <c r="J7014">
        <v>744</v>
      </c>
      <c r="K7014">
        <v>53.910293379059901</v>
      </c>
      <c r="L7014">
        <v>7.3</v>
      </c>
      <c r="M7014">
        <v>9.1999999999999993</v>
      </c>
      <c r="N7014" t="s">
        <v>26</v>
      </c>
      <c r="O7014">
        <v>25</v>
      </c>
      <c r="P7014">
        <v>7</v>
      </c>
      <c r="Q7014">
        <v>316258.13</v>
      </c>
    </row>
    <row r="7015" spans="1:17" x14ac:dyDescent="0.25">
      <c r="A7015" t="s">
        <v>7041</v>
      </c>
      <c r="B7015" t="s">
        <v>18</v>
      </c>
      <c r="C7015" t="s">
        <v>19</v>
      </c>
      <c r="D7015">
        <v>3.2</v>
      </c>
      <c r="E7015">
        <v>36</v>
      </c>
      <c r="F7015">
        <v>72.069999999999993</v>
      </c>
      <c r="G7015">
        <v>2253</v>
      </c>
      <c r="H7015">
        <v>25610</v>
      </c>
      <c r="I7015">
        <v>5</v>
      </c>
      <c r="J7015">
        <v>572</v>
      </c>
      <c r="K7015">
        <v>219.04437959843301</v>
      </c>
      <c r="L7015">
        <v>2.8</v>
      </c>
      <c r="M7015">
        <v>4.8</v>
      </c>
      <c r="N7015" t="s">
        <v>26</v>
      </c>
      <c r="O7015">
        <v>18</v>
      </c>
      <c r="P7015">
        <v>5</v>
      </c>
      <c r="Q7015">
        <v>584461.49</v>
      </c>
    </row>
    <row r="7016" spans="1:17" x14ac:dyDescent="0.25">
      <c r="A7016" t="s">
        <v>7042</v>
      </c>
      <c r="B7016" t="s">
        <v>33</v>
      </c>
      <c r="C7016" t="s">
        <v>23</v>
      </c>
      <c r="D7016">
        <v>3.1</v>
      </c>
      <c r="E7016">
        <v>58</v>
      </c>
      <c r="F7016">
        <v>31.68</v>
      </c>
      <c r="G7016">
        <v>1755</v>
      </c>
      <c r="H7016">
        <v>24458</v>
      </c>
      <c r="I7016">
        <v>10</v>
      </c>
      <c r="J7016">
        <v>930</v>
      </c>
      <c r="K7016">
        <v>78.567215566925498</v>
      </c>
      <c r="L7016">
        <v>2.5</v>
      </c>
      <c r="M7016">
        <v>3.9</v>
      </c>
      <c r="N7016" t="s">
        <v>26</v>
      </c>
      <c r="O7016">
        <v>45</v>
      </c>
      <c r="P7016">
        <v>16</v>
      </c>
      <c r="Q7016">
        <v>423247.24</v>
      </c>
    </row>
    <row r="7017" spans="1:17" x14ac:dyDescent="0.25">
      <c r="A7017" t="s">
        <v>7043</v>
      </c>
      <c r="B7017" t="s">
        <v>18</v>
      </c>
      <c r="C7017" t="s">
        <v>41</v>
      </c>
      <c r="D7017">
        <v>3.4</v>
      </c>
      <c r="E7017">
        <v>35</v>
      </c>
      <c r="F7017">
        <v>41.43</v>
      </c>
      <c r="G7017">
        <v>2342</v>
      </c>
      <c r="H7017">
        <v>30897</v>
      </c>
      <c r="I7017">
        <v>15</v>
      </c>
      <c r="J7017">
        <v>485</v>
      </c>
      <c r="K7017">
        <v>229.041103174966</v>
      </c>
      <c r="L7017">
        <v>2.2999999999999998</v>
      </c>
      <c r="M7017">
        <v>9</v>
      </c>
      <c r="N7017" t="s">
        <v>26</v>
      </c>
      <c r="O7017">
        <v>17</v>
      </c>
      <c r="P7017">
        <v>24</v>
      </c>
      <c r="Q7017">
        <v>345937.43</v>
      </c>
    </row>
    <row r="7018" spans="1:17" x14ac:dyDescent="0.25">
      <c r="A7018" t="s">
        <v>7044</v>
      </c>
      <c r="B7018" t="s">
        <v>22</v>
      </c>
      <c r="C7018" t="s">
        <v>25</v>
      </c>
      <c r="D7018">
        <v>3.6</v>
      </c>
      <c r="E7018">
        <v>79</v>
      </c>
      <c r="F7018">
        <v>50.78</v>
      </c>
      <c r="G7018">
        <v>4373</v>
      </c>
      <c r="H7018">
        <v>44400</v>
      </c>
      <c r="I7018">
        <v>3</v>
      </c>
      <c r="J7018">
        <v>540</v>
      </c>
      <c r="K7018">
        <v>130.504194946079</v>
      </c>
      <c r="L7018">
        <v>3.9</v>
      </c>
      <c r="M7018">
        <v>5</v>
      </c>
      <c r="N7018" t="s">
        <v>26</v>
      </c>
      <c r="O7018">
        <v>69</v>
      </c>
      <c r="P7018">
        <v>3</v>
      </c>
      <c r="Q7018">
        <v>899510.44</v>
      </c>
    </row>
    <row r="7019" spans="1:17" x14ac:dyDescent="0.25">
      <c r="A7019" t="s">
        <v>7045</v>
      </c>
      <c r="B7019" t="s">
        <v>22</v>
      </c>
      <c r="C7019" t="s">
        <v>36</v>
      </c>
      <c r="D7019">
        <v>3.2</v>
      </c>
      <c r="E7019">
        <v>76</v>
      </c>
      <c r="F7019">
        <v>57</v>
      </c>
      <c r="G7019">
        <v>4829</v>
      </c>
      <c r="H7019">
        <v>53440</v>
      </c>
      <c r="I7019">
        <v>3</v>
      </c>
      <c r="J7019">
        <v>380</v>
      </c>
      <c r="K7019">
        <v>184.72991952288501</v>
      </c>
      <c r="L7019">
        <v>3.6</v>
      </c>
      <c r="M7019">
        <v>1.3</v>
      </c>
      <c r="N7019" t="s">
        <v>26</v>
      </c>
      <c r="O7019">
        <v>30</v>
      </c>
      <c r="P7019">
        <v>13</v>
      </c>
      <c r="Q7019">
        <v>967284.5</v>
      </c>
    </row>
    <row r="7020" spans="1:17" x14ac:dyDescent="0.25">
      <c r="A7020" t="s">
        <v>7046</v>
      </c>
      <c r="B7020" t="s">
        <v>33</v>
      </c>
      <c r="C7020" t="s">
        <v>36</v>
      </c>
      <c r="D7020">
        <v>3.1</v>
      </c>
      <c r="E7020">
        <v>67</v>
      </c>
      <c r="F7020">
        <v>58.09</v>
      </c>
      <c r="G7020">
        <v>1282</v>
      </c>
      <c r="H7020">
        <v>11080</v>
      </c>
      <c r="I7020">
        <v>17</v>
      </c>
      <c r="J7020">
        <v>97</v>
      </c>
      <c r="K7020">
        <v>93.599896883401698</v>
      </c>
      <c r="L7020">
        <v>1.3</v>
      </c>
      <c r="M7020">
        <v>4.0999999999999996</v>
      </c>
      <c r="N7020" t="s">
        <v>26</v>
      </c>
      <c r="O7020">
        <v>0</v>
      </c>
      <c r="P7020">
        <v>59</v>
      </c>
      <c r="Q7020">
        <v>878152.88</v>
      </c>
    </row>
    <row r="7021" spans="1:17" x14ac:dyDescent="0.25">
      <c r="A7021" t="s">
        <v>7047</v>
      </c>
      <c r="B7021" t="s">
        <v>22</v>
      </c>
      <c r="C7021" t="s">
        <v>23</v>
      </c>
      <c r="D7021">
        <v>4.5</v>
      </c>
      <c r="E7021">
        <v>80</v>
      </c>
      <c r="F7021">
        <v>30.77</v>
      </c>
      <c r="G7021">
        <v>4873</v>
      </c>
      <c r="H7021">
        <v>57639</v>
      </c>
      <c r="I7021">
        <v>14</v>
      </c>
      <c r="J7021">
        <v>824</v>
      </c>
      <c r="K7021">
        <v>111.555449601161</v>
      </c>
      <c r="L7021">
        <v>6.1</v>
      </c>
      <c r="M7021">
        <v>6.5</v>
      </c>
      <c r="N7021" t="s">
        <v>20</v>
      </c>
      <c r="O7021">
        <v>5</v>
      </c>
      <c r="P7021">
        <v>78</v>
      </c>
      <c r="Q7021">
        <v>573783.76</v>
      </c>
    </row>
    <row r="7022" spans="1:17" x14ac:dyDescent="0.25">
      <c r="A7022" t="s">
        <v>7048</v>
      </c>
      <c r="B7022" t="s">
        <v>33</v>
      </c>
      <c r="C7022" t="s">
        <v>30</v>
      </c>
      <c r="D7022">
        <v>3.3</v>
      </c>
      <c r="E7022">
        <v>50</v>
      </c>
      <c r="F7022">
        <v>38.68</v>
      </c>
      <c r="G7022">
        <v>2467</v>
      </c>
      <c r="H7022">
        <v>27148</v>
      </c>
      <c r="I7022">
        <v>10</v>
      </c>
      <c r="J7022">
        <v>999</v>
      </c>
      <c r="K7022">
        <v>159.22943783614099</v>
      </c>
      <c r="L7022">
        <v>9.1</v>
      </c>
      <c r="M7022">
        <v>9.5</v>
      </c>
      <c r="N7022" t="s">
        <v>26</v>
      </c>
      <c r="O7022">
        <v>36</v>
      </c>
      <c r="P7022">
        <v>24</v>
      </c>
      <c r="Q7022">
        <v>452222.7</v>
      </c>
    </row>
    <row r="7023" spans="1:17" x14ac:dyDescent="0.25">
      <c r="A7023" t="s">
        <v>7049</v>
      </c>
      <c r="B7023" t="s">
        <v>22</v>
      </c>
      <c r="C7023" t="s">
        <v>30</v>
      </c>
      <c r="D7023">
        <v>4.8</v>
      </c>
      <c r="E7023">
        <v>90</v>
      </c>
      <c r="F7023">
        <v>34.75</v>
      </c>
      <c r="G7023">
        <v>6556</v>
      </c>
      <c r="H7023">
        <v>65527</v>
      </c>
      <c r="I7023">
        <v>19</v>
      </c>
      <c r="J7023">
        <v>306</v>
      </c>
      <c r="K7023">
        <v>216.36939430550899</v>
      </c>
      <c r="L7023">
        <v>5.8</v>
      </c>
      <c r="M7023">
        <v>4.8</v>
      </c>
      <c r="N7023" t="s">
        <v>20</v>
      </c>
      <c r="O7023">
        <v>1</v>
      </c>
      <c r="P7023">
        <v>50</v>
      </c>
      <c r="Q7023">
        <v>724717.1</v>
      </c>
    </row>
    <row r="7024" spans="1:17" x14ac:dyDescent="0.25">
      <c r="A7024" t="s">
        <v>7050</v>
      </c>
      <c r="B7024" t="s">
        <v>22</v>
      </c>
      <c r="C7024" t="s">
        <v>23</v>
      </c>
      <c r="D7024">
        <v>3.7</v>
      </c>
      <c r="E7024">
        <v>88</v>
      </c>
      <c r="F7024">
        <v>27.24</v>
      </c>
      <c r="G7024">
        <v>5281</v>
      </c>
      <c r="H7024">
        <v>55422</v>
      </c>
      <c r="I7024">
        <v>16</v>
      </c>
      <c r="J7024">
        <v>136</v>
      </c>
      <c r="K7024">
        <v>88.932909159395905</v>
      </c>
      <c r="L7024">
        <v>1.6</v>
      </c>
      <c r="M7024">
        <v>3.2</v>
      </c>
      <c r="N7024" t="s">
        <v>26</v>
      </c>
      <c r="O7024">
        <v>57</v>
      </c>
      <c r="P7024">
        <v>12</v>
      </c>
      <c r="Q7024">
        <v>556213.43999999994</v>
      </c>
    </row>
    <row r="7025" spans="1:17" x14ac:dyDescent="0.25">
      <c r="A7025" t="s">
        <v>7051</v>
      </c>
      <c r="B7025" t="s">
        <v>22</v>
      </c>
      <c r="C7025" t="s">
        <v>19</v>
      </c>
      <c r="D7025">
        <v>4.3</v>
      </c>
      <c r="E7025">
        <v>74</v>
      </c>
      <c r="F7025">
        <v>65.97</v>
      </c>
      <c r="G7025">
        <v>3669</v>
      </c>
      <c r="H7025">
        <v>38692</v>
      </c>
      <c r="I7025">
        <v>17</v>
      </c>
      <c r="J7025">
        <v>81</v>
      </c>
      <c r="K7025">
        <v>120.320783946661</v>
      </c>
      <c r="L7025">
        <v>6.4</v>
      </c>
      <c r="M7025">
        <v>4.5</v>
      </c>
      <c r="N7025" t="s">
        <v>20</v>
      </c>
      <c r="O7025">
        <v>36</v>
      </c>
      <c r="P7025">
        <v>73</v>
      </c>
      <c r="Q7025">
        <v>1106350.6499999999</v>
      </c>
    </row>
    <row r="7026" spans="1:17" x14ac:dyDescent="0.25">
      <c r="A7026" t="s">
        <v>7052</v>
      </c>
      <c r="B7026" t="s">
        <v>33</v>
      </c>
      <c r="C7026" t="s">
        <v>36</v>
      </c>
      <c r="D7026">
        <v>3.5</v>
      </c>
      <c r="E7026">
        <v>55</v>
      </c>
      <c r="F7026">
        <v>62.29</v>
      </c>
      <c r="G7026">
        <v>1116</v>
      </c>
      <c r="H7026">
        <v>12262</v>
      </c>
      <c r="I7026">
        <v>13</v>
      </c>
      <c r="J7026">
        <v>367</v>
      </c>
      <c r="K7026">
        <v>101.74060047272501</v>
      </c>
      <c r="L7026">
        <v>5.4</v>
      </c>
      <c r="M7026">
        <v>1.5</v>
      </c>
      <c r="N7026" t="s">
        <v>26</v>
      </c>
      <c r="O7026">
        <v>47</v>
      </c>
      <c r="P7026">
        <v>39</v>
      </c>
      <c r="Q7026">
        <v>775111.09</v>
      </c>
    </row>
    <row r="7027" spans="1:17" x14ac:dyDescent="0.25">
      <c r="A7027" t="s">
        <v>7053</v>
      </c>
      <c r="B7027" t="s">
        <v>33</v>
      </c>
      <c r="C7027" t="s">
        <v>19</v>
      </c>
      <c r="D7027">
        <v>3.5</v>
      </c>
      <c r="E7027">
        <v>56</v>
      </c>
      <c r="F7027">
        <v>69.66</v>
      </c>
      <c r="G7027">
        <v>833</v>
      </c>
      <c r="H7027">
        <v>11269</v>
      </c>
      <c r="I7027">
        <v>1</v>
      </c>
      <c r="J7027">
        <v>192</v>
      </c>
      <c r="K7027">
        <v>265.66857719511302</v>
      </c>
      <c r="L7027">
        <v>9.1999999999999993</v>
      </c>
      <c r="M7027">
        <v>9.1</v>
      </c>
      <c r="N7027" t="s">
        <v>20</v>
      </c>
      <c r="O7027">
        <v>22</v>
      </c>
      <c r="P7027">
        <v>29</v>
      </c>
      <c r="Q7027">
        <v>870209.85</v>
      </c>
    </row>
    <row r="7028" spans="1:17" x14ac:dyDescent="0.25">
      <c r="A7028" t="s">
        <v>7054</v>
      </c>
      <c r="B7028" t="s">
        <v>18</v>
      </c>
      <c r="C7028" t="s">
        <v>41</v>
      </c>
      <c r="D7028">
        <v>4.0999999999999996</v>
      </c>
      <c r="E7028">
        <v>33</v>
      </c>
      <c r="F7028">
        <v>36.380000000000003</v>
      </c>
      <c r="G7028">
        <v>3659</v>
      </c>
      <c r="H7028">
        <v>39797</v>
      </c>
      <c r="I7028">
        <v>1</v>
      </c>
      <c r="J7028">
        <v>141</v>
      </c>
      <c r="K7028">
        <v>212.001623365623</v>
      </c>
      <c r="L7028">
        <v>4.3</v>
      </c>
      <c r="M7028">
        <v>1.3</v>
      </c>
      <c r="N7028" t="s">
        <v>26</v>
      </c>
      <c r="O7028">
        <v>26</v>
      </c>
      <c r="P7028">
        <v>17</v>
      </c>
      <c r="Q7028">
        <v>276042.95</v>
      </c>
    </row>
    <row r="7029" spans="1:17" x14ac:dyDescent="0.25">
      <c r="A7029" t="s">
        <v>7055</v>
      </c>
      <c r="B7029" t="s">
        <v>33</v>
      </c>
      <c r="C7029" t="s">
        <v>36</v>
      </c>
      <c r="D7029">
        <v>4.0999999999999996</v>
      </c>
      <c r="E7029">
        <v>65</v>
      </c>
      <c r="F7029">
        <v>62.42</v>
      </c>
      <c r="G7029">
        <v>3698</v>
      </c>
      <c r="H7029">
        <v>39685</v>
      </c>
      <c r="I7029">
        <v>17</v>
      </c>
      <c r="J7029">
        <v>238</v>
      </c>
      <c r="K7029">
        <v>167.12393421451699</v>
      </c>
      <c r="L7029">
        <v>7.8</v>
      </c>
      <c r="M7029">
        <v>1</v>
      </c>
      <c r="N7029" t="s">
        <v>26</v>
      </c>
      <c r="O7029">
        <v>36</v>
      </c>
      <c r="P7029">
        <v>17</v>
      </c>
      <c r="Q7029">
        <v>921264.21</v>
      </c>
    </row>
    <row r="7030" spans="1:17" x14ac:dyDescent="0.25">
      <c r="A7030" t="s">
        <v>7056</v>
      </c>
      <c r="B7030" t="s">
        <v>22</v>
      </c>
      <c r="C7030" t="s">
        <v>41</v>
      </c>
      <c r="D7030">
        <v>4.5</v>
      </c>
      <c r="E7030">
        <v>79</v>
      </c>
      <c r="F7030">
        <v>37.28</v>
      </c>
      <c r="G7030">
        <v>2379</v>
      </c>
      <c r="H7030">
        <v>33035</v>
      </c>
      <c r="I7030">
        <v>18</v>
      </c>
      <c r="J7030">
        <v>127</v>
      </c>
      <c r="K7030">
        <v>286.73576355406999</v>
      </c>
      <c r="L7030">
        <v>1.3</v>
      </c>
      <c r="M7030">
        <v>6.5</v>
      </c>
      <c r="N7030" t="s">
        <v>20</v>
      </c>
      <c r="O7030">
        <v>29</v>
      </c>
      <c r="P7030">
        <v>20</v>
      </c>
      <c r="Q7030">
        <v>674182.25</v>
      </c>
    </row>
    <row r="7031" spans="1:17" x14ac:dyDescent="0.25">
      <c r="A7031" t="s">
        <v>7057</v>
      </c>
      <c r="B7031" t="s">
        <v>22</v>
      </c>
      <c r="C7031" t="s">
        <v>25</v>
      </c>
      <c r="D7031">
        <v>4.5</v>
      </c>
      <c r="E7031">
        <v>84</v>
      </c>
      <c r="F7031">
        <v>50.6</v>
      </c>
      <c r="G7031">
        <v>8698</v>
      </c>
      <c r="H7031">
        <v>86929</v>
      </c>
      <c r="I7031">
        <v>17</v>
      </c>
      <c r="J7031">
        <v>894</v>
      </c>
      <c r="K7031">
        <v>233.95657384827501</v>
      </c>
      <c r="L7031">
        <v>7.5</v>
      </c>
      <c r="M7031">
        <v>2.4</v>
      </c>
      <c r="N7031" t="s">
        <v>20</v>
      </c>
      <c r="O7031">
        <v>64</v>
      </c>
      <c r="P7031">
        <v>43</v>
      </c>
      <c r="Q7031">
        <v>977383.25</v>
      </c>
    </row>
    <row r="7032" spans="1:17" x14ac:dyDescent="0.25">
      <c r="A7032" t="s">
        <v>7058</v>
      </c>
      <c r="B7032" t="s">
        <v>33</v>
      </c>
      <c r="C7032" t="s">
        <v>19</v>
      </c>
      <c r="D7032">
        <v>4.3</v>
      </c>
      <c r="E7032">
        <v>62</v>
      </c>
      <c r="F7032">
        <v>68.37</v>
      </c>
      <c r="G7032">
        <v>2427</v>
      </c>
      <c r="H7032">
        <v>28239</v>
      </c>
      <c r="I7032">
        <v>12</v>
      </c>
      <c r="J7032">
        <v>489</v>
      </c>
      <c r="K7032">
        <v>283.05652841998398</v>
      </c>
      <c r="L7032">
        <v>1.4</v>
      </c>
      <c r="M7032">
        <v>3.7</v>
      </c>
      <c r="N7032" t="s">
        <v>20</v>
      </c>
      <c r="O7032">
        <v>39</v>
      </c>
      <c r="P7032">
        <v>56</v>
      </c>
      <c r="Q7032">
        <v>955403.46</v>
      </c>
    </row>
    <row r="7033" spans="1:17" x14ac:dyDescent="0.25">
      <c r="A7033" t="s">
        <v>7059</v>
      </c>
      <c r="B7033" t="s">
        <v>33</v>
      </c>
      <c r="C7033" t="s">
        <v>23</v>
      </c>
      <c r="D7033">
        <v>3.9</v>
      </c>
      <c r="E7033">
        <v>57</v>
      </c>
      <c r="F7033">
        <v>35.25</v>
      </c>
      <c r="G7033">
        <v>853</v>
      </c>
      <c r="H7033">
        <v>11457</v>
      </c>
      <c r="I7033">
        <v>6</v>
      </c>
      <c r="J7033">
        <v>83</v>
      </c>
      <c r="K7033">
        <v>199.398240056438</v>
      </c>
      <c r="L7033">
        <v>4.0999999999999996</v>
      </c>
      <c r="M7033">
        <v>5.4</v>
      </c>
      <c r="N7033" t="s">
        <v>26</v>
      </c>
      <c r="O7033">
        <v>31</v>
      </c>
      <c r="P7033">
        <v>55</v>
      </c>
      <c r="Q7033">
        <v>455825.6</v>
      </c>
    </row>
    <row r="7034" spans="1:17" x14ac:dyDescent="0.25">
      <c r="A7034" t="s">
        <v>7060</v>
      </c>
      <c r="B7034" t="s">
        <v>33</v>
      </c>
      <c r="C7034" t="s">
        <v>36</v>
      </c>
      <c r="D7034">
        <v>4.8</v>
      </c>
      <c r="E7034">
        <v>62</v>
      </c>
      <c r="F7034">
        <v>57.51</v>
      </c>
      <c r="G7034">
        <v>2033</v>
      </c>
      <c r="H7034">
        <v>26864</v>
      </c>
      <c r="I7034">
        <v>7</v>
      </c>
      <c r="J7034">
        <v>709</v>
      </c>
      <c r="K7034">
        <v>84.514227822802297</v>
      </c>
      <c r="L7034">
        <v>9.5</v>
      </c>
      <c r="M7034">
        <v>8.1</v>
      </c>
      <c r="N7034" t="s">
        <v>20</v>
      </c>
      <c r="O7034">
        <v>14</v>
      </c>
      <c r="P7034">
        <v>39</v>
      </c>
      <c r="Q7034">
        <v>805529.51</v>
      </c>
    </row>
    <row r="7035" spans="1:17" x14ac:dyDescent="0.25">
      <c r="A7035" t="s">
        <v>7061</v>
      </c>
      <c r="B7035" t="s">
        <v>18</v>
      </c>
      <c r="C7035" t="s">
        <v>19</v>
      </c>
      <c r="D7035">
        <v>4.2</v>
      </c>
      <c r="E7035">
        <v>36</v>
      </c>
      <c r="F7035">
        <v>69.62</v>
      </c>
      <c r="G7035">
        <v>4004</v>
      </c>
      <c r="H7035">
        <v>41777</v>
      </c>
      <c r="I7035">
        <v>17</v>
      </c>
      <c r="J7035">
        <v>167</v>
      </c>
      <c r="K7035">
        <v>218.85677661130501</v>
      </c>
      <c r="L7035">
        <v>7.3</v>
      </c>
      <c r="M7035">
        <v>4.5</v>
      </c>
      <c r="N7035" t="s">
        <v>26</v>
      </c>
      <c r="O7035">
        <v>23</v>
      </c>
      <c r="P7035">
        <v>6</v>
      </c>
      <c r="Q7035">
        <v>582231.91</v>
      </c>
    </row>
    <row r="7036" spans="1:17" x14ac:dyDescent="0.25">
      <c r="A7036" t="s">
        <v>7062</v>
      </c>
      <c r="B7036" t="s">
        <v>22</v>
      </c>
      <c r="C7036" t="s">
        <v>23</v>
      </c>
      <c r="D7036">
        <v>5</v>
      </c>
      <c r="E7036">
        <v>86</v>
      </c>
      <c r="F7036">
        <v>35.549999999999997</v>
      </c>
      <c r="G7036">
        <v>3667</v>
      </c>
      <c r="H7036">
        <v>39379</v>
      </c>
      <c r="I7036">
        <v>16</v>
      </c>
      <c r="J7036">
        <v>73</v>
      </c>
      <c r="K7036">
        <v>100.37279016421201</v>
      </c>
      <c r="L7036">
        <v>9.3000000000000007</v>
      </c>
      <c r="M7036">
        <v>9.6</v>
      </c>
      <c r="N7036" t="s">
        <v>26</v>
      </c>
      <c r="O7036">
        <v>10</v>
      </c>
      <c r="P7036">
        <v>68</v>
      </c>
      <c r="Q7036">
        <v>705387.05</v>
      </c>
    </row>
    <row r="7037" spans="1:17" x14ac:dyDescent="0.25">
      <c r="A7037" t="s">
        <v>7063</v>
      </c>
      <c r="B7037" t="s">
        <v>18</v>
      </c>
      <c r="C7037" t="s">
        <v>25</v>
      </c>
      <c r="D7037">
        <v>4.5999999999999996</v>
      </c>
      <c r="E7037">
        <v>33</v>
      </c>
      <c r="F7037">
        <v>48.51</v>
      </c>
      <c r="G7037">
        <v>1937</v>
      </c>
      <c r="H7037">
        <v>21927</v>
      </c>
      <c r="I7037">
        <v>1</v>
      </c>
      <c r="J7037">
        <v>589</v>
      </c>
      <c r="K7037">
        <v>136.49214791693299</v>
      </c>
      <c r="L7037">
        <v>5.5</v>
      </c>
      <c r="M7037">
        <v>5.0999999999999996</v>
      </c>
      <c r="N7037" t="s">
        <v>20</v>
      </c>
      <c r="O7037">
        <v>29</v>
      </c>
      <c r="P7037">
        <v>8</v>
      </c>
      <c r="Q7037">
        <v>363856.49</v>
      </c>
    </row>
    <row r="7038" spans="1:17" x14ac:dyDescent="0.25">
      <c r="A7038" t="s">
        <v>7064</v>
      </c>
      <c r="B7038" t="s">
        <v>18</v>
      </c>
      <c r="C7038" t="s">
        <v>36</v>
      </c>
      <c r="D7038">
        <v>3.1</v>
      </c>
      <c r="E7038">
        <v>36</v>
      </c>
      <c r="F7038">
        <v>62.09</v>
      </c>
      <c r="G7038">
        <v>830</v>
      </c>
      <c r="H7038">
        <v>9064</v>
      </c>
      <c r="I7038">
        <v>11</v>
      </c>
      <c r="J7038">
        <v>828</v>
      </c>
      <c r="K7038">
        <v>177.404483453225</v>
      </c>
      <c r="L7038">
        <v>6.5</v>
      </c>
      <c r="M7038">
        <v>9.3000000000000007</v>
      </c>
      <c r="N7038" t="s">
        <v>26</v>
      </c>
      <c r="O7038">
        <v>17</v>
      </c>
      <c r="P7038">
        <v>0</v>
      </c>
      <c r="Q7038">
        <v>512827.29</v>
      </c>
    </row>
    <row r="7039" spans="1:17" x14ac:dyDescent="0.25">
      <c r="A7039" t="s">
        <v>7065</v>
      </c>
      <c r="B7039" t="s">
        <v>22</v>
      </c>
      <c r="C7039" t="s">
        <v>41</v>
      </c>
      <c r="D7039">
        <v>3.6</v>
      </c>
      <c r="E7039">
        <v>85</v>
      </c>
      <c r="F7039">
        <v>38.479999999999997</v>
      </c>
      <c r="G7039">
        <v>3496</v>
      </c>
      <c r="H7039">
        <v>35349</v>
      </c>
      <c r="I7039">
        <v>10</v>
      </c>
      <c r="J7039">
        <v>804</v>
      </c>
      <c r="K7039">
        <v>89.341495515425095</v>
      </c>
      <c r="L7039">
        <v>5.7</v>
      </c>
      <c r="M7039">
        <v>5.0999999999999996</v>
      </c>
      <c r="N7039" t="s">
        <v>20</v>
      </c>
      <c r="O7039">
        <v>32</v>
      </c>
      <c r="P7039">
        <v>18</v>
      </c>
      <c r="Q7039">
        <v>742248.65</v>
      </c>
    </row>
    <row r="7040" spans="1:17" x14ac:dyDescent="0.25">
      <c r="A7040" t="s">
        <v>7066</v>
      </c>
      <c r="B7040" t="s">
        <v>22</v>
      </c>
      <c r="C7040" t="s">
        <v>25</v>
      </c>
      <c r="D7040">
        <v>4.0999999999999996</v>
      </c>
      <c r="E7040">
        <v>71</v>
      </c>
      <c r="F7040">
        <v>46.22</v>
      </c>
      <c r="G7040">
        <v>6972</v>
      </c>
      <c r="H7040">
        <v>72922</v>
      </c>
      <c r="I7040">
        <v>1</v>
      </c>
      <c r="J7040">
        <v>775</v>
      </c>
      <c r="K7040">
        <v>55.195345712361998</v>
      </c>
      <c r="L7040">
        <v>5.3</v>
      </c>
      <c r="M7040">
        <v>5.6</v>
      </c>
      <c r="N7040" t="s">
        <v>20</v>
      </c>
      <c r="O7040">
        <v>2</v>
      </c>
      <c r="P7040">
        <v>40</v>
      </c>
      <c r="Q7040">
        <v>742720.12</v>
      </c>
    </row>
    <row r="7041" spans="1:17" x14ac:dyDescent="0.25">
      <c r="A7041" t="s">
        <v>7067</v>
      </c>
      <c r="B7041" t="s">
        <v>33</v>
      </c>
      <c r="C7041" t="s">
        <v>30</v>
      </c>
      <c r="D7041">
        <v>4.4000000000000004</v>
      </c>
      <c r="E7041">
        <v>70</v>
      </c>
      <c r="F7041">
        <v>36.9</v>
      </c>
      <c r="G7041">
        <v>2672</v>
      </c>
      <c r="H7041">
        <v>29354</v>
      </c>
      <c r="I7041">
        <v>11</v>
      </c>
      <c r="J7041">
        <v>463</v>
      </c>
      <c r="K7041">
        <v>131.77148496767401</v>
      </c>
      <c r="L7041">
        <v>6.2</v>
      </c>
      <c r="M7041">
        <v>9.6</v>
      </c>
      <c r="N7041" t="s">
        <v>20</v>
      </c>
      <c r="O7041">
        <v>65</v>
      </c>
      <c r="P7041">
        <v>65</v>
      </c>
      <c r="Q7041">
        <v>595775.69999999995</v>
      </c>
    </row>
    <row r="7042" spans="1:17" x14ac:dyDescent="0.25">
      <c r="A7042" t="s">
        <v>7068</v>
      </c>
      <c r="B7042" t="s">
        <v>33</v>
      </c>
      <c r="C7042" t="s">
        <v>23</v>
      </c>
      <c r="D7042">
        <v>4.0999999999999996</v>
      </c>
      <c r="E7042">
        <v>63</v>
      </c>
      <c r="F7042">
        <v>35.08</v>
      </c>
      <c r="G7042">
        <v>2590</v>
      </c>
      <c r="H7042">
        <v>25318</v>
      </c>
      <c r="I7042">
        <v>3</v>
      </c>
      <c r="J7042">
        <v>599</v>
      </c>
      <c r="K7042">
        <v>256.07894227211199</v>
      </c>
      <c r="L7042">
        <v>1.4</v>
      </c>
      <c r="M7042">
        <v>7.1</v>
      </c>
      <c r="N7042" t="s">
        <v>20</v>
      </c>
      <c r="O7042">
        <v>10</v>
      </c>
      <c r="P7042">
        <v>17</v>
      </c>
      <c r="Q7042">
        <v>498544.82</v>
      </c>
    </row>
    <row r="7043" spans="1:17" x14ac:dyDescent="0.25">
      <c r="A7043" t="s">
        <v>7069</v>
      </c>
      <c r="B7043" t="s">
        <v>18</v>
      </c>
      <c r="C7043" t="s">
        <v>36</v>
      </c>
      <c r="D7043">
        <v>4.5999999999999996</v>
      </c>
      <c r="E7043">
        <v>43</v>
      </c>
      <c r="F7043">
        <v>59.98</v>
      </c>
      <c r="G7043">
        <v>1198</v>
      </c>
      <c r="H7043">
        <v>13757</v>
      </c>
      <c r="I7043">
        <v>16</v>
      </c>
      <c r="J7043">
        <v>770</v>
      </c>
      <c r="K7043">
        <v>53.844990302067998</v>
      </c>
      <c r="L7043">
        <v>2.7</v>
      </c>
      <c r="M7043">
        <v>2.2999999999999998</v>
      </c>
      <c r="N7043" t="s">
        <v>20</v>
      </c>
      <c r="O7043">
        <v>20</v>
      </c>
      <c r="P7043">
        <v>16</v>
      </c>
      <c r="Q7043">
        <v>589515.79</v>
      </c>
    </row>
    <row r="7044" spans="1:17" x14ac:dyDescent="0.25">
      <c r="A7044" t="s">
        <v>7070</v>
      </c>
      <c r="B7044" t="s">
        <v>33</v>
      </c>
      <c r="C7044" t="s">
        <v>36</v>
      </c>
      <c r="D7044">
        <v>3.6</v>
      </c>
      <c r="E7044">
        <v>57</v>
      </c>
      <c r="F7044">
        <v>61.89</v>
      </c>
      <c r="G7044">
        <v>2046</v>
      </c>
      <c r="H7044">
        <v>19488</v>
      </c>
      <c r="I7044">
        <v>1</v>
      </c>
      <c r="J7044">
        <v>263</v>
      </c>
      <c r="K7044">
        <v>77.358483298653297</v>
      </c>
      <c r="L7044">
        <v>2.9</v>
      </c>
      <c r="M7044">
        <v>6.4</v>
      </c>
      <c r="N7044" t="s">
        <v>26</v>
      </c>
      <c r="O7044">
        <v>22</v>
      </c>
      <c r="P7044">
        <v>34</v>
      </c>
      <c r="Q7044">
        <v>786258.11</v>
      </c>
    </row>
    <row r="7045" spans="1:17" x14ac:dyDescent="0.25">
      <c r="A7045" t="s">
        <v>7071</v>
      </c>
      <c r="B7045" t="s">
        <v>33</v>
      </c>
      <c r="C7045" t="s">
        <v>25</v>
      </c>
      <c r="D7045">
        <v>3.4</v>
      </c>
      <c r="E7045">
        <v>55</v>
      </c>
      <c r="F7045">
        <v>51.7</v>
      </c>
      <c r="G7045">
        <v>2001</v>
      </c>
      <c r="H7045">
        <v>19310</v>
      </c>
      <c r="I7045">
        <v>7</v>
      </c>
      <c r="J7045">
        <v>178</v>
      </c>
      <c r="K7045">
        <v>251.713714184179</v>
      </c>
      <c r="L7045">
        <v>4.4000000000000004</v>
      </c>
      <c r="M7045">
        <v>3</v>
      </c>
      <c r="N7045" t="s">
        <v>26</v>
      </c>
      <c r="O7045">
        <v>49</v>
      </c>
      <c r="P7045">
        <v>3</v>
      </c>
      <c r="Q7045">
        <v>640437.9</v>
      </c>
    </row>
    <row r="7046" spans="1:17" x14ac:dyDescent="0.25">
      <c r="A7046" t="s">
        <v>7072</v>
      </c>
      <c r="B7046" t="s">
        <v>22</v>
      </c>
      <c r="C7046" t="s">
        <v>36</v>
      </c>
      <c r="D7046">
        <v>3.1</v>
      </c>
      <c r="E7046">
        <v>76</v>
      </c>
      <c r="F7046">
        <v>59.57</v>
      </c>
      <c r="G7046">
        <v>3811</v>
      </c>
      <c r="H7046">
        <v>46022</v>
      </c>
      <c r="I7046">
        <v>11</v>
      </c>
      <c r="J7046">
        <v>682</v>
      </c>
      <c r="K7046">
        <v>126.462925737506</v>
      </c>
      <c r="L7046">
        <v>4.9000000000000004</v>
      </c>
      <c r="M7046">
        <v>3.8</v>
      </c>
      <c r="N7046" t="s">
        <v>26</v>
      </c>
      <c r="O7046">
        <v>55</v>
      </c>
      <c r="P7046">
        <v>46</v>
      </c>
      <c r="Q7046">
        <v>1022231.25</v>
      </c>
    </row>
    <row r="7047" spans="1:17" x14ac:dyDescent="0.25">
      <c r="A7047" t="s">
        <v>7073</v>
      </c>
      <c r="B7047" t="s">
        <v>22</v>
      </c>
      <c r="C7047" t="s">
        <v>23</v>
      </c>
      <c r="D7047">
        <v>4.0999999999999996</v>
      </c>
      <c r="E7047">
        <v>76</v>
      </c>
      <c r="F7047">
        <v>31.76</v>
      </c>
      <c r="G7047">
        <v>2300</v>
      </c>
      <c r="H7047">
        <v>29522</v>
      </c>
      <c r="I7047">
        <v>17</v>
      </c>
      <c r="J7047">
        <v>261</v>
      </c>
      <c r="K7047">
        <v>284.55337862024498</v>
      </c>
      <c r="L7047">
        <v>7.7</v>
      </c>
      <c r="M7047">
        <v>8.5</v>
      </c>
      <c r="N7047" t="s">
        <v>26</v>
      </c>
      <c r="O7047">
        <v>64</v>
      </c>
      <c r="P7047">
        <v>64</v>
      </c>
      <c r="Q7047">
        <v>563226.81999999995</v>
      </c>
    </row>
    <row r="7048" spans="1:17" x14ac:dyDescent="0.25">
      <c r="A7048" t="s">
        <v>7074</v>
      </c>
      <c r="B7048" t="s">
        <v>33</v>
      </c>
      <c r="C7048" t="s">
        <v>25</v>
      </c>
      <c r="D7048">
        <v>4.4000000000000004</v>
      </c>
      <c r="E7048">
        <v>51</v>
      </c>
      <c r="F7048">
        <v>47.85</v>
      </c>
      <c r="G7048">
        <v>2577</v>
      </c>
      <c r="H7048">
        <v>25918</v>
      </c>
      <c r="I7048">
        <v>19</v>
      </c>
      <c r="J7048">
        <v>502</v>
      </c>
      <c r="K7048">
        <v>145.061035748074</v>
      </c>
      <c r="L7048">
        <v>2.5</v>
      </c>
      <c r="M7048">
        <v>7.1</v>
      </c>
      <c r="N7048" t="s">
        <v>26</v>
      </c>
      <c r="O7048">
        <v>6</v>
      </c>
      <c r="P7048">
        <v>13</v>
      </c>
      <c r="Q7048">
        <v>565311.19999999995</v>
      </c>
    </row>
    <row r="7049" spans="1:17" x14ac:dyDescent="0.25">
      <c r="A7049" t="s">
        <v>7075</v>
      </c>
      <c r="B7049" t="s">
        <v>22</v>
      </c>
      <c r="C7049" t="s">
        <v>41</v>
      </c>
      <c r="D7049">
        <v>3.7</v>
      </c>
      <c r="E7049">
        <v>73</v>
      </c>
      <c r="F7049">
        <v>39.159999999999997</v>
      </c>
      <c r="G7049">
        <v>1998</v>
      </c>
      <c r="H7049">
        <v>24824</v>
      </c>
      <c r="I7049">
        <v>14</v>
      </c>
      <c r="J7049">
        <v>210</v>
      </c>
      <c r="K7049">
        <v>249.17598227111199</v>
      </c>
      <c r="L7049">
        <v>6.1</v>
      </c>
      <c r="M7049">
        <v>3.6</v>
      </c>
      <c r="N7049" t="s">
        <v>26</v>
      </c>
      <c r="O7049">
        <v>34</v>
      </c>
      <c r="P7049">
        <v>15</v>
      </c>
      <c r="Q7049">
        <v>651477.96</v>
      </c>
    </row>
    <row r="7050" spans="1:17" x14ac:dyDescent="0.25">
      <c r="A7050" t="s">
        <v>7076</v>
      </c>
      <c r="B7050" t="s">
        <v>33</v>
      </c>
      <c r="C7050" t="s">
        <v>25</v>
      </c>
      <c r="D7050">
        <v>4.2</v>
      </c>
      <c r="E7050">
        <v>62</v>
      </c>
      <c r="F7050">
        <v>49.87</v>
      </c>
      <c r="G7050">
        <v>4024</v>
      </c>
      <c r="H7050">
        <v>44312</v>
      </c>
      <c r="I7050">
        <v>16</v>
      </c>
      <c r="J7050">
        <v>158</v>
      </c>
      <c r="K7050">
        <v>114.697460315538</v>
      </c>
      <c r="L7050">
        <v>3.5</v>
      </c>
      <c r="M7050">
        <v>1</v>
      </c>
      <c r="N7050" t="s">
        <v>26</v>
      </c>
      <c r="O7050">
        <v>15</v>
      </c>
      <c r="P7050">
        <v>32</v>
      </c>
      <c r="Q7050">
        <v>706296.35</v>
      </c>
    </row>
    <row r="7051" spans="1:17" x14ac:dyDescent="0.25">
      <c r="A7051" t="s">
        <v>7077</v>
      </c>
      <c r="B7051" t="s">
        <v>22</v>
      </c>
      <c r="C7051" t="s">
        <v>25</v>
      </c>
      <c r="D7051">
        <v>3.1</v>
      </c>
      <c r="E7051">
        <v>79</v>
      </c>
      <c r="F7051">
        <v>54.5</v>
      </c>
      <c r="G7051">
        <v>4189</v>
      </c>
      <c r="H7051">
        <v>44279</v>
      </c>
      <c r="I7051">
        <v>17</v>
      </c>
      <c r="J7051">
        <v>626</v>
      </c>
      <c r="K7051">
        <v>65.457809603876697</v>
      </c>
      <c r="L7051">
        <v>5.6</v>
      </c>
      <c r="M7051">
        <v>5.8</v>
      </c>
      <c r="N7051" t="s">
        <v>26</v>
      </c>
      <c r="O7051">
        <v>50</v>
      </c>
      <c r="P7051">
        <v>4</v>
      </c>
      <c r="Q7051">
        <v>978296.95</v>
      </c>
    </row>
    <row r="7052" spans="1:17" x14ac:dyDescent="0.25">
      <c r="A7052" t="s">
        <v>7078</v>
      </c>
      <c r="B7052" t="s">
        <v>22</v>
      </c>
      <c r="C7052" t="s">
        <v>41</v>
      </c>
      <c r="D7052">
        <v>3.2</v>
      </c>
      <c r="E7052">
        <v>78</v>
      </c>
      <c r="F7052">
        <v>38.83</v>
      </c>
      <c r="G7052">
        <v>2432</v>
      </c>
      <c r="H7052">
        <v>30051</v>
      </c>
      <c r="I7052">
        <v>14</v>
      </c>
      <c r="J7052">
        <v>477</v>
      </c>
      <c r="K7052">
        <v>270.38862142856198</v>
      </c>
      <c r="L7052">
        <v>6.6</v>
      </c>
      <c r="M7052">
        <v>3.3</v>
      </c>
      <c r="N7052" t="s">
        <v>20</v>
      </c>
      <c r="O7052">
        <v>52</v>
      </c>
      <c r="P7052">
        <v>55</v>
      </c>
      <c r="Q7052">
        <v>692503.42</v>
      </c>
    </row>
    <row r="7053" spans="1:17" x14ac:dyDescent="0.25">
      <c r="A7053" t="s">
        <v>7079</v>
      </c>
      <c r="B7053" t="s">
        <v>22</v>
      </c>
      <c r="C7053" t="s">
        <v>30</v>
      </c>
      <c r="D7053">
        <v>4.4000000000000004</v>
      </c>
      <c r="E7053">
        <v>84</v>
      </c>
      <c r="F7053">
        <v>36.99</v>
      </c>
      <c r="G7053">
        <v>3438</v>
      </c>
      <c r="H7053">
        <v>34807</v>
      </c>
      <c r="I7053">
        <v>9</v>
      </c>
      <c r="J7053">
        <v>113</v>
      </c>
      <c r="K7053">
        <v>281.82411891239298</v>
      </c>
      <c r="L7053">
        <v>6.2</v>
      </c>
      <c r="M7053">
        <v>1.3</v>
      </c>
      <c r="N7053" t="s">
        <v>26</v>
      </c>
      <c r="O7053">
        <v>66</v>
      </c>
      <c r="P7053">
        <v>36</v>
      </c>
      <c r="Q7053">
        <v>704114.37</v>
      </c>
    </row>
    <row r="7054" spans="1:17" x14ac:dyDescent="0.25">
      <c r="A7054" t="s">
        <v>7080</v>
      </c>
      <c r="B7054" t="s">
        <v>22</v>
      </c>
      <c r="C7054" t="s">
        <v>23</v>
      </c>
      <c r="D7054">
        <v>3.7</v>
      </c>
      <c r="E7054">
        <v>81</v>
      </c>
      <c r="F7054">
        <v>27.35</v>
      </c>
      <c r="G7054">
        <v>5476</v>
      </c>
      <c r="H7054">
        <v>54600</v>
      </c>
      <c r="I7054">
        <v>13</v>
      </c>
      <c r="J7054">
        <v>58</v>
      </c>
      <c r="K7054">
        <v>227.024914497304</v>
      </c>
      <c r="L7054">
        <v>2.9</v>
      </c>
      <c r="M7054">
        <v>1.6</v>
      </c>
      <c r="N7054" t="s">
        <v>26</v>
      </c>
      <c r="O7054">
        <v>75</v>
      </c>
      <c r="P7054">
        <v>11</v>
      </c>
      <c r="Q7054">
        <v>513823.75</v>
      </c>
    </row>
    <row r="7055" spans="1:17" x14ac:dyDescent="0.25">
      <c r="A7055" t="s">
        <v>7081</v>
      </c>
      <c r="B7055" t="s">
        <v>33</v>
      </c>
      <c r="C7055" t="s">
        <v>30</v>
      </c>
      <c r="D7055">
        <v>4.3</v>
      </c>
      <c r="E7055">
        <v>59</v>
      </c>
      <c r="F7055">
        <v>32.78</v>
      </c>
      <c r="G7055">
        <v>1837</v>
      </c>
      <c r="H7055">
        <v>25770</v>
      </c>
      <c r="I7055">
        <v>2</v>
      </c>
      <c r="J7055">
        <v>81</v>
      </c>
      <c r="K7055">
        <v>242.51695589903599</v>
      </c>
      <c r="L7055">
        <v>7.4</v>
      </c>
      <c r="M7055">
        <v>7.1</v>
      </c>
      <c r="N7055" t="s">
        <v>20</v>
      </c>
      <c r="O7055">
        <v>51</v>
      </c>
      <c r="P7055">
        <v>46</v>
      </c>
      <c r="Q7055">
        <v>440186.04</v>
      </c>
    </row>
    <row r="7056" spans="1:17" x14ac:dyDescent="0.25">
      <c r="A7056" t="s">
        <v>7082</v>
      </c>
      <c r="B7056" t="s">
        <v>18</v>
      </c>
      <c r="C7056" t="s">
        <v>30</v>
      </c>
      <c r="D7056">
        <v>4.7</v>
      </c>
      <c r="E7056">
        <v>48</v>
      </c>
      <c r="F7056">
        <v>37.130000000000003</v>
      </c>
      <c r="G7056">
        <v>973</v>
      </c>
      <c r="H7056">
        <v>17859</v>
      </c>
      <c r="I7056">
        <v>8</v>
      </c>
      <c r="J7056">
        <v>871</v>
      </c>
      <c r="K7056">
        <v>51.781905022975103</v>
      </c>
      <c r="L7056">
        <v>6.9</v>
      </c>
      <c r="M7056">
        <v>4.7</v>
      </c>
      <c r="N7056" t="s">
        <v>26</v>
      </c>
      <c r="O7056">
        <v>21</v>
      </c>
      <c r="P7056">
        <v>38</v>
      </c>
      <c r="Q7056">
        <v>410395.68</v>
      </c>
    </row>
    <row r="7057" spans="1:17" x14ac:dyDescent="0.25">
      <c r="A7057" t="s">
        <v>7083</v>
      </c>
      <c r="B7057" t="s">
        <v>22</v>
      </c>
      <c r="C7057" t="s">
        <v>30</v>
      </c>
      <c r="D7057">
        <v>4.7</v>
      </c>
      <c r="E7057">
        <v>90</v>
      </c>
      <c r="F7057">
        <v>38.39</v>
      </c>
      <c r="G7057">
        <v>2465</v>
      </c>
      <c r="H7057">
        <v>29175</v>
      </c>
      <c r="I7057">
        <v>4</v>
      </c>
      <c r="J7057">
        <v>174</v>
      </c>
      <c r="K7057">
        <v>238.455879414951</v>
      </c>
      <c r="L7057">
        <v>9.4</v>
      </c>
      <c r="M7057">
        <v>3.4</v>
      </c>
      <c r="N7057" t="s">
        <v>20</v>
      </c>
      <c r="O7057">
        <v>83</v>
      </c>
      <c r="P7057">
        <v>72</v>
      </c>
      <c r="Q7057">
        <v>778521.59999999998</v>
      </c>
    </row>
    <row r="7058" spans="1:17" x14ac:dyDescent="0.25">
      <c r="A7058" t="s">
        <v>7084</v>
      </c>
      <c r="B7058" t="s">
        <v>33</v>
      </c>
      <c r="C7058" t="s">
        <v>19</v>
      </c>
      <c r="D7058">
        <v>3.3</v>
      </c>
      <c r="E7058">
        <v>54</v>
      </c>
      <c r="F7058">
        <v>70.08</v>
      </c>
      <c r="G7058">
        <v>2462</v>
      </c>
      <c r="H7058">
        <v>27473</v>
      </c>
      <c r="I7058">
        <v>5</v>
      </c>
      <c r="J7058">
        <v>331</v>
      </c>
      <c r="K7058">
        <v>168.049096722206</v>
      </c>
      <c r="L7058">
        <v>6.7</v>
      </c>
      <c r="M7058">
        <v>8.9</v>
      </c>
      <c r="N7058" t="s">
        <v>26</v>
      </c>
      <c r="O7058">
        <v>32</v>
      </c>
      <c r="P7058">
        <v>0</v>
      </c>
      <c r="Q7058">
        <v>849537.29</v>
      </c>
    </row>
    <row r="7059" spans="1:17" x14ac:dyDescent="0.25">
      <c r="A7059" t="s">
        <v>7085</v>
      </c>
      <c r="B7059" t="s">
        <v>33</v>
      </c>
      <c r="C7059" t="s">
        <v>30</v>
      </c>
      <c r="D7059">
        <v>4</v>
      </c>
      <c r="E7059">
        <v>56</v>
      </c>
      <c r="F7059">
        <v>33.69</v>
      </c>
      <c r="G7059">
        <v>3319</v>
      </c>
      <c r="H7059">
        <v>33944</v>
      </c>
      <c r="I7059">
        <v>15</v>
      </c>
      <c r="J7059">
        <v>879</v>
      </c>
      <c r="K7059">
        <v>163.19761365356399</v>
      </c>
      <c r="L7059">
        <v>7.5</v>
      </c>
      <c r="M7059">
        <v>8.4</v>
      </c>
      <c r="N7059" t="s">
        <v>20</v>
      </c>
      <c r="O7059">
        <v>6</v>
      </c>
      <c r="P7059">
        <v>36</v>
      </c>
      <c r="Q7059">
        <v>445972.84</v>
      </c>
    </row>
    <row r="7060" spans="1:17" x14ac:dyDescent="0.25">
      <c r="A7060" t="s">
        <v>7086</v>
      </c>
      <c r="B7060" t="s">
        <v>22</v>
      </c>
      <c r="C7060" t="s">
        <v>19</v>
      </c>
      <c r="D7060">
        <v>4.5</v>
      </c>
      <c r="E7060">
        <v>89</v>
      </c>
      <c r="F7060">
        <v>75.010000000000005</v>
      </c>
      <c r="G7060">
        <v>4406</v>
      </c>
      <c r="H7060">
        <v>50552</v>
      </c>
      <c r="I7060">
        <v>2</v>
      </c>
      <c r="J7060">
        <v>670</v>
      </c>
      <c r="K7060">
        <v>185.017480117605</v>
      </c>
      <c r="L7060">
        <v>8.3000000000000007</v>
      </c>
      <c r="M7060">
        <v>5.2</v>
      </c>
      <c r="N7060" t="s">
        <v>20</v>
      </c>
      <c r="O7060">
        <v>54</v>
      </c>
      <c r="P7060">
        <v>81</v>
      </c>
      <c r="Q7060">
        <v>1491372.86</v>
      </c>
    </row>
    <row r="7061" spans="1:17" x14ac:dyDescent="0.25">
      <c r="A7061" t="s">
        <v>7087</v>
      </c>
      <c r="B7061" t="s">
        <v>18</v>
      </c>
      <c r="C7061" t="s">
        <v>41</v>
      </c>
      <c r="D7061">
        <v>4.5</v>
      </c>
      <c r="E7061">
        <v>40</v>
      </c>
      <c r="F7061">
        <v>36.49</v>
      </c>
      <c r="G7061">
        <v>2307</v>
      </c>
      <c r="H7061">
        <v>24180</v>
      </c>
      <c r="I7061">
        <v>9</v>
      </c>
      <c r="J7061">
        <v>219</v>
      </c>
      <c r="K7061">
        <v>117.80255405238699</v>
      </c>
      <c r="L7061">
        <v>2</v>
      </c>
      <c r="M7061">
        <v>3.5</v>
      </c>
      <c r="N7061" t="s">
        <v>26</v>
      </c>
      <c r="O7061">
        <v>36</v>
      </c>
      <c r="P7061">
        <v>0</v>
      </c>
      <c r="Q7061">
        <v>337823.54</v>
      </c>
    </row>
    <row r="7062" spans="1:17" x14ac:dyDescent="0.25">
      <c r="A7062" t="s">
        <v>7088</v>
      </c>
      <c r="B7062" t="s">
        <v>22</v>
      </c>
      <c r="C7062" t="s">
        <v>23</v>
      </c>
      <c r="D7062">
        <v>4.5999999999999996</v>
      </c>
      <c r="E7062">
        <v>85</v>
      </c>
      <c r="F7062">
        <v>32.93</v>
      </c>
      <c r="G7062">
        <v>8375</v>
      </c>
      <c r="H7062">
        <v>87789</v>
      </c>
      <c r="I7062">
        <v>8</v>
      </c>
      <c r="J7062">
        <v>225</v>
      </c>
      <c r="K7062">
        <v>224.072138702725</v>
      </c>
      <c r="L7062">
        <v>7.3</v>
      </c>
      <c r="M7062">
        <v>5.6</v>
      </c>
      <c r="N7062" t="s">
        <v>20</v>
      </c>
      <c r="O7062">
        <v>6</v>
      </c>
      <c r="P7062">
        <v>46</v>
      </c>
      <c r="Q7062">
        <v>646556.26</v>
      </c>
    </row>
    <row r="7063" spans="1:17" x14ac:dyDescent="0.25">
      <c r="A7063" t="s">
        <v>7089</v>
      </c>
      <c r="B7063" t="s">
        <v>33</v>
      </c>
      <c r="C7063" t="s">
        <v>30</v>
      </c>
      <c r="D7063">
        <v>3.5</v>
      </c>
      <c r="E7063">
        <v>62</v>
      </c>
      <c r="F7063">
        <v>37.590000000000003</v>
      </c>
      <c r="G7063">
        <v>2164</v>
      </c>
      <c r="H7063">
        <v>29819</v>
      </c>
      <c r="I7063">
        <v>11</v>
      </c>
      <c r="J7063">
        <v>951</v>
      </c>
      <c r="K7063">
        <v>123.897218006751</v>
      </c>
      <c r="L7063">
        <v>3.9</v>
      </c>
      <c r="M7063">
        <v>7.8</v>
      </c>
      <c r="N7063" t="s">
        <v>20</v>
      </c>
      <c r="O7063">
        <v>22</v>
      </c>
      <c r="P7063">
        <v>6</v>
      </c>
      <c r="Q7063">
        <v>534938.49</v>
      </c>
    </row>
    <row r="7064" spans="1:17" x14ac:dyDescent="0.25">
      <c r="A7064" t="s">
        <v>7090</v>
      </c>
      <c r="B7064" t="s">
        <v>18</v>
      </c>
      <c r="C7064" t="s">
        <v>36</v>
      </c>
      <c r="D7064">
        <v>3.4</v>
      </c>
      <c r="E7064">
        <v>33</v>
      </c>
      <c r="F7064">
        <v>62.59</v>
      </c>
      <c r="G7064">
        <v>1273</v>
      </c>
      <c r="H7064">
        <v>15888</v>
      </c>
      <c r="I7064">
        <v>13</v>
      </c>
      <c r="J7064">
        <v>294</v>
      </c>
      <c r="K7064">
        <v>189.65165949184501</v>
      </c>
      <c r="L7064">
        <v>8.4</v>
      </c>
      <c r="M7064">
        <v>1.1000000000000001</v>
      </c>
      <c r="N7064" t="s">
        <v>26</v>
      </c>
      <c r="O7064">
        <v>0</v>
      </c>
      <c r="P7064">
        <v>22</v>
      </c>
      <c r="Q7064">
        <v>474756.81</v>
      </c>
    </row>
    <row r="7065" spans="1:17" x14ac:dyDescent="0.25">
      <c r="A7065" t="s">
        <v>7091</v>
      </c>
      <c r="B7065" t="s">
        <v>33</v>
      </c>
      <c r="C7065" t="s">
        <v>41</v>
      </c>
      <c r="D7065">
        <v>4.2</v>
      </c>
      <c r="E7065">
        <v>65</v>
      </c>
      <c r="F7065">
        <v>45.29</v>
      </c>
      <c r="G7065">
        <v>3359</v>
      </c>
      <c r="H7065">
        <v>39309</v>
      </c>
      <c r="I7065">
        <v>7</v>
      </c>
      <c r="J7065">
        <v>935</v>
      </c>
      <c r="K7065">
        <v>84.231807202883701</v>
      </c>
      <c r="L7065">
        <v>5.3</v>
      </c>
      <c r="M7065">
        <v>6.5</v>
      </c>
      <c r="N7065" t="s">
        <v>20</v>
      </c>
      <c r="O7065">
        <v>11</v>
      </c>
      <c r="P7065">
        <v>16</v>
      </c>
      <c r="Q7065">
        <v>667699.93000000005</v>
      </c>
    </row>
    <row r="7066" spans="1:17" x14ac:dyDescent="0.25">
      <c r="A7066" t="s">
        <v>7092</v>
      </c>
      <c r="B7066" t="s">
        <v>22</v>
      </c>
      <c r="C7066" t="s">
        <v>19</v>
      </c>
      <c r="D7066">
        <v>4.5</v>
      </c>
      <c r="E7066">
        <v>82</v>
      </c>
      <c r="F7066">
        <v>73.010000000000005</v>
      </c>
      <c r="G7066">
        <v>6681</v>
      </c>
      <c r="H7066">
        <v>66555</v>
      </c>
      <c r="I7066">
        <v>19</v>
      </c>
      <c r="J7066">
        <v>305</v>
      </c>
      <c r="K7066">
        <v>218.76890877919999</v>
      </c>
      <c r="L7066">
        <v>6.2</v>
      </c>
      <c r="M7066">
        <v>7.4</v>
      </c>
      <c r="N7066" t="s">
        <v>26</v>
      </c>
      <c r="O7066">
        <v>14</v>
      </c>
      <c r="P7066">
        <v>41</v>
      </c>
      <c r="Q7066">
        <v>1354888.38</v>
      </c>
    </row>
    <row r="7067" spans="1:17" x14ac:dyDescent="0.25">
      <c r="A7067" t="s">
        <v>7093</v>
      </c>
      <c r="B7067" t="s">
        <v>18</v>
      </c>
      <c r="C7067" t="s">
        <v>23</v>
      </c>
      <c r="D7067">
        <v>3.6</v>
      </c>
      <c r="E7067">
        <v>30</v>
      </c>
      <c r="F7067">
        <v>28.32</v>
      </c>
      <c r="G7067">
        <v>1739</v>
      </c>
      <c r="H7067">
        <v>25459</v>
      </c>
      <c r="I7067">
        <v>15</v>
      </c>
      <c r="J7067">
        <v>847</v>
      </c>
      <c r="K7067">
        <v>97.403191138741306</v>
      </c>
      <c r="L7067">
        <v>3.3</v>
      </c>
      <c r="M7067">
        <v>8.4</v>
      </c>
      <c r="N7067" t="s">
        <v>26</v>
      </c>
      <c r="O7067">
        <v>25</v>
      </c>
      <c r="P7067">
        <v>29</v>
      </c>
      <c r="Q7067">
        <v>214017.13</v>
      </c>
    </row>
    <row r="7068" spans="1:17" x14ac:dyDescent="0.25">
      <c r="A7068" t="s">
        <v>7094</v>
      </c>
      <c r="B7068" t="s">
        <v>33</v>
      </c>
      <c r="C7068" t="s">
        <v>25</v>
      </c>
      <c r="D7068">
        <v>3.2</v>
      </c>
      <c r="E7068">
        <v>53</v>
      </c>
      <c r="F7068">
        <v>48.89</v>
      </c>
      <c r="G7068">
        <v>2369</v>
      </c>
      <c r="H7068">
        <v>28732</v>
      </c>
      <c r="I7068">
        <v>12</v>
      </c>
      <c r="J7068">
        <v>793</v>
      </c>
      <c r="K7068">
        <v>92.603496437021406</v>
      </c>
      <c r="L7068">
        <v>6.9</v>
      </c>
      <c r="M7068">
        <v>2.9</v>
      </c>
      <c r="N7068" t="s">
        <v>20</v>
      </c>
      <c r="O7068">
        <v>26</v>
      </c>
      <c r="P7068">
        <v>38</v>
      </c>
      <c r="Q7068">
        <v>594071.29</v>
      </c>
    </row>
    <row r="7069" spans="1:17" x14ac:dyDescent="0.25">
      <c r="A7069" t="s">
        <v>7095</v>
      </c>
      <c r="B7069" t="s">
        <v>33</v>
      </c>
      <c r="C7069" t="s">
        <v>23</v>
      </c>
      <c r="D7069">
        <v>4.4000000000000004</v>
      </c>
      <c r="E7069">
        <v>64</v>
      </c>
      <c r="F7069">
        <v>29.3</v>
      </c>
      <c r="G7069">
        <v>2695</v>
      </c>
      <c r="H7069">
        <v>33408</v>
      </c>
      <c r="I7069">
        <v>13</v>
      </c>
      <c r="J7069">
        <v>200</v>
      </c>
      <c r="K7069">
        <v>56.070790592341602</v>
      </c>
      <c r="L7069">
        <v>1.3</v>
      </c>
      <c r="M7069">
        <v>2.8</v>
      </c>
      <c r="N7069" t="s">
        <v>26</v>
      </c>
      <c r="O7069">
        <v>15</v>
      </c>
      <c r="P7069">
        <v>47</v>
      </c>
      <c r="Q7069">
        <v>433648.3</v>
      </c>
    </row>
    <row r="7070" spans="1:17" x14ac:dyDescent="0.25">
      <c r="A7070" t="s">
        <v>7096</v>
      </c>
      <c r="B7070" t="s">
        <v>33</v>
      </c>
      <c r="C7070" t="s">
        <v>23</v>
      </c>
      <c r="D7070">
        <v>3.6</v>
      </c>
      <c r="E7070">
        <v>70</v>
      </c>
      <c r="F7070">
        <v>25.34</v>
      </c>
      <c r="G7070">
        <v>2655</v>
      </c>
      <c r="H7070">
        <v>26706</v>
      </c>
      <c r="I7070">
        <v>1</v>
      </c>
      <c r="J7070">
        <v>152</v>
      </c>
      <c r="K7070">
        <v>80.446443942453598</v>
      </c>
      <c r="L7070">
        <v>7.7</v>
      </c>
      <c r="M7070">
        <v>2.9</v>
      </c>
      <c r="N7070" t="s">
        <v>20</v>
      </c>
      <c r="O7070">
        <v>48</v>
      </c>
      <c r="P7070">
        <v>53</v>
      </c>
      <c r="Q7070">
        <v>402943.34</v>
      </c>
    </row>
    <row r="7071" spans="1:17" x14ac:dyDescent="0.25">
      <c r="A7071" t="s">
        <v>7097</v>
      </c>
      <c r="B7071" t="s">
        <v>22</v>
      </c>
      <c r="C7071" t="s">
        <v>30</v>
      </c>
      <c r="D7071">
        <v>3.3</v>
      </c>
      <c r="E7071">
        <v>85</v>
      </c>
      <c r="F7071">
        <v>40.049999999999997</v>
      </c>
      <c r="G7071">
        <v>4133</v>
      </c>
      <c r="H7071">
        <v>41187</v>
      </c>
      <c r="I7071">
        <v>8</v>
      </c>
      <c r="J7071">
        <v>586</v>
      </c>
      <c r="K7071">
        <v>108.14256126973299</v>
      </c>
      <c r="L7071">
        <v>2.5</v>
      </c>
      <c r="M7071">
        <v>9.4</v>
      </c>
      <c r="N7071" t="s">
        <v>20</v>
      </c>
      <c r="O7071">
        <v>62</v>
      </c>
      <c r="P7071">
        <v>43</v>
      </c>
      <c r="Q7071">
        <v>773116.85</v>
      </c>
    </row>
    <row r="7072" spans="1:17" x14ac:dyDescent="0.25">
      <c r="A7072" t="s">
        <v>7098</v>
      </c>
      <c r="B7072" t="s">
        <v>18</v>
      </c>
      <c r="C7072" t="s">
        <v>30</v>
      </c>
      <c r="D7072">
        <v>3.3</v>
      </c>
      <c r="E7072">
        <v>33</v>
      </c>
      <c r="F7072">
        <v>30.81</v>
      </c>
      <c r="G7072">
        <v>1774</v>
      </c>
      <c r="H7072">
        <v>18262</v>
      </c>
      <c r="I7072">
        <v>15</v>
      </c>
      <c r="J7072">
        <v>190</v>
      </c>
      <c r="K7072">
        <v>105.577340172356</v>
      </c>
      <c r="L7072">
        <v>3</v>
      </c>
      <c r="M7072">
        <v>2.2999999999999998</v>
      </c>
      <c r="N7072" t="s">
        <v>20</v>
      </c>
      <c r="O7072">
        <v>23</v>
      </c>
      <c r="P7072">
        <v>30</v>
      </c>
      <c r="Q7072">
        <v>245900.9</v>
      </c>
    </row>
    <row r="7073" spans="1:17" x14ac:dyDescent="0.25">
      <c r="A7073" t="s">
        <v>7099</v>
      </c>
      <c r="B7073" t="s">
        <v>22</v>
      </c>
      <c r="C7073" t="s">
        <v>19</v>
      </c>
      <c r="D7073">
        <v>3.6</v>
      </c>
      <c r="E7073">
        <v>86</v>
      </c>
      <c r="F7073">
        <v>72.7</v>
      </c>
      <c r="G7073">
        <v>4434</v>
      </c>
      <c r="H7073">
        <v>45272</v>
      </c>
      <c r="I7073">
        <v>14</v>
      </c>
      <c r="J7073">
        <v>714</v>
      </c>
      <c r="K7073">
        <v>131.91785731958299</v>
      </c>
      <c r="L7073">
        <v>1</v>
      </c>
      <c r="M7073">
        <v>7.9</v>
      </c>
      <c r="N7073" t="s">
        <v>26</v>
      </c>
      <c r="O7073">
        <v>56</v>
      </c>
      <c r="P7073">
        <v>42</v>
      </c>
      <c r="Q7073">
        <v>1405149</v>
      </c>
    </row>
    <row r="7074" spans="1:17" x14ac:dyDescent="0.25">
      <c r="A7074" t="s">
        <v>7100</v>
      </c>
      <c r="B7074" t="s">
        <v>22</v>
      </c>
      <c r="C7074" t="s">
        <v>19</v>
      </c>
      <c r="D7074">
        <v>4.2</v>
      </c>
      <c r="E7074">
        <v>80</v>
      </c>
      <c r="F7074">
        <v>73.03</v>
      </c>
      <c r="G7074">
        <v>8180</v>
      </c>
      <c r="H7074">
        <v>89496</v>
      </c>
      <c r="I7074">
        <v>8</v>
      </c>
      <c r="J7074">
        <v>322</v>
      </c>
      <c r="K7074">
        <v>63.6041045192799</v>
      </c>
      <c r="L7074">
        <v>3.8</v>
      </c>
      <c r="M7074">
        <v>9.9</v>
      </c>
      <c r="N7074" t="s">
        <v>26</v>
      </c>
      <c r="O7074">
        <v>44</v>
      </c>
      <c r="P7074">
        <v>9</v>
      </c>
      <c r="Q7074">
        <v>1315594.99</v>
      </c>
    </row>
    <row r="7075" spans="1:17" x14ac:dyDescent="0.25">
      <c r="A7075" t="s">
        <v>7101</v>
      </c>
      <c r="B7075" t="s">
        <v>22</v>
      </c>
      <c r="C7075" t="s">
        <v>30</v>
      </c>
      <c r="D7075">
        <v>3.7</v>
      </c>
      <c r="E7075">
        <v>74</v>
      </c>
      <c r="F7075">
        <v>39.28</v>
      </c>
      <c r="G7075">
        <v>1629</v>
      </c>
      <c r="H7075">
        <v>23974</v>
      </c>
      <c r="I7075">
        <v>3</v>
      </c>
      <c r="J7075">
        <v>669</v>
      </c>
      <c r="K7075">
        <v>283.79950462998301</v>
      </c>
      <c r="L7075">
        <v>4.5</v>
      </c>
      <c r="M7075">
        <v>9.5</v>
      </c>
      <c r="N7075" t="s">
        <v>26</v>
      </c>
      <c r="O7075">
        <v>49</v>
      </c>
      <c r="P7075">
        <v>48</v>
      </c>
      <c r="Q7075">
        <v>655362.04</v>
      </c>
    </row>
    <row r="7076" spans="1:17" x14ac:dyDescent="0.25">
      <c r="A7076" t="s">
        <v>7102</v>
      </c>
      <c r="B7076" t="s">
        <v>18</v>
      </c>
      <c r="C7076" t="s">
        <v>30</v>
      </c>
      <c r="D7076">
        <v>3</v>
      </c>
      <c r="E7076">
        <v>42</v>
      </c>
      <c r="F7076">
        <v>36.090000000000003</v>
      </c>
      <c r="G7076">
        <v>1308</v>
      </c>
      <c r="H7076">
        <v>19678</v>
      </c>
      <c r="I7076">
        <v>12</v>
      </c>
      <c r="J7076">
        <v>76</v>
      </c>
      <c r="K7076">
        <v>79.793969836921093</v>
      </c>
      <c r="L7076">
        <v>3.1</v>
      </c>
      <c r="M7076">
        <v>4.7</v>
      </c>
      <c r="N7076" t="s">
        <v>20</v>
      </c>
      <c r="O7076">
        <v>32</v>
      </c>
      <c r="P7076">
        <v>11</v>
      </c>
      <c r="Q7076">
        <v>352505.59</v>
      </c>
    </row>
    <row r="7077" spans="1:17" x14ac:dyDescent="0.25">
      <c r="A7077" t="s">
        <v>7103</v>
      </c>
      <c r="B7077" t="s">
        <v>22</v>
      </c>
      <c r="C7077" t="s">
        <v>36</v>
      </c>
      <c r="D7077">
        <v>3.2</v>
      </c>
      <c r="E7077">
        <v>81</v>
      </c>
      <c r="F7077">
        <v>62.98</v>
      </c>
      <c r="G7077">
        <v>2264</v>
      </c>
      <c r="H7077">
        <v>23806</v>
      </c>
      <c r="I7077">
        <v>15</v>
      </c>
      <c r="J7077">
        <v>700</v>
      </c>
      <c r="K7077">
        <v>225.49096974050099</v>
      </c>
      <c r="L7077">
        <v>3.1</v>
      </c>
      <c r="M7077">
        <v>8.6</v>
      </c>
      <c r="N7077" t="s">
        <v>20</v>
      </c>
      <c r="O7077">
        <v>77</v>
      </c>
      <c r="P7077">
        <v>36</v>
      </c>
      <c r="Q7077">
        <v>1151155.26</v>
      </c>
    </row>
    <row r="7078" spans="1:17" x14ac:dyDescent="0.25">
      <c r="A7078" t="s">
        <v>7104</v>
      </c>
      <c r="B7078" t="s">
        <v>22</v>
      </c>
      <c r="C7078" t="s">
        <v>36</v>
      </c>
      <c r="D7078">
        <v>3.6</v>
      </c>
      <c r="E7078">
        <v>72</v>
      </c>
      <c r="F7078">
        <v>58.33</v>
      </c>
      <c r="G7078">
        <v>6997</v>
      </c>
      <c r="H7078">
        <v>72572</v>
      </c>
      <c r="I7078">
        <v>16</v>
      </c>
      <c r="J7078">
        <v>183</v>
      </c>
      <c r="K7078">
        <v>183.76829246238299</v>
      </c>
      <c r="L7078">
        <v>9</v>
      </c>
      <c r="M7078">
        <v>7</v>
      </c>
      <c r="N7078" t="s">
        <v>20</v>
      </c>
      <c r="O7078">
        <v>25</v>
      </c>
      <c r="P7078">
        <v>32</v>
      </c>
      <c r="Q7078">
        <v>961562.35</v>
      </c>
    </row>
    <row r="7079" spans="1:17" x14ac:dyDescent="0.25">
      <c r="A7079" t="s">
        <v>7105</v>
      </c>
      <c r="B7079" t="s">
        <v>22</v>
      </c>
      <c r="C7079" t="s">
        <v>41</v>
      </c>
      <c r="D7079">
        <v>4.3</v>
      </c>
      <c r="E7079">
        <v>73</v>
      </c>
      <c r="F7079">
        <v>43.2</v>
      </c>
      <c r="G7079">
        <v>7242</v>
      </c>
      <c r="H7079">
        <v>73080</v>
      </c>
      <c r="I7079">
        <v>7</v>
      </c>
      <c r="J7079">
        <v>640</v>
      </c>
      <c r="K7079">
        <v>188.19720122853599</v>
      </c>
      <c r="L7079">
        <v>3.9</v>
      </c>
      <c r="M7079">
        <v>8.8000000000000007</v>
      </c>
      <c r="N7079" t="s">
        <v>20</v>
      </c>
      <c r="O7079">
        <v>36</v>
      </c>
      <c r="P7079">
        <v>43</v>
      </c>
      <c r="Q7079">
        <v>723198.2</v>
      </c>
    </row>
    <row r="7080" spans="1:17" x14ac:dyDescent="0.25">
      <c r="A7080" t="s">
        <v>7106</v>
      </c>
      <c r="B7080" t="s">
        <v>22</v>
      </c>
      <c r="C7080" t="s">
        <v>30</v>
      </c>
      <c r="D7080">
        <v>3.2</v>
      </c>
      <c r="E7080">
        <v>79</v>
      </c>
      <c r="F7080">
        <v>33.78</v>
      </c>
      <c r="G7080">
        <v>1999</v>
      </c>
      <c r="H7080">
        <v>27435</v>
      </c>
      <c r="I7080">
        <v>18</v>
      </c>
      <c r="J7080">
        <v>342</v>
      </c>
      <c r="K7080">
        <v>76.379206380191604</v>
      </c>
      <c r="L7080">
        <v>7.5</v>
      </c>
      <c r="M7080">
        <v>2.5</v>
      </c>
      <c r="N7080" t="s">
        <v>26</v>
      </c>
      <c r="O7080">
        <v>11</v>
      </c>
      <c r="P7080">
        <v>32</v>
      </c>
      <c r="Q7080">
        <v>613934.56999999995</v>
      </c>
    </row>
    <row r="7081" spans="1:17" x14ac:dyDescent="0.25">
      <c r="A7081" t="s">
        <v>7107</v>
      </c>
      <c r="B7081" t="s">
        <v>33</v>
      </c>
      <c r="C7081" t="s">
        <v>25</v>
      </c>
      <c r="D7081">
        <v>4.0999999999999996</v>
      </c>
      <c r="E7081">
        <v>58</v>
      </c>
      <c r="F7081">
        <v>54.93</v>
      </c>
      <c r="G7081">
        <v>1553</v>
      </c>
      <c r="H7081">
        <v>15069</v>
      </c>
      <c r="I7081">
        <v>13</v>
      </c>
      <c r="J7081">
        <v>273</v>
      </c>
      <c r="K7081">
        <v>110.803735540364</v>
      </c>
      <c r="L7081">
        <v>3.1</v>
      </c>
      <c r="M7081">
        <v>7.9</v>
      </c>
      <c r="N7081" t="s">
        <v>26</v>
      </c>
      <c r="O7081">
        <v>46</v>
      </c>
      <c r="P7081">
        <v>44</v>
      </c>
      <c r="Q7081">
        <v>724793.51</v>
      </c>
    </row>
    <row r="7082" spans="1:17" x14ac:dyDescent="0.25">
      <c r="A7082" t="s">
        <v>7108</v>
      </c>
      <c r="B7082" t="s">
        <v>22</v>
      </c>
      <c r="C7082" t="s">
        <v>36</v>
      </c>
      <c r="D7082">
        <v>3.2</v>
      </c>
      <c r="E7082">
        <v>79</v>
      </c>
      <c r="F7082">
        <v>56.8</v>
      </c>
      <c r="G7082">
        <v>4664</v>
      </c>
      <c r="H7082">
        <v>49193</v>
      </c>
      <c r="I7082">
        <v>6</v>
      </c>
      <c r="J7082">
        <v>417</v>
      </c>
      <c r="K7082">
        <v>244.970323617139</v>
      </c>
      <c r="L7082">
        <v>8.3000000000000007</v>
      </c>
      <c r="M7082">
        <v>6.3</v>
      </c>
      <c r="N7082" t="s">
        <v>20</v>
      </c>
      <c r="O7082">
        <v>28</v>
      </c>
      <c r="P7082">
        <v>46</v>
      </c>
      <c r="Q7082">
        <v>1010489.65</v>
      </c>
    </row>
    <row r="7083" spans="1:17" x14ac:dyDescent="0.25">
      <c r="A7083" t="s">
        <v>7109</v>
      </c>
      <c r="B7083" t="s">
        <v>33</v>
      </c>
      <c r="C7083" t="s">
        <v>19</v>
      </c>
      <c r="D7083">
        <v>3.4</v>
      </c>
      <c r="E7083">
        <v>62</v>
      </c>
      <c r="F7083">
        <v>68.47</v>
      </c>
      <c r="G7083">
        <v>1737</v>
      </c>
      <c r="H7083">
        <v>16552</v>
      </c>
      <c r="I7083">
        <v>2</v>
      </c>
      <c r="J7083">
        <v>777</v>
      </c>
      <c r="K7083">
        <v>165.92161456781301</v>
      </c>
      <c r="L7083">
        <v>7.1</v>
      </c>
      <c r="M7083">
        <v>5.9</v>
      </c>
      <c r="N7083" t="s">
        <v>20</v>
      </c>
      <c r="O7083">
        <v>1</v>
      </c>
      <c r="P7083">
        <v>7</v>
      </c>
      <c r="Q7083">
        <v>943720.52</v>
      </c>
    </row>
    <row r="7084" spans="1:17" x14ac:dyDescent="0.25">
      <c r="A7084" t="s">
        <v>7110</v>
      </c>
      <c r="B7084" t="s">
        <v>22</v>
      </c>
      <c r="C7084" t="s">
        <v>23</v>
      </c>
      <c r="D7084">
        <v>3.3</v>
      </c>
      <c r="E7084">
        <v>70</v>
      </c>
      <c r="F7084">
        <v>30.49</v>
      </c>
      <c r="G7084">
        <v>2937</v>
      </c>
      <c r="H7084">
        <v>30280</v>
      </c>
      <c r="I7084">
        <v>2</v>
      </c>
      <c r="J7084">
        <v>764</v>
      </c>
      <c r="K7084">
        <v>164.26695432176399</v>
      </c>
      <c r="L7084">
        <v>7.8</v>
      </c>
      <c r="M7084">
        <v>7.6</v>
      </c>
      <c r="N7084" t="s">
        <v>26</v>
      </c>
      <c r="O7084">
        <v>5</v>
      </c>
      <c r="P7084">
        <v>52</v>
      </c>
      <c r="Q7084">
        <v>486297.13</v>
      </c>
    </row>
    <row r="7085" spans="1:17" x14ac:dyDescent="0.25">
      <c r="A7085" t="s">
        <v>7111</v>
      </c>
      <c r="B7085" t="s">
        <v>18</v>
      </c>
      <c r="C7085" t="s">
        <v>41</v>
      </c>
      <c r="D7085">
        <v>3.1</v>
      </c>
      <c r="E7085">
        <v>41</v>
      </c>
      <c r="F7085">
        <v>43.53</v>
      </c>
      <c r="G7085">
        <v>1342</v>
      </c>
      <c r="H7085">
        <v>11753</v>
      </c>
      <c r="I7085">
        <v>19</v>
      </c>
      <c r="J7085">
        <v>155</v>
      </c>
      <c r="K7085">
        <v>186.477948989033</v>
      </c>
      <c r="L7085">
        <v>5</v>
      </c>
      <c r="M7085">
        <v>3.5</v>
      </c>
      <c r="N7085" t="s">
        <v>26</v>
      </c>
      <c r="O7085">
        <v>9</v>
      </c>
      <c r="P7085">
        <v>26</v>
      </c>
      <c r="Q7085">
        <v>418540.07</v>
      </c>
    </row>
    <row r="7086" spans="1:17" x14ac:dyDescent="0.25">
      <c r="A7086" t="s">
        <v>7112</v>
      </c>
      <c r="B7086" t="s">
        <v>33</v>
      </c>
      <c r="C7086" t="s">
        <v>36</v>
      </c>
      <c r="D7086">
        <v>4.3</v>
      </c>
      <c r="E7086">
        <v>60</v>
      </c>
      <c r="F7086">
        <v>63.24</v>
      </c>
      <c r="G7086">
        <v>2919</v>
      </c>
      <c r="H7086">
        <v>35156</v>
      </c>
      <c r="I7086">
        <v>6</v>
      </c>
      <c r="J7086">
        <v>526</v>
      </c>
      <c r="K7086">
        <v>158.45147212730799</v>
      </c>
      <c r="L7086">
        <v>8.9</v>
      </c>
      <c r="M7086">
        <v>1.7</v>
      </c>
      <c r="N7086" t="s">
        <v>20</v>
      </c>
      <c r="O7086">
        <v>32</v>
      </c>
      <c r="P7086">
        <v>42</v>
      </c>
      <c r="Q7086">
        <v>854141.66</v>
      </c>
    </row>
    <row r="7087" spans="1:17" x14ac:dyDescent="0.25">
      <c r="A7087" t="s">
        <v>7113</v>
      </c>
      <c r="B7087" t="s">
        <v>33</v>
      </c>
      <c r="C7087" t="s">
        <v>23</v>
      </c>
      <c r="D7087">
        <v>3.9</v>
      </c>
      <c r="E7087">
        <v>70</v>
      </c>
      <c r="F7087">
        <v>27.32</v>
      </c>
      <c r="G7087">
        <v>1393</v>
      </c>
      <c r="H7087">
        <v>17318</v>
      </c>
      <c r="I7087">
        <v>10</v>
      </c>
      <c r="J7087">
        <v>937</v>
      </c>
      <c r="K7087">
        <v>251.53398276535901</v>
      </c>
      <c r="L7087">
        <v>4.4000000000000004</v>
      </c>
      <c r="M7087">
        <v>5.5</v>
      </c>
      <c r="N7087" t="s">
        <v>26</v>
      </c>
      <c r="O7087">
        <v>1</v>
      </c>
      <c r="P7087">
        <v>58</v>
      </c>
      <c r="Q7087">
        <v>440206.88</v>
      </c>
    </row>
    <row r="7088" spans="1:17" x14ac:dyDescent="0.25">
      <c r="A7088" t="s">
        <v>7114</v>
      </c>
      <c r="B7088" t="s">
        <v>33</v>
      </c>
      <c r="C7088" t="s">
        <v>23</v>
      </c>
      <c r="D7088">
        <v>4.7</v>
      </c>
      <c r="E7088">
        <v>57</v>
      </c>
      <c r="F7088">
        <v>26.59</v>
      </c>
      <c r="G7088">
        <v>1857</v>
      </c>
      <c r="H7088">
        <v>26923</v>
      </c>
      <c r="I7088">
        <v>17</v>
      </c>
      <c r="J7088">
        <v>726</v>
      </c>
      <c r="K7088">
        <v>237.17629947217799</v>
      </c>
      <c r="L7088">
        <v>6.4</v>
      </c>
      <c r="M7088">
        <v>3.7</v>
      </c>
      <c r="N7088" t="s">
        <v>26</v>
      </c>
      <c r="O7088">
        <v>17</v>
      </c>
      <c r="P7088">
        <v>34</v>
      </c>
      <c r="Q7088">
        <v>360912.71</v>
      </c>
    </row>
    <row r="7089" spans="1:17" x14ac:dyDescent="0.25">
      <c r="A7089" t="s">
        <v>7115</v>
      </c>
      <c r="B7089" t="s">
        <v>33</v>
      </c>
      <c r="C7089" t="s">
        <v>36</v>
      </c>
      <c r="D7089">
        <v>3.2</v>
      </c>
      <c r="E7089">
        <v>63</v>
      </c>
      <c r="F7089">
        <v>58.34</v>
      </c>
      <c r="G7089">
        <v>1173</v>
      </c>
      <c r="H7089">
        <v>11681</v>
      </c>
      <c r="I7089">
        <v>19</v>
      </c>
      <c r="J7089">
        <v>251</v>
      </c>
      <c r="K7089">
        <v>129.251054215294</v>
      </c>
      <c r="L7089">
        <v>6.8</v>
      </c>
      <c r="M7089">
        <v>3.3</v>
      </c>
      <c r="N7089" t="s">
        <v>26</v>
      </c>
      <c r="O7089">
        <v>48</v>
      </c>
      <c r="P7089">
        <v>26</v>
      </c>
      <c r="Q7089">
        <v>836129.69</v>
      </c>
    </row>
    <row r="7090" spans="1:17" x14ac:dyDescent="0.25">
      <c r="A7090" t="s">
        <v>7116</v>
      </c>
      <c r="B7090" t="s">
        <v>18</v>
      </c>
      <c r="C7090" t="s">
        <v>25</v>
      </c>
      <c r="D7090">
        <v>3.3</v>
      </c>
      <c r="E7090">
        <v>43</v>
      </c>
      <c r="F7090">
        <v>50.32</v>
      </c>
      <c r="G7090">
        <v>787</v>
      </c>
      <c r="H7090">
        <v>7008</v>
      </c>
      <c r="I7090">
        <v>16</v>
      </c>
      <c r="J7090">
        <v>364</v>
      </c>
      <c r="K7090">
        <v>253.020278280425</v>
      </c>
      <c r="L7090">
        <v>9.6</v>
      </c>
      <c r="M7090">
        <v>10</v>
      </c>
      <c r="N7090" t="s">
        <v>26</v>
      </c>
      <c r="O7090">
        <v>15</v>
      </c>
      <c r="P7090">
        <v>10</v>
      </c>
      <c r="Q7090">
        <v>503180.34</v>
      </c>
    </row>
    <row r="7091" spans="1:17" x14ac:dyDescent="0.25">
      <c r="A7091" t="s">
        <v>7117</v>
      </c>
      <c r="B7091" t="s">
        <v>22</v>
      </c>
      <c r="C7091" t="s">
        <v>25</v>
      </c>
      <c r="D7091">
        <v>3.6</v>
      </c>
      <c r="E7091">
        <v>89</v>
      </c>
      <c r="F7091">
        <v>50.93</v>
      </c>
      <c r="G7091">
        <v>3561</v>
      </c>
      <c r="H7091">
        <v>37419</v>
      </c>
      <c r="I7091">
        <v>18</v>
      </c>
      <c r="J7091">
        <v>59</v>
      </c>
      <c r="K7091">
        <v>179.65160753197901</v>
      </c>
      <c r="L7091">
        <v>2.2000000000000002</v>
      </c>
      <c r="M7091">
        <v>2.8</v>
      </c>
      <c r="N7091" t="s">
        <v>20</v>
      </c>
      <c r="O7091">
        <v>69</v>
      </c>
      <c r="P7091">
        <v>49</v>
      </c>
      <c r="Q7091">
        <v>1026516.82</v>
      </c>
    </row>
    <row r="7092" spans="1:17" x14ac:dyDescent="0.25">
      <c r="A7092" t="s">
        <v>7118</v>
      </c>
      <c r="B7092" t="s">
        <v>33</v>
      </c>
      <c r="C7092" t="s">
        <v>41</v>
      </c>
      <c r="D7092">
        <v>4.5</v>
      </c>
      <c r="E7092">
        <v>66</v>
      </c>
      <c r="F7092">
        <v>39.72</v>
      </c>
      <c r="G7092">
        <v>2879</v>
      </c>
      <c r="H7092">
        <v>31074</v>
      </c>
      <c r="I7092">
        <v>19</v>
      </c>
      <c r="J7092">
        <v>306</v>
      </c>
      <c r="K7092">
        <v>206.93420830915599</v>
      </c>
      <c r="L7092">
        <v>2.2000000000000002</v>
      </c>
      <c r="M7092">
        <v>3.1</v>
      </c>
      <c r="N7092" t="s">
        <v>20</v>
      </c>
      <c r="O7092">
        <v>13</v>
      </c>
      <c r="P7092">
        <v>19</v>
      </c>
      <c r="Q7092">
        <v>603518.12</v>
      </c>
    </row>
    <row r="7093" spans="1:17" x14ac:dyDescent="0.25">
      <c r="A7093" t="s">
        <v>7119</v>
      </c>
      <c r="B7093" t="s">
        <v>18</v>
      </c>
      <c r="C7093" t="s">
        <v>25</v>
      </c>
      <c r="D7093">
        <v>3.6</v>
      </c>
      <c r="E7093">
        <v>48</v>
      </c>
      <c r="F7093">
        <v>52.29</v>
      </c>
      <c r="G7093">
        <v>3470</v>
      </c>
      <c r="H7093">
        <v>38894</v>
      </c>
      <c r="I7093">
        <v>2</v>
      </c>
      <c r="J7093">
        <v>798</v>
      </c>
      <c r="K7093">
        <v>266.54395797320302</v>
      </c>
      <c r="L7093">
        <v>5.2</v>
      </c>
      <c r="M7093">
        <v>4</v>
      </c>
      <c r="N7093" t="s">
        <v>26</v>
      </c>
      <c r="O7093">
        <v>2</v>
      </c>
      <c r="P7093">
        <v>32</v>
      </c>
      <c r="Q7093">
        <v>566796.04</v>
      </c>
    </row>
    <row r="7094" spans="1:17" x14ac:dyDescent="0.25">
      <c r="A7094" t="s">
        <v>7120</v>
      </c>
      <c r="B7094" t="s">
        <v>33</v>
      </c>
      <c r="C7094" t="s">
        <v>41</v>
      </c>
      <c r="D7094">
        <v>3.8</v>
      </c>
      <c r="E7094">
        <v>69</v>
      </c>
      <c r="F7094">
        <v>39.700000000000003</v>
      </c>
      <c r="G7094">
        <v>3707</v>
      </c>
      <c r="H7094">
        <v>37221</v>
      </c>
      <c r="I7094">
        <v>3</v>
      </c>
      <c r="J7094">
        <v>613</v>
      </c>
      <c r="K7094">
        <v>168.99831231135099</v>
      </c>
      <c r="L7094">
        <v>9.3000000000000007</v>
      </c>
      <c r="M7094">
        <v>5.5</v>
      </c>
      <c r="N7094" t="s">
        <v>26</v>
      </c>
      <c r="O7094">
        <v>40</v>
      </c>
      <c r="P7094">
        <v>55</v>
      </c>
      <c r="Q7094">
        <v>622725.75</v>
      </c>
    </row>
    <row r="7095" spans="1:17" x14ac:dyDescent="0.25">
      <c r="A7095" t="s">
        <v>7121</v>
      </c>
      <c r="B7095" t="s">
        <v>22</v>
      </c>
      <c r="C7095" t="s">
        <v>19</v>
      </c>
      <c r="D7095">
        <v>3.6</v>
      </c>
      <c r="E7095">
        <v>90</v>
      </c>
      <c r="F7095">
        <v>75.41</v>
      </c>
      <c r="G7095">
        <v>4666</v>
      </c>
      <c r="H7095">
        <v>45465</v>
      </c>
      <c r="I7095">
        <v>15</v>
      </c>
      <c r="J7095">
        <v>776</v>
      </c>
      <c r="K7095">
        <v>239.065090638214</v>
      </c>
      <c r="L7095">
        <v>1.2</v>
      </c>
      <c r="M7095">
        <v>8.8000000000000007</v>
      </c>
      <c r="N7095" t="s">
        <v>20</v>
      </c>
      <c r="O7095">
        <v>7</v>
      </c>
      <c r="P7095">
        <v>17</v>
      </c>
      <c r="Q7095">
        <v>1518965.19</v>
      </c>
    </row>
    <row r="7096" spans="1:17" x14ac:dyDescent="0.25">
      <c r="A7096" t="s">
        <v>7122</v>
      </c>
      <c r="B7096" t="s">
        <v>33</v>
      </c>
      <c r="C7096" t="s">
        <v>36</v>
      </c>
      <c r="D7096">
        <v>3.2</v>
      </c>
      <c r="E7096">
        <v>70</v>
      </c>
      <c r="F7096">
        <v>57.87</v>
      </c>
      <c r="G7096">
        <v>1904</v>
      </c>
      <c r="H7096">
        <v>18334</v>
      </c>
      <c r="I7096">
        <v>15</v>
      </c>
      <c r="J7096">
        <v>195</v>
      </c>
      <c r="K7096">
        <v>207.021839776261</v>
      </c>
      <c r="L7096">
        <v>3.5</v>
      </c>
      <c r="M7096">
        <v>2.6</v>
      </c>
      <c r="N7096" t="s">
        <v>26</v>
      </c>
      <c r="O7096">
        <v>45</v>
      </c>
      <c r="P7096">
        <v>64</v>
      </c>
      <c r="Q7096">
        <v>915667.63</v>
      </c>
    </row>
    <row r="7097" spans="1:17" x14ac:dyDescent="0.25">
      <c r="A7097" t="s">
        <v>7123</v>
      </c>
      <c r="B7097" t="s">
        <v>18</v>
      </c>
      <c r="C7097" t="s">
        <v>23</v>
      </c>
      <c r="D7097">
        <v>4.9000000000000004</v>
      </c>
      <c r="E7097">
        <v>46</v>
      </c>
      <c r="F7097">
        <v>31.9</v>
      </c>
      <c r="G7097">
        <v>4193</v>
      </c>
      <c r="H7097">
        <v>42014</v>
      </c>
      <c r="I7097">
        <v>12</v>
      </c>
      <c r="J7097">
        <v>904</v>
      </c>
      <c r="K7097">
        <v>156.68623532438701</v>
      </c>
      <c r="L7097">
        <v>3.6</v>
      </c>
      <c r="M7097">
        <v>6.5</v>
      </c>
      <c r="N7097" t="s">
        <v>20</v>
      </c>
      <c r="O7097">
        <v>36</v>
      </c>
      <c r="P7097">
        <v>38</v>
      </c>
      <c r="Q7097">
        <v>350969.4</v>
      </c>
    </row>
    <row r="7098" spans="1:17" x14ac:dyDescent="0.25">
      <c r="A7098" t="s">
        <v>7124</v>
      </c>
      <c r="B7098" t="s">
        <v>22</v>
      </c>
      <c r="C7098" t="s">
        <v>41</v>
      </c>
      <c r="D7098">
        <v>4.0999999999999996</v>
      </c>
      <c r="E7098">
        <v>75</v>
      </c>
      <c r="F7098">
        <v>41.73</v>
      </c>
      <c r="G7098">
        <v>4130</v>
      </c>
      <c r="H7098">
        <v>47145</v>
      </c>
      <c r="I7098">
        <v>13</v>
      </c>
      <c r="J7098">
        <v>822</v>
      </c>
      <c r="K7098">
        <v>247.262091594488</v>
      </c>
      <c r="L7098">
        <v>3.7</v>
      </c>
      <c r="M7098">
        <v>4.3</v>
      </c>
      <c r="N7098" t="s">
        <v>26</v>
      </c>
      <c r="O7098">
        <v>65</v>
      </c>
      <c r="P7098">
        <v>53</v>
      </c>
      <c r="Q7098">
        <v>717535.64</v>
      </c>
    </row>
    <row r="7099" spans="1:17" x14ac:dyDescent="0.25">
      <c r="A7099" t="s">
        <v>7125</v>
      </c>
      <c r="B7099" t="s">
        <v>18</v>
      </c>
      <c r="C7099" t="s">
        <v>25</v>
      </c>
      <c r="D7099">
        <v>4.5999999999999996</v>
      </c>
      <c r="E7099">
        <v>43</v>
      </c>
      <c r="F7099">
        <v>48.1</v>
      </c>
      <c r="G7099">
        <v>4250</v>
      </c>
      <c r="H7099">
        <v>49002</v>
      </c>
      <c r="I7099">
        <v>2</v>
      </c>
      <c r="J7099">
        <v>945</v>
      </c>
      <c r="K7099">
        <v>76.289779467554794</v>
      </c>
      <c r="L7099">
        <v>1.2</v>
      </c>
      <c r="M7099">
        <v>8.1999999999999993</v>
      </c>
      <c r="N7099" t="s">
        <v>26</v>
      </c>
      <c r="O7099">
        <v>36</v>
      </c>
      <c r="P7099">
        <v>4</v>
      </c>
      <c r="Q7099">
        <v>472296.8</v>
      </c>
    </row>
    <row r="7100" spans="1:17" x14ac:dyDescent="0.25">
      <c r="A7100" t="s">
        <v>7126</v>
      </c>
      <c r="B7100" t="s">
        <v>22</v>
      </c>
      <c r="C7100" t="s">
        <v>41</v>
      </c>
      <c r="D7100">
        <v>4.3</v>
      </c>
      <c r="E7100">
        <v>87</v>
      </c>
      <c r="F7100">
        <v>39.53</v>
      </c>
      <c r="G7100">
        <v>5224</v>
      </c>
      <c r="H7100">
        <v>57042</v>
      </c>
      <c r="I7100">
        <v>18</v>
      </c>
      <c r="J7100">
        <v>407</v>
      </c>
      <c r="K7100">
        <v>195.305054327037</v>
      </c>
      <c r="L7100">
        <v>8.4</v>
      </c>
      <c r="M7100">
        <v>6.4</v>
      </c>
      <c r="N7100" t="s">
        <v>26</v>
      </c>
      <c r="O7100">
        <v>36</v>
      </c>
      <c r="P7100">
        <v>14</v>
      </c>
      <c r="Q7100">
        <v>792043.69</v>
      </c>
    </row>
    <row r="7101" spans="1:17" x14ac:dyDescent="0.25">
      <c r="A7101" t="s">
        <v>7127</v>
      </c>
      <c r="B7101" t="s">
        <v>22</v>
      </c>
      <c r="C7101" t="s">
        <v>30</v>
      </c>
      <c r="D7101">
        <v>4</v>
      </c>
      <c r="E7101">
        <v>86</v>
      </c>
      <c r="F7101">
        <v>34.020000000000003</v>
      </c>
      <c r="G7101">
        <v>6006</v>
      </c>
      <c r="H7101">
        <v>65748</v>
      </c>
      <c r="I7101">
        <v>15</v>
      </c>
      <c r="J7101">
        <v>935</v>
      </c>
      <c r="K7101">
        <v>61.602689343113802</v>
      </c>
      <c r="L7101">
        <v>1.1000000000000001</v>
      </c>
      <c r="M7101">
        <v>8.1999999999999993</v>
      </c>
      <c r="N7101" t="s">
        <v>20</v>
      </c>
      <c r="O7101">
        <v>2</v>
      </c>
      <c r="P7101">
        <v>61</v>
      </c>
      <c r="Q7101">
        <v>676692.34</v>
      </c>
    </row>
    <row r="7102" spans="1:17" x14ac:dyDescent="0.25">
      <c r="A7102" t="s">
        <v>7128</v>
      </c>
      <c r="B7102" t="s">
        <v>22</v>
      </c>
      <c r="C7102" t="s">
        <v>41</v>
      </c>
      <c r="D7102">
        <v>3.2</v>
      </c>
      <c r="E7102">
        <v>75</v>
      </c>
      <c r="F7102">
        <v>36.9</v>
      </c>
      <c r="G7102">
        <v>4606</v>
      </c>
      <c r="H7102">
        <v>50038</v>
      </c>
      <c r="I7102">
        <v>18</v>
      </c>
      <c r="J7102">
        <v>784</v>
      </c>
      <c r="K7102">
        <v>89.042281938668296</v>
      </c>
      <c r="L7102">
        <v>5.3</v>
      </c>
      <c r="M7102">
        <v>8.6999999999999993</v>
      </c>
      <c r="N7102" t="s">
        <v>26</v>
      </c>
      <c r="O7102">
        <v>59</v>
      </c>
      <c r="P7102">
        <v>37</v>
      </c>
      <c r="Q7102">
        <v>645603.80000000005</v>
      </c>
    </row>
    <row r="7103" spans="1:17" x14ac:dyDescent="0.25">
      <c r="A7103" t="s">
        <v>7129</v>
      </c>
      <c r="B7103" t="s">
        <v>33</v>
      </c>
      <c r="C7103" t="s">
        <v>25</v>
      </c>
      <c r="D7103">
        <v>4.3</v>
      </c>
      <c r="E7103">
        <v>54</v>
      </c>
      <c r="F7103">
        <v>50.25</v>
      </c>
      <c r="G7103">
        <v>2580</v>
      </c>
      <c r="H7103">
        <v>27829</v>
      </c>
      <c r="I7103">
        <v>13</v>
      </c>
      <c r="J7103">
        <v>422</v>
      </c>
      <c r="K7103">
        <v>199.718409352783</v>
      </c>
      <c r="L7103">
        <v>1.5</v>
      </c>
      <c r="M7103">
        <v>9.1999999999999993</v>
      </c>
      <c r="N7103" t="s">
        <v>20</v>
      </c>
      <c r="O7103">
        <v>33</v>
      </c>
      <c r="P7103">
        <v>44</v>
      </c>
      <c r="Q7103">
        <v>622581.19999999995</v>
      </c>
    </row>
    <row r="7104" spans="1:17" x14ac:dyDescent="0.25">
      <c r="A7104" t="s">
        <v>7130</v>
      </c>
      <c r="B7104" t="s">
        <v>18</v>
      </c>
      <c r="C7104" t="s">
        <v>30</v>
      </c>
      <c r="D7104">
        <v>3.3</v>
      </c>
      <c r="E7104">
        <v>42</v>
      </c>
      <c r="F7104">
        <v>34.25</v>
      </c>
      <c r="G7104">
        <v>773</v>
      </c>
      <c r="H7104">
        <v>13923</v>
      </c>
      <c r="I7104">
        <v>6</v>
      </c>
      <c r="J7104">
        <v>539</v>
      </c>
      <c r="K7104">
        <v>126.901674149862</v>
      </c>
      <c r="L7104">
        <v>8.1999999999999993</v>
      </c>
      <c r="M7104">
        <v>10</v>
      </c>
      <c r="N7104" t="s">
        <v>20</v>
      </c>
      <c r="O7104">
        <v>33</v>
      </c>
      <c r="P7104">
        <v>24</v>
      </c>
      <c r="Q7104">
        <v>335017.40000000002</v>
      </c>
    </row>
    <row r="7105" spans="1:17" x14ac:dyDescent="0.25">
      <c r="A7105" t="s">
        <v>7131</v>
      </c>
      <c r="B7105" t="s">
        <v>18</v>
      </c>
      <c r="C7105" t="s">
        <v>30</v>
      </c>
      <c r="D7105">
        <v>3.8</v>
      </c>
      <c r="E7105">
        <v>45</v>
      </c>
      <c r="F7105">
        <v>31.96</v>
      </c>
      <c r="G7105">
        <v>3517</v>
      </c>
      <c r="H7105">
        <v>34283</v>
      </c>
      <c r="I7105">
        <v>8</v>
      </c>
      <c r="J7105">
        <v>152</v>
      </c>
      <c r="K7105">
        <v>115.61874718658601</v>
      </c>
      <c r="L7105">
        <v>7.7</v>
      </c>
      <c r="M7105">
        <v>6.6</v>
      </c>
      <c r="N7105" t="s">
        <v>20</v>
      </c>
      <c r="O7105">
        <v>43</v>
      </c>
      <c r="P7105">
        <v>32</v>
      </c>
      <c r="Q7105">
        <v>339806.45</v>
      </c>
    </row>
    <row r="7106" spans="1:17" x14ac:dyDescent="0.25">
      <c r="A7106" t="s">
        <v>7132</v>
      </c>
      <c r="B7106" t="s">
        <v>18</v>
      </c>
      <c r="C7106" t="s">
        <v>25</v>
      </c>
      <c r="D7106">
        <v>4.3</v>
      </c>
      <c r="E7106">
        <v>50</v>
      </c>
      <c r="F7106">
        <v>49.95</v>
      </c>
      <c r="G7106">
        <v>1149</v>
      </c>
      <c r="H7106">
        <v>19209</v>
      </c>
      <c r="I7106">
        <v>16</v>
      </c>
      <c r="J7106">
        <v>773</v>
      </c>
      <c r="K7106">
        <v>288.959673017363</v>
      </c>
      <c r="L7106">
        <v>7.5</v>
      </c>
      <c r="M7106">
        <v>6.7</v>
      </c>
      <c r="N7106" t="s">
        <v>20</v>
      </c>
      <c r="O7106">
        <v>36</v>
      </c>
      <c r="P7106">
        <v>35</v>
      </c>
      <c r="Q7106">
        <v>577828.9</v>
      </c>
    </row>
    <row r="7107" spans="1:17" x14ac:dyDescent="0.25">
      <c r="A7107" t="s">
        <v>7133</v>
      </c>
      <c r="B7107" t="s">
        <v>22</v>
      </c>
      <c r="C7107" t="s">
        <v>30</v>
      </c>
      <c r="D7107">
        <v>4.5999999999999996</v>
      </c>
      <c r="E7107">
        <v>78</v>
      </c>
      <c r="F7107">
        <v>34.64</v>
      </c>
      <c r="G7107">
        <v>5214</v>
      </c>
      <c r="H7107">
        <v>58541</v>
      </c>
      <c r="I7107">
        <v>3</v>
      </c>
      <c r="J7107">
        <v>910</v>
      </c>
      <c r="K7107">
        <v>141.47640572219299</v>
      </c>
      <c r="L7107">
        <v>7.6</v>
      </c>
      <c r="M7107">
        <v>2.2999999999999998</v>
      </c>
      <c r="N7107" t="s">
        <v>26</v>
      </c>
      <c r="O7107">
        <v>32</v>
      </c>
      <c r="P7107">
        <v>23</v>
      </c>
      <c r="Q7107">
        <v>614143.73</v>
      </c>
    </row>
    <row r="7108" spans="1:17" x14ac:dyDescent="0.25">
      <c r="A7108" t="s">
        <v>7134</v>
      </c>
      <c r="B7108" t="s">
        <v>33</v>
      </c>
      <c r="C7108" t="s">
        <v>36</v>
      </c>
      <c r="D7108">
        <v>4.4000000000000004</v>
      </c>
      <c r="E7108">
        <v>61</v>
      </c>
      <c r="F7108">
        <v>56.45</v>
      </c>
      <c r="G7108">
        <v>3466</v>
      </c>
      <c r="H7108">
        <v>37153</v>
      </c>
      <c r="I7108">
        <v>17</v>
      </c>
      <c r="J7108">
        <v>97</v>
      </c>
      <c r="K7108">
        <v>191.18536755645101</v>
      </c>
      <c r="L7108">
        <v>9.5</v>
      </c>
      <c r="M7108">
        <v>1.9</v>
      </c>
      <c r="N7108" t="s">
        <v>26</v>
      </c>
      <c r="O7108">
        <v>21</v>
      </c>
      <c r="P7108">
        <v>59</v>
      </c>
      <c r="Q7108">
        <v>788582.2</v>
      </c>
    </row>
    <row r="7109" spans="1:17" x14ac:dyDescent="0.25">
      <c r="A7109" t="s">
        <v>7135</v>
      </c>
      <c r="B7109" t="s">
        <v>22</v>
      </c>
      <c r="C7109" t="s">
        <v>23</v>
      </c>
      <c r="D7109">
        <v>4.3</v>
      </c>
      <c r="E7109">
        <v>79</v>
      </c>
      <c r="F7109">
        <v>26.44</v>
      </c>
      <c r="G7109">
        <v>6493</v>
      </c>
      <c r="H7109">
        <v>68325</v>
      </c>
      <c r="I7109">
        <v>18</v>
      </c>
      <c r="J7109">
        <v>850</v>
      </c>
      <c r="K7109">
        <v>183.56219281946699</v>
      </c>
      <c r="L7109">
        <v>4.8</v>
      </c>
      <c r="M7109">
        <v>5.4</v>
      </c>
      <c r="N7109" t="s">
        <v>26</v>
      </c>
      <c r="O7109">
        <v>64</v>
      </c>
      <c r="P7109">
        <v>9</v>
      </c>
      <c r="Q7109">
        <v>497324.31</v>
      </c>
    </row>
    <row r="7110" spans="1:17" x14ac:dyDescent="0.25">
      <c r="A7110" t="s">
        <v>7136</v>
      </c>
      <c r="B7110" t="s">
        <v>18</v>
      </c>
      <c r="C7110" t="s">
        <v>36</v>
      </c>
      <c r="D7110">
        <v>3.3</v>
      </c>
      <c r="E7110">
        <v>42</v>
      </c>
      <c r="F7110">
        <v>62.12</v>
      </c>
      <c r="G7110">
        <v>1059</v>
      </c>
      <c r="H7110">
        <v>11629</v>
      </c>
      <c r="I7110">
        <v>12</v>
      </c>
      <c r="J7110">
        <v>234</v>
      </c>
      <c r="K7110">
        <v>65.504605784495794</v>
      </c>
      <c r="L7110">
        <v>8.8000000000000007</v>
      </c>
      <c r="M7110">
        <v>7.2</v>
      </c>
      <c r="N7110" t="s">
        <v>26</v>
      </c>
      <c r="O7110">
        <v>18</v>
      </c>
      <c r="P7110">
        <v>3</v>
      </c>
      <c r="Q7110">
        <v>595322.23</v>
      </c>
    </row>
    <row r="7111" spans="1:17" x14ac:dyDescent="0.25">
      <c r="A7111" t="s">
        <v>7137</v>
      </c>
      <c r="B7111" t="s">
        <v>33</v>
      </c>
      <c r="C7111" t="s">
        <v>36</v>
      </c>
      <c r="D7111">
        <v>3.7</v>
      </c>
      <c r="E7111">
        <v>68</v>
      </c>
      <c r="F7111">
        <v>62.77</v>
      </c>
      <c r="G7111">
        <v>2617</v>
      </c>
      <c r="H7111">
        <v>25796</v>
      </c>
      <c r="I7111">
        <v>7</v>
      </c>
      <c r="J7111">
        <v>152</v>
      </c>
      <c r="K7111">
        <v>218.568934590125</v>
      </c>
      <c r="L7111">
        <v>2.7</v>
      </c>
      <c r="M7111">
        <v>3.2</v>
      </c>
      <c r="N7111" t="s">
        <v>26</v>
      </c>
      <c r="O7111">
        <v>58</v>
      </c>
      <c r="P7111">
        <v>5</v>
      </c>
      <c r="Q7111">
        <v>954194.65</v>
      </c>
    </row>
    <row r="7112" spans="1:17" x14ac:dyDescent="0.25">
      <c r="A7112" t="s">
        <v>7138</v>
      </c>
      <c r="B7112" t="s">
        <v>33</v>
      </c>
      <c r="C7112" t="s">
        <v>25</v>
      </c>
      <c r="D7112">
        <v>3.1</v>
      </c>
      <c r="E7112">
        <v>65</v>
      </c>
      <c r="F7112">
        <v>55.35</v>
      </c>
      <c r="G7112">
        <v>1032</v>
      </c>
      <c r="H7112">
        <v>11756</v>
      </c>
      <c r="I7112">
        <v>12</v>
      </c>
      <c r="J7112">
        <v>273</v>
      </c>
      <c r="K7112">
        <v>178.225329917718</v>
      </c>
      <c r="L7112">
        <v>5.0999999999999996</v>
      </c>
      <c r="M7112">
        <v>3.9</v>
      </c>
      <c r="N7112" t="s">
        <v>20</v>
      </c>
      <c r="O7112">
        <v>41</v>
      </c>
      <c r="P7112">
        <v>43</v>
      </c>
      <c r="Q7112">
        <v>811738.45</v>
      </c>
    </row>
    <row r="7113" spans="1:17" x14ac:dyDescent="0.25">
      <c r="A7113" t="s">
        <v>7139</v>
      </c>
      <c r="B7113" t="s">
        <v>33</v>
      </c>
      <c r="C7113" t="s">
        <v>25</v>
      </c>
      <c r="D7113">
        <v>4.4000000000000004</v>
      </c>
      <c r="E7113">
        <v>66</v>
      </c>
      <c r="F7113">
        <v>45.96</v>
      </c>
      <c r="G7113">
        <v>2775</v>
      </c>
      <c r="H7113">
        <v>30271</v>
      </c>
      <c r="I7113">
        <v>3</v>
      </c>
      <c r="J7113">
        <v>842</v>
      </c>
      <c r="K7113">
        <v>145.35427919956501</v>
      </c>
      <c r="L7113">
        <v>1.1000000000000001</v>
      </c>
      <c r="M7113">
        <v>7.3</v>
      </c>
      <c r="N7113" t="s">
        <v>20</v>
      </c>
      <c r="O7113">
        <v>14</v>
      </c>
      <c r="P7113">
        <v>30</v>
      </c>
      <c r="Q7113">
        <v>680888.13</v>
      </c>
    </row>
    <row r="7114" spans="1:17" x14ac:dyDescent="0.25">
      <c r="A7114" t="s">
        <v>7140</v>
      </c>
      <c r="B7114" t="s">
        <v>18</v>
      </c>
      <c r="C7114" t="s">
        <v>23</v>
      </c>
      <c r="D7114">
        <v>4.9000000000000004</v>
      </c>
      <c r="E7114">
        <v>45</v>
      </c>
      <c r="F7114">
        <v>26.3</v>
      </c>
      <c r="G7114">
        <v>3839</v>
      </c>
      <c r="H7114">
        <v>45175</v>
      </c>
      <c r="I7114">
        <v>12</v>
      </c>
      <c r="J7114">
        <v>861</v>
      </c>
      <c r="K7114">
        <v>66.504204016565097</v>
      </c>
      <c r="L7114">
        <v>3.6</v>
      </c>
      <c r="M7114">
        <v>2.9</v>
      </c>
      <c r="N7114" t="s">
        <v>26</v>
      </c>
      <c r="O7114">
        <v>17</v>
      </c>
      <c r="P7114">
        <v>34</v>
      </c>
      <c r="Q7114">
        <v>285517.05</v>
      </c>
    </row>
    <row r="7115" spans="1:17" x14ac:dyDescent="0.25">
      <c r="A7115" t="s">
        <v>7141</v>
      </c>
      <c r="B7115" t="s">
        <v>33</v>
      </c>
      <c r="C7115" t="s">
        <v>41</v>
      </c>
      <c r="D7115">
        <v>3.5</v>
      </c>
      <c r="E7115">
        <v>63</v>
      </c>
      <c r="F7115">
        <v>35.57</v>
      </c>
      <c r="G7115">
        <v>1562</v>
      </c>
      <c r="H7115">
        <v>21662</v>
      </c>
      <c r="I7115">
        <v>15</v>
      </c>
      <c r="J7115">
        <v>652</v>
      </c>
      <c r="K7115">
        <v>123.253496246678</v>
      </c>
      <c r="L7115">
        <v>5.0999999999999996</v>
      </c>
      <c r="M7115">
        <v>5.7</v>
      </c>
      <c r="N7115" t="s">
        <v>26</v>
      </c>
      <c r="O7115">
        <v>60</v>
      </c>
      <c r="P7115">
        <v>34</v>
      </c>
      <c r="Q7115">
        <v>519232.97</v>
      </c>
    </row>
    <row r="7116" spans="1:17" x14ac:dyDescent="0.25">
      <c r="A7116" t="s">
        <v>7142</v>
      </c>
      <c r="B7116" t="s">
        <v>33</v>
      </c>
      <c r="C7116" t="s">
        <v>36</v>
      </c>
      <c r="D7116">
        <v>3.2</v>
      </c>
      <c r="E7116">
        <v>65</v>
      </c>
      <c r="F7116">
        <v>60.85</v>
      </c>
      <c r="G7116">
        <v>3064</v>
      </c>
      <c r="H7116">
        <v>31195</v>
      </c>
      <c r="I7116">
        <v>17</v>
      </c>
      <c r="J7116">
        <v>426</v>
      </c>
      <c r="K7116">
        <v>271.02384395149898</v>
      </c>
      <c r="L7116">
        <v>9.1999999999999993</v>
      </c>
      <c r="M7116">
        <v>5.8</v>
      </c>
      <c r="N7116" t="s">
        <v>20</v>
      </c>
      <c r="O7116">
        <v>34</v>
      </c>
      <c r="P7116">
        <v>18</v>
      </c>
      <c r="Q7116">
        <v>900871.7</v>
      </c>
    </row>
    <row r="7117" spans="1:17" x14ac:dyDescent="0.25">
      <c r="A7117" t="s">
        <v>7143</v>
      </c>
      <c r="B7117" t="s">
        <v>22</v>
      </c>
      <c r="C7117" t="s">
        <v>30</v>
      </c>
      <c r="D7117">
        <v>4</v>
      </c>
      <c r="E7117">
        <v>84</v>
      </c>
      <c r="F7117">
        <v>36.85</v>
      </c>
      <c r="G7117">
        <v>7942</v>
      </c>
      <c r="H7117">
        <v>87148</v>
      </c>
      <c r="I7117">
        <v>12</v>
      </c>
      <c r="J7117">
        <v>160</v>
      </c>
      <c r="K7117">
        <v>93.427843326867205</v>
      </c>
      <c r="L7117">
        <v>3.9</v>
      </c>
      <c r="M7117">
        <v>9.3000000000000007</v>
      </c>
      <c r="N7117" t="s">
        <v>26</v>
      </c>
      <c r="O7117">
        <v>59</v>
      </c>
      <c r="P7117">
        <v>32</v>
      </c>
      <c r="Q7117">
        <v>716436.35</v>
      </c>
    </row>
    <row r="7118" spans="1:17" x14ac:dyDescent="0.25">
      <c r="A7118" t="s">
        <v>7144</v>
      </c>
      <c r="B7118" t="s">
        <v>22</v>
      </c>
      <c r="C7118" t="s">
        <v>23</v>
      </c>
      <c r="D7118">
        <v>4.7</v>
      </c>
      <c r="E7118">
        <v>81</v>
      </c>
      <c r="F7118">
        <v>29.44</v>
      </c>
      <c r="G7118">
        <v>8944</v>
      </c>
      <c r="H7118">
        <v>96514</v>
      </c>
      <c r="I7118">
        <v>9</v>
      </c>
      <c r="J7118">
        <v>371</v>
      </c>
      <c r="K7118">
        <v>104.833409937905</v>
      </c>
      <c r="L7118">
        <v>7.1</v>
      </c>
      <c r="M7118">
        <v>4.5999999999999996</v>
      </c>
      <c r="N7118" t="s">
        <v>20</v>
      </c>
      <c r="O7118">
        <v>10</v>
      </c>
      <c r="P7118">
        <v>58</v>
      </c>
      <c r="Q7118">
        <v>558071.78</v>
      </c>
    </row>
    <row r="7119" spans="1:17" x14ac:dyDescent="0.25">
      <c r="A7119" t="s">
        <v>7145</v>
      </c>
      <c r="B7119" t="s">
        <v>33</v>
      </c>
      <c r="C7119" t="s">
        <v>36</v>
      </c>
      <c r="D7119">
        <v>4.0999999999999996</v>
      </c>
      <c r="E7119">
        <v>54</v>
      </c>
      <c r="F7119">
        <v>63.78</v>
      </c>
      <c r="G7119">
        <v>2401</v>
      </c>
      <c r="H7119">
        <v>27280</v>
      </c>
      <c r="I7119">
        <v>1</v>
      </c>
      <c r="J7119">
        <v>689</v>
      </c>
      <c r="K7119">
        <v>101.323507767442</v>
      </c>
      <c r="L7119">
        <v>8.5</v>
      </c>
      <c r="M7119">
        <v>2.9</v>
      </c>
      <c r="N7119" t="s">
        <v>26</v>
      </c>
      <c r="O7119">
        <v>6</v>
      </c>
      <c r="P7119">
        <v>46</v>
      </c>
      <c r="Q7119">
        <v>770622.34</v>
      </c>
    </row>
    <row r="7120" spans="1:17" x14ac:dyDescent="0.25">
      <c r="A7120" t="s">
        <v>7146</v>
      </c>
      <c r="B7120" t="s">
        <v>33</v>
      </c>
      <c r="C7120" t="s">
        <v>41</v>
      </c>
      <c r="D7120">
        <v>3.1</v>
      </c>
      <c r="E7120">
        <v>60</v>
      </c>
      <c r="F7120">
        <v>42.55</v>
      </c>
      <c r="G7120">
        <v>838</v>
      </c>
      <c r="H7120">
        <v>12252</v>
      </c>
      <c r="I7120">
        <v>16</v>
      </c>
      <c r="J7120">
        <v>812</v>
      </c>
      <c r="K7120">
        <v>272.70120481420798</v>
      </c>
      <c r="L7120">
        <v>3.9</v>
      </c>
      <c r="M7120">
        <v>2.6</v>
      </c>
      <c r="N7120" t="s">
        <v>20</v>
      </c>
      <c r="O7120">
        <v>29</v>
      </c>
      <c r="P7120">
        <v>45</v>
      </c>
      <c r="Q7120">
        <v>584999.30000000005</v>
      </c>
    </row>
    <row r="7121" spans="1:17" x14ac:dyDescent="0.25">
      <c r="A7121" t="s">
        <v>7147</v>
      </c>
      <c r="B7121" t="s">
        <v>22</v>
      </c>
      <c r="C7121" t="s">
        <v>30</v>
      </c>
      <c r="D7121">
        <v>4.9000000000000004</v>
      </c>
      <c r="E7121">
        <v>74</v>
      </c>
      <c r="F7121">
        <v>40.840000000000003</v>
      </c>
      <c r="G7121">
        <v>3686</v>
      </c>
      <c r="H7121">
        <v>46393</v>
      </c>
      <c r="I7121">
        <v>15</v>
      </c>
      <c r="J7121">
        <v>757</v>
      </c>
      <c r="K7121">
        <v>224.99887067958099</v>
      </c>
      <c r="L7121">
        <v>2.5</v>
      </c>
      <c r="M7121">
        <v>3.6</v>
      </c>
      <c r="N7121" t="s">
        <v>26</v>
      </c>
      <c r="O7121">
        <v>45</v>
      </c>
      <c r="P7121">
        <v>70</v>
      </c>
      <c r="Q7121">
        <v>693962.29</v>
      </c>
    </row>
    <row r="7122" spans="1:17" x14ac:dyDescent="0.25">
      <c r="A7122" t="s">
        <v>7148</v>
      </c>
      <c r="B7122" t="s">
        <v>22</v>
      </c>
      <c r="C7122" t="s">
        <v>36</v>
      </c>
      <c r="D7122">
        <v>4.7</v>
      </c>
      <c r="E7122">
        <v>80</v>
      </c>
      <c r="F7122">
        <v>56.52</v>
      </c>
      <c r="G7122">
        <v>4601</v>
      </c>
      <c r="H7122">
        <v>49109</v>
      </c>
      <c r="I7122">
        <v>11</v>
      </c>
      <c r="J7122">
        <v>202</v>
      </c>
      <c r="K7122">
        <v>270.46076576370001</v>
      </c>
      <c r="L7122">
        <v>6.3</v>
      </c>
      <c r="M7122">
        <v>3.5</v>
      </c>
      <c r="N7122" t="s">
        <v>20</v>
      </c>
      <c r="O7122">
        <v>4</v>
      </c>
      <c r="P7122">
        <v>67</v>
      </c>
      <c r="Q7122">
        <v>1019904.27</v>
      </c>
    </row>
    <row r="7123" spans="1:17" x14ac:dyDescent="0.25">
      <c r="A7123" t="s">
        <v>7149</v>
      </c>
      <c r="B7123" t="s">
        <v>22</v>
      </c>
      <c r="C7123" t="s">
        <v>19</v>
      </c>
      <c r="D7123">
        <v>3.3</v>
      </c>
      <c r="E7123">
        <v>71</v>
      </c>
      <c r="F7123">
        <v>65.64</v>
      </c>
      <c r="G7123">
        <v>5406</v>
      </c>
      <c r="H7123">
        <v>58055</v>
      </c>
      <c r="I7123">
        <v>5</v>
      </c>
      <c r="J7123">
        <v>990</v>
      </c>
      <c r="K7123">
        <v>278.43662496920803</v>
      </c>
      <c r="L7123">
        <v>3.6</v>
      </c>
      <c r="M7123">
        <v>7.8</v>
      </c>
      <c r="N7123" t="s">
        <v>26</v>
      </c>
      <c r="O7123">
        <v>65</v>
      </c>
      <c r="P7123">
        <v>1</v>
      </c>
      <c r="Q7123">
        <v>1048660.3500000001</v>
      </c>
    </row>
    <row r="7124" spans="1:17" x14ac:dyDescent="0.25">
      <c r="A7124" t="s">
        <v>7150</v>
      </c>
      <c r="B7124" t="s">
        <v>18</v>
      </c>
      <c r="C7124" t="s">
        <v>23</v>
      </c>
      <c r="D7124">
        <v>4.8</v>
      </c>
      <c r="E7124">
        <v>48</v>
      </c>
      <c r="F7124">
        <v>28.02</v>
      </c>
      <c r="G7124">
        <v>4144</v>
      </c>
      <c r="H7124">
        <v>47977</v>
      </c>
      <c r="I7124">
        <v>7</v>
      </c>
      <c r="J7124">
        <v>840</v>
      </c>
      <c r="K7124">
        <v>281.99188378997201</v>
      </c>
      <c r="L7124">
        <v>6.9</v>
      </c>
      <c r="M7124">
        <v>6.3</v>
      </c>
      <c r="N7124" t="s">
        <v>20</v>
      </c>
      <c r="O7124">
        <v>44</v>
      </c>
      <c r="P7124">
        <v>24</v>
      </c>
      <c r="Q7124">
        <v>320346.45</v>
      </c>
    </row>
    <row r="7125" spans="1:17" x14ac:dyDescent="0.25">
      <c r="A7125" t="s">
        <v>7151</v>
      </c>
      <c r="B7125" t="s">
        <v>18</v>
      </c>
      <c r="C7125" t="s">
        <v>25</v>
      </c>
      <c r="D7125">
        <v>3.9</v>
      </c>
      <c r="E7125">
        <v>46</v>
      </c>
      <c r="F7125">
        <v>45.21</v>
      </c>
      <c r="G7125">
        <v>2401</v>
      </c>
      <c r="H7125">
        <v>30839</v>
      </c>
      <c r="I7125">
        <v>3</v>
      </c>
      <c r="J7125">
        <v>405</v>
      </c>
      <c r="K7125">
        <v>171.428903208511</v>
      </c>
      <c r="L7125">
        <v>2.2000000000000002</v>
      </c>
      <c r="M7125">
        <v>7.1</v>
      </c>
      <c r="N7125" t="s">
        <v>20</v>
      </c>
      <c r="O7125">
        <v>0</v>
      </c>
      <c r="P7125">
        <v>24</v>
      </c>
      <c r="Q7125">
        <v>470134.03</v>
      </c>
    </row>
    <row r="7126" spans="1:17" x14ac:dyDescent="0.25">
      <c r="A7126" t="s">
        <v>7152</v>
      </c>
      <c r="B7126" t="s">
        <v>22</v>
      </c>
      <c r="C7126" t="s">
        <v>36</v>
      </c>
      <c r="D7126">
        <v>3.7</v>
      </c>
      <c r="E7126">
        <v>88</v>
      </c>
      <c r="F7126">
        <v>65.260000000000005</v>
      </c>
      <c r="G7126">
        <v>4267</v>
      </c>
      <c r="H7126">
        <v>41978</v>
      </c>
      <c r="I7126">
        <v>13</v>
      </c>
      <c r="J7126">
        <v>986</v>
      </c>
      <c r="K7126">
        <v>169.05596276463999</v>
      </c>
      <c r="L7126">
        <v>2.4</v>
      </c>
      <c r="M7126">
        <v>6.7</v>
      </c>
      <c r="N7126" t="s">
        <v>26</v>
      </c>
      <c r="O7126">
        <v>18</v>
      </c>
      <c r="P7126">
        <v>33</v>
      </c>
      <c r="Q7126">
        <v>1289040.3799999999</v>
      </c>
    </row>
    <row r="7127" spans="1:17" x14ac:dyDescent="0.25">
      <c r="A7127" t="s">
        <v>7153</v>
      </c>
      <c r="B7127" t="s">
        <v>33</v>
      </c>
      <c r="C7127" t="s">
        <v>30</v>
      </c>
      <c r="D7127">
        <v>3.9</v>
      </c>
      <c r="E7127">
        <v>61</v>
      </c>
      <c r="F7127">
        <v>33.340000000000003</v>
      </c>
      <c r="G7127">
        <v>1150</v>
      </c>
      <c r="H7127">
        <v>11011</v>
      </c>
      <c r="I7127">
        <v>13</v>
      </c>
      <c r="J7127">
        <v>392</v>
      </c>
      <c r="K7127">
        <v>257.23071006419099</v>
      </c>
      <c r="L7127">
        <v>7.1</v>
      </c>
      <c r="M7127">
        <v>5.3</v>
      </c>
      <c r="N7127" t="s">
        <v>20</v>
      </c>
      <c r="O7127">
        <v>54</v>
      </c>
      <c r="P7127">
        <v>38</v>
      </c>
      <c r="Q7127">
        <v>470715.89</v>
      </c>
    </row>
    <row r="7128" spans="1:17" x14ac:dyDescent="0.25">
      <c r="A7128" t="s">
        <v>7154</v>
      </c>
      <c r="B7128" t="s">
        <v>22</v>
      </c>
      <c r="C7128" t="s">
        <v>30</v>
      </c>
      <c r="D7128">
        <v>4.7</v>
      </c>
      <c r="E7128">
        <v>89</v>
      </c>
      <c r="F7128">
        <v>36.08</v>
      </c>
      <c r="G7128">
        <v>4253</v>
      </c>
      <c r="H7128">
        <v>43250</v>
      </c>
      <c r="I7128">
        <v>19</v>
      </c>
      <c r="J7128">
        <v>681</v>
      </c>
      <c r="K7128">
        <v>132.98166853799501</v>
      </c>
      <c r="L7128">
        <v>9.8000000000000007</v>
      </c>
      <c r="M7128">
        <v>9.4</v>
      </c>
      <c r="N7128" t="s">
        <v>20</v>
      </c>
      <c r="O7128">
        <v>46</v>
      </c>
      <c r="P7128">
        <v>52</v>
      </c>
      <c r="Q7128">
        <v>745275.12</v>
      </c>
    </row>
    <row r="7129" spans="1:17" x14ac:dyDescent="0.25">
      <c r="A7129" t="s">
        <v>7155</v>
      </c>
      <c r="B7129" t="s">
        <v>18</v>
      </c>
      <c r="C7129" t="s">
        <v>23</v>
      </c>
      <c r="D7129">
        <v>4.3</v>
      </c>
      <c r="E7129">
        <v>34</v>
      </c>
      <c r="F7129">
        <v>28.5</v>
      </c>
      <c r="G7129">
        <v>3722</v>
      </c>
      <c r="H7129">
        <v>36760</v>
      </c>
      <c r="I7129">
        <v>10</v>
      </c>
      <c r="J7129">
        <v>466</v>
      </c>
      <c r="K7129">
        <v>55.552782379980897</v>
      </c>
      <c r="L7129">
        <v>3.2</v>
      </c>
      <c r="M7129">
        <v>8.4</v>
      </c>
      <c r="N7129" t="s">
        <v>20</v>
      </c>
      <c r="O7129">
        <v>22</v>
      </c>
      <c r="P7129">
        <v>24</v>
      </c>
      <c r="Q7129">
        <v>237675</v>
      </c>
    </row>
    <row r="7130" spans="1:17" x14ac:dyDescent="0.25">
      <c r="A7130" t="s">
        <v>7156</v>
      </c>
      <c r="B7130" t="s">
        <v>33</v>
      </c>
      <c r="C7130" t="s">
        <v>23</v>
      </c>
      <c r="D7130">
        <v>3.1</v>
      </c>
      <c r="E7130">
        <v>61</v>
      </c>
      <c r="F7130">
        <v>27.7</v>
      </c>
      <c r="G7130">
        <v>1332</v>
      </c>
      <c r="H7130">
        <v>13472</v>
      </c>
      <c r="I7130">
        <v>7</v>
      </c>
      <c r="J7130">
        <v>938</v>
      </c>
      <c r="K7130">
        <v>132.88692925383</v>
      </c>
      <c r="L7130">
        <v>7.4</v>
      </c>
      <c r="M7130">
        <v>2.9</v>
      </c>
      <c r="N7130" t="s">
        <v>26</v>
      </c>
      <c r="O7130">
        <v>37</v>
      </c>
      <c r="P7130">
        <v>60</v>
      </c>
      <c r="Q7130">
        <v>389428.8</v>
      </c>
    </row>
    <row r="7131" spans="1:17" x14ac:dyDescent="0.25">
      <c r="A7131" t="s">
        <v>7157</v>
      </c>
      <c r="B7131" t="s">
        <v>18</v>
      </c>
      <c r="C7131" t="s">
        <v>30</v>
      </c>
      <c r="D7131">
        <v>4.9000000000000004</v>
      </c>
      <c r="E7131">
        <v>45</v>
      </c>
      <c r="F7131">
        <v>31.68</v>
      </c>
      <c r="G7131">
        <v>3201</v>
      </c>
      <c r="H7131">
        <v>37244</v>
      </c>
      <c r="I7131">
        <v>15</v>
      </c>
      <c r="J7131">
        <v>333</v>
      </c>
      <c r="K7131">
        <v>229.08758260133601</v>
      </c>
      <c r="L7131">
        <v>5.8</v>
      </c>
      <c r="M7131">
        <v>4.8</v>
      </c>
      <c r="N7131" t="s">
        <v>20</v>
      </c>
      <c r="O7131">
        <v>15</v>
      </c>
      <c r="P7131">
        <v>21</v>
      </c>
      <c r="Q7131">
        <v>340976.58</v>
      </c>
    </row>
    <row r="7132" spans="1:17" x14ac:dyDescent="0.25">
      <c r="A7132" t="s">
        <v>7158</v>
      </c>
      <c r="B7132" t="s">
        <v>33</v>
      </c>
      <c r="C7132" t="s">
        <v>30</v>
      </c>
      <c r="D7132">
        <v>3.3</v>
      </c>
      <c r="E7132">
        <v>50</v>
      </c>
      <c r="F7132">
        <v>33.520000000000003</v>
      </c>
      <c r="G7132">
        <v>2173</v>
      </c>
      <c r="H7132">
        <v>21632</v>
      </c>
      <c r="I7132">
        <v>18</v>
      </c>
      <c r="J7132">
        <v>825</v>
      </c>
      <c r="K7132">
        <v>80.903512903017301</v>
      </c>
      <c r="L7132">
        <v>8.6</v>
      </c>
      <c r="M7132">
        <v>3.6</v>
      </c>
      <c r="N7132" t="s">
        <v>20</v>
      </c>
      <c r="O7132">
        <v>13</v>
      </c>
      <c r="P7132">
        <v>48</v>
      </c>
      <c r="Q7132">
        <v>399179.82</v>
      </c>
    </row>
    <row r="7133" spans="1:17" x14ac:dyDescent="0.25">
      <c r="A7133" t="s">
        <v>7159</v>
      </c>
      <c r="B7133" t="s">
        <v>18</v>
      </c>
      <c r="C7133" t="s">
        <v>30</v>
      </c>
      <c r="D7133">
        <v>4.5</v>
      </c>
      <c r="E7133">
        <v>31</v>
      </c>
      <c r="F7133">
        <v>36.770000000000003</v>
      </c>
      <c r="G7133">
        <v>4096</v>
      </c>
      <c r="H7133">
        <v>44949</v>
      </c>
      <c r="I7133">
        <v>7</v>
      </c>
      <c r="J7133">
        <v>786</v>
      </c>
      <c r="K7133">
        <v>246.19521447472701</v>
      </c>
      <c r="L7133">
        <v>4.5</v>
      </c>
      <c r="M7133">
        <v>7.7</v>
      </c>
      <c r="N7133" t="s">
        <v>26</v>
      </c>
      <c r="O7133">
        <v>3</v>
      </c>
      <c r="P7133">
        <v>4</v>
      </c>
      <c r="Q7133">
        <v>272952.37</v>
      </c>
    </row>
    <row r="7134" spans="1:17" x14ac:dyDescent="0.25">
      <c r="A7134" t="s">
        <v>7160</v>
      </c>
      <c r="B7134" t="s">
        <v>33</v>
      </c>
      <c r="C7134" t="s">
        <v>36</v>
      </c>
      <c r="D7134">
        <v>4.3</v>
      </c>
      <c r="E7134">
        <v>59</v>
      </c>
      <c r="F7134">
        <v>65.69</v>
      </c>
      <c r="G7134">
        <v>1240</v>
      </c>
      <c r="H7134">
        <v>21306</v>
      </c>
      <c r="I7134">
        <v>3</v>
      </c>
      <c r="J7134">
        <v>815</v>
      </c>
      <c r="K7134">
        <v>253.86857936156201</v>
      </c>
      <c r="L7134">
        <v>9.6999999999999993</v>
      </c>
      <c r="M7134">
        <v>4.0999999999999996</v>
      </c>
      <c r="N7134" t="s">
        <v>26</v>
      </c>
      <c r="O7134">
        <v>57</v>
      </c>
      <c r="P7134">
        <v>0</v>
      </c>
      <c r="Q7134">
        <v>866980.12</v>
      </c>
    </row>
    <row r="7135" spans="1:17" x14ac:dyDescent="0.25">
      <c r="A7135" t="s">
        <v>7161</v>
      </c>
      <c r="B7135" t="s">
        <v>33</v>
      </c>
      <c r="C7135" t="s">
        <v>30</v>
      </c>
      <c r="D7135">
        <v>3.4</v>
      </c>
      <c r="E7135">
        <v>51</v>
      </c>
      <c r="F7135">
        <v>36.14</v>
      </c>
      <c r="G7135">
        <v>1818</v>
      </c>
      <c r="H7135">
        <v>16948</v>
      </c>
      <c r="I7135">
        <v>10</v>
      </c>
      <c r="J7135">
        <v>206</v>
      </c>
      <c r="K7135">
        <v>75.228091508585607</v>
      </c>
      <c r="L7135">
        <v>1.7</v>
      </c>
      <c r="M7135">
        <v>6.8</v>
      </c>
      <c r="N7135" t="s">
        <v>20</v>
      </c>
      <c r="O7135">
        <v>5</v>
      </c>
      <c r="P7135">
        <v>31</v>
      </c>
      <c r="Q7135">
        <v>423185.1</v>
      </c>
    </row>
    <row r="7136" spans="1:17" x14ac:dyDescent="0.25">
      <c r="A7136" t="s">
        <v>7162</v>
      </c>
      <c r="B7136" t="s">
        <v>33</v>
      </c>
      <c r="C7136" t="s">
        <v>25</v>
      </c>
      <c r="D7136">
        <v>3.3</v>
      </c>
      <c r="E7136">
        <v>59</v>
      </c>
      <c r="F7136">
        <v>50.86</v>
      </c>
      <c r="G7136">
        <v>2342</v>
      </c>
      <c r="H7136">
        <v>23796</v>
      </c>
      <c r="I7136">
        <v>15</v>
      </c>
      <c r="J7136">
        <v>929</v>
      </c>
      <c r="K7136">
        <v>74.459821612357899</v>
      </c>
      <c r="L7136">
        <v>9.9</v>
      </c>
      <c r="M7136">
        <v>3.6</v>
      </c>
      <c r="N7136" t="s">
        <v>26</v>
      </c>
      <c r="O7136">
        <v>3</v>
      </c>
      <c r="P7136">
        <v>47</v>
      </c>
      <c r="Q7136">
        <v>688015.86</v>
      </c>
    </row>
    <row r="7137" spans="1:17" x14ac:dyDescent="0.25">
      <c r="A7137" t="s">
        <v>7163</v>
      </c>
      <c r="B7137" t="s">
        <v>33</v>
      </c>
      <c r="C7137" t="s">
        <v>30</v>
      </c>
      <c r="D7137">
        <v>4.7</v>
      </c>
      <c r="E7137">
        <v>67</v>
      </c>
      <c r="F7137">
        <v>30.39</v>
      </c>
      <c r="G7137">
        <v>4040</v>
      </c>
      <c r="H7137">
        <v>49738</v>
      </c>
      <c r="I7137">
        <v>12</v>
      </c>
      <c r="J7137">
        <v>745</v>
      </c>
      <c r="K7137">
        <v>99.703036633237602</v>
      </c>
      <c r="L7137">
        <v>8.6</v>
      </c>
      <c r="M7137">
        <v>2.5</v>
      </c>
      <c r="N7137" t="s">
        <v>26</v>
      </c>
      <c r="O7137">
        <v>34</v>
      </c>
      <c r="P7137">
        <v>47</v>
      </c>
      <c r="Q7137">
        <v>475960.96</v>
      </c>
    </row>
    <row r="7138" spans="1:17" x14ac:dyDescent="0.25">
      <c r="A7138" t="s">
        <v>7164</v>
      </c>
      <c r="B7138" t="s">
        <v>18</v>
      </c>
      <c r="C7138" t="s">
        <v>25</v>
      </c>
      <c r="D7138">
        <v>3.8</v>
      </c>
      <c r="E7138">
        <v>30</v>
      </c>
      <c r="F7138">
        <v>54.24</v>
      </c>
      <c r="G7138">
        <v>2998</v>
      </c>
      <c r="H7138">
        <v>35889</v>
      </c>
      <c r="I7138">
        <v>16</v>
      </c>
      <c r="J7138">
        <v>448</v>
      </c>
      <c r="K7138">
        <v>139.09734831354899</v>
      </c>
      <c r="L7138">
        <v>8.8000000000000007</v>
      </c>
      <c r="M7138">
        <v>1.1000000000000001</v>
      </c>
      <c r="N7138" t="s">
        <v>26</v>
      </c>
      <c r="O7138">
        <v>25</v>
      </c>
      <c r="P7138">
        <v>13</v>
      </c>
      <c r="Q7138">
        <v>386555.37</v>
      </c>
    </row>
    <row r="7139" spans="1:17" x14ac:dyDescent="0.25">
      <c r="A7139" t="s">
        <v>7165</v>
      </c>
      <c r="B7139" t="s">
        <v>18</v>
      </c>
      <c r="C7139" t="s">
        <v>36</v>
      </c>
      <c r="D7139">
        <v>4.3</v>
      </c>
      <c r="E7139">
        <v>34</v>
      </c>
      <c r="F7139">
        <v>55.49</v>
      </c>
      <c r="G7139">
        <v>4201</v>
      </c>
      <c r="H7139">
        <v>49510</v>
      </c>
      <c r="I7139">
        <v>19</v>
      </c>
      <c r="J7139">
        <v>576</v>
      </c>
      <c r="K7139">
        <v>183.183392149155</v>
      </c>
      <c r="L7139">
        <v>8.6</v>
      </c>
      <c r="M7139">
        <v>10</v>
      </c>
      <c r="N7139" t="s">
        <v>26</v>
      </c>
      <c r="O7139">
        <v>8</v>
      </c>
      <c r="P7139">
        <v>6</v>
      </c>
      <c r="Q7139">
        <v>452184.4</v>
      </c>
    </row>
    <row r="7140" spans="1:17" x14ac:dyDescent="0.25">
      <c r="A7140" t="s">
        <v>7166</v>
      </c>
      <c r="B7140" t="s">
        <v>33</v>
      </c>
      <c r="C7140" t="s">
        <v>23</v>
      </c>
      <c r="D7140">
        <v>4</v>
      </c>
      <c r="E7140">
        <v>61</v>
      </c>
      <c r="F7140">
        <v>34.97</v>
      </c>
      <c r="G7140">
        <v>3053</v>
      </c>
      <c r="H7140">
        <v>33046</v>
      </c>
      <c r="I7140">
        <v>12</v>
      </c>
      <c r="J7140">
        <v>854</v>
      </c>
      <c r="K7140">
        <v>171.38549951352601</v>
      </c>
      <c r="L7140">
        <v>8.8000000000000007</v>
      </c>
      <c r="M7140">
        <v>3</v>
      </c>
      <c r="N7140" t="s">
        <v>20</v>
      </c>
      <c r="O7140">
        <v>48</v>
      </c>
      <c r="P7140">
        <v>2</v>
      </c>
      <c r="Q7140">
        <v>494752.53</v>
      </c>
    </row>
    <row r="7141" spans="1:17" x14ac:dyDescent="0.25">
      <c r="A7141" t="s">
        <v>7167</v>
      </c>
      <c r="B7141" t="s">
        <v>33</v>
      </c>
      <c r="C7141" t="s">
        <v>25</v>
      </c>
      <c r="D7141">
        <v>4.5</v>
      </c>
      <c r="E7141">
        <v>66</v>
      </c>
      <c r="F7141">
        <v>50.93</v>
      </c>
      <c r="G7141">
        <v>1129</v>
      </c>
      <c r="H7141">
        <v>15219</v>
      </c>
      <c r="I7141">
        <v>2</v>
      </c>
      <c r="J7141">
        <v>964</v>
      </c>
      <c r="K7141">
        <v>263.292121798013</v>
      </c>
      <c r="L7141">
        <v>8.3000000000000007</v>
      </c>
      <c r="M7141">
        <v>8.5</v>
      </c>
      <c r="N7141" t="s">
        <v>20</v>
      </c>
      <c r="O7141">
        <v>24</v>
      </c>
      <c r="P7141">
        <v>65</v>
      </c>
      <c r="Q7141">
        <v>755457.44</v>
      </c>
    </row>
    <row r="7142" spans="1:17" x14ac:dyDescent="0.25">
      <c r="A7142" t="s">
        <v>7168</v>
      </c>
      <c r="B7142" t="s">
        <v>18</v>
      </c>
      <c r="C7142" t="s">
        <v>36</v>
      </c>
      <c r="D7142">
        <v>4</v>
      </c>
      <c r="E7142">
        <v>48</v>
      </c>
      <c r="F7142">
        <v>56.85</v>
      </c>
      <c r="G7142">
        <v>855</v>
      </c>
      <c r="H7142">
        <v>12595</v>
      </c>
      <c r="I7142">
        <v>8</v>
      </c>
      <c r="J7142">
        <v>412</v>
      </c>
      <c r="K7142">
        <v>85.557996769192499</v>
      </c>
      <c r="L7142">
        <v>9.1</v>
      </c>
      <c r="M7142">
        <v>8.4</v>
      </c>
      <c r="N7142" t="s">
        <v>26</v>
      </c>
      <c r="O7142">
        <v>44</v>
      </c>
      <c r="P7142">
        <v>35</v>
      </c>
      <c r="Q7142">
        <v>621584.6</v>
      </c>
    </row>
    <row r="7143" spans="1:17" x14ac:dyDescent="0.25">
      <c r="A7143" t="s">
        <v>7169</v>
      </c>
      <c r="B7143" t="s">
        <v>33</v>
      </c>
      <c r="C7143" t="s">
        <v>30</v>
      </c>
      <c r="D7143">
        <v>3.6</v>
      </c>
      <c r="E7143">
        <v>67</v>
      </c>
      <c r="F7143">
        <v>34.97</v>
      </c>
      <c r="G7143">
        <v>2521</v>
      </c>
      <c r="H7143">
        <v>32394</v>
      </c>
      <c r="I7143">
        <v>13</v>
      </c>
      <c r="J7143">
        <v>492</v>
      </c>
      <c r="K7143">
        <v>224.39318054964201</v>
      </c>
      <c r="L7143">
        <v>5.0999999999999996</v>
      </c>
      <c r="M7143">
        <v>3.1</v>
      </c>
      <c r="N7143" t="s">
        <v>20</v>
      </c>
      <c r="O7143">
        <v>29</v>
      </c>
      <c r="P7143">
        <v>12</v>
      </c>
      <c r="Q7143">
        <v>538033.78</v>
      </c>
    </row>
    <row r="7144" spans="1:17" x14ac:dyDescent="0.25">
      <c r="A7144" t="s">
        <v>7170</v>
      </c>
      <c r="B7144" t="s">
        <v>33</v>
      </c>
      <c r="C7144" t="s">
        <v>36</v>
      </c>
      <c r="D7144">
        <v>3.7</v>
      </c>
      <c r="E7144">
        <v>62</v>
      </c>
      <c r="F7144">
        <v>65.94</v>
      </c>
      <c r="G7144">
        <v>1167</v>
      </c>
      <c r="H7144">
        <v>12221</v>
      </c>
      <c r="I7144">
        <v>1</v>
      </c>
      <c r="J7144">
        <v>484</v>
      </c>
      <c r="K7144">
        <v>187.22164630459901</v>
      </c>
      <c r="L7144">
        <v>9.5</v>
      </c>
      <c r="M7144">
        <v>4.7</v>
      </c>
      <c r="N7144" t="s">
        <v>26</v>
      </c>
      <c r="O7144">
        <v>59</v>
      </c>
      <c r="P7144">
        <v>52</v>
      </c>
      <c r="Q7144">
        <v>914082.21</v>
      </c>
    </row>
    <row r="7145" spans="1:17" x14ac:dyDescent="0.25">
      <c r="A7145" t="s">
        <v>7171</v>
      </c>
      <c r="B7145" t="s">
        <v>33</v>
      </c>
      <c r="C7145" t="s">
        <v>30</v>
      </c>
      <c r="D7145">
        <v>4.7</v>
      </c>
      <c r="E7145">
        <v>52</v>
      </c>
      <c r="F7145">
        <v>33.36</v>
      </c>
      <c r="G7145">
        <v>3829</v>
      </c>
      <c r="H7145">
        <v>43417</v>
      </c>
      <c r="I7145">
        <v>2</v>
      </c>
      <c r="J7145">
        <v>681</v>
      </c>
      <c r="K7145">
        <v>234.206205790555</v>
      </c>
      <c r="L7145">
        <v>4.5</v>
      </c>
      <c r="M7145">
        <v>8.5</v>
      </c>
      <c r="N7145" t="s">
        <v>26</v>
      </c>
      <c r="O7145">
        <v>31</v>
      </c>
      <c r="P7145">
        <v>38</v>
      </c>
      <c r="Q7145">
        <v>399981.87</v>
      </c>
    </row>
    <row r="7146" spans="1:17" x14ac:dyDescent="0.25">
      <c r="A7146" t="s">
        <v>7172</v>
      </c>
      <c r="B7146" t="s">
        <v>22</v>
      </c>
      <c r="C7146" t="s">
        <v>36</v>
      </c>
      <c r="D7146">
        <v>3.9</v>
      </c>
      <c r="E7146">
        <v>90</v>
      </c>
      <c r="F7146">
        <v>57.96</v>
      </c>
      <c r="G7146">
        <v>5140</v>
      </c>
      <c r="H7146">
        <v>59270</v>
      </c>
      <c r="I7146">
        <v>14</v>
      </c>
      <c r="J7146">
        <v>390</v>
      </c>
      <c r="K7146">
        <v>135.486606707275</v>
      </c>
      <c r="L7146">
        <v>7.6</v>
      </c>
      <c r="M7146">
        <v>7.2</v>
      </c>
      <c r="N7146" t="s">
        <v>26</v>
      </c>
      <c r="O7146">
        <v>83</v>
      </c>
      <c r="P7146">
        <v>82</v>
      </c>
      <c r="Q7146">
        <v>1184808.5</v>
      </c>
    </row>
    <row r="7147" spans="1:17" x14ac:dyDescent="0.25">
      <c r="A7147" t="s">
        <v>7173</v>
      </c>
      <c r="B7147" t="s">
        <v>33</v>
      </c>
      <c r="C7147" t="s">
        <v>23</v>
      </c>
      <c r="D7147">
        <v>3.4</v>
      </c>
      <c r="E7147">
        <v>59</v>
      </c>
      <c r="F7147">
        <v>26.3</v>
      </c>
      <c r="G7147">
        <v>2293</v>
      </c>
      <c r="H7147">
        <v>24761</v>
      </c>
      <c r="I7147">
        <v>4</v>
      </c>
      <c r="J7147">
        <v>297</v>
      </c>
      <c r="K7147">
        <v>167.84490718196901</v>
      </c>
      <c r="L7147">
        <v>7.4</v>
      </c>
      <c r="M7147">
        <v>4.3</v>
      </c>
      <c r="N7147" t="s">
        <v>26</v>
      </c>
      <c r="O7147">
        <v>30</v>
      </c>
      <c r="P7147">
        <v>43</v>
      </c>
      <c r="Q7147">
        <v>356863.75</v>
      </c>
    </row>
    <row r="7148" spans="1:17" x14ac:dyDescent="0.25">
      <c r="A7148" t="s">
        <v>7174</v>
      </c>
      <c r="B7148" t="s">
        <v>22</v>
      </c>
      <c r="C7148" t="s">
        <v>25</v>
      </c>
      <c r="D7148">
        <v>4.9000000000000004</v>
      </c>
      <c r="E7148">
        <v>83</v>
      </c>
      <c r="F7148">
        <v>51.57</v>
      </c>
      <c r="G7148">
        <v>6738</v>
      </c>
      <c r="H7148">
        <v>77170</v>
      </c>
      <c r="I7148">
        <v>6</v>
      </c>
      <c r="J7148">
        <v>980</v>
      </c>
      <c r="K7148">
        <v>57.1482472965168</v>
      </c>
      <c r="L7148">
        <v>8.4</v>
      </c>
      <c r="M7148">
        <v>9.5</v>
      </c>
      <c r="N7148" t="s">
        <v>20</v>
      </c>
      <c r="O7148">
        <v>49</v>
      </c>
      <c r="P7148">
        <v>81</v>
      </c>
      <c r="Q7148">
        <v>974967.49</v>
      </c>
    </row>
    <row r="7149" spans="1:17" x14ac:dyDescent="0.25">
      <c r="A7149" t="s">
        <v>7175</v>
      </c>
      <c r="B7149" t="s">
        <v>33</v>
      </c>
      <c r="C7149" t="s">
        <v>23</v>
      </c>
      <c r="D7149">
        <v>4.5999999999999996</v>
      </c>
      <c r="E7149">
        <v>57</v>
      </c>
      <c r="F7149">
        <v>25.98</v>
      </c>
      <c r="G7149">
        <v>3174</v>
      </c>
      <c r="H7149">
        <v>35822</v>
      </c>
      <c r="I7149">
        <v>13</v>
      </c>
      <c r="J7149">
        <v>523</v>
      </c>
      <c r="K7149">
        <v>79.026477269244893</v>
      </c>
      <c r="L7149">
        <v>7.6</v>
      </c>
      <c r="M7149">
        <v>4.0999999999999996</v>
      </c>
      <c r="N7149" t="s">
        <v>26</v>
      </c>
      <c r="O7149">
        <v>16</v>
      </c>
      <c r="P7149">
        <v>3</v>
      </c>
      <c r="Q7149">
        <v>351250.06</v>
      </c>
    </row>
    <row r="7150" spans="1:17" x14ac:dyDescent="0.25">
      <c r="A7150" t="s">
        <v>7176</v>
      </c>
      <c r="B7150" t="s">
        <v>18</v>
      </c>
      <c r="C7150" t="s">
        <v>19</v>
      </c>
      <c r="D7150">
        <v>3.1</v>
      </c>
      <c r="E7150">
        <v>39</v>
      </c>
      <c r="F7150">
        <v>73.430000000000007</v>
      </c>
      <c r="G7150">
        <v>1147</v>
      </c>
      <c r="H7150">
        <v>15822</v>
      </c>
      <c r="I7150">
        <v>9</v>
      </c>
      <c r="J7150">
        <v>167</v>
      </c>
      <c r="K7150">
        <v>143.748902990457</v>
      </c>
      <c r="L7150">
        <v>1.3</v>
      </c>
      <c r="M7150">
        <v>2.9</v>
      </c>
      <c r="N7150" t="s">
        <v>26</v>
      </c>
      <c r="O7150">
        <v>14</v>
      </c>
      <c r="P7150">
        <v>29</v>
      </c>
      <c r="Q7150">
        <v>644268.72</v>
      </c>
    </row>
    <row r="7151" spans="1:17" x14ac:dyDescent="0.25">
      <c r="A7151" t="s">
        <v>7177</v>
      </c>
      <c r="B7151" t="s">
        <v>22</v>
      </c>
      <c r="C7151" t="s">
        <v>30</v>
      </c>
      <c r="D7151">
        <v>5</v>
      </c>
      <c r="E7151">
        <v>71</v>
      </c>
      <c r="F7151">
        <v>40.11</v>
      </c>
      <c r="G7151">
        <v>7934</v>
      </c>
      <c r="H7151">
        <v>85822</v>
      </c>
      <c r="I7151">
        <v>16</v>
      </c>
      <c r="J7151">
        <v>141</v>
      </c>
      <c r="K7151">
        <v>170.31368527878001</v>
      </c>
      <c r="L7151">
        <v>7.7</v>
      </c>
      <c r="M7151">
        <v>2.2999999999999998</v>
      </c>
      <c r="N7151" t="s">
        <v>26</v>
      </c>
      <c r="O7151">
        <v>11</v>
      </c>
      <c r="P7151">
        <v>34</v>
      </c>
      <c r="Q7151">
        <v>662949.43999999994</v>
      </c>
    </row>
    <row r="7152" spans="1:17" x14ac:dyDescent="0.25">
      <c r="A7152" t="s">
        <v>7178</v>
      </c>
      <c r="B7152" t="s">
        <v>22</v>
      </c>
      <c r="C7152" t="s">
        <v>25</v>
      </c>
      <c r="D7152">
        <v>4.4000000000000004</v>
      </c>
      <c r="E7152">
        <v>82</v>
      </c>
      <c r="F7152">
        <v>55.25</v>
      </c>
      <c r="G7152">
        <v>1873</v>
      </c>
      <c r="H7152">
        <v>21401</v>
      </c>
      <c r="I7152">
        <v>1</v>
      </c>
      <c r="J7152">
        <v>597</v>
      </c>
      <c r="K7152">
        <v>71.436723266078204</v>
      </c>
      <c r="L7152">
        <v>1.2</v>
      </c>
      <c r="M7152">
        <v>7.3</v>
      </c>
      <c r="N7152" t="s">
        <v>26</v>
      </c>
      <c r="O7152">
        <v>10</v>
      </c>
      <c r="P7152">
        <v>50</v>
      </c>
      <c r="Q7152">
        <v>1005818.05</v>
      </c>
    </row>
    <row r="7153" spans="1:17" x14ac:dyDescent="0.25">
      <c r="A7153" t="s">
        <v>7179</v>
      </c>
      <c r="B7153" t="s">
        <v>33</v>
      </c>
      <c r="C7153" t="s">
        <v>23</v>
      </c>
      <c r="D7153">
        <v>3.3</v>
      </c>
      <c r="E7153">
        <v>54</v>
      </c>
      <c r="F7153">
        <v>26.19</v>
      </c>
      <c r="G7153">
        <v>1654</v>
      </c>
      <c r="H7153">
        <v>18348</v>
      </c>
      <c r="I7153">
        <v>9</v>
      </c>
      <c r="J7153">
        <v>486</v>
      </c>
      <c r="K7153">
        <v>256.247062281826</v>
      </c>
      <c r="L7153">
        <v>5.8</v>
      </c>
      <c r="M7153">
        <v>1.3</v>
      </c>
      <c r="N7153" t="s">
        <v>20</v>
      </c>
      <c r="O7153">
        <v>41</v>
      </c>
      <c r="P7153">
        <v>52</v>
      </c>
      <c r="Q7153">
        <v>329079.01</v>
      </c>
    </row>
    <row r="7154" spans="1:17" x14ac:dyDescent="0.25">
      <c r="A7154" t="s">
        <v>7180</v>
      </c>
      <c r="B7154" t="s">
        <v>33</v>
      </c>
      <c r="C7154" t="s">
        <v>25</v>
      </c>
      <c r="D7154">
        <v>3.5</v>
      </c>
      <c r="E7154">
        <v>60</v>
      </c>
      <c r="F7154">
        <v>51.14</v>
      </c>
      <c r="G7154">
        <v>2235</v>
      </c>
      <c r="H7154">
        <v>27826</v>
      </c>
      <c r="I7154">
        <v>7</v>
      </c>
      <c r="J7154">
        <v>897</v>
      </c>
      <c r="K7154">
        <v>286.51309058339501</v>
      </c>
      <c r="L7154">
        <v>8.6</v>
      </c>
      <c r="M7154">
        <v>8.6</v>
      </c>
      <c r="N7154" t="s">
        <v>26</v>
      </c>
      <c r="O7154">
        <v>7</v>
      </c>
      <c r="P7154">
        <v>36</v>
      </c>
      <c r="Q7154">
        <v>696316.42</v>
      </c>
    </row>
    <row r="7155" spans="1:17" x14ac:dyDescent="0.25">
      <c r="A7155" t="s">
        <v>7181</v>
      </c>
      <c r="B7155" t="s">
        <v>22</v>
      </c>
      <c r="C7155" t="s">
        <v>19</v>
      </c>
      <c r="D7155">
        <v>4.4000000000000004</v>
      </c>
      <c r="E7155">
        <v>70</v>
      </c>
      <c r="F7155">
        <v>66.069999999999993</v>
      </c>
      <c r="G7155">
        <v>3210</v>
      </c>
      <c r="H7155">
        <v>35392</v>
      </c>
      <c r="I7155">
        <v>18</v>
      </c>
      <c r="J7155">
        <v>573</v>
      </c>
      <c r="K7155">
        <v>199.09936946165001</v>
      </c>
      <c r="L7155">
        <v>8.5</v>
      </c>
      <c r="M7155">
        <v>3.7</v>
      </c>
      <c r="N7155" t="s">
        <v>20</v>
      </c>
      <c r="O7155">
        <v>66</v>
      </c>
      <c r="P7155">
        <v>9</v>
      </c>
      <c r="Q7155">
        <v>1049638.95</v>
      </c>
    </row>
    <row r="7156" spans="1:17" x14ac:dyDescent="0.25">
      <c r="A7156" t="s">
        <v>7182</v>
      </c>
      <c r="B7156" t="s">
        <v>18</v>
      </c>
      <c r="C7156" t="s">
        <v>41</v>
      </c>
      <c r="D7156">
        <v>4.5999999999999996</v>
      </c>
      <c r="E7156">
        <v>39</v>
      </c>
      <c r="F7156">
        <v>41.29</v>
      </c>
      <c r="G7156">
        <v>2597</v>
      </c>
      <c r="H7156">
        <v>28681</v>
      </c>
      <c r="I7156">
        <v>16</v>
      </c>
      <c r="J7156">
        <v>589</v>
      </c>
      <c r="K7156">
        <v>63.350480304178397</v>
      </c>
      <c r="L7156">
        <v>8.6</v>
      </c>
      <c r="M7156">
        <v>4.3</v>
      </c>
      <c r="N7156" t="s">
        <v>20</v>
      </c>
      <c r="O7156">
        <v>32</v>
      </c>
      <c r="P7156">
        <v>38</v>
      </c>
      <c r="Q7156">
        <v>384505.74</v>
      </c>
    </row>
    <row r="7157" spans="1:17" x14ac:dyDescent="0.25">
      <c r="A7157" t="s">
        <v>7183</v>
      </c>
      <c r="B7157" t="s">
        <v>18</v>
      </c>
      <c r="C7157" t="s">
        <v>30</v>
      </c>
      <c r="D7157">
        <v>3.5</v>
      </c>
      <c r="E7157">
        <v>42</v>
      </c>
      <c r="F7157">
        <v>38.96</v>
      </c>
      <c r="G7157">
        <v>2917</v>
      </c>
      <c r="H7157">
        <v>31987</v>
      </c>
      <c r="I7157">
        <v>7</v>
      </c>
      <c r="J7157">
        <v>850</v>
      </c>
      <c r="K7157">
        <v>234.706556059452</v>
      </c>
      <c r="L7157">
        <v>6.4</v>
      </c>
      <c r="M7157">
        <v>8.1999999999999993</v>
      </c>
      <c r="N7157" t="s">
        <v>26</v>
      </c>
      <c r="O7157">
        <v>24</v>
      </c>
      <c r="P7157">
        <v>0</v>
      </c>
      <c r="Q7157">
        <v>381263.97</v>
      </c>
    </row>
    <row r="7158" spans="1:17" x14ac:dyDescent="0.25">
      <c r="A7158" t="s">
        <v>7184</v>
      </c>
      <c r="B7158" t="s">
        <v>33</v>
      </c>
      <c r="C7158" t="s">
        <v>30</v>
      </c>
      <c r="D7158">
        <v>3.5</v>
      </c>
      <c r="E7158">
        <v>53</v>
      </c>
      <c r="F7158">
        <v>35.92</v>
      </c>
      <c r="G7158">
        <v>2484</v>
      </c>
      <c r="H7158">
        <v>25206</v>
      </c>
      <c r="I7158">
        <v>18</v>
      </c>
      <c r="J7158">
        <v>124</v>
      </c>
      <c r="K7158">
        <v>104.29092807141799</v>
      </c>
      <c r="L7158">
        <v>2.7</v>
      </c>
      <c r="M7158">
        <v>8.3000000000000007</v>
      </c>
      <c r="N7158" t="s">
        <v>20</v>
      </c>
      <c r="O7158">
        <v>37</v>
      </c>
      <c r="P7158">
        <v>1</v>
      </c>
      <c r="Q7158">
        <v>447022.7</v>
      </c>
    </row>
    <row r="7159" spans="1:17" x14ac:dyDescent="0.25">
      <c r="A7159" t="s">
        <v>7185</v>
      </c>
      <c r="B7159" t="s">
        <v>18</v>
      </c>
      <c r="C7159" t="s">
        <v>36</v>
      </c>
      <c r="D7159">
        <v>3.6</v>
      </c>
      <c r="E7159">
        <v>50</v>
      </c>
      <c r="F7159">
        <v>64.59</v>
      </c>
      <c r="G7159">
        <v>1785</v>
      </c>
      <c r="H7159">
        <v>25694</v>
      </c>
      <c r="I7159">
        <v>9</v>
      </c>
      <c r="J7159">
        <v>128</v>
      </c>
      <c r="K7159">
        <v>233.41292302568999</v>
      </c>
      <c r="L7159">
        <v>5.6</v>
      </c>
      <c r="M7159">
        <v>4.5999999999999996</v>
      </c>
      <c r="N7159" t="s">
        <v>20</v>
      </c>
      <c r="O7159">
        <v>40</v>
      </c>
      <c r="P7159">
        <v>36</v>
      </c>
      <c r="Q7159">
        <v>730487.54</v>
      </c>
    </row>
    <row r="7160" spans="1:17" x14ac:dyDescent="0.25">
      <c r="A7160" t="s">
        <v>7186</v>
      </c>
      <c r="B7160" t="s">
        <v>18</v>
      </c>
      <c r="C7160" t="s">
        <v>30</v>
      </c>
      <c r="D7160">
        <v>4.2</v>
      </c>
      <c r="E7160">
        <v>39</v>
      </c>
      <c r="F7160">
        <v>38.82</v>
      </c>
      <c r="G7160">
        <v>2354</v>
      </c>
      <c r="H7160">
        <v>23666</v>
      </c>
      <c r="I7160">
        <v>2</v>
      </c>
      <c r="J7160">
        <v>772</v>
      </c>
      <c r="K7160">
        <v>158.58650378353201</v>
      </c>
      <c r="L7160">
        <v>5.6</v>
      </c>
      <c r="M7160">
        <v>6</v>
      </c>
      <c r="N7160" t="s">
        <v>26</v>
      </c>
      <c r="O7160">
        <v>16</v>
      </c>
      <c r="P7160">
        <v>4</v>
      </c>
      <c r="Q7160">
        <v>346396.32</v>
      </c>
    </row>
    <row r="7161" spans="1:17" x14ac:dyDescent="0.25">
      <c r="A7161" t="s">
        <v>7187</v>
      </c>
      <c r="B7161" t="s">
        <v>33</v>
      </c>
      <c r="C7161" t="s">
        <v>30</v>
      </c>
      <c r="D7161">
        <v>3.3</v>
      </c>
      <c r="E7161">
        <v>61</v>
      </c>
      <c r="F7161">
        <v>33.04</v>
      </c>
      <c r="G7161">
        <v>1602</v>
      </c>
      <c r="H7161">
        <v>18092</v>
      </c>
      <c r="I7161">
        <v>5</v>
      </c>
      <c r="J7161">
        <v>744</v>
      </c>
      <c r="K7161">
        <v>63.356664061199602</v>
      </c>
      <c r="L7161">
        <v>3.9</v>
      </c>
      <c r="M7161">
        <v>7.1</v>
      </c>
      <c r="N7161" t="s">
        <v>20</v>
      </c>
      <c r="O7161">
        <v>31</v>
      </c>
      <c r="P7161">
        <v>31</v>
      </c>
      <c r="Q7161">
        <v>458725.44</v>
      </c>
    </row>
    <row r="7162" spans="1:17" x14ac:dyDescent="0.25">
      <c r="A7162" t="s">
        <v>7188</v>
      </c>
      <c r="B7162" t="s">
        <v>18</v>
      </c>
      <c r="C7162" t="s">
        <v>23</v>
      </c>
      <c r="D7162">
        <v>3.2</v>
      </c>
      <c r="E7162">
        <v>43</v>
      </c>
      <c r="F7162">
        <v>31.93</v>
      </c>
      <c r="G7162">
        <v>644</v>
      </c>
      <c r="H7162">
        <v>10567</v>
      </c>
      <c r="I7162">
        <v>9</v>
      </c>
      <c r="J7162">
        <v>128</v>
      </c>
      <c r="K7162">
        <v>119.68723478904001</v>
      </c>
      <c r="L7162">
        <v>4.8</v>
      </c>
      <c r="M7162">
        <v>7.2</v>
      </c>
      <c r="N7162" t="s">
        <v>20</v>
      </c>
      <c r="O7162">
        <v>21</v>
      </c>
      <c r="P7162">
        <v>30</v>
      </c>
      <c r="Q7162">
        <v>319063.59000000003</v>
      </c>
    </row>
    <row r="7163" spans="1:17" x14ac:dyDescent="0.25">
      <c r="A7163" t="s">
        <v>7189</v>
      </c>
      <c r="B7163" t="s">
        <v>33</v>
      </c>
      <c r="C7163" t="s">
        <v>30</v>
      </c>
      <c r="D7163">
        <v>4.4000000000000004</v>
      </c>
      <c r="E7163">
        <v>52</v>
      </c>
      <c r="F7163">
        <v>30.08</v>
      </c>
      <c r="G7163">
        <v>1073</v>
      </c>
      <c r="H7163">
        <v>12225</v>
      </c>
      <c r="I7163">
        <v>4</v>
      </c>
      <c r="J7163">
        <v>762</v>
      </c>
      <c r="K7163">
        <v>156.75749003106901</v>
      </c>
      <c r="L7163">
        <v>8.8000000000000007</v>
      </c>
      <c r="M7163">
        <v>5.8</v>
      </c>
      <c r="N7163" t="s">
        <v>20</v>
      </c>
      <c r="O7163">
        <v>42</v>
      </c>
      <c r="P7163">
        <v>38</v>
      </c>
      <c r="Q7163">
        <v>360002.19</v>
      </c>
    </row>
    <row r="7164" spans="1:17" x14ac:dyDescent="0.25">
      <c r="A7164" t="s">
        <v>7190</v>
      </c>
      <c r="B7164" t="s">
        <v>22</v>
      </c>
      <c r="C7164" t="s">
        <v>30</v>
      </c>
      <c r="D7164">
        <v>4.5999999999999996</v>
      </c>
      <c r="E7164">
        <v>71</v>
      </c>
      <c r="F7164">
        <v>34.36</v>
      </c>
      <c r="G7164">
        <v>2506</v>
      </c>
      <c r="H7164">
        <v>33678</v>
      </c>
      <c r="I7164">
        <v>16</v>
      </c>
      <c r="J7164">
        <v>254</v>
      </c>
      <c r="K7164">
        <v>234.06258541086299</v>
      </c>
      <c r="L7164">
        <v>5.7</v>
      </c>
      <c r="M7164">
        <v>8.6</v>
      </c>
      <c r="N7164" t="s">
        <v>20</v>
      </c>
      <c r="O7164">
        <v>66</v>
      </c>
      <c r="P7164">
        <v>27</v>
      </c>
      <c r="Q7164">
        <v>566560.02</v>
      </c>
    </row>
    <row r="7165" spans="1:17" x14ac:dyDescent="0.25">
      <c r="A7165" t="s">
        <v>7191</v>
      </c>
      <c r="B7165" t="s">
        <v>33</v>
      </c>
      <c r="C7165" t="s">
        <v>19</v>
      </c>
      <c r="D7165">
        <v>4</v>
      </c>
      <c r="E7165">
        <v>68</v>
      </c>
      <c r="F7165">
        <v>67.62</v>
      </c>
      <c r="G7165">
        <v>881</v>
      </c>
      <c r="H7165">
        <v>12505</v>
      </c>
      <c r="I7165">
        <v>3</v>
      </c>
      <c r="J7165">
        <v>867</v>
      </c>
      <c r="K7165">
        <v>83.267320457507495</v>
      </c>
      <c r="L7165">
        <v>7.3</v>
      </c>
      <c r="M7165">
        <v>8.6</v>
      </c>
      <c r="N7165" t="s">
        <v>26</v>
      </c>
      <c r="O7165">
        <v>23</v>
      </c>
      <c r="P7165">
        <v>50</v>
      </c>
      <c r="Q7165">
        <v>1026564.05</v>
      </c>
    </row>
    <row r="7166" spans="1:17" x14ac:dyDescent="0.25">
      <c r="A7166" t="s">
        <v>7192</v>
      </c>
      <c r="B7166" t="s">
        <v>22</v>
      </c>
      <c r="C7166" t="s">
        <v>19</v>
      </c>
      <c r="D7166">
        <v>3.7</v>
      </c>
      <c r="E7166">
        <v>80</v>
      </c>
      <c r="F7166">
        <v>75.31</v>
      </c>
      <c r="G7166">
        <v>5770</v>
      </c>
      <c r="H7166">
        <v>57169</v>
      </c>
      <c r="I7166">
        <v>6</v>
      </c>
      <c r="J7166">
        <v>590</v>
      </c>
      <c r="K7166">
        <v>121.75041933200001</v>
      </c>
      <c r="L7166">
        <v>5.5</v>
      </c>
      <c r="M7166">
        <v>8.6</v>
      </c>
      <c r="N7166" t="s">
        <v>20</v>
      </c>
      <c r="O7166">
        <v>61</v>
      </c>
      <c r="P7166">
        <v>1</v>
      </c>
      <c r="Q7166">
        <v>1349843.87</v>
      </c>
    </row>
    <row r="7167" spans="1:17" x14ac:dyDescent="0.25">
      <c r="A7167" t="s">
        <v>7193</v>
      </c>
      <c r="B7167" t="s">
        <v>22</v>
      </c>
      <c r="C7167" t="s">
        <v>25</v>
      </c>
      <c r="D7167">
        <v>3.9</v>
      </c>
      <c r="E7167">
        <v>90</v>
      </c>
      <c r="F7167">
        <v>49.46</v>
      </c>
      <c r="G7167">
        <v>6955</v>
      </c>
      <c r="H7167">
        <v>75164</v>
      </c>
      <c r="I7167">
        <v>17</v>
      </c>
      <c r="J7167">
        <v>875</v>
      </c>
      <c r="K7167">
        <v>70.884320225964402</v>
      </c>
      <c r="L7167">
        <v>6.6</v>
      </c>
      <c r="M7167">
        <v>3.4</v>
      </c>
      <c r="N7167" t="s">
        <v>20</v>
      </c>
      <c r="O7167">
        <v>14</v>
      </c>
      <c r="P7167">
        <v>74</v>
      </c>
      <c r="Q7167">
        <v>1017149.78</v>
      </c>
    </row>
    <row r="7168" spans="1:17" x14ac:dyDescent="0.25">
      <c r="A7168" t="s">
        <v>7194</v>
      </c>
      <c r="B7168" t="s">
        <v>18</v>
      </c>
      <c r="C7168" t="s">
        <v>25</v>
      </c>
      <c r="D7168">
        <v>3.8</v>
      </c>
      <c r="E7168">
        <v>36</v>
      </c>
      <c r="F7168">
        <v>52.19</v>
      </c>
      <c r="G7168">
        <v>2317</v>
      </c>
      <c r="H7168">
        <v>30618</v>
      </c>
      <c r="I7168">
        <v>19</v>
      </c>
      <c r="J7168">
        <v>331</v>
      </c>
      <c r="K7168">
        <v>203.95174699236799</v>
      </c>
      <c r="L7168">
        <v>1.8</v>
      </c>
      <c r="M7168">
        <v>3.3</v>
      </c>
      <c r="N7168" t="s">
        <v>20</v>
      </c>
      <c r="O7168">
        <v>5</v>
      </c>
      <c r="P7168">
        <v>18</v>
      </c>
      <c r="Q7168">
        <v>439884.73</v>
      </c>
    </row>
    <row r="7169" spans="1:17" x14ac:dyDescent="0.25">
      <c r="A7169" t="s">
        <v>7195</v>
      </c>
      <c r="B7169" t="s">
        <v>18</v>
      </c>
      <c r="C7169" t="s">
        <v>30</v>
      </c>
      <c r="D7169">
        <v>4.9000000000000004</v>
      </c>
      <c r="E7169">
        <v>47</v>
      </c>
      <c r="F7169">
        <v>38.049999999999997</v>
      </c>
      <c r="G7169">
        <v>4689</v>
      </c>
      <c r="H7169">
        <v>56054</v>
      </c>
      <c r="I7169">
        <v>8</v>
      </c>
      <c r="J7169">
        <v>72</v>
      </c>
      <c r="K7169">
        <v>168.56787473194899</v>
      </c>
      <c r="L7169">
        <v>9.4</v>
      </c>
      <c r="M7169">
        <v>2.2999999999999998</v>
      </c>
      <c r="N7169" t="s">
        <v>20</v>
      </c>
      <c r="O7169">
        <v>41</v>
      </c>
      <c r="P7169">
        <v>26</v>
      </c>
      <c r="Q7169">
        <v>418028.2</v>
      </c>
    </row>
    <row r="7170" spans="1:17" x14ac:dyDescent="0.25">
      <c r="A7170" t="s">
        <v>7196</v>
      </c>
      <c r="B7170" t="s">
        <v>18</v>
      </c>
      <c r="C7170" t="s">
        <v>30</v>
      </c>
      <c r="D7170">
        <v>4.5</v>
      </c>
      <c r="E7170">
        <v>43</v>
      </c>
      <c r="F7170">
        <v>38.51</v>
      </c>
      <c r="G7170">
        <v>4105</v>
      </c>
      <c r="H7170">
        <v>43325</v>
      </c>
      <c r="I7170">
        <v>10</v>
      </c>
      <c r="J7170">
        <v>578</v>
      </c>
      <c r="K7170">
        <v>282.251236343259</v>
      </c>
      <c r="L7170">
        <v>4.9000000000000004</v>
      </c>
      <c r="M7170">
        <v>8.4</v>
      </c>
      <c r="N7170" t="s">
        <v>20</v>
      </c>
      <c r="O7170">
        <v>1</v>
      </c>
      <c r="P7170">
        <v>22</v>
      </c>
      <c r="Q7170">
        <v>389664.15</v>
      </c>
    </row>
    <row r="7171" spans="1:17" x14ac:dyDescent="0.25">
      <c r="A7171" t="s">
        <v>7197</v>
      </c>
      <c r="B7171" t="s">
        <v>33</v>
      </c>
      <c r="C7171" t="s">
        <v>36</v>
      </c>
      <c r="D7171">
        <v>3.4</v>
      </c>
      <c r="E7171">
        <v>56</v>
      </c>
      <c r="F7171">
        <v>63.09</v>
      </c>
      <c r="G7171">
        <v>3340</v>
      </c>
      <c r="H7171">
        <v>37167</v>
      </c>
      <c r="I7171">
        <v>10</v>
      </c>
      <c r="J7171">
        <v>182</v>
      </c>
      <c r="K7171">
        <v>235.138250793353</v>
      </c>
      <c r="L7171">
        <v>7.7</v>
      </c>
      <c r="M7171">
        <v>1.5</v>
      </c>
      <c r="N7171" t="s">
        <v>20</v>
      </c>
      <c r="O7171">
        <v>32</v>
      </c>
      <c r="P7171">
        <v>30</v>
      </c>
      <c r="Q7171">
        <v>799479.69</v>
      </c>
    </row>
    <row r="7172" spans="1:17" x14ac:dyDescent="0.25">
      <c r="A7172" t="s">
        <v>7198</v>
      </c>
      <c r="B7172" t="s">
        <v>18</v>
      </c>
      <c r="C7172" t="s">
        <v>25</v>
      </c>
      <c r="D7172">
        <v>3.8</v>
      </c>
      <c r="E7172">
        <v>36</v>
      </c>
      <c r="F7172">
        <v>48.18</v>
      </c>
      <c r="G7172">
        <v>2844</v>
      </c>
      <c r="H7172">
        <v>33673</v>
      </c>
      <c r="I7172">
        <v>16</v>
      </c>
      <c r="J7172">
        <v>108</v>
      </c>
      <c r="K7172">
        <v>244.47184064024</v>
      </c>
      <c r="L7172">
        <v>7</v>
      </c>
      <c r="M7172">
        <v>2.2000000000000002</v>
      </c>
      <c r="N7172" t="s">
        <v>26</v>
      </c>
      <c r="O7172">
        <v>13</v>
      </c>
      <c r="P7172">
        <v>5</v>
      </c>
      <c r="Q7172">
        <v>407484.01</v>
      </c>
    </row>
    <row r="7173" spans="1:17" x14ac:dyDescent="0.25">
      <c r="A7173" t="s">
        <v>7199</v>
      </c>
      <c r="B7173" t="s">
        <v>22</v>
      </c>
      <c r="C7173" t="s">
        <v>23</v>
      </c>
      <c r="D7173">
        <v>4.0999999999999996</v>
      </c>
      <c r="E7173">
        <v>78</v>
      </c>
      <c r="F7173">
        <v>32.549999999999997</v>
      </c>
      <c r="G7173">
        <v>2271</v>
      </c>
      <c r="H7173">
        <v>26440</v>
      </c>
      <c r="I7173">
        <v>6</v>
      </c>
      <c r="J7173">
        <v>705</v>
      </c>
      <c r="K7173">
        <v>91.0981438391876</v>
      </c>
      <c r="L7173">
        <v>8.1999999999999993</v>
      </c>
      <c r="M7173">
        <v>9.3000000000000007</v>
      </c>
      <c r="N7173" t="s">
        <v>26</v>
      </c>
      <c r="O7173">
        <v>59</v>
      </c>
      <c r="P7173">
        <v>48</v>
      </c>
      <c r="Q7173">
        <v>580390.44999999995</v>
      </c>
    </row>
    <row r="7174" spans="1:17" x14ac:dyDescent="0.25">
      <c r="A7174" t="s">
        <v>7200</v>
      </c>
      <c r="B7174" t="s">
        <v>18</v>
      </c>
      <c r="C7174" t="s">
        <v>30</v>
      </c>
      <c r="D7174">
        <v>4.2</v>
      </c>
      <c r="E7174">
        <v>41</v>
      </c>
      <c r="F7174">
        <v>36.04</v>
      </c>
      <c r="G7174">
        <v>1540</v>
      </c>
      <c r="H7174">
        <v>22298</v>
      </c>
      <c r="I7174">
        <v>8</v>
      </c>
      <c r="J7174">
        <v>664</v>
      </c>
      <c r="K7174">
        <v>116.65563012817201</v>
      </c>
      <c r="L7174">
        <v>1.3</v>
      </c>
      <c r="M7174">
        <v>2.1</v>
      </c>
      <c r="N7174" t="s">
        <v>20</v>
      </c>
      <c r="O7174">
        <v>7</v>
      </c>
      <c r="P7174">
        <v>8</v>
      </c>
      <c r="Q7174">
        <v>338596.66</v>
      </c>
    </row>
    <row r="7175" spans="1:17" x14ac:dyDescent="0.25">
      <c r="A7175" t="s">
        <v>7201</v>
      </c>
      <c r="B7175" t="s">
        <v>18</v>
      </c>
      <c r="C7175" t="s">
        <v>23</v>
      </c>
      <c r="D7175">
        <v>3.9</v>
      </c>
      <c r="E7175">
        <v>35</v>
      </c>
      <c r="F7175">
        <v>31.57</v>
      </c>
      <c r="G7175">
        <v>1356</v>
      </c>
      <c r="H7175">
        <v>17962</v>
      </c>
      <c r="I7175">
        <v>3</v>
      </c>
      <c r="J7175">
        <v>655</v>
      </c>
      <c r="K7175">
        <v>178.284885846485</v>
      </c>
      <c r="L7175">
        <v>9.4</v>
      </c>
      <c r="M7175">
        <v>2.1</v>
      </c>
      <c r="N7175" t="s">
        <v>26</v>
      </c>
      <c r="O7175">
        <v>17</v>
      </c>
      <c r="P7175">
        <v>32</v>
      </c>
      <c r="Q7175">
        <v>256523.08</v>
      </c>
    </row>
    <row r="7176" spans="1:17" x14ac:dyDescent="0.25">
      <c r="A7176" t="s">
        <v>7202</v>
      </c>
      <c r="B7176" t="s">
        <v>33</v>
      </c>
      <c r="C7176" t="s">
        <v>30</v>
      </c>
      <c r="D7176">
        <v>4.5999999999999996</v>
      </c>
      <c r="E7176">
        <v>56</v>
      </c>
      <c r="F7176">
        <v>30.01</v>
      </c>
      <c r="G7176">
        <v>1103</v>
      </c>
      <c r="H7176">
        <v>13601</v>
      </c>
      <c r="I7176">
        <v>2</v>
      </c>
      <c r="J7176">
        <v>966</v>
      </c>
      <c r="K7176">
        <v>53.3711252210054</v>
      </c>
      <c r="L7176">
        <v>8.5</v>
      </c>
      <c r="M7176">
        <v>9.1999999999999993</v>
      </c>
      <c r="N7176" t="s">
        <v>20</v>
      </c>
      <c r="O7176">
        <v>8</v>
      </c>
      <c r="P7176">
        <v>22</v>
      </c>
      <c r="Q7176">
        <v>384059.49</v>
      </c>
    </row>
    <row r="7177" spans="1:17" x14ac:dyDescent="0.25">
      <c r="A7177" t="s">
        <v>7203</v>
      </c>
      <c r="B7177" t="s">
        <v>33</v>
      </c>
      <c r="C7177" t="s">
        <v>23</v>
      </c>
      <c r="D7177">
        <v>4.5</v>
      </c>
      <c r="E7177">
        <v>53</v>
      </c>
      <c r="F7177">
        <v>27.84</v>
      </c>
      <c r="G7177">
        <v>2693</v>
      </c>
      <c r="H7177">
        <v>30830</v>
      </c>
      <c r="I7177">
        <v>10</v>
      </c>
      <c r="J7177">
        <v>822</v>
      </c>
      <c r="K7177">
        <v>267.53203590063299</v>
      </c>
      <c r="L7177">
        <v>8.5</v>
      </c>
      <c r="M7177">
        <v>3.8</v>
      </c>
      <c r="N7177" t="s">
        <v>26</v>
      </c>
      <c r="O7177">
        <v>46</v>
      </c>
      <c r="P7177">
        <v>28</v>
      </c>
      <c r="Q7177">
        <v>348574.04</v>
      </c>
    </row>
    <row r="7178" spans="1:17" x14ac:dyDescent="0.25">
      <c r="A7178" t="s">
        <v>7204</v>
      </c>
      <c r="B7178" t="s">
        <v>22</v>
      </c>
      <c r="C7178" t="s">
        <v>41</v>
      </c>
      <c r="D7178">
        <v>4</v>
      </c>
      <c r="E7178">
        <v>85</v>
      </c>
      <c r="F7178">
        <v>45.24</v>
      </c>
      <c r="G7178">
        <v>4897</v>
      </c>
      <c r="H7178">
        <v>49612</v>
      </c>
      <c r="I7178">
        <v>8</v>
      </c>
      <c r="J7178">
        <v>551</v>
      </c>
      <c r="K7178">
        <v>244.435095498462</v>
      </c>
      <c r="L7178">
        <v>5.2</v>
      </c>
      <c r="M7178">
        <v>8.9</v>
      </c>
      <c r="N7178" t="s">
        <v>26</v>
      </c>
      <c r="O7178">
        <v>56</v>
      </c>
      <c r="P7178">
        <v>69</v>
      </c>
      <c r="Q7178">
        <v>873775.7</v>
      </c>
    </row>
    <row r="7179" spans="1:17" x14ac:dyDescent="0.25">
      <c r="A7179" t="s">
        <v>7205</v>
      </c>
      <c r="B7179" t="s">
        <v>33</v>
      </c>
      <c r="C7179" t="s">
        <v>23</v>
      </c>
      <c r="D7179">
        <v>4.7</v>
      </c>
      <c r="E7179">
        <v>56</v>
      </c>
      <c r="F7179">
        <v>28.19</v>
      </c>
      <c r="G7179">
        <v>2836</v>
      </c>
      <c r="H7179">
        <v>29077</v>
      </c>
      <c r="I7179">
        <v>12</v>
      </c>
      <c r="J7179">
        <v>491</v>
      </c>
      <c r="K7179">
        <v>64.484921298803897</v>
      </c>
      <c r="L7179">
        <v>8.1999999999999993</v>
      </c>
      <c r="M7179">
        <v>4.4000000000000004</v>
      </c>
      <c r="N7179" t="s">
        <v>26</v>
      </c>
      <c r="O7179">
        <v>9</v>
      </c>
      <c r="P7179">
        <v>16</v>
      </c>
      <c r="Q7179">
        <v>371416.76</v>
      </c>
    </row>
    <row r="7180" spans="1:17" x14ac:dyDescent="0.25">
      <c r="A7180" t="s">
        <v>7206</v>
      </c>
      <c r="B7180" t="s">
        <v>18</v>
      </c>
      <c r="C7180" t="s">
        <v>25</v>
      </c>
      <c r="D7180">
        <v>4.5</v>
      </c>
      <c r="E7180">
        <v>37</v>
      </c>
      <c r="F7180">
        <v>49.82</v>
      </c>
      <c r="G7180">
        <v>1749</v>
      </c>
      <c r="H7180">
        <v>21032</v>
      </c>
      <c r="I7180">
        <v>12</v>
      </c>
      <c r="J7180">
        <v>331</v>
      </c>
      <c r="K7180">
        <v>262.25847799327698</v>
      </c>
      <c r="L7180">
        <v>6.2</v>
      </c>
      <c r="M7180">
        <v>4.4000000000000004</v>
      </c>
      <c r="N7180" t="s">
        <v>26</v>
      </c>
      <c r="O7180">
        <v>26</v>
      </c>
      <c r="P7180">
        <v>1</v>
      </c>
      <c r="Q7180">
        <v>426673.7</v>
      </c>
    </row>
    <row r="7181" spans="1:17" x14ac:dyDescent="0.25">
      <c r="A7181" t="s">
        <v>7207</v>
      </c>
      <c r="B7181" t="s">
        <v>33</v>
      </c>
      <c r="C7181" t="s">
        <v>30</v>
      </c>
      <c r="D7181">
        <v>4.5999999999999996</v>
      </c>
      <c r="E7181">
        <v>57</v>
      </c>
      <c r="F7181">
        <v>32.049999999999997</v>
      </c>
      <c r="G7181">
        <v>4067</v>
      </c>
      <c r="H7181">
        <v>49925</v>
      </c>
      <c r="I7181">
        <v>9</v>
      </c>
      <c r="J7181">
        <v>220</v>
      </c>
      <c r="K7181">
        <v>51.122028704539503</v>
      </c>
      <c r="L7181">
        <v>5.5</v>
      </c>
      <c r="M7181">
        <v>2.2000000000000002</v>
      </c>
      <c r="N7181" t="s">
        <v>26</v>
      </c>
      <c r="O7181">
        <v>37</v>
      </c>
      <c r="P7181">
        <v>38</v>
      </c>
      <c r="Q7181">
        <v>424370.65</v>
      </c>
    </row>
    <row r="7182" spans="1:17" x14ac:dyDescent="0.25">
      <c r="A7182" t="s">
        <v>7208</v>
      </c>
      <c r="B7182" t="s">
        <v>22</v>
      </c>
      <c r="C7182" t="s">
        <v>25</v>
      </c>
      <c r="D7182">
        <v>4.9000000000000004</v>
      </c>
      <c r="E7182">
        <v>89</v>
      </c>
      <c r="F7182">
        <v>46.52</v>
      </c>
      <c r="G7182">
        <v>6073</v>
      </c>
      <c r="H7182">
        <v>62141</v>
      </c>
      <c r="I7182">
        <v>19</v>
      </c>
      <c r="J7182">
        <v>929</v>
      </c>
      <c r="K7182">
        <v>78.554829634546905</v>
      </c>
      <c r="L7182">
        <v>8.1</v>
      </c>
      <c r="M7182">
        <v>9.3000000000000007</v>
      </c>
      <c r="N7182" t="s">
        <v>20</v>
      </c>
      <c r="O7182">
        <v>39</v>
      </c>
      <c r="P7182">
        <v>13</v>
      </c>
      <c r="Q7182">
        <v>950914.91</v>
      </c>
    </row>
    <row r="7183" spans="1:17" x14ac:dyDescent="0.25">
      <c r="A7183" t="s">
        <v>7209</v>
      </c>
      <c r="B7183" t="s">
        <v>18</v>
      </c>
      <c r="C7183" t="s">
        <v>23</v>
      </c>
      <c r="D7183">
        <v>3.5</v>
      </c>
      <c r="E7183">
        <v>32</v>
      </c>
      <c r="F7183">
        <v>27.3</v>
      </c>
      <c r="G7183">
        <v>3303</v>
      </c>
      <c r="H7183">
        <v>37147</v>
      </c>
      <c r="I7183">
        <v>15</v>
      </c>
      <c r="J7183">
        <v>175</v>
      </c>
      <c r="K7183">
        <v>63.841138239422499</v>
      </c>
      <c r="L7183">
        <v>6.7</v>
      </c>
      <c r="M7183">
        <v>7.9</v>
      </c>
      <c r="N7183" t="s">
        <v>20</v>
      </c>
      <c r="O7183">
        <v>9</v>
      </c>
      <c r="P7183">
        <v>15</v>
      </c>
      <c r="Q7183">
        <v>221435.45</v>
      </c>
    </row>
    <row r="7184" spans="1:17" x14ac:dyDescent="0.25">
      <c r="A7184" t="s">
        <v>7210</v>
      </c>
      <c r="B7184" t="s">
        <v>22</v>
      </c>
      <c r="C7184" t="s">
        <v>19</v>
      </c>
      <c r="D7184">
        <v>3.5</v>
      </c>
      <c r="E7184">
        <v>78</v>
      </c>
      <c r="F7184">
        <v>71.09</v>
      </c>
      <c r="G7184">
        <v>6374</v>
      </c>
      <c r="H7184">
        <v>68515</v>
      </c>
      <c r="I7184">
        <v>14</v>
      </c>
      <c r="J7184">
        <v>135</v>
      </c>
      <c r="K7184">
        <v>169.78998296017599</v>
      </c>
      <c r="L7184">
        <v>1.7</v>
      </c>
      <c r="M7184">
        <v>3</v>
      </c>
      <c r="N7184" t="s">
        <v>26</v>
      </c>
      <c r="O7184">
        <v>27</v>
      </c>
      <c r="P7184">
        <v>36</v>
      </c>
      <c r="Q7184">
        <v>1248444.8</v>
      </c>
    </row>
    <row r="7185" spans="1:17" x14ac:dyDescent="0.25">
      <c r="A7185" t="s">
        <v>7211</v>
      </c>
      <c r="B7185" t="s">
        <v>33</v>
      </c>
      <c r="C7185" t="s">
        <v>19</v>
      </c>
      <c r="D7185">
        <v>4.8</v>
      </c>
      <c r="E7185">
        <v>68</v>
      </c>
      <c r="F7185">
        <v>75.11</v>
      </c>
      <c r="G7185">
        <v>2260</v>
      </c>
      <c r="H7185">
        <v>26871</v>
      </c>
      <c r="I7185">
        <v>5</v>
      </c>
      <c r="J7185">
        <v>747</v>
      </c>
      <c r="K7185">
        <v>246.012444979723</v>
      </c>
      <c r="L7185">
        <v>3.8</v>
      </c>
      <c r="M7185">
        <v>7.6</v>
      </c>
      <c r="N7185" t="s">
        <v>20</v>
      </c>
      <c r="O7185">
        <v>24</v>
      </c>
      <c r="P7185">
        <v>67</v>
      </c>
      <c r="Q7185">
        <v>1142300.68</v>
      </c>
    </row>
    <row r="7186" spans="1:17" x14ac:dyDescent="0.25">
      <c r="A7186" t="s">
        <v>7212</v>
      </c>
      <c r="B7186" t="s">
        <v>33</v>
      </c>
      <c r="C7186" t="s">
        <v>19</v>
      </c>
      <c r="D7186">
        <v>4.5</v>
      </c>
      <c r="E7186">
        <v>62</v>
      </c>
      <c r="F7186">
        <v>68.59</v>
      </c>
      <c r="G7186">
        <v>3514</v>
      </c>
      <c r="H7186">
        <v>36361</v>
      </c>
      <c r="I7186">
        <v>18</v>
      </c>
      <c r="J7186">
        <v>670</v>
      </c>
      <c r="K7186">
        <v>94.634790459622494</v>
      </c>
      <c r="L7186">
        <v>6.6</v>
      </c>
      <c r="M7186">
        <v>1.9</v>
      </c>
      <c r="N7186" t="s">
        <v>20</v>
      </c>
      <c r="O7186">
        <v>61</v>
      </c>
      <c r="P7186">
        <v>52</v>
      </c>
      <c r="Q7186">
        <v>969744.74</v>
      </c>
    </row>
    <row r="7187" spans="1:17" x14ac:dyDescent="0.25">
      <c r="A7187" t="s">
        <v>7213</v>
      </c>
      <c r="B7187" t="s">
        <v>22</v>
      </c>
      <c r="C7187" t="s">
        <v>30</v>
      </c>
      <c r="D7187">
        <v>4.9000000000000004</v>
      </c>
      <c r="E7187">
        <v>76</v>
      </c>
      <c r="F7187">
        <v>33.56</v>
      </c>
      <c r="G7187">
        <v>8345</v>
      </c>
      <c r="H7187">
        <v>84036</v>
      </c>
      <c r="I7187">
        <v>12</v>
      </c>
      <c r="J7187">
        <v>563</v>
      </c>
      <c r="K7187">
        <v>242.871615283956</v>
      </c>
      <c r="L7187">
        <v>9.1</v>
      </c>
      <c r="M7187">
        <v>5.7</v>
      </c>
      <c r="N7187" t="s">
        <v>26</v>
      </c>
      <c r="O7187">
        <v>9</v>
      </c>
      <c r="P7187">
        <v>28</v>
      </c>
      <c r="Q7187">
        <v>597059.66</v>
      </c>
    </row>
    <row r="7188" spans="1:17" x14ac:dyDescent="0.25">
      <c r="A7188" t="s">
        <v>7214</v>
      </c>
      <c r="B7188" t="s">
        <v>18</v>
      </c>
      <c r="C7188" t="s">
        <v>36</v>
      </c>
      <c r="D7188">
        <v>3.1</v>
      </c>
      <c r="E7188">
        <v>49</v>
      </c>
      <c r="F7188">
        <v>61.21</v>
      </c>
      <c r="G7188">
        <v>742</v>
      </c>
      <c r="H7188">
        <v>9986</v>
      </c>
      <c r="I7188">
        <v>6</v>
      </c>
      <c r="J7188">
        <v>605</v>
      </c>
      <c r="K7188">
        <v>96.231195540154403</v>
      </c>
      <c r="L7188">
        <v>9.4</v>
      </c>
      <c r="M7188">
        <v>3.3</v>
      </c>
      <c r="N7188" t="s">
        <v>26</v>
      </c>
      <c r="O7188">
        <v>30</v>
      </c>
      <c r="P7188">
        <v>45</v>
      </c>
      <c r="Q7188">
        <v>676607.56</v>
      </c>
    </row>
    <row r="7189" spans="1:17" x14ac:dyDescent="0.25">
      <c r="A7189" t="s">
        <v>7215</v>
      </c>
      <c r="B7189" t="s">
        <v>33</v>
      </c>
      <c r="C7189" t="s">
        <v>41</v>
      </c>
      <c r="D7189">
        <v>4.3</v>
      </c>
      <c r="E7189">
        <v>70</v>
      </c>
      <c r="F7189">
        <v>38.92</v>
      </c>
      <c r="G7189">
        <v>1298</v>
      </c>
      <c r="H7189">
        <v>16530</v>
      </c>
      <c r="I7189">
        <v>11</v>
      </c>
      <c r="J7189">
        <v>765</v>
      </c>
      <c r="K7189">
        <v>297.63408488441502</v>
      </c>
      <c r="L7189">
        <v>8.6</v>
      </c>
      <c r="M7189">
        <v>8.6999999999999993</v>
      </c>
      <c r="N7189" t="s">
        <v>20</v>
      </c>
      <c r="O7189">
        <v>4</v>
      </c>
      <c r="P7189">
        <v>18</v>
      </c>
      <c r="Q7189">
        <v>621453.34</v>
      </c>
    </row>
    <row r="7190" spans="1:17" x14ac:dyDescent="0.25">
      <c r="A7190" t="s">
        <v>7216</v>
      </c>
      <c r="B7190" t="s">
        <v>33</v>
      </c>
      <c r="C7190" t="s">
        <v>23</v>
      </c>
      <c r="D7190">
        <v>3.3</v>
      </c>
      <c r="E7190">
        <v>64</v>
      </c>
      <c r="F7190">
        <v>35.01</v>
      </c>
      <c r="G7190">
        <v>1977</v>
      </c>
      <c r="H7190">
        <v>24458</v>
      </c>
      <c r="I7190">
        <v>15</v>
      </c>
      <c r="J7190">
        <v>155</v>
      </c>
      <c r="K7190">
        <v>263.368633575015</v>
      </c>
      <c r="L7190">
        <v>3.3</v>
      </c>
      <c r="M7190">
        <v>5.6</v>
      </c>
      <c r="N7190" t="s">
        <v>26</v>
      </c>
      <c r="O7190">
        <v>13</v>
      </c>
      <c r="P7190">
        <v>17</v>
      </c>
      <c r="Q7190">
        <v>515698.86</v>
      </c>
    </row>
    <row r="7191" spans="1:17" x14ac:dyDescent="0.25">
      <c r="A7191" t="s">
        <v>7217</v>
      </c>
      <c r="B7191" t="s">
        <v>18</v>
      </c>
      <c r="C7191" t="s">
        <v>36</v>
      </c>
      <c r="D7191">
        <v>4</v>
      </c>
      <c r="E7191">
        <v>48</v>
      </c>
      <c r="F7191">
        <v>59.16</v>
      </c>
      <c r="G7191">
        <v>1611</v>
      </c>
      <c r="H7191">
        <v>18387</v>
      </c>
      <c r="I7191">
        <v>4</v>
      </c>
      <c r="J7191">
        <v>268</v>
      </c>
      <c r="K7191">
        <v>234.29669345577099</v>
      </c>
      <c r="L7191">
        <v>5.3</v>
      </c>
      <c r="M7191">
        <v>9.3000000000000007</v>
      </c>
      <c r="N7191" t="s">
        <v>20</v>
      </c>
      <c r="O7191">
        <v>14</v>
      </c>
      <c r="P7191">
        <v>27</v>
      </c>
      <c r="Q7191">
        <v>639487.32999999996</v>
      </c>
    </row>
    <row r="7192" spans="1:17" x14ac:dyDescent="0.25">
      <c r="A7192" t="s">
        <v>7218</v>
      </c>
      <c r="B7192" t="s">
        <v>33</v>
      </c>
      <c r="C7192" t="s">
        <v>19</v>
      </c>
      <c r="D7192">
        <v>3.3</v>
      </c>
      <c r="E7192">
        <v>51</v>
      </c>
      <c r="F7192">
        <v>70.39</v>
      </c>
      <c r="G7192">
        <v>2707</v>
      </c>
      <c r="H7192">
        <v>31325</v>
      </c>
      <c r="I7192">
        <v>14</v>
      </c>
      <c r="J7192">
        <v>971</v>
      </c>
      <c r="K7192">
        <v>197.922105772885</v>
      </c>
      <c r="L7192">
        <v>4.9000000000000004</v>
      </c>
      <c r="M7192">
        <v>6.3</v>
      </c>
      <c r="N7192" t="s">
        <v>20</v>
      </c>
      <c r="O7192">
        <v>27</v>
      </c>
      <c r="P7192">
        <v>27</v>
      </c>
      <c r="Q7192">
        <v>817155.72</v>
      </c>
    </row>
    <row r="7193" spans="1:17" x14ac:dyDescent="0.25">
      <c r="A7193" t="s">
        <v>7219</v>
      </c>
      <c r="B7193" t="s">
        <v>22</v>
      </c>
      <c r="C7193" t="s">
        <v>23</v>
      </c>
      <c r="D7193">
        <v>3.3</v>
      </c>
      <c r="E7193">
        <v>81</v>
      </c>
      <c r="F7193">
        <v>30.87</v>
      </c>
      <c r="G7193">
        <v>1929</v>
      </c>
      <c r="H7193">
        <v>21089</v>
      </c>
      <c r="I7193">
        <v>5</v>
      </c>
      <c r="J7193">
        <v>670</v>
      </c>
      <c r="K7193">
        <v>110.63704923457099</v>
      </c>
      <c r="L7193">
        <v>4.9000000000000004</v>
      </c>
      <c r="M7193">
        <v>5.5</v>
      </c>
      <c r="N7193" t="s">
        <v>20</v>
      </c>
      <c r="O7193">
        <v>72</v>
      </c>
      <c r="P7193">
        <v>30</v>
      </c>
      <c r="Q7193">
        <v>566239.62</v>
      </c>
    </row>
    <row r="7194" spans="1:17" x14ac:dyDescent="0.25">
      <c r="A7194" t="s">
        <v>7220</v>
      </c>
      <c r="B7194" t="s">
        <v>33</v>
      </c>
      <c r="C7194" t="s">
        <v>36</v>
      </c>
      <c r="D7194">
        <v>3</v>
      </c>
      <c r="E7194">
        <v>57</v>
      </c>
      <c r="F7194">
        <v>63.6</v>
      </c>
      <c r="G7194">
        <v>2008</v>
      </c>
      <c r="H7194">
        <v>19524</v>
      </c>
      <c r="I7194">
        <v>11</v>
      </c>
      <c r="J7194">
        <v>605</v>
      </c>
      <c r="K7194">
        <v>79.816905495569998</v>
      </c>
      <c r="L7194">
        <v>1.4</v>
      </c>
      <c r="M7194">
        <v>7.2</v>
      </c>
      <c r="N7194" t="s">
        <v>26</v>
      </c>
      <c r="O7194">
        <v>41</v>
      </c>
      <c r="P7194">
        <v>11</v>
      </c>
      <c r="Q7194">
        <v>817724.2</v>
      </c>
    </row>
    <row r="7195" spans="1:17" x14ac:dyDescent="0.25">
      <c r="A7195" t="s">
        <v>7221</v>
      </c>
      <c r="B7195" t="s">
        <v>33</v>
      </c>
      <c r="C7195" t="s">
        <v>25</v>
      </c>
      <c r="D7195">
        <v>4.3</v>
      </c>
      <c r="E7195">
        <v>57</v>
      </c>
      <c r="F7195">
        <v>51.2</v>
      </c>
      <c r="G7195">
        <v>3615</v>
      </c>
      <c r="H7195">
        <v>43729</v>
      </c>
      <c r="I7195">
        <v>7</v>
      </c>
      <c r="J7195">
        <v>778</v>
      </c>
      <c r="K7195">
        <v>165.07668800121399</v>
      </c>
      <c r="L7195">
        <v>2.6</v>
      </c>
      <c r="M7195">
        <v>8.1</v>
      </c>
      <c r="N7195" t="s">
        <v>26</v>
      </c>
      <c r="O7195">
        <v>7</v>
      </c>
      <c r="P7195">
        <v>20</v>
      </c>
      <c r="Q7195">
        <v>662026.94999999995</v>
      </c>
    </row>
    <row r="7196" spans="1:17" x14ac:dyDescent="0.25">
      <c r="A7196" t="s">
        <v>7222</v>
      </c>
      <c r="B7196" t="s">
        <v>18</v>
      </c>
      <c r="C7196" t="s">
        <v>19</v>
      </c>
      <c r="D7196">
        <v>3.7</v>
      </c>
      <c r="E7196">
        <v>42</v>
      </c>
      <c r="F7196">
        <v>67.63</v>
      </c>
      <c r="G7196">
        <v>2065</v>
      </c>
      <c r="H7196">
        <v>20879</v>
      </c>
      <c r="I7196">
        <v>13</v>
      </c>
      <c r="J7196">
        <v>964</v>
      </c>
      <c r="K7196">
        <v>150.66506355966399</v>
      </c>
      <c r="L7196">
        <v>2.4</v>
      </c>
      <c r="M7196">
        <v>1.1000000000000001</v>
      </c>
      <c r="N7196" t="s">
        <v>26</v>
      </c>
      <c r="O7196">
        <v>12</v>
      </c>
      <c r="P7196">
        <v>31</v>
      </c>
      <c r="Q7196">
        <v>645788.28</v>
      </c>
    </row>
    <row r="7197" spans="1:17" x14ac:dyDescent="0.25">
      <c r="A7197" t="s">
        <v>7223</v>
      </c>
      <c r="B7197" t="s">
        <v>22</v>
      </c>
      <c r="C7197" t="s">
        <v>36</v>
      </c>
      <c r="D7197">
        <v>3.2</v>
      </c>
      <c r="E7197">
        <v>70</v>
      </c>
      <c r="F7197">
        <v>56.36</v>
      </c>
      <c r="G7197">
        <v>2275</v>
      </c>
      <c r="H7197">
        <v>24135</v>
      </c>
      <c r="I7197">
        <v>19</v>
      </c>
      <c r="J7197">
        <v>354</v>
      </c>
      <c r="K7197">
        <v>218.62023075666301</v>
      </c>
      <c r="L7197">
        <v>6.6</v>
      </c>
      <c r="M7197">
        <v>5.7</v>
      </c>
      <c r="N7197" t="s">
        <v>26</v>
      </c>
      <c r="O7197">
        <v>67</v>
      </c>
      <c r="P7197">
        <v>67</v>
      </c>
      <c r="Q7197">
        <v>902028.29</v>
      </c>
    </row>
    <row r="7198" spans="1:17" x14ac:dyDescent="0.25">
      <c r="A7198" t="s">
        <v>7224</v>
      </c>
      <c r="B7198" t="s">
        <v>18</v>
      </c>
      <c r="C7198" t="s">
        <v>30</v>
      </c>
      <c r="D7198">
        <v>3.6</v>
      </c>
      <c r="E7198">
        <v>39</v>
      </c>
      <c r="F7198">
        <v>40.32</v>
      </c>
      <c r="G7198">
        <v>1678</v>
      </c>
      <c r="H7198">
        <v>15392</v>
      </c>
      <c r="I7198">
        <v>4</v>
      </c>
      <c r="J7198">
        <v>140</v>
      </c>
      <c r="K7198">
        <v>92.522437835028498</v>
      </c>
      <c r="L7198">
        <v>4.7</v>
      </c>
      <c r="M7198">
        <v>8</v>
      </c>
      <c r="N7198" t="s">
        <v>20</v>
      </c>
      <c r="O7198">
        <v>20</v>
      </c>
      <c r="P7198">
        <v>22</v>
      </c>
      <c r="Q7198">
        <v>359983.16</v>
      </c>
    </row>
    <row r="7199" spans="1:17" x14ac:dyDescent="0.25">
      <c r="A7199" t="s">
        <v>7225</v>
      </c>
      <c r="B7199" t="s">
        <v>33</v>
      </c>
      <c r="C7199" t="s">
        <v>25</v>
      </c>
      <c r="D7199">
        <v>3.3</v>
      </c>
      <c r="E7199">
        <v>70</v>
      </c>
      <c r="F7199">
        <v>53.82</v>
      </c>
      <c r="G7199">
        <v>673</v>
      </c>
      <c r="H7199">
        <v>10306</v>
      </c>
      <c r="I7199">
        <v>12</v>
      </c>
      <c r="J7199">
        <v>545</v>
      </c>
      <c r="K7199">
        <v>190.53211675853001</v>
      </c>
      <c r="L7199">
        <v>3.9</v>
      </c>
      <c r="M7199">
        <v>4.7</v>
      </c>
      <c r="N7199" t="s">
        <v>26</v>
      </c>
      <c r="O7199">
        <v>16</v>
      </c>
      <c r="P7199">
        <v>57</v>
      </c>
      <c r="Q7199">
        <v>847904.26</v>
      </c>
    </row>
    <row r="7200" spans="1:17" x14ac:dyDescent="0.25">
      <c r="A7200" t="s">
        <v>7226</v>
      </c>
      <c r="B7200" t="s">
        <v>33</v>
      </c>
      <c r="C7200" t="s">
        <v>19</v>
      </c>
      <c r="D7200">
        <v>4.9000000000000004</v>
      </c>
      <c r="E7200">
        <v>58</v>
      </c>
      <c r="F7200">
        <v>65.25</v>
      </c>
      <c r="G7200">
        <v>2864</v>
      </c>
      <c r="H7200">
        <v>37051</v>
      </c>
      <c r="I7200">
        <v>14</v>
      </c>
      <c r="J7200">
        <v>130</v>
      </c>
      <c r="K7200">
        <v>223.33755353757999</v>
      </c>
      <c r="L7200">
        <v>5</v>
      </c>
      <c r="M7200">
        <v>1.4</v>
      </c>
      <c r="N7200" t="s">
        <v>26</v>
      </c>
      <c r="O7200">
        <v>52</v>
      </c>
      <c r="P7200">
        <v>12</v>
      </c>
      <c r="Q7200">
        <v>856590.05</v>
      </c>
    </row>
    <row r="7201" spans="1:17" x14ac:dyDescent="0.25">
      <c r="A7201" t="s">
        <v>7227</v>
      </c>
      <c r="B7201" t="s">
        <v>18</v>
      </c>
      <c r="C7201" t="s">
        <v>41</v>
      </c>
      <c r="D7201">
        <v>3.6</v>
      </c>
      <c r="E7201">
        <v>31</v>
      </c>
      <c r="F7201">
        <v>44.04</v>
      </c>
      <c r="G7201">
        <v>1486</v>
      </c>
      <c r="H7201">
        <v>17847</v>
      </c>
      <c r="I7201">
        <v>1</v>
      </c>
      <c r="J7201">
        <v>746</v>
      </c>
      <c r="K7201">
        <v>124.741564676652</v>
      </c>
      <c r="L7201">
        <v>3.9</v>
      </c>
      <c r="M7201">
        <v>1.2</v>
      </c>
      <c r="N7201" t="s">
        <v>20</v>
      </c>
      <c r="O7201">
        <v>1</v>
      </c>
      <c r="P7201">
        <v>25</v>
      </c>
      <c r="Q7201">
        <v>308295.95</v>
      </c>
    </row>
    <row r="7202" spans="1:17" x14ac:dyDescent="0.25">
      <c r="A7202" t="s">
        <v>7228</v>
      </c>
      <c r="B7202" t="s">
        <v>18</v>
      </c>
      <c r="C7202" t="s">
        <v>19</v>
      </c>
      <c r="D7202">
        <v>3.7</v>
      </c>
      <c r="E7202">
        <v>48</v>
      </c>
      <c r="F7202">
        <v>71.5</v>
      </c>
      <c r="G7202">
        <v>2157</v>
      </c>
      <c r="H7202">
        <v>25138</v>
      </c>
      <c r="I7202">
        <v>8</v>
      </c>
      <c r="J7202">
        <v>183</v>
      </c>
      <c r="K7202">
        <v>245.00356777049001</v>
      </c>
      <c r="L7202">
        <v>7.8</v>
      </c>
      <c r="M7202">
        <v>8.1</v>
      </c>
      <c r="N7202" t="s">
        <v>20</v>
      </c>
      <c r="O7202">
        <v>32</v>
      </c>
      <c r="P7202">
        <v>16</v>
      </c>
      <c r="Q7202">
        <v>775848.4</v>
      </c>
    </row>
    <row r="7203" spans="1:17" x14ac:dyDescent="0.25">
      <c r="A7203" t="s">
        <v>7229</v>
      </c>
      <c r="B7203" t="s">
        <v>18</v>
      </c>
      <c r="C7203" t="s">
        <v>30</v>
      </c>
      <c r="D7203">
        <v>4.7</v>
      </c>
      <c r="E7203">
        <v>43</v>
      </c>
      <c r="F7203">
        <v>35.71</v>
      </c>
      <c r="G7203">
        <v>2370</v>
      </c>
      <c r="H7203">
        <v>33275</v>
      </c>
      <c r="I7203">
        <v>16</v>
      </c>
      <c r="J7203">
        <v>456</v>
      </c>
      <c r="K7203">
        <v>157.96071838032501</v>
      </c>
      <c r="L7203">
        <v>2.5</v>
      </c>
      <c r="M7203">
        <v>2.8</v>
      </c>
      <c r="N7203" t="s">
        <v>26</v>
      </c>
      <c r="O7203">
        <v>42</v>
      </c>
      <c r="P7203">
        <v>30</v>
      </c>
      <c r="Q7203">
        <v>363632.94</v>
      </c>
    </row>
    <row r="7204" spans="1:17" x14ac:dyDescent="0.25">
      <c r="A7204" t="s">
        <v>7230</v>
      </c>
      <c r="B7204" t="s">
        <v>22</v>
      </c>
      <c r="C7204" t="s">
        <v>41</v>
      </c>
      <c r="D7204">
        <v>4.3</v>
      </c>
      <c r="E7204">
        <v>79</v>
      </c>
      <c r="F7204">
        <v>35.130000000000003</v>
      </c>
      <c r="G7204">
        <v>3425</v>
      </c>
      <c r="H7204">
        <v>39146</v>
      </c>
      <c r="I7204">
        <v>19</v>
      </c>
      <c r="J7204">
        <v>387</v>
      </c>
      <c r="K7204">
        <v>90.657773969424994</v>
      </c>
      <c r="L7204">
        <v>1.5</v>
      </c>
      <c r="M7204">
        <v>2.6</v>
      </c>
      <c r="N7204" t="s">
        <v>20</v>
      </c>
      <c r="O7204">
        <v>33</v>
      </c>
      <c r="P7204">
        <v>21</v>
      </c>
      <c r="Q7204">
        <v>638599.94999999995</v>
      </c>
    </row>
    <row r="7205" spans="1:17" x14ac:dyDescent="0.25">
      <c r="A7205" t="s">
        <v>7231</v>
      </c>
      <c r="B7205" t="s">
        <v>33</v>
      </c>
      <c r="C7205" t="s">
        <v>41</v>
      </c>
      <c r="D7205">
        <v>4.4000000000000004</v>
      </c>
      <c r="E7205">
        <v>59</v>
      </c>
      <c r="F7205">
        <v>43.59</v>
      </c>
      <c r="G7205">
        <v>2551</v>
      </c>
      <c r="H7205">
        <v>30680</v>
      </c>
      <c r="I7205">
        <v>5</v>
      </c>
      <c r="J7205">
        <v>860</v>
      </c>
      <c r="K7205">
        <v>98.692511742024905</v>
      </c>
      <c r="L7205">
        <v>6.9</v>
      </c>
      <c r="M7205">
        <v>3.6</v>
      </c>
      <c r="N7205" t="s">
        <v>26</v>
      </c>
      <c r="O7205">
        <v>42</v>
      </c>
      <c r="P7205">
        <v>8</v>
      </c>
      <c r="Q7205">
        <v>582736.39</v>
      </c>
    </row>
    <row r="7206" spans="1:17" x14ac:dyDescent="0.25">
      <c r="A7206" t="s">
        <v>7232</v>
      </c>
      <c r="B7206" t="s">
        <v>18</v>
      </c>
      <c r="C7206" t="s">
        <v>41</v>
      </c>
      <c r="D7206">
        <v>4.3</v>
      </c>
      <c r="E7206">
        <v>37</v>
      </c>
      <c r="F7206">
        <v>37.18</v>
      </c>
      <c r="G7206">
        <v>3449</v>
      </c>
      <c r="H7206">
        <v>38043</v>
      </c>
      <c r="I7206">
        <v>14</v>
      </c>
      <c r="J7206">
        <v>605</v>
      </c>
      <c r="K7206">
        <v>119.724602975845</v>
      </c>
      <c r="L7206">
        <v>3.1</v>
      </c>
      <c r="M7206">
        <v>1.9</v>
      </c>
      <c r="N7206" t="s">
        <v>26</v>
      </c>
      <c r="O7206">
        <v>7</v>
      </c>
      <c r="P7206">
        <v>5</v>
      </c>
      <c r="Q7206">
        <v>326501.34999999998</v>
      </c>
    </row>
    <row r="7207" spans="1:17" x14ac:dyDescent="0.25">
      <c r="A7207" t="s">
        <v>7233</v>
      </c>
      <c r="B7207" t="s">
        <v>33</v>
      </c>
      <c r="C7207" t="s">
        <v>23</v>
      </c>
      <c r="D7207">
        <v>4.9000000000000004</v>
      </c>
      <c r="E7207">
        <v>63</v>
      </c>
      <c r="F7207">
        <v>33.01</v>
      </c>
      <c r="G7207">
        <v>4452</v>
      </c>
      <c r="H7207">
        <v>52995</v>
      </c>
      <c r="I7207">
        <v>12</v>
      </c>
      <c r="J7207">
        <v>546</v>
      </c>
      <c r="K7207">
        <v>89.531567340412806</v>
      </c>
      <c r="L7207">
        <v>6.8</v>
      </c>
      <c r="M7207">
        <v>1.5</v>
      </c>
      <c r="N7207" t="s">
        <v>20</v>
      </c>
      <c r="O7207">
        <v>44</v>
      </c>
      <c r="P7207">
        <v>8</v>
      </c>
      <c r="Q7207">
        <v>483725.24</v>
      </c>
    </row>
    <row r="7208" spans="1:17" x14ac:dyDescent="0.25">
      <c r="A7208" t="s">
        <v>7234</v>
      </c>
      <c r="B7208" t="s">
        <v>22</v>
      </c>
      <c r="C7208" t="s">
        <v>23</v>
      </c>
      <c r="D7208">
        <v>3.4</v>
      </c>
      <c r="E7208">
        <v>82</v>
      </c>
      <c r="F7208">
        <v>25.17</v>
      </c>
      <c r="G7208">
        <v>2017</v>
      </c>
      <c r="H7208">
        <v>24769</v>
      </c>
      <c r="I7208">
        <v>12</v>
      </c>
      <c r="J7208">
        <v>115</v>
      </c>
      <c r="K7208">
        <v>190.729891684156</v>
      </c>
      <c r="L7208">
        <v>1.5</v>
      </c>
      <c r="M7208">
        <v>8.9</v>
      </c>
      <c r="N7208" t="s">
        <v>20</v>
      </c>
      <c r="O7208">
        <v>72</v>
      </c>
      <c r="P7208">
        <v>65</v>
      </c>
      <c r="Q7208">
        <v>477145.1</v>
      </c>
    </row>
    <row r="7209" spans="1:17" x14ac:dyDescent="0.25">
      <c r="A7209" t="s">
        <v>7235</v>
      </c>
      <c r="B7209" t="s">
        <v>22</v>
      </c>
      <c r="C7209" t="s">
        <v>41</v>
      </c>
      <c r="D7209">
        <v>5</v>
      </c>
      <c r="E7209">
        <v>75</v>
      </c>
      <c r="F7209">
        <v>43.76</v>
      </c>
      <c r="G7209">
        <v>7783</v>
      </c>
      <c r="H7209">
        <v>78926</v>
      </c>
      <c r="I7209">
        <v>12</v>
      </c>
      <c r="J7209">
        <v>350</v>
      </c>
      <c r="K7209">
        <v>287.28529354879203</v>
      </c>
      <c r="L7209">
        <v>3.2</v>
      </c>
      <c r="M7209">
        <v>3.7</v>
      </c>
      <c r="N7209" t="s">
        <v>26</v>
      </c>
      <c r="O7209">
        <v>49</v>
      </c>
      <c r="P7209">
        <v>58</v>
      </c>
      <c r="Q7209">
        <v>755211.12</v>
      </c>
    </row>
    <row r="7210" spans="1:17" x14ac:dyDescent="0.25">
      <c r="A7210" t="s">
        <v>7236</v>
      </c>
      <c r="B7210" t="s">
        <v>22</v>
      </c>
      <c r="C7210" t="s">
        <v>25</v>
      </c>
      <c r="D7210">
        <v>4.7</v>
      </c>
      <c r="E7210">
        <v>90</v>
      </c>
      <c r="F7210">
        <v>45.25</v>
      </c>
      <c r="G7210">
        <v>6981</v>
      </c>
      <c r="H7210">
        <v>70479</v>
      </c>
      <c r="I7210">
        <v>11</v>
      </c>
      <c r="J7210">
        <v>580</v>
      </c>
      <c r="K7210">
        <v>274.01826980845198</v>
      </c>
      <c r="L7210">
        <v>2.4</v>
      </c>
      <c r="M7210">
        <v>6.2</v>
      </c>
      <c r="N7210" t="s">
        <v>20</v>
      </c>
      <c r="O7210">
        <v>0</v>
      </c>
      <c r="P7210">
        <v>61</v>
      </c>
      <c r="Q7210">
        <v>925093.2</v>
      </c>
    </row>
    <row r="7211" spans="1:17" x14ac:dyDescent="0.25">
      <c r="A7211" t="s">
        <v>7237</v>
      </c>
      <c r="B7211" t="s">
        <v>22</v>
      </c>
      <c r="C7211" t="s">
        <v>41</v>
      </c>
      <c r="D7211">
        <v>4.2</v>
      </c>
      <c r="E7211">
        <v>82</v>
      </c>
      <c r="F7211">
        <v>37.590000000000003</v>
      </c>
      <c r="G7211">
        <v>3785</v>
      </c>
      <c r="H7211">
        <v>43953</v>
      </c>
      <c r="I7211">
        <v>15</v>
      </c>
      <c r="J7211">
        <v>292</v>
      </c>
      <c r="K7211">
        <v>130.93849599585999</v>
      </c>
      <c r="L7211">
        <v>3.6</v>
      </c>
      <c r="M7211">
        <v>8.6999999999999993</v>
      </c>
      <c r="N7211" t="s">
        <v>26</v>
      </c>
      <c r="O7211">
        <v>44</v>
      </c>
      <c r="P7211">
        <v>7</v>
      </c>
      <c r="Q7211">
        <v>706567.46</v>
      </c>
    </row>
    <row r="7212" spans="1:17" x14ac:dyDescent="0.25">
      <c r="A7212" t="s">
        <v>7238</v>
      </c>
      <c r="B7212" t="s">
        <v>33</v>
      </c>
      <c r="C7212" t="s">
        <v>36</v>
      </c>
      <c r="D7212">
        <v>4.3</v>
      </c>
      <c r="E7212">
        <v>52</v>
      </c>
      <c r="F7212">
        <v>57.95</v>
      </c>
      <c r="G7212">
        <v>1301</v>
      </c>
      <c r="H7212">
        <v>14830</v>
      </c>
      <c r="I7212">
        <v>7</v>
      </c>
      <c r="J7212">
        <v>297</v>
      </c>
      <c r="K7212">
        <v>266.16733043264702</v>
      </c>
      <c r="L7212">
        <v>4</v>
      </c>
      <c r="M7212">
        <v>9.8000000000000007</v>
      </c>
      <c r="N7212" t="s">
        <v>20</v>
      </c>
      <c r="O7212">
        <v>31</v>
      </c>
      <c r="P7212">
        <v>47</v>
      </c>
      <c r="Q7212">
        <v>681641.7</v>
      </c>
    </row>
    <row r="7213" spans="1:17" x14ac:dyDescent="0.25">
      <c r="A7213" t="s">
        <v>7239</v>
      </c>
      <c r="B7213" t="s">
        <v>22</v>
      </c>
      <c r="C7213" t="s">
        <v>41</v>
      </c>
      <c r="D7213">
        <v>4.3</v>
      </c>
      <c r="E7213">
        <v>89</v>
      </c>
      <c r="F7213">
        <v>36.729999999999997</v>
      </c>
      <c r="G7213">
        <v>4794</v>
      </c>
      <c r="H7213">
        <v>50491</v>
      </c>
      <c r="I7213">
        <v>10</v>
      </c>
      <c r="J7213">
        <v>565</v>
      </c>
      <c r="K7213">
        <v>288.505740362513</v>
      </c>
      <c r="L7213">
        <v>5.5</v>
      </c>
      <c r="M7213">
        <v>7.2</v>
      </c>
      <c r="N7213" t="s">
        <v>20</v>
      </c>
      <c r="O7213">
        <v>61</v>
      </c>
      <c r="P7213">
        <v>8</v>
      </c>
      <c r="Q7213">
        <v>745634.35</v>
      </c>
    </row>
    <row r="7214" spans="1:17" x14ac:dyDescent="0.25">
      <c r="A7214" t="s">
        <v>7240</v>
      </c>
      <c r="B7214" t="s">
        <v>22</v>
      </c>
      <c r="C7214" t="s">
        <v>23</v>
      </c>
      <c r="D7214">
        <v>3.1</v>
      </c>
      <c r="E7214">
        <v>82</v>
      </c>
      <c r="F7214">
        <v>30.29</v>
      </c>
      <c r="G7214">
        <v>3171</v>
      </c>
      <c r="H7214">
        <v>30003</v>
      </c>
      <c r="I7214">
        <v>5</v>
      </c>
      <c r="J7214">
        <v>146</v>
      </c>
      <c r="K7214">
        <v>123.541785083279</v>
      </c>
      <c r="L7214">
        <v>5.7</v>
      </c>
      <c r="M7214">
        <v>9.6</v>
      </c>
      <c r="N7214" t="s">
        <v>20</v>
      </c>
      <c r="O7214">
        <v>67</v>
      </c>
      <c r="P7214">
        <v>20</v>
      </c>
      <c r="Q7214">
        <v>565781.69999999995</v>
      </c>
    </row>
    <row r="7215" spans="1:17" x14ac:dyDescent="0.25">
      <c r="A7215" t="s">
        <v>7241</v>
      </c>
      <c r="B7215" t="s">
        <v>18</v>
      </c>
      <c r="C7215" t="s">
        <v>23</v>
      </c>
      <c r="D7215">
        <v>3.4</v>
      </c>
      <c r="E7215">
        <v>48</v>
      </c>
      <c r="F7215">
        <v>28.12</v>
      </c>
      <c r="G7215">
        <v>707</v>
      </c>
      <c r="H7215">
        <v>13021</v>
      </c>
      <c r="I7215">
        <v>15</v>
      </c>
      <c r="J7215">
        <v>403</v>
      </c>
      <c r="K7215">
        <v>276.32121999202502</v>
      </c>
      <c r="L7215">
        <v>6.7</v>
      </c>
      <c r="M7215">
        <v>4.8</v>
      </c>
      <c r="N7215" t="s">
        <v>20</v>
      </c>
      <c r="O7215">
        <v>35</v>
      </c>
      <c r="P7215">
        <v>37</v>
      </c>
      <c r="Q7215">
        <v>320889.63</v>
      </c>
    </row>
    <row r="7216" spans="1:17" x14ac:dyDescent="0.25">
      <c r="A7216" t="s">
        <v>7242</v>
      </c>
      <c r="B7216" t="s">
        <v>22</v>
      </c>
      <c r="C7216" t="s">
        <v>36</v>
      </c>
      <c r="D7216">
        <v>4.9000000000000004</v>
      </c>
      <c r="E7216">
        <v>85</v>
      </c>
      <c r="F7216">
        <v>65.930000000000007</v>
      </c>
      <c r="G7216">
        <v>8801</v>
      </c>
      <c r="H7216">
        <v>89162</v>
      </c>
      <c r="I7216">
        <v>2</v>
      </c>
      <c r="J7216">
        <v>145</v>
      </c>
      <c r="K7216">
        <v>299.35726608521799</v>
      </c>
      <c r="L7216">
        <v>4</v>
      </c>
      <c r="M7216">
        <v>8.1</v>
      </c>
      <c r="N7216" t="s">
        <v>26</v>
      </c>
      <c r="O7216">
        <v>14</v>
      </c>
      <c r="P7216">
        <v>75</v>
      </c>
      <c r="Q7216">
        <v>1259154.32</v>
      </c>
    </row>
    <row r="7217" spans="1:17" x14ac:dyDescent="0.25">
      <c r="A7217" t="s">
        <v>7243</v>
      </c>
      <c r="B7217" t="s">
        <v>18</v>
      </c>
      <c r="C7217" t="s">
        <v>36</v>
      </c>
      <c r="D7217">
        <v>4.0999999999999996</v>
      </c>
      <c r="E7217">
        <v>33</v>
      </c>
      <c r="F7217">
        <v>61.38</v>
      </c>
      <c r="G7217">
        <v>1035</v>
      </c>
      <c r="H7217">
        <v>10244</v>
      </c>
      <c r="I7217">
        <v>13</v>
      </c>
      <c r="J7217">
        <v>771</v>
      </c>
      <c r="K7217">
        <v>249.41795237445999</v>
      </c>
      <c r="L7217">
        <v>5.8</v>
      </c>
      <c r="M7217">
        <v>9.4</v>
      </c>
      <c r="N7217" t="s">
        <v>20</v>
      </c>
      <c r="O7217">
        <v>13</v>
      </c>
      <c r="P7217">
        <v>2</v>
      </c>
      <c r="Q7217">
        <v>468720.66</v>
      </c>
    </row>
    <row r="7218" spans="1:17" x14ac:dyDescent="0.25">
      <c r="A7218" t="s">
        <v>7244</v>
      </c>
      <c r="B7218" t="s">
        <v>22</v>
      </c>
      <c r="C7218" t="s">
        <v>19</v>
      </c>
      <c r="D7218">
        <v>3.8</v>
      </c>
      <c r="E7218">
        <v>72</v>
      </c>
      <c r="F7218">
        <v>71.23</v>
      </c>
      <c r="G7218">
        <v>5634</v>
      </c>
      <c r="H7218">
        <v>56766</v>
      </c>
      <c r="I7218">
        <v>14</v>
      </c>
      <c r="J7218">
        <v>285</v>
      </c>
      <c r="K7218">
        <v>147.55582999478801</v>
      </c>
      <c r="L7218">
        <v>9.9</v>
      </c>
      <c r="M7218">
        <v>1.5</v>
      </c>
      <c r="N7218" t="s">
        <v>20</v>
      </c>
      <c r="O7218">
        <v>48</v>
      </c>
      <c r="P7218">
        <v>23</v>
      </c>
      <c r="Q7218">
        <v>1159771.27</v>
      </c>
    </row>
    <row r="7219" spans="1:17" x14ac:dyDescent="0.25">
      <c r="A7219" t="s">
        <v>7245</v>
      </c>
      <c r="B7219" t="s">
        <v>22</v>
      </c>
      <c r="C7219" t="s">
        <v>25</v>
      </c>
      <c r="D7219">
        <v>4.5</v>
      </c>
      <c r="E7219">
        <v>84</v>
      </c>
      <c r="F7219">
        <v>47.43</v>
      </c>
      <c r="G7219">
        <v>7945</v>
      </c>
      <c r="H7219">
        <v>84140</v>
      </c>
      <c r="I7219">
        <v>6</v>
      </c>
      <c r="J7219">
        <v>186</v>
      </c>
      <c r="K7219">
        <v>202.13540114855601</v>
      </c>
      <c r="L7219">
        <v>2.9</v>
      </c>
      <c r="M7219">
        <v>3.9</v>
      </c>
      <c r="N7219" t="s">
        <v>20</v>
      </c>
      <c r="O7219">
        <v>17</v>
      </c>
      <c r="P7219">
        <v>27</v>
      </c>
      <c r="Q7219">
        <v>900505.7</v>
      </c>
    </row>
    <row r="7220" spans="1:17" x14ac:dyDescent="0.25">
      <c r="A7220" t="s">
        <v>7246</v>
      </c>
      <c r="B7220" t="s">
        <v>18</v>
      </c>
      <c r="C7220" t="s">
        <v>25</v>
      </c>
      <c r="D7220">
        <v>4</v>
      </c>
      <c r="E7220">
        <v>44</v>
      </c>
      <c r="F7220">
        <v>49.5</v>
      </c>
      <c r="G7220">
        <v>1626</v>
      </c>
      <c r="H7220">
        <v>23542</v>
      </c>
      <c r="I7220">
        <v>1</v>
      </c>
      <c r="J7220">
        <v>406</v>
      </c>
      <c r="K7220">
        <v>141.04666228390701</v>
      </c>
      <c r="L7220">
        <v>2.4</v>
      </c>
      <c r="M7220">
        <v>7.7</v>
      </c>
      <c r="N7220" t="s">
        <v>20</v>
      </c>
      <c r="O7220">
        <v>10</v>
      </c>
      <c r="P7220">
        <v>41</v>
      </c>
      <c r="Q7220">
        <v>489984.6</v>
      </c>
    </row>
    <row r="7221" spans="1:17" x14ac:dyDescent="0.25">
      <c r="A7221" t="s">
        <v>7247</v>
      </c>
      <c r="B7221" t="s">
        <v>22</v>
      </c>
      <c r="C7221" t="s">
        <v>25</v>
      </c>
      <c r="D7221">
        <v>3</v>
      </c>
      <c r="E7221">
        <v>87</v>
      </c>
      <c r="F7221">
        <v>46.36</v>
      </c>
      <c r="G7221">
        <v>3074</v>
      </c>
      <c r="H7221">
        <v>35983</v>
      </c>
      <c r="I7221">
        <v>15</v>
      </c>
      <c r="J7221">
        <v>97</v>
      </c>
      <c r="K7221">
        <v>298.99032083843599</v>
      </c>
      <c r="L7221">
        <v>8.6</v>
      </c>
      <c r="M7221">
        <v>3.8</v>
      </c>
      <c r="N7221" t="s">
        <v>26</v>
      </c>
      <c r="O7221">
        <v>76</v>
      </c>
      <c r="P7221">
        <v>72</v>
      </c>
      <c r="Q7221">
        <v>917962.51</v>
      </c>
    </row>
    <row r="7222" spans="1:17" x14ac:dyDescent="0.25">
      <c r="A7222" t="s">
        <v>7248</v>
      </c>
      <c r="B7222" t="s">
        <v>33</v>
      </c>
      <c r="C7222" t="s">
        <v>30</v>
      </c>
      <c r="D7222">
        <v>4.5</v>
      </c>
      <c r="E7222">
        <v>56</v>
      </c>
      <c r="F7222">
        <v>38.39</v>
      </c>
      <c r="G7222">
        <v>2537</v>
      </c>
      <c r="H7222">
        <v>32234</v>
      </c>
      <c r="I7222">
        <v>11</v>
      </c>
      <c r="J7222">
        <v>213</v>
      </c>
      <c r="K7222">
        <v>66.963309426151298</v>
      </c>
      <c r="L7222">
        <v>4.7</v>
      </c>
      <c r="M7222">
        <v>1.2</v>
      </c>
      <c r="N7222" t="s">
        <v>20</v>
      </c>
      <c r="O7222">
        <v>15</v>
      </c>
      <c r="P7222">
        <v>3</v>
      </c>
      <c r="Q7222">
        <v>491299.18</v>
      </c>
    </row>
    <row r="7223" spans="1:17" x14ac:dyDescent="0.25">
      <c r="A7223" t="s">
        <v>7249</v>
      </c>
      <c r="B7223" t="s">
        <v>33</v>
      </c>
      <c r="C7223" t="s">
        <v>23</v>
      </c>
      <c r="D7223">
        <v>4.5</v>
      </c>
      <c r="E7223">
        <v>69</v>
      </c>
      <c r="F7223">
        <v>28.64</v>
      </c>
      <c r="G7223">
        <v>3663</v>
      </c>
      <c r="H7223">
        <v>40302</v>
      </c>
      <c r="I7223">
        <v>13</v>
      </c>
      <c r="J7223">
        <v>549</v>
      </c>
      <c r="K7223">
        <v>273.27008126741299</v>
      </c>
      <c r="L7223">
        <v>8.6</v>
      </c>
      <c r="M7223">
        <v>8.3000000000000007</v>
      </c>
      <c r="N7223" t="s">
        <v>20</v>
      </c>
      <c r="O7223">
        <v>14</v>
      </c>
      <c r="P7223">
        <v>2</v>
      </c>
      <c r="Q7223">
        <v>463294.88</v>
      </c>
    </row>
    <row r="7224" spans="1:17" x14ac:dyDescent="0.25">
      <c r="A7224" t="s">
        <v>7250</v>
      </c>
      <c r="B7224" t="s">
        <v>22</v>
      </c>
      <c r="C7224" t="s">
        <v>25</v>
      </c>
      <c r="D7224">
        <v>3.3</v>
      </c>
      <c r="E7224">
        <v>74</v>
      </c>
      <c r="F7224">
        <v>53.27</v>
      </c>
      <c r="G7224">
        <v>1404</v>
      </c>
      <c r="H7224">
        <v>13660</v>
      </c>
      <c r="I7224">
        <v>17</v>
      </c>
      <c r="J7224">
        <v>244</v>
      </c>
      <c r="K7224">
        <v>68.637033310617994</v>
      </c>
      <c r="L7224">
        <v>4.8</v>
      </c>
      <c r="M7224">
        <v>2.5</v>
      </c>
      <c r="N7224" t="s">
        <v>20</v>
      </c>
      <c r="O7224">
        <v>10</v>
      </c>
      <c r="P7224">
        <v>72</v>
      </c>
      <c r="Q7224">
        <v>891588.76</v>
      </c>
    </row>
    <row r="7225" spans="1:17" x14ac:dyDescent="0.25">
      <c r="A7225" t="s">
        <v>7251</v>
      </c>
      <c r="B7225" t="s">
        <v>33</v>
      </c>
      <c r="C7225" t="s">
        <v>19</v>
      </c>
      <c r="D7225">
        <v>4.9000000000000004</v>
      </c>
      <c r="E7225">
        <v>57</v>
      </c>
      <c r="F7225">
        <v>69.09</v>
      </c>
      <c r="G7225">
        <v>3506</v>
      </c>
      <c r="H7225">
        <v>38419</v>
      </c>
      <c r="I7225">
        <v>4</v>
      </c>
      <c r="J7225">
        <v>323</v>
      </c>
      <c r="K7225">
        <v>60.549455706008402</v>
      </c>
      <c r="L7225">
        <v>1.2</v>
      </c>
      <c r="M7225">
        <v>3.9</v>
      </c>
      <c r="N7225" t="s">
        <v>26</v>
      </c>
      <c r="O7225">
        <v>56</v>
      </c>
      <c r="P7225">
        <v>50</v>
      </c>
      <c r="Q7225">
        <v>884149.96</v>
      </c>
    </row>
    <row r="7226" spans="1:17" x14ac:dyDescent="0.25">
      <c r="A7226" t="s">
        <v>7252</v>
      </c>
      <c r="B7226" t="s">
        <v>18</v>
      </c>
      <c r="C7226" t="s">
        <v>19</v>
      </c>
      <c r="D7226">
        <v>3.4</v>
      </c>
      <c r="E7226">
        <v>39</v>
      </c>
      <c r="F7226">
        <v>75.88</v>
      </c>
      <c r="G7226">
        <v>2031</v>
      </c>
      <c r="H7226">
        <v>21079</v>
      </c>
      <c r="I7226">
        <v>11</v>
      </c>
      <c r="J7226">
        <v>857</v>
      </c>
      <c r="K7226">
        <v>284.98487913338602</v>
      </c>
      <c r="L7226">
        <v>4.4000000000000004</v>
      </c>
      <c r="M7226">
        <v>9.1999999999999993</v>
      </c>
      <c r="N7226" t="s">
        <v>26</v>
      </c>
      <c r="O7226">
        <v>26</v>
      </c>
      <c r="P7226">
        <v>29</v>
      </c>
      <c r="Q7226">
        <v>675878.93</v>
      </c>
    </row>
    <row r="7227" spans="1:17" x14ac:dyDescent="0.25">
      <c r="A7227" t="s">
        <v>7253</v>
      </c>
      <c r="B7227" t="s">
        <v>22</v>
      </c>
      <c r="C7227" t="s">
        <v>25</v>
      </c>
      <c r="D7227">
        <v>3.9</v>
      </c>
      <c r="E7227">
        <v>70</v>
      </c>
      <c r="F7227">
        <v>46.88</v>
      </c>
      <c r="G7227">
        <v>6854</v>
      </c>
      <c r="H7227">
        <v>69908</v>
      </c>
      <c r="I7227">
        <v>1</v>
      </c>
      <c r="J7227">
        <v>551</v>
      </c>
      <c r="K7227">
        <v>266.820484363822</v>
      </c>
      <c r="L7227">
        <v>6.5</v>
      </c>
      <c r="M7227">
        <v>2.9</v>
      </c>
      <c r="N7227" t="s">
        <v>26</v>
      </c>
      <c r="O7227">
        <v>54</v>
      </c>
      <c r="P7227">
        <v>34</v>
      </c>
      <c r="Q7227">
        <v>743374.24</v>
      </c>
    </row>
    <row r="7228" spans="1:17" x14ac:dyDescent="0.25">
      <c r="A7228" t="s">
        <v>7254</v>
      </c>
      <c r="B7228" t="s">
        <v>22</v>
      </c>
      <c r="C7228" t="s">
        <v>36</v>
      </c>
      <c r="D7228">
        <v>3.2</v>
      </c>
      <c r="E7228">
        <v>80</v>
      </c>
      <c r="F7228">
        <v>55.02</v>
      </c>
      <c r="G7228">
        <v>4237</v>
      </c>
      <c r="H7228">
        <v>50419</v>
      </c>
      <c r="I7228">
        <v>14</v>
      </c>
      <c r="J7228">
        <v>522</v>
      </c>
      <c r="K7228">
        <v>140.390436320699</v>
      </c>
      <c r="L7228">
        <v>5</v>
      </c>
      <c r="M7228">
        <v>9.1</v>
      </c>
      <c r="N7228" t="s">
        <v>26</v>
      </c>
      <c r="O7228">
        <v>58</v>
      </c>
      <c r="P7228">
        <v>61</v>
      </c>
      <c r="Q7228">
        <v>1001468.23</v>
      </c>
    </row>
    <row r="7229" spans="1:17" x14ac:dyDescent="0.25">
      <c r="A7229" t="s">
        <v>7255</v>
      </c>
      <c r="B7229" t="s">
        <v>18</v>
      </c>
      <c r="C7229" t="s">
        <v>19</v>
      </c>
      <c r="D7229">
        <v>4.2</v>
      </c>
      <c r="E7229">
        <v>32</v>
      </c>
      <c r="F7229">
        <v>71.540000000000006</v>
      </c>
      <c r="G7229">
        <v>2314</v>
      </c>
      <c r="H7229">
        <v>26377</v>
      </c>
      <c r="I7229">
        <v>5</v>
      </c>
      <c r="J7229">
        <v>370</v>
      </c>
      <c r="K7229">
        <v>289.38304707949499</v>
      </c>
      <c r="L7229">
        <v>5.0999999999999996</v>
      </c>
      <c r="M7229">
        <v>4.8</v>
      </c>
      <c r="N7229" t="s">
        <v>20</v>
      </c>
      <c r="O7229">
        <v>3</v>
      </c>
      <c r="P7229">
        <v>28</v>
      </c>
      <c r="Q7229">
        <v>519049.91</v>
      </c>
    </row>
    <row r="7230" spans="1:17" x14ac:dyDescent="0.25">
      <c r="A7230" t="s">
        <v>7256</v>
      </c>
      <c r="B7230" t="s">
        <v>18</v>
      </c>
      <c r="C7230" t="s">
        <v>36</v>
      </c>
      <c r="D7230">
        <v>3.8</v>
      </c>
      <c r="E7230">
        <v>50</v>
      </c>
      <c r="F7230">
        <v>65.48</v>
      </c>
      <c r="G7230">
        <v>3686</v>
      </c>
      <c r="H7230">
        <v>36005</v>
      </c>
      <c r="I7230">
        <v>5</v>
      </c>
      <c r="J7230">
        <v>969</v>
      </c>
      <c r="K7230">
        <v>265.4642194159</v>
      </c>
      <c r="L7230">
        <v>10</v>
      </c>
      <c r="M7230">
        <v>9.3000000000000007</v>
      </c>
      <c r="N7230" t="s">
        <v>26</v>
      </c>
      <c r="O7230">
        <v>25</v>
      </c>
      <c r="P7230">
        <v>32</v>
      </c>
      <c r="Q7230">
        <v>744655.61</v>
      </c>
    </row>
    <row r="7231" spans="1:17" x14ac:dyDescent="0.25">
      <c r="A7231" t="s">
        <v>7257</v>
      </c>
      <c r="B7231" t="s">
        <v>18</v>
      </c>
      <c r="C7231" t="s">
        <v>23</v>
      </c>
      <c r="D7231">
        <v>3.7</v>
      </c>
      <c r="E7231">
        <v>32</v>
      </c>
      <c r="F7231">
        <v>32.119999999999997</v>
      </c>
      <c r="G7231">
        <v>1299</v>
      </c>
      <c r="H7231">
        <v>13354</v>
      </c>
      <c r="I7231">
        <v>3</v>
      </c>
      <c r="J7231">
        <v>230</v>
      </c>
      <c r="K7231">
        <v>275.49571893886701</v>
      </c>
      <c r="L7231">
        <v>5.9</v>
      </c>
      <c r="M7231">
        <v>8.9</v>
      </c>
      <c r="N7231" t="s">
        <v>26</v>
      </c>
      <c r="O7231">
        <v>30</v>
      </c>
      <c r="P7231">
        <v>14</v>
      </c>
      <c r="Q7231">
        <v>239986.44</v>
      </c>
    </row>
    <row r="7232" spans="1:17" x14ac:dyDescent="0.25">
      <c r="A7232" t="s">
        <v>7258</v>
      </c>
      <c r="B7232" t="s">
        <v>22</v>
      </c>
      <c r="C7232" t="s">
        <v>30</v>
      </c>
      <c r="D7232">
        <v>4.7</v>
      </c>
      <c r="E7232">
        <v>84</v>
      </c>
      <c r="F7232">
        <v>30.94</v>
      </c>
      <c r="G7232">
        <v>9341</v>
      </c>
      <c r="H7232">
        <v>96983</v>
      </c>
      <c r="I7232">
        <v>9</v>
      </c>
      <c r="J7232">
        <v>675</v>
      </c>
      <c r="K7232">
        <v>198.77887156465599</v>
      </c>
      <c r="L7232">
        <v>7.3</v>
      </c>
      <c r="M7232">
        <v>4.7</v>
      </c>
      <c r="N7232" t="s">
        <v>26</v>
      </c>
      <c r="O7232">
        <v>56</v>
      </c>
      <c r="P7232">
        <v>74</v>
      </c>
      <c r="Q7232">
        <v>608405.09</v>
      </c>
    </row>
    <row r="7233" spans="1:17" x14ac:dyDescent="0.25">
      <c r="A7233" t="s">
        <v>7259</v>
      </c>
      <c r="B7233" t="s">
        <v>18</v>
      </c>
      <c r="C7233" t="s">
        <v>19</v>
      </c>
      <c r="D7233">
        <v>3</v>
      </c>
      <c r="E7233">
        <v>46</v>
      </c>
      <c r="F7233">
        <v>70.95</v>
      </c>
      <c r="G7233">
        <v>2408</v>
      </c>
      <c r="H7233">
        <v>22729</v>
      </c>
      <c r="I7233">
        <v>13</v>
      </c>
      <c r="J7233">
        <v>475</v>
      </c>
      <c r="K7233">
        <v>289.58213405440102</v>
      </c>
      <c r="L7233">
        <v>7.5</v>
      </c>
      <c r="M7233">
        <v>9.3000000000000007</v>
      </c>
      <c r="N7233" t="s">
        <v>20</v>
      </c>
      <c r="O7233">
        <v>25</v>
      </c>
      <c r="P7233">
        <v>38</v>
      </c>
      <c r="Q7233">
        <v>746318.6</v>
      </c>
    </row>
    <row r="7234" spans="1:17" x14ac:dyDescent="0.25">
      <c r="A7234" t="s">
        <v>7260</v>
      </c>
      <c r="B7234" t="s">
        <v>18</v>
      </c>
      <c r="C7234" t="s">
        <v>36</v>
      </c>
      <c r="D7234">
        <v>4.5999999999999996</v>
      </c>
      <c r="E7234">
        <v>47</v>
      </c>
      <c r="F7234">
        <v>65</v>
      </c>
      <c r="G7234">
        <v>3874</v>
      </c>
      <c r="H7234">
        <v>43720</v>
      </c>
      <c r="I7234">
        <v>11</v>
      </c>
      <c r="J7234">
        <v>870</v>
      </c>
      <c r="K7234">
        <v>252.39555193463499</v>
      </c>
      <c r="L7234">
        <v>1</v>
      </c>
      <c r="M7234">
        <v>6.7</v>
      </c>
      <c r="N7234" t="s">
        <v>26</v>
      </c>
      <c r="O7234">
        <v>14</v>
      </c>
      <c r="P7234">
        <v>30</v>
      </c>
      <c r="Q7234">
        <v>696492</v>
      </c>
    </row>
    <row r="7235" spans="1:17" x14ac:dyDescent="0.25">
      <c r="A7235" t="s">
        <v>7261</v>
      </c>
      <c r="B7235" t="s">
        <v>33</v>
      </c>
      <c r="C7235" t="s">
        <v>25</v>
      </c>
      <c r="D7235">
        <v>4.0999999999999996</v>
      </c>
      <c r="E7235">
        <v>57</v>
      </c>
      <c r="F7235">
        <v>45.07</v>
      </c>
      <c r="G7235">
        <v>1552</v>
      </c>
      <c r="H7235">
        <v>22471</v>
      </c>
      <c r="I7235">
        <v>18</v>
      </c>
      <c r="J7235">
        <v>623</v>
      </c>
      <c r="K7235">
        <v>284.98821510926501</v>
      </c>
      <c r="L7235">
        <v>6</v>
      </c>
      <c r="M7235">
        <v>5.3</v>
      </c>
      <c r="N7235" t="s">
        <v>26</v>
      </c>
      <c r="O7235">
        <v>41</v>
      </c>
      <c r="P7235">
        <v>1</v>
      </c>
      <c r="Q7235">
        <v>592849.30000000005</v>
      </c>
    </row>
    <row r="7236" spans="1:17" x14ac:dyDescent="0.25">
      <c r="A7236" t="s">
        <v>7262</v>
      </c>
      <c r="B7236" t="s">
        <v>33</v>
      </c>
      <c r="C7236" t="s">
        <v>23</v>
      </c>
      <c r="D7236">
        <v>5</v>
      </c>
      <c r="E7236">
        <v>62</v>
      </c>
      <c r="F7236">
        <v>26.84</v>
      </c>
      <c r="G7236">
        <v>3806</v>
      </c>
      <c r="H7236">
        <v>44352</v>
      </c>
      <c r="I7236">
        <v>10</v>
      </c>
      <c r="J7236">
        <v>175</v>
      </c>
      <c r="K7236">
        <v>120.377733853508</v>
      </c>
      <c r="L7236">
        <v>9.6999999999999993</v>
      </c>
      <c r="M7236">
        <v>5.8</v>
      </c>
      <c r="N7236" t="s">
        <v>20</v>
      </c>
      <c r="O7236">
        <v>12</v>
      </c>
      <c r="P7236">
        <v>57</v>
      </c>
      <c r="Q7236">
        <v>392312.08</v>
      </c>
    </row>
    <row r="7237" spans="1:17" x14ac:dyDescent="0.25">
      <c r="A7237" t="s">
        <v>7263</v>
      </c>
      <c r="B7237" t="s">
        <v>22</v>
      </c>
      <c r="C7237" t="s">
        <v>41</v>
      </c>
      <c r="D7237">
        <v>4.2</v>
      </c>
      <c r="E7237">
        <v>79</v>
      </c>
      <c r="F7237">
        <v>43.96</v>
      </c>
      <c r="G7237">
        <v>3594</v>
      </c>
      <c r="H7237">
        <v>37052</v>
      </c>
      <c r="I7237">
        <v>6</v>
      </c>
      <c r="J7237">
        <v>931</v>
      </c>
      <c r="K7237">
        <v>183.02439183325501</v>
      </c>
      <c r="L7237">
        <v>7.8</v>
      </c>
      <c r="M7237">
        <v>1.6</v>
      </c>
      <c r="N7237" t="s">
        <v>26</v>
      </c>
      <c r="O7237">
        <v>10</v>
      </c>
      <c r="P7237">
        <v>70</v>
      </c>
      <c r="Q7237">
        <v>783874.36</v>
      </c>
    </row>
    <row r="7238" spans="1:17" x14ac:dyDescent="0.25">
      <c r="A7238" t="s">
        <v>7264</v>
      </c>
      <c r="B7238" t="s">
        <v>33</v>
      </c>
      <c r="C7238" t="s">
        <v>41</v>
      </c>
      <c r="D7238">
        <v>3.1</v>
      </c>
      <c r="E7238">
        <v>52</v>
      </c>
      <c r="F7238">
        <v>44.83</v>
      </c>
      <c r="G7238">
        <v>2468</v>
      </c>
      <c r="H7238">
        <v>29976</v>
      </c>
      <c r="I7238">
        <v>9</v>
      </c>
      <c r="J7238">
        <v>724</v>
      </c>
      <c r="K7238">
        <v>266.915707287168</v>
      </c>
      <c r="L7238">
        <v>4.0999999999999996</v>
      </c>
      <c r="M7238">
        <v>8.3000000000000007</v>
      </c>
      <c r="N7238" t="s">
        <v>26</v>
      </c>
      <c r="O7238">
        <v>1</v>
      </c>
      <c r="P7238">
        <v>35</v>
      </c>
      <c r="Q7238">
        <v>533986.72</v>
      </c>
    </row>
    <row r="7239" spans="1:17" x14ac:dyDescent="0.25">
      <c r="A7239" t="s">
        <v>7265</v>
      </c>
      <c r="B7239" t="s">
        <v>33</v>
      </c>
      <c r="C7239" t="s">
        <v>25</v>
      </c>
      <c r="D7239">
        <v>3.1</v>
      </c>
      <c r="E7239">
        <v>69</v>
      </c>
      <c r="F7239">
        <v>52.78</v>
      </c>
      <c r="G7239">
        <v>1606</v>
      </c>
      <c r="H7239">
        <v>20255</v>
      </c>
      <c r="I7239">
        <v>13</v>
      </c>
      <c r="J7239">
        <v>234</v>
      </c>
      <c r="K7239">
        <v>194.93226021667499</v>
      </c>
      <c r="L7239">
        <v>4.3</v>
      </c>
      <c r="M7239">
        <v>3.6</v>
      </c>
      <c r="N7239" t="s">
        <v>26</v>
      </c>
      <c r="O7239">
        <v>40</v>
      </c>
      <c r="P7239">
        <v>8</v>
      </c>
      <c r="Q7239">
        <v>820931.77</v>
      </c>
    </row>
    <row r="7240" spans="1:17" x14ac:dyDescent="0.25">
      <c r="A7240" t="s">
        <v>7266</v>
      </c>
      <c r="B7240" t="s">
        <v>18</v>
      </c>
      <c r="C7240" t="s">
        <v>23</v>
      </c>
      <c r="D7240">
        <v>4.8</v>
      </c>
      <c r="E7240">
        <v>43</v>
      </c>
      <c r="F7240">
        <v>35.909999999999997</v>
      </c>
      <c r="G7240">
        <v>1044</v>
      </c>
      <c r="H7240">
        <v>18290</v>
      </c>
      <c r="I7240">
        <v>18</v>
      </c>
      <c r="J7240">
        <v>878</v>
      </c>
      <c r="K7240">
        <v>250.27459001266499</v>
      </c>
      <c r="L7240">
        <v>3.7</v>
      </c>
      <c r="M7240">
        <v>3.4</v>
      </c>
      <c r="N7240" t="s">
        <v>26</v>
      </c>
      <c r="O7240">
        <v>14</v>
      </c>
      <c r="P7240">
        <v>25</v>
      </c>
      <c r="Q7240">
        <v>365351.46</v>
      </c>
    </row>
    <row r="7241" spans="1:17" x14ac:dyDescent="0.25">
      <c r="A7241" t="s">
        <v>7267</v>
      </c>
      <c r="B7241" t="s">
        <v>18</v>
      </c>
      <c r="C7241" t="s">
        <v>23</v>
      </c>
      <c r="D7241">
        <v>4.7</v>
      </c>
      <c r="E7241">
        <v>42</v>
      </c>
      <c r="F7241">
        <v>25.99</v>
      </c>
      <c r="G7241">
        <v>3584</v>
      </c>
      <c r="H7241">
        <v>43598</v>
      </c>
      <c r="I7241">
        <v>10</v>
      </c>
      <c r="J7241">
        <v>189</v>
      </c>
      <c r="K7241">
        <v>293.274241905861</v>
      </c>
      <c r="L7241">
        <v>6.7</v>
      </c>
      <c r="M7241">
        <v>7.4</v>
      </c>
      <c r="N7241" t="s">
        <v>26</v>
      </c>
      <c r="O7241">
        <v>12</v>
      </c>
      <c r="P7241">
        <v>9</v>
      </c>
      <c r="Q7241">
        <v>264585.71000000002</v>
      </c>
    </row>
    <row r="7242" spans="1:17" x14ac:dyDescent="0.25">
      <c r="A7242" t="s">
        <v>7268</v>
      </c>
      <c r="B7242" t="s">
        <v>33</v>
      </c>
      <c r="C7242" t="s">
        <v>23</v>
      </c>
      <c r="D7242">
        <v>3.7</v>
      </c>
      <c r="E7242">
        <v>52</v>
      </c>
      <c r="F7242">
        <v>31</v>
      </c>
      <c r="G7242">
        <v>1914</v>
      </c>
      <c r="H7242">
        <v>23520</v>
      </c>
      <c r="I7242">
        <v>15</v>
      </c>
      <c r="J7242">
        <v>804</v>
      </c>
      <c r="K7242">
        <v>251.14070852837099</v>
      </c>
      <c r="L7242">
        <v>1.9</v>
      </c>
      <c r="M7242">
        <v>4.3</v>
      </c>
      <c r="N7242" t="s">
        <v>20</v>
      </c>
      <c r="O7242">
        <v>14</v>
      </c>
      <c r="P7242">
        <v>30</v>
      </c>
      <c r="Q7242">
        <v>378147</v>
      </c>
    </row>
    <row r="7243" spans="1:17" x14ac:dyDescent="0.25">
      <c r="A7243" t="s">
        <v>7269</v>
      </c>
      <c r="B7243" t="s">
        <v>33</v>
      </c>
      <c r="C7243" t="s">
        <v>23</v>
      </c>
      <c r="D7243">
        <v>4.2</v>
      </c>
      <c r="E7243">
        <v>62</v>
      </c>
      <c r="F7243">
        <v>32.53</v>
      </c>
      <c r="G7243">
        <v>4057</v>
      </c>
      <c r="H7243">
        <v>43030</v>
      </c>
      <c r="I7243">
        <v>12</v>
      </c>
      <c r="J7243">
        <v>98</v>
      </c>
      <c r="K7243">
        <v>128.83990515291899</v>
      </c>
      <c r="L7243">
        <v>3.6</v>
      </c>
      <c r="M7243">
        <v>5.6</v>
      </c>
      <c r="N7243" t="s">
        <v>20</v>
      </c>
      <c r="O7243">
        <v>55</v>
      </c>
      <c r="P7243">
        <v>41</v>
      </c>
      <c r="Q7243">
        <v>469848.22</v>
      </c>
    </row>
    <row r="7244" spans="1:17" x14ac:dyDescent="0.25">
      <c r="A7244" t="s">
        <v>7270</v>
      </c>
      <c r="B7244" t="s">
        <v>33</v>
      </c>
      <c r="C7244" t="s">
        <v>41</v>
      </c>
      <c r="D7244">
        <v>4</v>
      </c>
      <c r="E7244">
        <v>69</v>
      </c>
      <c r="F7244">
        <v>42.73</v>
      </c>
      <c r="G7244">
        <v>2230</v>
      </c>
      <c r="H7244">
        <v>23412</v>
      </c>
      <c r="I7244">
        <v>15</v>
      </c>
      <c r="J7244">
        <v>520</v>
      </c>
      <c r="K7244">
        <v>79.674847403551794</v>
      </c>
      <c r="L7244">
        <v>5.5</v>
      </c>
      <c r="M7244">
        <v>4.8</v>
      </c>
      <c r="N7244" t="s">
        <v>20</v>
      </c>
      <c r="O7244">
        <v>50</v>
      </c>
      <c r="P7244">
        <v>14</v>
      </c>
      <c r="Q7244">
        <v>674133.35</v>
      </c>
    </row>
    <row r="7245" spans="1:17" x14ac:dyDescent="0.25">
      <c r="A7245" t="s">
        <v>7271</v>
      </c>
      <c r="B7245" t="s">
        <v>22</v>
      </c>
      <c r="C7245" t="s">
        <v>36</v>
      </c>
      <c r="D7245">
        <v>4.9000000000000004</v>
      </c>
      <c r="E7245">
        <v>78</v>
      </c>
      <c r="F7245">
        <v>63.73</v>
      </c>
      <c r="G7245">
        <v>6597</v>
      </c>
      <c r="H7245">
        <v>75544</v>
      </c>
      <c r="I7245">
        <v>14</v>
      </c>
      <c r="J7245">
        <v>546</v>
      </c>
      <c r="K7245">
        <v>118.18670644530501</v>
      </c>
      <c r="L7245">
        <v>5.8</v>
      </c>
      <c r="M7245">
        <v>5.5</v>
      </c>
      <c r="N7245" t="s">
        <v>20</v>
      </c>
      <c r="O7245">
        <v>49</v>
      </c>
      <c r="P7245">
        <v>16</v>
      </c>
      <c r="Q7245">
        <v>1127193.01</v>
      </c>
    </row>
    <row r="7246" spans="1:17" x14ac:dyDescent="0.25">
      <c r="A7246" t="s">
        <v>7272</v>
      </c>
      <c r="B7246" t="s">
        <v>22</v>
      </c>
      <c r="C7246" t="s">
        <v>23</v>
      </c>
      <c r="D7246">
        <v>4.9000000000000004</v>
      </c>
      <c r="E7246">
        <v>85</v>
      </c>
      <c r="F7246">
        <v>35.090000000000003</v>
      </c>
      <c r="G7246">
        <v>4163</v>
      </c>
      <c r="H7246">
        <v>50397</v>
      </c>
      <c r="I7246">
        <v>19</v>
      </c>
      <c r="J7246">
        <v>199</v>
      </c>
      <c r="K7246">
        <v>215.69778039987199</v>
      </c>
      <c r="L7246">
        <v>6.5</v>
      </c>
      <c r="M7246">
        <v>3</v>
      </c>
      <c r="N7246" t="s">
        <v>26</v>
      </c>
      <c r="O7246">
        <v>18</v>
      </c>
      <c r="P7246">
        <v>26</v>
      </c>
      <c r="Q7246">
        <v>687656.66</v>
      </c>
    </row>
    <row r="7247" spans="1:17" x14ac:dyDescent="0.25">
      <c r="A7247" t="s">
        <v>7273</v>
      </c>
      <c r="B7247" t="s">
        <v>22</v>
      </c>
      <c r="C7247" t="s">
        <v>36</v>
      </c>
      <c r="D7247">
        <v>5</v>
      </c>
      <c r="E7247">
        <v>77</v>
      </c>
      <c r="F7247">
        <v>58.98</v>
      </c>
      <c r="G7247">
        <v>5033</v>
      </c>
      <c r="H7247">
        <v>50805</v>
      </c>
      <c r="I7247">
        <v>19</v>
      </c>
      <c r="J7247">
        <v>651</v>
      </c>
      <c r="K7247">
        <v>52.7360903287056</v>
      </c>
      <c r="L7247">
        <v>8.1999999999999993</v>
      </c>
      <c r="M7247">
        <v>9</v>
      </c>
      <c r="N7247" t="s">
        <v>26</v>
      </c>
      <c r="O7247">
        <v>43</v>
      </c>
      <c r="P7247">
        <v>53</v>
      </c>
      <c r="Q7247">
        <v>1039233.57</v>
      </c>
    </row>
    <row r="7248" spans="1:17" x14ac:dyDescent="0.25">
      <c r="A7248" t="s">
        <v>7274</v>
      </c>
      <c r="B7248" t="s">
        <v>33</v>
      </c>
      <c r="C7248" t="s">
        <v>23</v>
      </c>
      <c r="D7248">
        <v>4.7</v>
      </c>
      <c r="E7248">
        <v>61</v>
      </c>
      <c r="F7248">
        <v>25.47</v>
      </c>
      <c r="G7248">
        <v>4191</v>
      </c>
      <c r="H7248">
        <v>41935</v>
      </c>
      <c r="I7248">
        <v>10</v>
      </c>
      <c r="J7248">
        <v>373</v>
      </c>
      <c r="K7248">
        <v>97.429681773958293</v>
      </c>
      <c r="L7248">
        <v>2.5</v>
      </c>
      <c r="M7248">
        <v>6.5</v>
      </c>
      <c r="N7248" t="s">
        <v>20</v>
      </c>
      <c r="O7248">
        <v>43</v>
      </c>
      <c r="P7248">
        <v>60</v>
      </c>
      <c r="Q7248">
        <v>366506.39</v>
      </c>
    </row>
    <row r="7249" spans="1:17" x14ac:dyDescent="0.25">
      <c r="A7249" t="s">
        <v>7275</v>
      </c>
      <c r="B7249" t="s">
        <v>33</v>
      </c>
      <c r="C7249" t="s">
        <v>19</v>
      </c>
      <c r="D7249">
        <v>4.8</v>
      </c>
      <c r="E7249">
        <v>61</v>
      </c>
      <c r="F7249">
        <v>68.989999999999995</v>
      </c>
      <c r="G7249">
        <v>3272</v>
      </c>
      <c r="H7249">
        <v>40206</v>
      </c>
      <c r="I7249">
        <v>1</v>
      </c>
      <c r="J7249">
        <v>376</v>
      </c>
      <c r="K7249">
        <v>131.72566128614</v>
      </c>
      <c r="L7249">
        <v>3</v>
      </c>
      <c r="M7249">
        <v>3.1</v>
      </c>
      <c r="N7249" t="s">
        <v>20</v>
      </c>
      <c r="O7249">
        <v>10</v>
      </c>
      <c r="P7249">
        <v>35</v>
      </c>
      <c r="Q7249">
        <v>936462.26</v>
      </c>
    </row>
    <row r="7250" spans="1:17" x14ac:dyDescent="0.25">
      <c r="A7250" t="s">
        <v>7276</v>
      </c>
      <c r="B7250" t="s">
        <v>22</v>
      </c>
      <c r="C7250" t="s">
        <v>30</v>
      </c>
      <c r="D7250">
        <v>3.4</v>
      </c>
      <c r="E7250">
        <v>88</v>
      </c>
      <c r="F7250">
        <v>37.39</v>
      </c>
      <c r="G7250">
        <v>2842</v>
      </c>
      <c r="H7250">
        <v>30083</v>
      </c>
      <c r="I7250">
        <v>7</v>
      </c>
      <c r="J7250">
        <v>968</v>
      </c>
      <c r="K7250">
        <v>268.806235907043</v>
      </c>
      <c r="L7250">
        <v>8.9</v>
      </c>
      <c r="M7250">
        <v>1.8</v>
      </c>
      <c r="N7250" t="s">
        <v>26</v>
      </c>
      <c r="O7250">
        <v>75</v>
      </c>
      <c r="P7250">
        <v>13</v>
      </c>
      <c r="Q7250">
        <v>743923.55</v>
      </c>
    </row>
    <row r="7251" spans="1:17" x14ac:dyDescent="0.25">
      <c r="A7251" t="s">
        <v>7277</v>
      </c>
      <c r="B7251" t="s">
        <v>22</v>
      </c>
      <c r="C7251" t="s">
        <v>19</v>
      </c>
      <c r="D7251">
        <v>4.7</v>
      </c>
      <c r="E7251">
        <v>86</v>
      </c>
      <c r="F7251">
        <v>67.349999999999994</v>
      </c>
      <c r="G7251">
        <v>2045</v>
      </c>
      <c r="H7251">
        <v>28189</v>
      </c>
      <c r="I7251">
        <v>11</v>
      </c>
      <c r="J7251">
        <v>400</v>
      </c>
      <c r="K7251">
        <v>62.751037096862298</v>
      </c>
      <c r="L7251">
        <v>8.5</v>
      </c>
      <c r="M7251">
        <v>5.8</v>
      </c>
      <c r="N7251" t="s">
        <v>26</v>
      </c>
      <c r="O7251">
        <v>0</v>
      </c>
      <c r="P7251">
        <v>71</v>
      </c>
      <c r="Q7251">
        <v>1296678.7</v>
      </c>
    </row>
    <row r="7252" spans="1:17" x14ac:dyDescent="0.25">
      <c r="A7252" t="s">
        <v>7278</v>
      </c>
      <c r="B7252" t="s">
        <v>33</v>
      </c>
      <c r="C7252" t="s">
        <v>30</v>
      </c>
      <c r="D7252">
        <v>4.4000000000000004</v>
      </c>
      <c r="E7252">
        <v>64</v>
      </c>
      <c r="F7252">
        <v>38.909999999999997</v>
      </c>
      <c r="G7252">
        <v>3628</v>
      </c>
      <c r="H7252">
        <v>37815</v>
      </c>
      <c r="I7252">
        <v>4</v>
      </c>
      <c r="J7252">
        <v>952</v>
      </c>
      <c r="K7252">
        <v>62.484039955969102</v>
      </c>
      <c r="L7252">
        <v>8.4</v>
      </c>
      <c r="M7252">
        <v>5.2</v>
      </c>
      <c r="N7252" t="s">
        <v>20</v>
      </c>
      <c r="O7252">
        <v>29</v>
      </c>
      <c r="P7252">
        <v>49</v>
      </c>
      <c r="Q7252">
        <v>568434.29</v>
      </c>
    </row>
    <row r="7253" spans="1:17" x14ac:dyDescent="0.25">
      <c r="A7253" t="s">
        <v>7279</v>
      </c>
      <c r="B7253" t="s">
        <v>18</v>
      </c>
      <c r="C7253" t="s">
        <v>19</v>
      </c>
      <c r="D7253">
        <v>4.9000000000000004</v>
      </c>
      <c r="E7253">
        <v>47</v>
      </c>
      <c r="F7253">
        <v>67.42</v>
      </c>
      <c r="G7253">
        <v>2518</v>
      </c>
      <c r="H7253">
        <v>29333</v>
      </c>
      <c r="I7253">
        <v>4</v>
      </c>
      <c r="J7253">
        <v>943</v>
      </c>
      <c r="K7253">
        <v>187.94563709232699</v>
      </c>
      <c r="L7253">
        <v>2.9</v>
      </c>
      <c r="M7253">
        <v>9.4</v>
      </c>
      <c r="N7253" t="s">
        <v>20</v>
      </c>
      <c r="O7253">
        <v>38</v>
      </c>
      <c r="P7253">
        <v>27</v>
      </c>
      <c r="Q7253">
        <v>715616.01</v>
      </c>
    </row>
    <row r="7254" spans="1:17" x14ac:dyDescent="0.25">
      <c r="A7254" t="s">
        <v>7280</v>
      </c>
      <c r="B7254" t="s">
        <v>22</v>
      </c>
      <c r="C7254" t="s">
        <v>23</v>
      </c>
      <c r="D7254">
        <v>4.0999999999999996</v>
      </c>
      <c r="E7254">
        <v>76</v>
      </c>
      <c r="F7254">
        <v>25.11</v>
      </c>
      <c r="G7254">
        <v>1657</v>
      </c>
      <c r="H7254">
        <v>25158</v>
      </c>
      <c r="I7254">
        <v>10</v>
      </c>
      <c r="J7254">
        <v>327</v>
      </c>
      <c r="K7254">
        <v>94.441563051423799</v>
      </c>
      <c r="L7254">
        <v>1.5</v>
      </c>
      <c r="M7254">
        <v>3.1</v>
      </c>
      <c r="N7254" t="s">
        <v>26</v>
      </c>
      <c r="O7254">
        <v>22</v>
      </c>
      <c r="P7254">
        <v>29</v>
      </c>
      <c r="Q7254">
        <v>435908.85</v>
      </c>
    </row>
    <row r="7255" spans="1:17" x14ac:dyDescent="0.25">
      <c r="A7255" t="s">
        <v>7281</v>
      </c>
      <c r="B7255" t="s">
        <v>33</v>
      </c>
      <c r="C7255" t="s">
        <v>36</v>
      </c>
      <c r="D7255">
        <v>3.2</v>
      </c>
      <c r="E7255">
        <v>62</v>
      </c>
      <c r="F7255">
        <v>60.59</v>
      </c>
      <c r="G7255">
        <v>1057</v>
      </c>
      <c r="H7255">
        <v>13805</v>
      </c>
      <c r="I7255">
        <v>5</v>
      </c>
      <c r="J7255">
        <v>920</v>
      </c>
      <c r="K7255">
        <v>110.553795039726</v>
      </c>
      <c r="L7255">
        <v>5.7</v>
      </c>
      <c r="M7255">
        <v>8.9</v>
      </c>
      <c r="N7255" t="s">
        <v>20</v>
      </c>
      <c r="O7255">
        <v>24</v>
      </c>
      <c r="P7255">
        <v>40</v>
      </c>
      <c r="Q7255">
        <v>842984.53</v>
      </c>
    </row>
    <row r="7256" spans="1:17" x14ac:dyDescent="0.25">
      <c r="A7256" t="s">
        <v>7282</v>
      </c>
      <c r="B7256" t="s">
        <v>33</v>
      </c>
      <c r="C7256" t="s">
        <v>30</v>
      </c>
      <c r="D7256">
        <v>4.2</v>
      </c>
      <c r="E7256">
        <v>68</v>
      </c>
      <c r="F7256">
        <v>37.99</v>
      </c>
      <c r="G7256">
        <v>3688</v>
      </c>
      <c r="H7256">
        <v>44215</v>
      </c>
      <c r="I7256">
        <v>16</v>
      </c>
      <c r="J7256">
        <v>857</v>
      </c>
      <c r="K7256">
        <v>96.059025244836903</v>
      </c>
      <c r="L7256">
        <v>8.8000000000000007</v>
      </c>
      <c r="M7256">
        <v>7.9</v>
      </c>
      <c r="N7256" t="s">
        <v>26</v>
      </c>
      <c r="O7256">
        <v>43</v>
      </c>
      <c r="P7256">
        <v>11</v>
      </c>
      <c r="Q7256">
        <v>601605.29</v>
      </c>
    </row>
    <row r="7257" spans="1:17" x14ac:dyDescent="0.25">
      <c r="A7257" t="s">
        <v>7283</v>
      </c>
      <c r="B7257" t="s">
        <v>18</v>
      </c>
      <c r="C7257" t="s">
        <v>41</v>
      </c>
      <c r="D7257">
        <v>4.4000000000000004</v>
      </c>
      <c r="E7257">
        <v>45</v>
      </c>
      <c r="F7257">
        <v>38.85</v>
      </c>
      <c r="G7257">
        <v>1568</v>
      </c>
      <c r="H7257">
        <v>15361</v>
      </c>
      <c r="I7257">
        <v>12</v>
      </c>
      <c r="J7257">
        <v>196</v>
      </c>
      <c r="K7257">
        <v>195.40178439923201</v>
      </c>
      <c r="L7257">
        <v>3.1</v>
      </c>
      <c r="M7257">
        <v>5.3</v>
      </c>
      <c r="N7257" t="s">
        <v>26</v>
      </c>
      <c r="O7257">
        <v>20</v>
      </c>
      <c r="P7257">
        <v>34</v>
      </c>
      <c r="Q7257">
        <v>404676.7</v>
      </c>
    </row>
    <row r="7258" spans="1:17" x14ac:dyDescent="0.25">
      <c r="A7258" t="s">
        <v>7284</v>
      </c>
      <c r="B7258" t="s">
        <v>33</v>
      </c>
      <c r="C7258" t="s">
        <v>25</v>
      </c>
      <c r="D7258">
        <v>3.4</v>
      </c>
      <c r="E7258">
        <v>60</v>
      </c>
      <c r="F7258">
        <v>53.24</v>
      </c>
      <c r="G7258">
        <v>794</v>
      </c>
      <c r="H7258">
        <v>6996</v>
      </c>
      <c r="I7258">
        <v>1</v>
      </c>
      <c r="J7258">
        <v>614</v>
      </c>
      <c r="K7258">
        <v>63.886937401667304</v>
      </c>
      <c r="L7258">
        <v>9.1</v>
      </c>
      <c r="M7258">
        <v>8.9</v>
      </c>
      <c r="N7258" t="s">
        <v>20</v>
      </c>
      <c r="O7258">
        <v>27</v>
      </c>
      <c r="P7258">
        <v>18</v>
      </c>
      <c r="Q7258">
        <v>714738.2</v>
      </c>
    </row>
    <row r="7259" spans="1:17" x14ac:dyDescent="0.25">
      <c r="A7259" t="s">
        <v>7285</v>
      </c>
      <c r="B7259" t="s">
        <v>33</v>
      </c>
      <c r="C7259" t="s">
        <v>30</v>
      </c>
      <c r="D7259">
        <v>3.8</v>
      </c>
      <c r="E7259">
        <v>54</v>
      </c>
      <c r="F7259">
        <v>34.82</v>
      </c>
      <c r="G7259">
        <v>1566</v>
      </c>
      <c r="H7259">
        <v>16670</v>
      </c>
      <c r="I7259">
        <v>5</v>
      </c>
      <c r="J7259">
        <v>335</v>
      </c>
      <c r="K7259">
        <v>285.00000715738901</v>
      </c>
      <c r="L7259">
        <v>2.2999999999999998</v>
      </c>
      <c r="M7259">
        <v>8.8000000000000007</v>
      </c>
      <c r="N7259" t="s">
        <v>20</v>
      </c>
      <c r="O7259">
        <v>10</v>
      </c>
      <c r="P7259">
        <v>53</v>
      </c>
      <c r="Q7259">
        <v>428377.48</v>
      </c>
    </row>
    <row r="7260" spans="1:17" x14ac:dyDescent="0.25">
      <c r="A7260" t="s">
        <v>7286</v>
      </c>
      <c r="B7260" t="s">
        <v>22</v>
      </c>
      <c r="C7260" t="s">
        <v>30</v>
      </c>
      <c r="D7260">
        <v>4.2</v>
      </c>
      <c r="E7260">
        <v>71</v>
      </c>
      <c r="F7260">
        <v>31.89</v>
      </c>
      <c r="G7260">
        <v>2412</v>
      </c>
      <c r="H7260">
        <v>32412</v>
      </c>
      <c r="I7260">
        <v>18</v>
      </c>
      <c r="J7260">
        <v>203</v>
      </c>
      <c r="K7260">
        <v>80.784596353206993</v>
      </c>
      <c r="L7260">
        <v>3.7</v>
      </c>
      <c r="M7260">
        <v>7.4</v>
      </c>
      <c r="N7260" t="s">
        <v>20</v>
      </c>
      <c r="O7260">
        <v>23</v>
      </c>
      <c r="P7260">
        <v>45</v>
      </c>
      <c r="Q7260">
        <v>527220.73</v>
      </c>
    </row>
    <row r="7261" spans="1:17" x14ac:dyDescent="0.25">
      <c r="A7261" t="s">
        <v>7287</v>
      </c>
      <c r="B7261" t="s">
        <v>22</v>
      </c>
      <c r="C7261" t="s">
        <v>41</v>
      </c>
      <c r="D7261">
        <v>3.7</v>
      </c>
      <c r="E7261">
        <v>70</v>
      </c>
      <c r="F7261">
        <v>36</v>
      </c>
      <c r="G7261">
        <v>2798</v>
      </c>
      <c r="H7261">
        <v>34148</v>
      </c>
      <c r="I7261">
        <v>4</v>
      </c>
      <c r="J7261">
        <v>940</v>
      </c>
      <c r="K7261">
        <v>287.89887554052802</v>
      </c>
      <c r="L7261">
        <v>3.7</v>
      </c>
      <c r="M7261">
        <v>1.9</v>
      </c>
      <c r="N7261" t="s">
        <v>26</v>
      </c>
      <c r="O7261">
        <v>11</v>
      </c>
      <c r="P7261">
        <v>68</v>
      </c>
      <c r="Q7261">
        <v>569308.4</v>
      </c>
    </row>
    <row r="7262" spans="1:17" x14ac:dyDescent="0.25">
      <c r="A7262" t="s">
        <v>7288</v>
      </c>
      <c r="B7262" t="s">
        <v>18</v>
      </c>
      <c r="C7262" t="s">
        <v>23</v>
      </c>
      <c r="D7262">
        <v>3.7</v>
      </c>
      <c r="E7262">
        <v>45</v>
      </c>
      <c r="F7262">
        <v>32.82</v>
      </c>
      <c r="G7262">
        <v>2050</v>
      </c>
      <c r="H7262">
        <v>19343</v>
      </c>
      <c r="I7262">
        <v>15</v>
      </c>
      <c r="J7262">
        <v>474</v>
      </c>
      <c r="K7262">
        <v>244.53225761606501</v>
      </c>
      <c r="L7262">
        <v>2.4</v>
      </c>
      <c r="M7262">
        <v>2.4</v>
      </c>
      <c r="N7262" t="s">
        <v>26</v>
      </c>
      <c r="O7262">
        <v>2</v>
      </c>
      <c r="P7262">
        <v>11</v>
      </c>
      <c r="Q7262">
        <v>346257.91</v>
      </c>
    </row>
    <row r="7263" spans="1:17" x14ac:dyDescent="0.25">
      <c r="A7263" t="s">
        <v>7289</v>
      </c>
      <c r="B7263" t="s">
        <v>18</v>
      </c>
      <c r="C7263" t="s">
        <v>19</v>
      </c>
      <c r="D7263">
        <v>3.3</v>
      </c>
      <c r="E7263">
        <v>34</v>
      </c>
      <c r="F7263">
        <v>69.239999999999995</v>
      </c>
      <c r="G7263">
        <v>1709</v>
      </c>
      <c r="H7263">
        <v>18759</v>
      </c>
      <c r="I7263">
        <v>6</v>
      </c>
      <c r="J7263">
        <v>937</v>
      </c>
      <c r="K7263">
        <v>257.00397155652797</v>
      </c>
      <c r="L7263">
        <v>8.9</v>
      </c>
      <c r="M7263">
        <v>6.3</v>
      </c>
      <c r="N7263" t="s">
        <v>26</v>
      </c>
      <c r="O7263">
        <v>32</v>
      </c>
      <c r="P7263">
        <v>5</v>
      </c>
      <c r="Q7263">
        <v>537098.37</v>
      </c>
    </row>
    <row r="7264" spans="1:17" x14ac:dyDescent="0.25">
      <c r="A7264" t="s">
        <v>7290</v>
      </c>
      <c r="B7264" t="s">
        <v>33</v>
      </c>
      <c r="C7264" t="s">
        <v>19</v>
      </c>
      <c r="D7264">
        <v>4.9000000000000004</v>
      </c>
      <c r="E7264">
        <v>56</v>
      </c>
      <c r="F7264">
        <v>75.040000000000006</v>
      </c>
      <c r="G7264">
        <v>3907</v>
      </c>
      <c r="H7264">
        <v>42903</v>
      </c>
      <c r="I7264">
        <v>7</v>
      </c>
      <c r="J7264">
        <v>199</v>
      </c>
      <c r="K7264">
        <v>93.202058621400397</v>
      </c>
      <c r="L7264">
        <v>4.7</v>
      </c>
      <c r="M7264">
        <v>3.2</v>
      </c>
      <c r="N7264" t="s">
        <v>20</v>
      </c>
      <c r="O7264">
        <v>12</v>
      </c>
      <c r="P7264">
        <v>4</v>
      </c>
      <c r="Q7264">
        <v>940844.85</v>
      </c>
    </row>
    <row r="7265" spans="1:17" x14ac:dyDescent="0.25">
      <c r="A7265" t="s">
        <v>7291</v>
      </c>
      <c r="B7265" t="s">
        <v>22</v>
      </c>
      <c r="C7265" t="s">
        <v>36</v>
      </c>
      <c r="D7265">
        <v>4.5</v>
      </c>
      <c r="E7265">
        <v>78</v>
      </c>
      <c r="F7265">
        <v>60.94</v>
      </c>
      <c r="G7265">
        <v>3056</v>
      </c>
      <c r="H7265">
        <v>37415</v>
      </c>
      <c r="I7265">
        <v>19</v>
      </c>
      <c r="J7265">
        <v>622</v>
      </c>
      <c r="K7265">
        <v>217.41177173864699</v>
      </c>
      <c r="L7265">
        <v>2.7</v>
      </c>
      <c r="M7265">
        <v>6</v>
      </c>
      <c r="N7265" t="s">
        <v>20</v>
      </c>
      <c r="O7265">
        <v>65</v>
      </c>
      <c r="P7265">
        <v>17</v>
      </c>
      <c r="Q7265">
        <v>1077022.9099999999</v>
      </c>
    </row>
    <row r="7266" spans="1:17" x14ac:dyDescent="0.25">
      <c r="A7266" t="s">
        <v>7292</v>
      </c>
      <c r="B7266" t="s">
        <v>18</v>
      </c>
      <c r="C7266" t="s">
        <v>23</v>
      </c>
      <c r="D7266">
        <v>3</v>
      </c>
      <c r="E7266">
        <v>33</v>
      </c>
      <c r="F7266">
        <v>28.83</v>
      </c>
      <c r="G7266">
        <v>979</v>
      </c>
      <c r="H7266">
        <v>10325</v>
      </c>
      <c r="I7266">
        <v>14</v>
      </c>
      <c r="J7266">
        <v>122</v>
      </c>
      <c r="K7266">
        <v>254.268037824114</v>
      </c>
      <c r="L7266">
        <v>2.2999999999999998</v>
      </c>
      <c r="M7266">
        <v>6</v>
      </c>
      <c r="N7266" t="s">
        <v>20</v>
      </c>
      <c r="O7266">
        <v>15</v>
      </c>
      <c r="P7266">
        <v>24</v>
      </c>
      <c r="Q7266">
        <v>229857.53</v>
      </c>
    </row>
    <row r="7267" spans="1:17" x14ac:dyDescent="0.25">
      <c r="A7267" t="s">
        <v>7293</v>
      </c>
      <c r="B7267" t="s">
        <v>18</v>
      </c>
      <c r="C7267" t="s">
        <v>41</v>
      </c>
      <c r="D7267">
        <v>4.5</v>
      </c>
      <c r="E7267">
        <v>48</v>
      </c>
      <c r="F7267">
        <v>38.840000000000003</v>
      </c>
      <c r="G7267">
        <v>2341</v>
      </c>
      <c r="H7267">
        <v>32515</v>
      </c>
      <c r="I7267">
        <v>15</v>
      </c>
      <c r="J7267">
        <v>351</v>
      </c>
      <c r="K7267">
        <v>189.50888501259499</v>
      </c>
      <c r="L7267">
        <v>4.8</v>
      </c>
      <c r="M7267">
        <v>6.3</v>
      </c>
      <c r="N7267" t="s">
        <v>20</v>
      </c>
      <c r="O7267">
        <v>19</v>
      </c>
      <c r="P7267">
        <v>27</v>
      </c>
      <c r="Q7267">
        <v>436461.97</v>
      </c>
    </row>
    <row r="7268" spans="1:17" x14ac:dyDescent="0.25">
      <c r="A7268" t="s">
        <v>7294</v>
      </c>
      <c r="B7268" t="s">
        <v>18</v>
      </c>
      <c r="C7268" t="s">
        <v>23</v>
      </c>
      <c r="D7268">
        <v>4.5</v>
      </c>
      <c r="E7268">
        <v>49</v>
      </c>
      <c r="F7268">
        <v>26.45</v>
      </c>
      <c r="G7268">
        <v>3493</v>
      </c>
      <c r="H7268">
        <v>43665</v>
      </c>
      <c r="I7268">
        <v>16</v>
      </c>
      <c r="J7268">
        <v>107</v>
      </c>
      <c r="K7268">
        <v>187.76867697609799</v>
      </c>
      <c r="L7268">
        <v>1.2</v>
      </c>
      <c r="M7268">
        <v>6.1</v>
      </c>
      <c r="N7268" t="s">
        <v>20</v>
      </c>
      <c r="O7268">
        <v>31</v>
      </c>
      <c r="P7268">
        <v>48</v>
      </c>
      <c r="Q7268">
        <v>313211.25</v>
      </c>
    </row>
    <row r="7269" spans="1:17" x14ac:dyDescent="0.25">
      <c r="A7269" t="s">
        <v>7295</v>
      </c>
      <c r="B7269" t="s">
        <v>33</v>
      </c>
      <c r="C7269" t="s">
        <v>23</v>
      </c>
      <c r="D7269">
        <v>3</v>
      </c>
      <c r="E7269">
        <v>64</v>
      </c>
      <c r="F7269">
        <v>31.53</v>
      </c>
      <c r="G7269">
        <v>1470</v>
      </c>
      <c r="H7269">
        <v>13349</v>
      </c>
      <c r="I7269">
        <v>15</v>
      </c>
      <c r="J7269">
        <v>590</v>
      </c>
      <c r="K7269">
        <v>89.853334125213607</v>
      </c>
      <c r="L7269">
        <v>2.1</v>
      </c>
      <c r="M7269">
        <v>4.4000000000000004</v>
      </c>
      <c r="N7269" t="s">
        <v>20</v>
      </c>
      <c r="O7269">
        <v>22</v>
      </c>
      <c r="P7269">
        <v>23</v>
      </c>
      <c r="Q7269">
        <v>465645.78</v>
      </c>
    </row>
    <row r="7270" spans="1:17" x14ac:dyDescent="0.25">
      <c r="A7270" t="s">
        <v>7296</v>
      </c>
      <c r="B7270" t="s">
        <v>22</v>
      </c>
      <c r="C7270" t="s">
        <v>19</v>
      </c>
      <c r="D7270">
        <v>3.7</v>
      </c>
      <c r="E7270">
        <v>76</v>
      </c>
      <c r="F7270">
        <v>71.400000000000006</v>
      </c>
      <c r="G7270">
        <v>2859</v>
      </c>
      <c r="H7270">
        <v>32050</v>
      </c>
      <c r="I7270">
        <v>6</v>
      </c>
      <c r="J7270">
        <v>785</v>
      </c>
      <c r="K7270">
        <v>153.55812490089099</v>
      </c>
      <c r="L7270">
        <v>1</v>
      </c>
      <c r="M7270">
        <v>2.9</v>
      </c>
      <c r="N7270" t="s">
        <v>26</v>
      </c>
      <c r="O7270">
        <v>61</v>
      </c>
      <c r="P7270">
        <v>64</v>
      </c>
      <c r="Q7270">
        <v>1212717.6000000001</v>
      </c>
    </row>
    <row r="7271" spans="1:17" x14ac:dyDescent="0.25">
      <c r="A7271" t="s">
        <v>7297</v>
      </c>
      <c r="B7271" t="s">
        <v>18</v>
      </c>
      <c r="C7271" t="s">
        <v>41</v>
      </c>
      <c r="D7271">
        <v>4.2</v>
      </c>
      <c r="E7271">
        <v>47</v>
      </c>
      <c r="F7271">
        <v>43.8</v>
      </c>
      <c r="G7271">
        <v>3559</v>
      </c>
      <c r="H7271">
        <v>38081</v>
      </c>
      <c r="I7271">
        <v>6</v>
      </c>
      <c r="J7271">
        <v>614</v>
      </c>
      <c r="K7271">
        <v>87.634990031658305</v>
      </c>
      <c r="L7271">
        <v>1.2</v>
      </c>
      <c r="M7271">
        <v>5.7</v>
      </c>
      <c r="N7271" t="s">
        <v>26</v>
      </c>
      <c r="O7271">
        <v>9</v>
      </c>
      <c r="P7271">
        <v>13</v>
      </c>
      <c r="Q7271">
        <v>469717.55</v>
      </c>
    </row>
    <row r="7272" spans="1:17" x14ac:dyDescent="0.25">
      <c r="A7272" t="s">
        <v>7298</v>
      </c>
      <c r="B7272" t="s">
        <v>22</v>
      </c>
      <c r="C7272" t="s">
        <v>25</v>
      </c>
      <c r="D7272">
        <v>3.9</v>
      </c>
      <c r="E7272">
        <v>74</v>
      </c>
      <c r="F7272">
        <v>47.21</v>
      </c>
      <c r="G7272">
        <v>2122</v>
      </c>
      <c r="H7272">
        <v>27241</v>
      </c>
      <c r="I7272">
        <v>6</v>
      </c>
      <c r="J7272">
        <v>963</v>
      </c>
      <c r="K7272">
        <v>293.21443967756699</v>
      </c>
      <c r="L7272">
        <v>10</v>
      </c>
      <c r="M7272">
        <v>5.5</v>
      </c>
      <c r="N7272" t="s">
        <v>20</v>
      </c>
      <c r="O7272">
        <v>62</v>
      </c>
      <c r="P7272">
        <v>37</v>
      </c>
      <c r="Q7272">
        <v>789980.1</v>
      </c>
    </row>
    <row r="7273" spans="1:17" x14ac:dyDescent="0.25">
      <c r="A7273" t="s">
        <v>7299</v>
      </c>
      <c r="B7273" t="s">
        <v>18</v>
      </c>
      <c r="C7273" t="s">
        <v>30</v>
      </c>
      <c r="D7273">
        <v>4.5999999999999996</v>
      </c>
      <c r="E7273">
        <v>50</v>
      </c>
      <c r="F7273">
        <v>33.200000000000003</v>
      </c>
      <c r="G7273">
        <v>4207</v>
      </c>
      <c r="H7273">
        <v>50034</v>
      </c>
      <c r="I7273">
        <v>12</v>
      </c>
      <c r="J7273">
        <v>720</v>
      </c>
      <c r="K7273">
        <v>221.21250215761401</v>
      </c>
      <c r="L7273">
        <v>5</v>
      </c>
      <c r="M7273">
        <v>3.5</v>
      </c>
      <c r="N7273" t="s">
        <v>20</v>
      </c>
      <c r="O7273">
        <v>22</v>
      </c>
      <c r="P7273">
        <v>32</v>
      </c>
      <c r="Q7273">
        <v>391835</v>
      </c>
    </row>
    <row r="7274" spans="1:17" x14ac:dyDescent="0.25">
      <c r="A7274" t="s">
        <v>7300</v>
      </c>
      <c r="B7274" t="s">
        <v>18</v>
      </c>
      <c r="C7274" t="s">
        <v>19</v>
      </c>
      <c r="D7274">
        <v>3.9</v>
      </c>
      <c r="E7274">
        <v>42</v>
      </c>
      <c r="F7274">
        <v>66.069999999999993</v>
      </c>
      <c r="G7274">
        <v>3897</v>
      </c>
      <c r="H7274">
        <v>40891</v>
      </c>
      <c r="I7274">
        <v>2</v>
      </c>
      <c r="J7274">
        <v>337</v>
      </c>
      <c r="K7274">
        <v>62.105481432715997</v>
      </c>
      <c r="L7274">
        <v>7.6</v>
      </c>
      <c r="M7274">
        <v>1.5</v>
      </c>
      <c r="N7274" t="s">
        <v>26</v>
      </c>
      <c r="O7274">
        <v>16</v>
      </c>
      <c r="P7274">
        <v>36</v>
      </c>
      <c r="Q7274">
        <v>626261.55000000005</v>
      </c>
    </row>
    <row r="7275" spans="1:17" x14ac:dyDescent="0.25">
      <c r="A7275" t="s">
        <v>7301</v>
      </c>
      <c r="B7275" t="s">
        <v>22</v>
      </c>
      <c r="C7275" t="s">
        <v>41</v>
      </c>
      <c r="D7275">
        <v>3.3</v>
      </c>
      <c r="E7275">
        <v>72</v>
      </c>
      <c r="F7275">
        <v>38.25</v>
      </c>
      <c r="G7275">
        <v>6100</v>
      </c>
      <c r="H7275">
        <v>61348</v>
      </c>
      <c r="I7275">
        <v>4</v>
      </c>
      <c r="J7275">
        <v>58</v>
      </c>
      <c r="K7275">
        <v>169.19197835334501</v>
      </c>
      <c r="L7275">
        <v>7.6</v>
      </c>
      <c r="M7275">
        <v>2.9</v>
      </c>
      <c r="N7275" t="s">
        <v>20</v>
      </c>
      <c r="O7275">
        <v>49</v>
      </c>
      <c r="P7275">
        <v>69</v>
      </c>
      <c r="Q7275">
        <v>629222.9</v>
      </c>
    </row>
    <row r="7276" spans="1:17" x14ac:dyDescent="0.25">
      <c r="A7276" t="s">
        <v>7302</v>
      </c>
      <c r="B7276" t="s">
        <v>22</v>
      </c>
      <c r="C7276" t="s">
        <v>36</v>
      </c>
      <c r="D7276">
        <v>5</v>
      </c>
      <c r="E7276">
        <v>75</v>
      </c>
      <c r="F7276">
        <v>59.71</v>
      </c>
      <c r="G7276">
        <v>6535</v>
      </c>
      <c r="H7276">
        <v>70673</v>
      </c>
      <c r="I7276">
        <v>6</v>
      </c>
      <c r="J7276">
        <v>527</v>
      </c>
      <c r="K7276">
        <v>209.491037508484</v>
      </c>
      <c r="L7276">
        <v>8.9</v>
      </c>
      <c r="M7276">
        <v>6</v>
      </c>
      <c r="N7276" t="s">
        <v>20</v>
      </c>
      <c r="O7276">
        <v>71</v>
      </c>
      <c r="P7276">
        <v>33</v>
      </c>
      <c r="Q7276">
        <v>1014786.74</v>
      </c>
    </row>
    <row r="7277" spans="1:17" x14ac:dyDescent="0.25">
      <c r="A7277" t="s">
        <v>7303</v>
      </c>
      <c r="B7277" t="s">
        <v>22</v>
      </c>
      <c r="C7277" t="s">
        <v>30</v>
      </c>
      <c r="D7277">
        <v>3.5</v>
      </c>
      <c r="E7277">
        <v>81</v>
      </c>
      <c r="F7277">
        <v>40.6</v>
      </c>
      <c r="G7277">
        <v>6869</v>
      </c>
      <c r="H7277">
        <v>69084</v>
      </c>
      <c r="I7277">
        <v>10</v>
      </c>
      <c r="J7277">
        <v>598</v>
      </c>
      <c r="K7277">
        <v>73.910095207849395</v>
      </c>
      <c r="L7277">
        <v>1.9</v>
      </c>
      <c r="M7277">
        <v>5.8</v>
      </c>
      <c r="N7277" t="s">
        <v>26</v>
      </c>
      <c r="O7277">
        <v>3</v>
      </c>
      <c r="P7277">
        <v>22</v>
      </c>
      <c r="Q7277">
        <v>750022.1</v>
      </c>
    </row>
    <row r="7278" spans="1:17" x14ac:dyDescent="0.25">
      <c r="A7278" t="s">
        <v>7304</v>
      </c>
      <c r="B7278" t="s">
        <v>33</v>
      </c>
      <c r="C7278" t="s">
        <v>30</v>
      </c>
      <c r="D7278">
        <v>4.4000000000000004</v>
      </c>
      <c r="E7278">
        <v>70</v>
      </c>
      <c r="F7278">
        <v>37.18</v>
      </c>
      <c r="G7278">
        <v>3816</v>
      </c>
      <c r="H7278">
        <v>42880</v>
      </c>
      <c r="I7278">
        <v>19</v>
      </c>
      <c r="J7278">
        <v>529</v>
      </c>
      <c r="K7278">
        <v>216.24714383246899</v>
      </c>
      <c r="L7278">
        <v>5.7</v>
      </c>
      <c r="M7278">
        <v>2.2000000000000002</v>
      </c>
      <c r="N7278" t="s">
        <v>20</v>
      </c>
      <c r="O7278">
        <v>22</v>
      </c>
      <c r="P7278">
        <v>13</v>
      </c>
      <c r="Q7278">
        <v>603146.69999999995</v>
      </c>
    </row>
    <row r="7279" spans="1:17" x14ac:dyDescent="0.25">
      <c r="A7279" t="s">
        <v>7305</v>
      </c>
      <c r="B7279" t="s">
        <v>18</v>
      </c>
      <c r="C7279" t="s">
        <v>19</v>
      </c>
      <c r="D7279">
        <v>3.3</v>
      </c>
      <c r="E7279">
        <v>47</v>
      </c>
      <c r="F7279">
        <v>73.61</v>
      </c>
      <c r="G7279">
        <v>2955</v>
      </c>
      <c r="H7279">
        <v>31826</v>
      </c>
      <c r="I7279">
        <v>5</v>
      </c>
      <c r="J7279">
        <v>825</v>
      </c>
      <c r="K7279">
        <v>94.326311455276795</v>
      </c>
      <c r="L7279">
        <v>3.9</v>
      </c>
      <c r="M7279">
        <v>6.5</v>
      </c>
      <c r="N7279" t="s">
        <v>26</v>
      </c>
      <c r="O7279">
        <v>33</v>
      </c>
      <c r="P7279">
        <v>21</v>
      </c>
      <c r="Q7279">
        <v>779516.47</v>
      </c>
    </row>
    <row r="7280" spans="1:17" x14ac:dyDescent="0.25">
      <c r="A7280" t="s">
        <v>7306</v>
      </c>
      <c r="B7280" t="s">
        <v>33</v>
      </c>
      <c r="C7280" t="s">
        <v>36</v>
      </c>
      <c r="D7280">
        <v>3.7</v>
      </c>
      <c r="E7280">
        <v>67</v>
      </c>
      <c r="F7280">
        <v>58.58</v>
      </c>
      <c r="G7280">
        <v>3520</v>
      </c>
      <c r="H7280">
        <v>34308</v>
      </c>
      <c r="I7280">
        <v>6</v>
      </c>
      <c r="J7280">
        <v>457</v>
      </c>
      <c r="K7280">
        <v>151.96985121505301</v>
      </c>
      <c r="L7280">
        <v>5.9</v>
      </c>
      <c r="M7280">
        <v>4.8</v>
      </c>
      <c r="N7280" t="s">
        <v>26</v>
      </c>
      <c r="O7280">
        <v>53</v>
      </c>
      <c r="P7280">
        <v>37</v>
      </c>
      <c r="Q7280">
        <v>884075.94</v>
      </c>
    </row>
    <row r="7281" spans="1:17" x14ac:dyDescent="0.25">
      <c r="A7281" t="s">
        <v>7307</v>
      </c>
      <c r="B7281" t="s">
        <v>22</v>
      </c>
      <c r="C7281" t="s">
        <v>19</v>
      </c>
      <c r="D7281">
        <v>3.9</v>
      </c>
      <c r="E7281">
        <v>73</v>
      </c>
      <c r="F7281">
        <v>66.59</v>
      </c>
      <c r="G7281">
        <v>1749</v>
      </c>
      <c r="H7281">
        <v>19765</v>
      </c>
      <c r="I7281">
        <v>14</v>
      </c>
      <c r="J7281">
        <v>117</v>
      </c>
      <c r="K7281">
        <v>206.388513817925</v>
      </c>
      <c r="L7281">
        <v>4</v>
      </c>
      <c r="M7281">
        <v>6.9</v>
      </c>
      <c r="N7281" t="s">
        <v>20</v>
      </c>
      <c r="O7281">
        <v>13</v>
      </c>
      <c r="P7281">
        <v>44</v>
      </c>
      <c r="Q7281">
        <v>1091665.71</v>
      </c>
    </row>
    <row r="7282" spans="1:17" x14ac:dyDescent="0.25">
      <c r="A7282" t="s">
        <v>7308</v>
      </c>
      <c r="B7282" t="s">
        <v>18</v>
      </c>
      <c r="C7282" t="s">
        <v>23</v>
      </c>
      <c r="D7282">
        <v>3.4</v>
      </c>
      <c r="E7282">
        <v>49</v>
      </c>
      <c r="F7282">
        <v>27.82</v>
      </c>
      <c r="G7282">
        <v>2481</v>
      </c>
      <c r="H7282">
        <v>30097</v>
      </c>
      <c r="I7282">
        <v>15</v>
      </c>
      <c r="J7282">
        <v>357</v>
      </c>
      <c r="K7282">
        <v>141.263530263397</v>
      </c>
      <c r="L7282">
        <v>2.7</v>
      </c>
      <c r="M7282">
        <v>9</v>
      </c>
      <c r="N7282" t="s">
        <v>26</v>
      </c>
      <c r="O7282">
        <v>20</v>
      </c>
      <c r="P7282">
        <v>8</v>
      </c>
      <c r="Q7282">
        <v>326105.73</v>
      </c>
    </row>
    <row r="7283" spans="1:17" x14ac:dyDescent="0.25">
      <c r="A7283" t="s">
        <v>7309</v>
      </c>
      <c r="B7283" t="s">
        <v>33</v>
      </c>
      <c r="C7283" t="s">
        <v>41</v>
      </c>
      <c r="D7283">
        <v>3.9</v>
      </c>
      <c r="E7283">
        <v>63</v>
      </c>
      <c r="F7283">
        <v>37.82</v>
      </c>
      <c r="G7283">
        <v>2971</v>
      </c>
      <c r="H7283">
        <v>36509</v>
      </c>
      <c r="I7283">
        <v>19</v>
      </c>
      <c r="J7283">
        <v>351</v>
      </c>
      <c r="K7283">
        <v>145.22104936353301</v>
      </c>
      <c r="L7283">
        <v>7.1</v>
      </c>
      <c r="M7283">
        <v>3.8</v>
      </c>
      <c r="N7283" t="s">
        <v>20</v>
      </c>
      <c r="O7283">
        <v>3</v>
      </c>
      <c r="P7283">
        <v>10</v>
      </c>
      <c r="Q7283">
        <v>553728.15</v>
      </c>
    </row>
    <row r="7284" spans="1:17" x14ac:dyDescent="0.25">
      <c r="A7284" t="s">
        <v>7310</v>
      </c>
      <c r="B7284" t="s">
        <v>18</v>
      </c>
      <c r="C7284" t="s">
        <v>36</v>
      </c>
      <c r="D7284">
        <v>3.3</v>
      </c>
      <c r="E7284">
        <v>43</v>
      </c>
      <c r="F7284">
        <v>61.41</v>
      </c>
      <c r="G7284">
        <v>1018</v>
      </c>
      <c r="H7284">
        <v>9057</v>
      </c>
      <c r="I7284">
        <v>19</v>
      </c>
      <c r="J7284">
        <v>322</v>
      </c>
      <c r="K7284">
        <v>260.90382494116699</v>
      </c>
      <c r="L7284">
        <v>1.3</v>
      </c>
      <c r="M7284">
        <v>4.0999999999999996</v>
      </c>
      <c r="N7284" t="s">
        <v>26</v>
      </c>
      <c r="O7284">
        <v>25</v>
      </c>
      <c r="P7284">
        <v>11</v>
      </c>
      <c r="Q7284">
        <v>604832.57999999996</v>
      </c>
    </row>
    <row r="7285" spans="1:17" x14ac:dyDescent="0.25">
      <c r="A7285" t="s">
        <v>7311</v>
      </c>
      <c r="B7285" t="s">
        <v>33</v>
      </c>
      <c r="C7285" t="s">
        <v>30</v>
      </c>
      <c r="D7285">
        <v>4.0999999999999996</v>
      </c>
      <c r="E7285">
        <v>50</v>
      </c>
      <c r="F7285">
        <v>33.76</v>
      </c>
      <c r="G7285">
        <v>1046</v>
      </c>
      <c r="H7285">
        <v>17705</v>
      </c>
      <c r="I7285">
        <v>7</v>
      </c>
      <c r="J7285">
        <v>582</v>
      </c>
      <c r="K7285">
        <v>127.31621041753699</v>
      </c>
      <c r="L7285">
        <v>9.1</v>
      </c>
      <c r="M7285">
        <v>7.1</v>
      </c>
      <c r="N7285" t="s">
        <v>26</v>
      </c>
      <c r="O7285">
        <v>17</v>
      </c>
      <c r="P7285">
        <v>24</v>
      </c>
      <c r="Q7285">
        <v>389774.41</v>
      </c>
    </row>
    <row r="7286" spans="1:17" x14ac:dyDescent="0.25">
      <c r="A7286" t="s">
        <v>7312</v>
      </c>
      <c r="B7286" t="s">
        <v>22</v>
      </c>
      <c r="C7286" t="s">
        <v>19</v>
      </c>
      <c r="D7286">
        <v>4.3</v>
      </c>
      <c r="E7286">
        <v>80</v>
      </c>
      <c r="F7286">
        <v>74.430000000000007</v>
      </c>
      <c r="G7286">
        <v>5715</v>
      </c>
      <c r="H7286">
        <v>60627</v>
      </c>
      <c r="I7286">
        <v>18</v>
      </c>
      <c r="J7286">
        <v>609</v>
      </c>
      <c r="K7286">
        <v>213.79858098095499</v>
      </c>
      <c r="L7286">
        <v>2.2999999999999998</v>
      </c>
      <c r="M7286">
        <v>9.5</v>
      </c>
      <c r="N7286" t="s">
        <v>26</v>
      </c>
      <c r="O7286">
        <v>45</v>
      </c>
      <c r="P7286">
        <v>1</v>
      </c>
      <c r="Q7286">
        <v>1344159.23</v>
      </c>
    </row>
    <row r="7287" spans="1:17" x14ac:dyDescent="0.25">
      <c r="A7287" t="s">
        <v>7313</v>
      </c>
      <c r="B7287" t="s">
        <v>33</v>
      </c>
      <c r="C7287" t="s">
        <v>30</v>
      </c>
      <c r="D7287">
        <v>3.1</v>
      </c>
      <c r="E7287">
        <v>58</v>
      </c>
      <c r="F7287">
        <v>40.869999999999997</v>
      </c>
      <c r="G7287">
        <v>1445</v>
      </c>
      <c r="H7287">
        <v>13152</v>
      </c>
      <c r="I7287">
        <v>12</v>
      </c>
      <c r="J7287">
        <v>826</v>
      </c>
      <c r="K7287">
        <v>262.28816506174502</v>
      </c>
      <c r="L7287">
        <v>6.5</v>
      </c>
      <c r="M7287">
        <v>5.4</v>
      </c>
      <c r="N7287" t="s">
        <v>26</v>
      </c>
      <c r="O7287">
        <v>36</v>
      </c>
      <c r="P7287">
        <v>8</v>
      </c>
      <c r="Q7287">
        <v>543356.12</v>
      </c>
    </row>
    <row r="7288" spans="1:17" x14ac:dyDescent="0.25">
      <c r="A7288" t="s">
        <v>7314</v>
      </c>
      <c r="B7288" t="s">
        <v>18</v>
      </c>
      <c r="C7288" t="s">
        <v>36</v>
      </c>
      <c r="D7288">
        <v>4.7</v>
      </c>
      <c r="E7288">
        <v>47</v>
      </c>
      <c r="F7288">
        <v>58.78</v>
      </c>
      <c r="G7288">
        <v>1318</v>
      </c>
      <c r="H7288">
        <v>16635</v>
      </c>
      <c r="I7288">
        <v>8</v>
      </c>
      <c r="J7288">
        <v>813</v>
      </c>
      <c r="K7288">
        <v>88.162295700331299</v>
      </c>
      <c r="L7288">
        <v>7.8</v>
      </c>
      <c r="M7288">
        <v>2.5</v>
      </c>
      <c r="N7288" t="s">
        <v>26</v>
      </c>
      <c r="O7288">
        <v>0</v>
      </c>
      <c r="P7288">
        <v>44</v>
      </c>
      <c r="Q7288">
        <v>625193.61</v>
      </c>
    </row>
    <row r="7289" spans="1:17" x14ac:dyDescent="0.25">
      <c r="A7289" t="s">
        <v>7315</v>
      </c>
      <c r="B7289" t="s">
        <v>18</v>
      </c>
      <c r="C7289" t="s">
        <v>30</v>
      </c>
      <c r="D7289">
        <v>3.4</v>
      </c>
      <c r="E7289">
        <v>34</v>
      </c>
      <c r="F7289">
        <v>37.76</v>
      </c>
      <c r="G7289">
        <v>2514</v>
      </c>
      <c r="H7289">
        <v>30230</v>
      </c>
      <c r="I7289">
        <v>3</v>
      </c>
      <c r="J7289">
        <v>502</v>
      </c>
      <c r="K7289">
        <v>61.481994750627301</v>
      </c>
      <c r="L7289">
        <v>1.7</v>
      </c>
      <c r="M7289">
        <v>9.4</v>
      </c>
      <c r="N7289" t="s">
        <v>26</v>
      </c>
      <c r="O7289">
        <v>2</v>
      </c>
      <c r="P7289">
        <v>31</v>
      </c>
      <c r="Q7289">
        <v>297243.53999999998</v>
      </c>
    </row>
    <row r="7290" spans="1:17" x14ac:dyDescent="0.25">
      <c r="A7290" t="s">
        <v>7316</v>
      </c>
      <c r="B7290" t="s">
        <v>18</v>
      </c>
      <c r="C7290" t="s">
        <v>19</v>
      </c>
      <c r="D7290">
        <v>3.5</v>
      </c>
      <c r="E7290">
        <v>39</v>
      </c>
      <c r="F7290">
        <v>72.23</v>
      </c>
      <c r="G7290">
        <v>1717</v>
      </c>
      <c r="H7290">
        <v>19739</v>
      </c>
      <c r="I7290">
        <v>15</v>
      </c>
      <c r="J7290">
        <v>566</v>
      </c>
      <c r="K7290">
        <v>256.38351094516298</v>
      </c>
      <c r="L7290">
        <v>9.1</v>
      </c>
      <c r="M7290">
        <v>5.2</v>
      </c>
      <c r="N7290" t="s">
        <v>20</v>
      </c>
      <c r="O7290">
        <v>26</v>
      </c>
      <c r="P7290">
        <v>13</v>
      </c>
      <c r="Q7290">
        <v>646577.85</v>
      </c>
    </row>
    <row r="7291" spans="1:17" x14ac:dyDescent="0.25">
      <c r="A7291" t="s">
        <v>7317</v>
      </c>
      <c r="B7291" t="s">
        <v>18</v>
      </c>
      <c r="C7291" t="s">
        <v>19</v>
      </c>
      <c r="D7291">
        <v>4.3</v>
      </c>
      <c r="E7291">
        <v>44</v>
      </c>
      <c r="F7291">
        <v>67.14</v>
      </c>
      <c r="G7291">
        <v>1717</v>
      </c>
      <c r="H7291">
        <v>22790</v>
      </c>
      <c r="I7291">
        <v>10</v>
      </c>
      <c r="J7291">
        <v>527</v>
      </c>
      <c r="K7291">
        <v>187.78269790729499</v>
      </c>
      <c r="L7291">
        <v>4.2</v>
      </c>
      <c r="M7291">
        <v>5.0999999999999996</v>
      </c>
      <c r="N7291" t="s">
        <v>26</v>
      </c>
      <c r="O7291">
        <v>15</v>
      </c>
      <c r="P7291">
        <v>28</v>
      </c>
      <c r="Q7291">
        <v>669267.06000000006</v>
      </c>
    </row>
    <row r="7292" spans="1:17" x14ac:dyDescent="0.25">
      <c r="A7292" t="s">
        <v>7318</v>
      </c>
      <c r="B7292" t="s">
        <v>22</v>
      </c>
      <c r="C7292" t="s">
        <v>25</v>
      </c>
      <c r="D7292">
        <v>3.9</v>
      </c>
      <c r="E7292">
        <v>79</v>
      </c>
      <c r="F7292">
        <v>55.1</v>
      </c>
      <c r="G7292">
        <v>4813</v>
      </c>
      <c r="H7292">
        <v>52364</v>
      </c>
      <c r="I7292">
        <v>19</v>
      </c>
      <c r="J7292">
        <v>567</v>
      </c>
      <c r="K7292">
        <v>256.92532472597799</v>
      </c>
      <c r="L7292">
        <v>10</v>
      </c>
      <c r="M7292">
        <v>5.9</v>
      </c>
      <c r="N7292" t="s">
        <v>26</v>
      </c>
      <c r="O7292">
        <v>54</v>
      </c>
      <c r="P7292">
        <v>56</v>
      </c>
      <c r="Q7292">
        <v>997267.8</v>
      </c>
    </row>
    <row r="7293" spans="1:17" x14ac:dyDescent="0.25">
      <c r="A7293" t="s">
        <v>7319</v>
      </c>
      <c r="B7293" t="s">
        <v>33</v>
      </c>
      <c r="C7293" t="s">
        <v>30</v>
      </c>
      <c r="D7293">
        <v>4</v>
      </c>
      <c r="E7293">
        <v>65</v>
      </c>
      <c r="F7293">
        <v>32.19</v>
      </c>
      <c r="G7293">
        <v>2709</v>
      </c>
      <c r="H7293">
        <v>35269</v>
      </c>
      <c r="I7293">
        <v>12</v>
      </c>
      <c r="J7293">
        <v>791</v>
      </c>
      <c r="K7293">
        <v>103.258908497523</v>
      </c>
      <c r="L7293">
        <v>1.6</v>
      </c>
      <c r="M7293">
        <v>3.3</v>
      </c>
      <c r="N7293" t="s">
        <v>26</v>
      </c>
      <c r="O7293">
        <v>35</v>
      </c>
      <c r="P7293">
        <v>45</v>
      </c>
      <c r="Q7293">
        <v>482658.8</v>
      </c>
    </row>
    <row r="7294" spans="1:17" x14ac:dyDescent="0.25">
      <c r="A7294" t="s">
        <v>7320</v>
      </c>
      <c r="B7294" t="s">
        <v>22</v>
      </c>
      <c r="C7294" t="s">
        <v>25</v>
      </c>
      <c r="D7294">
        <v>3.3</v>
      </c>
      <c r="E7294">
        <v>73</v>
      </c>
      <c r="F7294">
        <v>53.11</v>
      </c>
      <c r="G7294">
        <v>5879</v>
      </c>
      <c r="H7294">
        <v>61326</v>
      </c>
      <c r="I7294">
        <v>3</v>
      </c>
      <c r="J7294">
        <v>993</v>
      </c>
      <c r="K7294">
        <v>258.15805572959601</v>
      </c>
      <c r="L7294">
        <v>7.5</v>
      </c>
      <c r="M7294">
        <v>8.1</v>
      </c>
      <c r="N7294" t="s">
        <v>26</v>
      </c>
      <c r="O7294">
        <v>22</v>
      </c>
      <c r="P7294">
        <v>68</v>
      </c>
      <c r="Q7294">
        <v>878520.27</v>
      </c>
    </row>
    <row r="7295" spans="1:17" x14ac:dyDescent="0.25">
      <c r="A7295" t="s">
        <v>7321</v>
      </c>
      <c r="B7295" t="s">
        <v>22</v>
      </c>
      <c r="C7295" t="s">
        <v>25</v>
      </c>
      <c r="D7295">
        <v>4.5999999999999996</v>
      </c>
      <c r="E7295">
        <v>73</v>
      </c>
      <c r="F7295">
        <v>48.82</v>
      </c>
      <c r="G7295">
        <v>6963</v>
      </c>
      <c r="H7295">
        <v>73464</v>
      </c>
      <c r="I7295">
        <v>14</v>
      </c>
      <c r="J7295">
        <v>95</v>
      </c>
      <c r="K7295">
        <v>73.8276034786998</v>
      </c>
      <c r="L7295">
        <v>2.4</v>
      </c>
      <c r="M7295">
        <v>6.8</v>
      </c>
      <c r="N7295" t="s">
        <v>20</v>
      </c>
      <c r="O7295">
        <v>31</v>
      </c>
      <c r="P7295">
        <v>29</v>
      </c>
      <c r="Q7295">
        <v>816322.24</v>
      </c>
    </row>
    <row r="7296" spans="1:17" x14ac:dyDescent="0.25">
      <c r="A7296" t="s">
        <v>7322</v>
      </c>
      <c r="B7296" t="s">
        <v>22</v>
      </c>
      <c r="C7296" t="s">
        <v>30</v>
      </c>
      <c r="D7296">
        <v>4.2</v>
      </c>
      <c r="E7296">
        <v>77</v>
      </c>
      <c r="F7296">
        <v>34.04</v>
      </c>
      <c r="G7296">
        <v>4326</v>
      </c>
      <c r="H7296">
        <v>45578</v>
      </c>
      <c r="I7296">
        <v>17</v>
      </c>
      <c r="J7296">
        <v>658</v>
      </c>
      <c r="K7296">
        <v>270.80075853704301</v>
      </c>
      <c r="L7296">
        <v>4.5999999999999996</v>
      </c>
      <c r="M7296">
        <v>9.6</v>
      </c>
      <c r="N7296" t="s">
        <v>26</v>
      </c>
      <c r="O7296">
        <v>47</v>
      </c>
      <c r="P7296">
        <v>49</v>
      </c>
      <c r="Q7296">
        <v>611468.26</v>
      </c>
    </row>
    <row r="7297" spans="1:17" x14ac:dyDescent="0.25">
      <c r="A7297" t="s">
        <v>7323</v>
      </c>
      <c r="B7297" t="s">
        <v>18</v>
      </c>
      <c r="C7297" t="s">
        <v>36</v>
      </c>
      <c r="D7297">
        <v>3.3</v>
      </c>
      <c r="E7297">
        <v>35</v>
      </c>
      <c r="F7297">
        <v>60.01</v>
      </c>
      <c r="G7297">
        <v>2036</v>
      </c>
      <c r="H7297">
        <v>19743</v>
      </c>
      <c r="I7297">
        <v>3</v>
      </c>
      <c r="J7297">
        <v>673</v>
      </c>
      <c r="K7297">
        <v>255.633415721446</v>
      </c>
      <c r="L7297">
        <v>5</v>
      </c>
      <c r="M7297">
        <v>2.8</v>
      </c>
      <c r="N7297" t="s">
        <v>26</v>
      </c>
      <c r="O7297">
        <v>10</v>
      </c>
      <c r="P7297">
        <v>28</v>
      </c>
      <c r="Q7297">
        <v>474544.18</v>
      </c>
    </row>
    <row r="7298" spans="1:17" x14ac:dyDescent="0.25">
      <c r="A7298" t="s">
        <v>7324</v>
      </c>
      <c r="B7298" t="s">
        <v>18</v>
      </c>
      <c r="C7298" t="s">
        <v>23</v>
      </c>
      <c r="D7298">
        <v>3.7</v>
      </c>
      <c r="E7298">
        <v>40</v>
      </c>
      <c r="F7298">
        <v>34.51</v>
      </c>
      <c r="G7298">
        <v>975</v>
      </c>
      <c r="H7298">
        <v>18229</v>
      </c>
      <c r="I7298">
        <v>7</v>
      </c>
      <c r="J7298">
        <v>768</v>
      </c>
      <c r="K7298">
        <v>191.83368323664399</v>
      </c>
      <c r="L7298">
        <v>4.7</v>
      </c>
      <c r="M7298">
        <v>6.6</v>
      </c>
      <c r="N7298" t="s">
        <v>26</v>
      </c>
      <c r="O7298">
        <v>2</v>
      </c>
      <c r="P7298">
        <v>14</v>
      </c>
      <c r="Q7298">
        <v>319419.71000000002</v>
      </c>
    </row>
    <row r="7299" spans="1:17" x14ac:dyDescent="0.25">
      <c r="A7299" t="s">
        <v>7325</v>
      </c>
      <c r="B7299" t="s">
        <v>18</v>
      </c>
      <c r="C7299" t="s">
        <v>19</v>
      </c>
      <c r="D7299">
        <v>4.5999999999999996</v>
      </c>
      <c r="E7299">
        <v>42</v>
      </c>
      <c r="F7299">
        <v>66.540000000000006</v>
      </c>
      <c r="G7299">
        <v>4047</v>
      </c>
      <c r="H7299">
        <v>41154</v>
      </c>
      <c r="I7299">
        <v>17</v>
      </c>
      <c r="J7299">
        <v>918</v>
      </c>
      <c r="K7299">
        <v>202.084973249775</v>
      </c>
      <c r="L7299">
        <v>4</v>
      </c>
      <c r="M7299">
        <v>5.6</v>
      </c>
      <c r="N7299" t="s">
        <v>26</v>
      </c>
      <c r="O7299">
        <v>14</v>
      </c>
      <c r="P7299">
        <v>35</v>
      </c>
      <c r="Q7299">
        <v>647059.57999999996</v>
      </c>
    </row>
    <row r="7300" spans="1:17" x14ac:dyDescent="0.25">
      <c r="A7300" t="s">
        <v>7326</v>
      </c>
      <c r="B7300" t="s">
        <v>33</v>
      </c>
      <c r="C7300" t="s">
        <v>41</v>
      </c>
      <c r="D7300">
        <v>4.0999999999999996</v>
      </c>
      <c r="E7300">
        <v>68</v>
      </c>
      <c r="F7300">
        <v>35.6</v>
      </c>
      <c r="G7300">
        <v>3691</v>
      </c>
      <c r="H7300">
        <v>37759</v>
      </c>
      <c r="I7300">
        <v>15</v>
      </c>
      <c r="J7300">
        <v>506</v>
      </c>
      <c r="K7300">
        <v>136.46104918952901</v>
      </c>
      <c r="L7300">
        <v>7.9</v>
      </c>
      <c r="M7300">
        <v>9.1</v>
      </c>
      <c r="N7300" t="s">
        <v>20</v>
      </c>
      <c r="O7300">
        <v>7</v>
      </c>
      <c r="P7300">
        <v>38</v>
      </c>
      <c r="Q7300">
        <v>563693.65</v>
      </c>
    </row>
    <row r="7301" spans="1:17" x14ac:dyDescent="0.25">
      <c r="A7301" t="s">
        <v>7327</v>
      </c>
      <c r="B7301" t="s">
        <v>18</v>
      </c>
      <c r="C7301" t="s">
        <v>25</v>
      </c>
      <c r="D7301">
        <v>3.2</v>
      </c>
      <c r="E7301">
        <v>40</v>
      </c>
      <c r="F7301">
        <v>49.42</v>
      </c>
      <c r="G7301">
        <v>1399</v>
      </c>
      <c r="H7301">
        <v>15356</v>
      </c>
      <c r="I7301">
        <v>10</v>
      </c>
      <c r="J7301">
        <v>496</v>
      </c>
      <c r="K7301">
        <v>100.404038590032</v>
      </c>
      <c r="L7301">
        <v>8.4</v>
      </c>
      <c r="M7301">
        <v>1.3</v>
      </c>
      <c r="N7301" t="s">
        <v>26</v>
      </c>
      <c r="O7301">
        <v>25</v>
      </c>
      <c r="P7301">
        <v>16</v>
      </c>
      <c r="Q7301">
        <v>453653.72</v>
      </c>
    </row>
    <row r="7302" spans="1:17" x14ac:dyDescent="0.25">
      <c r="A7302" t="s">
        <v>7328</v>
      </c>
      <c r="B7302" t="s">
        <v>33</v>
      </c>
      <c r="C7302" t="s">
        <v>36</v>
      </c>
      <c r="D7302">
        <v>3.7</v>
      </c>
      <c r="E7302">
        <v>51</v>
      </c>
      <c r="F7302">
        <v>55.61</v>
      </c>
      <c r="G7302">
        <v>1762</v>
      </c>
      <c r="H7302">
        <v>26167</v>
      </c>
      <c r="I7302">
        <v>7</v>
      </c>
      <c r="J7302">
        <v>692</v>
      </c>
      <c r="K7302">
        <v>163.85952305373101</v>
      </c>
      <c r="L7302">
        <v>4</v>
      </c>
      <c r="M7302">
        <v>7.8</v>
      </c>
      <c r="N7302" t="s">
        <v>20</v>
      </c>
      <c r="O7302">
        <v>19</v>
      </c>
      <c r="P7302">
        <v>26</v>
      </c>
      <c r="Q7302">
        <v>641845.89</v>
      </c>
    </row>
    <row r="7303" spans="1:17" x14ac:dyDescent="0.25">
      <c r="A7303" t="s">
        <v>7329</v>
      </c>
      <c r="B7303" t="s">
        <v>18</v>
      </c>
      <c r="C7303" t="s">
        <v>30</v>
      </c>
      <c r="D7303">
        <v>3.5</v>
      </c>
      <c r="E7303">
        <v>32</v>
      </c>
      <c r="F7303">
        <v>37.56</v>
      </c>
      <c r="G7303">
        <v>2073</v>
      </c>
      <c r="H7303">
        <v>22776</v>
      </c>
      <c r="I7303">
        <v>3</v>
      </c>
      <c r="J7303">
        <v>720</v>
      </c>
      <c r="K7303">
        <v>214.36302869775599</v>
      </c>
      <c r="L7303">
        <v>5.3</v>
      </c>
      <c r="M7303">
        <v>6.6</v>
      </c>
      <c r="N7303" t="s">
        <v>26</v>
      </c>
      <c r="O7303">
        <v>12</v>
      </c>
      <c r="P7303">
        <v>21</v>
      </c>
      <c r="Q7303">
        <v>279098.26</v>
      </c>
    </row>
    <row r="7304" spans="1:17" x14ac:dyDescent="0.25">
      <c r="A7304" t="s">
        <v>7330</v>
      </c>
      <c r="B7304" t="s">
        <v>18</v>
      </c>
      <c r="C7304" t="s">
        <v>36</v>
      </c>
      <c r="D7304">
        <v>4</v>
      </c>
      <c r="E7304">
        <v>44</v>
      </c>
      <c r="F7304">
        <v>63.36</v>
      </c>
      <c r="G7304">
        <v>2950</v>
      </c>
      <c r="H7304">
        <v>36731</v>
      </c>
      <c r="I7304">
        <v>15</v>
      </c>
      <c r="J7304">
        <v>428</v>
      </c>
      <c r="K7304">
        <v>299.61621497366502</v>
      </c>
      <c r="L7304">
        <v>4.8</v>
      </c>
      <c r="M7304">
        <v>6.5</v>
      </c>
      <c r="N7304" t="s">
        <v>26</v>
      </c>
      <c r="O7304">
        <v>1</v>
      </c>
      <c r="P7304">
        <v>1</v>
      </c>
      <c r="Q7304">
        <v>638431.23</v>
      </c>
    </row>
    <row r="7305" spans="1:17" x14ac:dyDescent="0.25">
      <c r="A7305" t="s">
        <v>7331</v>
      </c>
      <c r="B7305" t="s">
        <v>22</v>
      </c>
      <c r="C7305" t="s">
        <v>36</v>
      </c>
      <c r="D7305">
        <v>4.7</v>
      </c>
      <c r="E7305">
        <v>82</v>
      </c>
      <c r="F7305">
        <v>64.400000000000006</v>
      </c>
      <c r="G7305">
        <v>8284</v>
      </c>
      <c r="H7305">
        <v>83890</v>
      </c>
      <c r="I7305">
        <v>5</v>
      </c>
      <c r="J7305">
        <v>664</v>
      </c>
      <c r="K7305">
        <v>254.31326647548499</v>
      </c>
      <c r="L7305">
        <v>6.3</v>
      </c>
      <c r="M7305">
        <v>8.9</v>
      </c>
      <c r="N7305" t="s">
        <v>20</v>
      </c>
      <c r="O7305">
        <v>32</v>
      </c>
      <c r="P7305">
        <v>69</v>
      </c>
      <c r="Q7305">
        <v>1193548.1000000001</v>
      </c>
    </row>
    <row r="7306" spans="1:17" x14ac:dyDescent="0.25">
      <c r="A7306" t="s">
        <v>7332</v>
      </c>
      <c r="B7306" t="s">
        <v>22</v>
      </c>
      <c r="C7306" t="s">
        <v>30</v>
      </c>
      <c r="D7306">
        <v>3.9</v>
      </c>
      <c r="E7306">
        <v>79</v>
      </c>
      <c r="F7306">
        <v>38.18</v>
      </c>
      <c r="G7306">
        <v>5011</v>
      </c>
      <c r="H7306">
        <v>51004</v>
      </c>
      <c r="I7306">
        <v>2</v>
      </c>
      <c r="J7306">
        <v>696</v>
      </c>
      <c r="K7306">
        <v>158.57695916509499</v>
      </c>
      <c r="L7306">
        <v>2.4</v>
      </c>
      <c r="M7306">
        <v>6.3</v>
      </c>
      <c r="N7306" t="s">
        <v>20</v>
      </c>
      <c r="O7306">
        <v>48</v>
      </c>
      <c r="P7306">
        <v>3</v>
      </c>
      <c r="Q7306">
        <v>680308.06</v>
      </c>
    </row>
    <row r="7307" spans="1:17" x14ac:dyDescent="0.25">
      <c r="A7307" t="s">
        <v>7333</v>
      </c>
      <c r="B7307" t="s">
        <v>22</v>
      </c>
      <c r="C7307" t="s">
        <v>41</v>
      </c>
      <c r="D7307">
        <v>3.9</v>
      </c>
      <c r="E7307">
        <v>74</v>
      </c>
      <c r="F7307">
        <v>45.08</v>
      </c>
      <c r="G7307">
        <v>3006</v>
      </c>
      <c r="H7307">
        <v>35540</v>
      </c>
      <c r="I7307">
        <v>9</v>
      </c>
      <c r="J7307">
        <v>65</v>
      </c>
      <c r="K7307">
        <v>235.811963215498</v>
      </c>
      <c r="L7307">
        <v>8.3000000000000007</v>
      </c>
      <c r="M7307">
        <v>7.4</v>
      </c>
      <c r="N7307" t="s">
        <v>26</v>
      </c>
      <c r="O7307">
        <v>16</v>
      </c>
      <c r="P7307">
        <v>46</v>
      </c>
      <c r="Q7307">
        <v>756627.44</v>
      </c>
    </row>
    <row r="7308" spans="1:17" x14ac:dyDescent="0.25">
      <c r="A7308" t="s">
        <v>7334</v>
      </c>
      <c r="B7308" t="s">
        <v>33</v>
      </c>
      <c r="C7308" t="s">
        <v>30</v>
      </c>
      <c r="D7308">
        <v>4.8</v>
      </c>
      <c r="E7308">
        <v>60</v>
      </c>
      <c r="F7308">
        <v>38.229999999999997</v>
      </c>
      <c r="G7308">
        <v>4306</v>
      </c>
      <c r="H7308">
        <v>43603</v>
      </c>
      <c r="I7308">
        <v>18</v>
      </c>
      <c r="J7308">
        <v>557</v>
      </c>
      <c r="K7308">
        <v>77.011875672212099</v>
      </c>
      <c r="L7308">
        <v>8.1999999999999993</v>
      </c>
      <c r="M7308">
        <v>6.8</v>
      </c>
      <c r="N7308" t="s">
        <v>26</v>
      </c>
      <c r="O7308">
        <v>40</v>
      </c>
      <c r="P7308">
        <v>30</v>
      </c>
      <c r="Q7308">
        <v>540271.44999999995</v>
      </c>
    </row>
    <row r="7309" spans="1:17" x14ac:dyDescent="0.25">
      <c r="A7309" t="s">
        <v>7335</v>
      </c>
      <c r="B7309" t="s">
        <v>33</v>
      </c>
      <c r="C7309" t="s">
        <v>41</v>
      </c>
      <c r="D7309">
        <v>4.2</v>
      </c>
      <c r="E7309">
        <v>63</v>
      </c>
      <c r="F7309">
        <v>45.3</v>
      </c>
      <c r="G7309">
        <v>2439</v>
      </c>
      <c r="H7309">
        <v>26872</v>
      </c>
      <c r="I7309">
        <v>13</v>
      </c>
      <c r="J7309">
        <v>653</v>
      </c>
      <c r="K7309">
        <v>153.759011738646</v>
      </c>
      <c r="L7309">
        <v>6.3</v>
      </c>
      <c r="M7309">
        <v>1.6</v>
      </c>
      <c r="N7309" t="s">
        <v>26</v>
      </c>
      <c r="O7309">
        <v>18</v>
      </c>
      <c r="P7309">
        <v>47</v>
      </c>
      <c r="Q7309">
        <v>651206.69999999995</v>
      </c>
    </row>
    <row r="7310" spans="1:17" x14ac:dyDescent="0.25">
      <c r="A7310" t="s">
        <v>7336</v>
      </c>
      <c r="B7310" t="s">
        <v>18</v>
      </c>
      <c r="C7310" t="s">
        <v>30</v>
      </c>
      <c r="D7310">
        <v>4.0999999999999996</v>
      </c>
      <c r="E7310">
        <v>49</v>
      </c>
      <c r="F7310">
        <v>32.119999999999997</v>
      </c>
      <c r="G7310">
        <v>3826</v>
      </c>
      <c r="H7310">
        <v>41493</v>
      </c>
      <c r="I7310">
        <v>7</v>
      </c>
      <c r="J7310">
        <v>427</v>
      </c>
      <c r="K7310">
        <v>156.23114551068801</v>
      </c>
      <c r="L7310">
        <v>7.7</v>
      </c>
      <c r="M7310">
        <v>2</v>
      </c>
      <c r="N7310" t="s">
        <v>26</v>
      </c>
      <c r="O7310">
        <v>38</v>
      </c>
      <c r="P7310">
        <v>0</v>
      </c>
      <c r="Q7310">
        <v>366417.93</v>
      </c>
    </row>
    <row r="7311" spans="1:17" x14ac:dyDescent="0.25">
      <c r="A7311" t="s">
        <v>7337</v>
      </c>
      <c r="B7311" t="s">
        <v>33</v>
      </c>
      <c r="C7311" t="s">
        <v>25</v>
      </c>
      <c r="D7311">
        <v>3.5</v>
      </c>
      <c r="E7311">
        <v>64</v>
      </c>
      <c r="F7311">
        <v>50.5</v>
      </c>
      <c r="G7311">
        <v>2064</v>
      </c>
      <c r="H7311">
        <v>25751</v>
      </c>
      <c r="I7311">
        <v>4</v>
      </c>
      <c r="J7311">
        <v>788</v>
      </c>
      <c r="K7311">
        <v>299.70595280331003</v>
      </c>
      <c r="L7311">
        <v>9.9</v>
      </c>
      <c r="M7311">
        <v>4</v>
      </c>
      <c r="N7311" t="s">
        <v>26</v>
      </c>
      <c r="O7311">
        <v>11</v>
      </c>
      <c r="P7311">
        <v>43</v>
      </c>
      <c r="Q7311">
        <v>727444.55</v>
      </c>
    </row>
    <row r="7312" spans="1:17" x14ac:dyDescent="0.25">
      <c r="A7312" t="s">
        <v>7338</v>
      </c>
      <c r="B7312" t="s">
        <v>18</v>
      </c>
      <c r="C7312" t="s">
        <v>41</v>
      </c>
      <c r="D7312">
        <v>4.2</v>
      </c>
      <c r="E7312">
        <v>42</v>
      </c>
      <c r="F7312">
        <v>45.93</v>
      </c>
      <c r="G7312">
        <v>1239</v>
      </c>
      <c r="H7312">
        <v>20888</v>
      </c>
      <c r="I7312">
        <v>8</v>
      </c>
      <c r="J7312">
        <v>704</v>
      </c>
      <c r="K7312">
        <v>147.75374098567201</v>
      </c>
      <c r="L7312">
        <v>9.3000000000000007</v>
      </c>
      <c r="M7312">
        <v>7.1</v>
      </c>
      <c r="N7312" t="s">
        <v>26</v>
      </c>
      <c r="O7312">
        <v>10</v>
      </c>
      <c r="P7312">
        <v>12</v>
      </c>
      <c r="Q7312">
        <v>443985.5</v>
      </c>
    </row>
    <row r="7313" spans="1:17" x14ac:dyDescent="0.25">
      <c r="A7313" t="s">
        <v>7339</v>
      </c>
      <c r="B7313" t="s">
        <v>33</v>
      </c>
      <c r="C7313" t="s">
        <v>25</v>
      </c>
      <c r="D7313">
        <v>4.2</v>
      </c>
      <c r="E7313">
        <v>52</v>
      </c>
      <c r="F7313">
        <v>52.5</v>
      </c>
      <c r="G7313">
        <v>3803</v>
      </c>
      <c r="H7313">
        <v>40657</v>
      </c>
      <c r="I7313">
        <v>6</v>
      </c>
      <c r="J7313">
        <v>824</v>
      </c>
      <c r="K7313">
        <v>70.820400724941095</v>
      </c>
      <c r="L7313">
        <v>6.5</v>
      </c>
      <c r="M7313">
        <v>1.2</v>
      </c>
      <c r="N7313" t="s">
        <v>20</v>
      </c>
      <c r="O7313">
        <v>20</v>
      </c>
      <c r="P7313">
        <v>5</v>
      </c>
      <c r="Q7313">
        <v>618417.85</v>
      </c>
    </row>
    <row r="7314" spans="1:17" x14ac:dyDescent="0.25">
      <c r="A7314" t="s">
        <v>7340</v>
      </c>
      <c r="B7314" t="s">
        <v>33</v>
      </c>
      <c r="C7314" t="s">
        <v>41</v>
      </c>
      <c r="D7314">
        <v>3.8</v>
      </c>
      <c r="E7314">
        <v>58</v>
      </c>
      <c r="F7314">
        <v>44.67</v>
      </c>
      <c r="G7314">
        <v>2092</v>
      </c>
      <c r="H7314">
        <v>28541</v>
      </c>
      <c r="I7314">
        <v>4</v>
      </c>
      <c r="J7314">
        <v>404</v>
      </c>
      <c r="K7314">
        <v>66.806987853981099</v>
      </c>
      <c r="L7314">
        <v>5.6</v>
      </c>
      <c r="M7314">
        <v>8</v>
      </c>
      <c r="N7314" t="s">
        <v>20</v>
      </c>
      <c r="O7314">
        <v>43</v>
      </c>
      <c r="P7314">
        <v>33</v>
      </c>
      <c r="Q7314">
        <v>586966.31000000006</v>
      </c>
    </row>
    <row r="7315" spans="1:17" x14ac:dyDescent="0.25">
      <c r="A7315" t="s">
        <v>7341</v>
      </c>
      <c r="B7315" t="s">
        <v>33</v>
      </c>
      <c r="C7315" t="s">
        <v>41</v>
      </c>
      <c r="D7315">
        <v>5</v>
      </c>
      <c r="E7315">
        <v>57</v>
      </c>
      <c r="F7315">
        <v>35.33</v>
      </c>
      <c r="G7315">
        <v>2737</v>
      </c>
      <c r="H7315">
        <v>32280</v>
      </c>
      <c r="I7315">
        <v>5</v>
      </c>
      <c r="J7315">
        <v>673</v>
      </c>
      <c r="K7315">
        <v>224.59609623287199</v>
      </c>
      <c r="L7315">
        <v>5.8</v>
      </c>
      <c r="M7315">
        <v>2.8</v>
      </c>
      <c r="N7315" t="s">
        <v>26</v>
      </c>
      <c r="O7315">
        <v>26</v>
      </c>
      <c r="P7315">
        <v>36</v>
      </c>
      <c r="Q7315">
        <v>459580.35</v>
      </c>
    </row>
    <row r="7316" spans="1:17" x14ac:dyDescent="0.25">
      <c r="A7316" t="s">
        <v>7342</v>
      </c>
      <c r="B7316" t="s">
        <v>22</v>
      </c>
      <c r="C7316" t="s">
        <v>30</v>
      </c>
      <c r="D7316">
        <v>4.8</v>
      </c>
      <c r="E7316">
        <v>84</v>
      </c>
      <c r="F7316">
        <v>39.590000000000003</v>
      </c>
      <c r="G7316">
        <v>3660</v>
      </c>
      <c r="H7316">
        <v>40385</v>
      </c>
      <c r="I7316">
        <v>9</v>
      </c>
      <c r="J7316">
        <v>528</v>
      </c>
      <c r="K7316">
        <v>122.273272399102</v>
      </c>
      <c r="L7316">
        <v>5.2</v>
      </c>
      <c r="M7316">
        <v>6</v>
      </c>
      <c r="N7316" t="s">
        <v>20</v>
      </c>
      <c r="O7316">
        <v>22</v>
      </c>
      <c r="P7316">
        <v>79</v>
      </c>
      <c r="Q7316">
        <v>755461.48</v>
      </c>
    </row>
    <row r="7317" spans="1:17" x14ac:dyDescent="0.25">
      <c r="A7317" t="s">
        <v>7343</v>
      </c>
      <c r="B7317" t="s">
        <v>33</v>
      </c>
      <c r="C7317" t="s">
        <v>41</v>
      </c>
      <c r="D7317">
        <v>4.5</v>
      </c>
      <c r="E7317">
        <v>50</v>
      </c>
      <c r="F7317">
        <v>42.67</v>
      </c>
      <c r="G7317">
        <v>2659</v>
      </c>
      <c r="H7317">
        <v>31846</v>
      </c>
      <c r="I7317">
        <v>8</v>
      </c>
      <c r="J7317">
        <v>983</v>
      </c>
      <c r="K7317">
        <v>267.22836191429298</v>
      </c>
      <c r="L7317">
        <v>5.3</v>
      </c>
      <c r="M7317">
        <v>2.8</v>
      </c>
      <c r="N7317" t="s">
        <v>26</v>
      </c>
      <c r="O7317">
        <v>14</v>
      </c>
      <c r="P7317">
        <v>31</v>
      </c>
      <c r="Q7317">
        <v>488753.45</v>
      </c>
    </row>
    <row r="7318" spans="1:17" x14ac:dyDescent="0.25">
      <c r="A7318" t="s">
        <v>7344</v>
      </c>
      <c r="B7318" t="s">
        <v>22</v>
      </c>
      <c r="C7318" t="s">
        <v>25</v>
      </c>
      <c r="D7318">
        <v>4.0999999999999996</v>
      </c>
      <c r="E7318">
        <v>71</v>
      </c>
      <c r="F7318">
        <v>46.88</v>
      </c>
      <c r="G7318">
        <v>4927</v>
      </c>
      <c r="H7318">
        <v>55813</v>
      </c>
      <c r="I7318">
        <v>2</v>
      </c>
      <c r="J7318">
        <v>441</v>
      </c>
      <c r="K7318">
        <v>170.73692341340501</v>
      </c>
      <c r="L7318">
        <v>7.6</v>
      </c>
      <c r="M7318">
        <v>2.6</v>
      </c>
      <c r="N7318" t="s">
        <v>26</v>
      </c>
      <c r="O7318">
        <v>12</v>
      </c>
      <c r="P7318">
        <v>43</v>
      </c>
      <c r="Q7318">
        <v>749678.67</v>
      </c>
    </row>
    <row r="7319" spans="1:17" x14ac:dyDescent="0.25">
      <c r="A7319" t="s">
        <v>7345</v>
      </c>
      <c r="B7319" t="s">
        <v>22</v>
      </c>
      <c r="C7319" t="s">
        <v>30</v>
      </c>
      <c r="D7319">
        <v>3.9</v>
      </c>
      <c r="E7319">
        <v>78</v>
      </c>
      <c r="F7319">
        <v>30.28</v>
      </c>
      <c r="G7319">
        <v>5671</v>
      </c>
      <c r="H7319">
        <v>56101</v>
      </c>
      <c r="I7319">
        <v>7</v>
      </c>
      <c r="J7319">
        <v>801</v>
      </c>
      <c r="K7319">
        <v>132.59309615101799</v>
      </c>
      <c r="L7319">
        <v>9.9</v>
      </c>
      <c r="M7319">
        <v>4</v>
      </c>
      <c r="N7319" t="s">
        <v>20</v>
      </c>
      <c r="O7319">
        <v>45</v>
      </c>
      <c r="P7319">
        <v>67</v>
      </c>
      <c r="Q7319">
        <v>547497.87</v>
      </c>
    </row>
    <row r="7320" spans="1:17" x14ac:dyDescent="0.25">
      <c r="A7320" t="s">
        <v>7346</v>
      </c>
      <c r="B7320" t="s">
        <v>33</v>
      </c>
      <c r="C7320" t="s">
        <v>19</v>
      </c>
      <c r="D7320">
        <v>3.4</v>
      </c>
      <c r="E7320">
        <v>70</v>
      </c>
      <c r="F7320">
        <v>67.86</v>
      </c>
      <c r="G7320">
        <v>1045</v>
      </c>
      <c r="H7320">
        <v>15291</v>
      </c>
      <c r="I7320">
        <v>18</v>
      </c>
      <c r="J7320">
        <v>233</v>
      </c>
      <c r="K7320">
        <v>239.778624938467</v>
      </c>
      <c r="L7320">
        <v>1.4</v>
      </c>
      <c r="M7320">
        <v>9.3000000000000007</v>
      </c>
      <c r="N7320" t="s">
        <v>26</v>
      </c>
      <c r="O7320">
        <v>52</v>
      </c>
      <c r="P7320">
        <v>42</v>
      </c>
      <c r="Q7320">
        <v>1072820.69</v>
      </c>
    </row>
    <row r="7321" spans="1:17" x14ac:dyDescent="0.25">
      <c r="A7321" t="s">
        <v>7347</v>
      </c>
      <c r="B7321" t="s">
        <v>18</v>
      </c>
      <c r="C7321" t="s">
        <v>25</v>
      </c>
      <c r="D7321">
        <v>3.6</v>
      </c>
      <c r="E7321">
        <v>46</v>
      </c>
      <c r="F7321">
        <v>55.07</v>
      </c>
      <c r="G7321">
        <v>3230</v>
      </c>
      <c r="H7321">
        <v>38876</v>
      </c>
      <c r="I7321">
        <v>10</v>
      </c>
      <c r="J7321">
        <v>513</v>
      </c>
      <c r="K7321">
        <v>154.38312786945801</v>
      </c>
      <c r="L7321">
        <v>3.1</v>
      </c>
      <c r="M7321">
        <v>3.1</v>
      </c>
      <c r="N7321" t="s">
        <v>26</v>
      </c>
      <c r="O7321">
        <v>10</v>
      </c>
      <c r="P7321">
        <v>11</v>
      </c>
      <c r="Q7321">
        <v>576846.44999999995</v>
      </c>
    </row>
    <row r="7322" spans="1:17" x14ac:dyDescent="0.25">
      <c r="A7322" t="s">
        <v>7348</v>
      </c>
      <c r="B7322" t="s">
        <v>18</v>
      </c>
      <c r="C7322" t="s">
        <v>19</v>
      </c>
      <c r="D7322">
        <v>4.5</v>
      </c>
      <c r="E7322">
        <v>38</v>
      </c>
      <c r="F7322">
        <v>72.349999999999994</v>
      </c>
      <c r="G7322">
        <v>3051</v>
      </c>
      <c r="H7322">
        <v>34163</v>
      </c>
      <c r="I7322">
        <v>3</v>
      </c>
      <c r="J7322">
        <v>659</v>
      </c>
      <c r="K7322">
        <v>234.34583186898999</v>
      </c>
      <c r="L7322">
        <v>2.9</v>
      </c>
      <c r="M7322">
        <v>1.4</v>
      </c>
      <c r="N7322" t="s">
        <v>20</v>
      </c>
      <c r="O7322">
        <v>16</v>
      </c>
      <c r="P7322">
        <v>9</v>
      </c>
      <c r="Q7322">
        <v>616658.1</v>
      </c>
    </row>
    <row r="7323" spans="1:17" x14ac:dyDescent="0.25">
      <c r="A7323" t="s">
        <v>7349</v>
      </c>
      <c r="B7323" t="s">
        <v>18</v>
      </c>
      <c r="C7323" t="s">
        <v>36</v>
      </c>
      <c r="D7323">
        <v>3.9</v>
      </c>
      <c r="E7323">
        <v>30</v>
      </c>
      <c r="F7323">
        <v>65.11</v>
      </c>
      <c r="G7323">
        <v>2175</v>
      </c>
      <c r="H7323">
        <v>30324</v>
      </c>
      <c r="I7323">
        <v>17</v>
      </c>
      <c r="J7323">
        <v>434</v>
      </c>
      <c r="K7323">
        <v>228.522982754471</v>
      </c>
      <c r="L7323">
        <v>8.5</v>
      </c>
      <c r="M7323">
        <v>8.9</v>
      </c>
      <c r="N7323" t="s">
        <v>26</v>
      </c>
      <c r="O7323">
        <v>14</v>
      </c>
      <c r="P7323">
        <v>1</v>
      </c>
      <c r="Q7323">
        <v>460096.05</v>
      </c>
    </row>
    <row r="7324" spans="1:17" x14ac:dyDescent="0.25">
      <c r="A7324" t="s">
        <v>7350</v>
      </c>
      <c r="B7324" t="s">
        <v>33</v>
      </c>
      <c r="C7324" t="s">
        <v>30</v>
      </c>
      <c r="D7324">
        <v>4.8</v>
      </c>
      <c r="E7324">
        <v>57</v>
      </c>
      <c r="F7324">
        <v>34.909999999999997</v>
      </c>
      <c r="G7324">
        <v>4279</v>
      </c>
      <c r="H7324">
        <v>44539</v>
      </c>
      <c r="I7324">
        <v>2</v>
      </c>
      <c r="J7324">
        <v>708</v>
      </c>
      <c r="K7324">
        <v>230.80285973534299</v>
      </c>
      <c r="L7324">
        <v>4.8</v>
      </c>
      <c r="M7324">
        <v>5</v>
      </c>
      <c r="N7324" t="s">
        <v>20</v>
      </c>
      <c r="O7324">
        <v>39</v>
      </c>
      <c r="P7324">
        <v>23</v>
      </c>
      <c r="Q7324">
        <v>454907.4</v>
      </c>
    </row>
    <row r="7325" spans="1:17" x14ac:dyDescent="0.25">
      <c r="A7325" t="s">
        <v>7351</v>
      </c>
      <c r="B7325" t="s">
        <v>18</v>
      </c>
      <c r="C7325" t="s">
        <v>36</v>
      </c>
      <c r="D7325">
        <v>3.3</v>
      </c>
      <c r="E7325">
        <v>34</v>
      </c>
      <c r="F7325">
        <v>65.3</v>
      </c>
      <c r="G7325">
        <v>3190</v>
      </c>
      <c r="H7325">
        <v>35693</v>
      </c>
      <c r="I7325">
        <v>3</v>
      </c>
      <c r="J7325">
        <v>767</v>
      </c>
      <c r="K7325">
        <v>264.280468071717</v>
      </c>
      <c r="L7325">
        <v>5.7</v>
      </c>
      <c r="M7325">
        <v>6.6</v>
      </c>
      <c r="N7325" t="s">
        <v>26</v>
      </c>
      <c r="O7325">
        <v>33</v>
      </c>
      <c r="P7325">
        <v>15</v>
      </c>
      <c r="Q7325">
        <v>506611.85</v>
      </c>
    </row>
    <row r="7326" spans="1:17" x14ac:dyDescent="0.25">
      <c r="A7326" t="s">
        <v>7352</v>
      </c>
      <c r="B7326" t="s">
        <v>22</v>
      </c>
      <c r="C7326" t="s">
        <v>30</v>
      </c>
      <c r="D7326">
        <v>4</v>
      </c>
      <c r="E7326">
        <v>80</v>
      </c>
      <c r="F7326">
        <v>35.090000000000003</v>
      </c>
      <c r="G7326">
        <v>2552</v>
      </c>
      <c r="H7326">
        <v>27653</v>
      </c>
      <c r="I7326">
        <v>5</v>
      </c>
      <c r="J7326">
        <v>580</v>
      </c>
      <c r="K7326">
        <v>262.09984937565901</v>
      </c>
      <c r="L7326">
        <v>5.2</v>
      </c>
      <c r="M7326">
        <v>9</v>
      </c>
      <c r="N7326" t="s">
        <v>26</v>
      </c>
      <c r="O7326">
        <v>14</v>
      </c>
      <c r="P7326">
        <v>34</v>
      </c>
      <c r="Q7326">
        <v>634931.77</v>
      </c>
    </row>
    <row r="7327" spans="1:17" x14ac:dyDescent="0.25">
      <c r="A7327" t="s">
        <v>7353</v>
      </c>
      <c r="B7327" t="s">
        <v>18</v>
      </c>
      <c r="C7327" t="s">
        <v>30</v>
      </c>
      <c r="D7327">
        <v>4.3</v>
      </c>
      <c r="E7327">
        <v>35</v>
      </c>
      <c r="F7327">
        <v>32.25</v>
      </c>
      <c r="G7327">
        <v>4245</v>
      </c>
      <c r="H7327">
        <v>43884</v>
      </c>
      <c r="I7327">
        <v>13</v>
      </c>
      <c r="J7327">
        <v>136</v>
      </c>
      <c r="K7327">
        <v>216.152062591489</v>
      </c>
      <c r="L7327">
        <v>8.6999999999999993</v>
      </c>
      <c r="M7327">
        <v>7.8</v>
      </c>
      <c r="N7327" t="s">
        <v>20</v>
      </c>
      <c r="O7327">
        <v>12</v>
      </c>
      <c r="P7327">
        <v>16</v>
      </c>
      <c r="Q7327">
        <v>278182.95</v>
      </c>
    </row>
    <row r="7328" spans="1:17" x14ac:dyDescent="0.25">
      <c r="A7328" t="s">
        <v>7354</v>
      </c>
      <c r="B7328" t="s">
        <v>33</v>
      </c>
      <c r="C7328" t="s">
        <v>25</v>
      </c>
      <c r="D7328">
        <v>4</v>
      </c>
      <c r="E7328">
        <v>66</v>
      </c>
      <c r="F7328">
        <v>46.67</v>
      </c>
      <c r="G7328">
        <v>1996</v>
      </c>
      <c r="H7328">
        <v>19570</v>
      </c>
      <c r="I7328">
        <v>13</v>
      </c>
      <c r="J7328">
        <v>821</v>
      </c>
      <c r="K7328">
        <v>289.24046798307802</v>
      </c>
      <c r="L7328">
        <v>5.5</v>
      </c>
      <c r="M7328">
        <v>8.1999999999999993</v>
      </c>
      <c r="N7328" t="s">
        <v>26</v>
      </c>
      <c r="O7328">
        <v>28</v>
      </c>
      <c r="P7328">
        <v>61</v>
      </c>
      <c r="Q7328">
        <v>704186.31</v>
      </c>
    </row>
    <row r="7329" spans="1:17" x14ac:dyDescent="0.25">
      <c r="A7329" t="s">
        <v>7355</v>
      </c>
      <c r="B7329" t="s">
        <v>18</v>
      </c>
      <c r="C7329" t="s">
        <v>19</v>
      </c>
      <c r="D7329">
        <v>4.8</v>
      </c>
      <c r="E7329">
        <v>47</v>
      </c>
      <c r="F7329">
        <v>75.930000000000007</v>
      </c>
      <c r="G7329">
        <v>3060</v>
      </c>
      <c r="H7329">
        <v>37966</v>
      </c>
      <c r="I7329">
        <v>6</v>
      </c>
      <c r="J7329">
        <v>241</v>
      </c>
      <c r="K7329">
        <v>55.181872247365</v>
      </c>
      <c r="L7329">
        <v>7</v>
      </c>
      <c r="M7329">
        <v>5.3</v>
      </c>
      <c r="N7329" t="s">
        <v>20</v>
      </c>
      <c r="O7329">
        <v>36</v>
      </c>
      <c r="P7329">
        <v>33</v>
      </c>
      <c r="Q7329">
        <v>805906.96</v>
      </c>
    </row>
    <row r="7330" spans="1:17" x14ac:dyDescent="0.25">
      <c r="A7330" t="s">
        <v>7356</v>
      </c>
      <c r="B7330" t="s">
        <v>22</v>
      </c>
      <c r="C7330" t="s">
        <v>30</v>
      </c>
      <c r="D7330">
        <v>5</v>
      </c>
      <c r="E7330">
        <v>87</v>
      </c>
      <c r="F7330">
        <v>33.67</v>
      </c>
      <c r="G7330">
        <v>9396</v>
      </c>
      <c r="H7330">
        <v>103299</v>
      </c>
      <c r="I7330">
        <v>14</v>
      </c>
      <c r="J7330">
        <v>691</v>
      </c>
      <c r="K7330">
        <v>282.605727734129</v>
      </c>
      <c r="L7330">
        <v>1.2</v>
      </c>
      <c r="M7330">
        <v>7.2</v>
      </c>
      <c r="N7330" t="s">
        <v>20</v>
      </c>
      <c r="O7330">
        <v>66</v>
      </c>
      <c r="P7330">
        <v>41</v>
      </c>
      <c r="Q7330">
        <v>683958.15</v>
      </c>
    </row>
    <row r="7331" spans="1:17" x14ac:dyDescent="0.25">
      <c r="A7331" t="s">
        <v>7357</v>
      </c>
      <c r="B7331" t="s">
        <v>33</v>
      </c>
      <c r="C7331" t="s">
        <v>19</v>
      </c>
      <c r="D7331">
        <v>3.2</v>
      </c>
      <c r="E7331">
        <v>54</v>
      </c>
      <c r="F7331">
        <v>66.760000000000005</v>
      </c>
      <c r="G7331">
        <v>1997</v>
      </c>
      <c r="H7331">
        <v>24287</v>
      </c>
      <c r="I7331">
        <v>5</v>
      </c>
      <c r="J7331">
        <v>253</v>
      </c>
      <c r="K7331">
        <v>87.063355083352207</v>
      </c>
      <c r="L7331">
        <v>6.9</v>
      </c>
      <c r="M7331">
        <v>9.6999999999999993</v>
      </c>
      <c r="N7331" t="s">
        <v>26</v>
      </c>
      <c r="O7331">
        <v>52</v>
      </c>
      <c r="P7331">
        <v>30</v>
      </c>
      <c r="Q7331">
        <v>812993.93</v>
      </c>
    </row>
    <row r="7332" spans="1:17" x14ac:dyDescent="0.25">
      <c r="A7332" t="s">
        <v>7358</v>
      </c>
      <c r="B7332" t="s">
        <v>18</v>
      </c>
      <c r="C7332" t="s">
        <v>30</v>
      </c>
      <c r="D7332">
        <v>3.3</v>
      </c>
      <c r="E7332">
        <v>34</v>
      </c>
      <c r="F7332">
        <v>30.09</v>
      </c>
      <c r="G7332">
        <v>942</v>
      </c>
      <c r="H7332">
        <v>12461</v>
      </c>
      <c r="I7332">
        <v>1</v>
      </c>
      <c r="J7332">
        <v>72</v>
      </c>
      <c r="K7332">
        <v>102.910767172899</v>
      </c>
      <c r="L7332">
        <v>3.2</v>
      </c>
      <c r="M7332">
        <v>9</v>
      </c>
      <c r="N7332" t="s">
        <v>20</v>
      </c>
      <c r="O7332">
        <v>9</v>
      </c>
      <c r="P7332">
        <v>16</v>
      </c>
      <c r="Q7332">
        <v>234082.44</v>
      </c>
    </row>
    <row r="7333" spans="1:17" x14ac:dyDescent="0.25">
      <c r="A7333" t="s">
        <v>7359</v>
      </c>
      <c r="B7333" t="s">
        <v>33</v>
      </c>
      <c r="C7333" t="s">
        <v>19</v>
      </c>
      <c r="D7333">
        <v>3.3</v>
      </c>
      <c r="E7333">
        <v>68</v>
      </c>
      <c r="F7333">
        <v>68.14</v>
      </c>
      <c r="G7333">
        <v>2884</v>
      </c>
      <c r="H7333">
        <v>29701</v>
      </c>
      <c r="I7333">
        <v>9</v>
      </c>
      <c r="J7333">
        <v>745</v>
      </c>
      <c r="K7333">
        <v>254.34976225447099</v>
      </c>
      <c r="L7333">
        <v>8.8000000000000007</v>
      </c>
      <c r="M7333">
        <v>6.5</v>
      </c>
      <c r="N7333" t="s">
        <v>26</v>
      </c>
      <c r="O7333">
        <v>15</v>
      </c>
      <c r="P7333">
        <v>3</v>
      </c>
      <c r="Q7333">
        <v>1039918.45</v>
      </c>
    </row>
    <row r="7334" spans="1:17" x14ac:dyDescent="0.25">
      <c r="A7334" t="s">
        <v>7360</v>
      </c>
      <c r="B7334" t="s">
        <v>33</v>
      </c>
      <c r="C7334" t="s">
        <v>36</v>
      </c>
      <c r="D7334">
        <v>4.4000000000000004</v>
      </c>
      <c r="E7334">
        <v>62</v>
      </c>
      <c r="F7334">
        <v>64.78</v>
      </c>
      <c r="G7334">
        <v>1988</v>
      </c>
      <c r="H7334">
        <v>26325</v>
      </c>
      <c r="I7334">
        <v>3</v>
      </c>
      <c r="J7334">
        <v>668</v>
      </c>
      <c r="K7334">
        <v>150.108870669021</v>
      </c>
      <c r="L7334">
        <v>7.8</v>
      </c>
      <c r="M7334">
        <v>1.8</v>
      </c>
      <c r="N7334" t="s">
        <v>20</v>
      </c>
      <c r="O7334">
        <v>48</v>
      </c>
      <c r="P7334">
        <v>22</v>
      </c>
      <c r="Q7334">
        <v>897551.69</v>
      </c>
    </row>
    <row r="7335" spans="1:17" x14ac:dyDescent="0.25">
      <c r="A7335" t="s">
        <v>7361</v>
      </c>
      <c r="B7335" t="s">
        <v>33</v>
      </c>
      <c r="C7335" t="s">
        <v>25</v>
      </c>
      <c r="D7335">
        <v>3.7</v>
      </c>
      <c r="E7335">
        <v>56</v>
      </c>
      <c r="F7335">
        <v>50.87</v>
      </c>
      <c r="G7335">
        <v>2020</v>
      </c>
      <c r="H7335">
        <v>19728</v>
      </c>
      <c r="I7335">
        <v>6</v>
      </c>
      <c r="J7335">
        <v>550</v>
      </c>
      <c r="K7335">
        <v>156.327610556911</v>
      </c>
      <c r="L7335">
        <v>2</v>
      </c>
      <c r="M7335">
        <v>9.8000000000000007</v>
      </c>
      <c r="N7335" t="s">
        <v>26</v>
      </c>
      <c r="O7335">
        <v>39</v>
      </c>
      <c r="P7335">
        <v>10</v>
      </c>
      <c r="Q7335">
        <v>643378.71</v>
      </c>
    </row>
    <row r="7336" spans="1:17" x14ac:dyDescent="0.25">
      <c r="A7336" t="s">
        <v>7362</v>
      </c>
      <c r="B7336" t="s">
        <v>18</v>
      </c>
      <c r="C7336" t="s">
        <v>30</v>
      </c>
      <c r="D7336">
        <v>4.5</v>
      </c>
      <c r="E7336">
        <v>43</v>
      </c>
      <c r="F7336">
        <v>36.96</v>
      </c>
      <c r="G7336">
        <v>3627</v>
      </c>
      <c r="H7336">
        <v>37465</v>
      </c>
      <c r="I7336">
        <v>4</v>
      </c>
      <c r="J7336">
        <v>643</v>
      </c>
      <c r="K7336">
        <v>115.30674027725701</v>
      </c>
      <c r="L7336">
        <v>1.9</v>
      </c>
      <c r="M7336">
        <v>3</v>
      </c>
      <c r="N7336" t="s">
        <v>26</v>
      </c>
      <c r="O7336">
        <v>28</v>
      </c>
      <c r="P7336">
        <v>22</v>
      </c>
      <c r="Q7336">
        <v>364950.07</v>
      </c>
    </row>
    <row r="7337" spans="1:17" x14ac:dyDescent="0.25">
      <c r="A7337" t="s">
        <v>7363</v>
      </c>
      <c r="B7337" t="s">
        <v>33</v>
      </c>
      <c r="C7337" t="s">
        <v>23</v>
      </c>
      <c r="D7337">
        <v>3.8</v>
      </c>
      <c r="E7337">
        <v>57</v>
      </c>
      <c r="F7337">
        <v>35.15</v>
      </c>
      <c r="G7337">
        <v>1215</v>
      </c>
      <c r="H7337">
        <v>16724</v>
      </c>
      <c r="I7337">
        <v>2</v>
      </c>
      <c r="J7337">
        <v>529</v>
      </c>
      <c r="K7337">
        <v>106.11029872886</v>
      </c>
      <c r="L7337">
        <v>3.6</v>
      </c>
      <c r="M7337">
        <v>4.2</v>
      </c>
      <c r="N7337" t="s">
        <v>20</v>
      </c>
      <c r="O7337">
        <v>17</v>
      </c>
      <c r="P7337">
        <v>53</v>
      </c>
      <c r="Q7337">
        <v>450854.65</v>
      </c>
    </row>
    <row r="7338" spans="1:17" x14ac:dyDescent="0.25">
      <c r="A7338" t="s">
        <v>7364</v>
      </c>
      <c r="B7338" t="s">
        <v>18</v>
      </c>
      <c r="C7338" t="s">
        <v>19</v>
      </c>
      <c r="D7338">
        <v>4.3</v>
      </c>
      <c r="E7338">
        <v>32</v>
      </c>
      <c r="F7338">
        <v>70.64</v>
      </c>
      <c r="G7338">
        <v>943</v>
      </c>
      <c r="H7338">
        <v>12195</v>
      </c>
      <c r="I7338">
        <v>16</v>
      </c>
      <c r="J7338">
        <v>996</v>
      </c>
      <c r="K7338">
        <v>76.560113706249595</v>
      </c>
      <c r="L7338">
        <v>2.1</v>
      </c>
      <c r="M7338">
        <v>2.2999999999999998</v>
      </c>
      <c r="N7338" t="s">
        <v>26</v>
      </c>
      <c r="O7338">
        <v>3</v>
      </c>
      <c r="P7338">
        <v>4</v>
      </c>
      <c r="Q7338">
        <v>517755.85</v>
      </c>
    </row>
    <row r="7339" spans="1:17" x14ac:dyDescent="0.25">
      <c r="A7339" t="s">
        <v>7365</v>
      </c>
      <c r="B7339" t="s">
        <v>22</v>
      </c>
      <c r="C7339" t="s">
        <v>19</v>
      </c>
      <c r="D7339">
        <v>4.5</v>
      </c>
      <c r="E7339">
        <v>73</v>
      </c>
      <c r="F7339">
        <v>74.22</v>
      </c>
      <c r="G7339">
        <v>5916</v>
      </c>
      <c r="H7339">
        <v>58925</v>
      </c>
      <c r="I7339">
        <v>6</v>
      </c>
      <c r="J7339">
        <v>898</v>
      </c>
      <c r="K7339">
        <v>99.192805115654394</v>
      </c>
      <c r="L7339">
        <v>7.7</v>
      </c>
      <c r="M7339">
        <v>2.5</v>
      </c>
      <c r="N7339" t="s">
        <v>20</v>
      </c>
      <c r="O7339">
        <v>53</v>
      </c>
      <c r="P7339">
        <v>51</v>
      </c>
      <c r="Q7339">
        <v>1218990.27</v>
      </c>
    </row>
    <row r="7340" spans="1:17" x14ac:dyDescent="0.25">
      <c r="A7340" t="s">
        <v>7366</v>
      </c>
      <c r="B7340" t="s">
        <v>18</v>
      </c>
      <c r="C7340" t="s">
        <v>23</v>
      </c>
      <c r="D7340">
        <v>4.0999999999999996</v>
      </c>
      <c r="E7340">
        <v>39</v>
      </c>
      <c r="F7340">
        <v>28.56</v>
      </c>
      <c r="G7340">
        <v>2215</v>
      </c>
      <c r="H7340">
        <v>22539</v>
      </c>
      <c r="I7340">
        <v>14</v>
      </c>
      <c r="J7340">
        <v>208</v>
      </c>
      <c r="K7340">
        <v>191.68658686170801</v>
      </c>
      <c r="L7340">
        <v>9.9</v>
      </c>
      <c r="M7340">
        <v>8.1999999999999993</v>
      </c>
      <c r="N7340" t="s">
        <v>20</v>
      </c>
      <c r="O7340">
        <v>34</v>
      </c>
      <c r="P7340">
        <v>38</v>
      </c>
      <c r="Q7340">
        <v>273902.73</v>
      </c>
    </row>
    <row r="7341" spans="1:17" x14ac:dyDescent="0.25">
      <c r="A7341" t="s">
        <v>7367</v>
      </c>
      <c r="B7341" t="s">
        <v>22</v>
      </c>
      <c r="C7341" t="s">
        <v>25</v>
      </c>
      <c r="D7341">
        <v>4.0999999999999996</v>
      </c>
      <c r="E7341">
        <v>73</v>
      </c>
      <c r="F7341">
        <v>55.75</v>
      </c>
      <c r="G7341">
        <v>5836</v>
      </c>
      <c r="H7341">
        <v>62871</v>
      </c>
      <c r="I7341">
        <v>10</v>
      </c>
      <c r="J7341">
        <v>363</v>
      </c>
      <c r="K7341">
        <v>226.65222055602899</v>
      </c>
      <c r="L7341">
        <v>6.9</v>
      </c>
      <c r="M7341">
        <v>2.2000000000000002</v>
      </c>
      <c r="N7341" t="s">
        <v>20</v>
      </c>
      <c r="O7341">
        <v>61</v>
      </c>
      <c r="P7341">
        <v>60</v>
      </c>
      <c r="Q7341">
        <v>925194.55</v>
      </c>
    </row>
    <row r="7342" spans="1:17" x14ac:dyDescent="0.25">
      <c r="A7342" t="s">
        <v>7368</v>
      </c>
      <c r="B7342" t="s">
        <v>18</v>
      </c>
      <c r="C7342" t="s">
        <v>19</v>
      </c>
      <c r="D7342">
        <v>3.2</v>
      </c>
      <c r="E7342">
        <v>47</v>
      </c>
      <c r="F7342">
        <v>65.87</v>
      </c>
      <c r="G7342">
        <v>954</v>
      </c>
      <c r="H7342">
        <v>8212</v>
      </c>
      <c r="I7342">
        <v>4</v>
      </c>
      <c r="J7342">
        <v>981</v>
      </c>
      <c r="K7342">
        <v>234.709819077144</v>
      </c>
      <c r="L7342">
        <v>3.2</v>
      </c>
      <c r="M7342">
        <v>2.7</v>
      </c>
      <c r="N7342" t="s">
        <v>20</v>
      </c>
      <c r="O7342">
        <v>1</v>
      </c>
      <c r="P7342">
        <v>31</v>
      </c>
      <c r="Q7342">
        <v>690861.35</v>
      </c>
    </row>
    <row r="7343" spans="1:17" x14ac:dyDescent="0.25">
      <c r="A7343" t="s">
        <v>7369</v>
      </c>
      <c r="B7343" t="s">
        <v>33</v>
      </c>
      <c r="C7343" t="s">
        <v>25</v>
      </c>
      <c r="D7343">
        <v>3.8</v>
      </c>
      <c r="E7343">
        <v>61</v>
      </c>
      <c r="F7343">
        <v>52.97</v>
      </c>
      <c r="G7343">
        <v>1762</v>
      </c>
      <c r="H7343">
        <v>22962</v>
      </c>
      <c r="I7343">
        <v>7</v>
      </c>
      <c r="J7343">
        <v>317</v>
      </c>
      <c r="K7343">
        <v>142.53079888501</v>
      </c>
      <c r="L7343">
        <v>6.1</v>
      </c>
      <c r="M7343">
        <v>2.5</v>
      </c>
      <c r="N7343" t="s">
        <v>26</v>
      </c>
      <c r="O7343">
        <v>24</v>
      </c>
      <c r="P7343">
        <v>4</v>
      </c>
      <c r="Q7343">
        <v>724834.49</v>
      </c>
    </row>
    <row r="7344" spans="1:17" x14ac:dyDescent="0.25">
      <c r="A7344" t="s">
        <v>7370</v>
      </c>
      <c r="B7344" t="s">
        <v>18</v>
      </c>
      <c r="C7344" t="s">
        <v>19</v>
      </c>
      <c r="D7344">
        <v>4.0999999999999996</v>
      </c>
      <c r="E7344">
        <v>49</v>
      </c>
      <c r="F7344">
        <v>72.27</v>
      </c>
      <c r="G7344">
        <v>1152</v>
      </c>
      <c r="H7344">
        <v>15812</v>
      </c>
      <c r="I7344">
        <v>17</v>
      </c>
      <c r="J7344">
        <v>682</v>
      </c>
      <c r="K7344">
        <v>280.48869407928402</v>
      </c>
      <c r="L7344">
        <v>8.3000000000000007</v>
      </c>
      <c r="M7344">
        <v>4.3</v>
      </c>
      <c r="N7344" t="s">
        <v>20</v>
      </c>
      <c r="O7344">
        <v>24</v>
      </c>
      <c r="P7344">
        <v>38</v>
      </c>
      <c r="Q7344">
        <v>807192.71</v>
      </c>
    </row>
    <row r="7345" spans="1:17" x14ac:dyDescent="0.25">
      <c r="A7345" t="s">
        <v>7371</v>
      </c>
      <c r="B7345" t="s">
        <v>33</v>
      </c>
      <c r="C7345" t="s">
        <v>41</v>
      </c>
      <c r="D7345">
        <v>3.9</v>
      </c>
      <c r="E7345">
        <v>69</v>
      </c>
      <c r="F7345">
        <v>37.11</v>
      </c>
      <c r="G7345">
        <v>1337</v>
      </c>
      <c r="H7345">
        <v>14166</v>
      </c>
      <c r="I7345">
        <v>5</v>
      </c>
      <c r="J7345">
        <v>724</v>
      </c>
      <c r="K7345">
        <v>132.18201416179701</v>
      </c>
      <c r="L7345">
        <v>9.6999999999999993</v>
      </c>
      <c r="M7345">
        <v>7.3</v>
      </c>
      <c r="N7345" t="s">
        <v>20</v>
      </c>
      <c r="O7345">
        <v>42</v>
      </c>
      <c r="P7345">
        <v>16</v>
      </c>
      <c r="Q7345">
        <v>580583.39</v>
      </c>
    </row>
    <row r="7346" spans="1:17" x14ac:dyDescent="0.25">
      <c r="A7346" t="s">
        <v>7372</v>
      </c>
      <c r="B7346" t="s">
        <v>22</v>
      </c>
      <c r="C7346" t="s">
        <v>19</v>
      </c>
      <c r="D7346">
        <v>4.8</v>
      </c>
      <c r="E7346">
        <v>84</v>
      </c>
      <c r="F7346">
        <v>69.28</v>
      </c>
      <c r="G7346">
        <v>4314</v>
      </c>
      <c r="H7346">
        <v>46094</v>
      </c>
      <c r="I7346">
        <v>14</v>
      </c>
      <c r="J7346">
        <v>53</v>
      </c>
      <c r="K7346">
        <v>77.7841608496216</v>
      </c>
      <c r="L7346">
        <v>1</v>
      </c>
      <c r="M7346">
        <v>6.8</v>
      </c>
      <c r="N7346" t="s">
        <v>26</v>
      </c>
      <c r="O7346">
        <v>46</v>
      </c>
      <c r="P7346">
        <v>33</v>
      </c>
      <c r="Q7346">
        <v>1306729.7</v>
      </c>
    </row>
    <row r="7347" spans="1:17" x14ac:dyDescent="0.25">
      <c r="A7347" t="s">
        <v>7373</v>
      </c>
      <c r="B7347" t="s">
        <v>18</v>
      </c>
      <c r="C7347" t="s">
        <v>41</v>
      </c>
      <c r="D7347">
        <v>4.8</v>
      </c>
      <c r="E7347">
        <v>42</v>
      </c>
      <c r="F7347">
        <v>38.44</v>
      </c>
      <c r="G7347">
        <v>3596</v>
      </c>
      <c r="H7347">
        <v>42077</v>
      </c>
      <c r="I7347">
        <v>16</v>
      </c>
      <c r="J7347">
        <v>845</v>
      </c>
      <c r="K7347">
        <v>286.30569225303202</v>
      </c>
      <c r="L7347">
        <v>5.7</v>
      </c>
      <c r="M7347">
        <v>7.5</v>
      </c>
      <c r="N7347" t="s">
        <v>26</v>
      </c>
      <c r="O7347">
        <v>18</v>
      </c>
      <c r="P7347">
        <v>29</v>
      </c>
      <c r="Q7347">
        <v>387165.65</v>
      </c>
    </row>
    <row r="7348" spans="1:17" x14ac:dyDescent="0.25">
      <c r="A7348" t="s">
        <v>7374</v>
      </c>
      <c r="B7348" t="s">
        <v>33</v>
      </c>
      <c r="C7348" t="s">
        <v>30</v>
      </c>
      <c r="D7348">
        <v>4.5999999999999996</v>
      </c>
      <c r="E7348">
        <v>61</v>
      </c>
      <c r="F7348">
        <v>31.04</v>
      </c>
      <c r="G7348">
        <v>2114</v>
      </c>
      <c r="H7348">
        <v>29821</v>
      </c>
      <c r="I7348">
        <v>8</v>
      </c>
      <c r="J7348">
        <v>279</v>
      </c>
      <c r="K7348">
        <v>185.169285311946</v>
      </c>
      <c r="L7348">
        <v>5.0999999999999996</v>
      </c>
      <c r="M7348">
        <v>7.5</v>
      </c>
      <c r="N7348" t="s">
        <v>20</v>
      </c>
      <c r="O7348">
        <v>16</v>
      </c>
      <c r="P7348">
        <v>26</v>
      </c>
      <c r="Q7348">
        <v>435487.09</v>
      </c>
    </row>
    <row r="7349" spans="1:17" x14ac:dyDescent="0.25">
      <c r="A7349" t="s">
        <v>7375</v>
      </c>
      <c r="B7349" t="s">
        <v>22</v>
      </c>
      <c r="C7349" t="s">
        <v>25</v>
      </c>
      <c r="D7349">
        <v>3.8</v>
      </c>
      <c r="E7349">
        <v>77</v>
      </c>
      <c r="F7349">
        <v>51.43</v>
      </c>
      <c r="G7349">
        <v>5426</v>
      </c>
      <c r="H7349">
        <v>54671</v>
      </c>
      <c r="I7349">
        <v>16</v>
      </c>
      <c r="J7349">
        <v>850</v>
      </c>
      <c r="K7349">
        <v>292.844055528941</v>
      </c>
      <c r="L7349">
        <v>4.7</v>
      </c>
      <c r="M7349">
        <v>1</v>
      </c>
      <c r="N7349" t="s">
        <v>20</v>
      </c>
      <c r="O7349">
        <v>25</v>
      </c>
      <c r="P7349">
        <v>15</v>
      </c>
      <c r="Q7349">
        <v>900743.84</v>
      </c>
    </row>
    <row r="7350" spans="1:17" x14ac:dyDescent="0.25">
      <c r="A7350" t="s">
        <v>7376</v>
      </c>
      <c r="B7350" t="s">
        <v>22</v>
      </c>
      <c r="C7350" t="s">
        <v>19</v>
      </c>
      <c r="D7350">
        <v>4.4000000000000004</v>
      </c>
      <c r="E7350">
        <v>78</v>
      </c>
      <c r="F7350">
        <v>75.930000000000007</v>
      </c>
      <c r="G7350">
        <v>2274</v>
      </c>
      <c r="H7350">
        <v>28574</v>
      </c>
      <c r="I7350">
        <v>6</v>
      </c>
      <c r="J7350">
        <v>534</v>
      </c>
      <c r="K7350">
        <v>148.41663829577601</v>
      </c>
      <c r="L7350">
        <v>5.5</v>
      </c>
      <c r="M7350">
        <v>7.2</v>
      </c>
      <c r="N7350" t="s">
        <v>20</v>
      </c>
      <c r="O7350">
        <v>60</v>
      </c>
      <c r="P7350">
        <v>3</v>
      </c>
      <c r="Q7350">
        <v>1320077.55</v>
      </c>
    </row>
    <row r="7351" spans="1:17" x14ac:dyDescent="0.25">
      <c r="A7351" t="s">
        <v>7377</v>
      </c>
      <c r="B7351" t="s">
        <v>18</v>
      </c>
      <c r="C7351" t="s">
        <v>36</v>
      </c>
      <c r="D7351">
        <v>3.8</v>
      </c>
      <c r="E7351">
        <v>49</v>
      </c>
      <c r="F7351">
        <v>61.16</v>
      </c>
      <c r="G7351">
        <v>2640</v>
      </c>
      <c r="H7351">
        <v>29676</v>
      </c>
      <c r="I7351">
        <v>11</v>
      </c>
      <c r="J7351">
        <v>379</v>
      </c>
      <c r="K7351">
        <v>239.348320850687</v>
      </c>
      <c r="L7351">
        <v>4.5999999999999996</v>
      </c>
      <c r="M7351">
        <v>7.2</v>
      </c>
      <c r="N7351" t="s">
        <v>26</v>
      </c>
      <c r="O7351">
        <v>28</v>
      </c>
      <c r="P7351">
        <v>19</v>
      </c>
      <c r="Q7351">
        <v>682284.28</v>
      </c>
    </row>
    <row r="7352" spans="1:17" x14ac:dyDescent="0.25">
      <c r="A7352" t="s">
        <v>7378</v>
      </c>
      <c r="B7352" t="s">
        <v>22</v>
      </c>
      <c r="C7352" t="s">
        <v>36</v>
      </c>
      <c r="D7352">
        <v>3.5</v>
      </c>
      <c r="E7352">
        <v>78</v>
      </c>
      <c r="F7352">
        <v>61</v>
      </c>
      <c r="G7352">
        <v>2067</v>
      </c>
      <c r="H7352">
        <v>27547</v>
      </c>
      <c r="I7352">
        <v>2</v>
      </c>
      <c r="J7352">
        <v>976</v>
      </c>
      <c r="K7352">
        <v>77.484181683643001</v>
      </c>
      <c r="L7352">
        <v>4.0999999999999996</v>
      </c>
      <c r="M7352">
        <v>1.6</v>
      </c>
      <c r="N7352" t="s">
        <v>20</v>
      </c>
      <c r="O7352">
        <v>61</v>
      </c>
      <c r="P7352">
        <v>47</v>
      </c>
      <c r="Q7352">
        <v>1059869.8500000001</v>
      </c>
    </row>
    <row r="7353" spans="1:17" x14ac:dyDescent="0.25">
      <c r="A7353" t="s">
        <v>7379</v>
      </c>
      <c r="B7353" t="s">
        <v>33</v>
      </c>
      <c r="C7353" t="s">
        <v>23</v>
      </c>
      <c r="D7353">
        <v>3.7</v>
      </c>
      <c r="E7353">
        <v>66</v>
      </c>
      <c r="F7353">
        <v>25.44</v>
      </c>
      <c r="G7353">
        <v>2884</v>
      </c>
      <c r="H7353">
        <v>30873</v>
      </c>
      <c r="I7353">
        <v>1</v>
      </c>
      <c r="J7353">
        <v>255</v>
      </c>
      <c r="K7353">
        <v>263.51978289830402</v>
      </c>
      <c r="L7353">
        <v>2</v>
      </c>
      <c r="M7353">
        <v>4.8</v>
      </c>
      <c r="N7353" t="s">
        <v>20</v>
      </c>
      <c r="O7353">
        <v>7</v>
      </c>
      <c r="P7353">
        <v>50</v>
      </c>
      <c r="Q7353">
        <v>379939.49</v>
      </c>
    </row>
    <row r="7354" spans="1:17" x14ac:dyDescent="0.25">
      <c r="A7354" t="s">
        <v>7380</v>
      </c>
      <c r="B7354" t="s">
        <v>22</v>
      </c>
      <c r="C7354" t="s">
        <v>36</v>
      </c>
      <c r="D7354">
        <v>3.1</v>
      </c>
      <c r="E7354">
        <v>70</v>
      </c>
      <c r="F7354">
        <v>56.53</v>
      </c>
      <c r="G7354">
        <v>5907</v>
      </c>
      <c r="H7354">
        <v>59396</v>
      </c>
      <c r="I7354">
        <v>9</v>
      </c>
      <c r="J7354">
        <v>54</v>
      </c>
      <c r="K7354">
        <v>92.674951362782394</v>
      </c>
      <c r="L7354">
        <v>5.5</v>
      </c>
      <c r="M7354">
        <v>1.7</v>
      </c>
      <c r="N7354" t="s">
        <v>26</v>
      </c>
      <c r="O7354">
        <v>51</v>
      </c>
      <c r="P7354">
        <v>44</v>
      </c>
      <c r="Q7354">
        <v>896513.55</v>
      </c>
    </row>
    <row r="7355" spans="1:17" x14ac:dyDescent="0.25">
      <c r="A7355" t="s">
        <v>7381</v>
      </c>
      <c r="B7355" t="s">
        <v>22</v>
      </c>
      <c r="C7355" t="s">
        <v>41</v>
      </c>
      <c r="D7355">
        <v>3.7</v>
      </c>
      <c r="E7355">
        <v>75</v>
      </c>
      <c r="F7355">
        <v>40.65</v>
      </c>
      <c r="G7355">
        <v>2982</v>
      </c>
      <c r="H7355">
        <v>31733</v>
      </c>
      <c r="I7355">
        <v>5</v>
      </c>
      <c r="J7355">
        <v>827</v>
      </c>
      <c r="K7355">
        <v>67.169768226961807</v>
      </c>
      <c r="L7355">
        <v>8.4</v>
      </c>
      <c r="M7355">
        <v>2.7</v>
      </c>
      <c r="N7355" t="s">
        <v>26</v>
      </c>
      <c r="O7355">
        <v>60</v>
      </c>
      <c r="P7355">
        <v>48</v>
      </c>
      <c r="Q7355">
        <v>690330.1</v>
      </c>
    </row>
    <row r="7356" spans="1:17" x14ac:dyDescent="0.25">
      <c r="A7356" t="s">
        <v>7382</v>
      </c>
      <c r="B7356" t="s">
        <v>33</v>
      </c>
      <c r="C7356" t="s">
        <v>36</v>
      </c>
      <c r="D7356">
        <v>3.9</v>
      </c>
      <c r="E7356">
        <v>56</v>
      </c>
      <c r="F7356">
        <v>65.84</v>
      </c>
      <c r="G7356">
        <v>3417</v>
      </c>
      <c r="H7356">
        <v>37085</v>
      </c>
      <c r="I7356">
        <v>2</v>
      </c>
      <c r="J7356">
        <v>202</v>
      </c>
      <c r="K7356">
        <v>74.438317938290993</v>
      </c>
      <c r="L7356">
        <v>1.9</v>
      </c>
      <c r="M7356">
        <v>5.4</v>
      </c>
      <c r="N7356" t="s">
        <v>26</v>
      </c>
      <c r="O7356">
        <v>38</v>
      </c>
      <c r="P7356">
        <v>39</v>
      </c>
      <c r="Q7356">
        <v>825565.19</v>
      </c>
    </row>
    <row r="7357" spans="1:17" x14ac:dyDescent="0.25">
      <c r="A7357" t="s">
        <v>7383</v>
      </c>
      <c r="B7357" t="s">
        <v>22</v>
      </c>
      <c r="C7357" t="s">
        <v>36</v>
      </c>
      <c r="D7357">
        <v>4.9000000000000004</v>
      </c>
      <c r="E7357">
        <v>78</v>
      </c>
      <c r="F7357">
        <v>64.64</v>
      </c>
      <c r="G7357">
        <v>2541</v>
      </c>
      <c r="H7357">
        <v>26601</v>
      </c>
      <c r="I7357">
        <v>14</v>
      </c>
      <c r="J7357">
        <v>474</v>
      </c>
      <c r="K7357">
        <v>189.34389821908499</v>
      </c>
      <c r="L7357">
        <v>7.6</v>
      </c>
      <c r="M7357">
        <v>1.1000000000000001</v>
      </c>
      <c r="N7357" t="s">
        <v>26</v>
      </c>
      <c r="O7357">
        <v>39</v>
      </c>
      <c r="P7357">
        <v>55</v>
      </c>
      <c r="Q7357">
        <v>1134696.19</v>
      </c>
    </row>
    <row r="7358" spans="1:17" x14ac:dyDescent="0.25">
      <c r="A7358" t="s">
        <v>7384</v>
      </c>
      <c r="B7358" t="s">
        <v>22</v>
      </c>
      <c r="C7358" t="s">
        <v>36</v>
      </c>
      <c r="D7358">
        <v>3.6</v>
      </c>
      <c r="E7358">
        <v>79</v>
      </c>
      <c r="F7358">
        <v>58.74</v>
      </c>
      <c r="G7358">
        <v>2758</v>
      </c>
      <c r="H7358">
        <v>28697</v>
      </c>
      <c r="I7358">
        <v>13</v>
      </c>
      <c r="J7358">
        <v>66</v>
      </c>
      <c r="K7358">
        <v>122.96838514059699</v>
      </c>
      <c r="L7358">
        <v>3.4</v>
      </c>
      <c r="M7358">
        <v>1.9</v>
      </c>
      <c r="N7358" t="s">
        <v>26</v>
      </c>
      <c r="O7358">
        <v>24</v>
      </c>
      <c r="P7358">
        <v>2</v>
      </c>
      <c r="Q7358">
        <v>1039141.83</v>
      </c>
    </row>
    <row r="7359" spans="1:17" x14ac:dyDescent="0.25">
      <c r="A7359" t="s">
        <v>7385</v>
      </c>
      <c r="B7359" t="s">
        <v>22</v>
      </c>
      <c r="C7359" t="s">
        <v>19</v>
      </c>
      <c r="D7359">
        <v>4.8</v>
      </c>
      <c r="E7359">
        <v>73</v>
      </c>
      <c r="F7359">
        <v>70.97</v>
      </c>
      <c r="G7359">
        <v>2261</v>
      </c>
      <c r="H7359">
        <v>30459</v>
      </c>
      <c r="I7359">
        <v>12</v>
      </c>
      <c r="J7359">
        <v>804</v>
      </c>
      <c r="K7359">
        <v>290.23858076889201</v>
      </c>
      <c r="L7359">
        <v>4.4000000000000004</v>
      </c>
      <c r="M7359">
        <v>1.8</v>
      </c>
      <c r="N7359" t="s">
        <v>20</v>
      </c>
      <c r="O7359">
        <v>9</v>
      </c>
      <c r="P7359">
        <v>41</v>
      </c>
      <c r="Q7359">
        <v>1159768.3400000001</v>
      </c>
    </row>
    <row r="7360" spans="1:17" x14ac:dyDescent="0.25">
      <c r="A7360" t="s">
        <v>7386</v>
      </c>
      <c r="B7360" t="s">
        <v>22</v>
      </c>
      <c r="C7360" t="s">
        <v>23</v>
      </c>
      <c r="D7360">
        <v>3.5</v>
      </c>
      <c r="E7360">
        <v>85</v>
      </c>
      <c r="F7360">
        <v>31.08</v>
      </c>
      <c r="G7360">
        <v>5719</v>
      </c>
      <c r="H7360">
        <v>57844</v>
      </c>
      <c r="I7360">
        <v>9</v>
      </c>
      <c r="J7360">
        <v>750</v>
      </c>
      <c r="K7360">
        <v>263.16914810301398</v>
      </c>
      <c r="L7360">
        <v>9.9</v>
      </c>
      <c r="M7360">
        <v>2.1</v>
      </c>
      <c r="N7360" t="s">
        <v>20</v>
      </c>
      <c r="O7360">
        <v>79</v>
      </c>
      <c r="P7360">
        <v>70</v>
      </c>
      <c r="Q7360">
        <v>611155.81999999995</v>
      </c>
    </row>
    <row r="7361" spans="1:17" x14ac:dyDescent="0.25">
      <c r="A7361" t="s">
        <v>7387</v>
      </c>
      <c r="B7361" t="s">
        <v>33</v>
      </c>
      <c r="C7361" t="s">
        <v>25</v>
      </c>
      <c r="D7361">
        <v>3.4</v>
      </c>
      <c r="E7361">
        <v>61</v>
      </c>
      <c r="F7361">
        <v>52.54</v>
      </c>
      <c r="G7361">
        <v>1820</v>
      </c>
      <c r="H7361">
        <v>24204</v>
      </c>
      <c r="I7361">
        <v>6</v>
      </c>
      <c r="J7361">
        <v>261</v>
      </c>
      <c r="K7361">
        <v>250.826936956813</v>
      </c>
      <c r="L7361">
        <v>7.1</v>
      </c>
      <c r="M7361">
        <v>1.4</v>
      </c>
      <c r="N7361" t="s">
        <v>26</v>
      </c>
      <c r="O7361">
        <v>54</v>
      </c>
      <c r="P7361">
        <v>41</v>
      </c>
      <c r="Q7361">
        <v>721585.36</v>
      </c>
    </row>
    <row r="7362" spans="1:17" x14ac:dyDescent="0.25">
      <c r="A7362" t="s">
        <v>7388</v>
      </c>
      <c r="B7362" t="s">
        <v>22</v>
      </c>
      <c r="C7362" t="s">
        <v>23</v>
      </c>
      <c r="D7362">
        <v>4</v>
      </c>
      <c r="E7362">
        <v>78</v>
      </c>
      <c r="F7362">
        <v>32.57</v>
      </c>
      <c r="G7362">
        <v>4094</v>
      </c>
      <c r="H7362">
        <v>43042</v>
      </c>
      <c r="I7362">
        <v>4</v>
      </c>
      <c r="J7362">
        <v>877</v>
      </c>
      <c r="K7362">
        <v>252.409616565422</v>
      </c>
      <c r="L7362">
        <v>7.5</v>
      </c>
      <c r="M7362">
        <v>6.5</v>
      </c>
      <c r="N7362" t="s">
        <v>26</v>
      </c>
      <c r="O7362">
        <v>51</v>
      </c>
      <c r="P7362">
        <v>28</v>
      </c>
      <c r="Q7362">
        <v>579980.87</v>
      </c>
    </row>
    <row r="7363" spans="1:17" x14ac:dyDescent="0.25">
      <c r="A7363" t="s">
        <v>7389</v>
      </c>
      <c r="B7363" t="s">
        <v>33</v>
      </c>
      <c r="C7363" t="s">
        <v>41</v>
      </c>
      <c r="D7363">
        <v>4.3</v>
      </c>
      <c r="E7363">
        <v>52</v>
      </c>
      <c r="F7363">
        <v>43.69</v>
      </c>
      <c r="G7363">
        <v>3013</v>
      </c>
      <c r="H7363">
        <v>33048</v>
      </c>
      <c r="I7363">
        <v>10</v>
      </c>
      <c r="J7363">
        <v>338</v>
      </c>
      <c r="K7363">
        <v>272.66933194613102</v>
      </c>
      <c r="L7363">
        <v>6.4</v>
      </c>
      <c r="M7363">
        <v>2.6</v>
      </c>
      <c r="N7363" t="s">
        <v>26</v>
      </c>
      <c r="O7363">
        <v>28</v>
      </c>
      <c r="P7363">
        <v>30</v>
      </c>
      <c r="Q7363">
        <v>521423.64</v>
      </c>
    </row>
    <row r="7364" spans="1:17" x14ac:dyDescent="0.25">
      <c r="A7364" t="s">
        <v>7390</v>
      </c>
      <c r="B7364" t="s">
        <v>22</v>
      </c>
      <c r="C7364" t="s">
        <v>19</v>
      </c>
      <c r="D7364">
        <v>3.1</v>
      </c>
      <c r="E7364">
        <v>78</v>
      </c>
      <c r="F7364">
        <v>65.27</v>
      </c>
      <c r="G7364">
        <v>1309</v>
      </c>
      <c r="H7364">
        <v>15033</v>
      </c>
      <c r="I7364">
        <v>5</v>
      </c>
      <c r="J7364">
        <v>698</v>
      </c>
      <c r="K7364">
        <v>266.30252748909197</v>
      </c>
      <c r="L7364">
        <v>3.9</v>
      </c>
      <c r="M7364">
        <v>8.8000000000000007</v>
      </c>
      <c r="N7364" t="s">
        <v>20</v>
      </c>
      <c r="O7364">
        <v>57</v>
      </c>
      <c r="P7364">
        <v>16</v>
      </c>
      <c r="Q7364">
        <v>1135168</v>
      </c>
    </row>
    <row r="7365" spans="1:17" x14ac:dyDescent="0.25">
      <c r="A7365" t="s">
        <v>7391</v>
      </c>
      <c r="B7365" t="s">
        <v>22</v>
      </c>
      <c r="C7365" t="s">
        <v>30</v>
      </c>
      <c r="D7365">
        <v>3.4</v>
      </c>
      <c r="E7365">
        <v>86</v>
      </c>
      <c r="F7365">
        <v>40.380000000000003</v>
      </c>
      <c r="G7365">
        <v>6045</v>
      </c>
      <c r="H7365">
        <v>59370</v>
      </c>
      <c r="I7365">
        <v>4</v>
      </c>
      <c r="J7365">
        <v>227</v>
      </c>
      <c r="K7365">
        <v>282.05189077648299</v>
      </c>
      <c r="L7365">
        <v>7.1</v>
      </c>
      <c r="M7365">
        <v>9</v>
      </c>
      <c r="N7365" t="s">
        <v>20</v>
      </c>
      <c r="O7365">
        <v>50</v>
      </c>
      <c r="P7365">
        <v>84</v>
      </c>
      <c r="Q7365">
        <v>790467.84</v>
      </c>
    </row>
    <row r="7366" spans="1:17" x14ac:dyDescent="0.25">
      <c r="A7366" t="s">
        <v>7392</v>
      </c>
      <c r="B7366" t="s">
        <v>22</v>
      </c>
      <c r="C7366" t="s">
        <v>19</v>
      </c>
      <c r="D7366">
        <v>3.9</v>
      </c>
      <c r="E7366">
        <v>83</v>
      </c>
      <c r="F7366">
        <v>65.77</v>
      </c>
      <c r="G7366">
        <v>4473</v>
      </c>
      <c r="H7366">
        <v>45274</v>
      </c>
      <c r="I7366">
        <v>4</v>
      </c>
      <c r="J7366">
        <v>720</v>
      </c>
      <c r="K7366">
        <v>283.59158074542501</v>
      </c>
      <c r="L7366">
        <v>5.0999999999999996</v>
      </c>
      <c r="M7366">
        <v>7.2</v>
      </c>
      <c r="N7366" t="s">
        <v>20</v>
      </c>
      <c r="O7366">
        <v>69</v>
      </c>
      <c r="P7366">
        <v>27</v>
      </c>
      <c r="Q7366">
        <v>1222378.4099999999</v>
      </c>
    </row>
    <row r="7367" spans="1:17" x14ac:dyDescent="0.25">
      <c r="A7367" t="s">
        <v>7393</v>
      </c>
      <c r="B7367" t="s">
        <v>22</v>
      </c>
      <c r="C7367" t="s">
        <v>36</v>
      </c>
      <c r="D7367">
        <v>3.7</v>
      </c>
      <c r="E7367">
        <v>74</v>
      </c>
      <c r="F7367">
        <v>60.24</v>
      </c>
      <c r="G7367">
        <v>4788</v>
      </c>
      <c r="H7367">
        <v>47234</v>
      </c>
      <c r="I7367">
        <v>13</v>
      </c>
      <c r="J7367">
        <v>950</v>
      </c>
      <c r="K7367">
        <v>124.58033138950999</v>
      </c>
      <c r="L7367">
        <v>8.5</v>
      </c>
      <c r="M7367">
        <v>1.6</v>
      </c>
      <c r="N7367" t="s">
        <v>20</v>
      </c>
      <c r="O7367">
        <v>7</v>
      </c>
      <c r="P7367">
        <v>59</v>
      </c>
      <c r="Q7367">
        <v>1009718.98</v>
      </c>
    </row>
    <row r="7368" spans="1:17" x14ac:dyDescent="0.25">
      <c r="A7368" t="s">
        <v>7394</v>
      </c>
      <c r="B7368" t="s">
        <v>33</v>
      </c>
      <c r="C7368" t="s">
        <v>36</v>
      </c>
      <c r="D7368">
        <v>4.4000000000000004</v>
      </c>
      <c r="E7368">
        <v>70</v>
      </c>
      <c r="F7368">
        <v>65.12</v>
      </c>
      <c r="G7368">
        <v>2057</v>
      </c>
      <c r="H7368">
        <v>20011</v>
      </c>
      <c r="I7368">
        <v>16</v>
      </c>
      <c r="J7368">
        <v>223</v>
      </c>
      <c r="K7368">
        <v>104.891042434151</v>
      </c>
      <c r="L7368">
        <v>6.1</v>
      </c>
      <c r="M7368">
        <v>9</v>
      </c>
      <c r="N7368" t="s">
        <v>26</v>
      </c>
      <c r="O7368">
        <v>21</v>
      </c>
      <c r="P7368">
        <v>46</v>
      </c>
      <c r="Q7368">
        <v>1030734.69</v>
      </c>
    </row>
    <row r="7369" spans="1:17" x14ac:dyDescent="0.25">
      <c r="A7369" t="s">
        <v>7395</v>
      </c>
      <c r="B7369" t="s">
        <v>33</v>
      </c>
      <c r="C7369" t="s">
        <v>41</v>
      </c>
      <c r="D7369">
        <v>4</v>
      </c>
      <c r="E7369">
        <v>50</v>
      </c>
      <c r="F7369">
        <v>40.36</v>
      </c>
      <c r="G7369">
        <v>1475</v>
      </c>
      <c r="H7369">
        <v>17534</v>
      </c>
      <c r="I7369">
        <v>11</v>
      </c>
      <c r="J7369">
        <v>804</v>
      </c>
      <c r="K7369">
        <v>210.774532788047</v>
      </c>
      <c r="L7369">
        <v>7.9</v>
      </c>
      <c r="M7369">
        <v>4.8</v>
      </c>
      <c r="N7369" t="s">
        <v>26</v>
      </c>
      <c r="O7369">
        <v>43</v>
      </c>
      <c r="P7369">
        <v>10</v>
      </c>
      <c r="Q7369">
        <v>466128.28</v>
      </c>
    </row>
    <row r="7370" spans="1:17" x14ac:dyDescent="0.25">
      <c r="A7370" t="s">
        <v>7396</v>
      </c>
      <c r="B7370" t="s">
        <v>33</v>
      </c>
      <c r="C7370" t="s">
        <v>30</v>
      </c>
      <c r="D7370">
        <v>3.3</v>
      </c>
      <c r="E7370">
        <v>50</v>
      </c>
      <c r="F7370">
        <v>30.7</v>
      </c>
      <c r="G7370">
        <v>2094</v>
      </c>
      <c r="H7370">
        <v>23191</v>
      </c>
      <c r="I7370">
        <v>19</v>
      </c>
      <c r="J7370">
        <v>672</v>
      </c>
      <c r="K7370">
        <v>80.832803731348704</v>
      </c>
      <c r="L7370">
        <v>8.6</v>
      </c>
      <c r="M7370">
        <v>2.6</v>
      </c>
      <c r="N7370" t="s">
        <v>20</v>
      </c>
      <c r="O7370">
        <v>48</v>
      </c>
      <c r="P7370">
        <v>0</v>
      </c>
      <c r="Q7370">
        <v>367883.15</v>
      </c>
    </row>
    <row r="7371" spans="1:17" x14ac:dyDescent="0.25">
      <c r="A7371" t="s">
        <v>7397</v>
      </c>
      <c r="B7371" t="s">
        <v>18</v>
      </c>
      <c r="C7371" t="s">
        <v>19</v>
      </c>
      <c r="D7371">
        <v>4.8</v>
      </c>
      <c r="E7371">
        <v>32</v>
      </c>
      <c r="F7371">
        <v>67.52</v>
      </c>
      <c r="G7371">
        <v>3915</v>
      </c>
      <c r="H7371">
        <v>44370</v>
      </c>
      <c r="I7371">
        <v>18</v>
      </c>
      <c r="J7371">
        <v>693</v>
      </c>
      <c r="K7371">
        <v>102.786278433132</v>
      </c>
      <c r="L7371">
        <v>8.4</v>
      </c>
      <c r="M7371">
        <v>8</v>
      </c>
      <c r="N7371" t="s">
        <v>26</v>
      </c>
      <c r="O7371">
        <v>4</v>
      </c>
      <c r="P7371">
        <v>27</v>
      </c>
      <c r="Q7371">
        <v>510950.28</v>
      </c>
    </row>
    <row r="7372" spans="1:17" x14ac:dyDescent="0.25">
      <c r="A7372" t="s">
        <v>7398</v>
      </c>
      <c r="B7372" t="s">
        <v>22</v>
      </c>
      <c r="C7372" t="s">
        <v>30</v>
      </c>
      <c r="D7372">
        <v>3.6</v>
      </c>
      <c r="E7372">
        <v>78</v>
      </c>
      <c r="F7372">
        <v>36.369999999999997</v>
      </c>
      <c r="G7372">
        <v>3318</v>
      </c>
      <c r="H7372">
        <v>33293</v>
      </c>
      <c r="I7372">
        <v>1</v>
      </c>
      <c r="J7372">
        <v>80</v>
      </c>
      <c r="K7372">
        <v>243.23916808806101</v>
      </c>
      <c r="L7372">
        <v>4.5999999999999996</v>
      </c>
      <c r="M7372">
        <v>4.0999999999999996</v>
      </c>
      <c r="N7372" t="s">
        <v>20</v>
      </c>
      <c r="O7372">
        <v>62</v>
      </c>
      <c r="P7372">
        <v>60</v>
      </c>
      <c r="Q7372">
        <v>637861.13</v>
      </c>
    </row>
    <row r="7373" spans="1:17" x14ac:dyDescent="0.25">
      <c r="A7373" t="s">
        <v>7399</v>
      </c>
      <c r="B7373" t="s">
        <v>22</v>
      </c>
      <c r="C7373" t="s">
        <v>25</v>
      </c>
      <c r="D7373">
        <v>4.5</v>
      </c>
      <c r="E7373">
        <v>75</v>
      </c>
      <c r="F7373">
        <v>45.97</v>
      </c>
      <c r="G7373">
        <v>3045</v>
      </c>
      <c r="H7373">
        <v>34716</v>
      </c>
      <c r="I7373">
        <v>4</v>
      </c>
      <c r="J7373">
        <v>53</v>
      </c>
      <c r="K7373">
        <v>212.33385693952999</v>
      </c>
      <c r="L7373">
        <v>4.3</v>
      </c>
      <c r="M7373">
        <v>5.6</v>
      </c>
      <c r="N7373" t="s">
        <v>26</v>
      </c>
      <c r="O7373">
        <v>2</v>
      </c>
      <c r="P7373">
        <v>42</v>
      </c>
      <c r="Q7373">
        <v>772439.23</v>
      </c>
    </row>
    <row r="7374" spans="1:17" x14ac:dyDescent="0.25">
      <c r="A7374" t="s">
        <v>7400</v>
      </c>
      <c r="B7374" t="s">
        <v>33</v>
      </c>
      <c r="C7374" t="s">
        <v>23</v>
      </c>
      <c r="D7374">
        <v>4.5999999999999996</v>
      </c>
      <c r="E7374">
        <v>58</v>
      </c>
      <c r="F7374">
        <v>29.66</v>
      </c>
      <c r="G7374">
        <v>3335</v>
      </c>
      <c r="H7374">
        <v>36686</v>
      </c>
      <c r="I7374">
        <v>9</v>
      </c>
      <c r="J7374">
        <v>940</v>
      </c>
      <c r="K7374">
        <v>212.71298882207799</v>
      </c>
      <c r="L7374">
        <v>8.8000000000000007</v>
      </c>
      <c r="M7374">
        <v>7.7</v>
      </c>
      <c r="N7374" t="s">
        <v>26</v>
      </c>
      <c r="O7374">
        <v>44</v>
      </c>
      <c r="P7374">
        <v>38</v>
      </c>
      <c r="Q7374">
        <v>405140.24</v>
      </c>
    </row>
    <row r="7375" spans="1:17" x14ac:dyDescent="0.25">
      <c r="A7375" t="s">
        <v>7401</v>
      </c>
      <c r="B7375" t="s">
        <v>18</v>
      </c>
      <c r="C7375" t="s">
        <v>19</v>
      </c>
      <c r="D7375">
        <v>4.9000000000000004</v>
      </c>
      <c r="E7375">
        <v>33</v>
      </c>
      <c r="F7375">
        <v>68.62</v>
      </c>
      <c r="G7375">
        <v>4871</v>
      </c>
      <c r="H7375">
        <v>58082</v>
      </c>
      <c r="I7375">
        <v>9</v>
      </c>
      <c r="J7375">
        <v>67</v>
      </c>
      <c r="K7375">
        <v>287.65962404649099</v>
      </c>
      <c r="L7375">
        <v>2.2999999999999998</v>
      </c>
      <c r="M7375">
        <v>1.9</v>
      </c>
      <c r="N7375" t="s">
        <v>26</v>
      </c>
      <c r="O7375">
        <v>25</v>
      </c>
      <c r="P7375">
        <v>26</v>
      </c>
      <c r="Q7375">
        <v>520860.96</v>
      </c>
    </row>
    <row r="7376" spans="1:17" x14ac:dyDescent="0.25">
      <c r="A7376" t="s">
        <v>7402</v>
      </c>
      <c r="B7376" t="s">
        <v>22</v>
      </c>
      <c r="C7376" t="s">
        <v>30</v>
      </c>
      <c r="D7376">
        <v>4</v>
      </c>
      <c r="E7376">
        <v>89</v>
      </c>
      <c r="F7376">
        <v>38.97</v>
      </c>
      <c r="G7376">
        <v>1889</v>
      </c>
      <c r="H7376">
        <v>22814</v>
      </c>
      <c r="I7376">
        <v>11</v>
      </c>
      <c r="J7376">
        <v>387</v>
      </c>
      <c r="K7376">
        <v>216.90611534319601</v>
      </c>
      <c r="L7376">
        <v>3.5</v>
      </c>
      <c r="M7376">
        <v>2.5</v>
      </c>
      <c r="N7376" t="s">
        <v>20</v>
      </c>
      <c r="O7376">
        <v>34</v>
      </c>
      <c r="P7376">
        <v>0</v>
      </c>
      <c r="Q7376">
        <v>779637.45</v>
      </c>
    </row>
    <row r="7377" spans="1:17" x14ac:dyDescent="0.25">
      <c r="A7377" t="s">
        <v>7403</v>
      </c>
      <c r="B7377" t="s">
        <v>33</v>
      </c>
      <c r="C7377" t="s">
        <v>25</v>
      </c>
      <c r="D7377">
        <v>4.2</v>
      </c>
      <c r="E7377">
        <v>68</v>
      </c>
      <c r="F7377">
        <v>46.21</v>
      </c>
      <c r="G7377">
        <v>1410</v>
      </c>
      <c r="H7377">
        <v>21192</v>
      </c>
      <c r="I7377">
        <v>5</v>
      </c>
      <c r="J7377">
        <v>281</v>
      </c>
      <c r="K7377">
        <v>157.70178697384799</v>
      </c>
      <c r="L7377">
        <v>2.1</v>
      </c>
      <c r="M7377">
        <v>9.6999999999999993</v>
      </c>
      <c r="N7377" t="s">
        <v>20</v>
      </c>
      <c r="O7377">
        <v>37</v>
      </c>
      <c r="P7377">
        <v>8</v>
      </c>
      <c r="Q7377">
        <v>704875.37</v>
      </c>
    </row>
    <row r="7378" spans="1:17" x14ac:dyDescent="0.25">
      <c r="A7378" t="s">
        <v>7404</v>
      </c>
      <c r="B7378" t="s">
        <v>22</v>
      </c>
      <c r="C7378" t="s">
        <v>25</v>
      </c>
      <c r="D7378">
        <v>3.7</v>
      </c>
      <c r="E7378">
        <v>74</v>
      </c>
      <c r="F7378">
        <v>52.51</v>
      </c>
      <c r="G7378">
        <v>5238</v>
      </c>
      <c r="H7378">
        <v>59491</v>
      </c>
      <c r="I7378">
        <v>6</v>
      </c>
      <c r="J7378">
        <v>851</v>
      </c>
      <c r="K7378">
        <v>120.08310851173199</v>
      </c>
      <c r="L7378">
        <v>1.4</v>
      </c>
      <c r="M7378">
        <v>7.4</v>
      </c>
      <c r="N7378" t="s">
        <v>20</v>
      </c>
      <c r="O7378">
        <v>65</v>
      </c>
      <c r="P7378">
        <v>73</v>
      </c>
      <c r="Q7378">
        <v>881156.99</v>
      </c>
    </row>
    <row r="7379" spans="1:17" x14ac:dyDescent="0.25">
      <c r="A7379" t="s">
        <v>7405</v>
      </c>
      <c r="B7379" t="s">
        <v>22</v>
      </c>
      <c r="C7379" t="s">
        <v>23</v>
      </c>
      <c r="D7379">
        <v>4.4000000000000004</v>
      </c>
      <c r="E7379">
        <v>74</v>
      </c>
      <c r="F7379">
        <v>29.47</v>
      </c>
      <c r="G7379">
        <v>4234</v>
      </c>
      <c r="H7379">
        <v>45749</v>
      </c>
      <c r="I7379">
        <v>6</v>
      </c>
      <c r="J7379">
        <v>97</v>
      </c>
      <c r="K7379">
        <v>134.638845563503</v>
      </c>
      <c r="L7379">
        <v>6.5</v>
      </c>
      <c r="M7379">
        <v>3.1</v>
      </c>
      <c r="N7379" t="s">
        <v>26</v>
      </c>
      <c r="O7379">
        <v>40</v>
      </c>
      <c r="P7379">
        <v>8</v>
      </c>
      <c r="Q7379">
        <v>498637.83</v>
      </c>
    </row>
    <row r="7380" spans="1:17" x14ac:dyDescent="0.25">
      <c r="A7380" t="s">
        <v>7406</v>
      </c>
      <c r="B7380" t="s">
        <v>33</v>
      </c>
      <c r="C7380" t="s">
        <v>25</v>
      </c>
      <c r="D7380">
        <v>3.9</v>
      </c>
      <c r="E7380">
        <v>63</v>
      </c>
      <c r="F7380">
        <v>51.47</v>
      </c>
      <c r="G7380">
        <v>2981</v>
      </c>
      <c r="H7380">
        <v>33669</v>
      </c>
      <c r="I7380">
        <v>8</v>
      </c>
      <c r="J7380">
        <v>112</v>
      </c>
      <c r="K7380">
        <v>119.45337099591799</v>
      </c>
      <c r="L7380">
        <v>9.1</v>
      </c>
      <c r="M7380">
        <v>6.2</v>
      </c>
      <c r="N7380" t="s">
        <v>26</v>
      </c>
      <c r="O7380">
        <v>13</v>
      </c>
      <c r="P7380">
        <v>2</v>
      </c>
      <c r="Q7380">
        <v>732932.59</v>
      </c>
    </row>
    <row r="7381" spans="1:17" x14ac:dyDescent="0.25">
      <c r="A7381" t="s">
        <v>7407</v>
      </c>
      <c r="B7381" t="s">
        <v>33</v>
      </c>
      <c r="C7381" t="s">
        <v>41</v>
      </c>
      <c r="D7381">
        <v>3.9</v>
      </c>
      <c r="E7381">
        <v>59</v>
      </c>
      <c r="F7381">
        <v>37.26</v>
      </c>
      <c r="G7381">
        <v>2130</v>
      </c>
      <c r="H7381">
        <v>21829</v>
      </c>
      <c r="I7381">
        <v>19</v>
      </c>
      <c r="J7381">
        <v>319</v>
      </c>
      <c r="K7381">
        <v>58.747016270177703</v>
      </c>
      <c r="L7381">
        <v>2.2000000000000002</v>
      </c>
      <c r="M7381">
        <v>2.7</v>
      </c>
      <c r="N7381" t="s">
        <v>26</v>
      </c>
      <c r="O7381">
        <v>27</v>
      </c>
      <c r="P7381">
        <v>28</v>
      </c>
      <c r="Q7381">
        <v>509860.21</v>
      </c>
    </row>
    <row r="7382" spans="1:17" x14ac:dyDescent="0.25">
      <c r="A7382" t="s">
        <v>7408</v>
      </c>
      <c r="B7382" t="s">
        <v>22</v>
      </c>
      <c r="C7382" t="s">
        <v>25</v>
      </c>
      <c r="D7382">
        <v>4.7</v>
      </c>
      <c r="E7382">
        <v>85</v>
      </c>
      <c r="F7382">
        <v>51.71</v>
      </c>
      <c r="G7382">
        <v>7644</v>
      </c>
      <c r="H7382">
        <v>83366</v>
      </c>
      <c r="I7382">
        <v>1</v>
      </c>
      <c r="J7382">
        <v>139</v>
      </c>
      <c r="K7382">
        <v>115.393505570682</v>
      </c>
      <c r="L7382">
        <v>8.1999999999999993</v>
      </c>
      <c r="M7382">
        <v>8.8000000000000007</v>
      </c>
      <c r="N7382" t="s">
        <v>26</v>
      </c>
      <c r="O7382">
        <v>15</v>
      </c>
      <c r="P7382">
        <v>41</v>
      </c>
      <c r="Q7382">
        <v>990889.71</v>
      </c>
    </row>
    <row r="7383" spans="1:17" x14ac:dyDescent="0.25">
      <c r="A7383" t="s">
        <v>7409</v>
      </c>
      <c r="B7383" t="s">
        <v>22</v>
      </c>
      <c r="C7383" t="s">
        <v>30</v>
      </c>
      <c r="D7383">
        <v>3.1</v>
      </c>
      <c r="E7383">
        <v>75</v>
      </c>
      <c r="F7383">
        <v>37.409999999999997</v>
      </c>
      <c r="G7383">
        <v>4845</v>
      </c>
      <c r="H7383">
        <v>49799</v>
      </c>
      <c r="I7383">
        <v>5</v>
      </c>
      <c r="J7383">
        <v>648</v>
      </c>
      <c r="K7383">
        <v>258.84251699050901</v>
      </c>
      <c r="L7383">
        <v>4.4000000000000004</v>
      </c>
      <c r="M7383">
        <v>5</v>
      </c>
      <c r="N7383" t="s">
        <v>26</v>
      </c>
      <c r="O7383">
        <v>49</v>
      </c>
      <c r="P7383">
        <v>42</v>
      </c>
      <c r="Q7383">
        <v>638617.01</v>
      </c>
    </row>
    <row r="7384" spans="1:17" x14ac:dyDescent="0.25">
      <c r="A7384" t="s">
        <v>7410</v>
      </c>
      <c r="B7384" t="s">
        <v>33</v>
      </c>
      <c r="C7384" t="s">
        <v>41</v>
      </c>
      <c r="D7384">
        <v>4.8</v>
      </c>
      <c r="E7384">
        <v>69</v>
      </c>
      <c r="F7384">
        <v>35.770000000000003</v>
      </c>
      <c r="G7384">
        <v>2196</v>
      </c>
      <c r="H7384">
        <v>22220</v>
      </c>
      <c r="I7384">
        <v>19</v>
      </c>
      <c r="J7384">
        <v>338</v>
      </c>
      <c r="K7384">
        <v>232.05724819432399</v>
      </c>
      <c r="L7384">
        <v>6.6</v>
      </c>
      <c r="M7384">
        <v>8.3000000000000007</v>
      </c>
      <c r="N7384" t="s">
        <v>26</v>
      </c>
      <c r="O7384">
        <v>35</v>
      </c>
      <c r="P7384">
        <v>23</v>
      </c>
      <c r="Q7384">
        <v>574126.13</v>
      </c>
    </row>
    <row r="7385" spans="1:17" x14ac:dyDescent="0.25">
      <c r="A7385" t="s">
        <v>7411</v>
      </c>
      <c r="B7385" t="s">
        <v>22</v>
      </c>
      <c r="C7385" t="s">
        <v>25</v>
      </c>
      <c r="D7385">
        <v>4.7</v>
      </c>
      <c r="E7385">
        <v>83</v>
      </c>
      <c r="F7385">
        <v>54.07</v>
      </c>
      <c r="G7385">
        <v>6481</v>
      </c>
      <c r="H7385">
        <v>64799</v>
      </c>
      <c r="I7385">
        <v>2</v>
      </c>
      <c r="J7385">
        <v>130</v>
      </c>
      <c r="K7385">
        <v>205.45956222190699</v>
      </c>
      <c r="L7385">
        <v>7.9</v>
      </c>
      <c r="M7385">
        <v>9.6999999999999993</v>
      </c>
      <c r="N7385" t="s">
        <v>20</v>
      </c>
      <c r="O7385">
        <v>46</v>
      </c>
      <c r="P7385">
        <v>2</v>
      </c>
      <c r="Q7385">
        <v>1009447.2</v>
      </c>
    </row>
    <row r="7386" spans="1:17" x14ac:dyDescent="0.25">
      <c r="A7386" t="s">
        <v>7412</v>
      </c>
      <c r="B7386" t="s">
        <v>22</v>
      </c>
      <c r="C7386" t="s">
        <v>36</v>
      </c>
      <c r="D7386">
        <v>4</v>
      </c>
      <c r="E7386">
        <v>87</v>
      </c>
      <c r="F7386">
        <v>64.47</v>
      </c>
      <c r="G7386">
        <v>1819</v>
      </c>
      <c r="H7386">
        <v>26517</v>
      </c>
      <c r="I7386">
        <v>16</v>
      </c>
      <c r="J7386">
        <v>219</v>
      </c>
      <c r="K7386">
        <v>275.55134153884597</v>
      </c>
      <c r="L7386">
        <v>7.4</v>
      </c>
      <c r="M7386">
        <v>9.8000000000000007</v>
      </c>
      <c r="N7386" t="s">
        <v>20</v>
      </c>
      <c r="O7386">
        <v>60</v>
      </c>
      <c r="P7386">
        <v>7</v>
      </c>
      <c r="Q7386">
        <v>1261758.75</v>
      </c>
    </row>
    <row r="7387" spans="1:17" x14ac:dyDescent="0.25">
      <c r="A7387" t="s">
        <v>7413</v>
      </c>
      <c r="B7387" t="s">
        <v>33</v>
      </c>
      <c r="C7387" t="s">
        <v>25</v>
      </c>
      <c r="D7387">
        <v>4</v>
      </c>
      <c r="E7387">
        <v>58</v>
      </c>
      <c r="F7387">
        <v>45.7</v>
      </c>
      <c r="G7387">
        <v>2122</v>
      </c>
      <c r="H7387">
        <v>20443</v>
      </c>
      <c r="I7387">
        <v>2</v>
      </c>
      <c r="J7387">
        <v>945</v>
      </c>
      <c r="K7387">
        <v>116.031260514433</v>
      </c>
      <c r="L7387">
        <v>2.2000000000000002</v>
      </c>
      <c r="M7387">
        <v>2.2000000000000002</v>
      </c>
      <c r="N7387" t="s">
        <v>26</v>
      </c>
      <c r="O7387">
        <v>17</v>
      </c>
      <c r="P7387">
        <v>44</v>
      </c>
      <c r="Q7387">
        <v>593564.25</v>
      </c>
    </row>
    <row r="7388" spans="1:17" x14ac:dyDescent="0.25">
      <c r="A7388" t="s">
        <v>7414</v>
      </c>
      <c r="B7388" t="s">
        <v>22</v>
      </c>
      <c r="C7388" t="s">
        <v>41</v>
      </c>
      <c r="D7388">
        <v>3.7</v>
      </c>
      <c r="E7388">
        <v>76</v>
      </c>
      <c r="F7388">
        <v>41.64</v>
      </c>
      <c r="G7388">
        <v>6319</v>
      </c>
      <c r="H7388">
        <v>64335</v>
      </c>
      <c r="I7388">
        <v>9</v>
      </c>
      <c r="J7388">
        <v>721</v>
      </c>
      <c r="K7388">
        <v>194.42111019695901</v>
      </c>
      <c r="L7388">
        <v>2</v>
      </c>
      <c r="M7388">
        <v>9.5</v>
      </c>
      <c r="N7388" t="s">
        <v>26</v>
      </c>
      <c r="O7388">
        <v>70</v>
      </c>
      <c r="P7388">
        <v>25</v>
      </c>
      <c r="Q7388">
        <v>725899.21</v>
      </c>
    </row>
    <row r="7389" spans="1:17" x14ac:dyDescent="0.25">
      <c r="A7389" t="s">
        <v>7415</v>
      </c>
      <c r="B7389" t="s">
        <v>22</v>
      </c>
      <c r="C7389" t="s">
        <v>25</v>
      </c>
      <c r="D7389">
        <v>5</v>
      </c>
      <c r="E7389">
        <v>87</v>
      </c>
      <c r="F7389">
        <v>51.53</v>
      </c>
      <c r="G7389">
        <v>7432</v>
      </c>
      <c r="H7389">
        <v>81647</v>
      </c>
      <c r="I7389">
        <v>18</v>
      </c>
      <c r="J7389">
        <v>673</v>
      </c>
      <c r="K7389">
        <v>57.831606090013203</v>
      </c>
      <c r="L7389">
        <v>9.3000000000000007</v>
      </c>
      <c r="M7389">
        <v>3.4</v>
      </c>
      <c r="N7389" t="s">
        <v>26</v>
      </c>
      <c r="O7389">
        <v>10</v>
      </c>
      <c r="P7389">
        <v>50</v>
      </c>
      <c r="Q7389">
        <v>1025819.24</v>
      </c>
    </row>
    <row r="7390" spans="1:17" x14ac:dyDescent="0.25">
      <c r="A7390" t="s">
        <v>7416</v>
      </c>
      <c r="B7390" t="s">
        <v>18</v>
      </c>
      <c r="C7390" t="s">
        <v>25</v>
      </c>
      <c r="D7390">
        <v>3.2</v>
      </c>
      <c r="E7390">
        <v>39</v>
      </c>
      <c r="F7390">
        <v>45.14</v>
      </c>
      <c r="G7390">
        <v>1219</v>
      </c>
      <c r="H7390">
        <v>10843</v>
      </c>
      <c r="I7390">
        <v>16</v>
      </c>
      <c r="J7390">
        <v>148</v>
      </c>
      <c r="K7390">
        <v>273.00163636535001</v>
      </c>
      <c r="L7390">
        <v>1.7</v>
      </c>
      <c r="M7390">
        <v>4.2</v>
      </c>
      <c r="N7390" t="s">
        <v>26</v>
      </c>
      <c r="O7390">
        <v>14</v>
      </c>
      <c r="P7390">
        <v>30</v>
      </c>
      <c r="Q7390">
        <v>409143.55</v>
      </c>
    </row>
    <row r="7391" spans="1:17" x14ac:dyDescent="0.25">
      <c r="A7391" t="s">
        <v>7417</v>
      </c>
      <c r="B7391" t="s">
        <v>33</v>
      </c>
      <c r="C7391" t="s">
        <v>25</v>
      </c>
      <c r="D7391">
        <v>4.2</v>
      </c>
      <c r="E7391">
        <v>51</v>
      </c>
      <c r="F7391">
        <v>48.77</v>
      </c>
      <c r="G7391">
        <v>2421</v>
      </c>
      <c r="H7391">
        <v>25456</v>
      </c>
      <c r="I7391">
        <v>7</v>
      </c>
      <c r="J7391">
        <v>932</v>
      </c>
      <c r="K7391">
        <v>161.934236537911</v>
      </c>
      <c r="L7391">
        <v>3</v>
      </c>
      <c r="M7391">
        <v>1.6</v>
      </c>
      <c r="N7391" t="s">
        <v>20</v>
      </c>
      <c r="O7391">
        <v>45</v>
      </c>
      <c r="P7391">
        <v>32</v>
      </c>
      <c r="Q7391">
        <v>564535.72</v>
      </c>
    </row>
    <row r="7392" spans="1:17" x14ac:dyDescent="0.25">
      <c r="A7392" t="s">
        <v>7418</v>
      </c>
      <c r="B7392" t="s">
        <v>18</v>
      </c>
      <c r="C7392" t="s">
        <v>41</v>
      </c>
      <c r="D7392">
        <v>4.4000000000000004</v>
      </c>
      <c r="E7392">
        <v>42</v>
      </c>
      <c r="F7392">
        <v>45.66</v>
      </c>
      <c r="G7392">
        <v>1312</v>
      </c>
      <c r="H7392">
        <v>18431</v>
      </c>
      <c r="I7392">
        <v>9</v>
      </c>
      <c r="J7392">
        <v>732</v>
      </c>
      <c r="K7392">
        <v>94.467857482808995</v>
      </c>
      <c r="L7392">
        <v>4.9000000000000004</v>
      </c>
      <c r="M7392">
        <v>6.8</v>
      </c>
      <c r="N7392" t="s">
        <v>20</v>
      </c>
      <c r="O7392">
        <v>11</v>
      </c>
      <c r="P7392">
        <v>40</v>
      </c>
      <c r="Q7392">
        <v>441512.89</v>
      </c>
    </row>
    <row r="7393" spans="1:17" x14ac:dyDescent="0.25">
      <c r="A7393" t="s">
        <v>7419</v>
      </c>
      <c r="B7393" t="s">
        <v>18</v>
      </c>
      <c r="C7393" t="s">
        <v>25</v>
      </c>
      <c r="D7393">
        <v>4.9000000000000004</v>
      </c>
      <c r="E7393">
        <v>35</v>
      </c>
      <c r="F7393">
        <v>51.11</v>
      </c>
      <c r="G7393">
        <v>4763</v>
      </c>
      <c r="H7393">
        <v>56412</v>
      </c>
      <c r="I7393">
        <v>12</v>
      </c>
      <c r="J7393">
        <v>746</v>
      </c>
      <c r="K7393">
        <v>109.82915442631401</v>
      </c>
      <c r="L7393">
        <v>8.4</v>
      </c>
      <c r="M7393">
        <v>6.8</v>
      </c>
      <c r="N7393" t="s">
        <v>20</v>
      </c>
      <c r="O7393">
        <v>24</v>
      </c>
      <c r="P7393">
        <v>34</v>
      </c>
      <c r="Q7393">
        <v>425779.63</v>
      </c>
    </row>
    <row r="7394" spans="1:17" x14ac:dyDescent="0.25">
      <c r="A7394" t="s">
        <v>7420</v>
      </c>
      <c r="B7394" t="s">
        <v>18</v>
      </c>
      <c r="C7394" t="s">
        <v>23</v>
      </c>
      <c r="D7394">
        <v>4.5999999999999996</v>
      </c>
      <c r="E7394">
        <v>38</v>
      </c>
      <c r="F7394">
        <v>35.270000000000003</v>
      </c>
      <c r="G7394">
        <v>2233</v>
      </c>
      <c r="H7394">
        <v>27409</v>
      </c>
      <c r="I7394">
        <v>19</v>
      </c>
      <c r="J7394">
        <v>527</v>
      </c>
      <c r="K7394">
        <v>262.05976958241098</v>
      </c>
      <c r="L7394">
        <v>6.4</v>
      </c>
      <c r="M7394">
        <v>8</v>
      </c>
      <c r="N7394" t="s">
        <v>20</v>
      </c>
      <c r="O7394">
        <v>1</v>
      </c>
      <c r="P7394">
        <v>15</v>
      </c>
      <c r="Q7394">
        <v>326055.21000000002</v>
      </c>
    </row>
    <row r="7395" spans="1:17" x14ac:dyDescent="0.25">
      <c r="A7395" t="s">
        <v>7421</v>
      </c>
      <c r="B7395" t="s">
        <v>22</v>
      </c>
      <c r="C7395" t="s">
        <v>30</v>
      </c>
      <c r="D7395">
        <v>4.3</v>
      </c>
      <c r="E7395">
        <v>89</v>
      </c>
      <c r="F7395">
        <v>37.43</v>
      </c>
      <c r="G7395">
        <v>7327</v>
      </c>
      <c r="H7395">
        <v>81610</v>
      </c>
      <c r="I7395">
        <v>1</v>
      </c>
      <c r="J7395">
        <v>192</v>
      </c>
      <c r="K7395">
        <v>77.2015408244459</v>
      </c>
      <c r="L7395">
        <v>6.1</v>
      </c>
      <c r="M7395">
        <v>9.5</v>
      </c>
      <c r="N7395" t="s">
        <v>20</v>
      </c>
      <c r="O7395">
        <v>10</v>
      </c>
      <c r="P7395">
        <v>10</v>
      </c>
      <c r="Q7395">
        <v>754551.73</v>
      </c>
    </row>
    <row r="7396" spans="1:17" x14ac:dyDescent="0.25">
      <c r="A7396" t="s">
        <v>7422</v>
      </c>
      <c r="B7396" t="s">
        <v>22</v>
      </c>
      <c r="C7396" t="s">
        <v>23</v>
      </c>
      <c r="D7396">
        <v>3.2</v>
      </c>
      <c r="E7396">
        <v>77</v>
      </c>
      <c r="F7396">
        <v>25.31</v>
      </c>
      <c r="G7396">
        <v>6279</v>
      </c>
      <c r="H7396">
        <v>64376</v>
      </c>
      <c r="I7396">
        <v>6</v>
      </c>
      <c r="J7396">
        <v>355</v>
      </c>
      <c r="K7396">
        <v>281.30068600701497</v>
      </c>
      <c r="L7396">
        <v>7.2</v>
      </c>
      <c r="M7396">
        <v>4.9000000000000004</v>
      </c>
      <c r="N7396" t="s">
        <v>26</v>
      </c>
      <c r="O7396">
        <v>32</v>
      </c>
      <c r="P7396">
        <v>48</v>
      </c>
      <c r="Q7396">
        <v>454224.63</v>
      </c>
    </row>
    <row r="7397" spans="1:17" x14ac:dyDescent="0.25">
      <c r="A7397" t="s">
        <v>7423</v>
      </c>
      <c r="B7397" t="s">
        <v>18</v>
      </c>
      <c r="C7397" t="s">
        <v>41</v>
      </c>
      <c r="D7397">
        <v>3.7</v>
      </c>
      <c r="E7397">
        <v>39</v>
      </c>
      <c r="F7397">
        <v>35.85</v>
      </c>
      <c r="G7397">
        <v>1227</v>
      </c>
      <c r="H7397">
        <v>15671</v>
      </c>
      <c r="I7397">
        <v>2</v>
      </c>
      <c r="J7397">
        <v>421</v>
      </c>
      <c r="K7397">
        <v>143.365663947874</v>
      </c>
      <c r="L7397">
        <v>8.1999999999999993</v>
      </c>
      <c r="M7397">
        <v>4.7</v>
      </c>
      <c r="N7397" t="s">
        <v>20</v>
      </c>
      <c r="O7397">
        <v>11</v>
      </c>
      <c r="P7397">
        <v>14</v>
      </c>
      <c r="Q7397">
        <v>319007.15000000002</v>
      </c>
    </row>
    <row r="7398" spans="1:17" x14ac:dyDescent="0.25">
      <c r="A7398" t="s">
        <v>7424</v>
      </c>
      <c r="B7398" t="s">
        <v>18</v>
      </c>
      <c r="C7398" t="s">
        <v>36</v>
      </c>
      <c r="D7398">
        <v>3.3</v>
      </c>
      <c r="E7398">
        <v>45</v>
      </c>
      <c r="F7398">
        <v>62.94</v>
      </c>
      <c r="G7398">
        <v>1016</v>
      </c>
      <c r="H7398">
        <v>13284</v>
      </c>
      <c r="I7398">
        <v>17</v>
      </c>
      <c r="J7398">
        <v>804</v>
      </c>
      <c r="K7398">
        <v>112.77131621558701</v>
      </c>
      <c r="L7398">
        <v>3.1</v>
      </c>
      <c r="M7398">
        <v>6.8</v>
      </c>
      <c r="N7398" t="s">
        <v>26</v>
      </c>
      <c r="O7398">
        <v>3</v>
      </c>
      <c r="P7398">
        <v>24</v>
      </c>
      <c r="Q7398">
        <v>647719.28</v>
      </c>
    </row>
    <row r="7399" spans="1:17" x14ac:dyDescent="0.25">
      <c r="A7399" t="s">
        <v>7425</v>
      </c>
      <c r="B7399" t="s">
        <v>18</v>
      </c>
      <c r="C7399" t="s">
        <v>23</v>
      </c>
      <c r="D7399">
        <v>4.8</v>
      </c>
      <c r="E7399">
        <v>44</v>
      </c>
      <c r="F7399">
        <v>31.1</v>
      </c>
      <c r="G7399">
        <v>3731</v>
      </c>
      <c r="H7399">
        <v>43275</v>
      </c>
      <c r="I7399">
        <v>14</v>
      </c>
      <c r="J7399">
        <v>632</v>
      </c>
      <c r="K7399">
        <v>132.96467343620401</v>
      </c>
      <c r="L7399">
        <v>1.2</v>
      </c>
      <c r="M7399">
        <v>7</v>
      </c>
      <c r="N7399" t="s">
        <v>26</v>
      </c>
      <c r="O7399">
        <v>40</v>
      </c>
      <c r="P7399">
        <v>13</v>
      </c>
      <c r="Q7399">
        <v>328452.15000000002</v>
      </c>
    </row>
    <row r="7400" spans="1:17" x14ac:dyDescent="0.25">
      <c r="A7400" t="s">
        <v>7426</v>
      </c>
      <c r="B7400" t="s">
        <v>22</v>
      </c>
      <c r="C7400" t="s">
        <v>30</v>
      </c>
      <c r="D7400">
        <v>4.5</v>
      </c>
      <c r="E7400">
        <v>82</v>
      </c>
      <c r="F7400">
        <v>31.4</v>
      </c>
      <c r="G7400">
        <v>5774</v>
      </c>
      <c r="H7400">
        <v>59708</v>
      </c>
      <c r="I7400">
        <v>13</v>
      </c>
      <c r="J7400">
        <v>624</v>
      </c>
      <c r="K7400">
        <v>152.24580495535801</v>
      </c>
      <c r="L7400">
        <v>2.1</v>
      </c>
      <c r="M7400">
        <v>5</v>
      </c>
      <c r="N7400" t="s">
        <v>26</v>
      </c>
      <c r="O7400">
        <v>2</v>
      </c>
      <c r="P7400">
        <v>72</v>
      </c>
      <c r="Q7400">
        <v>595649.19999999995</v>
      </c>
    </row>
    <row r="7401" spans="1:17" x14ac:dyDescent="0.25">
      <c r="A7401" t="s">
        <v>7427</v>
      </c>
      <c r="B7401" t="s">
        <v>18</v>
      </c>
      <c r="C7401" t="s">
        <v>19</v>
      </c>
      <c r="D7401">
        <v>4.5</v>
      </c>
      <c r="E7401">
        <v>47</v>
      </c>
      <c r="F7401">
        <v>71.75</v>
      </c>
      <c r="G7401">
        <v>2732</v>
      </c>
      <c r="H7401">
        <v>32910</v>
      </c>
      <c r="I7401">
        <v>11</v>
      </c>
      <c r="J7401">
        <v>631</v>
      </c>
      <c r="K7401">
        <v>187.02828222550701</v>
      </c>
      <c r="L7401">
        <v>2.5</v>
      </c>
      <c r="M7401">
        <v>9.3000000000000007</v>
      </c>
      <c r="N7401" t="s">
        <v>20</v>
      </c>
      <c r="O7401">
        <v>42</v>
      </c>
      <c r="P7401">
        <v>9</v>
      </c>
      <c r="Q7401">
        <v>766087.5</v>
      </c>
    </row>
    <row r="7402" spans="1:17" x14ac:dyDescent="0.25">
      <c r="A7402" t="s">
        <v>7428</v>
      </c>
      <c r="B7402" t="s">
        <v>18</v>
      </c>
      <c r="C7402" t="s">
        <v>30</v>
      </c>
      <c r="D7402">
        <v>4.3</v>
      </c>
      <c r="E7402">
        <v>35</v>
      </c>
      <c r="F7402">
        <v>38.909999999999997</v>
      </c>
      <c r="G7402">
        <v>2814</v>
      </c>
      <c r="H7402">
        <v>37060</v>
      </c>
      <c r="I7402">
        <v>16</v>
      </c>
      <c r="J7402">
        <v>442</v>
      </c>
      <c r="K7402">
        <v>196.701873572426</v>
      </c>
      <c r="L7402">
        <v>1.4</v>
      </c>
      <c r="M7402">
        <v>1.5</v>
      </c>
      <c r="N7402" t="s">
        <v>26</v>
      </c>
      <c r="O7402">
        <v>1</v>
      </c>
      <c r="P7402">
        <v>22</v>
      </c>
      <c r="Q7402">
        <v>323548.08</v>
      </c>
    </row>
    <row r="7403" spans="1:17" x14ac:dyDescent="0.25">
      <c r="A7403" t="s">
        <v>7429</v>
      </c>
      <c r="B7403" t="s">
        <v>33</v>
      </c>
      <c r="C7403" t="s">
        <v>23</v>
      </c>
      <c r="D7403">
        <v>4</v>
      </c>
      <c r="E7403">
        <v>69</v>
      </c>
      <c r="F7403">
        <v>33.28</v>
      </c>
      <c r="G7403">
        <v>1164</v>
      </c>
      <c r="H7403">
        <v>16414</v>
      </c>
      <c r="I7403">
        <v>18</v>
      </c>
      <c r="J7403">
        <v>702</v>
      </c>
      <c r="K7403">
        <v>161.95481877159199</v>
      </c>
      <c r="L7403">
        <v>7.7</v>
      </c>
      <c r="M7403">
        <v>7.8</v>
      </c>
      <c r="N7403" t="s">
        <v>26</v>
      </c>
      <c r="O7403">
        <v>46</v>
      </c>
      <c r="P7403">
        <v>44</v>
      </c>
      <c r="Q7403">
        <v>535609.98</v>
      </c>
    </row>
    <row r="7404" spans="1:17" x14ac:dyDescent="0.25">
      <c r="A7404" t="s">
        <v>7430</v>
      </c>
      <c r="B7404" t="s">
        <v>33</v>
      </c>
      <c r="C7404" t="s">
        <v>19</v>
      </c>
      <c r="D7404">
        <v>3.3</v>
      </c>
      <c r="E7404">
        <v>58</v>
      </c>
      <c r="F7404">
        <v>67.709999999999994</v>
      </c>
      <c r="G7404">
        <v>1089</v>
      </c>
      <c r="H7404">
        <v>11505</v>
      </c>
      <c r="I7404">
        <v>3</v>
      </c>
      <c r="J7404">
        <v>153</v>
      </c>
      <c r="K7404">
        <v>161.59097697531399</v>
      </c>
      <c r="L7404">
        <v>9</v>
      </c>
      <c r="M7404">
        <v>2.9</v>
      </c>
      <c r="N7404" t="s">
        <v>20</v>
      </c>
      <c r="O7404">
        <v>23</v>
      </c>
      <c r="P7404">
        <v>5</v>
      </c>
      <c r="Q7404">
        <v>873413.05</v>
      </c>
    </row>
    <row r="7405" spans="1:17" x14ac:dyDescent="0.25">
      <c r="A7405" t="s">
        <v>7431</v>
      </c>
      <c r="B7405" t="s">
        <v>22</v>
      </c>
      <c r="C7405" t="s">
        <v>41</v>
      </c>
      <c r="D7405">
        <v>3.7</v>
      </c>
      <c r="E7405">
        <v>87</v>
      </c>
      <c r="F7405">
        <v>37.840000000000003</v>
      </c>
      <c r="G7405">
        <v>2451</v>
      </c>
      <c r="H7405">
        <v>27135</v>
      </c>
      <c r="I7405">
        <v>1</v>
      </c>
      <c r="J7405">
        <v>195</v>
      </c>
      <c r="K7405">
        <v>121.32494645196699</v>
      </c>
      <c r="L7405">
        <v>7.4</v>
      </c>
      <c r="M7405">
        <v>5.5</v>
      </c>
      <c r="N7405" t="s">
        <v>26</v>
      </c>
      <c r="O7405">
        <v>18</v>
      </c>
      <c r="P7405">
        <v>27</v>
      </c>
      <c r="Q7405">
        <v>735541.57</v>
      </c>
    </row>
    <row r="7406" spans="1:17" x14ac:dyDescent="0.25">
      <c r="A7406" t="s">
        <v>7432</v>
      </c>
      <c r="B7406" t="s">
        <v>33</v>
      </c>
      <c r="C7406" t="s">
        <v>30</v>
      </c>
      <c r="D7406">
        <v>3.3</v>
      </c>
      <c r="E7406">
        <v>56</v>
      </c>
      <c r="F7406">
        <v>40.65</v>
      </c>
      <c r="G7406">
        <v>1521</v>
      </c>
      <c r="H7406">
        <v>14248</v>
      </c>
      <c r="I7406">
        <v>14</v>
      </c>
      <c r="J7406">
        <v>724</v>
      </c>
      <c r="K7406">
        <v>145.95243993583699</v>
      </c>
      <c r="L7406">
        <v>2.7</v>
      </c>
      <c r="M7406">
        <v>8.6999999999999993</v>
      </c>
      <c r="N7406" t="s">
        <v>26</v>
      </c>
      <c r="O7406">
        <v>31</v>
      </c>
      <c r="P7406">
        <v>12</v>
      </c>
      <c r="Q7406">
        <v>524421.44999999995</v>
      </c>
    </row>
    <row r="7407" spans="1:17" x14ac:dyDescent="0.25">
      <c r="A7407" t="s">
        <v>7433</v>
      </c>
      <c r="B7407" t="s">
        <v>33</v>
      </c>
      <c r="C7407" t="s">
        <v>36</v>
      </c>
      <c r="D7407">
        <v>4.4000000000000004</v>
      </c>
      <c r="E7407">
        <v>54</v>
      </c>
      <c r="F7407">
        <v>64.760000000000005</v>
      </c>
      <c r="G7407">
        <v>1246</v>
      </c>
      <c r="H7407">
        <v>17085</v>
      </c>
      <c r="I7407">
        <v>17</v>
      </c>
      <c r="J7407">
        <v>50</v>
      </c>
      <c r="K7407">
        <v>166.784584439865</v>
      </c>
      <c r="L7407">
        <v>6.5</v>
      </c>
      <c r="M7407">
        <v>4</v>
      </c>
      <c r="N7407" t="s">
        <v>20</v>
      </c>
      <c r="O7407">
        <v>0</v>
      </c>
      <c r="P7407">
        <v>44</v>
      </c>
      <c r="Q7407">
        <v>793774.45</v>
      </c>
    </row>
    <row r="7408" spans="1:17" x14ac:dyDescent="0.25">
      <c r="A7408" t="s">
        <v>7434</v>
      </c>
      <c r="B7408" t="s">
        <v>33</v>
      </c>
      <c r="C7408" t="s">
        <v>19</v>
      </c>
      <c r="D7408">
        <v>3.3</v>
      </c>
      <c r="E7408">
        <v>60</v>
      </c>
      <c r="F7408">
        <v>68.5</v>
      </c>
      <c r="G7408">
        <v>1655</v>
      </c>
      <c r="H7408">
        <v>19601</v>
      </c>
      <c r="I7408">
        <v>3</v>
      </c>
      <c r="J7408">
        <v>777</v>
      </c>
      <c r="K7408">
        <v>199.39700589064</v>
      </c>
      <c r="L7408">
        <v>5.7</v>
      </c>
      <c r="M7408">
        <v>9.1</v>
      </c>
      <c r="N7408" t="s">
        <v>26</v>
      </c>
      <c r="O7408">
        <v>1</v>
      </c>
      <c r="P7408">
        <v>12</v>
      </c>
      <c r="Q7408">
        <v>916397.05</v>
      </c>
    </row>
    <row r="7409" spans="1:17" x14ac:dyDescent="0.25">
      <c r="A7409" t="s">
        <v>7435</v>
      </c>
      <c r="B7409" t="s">
        <v>22</v>
      </c>
      <c r="C7409" t="s">
        <v>19</v>
      </c>
      <c r="D7409">
        <v>4.4000000000000004</v>
      </c>
      <c r="E7409">
        <v>82</v>
      </c>
      <c r="F7409">
        <v>74.06</v>
      </c>
      <c r="G7409">
        <v>4936</v>
      </c>
      <c r="H7409">
        <v>56556</v>
      </c>
      <c r="I7409">
        <v>12</v>
      </c>
      <c r="J7409">
        <v>174</v>
      </c>
      <c r="K7409">
        <v>82.674969751359001</v>
      </c>
      <c r="L7409">
        <v>8.4</v>
      </c>
      <c r="M7409">
        <v>5.0999999999999996</v>
      </c>
      <c r="N7409" t="s">
        <v>20</v>
      </c>
      <c r="O7409">
        <v>11</v>
      </c>
      <c r="P7409">
        <v>63</v>
      </c>
      <c r="Q7409">
        <v>1364779.72</v>
      </c>
    </row>
    <row r="7410" spans="1:17" x14ac:dyDescent="0.25">
      <c r="A7410" t="s">
        <v>7436</v>
      </c>
      <c r="B7410" t="s">
        <v>33</v>
      </c>
      <c r="C7410" t="s">
        <v>30</v>
      </c>
      <c r="D7410">
        <v>4.4000000000000004</v>
      </c>
      <c r="E7410">
        <v>52</v>
      </c>
      <c r="F7410">
        <v>31.78</v>
      </c>
      <c r="G7410">
        <v>1587</v>
      </c>
      <c r="H7410">
        <v>17488</v>
      </c>
      <c r="I7410">
        <v>2</v>
      </c>
      <c r="J7410">
        <v>419</v>
      </c>
      <c r="K7410">
        <v>240.99344865560701</v>
      </c>
      <c r="L7410">
        <v>9.5</v>
      </c>
      <c r="M7410">
        <v>7.3</v>
      </c>
      <c r="N7410" t="s">
        <v>20</v>
      </c>
      <c r="O7410">
        <v>42</v>
      </c>
      <c r="P7410">
        <v>45</v>
      </c>
      <c r="Q7410">
        <v>379168.4</v>
      </c>
    </row>
    <row r="7411" spans="1:17" x14ac:dyDescent="0.25">
      <c r="A7411" t="s">
        <v>7437</v>
      </c>
      <c r="B7411" t="s">
        <v>22</v>
      </c>
      <c r="C7411" t="s">
        <v>23</v>
      </c>
      <c r="D7411">
        <v>3.9</v>
      </c>
      <c r="E7411">
        <v>70</v>
      </c>
      <c r="F7411">
        <v>27.17</v>
      </c>
      <c r="G7411">
        <v>6959</v>
      </c>
      <c r="H7411">
        <v>76405</v>
      </c>
      <c r="I7411">
        <v>2</v>
      </c>
      <c r="J7411">
        <v>85</v>
      </c>
      <c r="K7411">
        <v>220.14280767496601</v>
      </c>
      <c r="L7411">
        <v>7.7</v>
      </c>
      <c r="M7411">
        <v>7.5</v>
      </c>
      <c r="N7411" t="s">
        <v>26</v>
      </c>
      <c r="O7411">
        <v>54</v>
      </c>
      <c r="P7411">
        <v>29</v>
      </c>
      <c r="Q7411">
        <v>442799.96</v>
      </c>
    </row>
    <row r="7412" spans="1:17" x14ac:dyDescent="0.25">
      <c r="A7412" t="s">
        <v>7438</v>
      </c>
      <c r="B7412" t="s">
        <v>18</v>
      </c>
      <c r="C7412" t="s">
        <v>19</v>
      </c>
      <c r="D7412">
        <v>3.3</v>
      </c>
      <c r="E7412">
        <v>33</v>
      </c>
      <c r="F7412">
        <v>66.989999999999995</v>
      </c>
      <c r="G7412">
        <v>1186</v>
      </c>
      <c r="H7412">
        <v>16703</v>
      </c>
      <c r="I7412">
        <v>12</v>
      </c>
      <c r="J7412">
        <v>291</v>
      </c>
      <c r="K7412">
        <v>124.691962445898</v>
      </c>
      <c r="L7412">
        <v>5.6</v>
      </c>
      <c r="M7412">
        <v>3.3</v>
      </c>
      <c r="N7412" t="s">
        <v>20</v>
      </c>
      <c r="O7412">
        <v>25</v>
      </c>
      <c r="P7412">
        <v>4</v>
      </c>
      <c r="Q7412">
        <v>505725.59</v>
      </c>
    </row>
    <row r="7413" spans="1:17" x14ac:dyDescent="0.25">
      <c r="A7413" t="s">
        <v>7439</v>
      </c>
      <c r="B7413" t="s">
        <v>33</v>
      </c>
      <c r="C7413" t="s">
        <v>41</v>
      </c>
      <c r="D7413">
        <v>3.6</v>
      </c>
      <c r="E7413">
        <v>68</v>
      </c>
      <c r="F7413">
        <v>35.96</v>
      </c>
      <c r="G7413">
        <v>3156</v>
      </c>
      <c r="H7413">
        <v>37266</v>
      </c>
      <c r="I7413">
        <v>5</v>
      </c>
      <c r="J7413">
        <v>769</v>
      </c>
      <c r="K7413">
        <v>164.835985564765</v>
      </c>
      <c r="L7413">
        <v>5.6</v>
      </c>
      <c r="M7413">
        <v>9.1</v>
      </c>
      <c r="N7413" t="s">
        <v>20</v>
      </c>
      <c r="O7413">
        <v>19</v>
      </c>
      <c r="P7413">
        <v>54</v>
      </c>
      <c r="Q7413">
        <v>558626.69999999995</v>
      </c>
    </row>
    <row r="7414" spans="1:17" x14ac:dyDescent="0.25">
      <c r="A7414" t="s">
        <v>7440</v>
      </c>
      <c r="B7414" t="s">
        <v>22</v>
      </c>
      <c r="C7414" t="s">
        <v>30</v>
      </c>
      <c r="D7414">
        <v>3.6</v>
      </c>
      <c r="E7414">
        <v>87</v>
      </c>
      <c r="F7414">
        <v>39.4</v>
      </c>
      <c r="G7414">
        <v>4827</v>
      </c>
      <c r="H7414">
        <v>47744</v>
      </c>
      <c r="I7414">
        <v>16</v>
      </c>
      <c r="J7414">
        <v>816</v>
      </c>
      <c r="K7414">
        <v>286.732245332319</v>
      </c>
      <c r="L7414">
        <v>8.3000000000000007</v>
      </c>
      <c r="M7414">
        <v>2.1</v>
      </c>
      <c r="N7414" t="s">
        <v>20</v>
      </c>
      <c r="O7414">
        <v>13</v>
      </c>
      <c r="P7414">
        <v>86</v>
      </c>
      <c r="Q7414">
        <v>787048.5</v>
      </c>
    </row>
    <row r="7415" spans="1:17" x14ac:dyDescent="0.25">
      <c r="A7415" t="s">
        <v>7441</v>
      </c>
      <c r="B7415" t="s">
        <v>33</v>
      </c>
      <c r="C7415" t="s">
        <v>41</v>
      </c>
      <c r="D7415">
        <v>4.4000000000000004</v>
      </c>
      <c r="E7415">
        <v>55</v>
      </c>
      <c r="F7415">
        <v>41.37</v>
      </c>
      <c r="G7415">
        <v>4154</v>
      </c>
      <c r="H7415">
        <v>49466</v>
      </c>
      <c r="I7415">
        <v>5</v>
      </c>
      <c r="J7415">
        <v>863</v>
      </c>
      <c r="K7415">
        <v>55.1193455350585</v>
      </c>
      <c r="L7415">
        <v>2.1</v>
      </c>
      <c r="M7415">
        <v>6.3</v>
      </c>
      <c r="N7415" t="s">
        <v>20</v>
      </c>
      <c r="O7415">
        <v>36</v>
      </c>
      <c r="P7415">
        <v>51</v>
      </c>
      <c r="Q7415">
        <v>521531.14</v>
      </c>
    </row>
    <row r="7416" spans="1:17" x14ac:dyDescent="0.25">
      <c r="A7416" t="s">
        <v>7442</v>
      </c>
      <c r="B7416" t="s">
        <v>18</v>
      </c>
      <c r="C7416" t="s">
        <v>30</v>
      </c>
      <c r="D7416">
        <v>3.2</v>
      </c>
      <c r="E7416">
        <v>39</v>
      </c>
      <c r="F7416">
        <v>32.85</v>
      </c>
      <c r="G7416">
        <v>1928</v>
      </c>
      <c r="H7416">
        <v>23467</v>
      </c>
      <c r="I7416">
        <v>3</v>
      </c>
      <c r="J7416">
        <v>539</v>
      </c>
      <c r="K7416">
        <v>252.83789961596599</v>
      </c>
      <c r="L7416">
        <v>2.4</v>
      </c>
      <c r="M7416">
        <v>9.4</v>
      </c>
      <c r="N7416" t="s">
        <v>26</v>
      </c>
      <c r="O7416">
        <v>7</v>
      </c>
      <c r="P7416">
        <v>27</v>
      </c>
      <c r="Q7416">
        <v>295732.09999999998</v>
      </c>
    </row>
    <row r="7417" spans="1:17" x14ac:dyDescent="0.25">
      <c r="A7417" t="s">
        <v>7443</v>
      </c>
      <c r="B7417" t="s">
        <v>22</v>
      </c>
      <c r="C7417" t="s">
        <v>41</v>
      </c>
      <c r="D7417">
        <v>4.7</v>
      </c>
      <c r="E7417">
        <v>76</v>
      </c>
      <c r="F7417">
        <v>44.34</v>
      </c>
      <c r="G7417">
        <v>4550</v>
      </c>
      <c r="H7417">
        <v>46378</v>
      </c>
      <c r="I7417">
        <v>6</v>
      </c>
      <c r="J7417">
        <v>814</v>
      </c>
      <c r="K7417">
        <v>177.93117624963199</v>
      </c>
      <c r="L7417">
        <v>4.0999999999999996</v>
      </c>
      <c r="M7417">
        <v>1.3</v>
      </c>
      <c r="N7417" t="s">
        <v>26</v>
      </c>
      <c r="O7417">
        <v>62</v>
      </c>
      <c r="P7417">
        <v>23</v>
      </c>
      <c r="Q7417">
        <v>761235.76</v>
      </c>
    </row>
    <row r="7418" spans="1:17" x14ac:dyDescent="0.25">
      <c r="A7418" t="s">
        <v>7444</v>
      </c>
      <c r="B7418" t="s">
        <v>22</v>
      </c>
      <c r="C7418" t="s">
        <v>23</v>
      </c>
      <c r="D7418">
        <v>4.5</v>
      </c>
      <c r="E7418">
        <v>81</v>
      </c>
      <c r="F7418">
        <v>33.83</v>
      </c>
      <c r="G7418">
        <v>6954</v>
      </c>
      <c r="H7418">
        <v>69669</v>
      </c>
      <c r="I7418">
        <v>19</v>
      </c>
      <c r="J7418">
        <v>214</v>
      </c>
      <c r="K7418">
        <v>204.70312298855399</v>
      </c>
      <c r="L7418">
        <v>7.7</v>
      </c>
      <c r="M7418">
        <v>5.8</v>
      </c>
      <c r="N7418" t="s">
        <v>20</v>
      </c>
      <c r="O7418">
        <v>4</v>
      </c>
      <c r="P7418">
        <v>76</v>
      </c>
      <c r="Q7418">
        <v>642909.22</v>
      </c>
    </row>
    <row r="7419" spans="1:17" x14ac:dyDescent="0.25">
      <c r="A7419" t="s">
        <v>7445</v>
      </c>
      <c r="B7419" t="s">
        <v>22</v>
      </c>
      <c r="C7419" t="s">
        <v>30</v>
      </c>
      <c r="D7419">
        <v>3.4</v>
      </c>
      <c r="E7419">
        <v>77</v>
      </c>
      <c r="F7419">
        <v>31.11</v>
      </c>
      <c r="G7419">
        <v>3442</v>
      </c>
      <c r="H7419">
        <v>39339</v>
      </c>
      <c r="I7419">
        <v>12</v>
      </c>
      <c r="J7419">
        <v>171</v>
      </c>
      <c r="K7419">
        <v>221.13314005431499</v>
      </c>
      <c r="L7419">
        <v>1.6</v>
      </c>
      <c r="M7419">
        <v>3.2</v>
      </c>
      <c r="N7419" t="s">
        <v>20</v>
      </c>
      <c r="O7419">
        <v>42</v>
      </c>
      <c r="P7419">
        <v>48</v>
      </c>
      <c r="Q7419">
        <v>549279.78</v>
      </c>
    </row>
    <row r="7420" spans="1:17" x14ac:dyDescent="0.25">
      <c r="A7420" t="s">
        <v>7446</v>
      </c>
      <c r="B7420" t="s">
        <v>18</v>
      </c>
      <c r="C7420" t="s">
        <v>36</v>
      </c>
      <c r="D7420">
        <v>4.4000000000000004</v>
      </c>
      <c r="E7420">
        <v>42</v>
      </c>
      <c r="F7420">
        <v>62.09</v>
      </c>
      <c r="G7420">
        <v>1830</v>
      </c>
      <c r="H7420">
        <v>23714</v>
      </c>
      <c r="I7420">
        <v>8</v>
      </c>
      <c r="J7420">
        <v>643</v>
      </c>
      <c r="K7420">
        <v>164.00504733025701</v>
      </c>
      <c r="L7420">
        <v>4.0999999999999996</v>
      </c>
      <c r="M7420">
        <v>2.7</v>
      </c>
      <c r="N7420" t="s">
        <v>20</v>
      </c>
      <c r="O7420">
        <v>19</v>
      </c>
      <c r="P7420">
        <v>33</v>
      </c>
      <c r="Q7420">
        <v>590949.19999999995</v>
      </c>
    </row>
    <row r="7421" spans="1:17" x14ac:dyDescent="0.25">
      <c r="A7421" t="s">
        <v>7447</v>
      </c>
      <c r="B7421" t="s">
        <v>18</v>
      </c>
      <c r="C7421" t="s">
        <v>23</v>
      </c>
      <c r="D7421">
        <v>4.3</v>
      </c>
      <c r="E7421">
        <v>47</v>
      </c>
      <c r="F7421">
        <v>32.94</v>
      </c>
      <c r="G7421">
        <v>3607</v>
      </c>
      <c r="H7421">
        <v>35450</v>
      </c>
      <c r="I7421">
        <v>6</v>
      </c>
      <c r="J7421">
        <v>974</v>
      </c>
      <c r="K7421">
        <v>97.964900475551801</v>
      </c>
      <c r="L7421">
        <v>3.9</v>
      </c>
      <c r="M7421">
        <v>3.1</v>
      </c>
      <c r="N7421" t="s">
        <v>20</v>
      </c>
      <c r="O7421">
        <v>6</v>
      </c>
      <c r="P7421">
        <v>12</v>
      </c>
      <c r="Q7421">
        <v>358275.34</v>
      </c>
    </row>
    <row r="7422" spans="1:17" x14ac:dyDescent="0.25">
      <c r="A7422" t="s">
        <v>7448</v>
      </c>
      <c r="B7422" t="s">
        <v>18</v>
      </c>
      <c r="C7422" t="s">
        <v>41</v>
      </c>
      <c r="D7422">
        <v>4.5</v>
      </c>
      <c r="E7422">
        <v>43</v>
      </c>
      <c r="F7422">
        <v>42.87</v>
      </c>
      <c r="G7422">
        <v>4333</v>
      </c>
      <c r="H7422">
        <v>43739</v>
      </c>
      <c r="I7422">
        <v>14</v>
      </c>
      <c r="J7422">
        <v>861</v>
      </c>
      <c r="K7422">
        <v>277.39764123686899</v>
      </c>
      <c r="L7422">
        <v>5.4</v>
      </c>
      <c r="M7422">
        <v>9.1</v>
      </c>
      <c r="N7422" t="s">
        <v>26</v>
      </c>
      <c r="O7422">
        <v>4</v>
      </c>
      <c r="P7422">
        <v>30</v>
      </c>
      <c r="Q7422">
        <v>436822.82</v>
      </c>
    </row>
    <row r="7423" spans="1:17" x14ac:dyDescent="0.25">
      <c r="A7423" t="s">
        <v>7449</v>
      </c>
      <c r="B7423" t="s">
        <v>22</v>
      </c>
      <c r="C7423" t="s">
        <v>30</v>
      </c>
      <c r="D7423">
        <v>3.4</v>
      </c>
      <c r="E7423">
        <v>80</v>
      </c>
      <c r="F7423">
        <v>37.950000000000003</v>
      </c>
      <c r="G7423">
        <v>2253</v>
      </c>
      <c r="H7423">
        <v>29571</v>
      </c>
      <c r="I7423">
        <v>3</v>
      </c>
      <c r="J7423">
        <v>910</v>
      </c>
      <c r="K7423">
        <v>235.047689037445</v>
      </c>
      <c r="L7423">
        <v>5.2</v>
      </c>
      <c r="M7423">
        <v>4.8</v>
      </c>
      <c r="N7423" t="s">
        <v>26</v>
      </c>
      <c r="O7423">
        <v>40</v>
      </c>
      <c r="P7423">
        <v>47</v>
      </c>
      <c r="Q7423">
        <v>682863.7</v>
      </c>
    </row>
    <row r="7424" spans="1:17" x14ac:dyDescent="0.25">
      <c r="A7424" t="s">
        <v>7450</v>
      </c>
      <c r="B7424" t="s">
        <v>18</v>
      </c>
      <c r="C7424" t="s">
        <v>23</v>
      </c>
      <c r="D7424">
        <v>3.3</v>
      </c>
      <c r="E7424">
        <v>39</v>
      </c>
      <c r="F7424">
        <v>26.86</v>
      </c>
      <c r="G7424">
        <v>2406</v>
      </c>
      <c r="H7424">
        <v>25430</v>
      </c>
      <c r="I7424">
        <v>11</v>
      </c>
      <c r="J7424">
        <v>885</v>
      </c>
      <c r="K7424">
        <v>189.89742456766101</v>
      </c>
      <c r="L7424">
        <v>7.4</v>
      </c>
      <c r="M7424">
        <v>3.1</v>
      </c>
      <c r="N7424" t="s">
        <v>20</v>
      </c>
      <c r="O7424">
        <v>22</v>
      </c>
      <c r="P7424">
        <v>30</v>
      </c>
      <c r="Q7424">
        <v>253708.48</v>
      </c>
    </row>
    <row r="7425" spans="1:17" x14ac:dyDescent="0.25">
      <c r="A7425" t="s">
        <v>7451</v>
      </c>
      <c r="B7425" t="s">
        <v>33</v>
      </c>
      <c r="C7425" t="s">
        <v>41</v>
      </c>
      <c r="D7425">
        <v>3.5</v>
      </c>
      <c r="E7425">
        <v>55</v>
      </c>
      <c r="F7425">
        <v>38.47</v>
      </c>
      <c r="G7425">
        <v>2814</v>
      </c>
      <c r="H7425">
        <v>32069</v>
      </c>
      <c r="I7425">
        <v>7</v>
      </c>
      <c r="J7425">
        <v>125</v>
      </c>
      <c r="K7425">
        <v>162.114097331458</v>
      </c>
      <c r="L7425">
        <v>6.6</v>
      </c>
      <c r="M7425">
        <v>9.3000000000000007</v>
      </c>
      <c r="N7425" t="s">
        <v>26</v>
      </c>
      <c r="O7425">
        <v>22</v>
      </c>
      <c r="P7425">
        <v>23</v>
      </c>
      <c r="Q7425">
        <v>486126.75</v>
      </c>
    </row>
    <row r="7426" spans="1:17" x14ac:dyDescent="0.25">
      <c r="A7426" t="s">
        <v>7452</v>
      </c>
      <c r="B7426" t="s">
        <v>18</v>
      </c>
      <c r="C7426" t="s">
        <v>25</v>
      </c>
      <c r="D7426">
        <v>3.7</v>
      </c>
      <c r="E7426">
        <v>42</v>
      </c>
      <c r="F7426">
        <v>54.29</v>
      </c>
      <c r="G7426">
        <v>1726</v>
      </c>
      <c r="H7426">
        <v>20038</v>
      </c>
      <c r="I7426">
        <v>9</v>
      </c>
      <c r="J7426">
        <v>382</v>
      </c>
      <c r="K7426">
        <v>174.83290708896101</v>
      </c>
      <c r="L7426">
        <v>9.1</v>
      </c>
      <c r="M7426">
        <v>3.9</v>
      </c>
      <c r="N7426" t="s">
        <v>20</v>
      </c>
      <c r="O7426">
        <v>22</v>
      </c>
      <c r="P7426">
        <v>29</v>
      </c>
      <c r="Q7426">
        <v>521983.11</v>
      </c>
    </row>
    <row r="7427" spans="1:17" x14ac:dyDescent="0.25">
      <c r="A7427" t="s">
        <v>7453</v>
      </c>
      <c r="B7427" t="s">
        <v>22</v>
      </c>
      <c r="C7427" t="s">
        <v>25</v>
      </c>
      <c r="D7427">
        <v>4.5999999999999996</v>
      </c>
      <c r="E7427">
        <v>79</v>
      </c>
      <c r="F7427">
        <v>54.88</v>
      </c>
      <c r="G7427">
        <v>5183</v>
      </c>
      <c r="H7427">
        <v>53409</v>
      </c>
      <c r="I7427">
        <v>11</v>
      </c>
      <c r="J7427">
        <v>959</v>
      </c>
      <c r="K7427">
        <v>255.88455200761501</v>
      </c>
      <c r="L7427">
        <v>2.6</v>
      </c>
      <c r="M7427">
        <v>7.5</v>
      </c>
      <c r="N7427" t="s">
        <v>26</v>
      </c>
      <c r="O7427">
        <v>16</v>
      </c>
      <c r="P7427">
        <v>70</v>
      </c>
      <c r="Q7427">
        <v>982611.51</v>
      </c>
    </row>
    <row r="7428" spans="1:17" x14ac:dyDescent="0.25">
      <c r="A7428" t="s">
        <v>7454</v>
      </c>
      <c r="B7428" t="s">
        <v>33</v>
      </c>
      <c r="C7428" t="s">
        <v>19</v>
      </c>
      <c r="D7428">
        <v>4.5</v>
      </c>
      <c r="E7428">
        <v>61</v>
      </c>
      <c r="F7428">
        <v>68.069999999999993</v>
      </c>
      <c r="G7428">
        <v>3869</v>
      </c>
      <c r="H7428">
        <v>42965</v>
      </c>
      <c r="I7428">
        <v>13</v>
      </c>
      <c r="J7428">
        <v>895</v>
      </c>
      <c r="K7428">
        <v>53.125851715246498</v>
      </c>
      <c r="L7428">
        <v>4.9000000000000004</v>
      </c>
      <c r="M7428">
        <v>5.8</v>
      </c>
      <c r="N7428" t="s">
        <v>26</v>
      </c>
      <c r="O7428">
        <v>58</v>
      </c>
      <c r="P7428">
        <v>19</v>
      </c>
      <c r="Q7428">
        <v>942680.27</v>
      </c>
    </row>
    <row r="7429" spans="1:17" x14ac:dyDescent="0.25">
      <c r="A7429" t="s">
        <v>7455</v>
      </c>
      <c r="B7429" t="s">
        <v>18</v>
      </c>
      <c r="C7429" t="s">
        <v>36</v>
      </c>
      <c r="D7429">
        <v>4.9000000000000004</v>
      </c>
      <c r="E7429">
        <v>30</v>
      </c>
      <c r="F7429">
        <v>55.25</v>
      </c>
      <c r="G7429">
        <v>2992</v>
      </c>
      <c r="H7429">
        <v>36648</v>
      </c>
      <c r="I7429">
        <v>18</v>
      </c>
      <c r="J7429">
        <v>740</v>
      </c>
      <c r="K7429">
        <v>266.333748521367</v>
      </c>
      <c r="L7429">
        <v>4.5999999999999996</v>
      </c>
      <c r="M7429">
        <v>7.1</v>
      </c>
      <c r="N7429" t="s">
        <v>20</v>
      </c>
      <c r="O7429">
        <v>8</v>
      </c>
      <c r="P7429">
        <v>1</v>
      </c>
      <c r="Q7429">
        <v>395140.15</v>
      </c>
    </row>
    <row r="7430" spans="1:17" x14ac:dyDescent="0.25">
      <c r="A7430" t="s">
        <v>7456</v>
      </c>
      <c r="B7430" t="s">
        <v>33</v>
      </c>
      <c r="C7430" t="s">
        <v>25</v>
      </c>
      <c r="D7430">
        <v>3.1</v>
      </c>
      <c r="E7430">
        <v>67</v>
      </c>
      <c r="F7430">
        <v>54.46</v>
      </c>
      <c r="G7430">
        <v>2799</v>
      </c>
      <c r="H7430">
        <v>26819</v>
      </c>
      <c r="I7430">
        <v>10</v>
      </c>
      <c r="J7430">
        <v>763</v>
      </c>
      <c r="K7430">
        <v>61.687993284327902</v>
      </c>
      <c r="L7430">
        <v>2</v>
      </c>
      <c r="M7430">
        <v>2.6</v>
      </c>
      <c r="N7430" t="s">
        <v>20</v>
      </c>
      <c r="O7430">
        <v>18</v>
      </c>
      <c r="P7430">
        <v>57</v>
      </c>
      <c r="Q7430">
        <v>822541.53</v>
      </c>
    </row>
    <row r="7431" spans="1:17" x14ac:dyDescent="0.25">
      <c r="A7431" t="s">
        <v>7457</v>
      </c>
      <c r="B7431" t="s">
        <v>33</v>
      </c>
      <c r="C7431" t="s">
        <v>41</v>
      </c>
      <c r="D7431">
        <v>3</v>
      </c>
      <c r="E7431">
        <v>62</v>
      </c>
      <c r="F7431">
        <v>39.15</v>
      </c>
      <c r="G7431">
        <v>785</v>
      </c>
      <c r="H7431">
        <v>13755</v>
      </c>
      <c r="I7431">
        <v>2</v>
      </c>
      <c r="J7431">
        <v>135</v>
      </c>
      <c r="K7431">
        <v>203.978266616572</v>
      </c>
      <c r="L7431">
        <v>2.5</v>
      </c>
      <c r="M7431">
        <v>7.1</v>
      </c>
      <c r="N7431" t="s">
        <v>26</v>
      </c>
      <c r="O7431">
        <v>28</v>
      </c>
      <c r="P7431">
        <v>53</v>
      </c>
      <c r="Q7431">
        <v>543685.1</v>
      </c>
    </row>
    <row r="7432" spans="1:17" x14ac:dyDescent="0.25">
      <c r="A7432" t="s">
        <v>7458</v>
      </c>
      <c r="B7432" t="s">
        <v>22</v>
      </c>
      <c r="C7432" t="s">
        <v>23</v>
      </c>
      <c r="D7432">
        <v>4.4000000000000004</v>
      </c>
      <c r="E7432">
        <v>73</v>
      </c>
      <c r="F7432">
        <v>28.62</v>
      </c>
      <c r="G7432">
        <v>2450</v>
      </c>
      <c r="H7432">
        <v>26920</v>
      </c>
      <c r="I7432">
        <v>7</v>
      </c>
      <c r="J7432">
        <v>826</v>
      </c>
      <c r="K7432">
        <v>133.28064312091701</v>
      </c>
      <c r="L7432">
        <v>4</v>
      </c>
      <c r="M7432">
        <v>9.1999999999999993</v>
      </c>
      <c r="N7432" t="s">
        <v>26</v>
      </c>
      <c r="O7432">
        <v>3</v>
      </c>
      <c r="P7432">
        <v>38</v>
      </c>
      <c r="Q7432">
        <v>478994.36</v>
      </c>
    </row>
    <row r="7433" spans="1:17" x14ac:dyDescent="0.25">
      <c r="A7433" t="s">
        <v>7459</v>
      </c>
      <c r="B7433" t="s">
        <v>33</v>
      </c>
      <c r="C7433" t="s">
        <v>30</v>
      </c>
      <c r="D7433">
        <v>3.6</v>
      </c>
      <c r="E7433">
        <v>55</v>
      </c>
      <c r="F7433">
        <v>33.82</v>
      </c>
      <c r="G7433">
        <v>2120</v>
      </c>
      <c r="H7433">
        <v>29005</v>
      </c>
      <c r="I7433">
        <v>15</v>
      </c>
      <c r="J7433">
        <v>521</v>
      </c>
      <c r="K7433">
        <v>219.55906984395401</v>
      </c>
      <c r="L7433">
        <v>7.6</v>
      </c>
      <c r="M7433">
        <v>1.9</v>
      </c>
      <c r="N7433" t="s">
        <v>26</v>
      </c>
      <c r="O7433">
        <v>4</v>
      </c>
      <c r="P7433">
        <v>18</v>
      </c>
      <c r="Q7433">
        <v>433528.19</v>
      </c>
    </row>
    <row r="7434" spans="1:17" x14ac:dyDescent="0.25">
      <c r="A7434" t="s">
        <v>7460</v>
      </c>
      <c r="B7434" t="s">
        <v>33</v>
      </c>
      <c r="C7434" t="s">
        <v>23</v>
      </c>
      <c r="D7434">
        <v>3.7</v>
      </c>
      <c r="E7434">
        <v>67</v>
      </c>
      <c r="F7434">
        <v>29.57</v>
      </c>
      <c r="G7434">
        <v>2888</v>
      </c>
      <c r="H7434">
        <v>32355</v>
      </c>
      <c r="I7434">
        <v>10</v>
      </c>
      <c r="J7434">
        <v>419</v>
      </c>
      <c r="K7434">
        <v>71.385728982490704</v>
      </c>
      <c r="L7434">
        <v>2.4</v>
      </c>
      <c r="M7434">
        <v>3.9</v>
      </c>
      <c r="N7434" t="s">
        <v>20</v>
      </c>
      <c r="O7434">
        <v>13</v>
      </c>
      <c r="P7434">
        <v>3</v>
      </c>
      <c r="Q7434">
        <v>454291.48</v>
      </c>
    </row>
    <row r="7435" spans="1:17" x14ac:dyDescent="0.25">
      <c r="A7435" t="s">
        <v>7461</v>
      </c>
      <c r="B7435" t="s">
        <v>22</v>
      </c>
      <c r="C7435" t="s">
        <v>19</v>
      </c>
      <c r="D7435">
        <v>4.0999999999999996</v>
      </c>
      <c r="E7435">
        <v>74</v>
      </c>
      <c r="F7435">
        <v>69.16</v>
      </c>
      <c r="G7435">
        <v>5740</v>
      </c>
      <c r="H7435">
        <v>57820</v>
      </c>
      <c r="I7435">
        <v>12</v>
      </c>
      <c r="J7435">
        <v>386</v>
      </c>
      <c r="K7435">
        <v>189.05813635311199</v>
      </c>
      <c r="L7435">
        <v>3.4</v>
      </c>
      <c r="M7435">
        <v>9.8000000000000007</v>
      </c>
      <c r="N7435" t="s">
        <v>26</v>
      </c>
      <c r="O7435">
        <v>36</v>
      </c>
      <c r="P7435">
        <v>19</v>
      </c>
      <c r="Q7435">
        <v>1155483.76</v>
      </c>
    </row>
    <row r="7436" spans="1:17" x14ac:dyDescent="0.25">
      <c r="A7436" t="s">
        <v>7462</v>
      </c>
      <c r="B7436" t="s">
        <v>22</v>
      </c>
      <c r="C7436" t="s">
        <v>23</v>
      </c>
      <c r="D7436">
        <v>3.2</v>
      </c>
      <c r="E7436">
        <v>87</v>
      </c>
      <c r="F7436">
        <v>31.23</v>
      </c>
      <c r="G7436">
        <v>4557</v>
      </c>
      <c r="H7436">
        <v>50102</v>
      </c>
      <c r="I7436">
        <v>9</v>
      </c>
      <c r="J7436">
        <v>905</v>
      </c>
      <c r="K7436">
        <v>263.808554373297</v>
      </c>
      <c r="L7436">
        <v>7.1</v>
      </c>
      <c r="M7436">
        <v>3</v>
      </c>
      <c r="N7436" t="s">
        <v>20</v>
      </c>
      <c r="O7436">
        <v>41</v>
      </c>
      <c r="P7436">
        <v>2</v>
      </c>
      <c r="Q7436">
        <v>621568.68000000005</v>
      </c>
    </row>
    <row r="7437" spans="1:17" x14ac:dyDescent="0.25">
      <c r="A7437" t="s">
        <v>7463</v>
      </c>
      <c r="B7437" t="s">
        <v>22</v>
      </c>
      <c r="C7437" t="s">
        <v>25</v>
      </c>
      <c r="D7437">
        <v>4.3</v>
      </c>
      <c r="E7437">
        <v>74</v>
      </c>
      <c r="F7437">
        <v>45.87</v>
      </c>
      <c r="G7437">
        <v>8561</v>
      </c>
      <c r="H7437">
        <v>88174</v>
      </c>
      <c r="I7437">
        <v>19</v>
      </c>
      <c r="J7437">
        <v>630</v>
      </c>
      <c r="K7437">
        <v>173.65946499262299</v>
      </c>
      <c r="L7437">
        <v>6.4</v>
      </c>
      <c r="M7437">
        <v>1.5</v>
      </c>
      <c r="N7437" t="s">
        <v>26</v>
      </c>
      <c r="O7437">
        <v>55</v>
      </c>
      <c r="P7437">
        <v>72</v>
      </c>
      <c r="Q7437">
        <v>790654.91</v>
      </c>
    </row>
    <row r="7438" spans="1:17" x14ac:dyDescent="0.25">
      <c r="A7438" t="s">
        <v>7464</v>
      </c>
      <c r="B7438" t="s">
        <v>33</v>
      </c>
      <c r="C7438" t="s">
        <v>23</v>
      </c>
      <c r="D7438">
        <v>3.7</v>
      </c>
      <c r="E7438">
        <v>56</v>
      </c>
      <c r="F7438">
        <v>35.69</v>
      </c>
      <c r="G7438">
        <v>1943</v>
      </c>
      <c r="H7438">
        <v>22738</v>
      </c>
      <c r="I7438">
        <v>6</v>
      </c>
      <c r="J7438">
        <v>979</v>
      </c>
      <c r="K7438">
        <v>71.086650462809104</v>
      </c>
      <c r="L7438">
        <v>1.9</v>
      </c>
      <c r="M7438">
        <v>1.5</v>
      </c>
      <c r="N7438" t="s">
        <v>26</v>
      </c>
      <c r="O7438">
        <v>34</v>
      </c>
      <c r="P7438">
        <v>26</v>
      </c>
      <c r="Q7438">
        <v>453552.96</v>
      </c>
    </row>
    <row r="7439" spans="1:17" x14ac:dyDescent="0.25">
      <c r="A7439" t="s">
        <v>7465</v>
      </c>
      <c r="B7439" t="s">
        <v>33</v>
      </c>
      <c r="C7439" t="s">
        <v>25</v>
      </c>
      <c r="D7439">
        <v>4.3</v>
      </c>
      <c r="E7439">
        <v>58</v>
      </c>
      <c r="F7439">
        <v>55.3</v>
      </c>
      <c r="G7439">
        <v>3286</v>
      </c>
      <c r="H7439">
        <v>35068</v>
      </c>
      <c r="I7439">
        <v>19</v>
      </c>
      <c r="J7439">
        <v>667</v>
      </c>
      <c r="K7439">
        <v>59.3446061887689</v>
      </c>
      <c r="L7439">
        <v>9.5</v>
      </c>
      <c r="M7439">
        <v>3.5</v>
      </c>
      <c r="N7439" t="s">
        <v>26</v>
      </c>
      <c r="O7439">
        <v>3</v>
      </c>
      <c r="P7439">
        <v>4</v>
      </c>
      <c r="Q7439">
        <v>736324.1</v>
      </c>
    </row>
    <row r="7440" spans="1:17" x14ac:dyDescent="0.25">
      <c r="A7440" t="s">
        <v>7466</v>
      </c>
      <c r="B7440" t="s">
        <v>33</v>
      </c>
      <c r="C7440" t="s">
        <v>25</v>
      </c>
      <c r="D7440">
        <v>4.7</v>
      </c>
      <c r="E7440">
        <v>52</v>
      </c>
      <c r="F7440">
        <v>55.28</v>
      </c>
      <c r="G7440">
        <v>3573</v>
      </c>
      <c r="H7440">
        <v>38473</v>
      </c>
      <c r="I7440">
        <v>1</v>
      </c>
      <c r="J7440">
        <v>114</v>
      </c>
      <c r="K7440">
        <v>205.30033720255099</v>
      </c>
      <c r="L7440">
        <v>2.2999999999999998</v>
      </c>
      <c r="M7440">
        <v>5.5</v>
      </c>
      <c r="N7440" t="s">
        <v>20</v>
      </c>
      <c r="O7440">
        <v>5</v>
      </c>
      <c r="P7440">
        <v>3</v>
      </c>
      <c r="Q7440">
        <v>642382.03</v>
      </c>
    </row>
    <row r="7441" spans="1:17" x14ac:dyDescent="0.25">
      <c r="A7441" t="s">
        <v>7467</v>
      </c>
      <c r="B7441" t="s">
        <v>22</v>
      </c>
      <c r="C7441" t="s">
        <v>36</v>
      </c>
      <c r="D7441">
        <v>3.3</v>
      </c>
      <c r="E7441">
        <v>81</v>
      </c>
      <c r="F7441">
        <v>64.67</v>
      </c>
      <c r="G7441">
        <v>4946</v>
      </c>
      <c r="H7441">
        <v>49950</v>
      </c>
      <c r="I7441">
        <v>2</v>
      </c>
      <c r="J7441">
        <v>588</v>
      </c>
      <c r="K7441">
        <v>67.382644031035198</v>
      </c>
      <c r="L7441">
        <v>1.6</v>
      </c>
      <c r="M7441">
        <v>3.4</v>
      </c>
      <c r="N7441" t="s">
        <v>26</v>
      </c>
      <c r="O7441">
        <v>10</v>
      </c>
      <c r="P7441">
        <v>18</v>
      </c>
      <c r="Q7441">
        <v>1164584.3899999999</v>
      </c>
    </row>
    <row r="7442" spans="1:17" x14ac:dyDescent="0.25">
      <c r="A7442" t="s">
        <v>7468</v>
      </c>
      <c r="B7442" t="s">
        <v>18</v>
      </c>
      <c r="C7442" t="s">
        <v>19</v>
      </c>
      <c r="D7442">
        <v>4.9000000000000004</v>
      </c>
      <c r="E7442">
        <v>49</v>
      </c>
      <c r="F7442">
        <v>72.260000000000005</v>
      </c>
      <c r="G7442">
        <v>4231</v>
      </c>
      <c r="H7442">
        <v>48156</v>
      </c>
      <c r="I7442">
        <v>15</v>
      </c>
      <c r="J7442">
        <v>985</v>
      </c>
      <c r="K7442">
        <v>67.822218027029095</v>
      </c>
      <c r="L7442">
        <v>3.7</v>
      </c>
      <c r="M7442">
        <v>3.5</v>
      </c>
      <c r="N7442" t="s">
        <v>20</v>
      </c>
      <c r="O7442">
        <v>22</v>
      </c>
      <c r="P7442">
        <v>36</v>
      </c>
      <c r="Q7442">
        <v>808937.44</v>
      </c>
    </row>
    <row r="7443" spans="1:17" x14ac:dyDescent="0.25">
      <c r="A7443" t="s">
        <v>7469</v>
      </c>
      <c r="B7443" t="s">
        <v>33</v>
      </c>
      <c r="C7443" t="s">
        <v>41</v>
      </c>
      <c r="D7443">
        <v>4.0999999999999996</v>
      </c>
      <c r="E7443">
        <v>63</v>
      </c>
      <c r="F7443">
        <v>37.43</v>
      </c>
      <c r="G7443">
        <v>3725</v>
      </c>
      <c r="H7443">
        <v>39854</v>
      </c>
      <c r="I7443">
        <v>11</v>
      </c>
      <c r="J7443">
        <v>441</v>
      </c>
      <c r="K7443">
        <v>156.359876502682</v>
      </c>
      <c r="L7443">
        <v>1.2</v>
      </c>
      <c r="M7443">
        <v>8.5</v>
      </c>
      <c r="N7443" t="s">
        <v>20</v>
      </c>
      <c r="O7443">
        <v>19</v>
      </c>
      <c r="P7443">
        <v>15</v>
      </c>
      <c r="Q7443">
        <v>542006.53</v>
      </c>
    </row>
    <row r="7444" spans="1:17" x14ac:dyDescent="0.25">
      <c r="A7444" t="s">
        <v>7470</v>
      </c>
      <c r="B7444" t="s">
        <v>18</v>
      </c>
      <c r="C7444" t="s">
        <v>25</v>
      </c>
      <c r="D7444">
        <v>4.8</v>
      </c>
      <c r="E7444">
        <v>37</v>
      </c>
      <c r="F7444">
        <v>45.54</v>
      </c>
      <c r="G7444">
        <v>2509</v>
      </c>
      <c r="H7444">
        <v>32196</v>
      </c>
      <c r="I7444">
        <v>18</v>
      </c>
      <c r="J7444">
        <v>55</v>
      </c>
      <c r="K7444">
        <v>102.377079647382</v>
      </c>
      <c r="L7444">
        <v>1.3</v>
      </c>
      <c r="M7444">
        <v>7.9</v>
      </c>
      <c r="N7444" t="s">
        <v>26</v>
      </c>
      <c r="O7444">
        <v>17</v>
      </c>
      <c r="P7444">
        <v>21</v>
      </c>
      <c r="Q7444">
        <v>398824.44</v>
      </c>
    </row>
    <row r="7445" spans="1:17" x14ac:dyDescent="0.25">
      <c r="A7445" t="s">
        <v>7471</v>
      </c>
      <c r="B7445" t="s">
        <v>22</v>
      </c>
      <c r="C7445" t="s">
        <v>30</v>
      </c>
      <c r="D7445">
        <v>3.4</v>
      </c>
      <c r="E7445">
        <v>81</v>
      </c>
      <c r="F7445">
        <v>31.09</v>
      </c>
      <c r="G7445">
        <v>1919</v>
      </c>
      <c r="H7445">
        <v>27084</v>
      </c>
      <c r="I7445">
        <v>1</v>
      </c>
      <c r="J7445">
        <v>870</v>
      </c>
      <c r="K7445">
        <v>101.048973526677</v>
      </c>
      <c r="L7445">
        <v>6.2</v>
      </c>
      <c r="M7445">
        <v>3.8</v>
      </c>
      <c r="N7445" t="s">
        <v>20</v>
      </c>
      <c r="O7445">
        <v>13</v>
      </c>
      <c r="P7445">
        <v>79</v>
      </c>
      <c r="Q7445">
        <v>566338.49</v>
      </c>
    </row>
    <row r="7446" spans="1:17" x14ac:dyDescent="0.25">
      <c r="A7446" t="s">
        <v>7472</v>
      </c>
      <c r="B7446" t="s">
        <v>33</v>
      </c>
      <c r="C7446" t="s">
        <v>19</v>
      </c>
      <c r="D7446">
        <v>4.2</v>
      </c>
      <c r="E7446">
        <v>56</v>
      </c>
      <c r="F7446">
        <v>68.56</v>
      </c>
      <c r="G7446">
        <v>1955</v>
      </c>
      <c r="H7446">
        <v>27731</v>
      </c>
      <c r="I7446">
        <v>4</v>
      </c>
      <c r="J7446">
        <v>438</v>
      </c>
      <c r="K7446">
        <v>170.24405373641699</v>
      </c>
      <c r="L7446">
        <v>9</v>
      </c>
      <c r="M7446">
        <v>4.0999999999999996</v>
      </c>
      <c r="N7446" t="s">
        <v>20</v>
      </c>
      <c r="O7446">
        <v>0</v>
      </c>
      <c r="P7446">
        <v>20</v>
      </c>
      <c r="Q7446">
        <v>857936.09</v>
      </c>
    </row>
    <row r="7447" spans="1:17" x14ac:dyDescent="0.25">
      <c r="A7447" t="s">
        <v>7473</v>
      </c>
      <c r="B7447" t="s">
        <v>18</v>
      </c>
      <c r="C7447" t="s">
        <v>41</v>
      </c>
      <c r="D7447">
        <v>3.8</v>
      </c>
      <c r="E7447">
        <v>38</v>
      </c>
      <c r="F7447">
        <v>40.54</v>
      </c>
      <c r="G7447">
        <v>803</v>
      </c>
      <c r="H7447">
        <v>14944</v>
      </c>
      <c r="I7447">
        <v>4</v>
      </c>
      <c r="J7447">
        <v>487</v>
      </c>
      <c r="K7447">
        <v>120.200431830356</v>
      </c>
      <c r="L7447">
        <v>4.5999999999999996</v>
      </c>
      <c r="M7447">
        <v>9.6999999999999993</v>
      </c>
      <c r="N7447" t="s">
        <v>26</v>
      </c>
      <c r="O7447">
        <v>37</v>
      </c>
      <c r="P7447">
        <v>33</v>
      </c>
      <c r="Q7447">
        <v>354287.38</v>
      </c>
    </row>
    <row r="7448" spans="1:17" x14ac:dyDescent="0.25">
      <c r="A7448" t="s">
        <v>7474</v>
      </c>
      <c r="B7448" t="s">
        <v>33</v>
      </c>
      <c r="C7448" t="s">
        <v>30</v>
      </c>
      <c r="D7448">
        <v>4.5</v>
      </c>
      <c r="E7448">
        <v>61</v>
      </c>
      <c r="F7448">
        <v>40.93</v>
      </c>
      <c r="G7448">
        <v>2023</v>
      </c>
      <c r="H7448">
        <v>27694</v>
      </c>
      <c r="I7448">
        <v>4</v>
      </c>
      <c r="J7448">
        <v>166</v>
      </c>
      <c r="K7448">
        <v>104.816623552896</v>
      </c>
      <c r="L7448">
        <v>3.7</v>
      </c>
      <c r="M7448">
        <v>9.6</v>
      </c>
      <c r="N7448" t="s">
        <v>26</v>
      </c>
      <c r="O7448">
        <v>22</v>
      </c>
      <c r="P7448">
        <v>4</v>
      </c>
      <c r="Q7448">
        <v>563249.25</v>
      </c>
    </row>
    <row r="7449" spans="1:17" x14ac:dyDescent="0.25">
      <c r="A7449" t="s">
        <v>7475</v>
      </c>
      <c r="B7449" t="s">
        <v>33</v>
      </c>
      <c r="C7449" t="s">
        <v>23</v>
      </c>
      <c r="D7449">
        <v>4.2</v>
      </c>
      <c r="E7449">
        <v>53</v>
      </c>
      <c r="F7449">
        <v>29.79</v>
      </c>
      <c r="G7449">
        <v>2057</v>
      </c>
      <c r="H7449">
        <v>21734</v>
      </c>
      <c r="I7449">
        <v>18</v>
      </c>
      <c r="J7449">
        <v>195</v>
      </c>
      <c r="K7449">
        <v>178.60362207236199</v>
      </c>
      <c r="L7449">
        <v>9.1999999999999993</v>
      </c>
      <c r="M7449">
        <v>9.8000000000000007</v>
      </c>
      <c r="N7449" t="s">
        <v>26</v>
      </c>
      <c r="O7449">
        <v>30</v>
      </c>
      <c r="P7449">
        <v>15</v>
      </c>
      <c r="Q7449">
        <v>379175.28</v>
      </c>
    </row>
    <row r="7450" spans="1:17" x14ac:dyDescent="0.25">
      <c r="A7450" t="s">
        <v>7476</v>
      </c>
      <c r="B7450" t="s">
        <v>33</v>
      </c>
      <c r="C7450" t="s">
        <v>19</v>
      </c>
      <c r="D7450">
        <v>4</v>
      </c>
      <c r="E7450">
        <v>54</v>
      </c>
      <c r="F7450">
        <v>70.77</v>
      </c>
      <c r="G7450">
        <v>1780</v>
      </c>
      <c r="H7450">
        <v>25408</v>
      </c>
      <c r="I7450">
        <v>1</v>
      </c>
      <c r="J7450">
        <v>725</v>
      </c>
      <c r="K7450">
        <v>122.720934809741</v>
      </c>
      <c r="L7450">
        <v>1.6</v>
      </c>
      <c r="M7450">
        <v>9.5</v>
      </c>
      <c r="N7450" t="s">
        <v>26</v>
      </c>
      <c r="O7450">
        <v>13</v>
      </c>
      <c r="P7450">
        <v>1</v>
      </c>
      <c r="Q7450">
        <v>849857.2</v>
      </c>
    </row>
    <row r="7451" spans="1:17" x14ac:dyDescent="0.25">
      <c r="A7451" t="s">
        <v>7477</v>
      </c>
      <c r="B7451" t="s">
        <v>18</v>
      </c>
      <c r="C7451" t="s">
        <v>30</v>
      </c>
      <c r="D7451">
        <v>4.8</v>
      </c>
      <c r="E7451">
        <v>38</v>
      </c>
      <c r="F7451">
        <v>37.65</v>
      </c>
      <c r="G7451">
        <v>2822</v>
      </c>
      <c r="H7451">
        <v>29364</v>
      </c>
      <c r="I7451">
        <v>7</v>
      </c>
      <c r="J7451">
        <v>146</v>
      </c>
      <c r="K7451">
        <v>70.055108829097307</v>
      </c>
      <c r="L7451">
        <v>5.3</v>
      </c>
      <c r="M7451">
        <v>6.7</v>
      </c>
      <c r="N7451" t="s">
        <v>26</v>
      </c>
      <c r="O7451">
        <v>6</v>
      </c>
      <c r="P7451">
        <v>12</v>
      </c>
      <c r="Q7451">
        <v>332994.2</v>
      </c>
    </row>
    <row r="7452" spans="1:17" x14ac:dyDescent="0.25">
      <c r="A7452" t="s">
        <v>7478</v>
      </c>
      <c r="B7452" t="s">
        <v>22</v>
      </c>
      <c r="C7452" t="s">
        <v>19</v>
      </c>
      <c r="D7452">
        <v>3.8</v>
      </c>
      <c r="E7452">
        <v>76</v>
      </c>
      <c r="F7452">
        <v>66.989999999999995</v>
      </c>
      <c r="G7452">
        <v>1913</v>
      </c>
      <c r="H7452">
        <v>20667</v>
      </c>
      <c r="I7452">
        <v>14</v>
      </c>
      <c r="J7452">
        <v>945</v>
      </c>
      <c r="K7452">
        <v>220.68476765176499</v>
      </c>
      <c r="L7452">
        <v>3.3</v>
      </c>
      <c r="M7452">
        <v>3.8</v>
      </c>
      <c r="N7452" t="s">
        <v>26</v>
      </c>
      <c r="O7452">
        <v>48</v>
      </c>
      <c r="P7452">
        <v>20</v>
      </c>
      <c r="Q7452">
        <v>1142879.73</v>
      </c>
    </row>
    <row r="7453" spans="1:17" x14ac:dyDescent="0.25">
      <c r="A7453" t="s">
        <v>7479</v>
      </c>
      <c r="B7453" t="s">
        <v>33</v>
      </c>
      <c r="C7453" t="s">
        <v>19</v>
      </c>
      <c r="D7453">
        <v>3.4</v>
      </c>
      <c r="E7453">
        <v>63</v>
      </c>
      <c r="F7453">
        <v>75.260000000000005</v>
      </c>
      <c r="G7453">
        <v>2092</v>
      </c>
      <c r="H7453">
        <v>21965</v>
      </c>
      <c r="I7453">
        <v>16</v>
      </c>
      <c r="J7453">
        <v>359</v>
      </c>
      <c r="K7453">
        <v>196.402005134273</v>
      </c>
      <c r="L7453">
        <v>4.4000000000000004</v>
      </c>
      <c r="M7453">
        <v>9.6999999999999993</v>
      </c>
      <c r="N7453" t="s">
        <v>26</v>
      </c>
      <c r="O7453">
        <v>5</v>
      </c>
      <c r="P7453">
        <v>59</v>
      </c>
      <c r="Q7453">
        <v>1071183.1100000001</v>
      </c>
    </row>
    <row r="7454" spans="1:17" x14ac:dyDescent="0.25">
      <c r="A7454" t="s">
        <v>7480</v>
      </c>
      <c r="B7454" t="s">
        <v>22</v>
      </c>
      <c r="C7454" t="s">
        <v>23</v>
      </c>
      <c r="D7454">
        <v>4.2</v>
      </c>
      <c r="E7454">
        <v>89</v>
      </c>
      <c r="F7454">
        <v>30.82</v>
      </c>
      <c r="G7454">
        <v>1806</v>
      </c>
      <c r="H7454">
        <v>18064</v>
      </c>
      <c r="I7454">
        <v>15</v>
      </c>
      <c r="J7454">
        <v>211</v>
      </c>
      <c r="K7454">
        <v>103.029284772982</v>
      </c>
      <c r="L7454">
        <v>4.7</v>
      </c>
      <c r="M7454">
        <v>7.7</v>
      </c>
      <c r="N7454" t="s">
        <v>20</v>
      </c>
      <c r="O7454">
        <v>47</v>
      </c>
      <c r="P7454">
        <v>67</v>
      </c>
      <c r="Q7454">
        <v>629460.30000000005</v>
      </c>
    </row>
    <row r="7455" spans="1:17" x14ac:dyDescent="0.25">
      <c r="A7455" t="s">
        <v>7481</v>
      </c>
      <c r="B7455" t="s">
        <v>22</v>
      </c>
      <c r="C7455" t="s">
        <v>23</v>
      </c>
      <c r="D7455">
        <v>4.2</v>
      </c>
      <c r="E7455">
        <v>86</v>
      </c>
      <c r="F7455">
        <v>28.04</v>
      </c>
      <c r="G7455">
        <v>5580</v>
      </c>
      <c r="H7455">
        <v>63021</v>
      </c>
      <c r="I7455">
        <v>5</v>
      </c>
      <c r="J7455">
        <v>337</v>
      </c>
      <c r="K7455">
        <v>195.56159986196801</v>
      </c>
      <c r="L7455">
        <v>5.9</v>
      </c>
      <c r="M7455">
        <v>7.4</v>
      </c>
      <c r="N7455" t="s">
        <v>26</v>
      </c>
      <c r="O7455">
        <v>60</v>
      </c>
      <c r="P7455">
        <v>73</v>
      </c>
      <c r="Q7455">
        <v>555679.73</v>
      </c>
    </row>
    <row r="7456" spans="1:17" x14ac:dyDescent="0.25">
      <c r="A7456" t="s">
        <v>7482</v>
      </c>
      <c r="B7456" t="s">
        <v>18</v>
      </c>
      <c r="C7456" t="s">
        <v>19</v>
      </c>
      <c r="D7456">
        <v>3.9</v>
      </c>
      <c r="E7456">
        <v>30</v>
      </c>
      <c r="F7456">
        <v>75.290000000000006</v>
      </c>
      <c r="G7456">
        <v>2462</v>
      </c>
      <c r="H7456">
        <v>29541</v>
      </c>
      <c r="I7456">
        <v>13</v>
      </c>
      <c r="J7456">
        <v>612</v>
      </c>
      <c r="K7456">
        <v>288.89741524336699</v>
      </c>
      <c r="L7456">
        <v>5.0999999999999996</v>
      </c>
      <c r="M7456">
        <v>8.1999999999999993</v>
      </c>
      <c r="N7456" t="s">
        <v>26</v>
      </c>
      <c r="O7456">
        <v>22</v>
      </c>
      <c r="P7456">
        <v>13</v>
      </c>
      <c r="Q7456">
        <v>523334.5</v>
      </c>
    </row>
    <row r="7457" spans="1:17" x14ac:dyDescent="0.25">
      <c r="A7457" t="s">
        <v>7483</v>
      </c>
      <c r="B7457" t="s">
        <v>18</v>
      </c>
      <c r="C7457" t="s">
        <v>30</v>
      </c>
      <c r="D7457">
        <v>4</v>
      </c>
      <c r="E7457">
        <v>44</v>
      </c>
      <c r="F7457">
        <v>36.880000000000003</v>
      </c>
      <c r="G7457">
        <v>1715</v>
      </c>
      <c r="H7457">
        <v>21068</v>
      </c>
      <c r="I7457">
        <v>5</v>
      </c>
      <c r="J7457">
        <v>692</v>
      </c>
      <c r="K7457">
        <v>289.11963767932599</v>
      </c>
      <c r="L7457">
        <v>9.9</v>
      </c>
      <c r="M7457">
        <v>6.4</v>
      </c>
      <c r="N7457" t="s">
        <v>20</v>
      </c>
      <c r="O7457">
        <v>39</v>
      </c>
      <c r="P7457">
        <v>15</v>
      </c>
      <c r="Q7457">
        <v>375527.1</v>
      </c>
    </row>
    <row r="7458" spans="1:17" x14ac:dyDescent="0.25">
      <c r="A7458" t="s">
        <v>7484</v>
      </c>
      <c r="B7458" t="s">
        <v>22</v>
      </c>
      <c r="C7458" t="s">
        <v>36</v>
      </c>
      <c r="D7458">
        <v>4.9000000000000004</v>
      </c>
      <c r="E7458">
        <v>84</v>
      </c>
      <c r="F7458">
        <v>60.32</v>
      </c>
      <c r="G7458">
        <v>8216</v>
      </c>
      <c r="H7458">
        <v>86465</v>
      </c>
      <c r="I7458">
        <v>18</v>
      </c>
      <c r="J7458">
        <v>882</v>
      </c>
      <c r="K7458">
        <v>182.98560258113099</v>
      </c>
      <c r="L7458">
        <v>1.2</v>
      </c>
      <c r="M7458">
        <v>6.2</v>
      </c>
      <c r="N7458" t="s">
        <v>20</v>
      </c>
      <c r="O7458">
        <v>76</v>
      </c>
      <c r="P7458">
        <v>54</v>
      </c>
      <c r="Q7458">
        <v>1157599.57</v>
      </c>
    </row>
    <row r="7459" spans="1:17" x14ac:dyDescent="0.25">
      <c r="A7459" t="s">
        <v>7485</v>
      </c>
      <c r="B7459" t="s">
        <v>33</v>
      </c>
      <c r="C7459" t="s">
        <v>25</v>
      </c>
      <c r="D7459">
        <v>4.5</v>
      </c>
      <c r="E7459">
        <v>50</v>
      </c>
      <c r="F7459">
        <v>51.38</v>
      </c>
      <c r="G7459">
        <v>4358</v>
      </c>
      <c r="H7459">
        <v>47878</v>
      </c>
      <c r="I7459">
        <v>5</v>
      </c>
      <c r="J7459">
        <v>815</v>
      </c>
      <c r="K7459">
        <v>74.507429008227703</v>
      </c>
      <c r="L7459">
        <v>7.8</v>
      </c>
      <c r="M7459">
        <v>4.3</v>
      </c>
      <c r="N7459" t="s">
        <v>20</v>
      </c>
      <c r="O7459">
        <v>21</v>
      </c>
      <c r="P7459">
        <v>10</v>
      </c>
      <c r="Q7459">
        <v>585814.68000000005</v>
      </c>
    </row>
    <row r="7460" spans="1:17" x14ac:dyDescent="0.25">
      <c r="A7460" t="s">
        <v>7486</v>
      </c>
      <c r="B7460" t="s">
        <v>18</v>
      </c>
      <c r="C7460" t="s">
        <v>23</v>
      </c>
      <c r="D7460">
        <v>3.2</v>
      </c>
      <c r="E7460">
        <v>44</v>
      </c>
      <c r="F7460">
        <v>33.229999999999997</v>
      </c>
      <c r="G7460">
        <v>2991</v>
      </c>
      <c r="H7460">
        <v>30685</v>
      </c>
      <c r="I7460">
        <v>5</v>
      </c>
      <c r="J7460">
        <v>390</v>
      </c>
      <c r="K7460">
        <v>164.54638217664501</v>
      </c>
      <c r="L7460">
        <v>1.5</v>
      </c>
      <c r="M7460">
        <v>2.4</v>
      </c>
      <c r="N7460" t="s">
        <v>20</v>
      </c>
      <c r="O7460">
        <v>17</v>
      </c>
      <c r="P7460">
        <v>32</v>
      </c>
      <c r="Q7460">
        <v>335583.3</v>
      </c>
    </row>
    <row r="7461" spans="1:17" x14ac:dyDescent="0.25">
      <c r="A7461" t="s">
        <v>7487</v>
      </c>
      <c r="B7461" t="s">
        <v>33</v>
      </c>
      <c r="C7461" t="s">
        <v>36</v>
      </c>
      <c r="D7461">
        <v>3.4</v>
      </c>
      <c r="E7461">
        <v>51</v>
      </c>
      <c r="F7461">
        <v>56.7</v>
      </c>
      <c r="G7461">
        <v>1396</v>
      </c>
      <c r="H7461">
        <v>19143</v>
      </c>
      <c r="I7461">
        <v>6</v>
      </c>
      <c r="J7461">
        <v>574</v>
      </c>
      <c r="K7461">
        <v>56.745845912908003</v>
      </c>
      <c r="L7461">
        <v>4.9000000000000004</v>
      </c>
      <c r="M7461">
        <v>4.9000000000000004</v>
      </c>
      <c r="N7461" t="s">
        <v>20</v>
      </c>
      <c r="O7461">
        <v>32</v>
      </c>
      <c r="P7461">
        <v>21</v>
      </c>
      <c r="Q7461">
        <v>651386.55000000005</v>
      </c>
    </row>
    <row r="7462" spans="1:17" x14ac:dyDescent="0.25">
      <c r="A7462" t="s">
        <v>7488</v>
      </c>
      <c r="B7462" t="s">
        <v>33</v>
      </c>
      <c r="C7462" t="s">
        <v>23</v>
      </c>
      <c r="D7462">
        <v>5</v>
      </c>
      <c r="E7462">
        <v>53</v>
      </c>
      <c r="F7462">
        <v>34.51</v>
      </c>
      <c r="G7462">
        <v>3513</v>
      </c>
      <c r="H7462">
        <v>39922</v>
      </c>
      <c r="I7462">
        <v>14</v>
      </c>
      <c r="J7462">
        <v>569</v>
      </c>
      <c r="K7462">
        <v>153.80031999378701</v>
      </c>
      <c r="L7462">
        <v>2.8</v>
      </c>
      <c r="M7462">
        <v>5.7</v>
      </c>
      <c r="N7462" t="s">
        <v>26</v>
      </c>
      <c r="O7462">
        <v>10</v>
      </c>
      <c r="P7462">
        <v>52</v>
      </c>
      <c r="Q7462">
        <v>429350.79</v>
      </c>
    </row>
    <row r="7463" spans="1:17" x14ac:dyDescent="0.25">
      <c r="A7463" t="s">
        <v>7489</v>
      </c>
      <c r="B7463" t="s">
        <v>33</v>
      </c>
      <c r="C7463" t="s">
        <v>19</v>
      </c>
      <c r="D7463">
        <v>4.5</v>
      </c>
      <c r="E7463">
        <v>66</v>
      </c>
      <c r="F7463">
        <v>75.55</v>
      </c>
      <c r="G7463">
        <v>3161</v>
      </c>
      <c r="H7463">
        <v>34823</v>
      </c>
      <c r="I7463">
        <v>2</v>
      </c>
      <c r="J7463">
        <v>477</v>
      </c>
      <c r="K7463">
        <v>277.35470875931497</v>
      </c>
      <c r="L7463">
        <v>9.5</v>
      </c>
      <c r="M7463">
        <v>8.9</v>
      </c>
      <c r="N7463" t="s">
        <v>20</v>
      </c>
      <c r="O7463">
        <v>6</v>
      </c>
      <c r="P7463">
        <v>49</v>
      </c>
      <c r="Q7463">
        <v>1114791.6000000001</v>
      </c>
    </row>
    <row r="7464" spans="1:17" x14ac:dyDescent="0.25">
      <c r="A7464" t="s">
        <v>7490</v>
      </c>
      <c r="B7464" t="s">
        <v>22</v>
      </c>
      <c r="C7464" t="s">
        <v>36</v>
      </c>
      <c r="D7464">
        <v>4.8</v>
      </c>
      <c r="E7464">
        <v>85</v>
      </c>
      <c r="F7464">
        <v>61.24</v>
      </c>
      <c r="G7464">
        <v>4113</v>
      </c>
      <c r="H7464">
        <v>49726</v>
      </c>
      <c r="I7464">
        <v>15</v>
      </c>
      <c r="J7464">
        <v>463</v>
      </c>
      <c r="K7464">
        <v>166.86092268515199</v>
      </c>
      <c r="L7464">
        <v>7.5</v>
      </c>
      <c r="M7464">
        <v>4.5999999999999996</v>
      </c>
      <c r="N7464" t="s">
        <v>26</v>
      </c>
      <c r="O7464">
        <v>39</v>
      </c>
      <c r="P7464">
        <v>51</v>
      </c>
      <c r="Q7464">
        <v>1176126</v>
      </c>
    </row>
    <row r="7465" spans="1:17" x14ac:dyDescent="0.25">
      <c r="A7465" t="s">
        <v>7491</v>
      </c>
      <c r="B7465" t="s">
        <v>33</v>
      </c>
      <c r="C7465" t="s">
        <v>30</v>
      </c>
      <c r="D7465">
        <v>3.6</v>
      </c>
      <c r="E7465">
        <v>67</v>
      </c>
      <c r="F7465">
        <v>37.5</v>
      </c>
      <c r="G7465">
        <v>1724</v>
      </c>
      <c r="H7465">
        <v>25682</v>
      </c>
      <c r="I7465">
        <v>16</v>
      </c>
      <c r="J7465">
        <v>313</v>
      </c>
      <c r="K7465">
        <v>187.62184515980499</v>
      </c>
      <c r="L7465">
        <v>5.2</v>
      </c>
      <c r="M7465">
        <v>8.9</v>
      </c>
      <c r="N7465" t="s">
        <v>26</v>
      </c>
      <c r="O7465">
        <v>64</v>
      </c>
      <c r="P7465">
        <v>61</v>
      </c>
      <c r="Q7465">
        <v>582471.1</v>
      </c>
    </row>
    <row r="7466" spans="1:17" x14ac:dyDescent="0.25">
      <c r="A7466" t="s">
        <v>7492</v>
      </c>
      <c r="B7466" t="s">
        <v>22</v>
      </c>
      <c r="C7466" t="s">
        <v>30</v>
      </c>
      <c r="D7466">
        <v>4.5</v>
      </c>
      <c r="E7466">
        <v>90</v>
      </c>
      <c r="F7466">
        <v>39.46</v>
      </c>
      <c r="G7466">
        <v>3334</v>
      </c>
      <c r="H7466">
        <v>37256</v>
      </c>
      <c r="I7466">
        <v>5</v>
      </c>
      <c r="J7466">
        <v>875</v>
      </c>
      <c r="K7466">
        <v>89.509125631203901</v>
      </c>
      <c r="L7466">
        <v>9.6</v>
      </c>
      <c r="M7466">
        <v>3.9</v>
      </c>
      <c r="N7466" t="s">
        <v>20</v>
      </c>
      <c r="O7466">
        <v>38</v>
      </c>
      <c r="P7466">
        <v>40</v>
      </c>
      <c r="Q7466">
        <v>801198.28</v>
      </c>
    </row>
    <row r="7467" spans="1:17" x14ac:dyDescent="0.25">
      <c r="A7467" t="s">
        <v>7493</v>
      </c>
      <c r="B7467" t="s">
        <v>22</v>
      </c>
      <c r="C7467" t="s">
        <v>41</v>
      </c>
      <c r="D7467">
        <v>4.4000000000000004</v>
      </c>
      <c r="E7467">
        <v>85</v>
      </c>
      <c r="F7467">
        <v>39.119999999999997</v>
      </c>
      <c r="G7467">
        <v>2791</v>
      </c>
      <c r="H7467">
        <v>27613</v>
      </c>
      <c r="I7467">
        <v>16</v>
      </c>
      <c r="J7467">
        <v>941</v>
      </c>
      <c r="K7467">
        <v>53.912663058035797</v>
      </c>
      <c r="L7467">
        <v>7.5</v>
      </c>
      <c r="M7467">
        <v>9.5</v>
      </c>
      <c r="N7467" t="s">
        <v>20</v>
      </c>
      <c r="O7467">
        <v>61</v>
      </c>
      <c r="P7467">
        <v>10</v>
      </c>
      <c r="Q7467">
        <v>762945.47</v>
      </c>
    </row>
    <row r="7468" spans="1:17" x14ac:dyDescent="0.25">
      <c r="A7468" t="s">
        <v>7494</v>
      </c>
      <c r="B7468" t="s">
        <v>33</v>
      </c>
      <c r="C7468" t="s">
        <v>25</v>
      </c>
      <c r="D7468">
        <v>3.6</v>
      </c>
      <c r="E7468">
        <v>57</v>
      </c>
      <c r="F7468">
        <v>55.92</v>
      </c>
      <c r="G7468">
        <v>2463</v>
      </c>
      <c r="H7468">
        <v>23748</v>
      </c>
      <c r="I7468">
        <v>1</v>
      </c>
      <c r="J7468">
        <v>396</v>
      </c>
      <c r="K7468">
        <v>298.345997191393</v>
      </c>
      <c r="L7468">
        <v>9.6</v>
      </c>
      <c r="M7468">
        <v>1.4</v>
      </c>
      <c r="N7468" t="s">
        <v>26</v>
      </c>
      <c r="O7468">
        <v>48</v>
      </c>
      <c r="P7468">
        <v>6</v>
      </c>
      <c r="Q7468">
        <v>713242.94</v>
      </c>
    </row>
    <row r="7469" spans="1:17" x14ac:dyDescent="0.25">
      <c r="A7469" t="s">
        <v>7495</v>
      </c>
      <c r="B7469" t="s">
        <v>33</v>
      </c>
      <c r="C7469" t="s">
        <v>25</v>
      </c>
      <c r="D7469">
        <v>4.0999999999999996</v>
      </c>
      <c r="E7469">
        <v>55</v>
      </c>
      <c r="F7469">
        <v>52.49</v>
      </c>
      <c r="G7469">
        <v>1311</v>
      </c>
      <c r="H7469">
        <v>16240</v>
      </c>
      <c r="I7469">
        <v>8</v>
      </c>
      <c r="J7469">
        <v>408</v>
      </c>
      <c r="K7469">
        <v>134.56431899904101</v>
      </c>
      <c r="L7469">
        <v>7.3</v>
      </c>
      <c r="M7469">
        <v>5.7</v>
      </c>
      <c r="N7469" t="s">
        <v>26</v>
      </c>
      <c r="O7469">
        <v>24</v>
      </c>
      <c r="P7469">
        <v>14</v>
      </c>
      <c r="Q7469">
        <v>652331.17000000004</v>
      </c>
    </row>
    <row r="7470" spans="1:17" x14ac:dyDescent="0.25">
      <c r="A7470" t="s">
        <v>7496</v>
      </c>
      <c r="B7470" t="s">
        <v>33</v>
      </c>
      <c r="C7470" t="s">
        <v>23</v>
      </c>
      <c r="D7470">
        <v>4.3</v>
      </c>
      <c r="E7470">
        <v>69</v>
      </c>
      <c r="F7470">
        <v>29.66</v>
      </c>
      <c r="G7470">
        <v>3064</v>
      </c>
      <c r="H7470">
        <v>39072</v>
      </c>
      <c r="I7470">
        <v>1</v>
      </c>
      <c r="J7470">
        <v>904</v>
      </c>
      <c r="K7470">
        <v>119.837495623878</v>
      </c>
      <c r="L7470">
        <v>1.7</v>
      </c>
      <c r="M7470">
        <v>3.9</v>
      </c>
      <c r="N7470" t="s">
        <v>20</v>
      </c>
      <c r="O7470">
        <v>33</v>
      </c>
      <c r="P7470">
        <v>15</v>
      </c>
      <c r="Q7470">
        <v>461773.54</v>
      </c>
    </row>
    <row r="7471" spans="1:17" x14ac:dyDescent="0.25">
      <c r="A7471" t="s">
        <v>7497</v>
      </c>
      <c r="B7471" t="s">
        <v>33</v>
      </c>
      <c r="C7471" t="s">
        <v>25</v>
      </c>
      <c r="D7471">
        <v>4</v>
      </c>
      <c r="E7471">
        <v>51</v>
      </c>
      <c r="F7471">
        <v>52.45</v>
      </c>
      <c r="G7471">
        <v>3603</v>
      </c>
      <c r="H7471">
        <v>41365</v>
      </c>
      <c r="I7471">
        <v>7</v>
      </c>
      <c r="J7471">
        <v>185</v>
      </c>
      <c r="K7471">
        <v>192.82041330596701</v>
      </c>
      <c r="L7471">
        <v>6.5</v>
      </c>
      <c r="M7471">
        <v>3.6</v>
      </c>
      <c r="N7471" t="s">
        <v>20</v>
      </c>
      <c r="O7471">
        <v>25</v>
      </c>
      <c r="P7471">
        <v>28</v>
      </c>
      <c r="Q7471">
        <v>608486.65</v>
      </c>
    </row>
    <row r="7472" spans="1:17" x14ac:dyDescent="0.25">
      <c r="A7472" t="s">
        <v>7498</v>
      </c>
      <c r="B7472" t="s">
        <v>22</v>
      </c>
      <c r="C7472" t="s">
        <v>41</v>
      </c>
      <c r="D7472">
        <v>4.7</v>
      </c>
      <c r="E7472">
        <v>88</v>
      </c>
      <c r="F7472">
        <v>40.74</v>
      </c>
      <c r="G7472">
        <v>4041</v>
      </c>
      <c r="H7472">
        <v>46275</v>
      </c>
      <c r="I7472">
        <v>6</v>
      </c>
      <c r="J7472">
        <v>366</v>
      </c>
      <c r="K7472">
        <v>236.329633255554</v>
      </c>
      <c r="L7472">
        <v>9.8000000000000007</v>
      </c>
      <c r="M7472">
        <v>1.7</v>
      </c>
      <c r="N7472" t="s">
        <v>20</v>
      </c>
      <c r="O7472">
        <v>58</v>
      </c>
      <c r="P7472">
        <v>4</v>
      </c>
      <c r="Q7472">
        <v>808524.41</v>
      </c>
    </row>
    <row r="7473" spans="1:17" x14ac:dyDescent="0.25">
      <c r="A7473" t="s">
        <v>7499</v>
      </c>
      <c r="B7473" t="s">
        <v>33</v>
      </c>
      <c r="C7473" t="s">
        <v>30</v>
      </c>
      <c r="D7473">
        <v>4.7</v>
      </c>
      <c r="E7473">
        <v>62</v>
      </c>
      <c r="F7473">
        <v>31.23</v>
      </c>
      <c r="G7473">
        <v>2346</v>
      </c>
      <c r="H7473">
        <v>23239</v>
      </c>
      <c r="I7473">
        <v>8</v>
      </c>
      <c r="J7473">
        <v>809</v>
      </c>
      <c r="K7473">
        <v>112.85194949925</v>
      </c>
      <c r="L7473">
        <v>2.9</v>
      </c>
      <c r="M7473">
        <v>7.1</v>
      </c>
      <c r="N7473" t="s">
        <v>20</v>
      </c>
      <c r="O7473">
        <v>61</v>
      </c>
      <c r="P7473">
        <v>20</v>
      </c>
      <c r="Q7473">
        <v>445869.52</v>
      </c>
    </row>
    <row r="7474" spans="1:17" x14ac:dyDescent="0.25">
      <c r="A7474" t="s">
        <v>7500</v>
      </c>
      <c r="B7474" t="s">
        <v>33</v>
      </c>
      <c r="C7474" t="s">
        <v>36</v>
      </c>
      <c r="D7474">
        <v>4.7</v>
      </c>
      <c r="E7474">
        <v>70</v>
      </c>
      <c r="F7474">
        <v>63.75</v>
      </c>
      <c r="G7474">
        <v>3393</v>
      </c>
      <c r="H7474">
        <v>41924</v>
      </c>
      <c r="I7474">
        <v>5</v>
      </c>
      <c r="J7474">
        <v>512</v>
      </c>
      <c r="K7474">
        <v>181.03096247214299</v>
      </c>
      <c r="L7474">
        <v>8.1</v>
      </c>
      <c r="M7474">
        <v>4.5</v>
      </c>
      <c r="N7474" t="s">
        <v>26</v>
      </c>
      <c r="O7474">
        <v>28</v>
      </c>
      <c r="P7474">
        <v>63</v>
      </c>
      <c r="Q7474">
        <v>1002598.45</v>
      </c>
    </row>
    <row r="7475" spans="1:17" x14ac:dyDescent="0.25">
      <c r="A7475" t="s">
        <v>7501</v>
      </c>
      <c r="B7475" t="s">
        <v>22</v>
      </c>
      <c r="C7475" t="s">
        <v>36</v>
      </c>
      <c r="D7475">
        <v>4.5999999999999996</v>
      </c>
      <c r="E7475">
        <v>75</v>
      </c>
      <c r="F7475">
        <v>61.21</v>
      </c>
      <c r="G7475">
        <v>7985</v>
      </c>
      <c r="H7475">
        <v>88370</v>
      </c>
      <c r="I7475">
        <v>15</v>
      </c>
      <c r="J7475">
        <v>998</v>
      </c>
      <c r="K7475">
        <v>133.158906383827</v>
      </c>
      <c r="L7475">
        <v>2.7</v>
      </c>
      <c r="M7475">
        <v>9.5</v>
      </c>
      <c r="N7475" t="s">
        <v>26</v>
      </c>
      <c r="O7475">
        <v>24</v>
      </c>
      <c r="P7475">
        <v>14</v>
      </c>
      <c r="Q7475">
        <v>1047192.23</v>
      </c>
    </row>
    <row r="7476" spans="1:17" x14ac:dyDescent="0.25">
      <c r="A7476" t="s">
        <v>7502</v>
      </c>
      <c r="B7476" t="s">
        <v>18</v>
      </c>
      <c r="C7476" t="s">
        <v>30</v>
      </c>
      <c r="D7476">
        <v>4</v>
      </c>
      <c r="E7476">
        <v>35</v>
      </c>
      <c r="F7476">
        <v>38.75</v>
      </c>
      <c r="G7476">
        <v>3294</v>
      </c>
      <c r="H7476">
        <v>34390</v>
      </c>
      <c r="I7476">
        <v>16</v>
      </c>
      <c r="J7476">
        <v>248</v>
      </c>
      <c r="K7476">
        <v>170.24137692075001</v>
      </c>
      <c r="L7476">
        <v>5.0999999999999996</v>
      </c>
      <c r="M7476">
        <v>7.4</v>
      </c>
      <c r="N7476" t="s">
        <v>26</v>
      </c>
      <c r="O7476">
        <v>5</v>
      </c>
      <c r="P7476">
        <v>5</v>
      </c>
      <c r="Q7476">
        <v>326812.75</v>
      </c>
    </row>
    <row r="7477" spans="1:17" x14ac:dyDescent="0.25">
      <c r="A7477" t="s">
        <v>7503</v>
      </c>
      <c r="B7477" t="s">
        <v>18</v>
      </c>
      <c r="C7477" t="s">
        <v>19</v>
      </c>
      <c r="D7477">
        <v>3.8</v>
      </c>
      <c r="E7477">
        <v>42</v>
      </c>
      <c r="F7477">
        <v>66.7</v>
      </c>
      <c r="G7477">
        <v>2793</v>
      </c>
      <c r="H7477">
        <v>35877</v>
      </c>
      <c r="I7477">
        <v>17</v>
      </c>
      <c r="J7477">
        <v>125</v>
      </c>
      <c r="K7477">
        <v>90.327478443307498</v>
      </c>
      <c r="L7477">
        <v>1.8</v>
      </c>
      <c r="M7477">
        <v>5</v>
      </c>
      <c r="N7477" t="s">
        <v>20</v>
      </c>
      <c r="O7477">
        <v>26</v>
      </c>
      <c r="P7477">
        <v>22</v>
      </c>
      <c r="Q7477">
        <v>643341.55000000005</v>
      </c>
    </row>
    <row r="7478" spans="1:17" x14ac:dyDescent="0.25">
      <c r="A7478" t="s">
        <v>7504</v>
      </c>
      <c r="B7478" t="s">
        <v>22</v>
      </c>
      <c r="C7478" t="s">
        <v>30</v>
      </c>
      <c r="D7478">
        <v>4.7</v>
      </c>
      <c r="E7478">
        <v>70</v>
      </c>
      <c r="F7478">
        <v>35.92</v>
      </c>
      <c r="G7478">
        <v>9124</v>
      </c>
      <c r="H7478">
        <v>95854</v>
      </c>
      <c r="I7478">
        <v>11</v>
      </c>
      <c r="J7478">
        <v>931</v>
      </c>
      <c r="K7478">
        <v>177.529569969411</v>
      </c>
      <c r="L7478">
        <v>4.0999999999999996</v>
      </c>
      <c r="M7478">
        <v>6.6</v>
      </c>
      <c r="N7478" t="s">
        <v>26</v>
      </c>
      <c r="O7478">
        <v>67</v>
      </c>
      <c r="P7478">
        <v>50</v>
      </c>
      <c r="Q7478">
        <v>591546.93999999994</v>
      </c>
    </row>
    <row r="7479" spans="1:17" x14ac:dyDescent="0.25">
      <c r="A7479" t="s">
        <v>7505</v>
      </c>
      <c r="B7479" t="s">
        <v>18</v>
      </c>
      <c r="C7479" t="s">
        <v>36</v>
      </c>
      <c r="D7479">
        <v>4</v>
      </c>
      <c r="E7479">
        <v>50</v>
      </c>
      <c r="F7479">
        <v>63.43</v>
      </c>
      <c r="G7479">
        <v>1285</v>
      </c>
      <c r="H7479">
        <v>20781</v>
      </c>
      <c r="I7479">
        <v>2</v>
      </c>
      <c r="J7479">
        <v>469</v>
      </c>
      <c r="K7479">
        <v>61.836750683300501</v>
      </c>
      <c r="L7479">
        <v>8</v>
      </c>
      <c r="M7479">
        <v>1.6</v>
      </c>
      <c r="N7479" t="s">
        <v>26</v>
      </c>
      <c r="O7479">
        <v>3</v>
      </c>
      <c r="P7479">
        <v>41</v>
      </c>
      <c r="Q7479">
        <v>708053.97</v>
      </c>
    </row>
    <row r="7480" spans="1:17" x14ac:dyDescent="0.25">
      <c r="A7480" t="s">
        <v>7506</v>
      </c>
      <c r="B7480" t="s">
        <v>22</v>
      </c>
      <c r="C7480" t="s">
        <v>23</v>
      </c>
      <c r="D7480">
        <v>3.5</v>
      </c>
      <c r="E7480">
        <v>78</v>
      </c>
      <c r="F7480">
        <v>35.869999999999997</v>
      </c>
      <c r="G7480">
        <v>1704</v>
      </c>
      <c r="H7480">
        <v>21249</v>
      </c>
      <c r="I7480">
        <v>1</v>
      </c>
      <c r="J7480">
        <v>919</v>
      </c>
      <c r="K7480">
        <v>259.99933344354901</v>
      </c>
      <c r="L7480">
        <v>1.4</v>
      </c>
      <c r="M7480">
        <v>6.3</v>
      </c>
      <c r="N7480" t="s">
        <v>26</v>
      </c>
      <c r="O7480">
        <v>42</v>
      </c>
      <c r="P7480">
        <v>64</v>
      </c>
      <c r="Q7480">
        <v>626840.01</v>
      </c>
    </row>
    <row r="7481" spans="1:17" x14ac:dyDescent="0.25">
      <c r="A7481" t="s">
        <v>7507</v>
      </c>
      <c r="B7481" t="s">
        <v>33</v>
      </c>
      <c r="C7481" t="s">
        <v>41</v>
      </c>
      <c r="D7481">
        <v>4</v>
      </c>
      <c r="E7481">
        <v>61</v>
      </c>
      <c r="F7481">
        <v>44.73</v>
      </c>
      <c r="G7481">
        <v>2926</v>
      </c>
      <c r="H7481">
        <v>37045</v>
      </c>
      <c r="I7481">
        <v>17</v>
      </c>
      <c r="J7481">
        <v>412</v>
      </c>
      <c r="K7481">
        <v>206.91491165613201</v>
      </c>
      <c r="L7481">
        <v>3.9</v>
      </c>
      <c r="M7481">
        <v>7</v>
      </c>
      <c r="N7481" t="s">
        <v>26</v>
      </c>
      <c r="O7481">
        <v>41</v>
      </c>
      <c r="P7481">
        <v>4</v>
      </c>
      <c r="Q7481">
        <v>629076.17000000004</v>
      </c>
    </row>
    <row r="7482" spans="1:17" x14ac:dyDescent="0.25">
      <c r="A7482" t="s">
        <v>7508</v>
      </c>
      <c r="B7482" t="s">
        <v>33</v>
      </c>
      <c r="C7482" t="s">
        <v>30</v>
      </c>
      <c r="D7482">
        <v>3.3</v>
      </c>
      <c r="E7482">
        <v>61</v>
      </c>
      <c r="F7482">
        <v>39.51</v>
      </c>
      <c r="G7482">
        <v>3101</v>
      </c>
      <c r="H7482">
        <v>32859</v>
      </c>
      <c r="I7482">
        <v>1</v>
      </c>
      <c r="J7482">
        <v>655</v>
      </c>
      <c r="K7482">
        <v>285.37260771199999</v>
      </c>
      <c r="L7482">
        <v>6.7</v>
      </c>
      <c r="M7482">
        <v>2</v>
      </c>
      <c r="N7482" t="s">
        <v>20</v>
      </c>
      <c r="O7482">
        <v>36</v>
      </c>
      <c r="P7482">
        <v>8</v>
      </c>
      <c r="Q7482">
        <v>542506.98</v>
      </c>
    </row>
    <row r="7483" spans="1:17" x14ac:dyDescent="0.25">
      <c r="A7483" t="s">
        <v>7509</v>
      </c>
      <c r="B7483" t="s">
        <v>18</v>
      </c>
      <c r="C7483" t="s">
        <v>19</v>
      </c>
      <c r="D7483">
        <v>4.4000000000000004</v>
      </c>
      <c r="E7483">
        <v>33</v>
      </c>
      <c r="F7483">
        <v>67.72</v>
      </c>
      <c r="G7483">
        <v>2924</v>
      </c>
      <c r="H7483">
        <v>29202</v>
      </c>
      <c r="I7483">
        <v>2</v>
      </c>
      <c r="J7483">
        <v>891</v>
      </c>
      <c r="K7483">
        <v>199.93297861135699</v>
      </c>
      <c r="L7483">
        <v>9.5</v>
      </c>
      <c r="M7483">
        <v>7.1</v>
      </c>
      <c r="N7483" t="s">
        <v>26</v>
      </c>
      <c r="O7483">
        <v>27</v>
      </c>
      <c r="P7483">
        <v>14</v>
      </c>
      <c r="Q7483">
        <v>510117.06</v>
      </c>
    </row>
    <row r="7484" spans="1:17" x14ac:dyDescent="0.25">
      <c r="A7484" t="s">
        <v>7510</v>
      </c>
      <c r="B7484" t="s">
        <v>33</v>
      </c>
      <c r="C7484" t="s">
        <v>23</v>
      </c>
      <c r="D7484">
        <v>3.7</v>
      </c>
      <c r="E7484">
        <v>68</v>
      </c>
      <c r="F7484">
        <v>34.22</v>
      </c>
      <c r="G7484">
        <v>2882</v>
      </c>
      <c r="H7484">
        <v>32530</v>
      </c>
      <c r="I7484">
        <v>17</v>
      </c>
      <c r="J7484">
        <v>495</v>
      </c>
      <c r="K7484">
        <v>95.541521058109396</v>
      </c>
      <c r="L7484">
        <v>3.2</v>
      </c>
      <c r="M7484">
        <v>5.3</v>
      </c>
      <c r="N7484" t="s">
        <v>26</v>
      </c>
      <c r="O7484">
        <v>35</v>
      </c>
      <c r="P7484">
        <v>23</v>
      </c>
      <c r="Q7484">
        <v>539778.5</v>
      </c>
    </row>
    <row r="7485" spans="1:17" x14ac:dyDescent="0.25">
      <c r="A7485" t="s">
        <v>7511</v>
      </c>
      <c r="B7485" t="s">
        <v>18</v>
      </c>
      <c r="C7485" t="s">
        <v>30</v>
      </c>
      <c r="D7485">
        <v>3.5</v>
      </c>
      <c r="E7485">
        <v>45</v>
      </c>
      <c r="F7485">
        <v>31.86</v>
      </c>
      <c r="G7485">
        <v>1772</v>
      </c>
      <c r="H7485">
        <v>17919</v>
      </c>
      <c r="I7485">
        <v>4</v>
      </c>
      <c r="J7485">
        <v>452</v>
      </c>
      <c r="K7485">
        <v>171.01268992929801</v>
      </c>
      <c r="L7485">
        <v>2.6</v>
      </c>
      <c r="M7485">
        <v>5.3</v>
      </c>
      <c r="N7485" t="s">
        <v>26</v>
      </c>
      <c r="O7485">
        <v>20</v>
      </c>
      <c r="P7485">
        <v>36</v>
      </c>
      <c r="Q7485">
        <v>328172.40999999997</v>
      </c>
    </row>
    <row r="7486" spans="1:17" x14ac:dyDescent="0.25">
      <c r="A7486" t="s">
        <v>7512</v>
      </c>
      <c r="B7486" t="s">
        <v>18</v>
      </c>
      <c r="C7486" t="s">
        <v>23</v>
      </c>
      <c r="D7486">
        <v>4.9000000000000004</v>
      </c>
      <c r="E7486">
        <v>41</v>
      </c>
      <c r="F7486">
        <v>27.18</v>
      </c>
      <c r="G7486">
        <v>4083</v>
      </c>
      <c r="H7486">
        <v>47124</v>
      </c>
      <c r="I7486">
        <v>12</v>
      </c>
      <c r="J7486">
        <v>67</v>
      </c>
      <c r="K7486">
        <v>216.17385670604</v>
      </c>
      <c r="L7486">
        <v>2.8</v>
      </c>
      <c r="M7486">
        <v>7.5</v>
      </c>
      <c r="N7486" t="s">
        <v>20</v>
      </c>
      <c r="O7486">
        <v>2</v>
      </c>
      <c r="P7486">
        <v>5</v>
      </c>
      <c r="Q7486">
        <v>270004.18</v>
      </c>
    </row>
    <row r="7487" spans="1:17" x14ac:dyDescent="0.25">
      <c r="A7487" t="s">
        <v>7513</v>
      </c>
      <c r="B7487" t="s">
        <v>33</v>
      </c>
      <c r="C7487" t="s">
        <v>30</v>
      </c>
      <c r="D7487">
        <v>4.5999999999999996</v>
      </c>
      <c r="E7487">
        <v>50</v>
      </c>
      <c r="F7487">
        <v>31.21</v>
      </c>
      <c r="G7487">
        <v>2515</v>
      </c>
      <c r="H7487">
        <v>33666</v>
      </c>
      <c r="I7487">
        <v>10</v>
      </c>
      <c r="J7487">
        <v>733</v>
      </c>
      <c r="K7487">
        <v>143.55583537881901</v>
      </c>
      <c r="L7487">
        <v>3.1</v>
      </c>
      <c r="M7487">
        <v>5</v>
      </c>
      <c r="N7487" t="s">
        <v>26</v>
      </c>
      <c r="O7487">
        <v>16</v>
      </c>
      <c r="P7487">
        <v>38</v>
      </c>
      <c r="Q7487">
        <v>364406.64</v>
      </c>
    </row>
    <row r="7488" spans="1:17" x14ac:dyDescent="0.25">
      <c r="A7488" t="s">
        <v>7514</v>
      </c>
      <c r="B7488" t="s">
        <v>33</v>
      </c>
      <c r="C7488" t="s">
        <v>23</v>
      </c>
      <c r="D7488">
        <v>4.5999999999999996</v>
      </c>
      <c r="E7488">
        <v>70</v>
      </c>
      <c r="F7488">
        <v>34.43</v>
      </c>
      <c r="G7488">
        <v>3880</v>
      </c>
      <c r="H7488">
        <v>48025</v>
      </c>
      <c r="I7488">
        <v>10</v>
      </c>
      <c r="J7488">
        <v>418</v>
      </c>
      <c r="K7488">
        <v>188.16242008589401</v>
      </c>
      <c r="L7488">
        <v>6.7</v>
      </c>
      <c r="M7488">
        <v>3.1</v>
      </c>
      <c r="N7488" t="s">
        <v>26</v>
      </c>
      <c r="O7488">
        <v>61</v>
      </c>
      <c r="P7488">
        <v>61</v>
      </c>
      <c r="Q7488">
        <v>555969.61</v>
      </c>
    </row>
    <row r="7489" spans="1:17" x14ac:dyDescent="0.25">
      <c r="A7489" t="s">
        <v>7515</v>
      </c>
      <c r="B7489" t="s">
        <v>18</v>
      </c>
      <c r="C7489" t="s">
        <v>25</v>
      </c>
      <c r="D7489">
        <v>4.2</v>
      </c>
      <c r="E7489">
        <v>33</v>
      </c>
      <c r="F7489">
        <v>46.19</v>
      </c>
      <c r="G7489">
        <v>3319</v>
      </c>
      <c r="H7489">
        <v>33732</v>
      </c>
      <c r="I7489">
        <v>15</v>
      </c>
      <c r="J7489">
        <v>709</v>
      </c>
      <c r="K7489">
        <v>90.672127780799798</v>
      </c>
      <c r="L7489">
        <v>10</v>
      </c>
      <c r="M7489">
        <v>3.7</v>
      </c>
      <c r="N7489" t="s">
        <v>20</v>
      </c>
      <c r="O7489">
        <v>24</v>
      </c>
      <c r="P7489">
        <v>17</v>
      </c>
      <c r="Q7489">
        <v>365642.02</v>
      </c>
    </row>
    <row r="7490" spans="1:17" x14ac:dyDescent="0.25">
      <c r="A7490" t="s">
        <v>7516</v>
      </c>
      <c r="B7490" t="s">
        <v>33</v>
      </c>
      <c r="C7490" t="s">
        <v>23</v>
      </c>
      <c r="D7490">
        <v>4.7</v>
      </c>
      <c r="E7490">
        <v>58</v>
      </c>
      <c r="F7490">
        <v>26.52</v>
      </c>
      <c r="G7490">
        <v>1566</v>
      </c>
      <c r="H7490">
        <v>17255</v>
      </c>
      <c r="I7490">
        <v>11</v>
      </c>
      <c r="J7490">
        <v>563</v>
      </c>
      <c r="K7490">
        <v>244.281039604711</v>
      </c>
      <c r="L7490">
        <v>5.7</v>
      </c>
      <c r="M7490">
        <v>7.6</v>
      </c>
      <c r="N7490" t="s">
        <v>20</v>
      </c>
      <c r="O7490">
        <v>33</v>
      </c>
      <c r="P7490">
        <v>21</v>
      </c>
      <c r="Q7490">
        <v>360276.87</v>
      </c>
    </row>
    <row r="7491" spans="1:17" x14ac:dyDescent="0.25">
      <c r="A7491" t="s">
        <v>7517</v>
      </c>
      <c r="B7491" t="s">
        <v>22</v>
      </c>
      <c r="C7491" t="s">
        <v>25</v>
      </c>
      <c r="D7491">
        <v>4.5</v>
      </c>
      <c r="E7491">
        <v>76</v>
      </c>
      <c r="F7491">
        <v>47.7</v>
      </c>
      <c r="G7491">
        <v>2503</v>
      </c>
      <c r="H7491">
        <v>30758</v>
      </c>
      <c r="I7491">
        <v>7</v>
      </c>
      <c r="J7491">
        <v>79</v>
      </c>
      <c r="K7491">
        <v>277.382492234013</v>
      </c>
      <c r="L7491">
        <v>3.4</v>
      </c>
      <c r="M7491">
        <v>1.6</v>
      </c>
      <c r="N7491" t="s">
        <v>26</v>
      </c>
      <c r="O7491">
        <v>46</v>
      </c>
      <c r="P7491">
        <v>59</v>
      </c>
      <c r="Q7491">
        <v>813877.7</v>
      </c>
    </row>
    <row r="7492" spans="1:17" x14ac:dyDescent="0.25">
      <c r="A7492" t="s">
        <v>7518</v>
      </c>
      <c r="B7492" t="s">
        <v>33</v>
      </c>
      <c r="C7492" t="s">
        <v>36</v>
      </c>
      <c r="D7492">
        <v>4.2</v>
      </c>
      <c r="E7492">
        <v>59</v>
      </c>
      <c r="F7492">
        <v>61.3</v>
      </c>
      <c r="G7492">
        <v>2037</v>
      </c>
      <c r="H7492">
        <v>23670</v>
      </c>
      <c r="I7492">
        <v>10</v>
      </c>
      <c r="J7492">
        <v>484</v>
      </c>
      <c r="K7492">
        <v>128.71914455774601</v>
      </c>
      <c r="L7492">
        <v>7.7</v>
      </c>
      <c r="M7492">
        <v>8.6</v>
      </c>
      <c r="N7492" t="s">
        <v>20</v>
      </c>
      <c r="O7492">
        <v>48</v>
      </c>
      <c r="P7492">
        <v>40</v>
      </c>
      <c r="Q7492">
        <v>820808.7</v>
      </c>
    </row>
    <row r="7493" spans="1:17" x14ac:dyDescent="0.25">
      <c r="A7493" t="s">
        <v>7519</v>
      </c>
      <c r="B7493" t="s">
        <v>33</v>
      </c>
      <c r="C7493" t="s">
        <v>25</v>
      </c>
      <c r="D7493">
        <v>4.9000000000000004</v>
      </c>
      <c r="E7493">
        <v>62</v>
      </c>
      <c r="F7493">
        <v>54.68</v>
      </c>
      <c r="G7493">
        <v>1795</v>
      </c>
      <c r="H7493">
        <v>20132</v>
      </c>
      <c r="I7493">
        <v>19</v>
      </c>
      <c r="J7493">
        <v>221</v>
      </c>
      <c r="K7493">
        <v>248.332847096389</v>
      </c>
      <c r="L7493">
        <v>2.4</v>
      </c>
      <c r="M7493">
        <v>6.2</v>
      </c>
      <c r="N7493" t="s">
        <v>26</v>
      </c>
      <c r="O7493">
        <v>23</v>
      </c>
      <c r="P7493">
        <v>13</v>
      </c>
      <c r="Q7493">
        <v>771854.62</v>
      </c>
    </row>
    <row r="7494" spans="1:17" x14ac:dyDescent="0.25">
      <c r="A7494" t="s">
        <v>7520</v>
      </c>
      <c r="B7494" t="s">
        <v>22</v>
      </c>
      <c r="C7494" t="s">
        <v>23</v>
      </c>
      <c r="D7494">
        <v>3.4</v>
      </c>
      <c r="E7494">
        <v>77</v>
      </c>
      <c r="F7494">
        <v>29.6</v>
      </c>
      <c r="G7494">
        <v>3095</v>
      </c>
      <c r="H7494">
        <v>29724</v>
      </c>
      <c r="I7494">
        <v>18</v>
      </c>
      <c r="J7494">
        <v>299</v>
      </c>
      <c r="K7494">
        <v>72.986381693476105</v>
      </c>
      <c r="L7494">
        <v>1.3</v>
      </c>
      <c r="M7494">
        <v>7.5</v>
      </c>
      <c r="N7494" t="s">
        <v>20</v>
      </c>
      <c r="O7494">
        <v>22</v>
      </c>
      <c r="P7494">
        <v>9</v>
      </c>
      <c r="Q7494">
        <v>529189.1</v>
      </c>
    </row>
    <row r="7495" spans="1:17" x14ac:dyDescent="0.25">
      <c r="A7495" t="s">
        <v>7521</v>
      </c>
      <c r="B7495" t="s">
        <v>33</v>
      </c>
      <c r="C7495" t="s">
        <v>41</v>
      </c>
      <c r="D7495">
        <v>4.9000000000000004</v>
      </c>
      <c r="E7495">
        <v>69</v>
      </c>
      <c r="F7495">
        <v>41.01</v>
      </c>
      <c r="G7495">
        <v>4396</v>
      </c>
      <c r="H7495">
        <v>46182</v>
      </c>
      <c r="I7495">
        <v>2</v>
      </c>
      <c r="J7495">
        <v>540</v>
      </c>
      <c r="K7495">
        <v>111.676122567753</v>
      </c>
      <c r="L7495">
        <v>6.4</v>
      </c>
      <c r="M7495">
        <v>4.0999999999999996</v>
      </c>
      <c r="N7495" t="s">
        <v>26</v>
      </c>
      <c r="O7495">
        <v>68</v>
      </c>
      <c r="P7495">
        <v>6</v>
      </c>
      <c r="Q7495">
        <v>639969.94999999995</v>
      </c>
    </row>
    <row r="7496" spans="1:17" x14ac:dyDescent="0.25">
      <c r="A7496" t="s">
        <v>7522</v>
      </c>
      <c r="B7496" t="s">
        <v>33</v>
      </c>
      <c r="C7496" t="s">
        <v>41</v>
      </c>
      <c r="D7496">
        <v>3.8</v>
      </c>
      <c r="E7496">
        <v>59</v>
      </c>
      <c r="F7496">
        <v>36.83</v>
      </c>
      <c r="G7496">
        <v>2525</v>
      </c>
      <c r="H7496">
        <v>33636</v>
      </c>
      <c r="I7496">
        <v>7</v>
      </c>
      <c r="J7496">
        <v>96</v>
      </c>
      <c r="K7496">
        <v>165.46751661385699</v>
      </c>
      <c r="L7496">
        <v>2.9</v>
      </c>
      <c r="M7496">
        <v>3</v>
      </c>
      <c r="N7496" t="s">
        <v>26</v>
      </c>
      <c r="O7496">
        <v>9</v>
      </c>
      <c r="P7496">
        <v>4</v>
      </c>
      <c r="Q7496">
        <v>491970.52</v>
      </c>
    </row>
    <row r="7497" spans="1:17" x14ac:dyDescent="0.25">
      <c r="A7497" t="s">
        <v>7523</v>
      </c>
      <c r="B7497" t="s">
        <v>18</v>
      </c>
      <c r="C7497" t="s">
        <v>36</v>
      </c>
      <c r="D7497">
        <v>4.0999999999999996</v>
      </c>
      <c r="E7497">
        <v>39</v>
      </c>
      <c r="F7497">
        <v>57.93</v>
      </c>
      <c r="G7497">
        <v>1086</v>
      </c>
      <c r="H7497">
        <v>19707</v>
      </c>
      <c r="I7497">
        <v>14</v>
      </c>
      <c r="J7497">
        <v>348</v>
      </c>
      <c r="K7497">
        <v>146.601781032377</v>
      </c>
      <c r="L7497">
        <v>4.5999999999999996</v>
      </c>
      <c r="M7497">
        <v>8.1999999999999993</v>
      </c>
      <c r="N7497" t="s">
        <v>20</v>
      </c>
      <c r="O7497">
        <v>14</v>
      </c>
      <c r="P7497">
        <v>26</v>
      </c>
      <c r="Q7497">
        <v>520807.67999999999</v>
      </c>
    </row>
    <row r="7498" spans="1:17" x14ac:dyDescent="0.25">
      <c r="A7498" t="s">
        <v>7524</v>
      </c>
      <c r="B7498" t="s">
        <v>33</v>
      </c>
      <c r="C7498" t="s">
        <v>23</v>
      </c>
      <c r="D7498">
        <v>3.2</v>
      </c>
      <c r="E7498">
        <v>57</v>
      </c>
      <c r="F7498">
        <v>26.47</v>
      </c>
      <c r="G7498">
        <v>2769</v>
      </c>
      <c r="H7498">
        <v>35005</v>
      </c>
      <c r="I7498">
        <v>11</v>
      </c>
      <c r="J7498">
        <v>572</v>
      </c>
      <c r="K7498">
        <v>204.906446473187</v>
      </c>
      <c r="L7498">
        <v>3.1</v>
      </c>
      <c r="M7498">
        <v>1.9</v>
      </c>
      <c r="N7498" t="s">
        <v>20</v>
      </c>
      <c r="O7498">
        <v>13</v>
      </c>
      <c r="P7498">
        <v>34</v>
      </c>
      <c r="Q7498">
        <v>352216.85</v>
      </c>
    </row>
    <row r="7499" spans="1:17" x14ac:dyDescent="0.25">
      <c r="A7499" t="s">
        <v>7525</v>
      </c>
      <c r="B7499" t="s">
        <v>33</v>
      </c>
      <c r="C7499" t="s">
        <v>25</v>
      </c>
      <c r="D7499">
        <v>4.0999999999999996</v>
      </c>
      <c r="E7499">
        <v>69</v>
      </c>
      <c r="F7499">
        <v>49.51</v>
      </c>
      <c r="G7499">
        <v>1276</v>
      </c>
      <c r="H7499">
        <v>20892</v>
      </c>
      <c r="I7499">
        <v>1</v>
      </c>
      <c r="J7499">
        <v>519</v>
      </c>
      <c r="K7499">
        <v>190.746248998043</v>
      </c>
      <c r="L7499">
        <v>9.3000000000000007</v>
      </c>
      <c r="M7499">
        <v>2.5</v>
      </c>
      <c r="N7499" t="s">
        <v>26</v>
      </c>
      <c r="O7499">
        <v>38</v>
      </c>
      <c r="P7499">
        <v>54</v>
      </c>
      <c r="Q7499">
        <v>763597.13</v>
      </c>
    </row>
    <row r="7500" spans="1:17" x14ac:dyDescent="0.25">
      <c r="A7500" t="s">
        <v>7526</v>
      </c>
      <c r="B7500" t="s">
        <v>22</v>
      </c>
      <c r="C7500" t="s">
        <v>41</v>
      </c>
      <c r="D7500">
        <v>4.2</v>
      </c>
      <c r="E7500">
        <v>84</v>
      </c>
      <c r="F7500">
        <v>41.49</v>
      </c>
      <c r="G7500">
        <v>2110</v>
      </c>
      <c r="H7500">
        <v>30222</v>
      </c>
      <c r="I7500">
        <v>5</v>
      </c>
      <c r="J7500">
        <v>475</v>
      </c>
      <c r="K7500">
        <v>71.817996260470295</v>
      </c>
      <c r="L7500">
        <v>4</v>
      </c>
      <c r="M7500">
        <v>3.6</v>
      </c>
      <c r="N7500" t="s">
        <v>20</v>
      </c>
      <c r="O7500">
        <v>79</v>
      </c>
      <c r="P7500">
        <v>16</v>
      </c>
      <c r="Q7500">
        <v>781617.69</v>
      </c>
    </row>
    <row r="7501" spans="1:17" x14ac:dyDescent="0.25">
      <c r="A7501" t="s">
        <v>7527</v>
      </c>
      <c r="B7501" t="s">
        <v>18</v>
      </c>
      <c r="C7501" t="s">
        <v>30</v>
      </c>
      <c r="D7501">
        <v>5</v>
      </c>
      <c r="E7501">
        <v>30</v>
      </c>
      <c r="F7501">
        <v>33.119999999999997</v>
      </c>
      <c r="G7501">
        <v>4218</v>
      </c>
      <c r="H7501">
        <v>46903</v>
      </c>
      <c r="I7501">
        <v>4</v>
      </c>
      <c r="J7501">
        <v>324</v>
      </c>
      <c r="K7501">
        <v>82.923601471751496</v>
      </c>
      <c r="L7501">
        <v>5</v>
      </c>
      <c r="M7501">
        <v>4.2</v>
      </c>
      <c r="N7501" t="s">
        <v>26</v>
      </c>
      <c r="O7501">
        <v>22</v>
      </c>
      <c r="P7501">
        <v>6</v>
      </c>
      <c r="Q7501">
        <v>236445.91</v>
      </c>
    </row>
    <row r="7502" spans="1:17" x14ac:dyDescent="0.25">
      <c r="A7502" t="s">
        <v>7528</v>
      </c>
      <c r="B7502" t="s">
        <v>18</v>
      </c>
      <c r="C7502" t="s">
        <v>19</v>
      </c>
      <c r="D7502">
        <v>5</v>
      </c>
      <c r="E7502">
        <v>44</v>
      </c>
      <c r="F7502">
        <v>74.31</v>
      </c>
      <c r="G7502">
        <v>3342</v>
      </c>
      <c r="H7502">
        <v>35471</v>
      </c>
      <c r="I7502">
        <v>14</v>
      </c>
      <c r="J7502">
        <v>436</v>
      </c>
      <c r="K7502">
        <v>62.927906840272698</v>
      </c>
      <c r="L7502">
        <v>3.1</v>
      </c>
      <c r="M7502">
        <v>2.8</v>
      </c>
      <c r="N7502" t="s">
        <v>26</v>
      </c>
      <c r="O7502">
        <v>22</v>
      </c>
      <c r="P7502">
        <v>0</v>
      </c>
      <c r="Q7502">
        <v>742294.53</v>
      </c>
    </row>
    <row r="7503" spans="1:17" x14ac:dyDescent="0.25">
      <c r="A7503" t="s">
        <v>7529</v>
      </c>
      <c r="B7503" t="s">
        <v>18</v>
      </c>
      <c r="C7503" t="s">
        <v>23</v>
      </c>
      <c r="D7503">
        <v>4.9000000000000004</v>
      </c>
      <c r="E7503">
        <v>46</v>
      </c>
      <c r="F7503">
        <v>35.79</v>
      </c>
      <c r="G7503">
        <v>3354</v>
      </c>
      <c r="H7503">
        <v>34987</v>
      </c>
      <c r="I7503">
        <v>3</v>
      </c>
      <c r="J7503">
        <v>565</v>
      </c>
      <c r="K7503">
        <v>288.151679040548</v>
      </c>
      <c r="L7503">
        <v>1.8</v>
      </c>
      <c r="M7503">
        <v>9.1999999999999993</v>
      </c>
      <c r="N7503" t="s">
        <v>26</v>
      </c>
      <c r="O7503">
        <v>15</v>
      </c>
      <c r="P7503">
        <v>14</v>
      </c>
      <c r="Q7503">
        <v>377996.72</v>
      </c>
    </row>
    <row r="7504" spans="1:17" x14ac:dyDescent="0.25">
      <c r="A7504" t="s">
        <v>7530</v>
      </c>
      <c r="B7504" t="s">
        <v>33</v>
      </c>
      <c r="C7504" t="s">
        <v>30</v>
      </c>
      <c r="D7504">
        <v>3.7</v>
      </c>
      <c r="E7504">
        <v>62</v>
      </c>
      <c r="F7504">
        <v>31.32</v>
      </c>
      <c r="G7504">
        <v>1991</v>
      </c>
      <c r="H7504">
        <v>21063</v>
      </c>
      <c r="I7504">
        <v>18</v>
      </c>
      <c r="J7504">
        <v>532</v>
      </c>
      <c r="K7504">
        <v>211.336061121146</v>
      </c>
      <c r="L7504">
        <v>5.6</v>
      </c>
      <c r="M7504">
        <v>1.2</v>
      </c>
      <c r="N7504" t="s">
        <v>26</v>
      </c>
      <c r="O7504">
        <v>32</v>
      </c>
      <c r="P7504">
        <v>37</v>
      </c>
      <c r="Q7504">
        <v>453927.69</v>
      </c>
    </row>
    <row r="7505" spans="1:17" x14ac:dyDescent="0.25">
      <c r="A7505" t="s">
        <v>7531</v>
      </c>
      <c r="B7505" t="s">
        <v>18</v>
      </c>
      <c r="C7505" t="s">
        <v>30</v>
      </c>
      <c r="D7505">
        <v>5</v>
      </c>
      <c r="E7505">
        <v>41</v>
      </c>
      <c r="F7505">
        <v>30.2</v>
      </c>
      <c r="G7505">
        <v>1055</v>
      </c>
      <c r="H7505">
        <v>20178</v>
      </c>
      <c r="I7505">
        <v>18</v>
      </c>
      <c r="J7505">
        <v>928</v>
      </c>
      <c r="K7505">
        <v>263.89609885475301</v>
      </c>
      <c r="L7505">
        <v>8.8000000000000007</v>
      </c>
      <c r="M7505">
        <v>8.1999999999999993</v>
      </c>
      <c r="N7505" t="s">
        <v>20</v>
      </c>
      <c r="O7505">
        <v>15</v>
      </c>
      <c r="P7505">
        <v>10</v>
      </c>
      <c r="Q7505">
        <v>302868.2</v>
      </c>
    </row>
    <row r="7506" spans="1:17" x14ac:dyDescent="0.25">
      <c r="A7506" t="s">
        <v>7532</v>
      </c>
      <c r="B7506" t="s">
        <v>22</v>
      </c>
      <c r="C7506" t="s">
        <v>23</v>
      </c>
      <c r="D7506">
        <v>3.9</v>
      </c>
      <c r="E7506">
        <v>72</v>
      </c>
      <c r="F7506">
        <v>33.69</v>
      </c>
      <c r="G7506">
        <v>5465</v>
      </c>
      <c r="H7506">
        <v>55914</v>
      </c>
      <c r="I7506">
        <v>4</v>
      </c>
      <c r="J7506">
        <v>727</v>
      </c>
      <c r="K7506">
        <v>185.31597060675401</v>
      </c>
      <c r="L7506">
        <v>4.2</v>
      </c>
      <c r="M7506">
        <v>4.7</v>
      </c>
      <c r="N7506" t="s">
        <v>26</v>
      </c>
      <c r="O7506">
        <v>65</v>
      </c>
      <c r="P7506">
        <v>51</v>
      </c>
      <c r="Q7506">
        <v>556029.16</v>
      </c>
    </row>
    <row r="7507" spans="1:17" x14ac:dyDescent="0.25">
      <c r="A7507" t="s">
        <v>7533</v>
      </c>
      <c r="B7507" t="s">
        <v>18</v>
      </c>
      <c r="C7507" t="s">
        <v>19</v>
      </c>
      <c r="D7507">
        <v>4.7</v>
      </c>
      <c r="E7507">
        <v>48</v>
      </c>
      <c r="F7507">
        <v>67.099999999999994</v>
      </c>
      <c r="G7507">
        <v>2817</v>
      </c>
      <c r="H7507">
        <v>35468</v>
      </c>
      <c r="I7507">
        <v>3</v>
      </c>
      <c r="J7507">
        <v>762</v>
      </c>
      <c r="K7507">
        <v>98.459546819714703</v>
      </c>
      <c r="L7507">
        <v>8</v>
      </c>
      <c r="M7507">
        <v>8.5</v>
      </c>
      <c r="N7507" t="s">
        <v>20</v>
      </c>
      <c r="O7507">
        <v>29</v>
      </c>
      <c r="P7507">
        <v>25</v>
      </c>
      <c r="Q7507">
        <v>727751.5</v>
      </c>
    </row>
    <row r="7508" spans="1:17" x14ac:dyDescent="0.25">
      <c r="A7508" t="s">
        <v>7534</v>
      </c>
      <c r="B7508" t="s">
        <v>22</v>
      </c>
      <c r="C7508" t="s">
        <v>41</v>
      </c>
      <c r="D7508">
        <v>3.4</v>
      </c>
      <c r="E7508">
        <v>74</v>
      </c>
      <c r="F7508">
        <v>38.880000000000003</v>
      </c>
      <c r="G7508">
        <v>6387</v>
      </c>
      <c r="H7508">
        <v>68753</v>
      </c>
      <c r="I7508">
        <v>10</v>
      </c>
      <c r="J7508">
        <v>505</v>
      </c>
      <c r="K7508">
        <v>206.65021993648301</v>
      </c>
      <c r="L7508">
        <v>1.3</v>
      </c>
      <c r="M7508">
        <v>8.1999999999999993</v>
      </c>
      <c r="N7508" t="s">
        <v>26</v>
      </c>
      <c r="O7508">
        <v>34</v>
      </c>
      <c r="P7508">
        <v>42</v>
      </c>
      <c r="Q7508">
        <v>661822.31000000006</v>
      </c>
    </row>
    <row r="7509" spans="1:17" x14ac:dyDescent="0.25">
      <c r="A7509" t="s">
        <v>7535</v>
      </c>
      <c r="B7509" t="s">
        <v>18</v>
      </c>
      <c r="C7509" t="s">
        <v>19</v>
      </c>
      <c r="D7509">
        <v>4</v>
      </c>
      <c r="E7509">
        <v>32</v>
      </c>
      <c r="F7509">
        <v>69.34</v>
      </c>
      <c r="G7509">
        <v>2034</v>
      </c>
      <c r="H7509">
        <v>27161</v>
      </c>
      <c r="I7509">
        <v>16</v>
      </c>
      <c r="J7509">
        <v>211</v>
      </c>
      <c r="K7509">
        <v>176.33473252306101</v>
      </c>
      <c r="L7509">
        <v>3.1</v>
      </c>
      <c r="M7509">
        <v>2.1</v>
      </c>
      <c r="N7509" t="s">
        <v>20</v>
      </c>
      <c r="O7509">
        <v>19</v>
      </c>
      <c r="P7509">
        <v>20</v>
      </c>
      <c r="Q7509">
        <v>512070.03</v>
      </c>
    </row>
    <row r="7510" spans="1:17" x14ac:dyDescent="0.25">
      <c r="A7510" t="s">
        <v>7536</v>
      </c>
      <c r="B7510" t="s">
        <v>18</v>
      </c>
      <c r="C7510" t="s">
        <v>36</v>
      </c>
      <c r="D7510">
        <v>4.9000000000000004</v>
      </c>
      <c r="E7510">
        <v>50</v>
      </c>
      <c r="F7510">
        <v>65.08</v>
      </c>
      <c r="G7510">
        <v>999</v>
      </c>
      <c r="H7510">
        <v>14504</v>
      </c>
      <c r="I7510">
        <v>3</v>
      </c>
      <c r="J7510">
        <v>356</v>
      </c>
      <c r="K7510">
        <v>152.04808386397201</v>
      </c>
      <c r="L7510">
        <v>2.2000000000000002</v>
      </c>
      <c r="M7510">
        <v>7</v>
      </c>
      <c r="N7510" t="s">
        <v>20</v>
      </c>
      <c r="O7510">
        <v>26</v>
      </c>
      <c r="P7510">
        <v>48</v>
      </c>
      <c r="Q7510">
        <v>727977.62</v>
      </c>
    </row>
    <row r="7511" spans="1:17" x14ac:dyDescent="0.25">
      <c r="A7511" t="s">
        <v>7537</v>
      </c>
      <c r="B7511" t="s">
        <v>22</v>
      </c>
      <c r="C7511" t="s">
        <v>25</v>
      </c>
      <c r="D7511">
        <v>4.9000000000000004</v>
      </c>
      <c r="E7511">
        <v>74</v>
      </c>
      <c r="F7511">
        <v>52.25</v>
      </c>
      <c r="G7511">
        <v>9139</v>
      </c>
      <c r="H7511">
        <v>97320</v>
      </c>
      <c r="I7511">
        <v>19</v>
      </c>
      <c r="J7511">
        <v>800</v>
      </c>
      <c r="K7511">
        <v>142.95132031126201</v>
      </c>
      <c r="L7511">
        <v>4.5999999999999996</v>
      </c>
      <c r="M7511">
        <v>4.4000000000000004</v>
      </c>
      <c r="N7511" t="s">
        <v>20</v>
      </c>
      <c r="O7511">
        <v>35</v>
      </c>
      <c r="P7511">
        <v>55</v>
      </c>
      <c r="Q7511">
        <v>895140.5</v>
      </c>
    </row>
    <row r="7512" spans="1:17" x14ac:dyDescent="0.25">
      <c r="A7512" t="s">
        <v>7538</v>
      </c>
      <c r="B7512" t="s">
        <v>18</v>
      </c>
      <c r="C7512" t="s">
        <v>25</v>
      </c>
      <c r="D7512">
        <v>4.4000000000000004</v>
      </c>
      <c r="E7512">
        <v>38</v>
      </c>
      <c r="F7512">
        <v>45.45</v>
      </c>
      <c r="G7512">
        <v>3996</v>
      </c>
      <c r="H7512">
        <v>40283</v>
      </c>
      <c r="I7512">
        <v>15</v>
      </c>
      <c r="J7512">
        <v>464</v>
      </c>
      <c r="K7512">
        <v>212.519129871015</v>
      </c>
      <c r="L7512">
        <v>9</v>
      </c>
      <c r="M7512">
        <v>8.4</v>
      </c>
      <c r="N7512" t="s">
        <v>26</v>
      </c>
      <c r="O7512">
        <v>29</v>
      </c>
      <c r="P7512">
        <v>13</v>
      </c>
      <c r="Q7512">
        <v>412779.95</v>
      </c>
    </row>
    <row r="7513" spans="1:17" x14ac:dyDescent="0.25">
      <c r="A7513" t="s">
        <v>7539</v>
      </c>
      <c r="B7513" t="s">
        <v>18</v>
      </c>
      <c r="C7513" t="s">
        <v>30</v>
      </c>
      <c r="D7513">
        <v>4.5999999999999996</v>
      </c>
      <c r="E7513">
        <v>35</v>
      </c>
      <c r="F7513">
        <v>30.16</v>
      </c>
      <c r="G7513">
        <v>3587</v>
      </c>
      <c r="H7513">
        <v>45112</v>
      </c>
      <c r="I7513">
        <v>5</v>
      </c>
      <c r="J7513">
        <v>665</v>
      </c>
      <c r="K7513">
        <v>204.44041324865699</v>
      </c>
      <c r="L7513">
        <v>4.4000000000000004</v>
      </c>
      <c r="M7513">
        <v>8.6999999999999993</v>
      </c>
      <c r="N7513" t="s">
        <v>26</v>
      </c>
      <c r="O7513">
        <v>32</v>
      </c>
      <c r="P7513">
        <v>12</v>
      </c>
      <c r="Q7513">
        <v>253019.54</v>
      </c>
    </row>
    <row r="7514" spans="1:17" x14ac:dyDescent="0.25">
      <c r="A7514" t="s">
        <v>7540</v>
      </c>
      <c r="B7514" t="s">
        <v>18</v>
      </c>
      <c r="C7514" t="s">
        <v>41</v>
      </c>
      <c r="D7514">
        <v>3.4</v>
      </c>
      <c r="E7514">
        <v>45</v>
      </c>
      <c r="F7514">
        <v>37.200000000000003</v>
      </c>
      <c r="G7514">
        <v>2474</v>
      </c>
      <c r="H7514">
        <v>32877</v>
      </c>
      <c r="I7514">
        <v>11</v>
      </c>
      <c r="J7514">
        <v>388</v>
      </c>
      <c r="K7514">
        <v>87.891489509728203</v>
      </c>
      <c r="L7514">
        <v>6.4</v>
      </c>
      <c r="M7514">
        <v>2.7</v>
      </c>
      <c r="N7514" t="s">
        <v>26</v>
      </c>
      <c r="O7514">
        <v>0</v>
      </c>
      <c r="P7514">
        <v>3</v>
      </c>
      <c r="Q7514">
        <v>388398.45</v>
      </c>
    </row>
    <row r="7515" spans="1:17" x14ac:dyDescent="0.25">
      <c r="A7515" t="s">
        <v>7541</v>
      </c>
      <c r="B7515" t="s">
        <v>33</v>
      </c>
      <c r="C7515" t="s">
        <v>19</v>
      </c>
      <c r="D7515">
        <v>4.4000000000000004</v>
      </c>
      <c r="E7515">
        <v>59</v>
      </c>
      <c r="F7515">
        <v>68.5</v>
      </c>
      <c r="G7515">
        <v>1690</v>
      </c>
      <c r="H7515">
        <v>21086</v>
      </c>
      <c r="I7515">
        <v>9</v>
      </c>
      <c r="J7515">
        <v>86</v>
      </c>
      <c r="K7515">
        <v>254.055513458615</v>
      </c>
      <c r="L7515">
        <v>9.1</v>
      </c>
      <c r="M7515">
        <v>5.3</v>
      </c>
      <c r="N7515" t="s">
        <v>26</v>
      </c>
      <c r="O7515">
        <v>32</v>
      </c>
      <c r="P7515">
        <v>47</v>
      </c>
      <c r="Q7515">
        <v>910461.3</v>
      </c>
    </row>
    <row r="7516" spans="1:17" x14ac:dyDescent="0.25">
      <c r="A7516" t="s">
        <v>7542</v>
      </c>
      <c r="B7516" t="s">
        <v>22</v>
      </c>
      <c r="C7516" t="s">
        <v>30</v>
      </c>
      <c r="D7516">
        <v>4.2</v>
      </c>
      <c r="E7516">
        <v>85</v>
      </c>
      <c r="F7516">
        <v>35.33</v>
      </c>
      <c r="G7516">
        <v>7148</v>
      </c>
      <c r="H7516">
        <v>77438</v>
      </c>
      <c r="I7516">
        <v>13</v>
      </c>
      <c r="J7516">
        <v>273</v>
      </c>
      <c r="K7516">
        <v>209.022811244395</v>
      </c>
      <c r="L7516">
        <v>4.2</v>
      </c>
      <c r="M7516">
        <v>6.3</v>
      </c>
      <c r="N7516" t="s">
        <v>20</v>
      </c>
      <c r="O7516">
        <v>1</v>
      </c>
      <c r="P7516">
        <v>32</v>
      </c>
      <c r="Q7516">
        <v>692223.74</v>
      </c>
    </row>
    <row r="7517" spans="1:17" x14ac:dyDescent="0.25">
      <c r="A7517" t="s">
        <v>7543</v>
      </c>
      <c r="B7517" t="s">
        <v>18</v>
      </c>
      <c r="C7517" t="s">
        <v>23</v>
      </c>
      <c r="D7517">
        <v>3.2</v>
      </c>
      <c r="E7517">
        <v>32</v>
      </c>
      <c r="F7517">
        <v>34.22</v>
      </c>
      <c r="G7517">
        <v>640</v>
      </c>
      <c r="H7517">
        <v>12067</v>
      </c>
      <c r="I7517">
        <v>11</v>
      </c>
      <c r="J7517">
        <v>989</v>
      </c>
      <c r="K7517">
        <v>183.952116601835</v>
      </c>
      <c r="L7517">
        <v>4.3</v>
      </c>
      <c r="M7517">
        <v>5.9</v>
      </c>
      <c r="N7517" t="s">
        <v>26</v>
      </c>
      <c r="O7517">
        <v>11</v>
      </c>
      <c r="P7517">
        <v>13</v>
      </c>
      <c r="Q7517">
        <v>260276.39</v>
      </c>
    </row>
    <row r="7518" spans="1:17" x14ac:dyDescent="0.25">
      <c r="A7518" t="s">
        <v>7544</v>
      </c>
      <c r="B7518" t="s">
        <v>22</v>
      </c>
      <c r="C7518" t="s">
        <v>30</v>
      </c>
      <c r="D7518">
        <v>3.2</v>
      </c>
      <c r="E7518">
        <v>87</v>
      </c>
      <c r="F7518">
        <v>33.46</v>
      </c>
      <c r="G7518">
        <v>3174</v>
      </c>
      <c r="H7518">
        <v>37161</v>
      </c>
      <c r="I7518">
        <v>14</v>
      </c>
      <c r="J7518">
        <v>108</v>
      </c>
      <c r="K7518">
        <v>237.229380069141</v>
      </c>
      <c r="L7518">
        <v>1.8</v>
      </c>
      <c r="M7518">
        <v>3.3</v>
      </c>
      <c r="N7518" t="s">
        <v>26</v>
      </c>
      <c r="O7518">
        <v>78</v>
      </c>
      <c r="P7518">
        <v>76</v>
      </c>
      <c r="Q7518">
        <v>666051.27</v>
      </c>
    </row>
    <row r="7519" spans="1:17" x14ac:dyDescent="0.25">
      <c r="A7519" t="s">
        <v>7545</v>
      </c>
      <c r="B7519" t="s">
        <v>22</v>
      </c>
      <c r="C7519" t="s">
        <v>23</v>
      </c>
      <c r="D7519">
        <v>3.2</v>
      </c>
      <c r="E7519">
        <v>80</v>
      </c>
      <c r="F7519">
        <v>29.14</v>
      </c>
      <c r="G7519">
        <v>4444</v>
      </c>
      <c r="H7519">
        <v>44898</v>
      </c>
      <c r="I7519">
        <v>1</v>
      </c>
      <c r="J7519">
        <v>925</v>
      </c>
      <c r="K7519">
        <v>88.4165916807044</v>
      </c>
      <c r="L7519">
        <v>4.0999999999999996</v>
      </c>
      <c r="M7519">
        <v>3.5</v>
      </c>
      <c r="N7519" t="s">
        <v>26</v>
      </c>
      <c r="O7519">
        <v>70</v>
      </c>
      <c r="P7519">
        <v>16</v>
      </c>
      <c r="Q7519">
        <v>528599.74</v>
      </c>
    </row>
    <row r="7520" spans="1:17" x14ac:dyDescent="0.25">
      <c r="A7520" t="s">
        <v>7546</v>
      </c>
      <c r="B7520" t="s">
        <v>22</v>
      </c>
      <c r="C7520" t="s">
        <v>23</v>
      </c>
      <c r="D7520">
        <v>4.4000000000000004</v>
      </c>
      <c r="E7520">
        <v>88</v>
      </c>
      <c r="F7520">
        <v>28.62</v>
      </c>
      <c r="G7520">
        <v>2862</v>
      </c>
      <c r="H7520">
        <v>32562</v>
      </c>
      <c r="I7520">
        <v>9</v>
      </c>
      <c r="J7520">
        <v>269</v>
      </c>
      <c r="K7520">
        <v>279.92904145669502</v>
      </c>
      <c r="L7520">
        <v>7.7</v>
      </c>
      <c r="M7520">
        <v>8.6999999999999993</v>
      </c>
      <c r="N7520" t="s">
        <v>26</v>
      </c>
      <c r="O7520">
        <v>2</v>
      </c>
      <c r="P7520">
        <v>38</v>
      </c>
      <c r="Q7520">
        <v>576368.54</v>
      </c>
    </row>
    <row r="7521" spans="1:17" x14ac:dyDescent="0.25">
      <c r="A7521" t="s">
        <v>7547</v>
      </c>
      <c r="B7521" t="s">
        <v>18</v>
      </c>
      <c r="C7521" t="s">
        <v>36</v>
      </c>
      <c r="D7521">
        <v>3.3</v>
      </c>
      <c r="E7521">
        <v>44</v>
      </c>
      <c r="F7521">
        <v>55.1</v>
      </c>
      <c r="G7521">
        <v>1138</v>
      </c>
      <c r="H7521">
        <v>9749</v>
      </c>
      <c r="I7521">
        <v>13</v>
      </c>
      <c r="J7521">
        <v>410</v>
      </c>
      <c r="K7521">
        <v>117.646801158497</v>
      </c>
      <c r="L7521">
        <v>8.6</v>
      </c>
      <c r="M7521">
        <v>1.3</v>
      </c>
      <c r="N7521" t="s">
        <v>20</v>
      </c>
      <c r="O7521">
        <v>6</v>
      </c>
      <c r="P7521">
        <v>5</v>
      </c>
      <c r="Q7521">
        <v>552514.15</v>
      </c>
    </row>
    <row r="7522" spans="1:17" x14ac:dyDescent="0.25">
      <c r="A7522" t="s">
        <v>7548</v>
      </c>
      <c r="B7522" t="s">
        <v>18</v>
      </c>
      <c r="C7522" t="s">
        <v>36</v>
      </c>
      <c r="D7522">
        <v>3.9</v>
      </c>
      <c r="E7522">
        <v>40</v>
      </c>
      <c r="F7522">
        <v>65.510000000000005</v>
      </c>
      <c r="G7522">
        <v>1799</v>
      </c>
      <c r="H7522">
        <v>26406</v>
      </c>
      <c r="I7522">
        <v>2</v>
      </c>
      <c r="J7522">
        <v>835</v>
      </c>
      <c r="K7522">
        <v>115.68934326527901</v>
      </c>
      <c r="L7522">
        <v>7.5</v>
      </c>
      <c r="M7522">
        <v>3.4</v>
      </c>
      <c r="N7522" t="s">
        <v>20</v>
      </c>
      <c r="O7522">
        <v>6</v>
      </c>
      <c r="P7522">
        <v>21</v>
      </c>
      <c r="Q7522">
        <v>588775.17000000004</v>
      </c>
    </row>
    <row r="7523" spans="1:17" x14ac:dyDescent="0.25">
      <c r="A7523" t="s">
        <v>7549</v>
      </c>
      <c r="B7523" t="s">
        <v>22</v>
      </c>
      <c r="C7523" t="s">
        <v>23</v>
      </c>
      <c r="D7523">
        <v>3.7</v>
      </c>
      <c r="E7523">
        <v>79</v>
      </c>
      <c r="F7523">
        <v>26.53</v>
      </c>
      <c r="G7523">
        <v>2042</v>
      </c>
      <c r="H7523">
        <v>25033</v>
      </c>
      <c r="I7523">
        <v>4</v>
      </c>
      <c r="J7523">
        <v>74</v>
      </c>
      <c r="K7523">
        <v>253.72563783154001</v>
      </c>
      <c r="L7523">
        <v>1.1000000000000001</v>
      </c>
      <c r="M7523">
        <v>3</v>
      </c>
      <c r="N7523" t="s">
        <v>20</v>
      </c>
      <c r="O7523">
        <v>59</v>
      </c>
      <c r="P7523">
        <v>36</v>
      </c>
      <c r="Q7523">
        <v>472028.53</v>
      </c>
    </row>
    <row r="7524" spans="1:17" x14ac:dyDescent="0.25">
      <c r="A7524" t="s">
        <v>7550</v>
      </c>
      <c r="B7524" t="s">
        <v>33</v>
      </c>
      <c r="C7524" t="s">
        <v>41</v>
      </c>
      <c r="D7524">
        <v>4.0999999999999996</v>
      </c>
      <c r="E7524">
        <v>58</v>
      </c>
      <c r="F7524">
        <v>38.159999999999997</v>
      </c>
      <c r="G7524">
        <v>1756</v>
      </c>
      <c r="H7524">
        <v>24785</v>
      </c>
      <c r="I7524">
        <v>16</v>
      </c>
      <c r="J7524">
        <v>955</v>
      </c>
      <c r="K7524">
        <v>133.49780128897001</v>
      </c>
      <c r="L7524">
        <v>2.1</v>
      </c>
      <c r="M7524">
        <v>4.3</v>
      </c>
      <c r="N7524" t="s">
        <v>26</v>
      </c>
      <c r="O7524">
        <v>48</v>
      </c>
      <c r="P7524">
        <v>35</v>
      </c>
      <c r="Q7524">
        <v>512858.85</v>
      </c>
    </row>
    <row r="7525" spans="1:17" x14ac:dyDescent="0.25">
      <c r="A7525" t="s">
        <v>7551</v>
      </c>
      <c r="B7525" t="s">
        <v>22</v>
      </c>
      <c r="C7525" t="s">
        <v>36</v>
      </c>
      <c r="D7525">
        <v>4.4000000000000004</v>
      </c>
      <c r="E7525">
        <v>72</v>
      </c>
      <c r="F7525">
        <v>56.42</v>
      </c>
      <c r="G7525">
        <v>7049</v>
      </c>
      <c r="H7525">
        <v>77281</v>
      </c>
      <c r="I7525">
        <v>10</v>
      </c>
      <c r="J7525">
        <v>502</v>
      </c>
      <c r="K7525">
        <v>257.677055319239</v>
      </c>
      <c r="L7525">
        <v>7.6</v>
      </c>
      <c r="M7525">
        <v>7.2</v>
      </c>
      <c r="N7525" t="s">
        <v>26</v>
      </c>
      <c r="O7525">
        <v>15</v>
      </c>
      <c r="P7525">
        <v>42</v>
      </c>
      <c r="Q7525">
        <v>925688.05</v>
      </c>
    </row>
    <row r="7526" spans="1:17" x14ac:dyDescent="0.25">
      <c r="A7526" t="s">
        <v>7552</v>
      </c>
      <c r="B7526" t="s">
        <v>33</v>
      </c>
      <c r="C7526" t="s">
        <v>36</v>
      </c>
      <c r="D7526">
        <v>4.4000000000000004</v>
      </c>
      <c r="E7526">
        <v>58</v>
      </c>
      <c r="F7526">
        <v>60.4</v>
      </c>
      <c r="G7526">
        <v>1079</v>
      </c>
      <c r="H7526">
        <v>10557</v>
      </c>
      <c r="I7526">
        <v>6</v>
      </c>
      <c r="J7526">
        <v>256</v>
      </c>
      <c r="K7526">
        <v>132.00246872562099</v>
      </c>
      <c r="L7526">
        <v>9.5</v>
      </c>
      <c r="M7526">
        <v>5.8</v>
      </c>
      <c r="N7526" t="s">
        <v>26</v>
      </c>
      <c r="O7526">
        <v>46</v>
      </c>
      <c r="P7526">
        <v>44</v>
      </c>
      <c r="Q7526">
        <v>788945.15</v>
      </c>
    </row>
    <row r="7527" spans="1:17" x14ac:dyDescent="0.25">
      <c r="A7527" t="s">
        <v>7553</v>
      </c>
      <c r="B7527" t="s">
        <v>22</v>
      </c>
      <c r="C7527" t="s">
        <v>25</v>
      </c>
      <c r="D7527">
        <v>4</v>
      </c>
      <c r="E7527">
        <v>87</v>
      </c>
      <c r="F7527">
        <v>55.25</v>
      </c>
      <c r="G7527">
        <v>7353</v>
      </c>
      <c r="H7527">
        <v>74413</v>
      </c>
      <c r="I7527">
        <v>9</v>
      </c>
      <c r="J7527">
        <v>74</v>
      </c>
      <c r="K7527">
        <v>187.67199599472599</v>
      </c>
      <c r="L7527">
        <v>7.3</v>
      </c>
      <c r="M7527">
        <v>5.9</v>
      </c>
      <c r="N7527" t="s">
        <v>26</v>
      </c>
      <c r="O7527">
        <v>27</v>
      </c>
      <c r="P7527">
        <v>64</v>
      </c>
      <c r="Q7527">
        <v>1088204.1499999999</v>
      </c>
    </row>
    <row r="7528" spans="1:17" x14ac:dyDescent="0.25">
      <c r="A7528" t="s">
        <v>7554</v>
      </c>
      <c r="B7528" t="s">
        <v>22</v>
      </c>
      <c r="C7528" t="s">
        <v>30</v>
      </c>
      <c r="D7528">
        <v>3.9</v>
      </c>
      <c r="E7528">
        <v>81</v>
      </c>
      <c r="F7528">
        <v>31.11</v>
      </c>
      <c r="G7528">
        <v>5302</v>
      </c>
      <c r="H7528">
        <v>57228</v>
      </c>
      <c r="I7528">
        <v>2</v>
      </c>
      <c r="J7528">
        <v>133</v>
      </c>
      <c r="K7528">
        <v>107.711235696777</v>
      </c>
      <c r="L7528">
        <v>3</v>
      </c>
      <c r="M7528">
        <v>7.6</v>
      </c>
      <c r="N7528" t="s">
        <v>20</v>
      </c>
      <c r="O7528">
        <v>66</v>
      </c>
      <c r="P7528">
        <v>3</v>
      </c>
      <c r="Q7528">
        <v>572387.28</v>
      </c>
    </row>
    <row r="7529" spans="1:17" x14ac:dyDescent="0.25">
      <c r="A7529" t="s">
        <v>7555</v>
      </c>
      <c r="B7529" t="s">
        <v>22</v>
      </c>
      <c r="C7529" t="s">
        <v>25</v>
      </c>
      <c r="D7529">
        <v>3.8</v>
      </c>
      <c r="E7529">
        <v>90</v>
      </c>
      <c r="F7529">
        <v>49.85</v>
      </c>
      <c r="G7529">
        <v>1753</v>
      </c>
      <c r="H7529">
        <v>22859</v>
      </c>
      <c r="I7529">
        <v>1</v>
      </c>
      <c r="J7529">
        <v>297</v>
      </c>
      <c r="K7529">
        <v>232.88009264845999</v>
      </c>
      <c r="L7529">
        <v>2</v>
      </c>
      <c r="M7529">
        <v>8.3000000000000007</v>
      </c>
      <c r="N7529" t="s">
        <v>20</v>
      </c>
      <c r="O7529">
        <v>35</v>
      </c>
      <c r="P7529">
        <v>67</v>
      </c>
      <c r="Q7529">
        <v>998144.65</v>
      </c>
    </row>
    <row r="7530" spans="1:17" x14ac:dyDescent="0.25">
      <c r="A7530" t="s">
        <v>7556</v>
      </c>
      <c r="B7530" t="s">
        <v>18</v>
      </c>
      <c r="C7530" t="s">
        <v>41</v>
      </c>
      <c r="D7530">
        <v>4.7</v>
      </c>
      <c r="E7530">
        <v>45</v>
      </c>
      <c r="F7530">
        <v>35.25</v>
      </c>
      <c r="G7530">
        <v>4115</v>
      </c>
      <c r="H7530">
        <v>49726</v>
      </c>
      <c r="I7530">
        <v>12</v>
      </c>
      <c r="J7530">
        <v>297</v>
      </c>
      <c r="K7530">
        <v>91.735275953574998</v>
      </c>
      <c r="L7530">
        <v>8.9</v>
      </c>
      <c r="M7530">
        <v>2.4</v>
      </c>
      <c r="N7530" t="s">
        <v>20</v>
      </c>
      <c r="O7530">
        <v>23</v>
      </c>
      <c r="P7530">
        <v>32</v>
      </c>
      <c r="Q7530">
        <v>376230.3</v>
      </c>
    </row>
    <row r="7531" spans="1:17" x14ac:dyDescent="0.25">
      <c r="A7531" t="s">
        <v>7557</v>
      </c>
      <c r="B7531" t="s">
        <v>33</v>
      </c>
      <c r="C7531" t="s">
        <v>36</v>
      </c>
      <c r="D7531">
        <v>3.7</v>
      </c>
      <c r="E7531">
        <v>53</v>
      </c>
      <c r="F7531">
        <v>63.48</v>
      </c>
      <c r="G7531">
        <v>2967</v>
      </c>
      <c r="H7531">
        <v>33446</v>
      </c>
      <c r="I7531">
        <v>16</v>
      </c>
      <c r="J7531">
        <v>100</v>
      </c>
      <c r="K7531">
        <v>274.857871523867</v>
      </c>
      <c r="L7531">
        <v>1.9</v>
      </c>
      <c r="M7531">
        <v>2</v>
      </c>
      <c r="N7531" t="s">
        <v>26</v>
      </c>
      <c r="O7531">
        <v>52</v>
      </c>
      <c r="P7531">
        <v>42</v>
      </c>
      <c r="Q7531">
        <v>767052.28</v>
      </c>
    </row>
    <row r="7532" spans="1:17" x14ac:dyDescent="0.25">
      <c r="A7532" t="s">
        <v>7558</v>
      </c>
      <c r="B7532" t="s">
        <v>33</v>
      </c>
      <c r="C7532" t="s">
        <v>36</v>
      </c>
      <c r="D7532">
        <v>3.5</v>
      </c>
      <c r="E7532">
        <v>50</v>
      </c>
      <c r="F7532">
        <v>62.05</v>
      </c>
      <c r="G7532">
        <v>2531</v>
      </c>
      <c r="H7532">
        <v>33775</v>
      </c>
      <c r="I7532">
        <v>2</v>
      </c>
      <c r="J7532">
        <v>998</v>
      </c>
      <c r="K7532">
        <v>142.912207605871</v>
      </c>
      <c r="L7532">
        <v>2.4</v>
      </c>
      <c r="M7532">
        <v>3.7</v>
      </c>
      <c r="N7532" t="s">
        <v>20</v>
      </c>
      <c r="O7532">
        <v>39</v>
      </c>
      <c r="P7532">
        <v>33</v>
      </c>
      <c r="Q7532">
        <v>696446.35</v>
      </c>
    </row>
    <row r="7533" spans="1:17" x14ac:dyDescent="0.25">
      <c r="A7533" t="s">
        <v>7559</v>
      </c>
      <c r="B7533" t="s">
        <v>22</v>
      </c>
      <c r="C7533" t="s">
        <v>19</v>
      </c>
      <c r="D7533">
        <v>4.5</v>
      </c>
      <c r="E7533">
        <v>82</v>
      </c>
      <c r="F7533">
        <v>72.7</v>
      </c>
      <c r="G7533">
        <v>3165</v>
      </c>
      <c r="H7533">
        <v>38075</v>
      </c>
      <c r="I7533">
        <v>13</v>
      </c>
      <c r="J7533">
        <v>571</v>
      </c>
      <c r="K7533">
        <v>167.89362041031899</v>
      </c>
      <c r="L7533">
        <v>6.4</v>
      </c>
      <c r="M7533">
        <v>8.4</v>
      </c>
      <c r="N7533" t="s">
        <v>26</v>
      </c>
      <c r="O7533">
        <v>61</v>
      </c>
      <c r="P7533">
        <v>29</v>
      </c>
      <c r="Q7533">
        <v>1340282.8500000001</v>
      </c>
    </row>
    <row r="7534" spans="1:17" x14ac:dyDescent="0.25">
      <c r="A7534" t="s">
        <v>7560</v>
      </c>
      <c r="B7534" t="s">
        <v>18</v>
      </c>
      <c r="C7534" t="s">
        <v>41</v>
      </c>
      <c r="D7534">
        <v>3.7</v>
      </c>
      <c r="E7534">
        <v>37</v>
      </c>
      <c r="F7534">
        <v>40.200000000000003</v>
      </c>
      <c r="G7534">
        <v>1873</v>
      </c>
      <c r="H7534">
        <v>24250</v>
      </c>
      <c r="I7534">
        <v>8</v>
      </c>
      <c r="J7534">
        <v>226</v>
      </c>
      <c r="K7534">
        <v>56.005473459192899</v>
      </c>
      <c r="L7534">
        <v>2.7</v>
      </c>
      <c r="M7534">
        <v>5.9</v>
      </c>
      <c r="N7534" t="s">
        <v>20</v>
      </c>
      <c r="O7534">
        <v>21</v>
      </c>
      <c r="P7534">
        <v>14</v>
      </c>
      <c r="Q7534">
        <v>343921.6</v>
      </c>
    </row>
    <row r="7535" spans="1:17" x14ac:dyDescent="0.25">
      <c r="A7535" t="s">
        <v>7561</v>
      </c>
      <c r="B7535" t="s">
        <v>18</v>
      </c>
      <c r="C7535" t="s">
        <v>30</v>
      </c>
      <c r="D7535">
        <v>4.7</v>
      </c>
      <c r="E7535">
        <v>35</v>
      </c>
      <c r="F7535">
        <v>39.979999999999997</v>
      </c>
      <c r="G7535">
        <v>4119</v>
      </c>
      <c r="H7535">
        <v>44603</v>
      </c>
      <c r="I7535">
        <v>1</v>
      </c>
      <c r="J7535">
        <v>174</v>
      </c>
      <c r="K7535">
        <v>293.947491521421</v>
      </c>
      <c r="L7535">
        <v>3</v>
      </c>
      <c r="M7535">
        <v>2.2999999999999998</v>
      </c>
      <c r="N7535" t="s">
        <v>20</v>
      </c>
      <c r="O7535">
        <v>5</v>
      </c>
      <c r="P7535">
        <v>31</v>
      </c>
      <c r="Q7535">
        <v>320292.63</v>
      </c>
    </row>
    <row r="7536" spans="1:17" x14ac:dyDescent="0.25">
      <c r="A7536" t="s">
        <v>7562</v>
      </c>
      <c r="B7536" t="s">
        <v>33</v>
      </c>
      <c r="C7536" t="s">
        <v>30</v>
      </c>
      <c r="D7536">
        <v>3.7</v>
      </c>
      <c r="E7536">
        <v>57</v>
      </c>
      <c r="F7536">
        <v>34.51</v>
      </c>
      <c r="G7536">
        <v>2105</v>
      </c>
      <c r="H7536">
        <v>22951</v>
      </c>
      <c r="I7536">
        <v>5</v>
      </c>
      <c r="J7536">
        <v>215</v>
      </c>
      <c r="K7536">
        <v>253.293829942088</v>
      </c>
      <c r="L7536">
        <v>2.2999999999999998</v>
      </c>
      <c r="M7536">
        <v>2.5</v>
      </c>
      <c r="N7536" t="s">
        <v>26</v>
      </c>
      <c r="O7536">
        <v>8</v>
      </c>
      <c r="P7536">
        <v>25</v>
      </c>
      <c r="Q7536">
        <v>444062.21</v>
      </c>
    </row>
    <row r="7537" spans="1:17" x14ac:dyDescent="0.25">
      <c r="A7537" t="s">
        <v>7563</v>
      </c>
      <c r="B7537" t="s">
        <v>18</v>
      </c>
      <c r="C7537" t="s">
        <v>30</v>
      </c>
      <c r="D7537">
        <v>4.4000000000000004</v>
      </c>
      <c r="E7537">
        <v>48</v>
      </c>
      <c r="F7537">
        <v>35.65</v>
      </c>
      <c r="G7537">
        <v>1859</v>
      </c>
      <c r="H7537">
        <v>19910</v>
      </c>
      <c r="I7537">
        <v>10</v>
      </c>
      <c r="J7537">
        <v>397</v>
      </c>
      <c r="K7537">
        <v>161.75222681699</v>
      </c>
      <c r="L7537">
        <v>9.5</v>
      </c>
      <c r="M7537">
        <v>9.1</v>
      </c>
      <c r="N7537" t="s">
        <v>20</v>
      </c>
      <c r="O7537">
        <v>35</v>
      </c>
      <c r="P7537">
        <v>38</v>
      </c>
      <c r="Q7537">
        <v>401233.25</v>
      </c>
    </row>
    <row r="7538" spans="1:17" x14ac:dyDescent="0.25">
      <c r="A7538" t="s">
        <v>7564</v>
      </c>
      <c r="B7538" t="s">
        <v>33</v>
      </c>
      <c r="C7538" t="s">
        <v>41</v>
      </c>
      <c r="D7538">
        <v>3.1</v>
      </c>
      <c r="E7538">
        <v>61</v>
      </c>
      <c r="F7538">
        <v>42.65</v>
      </c>
      <c r="G7538">
        <v>2695</v>
      </c>
      <c r="H7538">
        <v>33929</v>
      </c>
      <c r="I7538">
        <v>3</v>
      </c>
      <c r="J7538">
        <v>175</v>
      </c>
      <c r="K7538">
        <v>280.06533476935601</v>
      </c>
      <c r="L7538">
        <v>2.1</v>
      </c>
      <c r="M7538">
        <v>4.3</v>
      </c>
      <c r="N7538" t="s">
        <v>26</v>
      </c>
      <c r="O7538">
        <v>40</v>
      </c>
      <c r="P7538">
        <v>7</v>
      </c>
      <c r="Q7538">
        <v>584054.85</v>
      </c>
    </row>
    <row r="7539" spans="1:17" x14ac:dyDescent="0.25">
      <c r="A7539" t="s">
        <v>7565</v>
      </c>
      <c r="B7539" t="s">
        <v>33</v>
      </c>
      <c r="C7539" t="s">
        <v>19</v>
      </c>
      <c r="D7539">
        <v>3.8</v>
      </c>
      <c r="E7539">
        <v>50</v>
      </c>
      <c r="F7539">
        <v>70.73</v>
      </c>
      <c r="G7539">
        <v>2788</v>
      </c>
      <c r="H7539">
        <v>26832</v>
      </c>
      <c r="I7539">
        <v>11</v>
      </c>
      <c r="J7539">
        <v>418</v>
      </c>
      <c r="K7539">
        <v>282.76490895567201</v>
      </c>
      <c r="L7539">
        <v>9.4</v>
      </c>
      <c r="M7539">
        <v>3.3</v>
      </c>
      <c r="N7539" t="s">
        <v>20</v>
      </c>
      <c r="O7539">
        <v>11</v>
      </c>
      <c r="P7539">
        <v>25</v>
      </c>
      <c r="Q7539">
        <v>800749.38</v>
      </c>
    </row>
    <row r="7540" spans="1:17" x14ac:dyDescent="0.25">
      <c r="A7540" t="s">
        <v>7566</v>
      </c>
      <c r="B7540" t="s">
        <v>33</v>
      </c>
      <c r="C7540" t="s">
        <v>19</v>
      </c>
      <c r="D7540">
        <v>3.7</v>
      </c>
      <c r="E7540">
        <v>53</v>
      </c>
      <c r="F7540">
        <v>67.08</v>
      </c>
      <c r="G7540">
        <v>1222</v>
      </c>
      <c r="H7540">
        <v>15573</v>
      </c>
      <c r="I7540">
        <v>5</v>
      </c>
      <c r="J7540">
        <v>931</v>
      </c>
      <c r="K7540">
        <v>183.26303040706699</v>
      </c>
      <c r="L7540">
        <v>3.9</v>
      </c>
      <c r="M7540">
        <v>7.2</v>
      </c>
      <c r="N7540" t="s">
        <v>26</v>
      </c>
      <c r="O7540">
        <v>14</v>
      </c>
      <c r="P7540">
        <v>16</v>
      </c>
      <c r="Q7540">
        <v>795633.61</v>
      </c>
    </row>
    <row r="7541" spans="1:17" x14ac:dyDescent="0.25">
      <c r="A7541" t="s">
        <v>7567</v>
      </c>
      <c r="B7541" t="s">
        <v>18</v>
      </c>
      <c r="C7541" t="s">
        <v>25</v>
      </c>
      <c r="D7541">
        <v>4.5999999999999996</v>
      </c>
      <c r="E7541">
        <v>42</v>
      </c>
      <c r="F7541">
        <v>48.49</v>
      </c>
      <c r="G7541">
        <v>1652</v>
      </c>
      <c r="H7541">
        <v>23637</v>
      </c>
      <c r="I7541">
        <v>12</v>
      </c>
      <c r="J7541">
        <v>863</v>
      </c>
      <c r="K7541">
        <v>108.462697868342</v>
      </c>
      <c r="L7541">
        <v>8.4</v>
      </c>
      <c r="M7541">
        <v>8.6999999999999993</v>
      </c>
      <c r="N7541" t="s">
        <v>20</v>
      </c>
      <c r="O7541">
        <v>5</v>
      </c>
      <c r="P7541">
        <v>29</v>
      </c>
      <c r="Q7541">
        <v>473595.53</v>
      </c>
    </row>
    <row r="7542" spans="1:17" x14ac:dyDescent="0.25">
      <c r="A7542" t="s">
        <v>7568</v>
      </c>
      <c r="B7542" t="s">
        <v>33</v>
      </c>
      <c r="C7542" t="s">
        <v>41</v>
      </c>
      <c r="D7542">
        <v>4.9000000000000004</v>
      </c>
      <c r="E7542">
        <v>66</v>
      </c>
      <c r="F7542">
        <v>36.020000000000003</v>
      </c>
      <c r="G7542">
        <v>1449</v>
      </c>
      <c r="H7542">
        <v>21566</v>
      </c>
      <c r="I7542">
        <v>12</v>
      </c>
      <c r="J7542">
        <v>296</v>
      </c>
      <c r="K7542">
        <v>171.777583660863</v>
      </c>
      <c r="L7542">
        <v>9.5</v>
      </c>
      <c r="M7542">
        <v>5</v>
      </c>
      <c r="N7542" t="s">
        <v>26</v>
      </c>
      <c r="O7542">
        <v>45</v>
      </c>
      <c r="P7542">
        <v>11</v>
      </c>
      <c r="Q7542">
        <v>545744</v>
      </c>
    </row>
    <row r="7543" spans="1:17" x14ac:dyDescent="0.25">
      <c r="A7543" t="s">
        <v>7569</v>
      </c>
      <c r="B7543" t="s">
        <v>33</v>
      </c>
      <c r="C7543" t="s">
        <v>41</v>
      </c>
      <c r="D7543">
        <v>3.9</v>
      </c>
      <c r="E7543">
        <v>68</v>
      </c>
      <c r="F7543">
        <v>39.76</v>
      </c>
      <c r="G7543">
        <v>3080</v>
      </c>
      <c r="H7543">
        <v>38962</v>
      </c>
      <c r="I7543">
        <v>13</v>
      </c>
      <c r="J7543">
        <v>119</v>
      </c>
      <c r="K7543">
        <v>131.19965177354399</v>
      </c>
      <c r="L7543">
        <v>5.7</v>
      </c>
      <c r="M7543">
        <v>8.1</v>
      </c>
      <c r="N7543" t="s">
        <v>20</v>
      </c>
      <c r="O7543">
        <v>56</v>
      </c>
      <c r="P7543">
        <v>5</v>
      </c>
      <c r="Q7543">
        <v>621237.38</v>
      </c>
    </row>
    <row r="7544" spans="1:17" x14ac:dyDescent="0.25">
      <c r="A7544" t="s">
        <v>7570</v>
      </c>
      <c r="B7544" t="s">
        <v>22</v>
      </c>
      <c r="C7544" t="s">
        <v>19</v>
      </c>
      <c r="D7544">
        <v>4.5999999999999996</v>
      </c>
      <c r="E7544">
        <v>88</v>
      </c>
      <c r="F7544">
        <v>71.7</v>
      </c>
      <c r="G7544">
        <v>8854</v>
      </c>
      <c r="H7544">
        <v>94613</v>
      </c>
      <c r="I7544">
        <v>14</v>
      </c>
      <c r="J7544">
        <v>572</v>
      </c>
      <c r="K7544">
        <v>161.99640725264899</v>
      </c>
      <c r="L7544">
        <v>7.9</v>
      </c>
      <c r="M7544">
        <v>4.9000000000000004</v>
      </c>
      <c r="N7544" t="s">
        <v>20</v>
      </c>
      <c r="O7544">
        <v>14</v>
      </c>
      <c r="P7544">
        <v>28</v>
      </c>
      <c r="Q7544">
        <v>1424369.45</v>
      </c>
    </row>
    <row r="7545" spans="1:17" x14ac:dyDescent="0.25">
      <c r="A7545" t="s">
        <v>7571</v>
      </c>
      <c r="B7545" t="s">
        <v>33</v>
      </c>
      <c r="C7545" t="s">
        <v>23</v>
      </c>
      <c r="D7545">
        <v>4.4000000000000004</v>
      </c>
      <c r="E7545">
        <v>54</v>
      </c>
      <c r="F7545">
        <v>26.3</v>
      </c>
      <c r="G7545">
        <v>2446</v>
      </c>
      <c r="H7545">
        <v>27650</v>
      </c>
      <c r="I7545">
        <v>4</v>
      </c>
      <c r="J7545">
        <v>132</v>
      </c>
      <c r="K7545">
        <v>277.84800769701798</v>
      </c>
      <c r="L7545">
        <v>3.4</v>
      </c>
      <c r="M7545">
        <v>7.2</v>
      </c>
      <c r="N7545" t="s">
        <v>20</v>
      </c>
      <c r="O7545">
        <v>11</v>
      </c>
      <c r="P7545">
        <v>13</v>
      </c>
      <c r="Q7545">
        <v>326270.5</v>
      </c>
    </row>
    <row r="7546" spans="1:17" x14ac:dyDescent="0.25">
      <c r="A7546" t="s">
        <v>7572</v>
      </c>
      <c r="B7546" t="s">
        <v>33</v>
      </c>
      <c r="C7546" t="s">
        <v>23</v>
      </c>
      <c r="D7546">
        <v>4.9000000000000004</v>
      </c>
      <c r="E7546">
        <v>60</v>
      </c>
      <c r="F7546">
        <v>31.94</v>
      </c>
      <c r="G7546">
        <v>1858</v>
      </c>
      <c r="H7546">
        <v>25376</v>
      </c>
      <c r="I7546">
        <v>3</v>
      </c>
      <c r="J7546">
        <v>449</v>
      </c>
      <c r="K7546">
        <v>120.458646482269</v>
      </c>
      <c r="L7546">
        <v>4.4000000000000004</v>
      </c>
      <c r="M7546">
        <v>6.2</v>
      </c>
      <c r="N7546" t="s">
        <v>26</v>
      </c>
      <c r="O7546">
        <v>13</v>
      </c>
      <c r="P7546">
        <v>0</v>
      </c>
      <c r="Q7546">
        <v>433360.62</v>
      </c>
    </row>
    <row r="7547" spans="1:17" x14ac:dyDescent="0.25">
      <c r="A7547" t="s">
        <v>7573</v>
      </c>
      <c r="B7547" t="s">
        <v>22</v>
      </c>
      <c r="C7547" t="s">
        <v>25</v>
      </c>
      <c r="D7547">
        <v>4.5999999999999996</v>
      </c>
      <c r="E7547">
        <v>76</v>
      </c>
      <c r="F7547">
        <v>54.82</v>
      </c>
      <c r="G7547">
        <v>8338</v>
      </c>
      <c r="H7547">
        <v>87078</v>
      </c>
      <c r="I7547">
        <v>17</v>
      </c>
      <c r="J7547">
        <v>721</v>
      </c>
      <c r="K7547">
        <v>259.74169867135998</v>
      </c>
      <c r="L7547">
        <v>6</v>
      </c>
      <c r="M7547">
        <v>9.1</v>
      </c>
      <c r="N7547" t="s">
        <v>26</v>
      </c>
      <c r="O7547">
        <v>65</v>
      </c>
      <c r="P7547">
        <v>38</v>
      </c>
      <c r="Q7547">
        <v>960923.44</v>
      </c>
    </row>
    <row r="7548" spans="1:17" x14ac:dyDescent="0.25">
      <c r="A7548" t="s">
        <v>7574</v>
      </c>
      <c r="B7548" t="s">
        <v>22</v>
      </c>
      <c r="C7548" t="s">
        <v>23</v>
      </c>
      <c r="D7548">
        <v>3.2</v>
      </c>
      <c r="E7548">
        <v>72</v>
      </c>
      <c r="F7548">
        <v>28.71</v>
      </c>
      <c r="G7548">
        <v>1654</v>
      </c>
      <c r="H7548">
        <v>22316</v>
      </c>
      <c r="I7548">
        <v>8</v>
      </c>
      <c r="J7548">
        <v>435</v>
      </c>
      <c r="K7548">
        <v>283.82526354296402</v>
      </c>
      <c r="L7548">
        <v>8.6999999999999993</v>
      </c>
      <c r="M7548">
        <v>3.9</v>
      </c>
      <c r="N7548" t="s">
        <v>26</v>
      </c>
      <c r="O7548">
        <v>61</v>
      </c>
      <c r="P7548">
        <v>5</v>
      </c>
      <c r="Q7548">
        <v>473360.94</v>
      </c>
    </row>
    <row r="7549" spans="1:17" x14ac:dyDescent="0.25">
      <c r="A7549" t="s">
        <v>7575</v>
      </c>
      <c r="B7549" t="s">
        <v>18</v>
      </c>
      <c r="C7549" t="s">
        <v>23</v>
      </c>
      <c r="D7549">
        <v>4.4000000000000004</v>
      </c>
      <c r="E7549">
        <v>40</v>
      </c>
      <c r="F7549">
        <v>27.44</v>
      </c>
      <c r="G7549">
        <v>2093</v>
      </c>
      <c r="H7549">
        <v>21389</v>
      </c>
      <c r="I7549">
        <v>16</v>
      </c>
      <c r="J7549">
        <v>107</v>
      </c>
      <c r="K7549">
        <v>251.26319688626799</v>
      </c>
      <c r="L7549">
        <v>6.6</v>
      </c>
      <c r="M7549">
        <v>7.9</v>
      </c>
      <c r="N7549" t="s">
        <v>20</v>
      </c>
      <c r="O7549">
        <v>26</v>
      </c>
      <c r="P7549">
        <v>32</v>
      </c>
      <c r="Q7549">
        <v>269638.87</v>
      </c>
    </row>
    <row r="7550" spans="1:17" x14ac:dyDescent="0.25">
      <c r="A7550" t="s">
        <v>7576</v>
      </c>
      <c r="B7550" t="s">
        <v>33</v>
      </c>
      <c r="C7550" t="s">
        <v>23</v>
      </c>
      <c r="D7550">
        <v>4.0999999999999996</v>
      </c>
      <c r="E7550">
        <v>66</v>
      </c>
      <c r="F7550">
        <v>34.82</v>
      </c>
      <c r="G7550">
        <v>1034</v>
      </c>
      <c r="H7550">
        <v>12298</v>
      </c>
      <c r="I7550">
        <v>11</v>
      </c>
      <c r="J7550">
        <v>523</v>
      </c>
      <c r="K7550">
        <v>181.813335909719</v>
      </c>
      <c r="L7550">
        <v>1.2</v>
      </c>
      <c r="M7550">
        <v>7.2</v>
      </c>
      <c r="N7550" t="s">
        <v>20</v>
      </c>
      <c r="O7550">
        <v>43</v>
      </c>
      <c r="P7550">
        <v>43</v>
      </c>
      <c r="Q7550">
        <v>524694.69999999995</v>
      </c>
    </row>
    <row r="7551" spans="1:17" x14ac:dyDescent="0.25">
      <c r="A7551" t="s">
        <v>7577</v>
      </c>
      <c r="B7551" t="s">
        <v>18</v>
      </c>
      <c r="C7551" t="s">
        <v>36</v>
      </c>
      <c r="D7551">
        <v>3</v>
      </c>
      <c r="E7551">
        <v>40</v>
      </c>
      <c r="F7551">
        <v>62.61</v>
      </c>
      <c r="G7551">
        <v>1319</v>
      </c>
      <c r="H7551">
        <v>18791</v>
      </c>
      <c r="I7551">
        <v>5</v>
      </c>
      <c r="J7551">
        <v>902</v>
      </c>
      <c r="K7551">
        <v>190.99432803008401</v>
      </c>
      <c r="L7551">
        <v>3.7</v>
      </c>
      <c r="M7551">
        <v>8.5</v>
      </c>
      <c r="N7551" t="s">
        <v>20</v>
      </c>
      <c r="O7551">
        <v>16</v>
      </c>
      <c r="P7551">
        <v>30</v>
      </c>
      <c r="Q7551">
        <v>567165.71</v>
      </c>
    </row>
    <row r="7552" spans="1:17" x14ac:dyDescent="0.25">
      <c r="A7552" t="s">
        <v>7578</v>
      </c>
      <c r="B7552" t="s">
        <v>18</v>
      </c>
      <c r="C7552" t="s">
        <v>25</v>
      </c>
      <c r="D7552">
        <v>3.5</v>
      </c>
      <c r="E7552">
        <v>44</v>
      </c>
      <c r="F7552">
        <v>46.16</v>
      </c>
      <c r="G7552">
        <v>2416</v>
      </c>
      <c r="H7552">
        <v>28610</v>
      </c>
      <c r="I7552">
        <v>16</v>
      </c>
      <c r="J7552">
        <v>983</v>
      </c>
      <c r="K7552">
        <v>254.90874892998801</v>
      </c>
      <c r="L7552">
        <v>8.8000000000000007</v>
      </c>
      <c r="M7552">
        <v>6.5</v>
      </c>
      <c r="N7552" t="s">
        <v>20</v>
      </c>
      <c r="O7552">
        <v>43</v>
      </c>
      <c r="P7552">
        <v>36</v>
      </c>
      <c r="Q7552">
        <v>479114.9</v>
      </c>
    </row>
    <row r="7553" spans="1:17" x14ac:dyDescent="0.25">
      <c r="A7553" t="s">
        <v>7579</v>
      </c>
      <c r="B7553" t="s">
        <v>22</v>
      </c>
      <c r="C7553" t="s">
        <v>19</v>
      </c>
      <c r="D7553">
        <v>4.8</v>
      </c>
      <c r="E7553">
        <v>88</v>
      </c>
      <c r="F7553">
        <v>69.489999999999995</v>
      </c>
      <c r="G7553">
        <v>9021</v>
      </c>
      <c r="H7553">
        <v>98158</v>
      </c>
      <c r="I7553">
        <v>9</v>
      </c>
      <c r="J7553">
        <v>128</v>
      </c>
      <c r="K7553">
        <v>61.125203368400697</v>
      </c>
      <c r="L7553">
        <v>3.2</v>
      </c>
      <c r="M7553">
        <v>5.0999999999999996</v>
      </c>
      <c r="N7553" t="s">
        <v>26</v>
      </c>
      <c r="O7553">
        <v>24</v>
      </c>
      <c r="P7553">
        <v>31</v>
      </c>
      <c r="Q7553">
        <v>1374878.63</v>
      </c>
    </row>
    <row r="7554" spans="1:17" x14ac:dyDescent="0.25">
      <c r="A7554" t="s">
        <v>7580</v>
      </c>
      <c r="B7554" t="s">
        <v>18</v>
      </c>
      <c r="C7554" t="s">
        <v>23</v>
      </c>
      <c r="D7554">
        <v>4.9000000000000004</v>
      </c>
      <c r="E7554">
        <v>37</v>
      </c>
      <c r="F7554">
        <v>32.409999999999997</v>
      </c>
      <c r="G7554">
        <v>2559</v>
      </c>
      <c r="H7554">
        <v>35123</v>
      </c>
      <c r="I7554">
        <v>13</v>
      </c>
      <c r="J7554">
        <v>234</v>
      </c>
      <c r="K7554">
        <v>233.98249769670801</v>
      </c>
      <c r="L7554">
        <v>4.3</v>
      </c>
      <c r="M7554">
        <v>1.4</v>
      </c>
      <c r="N7554" t="s">
        <v>26</v>
      </c>
      <c r="O7554">
        <v>5</v>
      </c>
      <c r="P7554">
        <v>32</v>
      </c>
      <c r="Q7554">
        <v>285730.05</v>
      </c>
    </row>
    <row r="7555" spans="1:17" x14ac:dyDescent="0.25">
      <c r="A7555" t="s">
        <v>7581</v>
      </c>
      <c r="B7555" t="s">
        <v>33</v>
      </c>
      <c r="C7555" t="s">
        <v>30</v>
      </c>
      <c r="D7555">
        <v>4.5999999999999996</v>
      </c>
      <c r="E7555">
        <v>65</v>
      </c>
      <c r="F7555">
        <v>36.32</v>
      </c>
      <c r="G7555">
        <v>2158</v>
      </c>
      <c r="H7555">
        <v>23446</v>
      </c>
      <c r="I7555">
        <v>8</v>
      </c>
      <c r="J7555">
        <v>126</v>
      </c>
      <c r="K7555">
        <v>182.21687204490999</v>
      </c>
      <c r="L7555">
        <v>4.5</v>
      </c>
      <c r="M7555">
        <v>8.6</v>
      </c>
      <c r="N7555" t="s">
        <v>26</v>
      </c>
      <c r="O7555">
        <v>61</v>
      </c>
      <c r="P7555">
        <v>4</v>
      </c>
      <c r="Q7555">
        <v>538587.30000000005</v>
      </c>
    </row>
    <row r="7556" spans="1:17" x14ac:dyDescent="0.25">
      <c r="A7556" t="s">
        <v>7582</v>
      </c>
      <c r="B7556" t="s">
        <v>22</v>
      </c>
      <c r="C7556" t="s">
        <v>36</v>
      </c>
      <c r="D7556">
        <v>5</v>
      </c>
      <c r="E7556">
        <v>90</v>
      </c>
      <c r="F7556">
        <v>61.8</v>
      </c>
      <c r="G7556">
        <v>6790</v>
      </c>
      <c r="H7556">
        <v>70148</v>
      </c>
      <c r="I7556">
        <v>5</v>
      </c>
      <c r="J7556">
        <v>120</v>
      </c>
      <c r="K7556">
        <v>149.28436073211199</v>
      </c>
      <c r="L7556">
        <v>2.4</v>
      </c>
      <c r="M7556">
        <v>9.1999999999999993</v>
      </c>
      <c r="N7556" t="s">
        <v>20</v>
      </c>
      <c r="O7556">
        <v>61</v>
      </c>
      <c r="P7556">
        <v>46</v>
      </c>
      <c r="Q7556">
        <v>1249423</v>
      </c>
    </row>
    <row r="7557" spans="1:17" x14ac:dyDescent="0.25">
      <c r="A7557" t="s">
        <v>7583</v>
      </c>
      <c r="B7557" t="s">
        <v>33</v>
      </c>
      <c r="C7557" t="s">
        <v>23</v>
      </c>
      <c r="D7557">
        <v>4.5999999999999996</v>
      </c>
      <c r="E7557">
        <v>64</v>
      </c>
      <c r="F7557">
        <v>31.24</v>
      </c>
      <c r="G7557">
        <v>3526</v>
      </c>
      <c r="H7557">
        <v>39349</v>
      </c>
      <c r="I7557">
        <v>9</v>
      </c>
      <c r="J7557">
        <v>165</v>
      </c>
      <c r="K7557">
        <v>241.73192017070599</v>
      </c>
      <c r="L7557">
        <v>4.0999999999999996</v>
      </c>
      <c r="M7557">
        <v>5</v>
      </c>
      <c r="N7557" t="s">
        <v>26</v>
      </c>
      <c r="O7557">
        <v>35</v>
      </c>
      <c r="P7557">
        <v>63</v>
      </c>
      <c r="Q7557">
        <v>462057.81</v>
      </c>
    </row>
    <row r="7558" spans="1:17" x14ac:dyDescent="0.25">
      <c r="A7558" t="s">
        <v>7584</v>
      </c>
      <c r="B7558" t="s">
        <v>33</v>
      </c>
      <c r="C7558" t="s">
        <v>36</v>
      </c>
      <c r="D7558">
        <v>3</v>
      </c>
      <c r="E7558">
        <v>52</v>
      </c>
      <c r="F7558">
        <v>63.78</v>
      </c>
      <c r="G7558">
        <v>1994</v>
      </c>
      <c r="H7558">
        <v>25646</v>
      </c>
      <c r="I7558">
        <v>6</v>
      </c>
      <c r="J7558">
        <v>234</v>
      </c>
      <c r="K7558">
        <v>116.56180692246799</v>
      </c>
      <c r="L7558">
        <v>8.4</v>
      </c>
      <c r="M7558">
        <v>3</v>
      </c>
      <c r="N7558" t="s">
        <v>26</v>
      </c>
      <c r="O7558">
        <v>42</v>
      </c>
      <c r="P7558">
        <v>16</v>
      </c>
      <c r="Q7558">
        <v>746467.18</v>
      </c>
    </row>
    <row r="7559" spans="1:17" x14ac:dyDescent="0.25">
      <c r="A7559" t="s">
        <v>7585</v>
      </c>
      <c r="B7559" t="s">
        <v>22</v>
      </c>
      <c r="C7559" t="s">
        <v>25</v>
      </c>
      <c r="D7559">
        <v>3.6</v>
      </c>
      <c r="E7559">
        <v>75</v>
      </c>
      <c r="F7559">
        <v>48.52</v>
      </c>
      <c r="G7559">
        <v>4183</v>
      </c>
      <c r="H7559">
        <v>49222</v>
      </c>
      <c r="I7559">
        <v>2</v>
      </c>
      <c r="J7559">
        <v>372</v>
      </c>
      <c r="K7559">
        <v>273.88343192864102</v>
      </c>
      <c r="L7559">
        <v>8.6</v>
      </c>
      <c r="M7559">
        <v>6.8</v>
      </c>
      <c r="N7559" t="s">
        <v>26</v>
      </c>
      <c r="O7559">
        <v>24</v>
      </c>
      <c r="P7559">
        <v>32</v>
      </c>
      <c r="Q7559">
        <v>818837.72</v>
      </c>
    </row>
    <row r="7560" spans="1:17" x14ac:dyDescent="0.25">
      <c r="A7560" t="s">
        <v>7586</v>
      </c>
      <c r="B7560" t="s">
        <v>33</v>
      </c>
      <c r="C7560" t="s">
        <v>30</v>
      </c>
      <c r="D7560">
        <v>3.1</v>
      </c>
      <c r="E7560">
        <v>52</v>
      </c>
      <c r="F7560">
        <v>37.79</v>
      </c>
      <c r="G7560">
        <v>2309</v>
      </c>
      <c r="H7560">
        <v>29176</v>
      </c>
      <c r="I7560">
        <v>7</v>
      </c>
      <c r="J7560">
        <v>64</v>
      </c>
      <c r="K7560">
        <v>222.12194457850899</v>
      </c>
      <c r="L7560">
        <v>6.2</v>
      </c>
      <c r="M7560">
        <v>2.1</v>
      </c>
      <c r="N7560" t="s">
        <v>20</v>
      </c>
      <c r="O7560">
        <v>36</v>
      </c>
      <c r="P7560">
        <v>41</v>
      </c>
      <c r="Q7560">
        <v>449462.65</v>
      </c>
    </row>
    <row r="7561" spans="1:17" x14ac:dyDescent="0.25">
      <c r="A7561" t="s">
        <v>7587</v>
      </c>
      <c r="B7561" t="s">
        <v>22</v>
      </c>
      <c r="C7561" t="s">
        <v>30</v>
      </c>
      <c r="D7561">
        <v>3.2</v>
      </c>
      <c r="E7561">
        <v>74</v>
      </c>
      <c r="F7561">
        <v>40.9</v>
      </c>
      <c r="G7561">
        <v>6043</v>
      </c>
      <c r="H7561">
        <v>59465</v>
      </c>
      <c r="I7561">
        <v>17</v>
      </c>
      <c r="J7561">
        <v>901</v>
      </c>
      <c r="K7561">
        <v>202.53889740881601</v>
      </c>
      <c r="L7561">
        <v>7.1</v>
      </c>
      <c r="M7561">
        <v>1.4</v>
      </c>
      <c r="N7561" t="s">
        <v>26</v>
      </c>
      <c r="O7561">
        <v>15</v>
      </c>
      <c r="P7561">
        <v>22</v>
      </c>
      <c r="Q7561">
        <v>699428.45</v>
      </c>
    </row>
    <row r="7562" spans="1:17" x14ac:dyDescent="0.25">
      <c r="A7562" t="s">
        <v>7588</v>
      </c>
      <c r="B7562" t="s">
        <v>33</v>
      </c>
      <c r="C7562" t="s">
        <v>30</v>
      </c>
      <c r="D7562">
        <v>3.4</v>
      </c>
      <c r="E7562">
        <v>50</v>
      </c>
      <c r="F7562">
        <v>34.29</v>
      </c>
      <c r="G7562">
        <v>2220</v>
      </c>
      <c r="H7562">
        <v>29191</v>
      </c>
      <c r="I7562">
        <v>12</v>
      </c>
      <c r="J7562">
        <v>491</v>
      </c>
      <c r="K7562">
        <v>180.780073549712</v>
      </c>
      <c r="L7562">
        <v>5.8</v>
      </c>
      <c r="M7562">
        <v>3.6</v>
      </c>
      <c r="N7562" t="s">
        <v>20</v>
      </c>
      <c r="O7562">
        <v>7</v>
      </c>
      <c r="P7562">
        <v>5</v>
      </c>
      <c r="Q7562">
        <v>398358.53</v>
      </c>
    </row>
    <row r="7563" spans="1:17" x14ac:dyDescent="0.25">
      <c r="A7563" t="s">
        <v>7589</v>
      </c>
      <c r="B7563" t="s">
        <v>22</v>
      </c>
      <c r="C7563" t="s">
        <v>23</v>
      </c>
      <c r="D7563">
        <v>4</v>
      </c>
      <c r="E7563">
        <v>83</v>
      </c>
      <c r="F7563">
        <v>33.700000000000003</v>
      </c>
      <c r="G7563">
        <v>3078</v>
      </c>
      <c r="H7563">
        <v>30787</v>
      </c>
      <c r="I7563">
        <v>1</v>
      </c>
      <c r="J7563">
        <v>564</v>
      </c>
      <c r="K7563">
        <v>103.189414657627</v>
      </c>
      <c r="L7563">
        <v>1.4</v>
      </c>
      <c r="M7563">
        <v>7.1</v>
      </c>
      <c r="N7563" t="s">
        <v>20</v>
      </c>
      <c r="O7563">
        <v>27</v>
      </c>
      <c r="P7563">
        <v>49</v>
      </c>
      <c r="Q7563">
        <v>627660.44999999995</v>
      </c>
    </row>
    <row r="7564" spans="1:17" x14ac:dyDescent="0.25">
      <c r="A7564" t="s">
        <v>7590</v>
      </c>
      <c r="B7564" t="s">
        <v>18</v>
      </c>
      <c r="C7564" t="s">
        <v>36</v>
      </c>
      <c r="D7564">
        <v>4.7</v>
      </c>
      <c r="E7564">
        <v>41</v>
      </c>
      <c r="F7564">
        <v>57.71</v>
      </c>
      <c r="G7564">
        <v>3043</v>
      </c>
      <c r="H7564">
        <v>39088</v>
      </c>
      <c r="I7564">
        <v>15</v>
      </c>
      <c r="J7564">
        <v>107</v>
      </c>
      <c r="K7564">
        <v>204.236239882636</v>
      </c>
      <c r="L7564">
        <v>7.3</v>
      </c>
      <c r="M7564">
        <v>8.3000000000000007</v>
      </c>
      <c r="N7564" t="s">
        <v>20</v>
      </c>
      <c r="O7564">
        <v>6</v>
      </c>
      <c r="P7564">
        <v>28</v>
      </c>
      <c r="Q7564">
        <v>549673.13</v>
      </c>
    </row>
    <row r="7565" spans="1:17" x14ac:dyDescent="0.25">
      <c r="A7565" t="s">
        <v>7591</v>
      </c>
      <c r="B7565" t="s">
        <v>33</v>
      </c>
      <c r="C7565" t="s">
        <v>30</v>
      </c>
      <c r="D7565">
        <v>4.7</v>
      </c>
      <c r="E7565">
        <v>62</v>
      </c>
      <c r="F7565">
        <v>33.1</v>
      </c>
      <c r="G7565">
        <v>1919</v>
      </c>
      <c r="H7565">
        <v>19322</v>
      </c>
      <c r="I7565">
        <v>11</v>
      </c>
      <c r="J7565">
        <v>332</v>
      </c>
      <c r="K7565">
        <v>231.22849508811601</v>
      </c>
      <c r="L7565">
        <v>10</v>
      </c>
      <c r="M7565">
        <v>2.4</v>
      </c>
      <c r="N7565" t="s">
        <v>26</v>
      </c>
      <c r="O7565">
        <v>27</v>
      </c>
      <c r="P7565">
        <v>37</v>
      </c>
      <c r="Q7565">
        <v>473258.8</v>
      </c>
    </row>
    <row r="7566" spans="1:17" x14ac:dyDescent="0.25">
      <c r="A7566" t="s">
        <v>7592</v>
      </c>
      <c r="B7566" t="s">
        <v>22</v>
      </c>
      <c r="C7566" t="s">
        <v>41</v>
      </c>
      <c r="D7566">
        <v>4.2</v>
      </c>
      <c r="E7566">
        <v>83</v>
      </c>
      <c r="F7566">
        <v>45.28</v>
      </c>
      <c r="G7566">
        <v>5745</v>
      </c>
      <c r="H7566">
        <v>65241</v>
      </c>
      <c r="I7566">
        <v>10</v>
      </c>
      <c r="J7566">
        <v>448</v>
      </c>
      <c r="K7566">
        <v>52.922429465889799</v>
      </c>
      <c r="L7566">
        <v>3.1</v>
      </c>
      <c r="M7566">
        <v>9.5</v>
      </c>
      <c r="N7566" t="s">
        <v>26</v>
      </c>
      <c r="O7566">
        <v>57</v>
      </c>
      <c r="P7566">
        <v>3</v>
      </c>
      <c r="Q7566">
        <v>854846.91</v>
      </c>
    </row>
    <row r="7567" spans="1:17" x14ac:dyDescent="0.25">
      <c r="A7567" t="s">
        <v>7593</v>
      </c>
      <c r="B7567" t="s">
        <v>33</v>
      </c>
      <c r="C7567" t="s">
        <v>41</v>
      </c>
      <c r="D7567">
        <v>4.9000000000000004</v>
      </c>
      <c r="E7567">
        <v>61</v>
      </c>
      <c r="F7567">
        <v>35.29</v>
      </c>
      <c r="G7567">
        <v>4395</v>
      </c>
      <c r="H7567">
        <v>48971</v>
      </c>
      <c r="I7567">
        <v>16</v>
      </c>
      <c r="J7567">
        <v>749</v>
      </c>
      <c r="K7567">
        <v>141.60478691680001</v>
      </c>
      <c r="L7567">
        <v>9.8000000000000007</v>
      </c>
      <c r="M7567">
        <v>6</v>
      </c>
      <c r="N7567" t="s">
        <v>20</v>
      </c>
      <c r="O7567">
        <v>29</v>
      </c>
      <c r="P7567">
        <v>56</v>
      </c>
      <c r="Q7567">
        <v>508877.81</v>
      </c>
    </row>
    <row r="7568" spans="1:17" x14ac:dyDescent="0.25">
      <c r="A7568" t="s">
        <v>7594</v>
      </c>
      <c r="B7568" t="s">
        <v>33</v>
      </c>
      <c r="C7568" t="s">
        <v>36</v>
      </c>
      <c r="D7568">
        <v>4</v>
      </c>
      <c r="E7568">
        <v>62</v>
      </c>
      <c r="F7568">
        <v>57.39</v>
      </c>
      <c r="G7568">
        <v>3404</v>
      </c>
      <c r="H7568">
        <v>33368</v>
      </c>
      <c r="I7568">
        <v>9</v>
      </c>
      <c r="J7568">
        <v>820</v>
      </c>
      <c r="K7568">
        <v>258.11602432191302</v>
      </c>
      <c r="L7568">
        <v>10</v>
      </c>
      <c r="M7568">
        <v>9.3000000000000007</v>
      </c>
      <c r="N7568" t="s">
        <v>20</v>
      </c>
      <c r="O7568">
        <v>60</v>
      </c>
      <c r="P7568">
        <v>37</v>
      </c>
      <c r="Q7568">
        <v>811872.65</v>
      </c>
    </row>
    <row r="7569" spans="1:17" x14ac:dyDescent="0.25">
      <c r="A7569" t="s">
        <v>7595</v>
      </c>
      <c r="B7569" t="s">
        <v>33</v>
      </c>
      <c r="C7569" t="s">
        <v>23</v>
      </c>
      <c r="D7569">
        <v>4.8</v>
      </c>
      <c r="E7569">
        <v>55</v>
      </c>
      <c r="F7569">
        <v>30.31</v>
      </c>
      <c r="G7569">
        <v>4501</v>
      </c>
      <c r="H7569">
        <v>49540</v>
      </c>
      <c r="I7569">
        <v>12</v>
      </c>
      <c r="J7569">
        <v>461</v>
      </c>
      <c r="K7569">
        <v>208.05269835919501</v>
      </c>
      <c r="L7569">
        <v>2.2999999999999998</v>
      </c>
      <c r="M7569">
        <v>2.2999999999999998</v>
      </c>
      <c r="N7569" t="s">
        <v>26</v>
      </c>
      <c r="O7569">
        <v>2</v>
      </c>
      <c r="P7569">
        <v>6</v>
      </c>
      <c r="Q7569">
        <v>389776.93</v>
      </c>
    </row>
    <row r="7570" spans="1:17" x14ac:dyDescent="0.25">
      <c r="A7570" t="s">
        <v>7596</v>
      </c>
      <c r="B7570" t="s">
        <v>22</v>
      </c>
      <c r="C7570" t="s">
        <v>23</v>
      </c>
      <c r="D7570">
        <v>3.9</v>
      </c>
      <c r="E7570">
        <v>90</v>
      </c>
      <c r="F7570">
        <v>29.42</v>
      </c>
      <c r="G7570">
        <v>1749</v>
      </c>
      <c r="H7570">
        <v>26353</v>
      </c>
      <c r="I7570">
        <v>15</v>
      </c>
      <c r="J7570">
        <v>736</v>
      </c>
      <c r="K7570">
        <v>203.81760960595199</v>
      </c>
      <c r="L7570">
        <v>9.3000000000000007</v>
      </c>
      <c r="M7570">
        <v>5.0999999999999996</v>
      </c>
      <c r="N7570" t="s">
        <v>26</v>
      </c>
      <c r="O7570">
        <v>44</v>
      </c>
      <c r="P7570">
        <v>78</v>
      </c>
      <c r="Q7570">
        <v>611070.59</v>
      </c>
    </row>
    <row r="7571" spans="1:17" x14ac:dyDescent="0.25">
      <c r="A7571" t="s">
        <v>7597</v>
      </c>
      <c r="B7571" t="s">
        <v>18</v>
      </c>
      <c r="C7571" t="s">
        <v>25</v>
      </c>
      <c r="D7571">
        <v>3.6</v>
      </c>
      <c r="E7571">
        <v>44</v>
      </c>
      <c r="F7571">
        <v>51.92</v>
      </c>
      <c r="G7571">
        <v>1763</v>
      </c>
      <c r="H7571">
        <v>17842</v>
      </c>
      <c r="I7571">
        <v>16</v>
      </c>
      <c r="J7571">
        <v>626</v>
      </c>
      <c r="K7571">
        <v>107.153171280658</v>
      </c>
      <c r="L7571">
        <v>7.1</v>
      </c>
      <c r="M7571">
        <v>4.9000000000000004</v>
      </c>
      <c r="N7571" t="s">
        <v>20</v>
      </c>
      <c r="O7571">
        <v>4</v>
      </c>
      <c r="P7571">
        <v>20</v>
      </c>
      <c r="Q7571">
        <v>528335.80000000005</v>
      </c>
    </row>
    <row r="7572" spans="1:17" x14ac:dyDescent="0.25">
      <c r="A7572" t="s">
        <v>7598</v>
      </c>
      <c r="B7572" t="s">
        <v>18</v>
      </c>
      <c r="C7572" t="s">
        <v>25</v>
      </c>
      <c r="D7572">
        <v>4.8</v>
      </c>
      <c r="E7572">
        <v>45</v>
      </c>
      <c r="F7572">
        <v>47.12</v>
      </c>
      <c r="G7572">
        <v>2976</v>
      </c>
      <c r="H7572">
        <v>33805</v>
      </c>
      <c r="I7572">
        <v>1</v>
      </c>
      <c r="J7572">
        <v>486</v>
      </c>
      <c r="K7572">
        <v>208.02218336913199</v>
      </c>
      <c r="L7572">
        <v>5.2</v>
      </c>
      <c r="M7572">
        <v>4.7</v>
      </c>
      <c r="N7572" t="s">
        <v>26</v>
      </c>
      <c r="O7572">
        <v>40</v>
      </c>
      <c r="P7572">
        <v>15</v>
      </c>
      <c r="Q7572">
        <v>480035.45</v>
      </c>
    </row>
    <row r="7573" spans="1:17" x14ac:dyDescent="0.25">
      <c r="A7573" t="s">
        <v>7599</v>
      </c>
      <c r="B7573" t="s">
        <v>18</v>
      </c>
      <c r="C7573" t="s">
        <v>30</v>
      </c>
      <c r="D7573">
        <v>3.8</v>
      </c>
      <c r="E7573">
        <v>38</v>
      </c>
      <c r="F7573">
        <v>30.78</v>
      </c>
      <c r="G7573">
        <v>1709</v>
      </c>
      <c r="H7573">
        <v>17894</v>
      </c>
      <c r="I7573">
        <v>6</v>
      </c>
      <c r="J7573">
        <v>965</v>
      </c>
      <c r="K7573">
        <v>246.53751682387701</v>
      </c>
      <c r="L7573">
        <v>4.0999999999999996</v>
      </c>
      <c r="M7573">
        <v>9.4</v>
      </c>
      <c r="N7573" t="s">
        <v>20</v>
      </c>
      <c r="O7573">
        <v>34</v>
      </c>
      <c r="P7573">
        <v>5</v>
      </c>
      <c r="Q7573">
        <v>275489.78000000003</v>
      </c>
    </row>
    <row r="7574" spans="1:17" x14ac:dyDescent="0.25">
      <c r="A7574" t="s">
        <v>7600</v>
      </c>
      <c r="B7574" t="s">
        <v>22</v>
      </c>
      <c r="C7574" t="s">
        <v>19</v>
      </c>
      <c r="D7574">
        <v>4</v>
      </c>
      <c r="E7574">
        <v>77</v>
      </c>
      <c r="F7574">
        <v>69.06</v>
      </c>
      <c r="G7574">
        <v>2990</v>
      </c>
      <c r="H7574">
        <v>35603</v>
      </c>
      <c r="I7574">
        <v>13</v>
      </c>
      <c r="J7574">
        <v>60</v>
      </c>
      <c r="K7574">
        <v>150.43909621562699</v>
      </c>
      <c r="L7574">
        <v>6.7</v>
      </c>
      <c r="M7574">
        <v>8.6</v>
      </c>
      <c r="N7574" t="s">
        <v>20</v>
      </c>
      <c r="O7574">
        <v>55</v>
      </c>
      <c r="P7574">
        <v>12</v>
      </c>
      <c r="Q7574">
        <v>1196220.95</v>
      </c>
    </row>
    <row r="7575" spans="1:17" x14ac:dyDescent="0.25">
      <c r="A7575" t="s">
        <v>7601</v>
      </c>
      <c r="B7575" t="s">
        <v>18</v>
      </c>
      <c r="C7575" t="s">
        <v>25</v>
      </c>
      <c r="D7575">
        <v>3.7</v>
      </c>
      <c r="E7575">
        <v>34</v>
      </c>
      <c r="F7575">
        <v>50.77</v>
      </c>
      <c r="G7575">
        <v>3455</v>
      </c>
      <c r="H7575">
        <v>40019</v>
      </c>
      <c r="I7575">
        <v>1</v>
      </c>
      <c r="J7575">
        <v>842</v>
      </c>
      <c r="K7575">
        <v>95.523036335761702</v>
      </c>
      <c r="L7575">
        <v>8.6</v>
      </c>
      <c r="M7575">
        <v>8.1</v>
      </c>
      <c r="N7575" t="s">
        <v>26</v>
      </c>
      <c r="O7575">
        <v>3</v>
      </c>
      <c r="P7575">
        <v>7</v>
      </c>
      <c r="Q7575">
        <v>396758.57</v>
      </c>
    </row>
    <row r="7576" spans="1:17" x14ac:dyDescent="0.25">
      <c r="A7576" t="s">
        <v>7602</v>
      </c>
      <c r="B7576" t="s">
        <v>22</v>
      </c>
      <c r="C7576" t="s">
        <v>23</v>
      </c>
      <c r="D7576">
        <v>4.3</v>
      </c>
      <c r="E7576">
        <v>84</v>
      </c>
      <c r="F7576">
        <v>31.18</v>
      </c>
      <c r="G7576">
        <v>7486</v>
      </c>
      <c r="H7576">
        <v>79784</v>
      </c>
      <c r="I7576">
        <v>13</v>
      </c>
      <c r="J7576">
        <v>240</v>
      </c>
      <c r="K7576">
        <v>69.318564573806896</v>
      </c>
      <c r="L7576">
        <v>1.3</v>
      </c>
      <c r="M7576">
        <v>3.6</v>
      </c>
      <c r="N7576" t="s">
        <v>20</v>
      </c>
      <c r="O7576">
        <v>24</v>
      </c>
      <c r="P7576">
        <v>60</v>
      </c>
      <c r="Q7576">
        <v>607354.6</v>
      </c>
    </row>
    <row r="7577" spans="1:17" x14ac:dyDescent="0.25">
      <c r="A7577" t="s">
        <v>7603</v>
      </c>
      <c r="B7577" t="s">
        <v>33</v>
      </c>
      <c r="C7577" t="s">
        <v>19</v>
      </c>
      <c r="D7577">
        <v>5</v>
      </c>
      <c r="E7577">
        <v>56</v>
      </c>
      <c r="F7577">
        <v>71.62</v>
      </c>
      <c r="G7577">
        <v>2918</v>
      </c>
      <c r="H7577">
        <v>35899</v>
      </c>
      <c r="I7577">
        <v>5</v>
      </c>
      <c r="J7577">
        <v>565</v>
      </c>
      <c r="K7577">
        <v>176.423916612108</v>
      </c>
      <c r="L7577">
        <v>5.8</v>
      </c>
      <c r="M7577">
        <v>4.0999999999999996</v>
      </c>
      <c r="N7577" t="s">
        <v>20</v>
      </c>
      <c r="O7577">
        <v>8</v>
      </c>
      <c r="P7577">
        <v>2</v>
      </c>
      <c r="Q7577">
        <v>896315.83</v>
      </c>
    </row>
    <row r="7578" spans="1:17" x14ac:dyDescent="0.25">
      <c r="A7578" t="s">
        <v>7604</v>
      </c>
      <c r="B7578" t="s">
        <v>33</v>
      </c>
      <c r="C7578" t="s">
        <v>25</v>
      </c>
      <c r="D7578">
        <v>3.1</v>
      </c>
      <c r="E7578">
        <v>66</v>
      </c>
      <c r="F7578">
        <v>51.04</v>
      </c>
      <c r="G7578">
        <v>2368</v>
      </c>
      <c r="H7578">
        <v>24790</v>
      </c>
      <c r="I7578">
        <v>3</v>
      </c>
      <c r="J7578">
        <v>900</v>
      </c>
      <c r="K7578">
        <v>220.96464828748901</v>
      </c>
      <c r="L7578">
        <v>6.9</v>
      </c>
      <c r="M7578">
        <v>3.3</v>
      </c>
      <c r="N7578" t="s">
        <v>20</v>
      </c>
      <c r="O7578">
        <v>46</v>
      </c>
      <c r="P7578">
        <v>45</v>
      </c>
      <c r="Q7578">
        <v>757068.3</v>
      </c>
    </row>
    <row r="7579" spans="1:17" x14ac:dyDescent="0.25">
      <c r="A7579" t="s">
        <v>7605</v>
      </c>
      <c r="B7579" t="s">
        <v>18</v>
      </c>
      <c r="C7579" t="s">
        <v>36</v>
      </c>
      <c r="D7579">
        <v>4.8</v>
      </c>
      <c r="E7579">
        <v>45</v>
      </c>
      <c r="F7579">
        <v>57.7</v>
      </c>
      <c r="G7579">
        <v>1265</v>
      </c>
      <c r="H7579">
        <v>16695</v>
      </c>
      <c r="I7579">
        <v>12</v>
      </c>
      <c r="J7579">
        <v>615</v>
      </c>
      <c r="K7579">
        <v>90.659815232438902</v>
      </c>
      <c r="L7579">
        <v>1.2</v>
      </c>
      <c r="M7579">
        <v>8.1</v>
      </c>
      <c r="N7579" t="s">
        <v>20</v>
      </c>
      <c r="O7579">
        <v>40</v>
      </c>
      <c r="P7579">
        <v>22</v>
      </c>
      <c r="Q7579">
        <v>592823.15</v>
      </c>
    </row>
    <row r="7580" spans="1:17" x14ac:dyDescent="0.25">
      <c r="A7580" t="s">
        <v>7606</v>
      </c>
      <c r="B7580" t="s">
        <v>22</v>
      </c>
      <c r="C7580" t="s">
        <v>41</v>
      </c>
      <c r="D7580">
        <v>3</v>
      </c>
      <c r="E7580">
        <v>80</v>
      </c>
      <c r="F7580">
        <v>43.41</v>
      </c>
      <c r="G7580">
        <v>2852</v>
      </c>
      <c r="H7580">
        <v>36320</v>
      </c>
      <c r="I7580">
        <v>10</v>
      </c>
      <c r="J7580">
        <v>109</v>
      </c>
      <c r="K7580">
        <v>155.360906238664</v>
      </c>
      <c r="L7580">
        <v>9</v>
      </c>
      <c r="M7580">
        <v>4.5</v>
      </c>
      <c r="N7580" t="s">
        <v>26</v>
      </c>
      <c r="O7580">
        <v>4</v>
      </c>
      <c r="P7580">
        <v>7</v>
      </c>
      <c r="Q7580">
        <v>784082.71</v>
      </c>
    </row>
    <row r="7581" spans="1:17" x14ac:dyDescent="0.25">
      <c r="A7581" t="s">
        <v>7607</v>
      </c>
      <c r="B7581" t="s">
        <v>33</v>
      </c>
      <c r="C7581" t="s">
        <v>25</v>
      </c>
      <c r="D7581">
        <v>3.7</v>
      </c>
      <c r="E7581">
        <v>56</v>
      </c>
      <c r="F7581">
        <v>45.97</v>
      </c>
      <c r="G7581">
        <v>1770</v>
      </c>
      <c r="H7581">
        <v>19518</v>
      </c>
      <c r="I7581">
        <v>9</v>
      </c>
      <c r="J7581">
        <v>205</v>
      </c>
      <c r="K7581">
        <v>192.160802286093</v>
      </c>
      <c r="L7581">
        <v>9.6</v>
      </c>
      <c r="M7581">
        <v>9.8000000000000007</v>
      </c>
      <c r="N7581" t="s">
        <v>26</v>
      </c>
      <c r="O7581">
        <v>38</v>
      </c>
      <c r="P7581">
        <v>19</v>
      </c>
      <c r="Q7581">
        <v>589137.27</v>
      </c>
    </row>
    <row r="7582" spans="1:17" x14ac:dyDescent="0.25">
      <c r="A7582" t="s">
        <v>7608</v>
      </c>
      <c r="B7582" t="s">
        <v>22</v>
      </c>
      <c r="C7582" t="s">
        <v>25</v>
      </c>
      <c r="D7582">
        <v>3.3</v>
      </c>
      <c r="E7582">
        <v>80</v>
      </c>
      <c r="F7582">
        <v>47.18</v>
      </c>
      <c r="G7582">
        <v>1483</v>
      </c>
      <c r="H7582">
        <v>13491</v>
      </c>
      <c r="I7582">
        <v>17</v>
      </c>
      <c r="J7582">
        <v>187</v>
      </c>
      <c r="K7582">
        <v>88.964605975841906</v>
      </c>
      <c r="L7582">
        <v>6.5</v>
      </c>
      <c r="M7582">
        <v>4.3</v>
      </c>
      <c r="N7582" t="s">
        <v>20</v>
      </c>
      <c r="O7582">
        <v>69</v>
      </c>
      <c r="P7582">
        <v>29</v>
      </c>
      <c r="Q7582">
        <v>856890.29</v>
      </c>
    </row>
    <row r="7583" spans="1:17" x14ac:dyDescent="0.25">
      <c r="A7583" t="s">
        <v>7609</v>
      </c>
      <c r="B7583" t="s">
        <v>22</v>
      </c>
      <c r="C7583" t="s">
        <v>36</v>
      </c>
      <c r="D7583">
        <v>4.5</v>
      </c>
      <c r="E7583">
        <v>71</v>
      </c>
      <c r="F7583">
        <v>63.13</v>
      </c>
      <c r="G7583">
        <v>8762</v>
      </c>
      <c r="H7583">
        <v>88836</v>
      </c>
      <c r="I7583">
        <v>6</v>
      </c>
      <c r="J7583">
        <v>518</v>
      </c>
      <c r="K7583">
        <v>117.472488277336</v>
      </c>
      <c r="L7583">
        <v>2.1</v>
      </c>
      <c r="M7583">
        <v>2.5</v>
      </c>
      <c r="N7583" t="s">
        <v>26</v>
      </c>
      <c r="O7583">
        <v>26</v>
      </c>
      <c r="P7583">
        <v>53</v>
      </c>
      <c r="Q7583">
        <v>1013516.44</v>
      </c>
    </row>
    <row r="7584" spans="1:17" x14ac:dyDescent="0.25">
      <c r="A7584" t="s">
        <v>7610</v>
      </c>
      <c r="B7584" t="s">
        <v>33</v>
      </c>
      <c r="C7584" t="s">
        <v>23</v>
      </c>
      <c r="D7584">
        <v>3.1</v>
      </c>
      <c r="E7584">
        <v>51</v>
      </c>
      <c r="F7584">
        <v>28.08</v>
      </c>
      <c r="G7584">
        <v>729</v>
      </c>
      <c r="H7584">
        <v>7811</v>
      </c>
      <c r="I7584">
        <v>14</v>
      </c>
      <c r="J7584">
        <v>725</v>
      </c>
      <c r="K7584">
        <v>202.10334652153301</v>
      </c>
      <c r="L7584">
        <v>9.4</v>
      </c>
      <c r="M7584">
        <v>9.4</v>
      </c>
      <c r="N7584" t="s">
        <v>26</v>
      </c>
      <c r="O7584">
        <v>43</v>
      </c>
      <c r="P7584">
        <v>19</v>
      </c>
      <c r="Q7584">
        <v>341700.53</v>
      </c>
    </row>
    <row r="7585" spans="1:17" x14ac:dyDescent="0.25">
      <c r="A7585" t="s">
        <v>7611</v>
      </c>
      <c r="B7585" t="s">
        <v>22</v>
      </c>
      <c r="C7585" t="s">
        <v>30</v>
      </c>
      <c r="D7585">
        <v>4.0999999999999996</v>
      </c>
      <c r="E7585">
        <v>75</v>
      </c>
      <c r="F7585">
        <v>35.43</v>
      </c>
      <c r="G7585">
        <v>7907</v>
      </c>
      <c r="H7585">
        <v>82360</v>
      </c>
      <c r="I7585">
        <v>3</v>
      </c>
      <c r="J7585">
        <v>641</v>
      </c>
      <c r="K7585">
        <v>231.255985154634</v>
      </c>
      <c r="L7585">
        <v>8.1999999999999993</v>
      </c>
      <c r="M7585">
        <v>8</v>
      </c>
      <c r="N7585" t="s">
        <v>20</v>
      </c>
      <c r="O7585">
        <v>23</v>
      </c>
      <c r="P7585">
        <v>1</v>
      </c>
      <c r="Q7585">
        <v>611148.56999999995</v>
      </c>
    </row>
    <row r="7586" spans="1:17" x14ac:dyDescent="0.25">
      <c r="A7586" t="s">
        <v>7612</v>
      </c>
      <c r="B7586" t="s">
        <v>33</v>
      </c>
      <c r="C7586" t="s">
        <v>36</v>
      </c>
      <c r="D7586">
        <v>3.6</v>
      </c>
      <c r="E7586">
        <v>52</v>
      </c>
      <c r="F7586">
        <v>58.6</v>
      </c>
      <c r="G7586">
        <v>1933</v>
      </c>
      <c r="H7586">
        <v>25198</v>
      </c>
      <c r="I7586">
        <v>18</v>
      </c>
      <c r="J7586">
        <v>978</v>
      </c>
      <c r="K7586">
        <v>208.99835108547401</v>
      </c>
      <c r="L7586">
        <v>1.3</v>
      </c>
      <c r="M7586">
        <v>6.2</v>
      </c>
      <c r="N7586" t="s">
        <v>20</v>
      </c>
      <c r="O7586">
        <v>50</v>
      </c>
      <c r="P7586">
        <v>33</v>
      </c>
      <c r="Q7586">
        <v>700066</v>
      </c>
    </row>
    <row r="7587" spans="1:17" x14ac:dyDescent="0.25">
      <c r="A7587" t="s">
        <v>7613</v>
      </c>
      <c r="B7587" t="s">
        <v>33</v>
      </c>
      <c r="C7587" t="s">
        <v>30</v>
      </c>
      <c r="D7587">
        <v>3.3</v>
      </c>
      <c r="E7587">
        <v>50</v>
      </c>
      <c r="F7587">
        <v>35.58</v>
      </c>
      <c r="G7587">
        <v>1934</v>
      </c>
      <c r="H7587">
        <v>21101</v>
      </c>
      <c r="I7587">
        <v>7</v>
      </c>
      <c r="J7587">
        <v>364</v>
      </c>
      <c r="K7587">
        <v>228.40855308759299</v>
      </c>
      <c r="L7587">
        <v>6.2</v>
      </c>
      <c r="M7587">
        <v>8.6999999999999993</v>
      </c>
      <c r="N7587" t="s">
        <v>26</v>
      </c>
      <c r="O7587">
        <v>34</v>
      </c>
      <c r="P7587">
        <v>16</v>
      </c>
      <c r="Q7587">
        <v>410514.05</v>
      </c>
    </row>
    <row r="7588" spans="1:17" x14ac:dyDescent="0.25">
      <c r="A7588" t="s">
        <v>7614</v>
      </c>
      <c r="B7588" t="s">
        <v>33</v>
      </c>
      <c r="C7588" t="s">
        <v>25</v>
      </c>
      <c r="D7588">
        <v>4.5</v>
      </c>
      <c r="E7588">
        <v>69</v>
      </c>
      <c r="F7588">
        <v>48.81</v>
      </c>
      <c r="G7588">
        <v>911</v>
      </c>
      <c r="H7588">
        <v>12591</v>
      </c>
      <c r="I7588">
        <v>9</v>
      </c>
      <c r="J7588">
        <v>734</v>
      </c>
      <c r="K7588">
        <v>195.37611971875299</v>
      </c>
      <c r="L7588">
        <v>2</v>
      </c>
      <c r="M7588">
        <v>9.5</v>
      </c>
      <c r="N7588" t="s">
        <v>26</v>
      </c>
      <c r="O7588">
        <v>26</v>
      </c>
      <c r="P7588">
        <v>14</v>
      </c>
      <c r="Q7588">
        <v>757734.36</v>
      </c>
    </row>
    <row r="7589" spans="1:17" x14ac:dyDescent="0.25">
      <c r="A7589" t="s">
        <v>7615</v>
      </c>
      <c r="B7589" t="s">
        <v>22</v>
      </c>
      <c r="C7589" t="s">
        <v>23</v>
      </c>
      <c r="D7589">
        <v>3.4</v>
      </c>
      <c r="E7589">
        <v>85</v>
      </c>
      <c r="F7589">
        <v>35.94</v>
      </c>
      <c r="G7589">
        <v>3694</v>
      </c>
      <c r="H7589">
        <v>40068</v>
      </c>
      <c r="I7589">
        <v>15</v>
      </c>
      <c r="J7589">
        <v>228</v>
      </c>
      <c r="K7589">
        <v>258.95822784595498</v>
      </c>
      <c r="L7589">
        <v>2.2999999999999998</v>
      </c>
      <c r="M7589">
        <v>8.8000000000000007</v>
      </c>
      <c r="N7589" t="s">
        <v>26</v>
      </c>
      <c r="O7589">
        <v>39</v>
      </c>
      <c r="P7589">
        <v>64</v>
      </c>
      <c r="Q7589">
        <v>701275.32</v>
      </c>
    </row>
    <row r="7590" spans="1:17" x14ac:dyDescent="0.25">
      <c r="A7590" t="s">
        <v>7616</v>
      </c>
      <c r="B7590" t="s">
        <v>33</v>
      </c>
      <c r="C7590" t="s">
        <v>19</v>
      </c>
      <c r="D7590">
        <v>3.4</v>
      </c>
      <c r="E7590">
        <v>63</v>
      </c>
      <c r="F7590">
        <v>68.930000000000007</v>
      </c>
      <c r="G7590">
        <v>876</v>
      </c>
      <c r="H7590">
        <v>9210</v>
      </c>
      <c r="I7590">
        <v>19</v>
      </c>
      <c r="J7590">
        <v>95</v>
      </c>
      <c r="K7590">
        <v>256.68399271786899</v>
      </c>
      <c r="L7590">
        <v>2.7</v>
      </c>
      <c r="M7590">
        <v>9.1</v>
      </c>
      <c r="N7590" t="s">
        <v>26</v>
      </c>
      <c r="O7590">
        <v>31</v>
      </c>
      <c r="P7590">
        <v>46</v>
      </c>
      <c r="Q7590">
        <v>983199.32</v>
      </c>
    </row>
    <row r="7591" spans="1:17" x14ac:dyDescent="0.25">
      <c r="A7591" t="s">
        <v>7617</v>
      </c>
      <c r="B7591" t="s">
        <v>22</v>
      </c>
      <c r="C7591" t="s">
        <v>25</v>
      </c>
      <c r="D7591">
        <v>3.6</v>
      </c>
      <c r="E7591">
        <v>86</v>
      </c>
      <c r="F7591">
        <v>51.9</v>
      </c>
      <c r="G7591">
        <v>4699</v>
      </c>
      <c r="H7591">
        <v>49849</v>
      </c>
      <c r="I7591">
        <v>16</v>
      </c>
      <c r="J7591">
        <v>446</v>
      </c>
      <c r="K7591">
        <v>249.06188346360801</v>
      </c>
      <c r="L7591">
        <v>4.5999999999999996</v>
      </c>
      <c r="M7591">
        <v>3.4</v>
      </c>
      <c r="N7591" t="s">
        <v>26</v>
      </c>
      <c r="O7591">
        <v>14</v>
      </c>
      <c r="P7591">
        <v>68</v>
      </c>
      <c r="Q7591">
        <v>1012173.35</v>
      </c>
    </row>
    <row r="7592" spans="1:17" x14ac:dyDescent="0.25">
      <c r="A7592" t="s">
        <v>7618</v>
      </c>
      <c r="B7592" t="s">
        <v>33</v>
      </c>
      <c r="C7592" t="s">
        <v>36</v>
      </c>
      <c r="D7592">
        <v>4.2</v>
      </c>
      <c r="E7592">
        <v>67</v>
      </c>
      <c r="F7592">
        <v>64.77</v>
      </c>
      <c r="G7592">
        <v>3043</v>
      </c>
      <c r="H7592">
        <v>34342</v>
      </c>
      <c r="I7592">
        <v>19</v>
      </c>
      <c r="J7592">
        <v>817</v>
      </c>
      <c r="K7592">
        <v>193.86453053295699</v>
      </c>
      <c r="L7592">
        <v>8.9</v>
      </c>
      <c r="M7592">
        <v>5.6</v>
      </c>
      <c r="N7592" t="s">
        <v>26</v>
      </c>
      <c r="O7592">
        <v>45</v>
      </c>
      <c r="P7592">
        <v>42</v>
      </c>
      <c r="Q7592">
        <v>990170.8</v>
      </c>
    </row>
    <row r="7593" spans="1:17" x14ac:dyDescent="0.25">
      <c r="A7593" t="s">
        <v>7619</v>
      </c>
      <c r="B7593" t="s">
        <v>33</v>
      </c>
      <c r="C7593" t="s">
        <v>19</v>
      </c>
      <c r="D7593">
        <v>4.3</v>
      </c>
      <c r="E7593">
        <v>53</v>
      </c>
      <c r="F7593">
        <v>72.02</v>
      </c>
      <c r="G7593">
        <v>2031</v>
      </c>
      <c r="H7593">
        <v>29170</v>
      </c>
      <c r="I7593">
        <v>19</v>
      </c>
      <c r="J7593">
        <v>398</v>
      </c>
      <c r="K7593">
        <v>298.53255048452002</v>
      </c>
      <c r="L7593">
        <v>1.3</v>
      </c>
      <c r="M7593">
        <v>8.1999999999999993</v>
      </c>
      <c r="N7593" t="s">
        <v>26</v>
      </c>
      <c r="O7593">
        <v>7</v>
      </c>
      <c r="P7593">
        <v>11</v>
      </c>
      <c r="Q7593">
        <v>866283.5</v>
      </c>
    </row>
    <row r="7594" spans="1:17" x14ac:dyDescent="0.25">
      <c r="A7594" t="s">
        <v>7620</v>
      </c>
      <c r="B7594" t="s">
        <v>18</v>
      </c>
      <c r="C7594" t="s">
        <v>41</v>
      </c>
      <c r="D7594">
        <v>3</v>
      </c>
      <c r="E7594">
        <v>32</v>
      </c>
      <c r="F7594">
        <v>41.22</v>
      </c>
      <c r="G7594">
        <v>2813</v>
      </c>
      <c r="H7594">
        <v>34157</v>
      </c>
      <c r="I7594">
        <v>17</v>
      </c>
      <c r="J7594">
        <v>181</v>
      </c>
      <c r="K7594">
        <v>59.778003454649401</v>
      </c>
      <c r="L7594">
        <v>7.2</v>
      </c>
      <c r="M7594">
        <v>5.7</v>
      </c>
      <c r="N7594" t="s">
        <v>20</v>
      </c>
      <c r="O7594">
        <v>30</v>
      </c>
      <c r="P7594">
        <v>3</v>
      </c>
      <c r="Q7594">
        <v>319969.37</v>
      </c>
    </row>
    <row r="7595" spans="1:17" x14ac:dyDescent="0.25">
      <c r="A7595" t="s">
        <v>7621</v>
      </c>
      <c r="B7595" t="s">
        <v>18</v>
      </c>
      <c r="C7595" t="s">
        <v>19</v>
      </c>
      <c r="D7595">
        <v>3.5</v>
      </c>
      <c r="E7595">
        <v>37</v>
      </c>
      <c r="F7595">
        <v>71.260000000000005</v>
      </c>
      <c r="G7595">
        <v>3489</v>
      </c>
      <c r="H7595">
        <v>37651</v>
      </c>
      <c r="I7595">
        <v>6</v>
      </c>
      <c r="J7595">
        <v>731</v>
      </c>
      <c r="K7595">
        <v>98.9132749762218</v>
      </c>
      <c r="L7595">
        <v>9.6999999999999993</v>
      </c>
      <c r="M7595">
        <v>6.8</v>
      </c>
      <c r="N7595" t="s">
        <v>20</v>
      </c>
      <c r="O7595">
        <v>7</v>
      </c>
      <c r="P7595">
        <v>29</v>
      </c>
      <c r="Q7595">
        <v>602813.18999999994</v>
      </c>
    </row>
    <row r="7596" spans="1:17" x14ac:dyDescent="0.25">
      <c r="A7596" t="s">
        <v>7622</v>
      </c>
      <c r="B7596" t="s">
        <v>18</v>
      </c>
      <c r="C7596" t="s">
        <v>36</v>
      </c>
      <c r="D7596">
        <v>3.9</v>
      </c>
      <c r="E7596">
        <v>33</v>
      </c>
      <c r="F7596">
        <v>60.46</v>
      </c>
      <c r="G7596">
        <v>3761</v>
      </c>
      <c r="H7596">
        <v>42713</v>
      </c>
      <c r="I7596">
        <v>1</v>
      </c>
      <c r="J7596">
        <v>460</v>
      </c>
      <c r="K7596">
        <v>252.21932325384199</v>
      </c>
      <c r="L7596">
        <v>6.8</v>
      </c>
      <c r="M7596">
        <v>9.3000000000000007</v>
      </c>
      <c r="N7596" t="s">
        <v>26</v>
      </c>
      <c r="O7596">
        <v>29</v>
      </c>
      <c r="P7596">
        <v>18</v>
      </c>
      <c r="Q7596">
        <v>457533.19</v>
      </c>
    </row>
    <row r="7597" spans="1:17" x14ac:dyDescent="0.25">
      <c r="A7597" t="s">
        <v>7623</v>
      </c>
      <c r="B7597" t="s">
        <v>22</v>
      </c>
      <c r="C7597" t="s">
        <v>19</v>
      </c>
      <c r="D7597">
        <v>3.7</v>
      </c>
      <c r="E7597">
        <v>84</v>
      </c>
      <c r="F7597">
        <v>73.88</v>
      </c>
      <c r="G7597">
        <v>3020</v>
      </c>
      <c r="H7597">
        <v>34764</v>
      </c>
      <c r="I7597">
        <v>19</v>
      </c>
      <c r="J7597">
        <v>185</v>
      </c>
      <c r="K7597">
        <v>256.57312973038</v>
      </c>
      <c r="L7597">
        <v>8.3000000000000007</v>
      </c>
      <c r="M7597">
        <v>3.7</v>
      </c>
      <c r="N7597" t="s">
        <v>26</v>
      </c>
      <c r="O7597">
        <v>37</v>
      </c>
      <c r="P7597">
        <v>21</v>
      </c>
      <c r="Q7597">
        <v>1395019.72</v>
      </c>
    </row>
    <row r="7598" spans="1:17" x14ac:dyDescent="0.25">
      <c r="A7598" t="s">
        <v>7624</v>
      </c>
      <c r="B7598" t="s">
        <v>22</v>
      </c>
      <c r="C7598" t="s">
        <v>36</v>
      </c>
      <c r="D7598">
        <v>4.8</v>
      </c>
      <c r="E7598">
        <v>82</v>
      </c>
      <c r="F7598">
        <v>55.55</v>
      </c>
      <c r="G7598">
        <v>3213</v>
      </c>
      <c r="H7598">
        <v>38455</v>
      </c>
      <c r="I7598">
        <v>15</v>
      </c>
      <c r="J7598">
        <v>666</v>
      </c>
      <c r="K7598">
        <v>254.688205310266</v>
      </c>
      <c r="L7598">
        <v>9.1</v>
      </c>
      <c r="M7598">
        <v>5.9</v>
      </c>
      <c r="N7598" t="s">
        <v>26</v>
      </c>
      <c r="O7598">
        <v>1</v>
      </c>
      <c r="P7598">
        <v>69</v>
      </c>
      <c r="Q7598">
        <v>1032029.65</v>
      </c>
    </row>
    <row r="7599" spans="1:17" x14ac:dyDescent="0.25">
      <c r="A7599" t="s">
        <v>7625</v>
      </c>
      <c r="B7599" t="s">
        <v>33</v>
      </c>
      <c r="C7599" t="s">
        <v>25</v>
      </c>
      <c r="D7599">
        <v>4.5999999999999996</v>
      </c>
      <c r="E7599">
        <v>63</v>
      </c>
      <c r="F7599">
        <v>54.74</v>
      </c>
      <c r="G7599">
        <v>2368</v>
      </c>
      <c r="H7599">
        <v>32132</v>
      </c>
      <c r="I7599">
        <v>3</v>
      </c>
      <c r="J7599">
        <v>863</v>
      </c>
      <c r="K7599">
        <v>268.17848401485401</v>
      </c>
      <c r="L7599">
        <v>7.4</v>
      </c>
      <c r="M7599">
        <v>6.1</v>
      </c>
      <c r="N7599" t="s">
        <v>26</v>
      </c>
      <c r="O7599">
        <v>46</v>
      </c>
      <c r="P7599">
        <v>40</v>
      </c>
      <c r="Q7599">
        <v>776590.02</v>
      </c>
    </row>
    <row r="7600" spans="1:17" x14ac:dyDescent="0.25">
      <c r="A7600" t="s">
        <v>7626</v>
      </c>
      <c r="B7600" t="s">
        <v>33</v>
      </c>
      <c r="C7600" t="s">
        <v>23</v>
      </c>
      <c r="D7600">
        <v>4.3</v>
      </c>
      <c r="E7600">
        <v>63</v>
      </c>
      <c r="F7600">
        <v>31.45</v>
      </c>
      <c r="G7600">
        <v>2132</v>
      </c>
      <c r="H7600">
        <v>25862</v>
      </c>
      <c r="I7600">
        <v>17</v>
      </c>
      <c r="J7600">
        <v>953</v>
      </c>
      <c r="K7600">
        <v>155.651984019042</v>
      </c>
      <c r="L7600">
        <v>6.9</v>
      </c>
      <c r="M7600">
        <v>4.2</v>
      </c>
      <c r="N7600" t="s">
        <v>20</v>
      </c>
      <c r="O7600">
        <v>31</v>
      </c>
      <c r="P7600">
        <v>60</v>
      </c>
      <c r="Q7600">
        <v>465724.7</v>
      </c>
    </row>
    <row r="7601" spans="1:17" x14ac:dyDescent="0.25">
      <c r="A7601" t="s">
        <v>7627</v>
      </c>
      <c r="B7601" t="s">
        <v>33</v>
      </c>
      <c r="C7601" t="s">
        <v>41</v>
      </c>
      <c r="D7601">
        <v>3.7</v>
      </c>
      <c r="E7601">
        <v>54</v>
      </c>
      <c r="F7601">
        <v>44.34</v>
      </c>
      <c r="G7601">
        <v>1664</v>
      </c>
      <c r="H7601">
        <v>19902</v>
      </c>
      <c r="I7601">
        <v>6</v>
      </c>
      <c r="J7601">
        <v>75</v>
      </c>
      <c r="K7601">
        <v>282.95838048413299</v>
      </c>
      <c r="L7601">
        <v>1.2</v>
      </c>
      <c r="M7601">
        <v>4.3</v>
      </c>
      <c r="N7601" t="s">
        <v>20</v>
      </c>
      <c r="O7601">
        <v>47</v>
      </c>
      <c r="P7601">
        <v>19</v>
      </c>
      <c r="Q7601">
        <v>539682.38</v>
      </c>
    </row>
    <row r="7602" spans="1:17" x14ac:dyDescent="0.25">
      <c r="A7602" t="s">
        <v>7628</v>
      </c>
      <c r="B7602" t="s">
        <v>33</v>
      </c>
      <c r="C7602" t="s">
        <v>23</v>
      </c>
      <c r="D7602">
        <v>4.4000000000000004</v>
      </c>
      <c r="E7602">
        <v>54</v>
      </c>
      <c r="F7602">
        <v>25.11</v>
      </c>
      <c r="G7602">
        <v>1443</v>
      </c>
      <c r="H7602">
        <v>21286</v>
      </c>
      <c r="I7602">
        <v>4</v>
      </c>
      <c r="J7602">
        <v>562</v>
      </c>
      <c r="K7602">
        <v>102.292619581121</v>
      </c>
      <c r="L7602">
        <v>5.7</v>
      </c>
      <c r="M7602">
        <v>7.9</v>
      </c>
      <c r="N7602" t="s">
        <v>20</v>
      </c>
      <c r="O7602">
        <v>6</v>
      </c>
      <c r="P7602">
        <v>49</v>
      </c>
      <c r="Q7602">
        <v>313484.71000000002</v>
      </c>
    </row>
    <row r="7603" spans="1:17" x14ac:dyDescent="0.25">
      <c r="A7603" t="s">
        <v>7629</v>
      </c>
      <c r="B7603" t="s">
        <v>22</v>
      </c>
      <c r="C7603" t="s">
        <v>23</v>
      </c>
      <c r="D7603">
        <v>4.7</v>
      </c>
      <c r="E7603">
        <v>82</v>
      </c>
      <c r="F7603">
        <v>34.56</v>
      </c>
      <c r="G7603">
        <v>2004</v>
      </c>
      <c r="H7603">
        <v>28447</v>
      </c>
      <c r="I7603">
        <v>8</v>
      </c>
      <c r="J7603">
        <v>540</v>
      </c>
      <c r="K7603">
        <v>284.237122261276</v>
      </c>
      <c r="L7603">
        <v>5.2</v>
      </c>
      <c r="M7603">
        <v>9.4</v>
      </c>
      <c r="N7603" t="s">
        <v>20</v>
      </c>
      <c r="O7603">
        <v>45</v>
      </c>
      <c r="P7603">
        <v>14</v>
      </c>
      <c r="Q7603">
        <v>643475.87</v>
      </c>
    </row>
    <row r="7604" spans="1:17" x14ac:dyDescent="0.25">
      <c r="A7604" t="s">
        <v>7630</v>
      </c>
      <c r="B7604" t="s">
        <v>33</v>
      </c>
      <c r="C7604" t="s">
        <v>23</v>
      </c>
      <c r="D7604">
        <v>4.2</v>
      </c>
      <c r="E7604">
        <v>53</v>
      </c>
      <c r="F7604">
        <v>26.32</v>
      </c>
      <c r="G7604">
        <v>3823</v>
      </c>
      <c r="H7604">
        <v>43810</v>
      </c>
      <c r="I7604">
        <v>4</v>
      </c>
      <c r="J7604">
        <v>929</v>
      </c>
      <c r="K7604">
        <v>189.169629906278</v>
      </c>
      <c r="L7604">
        <v>5.7</v>
      </c>
      <c r="M7604">
        <v>6.7</v>
      </c>
      <c r="N7604" t="s">
        <v>26</v>
      </c>
      <c r="O7604">
        <v>31</v>
      </c>
      <c r="P7604">
        <v>50</v>
      </c>
      <c r="Q7604">
        <v>327611.15999999997</v>
      </c>
    </row>
    <row r="7605" spans="1:17" x14ac:dyDescent="0.25">
      <c r="A7605" t="s">
        <v>7631</v>
      </c>
      <c r="B7605" t="s">
        <v>33</v>
      </c>
      <c r="C7605" t="s">
        <v>36</v>
      </c>
      <c r="D7605">
        <v>4.5999999999999996</v>
      </c>
      <c r="E7605">
        <v>67</v>
      </c>
      <c r="F7605">
        <v>62.93</v>
      </c>
      <c r="G7605">
        <v>4253</v>
      </c>
      <c r="H7605">
        <v>51041</v>
      </c>
      <c r="I7605">
        <v>2</v>
      </c>
      <c r="J7605">
        <v>815</v>
      </c>
      <c r="K7605">
        <v>90.971018038961901</v>
      </c>
      <c r="L7605">
        <v>4.9000000000000004</v>
      </c>
      <c r="M7605">
        <v>5.4</v>
      </c>
      <c r="N7605" t="s">
        <v>26</v>
      </c>
      <c r="O7605">
        <v>44</v>
      </c>
      <c r="P7605">
        <v>7</v>
      </c>
      <c r="Q7605">
        <v>944292.87</v>
      </c>
    </row>
    <row r="7606" spans="1:17" x14ac:dyDescent="0.25">
      <c r="A7606" t="s">
        <v>7632</v>
      </c>
      <c r="B7606" t="s">
        <v>18</v>
      </c>
      <c r="C7606" t="s">
        <v>36</v>
      </c>
      <c r="D7606">
        <v>4.5</v>
      </c>
      <c r="E7606">
        <v>35</v>
      </c>
      <c r="F7606">
        <v>59.58</v>
      </c>
      <c r="G7606">
        <v>2569</v>
      </c>
      <c r="H7606">
        <v>33553</v>
      </c>
      <c r="I7606">
        <v>10</v>
      </c>
      <c r="J7606">
        <v>772</v>
      </c>
      <c r="K7606">
        <v>234.01927674075799</v>
      </c>
      <c r="L7606">
        <v>9.1999999999999993</v>
      </c>
      <c r="M7606">
        <v>7.8</v>
      </c>
      <c r="N7606" t="s">
        <v>20</v>
      </c>
      <c r="O7606">
        <v>28</v>
      </c>
      <c r="P7606">
        <v>27</v>
      </c>
      <c r="Q7606">
        <v>485532.75</v>
      </c>
    </row>
    <row r="7607" spans="1:17" x14ac:dyDescent="0.25">
      <c r="A7607" t="s">
        <v>7633</v>
      </c>
      <c r="B7607" t="s">
        <v>33</v>
      </c>
      <c r="C7607" t="s">
        <v>41</v>
      </c>
      <c r="D7607">
        <v>4.0999999999999996</v>
      </c>
      <c r="E7607">
        <v>54</v>
      </c>
      <c r="F7607">
        <v>42.49</v>
      </c>
      <c r="G7607">
        <v>3234</v>
      </c>
      <c r="H7607">
        <v>32909</v>
      </c>
      <c r="I7607">
        <v>12</v>
      </c>
      <c r="J7607">
        <v>517</v>
      </c>
      <c r="K7607">
        <v>123.969816325633</v>
      </c>
      <c r="L7607">
        <v>9</v>
      </c>
      <c r="M7607">
        <v>10</v>
      </c>
      <c r="N7607" t="s">
        <v>20</v>
      </c>
      <c r="O7607">
        <v>11</v>
      </c>
      <c r="P7607">
        <v>10</v>
      </c>
      <c r="Q7607">
        <v>532409.48</v>
      </c>
    </row>
    <row r="7608" spans="1:17" x14ac:dyDescent="0.25">
      <c r="A7608" t="s">
        <v>7634</v>
      </c>
      <c r="B7608" t="s">
        <v>33</v>
      </c>
      <c r="C7608" t="s">
        <v>36</v>
      </c>
      <c r="D7608">
        <v>3.6</v>
      </c>
      <c r="E7608">
        <v>52</v>
      </c>
      <c r="F7608">
        <v>61.91</v>
      </c>
      <c r="G7608">
        <v>2127</v>
      </c>
      <c r="H7608">
        <v>21043</v>
      </c>
      <c r="I7608">
        <v>1</v>
      </c>
      <c r="J7608">
        <v>771</v>
      </c>
      <c r="K7608">
        <v>105.114395783875</v>
      </c>
      <c r="L7608">
        <v>2.1</v>
      </c>
      <c r="M7608">
        <v>1.7</v>
      </c>
      <c r="N7608" t="s">
        <v>20</v>
      </c>
      <c r="O7608">
        <v>37</v>
      </c>
      <c r="P7608">
        <v>5</v>
      </c>
      <c r="Q7608">
        <v>716315.95</v>
      </c>
    </row>
    <row r="7609" spans="1:17" x14ac:dyDescent="0.25">
      <c r="A7609" t="s">
        <v>7635</v>
      </c>
      <c r="B7609" t="s">
        <v>33</v>
      </c>
      <c r="C7609" t="s">
        <v>30</v>
      </c>
      <c r="D7609">
        <v>4.5</v>
      </c>
      <c r="E7609">
        <v>69</v>
      </c>
      <c r="F7609">
        <v>31.8</v>
      </c>
      <c r="G7609">
        <v>1783</v>
      </c>
      <c r="H7609">
        <v>21996</v>
      </c>
      <c r="I7609">
        <v>12</v>
      </c>
      <c r="J7609">
        <v>651</v>
      </c>
      <c r="K7609">
        <v>93.018817423323796</v>
      </c>
      <c r="L7609">
        <v>5.8</v>
      </c>
      <c r="M7609">
        <v>6.9</v>
      </c>
      <c r="N7609" t="s">
        <v>26</v>
      </c>
      <c r="O7609">
        <v>1</v>
      </c>
      <c r="P7609">
        <v>26</v>
      </c>
      <c r="Q7609">
        <v>504814.7</v>
      </c>
    </row>
    <row r="7610" spans="1:17" x14ac:dyDescent="0.25">
      <c r="A7610" t="s">
        <v>7636</v>
      </c>
      <c r="B7610" t="s">
        <v>22</v>
      </c>
      <c r="C7610" t="s">
        <v>36</v>
      </c>
      <c r="D7610">
        <v>3.4</v>
      </c>
      <c r="E7610">
        <v>72</v>
      </c>
      <c r="F7610">
        <v>60.66</v>
      </c>
      <c r="G7610">
        <v>4991</v>
      </c>
      <c r="H7610">
        <v>53210</v>
      </c>
      <c r="I7610">
        <v>10</v>
      </c>
      <c r="J7610">
        <v>88</v>
      </c>
      <c r="K7610">
        <v>57.351328509032697</v>
      </c>
      <c r="L7610">
        <v>9.6</v>
      </c>
      <c r="M7610">
        <v>6</v>
      </c>
      <c r="N7610" t="s">
        <v>20</v>
      </c>
      <c r="O7610">
        <v>70</v>
      </c>
      <c r="P7610">
        <v>41</v>
      </c>
      <c r="Q7610">
        <v>991343.14</v>
      </c>
    </row>
    <row r="7611" spans="1:17" x14ac:dyDescent="0.25">
      <c r="A7611" t="s">
        <v>7637</v>
      </c>
      <c r="B7611" t="s">
        <v>18</v>
      </c>
      <c r="C7611" t="s">
        <v>36</v>
      </c>
      <c r="D7611">
        <v>4.5999999999999996</v>
      </c>
      <c r="E7611">
        <v>32</v>
      </c>
      <c r="F7611">
        <v>58.05</v>
      </c>
      <c r="G7611">
        <v>1288</v>
      </c>
      <c r="H7611">
        <v>13654</v>
      </c>
      <c r="I7611">
        <v>12</v>
      </c>
      <c r="J7611">
        <v>954</v>
      </c>
      <c r="K7611">
        <v>241.16350336583801</v>
      </c>
      <c r="L7611">
        <v>6.4</v>
      </c>
      <c r="M7611">
        <v>6.5</v>
      </c>
      <c r="N7611" t="s">
        <v>20</v>
      </c>
      <c r="O7611">
        <v>7</v>
      </c>
      <c r="P7611">
        <v>10</v>
      </c>
      <c r="Q7611">
        <v>430773.95</v>
      </c>
    </row>
    <row r="7612" spans="1:17" x14ac:dyDescent="0.25">
      <c r="A7612" t="s">
        <v>7638</v>
      </c>
      <c r="B7612" t="s">
        <v>33</v>
      </c>
      <c r="C7612" t="s">
        <v>36</v>
      </c>
      <c r="D7612">
        <v>4.5999999999999996</v>
      </c>
      <c r="E7612">
        <v>69</v>
      </c>
      <c r="F7612">
        <v>61.16</v>
      </c>
      <c r="G7612">
        <v>1477</v>
      </c>
      <c r="H7612">
        <v>18114</v>
      </c>
      <c r="I7612">
        <v>19</v>
      </c>
      <c r="J7612">
        <v>76</v>
      </c>
      <c r="K7612">
        <v>171.62606821656101</v>
      </c>
      <c r="L7612">
        <v>8.1999999999999993</v>
      </c>
      <c r="M7612">
        <v>1.2</v>
      </c>
      <c r="N7612" t="s">
        <v>20</v>
      </c>
      <c r="O7612">
        <v>61</v>
      </c>
      <c r="P7612">
        <v>7</v>
      </c>
      <c r="Q7612">
        <v>955320.84</v>
      </c>
    </row>
    <row r="7613" spans="1:17" x14ac:dyDescent="0.25">
      <c r="A7613" t="s">
        <v>7639</v>
      </c>
      <c r="B7613" t="s">
        <v>33</v>
      </c>
      <c r="C7613" t="s">
        <v>25</v>
      </c>
      <c r="D7613">
        <v>4.5999999999999996</v>
      </c>
      <c r="E7613">
        <v>51</v>
      </c>
      <c r="F7613">
        <v>53.12</v>
      </c>
      <c r="G7613">
        <v>1481</v>
      </c>
      <c r="H7613">
        <v>18618</v>
      </c>
      <c r="I7613">
        <v>3</v>
      </c>
      <c r="J7613">
        <v>247</v>
      </c>
      <c r="K7613">
        <v>294.68303674170102</v>
      </c>
      <c r="L7613">
        <v>4.4000000000000004</v>
      </c>
      <c r="M7613">
        <v>9.6</v>
      </c>
      <c r="N7613" t="s">
        <v>20</v>
      </c>
      <c r="O7613">
        <v>7</v>
      </c>
      <c r="P7613">
        <v>30</v>
      </c>
      <c r="Q7613">
        <v>608909.12</v>
      </c>
    </row>
    <row r="7614" spans="1:17" x14ac:dyDescent="0.25">
      <c r="A7614" t="s">
        <v>7640</v>
      </c>
      <c r="B7614" t="s">
        <v>18</v>
      </c>
      <c r="C7614" t="s">
        <v>41</v>
      </c>
      <c r="D7614">
        <v>3.9</v>
      </c>
      <c r="E7614">
        <v>49</v>
      </c>
      <c r="F7614">
        <v>35.89</v>
      </c>
      <c r="G7614">
        <v>1625</v>
      </c>
      <c r="H7614">
        <v>19181</v>
      </c>
      <c r="I7614">
        <v>19</v>
      </c>
      <c r="J7614">
        <v>965</v>
      </c>
      <c r="K7614">
        <v>159.81789272207399</v>
      </c>
      <c r="L7614">
        <v>4.4000000000000004</v>
      </c>
      <c r="M7614">
        <v>1.8</v>
      </c>
      <c r="N7614" t="s">
        <v>20</v>
      </c>
      <c r="O7614">
        <v>18</v>
      </c>
      <c r="P7614">
        <v>18</v>
      </c>
      <c r="Q7614">
        <v>413854.18</v>
      </c>
    </row>
    <row r="7615" spans="1:17" x14ac:dyDescent="0.25">
      <c r="A7615" t="s">
        <v>7641</v>
      </c>
      <c r="B7615" t="s">
        <v>33</v>
      </c>
      <c r="C7615" t="s">
        <v>30</v>
      </c>
      <c r="D7615">
        <v>3.4</v>
      </c>
      <c r="E7615">
        <v>67</v>
      </c>
      <c r="F7615">
        <v>35.67</v>
      </c>
      <c r="G7615">
        <v>2508</v>
      </c>
      <c r="H7615">
        <v>30111</v>
      </c>
      <c r="I7615">
        <v>7</v>
      </c>
      <c r="J7615">
        <v>791</v>
      </c>
      <c r="K7615">
        <v>260.83763713414902</v>
      </c>
      <c r="L7615">
        <v>3.9</v>
      </c>
      <c r="M7615">
        <v>3.8</v>
      </c>
      <c r="N7615" t="s">
        <v>20</v>
      </c>
      <c r="O7615">
        <v>61</v>
      </c>
      <c r="P7615">
        <v>42</v>
      </c>
      <c r="Q7615">
        <v>544759.47</v>
      </c>
    </row>
    <row r="7616" spans="1:17" x14ac:dyDescent="0.25">
      <c r="A7616" t="s">
        <v>7642</v>
      </c>
      <c r="B7616" t="s">
        <v>22</v>
      </c>
      <c r="C7616" t="s">
        <v>36</v>
      </c>
      <c r="D7616">
        <v>3.2</v>
      </c>
      <c r="E7616">
        <v>79</v>
      </c>
      <c r="F7616">
        <v>61.79</v>
      </c>
      <c r="G7616">
        <v>1364</v>
      </c>
      <c r="H7616">
        <v>18941</v>
      </c>
      <c r="I7616">
        <v>1</v>
      </c>
      <c r="J7616">
        <v>577</v>
      </c>
      <c r="K7616">
        <v>292.02365825874199</v>
      </c>
      <c r="L7616">
        <v>1.2</v>
      </c>
      <c r="M7616">
        <v>3.7</v>
      </c>
      <c r="N7616" t="s">
        <v>20</v>
      </c>
      <c r="O7616">
        <v>53</v>
      </c>
      <c r="P7616">
        <v>59</v>
      </c>
      <c r="Q7616">
        <v>1083546.32</v>
      </c>
    </row>
    <row r="7617" spans="1:17" x14ac:dyDescent="0.25">
      <c r="A7617" t="s">
        <v>7643</v>
      </c>
      <c r="B7617" t="s">
        <v>33</v>
      </c>
      <c r="C7617" t="s">
        <v>41</v>
      </c>
      <c r="D7617">
        <v>4.5</v>
      </c>
      <c r="E7617">
        <v>70</v>
      </c>
      <c r="F7617">
        <v>38.25</v>
      </c>
      <c r="G7617">
        <v>1253</v>
      </c>
      <c r="H7617">
        <v>21619</v>
      </c>
      <c r="I7617">
        <v>13</v>
      </c>
      <c r="J7617">
        <v>372</v>
      </c>
      <c r="K7617">
        <v>55.615517406097602</v>
      </c>
      <c r="L7617">
        <v>9.3000000000000007</v>
      </c>
      <c r="M7617">
        <v>7.6</v>
      </c>
      <c r="N7617" t="s">
        <v>20</v>
      </c>
      <c r="O7617">
        <v>36</v>
      </c>
      <c r="P7617">
        <v>50</v>
      </c>
      <c r="Q7617">
        <v>614816.44999999995</v>
      </c>
    </row>
    <row r="7618" spans="1:17" x14ac:dyDescent="0.25">
      <c r="A7618" t="s">
        <v>7644</v>
      </c>
      <c r="B7618" t="s">
        <v>22</v>
      </c>
      <c r="C7618" t="s">
        <v>19</v>
      </c>
      <c r="D7618">
        <v>4.8</v>
      </c>
      <c r="E7618">
        <v>76</v>
      </c>
      <c r="F7618">
        <v>75.48</v>
      </c>
      <c r="G7618">
        <v>6632</v>
      </c>
      <c r="H7618">
        <v>70141</v>
      </c>
      <c r="I7618">
        <v>9</v>
      </c>
      <c r="J7618">
        <v>71</v>
      </c>
      <c r="K7618">
        <v>76.329722662460895</v>
      </c>
      <c r="L7618">
        <v>4.0999999999999996</v>
      </c>
      <c r="M7618">
        <v>7</v>
      </c>
      <c r="N7618" t="s">
        <v>20</v>
      </c>
      <c r="O7618">
        <v>72</v>
      </c>
      <c r="P7618">
        <v>63</v>
      </c>
      <c r="Q7618">
        <v>1294625.97</v>
      </c>
    </row>
    <row r="7619" spans="1:17" x14ac:dyDescent="0.25">
      <c r="A7619" t="s">
        <v>7645</v>
      </c>
      <c r="B7619" t="s">
        <v>22</v>
      </c>
      <c r="C7619" t="s">
        <v>25</v>
      </c>
      <c r="D7619">
        <v>4.3</v>
      </c>
      <c r="E7619">
        <v>89</v>
      </c>
      <c r="F7619">
        <v>50.72</v>
      </c>
      <c r="G7619">
        <v>7801</v>
      </c>
      <c r="H7619">
        <v>86199</v>
      </c>
      <c r="I7619">
        <v>16</v>
      </c>
      <c r="J7619">
        <v>122</v>
      </c>
      <c r="K7619">
        <v>136.965942445455</v>
      </c>
      <c r="L7619">
        <v>4.3</v>
      </c>
      <c r="M7619">
        <v>1.6</v>
      </c>
      <c r="N7619" t="s">
        <v>20</v>
      </c>
      <c r="O7619">
        <v>14</v>
      </c>
      <c r="P7619">
        <v>65</v>
      </c>
      <c r="Q7619">
        <v>1027795.85</v>
      </c>
    </row>
    <row r="7620" spans="1:17" x14ac:dyDescent="0.25">
      <c r="A7620" t="s">
        <v>7646</v>
      </c>
      <c r="B7620" t="s">
        <v>33</v>
      </c>
      <c r="C7620" t="s">
        <v>36</v>
      </c>
      <c r="D7620">
        <v>3.3</v>
      </c>
      <c r="E7620">
        <v>63</v>
      </c>
      <c r="F7620">
        <v>57.01</v>
      </c>
      <c r="G7620">
        <v>1043</v>
      </c>
      <c r="H7620">
        <v>10504</v>
      </c>
      <c r="I7620">
        <v>18</v>
      </c>
      <c r="J7620">
        <v>745</v>
      </c>
      <c r="K7620">
        <v>267.52904694307398</v>
      </c>
      <c r="L7620">
        <v>7.8</v>
      </c>
      <c r="M7620">
        <v>2.2999999999999998</v>
      </c>
      <c r="N7620" t="s">
        <v>20</v>
      </c>
      <c r="O7620">
        <v>24</v>
      </c>
      <c r="P7620">
        <v>5</v>
      </c>
      <c r="Q7620">
        <v>814849.96</v>
      </c>
    </row>
    <row r="7621" spans="1:17" x14ac:dyDescent="0.25">
      <c r="A7621" t="s">
        <v>7647</v>
      </c>
      <c r="B7621" t="s">
        <v>18</v>
      </c>
      <c r="C7621" t="s">
        <v>30</v>
      </c>
      <c r="D7621">
        <v>4.9000000000000004</v>
      </c>
      <c r="E7621">
        <v>39</v>
      </c>
      <c r="F7621">
        <v>31.19</v>
      </c>
      <c r="G7621">
        <v>3000</v>
      </c>
      <c r="H7621">
        <v>35266</v>
      </c>
      <c r="I7621">
        <v>15</v>
      </c>
      <c r="J7621">
        <v>937</v>
      </c>
      <c r="K7621">
        <v>259.487611690915</v>
      </c>
      <c r="L7621">
        <v>5.7</v>
      </c>
      <c r="M7621">
        <v>3.9</v>
      </c>
      <c r="N7621" t="s">
        <v>26</v>
      </c>
      <c r="O7621">
        <v>11</v>
      </c>
      <c r="P7621">
        <v>26</v>
      </c>
      <c r="Q7621">
        <v>295485.12</v>
      </c>
    </row>
    <row r="7622" spans="1:17" x14ac:dyDescent="0.25">
      <c r="A7622" t="s">
        <v>7648</v>
      </c>
      <c r="B7622" t="s">
        <v>22</v>
      </c>
      <c r="C7622" t="s">
        <v>25</v>
      </c>
      <c r="D7622">
        <v>5</v>
      </c>
      <c r="E7622">
        <v>89</v>
      </c>
      <c r="F7622">
        <v>50.96</v>
      </c>
      <c r="G7622">
        <v>8578</v>
      </c>
      <c r="H7622">
        <v>89253</v>
      </c>
      <c r="I7622">
        <v>15</v>
      </c>
      <c r="J7622">
        <v>490</v>
      </c>
      <c r="K7622">
        <v>141.683756021303</v>
      </c>
      <c r="L7622">
        <v>4.3</v>
      </c>
      <c r="M7622">
        <v>7.3</v>
      </c>
      <c r="N7622" t="s">
        <v>20</v>
      </c>
      <c r="O7622">
        <v>66</v>
      </c>
      <c r="P7622">
        <v>47</v>
      </c>
      <c r="Q7622">
        <v>1038129.49</v>
      </c>
    </row>
    <row r="7623" spans="1:17" x14ac:dyDescent="0.25">
      <c r="A7623" t="s">
        <v>7649</v>
      </c>
      <c r="B7623" t="s">
        <v>18</v>
      </c>
      <c r="C7623" t="s">
        <v>30</v>
      </c>
      <c r="D7623">
        <v>3.9</v>
      </c>
      <c r="E7623">
        <v>45</v>
      </c>
      <c r="F7623">
        <v>34.130000000000003</v>
      </c>
      <c r="G7623">
        <v>2746</v>
      </c>
      <c r="H7623">
        <v>30423</v>
      </c>
      <c r="I7623">
        <v>15</v>
      </c>
      <c r="J7623">
        <v>999</v>
      </c>
      <c r="K7623">
        <v>99.976007685277295</v>
      </c>
      <c r="L7623">
        <v>9</v>
      </c>
      <c r="M7623">
        <v>9.4</v>
      </c>
      <c r="N7623" t="s">
        <v>26</v>
      </c>
      <c r="O7623">
        <v>10</v>
      </c>
      <c r="P7623">
        <v>17</v>
      </c>
      <c r="Q7623">
        <v>369110.81</v>
      </c>
    </row>
    <row r="7624" spans="1:17" x14ac:dyDescent="0.25">
      <c r="A7624" t="s">
        <v>7650</v>
      </c>
      <c r="B7624" t="s">
        <v>33</v>
      </c>
      <c r="C7624" t="s">
        <v>25</v>
      </c>
      <c r="D7624">
        <v>4.2</v>
      </c>
      <c r="E7624">
        <v>55</v>
      </c>
      <c r="F7624">
        <v>47.12</v>
      </c>
      <c r="G7624">
        <v>2686</v>
      </c>
      <c r="H7624">
        <v>34183</v>
      </c>
      <c r="I7624">
        <v>10</v>
      </c>
      <c r="J7624">
        <v>441</v>
      </c>
      <c r="K7624">
        <v>250.58022045397601</v>
      </c>
      <c r="L7624">
        <v>8.4</v>
      </c>
      <c r="M7624">
        <v>3.8</v>
      </c>
      <c r="N7624" t="s">
        <v>26</v>
      </c>
      <c r="O7624">
        <v>31</v>
      </c>
      <c r="P7624">
        <v>19</v>
      </c>
      <c r="Q7624">
        <v>592636.55000000005</v>
      </c>
    </row>
    <row r="7625" spans="1:17" x14ac:dyDescent="0.25">
      <c r="A7625" t="s">
        <v>7651</v>
      </c>
      <c r="B7625" t="s">
        <v>22</v>
      </c>
      <c r="C7625" t="s">
        <v>19</v>
      </c>
      <c r="D7625">
        <v>4.5999999999999996</v>
      </c>
      <c r="E7625">
        <v>86</v>
      </c>
      <c r="F7625">
        <v>65.34</v>
      </c>
      <c r="G7625">
        <v>9065</v>
      </c>
      <c r="H7625">
        <v>96518</v>
      </c>
      <c r="I7625">
        <v>18</v>
      </c>
      <c r="J7625">
        <v>696</v>
      </c>
      <c r="K7625">
        <v>199.22864726554499</v>
      </c>
      <c r="L7625">
        <v>9.8000000000000007</v>
      </c>
      <c r="M7625">
        <v>5.7</v>
      </c>
      <c r="N7625" t="s">
        <v>20</v>
      </c>
      <c r="O7625">
        <v>8</v>
      </c>
      <c r="P7625">
        <v>72</v>
      </c>
      <c r="Q7625">
        <v>1281406.1599999999</v>
      </c>
    </row>
    <row r="7626" spans="1:17" x14ac:dyDescent="0.25">
      <c r="A7626" t="s">
        <v>7652</v>
      </c>
      <c r="B7626" t="s">
        <v>33</v>
      </c>
      <c r="C7626" t="s">
        <v>41</v>
      </c>
      <c r="D7626">
        <v>4.5</v>
      </c>
      <c r="E7626">
        <v>55</v>
      </c>
      <c r="F7626">
        <v>41.23</v>
      </c>
      <c r="G7626">
        <v>3165</v>
      </c>
      <c r="H7626">
        <v>35758</v>
      </c>
      <c r="I7626">
        <v>15</v>
      </c>
      <c r="J7626">
        <v>381</v>
      </c>
      <c r="K7626">
        <v>57.9001168349822</v>
      </c>
      <c r="L7626">
        <v>6.8</v>
      </c>
      <c r="M7626">
        <v>4.4000000000000004</v>
      </c>
      <c r="N7626" t="s">
        <v>26</v>
      </c>
      <c r="O7626">
        <v>20</v>
      </c>
      <c r="P7626">
        <v>2</v>
      </c>
      <c r="Q7626">
        <v>525419.81000000006</v>
      </c>
    </row>
    <row r="7627" spans="1:17" x14ac:dyDescent="0.25">
      <c r="A7627" t="s">
        <v>7653</v>
      </c>
      <c r="B7627" t="s">
        <v>18</v>
      </c>
      <c r="C7627" t="s">
        <v>25</v>
      </c>
      <c r="D7627">
        <v>4.9000000000000004</v>
      </c>
      <c r="E7627">
        <v>47</v>
      </c>
      <c r="F7627">
        <v>51.58</v>
      </c>
      <c r="G7627">
        <v>1382</v>
      </c>
      <c r="H7627">
        <v>16400</v>
      </c>
      <c r="I7627">
        <v>12</v>
      </c>
      <c r="J7627">
        <v>50</v>
      </c>
      <c r="K7627">
        <v>251.053983180107</v>
      </c>
      <c r="L7627">
        <v>7.2</v>
      </c>
      <c r="M7627">
        <v>6.2</v>
      </c>
      <c r="N7627" t="s">
        <v>26</v>
      </c>
      <c r="O7627">
        <v>31</v>
      </c>
      <c r="P7627">
        <v>39</v>
      </c>
      <c r="Q7627">
        <v>556216.54</v>
      </c>
    </row>
    <row r="7628" spans="1:17" x14ac:dyDescent="0.25">
      <c r="A7628" t="s">
        <v>7654</v>
      </c>
      <c r="B7628" t="s">
        <v>33</v>
      </c>
      <c r="C7628" t="s">
        <v>23</v>
      </c>
      <c r="D7628">
        <v>3.2</v>
      </c>
      <c r="E7628">
        <v>59</v>
      </c>
      <c r="F7628">
        <v>26.56</v>
      </c>
      <c r="G7628">
        <v>860</v>
      </c>
      <c r="H7628">
        <v>13544</v>
      </c>
      <c r="I7628">
        <v>1</v>
      </c>
      <c r="J7628">
        <v>487</v>
      </c>
      <c r="K7628">
        <v>289.24021658982298</v>
      </c>
      <c r="L7628">
        <v>3.9</v>
      </c>
      <c r="M7628">
        <v>6.7</v>
      </c>
      <c r="N7628" t="s">
        <v>20</v>
      </c>
      <c r="O7628">
        <v>5</v>
      </c>
      <c r="P7628">
        <v>37</v>
      </c>
      <c r="Q7628">
        <v>353538.48</v>
      </c>
    </row>
    <row r="7629" spans="1:17" x14ac:dyDescent="0.25">
      <c r="A7629" t="s">
        <v>7655</v>
      </c>
      <c r="B7629" t="s">
        <v>33</v>
      </c>
      <c r="C7629" t="s">
        <v>19</v>
      </c>
      <c r="D7629">
        <v>4.2</v>
      </c>
      <c r="E7629">
        <v>59</v>
      </c>
      <c r="F7629">
        <v>71.62</v>
      </c>
      <c r="G7629">
        <v>1515</v>
      </c>
      <c r="H7629">
        <v>17953</v>
      </c>
      <c r="I7629">
        <v>13</v>
      </c>
      <c r="J7629">
        <v>957</v>
      </c>
      <c r="K7629">
        <v>60.521747912336899</v>
      </c>
      <c r="L7629">
        <v>1.9</v>
      </c>
      <c r="M7629">
        <v>5.7</v>
      </c>
      <c r="N7629" t="s">
        <v>20</v>
      </c>
      <c r="O7629">
        <v>19</v>
      </c>
      <c r="P7629">
        <v>17</v>
      </c>
      <c r="Q7629">
        <v>949864.49</v>
      </c>
    </row>
    <row r="7630" spans="1:17" x14ac:dyDescent="0.25">
      <c r="A7630" t="s">
        <v>7656</v>
      </c>
      <c r="B7630" t="s">
        <v>22</v>
      </c>
      <c r="C7630" t="s">
        <v>23</v>
      </c>
      <c r="D7630">
        <v>4.4000000000000004</v>
      </c>
      <c r="E7630">
        <v>78</v>
      </c>
      <c r="F7630">
        <v>35.47</v>
      </c>
      <c r="G7630">
        <v>4635</v>
      </c>
      <c r="H7630">
        <v>49094</v>
      </c>
      <c r="I7630">
        <v>17</v>
      </c>
      <c r="J7630">
        <v>257</v>
      </c>
      <c r="K7630">
        <v>121.468400703754</v>
      </c>
      <c r="L7630">
        <v>2</v>
      </c>
      <c r="M7630">
        <v>4.5</v>
      </c>
      <c r="N7630" t="s">
        <v>20</v>
      </c>
      <c r="O7630">
        <v>15</v>
      </c>
      <c r="P7630">
        <v>11</v>
      </c>
      <c r="Q7630">
        <v>636991.96</v>
      </c>
    </row>
    <row r="7631" spans="1:17" x14ac:dyDescent="0.25">
      <c r="A7631" t="s">
        <v>7657</v>
      </c>
      <c r="B7631" t="s">
        <v>33</v>
      </c>
      <c r="C7631" t="s">
        <v>19</v>
      </c>
      <c r="D7631">
        <v>4.8</v>
      </c>
      <c r="E7631">
        <v>64</v>
      </c>
      <c r="F7631">
        <v>75.760000000000005</v>
      </c>
      <c r="G7631">
        <v>3447</v>
      </c>
      <c r="H7631">
        <v>43891</v>
      </c>
      <c r="I7631">
        <v>17</v>
      </c>
      <c r="J7631">
        <v>63</v>
      </c>
      <c r="K7631">
        <v>254.866243961984</v>
      </c>
      <c r="L7631">
        <v>6.8</v>
      </c>
      <c r="M7631">
        <v>8.9</v>
      </c>
      <c r="N7631" t="s">
        <v>26</v>
      </c>
      <c r="O7631">
        <v>50</v>
      </c>
      <c r="P7631">
        <v>55</v>
      </c>
      <c r="Q7631">
        <v>1102148.01</v>
      </c>
    </row>
    <row r="7632" spans="1:17" x14ac:dyDescent="0.25">
      <c r="A7632" t="s">
        <v>7658</v>
      </c>
      <c r="B7632" t="s">
        <v>33</v>
      </c>
      <c r="C7632" t="s">
        <v>23</v>
      </c>
      <c r="D7632">
        <v>4.7</v>
      </c>
      <c r="E7632">
        <v>60</v>
      </c>
      <c r="F7632">
        <v>34.770000000000003</v>
      </c>
      <c r="G7632">
        <v>1970</v>
      </c>
      <c r="H7632">
        <v>25313</v>
      </c>
      <c r="I7632">
        <v>7</v>
      </c>
      <c r="J7632">
        <v>271</v>
      </c>
      <c r="K7632">
        <v>196.162420671588</v>
      </c>
      <c r="L7632">
        <v>2</v>
      </c>
      <c r="M7632">
        <v>8.1999999999999993</v>
      </c>
      <c r="N7632" t="s">
        <v>26</v>
      </c>
      <c r="O7632">
        <v>27</v>
      </c>
      <c r="P7632">
        <v>47</v>
      </c>
      <c r="Q7632">
        <v>476313.43</v>
      </c>
    </row>
    <row r="7633" spans="1:17" x14ac:dyDescent="0.25">
      <c r="A7633" t="s">
        <v>7659</v>
      </c>
      <c r="B7633" t="s">
        <v>33</v>
      </c>
      <c r="C7633" t="s">
        <v>23</v>
      </c>
      <c r="D7633">
        <v>5</v>
      </c>
      <c r="E7633">
        <v>56</v>
      </c>
      <c r="F7633">
        <v>33.880000000000003</v>
      </c>
      <c r="G7633">
        <v>1193</v>
      </c>
      <c r="H7633">
        <v>20148</v>
      </c>
      <c r="I7633">
        <v>11</v>
      </c>
      <c r="J7633">
        <v>293</v>
      </c>
      <c r="K7633">
        <v>297.339056165118</v>
      </c>
      <c r="L7633">
        <v>9.1999999999999993</v>
      </c>
      <c r="M7633">
        <v>10</v>
      </c>
      <c r="N7633" t="s">
        <v>26</v>
      </c>
      <c r="O7633">
        <v>21</v>
      </c>
      <c r="P7633">
        <v>18</v>
      </c>
      <c r="Q7633">
        <v>440808.54</v>
      </c>
    </row>
    <row r="7634" spans="1:17" x14ac:dyDescent="0.25">
      <c r="A7634" t="s">
        <v>7660</v>
      </c>
      <c r="B7634" t="s">
        <v>22</v>
      </c>
      <c r="C7634" t="s">
        <v>30</v>
      </c>
      <c r="D7634">
        <v>4</v>
      </c>
      <c r="E7634">
        <v>87</v>
      </c>
      <c r="F7634">
        <v>32.299999999999997</v>
      </c>
      <c r="G7634">
        <v>5626</v>
      </c>
      <c r="H7634">
        <v>59031</v>
      </c>
      <c r="I7634">
        <v>12</v>
      </c>
      <c r="J7634">
        <v>708</v>
      </c>
      <c r="K7634">
        <v>278.87575100034599</v>
      </c>
      <c r="L7634">
        <v>7.3</v>
      </c>
      <c r="M7634">
        <v>4.7</v>
      </c>
      <c r="N7634" t="s">
        <v>20</v>
      </c>
      <c r="O7634">
        <v>42</v>
      </c>
      <c r="P7634">
        <v>25</v>
      </c>
      <c r="Q7634">
        <v>648382.55000000005</v>
      </c>
    </row>
    <row r="7635" spans="1:17" x14ac:dyDescent="0.25">
      <c r="A7635" t="s">
        <v>7661</v>
      </c>
      <c r="B7635" t="s">
        <v>18</v>
      </c>
      <c r="C7635" t="s">
        <v>25</v>
      </c>
      <c r="D7635">
        <v>4.7</v>
      </c>
      <c r="E7635">
        <v>31</v>
      </c>
      <c r="F7635">
        <v>46.72</v>
      </c>
      <c r="G7635">
        <v>4355</v>
      </c>
      <c r="H7635">
        <v>52883</v>
      </c>
      <c r="I7635">
        <v>9</v>
      </c>
      <c r="J7635">
        <v>324</v>
      </c>
      <c r="K7635">
        <v>94.5678865814575</v>
      </c>
      <c r="L7635">
        <v>3</v>
      </c>
      <c r="M7635">
        <v>1.3</v>
      </c>
      <c r="N7635" t="s">
        <v>20</v>
      </c>
      <c r="O7635">
        <v>22</v>
      </c>
      <c r="P7635">
        <v>0</v>
      </c>
      <c r="Q7635">
        <v>339184.57</v>
      </c>
    </row>
    <row r="7636" spans="1:17" x14ac:dyDescent="0.25">
      <c r="A7636" t="s">
        <v>7662</v>
      </c>
      <c r="B7636" t="s">
        <v>18</v>
      </c>
      <c r="C7636" t="s">
        <v>25</v>
      </c>
      <c r="D7636">
        <v>3.9</v>
      </c>
      <c r="E7636">
        <v>31</v>
      </c>
      <c r="F7636">
        <v>49.89</v>
      </c>
      <c r="G7636">
        <v>2022</v>
      </c>
      <c r="H7636">
        <v>25862</v>
      </c>
      <c r="I7636">
        <v>15</v>
      </c>
      <c r="J7636">
        <v>638</v>
      </c>
      <c r="K7636">
        <v>218.507066159853</v>
      </c>
      <c r="L7636">
        <v>3.5</v>
      </c>
      <c r="M7636">
        <v>6.9</v>
      </c>
      <c r="N7636" t="s">
        <v>26</v>
      </c>
      <c r="O7636">
        <v>0</v>
      </c>
      <c r="P7636">
        <v>0</v>
      </c>
      <c r="Q7636">
        <v>364505.31</v>
      </c>
    </row>
    <row r="7637" spans="1:17" x14ac:dyDescent="0.25">
      <c r="A7637" t="s">
        <v>7663</v>
      </c>
      <c r="B7637" t="s">
        <v>33</v>
      </c>
      <c r="C7637" t="s">
        <v>19</v>
      </c>
      <c r="D7637">
        <v>3.8</v>
      </c>
      <c r="E7637">
        <v>62</v>
      </c>
      <c r="F7637">
        <v>71.819999999999993</v>
      </c>
      <c r="G7637">
        <v>2794</v>
      </c>
      <c r="H7637">
        <v>35498</v>
      </c>
      <c r="I7637">
        <v>1</v>
      </c>
      <c r="J7637">
        <v>157</v>
      </c>
      <c r="K7637">
        <v>213.32174501882099</v>
      </c>
      <c r="L7637">
        <v>7.4</v>
      </c>
      <c r="M7637">
        <v>8.1</v>
      </c>
      <c r="N7637" t="s">
        <v>26</v>
      </c>
      <c r="O7637">
        <v>6</v>
      </c>
      <c r="P7637">
        <v>5</v>
      </c>
      <c r="Q7637">
        <v>990991.88</v>
      </c>
    </row>
    <row r="7638" spans="1:17" x14ac:dyDescent="0.25">
      <c r="A7638" t="s">
        <v>7664</v>
      </c>
      <c r="B7638" t="s">
        <v>22</v>
      </c>
      <c r="C7638" t="s">
        <v>41</v>
      </c>
      <c r="D7638">
        <v>3.5</v>
      </c>
      <c r="E7638">
        <v>80</v>
      </c>
      <c r="F7638">
        <v>44.36</v>
      </c>
      <c r="G7638">
        <v>2250</v>
      </c>
      <c r="H7638">
        <v>29438</v>
      </c>
      <c r="I7638">
        <v>11</v>
      </c>
      <c r="J7638">
        <v>379</v>
      </c>
      <c r="K7638">
        <v>77.714319888796894</v>
      </c>
      <c r="L7638">
        <v>8.4</v>
      </c>
      <c r="M7638">
        <v>9.4</v>
      </c>
      <c r="N7638" t="s">
        <v>20</v>
      </c>
      <c r="O7638">
        <v>11</v>
      </c>
      <c r="P7638">
        <v>57</v>
      </c>
      <c r="Q7638">
        <v>805708.58</v>
      </c>
    </row>
    <row r="7639" spans="1:17" x14ac:dyDescent="0.25">
      <c r="A7639" t="s">
        <v>7665</v>
      </c>
      <c r="B7639" t="s">
        <v>33</v>
      </c>
      <c r="C7639" t="s">
        <v>30</v>
      </c>
      <c r="D7639">
        <v>4.5999999999999996</v>
      </c>
      <c r="E7639">
        <v>68</v>
      </c>
      <c r="F7639">
        <v>32.549999999999997</v>
      </c>
      <c r="G7639">
        <v>3199</v>
      </c>
      <c r="H7639">
        <v>33113</v>
      </c>
      <c r="I7639">
        <v>5</v>
      </c>
      <c r="J7639">
        <v>672</v>
      </c>
      <c r="K7639">
        <v>72.379734161251093</v>
      </c>
      <c r="L7639">
        <v>8.6</v>
      </c>
      <c r="M7639">
        <v>1.1000000000000001</v>
      </c>
      <c r="N7639" t="s">
        <v>26</v>
      </c>
      <c r="O7639">
        <v>18</v>
      </c>
      <c r="P7639">
        <v>56</v>
      </c>
      <c r="Q7639">
        <v>504791.45</v>
      </c>
    </row>
    <row r="7640" spans="1:17" x14ac:dyDescent="0.25">
      <c r="A7640" t="s">
        <v>7666</v>
      </c>
      <c r="B7640" t="s">
        <v>18</v>
      </c>
      <c r="C7640" t="s">
        <v>25</v>
      </c>
      <c r="D7640">
        <v>5</v>
      </c>
      <c r="E7640">
        <v>49</v>
      </c>
      <c r="F7640">
        <v>50.28</v>
      </c>
      <c r="G7640">
        <v>4572</v>
      </c>
      <c r="H7640">
        <v>48084</v>
      </c>
      <c r="I7640">
        <v>19</v>
      </c>
      <c r="J7640">
        <v>174</v>
      </c>
      <c r="K7640">
        <v>192.361029260169</v>
      </c>
      <c r="L7640">
        <v>6.4</v>
      </c>
      <c r="M7640">
        <v>8.9</v>
      </c>
      <c r="N7640" t="s">
        <v>20</v>
      </c>
      <c r="O7640">
        <v>46</v>
      </c>
      <c r="P7640">
        <v>8</v>
      </c>
      <c r="Q7640">
        <v>578530</v>
      </c>
    </row>
    <row r="7641" spans="1:17" x14ac:dyDescent="0.25">
      <c r="A7641" t="s">
        <v>7667</v>
      </c>
      <c r="B7641" t="s">
        <v>22</v>
      </c>
      <c r="C7641" t="s">
        <v>25</v>
      </c>
      <c r="D7641">
        <v>3.5</v>
      </c>
      <c r="E7641">
        <v>70</v>
      </c>
      <c r="F7641">
        <v>52.12</v>
      </c>
      <c r="G7641">
        <v>2985</v>
      </c>
      <c r="H7641">
        <v>35951</v>
      </c>
      <c r="I7641">
        <v>18</v>
      </c>
      <c r="J7641">
        <v>142</v>
      </c>
      <c r="K7641">
        <v>150.74328254594801</v>
      </c>
      <c r="L7641">
        <v>2.4</v>
      </c>
      <c r="M7641">
        <v>5.7</v>
      </c>
      <c r="N7641" t="s">
        <v>26</v>
      </c>
      <c r="O7641">
        <v>63</v>
      </c>
      <c r="P7641">
        <v>9</v>
      </c>
      <c r="Q7641">
        <v>831361.29</v>
      </c>
    </row>
    <row r="7642" spans="1:17" x14ac:dyDescent="0.25">
      <c r="A7642" t="s">
        <v>7668</v>
      </c>
      <c r="B7642" t="s">
        <v>18</v>
      </c>
      <c r="C7642" t="s">
        <v>30</v>
      </c>
      <c r="D7642">
        <v>3.1</v>
      </c>
      <c r="E7642">
        <v>46</v>
      </c>
      <c r="F7642">
        <v>34.9</v>
      </c>
      <c r="G7642">
        <v>2522</v>
      </c>
      <c r="H7642">
        <v>28672</v>
      </c>
      <c r="I7642">
        <v>18</v>
      </c>
      <c r="J7642">
        <v>461</v>
      </c>
      <c r="K7642">
        <v>186.36147880231599</v>
      </c>
      <c r="L7642">
        <v>8.4</v>
      </c>
      <c r="M7642">
        <v>4.4000000000000004</v>
      </c>
      <c r="N7642" t="s">
        <v>20</v>
      </c>
      <c r="O7642">
        <v>13</v>
      </c>
      <c r="P7642">
        <v>43</v>
      </c>
      <c r="Q7642">
        <v>384075.6</v>
      </c>
    </row>
    <row r="7643" spans="1:17" x14ac:dyDescent="0.25">
      <c r="A7643" t="s">
        <v>7669</v>
      </c>
      <c r="B7643" t="s">
        <v>18</v>
      </c>
      <c r="C7643" t="s">
        <v>36</v>
      </c>
      <c r="D7643">
        <v>4.5999999999999996</v>
      </c>
      <c r="E7643">
        <v>49</v>
      </c>
      <c r="F7643">
        <v>60</v>
      </c>
      <c r="G7643">
        <v>4318</v>
      </c>
      <c r="H7643">
        <v>47834</v>
      </c>
      <c r="I7643">
        <v>18</v>
      </c>
      <c r="J7643">
        <v>286</v>
      </c>
      <c r="K7643">
        <v>109.707113727327</v>
      </c>
      <c r="L7643">
        <v>8.1</v>
      </c>
      <c r="M7643">
        <v>3</v>
      </c>
      <c r="N7643" t="s">
        <v>20</v>
      </c>
      <c r="O7643">
        <v>24</v>
      </c>
      <c r="P7643">
        <v>26</v>
      </c>
      <c r="Q7643">
        <v>679850.7</v>
      </c>
    </row>
    <row r="7644" spans="1:17" x14ac:dyDescent="0.25">
      <c r="A7644" t="s">
        <v>7670</v>
      </c>
      <c r="B7644" t="s">
        <v>22</v>
      </c>
      <c r="C7644" t="s">
        <v>30</v>
      </c>
      <c r="D7644">
        <v>4.2</v>
      </c>
      <c r="E7644">
        <v>87</v>
      </c>
      <c r="F7644">
        <v>32.479999999999997</v>
      </c>
      <c r="G7644">
        <v>2494</v>
      </c>
      <c r="H7644">
        <v>31065</v>
      </c>
      <c r="I7644">
        <v>7</v>
      </c>
      <c r="J7644">
        <v>809</v>
      </c>
      <c r="K7644">
        <v>189.16575879342699</v>
      </c>
      <c r="L7644">
        <v>8.5</v>
      </c>
      <c r="M7644">
        <v>8.3000000000000007</v>
      </c>
      <c r="N7644" t="s">
        <v>20</v>
      </c>
      <c r="O7644">
        <v>70</v>
      </c>
      <c r="P7644">
        <v>80</v>
      </c>
      <c r="Q7644">
        <v>646025.68999999994</v>
      </c>
    </row>
    <row r="7645" spans="1:17" x14ac:dyDescent="0.25">
      <c r="A7645" t="s">
        <v>7671</v>
      </c>
      <c r="B7645" t="s">
        <v>22</v>
      </c>
      <c r="C7645" t="s">
        <v>25</v>
      </c>
      <c r="D7645">
        <v>4.9000000000000004</v>
      </c>
      <c r="E7645">
        <v>77</v>
      </c>
      <c r="F7645">
        <v>55.85</v>
      </c>
      <c r="G7645">
        <v>8455</v>
      </c>
      <c r="H7645">
        <v>88415</v>
      </c>
      <c r="I7645">
        <v>14</v>
      </c>
      <c r="J7645">
        <v>704</v>
      </c>
      <c r="K7645">
        <v>145.848825451056</v>
      </c>
      <c r="L7645">
        <v>2.4</v>
      </c>
      <c r="M7645">
        <v>4.3</v>
      </c>
      <c r="N7645" t="s">
        <v>26</v>
      </c>
      <c r="O7645">
        <v>58</v>
      </c>
      <c r="P7645">
        <v>51</v>
      </c>
      <c r="Q7645">
        <v>983747.45</v>
      </c>
    </row>
    <row r="7646" spans="1:17" x14ac:dyDescent="0.25">
      <c r="A7646" t="s">
        <v>7672</v>
      </c>
      <c r="B7646" t="s">
        <v>33</v>
      </c>
      <c r="C7646" t="s">
        <v>41</v>
      </c>
      <c r="D7646">
        <v>3.5</v>
      </c>
      <c r="E7646">
        <v>62</v>
      </c>
      <c r="F7646">
        <v>40.229999999999997</v>
      </c>
      <c r="G7646">
        <v>1120</v>
      </c>
      <c r="H7646">
        <v>13392</v>
      </c>
      <c r="I7646">
        <v>1</v>
      </c>
      <c r="J7646">
        <v>258</v>
      </c>
      <c r="K7646">
        <v>271.88437949843001</v>
      </c>
      <c r="L7646">
        <v>7.2</v>
      </c>
      <c r="M7646">
        <v>6.4</v>
      </c>
      <c r="N7646" t="s">
        <v>26</v>
      </c>
      <c r="O7646">
        <v>19</v>
      </c>
      <c r="P7646">
        <v>19</v>
      </c>
      <c r="Q7646">
        <v>558437.28</v>
      </c>
    </row>
    <row r="7647" spans="1:17" x14ac:dyDescent="0.25">
      <c r="A7647" t="s">
        <v>7673</v>
      </c>
      <c r="B7647" t="s">
        <v>33</v>
      </c>
      <c r="C7647" t="s">
        <v>36</v>
      </c>
      <c r="D7647">
        <v>3.1</v>
      </c>
      <c r="E7647">
        <v>53</v>
      </c>
      <c r="F7647">
        <v>60.86</v>
      </c>
      <c r="G7647">
        <v>843</v>
      </c>
      <c r="H7647">
        <v>11611</v>
      </c>
      <c r="I7647">
        <v>9</v>
      </c>
      <c r="J7647">
        <v>368</v>
      </c>
      <c r="K7647">
        <v>126.52166566555699</v>
      </c>
      <c r="L7647">
        <v>9.6</v>
      </c>
      <c r="M7647">
        <v>5.6</v>
      </c>
      <c r="N7647" t="s">
        <v>26</v>
      </c>
      <c r="O7647">
        <v>52</v>
      </c>
      <c r="P7647">
        <v>12</v>
      </c>
      <c r="Q7647">
        <v>729478.11</v>
      </c>
    </row>
    <row r="7648" spans="1:17" x14ac:dyDescent="0.25">
      <c r="A7648" t="s">
        <v>7674</v>
      </c>
      <c r="B7648" t="s">
        <v>18</v>
      </c>
      <c r="C7648" t="s">
        <v>23</v>
      </c>
      <c r="D7648">
        <v>4</v>
      </c>
      <c r="E7648">
        <v>48</v>
      </c>
      <c r="F7648">
        <v>27.4</v>
      </c>
      <c r="G7648">
        <v>2276</v>
      </c>
      <c r="H7648">
        <v>23533</v>
      </c>
      <c r="I7648">
        <v>16</v>
      </c>
      <c r="J7648">
        <v>72</v>
      </c>
      <c r="K7648">
        <v>267.708638531514</v>
      </c>
      <c r="L7648">
        <v>3.3</v>
      </c>
      <c r="M7648">
        <v>3.4</v>
      </c>
      <c r="N7648" t="s">
        <v>26</v>
      </c>
      <c r="O7648">
        <v>30</v>
      </c>
      <c r="P7648">
        <v>30</v>
      </c>
      <c r="Q7648">
        <v>313757.45</v>
      </c>
    </row>
    <row r="7649" spans="1:17" x14ac:dyDescent="0.25">
      <c r="A7649" t="s">
        <v>7675</v>
      </c>
      <c r="B7649" t="s">
        <v>22</v>
      </c>
      <c r="C7649" t="s">
        <v>30</v>
      </c>
      <c r="D7649">
        <v>3.2</v>
      </c>
      <c r="E7649">
        <v>72</v>
      </c>
      <c r="F7649">
        <v>35.659999999999997</v>
      </c>
      <c r="G7649">
        <v>2132</v>
      </c>
      <c r="H7649">
        <v>22457</v>
      </c>
      <c r="I7649">
        <v>6</v>
      </c>
      <c r="J7649">
        <v>476</v>
      </c>
      <c r="K7649">
        <v>147.49809068837999</v>
      </c>
      <c r="L7649">
        <v>7.5</v>
      </c>
      <c r="M7649">
        <v>8.1</v>
      </c>
      <c r="N7649" t="s">
        <v>26</v>
      </c>
      <c r="O7649">
        <v>36</v>
      </c>
      <c r="P7649">
        <v>48</v>
      </c>
      <c r="Q7649">
        <v>584355.17000000004</v>
      </c>
    </row>
    <row r="7650" spans="1:17" x14ac:dyDescent="0.25">
      <c r="A7650" t="s">
        <v>7676</v>
      </c>
      <c r="B7650" t="s">
        <v>22</v>
      </c>
      <c r="C7650" t="s">
        <v>23</v>
      </c>
      <c r="D7650">
        <v>3.5</v>
      </c>
      <c r="E7650">
        <v>75</v>
      </c>
      <c r="F7650">
        <v>27.81</v>
      </c>
      <c r="G7650">
        <v>3301</v>
      </c>
      <c r="H7650">
        <v>35400</v>
      </c>
      <c r="I7650">
        <v>7</v>
      </c>
      <c r="J7650">
        <v>59</v>
      </c>
      <c r="K7650">
        <v>194.54147215548801</v>
      </c>
      <c r="L7650">
        <v>3.3</v>
      </c>
      <c r="M7650">
        <v>3.7</v>
      </c>
      <c r="N7650" t="s">
        <v>20</v>
      </c>
      <c r="O7650">
        <v>37</v>
      </c>
      <c r="P7650">
        <v>74</v>
      </c>
      <c r="Q7650">
        <v>477205.66</v>
      </c>
    </row>
    <row r="7651" spans="1:17" x14ac:dyDescent="0.25">
      <c r="A7651" t="s">
        <v>7677</v>
      </c>
      <c r="B7651" t="s">
        <v>33</v>
      </c>
      <c r="C7651" t="s">
        <v>36</v>
      </c>
      <c r="D7651">
        <v>3.3</v>
      </c>
      <c r="E7651">
        <v>55</v>
      </c>
      <c r="F7651">
        <v>57.23</v>
      </c>
      <c r="G7651">
        <v>937</v>
      </c>
      <c r="H7651">
        <v>15206</v>
      </c>
      <c r="I7651">
        <v>18</v>
      </c>
      <c r="J7651">
        <v>981</v>
      </c>
      <c r="K7651">
        <v>121.594260052436</v>
      </c>
      <c r="L7651">
        <v>3.8</v>
      </c>
      <c r="M7651">
        <v>8.1</v>
      </c>
      <c r="N7651" t="s">
        <v>20</v>
      </c>
      <c r="O7651">
        <v>35</v>
      </c>
      <c r="P7651">
        <v>26</v>
      </c>
      <c r="Q7651">
        <v>720904.18</v>
      </c>
    </row>
    <row r="7652" spans="1:17" x14ac:dyDescent="0.25">
      <c r="A7652" t="s">
        <v>7678</v>
      </c>
      <c r="B7652" t="s">
        <v>18</v>
      </c>
      <c r="C7652" t="s">
        <v>36</v>
      </c>
      <c r="D7652">
        <v>3.4</v>
      </c>
      <c r="E7652">
        <v>35</v>
      </c>
      <c r="F7652">
        <v>58.03</v>
      </c>
      <c r="G7652">
        <v>2467</v>
      </c>
      <c r="H7652">
        <v>30405</v>
      </c>
      <c r="I7652">
        <v>1</v>
      </c>
      <c r="J7652">
        <v>817</v>
      </c>
      <c r="K7652">
        <v>252.27223756492199</v>
      </c>
      <c r="L7652">
        <v>5.4</v>
      </c>
      <c r="M7652">
        <v>4.7</v>
      </c>
      <c r="N7652" t="s">
        <v>26</v>
      </c>
      <c r="O7652">
        <v>20</v>
      </c>
      <c r="P7652">
        <v>12</v>
      </c>
      <c r="Q7652">
        <v>459561.66</v>
      </c>
    </row>
    <row r="7653" spans="1:17" x14ac:dyDescent="0.25">
      <c r="A7653" t="s">
        <v>7679</v>
      </c>
      <c r="B7653" t="s">
        <v>18</v>
      </c>
      <c r="C7653" t="s">
        <v>36</v>
      </c>
      <c r="D7653">
        <v>3.2</v>
      </c>
      <c r="E7653">
        <v>37</v>
      </c>
      <c r="F7653">
        <v>55.03</v>
      </c>
      <c r="G7653">
        <v>1140</v>
      </c>
      <c r="H7653">
        <v>10691</v>
      </c>
      <c r="I7653">
        <v>16</v>
      </c>
      <c r="J7653">
        <v>226</v>
      </c>
      <c r="K7653">
        <v>260.911638502443</v>
      </c>
      <c r="L7653">
        <v>9.1</v>
      </c>
      <c r="M7653">
        <v>1.3</v>
      </c>
      <c r="N7653" t="s">
        <v>26</v>
      </c>
      <c r="O7653">
        <v>19</v>
      </c>
      <c r="P7653">
        <v>35</v>
      </c>
      <c r="Q7653">
        <v>472776.26</v>
      </c>
    </row>
    <row r="7654" spans="1:17" x14ac:dyDescent="0.25">
      <c r="A7654" t="s">
        <v>7680</v>
      </c>
      <c r="B7654" t="s">
        <v>33</v>
      </c>
      <c r="C7654" t="s">
        <v>19</v>
      </c>
      <c r="D7654">
        <v>4.9000000000000004</v>
      </c>
      <c r="E7654">
        <v>66</v>
      </c>
      <c r="F7654">
        <v>71.27</v>
      </c>
      <c r="G7654">
        <v>4712</v>
      </c>
      <c r="H7654">
        <v>55139</v>
      </c>
      <c r="I7654">
        <v>18</v>
      </c>
      <c r="J7654">
        <v>959</v>
      </c>
      <c r="K7654">
        <v>252.26259430435601</v>
      </c>
      <c r="L7654">
        <v>1.3</v>
      </c>
      <c r="M7654">
        <v>7.9</v>
      </c>
      <c r="N7654" t="s">
        <v>20</v>
      </c>
      <c r="O7654">
        <v>46</v>
      </c>
      <c r="P7654">
        <v>18</v>
      </c>
      <c r="Q7654">
        <v>1069040.81</v>
      </c>
    </row>
    <row r="7655" spans="1:17" x14ac:dyDescent="0.25">
      <c r="A7655" t="s">
        <v>7681</v>
      </c>
      <c r="B7655" t="s">
        <v>22</v>
      </c>
      <c r="C7655" t="s">
        <v>30</v>
      </c>
      <c r="D7655">
        <v>3.6</v>
      </c>
      <c r="E7655">
        <v>79</v>
      </c>
      <c r="F7655">
        <v>34.26</v>
      </c>
      <c r="G7655">
        <v>2472</v>
      </c>
      <c r="H7655">
        <v>29426</v>
      </c>
      <c r="I7655">
        <v>18</v>
      </c>
      <c r="J7655">
        <v>815</v>
      </c>
      <c r="K7655">
        <v>209.95911812185199</v>
      </c>
      <c r="L7655">
        <v>9.9</v>
      </c>
      <c r="M7655">
        <v>9.1</v>
      </c>
      <c r="N7655" t="s">
        <v>26</v>
      </c>
      <c r="O7655">
        <v>48</v>
      </c>
      <c r="P7655">
        <v>28</v>
      </c>
      <c r="Q7655">
        <v>629645.31999999995</v>
      </c>
    </row>
    <row r="7656" spans="1:17" x14ac:dyDescent="0.25">
      <c r="A7656" t="s">
        <v>7682</v>
      </c>
      <c r="B7656" t="s">
        <v>33</v>
      </c>
      <c r="C7656" t="s">
        <v>41</v>
      </c>
      <c r="D7656">
        <v>3.9</v>
      </c>
      <c r="E7656">
        <v>54</v>
      </c>
      <c r="F7656">
        <v>44.89</v>
      </c>
      <c r="G7656">
        <v>2780</v>
      </c>
      <c r="H7656">
        <v>35638</v>
      </c>
      <c r="I7656">
        <v>19</v>
      </c>
      <c r="J7656">
        <v>913</v>
      </c>
      <c r="K7656">
        <v>126.196024327093</v>
      </c>
      <c r="L7656">
        <v>7.9</v>
      </c>
      <c r="M7656">
        <v>2.1</v>
      </c>
      <c r="N7656" t="s">
        <v>20</v>
      </c>
      <c r="O7656">
        <v>36</v>
      </c>
      <c r="P7656">
        <v>22</v>
      </c>
      <c r="Q7656">
        <v>565250.66</v>
      </c>
    </row>
    <row r="7657" spans="1:17" x14ac:dyDescent="0.25">
      <c r="A7657" t="s">
        <v>7683</v>
      </c>
      <c r="B7657" t="s">
        <v>33</v>
      </c>
      <c r="C7657" t="s">
        <v>41</v>
      </c>
      <c r="D7657">
        <v>4.8</v>
      </c>
      <c r="E7657">
        <v>68</v>
      </c>
      <c r="F7657">
        <v>35.450000000000003</v>
      </c>
      <c r="G7657">
        <v>1192</v>
      </c>
      <c r="H7657">
        <v>21486</v>
      </c>
      <c r="I7657">
        <v>13</v>
      </c>
      <c r="J7657">
        <v>339</v>
      </c>
      <c r="K7657">
        <v>209.12207494200899</v>
      </c>
      <c r="L7657">
        <v>4.2</v>
      </c>
      <c r="M7657">
        <v>6.3</v>
      </c>
      <c r="N7657" t="s">
        <v>20</v>
      </c>
      <c r="O7657">
        <v>49</v>
      </c>
      <c r="P7657">
        <v>66</v>
      </c>
      <c r="Q7657">
        <v>553788.44999999995</v>
      </c>
    </row>
    <row r="7658" spans="1:17" x14ac:dyDescent="0.25">
      <c r="A7658" t="s">
        <v>7684</v>
      </c>
      <c r="B7658" t="s">
        <v>33</v>
      </c>
      <c r="C7658" t="s">
        <v>23</v>
      </c>
      <c r="D7658">
        <v>4.4000000000000004</v>
      </c>
      <c r="E7658">
        <v>60</v>
      </c>
      <c r="F7658">
        <v>25.48</v>
      </c>
      <c r="G7658">
        <v>3236</v>
      </c>
      <c r="H7658">
        <v>36200</v>
      </c>
      <c r="I7658">
        <v>19</v>
      </c>
      <c r="J7658">
        <v>656</v>
      </c>
      <c r="K7658">
        <v>289.877919354227</v>
      </c>
      <c r="L7658">
        <v>4.2</v>
      </c>
      <c r="M7658">
        <v>1.6</v>
      </c>
      <c r="N7658" t="s">
        <v>26</v>
      </c>
      <c r="O7658">
        <v>1</v>
      </c>
      <c r="P7658">
        <v>18</v>
      </c>
      <c r="Q7658">
        <v>365167.32</v>
      </c>
    </row>
    <row r="7659" spans="1:17" x14ac:dyDescent="0.25">
      <c r="A7659" t="s">
        <v>7685</v>
      </c>
      <c r="B7659" t="s">
        <v>33</v>
      </c>
      <c r="C7659" t="s">
        <v>23</v>
      </c>
      <c r="D7659">
        <v>4.2</v>
      </c>
      <c r="E7659">
        <v>59</v>
      </c>
      <c r="F7659">
        <v>34.74</v>
      </c>
      <c r="G7659">
        <v>1693</v>
      </c>
      <c r="H7659">
        <v>19731</v>
      </c>
      <c r="I7659">
        <v>3</v>
      </c>
      <c r="J7659">
        <v>856</v>
      </c>
      <c r="K7659">
        <v>212.09633844565599</v>
      </c>
      <c r="L7659">
        <v>5.3</v>
      </c>
      <c r="M7659">
        <v>8.5</v>
      </c>
      <c r="N7659" t="s">
        <v>26</v>
      </c>
      <c r="O7659">
        <v>43</v>
      </c>
      <c r="P7659">
        <v>12</v>
      </c>
      <c r="Q7659">
        <v>465924.29</v>
      </c>
    </row>
    <row r="7660" spans="1:17" x14ac:dyDescent="0.25">
      <c r="A7660" t="s">
        <v>7686</v>
      </c>
      <c r="B7660" t="s">
        <v>22</v>
      </c>
      <c r="C7660" t="s">
        <v>23</v>
      </c>
      <c r="D7660">
        <v>4.4000000000000004</v>
      </c>
      <c r="E7660">
        <v>72</v>
      </c>
      <c r="F7660">
        <v>26.39</v>
      </c>
      <c r="G7660">
        <v>3713</v>
      </c>
      <c r="H7660">
        <v>40046</v>
      </c>
      <c r="I7660">
        <v>17</v>
      </c>
      <c r="J7660">
        <v>977</v>
      </c>
      <c r="K7660">
        <v>289.098251880661</v>
      </c>
      <c r="L7660">
        <v>8.9</v>
      </c>
      <c r="M7660">
        <v>9.9</v>
      </c>
      <c r="N7660" t="s">
        <v>20</v>
      </c>
      <c r="O7660">
        <v>48</v>
      </c>
      <c r="P7660">
        <v>37</v>
      </c>
      <c r="Q7660">
        <v>454286.47</v>
      </c>
    </row>
    <row r="7661" spans="1:17" x14ac:dyDescent="0.25">
      <c r="A7661" t="s">
        <v>7687</v>
      </c>
      <c r="B7661" t="s">
        <v>33</v>
      </c>
      <c r="C7661" t="s">
        <v>30</v>
      </c>
      <c r="D7661">
        <v>4.7</v>
      </c>
      <c r="E7661">
        <v>59</v>
      </c>
      <c r="F7661">
        <v>30.02</v>
      </c>
      <c r="G7661">
        <v>3480</v>
      </c>
      <c r="H7661">
        <v>37352</v>
      </c>
      <c r="I7661">
        <v>11</v>
      </c>
      <c r="J7661">
        <v>129</v>
      </c>
      <c r="K7661">
        <v>126.14511318552501</v>
      </c>
      <c r="L7661">
        <v>1.2</v>
      </c>
      <c r="M7661">
        <v>5.5</v>
      </c>
      <c r="N7661" t="s">
        <v>26</v>
      </c>
      <c r="O7661">
        <v>8</v>
      </c>
      <c r="P7661">
        <v>34</v>
      </c>
      <c r="Q7661">
        <v>410844.86</v>
      </c>
    </row>
    <row r="7662" spans="1:17" x14ac:dyDescent="0.25">
      <c r="A7662" t="s">
        <v>7688</v>
      </c>
      <c r="B7662" t="s">
        <v>22</v>
      </c>
      <c r="C7662" t="s">
        <v>25</v>
      </c>
      <c r="D7662">
        <v>4.8</v>
      </c>
      <c r="E7662">
        <v>71</v>
      </c>
      <c r="F7662">
        <v>46.97</v>
      </c>
      <c r="G7662">
        <v>5670</v>
      </c>
      <c r="H7662">
        <v>57091</v>
      </c>
      <c r="I7662">
        <v>17</v>
      </c>
      <c r="J7662">
        <v>779</v>
      </c>
      <c r="K7662">
        <v>261.50026766697601</v>
      </c>
      <c r="L7662">
        <v>5.9</v>
      </c>
      <c r="M7662">
        <v>3.8</v>
      </c>
      <c r="N7662" t="s">
        <v>26</v>
      </c>
      <c r="O7662">
        <v>21</v>
      </c>
      <c r="P7662">
        <v>32</v>
      </c>
      <c r="Q7662">
        <v>767593.49</v>
      </c>
    </row>
    <row r="7663" spans="1:17" x14ac:dyDescent="0.25">
      <c r="A7663" t="s">
        <v>7689</v>
      </c>
      <c r="B7663" t="s">
        <v>33</v>
      </c>
      <c r="C7663" t="s">
        <v>23</v>
      </c>
      <c r="D7663">
        <v>4.3</v>
      </c>
      <c r="E7663">
        <v>58</v>
      </c>
      <c r="F7663">
        <v>34.06</v>
      </c>
      <c r="G7663">
        <v>3282</v>
      </c>
      <c r="H7663">
        <v>32812</v>
      </c>
      <c r="I7663">
        <v>12</v>
      </c>
      <c r="J7663">
        <v>770</v>
      </c>
      <c r="K7663">
        <v>229.61712090890799</v>
      </c>
      <c r="L7663">
        <v>1.5</v>
      </c>
      <c r="M7663">
        <v>8.6</v>
      </c>
      <c r="N7663" t="s">
        <v>26</v>
      </c>
      <c r="O7663">
        <v>22</v>
      </c>
      <c r="P7663">
        <v>44</v>
      </c>
      <c r="Q7663">
        <v>460031.68</v>
      </c>
    </row>
    <row r="7664" spans="1:17" x14ac:dyDescent="0.25">
      <c r="A7664" t="s">
        <v>7690</v>
      </c>
      <c r="B7664" t="s">
        <v>18</v>
      </c>
      <c r="C7664" t="s">
        <v>36</v>
      </c>
      <c r="D7664">
        <v>4.8</v>
      </c>
      <c r="E7664">
        <v>34</v>
      </c>
      <c r="F7664">
        <v>63.83</v>
      </c>
      <c r="G7664">
        <v>4791</v>
      </c>
      <c r="H7664">
        <v>48873</v>
      </c>
      <c r="I7664">
        <v>12</v>
      </c>
      <c r="J7664">
        <v>455</v>
      </c>
      <c r="K7664">
        <v>254.801021658293</v>
      </c>
      <c r="L7664">
        <v>2</v>
      </c>
      <c r="M7664">
        <v>5.7</v>
      </c>
      <c r="N7664" t="s">
        <v>26</v>
      </c>
      <c r="O7664">
        <v>4</v>
      </c>
      <c r="P7664">
        <v>1</v>
      </c>
      <c r="Q7664">
        <v>501987.48</v>
      </c>
    </row>
    <row r="7665" spans="1:17" x14ac:dyDescent="0.25">
      <c r="A7665" t="s">
        <v>7691</v>
      </c>
      <c r="B7665" t="s">
        <v>22</v>
      </c>
      <c r="C7665" t="s">
        <v>23</v>
      </c>
      <c r="D7665">
        <v>4.0999999999999996</v>
      </c>
      <c r="E7665">
        <v>90</v>
      </c>
      <c r="F7665">
        <v>28.74</v>
      </c>
      <c r="G7665">
        <v>2016</v>
      </c>
      <c r="H7665">
        <v>27860</v>
      </c>
      <c r="I7665">
        <v>16</v>
      </c>
      <c r="J7665">
        <v>149</v>
      </c>
      <c r="K7665">
        <v>227.690741680531</v>
      </c>
      <c r="L7665">
        <v>7.2</v>
      </c>
      <c r="M7665">
        <v>5</v>
      </c>
      <c r="N7665" t="s">
        <v>26</v>
      </c>
      <c r="O7665">
        <v>50</v>
      </c>
      <c r="P7665">
        <v>82</v>
      </c>
      <c r="Q7665">
        <v>597074.07999999996</v>
      </c>
    </row>
    <row r="7666" spans="1:17" x14ac:dyDescent="0.25">
      <c r="A7666" t="s">
        <v>7692</v>
      </c>
      <c r="B7666" t="s">
        <v>18</v>
      </c>
      <c r="C7666" t="s">
        <v>36</v>
      </c>
      <c r="D7666">
        <v>3.6</v>
      </c>
      <c r="E7666">
        <v>46</v>
      </c>
      <c r="F7666">
        <v>62.35</v>
      </c>
      <c r="G7666">
        <v>3194</v>
      </c>
      <c r="H7666">
        <v>32922</v>
      </c>
      <c r="I7666">
        <v>1</v>
      </c>
      <c r="J7666">
        <v>468</v>
      </c>
      <c r="K7666">
        <v>170.09071629266001</v>
      </c>
      <c r="L7666">
        <v>3.1</v>
      </c>
      <c r="M7666">
        <v>3.1</v>
      </c>
      <c r="N7666" t="s">
        <v>20</v>
      </c>
      <c r="O7666">
        <v>16</v>
      </c>
      <c r="P7666">
        <v>38</v>
      </c>
      <c r="Q7666">
        <v>642953.9</v>
      </c>
    </row>
    <row r="7667" spans="1:17" x14ac:dyDescent="0.25">
      <c r="A7667" t="s">
        <v>7693</v>
      </c>
      <c r="B7667" t="s">
        <v>33</v>
      </c>
      <c r="C7667" t="s">
        <v>19</v>
      </c>
      <c r="D7667">
        <v>4.8</v>
      </c>
      <c r="E7667">
        <v>55</v>
      </c>
      <c r="F7667">
        <v>70.58</v>
      </c>
      <c r="G7667">
        <v>4705</v>
      </c>
      <c r="H7667">
        <v>52250</v>
      </c>
      <c r="I7667">
        <v>13</v>
      </c>
      <c r="J7667">
        <v>72</v>
      </c>
      <c r="K7667">
        <v>221.64374500720899</v>
      </c>
      <c r="L7667">
        <v>1.4</v>
      </c>
      <c r="M7667">
        <v>6.5</v>
      </c>
      <c r="N7667" t="s">
        <v>26</v>
      </c>
      <c r="O7667">
        <v>33</v>
      </c>
      <c r="P7667">
        <v>46</v>
      </c>
      <c r="Q7667">
        <v>882475.92</v>
      </c>
    </row>
    <row r="7668" spans="1:17" x14ac:dyDescent="0.25">
      <c r="A7668" t="s">
        <v>7694</v>
      </c>
      <c r="B7668" t="s">
        <v>33</v>
      </c>
      <c r="C7668" t="s">
        <v>25</v>
      </c>
      <c r="D7668">
        <v>4.0999999999999996</v>
      </c>
      <c r="E7668">
        <v>60</v>
      </c>
      <c r="F7668">
        <v>54.95</v>
      </c>
      <c r="G7668">
        <v>3402</v>
      </c>
      <c r="H7668">
        <v>41716</v>
      </c>
      <c r="I7668">
        <v>2</v>
      </c>
      <c r="J7668">
        <v>842</v>
      </c>
      <c r="K7668">
        <v>283.02247817746002</v>
      </c>
      <c r="L7668">
        <v>2.5</v>
      </c>
      <c r="M7668">
        <v>6.5</v>
      </c>
      <c r="N7668" t="s">
        <v>20</v>
      </c>
      <c r="O7668">
        <v>43</v>
      </c>
      <c r="P7668">
        <v>32</v>
      </c>
      <c r="Q7668">
        <v>741537.05</v>
      </c>
    </row>
    <row r="7669" spans="1:17" x14ac:dyDescent="0.25">
      <c r="A7669" t="s">
        <v>7695</v>
      </c>
      <c r="B7669" t="s">
        <v>33</v>
      </c>
      <c r="C7669" t="s">
        <v>25</v>
      </c>
      <c r="D7669">
        <v>4.8</v>
      </c>
      <c r="E7669">
        <v>54</v>
      </c>
      <c r="F7669">
        <v>45.62</v>
      </c>
      <c r="G7669">
        <v>4454</v>
      </c>
      <c r="H7669">
        <v>50182</v>
      </c>
      <c r="I7669">
        <v>16</v>
      </c>
      <c r="J7669">
        <v>758</v>
      </c>
      <c r="K7669">
        <v>154.38529595760599</v>
      </c>
      <c r="L7669">
        <v>2.9</v>
      </c>
      <c r="M7669">
        <v>3.4</v>
      </c>
      <c r="N7669" t="s">
        <v>20</v>
      </c>
      <c r="O7669">
        <v>7</v>
      </c>
      <c r="P7669">
        <v>26</v>
      </c>
      <c r="Q7669">
        <v>570863.68000000005</v>
      </c>
    </row>
    <row r="7670" spans="1:17" x14ac:dyDescent="0.25">
      <c r="A7670" t="s">
        <v>7696</v>
      </c>
      <c r="B7670" t="s">
        <v>22</v>
      </c>
      <c r="C7670" t="s">
        <v>30</v>
      </c>
      <c r="D7670">
        <v>3.1</v>
      </c>
      <c r="E7670">
        <v>76</v>
      </c>
      <c r="F7670">
        <v>38.94</v>
      </c>
      <c r="G7670">
        <v>4718</v>
      </c>
      <c r="H7670">
        <v>51255</v>
      </c>
      <c r="I7670">
        <v>7</v>
      </c>
      <c r="J7670">
        <v>439</v>
      </c>
      <c r="K7670">
        <v>287.93632306823997</v>
      </c>
      <c r="L7670">
        <v>7.9</v>
      </c>
      <c r="M7670">
        <v>2.9</v>
      </c>
      <c r="N7670" t="s">
        <v>20</v>
      </c>
      <c r="O7670">
        <v>38</v>
      </c>
      <c r="P7670">
        <v>49</v>
      </c>
      <c r="Q7670">
        <v>674422.89</v>
      </c>
    </row>
    <row r="7671" spans="1:17" x14ac:dyDescent="0.25">
      <c r="A7671" t="s">
        <v>7697</v>
      </c>
      <c r="B7671" t="s">
        <v>18</v>
      </c>
      <c r="C7671" t="s">
        <v>30</v>
      </c>
      <c r="D7671">
        <v>3.8</v>
      </c>
      <c r="E7671">
        <v>36</v>
      </c>
      <c r="F7671">
        <v>31.88</v>
      </c>
      <c r="G7671">
        <v>1164</v>
      </c>
      <c r="H7671">
        <v>15182</v>
      </c>
      <c r="I7671">
        <v>2</v>
      </c>
      <c r="J7671">
        <v>296</v>
      </c>
      <c r="K7671">
        <v>62.349996648139097</v>
      </c>
      <c r="L7671">
        <v>6.6</v>
      </c>
      <c r="M7671">
        <v>4.9000000000000004</v>
      </c>
      <c r="N7671" t="s">
        <v>20</v>
      </c>
      <c r="O7671">
        <v>22</v>
      </c>
      <c r="P7671">
        <v>1</v>
      </c>
      <c r="Q7671">
        <v>262922.26</v>
      </c>
    </row>
    <row r="7672" spans="1:17" x14ac:dyDescent="0.25">
      <c r="A7672" t="s">
        <v>7698</v>
      </c>
      <c r="B7672" t="s">
        <v>22</v>
      </c>
      <c r="C7672" t="s">
        <v>41</v>
      </c>
      <c r="D7672">
        <v>4.9000000000000004</v>
      </c>
      <c r="E7672">
        <v>73</v>
      </c>
      <c r="F7672">
        <v>39.31</v>
      </c>
      <c r="G7672">
        <v>3897</v>
      </c>
      <c r="H7672">
        <v>40353</v>
      </c>
      <c r="I7672">
        <v>18</v>
      </c>
      <c r="J7672">
        <v>651</v>
      </c>
      <c r="K7672">
        <v>53.543170484497701</v>
      </c>
      <c r="L7672">
        <v>7.6</v>
      </c>
      <c r="M7672">
        <v>5.0999999999999996</v>
      </c>
      <c r="N7672" t="s">
        <v>20</v>
      </c>
      <c r="O7672">
        <v>56</v>
      </c>
      <c r="P7672">
        <v>32</v>
      </c>
      <c r="Q7672">
        <v>665423.4</v>
      </c>
    </row>
    <row r="7673" spans="1:17" x14ac:dyDescent="0.25">
      <c r="A7673" t="s">
        <v>7699</v>
      </c>
      <c r="B7673" t="s">
        <v>22</v>
      </c>
      <c r="C7673" t="s">
        <v>19</v>
      </c>
      <c r="D7673">
        <v>3.5</v>
      </c>
      <c r="E7673">
        <v>90</v>
      </c>
      <c r="F7673">
        <v>67.11</v>
      </c>
      <c r="G7673">
        <v>5352</v>
      </c>
      <c r="H7673">
        <v>57178</v>
      </c>
      <c r="I7673">
        <v>17</v>
      </c>
      <c r="J7673">
        <v>814</v>
      </c>
      <c r="K7673">
        <v>173.45071318146401</v>
      </c>
      <c r="L7673">
        <v>4.3</v>
      </c>
      <c r="M7673">
        <v>2.2000000000000002</v>
      </c>
      <c r="N7673" t="s">
        <v>26</v>
      </c>
      <c r="O7673">
        <v>41</v>
      </c>
      <c r="P7673">
        <v>48</v>
      </c>
      <c r="Q7673">
        <v>1361475.79</v>
      </c>
    </row>
    <row r="7674" spans="1:17" x14ac:dyDescent="0.25">
      <c r="A7674" t="s">
        <v>7700</v>
      </c>
      <c r="B7674" t="s">
        <v>33</v>
      </c>
      <c r="C7674" t="s">
        <v>30</v>
      </c>
      <c r="D7674">
        <v>4.9000000000000004</v>
      </c>
      <c r="E7674">
        <v>59</v>
      </c>
      <c r="F7674">
        <v>37.729999999999997</v>
      </c>
      <c r="G7674">
        <v>4191</v>
      </c>
      <c r="H7674">
        <v>50866</v>
      </c>
      <c r="I7674">
        <v>16</v>
      </c>
      <c r="J7674">
        <v>535</v>
      </c>
      <c r="K7674">
        <v>262.12823803945201</v>
      </c>
      <c r="L7674">
        <v>2</v>
      </c>
      <c r="M7674">
        <v>3.5</v>
      </c>
      <c r="N7674" t="s">
        <v>26</v>
      </c>
      <c r="O7674">
        <v>44</v>
      </c>
      <c r="P7674">
        <v>6</v>
      </c>
      <c r="Q7674">
        <v>518045.63</v>
      </c>
    </row>
    <row r="7675" spans="1:17" x14ac:dyDescent="0.25">
      <c r="A7675" t="s">
        <v>7701</v>
      </c>
      <c r="B7675" t="s">
        <v>18</v>
      </c>
      <c r="C7675" t="s">
        <v>36</v>
      </c>
      <c r="D7675">
        <v>4.9000000000000004</v>
      </c>
      <c r="E7675">
        <v>47</v>
      </c>
      <c r="F7675">
        <v>62.46</v>
      </c>
      <c r="G7675">
        <v>2717</v>
      </c>
      <c r="H7675">
        <v>28654</v>
      </c>
      <c r="I7675">
        <v>18</v>
      </c>
      <c r="J7675">
        <v>567</v>
      </c>
      <c r="K7675">
        <v>111.95883983259201</v>
      </c>
      <c r="L7675">
        <v>8.1999999999999993</v>
      </c>
      <c r="M7675">
        <v>2.4</v>
      </c>
      <c r="N7675" t="s">
        <v>26</v>
      </c>
      <c r="O7675">
        <v>17</v>
      </c>
      <c r="P7675">
        <v>9</v>
      </c>
      <c r="Q7675">
        <v>674466.94</v>
      </c>
    </row>
    <row r="7676" spans="1:17" x14ac:dyDescent="0.25">
      <c r="A7676" t="s">
        <v>7702</v>
      </c>
      <c r="B7676" t="s">
        <v>33</v>
      </c>
      <c r="C7676" t="s">
        <v>19</v>
      </c>
      <c r="D7676">
        <v>4.8</v>
      </c>
      <c r="E7676">
        <v>50</v>
      </c>
      <c r="F7676">
        <v>71.03</v>
      </c>
      <c r="G7676">
        <v>4573</v>
      </c>
      <c r="H7676">
        <v>53938</v>
      </c>
      <c r="I7676">
        <v>16</v>
      </c>
      <c r="J7676">
        <v>68</v>
      </c>
      <c r="K7676">
        <v>223.355963961957</v>
      </c>
      <c r="L7676">
        <v>2.2999999999999998</v>
      </c>
      <c r="M7676">
        <v>9.1</v>
      </c>
      <c r="N7676" t="s">
        <v>20</v>
      </c>
      <c r="O7676">
        <v>49</v>
      </c>
      <c r="P7676">
        <v>27</v>
      </c>
      <c r="Q7676">
        <v>814569.18</v>
      </c>
    </row>
    <row r="7677" spans="1:17" x14ac:dyDescent="0.25">
      <c r="A7677" t="s">
        <v>7703</v>
      </c>
      <c r="B7677" t="s">
        <v>22</v>
      </c>
      <c r="C7677" t="s">
        <v>25</v>
      </c>
      <c r="D7677">
        <v>4.0999999999999996</v>
      </c>
      <c r="E7677">
        <v>83</v>
      </c>
      <c r="F7677">
        <v>52.68</v>
      </c>
      <c r="G7677">
        <v>1878</v>
      </c>
      <c r="H7677">
        <v>25293</v>
      </c>
      <c r="I7677">
        <v>1</v>
      </c>
      <c r="J7677">
        <v>540</v>
      </c>
      <c r="K7677">
        <v>186.726242718327</v>
      </c>
      <c r="L7677">
        <v>4.4000000000000004</v>
      </c>
      <c r="M7677">
        <v>1.7</v>
      </c>
      <c r="N7677" t="s">
        <v>20</v>
      </c>
      <c r="O7677">
        <v>79</v>
      </c>
      <c r="P7677">
        <v>43</v>
      </c>
      <c r="Q7677">
        <v>973202.97</v>
      </c>
    </row>
    <row r="7678" spans="1:17" x14ac:dyDescent="0.25">
      <c r="A7678" t="s">
        <v>7704</v>
      </c>
      <c r="B7678" t="s">
        <v>33</v>
      </c>
      <c r="C7678" t="s">
        <v>36</v>
      </c>
      <c r="D7678">
        <v>4.3</v>
      </c>
      <c r="E7678">
        <v>55</v>
      </c>
      <c r="F7678">
        <v>62.04</v>
      </c>
      <c r="G7678">
        <v>2564</v>
      </c>
      <c r="H7678">
        <v>25682</v>
      </c>
      <c r="I7678">
        <v>5</v>
      </c>
      <c r="J7678">
        <v>836</v>
      </c>
      <c r="K7678">
        <v>122.698777245465</v>
      </c>
      <c r="L7678">
        <v>3.4</v>
      </c>
      <c r="M7678">
        <v>8.9</v>
      </c>
      <c r="N7678" t="s">
        <v>20</v>
      </c>
      <c r="O7678">
        <v>45</v>
      </c>
      <c r="P7678">
        <v>12</v>
      </c>
      <c r="Q7678">
        <v>768760.18</v>
      </c>
    </row>
    <row r="7679" spans="1:17" x14ac:dyDescent="0.25">
      <c r="A7679" t="s">
        <v>7705</v>
      </c>
      <c r="B7679" t="s">
        <v>18</v>
      </c>
      <c r="C7679" t="s">
        <v>19</v>
      </c>
      <c r="D7679">
        <v>4.7</v>
      </c>
      <c r="E7679">
        <v>40</v>
      </c>
      <c r="F7679">
        <v>73.540000000000006</v>
      </c>
      <c r="G7679">
        <v>4486</v>
      </c>
      <c r="H7679">
        <v>49073</v>
      </c>
      <c r="I7679">
        <v>15</v>
      </c>
      <c r="J7679">
        <v>159</v>
      </c>
      <c r="K7679">
        <v>121.448348430544</v>
      </c>
      <c r="L7679">
        <v>3.7</v>
      </c>
      <c r="M7679">
        <v>5.8</v>
      </c>
      <c r="N7679" t="s">
        <v>20</v>
      </c>
      <c r="O7679">
        <v>37</v>
      </c>
      <c r="P7679">
        <v>30</v>
      </c>
      <c r="Q7679">
        <v>678388.23</v>
      </c>
    </row>
    <row r="7680" spans="1:17" x14ac:dyDescent="0.25">
      <c r="A7680" t="s">
        <v>7706</v>
      </c>
      <c r="B7680" t="s">
        <v>33</v>
      </c>
      <c r="C7680" t="s">
        <v>25</v>
      </c>
      <c r="D7680">
        <v>4.5999999999999996</v>
      </c>
      <c r="E7680">
        <v>63</v>
      </c>
      <c r="F7680">
        <v>47.63</v>
      </c>
      <c r="G7680">
        <v>4209</v>
      </c>
      <c r="H7680">
        <v>50745</v>
      </c>
      <c r="I7680">
        <v>13</v>
      </c>
      <c r="J7680">
        <v>928</v>
      </c>
      <c r="K7680">
        <v>68.319050194317896</v>
      </c>
      <c r="L7680">
        <v>6.4</v>
      </c>
      <c r="M7680">
        <v>7</v>
      </c>
      <c r="N7680" t="s">
        <v>20</v>
      </c>
      <c r="O7680">
        <v>42</v>
      </c>
      <c r="P7680">
        <v>28</v>
      </c>
      <c r="Q7680">
        <v>690891.96</v>
      </c>
    </row>
    <row r="7681" spans="1:17" x14ac:dyDescent="0.25">
      <c r="A7681" t="s">
        <v>7707</v>
      </c>
      <c r="B7681" t="s">
        <v>18</v>
      </c>
      <c r="C7681" t="s">
        <v>30</v>
      </c>
      <c r="D7681">
        <v>4.3</v>
      </c>
      <c r="E7681">
        <v>49</v>
      </c>
      <c r="F7681">
        <v>34.72</v>
      </c>
      <c r="G7681">
        <v>1426</v>
      </c>
      <c r="H7681">
        <v>17542</v>
      </c>
      <c r="I7681">
        <v>5</v>
      </c>
      <c r="J7681">
        <v>656</v>
      </c>
      <c r="K7681">
        <v>184.053505768527</v>
      </c>
      <c r="L7681">
        <v>2.5</v>
      </c>
      <c r="M7681">
        <v>9.3000000000000007</v>
      </c>
      <c r="N7681" t="s">
        <v>26</v>
      </c>
      <c r="O7681">
        <v>8</v>
      </c>
      <c r="P7681">
        <v>39</v>
      </c>
      <c r="Q7681">
        <v>389440.26</v>
      </c>
    </row>
    <row r="7682" spans="1:17" x14ac:dyDescent="0.25">
      <c r="A7682" t="s">
        <v>7708</v>
      </c>
      <c r="B7682" t="s">
        <v>18</v>
      </c>
      <c r="C7682" t="s">
        <v>36</v>
      </c>
      <c r="D7682">
        <v>5</v>
      </c>
      <c r="E7682">
        <v>32</v>
      </c>
      <c r="F7682">
        <v>56.67</v>
      </c>
      <c r="G7682">
        <v>3899</v>
      </c>
      <c r="H7682">
        <v>41845</v>
      </c>
      <c r="I7682">
        <v>18</v>
      </c>
      <c r="J7682">
        <v>648</v>
      </c>
      <c r="K7682">
        <v>162.53522833301099</v>
      </c>
      <c r="L7682">
        <v>5</v>
      </c>
      <c r="M7682">
        <v>4.3</v>
      </c>
      <c r="N7682" t="s">
        <v>20</v>
      </c>
      <c r="O7682">
        <v>5</v>
      </c>
      <c r="P7682">
        <v>8</v>
      </c>
      <c r="Q7682">
        <v>429766.82</v>
      </c>
    </row>
    <row r="7683" spans="1:17" x14ac:dyDescent="0.25">
      <c r="A7683" t="s">
        <v>7709</v>
      </c>
      <c r="B7683" t="s">
        <v>33</v>
      </c>
      <c r="C7683" t="s">
        <v>36</v>
      </c>
      <c r="D7683">
        <v>4.4000000000000004</v>
      </c>
      <c r="E7683">
        <v>65</v>
      </c>
      <c r="F7683">
        <v>59.73</v>
      </c>
      <c r="G7683">
        <v>1367</v>
      </c>
      <c r="H7683">
        <v>17116</v>
      </c>
      <c r="I7683">
        <v>5</v>
      </c>
      <c r="J7683">
        <v>445</v>
      </c>
      <c r="K7683">
        <v>122.355754574502</v>
      </c>
      <c r="L7683">
        <v>6.7</v>
      </c>
      <c r="M7683">
        <v>7.3</v>
      </c>
      <c r="N7683" t="s">
        <v>26</v>
      </c>
      <c r="O7683">
        <v>5</v>
      </c>
      <c r="P7683">
        <v>28</v>
      </c>
      <c r="Q7683">
        <v>868023.94</v>
      </c>
    </row>
    <row r="7684" spans="1:17" x14ac:dyDescent="0.25">
      <c r="A7684" t="s">
        <v>7710</v>
      </c>
      <c r="B7684" t="s">
        <v>22</v>
      </c>
      <c r="C7684" t="s">
        <v>25</v>
      </c>
      <c r="D7684">
        <v>5</v>
      </c>
      <c r="E7684">
        <v>85</v>
      </c>
      <c r="F7684">
        <v>52.72</v>
      </c>
      <c r="G7684">
        <v>4475</v>
      </c>
      <c r="H7684">
        <v>48434</v>
      </c>
      <c r="I7684">
        <v>16</v>
      </c>
      <c r="J7684">
        <v>62</v>
      </c>
      <c r="K7684">
        <v>292.60808959250602</v>
      </c>
      <c r="L7684">
        <v>8.8000000000000007</v>
      </c>
      <c r="M7684">
        <v>7</v>
      </c>
      <c r="N7684" t="s">
        <v>20</v>
      </c>
      <c r="O7684">
        <v>4</v>
      </c>
      <c r="P7684">
        <v>3</v>
      </c>
      <c r="Q7684">
        <v>1014910.04</v>
      </c>
    </row>
    <row r="7685" spans="1:17" x14ac:dyDescent="0.25">
      <c r="A7685" t="s">
        <v>7711</v>
      </c>
      <c r="B7685" t="s">
        <v>33</v>
      </c>
      <c r="C7685" t="s">
        <v>36</v>
      </c>
      <c r="D7685">
        <v>3.1</v>
      </c>
      <c r="E7685">
        <v>56</v>
      </c>
      <c r="F7685">
        <v>62.61</v>
      </c>
      <c r="G7685">
        <v>2181</v>
      </c>
      <c r="H7685">
        <v>28551</v>
      </c>
      <c r="I7685">
        <v>11</v>
      </c>
      <c r="J7685">
        <v>391</v>
      </c>
      <c r="K7685">
        <v>254.618687262002</v>
      </c>
      <c r="L7685">
        <v>4.3</v>
      </c>
      <c r="M7685">
        <v>9.9</v>
      </c>
      <c r="N7685" t="s">
        <v>20</v>
      </c>
      <c r="O7685">
        <v>9</v>
      </c>
      <c r="P7685">
        <v>16</v>
      </c>
      <c r="Q7685">
        <v>792995.34</v>
      </c>
    </row>
    <row r="7686" spans="1:17" x14ac:dyDescent="0.25">
      <c r="A7686" t="s">
        <v>7712</v>
      </c>
      <c r="B7686" t="s">
        <v>22</v>
      </c>
      <c r="C7686" t="s">
        <v>30</v>
      </c>
      <c r="D7686">
        <v>3.3</v>
      </c>
      <c r="E7686">
        <v>77</v>
      </c>
      <c r="F7686">
        <v>37.799999999999997</v>
      </c>
      <c r="G7686">
        <v>5946</v>
      </c>
      <c r="H7686">
        <v>58875</v>
      </c>
      <c r="I7686">
        <v>11</v>
      </c>
      <c r="J7686">
        <v>995</v>
      </c>
      <c r="K7686">
        <v>181.23771057561601</v>
      </c>
      <c r="L7686">
        <v>3.9</v>
      </c>
      <c r="M7686">
        <v>1.4</v>
      </c>
      <c r="N7686" t="s">
        <v>20</v>
      </c>
      <c r="O7686">
        <v>69</v>
      </c>
      <c r="P7686">
        <v>18</v>
      </c>
      <c r="Q7686">
        <v>668212.75</v>
      </c>
    </row>
    <row r="7687" spans="1:17" x14ac:dyDescent="0.25">
      <c r="A7687" t="s">
        <v>7713</v>
      </c>
      <c r="B7687" t="s">
        <v>22</v>
      </c>
      <c r="C7687" t="s">
        <v>30</v>
      </c>
      <c r="D7687">
        <v>3.9</v>
      </c>
      <c r="E7687">
        <v>73</v>
      </c>
      <c r="F7687">
        <v>33.4</v>
      </c>
      <c r="G7687">
        <v>1959</v>
      </c>
      <c r="H7687">
        <v>21327</v>
      </c>
      <c r="I7687">
        <v>3</v>
      </c>
      <c r="J7687">
        <v>756</v>
      </c>
      <c r="K7687">
        <v>180.42606205586199</v>
      </c>
      <c r="L7687">
        <v>4.3</v>
      </c>
      <c r="M7687">
        <v>5.0999999999999996</v>
      </c>
      <c r="N7687" t="s">
        <v>20</v>
      </c>
      <c r="O7687">
        <v>12</v>
      </c>
      <c r="P7687">
        <v>47</v>
      </c>
      <c r="Q7687">
        <v>549153.25</v>
      </c>
    </row>
    <row r="7688" spans="1:17" x14ac:dyDescent="0.25">
      <c r="A7688" t="s">
        <v>7714</v>
      </c>
      <c r="B7688" t="s">
        <v>33</v>
      </c>
      <c r="C7688" t="s">
        <v>30</v>
      </c>
      <c r="D7688">
        <v>3.8</v>
      </c>
      <c r="E7688">
        <v>61</v>
      </c>
      <c r="F7688">
        <v>37.28</v>
      </c>
      <c r="G7688">
        <v>2562</v>
      </c>
      <c r="H7688">
        <v>27848</v>
      </c>
      <c r="I7688">
        <v>19</v>
      </c>
      <c r="J7688">
        <v>637</v>
      </c>
      <c r="K7688">
        <v>98.402921221466102</v>
      </c>
      <c r="L7688">
        <v>5.5</v>
      </c>
      <c r="M7688">
        <v>9.9</v>
      </c>
      <c r="N7688" t="s">
        <v>26</v>
      </c>
      <c r="O7688">
        <v>8</v>
      </c>
      <c r="P7688">
        <v>2</v>
      </c>
      <c r="Q7688">
        <v>531605.72</v>
      </c>
    </row>
    <row r="7689" spans="1:17" x14ac:dyDescent="0.25">
      <c r="A7689" t="s">
        <v>7715</v>
      </c>
      <c r="B7689" t="s">
        <v>22</v>
      </c>
      <c r="C7689" t="s">
        <v>25</v>
      </c>
      <c r="D7689">
        <v>4.5999999999999996</v>
      </c>
      <c r="E7689">
        <v>81</v>
      </c>
      <c r="F7689">
        <v>49.04</v>
      </c>
      <c r="G7689">
        <v>3348</v>
      </c>
      <c r="H7689">
        <v>40124</v>
      </c>
      <c r="I7689">
        <v>10</v>
      </c>
      <c r="J7689">
        <v>790</v>
      </c>
      <c r="K7689">
        <v>212.28180928430601</v>
      </c>
      <c r="L7689">
        <v>3.8</v>
      </c>
      <c r="M7689">
        <v>4</v>
      </c>
      <c r="N7689" t="s">
        <v>26</v>
      </c>
      <c r="O7689">
        <v>37</v>
      </c>
      <c r="P7689">
        <v>41</v>
      </c>
      <c r="Q7689">
        <v>896253.88</v>
      </c>
    </row>
    <row r="7690" spans="1:17" x14ac:dyDescent="0.25">
      <c r="A7690" t="s">
        <v>7716</v>
      </c>
      <c r="B7690" t="s">
        <v>22</v>
      </c>
      <c r="C7690" t="s">
        <v>23</v>
      </c>
      <c r="D7690">
        <v>3.3</v>
      </c>
      <c r="E7690">
        <v>79</v>
      </c>
      <c r="F7690">
        <v>35.39</v>
      </c>
      <c r="G7690">
        <v>1488</v>
      </c>
      <c r="H7690">
        <v>15373</v>
      </c>
      <c r="I7690">
        <v>2</v>
      </c>
      <c r="J7690">
        <v>208</v>
      </c>
      <c r="K7690">
        <v>288.40887330908299</v>
      </c>
      <c r="L7690">
        <v>3.3</v>
      </c>
      <c r="M7690">
        <v>9.6999999999999993</v>
      </c>
      <c r="N7690" t="s">
        <v>20</v>
      </c>
      <c r="O7690">
        <v>31</v>
      </c>
      <c r="P7690">
        <v>57</v>
      </c>
      <c r="Q7690">
        <v>627313.36</v>
      </c>
    </row>
    <row r="7691" spans="1:17" x14ac:dyDescent="0.25">
      <c r="A7691" t="s">
        <v>7717</v>
      </c>
      <c r="B7691" t="s">
        <v>33</v>
      </c>
      <c r="C7691" t="s">
        <v>23</v>
      </c>
      <c r="D7691">
        <v>5</v>
      </c>
      <c r="E7691">
        <v>61</v>
      </c>
      <c r="F7691">
        <v>28.78</v>
      </c>
      <c r="G7691">
        <v>1720</v>
      </c>
      <c r="H7691">
        <v>20538</v>
      </c>
      <c r="I7691">
        <v>17</v>
      </c>
      <c r="J7691">
        <v>382</v>
      </c>
      <c r="K7691">
        <v>274.57237769019201</v>
      </c>
      <c r="L7691">
        <v>4.4000000000000004</v>
      </c>
      <c r="M7691">
        <v>8.4</v>
      </c>
      <c r="N7691" t="s">
        <v>26</v>
      </c>
      <c r="O7691">
        <v>15</v>
      </c>
      <c r="P7691">
        <v>23</v>
      </c>
      <c r="Q7691">
        <v>413336.56</v>
      </c>
    </row>
    <row r="7692" spans="1:17" x14ac:dyDescent="0.25">
      <c r="A7692" t="s">
        <v>7718</v>
      </c>
      <c r="B7692" t="s">
        <v>33</v>
      </c>
      <c r="C7692" t="s">
        <v>36</v>
      </c>
      <c r="D7692">
        <v>3.6</v>
      </c>
      <c r="E7692">
        <v>60</v>
      </c>
      <c r="F7692">
        <v>61.63</v>
      </c>
      <c r="G7692">
        <v>1982</v>
      </c>
      <c r="H7692">
        <v>20586</v>
      </c>
      <c r="I7692">
        <v>3</v>
      </c>
      <c r="J7692">
        <v>72</v>
      </c>
      <c r="K7692">
        <v>71.192756813775105</v>
      </c>
      <c r="L7692">
        <v>8</v>
      </c>
      <c r="M7692">
        <v>4.0999999999999996</v>
      </c>
      <c r="N7692" t="s">
        <v>26</v>
      </c>
      <c r="O7692">
        <v>16</v>
      </c>
      <c r="P7692">
        <v>58</v>
      </c>
      <c r="Q7692">
        <v>827575.12</v>
      </c>
    </row>
    <row r="7693" spans="1:17" x14ac:dyDescent="0.25">
      <c r="A7693" t="s">
        <v>7719</v>
      </c>
      <c r="B7693" t="s">
        <v>33</v>
      </c>
      <c r="C7693" t="s">
        <v>30</v>
      </c>
      <c r="D7693">
        <v>3.9</v>
      </c>
      <c r="E7693">
        <v>60</v>
      </c>
      <c r="F7693">
        <v>38.25</v>
      </c>
      <c r="G7693">
        <v>2837</v>
      </c>
      <c r="H7693">
        <v>28796</v>
      </c>
      <c r="I7693">
        <v>3</v>
      </c>
      <c r="J7693">
        <v>766</v>
      </c>
      <c r="K7693">
        <v>63.274297661452202</v>
      </c>
      <c r="L7693">
        <v>3.3</v>
      </c>
      <c r="M7693">
        <v>1.3</v>
      </c>
      <c r="N7693" t="s">
        <v>26</v>
      </c>
      <c r="O7693">
        <v>31</v>
      </c>
      <c r="P7693">
        <v>15</v>
      </c>
      <c r="Q7693">
        <v>516891.8</v>
      </c>
    </row>
    <row r="7694" spans="1:17" x14ac:dyDescent="0.25">
      <c r="A7694" t="s">
        <v>7720</v>
      </c>
      <c r="B7694" t="s">
        <v>22</v>
      </c>
      <c r="C7694" t="s">
        <v>36</v>
      </c>
      <c r="D7694">
        <v>3.5</v>
      </c>
      <c r="E7694">
        <v>84</v>
      </c>
      <c r="F7694">
        <v>64.97</v>
      </c>
      <c r="G7694">
        <v>2776</v>
      </c>
      <c r="H7694">
        <v>34715</v>
      </c>
      <c r="I7694">
        <v>8</v>
      </c>
      <c r="J7694">
        <v>887</v>
      </c>
      <c r="K7694">
        <v>290.31126150703898</v>
      </c>
      <c r="L7694">
        <v>8.6</v>
      </c>
      <c r="M7694">
        <v>3.5</v>
      </c>
      <c r="N7694" t="s">
        <v>20</v>
      </c>
      <c r="O7694">
        <v>31</v>
      </c>
      <c r="P7694">
        <v>59</v>
      </c>
      <c r="Q7694">
        <v>1222759.17</v>
      </c>
    </row>
    <row r="7695" spans="1:17" x14ac:dyDescent="0.25">
      <c r="A7695" t="s">
        <v>7721</v>
      </c>
      <c r="B7695" t="s">
        <v>18</v>
      </c>
      <c r="C7695" t="s">
        <v>25</v>
      </c>
      <c r="D7695">
        <v>4.2</v>
      </c>
      <c r="E7695">
        <v>35</v>
      </c>
      <c r="F7695">
        <v>49.82</v>
      </c>
      <c r="G7695">
        <v>882</v>
      </c>
      <c r="H7695">
        <v>17511</v>
      </c>
      <c r="I7695">
        <v>16</v>
      </c>
      <c r="J7695">
        <v>942</v>
      </c>
      <c r="K7695">
        <v>99.976461335901703</v>
      </c>
      <c r="L7695">
        <v>3.6</v>
      </c>
      <c r="M7695">
        <v>2.1</v>
      </c>
      <c r="N7695" t="s">
        <v>20</v>
      </c>
      <c r="O7695">
        <v>3</v>
      </c>
      <c r="P7695">
        <v>2</v>
      </c>
      <c r="Q7695">
        <v>405051.95</v>
      </c>
    </row>
    <row r="7696" spans="1:17" x14ac:dyDescent="0.25">
      <c r="A7696" t="s">
        <v>7722</v>
      </c>
      <c r="B7696" t="s">
        <v>22</v>
      </c>
      <c r="C7696" t="s">
        <v>36</v>
      </c>
      <c r="D7696">
        <v>3.1</v>
      </c>
      <c r="E7696">
        <v>80</v>
      </c>
      <c r="F7696">
        <v>58.97</v>
      </c>
      <c r="G7696">
        <v>1735</v>
      </c>
      <c r="H7696">
        <v>18868</v>
      </c>
      <c r="I7696">
        <v>12</v>
      </c>
      <c r="J7696">
        <v>289</v>
      </c>
      <c r="K7696">
        <v>187.603521842818</v>
      </c>
      <c r="L7696">
        <v>6.4</v>
      </c>
      <c r="M7696">
        <v>4.9000000000000004</v>
      </c>
      <c r="N7696" t="s">
        <v>26</v>
      </c>
      <c r="O7696">
        <v>54</v>
      </c>
      <c r="P7696">
        <v>16</v>
      </c>
      <c r="Q7696">
        <v>1059056.2</v>
      </c>
    </row>
    <row r="7697" spans="1:17" x14ac:dyDescent="0.25">
      <c r="A7697" t="s">
        <v>7723</v>
      </c>
      <c r="B7697" t="s">
        <v>18</v>
      </c>
      <c r="C7697" t="s">
        <v>41</v>
      </c>
      <c r="D7697">
        <v>3.3</v>
      </c>
      <c r="E7697">
        <v>31</v>
      </c>
      <c r="F7697">
        <v>39.729999999999997</v>
      </c>
      <c r="G7697">
        <v>725</v>
      </c>
      <c r="H7697">
        <v>8262</v>
      </c>
      <c r="I7697">
        <v>19</v>
      </c>
      <c r="J7697">
        <v>875</v>
      </c>
      <c r="K7697">
        <v>68.677451485733201</v>
      </c>
      <c r="L7697">
        <v>9.6999999999999993</v>
      </c>
      <c r="M7697">
        <v>9.5</v>
      </c>
      <c r="N7697" t="s">
        <v>26</v>
      </c>
      <c r="O7697">
        <v>11</v>
      </c>
      <c r="P7697">
        <v>0</v>
      </c>
      <c r="Q7697">
        <v>302014.59999999998</v>
      </c>
    </row>
    <row r="7698" spans="1:17" x14ac:dyDescent="0.25">
      <c r="A7698" t="s">
        <v>7724</v>
      </c>
      <c r="B7698" t="s">
        <v>33</v>
      </c>
      <c r="C7698" t="s">
        <v>23</v>
      </c>
      <c r="D7698">
        <v>4.5</v>
      </c>
      <c r="E7698">
        <v>58</v>
      </c>
      <c r="F7698">
        <v>28.56</v>
      </c>
      <c r="G7698">
        <v>2472</v>
      </c>
      <c r="H7698">
        <v>25006</v>
      </c>
      <c r="I7698">
        <v>1</v>
      </c>
      <c r="J7698">
        <v>244</v>
      </c>
      <c r="K7698">
        <v>260.82438935807102</v>
      </c>
      <c r="L7698">
        <v>9.6</v>
      </c>
      <c r="M7698">
        <v>5.6</v>
      </c>
      <c r="N7698" t="s">
        <v>26</v>
      </c>
      <c r="O7698">
        <v>50</v>
      </c>
      <c r="P7698">
        <v>50</v>
      </c>
      <c r="Q7698">
        <v>379671.42</v>
      </c>
    </row>
    <row r="7699" spans="1:17" x14ac:dyDescent="0.25">
      <c r="A7699" t="s">
        <v>7725</v>
      </c>
      <c r="B7699" t="s">
        <v>18</v>
      </c>
      <c r="C7699" t="s">
        <v>36</v>
      </c>
      <c r="D7699">
        <v>3.4</v>
      </c>
      <c r="E7699">
        <v>40</v>
      </c>
      <c r="F7699">
        <v>62.19</v>
      </c>
      <c r="G7699">
        <v>2387</v>
      </c>
      <c r="H7699">
        <v>27258</v>
      </c>
      <c r="I7699">
        <v>19</v>
      </c>
      <c r="J7699">
        <v>760</v>
      </c>
      <c r="K7699">
        <v>79.466127896649496</v>
      </c>
      <c r="L7699">
        <v>4.9000000000000004</v>
      </c>
      <c r="M7699">
        <v>5</v>
      </c>
      <c r="N7699" t="s">
        <v>20</v>
      </c>
      <c r="O7699">
        <v>27</v>
      </c>
      <c r="P7699">
        <v>6</v>
      </c>
      <c r="Q7699">
        <v>577250.06999999995</v>
      </c>
    </row>
    <row r="7700" spans="1:17" x14ac:dyDescent="0.25">
      <c r="A7700" t="s">
        <v>7726</v>
      </c>
      <c r="B7700" t="s">
        <v>33</v>
      </c>
      <c r="C7700" t="s">
        <v>36</v>
      </c>
      <c r="D7700">
        <v>3.5</v>
      </c>
      <c r="E7700">
        <v>65</v>
      </c>
      <c r="F7700">
        <v>65.260000000000005</v>
      </c>
      <c r="G7700">
        <v>2482</v>
      </c>
      <c r="H7700">
        <v>23555</v>
      </c>
      <c r="I7700">
        <v>4</v>
      </c>
      <c r="J7700">
        <v>187</v>
      </c>
      <c r="K7700">
        <v>210.939287024827</v>
      </c>
      <c r="L7700">
        <v>1.6</v>
      </c>
      <c r="M7700">
        <v>2.9</v>
      </c>
      <c r="N7700" t="s">
        <v>20</v>
      </c>
      <c r="O7700">
        <v>5</v>
      </c>
      <c r="P7700">
        <v>21</v>
      </c>
      <c r="Q7700">
        <v>942197.61</v>
      </c>
    </row>
    <row r="7701" spans="1:17" x14ac:dyDescent="0.25">
      <c r="A7701" t="s">
        <v>7727</v>
      </c>
      <c r="B7701" t="s">
        <v>33</v>
      </c>
      <c r="C7701" t="s">
        <v>19</v>
      </c>
      <c r="D7701">
        <v>4.5999999999999996</v>
      </c>
      <c r="E7701">
        <v>62</v>
      </c>
      <c r="F7701">
        <v>66.39</v>
      </c>
      <c r="G7701">
        <v>3645</v>
      </c>
      <c r="H7701">
        <v>39384</v>
      </c>
      <c r="I7701">
        <v>17</v>
      </c>
      <c r="J7701">
        <v>559</v>
      </c>
      <c r="K7701">
        <v>64.156995044837203</v>
      </c>
      <c r="L7701">
        <v>9.1</v>
      </c>
      <c r="M7701">
        <v>6.6</v>
      </c>
      <c r="N7701" t="s">
        <v>26</v>
      </c>
      <c r="O7701">
        <v>3</v>
      </c>
      <c r="P7701">
        <v>6</v>
      </c>
      <c r="Q7701">
        <v>935445.63</v>
      </c>
    </row>
    <row r="7702" spans="1:17" x14ac:dyDescent="0.25">
      <c r="A7702" t="s">
        <v>7728</v>
      </c>
      <c r="B7702" t="s">
        <v>18</v>
      </c>
      <c r="C7702" t="s">
        <v>36</v>
      </c>
      <c r="D7702">
        <v>3.2</v>
      </c>
      <c r="E7702">
        <v>42</v>
      </c>
      <c r="F7702">
        <v>61.17</v>
      </c>
      <c r="G7702">
        <v>791</v>
      </c>
      <c r="H7702">
        <v>7184</v>
      </c>
      <c r="I7702">
        <v>19</v>
      </c>
      <c r="J7702">
        <v>272</v>
      </c>
      <c r="K7702">
        <v>89.167969110964407</v>
      </c>
      <c r="L7702">
        <v>2.1</v>
      </c>
      <c r="M7702">
        <v>5.0999999999999996</v>
      </c>
      <c r="N7702" t="s">
        <v>26</v>
      </c>
      <c r="O7702">
        <v>7</v>
      </c>
      <c r="P7702">
        <v>32</v>
      </c>
      <c r="Q7702">
        <v>589716.99</v>
      </c>
    </row>
    <row r="7703" spans="1:17" x14ac:dyDescent="0.25">
      <c r="A7703" t="s">
        <v>7729</v>
      </c>
      <c r="B7703" t="s">
        <v>33</v>
      </c>
      <c r="C7703" t="s">
        <v>41</v>
      </c>
      <c r="D7703">
        <v>3.9</v>
      </c>
      <c r="E7703">
        <v>67</v>
      </c>
      <c r="F7703">
        <v>44.87</v>
      </c>
      <c r="G7703">
        <v>3805</v>
      </c>
      <c r="H7703">
        <v>37693</v>
      </c>
      <c r="I7703">
        <v>4</v>
      </c>
      <c r="J7703">
        <v>885</v>
      </c>
      <c r="K7703">
        <v>178.03526941083101</v>
      </c>
      <c r="L7703">
        <v>9.3000000000000007</v>
      </c>
      <c r="M7703">
        <v>8</v>
      </c>
      <c r="N7703" t="s">
        <v>26</v>
      </c>
      <c r="O7703">
        <v>28</v>
      </c>
      <c r="P7703">
        <v>4</v>
      </c>
      <c r="Q7703">
        <v>681825.5</v>
      </c>
    </row>
    <row r="7704" spans="1:17" x14ac:dyDescent="0.25">
      <c r="A7704" t="s">
        <v>7730</v>
      </c>
      <c r="B7704" t="s">
        <v>18</v>
      </c>
      <c r="C7704" t="s">
        <v>23</v>
      </c>
      <c r="D7704">
        <v>3</v>
      </c>
      <c r="E7704">
        <v>50</v>
      </c>
      <c r="F7704">
        <v>26.1</v>
      </c>
      <c r="G7704">
        <v>883</v>
      </c>
      <c r="H7704">
        <v>7835</v>
      </c>
      <c r="I7704">
        <v>15</v>
      </c>
      <c r="J7704">
        <v>477</v>
      </c>
      <c r="K7704">
        <v>61.421314609765801</v>
      </c>
      <c r="L7704">
        <v>7.6</v>
      </c>
      <c r="M7704">
        <v>5.6</v>
      </c>
      <c r="N7704" t="s">
        <v>26</v>
      </c>
      <c r="O7704">
        <v>26</v>
      </c>
      <c r="P7704">
        <v>12</v>
      </c>
      <c r="Q7704">
        <v>311057.05</v>
      </c>
    </row>
    <row r="7705" spans="1:17" x14ac:dyDescent="0.25">
      <c r="A7705" t="s">
        <v>7731</v>
      </c>
      <c r="B7705" t="s">
        <v>33</v>
      </c>
      <c r="C7705" t="s">
        <v>19</v>
      </c>
      <c r="D7705">
        <v>3.7</v>
      </c>
      <c r="E7705">
        <v>50</v>
      </c>
      <c r="F7705">
        <v>70.430000000000007</v>
      </c>
      <c r="G7705">
        <v>1792</v>
      </c>
      <c r="H7705">
        <v>24824</v>
      </c>
      <c r="I7705">
        <v>7</v>
      </c>
      <c r="J7705">
        <v>887</v>
      </c>
      <c r="K7705">
        <v>98.903193430474602</v>
      </c>
      <c r="L7705">
        <v>9.4</v>
      </c>
      <c r="M7705">
        <v>9</v>
      </c>
      <c r="N7705" t="s">
        <v>20</v>
      </c>
      <c r="O7705">
        <v>21</v>
      </c>
      <c r="P7705">
        <v>29</v>
      </c>
      <c r="Q7705">
        <v>796633.2</v>
      </c>
    </row>
    <row r="7706" spans="1:17" x14ac:dyDescent="0.25">
      <c r="A7706" t="s">
        <v>7732</v>
      </c>
      <c r="B7706" t="s">
        <v>22</v>
      </c>
      <c r="C7706" t="s">
        <v>25</v>
      </c>
      <c r="D7706">
        <v>4.4000000000000004</v>
      </c>
      <c r="E7706">
        <v>89</v>
      </c>
      <c r="F7706">
        <v>54.52</v>
      </c>
      <c r="G7706">
        <v>3700</v>
      </c>
      <c r="H7706">
        <v>43424</v>
      </c>
      <c r="I7706">
        <v>17</v>
      </c>
      <c r="J7706">
        <v>899</v>
      </c>
      <c r="K7706">
        <v>84.043075802291597</v>
      </c>
      <c r="L7706">
        <v>7</v>
      </c>
      <c r="M7706">
        <v>8</v>
      </c>
      <c r="N7706" t="s">
        <v>26</v>
      </c>
      <c r="O7706">
        <v>61</v>
      </c>
      <c r="P7706">
        <v>9</v>
      </c>
      <c r="Q7706">
        <v>1100484.92</v>
      </c>
    </row>
    <row r="7707" spans="1:17" x14ac:dyDescent="0.25">
      <c r="A7707" t="s">
        <v>7733</v>
      </c>
      <c r="B7707" t="s">
        <v>22</v>
      </c>
      <c r="C7707" t="s">
        <v>25</v>
      </c>
      <c r="D7707">
        <v>3.2</v>
      </c>
      <c r="E7707">
        <v>79</v>
      </c>
      <c r="F7707">
        <v>54.9</v>
      </c>
      <c r="G7707">
        <v>5402</v>
      </c>
      <c r="H7707">
        <v>54070</v>
      </c>
      <c r="I7707">
        <v>9</v>
      </c>
      <c r="J7707">
        <v>504</v>
      </c>
      <c r="K7707">
        <v>60.143757697125103</v>
      </c>
      <c r="L7707">
        <v>10</v>
      </c>
      <c r="M7707">
        <v>2.2999999999999998</v>
      </c>
      <c r="N7707" t="s">
        <v>20</v>
      </c>
      <c r="O7707">
        <v>49</v>
      </c>
      <c r="P7707">
        <v>13</v>
      </c>
      <c r="Q7707">
        <v>980193.2</v>
      </c>
    </row>
    <row r="7708" spans="1:17" x14ac:dyDescent="0.25">
      <c r="A7708" t="s">
        <v>7734</v>
      </c>
      <c r="B7708" t="s">
        <v>33</v>
      </c>
      <c r="C7708" t="s">
        <v>23</v>
      </c>
      <c r="D7708">
        <v>4.8</v>
      </c>
      <c r="E7708">
        <v>68</v>
      </c>
      <c r="F7708">
        <v>30.66</v>
      </c>
      <c r="G7708">
        <v>3922</v>
      </c>
      <c r="H7708">
        <v>43921</v>
      </c>
      <c r="I7708">
        <v>7</v>
      </c>
      <c r="J7708">
        <v>776</v>
      </c>
      <c r="K7708">
        <v>292.74919255410299</v>
      </c>
      <c r="L7708">
        <v>5.2</v>
      </c>
      <c r="M7708">
        <v>2.2000000000000002</v>
      </c>
      <c r="N7708" t="s">
        <v>26</v>
      </c>
      <c r="O7708">
        <v>63</v>
      </c>
      <c r="P7708">
        <v>30</v>
      </c>
      <c r="Q7708">
        <v>479771.15</v>
      </c>
    </row>
    <row r="7709" spans="1:17" x14ac:dyDescent="0.25">
      <c r="A7709" t="s">
        <v>7735</v>
      </c>
      <c r="B7709" t="s">
        <v>33</v>
      </c>
      <c r="C7709" t="s">
        <v>25</v>
      </c>
      <c r="D7709">
        <v>4.8</v>
      </c>
      <c r="E7709">
        <v>66</v>
      </c>
      <c r="F7709">
        <v>45.27</v>
      </c>
      <c r="G7709">
        <v>3036</v>
      </c>
      <c r="H7709">
        <v>33763</v>
      </c>
      <c r="I7709">
        <v>4</v>
      </c>
      <c r="J7709">
        <v>57</v>
      </c>
      <c r="K7709">
        <v>162.54157087817501</v>
      </c>
      <c r="L7709">
        <v>4</v>
      </c>
      <c r="M7709">
        <v>1.2</v>
      </c>
      <c r="N7709" t="s">
        <v>20</v>
      </c>
      <c r="O7709">
        <v>45</v>
      </c>
      <c r="P7709">
        <v>3</v>
      </c>
      <c r="Q7709">
        <v>669461.68999999994</v>
      </c>
    </row>
    <row r="7710" spans="1:17" x14ac:dyDescent="0.25">
      <c r="A7710" t="s">
        <v>7736</v>
      </c>
      <c r="B7710" t="s">
        <v>18</v>
      </c>
      <c r="C7710" t="s">
        <v>41</v>
      </c>
      <c r="D7710">
        <v>3.2</v>
      </c>
      <c r="E7710">
        <v>30</v>
      </c>
      <c r="F7710">
        <v>36.159999999999997</v>
      </c>
      <c r="G7710">
        <v>728</v>
      </c>
      <c r="H7710">
        <v>7740</v>
      </c>
      <c r="I7710">
        <v>17</v>
      </c>
      <c r="J7710">
        <v>931</v>
      </c>
      <c r="K7710">
        <v>264.733956146369</v>
      </c>
      <c r="L7710">
        <v>4.5</v>
      </c>
      <c r="M7710">
        <v>4.3</v>
      </c>
      <c r="N7710" t="s">
        <v>20</v>
      </c>
      <c r="O7710">
        <v>14</v>
      </c>
      <c r="P7710">
        <v>13</v>
      </c>
      <c r="Q7710">
        <v>263288.52</v>
      </c>
    </row>
    <row r="7711" spans="1:17" x14ac:dyDescent="0.25">
      <c r="A7711" t="s">
        <v>7737</v>
      </c>
      <c r="B7711" t="s">
        <v>22</v>
      </c>
      <c r="C7711" t="s">
        <v>36</v>
      </c>
      <c r="D7711">
        <v>5</v>
      </c>
      <c r="E7711">
        <v>70</v>
      </c>
      <c r="F7711">
        <v>61.45</v>
      </c>
      <c r="G7711">
        <v>8218</v>
      </c>
      <c r="H7711">
        <v>91355</v>
      </c>
      <c r="I7711">
        <v>15</v>
      </c>
      <c r="J7711">
        <v>265</v>
      </c>
      <c r="K7711">
        <v>139.55568981343899</v>
      </c>
      <c r="L7711">
        <v>4.2</v>
      </c>
      <c r="M7711">
        <v>1.5</v>
      </c>
      <c r="N7711" t="s">
        <v>26</v>
      </c>
      <c r="O7711">
        <v>46</v>
      </c>
      <c r="P7711">
        <v>47</v>
      </c>
      <c r="Q7711">
        <v>983018.1</v>
      </c>
    </row>
    <row r="7712" spans="1:17" x14ac:dyDescent="0.25">
      <c r="A7712" t="s">
        <v>7738</v>
      </c>
      <c r="B7712" t="s">
        <v>18</v>
      </c>
      <c r="C7712" t="s">
        <v>23</v>
      </c>
      <c r="D7712">
        <v>3.6</v>
      </c>
      <c r="E7712">
        <v>46</v>
      </c>
      <c r="F7712">
        <v>26.36</v>
      </c>
      <c r="G7712">
        <v>2781</v>
      </c>
      <c r="H7712">
        <v>34224</v>
      </c>
      <c r="I7712">
        <v>9</v>
      </c>
      <c r="J7712">
        <v>333</v>
      </c>
      <c r="K7712">
        <v>60.6479923711886</v>
      </c>
      <c r="L7712">
        <v>4.5999999999999996</v>
      </c>
      <c r="M7712">
        <v>5</v>
      </c>
      <c r="N7712" t="s">
        <v>20</v>
      </c>
      <c r="O7712">
        <v>2</v>
      </c>
      <c r="P7712">
        <v>41</v>
      </c>
      <c r="Q7712">
        <v>287032.82</v>
      </c>
    </row>
    <row r="7713" spans="1:17" x14ac:dyDescent="0.25">
      <c r="A7713" t="s">
        <v>7739</v>
      </c>
      <c r="B7713" t="s">
        <v>33</v>
      </c>
      <c r="C7713" t="s">
        <v>19</v>
      </c>
      <c r="D7713">
        <v>3.2</v>
      </c>
      <c r="E7713">
        <v>64</v>
      </c>
      <c r="F7713">
        <v>66.64</v>
      </c>
      <c r="G7713">
        <v>1525</v>
      </c>
      <c r="H7713">
        <v>23404</v>
      </c>
      <c r="I7713">
        <v>16</v>
      </c>
      <c r="J7713">
        <v>542</v>
      </c>
      <c r="K7713">
        <v>223.91344278263699</v>
      </c>
      <c r="L7713">
        <v>9</v>
      </c>
      <c r="M7713">
        <v>3.2</v>
      </c>
      <c r="N7713" t="s">
        <v>26</v>
      </c>
      <c r="O7713">
        <v>48</v>
      </c>
      <c r="P7713">
        <v>63</v>
      </c>
      <c r="Q7713">
        <v>968064.98</v>
      </c>
    </row>
    <row r="7714" spans="1:17" x14ac:dyDescent="0.25">
      <c r="A7714" t="s">
        <v>7740</v>
      </c>
      <c r="B7714" t="s">
        <v>33</v>
      </c>
      <c r="C7714" t="s">
        <v>36</v>
      </c>
      <c r="D7714">
        <v>3</v>
      </c>
      <c r="E7714">
        <v>51</v>
      </c>
      <c r="F7714">
        <v>63.49</v>
      </c>
      <c r="G7714">
        <v>2457</v>
      </c>
      <c r="H7714">
        <v>23858</v>
      </c>
      <c r="I7714">
        <v>6</v>
      </c>
      <c r="J7714">
        <v>488</v>
      </c>
      <c r="K7714">
        <v>59.688547806984197</v>
      </c>
      <c r="L7714">
        <v>6.3</v>
      </c>
      <c r="M7714">
        <v>5.5</v>
      </c>
      <c r="N7714" t="s">
        <v>20</v>
      </c>
      <c r="O7714">
        <v>8</v>
      </c>
      <c r="P7714">
        <v>3</v>
      </c>
      <c r="Q7714">
        <v>727572.6</v>
      </c>
    </row>
    <row r="7715" spans="1:17" x14ac:dyDescent="0.25">
      <c r="A7715" t="s">
        <v>7741</v>
      </c>
      <c r="B7715" t="s">
        <v>18</v>
      </c>
      <c r="C7715" t="s">
        <v>25</v>
      </c>
      <c r="D7715">
        <v>3.8</v>
      </c>
      <c r="E7715">
        <v>40</v>
      </c>
      <c r="F7715">
        <v>53.26</v>
      </c>
      <c r="G7715">
        <v>1068</v>
      </c>
      <c r="H7715">
        <v>18688</v>
      </c>
      <c r="I7715">
        <v>17</v>
      </c>
      <c r="J7715">
        <v>816</v>
      </c>
      <c r="K7715">
        <v>188.195555450244</v>
      </c>
      <c r="L7715">
        <v>7.5</v>
      </c>
      <c r="M7715">
        <v>2.4</v>
      </c>
      <c r="N7715" t="s">
        <v>20</v>
      </c>
      <c r="O7715">
        <v>25</v>
      </c>
      <c r="P7715">
        <v>13</v>
      </c>
      <c r="Q7715">
        <v>494699.88</v>
      </c>
    </row>
    <row r="7716" spans="1:17" x14ac:dyDescent="0.25">
      <c r="A7716" t="s">
        <v>7742</v>
      </c>
      <c r="B7716" t="s">
        <v>33</v>
      </c>
      <c r="C7716" t="s">
        <v>25</v>
      </c>
      <c r="D7716">
        <v>4.3</v>
      </c>
      <c r="E7716">
        <v>70</v>
      </c>
      <c r="F7716">
        <v>54.27</v>
      </c>
      <c r="G7716">
        <v>2332</v>
      </c>
      <c r="H7716">
        <v>24773</v>
      </c>
      <c r="I7716">
        <v>7</v>
      </c>
      <c r="J7716">
        <v>372</v>
      </c>
      <c r="K7716">
        <v>84.778004305384798</v>
      </c>
      <c r="L7716">
        <v>3.6</v>
      </c>
      <c r="M7716">
        <v>5.9</v>
      </c>
      <c r="N7716" t="s">
        <v>20</v>
      </c>
      <c r="O7716">
        <v>11</v>
      </c>
      <c r="P7716">
        <v>56</v>
      </c>
      <c r="Q7716">
        <v>852825.84</v>
      </c>
    </row>
    <row r="7717" spans="1:17" x14ac:dyDescent="0.25">
      <c r="A7717" t="s">
        <v>7743</v>
      </c>
      <c r="B7717" t="s">
        <v>22</v>
      </c>
      <c r="C7717" t="s">
        <v>19</v>
      </c>
      <c r="D7717">
        <v>3.7</v>
      </c>
      <c r="E7717">
        <v>71</v>
      </c>
      <c r="F7717">
        <v>66.16</v>
      </c>
      <c r="G7717">
        <v>2183</v>
      </c>
      <c r="H7717">
        <v>25112</v>
      </c>
      <c r="I7717">
        <v>17</v>
      </c>
      <c r="J7717">
        <v>766</v>
      </c>
      <c r="K7717">
        <v>217.704243313283</v>
      </c>
      <c r="L7717">
        <v>9.9</v>
      </c>
      <c r="M7717">
        <v>9.6999999999999993</v>
      </c>
      <c r="N7717" t="s">
        <v>26</v>
      </c>
      <c r="O7717">
        <v>10</v>
      </c>
      <c r="P7717">
        <v>34</v>
      </c>
      <c r="Q7717">
        <v>1064494.98</v>
      </c>
    </row>
    <row r="7718" spans="1:17" x14ac:dyDescent="0.25">
      <c r="A7718" t="s">
        <v>7744</v>
      </c>
      <c r="B7718" t="s">
        <v>18</v>
      </c>
      <c r="C7718" t="s">
        <v>41</v>
      </c>
      <c r="D7718">
        <v>4.7</v>
      </c>
      <c r="E7718">
        <v>49</v>
      </c>
      <c r="F7718">
        <v>37.18</v>
      </c>
      <c r="G7718">
        <v>3397</v>
      </c>
      <c r="H7718">
        <v>38169</v>
      </c>
      <c r="I7718">
        <v>14</v>
      </c>
      <c r="J7718">
        <v>984</v>
      </c>
      <c r="K7718">
        <v>273.17597562845799</v>
      </c>
      <c r="L7718">
        <v>3.5</v>
      </c>
      <c r="M7718">
        <v>6.7</v>
      </c>
      <c r="N7718" t="s">
        <v>20</v>
      </c>
      <c r="O7718">
        <v>11</v>
      </c>
      <c r="P7718">
        <v>33</v>
      </c>
      <c r="Q7718">
        <v>428686.45</v>
      </c>
    </row>
    <row r="7719" spans="1:17" x14ac:dyDescent="0.25">
      <c r="A7719" t="s">
        <v>7745</v>
      </c>
      <c r="B7719" t="s">
        <v>22</v>
      </c>
      <c r="C7719" t="s">
        <v>19</v>
      </c>
      <c r="D7719">
        <v>4.4000000000000004</v>
      </c>
      <c r="E7719">
        <v>78</v>
      </c>
      <c r="F7719">
        <v>74.16</v>
      </c>
      <c r="G7719">
        <v>5100</v>
      </c>
      <c r="H7719">
        <v>54885</v>
      </c>
      <c r="I7719">
        <v>15</v>
      </c>
      <c r="J7719">
        <v>722</v>
      </c>
      <c r="K7719">
        <v>288.94095142086201</v>
      </c>
      <c r="L7719">
        <v>2.4</v>
      </c>
      <c r="M7719">
        <v>6.1</v>
      </c>
      <c r="N7719" t="s">
        <v>26</v>
      </c>
      <c r="O7719">
        <v>25</v>
      </c>
      <c r="P7719">
        <v>13</v>
      </c>
      <c r="Q7719">
        <v>1300707.45</v>
      </c>
    </row>
    <row r="7720" spans="1:17" x14ac:dyDescent="0.25">
      <c r="A7720" t="s">
        <v>7746</v>
      </c>
      <c r="B7720" t="s">
        <v>22</v>
      </c>
      <c r="C7720" t="s">
        <v>23</v>
      </c>
      <c r="D7720">
        <v>3.7</v>
      </c>
      <c r="E7720">
        <v>88</v>
      </c>
      <c r="F7720">
        <v>32.93</v>
      </c>
      <c r="G7720">
        <v>3236</v>
      </c>
      <c r="H7720">
        <v>31667</v>
      </c>
      <c r="I7720">
        <v>18</v>
      </c>
      <c r="J7720">
        <v>675</v>
      </c>
      <c r="K7720">
        <v>181.944087837621</v>
      </c>
      <c r="L7720">
        <v>8</v>
      </c>
      <c r="M7720">
        <v>8.1</v>
      </c>
      <c r="N7720" t="s">
        <v>26</v>
      </c>
      <c r="O7720">
        <v>56</v>
      </c>
      <c r="P7720">
        <v>76</v>
      </c>
      <c r="Q7720">
        <v>672811.07</v>
      </c>
    </row>
    <row r="7721" spans="1:17" x14ac:dyDescent="0.25">
      <c r="A7721" t="s">
        <v>7747</v>
      </c>
      <c r="B7721" t="s">
        <v>22</v>
      </c>
      <c r="C7721" t="s">
        <v>19</v>
      </c>
      <c r="D7721">
        <v>4.5</v>
      </c>
      <c r="E7721">
        <v>71</v>
      </c>
      <c r="F7721">
        <v>73.87</v>
      </c>
      <c r="G7721">
        <v>3021</v>
      </c>
      <c r="H7721">
        <v>33754</v>
      </c>
      <c r="I7721">
        <v>19</v>
      </c>
      <c r="J7721">
        <v>806</v>
      </c>
      <c r="K7721">
        <v>183.17593037301299</v>
      </c>
      <c r="L7721">
        <v>8.6</v>
      </c>
      <c r="M7721">
        <v>1.1000000000000001</v>
      </c>
      <c r="N7721" t="s">
        <v>20</v>
      </c>
      <c r="O7721">
        <v>29</v>
      </c>
      <c r="P7721">
        <v>23</v>
      </c>
      <c r="Q7721">
        <v>1184127.07</v>
      </c>
    </row>
    <row r="7722" spans="1:17" x14ac:dyDescent="0.25">
      <c r="A7722" t="s">
        <v>7748</v>
      </c>
      <c r="B7722" t="s">
        <v>18</v>
      </c>
      <c r="C7722" t="s">
        <v>25</v>
      </c>
      <c r="D7722">
        <v>4.9000000000000004</v>
      </c>
      <c r="E7722">
        <v>45</v>
      </c>
      <c r="F7722">
        <v>55.89</v>
      </c>
      <c r="G7722">
        <v>1301</v>
      </c>
      <c r="H7722">
        <v>20053</v>
      </c>
      <c r="I7722">
        <v>18</v>
      </c>
      <c r="J7722">
        <v>897</v>
      </c>
      <c r="K7722">
        <v>59.569761706512899</v>
      </c>
      <c r="L7722">
        <v>4.5</v>
      </c>
      <c r="M7722">
        <v>3.5</v>
      </c>
      <c r="N7722" t="s">
        <v>20</v>
      </c>
      <c r="O7722">
        <v>4</v>
      </c>
      <c r="P7722">
        <v>22</v>
      </c>
      <c r="Q7722">
        <v>578997.24</v>
      </c>
    </row>
    <row r="7723" spans="1:17" x14ac:dyDescent="0.25">
      <c r="A7723" t="s">
        <v>7749</v>
      </c>
      <c r="B7723" t="s">
        <v>33</v>
      </c>
      <c r="C7723" t="s">
        <v>41</v>
      </c>
      <c r="D7723">
        <v>3.2</v>
      </c>
      <c r="E7723">
        <v>69</v>
      </c>
      <c r="F7723">
        <v>44.51</v>
      </c>
      <c r="G7723">
        <v>1727</v>
      </c>
      <c r="H7723">
        <v>18306</v>
      </c>
      <c r="I7723">
        <v>14</v>
      </c>
      <c r="J7723">
        <v>764</v>
      </c>
      <c r="K7723">
        <v>242.46903571972501</v>
      </c>
      <c r="L7723">
        <v>5.9</v>
      </c>
      <c r="M7723">
        <v>9.9</v>
      </c>
      <c r="N7723" t="s">
        <v>20</v>
      </c>
      <c r="O7723">
        <v>63</v>
      </c>
      <c r="P7723">
        <v>52</v>
      </c>
      <c r="Q7723">
        <v>704643.06</v>
      </c>
    </row>
    <row r="7724" spans="1:17" x14ac:dyDescent="0.25">
      <c r="A7724" t="s">
        <v>7750</v>
      </c>
      <c r="B7724" t="s">
        <v>22</v>
      </c>
      <c r="C7724" t="s">
        <v>41</v>
      </c>
      <c r="D7724">
        <v>3.6</v>
      </c>
      <c r="E7724">
        <v>78</v>
      </c>
      <c r="F7724">
        <v>40.729999999999997</v>
      </c>
      <c r="G7724">
        <v>5342</v>
      </c>
      <c r="H7724">
        <v>60921</v>
      </c>
      <c r="I7724">
        <v>5</v>
      </c>
      <c r="J7724">
        <v>462</v>
      </c>
      <c r="K7724">
        <v>289.052103882182</v>
      </c>
      <c r="L7724">
        <v>4.7</v>
      </c>
      <c r="M7724">
        <v>8</v>
      </c>
      <c r="N7724" t="s">
        <v>26</v>
      </c>
      <c r="O7724">
        <v>36</v>
      </c>
      <c r="P7724">
        <v>26</v>
      </c>
      <c r="Q7724">
        <v>721608.17</v>
      </c>
    </row>
    <row r="7725" spans="1:17" x14ac:dyDescent="0.25">
      <c r="A7725" t="s">
        <v>7751</v>
      </c>
      <c r="B7725" t="s">
        <v>22</v>
      </c>
      <c r="C7725" t="s">
        <v>30</v>
      </c>
      <c r="D7725">
        <v>3.9</v>
      </c>
      <c r="E7725">
        <v>89</v>
      </c>
      <c r="F7725">
        <v>33.42</v>
      </c>
      <c r="G7725">
        <v>2885</v>
      </c>
      <c r="H7725">
        <v>28516</v>
      </c>
      <c r="I7725">
        <v>7</v>
      </c>
      <c r="J7725">
        <v>266</v>
      </c>
      <c r="K7725">
        <v>159.558530955143</v>
      </c>
      <c r="L7725">
        <v>3.6</v>
      </c>
      <c r="M7725">
        <v>1.8</v>
      </c>
      <c r="N7725" t="s">
        <v>26</v>
      </c>
      <c r="O7725">
        <v>8</v>
      </c>
      <c r="P7725">
        <v>84</v>
      </c>
      <c r="Q7725">
        <v>670449.16</v>
      </c>
    </row>
    <row r="7726" spans="1:17" x14ac:dyDescent="0.25">
      <c r="A7726" t="s">
        <v>7752</v>
      </c>
      <c r="B7726" t="s">
        <v>22</v>
      </c>
      <c r="C7726" t="s">
        <v>19</v>
      </c>
      <c r="D7726">
        <v>4</v>
      </c>
      <c r="E7726">
        <v>90</v>
      </c>
      <c r="F7726">
        <v>71.27</v>
      </c>
      <c r="G7726">
        <v>3309</v>
      </c>
      <c r="H7726">
        <v>35688</v>
      </c>
      <c r="I7726">
        <v>12</v>
      </c>
      <c r="J7726">
        <v>194</v>
      </c>
      <c r="K7726">
        <v>248.42302422774301</v>
      </c>
      <c r="L7726">
        <v>8.3000000000000007</v>
      </c>
      <c r="M7726">
        <v>3.9</v>
      </c>
      <c r="N7726" t="s">
        <v>20</v>
      </c>
      <c r="O7726">
        <v>30</v>
      </c>
      <c r="P7726">
        <v>7</v>
      </c>
      <c r="Q7726">
        <v>1432604.59</v>
      </c>
    </row>
    <row r="7727" spans="1:17" x14ac:dyDescent="0.25">
      <c r="A7727" t="s">
        <v>7753</v>
      </c>
      <c r="B7727" t="s">
        <v>33</v>
      </c>
      <c r="C7727" t="s">
        <v>23</v>
      </c>
      <c r="D7727">
        <v>4.0999999999999996</v>
      </c>
      <c r="E7727">
        <v>53</v>
      </c>
      <c r="F7727">
        <v>32.020000000000003</v>
      </c>
      <c r="G7727">
        <v>831</v>
      </c>
      <c r="H7727">
        <v>7501</v>
      </c>
      <c r="I7727">
        <v>17</v>
      </c>
      <c r="J7727">
        <v>982</v>
      </c>
      <c r="K7727">
        <v>249.36412256323601</v>
      </c>
      <c r="L7727">
        <v>7.8</v>
      </c>
      <c r="M7727">
        <v>5</v>
      </c>
      <c r="N7727" t="s">
        <v>20</v>
      </c>
      <c r="O7727">
        <v>1</v>
      </c>
      <c r="P7727">
        <v>32</v>
      </c>
      <c r="Q7727">
        <v>399698.35</v>
      </c>
    </row>
    <row r="7728" spans="1:17" x14ac:dyDescent="0.25">
      <c r="A7728" t="s">
        <v>7754</v>
      </c>
      <c r="B7728" t="s">
        <v>33</v>
      </c>
      <c r="C7728" t="s">
        <v>25</v>
      </c>
      <c r="D7728">
        <v>3.6</v>
      </c>
      <c r="E7728">
        <v>62</v>
      </c>
      <c r="F7728">
        <v>48.69</v>
      </c>
      <c r="G7728">
        <v>3148</v>
      </c>
      <c r="H7728">
        <v>30179</v>
      </c>
      <c r="I7728">
        <v>19</v>
      </c>
      <c r="J7728">
        <v>695</v>
      </c>
      <c r="K7728">
        <v>246.42521419475199</v>
      </c>
      <c r="L7728">
        <v>5.4</v>
      </c>
      <c r="M7728">
        <v>9.4</v>
      </c>
      <c r="N7728" t="s">
        <v>26</v>
      </c>
      <c r="O7728">
        <v>15</v>
      </c>
      <c r="P7728">
        <v>27</v>
      </c>
      <c r="Q7728">
        <v>697178.75</v>
      </c>
    </row>
    <row r="7729" spans="1:17" x14ac:dyDescent="0.25">
      <c r="A7729" t="s">
        <v>7755</v>
      </c>
      <c r="B7729" t="s">
        <v>18</v>
      </c>
      <c r="C7729" t="s">
        <v>36</v>
      </c>
      <c r="D7729">
        <v>4.3</v>
      </c>
      <c r="E7729">
        <v>44</v>
      </c>
      <c r="F7729">
        <v>63.48</v>
      </c>
      <c r="G7729">
        <v>1404</v>
      </c>
      <c r="H7729">
        <v>22217</v>
      </c>
      <c r="I7729">
        <v>16</v>
      </c>
      <c r="J7729">
        <v>223</v>
      </c>
      <c r="K7729">
        <v>239.67024159969699</v>
      </c>
      <c r="L7729">
        <v>5.0999999999999996</v>
      </c>
      <c r="M7729">
        <v>6.3</v>
      </c>
      <c r="N7729" t="s">
        <v>20</v>
      </c>
      <c r="O7729">
        <v>21</v>
      </c>
      <c r="P7729">
        <v>26</v>
      </c>
      <c r="Q7729">
        <v>640039.68999999994</v>
      </c>
    </row>
    <row r="7730" spans="1:17" x14ac:dyDescent="0.25">
      <c r="A7730" t="s">
        <v>7756</v>
      </c>
      <c r="B7730" t="s">
        <v>33</v>
      </c>
      <c r="C7730" t="s">
        <v>41</v>
      </c>
      <c r="D7730">
        <v>4.3</v>
      </c>
      <c r="E7730">
        <v>69</v>
      </c>
      <c r="F7730">
        <v>36.020000000000003</v>
      </c>
      <c r="G7730">
        <v>3775</v>
      </c>
      <c r="H7730">
        <v>44672</v>
      </c>
      <c r="I7730">
        <v>2</v>
      </c>
      <c r="J7730">
        <v>319</v>
      </c>
      <c r="K7730">
        <v>103.77418416839799</v>
      </c>
      <c r="L7730">
        <v>2.6</v>
      </c>
      <c r="M7730">
        <v>1.7</v>
      </c>
      <c r="N7730" t="s">
        <v>26</v>
      </c>
      <c r="O7730">
        <v>41</v>
      </c>
      <c r="P7730">
        <v>16</v>
      </c>
      <c r="Q7730">
        <v>559035.46</v>
      </c>
    </row>
    <row r="7731" spans="1:17" x14ac:dyDescent="0.25">
      <c r="A7731" t="s">
        <v>7757</v>
      </c>
      <c r="B7731" t="s">
        <v>18</v>
      </c>
      <c r="C7731" t="s">
        <v>19</v>
      </c>
      <c r="D7731">
        <v>4.2</v>
      </c>
      <c r="E7731">
        <v>31</v>
      </c>
      <c r="F7731">
        <v>73.569999999999993</v>
      </c>
      <c r="G7731">
        <v>2422</v>
      </c>
      <c r="H7731">
        <v>25170</v>
      </c>
      <c r="I7731">
        <v>12</v>
      </c>
      <c r="J7731">
        <v>726</v>
      </c>
      <c r="K7731">
        <v>237.85621754077599</v>
      </c>
      <c r="L7731">
        <v>6.7</v>
      </c>
      <c r="M7731">
        <v>5.6</v>
      </c>
      <c r="N7731" t="s">
        <v>20</v>
      </c>
      <c r="O7731">
        <v>15</v>
      </c>
      <c r="P7731">
        <v>25</v>
      </c>
      <c r="Q7731">
        <v>526903.03</v>
      </c>
    </row>
    <row r="7732" spans="1:17" x14ac:dyDescent="0.25">
      <c r="A7732" t="s">
        <v>7758</v>
      </c>
      <c r="B7732" t="s">
        <v>18</v>
      </c>
      <c r="C7732" t="s">
        <v>30</v>
      </c>
      <c r="D7732">
        <v>3.2</v>
      </c>
      <c r="E7732">
        <v>49</v>
      </c>
      <c r="F7732">
        <v>30.35</v>
      </c>
      <c r="G7732">
        <v>2064</v>
      </c>
      <c r="H7732">
        <v>22509</v>
      </c>
      <c r="I7732">
        <v>17</v>
      </c>
      <c r="J7732">
        <v>931</v>
      </c>
      <c r="K7732">
        <v>86.098845285664595</v>
      </c>
      <c r="L7732">
        <v>9.3000000000000007</v>
      </c>
      <c r="M7732">
        <v>3.6</v>
      </c>
      <c r="N7732" t="s">
        <v>26</v>
      </c>
      <c r="O7732">
        <v>19</v>
      </c>
      <c r="P7732">
        <v>43</v>
      </c>
      <c r="Q7732">
        <v>357101</v>
      </c>
    </row>
    <row r="7733" spans="1:17" x14ac:dyDescent="0.25">
      <c r="A7733" t="s">
        <v>7759</v>
      </c>
      <c r="B7733" t="s">
        <v>18</v>
      </c>
      <c r="C7733" t="s">
        <v>23</v>
      </c>
      <c r="D7733">
        <v>4</v>
      </c>
      <c r="E7733">
        <v>47</v>
      </c>
      <c r="F7733">
        <v>30.48</v>
      </c>
      <c r="G7733">
        <v>1988</v>
      </c>
      <c r="H7733">
        <v>19273</v>
      </c>
      <c r="I7733">
        <v>3</v>
      </c>
      <c r="J7733">
        <v>668</v>
      </c>
      <c r="K7733">
        <v>228.12575910614001</v>
      </c>
      <c r="L7733">
        <v>7.5</v>
      </c>
      <c r="M7733">
        <v>4</v>
      </c>
      <c r="N7733" t="s">
        <v>20</v>
      </c>
      <c r="O7733">
        <v>12</v>
      </c>
      <c r="P7733">
        <v>13</v>
      </c>
      <c r="Q7733">
        <v>328524.28999999998</v>
      </c>
    </row>
    <row r="7734" spans="1:17" x14ac:dyDescent="0.25">
      <c r="A7734" t="s">
        <v>7760</v>
      </c>
      <c r="B7734" t="s">
        <v>18</v>
      </c>
      <c r="C7734" t="s">
        <v>23</v>
      </c>
      <c r="D7734">
        <v>3.7</v>
      </c>
      <c r="E7734">
        <v>38</v>
      </c>
      <c r="F7734">
        <v>34.479999999999997</v>
      </c>
      <c r="G7734">
        <v>2454</v>
      </c>
      <c r="H7734">
        <v>32025</v>
      </c>
      <c r="I7734">
        <v>8</v>
      </c>
      <c r="J7734">
        <v>809</v>
      </c>
      <c r="K7734">
        <v>50.8846969554087</v>
      </c>
      <c r="L7734">
        <v>5.6</v>
      </c>
      <c r="M7734">
        <v>2</v>
      </c>
      <c r="N7734" t="s">
        <v>26</v>
      </c>
      <c r="O7734">
        <v>16</v>
      </c>
      <c r="P7734">
        <v>29</v>
      </c>
      <c r="Q7734">
        <v>307194.40999999997</v>
      </c>
    </row>
    <row r="7735" spans="1:17" x14ac:dyDescent="0.25">
      <c r="A7735" t="s">
        <v>7761</v>
      </c>
      <c r="B7735" t="s">
        <v>18</v>
      </c>
      <c r="C7735" t="s">
        <v>25</v>
      </c>
      <c r="D7735">
        <v>4</v>
      </c>
      <c r="E7735">
        <v>49</v>
      </c>
      <c r="F7735">
        <v>45.95</v>
      </c>
      <c r="G7735">
        <v>1702</v>
      </c>
      <c r="H7735">
        <v>25097</v>
      </c>
      <c r="I7735">
        <v>5</v>
      </c>
      <c r="J7735">
        <v>893</v>
      </c>
      <c r="K7735">
        <v>279.706259541978</v>
      </c>
      <c r="L7735">
        <v>1.3</v>
      </c>
      <c r="M7735">
        <v>5.0999999999999996</v>
      </c>
      <c r="N7735" t="s">
        <v>20</v>
      </c>
      <c r="O7735">
        <v>20</v>
      </c>
      <c r="P7735">
        <v>45</v>
      </c>
      <c r="Q7735">
        <v>509870.05</v>
      </c>
    </row>
    <row r="7736" spans="1:17" x14ac:dyDescent="0.25">
      <c r="A7736" t="s">
        <v>7762</v>
      </c>
      <c r="B7736" t="s">
        <v>22</v>
      </c>
      <c r="C7736" t="s">
        <v>41</v>
      </c>
      <c r="D7736">
        <v>4.8</v>
      </c>
      <c r="E7736">
        <v>70</v>
      </c>
      <c r="F7736">
        <v>40.700000000000003</v>
      </c>
      <c r="G7736">
        <v>7478</v>
      </c>
      <c r="H7736">
        <v>82719</v>
      </c>
      <c r="I7736">
        <v>17</v>
      </c>
      <c r="J7736">
        <v>900</v>
      </c>
      <c r="K7736">
        <v>256.84720294839798</v>
      </c>
      <c r="L7736">
        <v>9.4</v>
      </c>
      <c r="M7736">
        <v>7</v>
      </c>
      <c r="N7736" t="s">
        <v>20</v>
      </c>
      <c r="O7736">
        <v>19</v>
      </c>
      <c r="P7736">
        <v>16</v>
      </c>
      <c r="Q7736">
        <v>667708.44999999995</v>
      </c>
    </row>
    <row r="7737" spans="1:17" x14ac:dyDescent="0.25">
      <c r="A7737" t="s">
        <v>7763</v>
      </c>
      <c r="B7737" t="s">
        <v>33</v>
      </c>
      <c r="C7737" t="s">
        <v>25</v>
      </c>
      <c r="D7737">
        <v>4</v>
      </c>
      <c r="E7737">
        <v>52</v>
      </c>
      <c r="F7737">
        <v>46.75</v>
      </c>
      <c r="G7737">
        <v>3670</v>
      </c>
      <c r="H7737">
        <v>38752</v>
      </c>
      <c r="I7737">
        <v>14</v>
      </c>
      <c r="J7737">
        <v>902</v>
      </c>
      <c r="K7737">
        <v>220.74086518225599</v>
      </c>
      <c r="L7737">
        <v>3.8</v>
      </c>
      <c r="M7737">
        <v>7.8</v>
      </c>
      <c r="N7737" t="s">
        <v>26</v>
      </c>
      <c r="O7737">
        <v>49</v>
      </c>
      <c r="P7737">
        <v>37</v>
      </c>
      <c r="Q7737">
        <v>565456.1</v>
      </c>
    </row>
    <row r="7738" spans="1:17" x14ac:dyDescent="0.25">
      <c r="A7738" t="s">
        <v>7764</v>
      </c>
      <c r="B7738" t="s">
        <v>22</v>
      </c>
      <c r="C7738" t="s">
        <v>30</v>
      </c>
      <c r="D7738">
        <v>3</v>
      </c>
      <c r="E7738">
        <v>86</v>
      </c>
      <c r="F7738">
        <v>39.840000000000003</v>
      </c>
      <c r="G7738">
        <v>2632</v>
      </c>
      <c r="H7738">
        <v>33016</v>
      </c>
      <c r="I7738">
        <v>14</v>
      </c>
      <c r="J7738">
        <v>78</v>
      </c>
      <c r="K7738">
        <v>73.616944767438596</v>
      </c>
      <c r="L7738">
        <v>3.7</v>
      </c>
      <c r="M7738">
        <v>7.3</v>
      </c>
      <c r="N7738" t="s">
        <v>20</v>
      </c>
      <c r="O7738">
        <v>15</v>
      </c>
      <c r="P7738">
        <v>66</v>
      </c>
      <c r="Q7738">
        <v>778828.4</v>
      </c>
    </row>
    <row r="7739" spans="1:17" x14ac:dyDescent="0.25">
      <c r="A7739" t="s">
        <v>7765</v>
      </c>
      <c r="B7739" t="s">
        <v>18</v>
      </c>
      <c r="C7739" t="s">
        <v>36</v>
      </c>
      <c r="D7739">
        <v>3.9</v>
      </c>
      <c r="E7739">
        <v>40</v>
      </c>
      <c r="F7739">
        <v>64.16</v>
      </c>
      <c r="G7739">
        <v>1085</v>
      </c>
      <c r="H7739">
        <v>14986</v>
      </c>
      <c r="I7739">
        <v>4</v>
      </c>
      <c r="J7739">
        <v>269</v>
      </c>
      <c r="K7739">
        <v>256.24713788982899</v>
      </c>
      <c r="L7739">
        <v>5.2</v>
      </c>
      <c r="M7739">
        <v>6.9</v>
      </c>
      <c r="N7739" t="s">
        <v>26</v>
      </c>
      <c r="O7739">
        <v>22</v>
      </c>
      <c r="P7739">
        <v>5</v>
      </c>
      <c r="Q7739">
        <v>576738.72</v>
      </c>
    </row>
    <row r="7740" spans="1:17" x14ac:dyDescent="0.25">
      <c r="A7740" t="s">
        <v>7766</v>
      </c>
      <c r="B7740" t="s">
        <v>33</v>
      </c>
      <c r="C7740" t="s">
        <v>36</v>
      </c>
      <c r="D7740">
        <v>4.5999999999999996</v>
      </c>
      <c r="E7740">
        <v>57</v>
      </c>
      <c r="F7740">
        <v>65.27</v>
      </c>
      <c r="G7740">
        <v>2933</v>
      </c>
      <c r="H7740">
        <v>32680</v>
      </c>
      <c r="I7740">
        <v>15</v>
      </c>
      <c r="J7740">
        <v>770</v>
      </c>
      <c r="K7740">
        <v>268.79345359851601</v>
      </c>
      <c r="L7740">
        <v>4.9000000000000004</v>
      </c>
      <c r="M7740">
        <v>8.8000000000000007</v>
      </c>
      <c r="N7740" t="s">
        <v>26</v>
      </c>
      <c r="O7740">
        <v>10</v>
      </c>
      <c r="P7740">
        <v>55</v>
      </c>
      <c r="Q7740">
        <v>848431.46</v>
      </c>
    </row>
    <row r="7741" spans="1:17" x14ac:dyDescent="0.25">
      <c r="A7741" t="s">
        <v>7767</v>
      </c>
      <c r="B7741" t="s">
        <v>22</v>
      </c>
      <c r="C7741" t="s">
        <v>36</v>
      </c>
      <c r="D7741">
        <v>4.5999999999999996</v>
      </c>
      <c r="E7741">
        <v>90</v>
      </c>
      <c r="F7741">
        <v>64.62</v>
      </c>
      <c r="G7741">
        <v>1995</v>
      </c>
      <c r="H7741">
        <v>21327</v>
      </c>
      <c r="I7741">
        <v>2</v>
      </c>
      <c r="J7741">
        <v>550</v>
      </c>
      <c r="K7741">
        <v>221.996950880871</v>
      </c>
      <c r="L7741">
        <v>9.6999999999999993</v>
      </c>
      <c r="M7741">
        <v>4</v>
      </c>
      <c r="N7741" t="s">
        <v>20</v>
      </c>
      <c r="O7741">
        <v>66</v>
      </c>
      <c r="P7741">
        <v>88</v>
      </c>
      <c r="Q7741">
        <v>1297620.53</v>
      </c>
    </row>
    <row r="7742" spans="1:17" x14ac:dyDescent="0.25">
      <c r="A7742" t="s">
        <v>7768</v>
      </c>
      <c r="B7742" t="s">
        <v>22</v>
      </c>
      <c r="C7742" t="s">
        <v>23</v>
      </c>
      <c r="D7742">
        <v>4</v>
      </c>
      <c r="E7742">
        <v>81</v>
      </c>
      <c r="F7742">
        <v>33.1</v>
      </c>
      <c r="G7742">
        <v>4070</v>
      </c>
      <c r="H7742">
        <v>46633</v>
      </c>
      <c r="I7742">
        <v>4</v>
      </c>
      <c r="J7742">
        <v>98</v>
      </c>
      <c r="K7742">
        <v>293.97165852669298</v>
      </c>
      <c r="L7742">
        <v>2.5</v>
      </c>
      <c r="M7742">
        <v>2.9</v>
      </c>
      <c r="N7742" t="s">
        <v>20</v>
      </c>
      <c r="O7742">
        <v>57</v>
      </c>
      <c r="P7742">
        <v>69</v>
      </c>
      <c r="Q7742">
        <v>606664.15</v>
      </c>
    </row>
    <row r="7743" spans="1:17" x14ac:dyDescent="0.25">
      <c r="A7743" t="s">
        <v>7769</v>
      </c>
      <c r="B7743" t="s">
        <v>18</v>
      </c>
      <c r="C7743" t="s">
        <v>41</v>
      </c>
      <c r="D7743">
        <v>3.5</v>
      </c>
      <c r="E7743">
        <v>40</v>
      </c>
      <c r="F7743">
        <v>37.03</v>
      </c>
      <c r="G7743">
        <v>3230</v>
      </c>
      <c r="H7743">
        <v>39125</v>
      </c>
      <c r="I7743">
        <v>17</v>
      </c>
      <c r="J7743">
        <v>51</v>
      </c>
      <c r="K7743">
        <v>73.219842114322105</v>
      </c>
      <c r="L7743">
        <v>7.2</v>
      </c>
      <c r="M7743">
        <v>1.8</v>
      </c>
      <c r="N7743" t="s">
        <v>20</v>
      </c>
      <c r="O7743">
        <v>17</v>
      </c>
      <c r="P7743">
        <v>35</v>
      </c>
      <c r="Q7743">
        <v>354711.61</v>
      </c>
    </row>
    <row r="7744" spans="1:17" x14ac:dyDescent="0.25">
      <c r="A7744" t="s">
        <v>7770</v>
      </c>
      <c r="B7744" t="s">
        <v>22</v>
      </c>
      <c r="C7744" t="s">
        <v>25</v>
      </c>
      <c r="D7744">
        <v>3.9</v>
      </c>
      <c r="E7744">
        <v>82</v>
      </c>
      <c r="F7744">
        <v>48.33</v>
      </c>
      <c r="G7744">
        <v>3161</v>
      </c>
      <c r="H7744">
        <v>33435</v>
      </c>
      <c r="I7744">
        <v>3</v>
      </c>
      <c r="J7744">
        <v>759</v>
      </c>
      <c r="K7744">
        <v>227.16239548171799</v>
      </c>
      <c r="L7744">
        <v>2</v>
      </c>
      <c r="M7744">
        <v>2.5</v>
      </c>
      <c r="N7744" t="s">
        <v>20</v>
      </c>
      <c r="O7744">
        <v>48</v>
      </c>
      <c r="P7744">
        <v>49</v>
      </c>
      <c r="Q7744">
        <v>885779.4</v>
      </c>
    </row>
    <row r="7745" spans="1:17" x14ac:dyDescent="0.25">
      <c r="A7745" t="s">
        <v>7771</v>
      </c>
      <c r="B7745" t="s">
        <v>22</v>
      </c>
      <c r="C7745" t="s">
        <v>25</v>
      </c>
      <c r="D7745">
        <v>4.0999999999999996</v>
      </c>
      <c r="E7745">
        <v>84</v>
      </c>
      <c r="F7745">
        <v>50.47</v>
      </c>
      <c r="G7745">
        <v>4891</v>
      </c>
      <c r="H7745">
        <v>55357</v>
      </c>
      <c r="I7745">
        <v>16</v>
      </c>
      <c r="J7745">
        <v>650</v>
      </c>
      <c r="K7745">
        <v>181.19900866272999</v>
      </c>
      <c r="L7745">
        <v>3.5</v>
      </c>
      <c r="M7745">
        <v>2.2999999999999998</v>
      </c>
      <c r="N7745" t="s">
        <v>20</v>
      </c>
      <c r="O7745">
        <v>26</v>
      </c>
      <c r="P7745">
        <v>66</v>
      </c>
      <c r="Q7745">
        <v>963393.71</v>
      </c>
    </row>
    <row r="7746" spans="1:17" x14ac:dyDescent="0.25">
      <c r="A7746" t="s">
        <v>7772</v>
      </c>
      <c r="B7746" t="s">
        <v>22</v>
      </c>
      <c r="C7746" t="s">
        <v>30</v>
      </c>
      <c r="D7746">
        <v>5</v>
      </c>
      <c r="E7746">
        <v>89</v>
      </c>
      <c r="F7746">
        <v>36.479999999999997</v>
      </c>
      <c r="G7746">
        <v>5208</v>
      </c>
      <c r="H7746">
        <v>58900</v>
      </c>
      <c r="I7746">
        <v>12</v>
      </c>
      <c r="J7746">
        <v>772</v>
      </c>
      <c r="K7746">
        <v>86.401532202691996</v>
      </c>
      <c r="L7746">
        <v>7.5</v>
      </c>
      <c r="M7746">
        <v>9.1999999999999993</v>
      </c>
      <c r="N7746" t="s">
        <v>20</v>
      </c>
      <c r="O7746">
        <v>25</v>
      </c>
      <c r="P7746">
        <v>34</v>
      </c>
      <c r="Q7746">
        <v>745835</v>
      </c>
    </row>
    <row r="7747" spans="1:17" x14ac:dyDescent="0.25">
      <c r="A7747" t="s">
        <v>7773</v>
      </c>
      <c r="B7747" t="s">
        <v>22</v>
      </c>
      <c r="C7747" t="s">
        <v>36</v>
      </c>
      <c r="D7747">
        <v>4.3</v>
      </c>
      <c r="E7747">
        <v>86</v>
      </c>
      <c r="F7747">
        <v>63.6</v>
      </c>
      <c r="G7747">
        <v>5774</v>
      </c>
      <c r="H7747">
        <v>57624</v>
      </c>
      <c r="I7747">
        <v>3</v>
      </c>
      <c r="J7747">
        <v>119</v>
      </c>
      <c r="K7747">
        <v>214.60352831920599</v>
      </c>
      <c r="L7747">
        <v>8.1999999999999993</v>
      </c>
      <c r="M7747">
        <v>2.6</v>
      </c>
      <c r="N7747" t="s">
        <v>20</v>
      </c>
      <c r="O7747">
        <v>57</v>
      </c>
      <c r="P7747">
        <v>18</v>
      </c>
      <c r="Q7747">
        <v>1222792.6000000001</v>
      </c>
    </row>
    <row r="7748" spans="1:17" x14ac:dyDescent="0.25">
      <c r="A7748" t="s">
        <v>7774</v>
      </c>
      <c r="B7748" t="s">
        <v>22</v>
      </c>
      <c r="C7748" t="s">
        <v>41</v>
      </c>
      <c r="D7748">
        <v>4.4000000000000004</v>
      </c>
      <c r="E7748">
        <v>81</v>
      </c>
      <c r="F7748">
        <v>37.5</v>
      </c>
      <c r="G7748">
        <v>2803</v>
      </c>
      <c r="H7748">
        <v>37058</v>
      </c>
      <c r="I7748">
        <v>5</v>
      </c>
      <c r="J7748">
        <v>754</v>
      </c>
      <c r="K7748">
        <v>249.88205628169001</v>
      </c>
      <c r="L7748">
        <v>5.2</v>
      </c>
      <c r="M7748">
        <v>1.8</v>
      </c>
      <c r="N7748" t="s">
        <v>20</v>
      </c>
      <c r="O7748">
        <v>8</v>
      </c>
      <c r="P7748">
        <v>74</v>
      </c>
      <c r="Q7748">
        <v>684352.9</v>
      </c>
    </row>
    <row r="7749" spans="1:17" x14ac:dyDescent="0.25">
      <c r="A7749" t="s">
        <v>7775</v>
      </c>
      <c r="B7749" t="s">
        <v>18</v>
      </c>
      <c r="C7749" t="s">
        <v>41</v>
      </c>
      <c r="D7749">
        <v>4</v>
      </c>
      <c r="E7749">
        <v>48</v>
      </c>
      <c r="F7749">
        <v>36.409999999999997</v>
      </c>
      <c r="G7749">
        <v>1414</v>
      </c>
      <c r="H7749">
        <v>21688</v>
      </c>
      <c r="I7749">
        <v>16</v>
      </c>
      <c r="J7749">
        <v>95</v>
      </c>
      <c r="K7749">
        <v>91.187060285296596</v>
      </c>
      <c r="L7749">
        <v>8.1</v>
      </c>
      <c r="M7749">
        <v>4.5999999999999996</v>
      </c>
      <c r="N7749" t="s">
        <v>26</v>
      </c>
      <c r="O7749">
        <v>7</v>
      </c>
      <c r="P7749">
        <v>14</v>
      </c>
      <c r="Q7749">
        <v>409251.93</v>
      </c>
    </row>
    <row r="7750" spans="1:17" x14ac:dyDescent="0.25">
      <c r="A7750" t="s">
        <v>7776</v>
      </c>
      <c r="B7750" t="s">
        <v>18</v>
      </c>
      <c r="C7750" t="s">
        <v>30</v>
      </c>
      <c r="D7750">
        <v>3.7</v>
      </c>
      <c r="E7750">
        <v>49</v>
      </c>
      <c r="F7750">
        <v>35.31</v>
      </c>
      <c r="G7750">
        <v>2758</v>
      </c>
      <c r="H7750">
        <v>33882</v>
      </c>
      <c r="I7750">
        <v>7</v>
      </c>
      <c r="J7750">
        <v>112</v>
      </c>
      <c r="K7750">
        <v>248.37267763604399</v>
      </c>
      <c r="L7750">
        <v>9.4</v>
      </c>
      <c r="M7750">
        <v>2.5</v>
      </c>
      <c r="N7750" t="s">
        <v>20</v>
      </c>
      <c r="O7750">
        <v>19</v>
      </c>
      <c r="P7750">
        <v>36</v>
      </c>
      <c r="Q7750">
        <v>399858.76</v>
      </c>
    </row>
    <row r="7751" spans="1:17" x14ac:dyDescent="0.25">
      <c r="A7751" t="s">
        <v>7777</v>
      </c>
      <c r="B7751" t="s">
        <v>22</v>
      </c>
      <c r="C7751" t="s">
        <v>19</v>
      </c>
      <c r="D7751">
        <v>4.5999999999999996</v>
      </c>
      <c r="E7751">
        <v>80</v>
      </c>
      <c r="F7751">
        <v>66.739999999999995</v>
      </c>
      <c r="G7751">
        <v>7918</v>
      </c>
      <c r="H7751">
        <v>83976</v>
      </c>
      <c r="I7751">
        <v>16</v>
      </c>
      <c r="J7751">
        <v>680</v>
      </c>
      <c r="K7751">
        <v>73.242655667426305</v>
      </c>
      <c r="L7751">
        <v>9.4</v>
      </c>
      <c r="M7751">
        <v>2.2000000000000002</v>
      </c>
      <c r="N7751" t="s">
        <v>26</v>
      </c>
      <c r="O7751">
        <v>23</v>
      </c>
      <c r="P7751">
        <v>30</v>
      </c>
      <c r="Q7751">
        <v>1212057.82</v>
      </c>
    </row>
    <row r="7752" spans="1:17" x14ac:dyDescent="0.25">
      <c r="A7752" t="s">
        <v>7778</v>
      </c>
      <c r="B7752" t="s">
        <v>18</v>
      </c>
      <c r="C7752" t="s">
        <v>41</v>
      </c>
      <c r="D7752">
        <v>4</v>
      </c>
      <c r="E7752">
        <v>39</v>
      </c>
      <c r="F7752">
        <v>42.63</v>
      </c>
      <c r="G7752">
        <v>3607</v>
      </c>
      <c r="H7752">
        <v>45012</v>
      </c>
      <c r="I7752">
        <v>17</v>
      </c>
      <c r="J7752">
        <v>787</v>
      </c>
      <c r="K7752">
        <v>197.85002776016299</v>
      </c>
      <c r="L7752">
        <v>4.0999999999999996</v>
      </c>
      <c r="M7752">
        <v>4.3</v>
      </c>
      <c r="N7752" t="s">
        <v>26</v>
      </c>
      <c r="O7752">
        <v>20</v>
      </c>
      <c r="P7752">
        <v>21</v>
      </c>
      <c r="Q7752">
        <v>396285.76</v>
      </c>
    </row>
    <row r="7753" spans="1:17" x14ac:dyDescent="0.25">
      <c r="A7753" t="s">
        <v>7779</v>
      </c>
      <c r="B7753" t="s">
        <v>18</v>
      </c>
      <c r="C7753" t="s">
        <v>41</v>
      </c>
      <c r="D7753">
        <v>5</v>
      </c>
      <c r="E7753">
        <v>46</v>
      </c>
      <c r="F7753">
        <v>41.33</v>
      </c>
      <c r="G7753">
        <v>4453</v>
      </c>
      <c r="H7753">
        <v>46230</v>
      </c>
      <c r="I7753">
        <v>2</v>
      </c>
      <c r="J7753">
        <v>902</v>
      </c>
      <c r="K7753">
        <v>249.61752735946999</v>
      </c>
      <c r="L7753">
        <v>3.8</v>
      </c>
      <c r="M7753">
        <v>9.3000000000000007</v>
      </c>
      <c r="N7753" t="s">
        <v>26</v>
      </c>
      <c r="O7753">
        <v>44</v>
      </c>
      <c r="P7753">
        <v>6</v>
      </c>
      <c r="Q7753">
        <v>437769.92</v>
      </c>
    </row>
    <row r="7754" spans="1:17" x14ac:dyDescent="0.25">
      <c r="A7754" t="s">
        <v>7780</v>
      </c>
      <c r="B7754" t="s">
        <v>33</v>
      </c>
      <c r="C7754" t="s">
        <v>25</v>
      </c>
      <c r="D7754">
        <v>3.9</v>
      </c>
      <c r="E7754">
        <v>62</v>
      </c>
      <c r="F7754">
        <v>53.15</v>
      </c>
      <c r="G7754">
        <v>3799</v>
      </c>
      <c r="H7754">
        <v>46791</v>
      </c>
      <c r="I7754">
        <v>12</v>
      </c>
      <c r="J7754">
        <v>966</v>
      </c>
      <c r="K7754">
        <v>86.489208535747807</v>
      </c>
      <c r="L7754">
        <v>7.5</v>
      </c>
      <c r="M7754">
        <v>1.3</v>
      </c>
      <c r="N7754" t="s">
        <v>20</v>
      </c>
      <c r="O7754">
        <v>59</v>
      </c>
      <c r="P7754">
        <v>0</v>
      </c>
      <c r="Q7754">
        <v>751176.6</v>
      </c>
    </row>
    <row r="7755" spans="1:17" x14ac:dyDescent="0.25">
      <c r="A7755" t="s">
        <v>7781</v>
      </c>
      <c r="B7755" t="s">
        <v>22</v>
      </c>
      <c r="C7755" t="s">
        <v>30</v>
      </c>
      <c r="D7755">
        <v>3.1</v>
      </c>
      <c r="E7755">
        <v>85</v>
      </c>
      <c r="F7755">
        <v>30.7</v>
      </c>
      <c r="G7755">
        <v>4016</v>
      </c>
      <c r="H7755">
        <v>41941</v>
      </c>
      <c r="I7755">
        <v>13</v>
      </c>
      <c r="J7755">
        <v>541</v>
      </c>
      <c r="K7755">
        <v>192.879773678634</v>
      </c>
      <c r="L7755">
        <v>6.9</v>
      </c>
      <c r="M7755">
        <v>2.9</v>
      </c>
      <c r="N7755" t="s">
        <v>20</v>
      </c>
      <c r="O7755">
        <v>9</v>
      </c>
      <c r="P7755">
        <v>53</v>
      </c>
      <c r="Q7755">
        <v>600486.94999999995</v>
      </c>
    </row>
    <row r="7756" spans="1:17" x14ac:dyDescent="0.25">
      <c r="A7756" t="s">
        <v>7782</v>
      </c>
      <c r="B7756" t="s">
        <v>18</v>
      </c>
      <c r="C7756" t="s">
        <v>41</v>
      </c>
      <c r="D7756">
        <v>4.4000000000000004</v>
      </c>
      <c r="E7756">
        <v>49</v>
      </c>
      <c r="F7756">
        <v>45.61</v>
      </c>
      <c r="G7756">
        <v>1303</v>
      </c>
      <c r="H7756">
        <v>21158</v>
      </c>
      <c r="I7756">
        <v>5</v>
      </c>
      <c r="J7756">
        <v>546</v>
      </c>
      <c r="K7756">
        <v>156.21955348314299</v>
      </c>
      <c r="L7756">
        <v>4.5</v>
      </c>
      <c r="M7756">
        <v>8.4</v>
      </c>
      <c r="N7756" t="s">
        <v>26</v>
      </c>
      <c r="O7756">
        <v>11</v>
      </c>
      <c r="P7756">
        <v>20</v>
      </c>
      <c r="Q7756">
        <v>506409.22</v>
      </c>
    </row>
    <row r="7757" spans="1:17" x14ac:dyDescent="0.25">
      <c r="A7757" t="s">
        <v>7783</v>
      </c>
      <c r="B7757" t="s">
        <v>18</v>
      </c>
      <c r="C7757" t="s">
        <v>41</v>
      </c>
      <c r="D7757">
        <v>3.1</v>
      </c>
      <c r="E7757">
        <v>49</v>
      </c>
      <c r="F7757">
        <v>35</v>
      </c>
      <c r="G7757">
        <v>2744</v>
      </c>
      <c r="H7757">
        <v>28008</v>
      </c>
      <c r="I7757">
        <v>16</v>
      </c>
      <c r="J7757">
        <v>76</v>
      </c>
      <c r="K7757">
        <v>201.81884679490301</v>
      </c>
      <c r="L7757">
        <v>3.1</v>
      </c>
      <c r="M7757">
        <v>3.2</v>
      </c>
      <c r="N7757" t="s">
        <v>20</v>
      </c>
      <c r="O7757">
        <v>17</v>
      </c>
      <c r="P7757">
        <v>33</v>
      </c>
      <c r="Q7757">
        <v>402153.4</v>
      </c>
    </row>
    <row r="7758" spans="1:17" x14ac:dyDescent="0.25">
      <c r="A7758" t="s">
        <v>7784</v>
      </c>
      <c r="B7758" t="s">
        <v>22</v>
      </c>
      <c r="C7758" t="s">
        <v>25</v>
      </c>
      <c r="D7758">
        <v>3.5</v>
      </c>
      <c r="E7758">
        <v>86</v>
      </c>
      <c r="F7758">
        <v>48.58</v>
      </c>
      <c r="G7758">
        <v>5155</v>
      </c>
      <c r="H7758">
        <v>58392</v>
      </c>
      <c r="I7758">
        <v>8</v>
      </c>
      <c r="J7758">
        <v>240</v>
      </c>
      <c r="K7758">
        <v>156.055425102491</v>
      </c>
      <c r="L7758">
        <v>6.6</v>
      </c>
      <c r="M7758">
        <v>5</v>
      </c>
      <c r="N7758" t="s">
        <v>20</v>
      </c>
      <c r="O7758">
        <v>22</v>
      </c>
      <c r="P7758">
        <v>71</v>
      </c>
      <c r="Q7758">
        <v>944405.76</v>
      </c>
    </row>
    <row r="7759" spans="1:17" x14ac:dyDescent="0.25">
      <c r="A7759" t="s">
        <v>7785</v>
      </c>
      <c r="B7759" t="s">
        <v>33</v>
      </c>
      <c r="C7759" t="s">
        <v>41</v>
      </c>
      <c r="D7759">
        <v>3.7</v>
      </c>
      <c r="E7759">
        <v>54</v>
      </c>
      <c r="F7759">
        <v>42.48</v>
      </c>
      <c r="G7759">
        <v>1202</v>
      </c>
      <c r="H7759">
        <v>20667</v>
      </c>
      <c r="I7759">
        <v>14</v>
      </c>
      <c r="J7759">
        <v>840</v>
      </c>
      <c r="K7759">
        <v>112.727967230526</v>
      </c>
      <c r="L7759">
        <v>4.9000000000000004</v>
      </c>
      <c r="M7759">
        <v>1.9</v>
      </c>
      <c r="N7759" t="s">
        <v>20</v>
      </c>
      <c r="O7759">
        <v>37</v>
      </c>
      <c r="P7759">
        <v>26</v>
      </c>
      <c r="Q7759">
        <v>526961.06999999995</v>
      </c>
    </row>
    <row r="7760" spans="1:17" x14ac:dyDescent="0.25">
      <c r="A7760" t="s">
        <v>7786</v>
      </c>
      <c r="B7760" t="s">
        <v>22</v>
      </c>
      <c r="C7760" t="s">
        <v>25</v>
      </c>
      <c r="D7760">
        <v>4.5</v>
      </c>
      <c r="E7760">
        <v>78</v>
      </c>
      <c r="F7760">
        <v>45.5</v>
      </c>
      <c r="G7760">
        <v>3342</v>
      </c>
      <c r="H7760">
        <v>35470</v>
      </c>
      <c r="I7760">
        <v>8</v>
      </c>
      <c r="J7760">
        <v>277</v>
      </c>
      <c r="K7760">
        <v>113.452724756593</v>
      </c>
      <c r="L7760">
        <v>2.2000000000000002</v>
      </c>
      <c r="M7760">
        <v>8.1999999999999993</v>
      </c>
      <c r="N7760" t="s">
        <v>20</v>
      </c>
      <c r="O7760">
        <v>54</v>
      </c>
      <c r="P7760">
        <v>42</v>
      </c>
      <c r="Q7760">
        <v>802139.5</v>
      </c>
    </row>
    <row r="7761" spans="1:17" x14ac:dyDescent="0.25">
      <c r="A7761" t="s">
        <v>7787</v>
      </c>
      <c r="B7761" t="s">
        <v>33</v>
      </c>
      <c r="C7761" t="s">
        <v>19</v>
      </c>
      <c r="D7761">
        <v>4</v>
      </c>
      <c r="E7761">
        <v>53</v>
      </c>
      <c r="F7761">
        <v>65.92</v>
      </c>
      <c r="G7761">
        <v>2818</v>
      </c>
      <c r="H7761">
        <v>28067</v>
      </c>
      <c r="I7761">
        <v>18</v>
      </c>
      <c r="J7761">
        <v>917</v>
      </c>
      <c r="K7761">
        <v>266.17504675767998</v>
      </c>
      <c r="L7761">
        <v>6.8</v>
      </c>
      <c r="M7761">
        <v>7.6</v>
      </c>
      <c r="N7761" t="s">
        <v>26</v>
      </c>
      <c r="O7761">
        <v>52</v>
      </c>
      <c r="P7761">
        <v>22</v>
      </c>
      <c r="Q7761">
        <v>802675.87</v>
      </c>
    </row>
    <row r="7762" spans="1:17" x14ac:dyDescent="0.25">
      <c r="A7762" t="s">
        <v>7788</v>
      </c>
      <c r="B7762" t="s">
        <v>22</v>
      </c>
      <c r="C7762" t="s">
        <v>23</v>
      </c>
      <c r="D7762">
        <v>3.1</v>
      </c>
      <c r="E7762">
        <v>78</v>
      </c>
      <c r="F7762">
        <v>25.84</v>
      </c>
      <c r="G7762">
        <v>2797</v>
      </c>
      <c r="H7762">
        <v>30908</v>
      </c>
      <c r="I7762">
        <v>12</v>
      </c>
      <c r="J7762">
        <v>273</v>
      </c>
      <c r="K7762">
        <v>89.113579488280493</v>
      </c>
      <c r="L7762">
        <v>7.3</v>
      </c>
      <c r="M7762">
        <v>2.2000000000000002</v>
      </c>
      <c r="N7762" t="s">
        <v>26</v>
      </c>
      <c r="O7762">
        <v>52</v>
      </c>
      <c r="P7762">
        <v>15</v>
      </c>
      <c r="Q7762">
        <v>466167.06</v>
      </c>
    </row>
    <row r="7763" spans="1:17" x14ac:dyDescent="0.25">
      <c r="A7763" t="s">
        <v>7789</v>
      </c>
      <c r="B7763" t="s">
        <v>22</v>
      </c>
      <c r="C7763" t="s">
        <v>25</v>
      </c>
      <c r="D7763">
        <v>4.2</v>
      </c>
      <c r="E7763">
        <v>85</v>
      </c>
      <c r="F7763">
        <v>51.4</v>
      </c>
      <c r="G7763">
        <v>4419</v>
      </c>
      <c r="H7763">
        <v>45952</v>
      </c>
      <c r="I7763">
        <v>11</v>
      </c>
      <c r="J7763">
        <v>344</v>
      </c>
      <c r="K7763">
        <v>80.778562803331994</v>
      </c>
      <c r="L7763">
        <v>4.3</v>
      </c>
      <c r="M7763">
        <v>9.5</v>
      </c>
      <c r="N7763" t="s">
        <v>20</v>
      </c>
      <c r="O7763">
        <v>10</v>
      </c>
      <c r="P7763">
        <v>77</v>
      </c>
      <c r="Q7763">
        <v>988796.9</v>
      </c>
    </row>
    <row r="7764" spans="1:17" x14ac:dyDescent="0.25">
      <c r="A7764" t="s">
        <v>7790</v>
      </c>
      <c r="B7764" t="s">
        <v>22</v>
      </c>
      <c r="C7764" t="s">
        <v>25</v>
      </c>
      <c r="D7764">
        <v>3.8</v>
      </c>
      <c r="E7764">
        <v>76</v>
      </c>
      <c r="F7764">
        <v>54.86</v>
      </c>
      <c r="G7764">
        <v>5008</v>
      </c>
      <c r="H7764">
        <v>58680</v>
      </c>
      <c r="I7764">
        <v>16</v>
      </c>
      <c r="J7764">
        <v>107</v>
      </c>
      <c r="K7764">
        <v>74.2697859263655</v>
      </c>
      <c r="L7764">
        <v>8.5</v>
      </c>
      <c r="M7764">
        <v>6.3</v>
      </c>
      <c r="N7764" t="s">
        <v>20</v>
      </c>
      <c r="O7764">
        <v>57</v>
      </c>
      <c r="P7764">
        <v>24</v>
      </c>
      <c r="Q7764">
        <v>951593.5</v>
      </c>
    </row>
    <row r="7765" spans="1:17" x14ac:dyDescent="0.25">
      <c r="A7765" t="s">
        <v>7791</v>
      </c>
      <c r="B7765" t="s">
        <v>22</v>
      </c>
      <c r="C7765" t="s">
        <v>41</v>
      </c>
      <c r="D7765">
        <v>4.8</v>
      </c>
      <c r="E7765">
        <v>83</v>
      </c>
      <c r="F7765">
        <v>41.11</v>
      </c>
      <c r="G7765">
        <v>7336</v>
      </c>
      <c r="H7765">
        <v>80950</v>
      </c>
      <c r="I7765">
        <v>15</v>
      </c>
      <c r="J7765">
        <v>862</v>
      </c>
      <c r="K7765">
        <v>68.538691586821798</v>
      </c>
      <c r="L7765">
        <v>1.7</v>
      </c>
      <c r="M7765">
        <v>8.1999999999999993</v>
      </c>
      <c r="N7765" t="s">
        <v>20</v>
      </c>
      <c r="O7765">
        <v>38</v>
      </c>
      <c r="P7765">
        <v>68</v>
      </c>
      <c r="Q7765">
        <v>788339.63</v>
      </c>
    </row>
    <row r="7766" spans="1:17" x14ac:dyDescent="0.25">
      <c r="A7766" t="s">
        <v>7792</v>
      </c>
      <c r="B7766" t="s">
        <v>33</v>
      </c>
      <c r="C7766" t="s">
        <v>25</v>
      </c>
      <c r="D7766">
        <v>4</v>
      </c>
      <c r="E7766">
        <v>63</v>
      </c>
      <c r="F7766">
        <v>51.64</v>
      </c>
      <c r="G7766">
        <v>2866</v>
      </c>
      <c r="H7766">
        <v>34387</v>
      </c>
      <c r="I7766">
        <v>13</v>
      </c>
      <c r="J7766">
        <v>770</v>
      </c>
      <c r="K7766">
        <v>53.623047277954498</v>
      </c>
      <c r="L7766">
        <v>5.5</v>
      </c>
      <c r="M7766">
        <v>7.9</v>
      </c>
      <c r="N7766" t="s">
        <v>26</v>
      </c>
      <c r="O7766">
        <v>30</v>
      </c>
      <c r="P7766">
        <v>2</v>
      </c>
      <c r="Q7766">
        <v>741387.91</v>
      </c>
    </row>
    <row r="7767" spans="1:17" x14ac:dyDescent="0.25">
      <c r="A7767" t="s">
        <v>7793</v>
      </c>
      <c r="B7767" t="s">
        <v>33</v>
      </c>
      <c r="C7767" t="s">
        <v>30</v>
      </c>
      <c r="D7767">
        <v>4.4000000000000004</v>
      </c>
      <c r="E7767">
        <v>56</v>
      </c>
      <c r="F7767">
        <v>33.81</v>
      </c>
      <c r="G7767">
        <v>3237</v>
      </c>
      <c r="H7767">
        <v>37301</v>
      </c>
      <c r="I7767">
        <v>18</v>
      </c>
      <c r="J7767">
        <v>703</v>
      </c>
      <c r="K7767">
        <v>90.101458991197106</v>
      </c>
      <c r="L7767">
        <v>9.6</v>
      </c>
      <c r="M7767">
        <v>5.7</v>
      </c>
      <c r="N7767" t="s">
        <v>26</v>
      </c>
      <c r="O7767">
        <v>15</v>
      </c>
      <c r="P7767">
        <v>3</v>
      </c>
      <c r="Q7767">
        <v>449030.97</v>
      </c>
    </row>
    <row r="7768" spans="1:17" x14ac:dyDescent="0.25">
      <c r="A7768" t="s">
        <v>7794</v>
      </c>
      <c r="B7768" t="s">
        <v>18</v>
      </c>
      <c r="C7768" t="s">
        <v>36</v>
      </c>
      <c r="D7768">
        <v>3.4</v>
      </c>
      <c r="E7768">
        <v>45</v>
      </c>
      <c r="F7768">
        <v>55.21</v>
      </c>
      <c r="G7768">
        <v>871</v>
      </c>
      <c r="H7768">
        <v>16543</v>
      </c>
      <c r="I7768">
        <v>1</v>
      </c>
      <c r="J7768">
        <v>711</v>
      </c>
      <c r="K7768">
        <v>98.1818587258376</v>
      </c>
      <c r="L7768">
        <v>2.7</v>
      </c>
      <c r="M7768">
        <v>7.7</v>
      </c>
      <c r="N7768" t="s">
        <v>26</v>
      </c>
      <c r="O7768">
        <v>29</v>
      </c>
      <c r="P7768">
        <v>10</v>
      </c>
      <c r="Q7768">
        <v>556003.39</v>
      </c>
    </row>
    <row r="7769" spans="1:17" x14ac:dyDescent="0.25">
      <c r="A7769" t="s">
        <v>7795</v>
      </c>
      <c r="B7769" t="s">
        <v>22</v>
      </c>
      <c r="C7769" t="s">
        <v>36</v>
      </c>
      <c r="D7769">
        <v>4.5</v>
      </c>
      <c r="E7769">
        <v>87</v>
      </c>
      <c r="F7769">
        <v>55.24</v>
      </c>
      <c r="G7769">
        <v>6233</v>
      </c>
      <c r="H7769">
        <v>62037</v>
      </c>
      <c r="I7769">
        <v>1</v>
      </c>
      <c r="J7769">
        <v>578</v>
      </c>
      <c r="K7769">
        <v>117.43101506531799</v>
      </c>
      <c r="L7769">
        <v>2.6</v>
      </c>
      <c r="M7769">
        <v>3.1</v>
      </c>
      <c r="N7769" t="s">
        <v>20</v>
      </c>
      <c r="O7769">
        <v>12</v>
      </c>
      <c r="P7769">
        <v>71</v>
      </c>
      <c r="Q7769">
        <v>1074529.99</v>
      </c>
    </row>
    <row r="7770" spans="1:17" x14ac:dyDescent="0.25">
      <c r="A7770" t="s">
        <v>7796</v>
      </c>
      <c r="B7770" t="s">
        <v>33</v>
      </c>
      <c r="C7770" t="s">
        <v>19</v>
      </c>
      <c r="D7770">
        <v>4.4000000000000004</v>
      </c>
      <c r="E7770">
        <v>55</v>
      </c>
      <c r="F7770">
        <v>74.77</v>
      </c>
      <c r="G7770">
        <v>1258</v>
      </c>
      <c r="H7770">
        <v>15812</v>
      </c>
      <c r="I7770">
        <v>1</v>
      </c>
      <c r="J7770">
        <v>974</v>
      </c>
      <c r="K7770">
        <v>81.009870034394794</v>
      </c>
      <c r="L7770">
        <v>4.4000000000000004</v>
      </c>
      <c r="M7770">
        <v>1.2</v>
      </c>
      <c r="N7770" t="s">
        <v>20</v>
      </c>
      <c r="O7770">
        <v>27</v>
      </c>
      <c r="P7770">
        <v>32</v>
      </c>
      <c r="Q7770">
        <v>913441.68</v>
      </c>
    </row>
    <row r="7771" spans="1:17" x14ac:dyDescent="0.25">
      <c r="A7771" t="s">
        <v>7797</v>
      </c>
      <c r="B7771" t="s">
        <v>33</v>
      </c>
      <c r="C7771" t="s">
        <v>25</v>
      </c>
      <c r="D7771">
        <v>4.8</v>
      </c>
      <c r="E7771">
        <v>56</v>
      </c>
      <c r="F7771">
        <v>46.13</v>
      </c>
      <c r="G7771">
        <v>3483</v>
      </c>
      <c r="H7771">
        <v>37991</v>
      </c>
      <c r="I7771">
        <v>9</v>
      </c>
      <c r="J7771">
        <v>545</v>
      </c>
      <c r="K7771">
        <v>73.538963480072397</v>
      </c>
      <c r="L7771">
        <v>3.4</v>
      </c>
      <c r="M7771">
        <v>4.0999999999999996</v>
      </c>
      <c r="N7771" t="s">
        <v>20</v>
      </c>
      <c r="O7771">
        <v>51</v>
      </c>
      <c r="P7771">
        <v>21</v>
      </c>
      <c r="Q7771">
        <v>590023.73</v>
      </c>
    </row>
    <row r="7772" spans="1:17" x14ac:dyDescent="0.25">
      <c r="A7772" t="s">
        <v>7798</v>
      </c>
      <c r="B7772" t="s">
        <v>33</v>
      </c>
      <c r="C7772" t="s">
        <v>30</v>
      </c>
      <c r="D7772">
        <v>3.1</v>
      </c>
      <c r="E7772">
        <v>68</v>
      </c>
      <c r="F7772">
        <v>41</v>
      </c>
      <c r="G7772">
        <v>1151</v>
      </c>
      <c r="H7772">
        <v>12509</v>
      </c>
      <c r="I7772">
        <v>14</v>
      </c>
      <c r="J7772">
        <v>801</v>
      </c>
      <c r="K7772">
        <v>185.36918142503799</v>
      </c>
      <c r="L7772">
        <v>3</v>
      </c>
      <c r="M7772">
        <v>2.4</v>
      </c>
      <c r="N7772" t="s">
        <v>20</v>
      </c>
      <c r="O7772">
        <v>53</v>
      </c>
      <c r="P7772">
        <v>14</v>
      </c>
      <c r="Q7772">
        <v>633972.94999999995</v>
      </c>
    </row>
    <row r="7773" spans="1:17" x14ac:dyDescent="0.25">
      <c r="A7773" t="s">
        <v>7799</v>
      </c>
      <c r="B7773" t="s">
        <v>22</v>
      </c>
      <c r="C7773" t="s">
        <v>41</v>
      </c>
      <c r="D7773">
        <v>3.9</v>
      </c>
      <c r="E7773">
        <v>77</v>
      </c>
      <c r="F7773">
        <v>36.81</v>
      </c>
      <c r="G7773">
        <v>7654</v>
      </c>
      <c r="H7773">
        <v>83591</v>
      </c>
      <c r="I7773">
        <v>18</v>
      </c>
      <c r="J7773">
        <v>87</v>
      </c>
      <c r="K7773">
        <v>229.67161067872601</v>
      </c>
      <c r="L7773">
        <v>9.5</v>
      </c>
      <c r="M7773">
        <v>9.8000000000000007</v>
      </c>
      <c r="N7773" t="s">
        <v>26</v>
      </c>
      <c r="O7773">
        <v>17</v>
      </c>
      <c r="P7773">
        <v>60</v>
      </c>
      <c r="Q7773">
        <v>667045.94999999995</v>
      </c>
    </row>
    <row r="7774" spans="1:17" x14ac:dyDescent="0.25">
      <c r="A7774" t="s">
        <v>7800</v>
      </c>
      <c r="B7774" t="s">
        <v>18</v>
      </c>
      <c r="C7774" t="s">
        <v>41</v>
      </c>
      <c r="D7774">
        <v>4.4000000000000004</v>
      </c>
      <c r="E7774">
        <v>30</v>
      </c>
      <c r="F7774">
        <v>42.42</v>
      </c>
      <c r="G7774">
        <v>1102</v>
      </c>
      <c r="H7774">
        <v>16170</v>
      </c>
      <c r="I7774">
        <v>1</v>
      </c>
      <c r="J7774">
        <v>907</v>
      </c>
      <c r="K7774">
        <v>207.546794341642</v>
      </c>
      <c r="L7774">
        <v>4.0999999999999996</v>
      </c>
      <c r="M7774">
        <v>9.3000000000000007</v>
      </c>
      <c r="N7774" t="s">
        <v>26</v>
      </c>
      <c r="O7774">
        <v>27</v>
      </c>
      <c r="P7774">
        <v>11</v>
      </c>
      <c r="Q7774">
        <v>292286.86</v>
      </c>
    </row>
    <row r="7775" spans="1:17" x14ac:dyDescent="0.25">
      <c r="A7775" t="s">
        <v>7801</v>
      </c>
      <c r="B7775" t="s">
        <v>33</v>
      </c>
      <c r="C7775" t="s">
        <v>23</v>
      </c>
      <c r="D7775">
        <v>3.2</v>
      </c>
      <c r="E7775">
        <v>66</v>
      </c>
      <c r="F7775">
        <v>35.44</v>
      </c>
      <c r="G7775">
        <v>1000</v>
      </c>
      <c r="H7775">
        <v>12234</v>
      </c>
      <c r="I7775">
        <v>11</v>
      </c>
      <c r="J7775">
        <v>848</v>
      </c>
      <c r="K7775">
        <v>189.17659224029899</v>
      </c>
      <c r="L7775">
        <v>1.5</v>
      </c>
      <c r="M7775">
        <v>2.2999999999999998</v>
      </c>
      <c r="N7775" t="s">
        <v>26</v>
      </c>
      <c r="O7775">
        <v>49</v>
      </c>
      <c r="P7775">
        <v>62</v>
      </c>
      <c r="Q7775">
        <v>532891.30000000005</v>
      </c>
    </row>
    <row r="7776" spans="1:17" x14ac:dyDescent="0.25">
      <c r="A7776" t="s">
        <v>7802</v>
      </c>
      <c r="B7776" t="s">
        <v>22</v>
      </c>
      <c r="C7776" t="s">
        <v>19</v>
      </c>
      <c r="D7776">
        <v>3.8</v>
      </c>
      <c r="E7776">
        <v>88</v>
      </c>
      <c r="F7776">
        <v>68.989999999999995</v>
      </c>
      <c r="G7776">
        <v>5443</v>
      </c>
      <c r="H7776">
        <v>55509</v>
      </c>
      <c r="I7776">
        <v>2</v>
      </c>
      <c r="J7776">
        <v>147</v>
      </c>
      <c r="K7776">
        <v>160.14094303624901</v>
      </c>
      <c r="L7776">
        <v>9.1</v>
      </c>
      <c r="M7776">
        <v>4.0999999999999996</v>
      </c>
      <c r="N7776" t="s">
        <v>20</v>
      </c>
      <c r="O7776">
        <v>28</v>
      </c>
      <c r="P7776">
        <v>23</v>
      </c>
      <c r="Q7776">
        <v>1352927.72</v>
      </c>
    </row>
    <row r="7777" spans="1:17" x14ac:dyDescent="0.25">
      <c r="A7777" t="s">
        <v>7803</v>
      </c>
      <c r="B7777" t="s">
        <v>33</v>
      </c>
      <c r="C7777" t="s">
        <v>30</v>
      </c>
      <c r="D7777">
        <v>4.9000000000000004</v>
      </c>
      <c r="E7777">
        <v>56</v>
      </c>
      <c r="F7777">
        <v>38.08</v>
      </c>
      <c r="G7777">
        <v>4462</v>
      </c>
      <c r="H7777">
        <v>50281</v>
      </c>
      <c r="I7777">
        <v>19</v>
      </c>
      <c r="J7777">
        <v>107</v>
      </c>
      <c r="K7777">
        <v>208.49506202644801</v>
      </c>
      <c r="L7777">
        <v>5</v>
      </c>
      <c r="M7777">
        <v>5.6</v>
      </c>
      <c r="N7777" t="s">
        <v>20</v>
      </c>
      <c r="O7777">
        <v>18</v>
      </c>
      <c r="P7777">
        <v>6</v>
      </c>
      <c r="Q7777">
        <v>501648.09</v>
      </c>
    </row>
    <row r="7778" spans="1:17" x14ac:dyDescent="0.25">
      <c r="A7778" t="s">
        <v>7804</v>
      </c>
      <c r="B7778" t="s">
        <v>33</v>
      </c>
      <c r="C7778" t="s">
        <v>30</v>
      </c>
      <c r="D7778">
        <v>3.9</v>
      </c>
      <c r="E7778">
        <v>67</v>
      </c>
      <c r="F7778">
        <v>33.86</v>
      </c>
      <c r="G7778">
        <v>3285</v>
      </c>
      <c r="H7778">
        <v>40930</v>
      </c>
      <c r="I7778">
        <v>2</v>
      </c>
      <c r="J7778">
        <v>396</v>
      </c>
      <c r="K7778">
        <v>275.46669268199901</v>
      </c>
      <c r="L7778">
        <v>7.6</v>
      </c>
      <c r="M7778">
        <v>4.5999999999999996</v>
      </c>
      <c r="N7778" t="s">
        <v>20</v>
      </c>
      <c r="O7778">
        <v>3</v>
      </c>
      <c r="P7778">
        <v>23</v>
      </c>
      <c r="Q7778">
        <v>513574.14</v>
      </c>
    </row>
    <row r="7779" spans="1:17" x14ac:dyDescent="0.25">
      <c r="A7779" t="s">
        <v>7805</v>
      </c>
      <c r="B7779" t="s">
        <v>18</v>
      </c>
      <c r="C7779" t="s">
        <v>41</v>
      </c>
      <c r="D7779">
        <v>5</v>
      </c>
      <c r="E7779">
        <v>35</v>
      </c>
      <c r="F7779">
        <v>38.35</v>
      </c>
      <c r="G7779">
        <v>2534</v>
      </c>
      <c r="H7779">
        <v>32087</v>
      </c>
      <c r="I7779">
        <v>19</v>
      </c>
      <c r="J7779">
        <v>578</v>
      </c>
      <c r="K7779">
        <v>206.85460537017099</v>
      </c>
      <c r="L7779">
        <v>4.3</v>
      </c>
      <c r="M7779">
        <v>7.3</v>
      </c>
      <c r="N7779" t="s">
        <v>20</v>
      </c>
      <c r="O7779">
        <v>19</v>
      </c>
      <c r="P7779">
        <v>13</v>
      </c>
      <c r="Q7779">
        <v>326541.3</v>
      </c>
    </row>
    <row r="7780" spans="1:17" x14ac:dyDescent="0.25">
      <c r="A7780" t="s">
        <v>7806</v>
      </c>
      <c r="B7780" t="s">
        <v>33</v>
      </c>
      <c r="C7780" t="s">
        <v>23</v>
      </c>
      <c r="D7780">
        <v>3.1</v>
      </c>
      <c r="E7780">
        <v>70</v>
      </c>
      <c r="F7780">
        <v>27.22</v>
      </c>
      <c r="G7780">
        <v>952</v>
      </c>
      <c r="H7780">
        <v>14095</v>
      </c>
      <c r="I7780">
        <v>2</v>
      </c>
      <c r="J7780">
        <v>681</v>
      </c>
      <c r="K7780">
        <v>65.2152704986771</v>
      </c>
      <c r="L7780">
        <v>9.4</v>
      </c>
      <c r="M7780">
        <v>5.5</v>
      </c>
      <c r="N7780" t="s">
        <v>20</v>
      </c>
      <c r="O7780">
        <v>18</v>
      </c>
      <c r="P7780">
        <v>61</v>
      </c>
      <c r="Q7780">
        <v>432377.73</v>
      </c>
    </row>
    <row r="7781" spans="1:17" x14ac:dyDescent="0.25">
      <c r="A7781" t="s">
        <v>7807</v>
      </c>
      <c r="B7781" t="s">
        <v>33</v>
      </c>
      <c r="C7781" t="s">
        <v>41</v>
      </c>
      <c r="D7781">
        <v>4.4000000000000004</v>
      </c>
      <c r="E7781">
        <v>55</v>
      </c>
      <c r="F7781">
        <v>44.03</v>
      </c>
      <c r="G7781">
        <v>3472</v>
      </c>
      <c r="H7781">
        <v>41924</v>
      </c>
      <c r="I7781">
        <v>6</v>
      </c>
      <c r="J7781">
        <v>584</v>
      </c>
      <c r="K7781">
        <v>192.604722078305</v>
      </c>
      <c r="L7781">
        <v>3.6</v>
      </c>
      <c r="M7781">
        <v>6.1</v>
      </c>
      <c r="N7781" t="s">
        <v>26</v>
      </c>
      <c r="O7781">
        <v>38</v>
      </c>
      <c r="P7781">
        <v>12</v>
      </c>
      <c r="Q7781">
        <v>551865.05000000005</v>
      </c>
    </row>
    <row r="7782" spans="1:17" x14ac:dyDescent="0.25">
      <c r="A7782" t="s">
        <v>7808</v>
      </c>
      <c r="B7782" t="s">
        <v>22</v>
      </c>
      <c r="C7782" t="s">
        <v>23</v>
      </c>
      <c r="D7782">
        <v>4.2</v>
      </c>
      <c r="E7782">
        <v>70</v>
      </c>
      <c r="F7782">
        <v>27.83</v>
      </c>
      <c r="G7782">
        <v>3626</v>
      </c>
      <c r="H7782">
        <v>37109</v>
      </c>
      <c r="I7782">
        <v>15</v>
      </c>
      <c r="J7782">
        <v>531</v>
      </c>
      <c r="K7782">
        <v>181.053614517905</v>
      </c>
      <c r="L7782">
        <v>7</v>
      </c>
      <c r="M7782">
        <v>7.1</v>
      </c>
      <c r="N7782" t="s">
        <v>20</v>
      </c>
      <c r="O7782">
        <v>6</v>
      </c>
      <c r="P7782">
        <v>9</v>
      </c>
      <c r="Q7782">
        <v>457457.8</v>
      </c>
    </row>
    <row r="7783" spans="1:17" x14ac:dyDescent="0.25">
      <c r="A7783" t="s">
        <v>7809</v>
      </c>
      <c r="B7783" t="s">
        <v>22</v>
      </c>
      <c r="C7783" t="s">
        <v>36</v>
      </c>
      <c r="D7783">
        <v>4</v>
      </c>
      <c r="E7783">
        <v>79</v>
      </c>
      <c r="F7783">
        <v>58.11</v>
      </c>
      <c r="G7783">
        <v>4787</v>
      </c>
      <c r="H7783">
        <v>49278</v>
      </c>
      <c r="I7783">
        <v>11</v>
      </c>
      <c r="J7783">
        <v>771</v>
      </c>
      <c r="K7783">
        <v>163.00581187891899</v>
      </c>
      <c r="L7783">
        <v>8.4</v>
      </c>
      <c r="M7783">
        <v>1.2</v>
      </c>
      <c r="N7783" t="s">
        <v>26</v>
      </c>
      <c r="O7783">
        <v>26</v>
      </c>
      <c r="P7783">
        <v>64</v>
      </c>
      <c r="Q7783">
        <v>1037577.41</v>
      </c>
    </row>
    <row r="7784" spans="1:17" x14ac:dyDescent="0.25">
      <c r="A7784" t="s">
        <v>7810</v>
      </c>
      <c r="B7784" t="s">
        <v>18</v>
      </c>
      <c r="C7784" t="s">
        <v>30</v>
      </c>
      <c r="D7784">
        <v>4.9000000000000004</v>
      </c>
      <c r="E7784">
        <v>37</v>
      </c>
      <c r="F7784">
        <v>40.99</v>
      </c>
      <c r="G7784">
        <v>4343</v>
      </c>
      <c r="H7784">
        <v>52646</v>
      </c>
      <c r="I7784">
        <v>16</v>
      </c>
      <c r="J7784">
        <v>262</v>
      </c>
      <c r="K7784">
        <v>192.19882750078801</v>
      </c>
      <c r="L7784">
        <v>3.1</v>
      </c>
      <c r="M7784">
        <v>1.1000000000000001</v>
      </c>
      <c r="N7784" t="s">
        <v>26</v>
      </c>
      <c r="O7784">
        <v>29</v>
      </c>
      <c r="P7784">
        <v>4</v>
      </c>
      <c r="Q7784">
        <v>361265.44</v>
      </c>
    </row>
    <row r="7785" spans="1:17" x14ac:dyDescent="0.25">
      <c r="A7785" t="s">
        <v>7811</v>
      </c>
      <c r="B7785" t="s">
        <v>22</v>
      </c>
      <c r="C7785" t="s">
        <v>36</v>
      </c>
      <c r="D7785">
        <v>3.3</v>
      </c>
      <c r="E7785">
        <v>76</v>
      </c>
      <c r="F7785">
        <v>58.6</v>
      </c>
      <c r="G7785">
        <v>3078</v>
      </c>
      <c r="H7785">
        <v>37800</v>
      </c>
      <c r="I7785">
        <v>3</v>
      </c>
      <c r="J7785">
        <v>197</v>
      </c>
      <c r="K7785">
        <v>218.154415701358</v>
      </c>
      <c r="L7785">
        <v>8.1999999999999993</v>
      </c>
      <c r="M7785">
        <v>2.6</v>
      </c>
      <c r="N7785" t="s">
        <v>26</v>
      </c>
      <c r="O7785">
        <v>35</v>
      </c>
      <c r="P7785">
        <v>46</v>
      </c>
      <c r="Q7785">
        <v>995386</v>
      </c>
    </row>
    <row r="7786" spans="1:17" x14ac:dyDescent="0.25">
      <c r="A7786" t="s">
        <v>7812</v>
      </c>
      <c r="B7786" t="s">
        <v>22</v>
      </c>
      <c r="C7786" t="s">
        <v>41</v>
      </c>
      <c r="D7786">
        <v>4.8</v>
      </c>
      <c r="E7786">
        <v>78</v>
      </c>
      <c r="F7786">
        <v>39.65</v>
      </c>
      <c r="G7786">
        <v>2818</v>
      </c>
      <c r="H7786">
        <v>33576</v>
      </c>
      <c r="I7786">
        <v>3</v>
      </c>
      <c r="J7786">
        <v>145</v>
      </c>
      <c r="K7786">
        <v>59.315023274446197</v>
      </c>
      <c r="L7786">
        <v>8.1</v>
      </c>
      <c r="M7786">
        <v>7.5</v>
      </c>
      <c r="N7786" t="s">
        <v>20</v>
      </c>
      <c r="O7786">
        <v>23</v>
      </c>
      <c r="P7786">
        <v>7</v>
      </c>
      <c r="Q7786">
        <v>695486.6</v>
      </c>
    </row>
    <row r="7787" spans="1:17" x14ac:dyDescent="0.25">
      <c r="A7787" t="s">
        <v>7813</v>
      </c>
      <c r="B7787" t="s">
        <v>18</v>
      </c>
      <c r="C7787" t="s">
        <v>19</v>
      </c>
      <c r="D7787">
        <v>4.4000000000000004</v>
      </c>
      <c r="E7787">
        <v>30</v>
      </c>
      <c r="F7787">
        <v>75.89</v>
      </c>
      <c r="G7787">
        <v>2941</v>
      </c>
      <c r="H7787">
        <v>38273</v>
      </c>
      <c r="I7787">
        <v>19</v>
      </c>
      <c r="J7787">
        <v>509</v>
      </c>
      <c r="K7787">
        <v>170.05022349812501</v>
      </c>
      <c r="L7787">
        <v>9.6999999999999993</v>
      </c>
      <c r="M7787">
        <v>3.2</v>
      </c>
      <c r="N7787" t="s">
        <v>26</v>
      </c>
      <c r="O7787">
        <v>26</v>
      </c>
      <c r="P7787">
        <v>18</v>
      </c>
      <c r="Q7787">
        <v>534729.61</v>
      </c>
    </row>
    <row r="7788" spans="1:17" x14ac:dyDescent="0.25">
      <c r="A7788" t="s">
        <v>7814</v>
      </c>
      <c r="B7788" t="s">
        <v>33</v>
      </c>
      <c r="C7788" t="s">
        <v>25</v>
      </c>
      <c r="D7788">
        <v>3.5</v>
      </c>
      <c r="E7788">
        <v>60</v>
      </c>
      <c r="F7788">
        <v>49.06</v>
      </c>
      <c r="G7788">
        <v>1882</v>
      </c>
      <c r="H7788">
        <v>24862</v>
      </c>
      <c r="I7788">
        <v>11</v>
      </c>
      <c r="J7788">
        <v>309</v>
      </c>
      <c r="K7788">
        <v>254.30700827579599</v>
      </c>
      <c r="L7788">
        <v>9.3000000000000007</v>
      </c>
      <c r="M7788">
        <v>9.3000000000000007</v>
      </c>
      <c r="N7788" t="s">
        <v>26</v>
      </c>
      <c r="O7788">
        <v>33</v>
      </c>
      <c r="P7788">
        <v>13</v>
      </c>
      <c r="Q7788">
        <v>671889.26</v>
      </c>
    </row>
    <row r="7789" spans="1:17" x14ac:dyDescent="0.25">
      <c r="A7789" t="s">
        <v>7815</v>
      </c>
      <c r="B7789" t="s">
        <v>18</v>
      </c>
      <c r="C7789" t="s">
        <v>19</v>
      </c>
      <c r="D7789">
        <v>4.8</v>
      </c>
      <c r="E7789">
        <v>32</v>
      </c>
      <c r="F7789">
        <v>69.03</v>
      </c>
      <c r="G7789">
        <v>2398</v>
      </c>
      <c r="H7789">
        <v>25199</v>
      </c>
      <c r="I7789">
        <v>6</v>
      </c>
      <c r="J7789">
        <v>122</v>
      </c>
      <c r="K7789">
        <v>182.69430077068699</v>
      </c>
      <c r="L7789">
        <v>4.5</v>
      </c>
      <c r="M7789">
        <v>1.7</v>
      </c>
      <c r="N7789" t="s">
        <v>26</v>
      </c>
      <c r="O7789">
        <v>0</v>
      </c>
      <c r="P7789">
        <v>11</v>
      </c>
      <c r="Q7789">
        <v>498722.52</v>
      </c>
    </row>
    <row r="7790" spans="1:17" x14ac:dyDescent="0.25">
      <c r="A7790" t="s">
        <v>7816</v>
      </c>
      <c r="B7790" t="s">
        <v>22</v>
      </c>
      <c r="C7790" t="s">
        <v>19</v>
      </c>
      <c r="D7790">
        <v>3.9</v>
      </c>
      <c r="E7790">
        <v>87</v>
      </c>
      <c r="F7790">
        <v>74.099999999999994</v>
      </c>
      <c r="G7790">
        <v>6189</v>
      </c>
      <c r="H7790">
        <v>66485</v>
      </c>
      <c r="I7790">
        <v>9</v>
      </c>
      <c r="J7790">
        <v>380</v>
      </c>
      <c r="K7790">
        <v>66.964447379429203</v>
      </c>
      <c r="L7790">
        <v>6.3</v>
      </c>
      <c r="M7790">
        <v>6.2</v>
      </c>
      <c r="N7790" t="s">
        <v>26</v>
      </c>
      <c r="O7790">
        <v>24</v>
      </c>
      <c r="P7790">
        <v>36</v>
      </c>
      <c r="Q7790">
        <v>1444891.05</v>
      </c>
    </row>
    <row r="7791" spans="1:17" x14ac:dyDescent="0.25">
      <c r="A7791" t="s">
        <v>7817</v>
      </c>
      <c r="B7791" t="s">
        <v>18</v>
      </c>
      <c r="C7791" t="s">
        <v>25</v>
      </c>
      <c r="D7791">
        <v>4.5999999999999996</v>
      </c>
      <c r="E7791">
        <v>35</v>
      </c>
      <c r="F7791">
        <v>48.43</v>
      </c>
      <c r="G7791">
        <v>1731</v>
      </c>
      <c r="H7791">
        <v>25036</v>
      </c>
      <c r="I7791">
        <v>5</v>
      </c>
      <c r="J7791">
        <v>98</v>
      </c>
      <c r="K7791">
        <v>243.76749777402301</v>
      </c>
      <c r="L7791">
        <v>9.3000000000000007</v>
      </c>
      <c r="M7791">
        <v>1.2</v>
      </c>
      <c r="N7791" t="s">
        <v>26</v>
      </c>
      <c r="O7791">
        <v>21</v>
      </c>
      <c r="P7791">
        <v>16</v>
      </c>
      <c r="Q7791">
        <v>387302.16</v>
      </c>
    </row>
    <row r="7792" spans="1:17" x14ac:dyDescent="0.25">
      <c r="A7792" t="s">
        <v>7818</v>
      </c>
      <c r="B7792" t="s">
        <v>33</v>
      </c>
      <c r="C7792" t="s">
        <v>30</v>
      </c>
      <c r="D7792">
        <v>3.8</v>
      </c>
      <c r="E7792">
        <v>60</v>
      </c>
      <c r="F7792">
        <v>32.57</v>
      </c>
      <c r="G7792">
        <v>2674</v>
      </c>
      <c r="H7792">
        <v>29713</v>
      </c>
      <c r="I7792">
        <v>7</v>
      </c>
      <c r="J7792">
        <v>271</v>
      </c>
      <c r="K7792">
        <v>285.332889349011</v>
      </c>
      <c r="L7792">
        <v>1</v>
      </c>
      <c r="M7792">
        <v>9.6999999999999993</v>
      </c>
      <c r="N7792" t="s">
        <v>20</v>
      </c>
      <c r="O7792">
        <v>10</v>
      </c>
      <c r="P7792">
        <v>42</v>
      </c>
      <c r="Q7792">
        <v>448052.09</v>
      </c>
    </row>
    <row r="7793" spans="1:17" x14ac:dyDescent="0.25">
      <c r="A7793" t="s">
        <v>7819</v>
      </c>
      <c r="B7793" t="s">
        <v>18</v>
      </c>
      <c r="C7793" t="s">
        <v>36</v>
      </c>
      <c r="D7793">
        <v>4.7</v>
      </c>
      <c r="E7793">
        <v>34</v>
      </c>
      <c r="F7793">
        <v>59.66</v>
      </c>
      <c r="G7793">
        <v>1707</v>
      </c>
      <c r="H7793">
        <v>18505</v>
      </c>
      <c r="I7793">
        <v>1</v>
      </c>
      <c r="J7793">
        <v>414</v>
      </c>
      <c r="K7793">
        <v>262.96098949983099</v>
      </c>
      <c r="L7793">
        <v>6.6</v>
      </c>
      <c r="M7793">
        <v>2.9</v>
      </c>
      <c r="N7793" t="s">
        <v>26</v>
      </c>
      <c r="O7793">
        <v>0</v>
      </c>
      <c r="P7793">
        <v>21</v>
      </c>
      <c r="Q7793">
        <v>455544.97</v>
      </c>
    </row>
    <row r="7794" spans="1:17" x14ac:dyDescent="0.25">
      <c r="A7794" t="s">
        <v>7820</v>
      </c>
      <c r="B7794" t="s">
        <v>22</v>
      </c>
      <c r="C7794" t="s">
        <v>36</v>
      </c>
      <c r="D7794">
        <v>4.3</v>
      </c>
      <c r="E7794">
        <v>89</v>
      </c>
      <c r="F7794">
        <v>62.71</v>
      </c>
      <c r="G7794">
        <v>4500</v>
      </c>
      <c r="H7794">
        <v>48685</v>
      </c>
      <c r="I7794">
        <v>3</v>
      </c>
      <c r="J7794">
        <v>843</v>
      </c>
      <c r="K7794">
        <v>140.64219989102099</v>
      </c>
      <c r="L7794">
        <v>2.9</v>
      </c>
      <c r="M7794">
        <v>6.3</v>
      </c>
      <c r="N7794" t="s">
        <v>26</v>
      </c>
      <c r="O7794">
        <v>37</v>
      </c>
      <c r="P7794">
        <v>56</v>
      </c>
      <c r="Q7794">
        <v>1246582.8899999999</v>
      </c>
    </row>
    <row r="7795" spans="1:17" x14ac:dyDescent="0.25">
      <c r="A7795" t="s">
        <v>7821</v>
      </c>
      <c r="B7795" t="s">
        <v>22</v>
      </c>
      <c r="C7795" t="s">
        <v>30</v>
      </c>
      <c r="D7795">
        <v>3.3</v>
      </c>
      <c r="E7795">
        <v>73</v>
      </c>
      <c r="F7795">
        <v>30.48</v>
      </c>
      <c r="G7795">
        <v>3872</v>
      </c>
      <c r="H7795">
        <v>38168</v>
      </c>
      <c r="I7795">
        <v>11</v>
      </c>
      <c r="J7795">
        <v>554</v>
      </c>
      <c r="K7795">
        <v>183.705959671362</v>
      </c>
      <c r="L7795">
        <v>7.6</v>
      </c>
      <c r="M7795">
        <v>9.6</v>
      </c>
      <c r="N7795" t="s">
        <v>26</v>
      </c>
      <c r="O7795">
        <v>15</v>
      </c>
      <c r="P7795">
        <v>43</v>
      </c>
      <c r="Q7795">
        <v>517476</v>
      </c>
    </row>
    <row r="7796" spans="1:17" x14ac:dyDescent="0.25">
      <c r="A7796" t="s">
        <v>7822</v>
      </c>
      <c r="B7796" t="s">
        <v>18</v>
      </c>
      <c r="C7796" t="s">
        <v>25</v>
      </c>
      <c r="D7796">
        <v>4.3</v>
      </c>
      <c r="E7796">
        <v>37</v>
      </c>
      <c r="F7796">
        <v>49.11</v>
      </c>
      <c r="G7796">
        <v>2659</v>
      </c>
      <c r="H7796">
        <v>33913</v>
      </c>
      <c r="I7796">
        <v>10</v>
      </c>
      <c r="J7796">
        <v>81</v>
      </c>
      <c r="K7796">
        <v>197.82803909093201</v>
      </c>
      <c r="L7796">
        <v>8.1999999999999993</v>
      </c>
      <c r="M7796">
        <v>1.3</v>
      </c>
      <c r="N7796" t="s">
        <v>26</v>
      </c>
      <c r="O7796">
        <v>8</v>
      </c>
      <c r="P7796">
        <v>0</v>
      </c>
      <c r="Q7796">
        <v>418927.35999999999</v>
      </c>
    </row>
    <row r="7797" spans="1:17" x14ac:dyDescent="0.25">
      <c r="A7797" t="s">
        <v>7823</v>
      </c>
      <c r="B7797" t="s">
        <v>33</v>
      </c>
      <c r="C7797" t="s">
        <v>23</v>
      </c>
      <c r="D7797">
        <v>3.4</v>
      </c>
      <c r="E7797">
        <v>59</v>
      </c>
      <c r="F7797">
        <v>28.81</v>
      </c>
      <c r="G7797">
        <v>2615</v>
      </c>
      <c r="H7797">
        <v>30137</v>
      </c>
      <c r="I7797">
        <v>13</v>
      </c>
      <c r="J7797">
        <v>589</v>
      </c>
      <c r="K7797">
        <v>228.94964658216799</v>
      </c>
      <c r="L7797">
        <v>7.4</v>
      </c>
      <c r="M7797">
        <v>5.6</v>
      </c>
      <c r="N7797" t="s">
        <v>20</v>
      </c>
      <c r="O7797">
        <v>20</v>
      </c>
      <c r="P7797">
        <v>48</v>
      </c>
      <c r="Q7797">
        <v>400320.44</v>
      </c>
    </row>
    <row r="7798" spans="1:17" x14ac:dyDescent="0.25">
      <c r="A7798" t="s">
        <v>7824</v>
      </c>
      <c r="B7798" t="s">
        <v>18</v>
      </c>
      <c r="C7798" t="s">
        <v>19</v>
      </c>
      <c r="D7798">
        <v>3.8</v>
      </c>
      <c r="E7798">
        <v>32</v>
      </c>
      <c r="F7798">
        <v>67.69</v>
      </c>
      <c r="G7798">
        <v>3726</v>
      </c>
      <c r="H7798">
        <v>45775</v>
      </c>
      <c r="I7798">
        <v>3</v>
      </c>
      <c r="J7798">
        <v>868</v>
      </c>
      <c r="K7798">
        <v>216.51719792671</v>
      </c>
      <c r="L7798">
        <v>10</v>
      </c>
      <c r="M7798">
        <v>5.7</v>
      </c>
      <c r="N7798" t="s">
        <v>26</v>
      </c>
      <c r="O7798">
        <v>13</v>
      </c>
      <c r="P7798">
        <v>6</v>
      </c>
      <c r="Q7798">
        <v>496121.38</v>
      </c>
    </row>
    <row r="7799" spans="1:17" x14ac:dyDescent="0.25">
      <c r="A7799" t="s">
        <v>7825</v>
      </c>
      <c r="B7799" t="s">
        <v>33</v>
      </c>
      <c r="C7799" t="s">
        <v>41</v>
      </c>
      <c r="D7799">
        <v>3.3</v>
      </c>
      <c r="E7799">
        <v>62</v>
      </c>
      <c r="F7799">
        <v>42.2</v>
      </c>
      <c r="G7799">
        <v>1240</v>
      </c>
      <c r="H7799">
        <v>17395</v>
      </c>
      <c r="I7799">
        <v>11</v>
      </c>
      <c r="J7799">
        <v>729</v>
      </c>
      <c r="K7799">
        <v>99.767866642067204</v>
      </c>
      <c r="L7799">
        <v>5.3</v>
      </c>
      <c r="M7799">
        <v>4.2</v>
      </c>
      <c r="N7799" t="s">
        <v>20</v>
      </c>
      <c r="O7799">
        <v>32</v>
      </c>
      <c r="P7799">
        <v>11</v>
      </c>
      <c r="Q7799">
        <v>594743.94999999995</v>
      </c>
    </row>
    <row r="7800" spans="1:17" x14ac:dyDescent="0.25">
      <c r="A7800" t="s">
        <v>7826</v>
      </c>
      <c r="B7800" t="s">
        <v>33</v>
      </c>
      <c r="C7800" t="s">
        <v>36</v>
      </c>
      <c r="D7800">
        <v>3</v>
      </c>
      <c r="E7800">
        <v>66</v>
      </c>
      <c r="F7800">
        <v>58.19</v>
      </c>
      <c r="G7800">
        <v>1006</v>
      </c>
      <c r="H7800">
        <v>16962</v>
      </c>
      <c r="I7800">
        <v>9</v>
      </c>
      <c r="J7800">
        <v>86</v>
      </c>
      <c r="K7800">
        <v>260.75959744105501</v>
      </c>
      <c r="L7800">
        <v>6.1</v>
      </c>
      <c r="M7800">
        <v>6.9</v>
      </c>
      <c r="N7800" t="s">
        <v>26</v>
      </c>
      <c r="O7800">
        <v>20</v>
      </c>
      <c r="P7800">
        <v>29</v>
      </c>
      <c r="Q7800">
        <v>861958.67</v>
      </c>
    </row>
    <row r="7801" spans="1:17" x14ac:dyDescent="0.25">
      <c r="A7801" t="s">
        <v>7827</v>
      </c>
      <c r="B7801" t="s">
        <v>18</v>
      </c>
      <c r="C7801" t="s">
        <v>30</v>
      </c>
      <c r="D7801">
        <v>3.4</v>
      </c>
      <c r="E7801">
        <v>34</v>
      </c>
      <c r="F7801">
        <v>36.67</v>
      </c>
      <c r="G7801">
        <v>2213</v>
      </c>
      <c r="H7801">
        <v>29682</v>
      </c>
      <c r="I7801">
        <v>11</v>
      </c>
      <c r="J7801">
        <v>795</v>
      </c>
      <c r="K7801">
        <v>262.295598306969</v>
      </c>
      <c r="L7801">
        <v>4.7</v>
      </c>
      <c r="M7801">
        <v>5.9</v>
      </c>
      <c r="N7801" t="s">
        <v>26</v>
      </c>
      <c r="O7801">
        <v>20</v>
      </c>
      <c r="P7801">
        <v>28</v>
      </c>
      <c r="Q7801">
        <v>297498.58</v>
      </c>
    </row>
    <row r="7802" spans="1:17" x14ac:dyDescent="0.25">
      <c r="A7802" t="s">
        <v>7828</v>
      </c>
      <c r="B7802" t="s">
        <v>33</v>
      </c>
      <c r="C7802" t="s">
        <v>41</v>
      </c>
      <c r="D7802">
        <v>4.0999999999999996</v>
      </c>
      <c r="E7802">
        <v>57</v>
      </c>
      <c r="F7802">
        <v>40.549999999999997</v>
      </c>
      <c r="G7802">
        <v>1747</v>
      </c>
      <c r="H7802">
        <v>24428</v>
      </c>
      <c r="I7802">
        <v>9</v>
      </c>
      <c r="J7802">
        <v>228</v>
      </c>
      <c r="K7802">
        <v>151.08789339461501</v>
      </c>
      <c r="L7802">
        <v>9.8000000000000007</v>
      </c>
      <c r="M7802">
        <v>3.2</v>
      </c>
      <c r="N7802" t="s">
        <v>26</v>
      </c>
      <c r="O7802">
        <v>1</v>
      </c>
      <c r="P7802">
        <v>15</v>
      </c>
      <c r="Q7802">
        <v>526632.35</v>
      </c>
    </row>
    <row r="7803" spans="1:17" x14ac:dyDescent="0.25">
      <c r="A7803" t="s">
        <v>7829</v>
      </c>
      <c r="B7803" t="s">
        <v>22</v>
      </c>
      <c r="C7803" t="s">
        <v>25</v>
      </c>
      <c r="D7803">
        <v>4</v>
      </c>
      <c r="E7803">
        <v>88</v>
      </c>
      <c r="F7803">
        <v>47.39</v>
      </c>
      <c r="G7803">
        <v>6098</v>
      </c>
      <c r="H7803">
        <v>59984</v>
      </c>
      <c r="I7803">
        <v>13</v>
      </c>
      <c r="J7803">
        <v>106</v>
      </c>
      <c r="K7803">
        <v>82.728674802323098</v>
      </c>
      <c r="L7803">
        <v>9.3000000000000007</v>
      </c>
      <c r="M7803">
        <v>7.3</v>
      </c>
      <c r="N7803" t="s">
        <v>20</v>
      </c>
      <c r="O7803">
        <v>18</v>
      </c>
      <c r="P7803">
        <v>65</v>
      </c>
      <c r="Q7803">
        <v>950891.65</v>
      </c>
    </row>
    <row r="7804" spans="1:17" x14ac:dyDescent="0.25">
      <c r="A7804" t="s">
        <v>7830</v>
      </c>
      <c r="B7804" t="s">
        <v>18</v>
      </c>
      <c r="C7804" t="s">
        <v>41</v>
      </c>
      <c r="D7804">
        <v>4</v>
      </c>
      <c r="E7804">
        <v>47</v>
      </c>
      <c r="F7804">
        <v>37.93</v>
      </c>
      <c r="G7804">
        <v>3186</v>
      </c>
      <c r="H7804">
        <v>35779</v>
      </c>
      <c r="I7804">
        <v>9</v>
      </c>
      <c r="J7804">
        <v>794</v>
      </c>
      <c r="K7804">
        <v>202.14168656466401</v>
      </c>
      <c r="L7804">
        <v>9.9</v>
      </c>
      <c r="M7804">
        <v>5.2</v>
      </c>
      <c r="N7804" t="s">
        <v>20</v>
      </c>
      <c r="O7804">
        <v>19</v>
      </c>
      <c r="P7804">
        <v>14</v>
      </c>
      <c r="Q7804">
        <v>416371.13</v>
      </c>
    </row>
    <row r="7805" spans="1:17" x14ac:dyDescent="0.25">
      <c r="A7805" t="s">
        <v>7831</v>
      </c>
      <c r="B7805" t="s">
        <v>33</v>
      </c>
      <c r="C7805" t="s">
        <v>41</v>
      </c>
      <c r="D7805">
        <v>3.5</v>
      </c>
      <c r="E7805">
        <v>50</v>
      </c>
      <c r="F7805">
        <v>36.880000000000003</v>
      </c>
      <c r="G7805">
        <v>2442</v>
      </c>
      <c r="H7805">
        <v>31229</v>
      </c>
      <c r="I7805">
        <v>14</v>
      </c>
      <c r="J7805">
        <v>385</v>
      </c>
      <c r="K7805">
        <v>139.314981984252</v>
      </c>
      <c r="L7805">
        <v>9.9</v>
      </c>
      <c r="M7805">
        <v>5.2</v>
      </c>
      <c r="N7805" t="s">
        <v>20</v>
      </c>
      <c r="O7805">
        <v>2</v>
      </c>
      <c r="P7805">
        <v>45</v>
      </c>
      <c r="Q7805">
        <v>433113.81</v>
      </c>
    </row>
    <row r="7806" spans="1:17" x14ac:dyDescent="0.25">
      <c r="A7806" t="s">
        <v>7832</v>
      </c>
      <c r="B7806" t="s">
        <v>22</v>
      </c>
      <c r="C7806" t="s">
        <v>19</v>
      </c>
      <c r="D7806">
        <v>4.4000000000000004</v>
      </c>
      <c r="E7806">
        <v>73</v>
      </c>
      <c r="F7806">
        <v>65.62</v>
      </c>
      <c r="G7806">
        <v>8124</v>
      </c>
      <c r="H7806">
        <v>83431</v>
      </c>
      <c r="I7806">
        <v>16</v>
      </c>
      <c r="J7806">
        <v>545</v>
      </c>
      <c r="K7806">
        <v>235.34765717861299</v>
      </c>
      <c r="L7806">
        <v>9.1</v>
      </c>
      <c r="M7806">
        <v>9.6</v>
      </c>
      <c r="N7806" t="s">
        <v>20</v>
      </c>
      <c r="O7806">
        <v>34</v>
      </c>
      <c r="P7806">
        <v>7</v>
      </c>
      <c r="Q7806">
        <v>1094554.9099999999</v>
      </c>
    </row>
    <row r="7807" spans="1:17" x14ac:dyDescent="0.25">
      <c r="A7807" t="s">
        <v>7833</v>
      </c>
      <c r="B7807" t="s">
        <v>18</v>
      </c>
      <c r="C7807" t="s">
        <v>25</v>
      </c>
      <c r="D7807">
        <v>4.4000000000000004</v>
      </c>
      <c r="E7807">
        <v>47</v>
      </c>
      <c r="F7807">
        <v>51.81</v>
      </c>
      <c r="G7807">
        <v>2916</v>
      </c>
      <c r="H7807">
        <v>38318</v>
      </c>
      <c r="I7807">
        <v>17</v>
      </c>
      <c r="J7807">
        <v>633</v>
      </c>
      <c r="K7807">
        <v>128.91427627727001</v>
      </c>
      <c r="L7807">
        <v>9.4</v>
      </c>
      <c r="M7807">
        <v>5.8</v>
      </c>
      <c r="N7807" t="s">
        <v>20</v>
      </c>
      <c r="O7807">
        <v>18</v>
      </c>
      <c r="P7807">
        <v>5</v>
      </c>
      <c r="Q7807">
        <v>566627.86</v>
      </c>
    </row>
    <row r="7808" spans="1:17" x14ac:dyDescent="0.25">
      <c r="A7808" t="s">
        <v>7834</v>
      </c>
      <c r="B7808" t="s">
        <v>22</v>
      </c>
      <c r="C7808" t="s">
        <v>41</v>
      </c>
      <c r="D7808">
        <v>3.7</v>
      </c>
      <c r="E7808">
        <v>83</v>
      </c>
      <c r="F7808">
        <v>42.4</v>
      </c>
      <c r="G7808">
        <v>3290</v>
      </c>
      <c r="H7808">
        <v>38492</v>
      </c>
      <c r="I7808">
        <v>15</v>
      </c>
      <c r="J7808">
        <v>244</v>
      </c>
      <c r="K7808">
        <v>115.749818957228</v>
      </c>
      <c r="L7808">
        <v>2.1</v>
      </c>
      <c r="M7808">
        <v>8.1</v>
      </c>
      <c r="N7808" t="s">
        <v>20</v>
      </c>
      <c r="O7808">
        <v>14</v>
      </c>
      <c r="P7808">
        <v>58</v>
      </c>
      <c r="Q7808">
        <v>801205.2</v>
      </c>
    </row>
    <row r="7809" spans="1:17" x14ac:dyDescent="0.25">
      <c r="A7809" t="s">
        <v>7835</v>
      </c>
      <c r="B7809" t="s">
        <v>22</v>
      </c>
      <c r="C7809" t="s">
        <v>36</v>
      </c>
      <c r="D7809">
        <v>4.8</v>
      </c>
      <c r="E7809">
        <v>80</v>
      </c>
      <c r="F7809">
        <v>56.83</v>
      </c>
      <c r="G7809">
        <v>3732</v>
      </c>
      <c r="H7809">
        <v>43693</v>
      </c>
      <c r="I7809">
        <v>11</v>
      </c>
      <c r="J7809">
        <v>52</v>
      </c>
      <c r="K7809">
        <v>266.92759289401903</v>
      </c>
      <c r="L7809">
        <v>2.6</v>
      </c>
      <c r="M7809">
        <v>8.8000000000000007</v>
      </c>
      <c r="N7809" t="s">
        <v>20</v>
      </c>
      <c r="O7809">
        <v>17</v>
      </c>
      <c r="P7809">
        <v>4</v>
      </c>
      <c r="Q7809">
        <v>1021441.68</v>
      </c>
    </row>
    <row r="7810" spans="1:17" x14ac:dyDescent="0.25">
      <c r="A7810" t="s">
        <v>7836</v>
      </c>
      <c r="B7810" t="s">
        <v>22</v>
      </c>
      <c r="C7810" t="s">
        <v>25</v>
      </c>
      <c r="D7810">
        <v>4.3</v>
      </c>
      <c r="E7810">
        <v>78</v>
      </c>
      <c r="F7810">
        <v>51.77</v>
      </c>
      <c r="G7810">
        <v>3199</v>
      </c>
      <c r="H7810">
        <v>37119</v>
      </c>
      <c r="I7810">
        <v>12</v>
      </c>
      <c r="J7810">
        <v>251</v>
      </c>
      <c r="K7810">
        <v>203.95513388941399</v>
      </c>
      <c r="L7810">
        <v>9</v>
      </c>
      <c r="M7810">
        <v>6.2</v>
      </c>
      <c r="N7810" t="s">
        <v>20</v>
      </c>
      <c r="O7810">
        <v>21</v>
      </c>
      <c r="P7810">
        <v>77</v>
      </c>
      <c r="Q7810">
        <v>916165.05</v>
      </c>
    </row>
    <row r="7811" spans="1:17" x14ac:dyDescent="0.25">
      <c r="A7811" t="s">
        <v>7837</v>
      </c>
      <c r="B7811" t="s">
        <v>33</v>
      </c>
      <c r="C7811" t="s">
        <v>36</v>
      </c>
      <c r="D7811">
        <v>4.4000000000000004</v>
      </c>
      <c r="E7811">
        <v>62</v>
      </c>
      <c r="F7811">
        <v>65.8</v>
      </c>
      <c r="G7811">
        <v>2555</v>
      </c>
      <c r="H7811">
        <v>31774</v>
      </c>
      <c r="I7811">
        <v>11</v>
      </c>
      <c r="J7811">
        <v>240</v>
      </c>
      <c r="K7811">
        <v>71.497910837228801</v>
      </c>
      <c r="L7811">
        <v>7.5</v>
      </c>
      <c r="M7811">
        <v>8.1</v>
      </c>
      <c r="N7811" t="s">
        <v>20</v>
      </c>
      <c r="O7811">
        <v>56</v>
      </c>
      <c r="P7811">
        <v>3</v>
      </c>
      <c r="Q7811">
        <v>922015.8</v>
      </c>
    </row>
    <row r="7812" spans="1:17" x14ac:dyDescent="0.25">
      <c r="A7812" t="s">
        <v>7838</v>
      </c>
      <c r="B7812" t="s">
        <v>18</v>
      </c>
      <c r="C7812" t="s">
        <v>30</v>
      </c>
      <c r="D7812">
        <v>3.6</v>
      </c>
      <c r="E7812">
        <v>46</v>
      </c>
      <c r="F7812">
        <v>30.82</v>
      </c>
      <c r="G7812">
        <v>881</v>
      </c>
      <c r="H7812">
        <v>10782</v>
      </c>
      <c r="I7812">
        <v>18</v>
      </c>
      <c r="J7812">
        <v>957</v>
      </c>
      <c r="K7812">
        <v>222.34071181218999</v>
      </c>
      <c r="L7812">
        <v>8.9</v>
      </c>
      <c r="M7812">
        <v>3.8</v>
      </c>
      <c r="N7812" t="s">
        <v>26</v>
      </c>
      <c r="O7812">
        <v>28</v>
      </c>
      <c r="P7812">
        <v>2</v>
      </c>
      <c r="Q7812">
        <v>339529.88</v>
      </c>
    </row>
    <row r="7813" spans="1:17" x14ac:dyDescent="0.25">
      <c r="A7813" t="s">
        <v>7839</v>
      </c>
      <c r="B7813" t="s">
        <v>18</v>
      </c>
      <c r="C7813" t="s">
        <v>30</v>
      </c>
      <c r="D7813">
        <v>3</v>
      </c>
      <c r="E7813">
        <v>44</v>
      </c>
      <c r="F7813">
        <v>35.39</v>
      </c>
      <c r="G7813">
        <v>998</v>
      </c>
      <c r="H7813">
        <v>13519</v>
      </c>
      <c r="I7813">
        <v>12</v>
      </c>
      <c r="J7813">
        <v>256</v>
      </c>
      <c r="K7813">
        <v>238.183387850326</v>
      </c>
      <c r="L7813">
        <v>7.9</v>
      </c>
      <c r="M7813">
        <v>2.6</v>
      </c>
      <c r="N7813" t="s">
        <v>26</v>
      </c>
      <c r="O7813">
        <v>16</v>
      </c>
      <c r="P7813">
        <v>31</v>
      </c>
      <c r="Q7813">
        <v>362616.32000000001</v>
      </c>
    </row>
    <row r="7814" spans="1:17" x14ac:dyDescent="0.25">
      <c r="A7814" t="s">
        <v>7840</v>
      </c>
      <c r="B7814" t="s">
        <v>33</v>
      </c>
      <c r="C7814" t="s">
        <v>23</v>
      </c>
      <c r="D7814">
        <v>4.7</v>
      </c>
      <c r="E7814">
        <v>51</v>
      </c>
      <c r="F7814">
        <v>33.06</v>
      </c>
      <c r="G7814">
        <v>1818</v>
      </c>
      <c r="H7814">
        <v>23061</v>
      </c>
      <c r="I7814">
        <v>8</v>
      </c>
      <c r="J7814">
        <v>160</v>
      </c>
      <c r="K7814">
        <v>108.800903358326</v>
      </c>
      <c r="L7814">
        <v>2.2999999999999998</v>
      </c>
      <c r="M7814">
        <v>7.3</v>
      </c>
      <c r="N7814" t="s">
        <v>20</v>
      </c>
      <c r="O7814">
        <v>10</v>
      </c>
      <c r="P7814">
        <v>23</v>
      </c>
      <c r="Q7814">
        <v>387338.17</v>
      </c>
    </row>
    <row r="7815" spans="1:17" x14ac:dyDescent="0.25">
      <c r="A7815" t="s">
        <v>7841</v>
      </c>
      <c r="B7815" t="s">
        <v>18</v>
      </c>
      <c r="C7815" t="s">
        <v>30</v>
      </c>
      <c r="D7815">
        <v>4.5999999999999996</v>
      </c>
      <c r="E7815">
        <v>35</v>
      </c>
      <c r="F7815">
        <v>30.51</v>
      </c>
      <c r="G7815">
        <v>2127</v>
      </c>
      <c r="H7815">
        <v>30247</v>
      </c>
      <c r="I7815">
        <v>10</v>
      </c>
      <c r="J7815">
        <v>396</v>
      </c>
      <c r="K7815">
        <v>291.91408690700598</v>
      </c>
      <c r="L7815">
        <v>9.1999999999999993</v>
      </c>
      <c r="M7815">
        <v>9.3000000000000007</v>
      </c>
      <c r="N7815" t="s">
        <v>20</v>
      </c>
      <c r="O7815">
        <v>1</v>
      </c>
      <c r="P7815">
        <v>23</v>
      </c>
      <c r="Q7815">
        <v>259336.24</v>
      </c>
    </row>
    <row r="7816" spans="1:17" x14ac:dyDescent="0.25">
      <c r="A7816" t="s">
        <v>7842</v>
      </c>
      <c r="B7816" t="s">
        <v>22</v>
      </c>
      <c r="C7816" t="s">
        <v>41</v>
      </c>
      <c r="D7816">
        <v>3.2</v>
      </c>
      <c r="E7816">
        <v>76</v>
      </c>
      <c r="F7816">
        <v>43.56</v>
      </c>
      <c r="G7816">
        <v>2117</v>
      </c>
      <c r="H7816">
        <v>26623</v>
      </c>
      <c r="I7816">
        <v>3</v>
      </c>
      <c r="J7816">
        <v>555</v>
      </c>
      <c r="K7816">
        <v>143.214561639354</v>
      </c>
      <c r="L7816">
        <v>7.9</v>
      </c>
      <c r="M7816">
        <v>1.4</v>
      </c>
      <c r="N7816" t="s">
        <v>26</v>
      </c>
      <c r="O7816">
        <v>9</v>
      </c>
      <c r="P7816">
        <v>29</v>
      </c>
      <c r="Q7816">
        <v>739934.57</v>
      </c>
    </row>
    <row r="7817" spans="1:17" x14ac:dyDescent="0.25">
      <c r="A7817" t="s">
        <v>7843</v>
      </c>
      <c r="B7817" t="s">
        <v>18</v>
      </c>
      <c r="C7817" t="s">
        <v>25</v>
      </c>
      <c r="D7817">
        <v>3.7</v>
      </c>
      <c r="E7817">
        <v>31</v>
      </c>
      <c r="F7817">
        <v>55.77</v>
      </c>
      <c r="G7817">
        <v>1635</v>
      </c>
      <c r="H7817">
        <v>20182</v>
      </c>
      <c r="I7817">
        <v>4</v>
      </c>
      <c r="J7817">
        <v>612</v>
      </c>
      <c r="K7817">
        <v>285.14346243435</v>
      </c>
      <c r="L7817">
        <v>6.1</v>
      </c>
      <c r="M7817">
        <v>7.9</v>
      </c>
      <c r="N7817" t="s">
        <v>26</v>
      </c>
      <c r="O7817">
        <v>14</v>
      </c>
      <c r="P7817">
        <v>16</v>
      </c>
      <c r="Q7817">
        <v>395981.23</v>
      </c>
    </row>
    <row r="7818" spans="1:17" x14ac:dyDescent="0.25">
      <c r="A7818" t="s">
        <v>7844</v>
      </c>
      <c r="B7818" t="s">
        <v>33</v>
      </c>
      <c r="C7818" t="s">
        <v>30</v>
      </c>
      <c r="D7818">
        <v>4.3</v>
      </c>
      <c r="E7818">
        <v>62</v>
      </c>
      <c r="F7818">
        <v>30.97</v>
      </c>
      <c r="G7818">
        <v>1054</v>
      </c>
      <c r="H7818">
        <v>14352</v>
      </c>
      <c r="I7818">
        <v>13</v>
      </c>
      <c r="J7818">
        <v>799</v>
      </c>
      <c r="K7818">
        <v>123.404230854931</v>
      </c>
      <c r="L7818">
        <v>5.8</v>
      </c>
      <c r="M7818">
        <v>1.3</v>
      </c>
      <c r="N7818" t="s">
        <v>26</v>
      </c>
      <c r="O7818">
        <v>21</v>
      </c>
      <c r="P7818">
        <v>11</v>
      </c>
      <c r="Q7818">
        <v>441948.3</v>
      </c>
    </row>
    <row r="7819" spans="1:17" x14ac:dyDescent="0.25">
      <c r="A7819" t="s">
        <v>7845</v>
      </c>
      <c r="B7819" t="s">
        <v>22</v>
      </c>
      <c r="C7819" t="s">
        <v>36</v>
      </c>
      <c r="D7819">
        <v>4.3</v>
      </c>
      <c r="E7819">
        <v>79</v>
      </c>
      <c r="F7819">
        <v>64.040000000000006</v>
      </c>
      <c r="G7819">
        <v>1891</v>
      </c>
      <c r="H7819">
        <v>19357</v>
      </c>
      <c r="I7819">
        <v>8</v>
      </c>
      <c r="J7819">
        <v>956</v>
      </c>
      <c r="K7819">
        <v>202.298995295601</v>
      </c>
      <c r="L7819">
        <v>6.2</v>
      </c>
      <c r="M7819">
        <v>5.0999999999999996</v>
      </c>
      <c r="N7819" t="s">
        <v>20</v>
      </c>
      <c r="O7819">
        <v>16</v>
      </c>
      <c r="P7819">
        <v>49</v>
      </c>
      <c r="Q7819">
        <v>1131484.99</v>
      </c>
    </row>
    <row r="7820" spans="1:17" x14ac:dyDescent="0.25">
      <c r="A7820" t="s">
        <v>7846</v>
      </c>
      <c r="B7820" t="s">
        <v>33</v>
      </c>
      <c r="C7820" t="s">
        <v>41</v>
      </c>
      <c r="D7820">
        <v>4.7</v>
      </c>
      <c r="E7820">
        <v>65</v>
      </c>
      <c r="F7820">
        <v>39.159999999999997</v>
      </c>
      <c r="G7820">
        <v>1413</v>
      </c>
      <c r="H7820">
        <v>16896</v>
      </c>
      <c r="I7820">
        <v>2</v>
      </c>
      <c r="J7820">
        <v>183</v>
      </c>
      <c r="K7820">
        <v>179.392466409115</v>
      </c>
      <c r="L7820">
        <v>4.5</v>
      </c>
      <c r="M7820">
        <v>7.1</v>
      </c>
      <c r="N7820" t="s">
        <v>26</v>
      </c>
      <c r="O7820">
        <v>46</v>
      </c>
      <c r="P7820">
        <v>17</v>
      </c>
      <c r="Q7820">
        <v>571039.98</v>
      </c>
    </row>
    <row r="7821" spans="1:17" x14ac:dyDescent="0.25">
      <c r="A7821" t="s">
        <v>7847</v>
      </c>
      <c r="B7821" t="s">
        <v>22</v>
      </c>
      <c r="C7821" t="s">
        <v>30</v>
      </c>
      <c r="D7821">
        <v>3.3</v>
      </c>
      <c r="E7821">
        <v>78</v>
      </c>
      <c r="F7821">
        <v>31.59</v>
      </c>
      <c r="G7821">
        <v>4030</v>
      </c>
      <c r="H7821">
        <v>47407</v>
      </c>
      <c r="I7821">
        <v>2</v>
      </c>
      <c r="J7821">
        <v>957</v>
      </c>
      <c r="K7821">
        <v>298.03963598428902</v>
      </c>
      <c r="L7821">
        <v>8.1999999999999993</v>
      </c>
      <c r="M7821">
        <v>4.5999999999999996</v>
      </c>
      <c r="N7821" t="s">
        <v>20</v>
      </c>
      <c r="O7821">
        <v>66</v>
      </c>
      <c r="P7821">
        <v>46</v>
      </c>
      <c r="Q7821">
        <v>561887.81000000006</v>
      </c>
    </row>
    <row r="7822" spans="1:17" x14ac:dyDescent="0.25">
      <c r="A7822" t="s">
        <v>7848</v>
      </c>
      <c r="B7822" t="s">
        <v>22</v>
      </c>
      <c r="C7822" t="s">
        <v>19</v>
      </c>
      <c r="D7822">
        <v>3.9</v>
      </c>
      <c r="E7822">
        <v>77</v>
      </c>
      <c r="F7822">
        <v>70.430000000000007</v>
      </c>
      <c r="G7822">
        <v>7061</v>
      </c>
      <c r="H7822">
        <v>72630</v>
      </c>
      <c r="I7822">
        <v>6</v>
      </c>
      <c r="J7822">
        <v>330</v>
      </c>
      <c r="K7822">
        <v>152.08890233514799</v>
      </c>
      <c r="L7822">
        <v>9.1999999999999993</v>
      </c>
      <c r="M7822">
        <v>3.7</v>
      </c>
      <c r="N7822" t="s">
        <v>26</v>
      </c>
      <c r="O7822">
        <v>37</v>
      </c>
      <c r="P7822">
        <v>62</v>
      </c>
      <c r="Q7822">
        <v>1221966.6599999999</v>
      </c>
    </row>
    <row r="7823" spans="1:17" x14ac:dyDescent="0.25">
      <c r="A7823" t="s">
        <v>7849</v>
      </c>
      <c r="B7823" t="s">
        <v>18</v>
      </c>
      <c r="C7823" t="s">
        <v>36</v>
      </c>
      <c r="D7823">
        <v>3.2</v>
      </c>
      <c r="E7823">
        <v>44</v>
      </c>
      <c r="F7823">
        <v>55.79</v>
      </c>
      <c r="G7823">
        <v>2486</v>
      </c>
      <c r="H7823">
        <v>24086</v>
      </c>
      <c r="I7823">
        <v>7</v>
      </c>
      <c r="J7823">
        <v>275</v>
      </c>
      <c r="K7823">
        <v>94.822665869676698</v>
      </c>
      <c r="L7823">
        <v>3.3</v>
      </c>
      <c r="M7823">
        <v>2.7</v>
      </c>
      <c r="N7823" t="s">
        <v>26</v>
      </c>
      <c r="O7823">
        <v>21</v>
      </c>
      <c r="P7823">
        <v>43</v>
      </c>
      <c r="Q7823">
        <v>556646.30000000005</v>
      </c>
    </row>
    <row r="7824" spans="1:17" x14ac:dyDescent="0.25">
      <c r="A7824" t="s">
        <v>7850</v>
      </c>
      <c r="B7824" t="s">
        <v>22</v>
      </c>
      <c r="C7824" t="s">
        <v>36</v>
      </c>
      <c r="D7824">
        <v>3.8</v>
      </c>
      <c r="E7824">
        <v>76</v>
      </c>
      <c r="F7824">
        <v>60.74</v>
      </c>
      <c r="G7824">
        <v>7345</v>
      </c>
      <c r="H7824">
        <v>75320</v>
      </c>
      <c r="I7824">
        <v>4</v>
      </c>
      <c r="J7824">
        <v>587</v>
      </c>
      <c r="K7824">
        <v>258.30221577504</v>
      </c>
      <c r="L7824">
        <v>1.3</v>
      </c>
      <c r="M7824">
        <v>9.8000000000000007</v>
      </c>
      <c r="N7824" t="s">
        <v>20</v>
      </c>
      <c r="O7824">
        <v>58</v>
      </c>
      <c r="P7824">
        <v>20</v>
      </c>
      <c r="Q7824">
        <v>1041201.78</v>
      </c>
    </row>
    <row r="7825" spans="1:17" x14ac:dyDescent="0.25">
      <c r="A7825" t="s">
        <v>7851</v>
      </c>
      <c r="B7825" t="s">
        <v>33</v>
      </c>
      <c r="C7825" t="s">
        <v>23</v>
      </c>
      <c r="D7825">
        <v>3</v>
      </c>
      <c r="E7825">
        <v>68</v>
      </c>
      <c r="F7825">
        <v>25.21</v>
      </c>
      <c r="G7825">
        <v>1187</v>
      </c>
      <c r="H7825">
        <v>18823</v>
      </c>
      <c r="I7825">
        <v>8</v>
      </c>
      <c r="J7825">
        <v>265</v>
      </c>
      <c r="K7825">
        <v>60.511040465947502</v>
      </c>
      <c r="L7825">
        <v>2.8</v>
      </c>
      <c r="M7825">
        <v>6.1</v>
      </c>
      <c r="N7825" t="s">
        <v>20</v>
      </c>
      <c r="O7825">
        <v>9</v>
      </c>
      <c r="P7825">
        <v>47</v>
      </c>
      <c r="Q7825">
        <v>392540.73</v>
      </c>
    </row>
    <row r="7826" spans="1:17" x14ac:dyDescent="0.25">
      <c r="A7826" t="s">
        <v>7852</v>
      </c>
      <c r="B7826" t="s">
        <v>18</v>
      </c>
      <c r="C7826" t="s">
        <v>19</v>
      </c>
      <c r="D7826">
        <v>4.8</v>
      </c>
      <c r="E7826">
        <v>33</v>
      </c>
      <c r="F7826">
        <v>73.010000000000005</v>
      </c>
      <c r="G7826">
        <v>3191</v>
      </c>
      <c r="H7826">
        <v>37552</v>
      </c>
      <c r="I7826">
        <v>18</v>
      </c>
      <c r="J7826">
        <v>641</v>
      </c>
      <c r="K7826">
        <v>271.23900721050001</v>
      </c>
      <c r="L7826">
        <v>7.8</v>
      </c>
      <c r="M7826">
        <v>2.2000000000000002</v>
      </c>
      <c r="N7826" t="s">
        <v>26</v>
      </c>
      <c r="O7826">
        <v>32</v>
      </c>
      <c r="P7826">
        <v>1</v>
      </c>
      <c r="Q7826">
        <v>560998.69999999995</v>
      </c>
    </row>
    <row r="7827" spans="1:17" x14ac:dyDescent="0.25">
      <c r="A7827" t="s">
        <v>7853</v>
      </c>
      <c r="B7827" t="s">
        <v>33</v>
      </c>
      <c r="C7827" t="s">
        <v>23</v>
      </c>
      <c r="D7827">
        <v>4.0999999999999996</v>
      </c>
      <c r="E7827">
        <v>58</v>
      </c>
      <c r="F7827">
        <v>30.37</v>
      </c>
      <c r="G7827">
        <v>3341</v>
      </c>
      <c r="H7827">
        <v>38179</v>
      </c>
      <c r="I7827">
        <v>10</v>
      </c>
      <c r="J7827">
        <v>341</v>
      </c>
      <c r="K7827">
        <v>77.647373354612796</v>
      </c>
      <c r="L7827">
        <v>8.8000000000000007</v>
      </c>
      <c r="M7827">
        <v>1.4</v>
      </c>
      <c r="N7827" t="s">
        <v>26</v>
      </c>
      <c r="O7827">
        <v>22</v>
      </c>
      <c r="P7827">
        <v>31</v>
      </c>
      <c r="Q7827">
        <v>410071.8</v>
      </c>
    </row>
    <row r="7828" spans="1:17" x14ac:dyDescent="0.25">
      <c r="A7828" t="s">
        <v>7854</v>
      </c>
      <c r="B7828" t="s">
        <v>22</v>
      </c>
      <c r="C7828" t="s">
        <v>30</v>
      </c>
      <c r="D7828">
        <v>4.7</v>
      </c>
      <c r="E7828">
        <v>88</v>
      </c>
      <c r="F7828">
        <v>35.049999999999997</v>
      </c>
      <c r="G7828">
        <v>5633</v>
      </c>
      <c r="H7828">
        <v>63350</v>
      </c>
      <c r="I7828">
        <v>11</v>
      </c>
      <c r="J7828">
        <v>981</v>
      </c>
      <c r="K7828">
        <v>193.00310949250601</v>
      </c>
      <c r="L7828">
        <v>4.0999999999999996</v>
      </c>
      <c r="M7828">
        <v>3.2</v>
      </c>
      <c r="N7828" t="s">
        <v>26</v>
      </c>
      <c r="O7828">
        <v>5</v>
      </c>
      <c r="P7828">
        <v>44</v>
      </c>
      <c r="Q7828">
        <v>705430.05</v>
      </c>
    </row>
    <row r="7829" spans="1:17" x14ac:dyDescent="0.25">
      <c r="A7829" t="s">
        <v>7855</v>
      </c>
      <c r="B7829" t="s">
        <v>33</v>
      </c>
      <c r="C7829" t="s">
        <v>19</v>
      </c>
      <c r="D7829">
        <v>3.1</v>
      </c>
      <c r="E7829">
        <v>51</v>
      </c>
      <c r="F7829">
        <v>67.16</v>
      </c>
      <c r="G7829">
        <v>2465</v>
      </c>
      <c r="H7829">
        <v>30234</v>
      </c>
      <c r="I7829">
        <v>7</v>
      </c>
      <c r="J7829">
        <v>70</v>
      </c>
      <c r="K7829">
        <v>228.353829430411</v>
      </c>
      <c r="L7829">
        <v>2.4</v>
      </c>
      <c r="M7829">
        <v>5.8</v>
      </c>
      <c r="N7829" t="s">
        <v>20</v>
      </c>
      <c r="O7829">
        <v>30</v>
      </c>
      <c r="P7829">
        <v>50</v>
      </c>
      <c r="Q7829">
        <v>771932.04</v>
      </c>
    </row>
    <row r="7830" spans="1:17" x14ac:dyDescent="0.25">
      <c r="A7830" t="s">
        <v>7856</v>
      </c>
      <c r="B7830" t="s">
        <v>33</v>
      </c>
      <c r="C7830" t="s">
        <v>36</v>
      </c>
      <c r="D7830">
        <v>3.5</v>
      </c>
      <c r="E7830">
        <v>56</v>
      </c>
      <c r="F7830">
        <v>58.97</v>
      </c>
      <c r="G7830">
        <v>3453</v>
      </c>
      <c r="H7830">
        <v>37852</v>
      </c>
      <c r="I7830">
        <v>5</v>
      </c>
      <c r="J7830">
        <v>271</v>
      </c>
      <c r="K7830">
        <v>134.08083514862099</v>
      </c>
      <c r="L7830">
        <v>8.6999999999999993</v>
      </c>
      <c r="M7830">
        <v>7.8</v>
      </c>
      <c r="N7830" t="s">
        <v>26</v>
      </c>
      <c r="O7830">
        <v>25</v>
      </c>
      <c r="P7830">
        <v>52</v>
      </c>
      <c r="Q7830">
        <v>748612.87</v>
      </c>
    </row>
    <row r="7831" spans="1:17" x14ac:dyDescent="0.25">
      <c r="A7831" t="s">
        <v>7857</v>
      </c>
      <c r="B7831" t="s">
        <v>22</v>
      </c>
      <c r="C7831" t="s">
        <v>23</v>
      </c>
      <c r="D7831">
        <v>3.5</v>
      </c>
      <c r="E7831">
        <v>88</v>
      </c>
      <c r="F7831">
        <v>27</v>
      </c>
      <c r="G7831">
        <v>6253</v>
      </c>
      <c r="H7831">
        <v>69655</v>
      </c>
      <c r="I7831">
        <v>11</v>
      </c>
      <c r="J7831">
        <v>610</v>
      </c>
      <c r="K7831">
        <v>261.18535997682102</v>
      </c>
      <c r="L7831">
        <v>2.9</v>
      </c>
      <c r="M7831">
        <v>9.8000000000000007</v>
      </c>
      <c r="N7831" t="s">
        <v>26</v>
      </c>
      <c r="O7831">
        <v>12</v>
      </c>
      <c r="P7831">
        <v>27</v>
      </c>
      <c r="Q7831">
        <v>552829.25</v>
      </c>
    </row>
    <row r="7832" spans="1:17" x14ac:dyDescent="0.25">
      <c r="A7832" t="s">
        <v>7858</v>
      </c>
      <c r="B7832" t="s">
        <v>18</v>
      </c>
      <c r="C7832" t="s">
        <v>41</v>
      </c>
      <c r="D7832">
        <v>3.8</v>
      </c>
      <c r="E7832">
        <v>35</v>
      </c>
      <c r="F7832">
        <v>43.09</v>
      </c>
      <c r="G7832">
        <v>1974</v>
      </c>
      <c r="H7832">
        <v>19762</v>
      </c>
      <c r="I7832">
        <v>18</v>
      </c>
      <c r="J7832">
        <v>389</v>
      </c>
      <c r="K7832">
        <v>198.42624234891599</v>
      </c>
      <c r="L7832">
        <v>3.2</v>
      </c>
      <c r="M7832">
        <v>8.5</v>
      </c>
      <c r="N7832" t="s">
        <v>20</v>
      </c>
      <c r="O7832">
        <v>15</v>
      </c>
      <c r="P7832">
        <v>24</v>
      </c>
      <c r="Q7832">
        <v>360542.46</v>
      </c>
    </row>
    <row r="7833" spans="1:17" x14ac:dyDescent="0.25">
      <c r="A7833" t="s">
        <v>7859</v>
      </c>
      <c r="B7833" t="s">
        <v>33</v>
      </c>
      <c r="C7833" t="s">
        <v>19</v>
      </c>
      <c r="D7833">
        <v>4.5999999999999996</v>
      </c>
      <c r="E7833">
        <v>64</v>
      </c>
      <c r="F7833">
        <v>67.19</v>
      </c>
      <c r="G7833">
        <v>924</v>
      </c>
      <c r="H7833">
        <v>18565</v>
      </c>
      <c r="I7833">
        <v>16</v>
      </c>
      <c r="J7833">
        <v>423</v>
      </c>
      <c r="K7833">
        <v>148.78897259304699</v>
      </c>
      <c r="L7833">
        <v>1.8</v>
      </c>
      <c r="M7833">
        <v>6.5</v>
      </c>
      <c r="N7833" t="s">
        <v>20</v>
      </c>
      <c r="O7833">
        <v>35</v>
      </c>
      <c r="P7833">
        <v>38</v>
      </c>
      <c r="Q7833">
        <v>969950.16</v>
      </c>
    </row>
    <row r="7834" spans="1:17" x14ac:dyDescent="0.25">
      <c r="A7834" t="s">
        <v>7860</v>
      </c>
      <c r="B7834" t="s">
        <v>22</v>
      </c>
      <c r="C7834" t="s">
        <v>36</v>
      </c>
      <c r="D7834">
        <v>3.8</v>
      </c>
      <c r="E7834">
        <v>76</v>
      </c>
      <c r="F7834">
        <v>61.78</v>
      </c>
      <c r="G7834">
        <v>6585</v>
      </c>
      <c r="H7834">
        <v>70833</v>
      </c>
      <c r="I7834">
        <v>19</v>
      </c>
      <c r="J7834">
        <v>621</v>
      </c>
      <c r="K7834">
        <v>131.34088253072599</v>
      </c>
      <c r="L7834">
        <v>9.1999999999999993</v>
      </c>
      <c r="M7834">
        <v>7</v>
      </c>
      <c r="N7834" t="s">
        <v>26</v>
      </c>
      <c r="O7834">
        <v>75</v>
      </c>
      <c r="P7834">
        <v>61</v>
      </c>
      <c r="Q7834">
        <v>1078429.55</v>
      </c>
    </row>
    <row r="7835" spans="1:17" x14ac:dyDescent="0.25">
      <c r="A7835" t="s">
        <v>7861</v>
      </c>
      <c r="B7835" t="s">
        <v>18</v>
      </c>
      <c r="C7835" t="s">
        <v>25</v>
      </c>
      <c r="D7835">
        <v>3.4</v>
      </c>
      <c r="E7835">
        <v>35</v>
      </c>
      <c r="F7835">
        <v>48.08</v>
      </c>
      <c r="G7835">
        <v>3156</v>
      </c>
      <c r="H7835">
        <v>34753</v>
      </c>
      <c r="I7835">
        <v>5</v>
      </c>
      <c r="J7835">
        <v>923</v>
      </c>
      <c r="K7835">
        <v>78.002059088913896</v>
      </c>
      <c r="L7835">
        <v>3.9</v>
      </c>
      <c r="M7835">
        <v>5.7</v>
      </c>
      <c r="N7835" t="s">
        <v>20</v>
      </c>
      <c r="O7835">
        <v>24</v>
      </c>
      <c r="P7835">
        <v>28</v>
      </c>
      <c r="Q7835">
        <v>389151.01</v>
      </c>
    </row>
    <row r="7836" spans="1:17" x14ac:dyDescent="0.25">
      <c r="A7836" t="s">
        <v>7862</v>
      </c>
      <c r="B7836" t="s">
        <v>18</v>
      </c>
      <c r="C7836" t="s">
        <v>19</v>
      </c>
      <c r="D7836">
        <v>3.1</v>
      </c>
      <c r="E7836">
        <v>30</v>
      </c>
      <c r="F7836">
        <v>72.23</v>
      </c>
      <c r="G7836">
        <v>793</v>
      </c>
      <c r="H7836">
        <v>11638</v>
      </c>
      <c r="I7836">
        <v>7</v>
      </c>
      <c r="J7836">
        <v>803</v>
      </c>
      <c r="K7836">
        <v>210.090890240216</v>
      </c>
      <c r="L7836">
        <v>2.5</v>
      </c>
      <c r="M7836">
        <v>4.9000000000000004</v>
      </c>
      <c r="N7836" t="s">
        <v>26</v>
      </c>
      <c r="O7836">
        <v>15</v>
      </c>
      <c r="P7836">
        <v>28</v>
      </c>
      <c r="Q7836">
        <v>491734.39</v>
      </c>
    </row>
    <row r="7837" spans="1:17" x14ac:dyDescent="0.25">
      <c r="A7837" t="s">
        <v>7863</v>
      </c>
      <c r="B7837" t="s">
        <v>18</v>
      </c>
      <c r="C7837" t="s">
        <v>19</v>
      </c>
      <c r="D7837">
        <v>3.2</v>
      </c>
      <c r="E7837">
        <v>43</v>
      </c>
      <c r="F7837">
        <v>70.95</v>
      </c>
      <c r="G7837">
        <v>2876</v>
      </c>
      <c r="H7837">
        <v>35943</v>
      </c>
      <c r="I7837">
        <v>3</v>
      </c>
      <c r="J7837">
        <v>495</v>
      </c>
      <c r="K7837">
        <v>141.01073658328099</v>
      </c>
      <c r="L7837">
        <v>9.6</v>
      </c>
      <c r="M7837">
        <v>8.1</v>
      </c>
      <c r="N7837" t="s">
        <v>20</v>
      </c>
      <c r="O7837">
        <v>23</v>
      </c>
      <c r="P7837">
        <v>7</v>
      </c>
      <c r="Q7837">
        <v>689215.8</v>
      </c>
    </row>
    <row r="7838" spans="1:17" x14ac:dyDescent="0.25">
      <c r="A7838" t="s">
        <v>7864</v>
      </c>
      <c r="B7838" t="s">
        <v>33</v>
      </c>
      <c r="C7838" t="s">
        <v>30</v>
      </c>
      <c r="D7838">
        <v>4.5</v>
      </c>
      <c r="E7838">
        <v>50</v>
      </c>
      <c r="F7838">
        <v>34.659999999999997</v>
      </c>
      <c r="G7838">
        <v>3617</v>
      </c>
      <c r="H7838">
        <v>43418</v>
      </c>
      <c r="I7838">
        <v>10</v>
      </c>
      <c r="J7838">
        <v>428</v>
      </c>
      <c r="K7838">
        <v>130.14013713474901</v>
      </c>
      <c r="L7838">
        <v>4</v>
      </c>
      <c r="M7838">
        <v>2.6</v>
      </c>
      <c r="N7838" t="s">
        <v>20</v>
      </c>
      <c r="O7838">
        <v>26</v>
      </c>
      <c r="P7838">
        <v>45</v>
      </c>
      <c r="Q7838">
        <v>403740.26</v>
      </c>
    </row>
    <row r="7839" spans="1:17" x14ac:dyDescent="0.25">
      <c r="A7839" t="s">
        <v>7865</v>
      </c>
      <c r="B7839" t="s">
        <v>33</v>
      </c>
      <c r="C7839" t="s">
        <v>41</v>
      </c>
      <c r="D7839">
        <v>3.9</v>
      </c>
      <c r="E7839">
        <v>55</v>
      </c>
      <c r="F7839">
        <v>42.4</v>
      </c>
      <c r="G7839">
        <v>1764</v>
      </c>
      <c r="H7839">
        <v>23087</v>
      </c>
      <c r="I7839">
        <v>19</v>
      </c>
      <c r="J7839">
        <v>580</v>
      </c>
      <c r="K7839">
        <v>287.48699559645002</v>
      </c>
      <c r="L7839">
        <v>7.7</v>
      </c>
      <c r="M7839">
        <v>4</v>
      </c>
      <c r="N7839" t="s">
        <v>20</v>
      </c>
      <c r="O7839">
        <v>32</v>
      </c>
      <c r="P7839">
        <v>30</v>
      </c>
      <c r="Q7839">
        <v>543147.15</v>
      </c>
    </row>
    <row r="7840" spans="1:17" x14ac:dyDescent="0.25">
      <c r="A7840" t="s">
        <v>7866</v>
      </c>
      <c r="B7840" t="s">
        <v>33</v>
      </c>
      <c r="C7840" t="s">
        <v>30</v>
      </c>
      <c r="D7840">
        <v>4.5</v>
      </c>
      <c r="E7840">
        <v>67</v>
      </c>
      <c r="F7840">
        <v>34.57</v>
      </c>
      <c r="G7840">
        <v>3028</v>
      </c>
      <c r="H7840">
        <v>39024</v>
      </c>
      <c r="I7840">
        <v>5</v>
      </c>
      <c r="J7840">
        <v>444</v>
      </c>
      <c r="K7840">
        <v>118.199397256051</v>
      </c>
      <c r="L7840">
        <v>3.1</v>
      </c>
      <c r="M7840">
        <v>9.8000000000000007</v>
      </c>
      <c r="N7840" t="s">
        <v>26</v>
      </c>
      <c r="O7840">
        <v>18</v>
      </c>
      <c r="P7840">
        <v>65</v>
      </c>
      <c r="Q7840">
        <v>528946.12</v>
      </c>
    </row>
    <row r="7841" spans="1:17" x14ac:dyDescent="0.25">
      <c r="A7841" t="s">
        <v>7867</v>
      </c>
      <c r="B7841" t="s">
        <v>18</v>
      </c>
      <c r="C7841" t="s">
        <v>19</v>
      </c>
      <c r="D7841">
        <v>4.4000000000000004</v>
      </c>
      <c r="E7841">
        <v>46</v>
      </c>
      <c r="F7841">
        <v>74.040000000000006</v>
      </c>
      <c r="G7841">
        <v>991</v>
      </c>
      <c r="H7841">
        <v>11394</v>
      </c>
      <c r="I7841">
        <v>5</v>
      </c>
      <c r="J7841">
        <v>639</v>
      </c>
      <c r="K7841">
        <v>269.14127767421797</v>
      </c>
      <c r="L7841">
        <v>7.5</v>
      </c>
      <c r="M7841">
        <v>6.1</v>
      </c>
      <c r="N7841" t="s">
        <v>26</v>
      </c>
      <c r="O7841">
        <v>0</v>
      </c>
      <c r="P7841">
        <v>17</v>
      </c>
      <c r="Q7841">
        <v>762271.84</v>
      </c>
    </row>
    <row r="7842" spans="1:17" x14ac:dyDescent="0.25">
      <c r="A7842" t="s">
        <v>7868</v>
      </c>
      <c r="B7842" t="s">
        <v>33</v>
      </c>
      <c r="C7842" t="s">
        <v>19</v>
      </c>
      <c r="D7842">
        <v>3.3</v>
      </c>
      <c r="E7842">
        <v>51</v>
      </c>
      <c r="F7842">
        <v>73.03</v>
      </c>
      <c r="G7842">
        <v>860</v>
      </c>
      <c r="H7842">
        <v>9454</v>
      </c>
      <c r="I7842">
        <v>11</v>
      </c>
      <c r="J7842">
        <v>405</v>
      </c>
      <c r="K7842">
        <v>293.72400552564898</v>
      </c>
      <c r="L7842">
        <v>3.1</v>
      </c>
      <c r="M7842">
        <v>5.5</v>
      </c>
      <c r="N7842" t="s">
        <v>26</v>
      </c>
      <c r="O7842">
        <v>28</v>
      </c>
      <c r="P7842">
        <v>20</v>
      </c>
      <c r="Q7842">
        <v>837050.21</v>
      </c>
    </row>
    <row r="7843" spans="1:17" x14ac:dyDescent="0.25">
      <c r="A7843" t="s">
        <v>7869</v>
      </c>
      <c r="B7843" t="s">
        <v>22</v>
      </c>
      <c r="C7843" t="s">
        <v>41</v>
      </c>
      <c r="D7843">
        <v>3.3</v>
      </c>
      <c r="E7843">
        <v>77</v>
      </c>
      <c r="F7843">
        <v>40.950000000000003</v>
      </c>
      <c r="G7843">
        <v>3165</v>
      </c>
      <c r="H7843">
        <v>31631</v>
      </c>
      <c r="I7843">
        <v>19</v>
      </c>
      <c r="J7843">
        <v>692</v>
      </c>
      <c r="K7843">
        <v>255.68498720671801</v>
      </c>
      <c r="L7843">
        <v>6.7</v>
      </c>
      <c r="M7843">
        <v>8.6999999999999993</v>
      </c>
      <c r="N7843" t="s">
        <v>26</v>
      </c>
      <c r="O7843">
        <v>44</v>
      </c>
      <c r="P7843">
        <v>36</v>
      </c>
      <c r="Q7843">
        <v>728228.9</v>
      </c>
    </row>
    <row r="7844" spans="1:17" x14ac:dyDescent="0.25">
      <c r="A7844" t="s">
        <v>7870</v>
      </c>
      <c r="B7844" t="s">
        <v>33</v>
      </c>
      <c r="C7844" t="s">
        <v>41</v>
      </c>
      <c r="D7844">
        <v>4.5</v>
      </c>
      <c r="E7844">
        <v>70</v>
      </c>
      <c r="F7844">
        <v>44.65</v>
      </c>
      <c r="G7844">
        <v>1557</v>
      </c>
      <c r="H7844">
        <v>18792</v>
      </c>
      <c r="I7844">
        <v>12</v>
      </c>
      <c r="J7844">
        <v>490</v>
      </c>
      <c r="K7844">
        <v>54.879265815616698</v>
      </c>
      <c r="L7844">
        <v>5</v>
      </c>
      <c r="M7844">
        <v>7.9</v>
      </c>
      <c r="N7844" t="s">
        <v>26</v>
      </c>
      <c r="O7844">
        <v>61</v>
      </c>
      <c r="P7844">
        <v>29</v>
      </c>
      <c r="Q7844">
        <v>711208.1</v>
      </c>
    </row>
    <row r="7845" spans="1:17" x14ac:dyDescent="0.25">
      <c r="A7845" t="s">
        <v>7871</v>
      </c>
      <c r="B7845" t="s">
        <v>33</v>
      </c>
      <c r="C7845" t="s">
        <v>23</v>
      </c>
      <c r="D7845">
        <v>4.4000000000000004</v>
      </c>
      <c r="E7845">
        <v>51</v>
      </c>
      <c r="F7845">
        <v>34.119999999999997</v>
      </c>
      <c r="G7845">
        <v>3739</v>
      </c>
      <c r="H7845">
        <v>38826</v>
      </c>
      <c r="I7845">
        <v>17</v>
      </c>
      <c r="J7845">
        <v>263</v>
      </c>
      <c r="K7845">
        <v>267.15599750978402</v>
      </c>
      <c r="L7845">
        <v>8.1999999999999993</v>
      </c>
      <c r="M7845">
        <v>3.9</v>
      </c>
      <c r="N7845" t="s">
        <v>20</v>
      </c>
      <c r="O7845">
        <v>42</v>
      </c>
      <c r="P7845">
        <v>18</v>
      </c>
      <c r="Q7845">
        <v>414259.28</v>
      </c>
    </row>
    <row r="7846" spans="1:17" x14ac:dyDescent="0.25">
      <c r="A7846" t="s">
        <v>7872</v>
      </c>
      <c r="B7846" t="s">
        <v>18</v>
      </c>
      <c r="C7846" t="s">
        <v>36</v>
      </c>
      <c r="D7846">
        <v>3.8</v>
      </c>
      <c r="E7846">
        <v>45</v>
      </c>
      <c r="F7846">
        <v>60.85</v>
      </c>
      <c r="G7846">
        <v>3725</v>
      </c>
      <c r="H7846">
        <v>43153</v>
      </c>
      <c r="I7846">
        <v>15</v>
      </c>
      <c r="J7846">
        <v>177</v>
      </c>
      <c r="K7846">
        <v>103.353834304526</v>
      </c>
      <c r="L7846">
        <v>7.6</v>
      </c>
      <c r="M7846">
        <v>6.6</v>
      </c>
      <c r="N7846" t="s">
        <v>20</v>
      </c>
      <c r="O7846">
        <v>16</v>
      </c>
      <c r="P7846">
        <v>20</v>
      </c>
      <c r="Q7846">
        <v>632066.5</v>
      </c>
    </row>
    <row r="7847" spans="1:17" x14ac:dyDescent="0.25">
      <c r="A7847" t="s">
        <v>7873</v>
      </c>
      <c r="B7847" t="s">
        <v>33</v>
      </c>
      <c r="C7847" t="s">
        <v>36</v>
      </c>
      <c r="D7847">
        <v>3.2</v>
      </c>
      <c r="E7847">
        <v>53</v>
      </c>
      <c r="F7847">
        <v>55.75</v>
      </c>
      <c r="G7847">
        <v>953</v>
      </c>
      <c r="H7847">
        <v>10887</v>
      </c>
      <c r="I7847">
        <v>18</v>
      </c>
      <c r="J7847">
        <v>561</v>
      </c>
      <c r="K7847">
        <v>138.31940646270399</v>
      </c>
      <c r="L7847">
        <v>9.4</v>
      </c>
      <c r="M7847">
        <v>2.7</v>
      </c>
      <c r="N7847" t="s">
        <v>20</v>
      </c>
      <c r="O7847">
        <v>38</v>
      </c>
      <c r="P7847">
        <v>13</v>
      </c>
      <c r="Q7847">
        <v>677079.35</v>
      </c>
    </row>
    <row r="7848" spans="1:17" x14ac:dyDescent="0.25">
      <c r="A7848" t="s">
        <v>7874</v>
      </c>
      <c r="B7848" t="s">
        <v>22</v>
      </c>
      <c r="C7848" t="s">
        <v>23</v>
      </c>
      <c r="D7848">
        <v>3</v>
      </c>
      <c r="E7848">
        <v>71</v>
      </c>
      <c r="F7848">
        <v>31.23</v>
      </c>
      <c r="G7848">
        <v>3919</v>
      </c>
      <c r="H7848">
        <v>44745</v>
      </c>
      <c r="I7848">
        <v>9</v>
      </c>
      <c r="J7848">
        <v>668</v>
      </c>
      <c r="K7848">
        <v>297.89579821545402</v>
      </c>
      <c r="L7848">
        <v>4.4000000000000004</v>
      </c>
      <c r="M7848">
        <v>1.5</v>
      </c>
      <c r="N7848" t="s">
        <v>20</v>
      </c>
      <c r="O7848">
        <v>59</v>
      </c>
      <c r="P7848">
        <v>12</v>
      </c>
      <c r="Q7848">
        <v>509214.35</v>
      </c>
    </row>
    <row r="7849" spans="1:17" x14ac:dyDescent="0.25">
      <c r="A7849" t="s">
        <v>7875</v>
      </c>
      <c r="B7849" t="s">
        <v>18</v>
      </c>
      <c r="C7849" t="s">
        <v>36</v>
      </c>
      <c r="D7849">
        <v>3.6</v>
      </c>
      <c r="E7849">
        <v>34</v>
      </c>
      <c r="F7849">
        <v>58.91</v>
      </c>
      <c r="G7849">
        <v>1932</v>
      </c>
      <c r="H7849">
        <v>25487</v>
      </c>
      <c r="I7849">
        <v>17</v>
      </c>
      <c r="J7849">
        <v>502</v>
      </c>
      <c r="K7849">
        <v>151.24446486140201</v>
      </c>
      <c r="L7849">
        <v>7.8</v>
      </c>
      <c r="M7849">
        <v>9.9</v>
      </c>
      <c r="N7849" t="s">
        <v>20</v>
      </c>
      <c r="O7849">
        <v>29</v>
      </c>
      <c r="P7849">
        <v>18</v>
      </c>
      <c r="Q7849">
        <v>472438.98</v>
      </c>
    </row>
    <row r="7850" spans="1:17" x14ac:dyDescent="0.25">
      <c r="A7850" t="s">
        <v>7876</v>
      </c>
      <c r="B7850" t="s">
        <v>22</v>
      </c>
      <c r="C7850" t="s">
        <v>19</v>
      </c>
      <c r="D7850">
        <v>3</v>
      </c>
      <c r="E7850">
        <v>86</v>
      </c>
      <c r="F7850">
        <v>70.94</v>
      </c>
      <c r="G7850">
        <v>4294</v>
      </c>
      <c r="H7850">
        <v>49553</v>
      </c>
      <c r="I7850">
        <v>11</v>
      </c>
      <c r="J7850">
        <v>742</v>
      </c>
      <c r="K7850">
        <v>213.70872266870501</v>
      </c>
      <c r="L7850">
        <v>9.6999999999999993</v>
      </c>
      <c r="M7850">
        <v>7.6</v>
      </c>
      <c r="N7850" t="s">
        <v>26</v>
      </c>
      <c r="O7850">
        <v>24</v>
      </c>
      <c r="P7850">
        <v>3</v>
      </c>
      <c r="Q7850">
        <v>1368051.99</v>
      </c>
    </row>
    <row r="7851" spans="1:17" x14ac:dyDescent="0.25">
      <c r="A7851" t="s">
        <v>7877</v>
      </c>
      <c r="B7851" t="s">
        <v>18</v>
      </c>
      <c r="C7851" t="s">
        <v>23</v>
      </c>
      <c r="D7851">
        <v>3.5</v>
      </c>
      <c r="E7851">
        <v>31</v>
      </c>
      <c r="F7851">
        <v>32.119999999999997</v>
      </c>
      <c r="G7851">
        <v>3291</v>
      </c>
      <c r="H7851">
        <v>32368</v>
      </c>
      <c r="I7851">
        <v>6</v>
      </c>
      <c r="J7851">
        <v>755</v>
      </c>
      <c r="K7851">
        <v>127.679796782803</v>
      </c>
      <c r="L7851">
        <v>4</v>
      </c>
      <c r="M7851">
        <v>9.4</v>
      </c>
      <c r="N7851" t="s">
        <v>20</v>
      </c>
      <c r="O7851">
        <v>0</v>
      </c>
      <c r="P7851">
        <v>13</v>
      </c>
      <c r="Q7851">
        <v>239245.14</v>
      </c>
    </row>
    <row r="7852" spans="1:17" x14ac:dyDescent="0.25">
      <c r="A7852" t="s">
        <v>7878</v>
      </c>
      <c r="B7852" t="s">
        <v>18</v>
      </c>
      <c r="C7852" t="s">
        <v>23</v>
      </c>
      <c r="D7852">
        <v>3.8</v>
      </c>
      <c r="E7852">
        <v>43</v>
      </c>
      <c r="F7852">
        <v>32.090000000000003</v>
      </c>
      <c r="G7852">
        <v>1126</v>
      </c>
      <c r="H7852">
        <v>15512</v>
      </c>
      <c r="I7852">
        <v>12</v>
      </c>
      <c r="J7852">
        <v>957</v>
      </c>
      <c r="K7852">
        <v>142.357167167082</v>
      </c>
      <c r="L7852">
        <v>3.6</v>
      </c>
      <c r="M7852">
        <v>8.5</v>
      </c>
      <c r="N7852" t="s">
        <v>26</v>
      </c>
      <c r="O7852">
        <v>33</v>
      </c>
      <c r="P7852">
        <v>20</v>
      </c>
      <c r="Q7852">
        <v>326320.90000000002</v>
      </c>
    </row>
    <row r="7853" spans="1:17" x14ac:dyDescent="0.25">
      <c r="A7853" t="s">
        <v>7879</v>
      </c>
      <c r="B7853" t="s">
        <v>33</v>
      </c>
      <c r="C7853" t="s">
        <v>36</v>
      </c>
      <c r="D7853">
        <v>3.2</v>
      </c>
      <c r="E7853">
        <v>69</v>
      </c>
      <c r="F7853">
        <v>62.41</v>
      </c>
      <c r="G7853">
        <v>2585</v>
      </c>
      <c r="H7853">
        <v>32836</v>
      </c>
      <c r="I7853">
        <v>11</v>
      </c>
      <c r="J7853">
        <v>367</v>
      </c>
      <c r="K7853">
        <v>199.40633211406799</v>
      </c>
      <c r="L7853">
        <v>7.9</v>
      </c>
      <c r="M7853">
        <v>4.9000000000000004</v>
      </c>
      <c r="N7853" t="s">
        <v>26</v>
      </c>
      <c r="O7853">
        <v>40</v>
      </c>
      <c r="P7853">
        <v>23</v>
      </c>
      <c r="Q7853">
        <v>970662.64</v>
      </c>
    </row>
    <row r="7854" spans="1:17" x14ac:dyDescent="0.25">
      <c r="A7854" t="s">
        <v>7880</v>
      </c>
      <c r="B7854" t="s">
        <v>22</v>
      </c>
      <c r="C7854" t="s">
        <v>25</v>
      </c>
      <c r="D7854">
        <v>3.2</v>
      </c>
      <c r="E7854">
        <v>76</v>
      </c>
      <c r="F7854">
        <v>52.47</v>
      </c>
      <c r="G7854">
        <v>4102</v>
      </c>
      <c r="H7854">
        <v>41437</v>
      </c>
      <c r="I7854">
        <v>17</v>
      </c>
      <c r="J7854">
        <v>94</v>
      </c>
      <c r="K7854">
        <v>287.07143643789499</v>
      </c>
      <c r="L7854">
        <v>5</v>
      </c>
      <c r="M7854">
        <v>8.8000000000000007</v>
      </c>
      <c r="N7854" t="s">
        <v>26</v>
      </c>
      <c r="O7854">
        <v>13</v>
      </c>
      <c r="P7854">
        <v>44</v>
      </c>
      <c r="Q7854">
        <v>908614.32</v>
      </c>
    </row>
    <row r="7855" spans="1:17" x14ac:dyDescent="0.25">
      <c r="A7855" t="s">
        <v>7881</v>
      </c>
      <c r="B7855" t="s">
        <v>18</v>
      </c>
      <c r="C7855" t="s">
        <v>36</v>
      </c>
      <c r="D7855">
        <v>4.8</v>
      </c>
      <c r="E7855">
        <v>44</v>
      </c>
      <c r="F7855">
        <v>56.2</v>
      </c>
      <c r="G7855">
        <v>2407</v>
      </c>
      <c r="H7855">
        <v>33410</v>
      </c>
      <c r="I7855">
        <v>10</v>
      </c>
      <c r="J7855">
        <v>106</v>
      </c>
      <c r="K7855">
        <v>120.613891199439</v>
      </c>
      <c r="L7855">
        <v>4.5999999999999996</v>
      </c>
      <c r="M7855">
        <v>8.1</v>
      </c>
      <c r="N7855" t="s">
        <v>20</v>
      </c>
      <c r="O7855">
        <v>25</v>
      </c>
      <c r="P7855">
        <v>12</v>
      </c>
      <c r="Q7855">
        <v>565465.59999999998</v>
      </c>
    </row>
    <row r="7856" spans="1:17" x14ac:dyDescent="0.25">
      <c r="A7856" t="s">
        <v>7882</v>
      </c>
      <c r="B7856" t="s">
        <v>33</v>
      </c>
      <c r="C7856" t="s">
        <v>30</v>
      </c>
      <c r="D7856">
        <v>4.2</v>
      </c>
      <c r="E7856">
        <v>67</v>
      </c>
      <c r="F7856">
        <v>32.11</v>
      </c>
      <c r="G7856">
        <v>3501</v>
      </c>
      <c r="H7856">
        <v>37039</v>
      </c>
      <c r="I7856">
        <v>13</v>
      </c>
      <c r="J7856">
        <v>435</v>
      </c>
      <c r="K7856">
        <v>111.84150176078499</v>
      </c>
      <c r="L7856">
        <v>5.9</v>
      </c>
      <c r="M7856">
        <v>3.3</v>
      </c>
      <c r="N7856" t="s">
        <v>26</v>
      </c>
      <c r="O7856">
        <v>17</v>
      </c>
      <c r="P7856">
        <v>21</v>
      </c>
      <c r="Q7856">
        <v>497943.66</v>
      </c>
    </row>
    <row r="7857" spans="1:17" x14ac:dyDescent="0.25">
      <c r="A7857" t="s">
        <v>7883</v>
      </c>
      <c r="B7857" t="s">
        <v>18</v>
      </c>
      <c r="C7857" t="s">
        <v>25</v>
      </c>
      <c r="D7857">
        <v>4.9000000000000004</v>
      </c>
      <c r="E7857">
        <v>42</v>
      </c>
      <c r="F7857">
        <v>51.94</v>
      </c>
      <c r="G7857">
        <v>1899</v>
      </c>
      <c r="H7857">
        <v>19117</v>
      </c>
      <c r="I7857">
        <v>5</v>
      </c>
      <c r="J7857">
        <v>918</v>
      </c>
      <c r="K7857">
        <v>56.568640078445299</v>
      </c>
      <c r="L7857">
        <v>9.4</v>
      </c>
      <c r="M7857">
        <v>6.6</v>
      </c>
      <c r="N7857" t="s">
        <v>26</v>
      </c>
      <c r="O7857">
        <v>19</v>
      </c>
      <c r="P7857">
        <v>22</v>
      </c>
      <c r="Q7857">
        <v>498514.01</v>
      </c>
    </row>
    <row r="7858" spans="1:17" x14ac:dyDescent="0.25">
      <c r="A7858" t="s">
        <v>7884</v>
      </c>
      <c r="B7858" t="s">
        <v>18</v>
      </c>
      <c r="C7858" t="s">
        <v>23</v>
      </c>
      <c r="D7858">
        <v>3.7</v>
      </c>
      <c r="E7858">
        <v>41</v>
      </c>
      <c r="F7858">
        <v>29.49</v>
      </c>
      <c r="G7858">
        <v>752</v>
      </c>
      <c r="H7858">
        <v>13713</v>
      </c>
      <c r="I7858">
        <v>4</v>
      </c>
      <c r="J7858">
        <v>232</v>
      </c>
      <c r="K7858">
        <v>100.52720082799399</v>
      </c>
      <c r="L7858">
        <v>1.8</v>
      </c>
      <c r="M7858">
        <v>3.7</v>
      </c>
      <c r="N7858" t="s">
        <v>20</v>
      </c>
      <c r="O7858">
        <v>6</v>
      </c>
      <c r="P7858">
        <v>16</v>
      </c>
      <c r="Q7858">
        <v>274467.14</v>
      </c>
    </row>
    <row r="7859" spans="1:17" x14ac:dyDescent="0.25">
      <c r="A7859" t="s">
        <v>7885</v>
      </c>
      <c r="B7859" t="s">
        <v>18</v>
      </c>
      <c r="C7859" t="s">
        <v>25</v>
      </c>
      <c r="D7859">
        <v>4.4000000000000004</v>
      </c>
      <c r="E7859">
        <v>31</v>
      </c>
      <c r="F7859">
        <v>53.39</v>
      </c>
      <c r="G7859">
        <v>4319</v>
      </c>
      <c r="H7859">
        <v>42594</v>
      </c>
      <c r="I7859">
        <v>7</v>
      </c>
      <c r="J7859">
        <v>836</v>
      </c>
      <c r="K7859">
        <v>115.603138717402</v>
      </c>
      <c r="L7859">
        <v>5.2</v>
      </c>
      <c r="M7859">
        <v>3.1</v>
      </c>
      <c r="N7859" t="s">
        <v>26</v>
      </c>
      <c r="O7859">
        <v>29</v>
      </c>
      <c r="P7859">
        <v>19</v>
      </c>
      <c r="Q7859">
        <v>386457.63</v>
      </c>
    </row>
    <row r="7860" spans="1:17" x14ac:dyDescent="0.25">
      <c r="A7860" t="s">
        <v>7886</v>
      </c>
      <c r="B7860" t="s">
        <v>18</v>
      </c>
      <c r="C7860" t="s">
        <v>19</v>
      </c>
      <c r="D7860">
        <v>3.4</v>
      </c>
      <c r="E7860">
        <v>41</v>
      </c>
      <c r="F7860">
        <v>66.37</v>
      </c>
      <c r="G7860">
        <v>2711</v>
      </c>
      <c r="H7860">
        <v>25661</v>
      </c>
      <c r="I7860">
        <v>15</v>
      </c>
      <c r="J7860">
        <v>366</v>
      </c>
      <c r="K7860">
        <v>65.718939244588199</v>
      </c>
      <c r="L7860">
        <v>2</v>
      </c>
      <c r="M7860">
        <v>1.7</v>
      </c>
      <c r="N7860" t="s">
        <v>20</v>
      </c>
      <c r="O7860">
        <v>28</v>
      </c>
      <c r="P7860">
        <v>31</v>
      </c>
      <c r="Q7860">
        <v>622783.61</v>
      </c>
    </row>
    <row r="7861" spans="1:17" x14ac:dyDescent="0.25">
      <c r="A7861" t="s">
        <v>7887</v>
      </c>
      <c r="B7861" t="s">
        <v>18</v>
      </c>
      <c r="C7861" t="s">
        <v>41</v>
      </c>
      <c r="D7861">
        <v>4.2</v>
      </c>
      <c r="E7861">
        <v>35</v>
      </c>
      <c r="F7861">
        <v>37.11</v>
      </c>
      <c r="G7861">
        <v>1662</v>
      </c>
      <c r="H7861">
        <v>18897</v>
      </c>
      <c r="I7861">
        <v>2</v>
      </c>
      <c r="J7861">
        <v>457</v>
      </c>
      <c r="K7861">
        <v>190.90219467564199</v>
      </c>
      <c r="L7861">
        <v>9</v>
      </c>
      <c r="M7861">
        <v>5.9</v>
      </c>
      <c r="N7861" t="s">
        <v>26</v>
      </c>
      <c r="O7861">
        <v>1</v>
      </c>
      <c r="P7861">
        <v>14</v>
      </c>
      <c r="Q7861">
        <v>298806.65000000002</v>
      </c>
    </row>
    <row r="7862" spans="1:17" x14ac:dyDescent="0.25">
      <c r="A7862" t="s">
        <v>7888</v>
      </c>
      <c r="B7862" t="s">
        <v>18</v>
      </c>
      <c r="C7862" t="s">
        <v>25</v>
      </c>
      <c r="D7862">
        <v>3.3</v>
      </c>
      <c r="E7862">
        <v>30</v>
      </c>
      <c r="F7862">
        <v>51.14</v>
      </c>
      <c r="G7862">
        <v>954</v>
      </c>
      <c r="H7862">
        <v>14273</v>
      </c>
      <c r="I7862">
        <v>17</v>
      </c>
      <c r="J7862">
        <v>566</v>
      </c>
      <c r="K7862">
        <v>81.691090143766999</v>
      </c>
      <c r="L7862">
        <v>2.2000000000000002</v>
      </c>
      <c r="M7862">
        <v>4.5</v>
      </c>
      <c r="N7862" t="s">
        <v>26</v>
      </c>
      <c r="O7862">
        <v>11</v>
      </c>
      <c r="P7862">
        <v>9</v>
      </c>
      <c r="Q7862">
        <v>360639.25</v>
      </c>
    </row>
    <row r="7863" spans="1:17" x14ac:dyDescent="0.25">
      <c r="A7863" t="s">
        <v>7889</v>
      </c>
      <c r="B7863" t="s">
        <v>33</v>
      </c>
      <c r="C7863" t="s">
        <v>30</v>
      </c>
      <c r="D7863">
        <v>3</v>
      </c>
      <c r="E7863">
        <v>70</v>
      </c>
      <c r="F7863">
        <v>35.51</v>
      </c>
      <c r="G7863">
        <v>767</v>
      </c>
      <c r="H7863">
        <v>9641</v>
      </c>
      <c r="I7863">
        <v>8</v>
      </c>
      <c r="J7863">
        <v>715</v>
      </c>
      <c r="K7863">
        <v>177.76909974799599</v>
      </c>
      <c r="L7863">
        <v>1.8</v>
      </c>
      <c r="M7863">
        <v>1.8</v>
      </c>
      <c r="N7863" t="s">
        <v>26</v>
      </c>
      <c r="O7863">
        <v>20</v>
      </c>
      <c r="P7863">
        <v>10</v>
      </c>
      <c r="Q7863">
        <v>558296.15</v>
      </c>
    </row>
    <row r="7864" spans="1:17" x14ac:dyDescent="0.25">
      <c r="A7864" t="s">
        <v>7890</v>
      </c>
      <c r="B7864" t="s">
        <v>18</v>
      </c>
      <c r="C7864" t="s">
        <v>41</v>
      </c>
      <c r="D7864">
        <v>4.9000000000000004</v>
      </c>
      <c r="E7864">
        <v>30</v>
      </c>
      <c r="F7864">
        <v>37.93</v>
      </c>
      <c r="G7864">
        <v>4843</v>
      </c>
      <c r="H7864">
        <v>49334</v>
      </c>
      <c r="I7864">
        <v>16</v>
      </c>
      <c r="J7864">
        <v>525</v>
      </c>
      <c r="K7864">
        <v>97.245329769462899</v>
      </c>
      <c r="L7864">
        <v>9.6999999999999993</v>
      </c>
      <c r="M7864">
        <v>7.5</v>
      </c>
      <c r="N7864" t="s">
        <v>26</v>
      </c>
      <c r="O7864">
        <v>9</v>
      </c>
      <c r="P7864">
        <v>4</v>
      </c>
      <c r="Q7864">
        <v>285074.39</v>
      </c>
    </row>
    <row r="7865" spans="1:17" x14ac:dyDescent="0.25">
      <c r="A7865" t="s">
        <v>7891</v>
      </c>
      <c r="B7865" t="s">
        <v>22</v>
      </c>
      <c r="C7865" t="s">
        <v>19</v>
      </c>
      <c r="D7865">
        <v>4.0999999999999996</v>
      </c>
      <c r="E7865">
        <v>84</v>
      </c>
      <c r="F7865">
        <v>69.489999999999995</v>
      </c>
      <c r="G7865">
        <v>5369</v>
      </c>
      <c r="H7865">
        <v>60091</v>
      </c>
      <c r="I7865">
        <v>3</v>
      </c>
      <c r="J7865">
        <v>980</v>
      </c>
      <c r="K7865">
        <v>283.93137540337301</v>
      </c>
      <c r="L7865">
        <v>6.1</v>
      </c>
      <c r="M7865">
        <v>7.5</v>
      </c>
      <c r="N7865" t="s">
        <v>20</v>
      </c>
      <c r="O7865">
        <v>33</v>
      </c>
      <c r="P7865">
        <v>67</v>
      </c>
      <c r="Q7865">
        <v>1308105.0900000001</v>
      </c>
    </row>
    <row r="7866" spans="1:17" x14ac:dyDescent="0.25">
      <c r="A7866" t="s">
        <v>7892</v>
      </c>
      <c r="B7866" t="s">
        <v>33</v>
      </c>
      <c r="C7866" t="s">
        <v>30</v>
      </c>
      <c r="D7866">
        <v>4.9000000000000004</v>
      </c>
      <c r="E7866">
        <v>65</v>
      </c>
      <c r="F7866">
        <v>30.38</v>
      </c>
      <c r="G7866">
        <v>3639</v>
      </c>
      <c r="H7866">
        <v>44292</v>
      </c>
      <c r="I7866">
        <v>17</v>
      </c>
      <c r="J7866">
        <v>68</v>
      </c>
      <c r="K7866">
        <v>126.774390425324</v>
      </c>
      <c r="L7866">
        <v>8.4</v>
      </c>
      <c r="M7866">
        <v>3.1</v>
      </c>
      <c r="N7866" t="s">
        <v>26</v>
      </c>
      <c r="O7866">
        <v>37</v>
      </c>
      <c r="P7866">
        <v>37</v>
      </c>
      <c r="Q7866">
        <v>465266.52</v>
      </c>
    </row>
    <row r="7867" spans="1:17" x14ac:dyDescent="0.25">
      <c r="A7867" t="s">
        <v>7893</v>
      </c>
      <c r="B7867" t="s">
        <v>22</v>
      </c>
      <c r="C7867" t="s">
        <v>41</v>
      </c>
      <c r="D7867">
        <v>3.7</v>
      </c>
      <c r="E7867">
        <v>76</v>
      </c>
      <c r="F7867">
        <v>35.409999999999997</v>
      </c>
      <c r="G7867">
        <v>4959</v>
      </c>
      <c r="H7867">
        <v>51950</v>
      </c>
      <c r="I7867">
        <v>5</v>
      </c>
      <c r="J7867">
        <v>80</v>
      </c>
      <c r="K7867">
        <v>73.232118704061307</v>
      </c>
      <c r="L7867">
        <v>5.2</v>
      </c>
      <c r="M7867">
        <v>9.6</v>
      </c>
      <c r="N7867" t="s">
        <v>20</v>
      </c>
      <c r="O7867">
        <v>69</v>
      </c>
      <c r="P7867">
        <v>60</v>
      </c>
      <c r="Q7867">
        <v>616527.93000000005</v>
      </c>
    </row>
    <row r="7868" spans="1:17" x14ac:dyDescent="0.25">
      <c r="A7868" t="s">
        <v>7894</v>
      </c>
      <c r="B7868" t="s">
        <v>18</v>
      </c>
      <c r="C7868" t="s">
        <v>19</v>
      </c>
      <c r="D7868">
        <v>3.7</v>
      </c>
      <c r="E7868">
        <v>43</v>
      </c>
      <c r="F7868">
        <v>66.040000000000006</v>
      </c>
      <c r="G7868">
        <v>2005</v>
      </c>
      <c r="H7868">
        <v>22268</v>
      </c>
      <c r="I7868">
        <v>14</v>
      </c>
      <c r="J7868">
        <v>540</v>
      </c>
      <c r="K7868">
        <v>259.03858134785003</v>
      </c>
      <c r="L7868">
        <v>4.9000000000000004</v>
      </c>
      <c r="M7868">
        <v>8</v>
      </c>
      <c r="N7868" t="s">
        <v>26</v>
      </c>
      <c r="O7868">
        <v>20</v>
      </c>
      <c r="P7868">
        <v>28</v>
      </c>
      <c r="Q7868">
        <v>650719.5</v>
      </c>
    </row>
    <row r="7869" spans="1:17" x14ac:dyDescent="0.25">
      <c r="A7869" t="s">
        <v>7895</v>
      </c>
      <c r="B7869" t="s">
        <v>22</v>
      </c>
      <c r="C7869" t="s">
        <v>41</v>
      </c>
      <c r="D7869">
        <v>3.8</v>
      </c>
      <c r="E7869">
        <v>88</v>
      </c>
      <c r="F7869">
        <v>41.34</v>
      </c>
      <c r="G7869">
        <v>4473</v>
      </c>
      <c r="H7869">
        <v>52716</v>
      </c>
      <c r="I7869">
        <v>14</v>
      </c>
      <c r="J7869">
        <v>989</v>
      </c>
      <c r="K7869">
        <v>150.509094297583</v>
      </c>
      <c r="L7869">
        <v>9.1999999999999993</v>
      </c>
      <c r="M7869">
        <v>8.1999999999999993</v>
      </c>
      <c r="N7869" t="s">
        <v>26</v>
      </c>
      <c r="O7869">
        <v>55</v>
      </c>
      <c r="P7869">
        <v>14</v>
      </c>
      <c r="Q7869">
        <v>833580.24</v>
      </c>
    </row>
    <row r="7870" spans="1:17" x14ac:dyDescent="0.25">
      <c r="A7870" t="s">
        <v>7896</v>
      </c>
      <c r="B7870" t="s">
        <v>18</v>
      </c>
      <c r="C7870" t="s">
        <v>41</v>
      </c>
      <c r="D7870">
        <v>4.4000000000000004</v>
      </c>
      <c r="E7870">
        <v>48</v>
      </c>
      <c r="F7870">
        <v>44.5</v>
      </c>
      <c r="G7870">
        <v>2707</v>
      </c>
      <c r="H7870">
        <v>32959</v>
      </c>
      <c r="I7870">
        <v>14</v>
      </c>
      <c r="J7870">
        <v>708</v>
      </c>
      <c r="K7870">
        <v>255.03022887220499</v>
      </c>
      <c r="L7870">
        <v>9.9</v>
      </c>
      <c r="M7870">
        <v>1</v>
      </c>
      <c r="N7870" t="s">
        <v>20</v>
      </c>
      <c r="O7870">
        <v>27</v>
      </c>
      <c r="P7870">
        <v>27</v>
      </c>
      <c r="Q7870">
        <v>496761.45</v>
      </c>
    </row>
    <row r="7871" spans="1:17" x14ac:dyDescent="0.25">
      <c r="A7871" t="s">
        <v>7897</v>
      </c>
      <c r="B7871" t="s">
        <v>18</v>
      </c>
      <c r="C7871" t="s">
        <v>36</v>
      </c>
      <c r="D7871">
        <v>4.0999999999999996</v>
      </c>
      <c r="E7871">
        <v>42</v>
      </c>
      <c r="F7871">
        <v>57.86</v>
      </c>
      <c r="G7871">
        <v>3786</v>
      </c>
      <c r="H7871">
        <v>46888</v>
      </c>
      <c r="I7871">
        <v>11</v>
      </c>
      <c r="J7871">
        <v>517</v>
      </c>
      <c r="K7871">
        <v>128.122395784204</v>
      </c>
      <c r="L7871">
        <v>6.6</v>
      </c>
      <c r="M7871">
        <v>9.8000000000000007</v>
      </c>
      <c r="N7871" t="s">
        <v>20</v>
      </c>
      <c r="O7871">
        <v>8</v>
      </c>
      <c r="P7871">
        <v>22</v>
      </c>
      <c r="Q7871">
        <v>562189.48</v>
      </c>
    </row>
    <row r="7872" spans="1:17" x14ac:dyDescent="0.25">
      <c r="A7872" t="s">
        <v>7898</v>
      </c>
      <c r="B7872" t="s">
        <v>33</v>
      </c>
      <c r="C7872" t="s">
        <v>30</v>
      </c>
      <c r="D7872">
        <v>4.9000000000000004</v>
      </c>
      <c r="E7872">
        <v>70</v>
      </c>
      <c r="F7872">
        <v>30.37</v>
      </c>
      <c r="G7872">
        <v>1992</v>
      </c>
      <c r="H7872">
        <v>29634</v>
      </c>
      <c r="I7872">
        <v>13</v>
      </c>
      <c r="J7872">
        <v>923</v>
      </c>
      <c r="K7872">
        <v>175.009443943447</v>
      </c>
      <c r="L7872">
        <v>9.3000000000000007</v>
      </c>
      <c r="M7872">
        <v>9.9</v>
      </c>
      <c r="N7872" t="s">
        <v>20</v>
      </c>
      <c r="O7872">
        <v>54</v>
      </c>
      <c r="P7872">
        <v>66</v>
      </c>
      <c r="Q7872">
        <v>498132.2</v>
      </c>
    </row>
    <row r="7873" spans="1:17" x14ac:dyDescent="0.25">
      <c r="A7873" t="s">
        <v>7899</v>
      </c>
      <c r="B7873" t="s">
        <v>33</v>
      </c>
      <c r="C7873" t="s">
        <v>30</v>
      </c>
      <c r="D7873">
        <v>3.1</v>
      </c>
      <c r="E7873">
        <v>61</v>
      </c>
      <c r="F7873">
        <v>37.79</v>
      </c>
      <c r="G7873">
        <v>1743</v>
      </c>
      <c r="H7873">
        <v>18157</v>
      </c>
      <c r="I7873">
        <v>9</v>
      </c>
      <c r="J7873">
        <v>898</v>
      </c>
      <c r="K7873">
        <v>161.33932553503101</v>
      </c>
      <c r="L7873">
        <v>8.8000000000000007</v>
      </c>
      <c r="M7873">
        <v>5.6</v>
      </c>
      <c r="N7873" t="s">
        <v>26</v>
      </c>
      <c r="O7873">
        <v>28</v>
      </c>
      <c r="P7873">
        <v>20</v>
      </c>
      <c r="Q7873">
        <v>528168.88</v>
      </c>
    </row>
    <row r="7874" spans="1:17" x14ac:dyDescent="0.25">
      <c r="A7874" t="s">
        <v>7900</v>
      </c>
      <c r="B7874" t="s">
        <v>18</v>
      </c>
      <c r="C7874" t="s">
        <v>25</v>
      </c>
      <c r="D7874">
        <v>4.4000000000000004</v>
      </c>
      <c r="E7874">
        <v>30</v>
      </c>
      <c r="F7874">
        <v>54.41</v>
      </c>
      <c r="G7874">
        <v>2646</v>
      </c>
      <c r="H7874">
        <v>30568</v>
      </c>
      <c r="I7874">
        <v>2</v>
      </c>
      <c r="J7874">
        <v>445</v>
      </c>
      <c r="K7874">
        <v>189.47658765773801</v>
      </c>
      <c r="L7874">
        <v>5.9</v>
      </c>
      <c r="M7874">
        <v>9.9</v>
      </c>
      <c r="N7874" t="s">
        <v>26</v>
      </c>
      <c r="O7874">
        <v>15</v>
      </c>
      <c r="P7874">
        <v>28</v>
      </c>
      <c r="Q7874">
        <v>376100.73</v>
      </c>
    </row>
    <row r="7875" spans="1:17" x14ac:dyDescent="0.25">
      <c r="A7875" t="s">
        <v>7901</v>
      </c>
      <c r="B7875" t="s">
        <v>33</v>
      </c>
      <c r="C7875" t="s">
        <v>30</v>
      </c>
      <c r="D7875">
        <v>3.7</v>
      </c>
      <c r="E7875">
        <v>61</v>
      </c>
      <c r="F7875">
        <v>31.52</v>
      </c>
      <c r="G7875">
        <v>2848</v>
      </c>
      <c r="H7875">
        <v>33267</v>
      </c>
      <c r="I7875">
        <v>12</v>
      </c>
      <c r="J7875">
        <v>468</v>
      </c>
      <c r="K7875">
        <v>150.412796337852</v>
      </c>
      <c r="L7875">
        <v>9.5</v>
      </c>
      <c r="M7875">
        <v>6.5</v>
      </c>
      <c r="N7875" t="s">
        <v>26</v>
      </c>
      <c r="O7875">
        <v>47</v>
      </c>
      <c r="P7875">
        <v>60</v>
      </c>
      <c r="Q7875">
        <v>451319.67</v>
      </c>
    </row>
    <row r="7876" spans="1:17" x14ac:dyDescent="0.25">
      <c r="A7876" t="s">
        <v>7902</v>
      </c>
      <c r="B7876" t="s">
        <v>22</v>
      </c>
      <c r="C7876" t="s">
        <v>30</v>
      </c>
      <c r="D7876">
        <v>3.4</v>
      </c>
      <c r="E7876">
        <v>73</v>
      </c>
      <c r="F7876">
        <v>34.24</v>
      </c>
      <c r="G7876">
        <v>4213</v>
      </c>
      <c r="H7876">
        <v>47347</v>
      </c>
      <c r="I7876">
        <v>8</v>
      </c>
      <c r="J7876">
        <v>907</v>
      </c>
      <c r="K7876">
        <v>174.20053765655999</v>
      </c>
      <c r="L7876">
        <v>2.9</v>
      </c>
      <c r="M7876">
        <v>2.2000000000000002</v>
      </c>
      <c r="N7876" t="s">
        <v>26</v>
      </c>
      <c r="O7876">
        <v>31</v>
      </c>
      <c r="P7876">
        <v>15</v>
      </c>
      <c r="Q7876">
        <v>570020.77</v>
      </c>
    </row>
    <row r="7877" spans="1:17" x14ac:dyDescent="0.25">
      <c r="A7877" t="s">
        <v>7903</v>
      </c>
      <c r="B7877" t="s">
        <v>33</v>
      </c>
      <c r="C7877" t="s">
        <v>41</v>
      </c>
      <c r="D7877">
        <v>4</v>
      </c>
      <c r="E7877">
        <v>64</v>
      </c>
      <c r="F7877">
        <v>36.75</v>
      </c>
      <c r="G7877">
        <v>2960</v>
      </c>
      <c r="H7877">
        <v>35056</v>
      </c>
      <c r="I7877">
        <v>16</v>
      </c>
      <c r="J7877">
        <v>422</v>
      </c>
      <c r="K7877">
        <v>219.831879398116</v>
      </c>
      <c r="L7877">
        <v>9</v>
      </c>
      <c r="M7877">
        <v>8.3000000000000007</v>
      </c>
      <c r="N7877" t="s">
        <v>26</v>
      </c>
      <c r="O7877">
        <v>11</v>
      </c>
      <c r="P7877">
        <v>42</v>
      </c>
      <c r="Q7877">
        <v>548722.55000000005</v>
      </c>
    </row>
    <row r="7878" spans="1:17" x14ac:dyDescent="0.25">
      <c r="A7878" t="s">
        <v>7904</v>
      </c>
      <c r="B7878" t="s">
        <v>33</v>
      </c>
      <c r="C7878" t="s">
        <v>23</v>
      </c>
      <c r="D7878">
        <v>4</v>
      </c>
      <c r="E7878">
        <v>65</v>
      </c>
      <c r="F7878">
        <v>26.17</v>
      </c>
      <c r="G7878">
        <v>2507</v>
      </c>
      <c r="H7878">
        <v>25995</v>
      </c>
      <c r="I7878">
        <v>1</v>
      </c>
      <c r="J7878">
        <v>686</v>
      </c>
      <c r="K7878">
        <v>153.67069457367199</v>
      </c>
      <c r="L7878">
        <v>3.8</v>
      </c>
      <c r="M7878">
        <v>6</v>
      </c>
      <c r="N7878" t="s">
        <v>26</v>
      </c>
      <c r="O7878">
        <v>23</v>
      </c>
      <c r="P7878">
        <v>23</v>
      </c>
      <c r="Q7878">
        <v>386066.02</v>
      </c>
    </row>
    <row r="7879" spans="1:17" x14ac:dyDescent="0.25">
      <c r="A7879" t="s">
        <v>7905</v>
      </c>
      <c r="B7879" t="s">
        <v>22</v>
      </c>
      <c r="C7879" t="s">
        <v>36</v>
      </c>
      <c r="D7879">
        <v>3.3</v>
      </c>
      <c r="E7879">
        <v>84</v>
      </c>
      <c r="F7879">
        <v>62.13</v>
      </c>
      <c r="G7879">
        <v>1630</v>
      </c>
      <c r="H7879">
        <v>20302</v>
      </c>
      <c r="I7879">
        <v>16</v>
      </c>
      <c r="J7879">
        <v>377</v>
      </c>
      <c r="K7879">
        <v>221.10118660511799</v>
      </c>
      <c r="L7879">
        <v>1.3</v>
      </c>
      <c r="M7879">
        <v>4.0999999999999996</v>
      </c>
      <c r="N7879" t="s">
        <v>20</v>
      </c>
      <c r="O7879">
        <v>41</v>
      </c>
      <c r="P7879">
        <v>30</v>
      </c>
      <c r="Q7879">
        <v>1170268.81</v>
      </c>
    </row>
    <row r="7880" spans="1:17" x14ac:dyDescent="0.25">
      <c r="A7880" t="s">
        <v>7906</v>
      </c>
      <c r="B7880" t="s">
        <v>33</v>
      </c>
      <c r="C7880" t="s">
        <v>25</v>
      </c>
      <c r="D7880">
        <v>3.4</v>
      </c>
      <c r="E7880">
        <v>57</v>
      </c>
      <c r="F7880">
        <v>55.64</v>
      </c>
      <c r="G7880">
        <v>1580</v>
      </c>
      <c r="H7880">
        <v>22564</v>
      </c>
      <c r="I7880">
        <v>6</v>
      </c>
      <c r="J7880">
        <v>921</v>
      </c>
      <c r="K7880">
        <v>228.57547980456499</v>
      </c>
      <c r="L7880">
        <v>8.1</v>
      </c>
      <c r="M7880">
        <v>3.1</v>
      </c>
      <c r="N7880" t="s">
        <v>20</v>
      </c>
      <c r="O7880">
        <v>0</v>
      </c>
      <c r="P7880">
        <v>33</v>
      </c>
      <c r="Q7880">
        <v>713330.44</v>
      </c>
    </row>
    <row r="7881" spans="1:17" x14ac:dyDescent="0.25">
      <c r="A7881" t="s">
        <v>7907</v>
      </c>
      <c r="B7881" t="s">
        <v>18</v>
      </c>
      <c r="C7881" t="s">
        <v>36</v>
      </c>
      <c r="D7881">
        <v>3.8</v>
      </c>
      <c r="E7881">
        <v>48</v>
      </c>
      <c r="F7881">
        <v>62.46</v>
      </c>
      <c r="G7881">
        <v>2802</v>
      </c>
      <c r="H7881">
        <v>36204</v>
      </c>
      <c r="I7881">
        <v>6</v>
      </c>
      <c r="J7881">
        <v>586</v>
      </c>
      <c r="K7881">
        <v>237.23169141098899</v>
      </c>
      <c r="L7881">
        <v>9.4</v>
      </c>
      <c r="M7881">
        <v>5.7</v>
      </c>
      <c r="N7881" t="s">
        <v>20</v>
      </c>
      <c r="O7881">
        <v>46</v>
      </c>
      <c r="P7881">
        <v>20</v>
      </c>
      <c r="Q7881">
        <v>681437.08</v>
      </c>
    </row>
    <row r="7882" spans="1:17" x14ac:dyDescent="0.25">
      <c r="A7882" t="s">
        <v>7908</v>
      </c>
      <c r="B7882" t="s">
        <v>22</v>
      </c>
      <c r="C7882" t="s">
        <v>25</v>
      </c>
      <c r="D7882">
        <v>3.8</v>
      </c>
      <c r="E7882">
        <v>84</v>
      </c>
      <c r="F7882">
        <v>55.83</v>
      </c>
      <c r="G7882">
        <v>4011</v>
      </c>
      <c r="H7882">
        <v>48228</v>
      </c>
      <c r="I7882">
        <v>3</v>
      </c>
      <c r="J7882">
        <v>202</v>
      </c>
      <c r="K7882">
        <v>167.73420901015001</v>
      </c>
      <c r="L7882">
        <v>3</v>
      </c>
      <c r="M7882">
        <v>7.2</v>
      </c>
      <c r="N7882" t="s">
        <v>20</v>
      </c>
      <c r="O7882">
        <v>42</v>
      </c>
      <c r="P7882">
        <v>12</v>
      </c>
      <c r="Q7882">
        <v>1046995.4</v>
      </c>
    </row>
    <row r="7883" spans="1:17" x14ac:dyDescent="0.25">
      <c r="A7883" t="s">
        <v>7909</v>
      </c>
      <c r="B7883" t="s">
        <v>18</v>
      </c>
      <c r="C7883" t="s">
        <v>19</v>
      </c>
      <c r="D7883">
        <v>3.6</v>
      </c>
      <c r="E7883">
        <v>47</v>
      </c>
      <c r="F7883">
        <v>69.78</v>
      </c>
      <c r="G7883">
        <v>1889</v>
      </c>
      <c r="H7883">
        <v>17717</v>
      </c>
      <c r="I7883">
        <v>9</v>
      </c>
      <c r="J7883">
        <v>798</v>
      </c>
      <c r="K7883">
        <v>50.947520109611403</v>
      </c>
      <c r="L7883">
        <v>5.8</v>
      </c>
      <c r="M7883">
        <v>8.9</v>
      </c>
      <c r="N7883" t="s">
        <v>20</v>
      </c>
      <c r="O7883">
        <v>41</v>
      </c>
      <c r="P7883">
        <v>24</v>
      </c>
      <c r="Q7883">
        <v>744446.59</v>
      </c>
    </row>
    <row r="7884" spans="1:17" x14ac:dyDescent="0.25">
      <c r="A7884" t="s">
        <v>7910</v>
      </c>
      <c r="B7884" t="s">
        <v>22</v>
      </c>
      <c r="C7884" t="s">
        <v>41</v>
      </c>
      <c r="D7884">
        <v>3.3</v>
      </c>
      <c r="E7884">
        <v>80</v>
      </c>
      <c r="F7884">
        <v>44.88</v>
      </c>
      <c r="G7884">
        <v>6104</v>
      </c>
      <c r="H7884">
        <v>66640</v>
      </c>
      <c r="I7884">
        <v>19</v>
      </c>
      <c r="J7884">
        <v>775</v>
      </c>
      <c r="K7884">
        <v>238.37776816612001</v>
      </c>
      <c r="L7884">
        <v>7.7</v>
      </c>
      <c r="M7884">
        <v>6.4</v>
      </c>
      <c r="N7884" t="s">
        <v>20</v>
      </c>
      <c r="O7884">
        <v>45</v>
      </c>
      <c r="P7884">
        <v>5</v>
      </c>
      <c r="Q7884">
        <v>828629.6</v>
      </c>
    </row>
    <row r="7885" spans="1:17" x14ac:dyDescent="0.25">
      <c r="A7885" t="s">
        <v>7911</v>
      </c>
      <c r="B7885" t="s">
        <v>18</v>
      </c>
      <c r="C7885" t="s">
        <v>30</v>
      </c>
      <c r="D7885">
        <v>3</v>
      </c>
      <c r="E7885">
        <v>38</v>
      </c>
      <c r="F7885">
        <v>32.26</v>
      </c>
      <c r="G7885">
        <v>1341</v>
      </c>
      <c r="H7885">
        <v>15053</v>
      </c>
      <c r="I7885">
        <v>3</v>
      </c>
      <c r="J7885">
        <v>702</v>
      </c>
      <c r="K7885">
        <v>277.27127948082102</v>
      </c>
      <c r="L7885">
        <v>4</v>
      </c>
      <c r="M7885">
        <v>4.7</v>
      </c>
      <c r="N7885" t="s">
        <v>26</v>
      </c>
      <c r="O7885">
        <v>12</v>
      </c>
      <c r="P7885">
        <v>21</v>
      </c>
      <c r="Q7885">
        <v>281050.45</v>
      </c>
    </row>
    <row r="7886" spans="1:17" x14ac:dyDescent="0.25">
      <c r="A7886" t="s">
        <v>7912</v>
      </c>
      <c r="B7886" t="s">
        <v>18</v>
      </c>
      <c r="C7886" t="s">
        <v>30</v>
      </c>
      <c r="D7886">
        <v>4.9000000000000004</v>
      </c>
      <c r="E7886">
        <v>30</v>
      </c>
      <c r="F7886">
        <v>31.3</v>
      </c>
      <c r="G7886">
        <v>1096</v>
      </c>
      <c r="H7886">
        <v>14588</v>
      </c>
      <c r="I7886">
        <v>7</v>
      </c>
      <c r="J7886">
        <v>347</v>
      </c>
      <c r="K7886">
        <v>213.15446886363901</v>
      </c>
      <c r="L7886">
        <v>2.2999999999999998</v>
      </c>
      <c r="M7886">
        <v>6.7</v>
      </c>
      <c r="N7886" t="s">
        <v>26</v>
      </c>
      <c r="O7886">
        <v>21</v>
      </c>
      <c r="P7886">
        <v>14</v>
      </c>
      <c r="Q7886">
        <v>221303.9</v>
      </c>
    </row>
    <row r="7887" spans="1:17" x14ac:dyDescent="0.25">
      <c r="A7887" t="s">
        <v>7913</v>
      </c>
      <c r="B7887" t="s">
        <v>33</v>
      </c>
      <c r="C7887" t="s">
        <v>23</v>
      </c>
      <c r="D7887">
        <v>4.9000000000000004</v>
      </c>
      <c r="E7887">
        <v>58</v>
      </c>
      <c r="F7887">
        <v>32.729999999999997</v>
      </c>
      <c r="G7887">
        <v>2825</v>
      </c>
      <c r="H7887">
        <v>37576</v>
      </c>
      <c r="I7887">
        <v>14</v>
      </c>
      <c r="J7887">
        <v>192</v>
      </c>
      <c r="K7887">
        <v>181.13675602818299</v>
      </c>
      <c r="L7887">
        <v>4.5</v>
      </c>
      <c r="M7887">
        <v>5.5</v>
      </c>
      <c r="N7887" t="s">
        <v>26</v>
      </c>
      <c r="O7887">
        <v>28</v>
      </c>
      <c r="P7887">
        <v>42</v>
      </c>
      <c r="Q7887">
        <v>443527.86</v>
      </c>
    </row>
    <row r="7888" spans="1:17" x14ac:dyDescent="0.25">
      <c r="A7888" t="s">
        <v>7914</v>
      </c>
      <c r="B7888" t="s">
        <v>18</v>
      </c>
      <c r="C7888" t="s">
        <v>36</v>
      </c>
      <c r="D7888">
        <v>4</v>
      </c>
      <c r="E7888">
        <v>41</v>
      </c>
      <c r="F7888">
        <v>59.09</v>
      </c>
      <c r="G7888">
        <v>3366</v>
      </c>
      <c r="H7888">
        <v>37888</v>
      </c>
      <c r="I7888">
        <v>14</v>
      </c>
      <c r="J7888">
        <v>584</v>
      </c>
      <c r="K7888">
        <v>189.89783144439599</v>
      </c>
      <c r="L7888">
        <v>5.0999999999999996</v>
      </c>
      <c r="M7888">
        <v>6.9</v>
      </c>
      <c r="N7888" t="s">
        <v>20</v>
      </c>
      <c r="O7888">
        <v>1</v>
      </c>
      <c r="P7888">
        <v>17</v>
      </c>
      <c r="Q7888">
        <v>559744.13</v>
      </c>
    </row>
    <row r="7889" spans="1:17" x14ac:dyDescent="0.25">
      <c r="A7889" t="s">
        <v>7915</v>
      </c>
      <c r="B7889" t="s">
        <v>33</v>
      </c>
      <c r="C7889" t="s">
        <v>36</v>
      </c>
      <c r="D7889">
        <v>5</v>
      </c>
      <c r="E7889">
        <v>51</v>
      </c>
      <c r="F7889">
        <v>58.49</v>
      </c>
      <c r="G7889">
        <v>4844</v>
      </c>
      <c r="H7889">
        <v>53056</v>
      </c>
      <c r="I7889">
        <v>3</v>
      </c>
      <c r="J7889">
        <v>845</v>
      </c>
      <c r="K7889">
        <v>210.202939681412</v>
      </c>
      <c r="L7889">
        <v>7.7</v>
      </c>
      <c r="M7889">
        <v>6.5</v>
      </c>
      <c r="N7889" t="s">
        <v>26</v>
      </c>
      <c r="O7889">
        <v>39</v>
      </c>
      <c r="P7889">
        <v>30</v>
      </c>
      <c r="Q7889">
        <v>679019.42</v>
      </c>
    </row>
    <row r="7890" spans="1:17" x14ac:dyDescent="0.25">
      <c r="A7890" t="s">
        <v>7916</v>
      </c>
      <c r="B7890" t="s">
        <v>22</v>
      </c>
      <c r="C7890" t="s">
        <v>36</v>
      </c>
      <c r="D7890">
        <v>4.3</v>
      </c>
      <c r="E7890">
        <v>80</v>
      </c>
      <c r="F7890">
        <v>62.38</v>
      </c>
      <c r="G7890">
        <v>3443</v>
      </c>
      <c r="H7890">
        <v>37445</v>
      </c>
      <c r="I7890">
        <v>5</v>
      </c>
      <c r="J7890">
        <v>161</v>
      </c>
      <c r="K7890">
        <v>299.63116123734198</v>
      </c>
      <c r="L7890">
        <v>2.8</v>
      </c>
      <c r="M7890">
        <v>9.8000000000000007</v>
      </c>
      <c r="N7890" t="s">
        <v>26</v>
      </c>
      <c r="O7890">
        <v>10</v>
      </c>
      <c r="P7890">
        <v>50</v>
      </c>
      <c r="Q7890">
        <v>1115299.1499999999</v>
      </c>
    </row>
    <row r="7891" spans="1:17" x14ac:dyDescent="0.25">
      <c r="A7891" t="s">
        <v>7917</v>
      </c>
      <c r="B7891" t="s">
        <v>18</v>
      </c>
      <c r="C7891" t="s">
        <v>30</v>
      </c>
      <c r="D7891">
        <v>3.1</v>
      </c>
      <c r="E7891">
        <v>50</v>
      </c>
      <c r="F7891">
        <v>33.67</v>
      </c>
      <c r="G7891">
        <v>1108</v>
      </c>
      <c r="H7891">
        <v>13701</v>
      </c>
      <c r="I7891">
        <v>5</v>
      </c>
      <c r="J7891">
        <v>318</v>
      </c>
      <c r="K7891">
        <v>65.513984460531105</v>
      </c>
      <c r="L7891">
        <v>8.3000000000000007</v>
      </c>
      <c r="M7891">
        <v>6.6</v>
      </c>
      <c r="N7891" t="s">
        <v>26</v>
      </c>
      <c r="O7891">
        <v>10</v>
      </c>
      <c r="P7891">
        <v>10</v>
      </c>
      <c r="Q7891">
        <v>384792.95</v>
      </c>
    </row>
    <row r="7892" spans="1:17" x14ac:dyDescent="0.25">
      <c r="A7892" t="s">
        <v>7918</v>
      </c>
      <c r="B7892" t="s">
        <v>18</v>
      </c>
      <c r="C7892" t="s">
        <v>36</v>
      </c>
      <c r="D7892">
        <v>3.2</v>
      </c>
      <c r="E7892">
        <v>43</v>
      </c>
      <c r="F7892">
        <v>61.3</v>
      </c>
      <c r="G7892">
        <v>2191</v>
      </c>
      <c r="H7892">
        <v>22231</v>
      </c>
      <c r="I7892">
        <v>19</v>
      </c>
      <c r="J7892">
        <v>145</v>
      </c>
      <c r="K7892">
        <v>55.295724313455302</v>
      </c>
      <c r="L7892">
        <v>5.5</v>
      </c>
      <c r="M7892">
        <v>7.2</v>
      </c>
      <c r="N7892" t="s">
        <v>26</v>
      </c>
      <c r="O7892">
        <v>30</v>
      </c>
      <c r="P7892">
        <v>24</v>
      </c>
      <c r="Q7892">
        <v>610610.35</v>
      </c>
    </row>
    <row r="7893" spans="1:17" x14ac:dyDescent="0.25">
      <c r="A7893" t="s">
        <v>7919</v>
      </c>
      <c r="B7893" t="s">
        <v>22</v>
      </c>
      <c r="C7893" t="s">
        <v>41</v>
      </c>
      <c r="D7893">
        <v>4.8</v>
      </c>
      <c r="E7893">
        <v>71</v>
      </c>
      <c r="F7893">
        <v>38.29</v>
      </c>
      <c r="G7893">
        <v>4296</v>
      </c>
      <c r="H7893">
        <v>50023</v>
      </c>
      <c r="I7893">
        <v>10</v>
      </c>
      <c r="J7893">
        <v>380</v>
      </c>
      <c r="K7893">
        <v>291.041994963717</v>
      </c>
      <c r="L7893">
        <v>9.1</v>
      </c>
      <c r="M7893">
        <v>9</v>
      </c>
      <c r="N7893" t="s">
        <v>20</v>
      </c>
      <c r="O7893">
        <v>4</v>
      </c>
      <c r="P7893">
        <v>40</v>
      </c>
      <c r="Q7893">
        <v>625811.12</v>
      </c>
    </row>
    <row r="7894" spans="1:17" x14ac:dyDescent="0.25">
      <c r="A7894" t="s">
        <v>7920</v>
      </c>
      <c r="B7894" t="s">
        <v>22</v>
      </c>
      <c r="C7894" t="s">
        <v>25</v>
      </c>
      <c r="D7894">
        <v>4.3</v>
      </c>
      <c r="E7894">
        <v>84</v>
      </c>
      <c r="F7894">
        <v>53.62</v>
      </c>
      <c r="G7894">
        <v>4100</v>
      </c>
      <c r="H7894">
        <v>47596</v>
      </c>
      <c r="I7894">
        <v>9</v>
      </c>
      <c r="J7894">
        <v>221</v>
      </c>
      <c r="K7894">
        <v>160.11865945976399</v>
      </c>
      <c r="L7894">
        <v>6.1</v>
      </c>
      <c r="M7894">
        <v>9.1999999999999993</v>
      </c>
      <c r="N7894" t="s">
        <v>20</v>
      </c>
      <c r="O7894">
        <v>54</v>
      </c>
      <c r="P7894">
        <v>81</v>
      </c>
      <c r="Q7894">
        <v>1019254.02</v>
      </c>
    </row>
    <row r="7895" spans="1:17" x14ac:dyDescent="0.25">
      <c r="A7895" t="s">
        <v>7921</v>
      </c>
      <c r="B7895" t="s">
        <v>18</v>
      </c>
      <c r="C7895" t="s">
        <v>30</v>
      </c>
      <c r="D7895">
        <v>4.7</v>
      </c>
      <c r="E7895">
        <v>50</v>
      </c>
      <c r="F7895">
        <v>33.44</v>
      </c>
      <c r="G7895">
        <v>3159</v>
      </c>
      <c r="H7895">
        <v>31632</v>
      </c>
      <c r="I7895">
        <v>16</v>
      </c>
      <c r="J7895">
        <v>511</v>
      </c>
      <c r="K7895">
        <v>203.088423329883</v>
      </c>
      <c r="L7895">
        <v>5</v>
      </c>
      <c r="M7895">
        <v>2.2999999999999998</v>
      </c>
      <c r="N7895" t="s">
        <v>20</v>
      </c>
      <c r="O7895">
        <v>48</v>
      </c>
      <c r="P7895">
        <v>34</v>
      </c>
      <c r="Q7895">
        <v>395902.18</v>
      </c>
    </row>
    <row r="7896" spans="1:17" x14ac:dyDescent="0.25">
      <c r="A7896" t="s">
        <v>7922</v>
      </c>
      <c r="B7896" t="s">
        <v>22</v>
      </c>
      <c r="C7896" t="s">
        <v>41</v>
      </c>
      <c r="D7896">
        <v>4.8</v>
      </c>
      <c r="E7896">
        <v>90</v>
      </c>
      <c r="F7896">
        <v>40.880000000000003</v>
      </c>
      <c r="G7896">
        <v>3290</v>
      </c>
      <c r="H7896">
        <v>39244</v>
      </c>
      <c r="I7896">
        <v>9</v>
      </c>
      <c r="J7896">
        <v>997</v>
      </c>
      <c r="K7896">
        <v>238.360236204834</v>
      </c>
      <c r="L7896">
        <v>3.6</v>
      </c>
      <c r="M7896">
        <v>5.0999999999999996</v>
      </c>
      <c r="N7896" t="s">
        <v>20</v>
      </c>
      <c r="O7896">
        <v>66</v>
      </c>
      <c r="P7896">
        <v>43</v>
      </c>
      <c r="Q7896">
        <v>832441.92</v>
      </c>
    </row>
    <row r="7897" spans="1:17" x14ac:dyDescent="0.25">
      <c r="A7897" t="s">
        <v>7923</v>
      </c>
      <c r="B7897" t="s">
        <v>33</v>
      </c>
      <c r="C7897" t="s">
        <v>19</v>
      </c>
      <c r="D7897">
        <v>3.9</v>
      </c>
      <c r="E7897">
        <v>67</v>
      </c>
      <c r="F7897">
        <v>65.25</v>
      </c>
      <c r="G7897">
        <v>969</v>
      </c>
      <c r="H7897">
        <v>12907</v>
      </c>
      <c r="I7897">
        <v>6</v>
      </c>
      <c r="J7897">
        <v>340</v>
      </c>
      <c r="K7897">
        <v>235.52405754167901</v>
      </c>
      <c r="L7897">
        <v>2</v>
      </c>
      <c r="M7897">
        <v>9.5</v>
      </c>
      <c r="N7897" t="s">
        <v>26</v>
      </c>
      <c r="O7897">
        <v>53</v>
      </c>
      <c r="P7897">
        <v>13</v>
      </c>
      <c r="Q7897">
        <v>976248.6</v>
      </c>
    </row>
    <row r="7898" spans="1:17" x14ac:dyDescent="0.25">
      <c r="A7898" t="s">
        <v>7924</v>
      </c>
      <c r="B7898" t="s">
        <v>22</v>
      </c>
      <c r="C7898" t="s">
        <v>41</v>
      </c>
      <c r="D7898">
        <v>3.1</v>
      </c>
      <c r="E7898">
        <v>83</v>
      </c>
      <c r="F7898">
        <v>43.71</v>
      </c>
      <c r="G7898">
        <v>4390</v>
      </c>
      <c r="H7898">
        <v>51550</v>
      </c>
      <c r="I7898">
        <v>5</v>
      </c>
      <c r="J7898">
        <v>864</v>
      </c>
      <c r="K7898">
        <v>211.79854828367999</v>
      </c>
      <c r="L7898">
        <v>4.3</v>
      </c>
      <c r="M7898">
        <v>9.6</v>
      </c>
      <c r="N7898" t="s">
        <v>26</v>
      </c>
      <c r="O7898">
        <v>81</v>
      </c>
      <c r="P7898">
        <v>55</v>
      </c>
      <c r="Q7898">
        <v>823301.73</v>
      </c>
    </row>
    <row r="7899" spans="1:17" x14ac:dyDescent="0.25">
      <c r="A7899" t="s">
        <v>7925</v>
      </c>
      <c r="B7899" t="s">
        <v>22</v>
      </c>
      <c r="C7899" t="s">
        <v>41</v>
      </c>
      <c r="D7899">
        <v>3.4</v>
      </c>
      <c r="E7899">
        <v>90</v>
      </c>
      <c r="F7899">
        <v>41.82</v>
      </c>
      <c r="G7899">
        <v>4106</v>
      </c>
      <c r="H7899">
        <v>44292</v>
      </c>
      <c r="I7899">
        <v>4</v>
      </c>
      <c r="J7899">
        <v>284</v>
      </c>
      <c r="K7899">
        <v>167.97288450347199</v>
      </c>
      <c r="L7899">
        <v>4.7</v>
      </c>
      <c r="M7899">
        <v>2.7</v>
      </c>
      <c r="N7899" t="s">
        <v>20</v>
      </c>
      <c r="O7899">
        <v>20</v>
      </c>
      <c r="P7899">
        <v>83</v>
      </c>
      <c r="Q7899">
        <v>845221.26</v>
      </c>
    </row>
    <row r="7900" spans="1:17" x14ac:dyDescent="0.25">
      <c r="A7900" t="s">
        <v>7926</v>
      </c>
      <c r="B7900" t="s">
        <v>18</v>
      </c>
      <c r="C7900" t="s">
        <v>19</v>
      </c>
      <c r="D7900">
        <v>3.1</v>
      </c>
      <c r="E7900">
        <v>41</v>
      </c>
      <c r="F7900">
        <v>67.11</v>
      </c>
      <c r="G7900">
        <v>1468</v>
      </c>
      <c r="H7900">
        <v>15954</v>
      </c>
      <c r="I7900">
        <v>18</v>
      </c>
      <c r="J7900">
        <v>468</v>
      </c>
      <c r="K7900">
        <v>194.01956272777801</v>
      </c>
      <c r="L7900">
        <v>6.1</v>
      </c>
      <c r="M7900">
        <v>5</v>
      </c>
      <c r="N7900" t="s">
        <v>26</v>
      </c>
      <c r="O7900">
        <v>10</v>
      </c>
      <c r="P7900">
        <v>36</v>
      </c>
      <c r="Q7900">
        <v>633153.44999999995</v>
      </c>
    </row>
    <row r="7901" spans="1:17" x14ac:dyDescent="0.25">
      <c r="A7901" t="s">
        <v>7927</v>
      </c>
      <c r="B7901" t="s">
        <v>33</v>
      </c>
      <c r="C7901" t="s">
        <v>41</v>
      </c>
      <c r="D7901">
        <v>3.4</v>
      </c>
      <c r="E7901">
        <v>59</v>
      </c>
      <c r="F7901">
        <v>37.369999999999997</v>
      </c>
      <c r="G7901">
        <v>3184</v>
      </c>
      <c r="H7901">
        <v>39169</v>
      </c>
      <c r="I7901">
        <v>16</v>
      </c>
      <c r="J7901">
        <v>355</v>
      </c>
      <c r="K7901">
        <v>232.41150407899599</v>
      </c>
      <c r="L7901">
        <v>8.6999999999999993</v>
      </c>
      <c r="M7901">
        <v>3.5</v>
      </c>
      <c r="N7901" t="s">
        <v>20</v>
      </c>
      <c r="O7901">
        <v>12</v>
      </c>
      <c r="P7901">
        <v>33</v>
      </c>
      <c r="Q7901">
        <v>514083.87</v>
      </c>
    </row>
    <row r="7902" spans="1:17" x14ac:dyDescent="0.25">
      <c r="A7902" t="s">
        <v>7928</v>
      </c>
      <c r="B7902" t="s">
        <v>22</v>
      </c>
      <c r="C7902" t="s">
        <v>25</v>
      </c>
      <c r="D7902">
        <v>3.8</v>
      </c>
      <c r="E7902">
        <v>83</v>
      </c>
      <c r="F7902">
        <v>47.89</v>
      </c>
      <c r="G7902">
        <v>5109</v>
      </c>
      <c r="H7902">
        <v>57944</v>
      </c>
      <c r="I7902">
        <v>7</v>
      </c>
      <c r="J7902">
        <v>537</v>
      </c>
      <c r="K7902">
        <v>262.70362910892902</v>
      </c>
      <c r="L7902">
        <v>5.2</v>
      </c>
      <c r="M7902">
        <v>8.1</v>
      </c>
      <c r="N7902" t="s">
        <v>26</v>
      </c>
      <c r="O7902">
        <v>76</v>
      </c>
      <c r="P7902">
        <v>45</v>
      </c>
      <c r="Q7902">
        <v>901575.92</v>
      </c>
    </row>
    <row r="7903" spans="1:17" x14ac:dyDescent="0.25">
      <c r="A7903" t="s">
        <v>7929</v>
      </c>
      <c r="B7903" t="s">
        <v>33</v>
      </c>
      <c r="C7903" t="s">
        <v>30</v>
      </c>
      <c r="D7903">
        <v>3.2</v>
      </c>
      <c r="E7903">
        <v>64</v>
      </c>
      <c r="F7903">
        <v>36.340000000000003</v>
      </c>
      <c r="G7903">
        <v>3144</v>
      </c>
      <c r="H7903">
        <v>30666</v>
      </c>
      <c r="I7903">
        <v>14</v>
      </c>
      <c r="J7903">
        <v>136</v>
      </c>
      <c r="K7903">
        <v>81.826011762541498</v>
      </c>
      <c r="L7903">
        <v>3.8</v>
      </c>
      <c r="M7903">
        <v>8.6999999999999993</v>
      </c>
      <c r="N7903" t="s">
        <v>26</v>
      </c>
      <c r="O7903">
        <v>59</v>
      </c>
      <c r="P7903">
        <v>47</v>
      </c>
      <c r="Q7903">
        <v>539964.78</v>
      </c>
    </row>
    <row r="7904" spans="1:17" x14ac:dyDescent="0.25">
      <c r="A7904" t="s">
        <v>7930</v>
      </c>
      <c r="B7904" t="s">
        <v>33</v>
      </c>
      <c r="C7904" t="s">
        <v>23</v>
      </c>
      <c r="D7904">
        <v>3.3</v>
      </c>
      <c r="E7904">
        <v>54</v>
      </c>
      <c r="F7904">
        <v>31.03</v>
      </c>
      <c r="G7904">
        <v>1615</v>
      </c>
      <c r="H7904">
        <v>20399</v>
      </c>
      <c r="I7904">
        <v>17</v>
      </c>
      <c r="J7904">
        <v>857</v>
      </c>
      <c r="K7904">
        <v>119.48965115507799</v>
      </c>
      <c r="L7904">
        <v>8.9</v>
      </c>
      <c r="M7904">
        <v>5.2</v>
      </c>
      <c r="N7904" t="s">
        <v>20</v>
      </c>
      <c r="O7904">
        <v>2</v>
      </c>
      <c r="P7904">
        <v>25</v>
      </c>
      <c r="Q7904">
        <v>397005.04</v>
      </c>
    </row>
    <row r="7905" spans="1:17" x14ac:dyDescent="0.25">
      <c r="A7905" t="s">
        <v>7931</v>
      </c>
      <c r="B7905" t="s">
        <v>33</v>
      </c>
      <c r="C7905" t="s">
        <v>19</v>
      </c>
      <c r="D7905">
        <v>3.9</v>
      </c>
      <c r="E7905">
        <v>51</v>
      </c>
      <c r="F7905">
        <v>68.010000000000005</v>
      </c>
      <c r="G7905">
        <v>792</v>
      </c>
      <c r="H7905">
        <v>11459</v>
      </c>
      <c r="I7905">
        <v>8</v>
      </c>
      <c r="J7905">
        <v>382</v>
      </c>
      <c r="K7905">
        <v>149.398689776666</v>
      </c>
      <c r="L7905">
        <v>7.6</v>
      </c>
      <c r="M7905">
        <v>7.1</v>
      </c>
      <c r="N7905" t="s">
        <v>26</v>
      </c>
      <c r="O7905">
        <v>15</v>
      </c>
      <c r="P7905">
        <v>39</v>
      </c>
      <c r="Q7905">
        <v>781151.18</v>
      </c>
    </row>
    <row r="7906" spans="1:17" x14ac:dyDescent="0.25">
      <c r="A7906" t="s">
        <v>7932</v>
      </c>
      <c r="B7906" t="s">
        <v>18</v>
      </c>
      <c r="C7906" t="s">
        <v>30</v>
      </c>
      <c r="D7906">
        <v>3.7</v>
      </c>
      <c r="E7906">
        <v>35</v>
      </c>
      <c r="F7906">
        <v>37.630000000000003</v>
      </c>
      <c r="G7906">
        <v>1121</v>
      </c>
      <c r="H7906">
        <v>11013</v>
      </c>
      <c r="I7906">
        <v>11</v>
      </c>
      <c r="J7906">
        <v>759</v>
      </c>
      <c r="K7906">
        <v>216.374565667479</v>
      </c>
      <c r="L7906">
        <v>3.8</v>
      </c>
      <c r="M7906">
        <v>8.8000000000000007</v>
      </c>
      <c r="N7906" t="s">
        <v>20</v>
      </c>
      <c r="O7906">
        <v>25</v>
      </c>
      <c r="P7906">
        <v>19</v>
      </c>
      <c r="Q7906">
        <v>311139.82</v>
      </c>
    </row>
    <row r="7907" spans="1:17" x14ac:dyDescent="0.25">
      <c r="A7907" t="s">
        <v>7933</v>
      </c>
      <c r="B7907" t="s">
        <v>22</v>
      </c>
      <c r="C7907" t="s">
        <v>36</v>
      </c>
      <c r="D7907">
        <v>3.9</v>
      </c>
      <c r="E7907">
        <v>81</v>
      </c>
      <c r="F7907">
        <v>64.78</v>
      </c>
      <c r="G7907">
        <v>6559</v>
      </c>
      <c r="H7907">
        <v>67173</v>
      </c>
      <c r="I7907">
        <v>17</v>
      </c>
      <c r="J7907">
        <v>782</v>
      </c>
      <c r="K7907">
        <v>148.917853671991</v>
      </c>
      <c r="L7907">
        <v>2.5</v>
      </c>
      <c r="M7907">
        <v>7.4</v>
      </c>
      <c r="N7907" t="s">
        <v>20</v>
      </c>
      <c r="O7907">
        <v>77</v>
      </c>
      <c r="P7907">
        <v>41</v>
      </c>
      <c r="Q7907">
        <v>1193487.6100000001</v>
      </c>
    </row>
    <row r="7908" spans="1:17" x14ac:dyDescent="0.25">
      <c r="A7908" t="s">
        <v>7934</v>
      </c>
      <c r="B7908" t="s">
        <v>18</v>
      </c>
      <c r="C7908" t="s">
        <v>25</v>
      </c>
      <c r="D7908">
        <v>3.9</v>
      </c>
      <c r="E7908">
        <v>31</v>
      </c>
      <c r="F7908">
        <v>45.48</v>
      </c>
      <c r="G7908">
        <v>2813</v>
      </c>
      <c r="H7908">
        <v>31974</v>
      </c>
      <c r="I7908">
        <v>14</v>
      </c>
      <c r="J7908">
        <v>347</v>
      </c>
      <c r="K7908">
        <v>109.721261862624</v>
      </c>
      <c r="L7908">
        <v>3.6</v>
      </c>
      <c r="M7908">
        <v>2.4</v>
      </c>
      <c r="N7908" t="s">
        <v>26</v>
      </c>
      <c r="O7908">
        <v>3</v>
      </c>
      <c r="P7908">
        <v>26</v>
      </c>
      <c r="Q7908">
        <v>333594.84000000003</v>
      </c>
    </row>
    <row r="7909" spans="1:17" x14ac:dyDescent="0.25">
      <c r="A7909" t="s">
        <v>7935</v>
      </c>
      <c r="B7909" t="s">
        <v>22</v>
      </c>
      <c r="C7909" t="s">
        <v>23</v>
      </c>
      <c r="D7909">
        <v>4.3</v>
      </c>
      <c r="E7909">
        <v>73</v>
      </c>
      <c r="F7909">
        <v>29.59</v>
      </c>
      <c r="G7909">
        <v>4113</v>
      </c>
      <c r="H7909">
        <v>47394</v>
      </c>
      <c r="I7909">
        <v>9</v>
      </c>
      <c r="J7909">
        <v>192</v>
      </c>
      <c r="K7909">
        <v>58.285744944568101</v>
      </c>
      <c r="L7909">
        <v>2.1</v>
      </c>
      <c r="M7909">
        <v>7.4</v>
      </c>
      <c r="N7909" t="s">
        <v>20</v>
      </c>
      <c r="O7909">
        <v>14</v>
      </c>
      <c r="P7909">
        <v>71</v>
      </c>
      <c r="Q7909">
        <v>498243.68</v>
      </c>
    </row>
    <row r="7910" spans="1:17" x14ac:dyDescent="0.25">
      <c r="A7910" t="s">
        <v>7936</v>
      </c>
      <c r="B7910" t="s">
        <v>22</v>
      </c>
      <c r="C7910" t="s">
        <v>25</v>
      </c>
      <c r="D7910">
        <v>4.9000000000000004</v>
      </c>
      <c r="E7910">
        <v>76</v>
      </c>
      <c r="F7910">
        <v>51.53</v>
      </c>
      <c r="G7910">
        <v>8682</v>
      </c>
      <c r="H7910">
        <v>95307</v>
      </c>
      <c r="I7910">
        <v>6</v>
      </c>
      <c r="J7910">
        <v>109</v>
      </c>
      <c r="K7910">
        <v>260.62698530584299</v>
      </c>
      <c r="L7910">
        <v>9.1</v>
      </c>
      <c r="M7910">
        <v>2.4</v>
      </c>
      <c r="N7910" t="s">
        <v>20</v>
      </c>
      <c r="O7910">
        <v>20</v>
      </c>
      <c r="P7910">
        <v>63</v>
      </c>
      <c r="Q7910">
        <v>891698.66</v>
      </c>
    </row>
    <row r="7911" spans="1:17" x14ac:dyDescent="0.25">
      <c r="A7911" t="s">
        <v>7937</v>
      </c>
      <c r="B7911" t="s">
        <v>18</v>
      </c>
      <c r="C7911" t="s">
        <v>25</v>
      </c>
      <c r="D7911">
        <v>3.2</v>
      </c>
      <c r="E7911">
        <v>45</v>
      </c>
      <c r="F7911">
        <v>51.45</v>
      </c>
      <c r="G7911">
        <v>1963</v>
      </c>
      <c r="H7911">
        <v>25333</v>
      </c>
      <c r="I7911">
        <v>8</v>
      </c>
      <c r="J7911">
        <v>875</v>
      </c>
      <c r="K7911">
        <v>154.73344073027999</v>
      </c>
      <c r="L7911">
        <v>6.5</v>
      </c>
      <c r="M7911">
        <v>6.9</v>
      </c>
      <c r="N7911" t="s">
        <v>26</v>
      </c>
      <c r="O7911">
        <v>40</v>
      </c>
      <c r="P7911">
        <v>22</v>
      </c>
      <c r="Q7911">
        <v>530890.80000000005</v>
      </c>
    </row>
    <row r="7912" spans="1:17" x14ac:dyDescent="0.25">
      <c r="A7912" t="s">
        <v>7938</v>
      </c>
      <c r="B7912" t="s">
        <v>33</v>
      </c>
      <c r="C7912" t="s">
        <v>36</v>
      </c>
      <c r="D7912">
        <v>3.2</v>
      </c>
      <c r="E7912">
        <v>50</v>
      </c>
      <c r="F7912">
        <v>55.21</v>
      </c>
      <c r="G7912">
        <v>1807</v>
      </c>
      <c r="H7912">
        <v>23647</v>
      </c>
      <c r="I7912">
        <v>17</v>
      </c>
      <c r="J7912">
        <v>850</v>
      </c>
      <c r="K7912">
        <v>132.30724972890999</v>
      </c>
      <c r="L7912">
        <v>8.8000000000000007</v>
      </c>
      <c r="M7912">
        <v>4</v>
      </c>
      <c r="N7912" t="s">
        <v>20</v>
      </c>
      <c r="O7912">
        <v>12</v>
      </c>
      <c r="P7912">
        <v>34</v>
      </c>
      <c r="Q7912">
        <v>636082.01</v>
      </c>
    </row>
    <row r="7913" spans="1:17" x14ac:dyDescent="0.25">
      <c r="A7913" t="s">
        <v>7939</v>
      </c>
      <c r="B7913" t="s">
        <v>33</v>
      </c>
      <c r="C7913" t="s">
        <v>23</v>
      </c>
      <c r="D7913">
        <v>4.7</v>
      </c>
      <c r="E7913">
        <v>50</v>
      </c>
      <c r="F7913">
        <v>27.32</v>
      </c>
      <c r="G7913">
        <v>4490</v>
      </c>
      <c r="H7913">
        <v>54326</v>
      </c>
      <c r="I7913">
        <v>13</v>
      </c>
      <c r="J7913">
        <v>985</v>
      </c>
      <c r="K7913">
        <v>182.706555281742</v>
      </c>
      <c r="L7913">
        <v>8.4</v>
      </c>
      <c r="M7913">
        <v>1.5</v>
      </c>
      <c r="N7913" t="s">
        <v>26</v>
      </c>
      <c r="O7913">
        <v>12</v>
      </c>
      <c r="P7913">
        <v>11</v>
      </c>
      <c r="Q7913">
        <v>329153.65999999997</v>
      </c>
    </row>
    <row r="7914" spans="1:17" x14ac:dyDescent="0.25">
      <c r="A7914" t="s">
        <v>7940</v>
      </c>
      <c r="B7914" t="s">
        <v>22</v>
      </c>
      <c r="C7914" t="s">
        <v>25</v>
      </c>
      <c r="D7914">
        <v>4</v>
      </c>
      <c r="E7914">
        <v>83</v>
      </c>
      <c r="F7914">
        <v>45.68</v>
      </c>
      <c r="G7914">
        <v>5538</v>
      </c>
      <c r="H7914">
        <v>62616</v>
      </c>
      <c r="I7914">
        <v>13</v>
      </c>
      <c r="J7914">
        <v>51</v>
      </c>
      <c r="K7914">
        <v>80.729946673230501</v>
      </c>
      <c r="L7914">
        <v>2.4</v>
      </c>
      <c r="M7914">
        <v>3</v>
      </c>
      <c r="N7914" t="s">
        <v>20</v>
      </c>
      <c r="O7914">
        <v>37</v>
      </c>
      <c r="P7914">
        <v>50</v>
      </c>
      <c r="Q7914">
        <v>861539.32</v>
      </c>
    </row>
    <row r="7915" spans="1:17" x14ac:dyDescent="0.25">
      <c r="A7915" t="s">
        <v>7941</v>
      </c>
      <c r="B7915" t="s">
        <v>18</v>
      </c>
      <c r="C7915" t="s">
        <v>36</v>
      </c>
      <c r="D7915">
        <v>4.5</v>
      </c>
      <c r="E7915">
        <v>40</v>
      </c>
      <c r="F7915">
        <v>61.26</v>
      </c>
      <c r="G7915">
        <v>909</v>
      </c>
      <c r="H7915">
        <v>10569</v>
      </c>
      <c r="I7915">
        <v>17</v>
      </c>
      <c r="J7915">
        <v>466</v>
      </c>
      <c r="K7915">
        <v>149.33958952428901</v>
      </c>
      <c r="L7915">
        <v>5</v>
      </c>
      <c r="M7915">
        <v>5.2</v>
      </c>
      <c r="N7915" t="s">
        <v>20</v>
      </c>
      <c r="O7915">
        <v>17</v>
      </c>
      <c r="P7915">
        <v>2</v>
      </c>
      <c r="Q7915">
        <v>562725.49</v>
      </c>
    </row>
    <row r="7916" spans="1:17" x14ac:dyDescent="0.25">
      <c r="A7916" t="s">
        <v>7942</v>
      </c>
      <c r="B7916" t="s">
        <v>33</v>
      </c>
      <c r="C7916" t="s">
        <v>19</v>
      </c>
      <c r="D7916">
        <v>3.4</v>
      </c>
      <c r="E7916">
        <v>61</v>
      </c>
      <c r="F7916">
        <v>72.099999999999994</v>
      </c>
      <c r="G7916">
        <v>1389</v>
      </c>
      <c r="H7916">
        <v>14154</v>
      </c>
      <c r="I7916">
        <v>19</v>
      </c>
      <c r="J7916">
        <v>202</v>
      </c>
      <c r="K7916">
        <v>237.94643449989201</v>
      </c>
      <c r="L7916">
        <v>9.6999999999999993</v>
      </c>
      <c r="M7916">
        <v>9.9</v>
      </c>
      <c r="N7916" t="s">
        <v>20</v>
      </c>
      <c r="O7916">
        <v>47</v>
      </c>
      <c r="P7916">
        <v>6</v>
      </c>
      <c r="Q7916">
        <v>999000.4</v>
      </c>
    </row>
    <row r="7917" spans="1:17" x14ac:dyDescent="0.25">
      <c r="A7917" t="s">
        <v>7943</v>
      </c>
      <c r="B7917" t="s">
        <v>33</v>
      </c>
      <c r="C7917" t="s">
        <v>36</v>
      </c>
      <c r="D7917">
        <v>4.7</v>
      </c>
      <c r="E7917">
        <v>60</v>
      </c>
      <c r="F7917">
        <v>56.76</v>
      </c>
      <c r="G7917">
        <v>1201</v>
      </c>
      <c r="H7917">
        <v>21709</v>
      </c>
      <c r="I7917">
        <v>2</v>
      </c>
      <c r="J7917">
        <v>303</v>
      </c>
      <c r="K7917">
        <v>234.02936228731201</v>
      </c>
      <c r="L7917">
        <v>3.1</v>
      </c>
      <c r="M7917">
        <v>3.3</v>
      </c>
      <c r="N7917" t="s">
        <v>26</v>
      </c>
      <c r="O7917">
        <v>15</v>
      </c>
      <c r="P7917">
        <v>36</v>
      </c>
      <c r="Q7917">
        <v>757414.11</v>
      </c>
    </row>
    <row r="7918" spans="1:17" x14ac:dyDescent="0.25">
      <c r="A7918" t="s">
        <v>7944</v>
      </c>
      <c r="B7918" t="s">
        <v>22</v>
      </c>
      <c r="C7918" t="s">
        <v>41</v>
      </c>
      <c r="D7918">
        <v>4.8</v>
      </c>
      <c r="E7918">
        <v>75</v>
      </c>
      <c r="F7918">
        <v>38.659999999999997</v>
      </c>
      <c r="G7918">
        <v>4744</v>
      </c>
      <c r="H7918">
        <v>51684</v>
      </c>
      <c r="I7918">
        <v>18</v>
      </c>
      <c r="J7918">
        <v>620</v>
      </c>
      <c r="K7918">
        <v>242.97409082494701</v>
      </c>
      <c r="L7918">
        <v>1.5</v>
      </c>
      <c r="M7918">
        <v>9.8000000000000007</v>
      </c>
      <c r="N7918" t="s">
        <v>20</v>
      </c>
      <c r="O7918">
        <v>47</v>
      </c>
      <c r="P7918">
        <v>19</v>
      </c>
      <c r="Q7918">
        <v>672132.26</v>
      </c>
    </row>
    <row r="7919" spans="1:17" x14ac:dyDescent="0.25">
      <c r="A7919" t="s">
        <v>7945</v>
      </c>
      <c r="B7919" t="s">
        <v>22</v>
      </c>
      <c r="C7919" t="s">
        <v>30</v>
      </c>
      <c r="D7919">
        <v>4.3</v>
      </c>
      <c r="E7919">
        <v>81</v>
      </c>
      <c r="F7919">
        <v>33.630000000000003</v>
      </c>
      <c r="G7919">
        <v>5528</v>
      </c>
      <c r="H7919">
        <v>57681</v>
      </c>
      <c r="I7919">
        <v>4</v>
      </c>
      <c r="J7919">
        <v>972</v>
      </c>
      <c r="K7919">
        <v>166.85427302555701</v>
      </c>
      <c r="L7919">
        <v>4.0999999999999996</v>
      </c>
      <c r="M7919">
        <v>4.3</v>
      </c>
      <c r="N7919" t="s">
        <v>26</v>
      </c>
      <c r="O7919">
        <v>74</v>
      </c>
      <c r="P7919">
        <v>57</v>
      </c>
      <c r="Q7919">
        <v>622288.15</v>
      </c>
    </row>
    <row r="7920" spans="1:17" x14ac:dyDescent="0.25">
      <c r="A7920" t="s">
        <v>7946</v>
      </c>
      <c r="B7920" t="s">
        <v>18</v>
      </c>
      <c r="C7920" t="s">
        <v>36</v>
      </c>
      <c r="D7920">
        <v>3.2</v>
      </c>
      <c r="E7920">
        <v>50</v>
      </c>
      <c r="F7920">
        <v>64.02</v>
      </c>
      <c r="G7920">
        <v>1645</v>
      </c>
      <c r="H7920">
        <v>18083</v>
      </c>
      <c r="I7920">
        <v>7</v>
      </c>
      <c r="J7920">
        <v>812</v>
      </c>
      <c r="K7920">
        <v>142.228431059386</v>
      </c>
      <c r="L7920">
        <v>5.6</v>
      </c>
      <c r="M7920">
        <v>9.6</v>
      </c>
      <c r="N7920" t="s">
        <v>20</v>
      </c>
      <c r="O7920">
        <v>25</v>
      </c>
      <c r="P7920">
        <v>24</v>
      </c>
      <c r="Q7920">
        <v>723751.63</v>
      </c>
    </row>
    <row r="7921" spans="1:17" x14ac:dyDescent="0.25">
      <c r="A7921" t="s">
        <v>7947</v>
      </c>
      <c r="B7921" t="s">
        <v>22</v>
      </c>
      <c r="C7921" t="s">
        <v>36</v>
      </c>
      <c r="D7921">
        <v>4.8</v>
      </c>
      <c r="E7921">
        <v>81</v>
      </c>
      <c r="F7921">
        <v>57.14</v>
      </c>
      <c r="G7921">
        <v>7219</v>
      </c>
      <c r="H7921">
        <v>80985</v>
      </c>
      <c r="I7921">
        <v>16</v>
      </c>
      <c r="J7921">
        <v>417</v>
      </c>
      <c r="K7921">
        <v>257.86012463888397</v>
      </c>
      <c r="L7921">
        <v>1.5</v>
      </c>
      <c r="M7921">
        <v>9.6</v>
      </c>
      <c r="N7921" t="s">
        <v>20</v>
      </c>
      <c r="O7921">
        <v>64</v>
      </c>
      <c r="P7921">
        <v>18</v>
      </c>
      <c r="Q7921">
        <v>1055553.69</v>
      </c>
    </row>
    <row r="7922" spans="1:17" x14ac:dyDescent="0.25">
      <c r="A7922" t="s">
        <v>7948</v>
      </c>
      <c r="B7922" t="s">
        <v>33</v>
      </c>
      <c r="C7922" t="s">
        <v>36</v>
      </c>
      <c r="D7922">
        <v>4.5999999999999996</v>
      </c>
      <c r="E7922">
        <v>59</v>
      </c>
      <c r="F7922">
        <v>61.03</v>
      </c>
      <c r="G7922">
        <v>3519</v>
      </c>
      <c r="H7922">
        <v>36859</v>
      </c>
      <c r="I7922">
        <v>19</v>
      </c>
      <c r="J7922">
        <v>74</v>
      </c>
      <c r="K7922">
        <v>93.322759471946497</v>
      </c>
      <c r="L7922">
        <v>4.8</v>
      </c>
      <c r="M7922">
        <v>2.2999999999999998</v>
      </c>
      <c r="N7922" t="s">
        <v>26</v>
      </c>
      <c r="O7922">
        <v>31</v>
      </c>
      <c r="P7922">
        <v>26</v>
      </c>
      <c r="Q7922">
        <v>821866.79</v>
      </c>
    </row>
    <row r="7923" spans="1:17" x14ac:dyDescent="0.25">
      <c r="A7923" t="s">
        <v>7949</v>
      </c>
      <c r="B7923" t="s">
        <v>33</v>
      </c>
      <c r="C7923" t="s">
        <v>25</v>
      </c>
      <c r="D7923">
        <v>4.5</v>
      </c>
      <c r="E7923">
        <v>57</v>
      </c>
      <c r="F7923">
        <v>53.61</v>
      </c>
      <c r="G7923">
        <v>3412</v>
      </c>
      <c r="H7923">
        <v>38760</v>
      </c>
      <c r="I7923">
        <v>15</v>
      </c>
      <c r="J7923">
        <v>182</v>
      </c>
      <c r="K7923">
        <v>231.28444503635399</v>
      </c>
      <c r="L7923">
        <v>3.3</v>
      </c>
      <c r="M7923">
        <v>8.5</v>
      </c>
      <c r="N7923" t="s">
        <v>26</v>
      </c>
      <c r="O7923">
        <v>44</v>
      </c>
      <c r="P7923">
        <v>12</v>
      </c>
      <c r="Q7923">
        <v>700535.79</v>
      </c>
    </row>
    <row r="7924" spans="1:17" x14ac:dyDescent="0.25">
      <c r="A7924" t="s">
        <v>7950</v>
      </c>
      <c r="B7924" t="s">
        <v>33</v>
      </c>
      <c r="C7924" t="s">
        <v>23</v>
      </c>
      <c r="D7924">
        <v>3.1</v>
      </c>
      <c r="E7924">
        <v>69</v>
      </c>
      <c r="F7924">
        <v>34.130000000000003</v>
      </c>
      <c r="G7924">
        <v>1913</v>
      </c>
      <c r="H7924">
        <v>25912</v>
      </c>
      <c r="I7924">
        <v>14</v>
      </c>
      <c r="J7924">
        <v>292</v>
      </c>
      <c r="K7924">
        <v>271.98682337413197</v>
      </c>
      <c r="L7924">
        <v>2.9</v>
      </c>
      <c r="M7924">
        <v>5.7</v>
      </c>
      <c r="N7924" t="s">
        <v>26</v>
      </c>
      <c r="O7924">
        <v>64</v>
      </c>
      <c r="P7924">
        <v>35</v>
      </c>
      <c r="Q7924">
        <v>542166.4</v>
      </c>
    </row>
    <row r="7925" spans="1:17" x14ac:dyDescent="0.25">
      <c r="A7925" t="s">
        <v>7951</v>
      </c>
      <c r="B7925" t="s">
        <v>33</v>
      </c>
      <c r="C7925" t="s">
        <v>36</v>
      </c>
      <c r="D7925">
        <v>4.5999999999999996</v>
      </c>
      <c r="E7925">
        <v>68</v>
      </c>
      <c r="F7925">
        <v>62.33</v>
      </c>
      <c r="G7925">
        <v>1815</v>
      </c>
      <c r="H7925">
        <v>19229</v>
      </c>
      <c r="I7925">
        <v>13</v>
      </c>
      <c r="J7925">
        <v>111</v>
      </c>
      <c r="K7925">
        <v>121.53806957352801</v>
      </c>
      <c r="L7925">
        <v>3.4</v>
      </c>
      <c r="M7925">
        <v>7.2</v>
      </c>
      <c r="N7925" t="s">
        <v>20</v>
      </c>
      <c r="O7925">
        <v>51</v>
      </c>
      <c r="P7925">
        <v>59</v>
      </c>
      <c r="Q7925">
        <v>957280.61</v>
      </c>
    </row>
    <row r="7926" spans="1:17" x14ac:dyDescent="0.25">
      <c r="A7926" t="s">
        <v>7952</v>
      </c>
      <c r="B7926" t="s">
        <v>18</v>
      </c>
      <c r="C7926" t="s">
        <v>36</v>
      </c>
      <c r="D7926">
        <v>3.3</v>
      </c>
      <c r="E7926">
        <v>36</v>
      </c>
      <c r="F7926">
        <v>58.29</v>
      </c>
      <c r="G7926">
        <v>1390</v>
      </c>
      <c r="H7926">
        <v>13903</v>
      </c>
      <c r="I7926">
        <v>7</v>
      </c>
      <c r="J7926">
        <v>476</v>
      </c>
      <c r="K7926">
        <v>99.448855554216294</v>
      </c>
      <c r="L7926">
        <v>1.9</v>
      </c>
      <c r="M7926">
        <v>8</v>
      </c>
      <c r="N7926" t="s">
        <v>26</v>
      </c>
      <c r="O7926">
        <v>6</v>
      </c>
      <c r="P7926">
        <v>22</v>
      </c>
      <c r="Q7926">
        <v>476872.63</v>
      </c>
    </row>
    <row r="7927" spans="1:17" x14ac:dyDescent="0.25">
      <c r="A7927" t="s">
        <v>7953</v>
      </c>
      <c r="B7927" t="s">
        <v>18</v>
      </c>
      <c r="C7927" t="s">
        <v>41</v>
      </c>
      <c r="D7927">
        <v>3.4</v>
      </c>
      <c r="E7927">
        <v>43</v>
      </c>
      <c r="F7927">
        <v>44.05</v>
      </c>
      <c r="G7927">
        <v>701</v>
      </c>
      <c r="H7927">
        <v>9726</v>
      </c>
      <c r="I7927">
        <v>15</v>
      </c>
      <c r="J7927">
        <v>665</v>
      </c>
      <c r="K7927">
        <v>178.131151175936</v>
      </c>
      <c r="L7927">
        <v>1.7</v>
      </c>
      <c r="M7927">
        <v>2.1</v>
      </c>
      <c r="N7927" t="s">
        <v>20</v>
      </c>
      <c r="O7927">
        <v>13</v>
      </c>
      <c r="P7927">
        <v>19</v>
      </c>
      <c r="Q7927">
        <v>435996.25</v>
      </c>
    </row>
    <row r="7928" spans="1:17" x14ac:dyDescent="0.25">
      <c r="A7928" t="s">
        <v>7954</v>
      </c>
      <c r="B7928" t="s">
        <v>22</v>
      </c>
      <c r="C7928" t="s">
        <v>41</v>
      </c>
      <c r="D7928">
        <v>4.2</v>
      </c>
      <c r="E7928">
        <v>73</v>
      </c>
      <c r="F7928">
        <v>43.16</v>
      </c>
      <c r="G7928">
        <v>6833</v>
      </c>
      <c r="H7928">
        <v>72216</v>
      </c>
      <c r="I7928">
        <v>1</v>
      </c>
      <c r="J7928">
        <v>501</v>
      </c>
      <c r="K7928">
        <v>104.097670478849</v>
      </c>
      <c r="L7928">
        <v>6.4</v>
      </c>
      <c r="M7928">
        <v>8.1999999999999993</v>
      </c>
      <c r="N7928" t="s">
        <v>26</v>
      </c>
      <c r="O7928">
        <v>17</v>
      </c>
      <c r="P7928">
        <v>29</v>
      </c>
      <c r="Q7928">
        <v>715146.58</v>
      </c>
    </row>
    <row r="7929" spans="1:17" x14ac:dyDescent="0.25">
      <c r="A7929" t="s">
        <v>7955</v>
      </c>
      <c r="B7929" t="s">
        <v>22</v>
      </c>
      <c r="C7929" t="s">
        <v>19</v>
      </c>
      <c r="D7929">
        <v>3.5</v>
      </c>
      <c r="E7929">
        <v>70</v>
      </c>
      <c r="F7929">
        <v>72.75</v>
      </c>
      <c r="G7929">
        <v>3587</v>
      </c>
      <c r="H7929">
        <v>39987</v>
      </c>
      <c r="I7929">
        <v>2</v>
      </c>
      <c r="J7929">
        <v>127</v>
      </c>
      <c r="K7929">
        <v>267.69212955072499</v>
      </c>
      <c r="L7929">
        <v>9.5</v>
      </c>
      <c r="M7929">
        <v>3.7</v>
      </c>
      <c r="N7929" t="s">
        <v>20</v>
      </c>
      <c r="O7929">
        <v>12</v>
      </c>
      <c r="P7929">
        <v>38</v>
      </c>
      <c r="Q7929">
        <v>1135128.8500000001</v>
      </c>
    </row>
    <row r="7930" spans="1:17" x14ac:dyDescent="0.25">
      <c r="A7930" t="s">
        <v>7956</v>
      </c>
      <c r="B7930" t="s">
        <v>22</v>
      </c>
      <c r="C7930" t="s">
        <v>19</v>
      </c>
      <c r="D7930">
        <v>4.3</v>
      </c>
      <c r="E7930">
        <v>77</v>
      </c>
      <c r="F7930">
        <v>65.739999999999995</v>
      </c>
      <c r="G7930">
        <v>2353</v>
      </c>
      <c r="H7930">
        <v>27738</v>
      </c>
      <c r="I7930">
        <v>3</v>
      </c>
      <c r="J7930">
        <v>770</v>
      </c>
      <c r="K7930">
        <v>111.104225251879</v>
      </c>
      <c r="L7930">
        <v>8.1999999999999993</v>
      </c>
      <c r="M7930">
        <v>7.6</v>
      </c>
      <c r="N7930" t="s">
        <v>20</v>
      </c>
      <c r="O7930">
        <v>76</v>
      </c>
      <c r="P7930">
        <v>65</v>
      </c>
      <c r="Q7930">
        <v>1135199.3600000001</v>
      </c>
    </row>
    <row r="7931" spans="1:17" x14ac:dyDescent="0.25">
      <c r="A7931" t="s">
        <v>7957</v>
      </c>
      <c r="B7931" t="s">
        <v>18</v>
      </c>
      <c r="C7931" t="s">
        <v>41</v>
      </c>
      <c r="D7931">
        <v>4.2</v>
      </c>
      <c r="E7931">
        <v>34</v>
      </c>
      <c r="F7931">
        <v>35.479999999999997</v>
      </c>
      <c r="G7931">
        <v>2392</v>
      </c>
      <c r="H7931">
        <v>26350</v>
      </c>
      <c r="I7931">
        <v>5</v>
      </c>
      <c r="J7931">
        <v>154</v>
      </c>
      <c r="K7931">
        <v>128.49148036594099</v>
      </c>
      <c r="L7931">
        <v>8.5</v>
      </c>
      <c r="M7931">
        <v>6.2</v>
      </c>
      <c r="N7931" t="s">
        <v>20</v>
      </c>
      <c r="O7931">
        <v>16</v>
      </c>
      <c r="P7931">
        <v>33</v>
      </c>
      <c r="Q7931">
        <v>283486.09999999998</v>
      </c>
    </row>
    <row r="7932" spans="1:17" x14ac:dyDescent="0.25">
      <c r="A7932" t="s">
        <v>7958</v>
      </c>
      <c r="B7932" t="s">
        <v>33</v>
      </c>
      <c r="C7932" t="s">
        <v>23</v>
      </c>
      <c r="D7932">
        <v>3.2</v>
      </c>
      <c r="E7932">
        <v>57</v>
      </c>
      <c r="F7932">
        <v>32.65</v>
      </c>
      <c r="G7932">
        <v>2346</v>
      </c>
      <c r="H7932">
        <v>29994</v>
      </c>
      <c r="I7932">
        <v>16</v>
      </c>
      <c r="J7932">
        <v>652</v>
      </c>
      <c r="K7932">
        <v>272.104885397803</v>
      </c>
      <c r="L7932">
        <v>7.6</v>
      </c>
      <c r="M7932">
        <v>7.2</v>
      </c>
      <c r="N7932" t="s">
        <v>26</v>
      </c>
      <c r="O7932">
        <v>54</v>
      </c>
      <c r="P7932">
        <v>8</v>
      </c>
      <c r="Q7932">
        <v>439316.95</v>
      </c>
    </row>
    <row r="7933" spans="1:17" x14ac:dyDescent="0.25">
      <c r="A7933" t="s">
        <v>7959</v>
      </c>
      <c r="B7933" t="s">
        <v>22</v>
      </c>
      <c r="C7933" t="s">
        <v>19</v>
      </c>
      <c r="D7933">
        <v>4.3</v>
      </c>
      <c r="E7933">
        <v>77</v>
      </c>
      <c r="F7933">
        <v>75.39</v>
      </c>
      <c r="G7933">
        <v>4328</v>
      </c>
      <c r="H7933">
        <v>44429</v>
      </c>
      <c r="I7933">
        <v>17</v>
      </c>
      <c r="J7933">
        <v>725</v>
      </c>
      <c r="K7933">
        <v>101.405404992322</v>
      </c>
      <c r="L7933">
        <v>9.6</v>
      </c>
      <c r="M7933">
        <v>6.6</v>
      </c>
      <c r="N7933" t="s">
        <v>26</v>
      </c>
      <c r="O7933">
        <v>36</v>
      </c>
      <c r="P7933">
        <v>71</v>
      </c>
      <c r="Q7933">
        <v>1314631.75</v>
      </c>
    </row>
    <row r="7934" spans="1:17" x14ac:dyDescent="0.25">
      <c r="A7934" t="s">
        <v>7960</v>
      </c>
      <c r="B7934" t="s">
        <v>33</v>
      </c>
      <c r="C7934" t="s">
        <v>30</v>
      </c>
      <c r="D7934">
        <v>4.8</v>
      </c>
      <c r="E7934">
        <v>70</v>
      </c>
      <c r="F7934">
        <v>38.51</v>
      </c>
      <c r="G7934">
        <v>4424</v>
      </c>
      <c r="H7934">
        <v>48060</v>
      </c>
      <c r="I7934">
        <v>18</v>
      </c>
      <c r="J7934">
        <v>429</v>
      </c>
      <c r="K7934">
        <v>271.19600646666601</v>
      </c>
      <c r="L7934">
        <v>9.6</v>
      </c>
      <c r="M7934">
        <v>8.3000000000000007</v>
      </c>
      <c r="N7934" t="s">
        <v>26</v>
      </c>
      <c r="O7934">
        <v>48</v>
      </c>
      <c r="P7934">
        <v>49</v>
      </c>
      <c r="Q7934">
        <v>630940.77</v>
      </c>
    </row>
    <row r="7935" spans="1:17" x14ac:dyDescent="0.25">
      <c r="A7935" t="s">
        <v>7961</v>
      </c>
      <c r="B7935" t="s">
        <v>22</v>
      </c>
      <c r="C7935" t="s">
        <v>30</v>
      </c>
      <c r="D7935">
        <v>3.3</v>
      </c>
      <c r="E7935">
        <v>76</v>
      </c>
      <c r="F7935">
        <v>39.15</v>
      </c>
      <c r="G7935">
        <v>4623</v>
      </c>
      <c r="H7935">
        <v>52766</v>
      </c>
      <c r="I7935">
        <v>16</v>
      </c>
      <c r="J7935">
        <v>915</v>
      </c>
      <c r="K7935">
        <v>102.450739849209</v>
      </c>
      <c r="L7935">
        <v>8</v>
      </c>
      <c r="M7935">
        <v>9.1</v>
      </c>
      <c r="N7935" t="s">
        <v>26</v>
      </c>
      <c r="O7935">
        <v>9</v>
      </c>
      <c r="P7935">
        <v>0</v>
      </c>
      <c r="Q7935">
        <v>687917.75</v>
      </c>
    </row>
    <row r="7936" spans="1:17" x14ac:dyDescent="0.25">
      <c r="A7936" t="s">
        <v>7962</v>
      </c>
      <c r="B7936" t="s">
        <v>22</v>
      </c>
      <c r="C7936" t="s">
        <v>23</v>
      </c>
      <c r="D7936">
        <v>4.2</v>
      </c>
      <c r="E7936">
        <v>88</v>
      </c>
      <c r="F7936">
        <v>30.99</v>
      </c>
      <c r="G7936">
        <v>5158</v>
      </c>
      <c r="H7936">
        <v>51230</v>
      </c>
      <c r="I7936">
        <v>11</v>
      </c>
      <c r="J7936">
        <v>443</v>
      </c>
      <c r="K7936">
        <v>277.95141536100499</v>
      </c>
      <c r="L7936">
        <v>7.4</v>
      </c>
      <c r="M7936">
        <v>5</v>
      </c>
      <c r="N7936" t="s">
        <v>20</v>
      </c>
      <c r="O7936">
        <v>79</v>
      </c>
      <c r="P7936">
        <v>1</v>
      </c>
      <c r="Q7936">
        <v>628102.98</v>
      </c>
    </row>
    <row r="7937" spans="1:17" x14ac:dyDescent="0.25">
      <c r="A7937" t="s">
        <v>7963</v>
      </c>
      <c r="B7937" t="s">
        <v>22</v>
      </c>
      <c r="C7937" t="s">
        <v>41</v>
      </c>
      <c r="D7937">
        <v>3.7</v>
      </c>
      <c r="E7937">
        <v>73</v>
      </c>
      <c r="F7937">
        <v>38.35</v>
      </c>
      <c r="G7937">
        <v>3461</v>
      </c>
      <c r="H7937">
        <v>34569</v>
      </c>
      <c r="I7937">
        <v>3</v>
      </c>
      <c r="J7937">
        <v>164</v>
      </c>
      <c r="K7937">
        <v>129.410475774036</v>
      </c>
      <c r="L7937">
        <v>3.7</v>
      </c>
      <c r="M7937">
        <v>4.5</v>
      </c>
      <c r="N7937" t="s">
        <v>26</v>
      </c>
      <c r="O7937">
        <v>22</v>
      </c>
      <c r="P7937">
        <v>68</v>
      </c>
      <c r="Q7937">
        <v>630900.9</v>
      </c>
    </row>
    <row r="7938" spans="1:17" x14ac:dyDescent="0.25">
      <c r="A7938" t="s">
        <v>7964</v>
      </c>
      <c r="B7938" t="s">
        <v>22</v>
      </c>
      <c r="C7938" t="s">
        <v>19</v>
      </c>
      <c r="D7938">
        <v>3.9</v>
      </c>
      <c r="E7938">
        <v>89</v>
      </c>
      <c r="F7938">
        <v>72.459999999999994</v>
      </c>
      <c r="G7938">
        <v>1789</v>
      </c>
      <c r="H7938">
        <v>25985</v>
      </c>
      <c r="I7938">
        <v>10</v>
      </c>
      <c r="J7938">
        <v>711</v>
      </c>
      <c r="K7938">
        <v>111.558647867041</v>
      </c>
      <c r="L7938">
        <v>1.8</v>
      </c>
      <c r="M7938">
        <v>3.2</v>
      </c>
      <c r="N7938" t="s">
        <v>20</v>
      </c>
      <c r="O7938">
        <v>14</v>
      </c>
      <c r="P7938">
        <v>34</v>
      </c>
      <c r="Q7938">
        <v>1433700.69</v>
      </c>
    </row>
    <row r="7939" spans="1:17" x14ac:dyDescent="0.25">
      <c r="A7939" t="s">
        <v>7965</v>
      </c>
      <c r="B7939" t="s">
        <v>22</v>
      </c>
      <c r="C7939" t="s">
        <v>36</v>
      </c>
      <c r="D7939">
        <v>3.6</v>
      </c>
      <c r="E7939">
        <v>75</v>
      </c>
      <c r="F7939">
        <v>62.83</v>
      </c>
      <c r="G7939">
        <v>3741</v>
      </c>
      <c r="H7939">
        <v>40787</v>
      </c>
      <c r="I7939">
        <v>18</v>
      </c>
      <c r="J7939">
        <v>794</v>
      </c>
      <c r="K7939">
        <v>169.29744275349501</v>
      </c>
      <c r="L7939">
        <v>1.8</v>
      </c>
      <c r="M7939">
        <v>8.3000000000000007</v>
      </c>
      <c r="N7939" t="s">
        <v>26</v>
      </c>
      <c r="O7939">
        <v>70</v>
      </c>
      <c r="P7939">
        <v>73</v>
      </c>
      <c r="Q7939">
        <v>1073256.29</v>
      </c>
    </row>
    <row r="7940" spans="1:17" x14ac:dyDescent="0.25">
      <c r="A7940" t="s">
        <v>7966</v>
      </c>
      <c r="B7940" t="s">
        <v>33</v>
      </c>
      <c r="C7940" t="s">
        <v>41</v>
      </c>
      <c r="D7940">
        <v>3.7</v>
      </c>
      <c r="E7940">
        <v>61</v>
      </c>
      <c r="F7940">
        <v>42.43</v>
      </c>
      <c r="G7940">
        <v>1903</v>
      </c>
      <c r="H7940">
        <v>25122</v>
      </c>
      <c r="I7940">
        <v>16</v>
      </c>
      <c r="J7940">
        <v>647</v>
      </c>
      <c r="K7940">
        <v>142.30587583074501</v>
      </c>
      <c r="L7940">
        <v>7.6</v>
      </c>
      <c r="M7940">
        <v>9.6999999999999993</v>
      </c>
      <c r="N7940" t="s">
        <v>26</v>
      </c>
      <c r="O7940">
        <v>34</v>
      </c>
      <c r="P7940">
        <v>44</v>
      </c>
      <c r="Q7940">
        <v>600186.51</v>
      </c>
    </row>
    <row r="7941" spans="1:17" x14ac:dyDescent="0.25">
      <c r="A7941" t="s">
        <v>7967</v>
      </c>
      <c r="B7941" t="s">
        <v>22</v>
      </c>
      <c r="C7941" t="s">
        <v>19</v>
      </c>
      <c r="D7941">
        <v>3.1</v>
      </c>
      <c r="E7941">
        <v>87</v>
      </c>
      <c r="F7941">
        <v>75.41</v>
      </c>
      <c r="G7941">
        <v>5262</v>
      </c>
      <c r="H7941">
        <v>58295</v>
      </c>
      <c r="I7941">
        <v>9</v>
      </c>
      <c r="J7941">
        <v>589</v>
      </c>
      <c r="K7941">
        <v>100.43742175956</v>
      </c>
      <c r="L7941">
        <v>1.3</v>
      </c>
      <c r="M7941">
        <v>2.8</v>
      </c>
      <c r="N7941" t="s">
        <v>26</v>
      </c>
      <c r="O7941">
        <v>81</v>
      </c>
      <c r="P7941">
        <v>9</v>
      </c>
      <c r="Q7941">
        <v>1466609.38</v>
      </c>
    </row>
    <row r="7942" spans="1:17" x14ac:dyDescent="0.25">
      <c r="A7942" t="s">
        <v>7968</v>
      </c>
      <c r="B7942" t="s">
        <v>33</v>
      </c>
      <c r="C7942" t="s">
        <v>23</v>
      </c>
      <c r="D7942">
        <v>5</v>
      </c>
      <c r="E7942">
        <v>61</v>
      </c>
      <c r="F7942">
        <v>29.04</v>
      </c>
      <c r="G7942">
        <v>4048</v>
      </c>
      <c r="H7942">
        <v>48466</v>
      </c>
      <c r="I7942">
        <v>1</v>
      </c>
      <c r="J7942">
        <v>97</v>
      </c>
      <c r="K7942">
        <v>134.58844952233599</v>
      </c>
      <c r="L7942">
        <v>8.3000000000000007</v>
      </c>
      <c r="M7942">
        <v>5.0999999999999996</v>
      </c>
      <c r="N7942" t="s">
        <v>26</v>
      </c>
      <c r="O7942">
        <v>14</v>
      </c>
      <c r="P7942">
        <v>25</v>
      </c>
      <c r="Q7942">
        <v>405467.22</v>
      </c>
    </row>
    <row r="7943" spans="1:17" x14ac:dyDescent="0.25">
      <c r="A7943" t="s">
        <v>7969</v>
      </c>
      <c r="B7943" t="s">
        <v>18</v>
      </c>
      <c r="C7943" t="s">
        <v>30</v>
      </c>
      <c r="D7943">
        <v>4.2</v>
      </c>
      <c r="E7943">
        <v>47</v>
      </c>
      <c r="F7943">
        <v>30.44</v>
      </c>
      <c r="G7943">
        <v>3309</v>
      </c>
      <c r="H7943">
        <v>34286</v>
      </c>
      <c r="I7943">
        <v>11</v>
      </c>
      <c r="J7943">
        <v>237</v>
      </c>
      <c r="K7943">
        <v>228.307335805463</v>
      </c>
      <c r="L7943">
        <v>4.3</v>
      </c>
      <c r="M7943">
        <v>7.9</v>
      </c>
      <c r="N7943" t="s">
        <v>26</v>
      </c>
      <c r="O7943">
        <v>42</v>
      </c>
      <c r="P7943">
        <v>14</v>
      </c>
      <c r="Q7943">
        <v>339275.36</v>
      </c>
    </row>
    <row r="7944" spans="1:17" x14ac:dyDescent="0.25">
      <c r="A7944" t="s">
        <v>7970</v>
      </c>
      <c r="B7944" t="s">
        <v>22</v>
      </c>
      <c r="C7944" t="s">
        <v>23</v>
      </c>
      <c r="D7944">
        <v>4</v>
      </c>
      <c r="E7944">
        <v>72</v>
      </c>
      <c r="F7944">
        <v>34.99</v>
      </c>
      <c r="G7944">
        <v>6853</v>
      </c>
      <c r="H7944">
        <v>72418</v>
      </c>
      <c r="I7944">
        <v>11</v>
      </c>
      <c r="J7944">
        <v>645</v>
      </c>
      <c r="K7944">
        <v>257.97515952265098</v>
      </c>
      <c r="L7944">
        <v>2.7</v>
      </c>
      <c r="M7944">
        <v>6.7</v>
      </c>
      <c r="N7944" t="s">
        <v>20</v>
      </c>
      <c r="O7944">
        <v>23</v>
      </c>
      <c r="P7944">
        <v>2</v>
      </c>
      <c r="Q7944">
        <v>583487.47</v>
      </c>
    </row>
    <row r="7945" spans="1:17" x14ac:dyDescent="0.25">
      <c r="A7945" t="s">
        <v>7971</v>
      </c>
      <c r="B7945" t="s">
        <v>33</v>
      </c>
      <c r="C7945" t="s">
        <v>19</v>
      </c>
      <c r="D7945">
        <v>3.8</v>
      </c>
      <c r="E7945">
        <v>59</v>
      </c>
      <c r="F7945">
        <v>66.77</v>
      </c>
      <c r="G7945">
        <v>886</v>
      </c>
      <c r="H7945">
        <v>14796</v>
      </c>
      <c r="I7945">
        <v>13</v>
      </c>
      <c r="J7945">
        <v>624</v>
      </c>
      <c r="K7945">
        <v>255.19045788604299</v>
      </c>
      <c r="L7945">
        <v>4.7</v>
      </c>
      <c r="M7945">
        <v>8.3000000000000007</v>
      </c>
      <c r="N7945" t="s">
        <v>26</v>
      </c>
      <c r="O7945">
        <v>38</v>
      </c>
      <c r="P7945">
        <v>14</v>
      </c>
      <c r="Q7945">
        <v>889024.01</v>
      </c>
    </row>
    <row r="7946" spans="1:17" x14ac:dyDescent="0.25">
      <c r="A7946" t="s">
        <v>7972</v>
      </c>
      <c r="B7946" t="s">
        <v>18</v>
      </c>
      <c r="C7946" t="s">
        <v>23</v>
      </c>
      <c r="D7946">
        <v>4.0999999999999996</v>
      </c>
      <c r="E7946">
        <v>36</v>
      </c>
      <c r="F7946">
        <v>32.67</v>
      </c>
      <c r="G7946">
        <v>1040</v>
      </c>
      <c r="H7946">
        <v>10994</v>
      </c>
      <c r="I7946">
        <v>8</v>
      </c>
      <c r="J7946">
        <v>563</v>
      </c>
      <c r="K7946">
        <v>239.20431210012299</v>
      </c>
      <c r="L7946">
        <v>7.3</v>
      </c>
      <c r="M7946">
        <v>1.1000000000000001</v>
      </c>
      <c r="N7946" t="s">
        <v>26</v>
      </c>
      <c r="O7946">
        <v>8</v>
      </c>
      <c r="P7946">
        <v>15</v>
      </c>
      <c r="Q7946">
        <v>273757.39</v>
      </c>
    </row>
    <row r="7947" spans="1:17" x14ac:dyDescent="0.25">
      <c r="A7947" t="s">
        <v>7973</v>
      </c>
      <c r="B7947" t="s">
        <v>18</v>
      </c>
      <c r="C7947" t="s">
        <v>19</v>
      </c>
      <c r="D7947">
        <v>3.8</v>
      </c>
      <c r="E7947">
        <v>32</v>
      </c>
      <c r="F7947">
        <v>74.61</v>
      </c>
      <c r="G7947">
        <v>3241</v>
      </c>
      <c r="H7947">
        <v>40474</v>
      </c>
      <c r="I7947">
        <v>19</v>
      </c>
      <c r="J7947">
        <v>840</v>
      </c>
      <c r="K7947">
        <v>51.358788121297799</v>
      </c>
      <c r="L7947">
        <v>3.5</v>
      </c>
      <c r="M7947">
        <v>9.1999999999999993</v>
      </c>
      <c r="N7947" t="s">
        <v>26</v>
      </c>
      <c r="O7947">
        <v>8</v>
      </c>
      <c r="P7947">
        <v>17</v>
      </c>
      <c r="Q7947">
        <v>558647.32999999996</v>
      </c>
    </row>
    <row r="7948" spans="1:17" x14ac:dyDescent="0.25">
      <c r="A7948" t="s">
        <v>7974</v>
      </c>
      <c r="B7948" t="s">
        <v>18</v>
      </c>
      <c r="C7948" t="s">
        <v>19</v>
      </c>
      <c r="D7948">
        <v>3.7</v>
      </c>
      <c r="E7948">
        <v>48</v>
      </c>
      <c r="F7948">
        <v>68.41</v>
      </c>
      <c r="G7948">
        <v>2943</v>
      </c>
      <c r="H7948">
        <v>29708</v>
      </c>
      <c r="I7948">
        <v>9</v>
      </c>
      <c r="J7948">
        <v>100</v>
      </c>
      <c r="K7948">
        <v>156.650986780518</v>
      </c>
      <c r="L7948">
        <v>2.6</v>
      </c>
      <c r="M7948">
        <v>1.6</v>
      </c>
      <c r="N7948" t="s">
        <v>26</v>
      </c>
      <c r="O7948">
        <v>32</v>
      </c>
      <c r="P7948">
        <v>22</v>
      </c>
      <c r="Q7948">
        <v>740019.96</v>
      </c>
    </row>
    <row r="7949" spans="1:17" x14ac:dyDescent="0.25">
      <c r="A7949" t="s">
        <v>7975</v>
      </c>
      <c r="B7949" t="s">
        <v>33</v>
      </c>
      <c r="C7949" t="s">
        <v>23</v>
      </c>
      <c r="D7949">
        <v>3.9</v>
      </c>
      <c r="E7949">
        <v>62</v>
      </c>
      <c r="F7949">
        <v>34.130000000000003</v>
      </c>
      <c r="G7949">
        <v>1675</v>
      </c>
      <c r="H7949">
        <v>16885</v>
      </c>
      <c r="I7949">
        <v>6</v>
      </c>
      <c r="J7949">
        <v>275</v>
      </c>
      <c r="K7949">
        <v>92.243044407831306</v>
      </c>
      <c r="L7949">
        <v>7.6</v>
      </c>
      <c r="M7949">
        <v>5</v>
      </c>
      <c r="N7949" t="s">
        <v>26</v>
      </c>
      <c r="O7949">
        <v>33</v>
      </c>
      <c r="P7949">
        <v>18</v>
      </c>
      <c r="Q7949">
        <v>481364.52</v>
      </c>
    </row>
    <row r="7950" spans="1:17" x14ac:dyDescent="0.25">
      <c r="A7950" t="s">
        <v>7976</v>
      </c>
      <c r="B7950" t="s">
        <v>22</v>
      </c>
      <c r="C7950" t="s">
        <v>25</v>
      </c>
      <c r="D7950">
        <v>3.6</v>
      </c>
      <c r="E7950">
        <v>73</v>
      </c>
      <c r="F7950">
        <v>48.65</v>
      </c>
      <c r="G7950">
        <v>3846</v>
      </c>
      <c r="H7950">
        <v>46991</v>
      </c>
      <c r="I7950">
        <v>4</v>
      </c>
      <c r="J7950">
        <v>417</v>
      </c>
      <c r="K7950">
        <v>68.368956470932304</v>
      </c>
      <c r="L7950">
        <v>8.9</v>
      </c>
      <c r="M7950">
        <v>3.5</v>
      </c>
      <c r="N7950" t="s">
        <v>20</v>
      </c>
      <c r="O7950">
        <v>22</v>
      </c>
      <c r="P7950">
        <v>9</v>
      </c>
      <c r="Q7950">
        <v>798428.25</v>
      </c>
    </row>
    <row r="7951" spans="1:17" x14ac:dyDescent="0.25">
      <c r="A7951" t="s">
        <v>7977</v>
      </c>
      <c r="B7951" t="s">
        <v>22</v>
      </c>
      <c r="C7951" t="s">
        <v>36</v>
      </c>
      <c r="D7951">
        <v>3.4</v>
      </c>
      <c r="E7951">
        <v>79</v>
      </c>
      <c r="F7951">
        <v>63.74</v>
      </c>
      <c r="G7951">
        <v>4880</v>
      </c>
      <c r="H7951">
        <v>56407</v>
      </c>
      <c r="I7951">
        <v>9</v>
      </c>
      <c r="J7951">
        <v>129</v>
      </c>
      <c r="K7951">
        <v>233.97051205851599</v>
      </c>
      <c r="L7951">
        <v>6.3</v>
      </c>
      <c r="M7951">
        <v>9.4</v>
      </c>
      <c r="N7951" t="s">
        <v>20</v>
      </c>
      <c r="O7951">
        <v>55</v>
      </c>
      <c r="P7951">
        <v>3</v>
      </c>
      <c r="Q7951">
        <v>1133711.01</v>
      </c>
    </row>
    <row r="7952" spans="1:17" x14ac:dyDescent="0.25">
      <c r="A7952" t="s">
        <v>7978</v>
      </c>
      <c r="B7952" t="s">
        <v>33</v>
      </c>
      <c r="C7952" t="s">
        <v>41</v>
      </c>
      <c r="D7952">
        <v>4.0999999999999996</v>
      </c>
      <c r="E7952">
        <v>55</v>
      </c>
      <c r="F7952">
        <v>35.770000000000003</v>
      </c>
      <c r="G7952">
        <v>1541</v>
      </c>
      <c r="H7952">
        <v>21503</v>
      </c>
      <c r="I7952">
        <v>15</v>
      </c>
      <c r="J7952">
        <v>973</v>
      </c>
      <c r="K7952">
        <v>248.36996760638399</v>
      </c>
      <c r="L7952">
        <v>5.7</v>
      </c>
      <c r="M7952">
        <v>3.5</v>
      </c>
      <c r="N7952" t="s">
        <v>20</v>
      </c>
      <c r="O7952">
        <v>44</v>
      </c>
      <c r="P7952">
        <v>32</v>
      </c>
      <c r="Q7952">
        <v>458500.82</v>
      </c>
    </row>
    <row r="7953" spans="1:17" x14ac:dyDescent="0.25">
      <c r="A7953" t="s">
        <v>7979</v>
      </c>
      <c r="B7953" t="s">
        <v>22</v>
      </c>
      <c r="C7953" t="s">
        <v>30</v>
      </c>
      <c r="D7953">
        <v>4.7</v>
      </c>
      <c r="E7953">
        <v>70</v>
      </c>
      <c r="F7953">
        <v>37.21</v>
      </c>
      <c r="G7953">
        <v>1935</v>
      </c>
      <c r="H7953">
        <v>20609</v>
      </c>
      <c r="I7953">
        <v>18</v>
      </c>
      <c r="J7953">
        <v>807</v>
      </c>
      <c r="K7953">
        <v>253.65416170618701</v>
      </c>
      <c r="L7953">
        <v>7.8</v>
      </c>
      <c r="M7953">
        <v>4.4000000000000004</v>
      </c>
      <c r="N7953" t="s">
        <v>26</v>
      </c>
      <c r="O7953">
        <v>20</v>
      </c>
      <c r="P7953">
        <v>38</v>
      </c>
      <c r="Q7953">
        <v>602234.43000000005</v>
      </c>
    </row>
    <row r="7954" spans="1:17" x14ac:dyDescent="0.25">
      <c r="A7954" t="s">
        <v>7980</v>
      </c>
      <c r="B7954" t="s">
        <v>33</v>
      </c>
      <c r="C7954" t="s">
        <v>36</v>
      </c>
      <c r="D7954">
        <v>3.3</v>
      </c>
      <c r="E7954">
        <v>55</v>
      </c>
      <c r="F7954">
        <v>62.45</v>
      </c>
      <c r="G7954">
        <v>2308</v>
      </c>
      <c r="H7954">
        <v>31140</v>
      </c>
      <c r="I7954">
        <v>4</v>
      </c>
      <c r="J7954">
        <v>255</v>
      </c>
      <c r="K7954">
        <v>272.577698840778</v>
      </c>
      <c r="L7954">
        <v>7.6</v>
      </c>
      <c r="M7954">
        <v>9</v>
      </c>
      <c r="N7954" t="s">
        <v>26</v>
      </c>
      <c r="O7954">
        <v>21</v>
      </c>
      <c r="P7954">
        <v>12</v>
      </c>
      <c r="Q7954">
        <v>772100.1</v>
      </c>
    </row>
    <row r="7955" spans="1:17" x14ac:dyDescent="0.25">
      <c r="A7955" t="s">
        <v>7981</v>
      </c>
      <c r="B7955" t="s">
        <v>22</v>
      </c>
      <c r="C7955" t="s">
        <v>41</v>
      </c>
      <c r="D7955">
        <v>3.1</v>
      </c>
      <c r="E7955">
        <v>77</v>
      </c>
      <c r="F7955">
        <v>40.409999999999997</v>
      </c>
      <c r="G7955">
        <v>3652</v>
      </c>
      <c r="H7955">
        <v>42508</v>
      </c>
      <c r="I7955">
        <v>19</v>
      </c>
      <c r="J7955">
        <v>677</v>
      </c>
      <c r="K7955">
        <v>197.51204773530699</v>
      </c>
      <c r="L7955">
        <v>1.1000000000000001</v>
      </c>
      <c r="M7955">
        <v>5.8</v>
      </c>
      <c r="N7955" t="s">
        <v>26</v>
      </c>
      <c r="O7955">
        <v>1</v>
      </c>
      <c r="P7955">
        <v>74</v>
      </c>
      <c r="Q7955">
        <v>715871.98</v>
      </c>
    </row>
    <row r="7956" spans="1:17" x14ac:dyDescent="0.25">
      <c r="A7956" t="s">
        <v>7982</v>
      </c>
      <c r="B7956" t="s">
        <v>18</v>
      </c>
      <c r="C7956" t="s">
        <v>41</v>
      </c>
      <c r="D7956">
        <v>3.5</v>
      </c>
      <c r="E7956">
        <v>44</v>
      </c>
      <c r="F7956">
        <v>42.56</v>
      </c>
      <c r="G7956">
        <v>851</v>
      </c>
      <c r="H7956">
        <v>16712</v>
      </c>
      <c r="I7956">
        <v>16</v>
      </c>
      <c r="J7956">
        <v>818</v>
      </c>
      <c r="K7956">
        <v>299.53244995130399</v>
      </c>
      <c r="L7956">
        <v>3.5</v>
      </c>
      <c r="M7956">
        <v>9.1</v>
      </c>
      <c r="N7956" t="s">
        <v>20</v>
      </c>
      <c r="O7956">
        <v>43</v>
      </c>
      <c r="P7956">
        <v>42</v>
      </c>
      <c r="Q7956">
        <v>439773.86</v>
      </c>
    </row>
    <row r="7957" spans="1:17" x14ac:dyDescent="0.25">
      <c r="A7957" t="s">
        <v>7983</v>
      </c>
      <c r="B7957" t="s">
        <v>22</v>
      </c>
      <c r="C7957" t="s">
        <v>30</v>
      </c>
      <c r="D7957">
        <v>5</v>
      </c>
      <c r="E7957">
        <v>77</v>
      </c>
      <c r="F7957">
        <v>40.159999999999997</v>
      </c>
      <c r="G7957">
        <v>7700</v>
      </c>
      <c r="H7957">
        <v>81575</v>
      </c>
      <c r="I7957">
        <v>6</v>
      </c>
      <c r="J7957">
        <v>448</v>
      </c>
      <c r="K7957">
        <v>170.93066007796</v>
      </c>
      <c r="L7957">
        <v>9.4</v>
      </c>
      <c r="M7957">
        <v>6.9</v>
      </c>
      <c r="N7957" t="s">
        <v>20</v>
      </c>
      <c r="O7957">
        <v>8</v>
      </c>
      <c r="P7957">
        <v>71</v>
      </c>
      <c r="Q7957">
        <v>711065.47</v>
      </c>
    </row>
    <row r="7958" spans="1:17" x14ac:dyDescent="0.25">
      <c r="A7958" t="s">
        <v>7984</v>
      </c>
      <c r="B7958" t="s">
        <v>33</v>
      </c>
      <c r="C7958" t="s">
        <v>36</v>
      </c>
      <c r="D7958">
        <v>4.7</v>
      </c>
      <c r="E7958">
        <v>55</v>
      </c>
      <c r="F7958">
        <v>63.07</v>
      </c>
      <c r="G7958">
        <v>4280</v>
      </c>
      <c r="H7958">
        <v>46356</v>
      </c>
      <c r="I7958">
        <v>12</v>
      </c>
      <c r="J7958">
        <v>576</v>
      </c>
      <c r="K7958">
        <v>270.874749720186</v>
      </c>
      <c r="L7958">
        <v>9.6</v>
      </c>
      <c r="M7958">
        <v>1.7</v>
      </c>
      <c r="N7958" t="s">
        <v>26</v>
      </c>
      <c r="O7958">
        <v>25</v>
      </c>
      <c r="P7958">
        <v>28</v>
      </c>
      <c r="Q7958">
        <v>790560.66</v>
      </c>
    </row>
    <row r="7959" spans="1:17" x14ac:dyDescent="0.25">
      <c r="A7959" t="s">
        <v>7985</v>
      </c>
      <c r="B7959" t="s">
        <v>33</v>
      </c>
      <c r="C7959" t="s">
        <v>30</v>
      </c>
      <c r="D7959">
        <v>4.2</v>
      </c>
      <c r="E7959">
        <v>68</v>
      </c>
      <c r="F7959">
        <v>40.57</v>
      </c>
      <c r="G7959">
        <v>1044</v>
      </c>
      <c r="H7959">
        <v>19543</v>
      </c>
      <c r="I7959">
        <v>15</v>
      </c>
      <c r="J7959">
        <v>266</v>
      </c>
      <c r="K7959">
        <v>78.235191225745297</v>
      </c>
      <c r="L7959">
        <v>5.6</v>
      </c>
      <c r="M7959">
        <v>4.9000000000000004</v>
      </c>
      <c r="N7959" t="s">
        <v>20</v>
      </c>
      <c r="O7959">
        <v>40</v>
      </c>
      <c r="P7959">
        <v>36</v>
      </c>
      <c r="Q7959">
        <v>630576.91</v>
      </c>
    </row>
    <row r="7960" spans="1:17" x14ac:dyDescent="0.25">
      <c r="A7960" t="s">
        <v>7986</v>
      </c>
      <c r="B7960" t="s">
        <v>18</v>
      </c>
      <c r="C7960" t="s">
        <v>19</v>
      </c>
      <c r="D7960">
        <v>4.9000000000000004</v>
      </c>
      <c r="E7960">
        <v>43</v>
      </c>
      <c r="F7960">
        <v>69.930000000000007</v>
      </c>
      <c r="G7960">
        <v>3087</v>
      </c>
      <c r="H7960">
        <v>34909</v>
      </c>
      <c r="I7960">
        <v>15</v>
      </c>
      <c r="J7960">
        <v>92</v>
      </c>
      <c r="K7960">
        <v>87.230875148856995</v>
      </c>
      <c r="L7960">
        <v>6</v>
      </c>
      <c r="M7960">
        <v>2.6</v>
      </c>
      <c r="N7960" t="s">
        <v>26</v>
      </c>
      <c r="O7960">
        <v>14</v>
      </c>
      <c r="P7960">
        <v>20</v>
      </c>
      <c r="Q7960">
        <v>686768.38</v>
      </c>
    </row>
    <row r="7961" spans="1:17" x14ac:dyDescent="0.25">
      <c r="A7961" t="s">
        <v>7987</v>
      </c>
      <c r="B7961" t="s">
        <v>33</v>
      </c>
      <c r="C7961" t="s">
        <v>30</v>
      </c>
      <c r="D7961">
        <v>3.9</v>
      </c>
      <c r="E7961">
        <v>51</v>
      </c>
      <c r="F7961">
        <v>35.81</v>
      </c>
      <c r="G7961">
        <v>1182</v>
      </c>
      <c r="H7961">
        <v>18552</v>
      </c>
      <c r="I7961">
        <v>15</v>
      </c>
      <c r="J7961">
        <v>950</v>
      </c>
      <c r="K7961">
        <v>197.58736114354099</v>
      </c>
      <c r="L7961">
        <v>1</v>
      </c>
      <c r="M7961">
        <v>1.6</v>
      </c>
      <c r="N7961" t="s">
        <v>20</v>
      </c>
      <c r="O7961">
        <v>42</v>
      </c>
      <c r="P7961">
        <v>39</v>
      </c>
      <c r="Q7961">
        <v>423763.1</v>
      </c>
    </row>
    <row r="7962" spans="1:17" x14ac:dyDescent="0.25">
      <c r="A7962" t="s">
        <v>7988</v>
      </c>
      <c r="B7962" t="s">
        <v>22</v>
      </c>
      <c r="C7962" t="s">
        <v>23</v>
      </c>
      <c r="D7962">
        <v>5</v>
      </c>
      <c r="E7962">
        <v>76</v>
      </c>
      <c r="F7962">
        <v>27.9</v>
      </c>
      <c r="G7962">
        <v>9978</v>
      </c>
      <c r="H7962">
        <v>103307</v>
      </c>
      <c r="I7962">
        <v>16</v>
      </c>
      <c r="J7962">
        <v>505</v>
      </c>
      <c r="K7962">
        <v>81.033692980434395</v>
      </c>
      <c r="L7962">
        <v>7.1</v>
      </c>
      <c r="M7962">
        <v>4.4000000000000004</v>
      </c>
      <c r="N7962" t="s">
        <v>26</v>
      </c>
      <c r="O7962">
        <v>39</v>
      </c>
      <c r="P7962">
        <v>17</v>
      </c>
      <c r="Q7962">
        <v>508822.35</v>
      </c>
    </row>
    <row r="7963" spans="1:17" x14ac:dyDescent="0.25">
      <c r="A7963" t="s">
        <v>7989</v>
      </c>
      <c r="B7963" t="s">
        <v>22</v>
      </c>
      <c r="C7963" t="s">
        <v>25</v>
      </c>
      <c r="D7963">
        <v>3.6</v>
      </c>
      <c r="E7963">
        <v>77</v>
      </c>
      <c r="F7963">
        <v>55.84</v>
      </c>
      <c r="G7963">
        <v>3104</v>
      </c>
      <c r="H7963">
        <v>36138</v>
      </c>
      <c r="I7963">
        <v>14</v>
      </c>
      <c r="J7963">
        <v>664</v>
      </c>
      <c r="K7963">
        <v>68.825159543148999</v>
      </c>
      <c r="L7963">
        <v>2.9</v>
      </c>
      <c r="M7963">
        <v>9.1999999999999993</v>
      </c>
      <c r="N7963" t="s">
        <v>26</v>
      </c>
      <c r="O7963">
        <v>57</v>
      </c>
      <c r="P7963">
        <v>28</v>
      </c>
      <c r="Q7963">
        <v>974217.22</v>
      </c>
    </row>
    <row r="7964" spans="1:17" x14ac:dyDescent="0.25">
      <c r="A7964" t="s">
        <v>7990</v>
      </c>
      <c r="B7964" t="s">
        <v>18</v>
      </c>
      <c r="C7964" t="s">
        <v>25</v>
      </c>
      <c r="D7964">
        <v>3.5</v>
      </c>
      <c r="E7964">
        <v>39</v>
      </c>
      <c r="F7964">
        <v>45.61</v>
      </c>
      <c r="G7964">
        <v>2302</v>
      </c>
      <c r="H7964">
        <v>27339</v>
      </c>
      <c r="I7964">
        <v>8</v>
      </c>
      <c r="J7964">
        <v>942</v>
      </c>
      <c r="K7964">
        <v>99.016158051570599</v>
      </c>
      <c r="L7964">
        <v>2.2000000000000002</v>
      </c>
      <c r="M7964">
        <v>2.1</v>
      </c>
      <c r="N7964" t="s">
        <v>26</v>
      </c>
      <c r="O7964">
        <v>35</v>
      </c>
      <c r="P7964">
        <v>29</v>
      </c>
      <c r="Q7964">
        <v>409328</v>
      </c>
    </row>
    <row r="7965" spans="1:17" x14ac:dyDescent="0.25">
      <c r="A7965" t="s">
        <v>7991</v>
      </c>
      <c r="B7965" t="s">
        <v>33</v>
      </c>
      <c r="C7965" t="s">
        <v>25</v>
      </c>
      <c r="D7965">
        <v>4.3</v>
      </c>
      <c r="E7965">
        <v>62</v>
      </c>
      <c r="F7965">
        <v>48.94</v>
      </c>
      <c r="G7965">
        <v>2467</v>
      </c>
      <c r="H7965">
        <v>27838</v>
      </c>
      <c r="I7965">
        <v>2</v>
      </c>
      <c r="J7965">
        <v>343</v>
      </c>
      <c r="K7965">
        <v>246.88421620928901</v>
      </c>
      <c r="L7965">
        <v>3.7</v>
      </c>
      <c r="M7965">
        <v>1.1000000000000001</v>
      </c>
      <c r="N7965" t="s">
        <v>20</v>
      </c>
      <c r="O7965">
        <v>20</v>
      </c>
      <c r="P7965">
        <v>45</v>
      </c>
      <c r="Q7965">
        <v>677866.82</v>
      </c>
    </row>
    <row r="7966" spans="1:17" x14ac:dyDescent="0.25">
      <c r="A7966" t="s">
        <v>7992</v>
      </c>
      <c r="B7966" t="s">
        <v>18</v>
      </c>
      <c r="C7966" t="s">
        <v>36</v>
      </c>
      <c r="D7966">
        <v>3.8</v>
      </c>
      <c r="E7966">
        <v>50</v>
      </c>
      <c r="F7966">
        <v>58.27</v>
      </c>
      <c r="G7966">
        <v>1414</v>
      </c>
      <c r="H7966">
        <v>17391</v>
      </c>
      <c r="I7966">
        <v>15</v>
      </c>
      <c r="J7966">
        <v>624</v>
      </c>
      <c r="K7966">
        <v>281.86450133669803</v>
      </c>
      <c r="L7966">
        <v>7</v>
      </c>
      <c r="M7966">
        <v>9.4</v>
      </c>
      <c r="N7966" t="s">
        <v>26</v>
      </c>
      <c r="O7966">
        <v>14</v>
      </c>
      <c r="P7966">
        <v>49</v>
      </c>
      <c r="Q7966">
        <v>669166.06000000006</v>
      </c>
    </row>
    <row r="7967" spans="1:17" x14ac:dyDescent="0.25">
      <c r="A7967" t="s">
        <v>7993</v>
      </c>
      <c r="B7967" t="s">
        <v>22</v>
      </c>
      <c r="C7967" t="s">
        <v>36</v>
      </c>
      <c r="D7967">
        <v>4.3</v>
      </c>
      <c r="E7967">
        <v>89</v>
      </c>
      <c r="F7967">
        <v>59.25</v>
      </c>
      <c r="G7967">
        <v>2350</v>
      </c>
      <c r="H7967">
        <v>30104</v>
      </c>
      <c r="I7967">
        <v>8</v>
      </c>
      <c r="J7967">
        <v>792</v>
      </c>
      <c r="K7967">
        <v>133.36683061013301</v>
      </c>
      <c r="L7967">
        <v>4.9000000000000004</v>
      </c>
      <c r="M7967">
        <v>5.8</v>
      </c>
      <c r="N7967" t="s">
        <v>26</v>
      </c>
      <c r="O7967">
        <v>22</v>
      </c>
      <c r="P7967">
        <v>16</v>
      </c>
      <c r="Q7967">
        <v>1177057.45</v>
      </c>
    </row>
    <row r="7968" spans="1:17" x14ac:dyDescent="0.25">
      <c r="A7968" t="s">
        <v>7994</v>
      </c>
      <c r="B7968" t="s">
        <v>18</v>
      </c>
      <c r="C7968" t="s">
        <v>19</v>
      </c>
      <c r="D7968">
        <v>3.6</v>
      </c>
      <c r="E7968">
        <v>30</v>
      </c>
      <c r="F7968">
        <v>75.09</v>
      </c>
      <c r="G7968">
        <v>2055</v>
      </c>
      <c r="H7968">
        <v>27244</v>
      </c>
      <c r="I7968">
        <v>11</v>
      </c>
      <c r="J7968">
        <v>548</v>
      </c>
      <c r="K7968">
        <v>293.68896011980598</v>
      </c>
      <c r="L7968">
        <v>4.0999999999999996</v>
      </c>
      <c r="M7968">
        <v>6</v>
      </c>
      <c r="N7968" t="s">
        <v>26</v>
      </c>
      <c r="O7968">
        <v>4</v>
      </c>
      <c r="P7968">
        <v>22</v>
      </c>
      <c r="Q7968">
        <v>516884.34</v>
      </c>
    </row>
    <row r="7969" spans="1:17" x14ac:dyDescent="0.25">
      <c r="A7969" t="s">
        <v>7995</v>
      </c>
      <c r="B7969" t="s">
        <v>33</v>
      </c>
      <c r="C7969" t="s">
        <v>25</v>
      </c>
      <c r="D7969">
        <v>4.2</v>
      </c>
      <c r="E7969">
        <v>58</v>
      </c>
      <c r="F7969">
        <v>49.05</v>
      </c>
      <c r="G7969">
        <v>1892</v>
      </c>
      <c r="H7969">
        <v>23859</v>
      </c>
      <c r="I7969">
        <v>16</v>
      </c>
      <c r="J7969">
        <v>287</v>
      </c>
      <c r="K7969">
        <v>252.38761658247</v>
      </c>
      <c r="L7969">
        <v>7.5</v>
      </c>
      <c r="M7969">
        <v>9.4</v>
      </c>
      <c r="N7969" t="s">
        <v>26</v>
      </c>
      <c r="O7969">
        <v>33</v>
      </c>
      <c r="P7969">
        <v>5</v>
      </c>
      <c r="Q7969">
        <v>653951.94999999995</v>
      </c>
    </row>
    <row r="7970" spans="1:17" x14ac:dyDescent="0.25">
      <c r="A7970" t="s">
        <v>7996</v>
      </c>
      <c r="B7970" t="s">
        <v>18</v>
      </c>
      <c r="C7970" t="s">
        <v>19</v>
      </c>
      <c r="D7970">
        <v>3.6</v>
      </c>
      <c r="E7970">
        <v>39</v>
      </c>
      <c r="F7970">
        <v>75.09</v>
      </c>
      <c r="G7970">
        <v>1782</v>
      </c>
      <c r="H7970">
        <v>26113</v>
      </c>
      <c r="I7970">
        <v>8</v>
      </c>
      <c r="J7970">
        <v>988</v>
      </c>
      <c r="K7970">
        <v>106.52692915738901</v>
      </c>
      <c r="L7970">
        <v>8.3000000000000007</v>
      </c>
      <c r="M7970">
        <v>7.3</v>
      </c>
      <c r="N7970" t="s">
        <v>20</v>
      </c>
      <c r="O7970">
        <v>23</v>
      </c>
      <c r="P7970">
        <v>26</v>
      </c>
      <c r="Q7970">
        <v>666777.75</v>
      </c>
    </row>
    <row r="7971" spans="1:17" x14ac:dyDescent="0.25">
      <c r="A7971" t="s">
        <v>7997</v>
      </c>
      <c r="B7971" t="s">
        <v>33</v>
      </c>
      <c r="C7971" t="s">
        <v>25</v>
      </c>
      <c r="D7971">
        <v>3.1</v>
      </c>
      <c r="E7971">
        <v>69</v>
      </c>
      <c r="F7971">
        <v>49.66</v>
      </c>
      <c r="G7971">
        <v>2466</v>
      </c>
      <c r="H7971">
        <v>23574</v>
      </c>
      <c r="I7971">
        <v>5</v>
      </c>
      <c r="J7971">
        <v>356</v>
      </c>
      <c r="K7971">
        <v>196.528749746746</v>
      </c>
      <c r="L7971">
        <v>8.8000000000000007</v>
      </c>
      <c r="M7971">
        <v>8.4</v>
      </c>
      <c r="N7971" t="s">
        <v>26</v>
      </c>
      <c r="O7971">
        <v>25</v>
      </c>
      <c r="P7971">
        <v>34</v>
      </c>
      <c r="Q7971">
        <v>772531.9</v>
      </c>
    </row>
    <row r="7972" spans="1:17" x14ac:dyDescent="0.25">
      <c r="A7972" t="s">
        <v>7998</v>
      </c>
      <c r="B7972" t="s">
        <v>33</v>
      </c>
      <c r="C7972" t="s">
        <v>36</v>
      </c>
      <c r="D7972">
        <v>4.8</v>
      </c>
      <c r="E7972">
        <v>51</v>
      </c>
      <c r="F7972">
        <v>64.400000000000006</v>
      </c>
      <c r="G7972">
        <v>3362</v>
      </c>
      <c r="H7972">
        <v>41004</v>
      </c>
      <c r="I7972">
        <v>4</v>
      </c>
      <c r="J7972">
        <v>811</v>
      </c>
      <c r="K7972">
        <v>295.448353650336</v>
      </c>
      <c r="L7972">
        <v>5</v>
      </c>
      <c r="M7972">
        <v>7.9</v>
      </c>
      <c r="N7972" t="s">
        <v>20</v>
      </c>
      <c r="O7972">
        <v>7</v>
      </c>
      <c r="P7972">
        <v>36</v>
      </c>
      <c r="Q7972">
        <v>741218</v>
      </c>
    </row>
    <row r="7973" spans="1:17" x14ac:dyDescent="0.25">
      <c r="A7973" t="s">
        <v>7999</v>
      </c>
      <c r="B7973" t="s">
        <v>22</v>
      </c>
      <c r="C7973" t="s">
        <v>23</v>
      </c>
      <c r="D7973">
        <v>4.8</v>
      </c>
      <c r="E7973">
        <v>89</v>
      </c>
      <c r="F7973">
        <v>30.74</v>
      </c>
      <c r="G7973">
        <v>6798</v>
      </c>
      <c r="H7973">
        <v>71845</v>
      </c>
      <c r="I7973">
        <v>12</v>
      </c>
      <c r="J7973">
        <v>639</v>
      </c>
      <c r="K7973">
        <v>262.19645320600699</v>
      </c>
      <c r="L7973">
        <v>7.5</v>
      </c>
      <c r="M7973">
        <v>6.5</v>
      </c>
      <c r="N7973" t="s">
        <v>26</v>
      </c>
      <c r="O7973">
        <v>7</v>
      </c>
      <c r="P7973">
        <v>88</v>
      </c>
      <c r="Q7973">
        <v>636140.89</v>
      </c>
    </row>
    <row r="7974" spans="1:17" x14ac:dyDescent="0.25">
      <c r="A7974" t="s">
        <v>8000</v>
      </c>
      <c r="B7974" t="s">
        <v>22</v>
      </c>
      <c r="C7974" t="s">
        <v>23</v>
      </c>
      <c r="D7974">
        <v>4.9000000000000004</v>
      </c>
      <c r="E7974">
        <v>80</v>
      </c>
      <c r="F7974">
        <v>28.42</v>
      </c>
      <c r="G7974">
        <v>6506</v>
      </c>
      <c r="H7974">
        <v>66283</v>
      </c>
      <c r="I7974">
        <v>10</v>
      </c>
      <c r="J7974">
        <v>644</v>
      </c>
      <c r="K7974">
        <v>140.83977069741101</v>
      </c>
      <c r="L7974">
        <v>9</v>
      </c>
      <c r="M7974">
        <v>7.2</v>
      </c>
      <c r="N7974" t="s">
        <v>20</v>
      </c>
      <c r="O7974">
        <v>69</v>
      </c>
      <c r="P7974">
        <v>48</v>
      </c>
      <c r="Q7974">
        <v>533704.68999999994</v>
      </c>
    </row>
    <row r="7975" spans="1:17" x14ac:dyDescent="0.25">
      <c r="A7975" t="s">
        <v>8001</v>
      </c>
      <c r="B7975" t="s">
        <v>22</v>
      </c>
      <c r="C7975" t="s">
        <v>23</v>
      </c>
      <c r="D7975">
        <v>4.4000000000000004</v>
      </c>
      <c r="E7975">
        <v>74</v>
      </c>
      <c r="F7975">
        <v>29.94</v>
      </c>
      <c r="G7975">
        <v>7927</v>
      </c>
      <c r="H7975">
        <v>86866</v>
      </c>
      <c r="I7975">
        <v>4</v>
      </c>
      <c r="J7975">
        <v>203</v>
      </c>
      <c r="K7975">
        <v>126.580733790547</v>
      </c>
      <c r="L7975">
        <v>9.1999999999999993</v>
      </c>
      <c r="M7975">
        <v>6</v>
      </c>
      <c r="N7975" t="s">
        <v>20</v>
      </c>
      <c r="O7975">
        <v>33</v>
      </c>
      <c r="P7975">
        <v>2</v>
      </c>
      <c r="Q7975">
        <v>514495.34</v>
      </c>
    </row>
    <row r="7976" spans="1:17" x14ac:dyDescent="0.25">
      <c r="A7976" t="s">
        <v>8002</v>
      </c>
      <c r="B7976" t="s">
        <v>33</v>
      </c>
      <c r="C7976" t="s">
        <v>30</v>
      </c>
      <c r="D7976">
        <v>4.4000000000000004</v>
      </c>
      <c r="E7976">
        <v>67</v>
      </c>
      <c r="F7976">
        <v>34.67</v>
      </c>
      <c r="G7976">
        <v>3010</v>
      </c>
      <c r="H7976">
        <v>38950</v>
      </c>
      <c r="I7976">
        <v>19</v>
      </c>
      <c r="J7976">
        <v>791</v>
      </c>
      <c r="K7976">
        <v>254.813537062259</v>
      </c>
      <c r="L7976">
        <v>5.4</v>
      </c>
      <c r="M7976">
        <v>4.2</v>
      </c>
      <c r="N7976" t="s">
        <v>26</v>
      </c>
      <c r="O7976">
        <v>51</v>
      </c>
      <c r="P7976">
        <v>39</v>
      </c>
      <c r="Q7976">
        <v>543677.71</v>
      </c>
    </row>
    <row r="7977" spans="1:17" x14ac:dyDescent="0.25">
      <c r="A7977" t="s">
        <v>8003</v>
      </c>
      <c r="B7977" t="s">
        <v>18</v>
      </c>
      <c r="C7977" t="s">
        <v>23</v>
      </c>
      <c r="D7977">
        <v>4.0999999999999996</v>
      </c>
      <c r="E7977">
        <v>36</v>
      </c>
      <c r="F7977">
        <v>27.86</v>
      </c>
      <c r="G7977">
        <v>3358</v>
      </c>
      <c r="H7977">
        <v>34714</v>
      </c>
      <c r="I7977">
        <v>10</v>
      </c>
      <c r="J7977">
        <v>146</v>
      </c>
      <c r="K7977">
        <v>187.291299182892</v>
      </c>
      <c r="L7977">
        <v>4.2</v>
      </c>
      <c r="M7977">
        <v>3.6</v>
      </c>
      <c r="N7977" t="s">
        <v>26</v>
      </c>
      <c r="O7977">
        <v>26</v>
      </c>
      <c r="P7977">
        <v>34</v>
      </c>
      <c r="Q7977">
        <v>242284.54</v>
      </c>
    </row>
    <row r="7978" spans="1:17" x14ac:dyDescent="0.25">
      <c r="A7978" t="s">
        <v>8004</v>
      </c>
      <c r="B7978" t="s">
        <v>33</v>
      </c>
      <c r="C7978" t="s">
        <v>41</v>
      </c>
      <c r="D7978">
        <v>3.3</v>
      </c>
      <c r="E7978">
        <v>52</v>
      </c>
      <c r="F7978">
        <v>38.19</v>
      </c>
      <c r="G7978">
        <v>2889</v>
      </c>
      <c r="H7978">
        <v>33780</v>
      </c>
      <c r="I7978">
        <v>19</v>
      </c>
      <c r="J7978">
        <v>223</v>
      </c>
      <c r="K7978">
        <v>90.860628832703497</v>
      </c>
      <c r="L7978">
        <v>9.1</v>
      </c>
      <c r="M7978">
        <v>2.6</v>
      </c>
      <c r="N7978" t="s">
        <v>26</v>
      </c>
      <c r="O7978">
        <v>14</v>
      </c>
      <c r="P7978">
        <v>39</v>
      </c>
      <c r="Q7978">
        <v>468250.29</v>
      </c>
    </row>
    <row r="7979" spans="1:17" x14ac:dyDescent="0.25">
      <c r="A7979" t="s">
        <v>8005</v>
      </c>
      <c r="B7979" t="s">
        <v>22</v>
      </c>
      <c r="C7979" t="s">
        <v>25</v>
      </c>
      <c r="D7979">
        <v>3.4</v>
      </c>
      <c r="E7979">
        <v>85</v>
      </c>
      <c r="F7979">
        <v>47.05</v>
      </c>
      <c r="G7979">
        <v>1614</v>
      </c>
      <c r="H7979">
        <v>20506</v>
      </c>
      <c r="I7979">
        <v>19</v>
      </c>
      <c r="J7979">
        <v>701</v>
      </c>
      <c r="K7979">
        <v>131.95813959595199</v>
      </c>
      <c r="L7979">
        <v>3.4</v>
      </c>
      <c r="M7979">
        <v>4.2</v>
      </c>
      <c r="N7979" t="s">
        <v>26</v>
      </c>
      <c r="O7979">
        <v>81</v>
      </c>
      <c r="P7979">
        <v>58</v>
      </c>
      <c r="Q7979">
        <v>910024</v>
      </c>
    </row>
    <row r="7980" spans="1:17" x14ac:dyDescent="0.25">
      <c r="A7980" t="s">
        <v>8006</v>
      </c>
      <c r="B7980" t="s">
        <v>22</v>
      </c>
      <c r="C7980" t="s">
        <v>23</v>
      </c>
      <c r="D7980">
        <v>3.6</v>
      </c>
      <c r="E7980">
        <v>84</v>
      </c>
      <c r="F7980">
        <v>28.7</v>
      </c>
      <c r="G7980">
        <v>6735</v>
      </c>
      <c r="H7980">
        <v>66149</v>
      </c>
      <c r="I7980">
        <v>11</v>
      </c>
      <c r="J7980">
        <v>142</v>
      </c>
      <c r="K7980">
        <v>215.453244343438</v>
      </c>
      <c r="L7980">
        <v>8.1999999999999993</v>
      </c>
      <c r="M7980">
        <v>6.2</v>
      </c>
      <c r="N7980" t="s">
        <v>20</v>
      </c>
      <c r="O7980">
        <v>65</v>
      </c>
      <c r="P7980">
        <v>3</v>
      </c>
      <c r="Q7980">
        <v>561810.75</v>
      </c>
    </row>
    <row r="7981" spans="1:17" x14ac:dyDescent="0.25">
      <c r="A7981" t="s">
        <v>8007</v>
      </c>
      <c r="B7981" t="s">
        <v>18</v>
      </c>
      <c r="C7981" t="s">
        <v>41</v>
      </c>
      <c r="D7981">
        <v>4.8</v>
      </c>
      <c r="E7981">
        <v>37</v>
      </c>
      <c r="F7981">
        <v>41.87</v>
      </c>
      <c r="G7981">
        <v>3848</v>
      </c>
      <c r="H7981">
        <v>39985</v>
      </c>
      <c r="I7981">
        <v>13</v>
      </c>
      <c r="J7981">
        <v>701</v>
      </c>
      <c r="K7981">
        <v>88.289721034825902</v>
      </c>
      <c r="L7981">
        <v>9.1999999999999993</v>
      </c>
      <c r="M7981">
        <v>6.3</v>
      </c>
      <c r="N7981" t="s">
        <v>20</v>
      </c>
      <c r="O7981">
        <v>24</v>
      </c>
      <c r="P7981">
        <v>4</v>
      </c>
      <c r="Q7981">
        <v>370368.22</v>
      </c>
    </row>
    <row r="7982" spans="1:17" x14ac:dyDescent="0.25">
      <c r="A7982" t="s">
        <v>8008</v>
      </c>
      <c r="B7982" t="s">
        <v>22</v>
      </c>
      <c r="C7982" t="s">
        <v>41</v>
      </c>
      <c r="D7982">
        <v>3.3</v>
      </c>
      <c r="E7982">
        <v>89</v>
      </c>
      <c r="F7982">
        <v>39.25</v>
      </c>
      <c r="G7982">
        <v>5797</v>
      </c>
      <c r="H7982">
        <v>60201</v>
      </c>
      <c r="I7982">
        <v>2</v>
      </c>
      <c r="J7982">
        <v>78</v>
      </c>
      <c r="K7982">
        <v>224.67905185168701</v>
      </c>
      <c r="L7982">
        <v>7.7</v>
      </c>
      <c r="M7982">
        <v>7.2</v>
      </c>
      <c r="N7982" t="s">
        <v>20</v>
      </c>
      <c r="O7982">
        <v>47</v>
      </c>
      <c r="P7982">
        <v>64</v>
      </c>
      <c r="Q7982">
        <v>790690.05</v>
      </c>
    </row>
    <row r="7983" spans="1:17" x14ac:dyDescent="0.25">
      <c r="A7983" t="s">
        <v>8009</v>
      </c>
      <c r="B7983" t="s">
        <v>22</v>
      </c>
      <c r="C7983" t="s">
        <v>41</v>
      </c>
      <c r="D7983">
        <v>4.8</v>
      </c>
      <c r="E7983">
        <v>74</v>
      </c>
      <c r="F7983">
        <v>42.84</v>
      </c>
      <c r="G7983">
        <v>2027</v>
      </c>
      <c r="H7983">
        <v>22138</v>
      </c>
      <c r="I7983">
        <v>14</v>
      </c>
      <c r="J7983">
        <v>922</v>
      </c>
      <c r="K7983">
        <v>227.48219036689699</v>
      </c>
      <c r="L7983">
        <v>7.1</v>
      </c>
      <c r="M7983">
        <v>8.9</v>
      </c>
      <c r="N7983" t="s">
        <v>26</v>
      </c>
      <c r="O7983">
        <v>8</v>
      </c>
      <c r="P7983">
        <v>30</v>
      </c>
      <c r="Q7983">
        <v>723884.36</v>
      </c>
    </row>
    <row r="7984" spans="1:17" x14ac:dyDescent="0.25">
      <c r="A7984" t="s">
        <v>8010</v>
      </c>
      <c r="B7984" t="s">
        <v>22</v>
      </c>
      <c r="C7984" t="s">
        <v>19</v>
      </c>
      <c r="D7984">
        <v>4</v>
      </c>
      <c r="E7984">
        <v>72</v>
      </c>
      <c r="F7984">
        <v>75.86</v>
      </c>
      <c r="G7984">
        <v>3632</v>
      </c>
      <c r="H7984">
        <v>39078</v>
      </c>
      <c r="I7984">
        <v>18</v>
      </c>
      <c r="J7984">
        <v>110</v>
      </c>
      <c r="K7984">
        <v>117.686588740334</v>
      </c>
      <c r="L7984">
        <v>1.5</v>
      </c>
      <c r="M7984">
        <v>6.9</v>
      </c>
      <c r="N7984" t="s">
        <v>26</v>
      </c>
      <c r="O7984">
        <v>15</v>
      </c>
      <c r="P7984">
        <v>59</v>
      </c>
      <c r="Q7984">
        <v>1231596.02</v>
      </c>
    </row>
    <row r="7985" spans="1:17" x14ac:dyDescent="0.25">
      <c r="A7985" t="s">
        <v>8011</v>
      </c>
      <c r="B7985" t="s">
        <v>18</v>
      </c>
      <c r="C7985" t="s">
        <v>19</v>
      </c>
      <c r="D7985">
        <v>4.4000000000000004</v>
      </c>
      <c r="E7985">
        <v>34</v>
      </c>
      <c r="F7985">
        <v>69.150000000000006</v>
      </c>
      <c r="G7985">
        <v>1138</v>
      </c>
      <c r="H7985">
        <v>13623</v>
      </c>
      <c r="I7985">
        <v>16</v>
      </c>
      <c r="J7985">
        <v>90</v>
      </c>
      <c r="K7985">
        <v>149.50764295794599</v>
      </c>
      <c r="L7985">
        <v>2.8</v>
      </c>
      <c r="M7985">
        <v>2.5</v>
      </c>
      <c r="N7985" t="s">
        <v>20</v>
      </c>
      <c r="O7985">
        <v>4</v>
      </c>
      <c r="P7985">
        <v>8</v>
      </c>
      <c r="Q7985">
        <v>536938.85</v>
      </c>
    </row>
    <row r="7986" spans="1:17" x14ac:dyDescent="0.25">
      <c r="A7986" t="s">
        <v>8012</v>
      </c>
      <c r="B7986" t="s">
        <v>33</v>
      </c>
      <c r="C7986" t="s">
        <v>41</v>
      </c>
      <c r="D7986">
        <v>3.2</v>
      </c>
      <c r="E7986">
        <v>58</v>
      </c>
      <c r="F7986">
        <v>40.090000000000003</v>
      </c>
      <c r="G7986">
        <v>2220</v>
      </c>
      <c r="H7986">
        <v>22596</v>
      </c>
      <c r="I7986">
        <v>4</v>
      </c>
      <c r="J7986">
        <v>543</v>
      </c>
      <c r="K7986">
        <v>283.86266614281601</v>
      </c>
      <c r="L7986">
        <v>7</v>
      </c>
      <c r="M7986">
        <v>1.2</v>
      </c>
      <c r="N7986" t="s">
        <v>20</v>
      </c>
      <c r="O7986">
        <v>50</v>
      </c>
      <c r="P7986">
        <v>26</v>
      </c>
      <c r="Q7986">
        <v>525915.81999999995</v>
      </c>
    </row>
    <row r="7987" spans="1:17" x14ac:dyDescent="0.25">
      <c r="A7987" t="s">
        <v>8013</v>
      </c>
      <c r="B7987" t="s">
        <v>22</v>
      </c>
      <c r="C7987" t="s">
        <v>30</v>
      </c>
      <c r="D7987">
        <v>3.5</v>
      </c>
      <c r="E7987">
        <v>85</v>
      </c>
      <c r="F7987">
        <v>31.81</v>
      </c>
      <c r="G7987">
        <v>5804</v>
      </c>
      <c r="H7987">
        <v>65356</v>
      </c>
      <c r="I7987">
        <v>1</v>
      </c>
      <c r="J7987">
        <v>709</v>
      </c>
      <c r="K7987">
        <v>237.29394695374</v>
      </c>
      <c r="L7987">
        <v>8.1</v>
      </c>
      <c r="M7987">
        <v>2.8</v>
      </c>
      <c r="N7987" t="s">
        <v>26</v>
      </c>
      <c r="O7987">
        <v>24</v>
      </c>
      <c r="P7987">
        <v>57</v>
      </c>
      <c r="Q7987">
        <v>614561.56000000006</v>
      </c>
    </row>
    <row r="7988" spans="1:17" x14ac:dyDescent="0.25">
      <c r="A7988" t="s">
        <v>8014</v>
      </c>
      <c r="B7988" t="s">
        <v>18</v>
      </c>
      <c r="C7988" t="s">
        <v>23</v>
      </c>
      <c r="D7988">
        <v>4.9000000000000004</v>
      </c>
      <c r="E7988">
        <v>43</v>
      </c>
      <c r="F7988">
        <v>29.31</v>
      </c>
      <c r="G7988">
        <v>3134</v>
      </c>
      <c r="H7988">
        <v>33373</v>
      </c>
      <c r="I7988">
        <v>3</v>
      </c>
      <c r="J7988">
        <v>863</v>
      </c>
      <c r="K7988">
        <v>246.95266389155501</v>
      </c>
      <c r="L7988">
        <v>1.6</v>
      </c>
      <c r="M7988">
        <v>9.1999999999999993</v>
      </c>
      <c r="N7988" t="s">
        <v>20</v>
      </c>
      <c r="O7988">
        <v>22</v>
      </c>
      <c r="P7988">
        <v>15</v>
      </c>
      <c r="Q7988">
        <v>293592.39</v>
      </c>
    </row>
    <row r="7989" spans="1:17" x14ac:dyDescent="0.25">
      <c r="A7989" t="s">
        <v>8015</v>
      </c>
      <c r="B7989" t="s">
        <v>22</v>
      </c>
      <c r="C7989" t="s">
        <v>25</v>
      </c>
      <c r="D7989">
        <v>3.5</v>
      </c>
      <c r="E7989">
        <v>87</v>
      </c>
      <c r="F7989">
        <v>53</v>
      </c>
      <c r="G7989">
        <v>5105</v>
      </c>
      <c r="H7989">
        <v>52128</v>
      </c>
      <c r="I7989">
        <v>12</v>
      </c>
      <c r="J7989">
        <v>808</v>
      </c>
      <c r="K7989">
        <v>179.066297443091</v>
      </c>
      <c r="L7989">
        <v>1.2</v>
      </c>
      <c r="M7989">
        <v>6.1</v>
      </c>
      <c r="N7989" t="s">
        <v>20</v>
      </c>
      <c r="O7989">
        <v>3</v>
      </c>
      <c r="P7989">
        <v>69</v>
      </c>
      <c r="Q7989">
        <v>1041154.9</v>
      </c>
    </row>
    <row r="7990" spans="1:17" x14ac:dyDescent="0.25">
      <c r="A7990" t="s">
        <v>8016</v>
      </c>
      <c r="B7990" t="s">
        <v>18</v>
      </c>
      <c r="C7990" t="s">
        <v>30</v>
      </c>
      <c r="D7990">
        <v>3.6</v>
      </c>
      <c r="E7990">
        <v>36</v>
      </c>
      <c r="F7990">
        <v>32.39</v>
      </c>
      <c r="G7990">
        <v>3073</v>
      </c>
      <c r="H7990">
        <v>35536</v>
      </c>
      <c r="I7990">
        <v>3</v>
      </c>
      <c r="J7990">
        <v>719</v>
      </c>
      <c r="K7990">
        <v>103.284982712711</v>
      </c>
      <c r="L7990">
        <v>3.8</v>
      </c>
      <c r="M7990">
        <v>8.6</v>
      </c>
      <c r="N7990" t="s">
        <v>20</v>
      </c>
      <c r="O7990">
        <v>30</v>
      </c>
      <c r="P7990">
        <v>23</v>
      </c>
      <c r="Q7990">
        <v>274103.73</v>
      </c>
    </row>
    <row r="7991" spans="1:17" x14ac:dyDescent="0.25">
      <c r="A7991" t="s">
        <v>8017</v>
      </c>
      <c r="B7991" t="s">
        <v>22</v>
      </c>
      <c r="C7991" t="s">
        <v>36</v>
      </c>
      <c r="D7991">
        <v>3.4</v>
      </c>
      <c r="E7991">
        <v>84</v>
      </c>
      <c r="F7991">
        <v>57</v>
      </c>
      <c r="G7991">
        <v>6407</v>
      </c>
      <c r="H7991">
        <v>71353</v>
      </c>
      <c r="I7991">
        <v>18</v>
      </c>
      <c r="J7991">
        <v>344</v>
      </c>
      <c r="K7991">
        <v>197.81397815421099</v>
      </c>
      <c r="L7991">
        <v>6.8</v>
      </c>
      <c r="M7991">
        <v>3.1</v>
      </c>
      <c r="N7991" t="s">
        <v>26</v>
      </c>
      <c r="O7991">
        <v>43</v>
      </c>
      <c r="P7991">
        <v>33</v>
      </c>
      <c r="Q7991">
        <v>1089720.1499999999</v>
      </c>
    </row>
    <row r="7992" spans="1:17" x14ac:dyDescent="0.25">
      <c r="A7992" t="s">
        <v>8018</v>
      </c>
      <c r="B7992" t="s">
        <v>18</v>
      </c>
      <c r="C7992" t="s">
        <v>19</v>
      </c>
      <c r="D7992">
        <v>3.3</v>
      </c>
      <c r="E7992">
        <v>37</v>
      </c>
      <c r="F7992">
        <v>69.14</v>
      </c>
      <c r="G7992">
        <v>2960</v>
      </c>
      <c r="H7992">
        <v>30497</v>
      </c>
      <c r="I7992">
        <v>4</v>
      </c>
      <c r="J7992">
        <v>807</v>
      </c>
      <c r="K7992">
        <v>243.0260725375</v>
      </c>
      <c r="L7992">
        <v>5.6</v>
      </c>
      <c r="M7992">
        <v>7.4</v>
      </c>
      <c r="N7992" t="s">
        <v>20</v>
      </c>
      <c r="O7992">
        <v>18</v>
      </c>
      <c r="P7992">
        <v>34</v>
      </c>
      <c r="Q7992">
        <v>581915.55000000005</v>
      </c>
    </row>
    <row r="7993" spans="1:17" x14ac:dyDescent="0.25">
      <c r="A7993" t="s">
        <v>8019</v>
      </c>
      <c r="B7993" t="s">
        <v>22</v>
      </c>
      <c r="C7993" t="s">
        <v>23</v>
      </c>
      <c r="D7993">
        <v>3.5</v>
      </c>
      <c r="E7993">
        <v>72</v>
      </c>
      <c r="F7993">
        <v>34.01</v>
      </c>
      <c r="G7993">
        <v>1517</v>
      </c>
      <c r="H7993">
        <v>14483</v>
      </c>
      <c r="I7993">
        <v>17</v>
      </c>
      <c r="J7993">
        <v>345</v>
      </c>
      <c r="K7993">
        <v>50.970816059494503</v>
      </c>
      <c r="L7993">
        <v>1.1000000000000001</v>
      </c>
      <c r="M7993">
        <v>7.6</v>
      </c>
      <c r="N7993" t="s">
        <v>20</v>
      </c>
      <c r="O7993">
        <v>71</v>
      </c>
      <c r="P7993">
        <v>37</v>
      </c>
      <c r="Q7993">
        <v>564982.41</v>
      </c>
    </row>
    <row r="7994" spans="1:17" x14ac:dyDescent="0.25">
      <c r="A7994" t="s">
        <v>8020</v>
      </c>
      <c r="B7994" t="s">
        <v>33</v>
      </c>
      <c r="C7994" t="s">
        <v>23</v>
      </c>
      <c r="D7994">
        <v>4.3</v>
      </c>
      <c r="E7994">
        <v>60</v>
      </c>
      <c r="F7994">
        <v>31.86</v>
      </c>
      <c r="G7994">
        <v>3572</v>
      </c>
      <c r="H7994">
        <v>41571</v>
      </c>
      <c r="I7994">
        <v>12</v>
      </c>
      <c r="J7994">
        <v>228</v>
      </c>
      <c r="K7994">
        <v>78.444063316377395</v>
      </c>
      <c r="L7994">
        <v>2.4</v>
      </c>
      <c r="M7994">
        <v>8.3000000000000007</v>
      </c>
      <c r="N7994" t="s">
        <v>26</v>
      </c>
      <c r="O7994">
        <v>37</v>
      </c>
      <c r="P7994">
        <v>49</v>
      </c>
      <c r="Q7994">
        <v>446622.91</v>
      </c>
    </row>
    <row r="7995" spans="1:17" x14ac:dyDescent="0.25">
      <c r="A7995" t="s">
        <v>8021</v>
      </c>
      <c r="B7995" t="s">
        <v>22</v>
      </c>
      <c r="C7995" t="s">
        <v>36</v>
      </c>
      <c r="D7995">
        <v>3.9</v>
      </c>
      <c r="E7995">
        <v>89</v>
      </c>
      <c r="F7995">
        <v>65.53</v>
      </c>
      <c r="G7995">
        <v>1614</v>
      </c>
      <c r="H7995">
        <v>16667</v>
      </c>
      <c r="I7995">
        <v>8</v>
      </c>
      <c r="J7995">
        <v>307</v>
      </c>
      <c r="K7995">
        <v>168.57352893951901</v>
      </c>
      <c r="L7995">
        <v>7.8</v>
      </c>
      <c r="M7995">
        <v>5.8</v>
      </c>
      <c r="N7995" t="s">
        <v>20</v>
      </c>
      <c r="O7995">
        <v>35</v>
      </c>
      <c r="P7995">
        <v>11</v>
      </c>
      <c r="Q7995">
        <v>1298927.96</v>
      </c>
    </row>
    <row r="7996" spans="1:17" x14ac:dyDescent="0.25">
      <c r="A7996" t="s">
        <v>8022</v>
      </c>
      <c r="B7996" t="s">
        <v>18</v>
      </c>
      <c r="C7996" t="s">
        <v>36</v>
      </c>
      <c r="D7996">
        <v>4.0999999999999996</v>
      </c>
      <c r="E7996">
        <v>47</v>
      </c>
      <c r="F7996">
        <v>64.95</v>
      </c>
      <c r="G7996">
        <v>2345</v>
      </c>
      <c r="H7996">
        <v>27166</v>
      </c>
      <c r="I7996">
        <v>17</v>
      </c>
      <c r="J7996">
        <v>779</v>
      </c>
      <c r="K7996">
        <v>159.29903686081599</v>
      </c>
      <c r="L7996">
        <v>3.7</v>
      </c>
      <c r="M7996">
        <v>8.1</v>
      </c>
      <c r="N7996" t="s">
        <v>26</v>
      </c>
      <c r="O7996">
        <v>40</v>
      </c>
      <c r="P7996">
        <v>32</v>
      </c>
      <c r="Q7996">
        <v>702540.55</v>
      </c>
    </row>
    <row r="7997" spans="1:17" x14ac:dyDescent="0.25">
      <c r="A7997" t="s">
        <v>8023</v>
      </c>
      <c r="B7997" t="s">
        <v>22</v>
      </c>
      <c r="C7997" t="s">
        <v>23</v>
      </c>
      <c r="D7997">
        <v>3.2</v>
      </c>
      <c r="E7997">
        <v>84</v>
      </c>
      <c r="F7997">
        <v>26.66</v>
      </c>
      <c r="G7997">
        <v>5484</v>
      </c>
      <c r="H7997">
        <v>56632</v>
      </c>
      <c r="I7997">
        <v>14</v>
      </c>
      <c r="J7997">
        <v>498</v>
      </c>
      <c r="K7997">
        <v>295.570761448746</v>
      </c>
      <c r="L7997">
        <v>2.1</v>
      </c>
      <c r="M7997">
        <v>9.4</v>
      </c>
      <c r="N7997" t="s">
        <v>20</v>
      </c>
      <c r="O7997">
        <v>16</v>
      </c>
      <c r="P7997">
        <v>29</v>
      </c>
      <c r="Q7997">
        <v>523440.66</v>
      </c>
    </row>
    <row r="7998" spans="1:17" x14ac:dyDescent="0.25">
      <c r="A7998" t="s">
        <v>8024</v>
      </c>
      <c r="B7998" t="s">
        <v>33</v>
      </c>
      <c r="C7998" t="s">
        <v>36</v>
      </c>
      <c r="D7998">
        <v>4.5999999999999996</v>
      </c>
      <c r="E7998">
        <v>59</v>
      </c>
      <c r="F7998">
        <v>55.47</v>
      </c>
      <c r="G7998">
        <v>2231</v>
      </c>
      <c r="H7998">
        <v>24490</v>
      </c>
      <c r="I7998">
        <v>11</v>
      </c>
      <c r="J7998">
        <v>717</v>
      </c>
      <c r="K7998">
        <v>73.038225149305703</v>
      </c>
      <c r="L7998">
        <v>1.5</v>
      </c>
      <c r="M7998">
        <v>9.6</v>
      </c>
      <c r="N7998" t="s">
        <v>20</v>
      </c>
      <c r="O7998">
        <v>4</v>
      </c>
      <c r="P7998">
        <v>43</v>
      </c>
      <c r="Q7998">
        <v>741889.96</v>
      </c>
    </row>
    <row r="7999" spans="1:17" x14ac:dyDescent="0.25">
      <c r="A7999" t="s">
        <v>8025</v>
      </c>
      <c r="B7999" t="s">
        <v>22</v>
      </c>
      <c r="C7999" t="s">
        <v>23</v>
      </c>
      <c r="D7999">
        <v>4.5999999999999996</v>
      </c>
      <c r="E7999">
        <v>72</v>
      </c>
      <c r="F7999">
        <v>29.39</v>
      </c>
      <c r="G7999">
        <v>7428</v>
      </c>
      <c r="H7999">
        <v>80118</v>
      </c>
      <c r="I7999">
        <v>8</v>
      </c>
      <c r="J7999">
        <v>356</v>
      </c>
      <c r="K7999">
        <v>130.92159063719501</v>
      </c>
      <c r="L7999">
        <v>8.6999999999999993</v>
      </c>
      <c r="M7999">
        <v>2.1</v>
      </c>
      <c r="N7999" t="s">
        <v>20</v>
      </c>
      <c r="O7999">
        <v>18</v>
      </c>
      <c r="P7999">
        <v>1</v>
      </c>
      <c r="Q7999">
        <v>493239.83</v>
      </c>
    </row>
    <row r="8000" spans="1:17" x14ac:dyDescent="0.25">
      <c r="A8000" t="s">
        <v>8026</v>
      </c>
      <c r="B8000" t="s">
        <v>18</v>
      </c>
      <c r="C8000" t="s">
        <v>30</v>
      </c>
      <c r="D8000">
        <v>3</v>
      </c>
      <c r="E8000">
        <v>44</v>
      </c>
      <c r="F8000">
        <v>35.74</v>
      </c>
      <c r="G8000">
        <v>2143</v>
      </c>
      <c r="H8000">
        <v>23362</v>
      </c>
      <c r="I8000">
        <v>1</v>
      </c>
      <c r="J8000">
        <v>169</v>
      </c>
      <c r="K8000">
        <v>253.77760688654499</v>
      </c>
      <c r="L8000">
        <v>5.2</v>
      </c>
      <c r="M8000">
        <v>6.6</v>
      </c>
      <c r="N8000" t="s">
        <v>26</v>
      </c>
      <c r="O8000">
        <v>15</v>
      </c>
      <c r="P8000">
        <v>9</v>
      </c>
      <c r="Q8000">
        <v>356869</v>
      </c>
    </row>
    <row r="8001" spans="1:17" x14ac:dyDescent="0.25">
      <c r="A8001" t="s">
        <v>8027</v>
      </c>
      <c r="B8001" t="s">
        <v>18</v>
      </c>
      <c r="C8001" t="s">
        <v>36</v>
      </c>
      <c r="D8001">
        <v>3.8</v>
      </c>
      <c r="E8001">
        <v>35</v>
      </c>
      <c r="F8001">
        <v>60.67</v>
      </c>
      <c r="G8001">
        <v>2017</v>
      </c>
      <c r="H8001">
        <v>27457</v>
      </c>
      <c r="I8001">
        <v>17</v>
      </c>
      <c r="J8001">
        <v>313</v>
      </c>
      <c r="K8001">
        <v>203.106898409091</v>
      </c>
      <c r="L8001">
        <v>5.5</v>
      </c>
      <c r="M8001">
        <v>2</v>
      </c>
      <c r="N8001" t="s">
        <v>20</v>
      </c>
      <c r="O8001">
        <v>10</v>
      </c>
      <c r="P8001">
        <v>8</v>
      </c>
      <c r="Q8001">
        <v>491901.96</v>
      </c>
    </row>
    <row r="8002" spans="1:17" x14ac:dyDescent="0.25">
      <c r="A8002" t="s">
        <v>8028</v>
      </c>
      <c r="B8002" t="s">
        <v>33</v>
      </c>
      <c r="C8002" t="s">
        <v>30</v>
      </c>
      <c r="D8002">
        <v>3.1</v>
      </c>
      <c r="E8002">
        <v>60</v>
      </c>
      <c r="F8002">
        <v>31.48</v>
      </c>
      <c r="G8002">
        <v>2021</v>
      </c>
      <c r="H8002">
        <v>25423</v>
      </c>
      <c r="I8002">
        <v>18</v>
      </c>
      <c r="J8002">
        <v>336</v>
      </c>
      <c r="K8002">
        <v>190.40361030828399</v>
      </c>
      <c r="L8002">
        <v>1.6</v>
      </c>
      <c r="M8002">
        <v>9.3000000000000007</v>
      </c>
      <c r="N8002" t="s">
        <v>26</v>
      </c>
      <c r="O8002">
        <v>1</v>
      </c>
      <c r="P8002">
        <v>6</v>
      </c>
      <c r="Q8002">
        <v>442292.21</v>
      </c>
    </row>
    <row r="8003" spans="1:17" x14ac:dyDescent="0.25">
      <c r="A8003" t="s">
        <v>8029</v>
      </c>
      <c r="B8003" t="s">
        <v>18</v>
      </c>
      <c r="C8003" t="s">
        <v>30</v>
      </c>
      <c r="D8003">
        <v>4.5999999999999996</v>
      </c>
      <c r="E8003">
        <v>40</v>
      </c>
      <c r="F8003">
        <v>31.37</v>
      </c>
      <c r="G8003">
        <v>1013</v>
      </c>
      <c r="H8003">
        <v>12981</v>
      </c>
      <c r="I8003">
        <v>10</v>
      </c>
      <c r="J8003">
        <v>600</v>
      </c>
      <c r="K8003">
        <v>235.300259645956</v>
      </c>
      <c r="L8003">
        <v>5.4</v>
      </c>
      <c r="M8003">
        <v>9.6</v>
      </c>
      <c r="N8003" t="s">
        <v>20</v>
      </c>
      <c r="O8003">
        <v>4</v>
      </c>
      <c r="P8003">
        <v>11</v>
      </c>
      <c r="Q8003">
        <v>296140.3</v>
      </c>
    </row>
    <row r="8004" spans="1:17" x14ac:dyDescent="0.25">
      <c r="A8004" t="s">
        <v>8030</v>
      </c>
      <c r="B8004" t="s">
        <v>22</v>
      </c>
      <c r="C8004" t="s">
        <v>36</v>
      </c>
      <c r="D8004">
        <v>4.5</v>
      </c>
      <c r="E8004">
        <v>88</v>
      </c>
      <c r="F8004">
        <v>55.52</v>
      </c>
      <c r="G8004">
        <v>7117</v>
      </c>
      <c r="H8004">
        <v>71824</v>
      </c>
      <c r="I8004">
        <v>9</v>
      </c>
      <c r="J8004">
        <v>237</v>
      </c>
      <c r="K8004">
        <v>59.995752638933901</v>
      </c>
      <c r="L8004">
        <v>6.8</v>
      </c>
      <c r="M8004">
        <v>5.5</v>
      </c>
      <c r="N8004" t="s">
        <v>26</v>
      </c>
      <c r="O8004">
        <v>63</v>
      </c>
      <c r="P8004">
        <v>33</v>
      </c>
      <c r="Q8004">
        <v>1105202.06</v>
      </c>
    </row>
    <row r="8005" spans="1:17" x14ac:dyDescent="0.25">
      <c r="A8005" t="s">
        <v>8031</v>
      </c>
      <c r="B8005" t="s">
        <v>22</v>
      </c>
      <c r="C8005" t="s">
        <v>23</v>
      </c>
      <c r="D8005">
        <v>4.8</v>
      </c>
      <c r="E8005">
        <v>72</v>
      </c>
      <c r="F8005">
        <v>34.36</v>
      </c>
      <c r="G8005">
        <v>3582</v>
      </c>
      <c r="H8005">
        <v>36152</v>
      </c>
      <c r="I8005">
        <v>2</v>
      </c>
      <c r="J8005">
        <v>291</v>
      </c>
      <c r="K8005">
        <v>286.87292459180497</v>
      </c>
      <c r="L8005">
        <v>2.1</v>
      </c>
      <c r="M8005">
        <v>9.6</v>
      </c>
      <c r="N8005" t="s">
        <v>26</v>
      </c>
      <c r="O8005">
        <v>16</v>
      </c>
      <c r="P8005">
        <v>48</v>
      </c>
      <c r="Q8005">
        <v>559600.12</v>
      </c>
    </row>
    <row r="8006" spans="1:17" x14ac:dyDescent="0.25">
      <c r="A8006" t="s">
        <v>8032</v>
      </c>
      <c r="B8006" t="s">
        <v>22</v>
      </c>
      <c r="C8006" t="s">
        <v>41</v>
      </c>
      <c r="D8006">
        <v>3.5</v>
      </c>
      <c r="E8006">
        <v>82</v>
      </c>
      <c r="F8006">
        <v>45.43</v>
      </c>
      <c r="G8006">
        <v>5396</v>
      </c>
      <c r="H8006">
        <v>57587</v>
      </c>
      <c r="I8006">
        <v>3</v>
      </c>
      <c r="J8006">
        <v>644</v>
      </c>
      <c r="K8006">
        <v>97.815987344183796</v>
      </c>
      <c r="L8006">
        <v>9.1</v>
      </c>
      <c r="M8006">
        <v>7.9</v>
      </c>
      <c r="N8006" t="s">
        <v>20</v>
      </c>
      <c r="O8006">
        <v>60</v>
      </c>
      <c r="P8006">
        <v>50</v>
      </c>
      <c r="Q8006">
        <v>844590.59</v>
      </c>
    </row>
    <row r="8007" spans="1:17" x14ac:dyDescent="0.25">
      <c r="A8007" t="s">
        <v>8033</v>
      </c>
      <c r="B8007" t="s">
        <v>18</v>
      </c>
      <c r="C8007" t="s">
        <v>23</v>
      </c>
      <c r="D8007">
        <v>3.9</v>
      </c>
      <c r="E8007">
        <v>37</v>
      </c>
      <c r="F8007">
        <v>26.27</v>
      </c>
      <c r="G8007">
        <v>1842</v>
      </c>
      <c r="H8007">
        <v>18207</v>
      </c>
      <c r="I8007">
        <v>1</v>
      </c>
      <c r="J8007">
        <v>254</v>
      </c>
      <c r="K8007">
        <v>70.459381700664807</v>
      </c>
      <c r="L8007">
        <v>8.1</v>
      </c>
      <c r="M8007">
        <v>7.3</v>
      </c>
      <c r="N8007" t="s">
        <v>26</v>
      </c>
      <c r="O8007">
        <v>14</v>
      </c>
      <c r="P8007">
        <v>11</v>
      </c>
      <c r="Q8007">
        <v>226403.91</v>
      </c>
    </row>
    <row r="8008" spans="1:17" x14ac:dyDescent="0.25">
      <c r="A8008" t="s">
        <v>8034</v>
      </c>
      <c r="B8008" t="s">
        <v>22</v>
      </c>
      <c r="C8008" t="s">
        <v>25</v>
      </c>
      <c r="D8008">
        <v>3.4</v>
      </c>
      <c r="E8008">
        <v>90</v>
      </c>
      <c r="F8008">
        <v>47.34</v>
      </c>
      <c r="G8008">
        <v>1586</v>
      </c>
      <c r="H8008">
        <v>17532</v>
      </c>
      <c r="I8008">
        <v>1</v>
      </c>
      <c r="J8008">
        <v>705</v>
      </c>
      <c r="K8008">
        <v>134.73839439310399</v>
      </c>
      <c r="L8008">
        <v>8.1999999999999993</v>
      </c>
      <c r="M8008">
        <v>6.2</v>
      </c>
      <c r="N8008" t="s">
        <v>26</v>
      </c>
      <c r="O8008">
        <v>86</v>
      </c>
      <c r="P8008">
        <v>5</v>
      </c>
      <c r="Q8008">
        <v>950244.94</v>
      </c>
    </row>
    <row r="8009" spans="1:17" x14ac:dyDescent="0.25">
      <c r="A8009" t="s">
        <v>8035</v>
      </c>
      <c r="B8009" t="s">
        <v>22</v>
      </c>
      <c r="C8009" t="s">
        <v>36</v>
      </c>
      <c r="D8009">
        <v>3.7</v>
      </c>
      <c r="E8009">
        <v>80</v>
      </c>
      <c r="F8009">
        <v>55.99</v>
      </c>
      <c r="G8009">
        <v>3146</v>
      </c>
      <c r="H8009">
        <v>33085</v>
      </c>
      <c r="I8009">
        <v>18</v>
      </c>
      <c r="J8009">
        <v>328</v>
      </c>
      <c r="K8009">
        <v>225.58905815841601</v>
      </c>
      <c r="L8009">
        <v>5.8</v>
      </c>
      <c r="M8009">
        <v>4.7</v>
      </c>
      <c r="N8009" t="s">
        <v>26</v>
      </c>
      <c r="O8009">
        <v>53</v>
      </c>
      <c r="P8009">
        <v>25</v>
      </c>
      <c r="Q8009">
        <v>1015591.27</v>
      </c>
    </row>
    <row r="8010" spans="1:17" x14ac:dyDescent="0.25">
      <c r="A8010" t="s">
        <v>8036</v>
      </c>
      <c r="B8010" t="s">
        <v>22</v>
      </c>
      <c r="C8010" t="s">
        <v>19</v>
      </c>
      <c r="D8010">
        <v>4</v>
      </c>
      <c r="E8010">
        <v>80</v>
      </c>
      <c r="F8010">
        <v>74.650000000000006</v>
      </c>
      <c r="G8010">
        <v>6085</v>
      </c>
      <c r="H8010">
        <v>62282</v>
      </c>
      <c r="I8010">
        <v>8</v>
      </c>
      <c r="J8010">
        <v>444</v>
      </c>
      <c r="K8010">
        <v>107.870812914599</v>
      </c>
      <c r="L8010">
        <v>4</v>
      </c>
      <c r="M8010">
        <v>9.6999999999999993</v>
      </c>
      <c r="N8010" t="s">
        <v>26</v>
      </c>
      <c r="O8010">
        <v>42</v>
      </c>
      <c r="P8010">
        <v>68</v>
      </c>
      <c r="Q8010">
        <v>1344059.1</v>
      </c>
    </row>
    <row r="8011" spans="1:17" x14ac:dyDescent="0.25">
      <c r="A8011" t="s">
        <v>8037</v>
      </c>
      <c r="B8011" t="s">
        <v>33</v>
      </c>
      <c r="C8011" t="s">
        <v>36</v>
      </c>
      <c r="D8011">
        <v>3.1</v>
      </c>
      <c r="E8011">
        <v>62</v>
      </c>
      <c r="F8011">
        <v>65.55</v>
      </c>
      <c r="G8011">
        <v>761</v>
      </c>
      <c r="H8011">
        <v>9307</v>
      </c>
      <c r="I8011">
        <v>18</v>
      </c>
      <c r="J8011">
        <v>521</v>
      </c>
      <c r="K8011">
        <v>62.4653092824921</v>
      </c>
      <c r="L8011">
        <v>6.8</v>
      </c>
      <c r="M8011">
        <v>2.8</v>
      </c>
      <c r="N8011" t="s">
        <v>26</v>
      </c>
      <c r="O8011">
        <v>17</v>
      </c>
      <c r="P8011">
        <v>48</v>
      </c>
      <c r="Q8011">
        <v>919747.5</v>
      </c>
    </row>
    <row r="8012" spans="1:17" x14ac:dyDescent="0.25">
      <c r="A8012" t="s">
        <v>8038</v>
      </c>
      <c r="B8012" t="s">
        <v>18</v>
      </c>
      <c r="C8012" t="s">
        <v>25</v>
      </c>
      <c r="D8012">
        <v>4.4000000000000004</v>
      </c>
      <c r="E8012">
        <v>32</v>
      </c>
      <c r="F8012">
        <v>47.88</v>
      </c>
      <c r="G8012">
        <v>3749</v>
      </c>
      <c r="H8012">
        <v>44901</v>
      </c>
      <c r="I8012">
        <v>1</v>
      </c>
      <c r="J8012">
        <v>426</v>
      </c>
      <c r="K8012">
        <v>64.353211625227104</v>
      </c>
      <c r="L8012">
        <v>3</v>
      </c>
      <c r="M8012">
        <v>8.1999999999999993</v>
      </c>
      <c r="N8012" t="s">
        <v>20</v>
      </c>
      <c r="O8012">
        <v>4</v>
      </c>
      <c r="P8012">
        <v>18</v>
      </c>
      <c r="Q8012">
        <v>351916.95</v>
      </c>
    </row>
    <row r="8013" spans="1:17" x14ac:dyDescent="0.25">
      <c r="A8013" t="s">
        <v>8039</v>
      </c>
      <c r="B8013" t="s">
        <v>18</v>
      </c>
      <c r="C8013" t="s">
        <v>30</v>
      </c>
      <c r="D8013">
        <v>4.0999999999999996</v>
      </c>
      <c r="E8013">
        <v>35</v>
      </c>
      <c r="F8013">
        <v>33.340000000000003</v>
      </c>
      <c r="G8013">
        <v>1740</v>
      </c>
      <c r="H8013">
        <v>22025</v>
      </c>
      <c r="I8013">
        <v>17</v>
      </c>
      <c r="J8013">
        <v>743</v>
      </c>
      <c r="K8013">
        <v>114.144255025283</v>
      </c>
      <c r="L8013">
        <v>2.2000000000000002</v>
      </c>
      <c r="M8013">
        <v>4.3</v>
      </c>
      <c r="N8013" t="s">
        <v>20</v>
      </c>
      <c r="O8013">
        <v>2</v>
      </c>
      <c r="P8013">
        <v>9</v>
      </c>
      <c r="Q8013">
        <v>281365.09000000003</v>
      </c>
    </row>
    <row r="8014" spans="1:17" x14ac:dyDescent="0.25">
      <c r="A8014" t="s">
        <v>8040</v>
      </c>
      <c r="B8014" t="s">
        <v>18</v>
      </c>
      <c r="C8014" t="s">
        <v>19</v>
      </c>
      <c r="D8014">
        <v>4.7</v>
      </c>
      <c r="E8014">
        <v>39</v>
      </c>
      <c r="F8014">
        <v>68.989999999999995</v>
      </c>
      <c r="G8014">
        <v>2780</v>
      </c>
      <c r="H8014">
        <v>32118</v>
      </c>
      <c r="I8014">
        <v>10</v>
      </c>
      <c r="J8014">
        <v>374</v>
      </c>
      <c r="K8014">
        <v>83.818463888129997</v>
      </c>
      <c r="L8014">
        <v>5.8</v>
      </c>
      <c r="M8014">
        <v>7.8</v>
      </c>
      <c r="N8014" t="s">
        <v>26</v>
      </c>
      <c r="O8014">
        <v>33</v>
      </c>
      <c r="P8014">
        <v>20</v>
      </c>
      <c r="Q8014">
        <v>616223.96</v>
      </c>
    </row>
    <row r="8015" spans="1:17" x14ac:dyDescent="0.25">
      <c r="A8015" t="s">
        <v>8041</v>
      </c>
      <c r="B8015" t="s">
        <v>33</v>
      </c>
      <c r="C8015" t="s">
        <v>19</v>
      </c>
      <c r="D8015">
        <v>3.5</v>
      </c>
      <c r="E8015">
        <v>68</v>
      </c>
      <c r="F8015">
        <v>70.53</v>
      </c>
      <c r="G8015">
        <v>2071</v>
      </c>
      <c r="H8015">
        <v>28236</v>
      </c>
      <c r="I8015">
        <v>9</v>
      </c>
      <c r="J8015">
        <v>61</v>
      </c>
      <c r="K8015">
        <v>143.10827762040699</v>
      </c>
      <c r="L8015">
        <v>5.3</v>
      </c>
      <c r="M8015">
        <v>2.5</v>
      </c>
      <c r="N8015" t="s">
        <v>26</v>
      </c>
      <c r="O8015">
        <v>65</v>
      </c>
      <c r="P8015">
        <v>40</v>
      </c>
      <c r="Q8015">
        <v>1075278.71</v>
      </c>
    </row>
    <row r="8016" spans="1:17" x14ac:dyDescent="0.25">
      <c r="A8016" t="s">
        <v>8042</v>
      </c>
      <c r="B8016" t="s">
        <v>18</v>
      </c>
      <c r="C8016" t="s">
        <v>23</v>
      </c>
      <c r="D8016">
        <v>4.8</v>
      </c>
      <c r="E8016">
        <v>41</v>
      </c>
      <c r="F8016">
        <v>32.51</v>
      </c>
      <c r="G8016">
        <v>2337</v>
      </c>
      <c r="H8016">
        <v>32739</v>
      </c>
      <c r="I8016">
        <v>10</v>
      </c>
      <c r="J8016">
        <v>341</v>
      </c>
      <c r="K8016">
        <v>93.268271012364494</v>
      </c>
      <c r="L8016">
        <v>2.4</v>
      </c>
      <c r="M8016">
        <v>4.4000000000000004</v>
      </c>
      <c r="N8016" t="s">
        <v>20</v>
      </c>
      <c r="O8016">
        <v>19</v>
      </c>
      <c r="P8016">
        <v>10</v>
      </c>
      <c r="Q8016">
        <v>312074.53000000003</v>
      </c>
    </row>
    <row r="8017" spans="1:17" x14ac:dyDescent="0.25">
      <c r="A8017" t="s">
        <v>8043</v>
      </c>
      <c r="B8017" t="s">
        <v>33</v>
      </c>
      <c r="C8017" t="s">
        <v>41</v>
      </c>
      <c r="D8017">
        <v>5</v>
      </c>
      <c r="E8017">
        <v>63</v>
      </c>
      <c r="F8017">
        <v>40.549999999999997</v>
      </c>
      <c r="G8017">
        <v>1953</v>
      </c>
      <c r="H8017">
        <v>23010</v>
      </c>
      <c r="I8017">
        <v>1</v>
      </c>
      <c r="J8017">
        <v>106</v>
      </c>
      <c r="K8017">
        <v>136.078584421024</v>
      </c>
      <c r="L8017">
        <v>5.8</v>
      </c>
      <c r="M8017">
        <v>9.5</v>
      </c>
      <c r="N8017" t="s">
        <v>20</v>
      </c>
      <c r="O8017">
        <v>7</v>
      </c>
      <c r="P8017">
        <v>41</v>
      </c>
      <c r="Q8017">
        <v>574356.75</v>
      </c>
    </row>
    <row r="8018" spans="1:17" x14ac:dyDescent="0.25">
      <c r="A8018" t="s">
        <v>8044</v>
      </c>
      <c r="B8018" t="s">
        <v>33</v>
      </c>
      <c r="C8018" t="s">
        <v>23</v>
      </c>
      <c r="D8018">
        <v>4.8</v>
      </c>
      <c r="E8018">
        <v>60</v>
      </c>
      <c r="F8018">
        <v>35.46</v>
      </c>
      <c r="G8018">
        <v>2643</v>
      </c>
      <c r="H8018">
        <v>30836</v>
      </c>
      <c r="I8018">
        <v>16</v>
      </c>
      <c r="J8018">
        <v>203</v>
      </c>
      <c r="K8018">
        <v>161.12178270237399</v>
      </c>
      <c r="L8018">
        <v>5.9</v>
      </c>
      <c r="M8018">
        <v>6</v>
      </c>
      <c r="N8018" t="s">
        <v>26</v>
      </c>
      <c r="O8018">
        <v>44</v>
      </c>
      <c r="P8018">
        <v>46</v>
      </c>
      <c r="Q8018">
        <v>496998.1</v>
      </c>
    </row>
    <row r="8019" spans="1:17" x14ac:dyDescent="0.25">
      <c r="A8019" t="s">
        <v>8045</v>
      </c>
      <c r="B8019" t="s">
        <v>18</v>
      </c>
      <c r="C8019" t="s">
        <v>19</v>
      </c>
      <c r="D8019">
        <v>4.5999999999999996</v>
      </c>
      <c r="E8019">
        <v>50</v>
      </c>
      <c r="F8019">
        <v>66.099999999999994</v>
      </c>
      <c r="G8019">
        <v>1342</v>
      </c>
      <c r="H8019">
        <v>21423</v>
      </c>
      <c r="I8019">
        <v>7</v>
      </c>
      <c r="J8019">
        <v>653</v>
      </c>
      <c r="K8019">
        <v>235.63480206265999</v>
      </c>
      <c r="L8019">
        <v>8.8000000000000007</v>
      </c>
      <c r="M8019">
        <v>5.4</v>
      </c>
      <c r="N8019" t="s">
        <v>26</v>
      </c>
      <c r="O8019">
        <v>42</v>
      </c>
      <c r="P8019">
        <v>13</v>
      </c>
      <c r="Q8019">
        <v>745920.65</v>
      </c>
    </row>
    <row r="8020" spans="1:17" x14ac:dyDescent="0.25">
      <c r="A8020" t="s">
        <v>8046</v>
      </c>
      <c r="B8020" t="s">
        <v>22</v>
      </c>
      <c r="C8020" t="s">
        <v>19</v>
      </c>
      <c r="D8020">
        <v>4.5999999999999996</v>
      </c>
      <c r="E8020">
        <v>79</v>
      </c>
      <c r="F8020">
        <v>73.78</v>
      </c>
      <c r="G8020">
        <v>2960</v>
      </c>
      <c r="H8020">
        <v>38318</v>
      </c>
      <c r="I8020">
        <v>3</v>
      </c>
      <c r="J8020">
        <v>513</v>
      </c>
      <c r="K8020">
        <v>106.84988171804</v>
      </c>
      <c r="L8020">
        <v>7.8</v>
      </c>
      <c r="M8020">
        <v>7.8</v>
      </c>
      <c r="N8020" t="s">
        <v>20</v>
      </c>
      <c r="O8020">
        <v>27</v>
      </c>
      <c r="P8020">
        <v>15</v>
      </c>
      <c r="Q8020">
        <v>1297748.44</v>
      </c>
    </row>
    <row r="8021" spans="1:17" x14ac:dyDescent="0.25">
      <c r="A8021" t="s">
        <v>8047</v>
      </c>
      <c r="B8021" t="s">
        <v>22</v>
      </c>
      <c r="C8021" t="s">
        <v>41</v>
      </c>
      <c r="D8021">
        <v>4.0999999999999996</v>
      </c>
      <c r="E8021">
        <v>72</v>
      </c>
      <c r="F8021">
        <v>38.68</v>
      </c>
      <c r="G8021">
        <v>7132</v>
      </c>
      <c r="H8021">
        <v>73092</v>
      </c>
      <c r="I8021">
        <v>17</v>
      </c>
      <c r="J8021">
        <v>651</v>
      </c>
      <c r="K8021">
        <v>168.76594348002499</v>
      </c>
      <c r="L8021">
        <v>3</v>
      </c>
      <c r="M8021">
        <v>4.8</v>
      </c>
      <c r="N8021" t="s">
        <v>26</v>
      </c>
      <c r="O8021">
        <v>57</v>
      </c>
      <c r="P8021">
        <v>43</v>
      </c>
      <c r="Q8021">
        <v>650328.84</v>
      </c>
    </row>
    <row r="8022" spans="1:17" x14ac:dyDescent="0.25">
      <c r="A8022" t="s">
        <v>8048</v>
      </c>
      <c r="B8022" t="s">
        <v>18</v>
      </c>
      <c r="C8022" t="s">
        <v>36</v>
      </c>
      <c r="D8022">
        <v>3.4</v>
      </c>
      <c r="E8022">
        <v>42</v>
      </c>
      <c r="F8022">
        <v>59.15</v>
      </c>
      <c r="G8022">
        <v>1285</v>
      </c>
      <c r="H8022">
        <v>15282</v>
      </c>
      <c r="I8022">
        <v>9</v>
      </c>
      <c r="J8022">
        <v>565</v>
      </c>
      <c r="K8022">
        <v>253.83879812780799</v>
      </c>
      <c r="L8022">
        <v>8.4</v>
      </c>
      <c r="M8022">
        <v>5.4</v>
      </c>
      <c r="N8022" t="s">
        <v>20</v>
      </c>
      <c r="O8022">
        <v>8</v>
      </c>
      <c r="P8022">
        <v>20</v>
      </c>
      <c r="Q8022">
        <v>565439.5</v>
      </c>
    </row>
    <row r="8023" spans="1:17" x14ac:dyDescent="0.25">
      <c r="A8023" t="s">
        <v>8049</v>
      </c>
      <c r="B8023" t="s">
        <v>18</v>
      </c>
      <c r="C8023" t="s">
        <v>41</v>
      </c>
      <c r="D8023">
        <v>4.4000000000000004</v>
      </c>
      <c r="E8023">
        <v>47</v>
      </c>
      <c r="F8023">
        <v>42.8</v>
      </c>
      <c r="G8023">
        <v>3241</v>
      </c>
      <c r="H8023">
        <v>40346</v>
      </c>
      <c r="I8023">
        <v>15</v>
      </c>
      <c r="J8023">
        <v>782</v>
      </c>
      <c r="K8023">
        <v>296.59429738685202</v>
      </c>
      <c r="L8023">
        <v>9.6999999999999993</v>
      </c>
      <c r="M8023">
        <v>6</v>
      </c>
      <c r="N8023" t="s">
        <v>20</v>
      </c>
      <c r="O8023">
        <v>29</v>
      </c>
      <c r="P8023">
        <v>13</v>
      </c>
      <c r="Q8023">
        <v>473630.8</v>
      </c>
    </row>
    <row r="8024" spans="1:17" x14ac:dyDescent="0.25">
      <c r="A8024" t="s">
        <v>8050</v>
      </c>
      <c r="B8024" t="s">
        <v>33</v>
      </c>
      <c r="C8024" t="s">
        <v>30</v>
      </c>
      <c r="D8024">
        <v>4.4000000000000004</v>
      </c>
      <c r="E8024">
        <v>62</v>
      </c>
      <c r="F8024">
        <v>40.22</v>
      </c>
      <c r="G8024">
        <v>1798</v>
      </c>
      <c r="H8024">
        <v>23373</v>
      </c>
      <c r="I8024">
        <v>8</v>
      </c>
      <c r="J8024">
        <v>705</v>
      </c>
      <c r="K8024">
        <v>189.326542524133</v>
      </c>
      <c r="L8024">
        <v>7.4</v>
      </c>
      <c r="M8024">
        <v>9.9</v>
      </c>
      <c r="N8024" t="s">
        <v>20</v>
      </c>
      <c r="O8024">
        <v>59</v>
      </c>
      <c r="P8024">
        <v>11</v>
      </c>
      <c r="Q8024">
        <v>570848.21</v>
      </c>
    </row>
    <row r="8025" spans="1:17" x14ac:dyDescent="0.25">
      <c r="A8025" t="s">
        <v>8051</v>
      </c>
      <c r="B8025" t="s">
        <v>18</v>
      </c>
      <c r="C8025" t="s">
        <v>23</v>
      </c>
      <c r="D8025">
        <v>5</v>
      </c>
      <c r="E8025">
        <v>43</v>
      </c>
      <c r="F8025">
        <v>32.880000000000003</v>
      </c>
      <c r="G8025">
        <v>1930</v>
      </c>
      <c r="H8025">
        <v>25303</v>
      </c>
      <c r="I8025">
        <v>4</v>
      </c>
      <c r="J8025">
        <v>71</v>
      </c>
      <c r="K8025">
        <v>158.08009182093599</v>
      </c>
      <c r="L8025">
        <v>8.1</v>
      </c>
      <c r="M8025">
        <v>8.1999999999999993</v>
      </c>
      <c r="N8025" t="s">
        <v>20</v>
      </c>
      <c r="O8025">
        <v>10</v>
      </c>
      <c r="P8025">
        <v>25</v>
      </c>
      <c r="Q8025">
        <v>327233.90999999997</v>
      </c>
    </row>
    <row r="8026" spans="1:17" x14ac:dyDescent="0.25">
      <c r="A8026" t="s">
        <v>8052</v>
      </c>
      <c r="B8026" t="s">
        <v>33</v>
      </c>
      <c r="C8026" t="s">
        <v>36</v>
      </c>
      <c r="D8026">
        <v>4.0999999999999996</v>
      </c>
      <c r="E8026">
        <v>63</v>
      </c>
      <c r="F8026">
        <v>63.53</v>
      </c>
      <c r="G8026">
        <v>1074</v>
      </c>
      <c r="H8026">
        <v>19733</v>
      </c>
      <c r="I8026">
        <v>19</v>
      </c>
      <c r="J8026">
        <v>753</v>
      </c>
      <c r="K8026">
        <v>207.883282294677</v>
      </c>
      <c r="L8026">
        <v>3.4</v>
      </c>
      <c r="M8026">
        <v>1.4</v>
      </c>
      <c r="N8026" t="s">
        <v>26</v>
      </c>
      <c r="O8026">
        <v>20</v>
      </c>
      <c r="P8026">
        <v>48</v>
      </c>
      <c r="Q8026">
        <v>906347.1</v>
      </c>
    </row>
    <row r="8027" spans="1:17" x14ac:dyDescent="0.25">
      <c r="A8027" t="s">
        <v>8053</v>
      </c>
      <c r="B8027" t="s">
        <v>18</v>
      </c>
      <c r="C8027" t="s">
        <v>23</v>
      </c>
      <c r="D8027">
        <v>3.5</v>
      </c>
      <c r="E8027">
        <v>36</v>
      </c>
      <c r="F8027">
        <v>33.26</v>
      </c>
      <c r="G8027">
        <v>2722</v>
      </c>
      <c r="H8027">
        <v>33145</v>
      </c>
      <c r="I8027">
        <v>2</v>
      </c>
      <c r="J8027">
        <v>156</v>
      </c>
      <c r="K8027">
        <v>171.57391513867</v>
      </c>
      <c r="L8027">
        <v>9.9</v>
      </c>
      <c r="M8027">
        <v>8.1</v>
      </c>
      <c r="N8027" t="s">
        <v>26</v>
      </c>
      <c r="O8027">
        <v>14</v>
      </c>
      <c r="P8027">
        <v>8</v>
      </c>
      <c r="Q8027">
        <v>280005.81</v>
      </c>
    </row>
    <row r="8028" spans="1:17" x14ac:dyDescent="0.25">
      <c r="A8028" t="s">
        <v>8054</v>
      </c>
      <c r="B8028" t="s">
        <v>22</v>
      </c>
      <c r="C8028" t="s">
        <v>41</v>
      </c>
      <c r="D8028">
        <v>4.4000000000000004</v>
      </c>
      <c r="E8028">
        <v>81</v>
      </c>
      <c r="F8028">
        <v>38.53</v>
      </c>
      <c r="G8028">
        <v>7004</v>
      </c>
      <c r="H8028">
        <v>73286</v>
      </c>
      <c r="I8028">
        <v>2</v>
      </c>
      <c r="J8028">
        <v>375</v>
      </c>
      <c r="K8028">
        <v>91.189160635856695</v>
      </c>
      <c r="L8028">
        <v>2.6</v>
      </c>
      <c r="M8028">
        <v>5.5</v>
      </c>
      <c r="N8028" t="s">
        <v>26</v>
      </c>
      <c r="O8028">
        <v>59</v>
      </c>
      <c r="P8028">
        <v>2</v>
      </c>
      <c r="Q8028">
        <v>706804.3</v>
      </c>
    </row>
    <row r="8029" spans="1:17" x14ac:dyDescent="0.25">
      <c r="A8029" t="s">
        <v>8055</v>
      </c>
      <c r="B8029" t="s">
        <v>22</v>
      </c>
      <c r="C8029" t="s">
        <v>36</v>
      </c>
      <c r="D8029">
        <v>5</v>
      </c>
      <c r="E8029">
        <v>73</v>
      </c>
      <c r="F8029">
        <v>63.33</v>
      </c>
      <c r="G8029">
        <v>8823</v>
      </c>
      <c r="H8029">
        <v>92246</v>
      </c>
      <c r="I8029">
        <v>13</v>
      </c>
      <c r="J8029">
        <v>781</v>
      </c>
      <c r="K8029">
        <v>164.86179551851399</v>
      </c>
      <c r="L8029">
        <v>7.8</v>
      </c>
      <c r="M8029">
        <v>3.1</v>
      </c>
      <c r="N8029" t="s">
        <v>26</v>
      </c>
      <c r="O8029">
        <v>48</v>
      </c>
      <c r="P8029">
        <v>48</v>
      </c>
      <c r="Q8029">
        <v>1056395.19</v>
      </c>
    </row>
    <row r="8030" spans="1:17" x14ac:dyDescent="0.25">
      <c r="A8030" t="s">
        <v>8056</v>
      </c>
      <c r="B8030" t="s">
        <v>18</v>
      </c>
      <c r="C8030" t="s">
        <v>41</v>
      </c>
      <c r="D8030">
        <v>3.4</v>
      </c>
      <c r="E8030">
        <v>45</v>
      </c>
      <c r="F8030">
        <v>43.63</v>
      </c>
      <c r="G8030">
        <v>1755</v>
      </c>
      <c r="H8030">
        <v>16245</v>
      </c>
      <c r="I8030">
        <v>19</v>
      </c>
      <c r="J8030">
        <v>956</v>
      </c>
      <c r="K8030">
        <v>294.77507647998999</v>
      </c>
      <c r="L8030">
        <v>4.5999999999999996</v>
      </c>
      <c r="M8030">
        <v>8.6999999999999993</v>
      </c>
      <c r="N8030" t="s">
        <v>20</v>
      </c>
      <c r="O8030">
        <v>26</v>
      </c>
      <c r="P8030">
        <v>40</v>
      </c>
      <c r="Q8030">
        <v>463859.98</v>
      </c>
    </row>
    <row r="8031" spans="1:17" x14ac:dyDescent="0.25">
      <c r="A8031" t="s">
        <v>8057</v>
      </c>
      <c r="B8031" t="s">
        <v>33</v>
      </c>
      <c r="C8031" t="s">
        <v>30</v>
      </c>
      <c r="D8031">
        <v>3.7</v>
      </c>
      <c r="E8031">
        <v>68</v>
      </c>
      <c r="F8031">
        <v>35.869999999999997</v>
      </c>
      <c r="G8031">
        <v>2992</v>
      </c>
      <c r="H8031">
        <v>36344</v>
      </c>
      <c r="I8031">
        <v>1</v>
      </c>
      <c r="J8031">
        <v>475</v>
      </c>
      <c r="K8031">
        <v>210.107161581154</v>
      </c>
      <c r="L8031">
        <v>4.2</v>
      </c>
      <c r="M8031">
        <v>3.4</v>
      </c>
      <c r="N8031" t="s">
        <v>26</v>
      </c>
      <c r="O8031">
        <v>44</v>
      </c>
      <c r="P8031">
        <v>18</v>
      </c>
      <c r="Q8031">
        <v>548455.18000000005</v>
      </c>
    </row>
    <row r="8032" spans="1:17" x14ac:dyDescent="0.25">
      <c r="A8032" t="s">
        <v>8058</v>
      </c>
      <c r="B8032" t="s">
        <v>22</v>
      </c>
      <c r="C8032" t="s">
        <v>25</v>
      </c>
      <c r="D8032">
        <v>4.0999999999999996</v>
      </c>
      <c r="E8032">
        <v>79</v>
      </c>
      <c r="F8032">
        <v>50.9</v>
      </c>
      <c r="G8032">
        <v>3082</v>
      </c>
      <c r="H8032">
        <v>37304</v>
      </c>
      <c r="I8032">
        <v>15</v>
      </c>
      <c r="J8032">
        <v>288</v>
      </c>
      <c r="K8032">
        <v>120.85806472634501</v>
      </c>
      <c r="L8032">
        <v>3.6</v>
      </c>
      <c r="M8032">
        <v>3.9</v>
      </c>
      <c r="N8032" t="s">
        <v>26</v>
      </c>
      <c r="O8032">
        <v>52</v>
      </c>
      <c r="P8032">
        <v>11</v>
      </c>
      <c r="Q8032">
        <v>909641.8</v>
      </c>
    </row>
    <row r="8033" spans="1:17" x14ac:dyDescent="0.25">
      <c r="A8033" t="s">
        <v>8059</v>
      </c>
      <c r="B8033" t="s">
        <v>33</v>
      </c>
      <c r="C8033" t="s">
        <v>19</v>
      </c>
      <c r="D8033">
        <v>3.3</v>
      </c>
      <c r="E8033">
        <v>65</v>
      </c>
      <c r="F8033">
        <v>73.36</v>
      </c>
      <c r="G8033">
        <v>2063</v>
      </c>
      <c r="H8033">
        <v>23413</v>
      </c>
      <c r="I8033">
        <v>2</v>
      </c>
      <c r="J8033">
        <v>390</v>
      </c>
      <c r="K8033">
        <v>286.78650159141</v>
      </c>
      <c r="L8033">
        <v>5</v>
      </c>
      <c r="M8033">
        <v>1.6</v>
      </c>
      <c r="N8033" t="s">
        <v>20</v>
      </c>
      <c r="O8033">
        <v>51</v>
      </c>
      <c r="P8033">
        <v>54</v>
      </c>
      <c r="Q8033">
        <v>1062327.55</v>
      </c>
    </row>
    <row r="8034" spans="1:17" x14ac:dyDescent="0.25">
      <c r="A8034" t="s">
        <v>8060</v>
      </c>
      <c r="B8034" t="s">
        <v>18</v>
      </c>
      <c r="C8034" t="s">
        <v>36</v>
      </c>
      <c r="D8034">
        <v>3</v>
      </c>
      <c r="E8034">
        <v>34</v>
      </c>
      <c r="F8034">
        <v>63.99</v>
      </c>
      <c r="G8034">
        <v>2545</v>
      </c>
      <c r="H8034">
        <v>24946</v>
      </c>
      <c r="I8034">
        <v>16</v>
      </c>
      <c r="J8034">
        <v>779</v>
      </c>
      <c r="K8034">
        <v>147.14541327165901</v>
      </c>
      <c r="L8034">
        <v>8.1</v>
      </c>
      <c r="M8034">
        <v>9.8000000000000007</v>
      </c>
      <c r="N8034" t="s">
        <v>20</v>
      </c>
      <c r="O8034">
        <v>21</v>
      </c>
      <c r="P8034">
        <v>1</v>
      </c>
      <c r="Q8034">
        <v>509450.12</v>
      </c>
    </row>
    <row r="8035" spans="1:17" x14ac:dyDescent="0.25">
      <c r="A8035" t="s">
        <v>8061</v>
      </c>
      <c r="B8035" t="s">
        <v>18</v>
      </c>
      <c r="C8035" t="s">
        <v>19</v>
      </c>
      <c r="D8035">
        <v>3.7</v>
      </c>
      <c r="E8035">
        <v>45</v>
      </c>
      <c r="F8035">
        <v>68.709999999999994</v>
      </c>
      <c r="G8035">
        <v>3689</v>
      </c>
      <c r="H8035">
        <v>37157</v>
      </c>
      <c r="I8035">
        <v>14</v>
      </c>
      <c r="J8035">
        <v>88</v>
      </c>
      <c r="K8035">
        <v>147.53034410808999</v>
      </c>
      <c r="L8035">
        <v>9.5</v>
      </c>
      <c r="M8035">
        <v>8.1999999999999993</v>
      </c>
      <c r="N8035" t="s">
        <v>20</v>
      </c>
      <c r="O8035">
        <v>37</v>
      </c>
      <c r="P8035">
        <v>27</v>
      </c>
      <c r="Q8035">
        <v>711951.84</v>
      </c>
    </row>
    <row r="8036" spans="1:17" x14ac:dyDescent="0.25">
      <c r="A8036" t="s">
        <v>8062</v>
      </c>
      <c r="B8036" t="s">
        <v>22</v>
      </c>
      <c r="C8036" t="s">
        <v>25</v>
      </c>
      <c r="D8036">
        <v>4.7</v>
      </c>
      <c r="E8036">
        <v>70</v>
      </c>
      <c r="F8036">
        <v>53.82</v>
      </c>
      <c r="G8036">
        <v>5961</v>
      </c>
      <c r="H8036">
        <v>65343</v>
      </c>
      <c r="I8036">
        <v>6</v>
      </c>
      <c r="J8036">
        <v>806</v>
      </c>
      <c r="K8036">
        <v>204.14987300801701</v>
      </c>
      <c r="L8036">
        <v>4.7</v>
      </c>
      <c r="M8036">
        <v>2.2999999999999998</v>
      </c>
      <c r="N8036" t="s">
        <v>26</v>
      </c>
      <c r="O8036">
        <v>3</v>
      </c>
      <c r="P8036">
        <v>41</v>
      </c>
      <c r="Q8036">
        <v>850749.33</v>
      </c>
    </row>
    <row r="8037" spans="1:17" x14ac:dyDescent="0.25">
      <c r="A8037" t="s">
        <v>8063</v>
      </c>
      <c r="B8037" t="s">
        <v>18</v>
      </c>
      <c r="C8037" t="s">
        <v>36</v>
      </c>
      <c r="D8037">
        <v>3.1</v>
      </c>
      <c r="E8037">
        <v>34</v>
      </c>
      <c r="F8037">
        <v>63.96</v>
      </c>
      <c r="G8037">
        <v>2375</v>
      </c>
      <c r="H8037">
        <v>27300</v>
      </c>
      <c r="I8037">
        <v>11</v>
      </c>
      <c r="J8037">
        <v>992</v>
      </c>
      <c r="K8037">
        <v>192.24342909882901</v>
      </c>
      <c r="L8037">
        <v>6.9</v>
      </c>
      <c r="M8037">
        <v>5.4</v>
      </c>
      <c r="N8037" t="s">
        <v>26</v>
      </c>
      <c r="O8037">
        <v>2</v>
      </c>
      <c r="P8037">
        <v>0</v>
      </c>
      <c r="Q8037">
        <v>500435.58</v>
      </c>
    </row>
    <row r="8038" spans="1:17" x14ac:dyDescent="0.25">
      <c r="A8038" t="s">
        <v>8064</v>
      </c>
      <c r="B8038" t="s">
        <v>22</v>
      </c>
      <c r="C8038" t="s">
        <v>19</v>
      </c>
      <c r="D8038">
        <v>3.9</v>
      </c>
      <c r="E8038">
        <v>82</v>
      </c>
      <c r="F8038">
        <v>67.58</v>
      </c>
      <c r="G8038">
        <v>1927</v>
      </c>
      <c r="H8038">
        <v>20145</v>
      </c>
      <c r="I8038">
        <v>14</v>
      </c>
      <c r="J8038">
        <v>711</v>
      </c>
      <c r="K8038">
        <v>122.609142867313</v>
      </c>
      <c r="L8038">
        <v>8.1</v>
      </c>
      <c r="M8038">
        <v>4</v>
      </c>
      <c r="N8038" t="s">
        <v>20</v>
      </c>
      <c r="O8038">
        <v>24</v>
      </c>
      <c r="P8038">
        <v>28</v>
      </c>
      <c r="Q8038">
        <v>1242485.55</v>
      </c>
    </row>
    <row r="8039" spans="1:17" x14ac:dyDescent="0.25">
      <c r="A8039" t="s">
        <v>8065</v>
      </c>
      <c r="B8039" t="s">
        <v>33</v>
      </c>
      <c r="C8039" t="s">
        <v>19</v>
      </c>
      <c r="D8039">
        <v>4.5</v>
      </c>
      <c r="E8039">
        <v>62</v>
      </c>
      <c r="F8039">
        <v>72.89</v>
      </c>
      <c r="G8039">
        <v>3753</v>
      </c>
      <c r="H8039">
        <v>41162</v>
      </c>
      <c r="I8039">
        <v>4</v>
      </c>
      <c r="J8039">
        <v>79</v>
      </c>
      <c r="K8039">
        <v>166.77008116548899</v>
      </c>
      <c r="L8039">
        <v>1.9</v>
      </c>
      <c r="M8039">
        <v>1.3</v>
      </c>
      <c r="N8039" t="s">
        <v>20</v>
      </c>
      <c r="O8039">
        <v>20</v>
      </c>
      <c r="P8039">
        <v>2</v>
      </c>
      <c r="Q8039">
        <v>1004749.6</v>
      </c>
    </row>
    <row r="8040" spans="1:17" x14ac:dyDescent="0.25">
      <c r="A8040" t="s">
        <v>8066</v>
      </c>
      <c r="B8040" t="s">
        <v>22</v>
      </c>
      <c r="C8040" t="s">
        <v>36</v>
      </c>
      <c r="D8040">
        <v>4.9000000000000004</v>
      </c>
      <c r="E8040">
        <v>72</v>
      </c>
      <c r="F8040">
        <v>57.05</v>
      </c>
      <c r="G8040">
        <v>6289</v>
      </c>
      <c r="H8040">
        <v>70188</v>
      </c>
      <c r="I8040">
        <v>17</v>
      </c>
      <c r="J8040">
        <v>463</v>
      </c>
      <c r="K8040">
        <v>133.12825640261599</v>
      </c>
      <c r="L8040">
        <v>9.6</v>
      </c>
      <c r="M8040">
        <v>9.3000000000000007</v>
      </c>
      <c r="N8040" t="s">
        <v>26</v>
      </c>
      <c r="O8040">
        <v>63</v>
      </c>
      <c r="P8040">
        <v>7</v>
      </c>
      <c r="Q8040">
        <v>943876.8</v>
      </c>
    </row>
    <row r="8041" spans="1:17" x14ac:dyDescent="0.25">
      <c r="A8041" t="s">
        <v>8067</v>
      </c>
      <c r="B8041" t="s">
        <v>22</v>
      </c>
      <c r="C8041" t="s">
        <v>19</v>
      </c>
      <c r="D8041">
        <v>5</v>
      </c>
      <c r="E8041">
        <v>86</v>
      </c>
      <c r="F8041">
        <v>66.02</v>
      </c>
      <c r="G8041">
        <v>6236</v>
      </c>
      <c r="H8041">
        <v>66638</v>
      </c>
      <c r="I8041">
        <v>16</v>
      </c>
      <c r="J8041">
        <v>210</v>
      </c>
      <c r="K8041">
        <v>234.44511267249101</v>
      </c>
      <c r="L8041">
        <v>2.9</v>
      </c>
      <c r="M8041">
        <v>8.6</v>
      </c>
      <c r="N8041" t="s">
        <v>26</v>
      </c>
      <c r="O8041">
        <v>23</v>
      </c>
      <c r="P8041">
        <v>77</v>
      </c>
      <c r="Q8041">
        <v>1284878.58</v>
      </c>
    </row>
    <row r="8042" spans="1:17" x14ac:dyDescent="0.25">
      <c r="A8042" t="s">
        <v>8068</v>
      </c>
      <c r="B8042" t="s">
        <v>33</v>
      </c>
      <c r="C8042" t="s">
        <v>19</v>
      </c>
      <c r="D8042">
        <v>3.8</v>
      </c>
      <c r="E8042">
        <v>68</v>
      </c>
      <c r="F8042">
        <v>71.319999999999993</v>
      </c>
      <c r="G8042">
        <v>3177</v>
      </c>
      <c r="H8042">
        <v>38495</v>
      </c>
      <c r="I8042">
        <v>6</v>
      </c>
      <c r="J8042">
        <v>665</v>
      </c>
      <c r="K8042">
        <v>80.625716610407096</v>
      </c>
      <c r="L8042">
        <v>9.1999999999999993</v>
      </c>
      <c r="M8042">
        <v>9.9</v>
      </c>
      <c r="N8042" t="s">
        <v>20</v>
      </c>
      <c r="O8042">
        <v>64</v>
      </c>
      <c r="P8042">
        <v>27</v>
      </c>
      <c r="Q8042">
        <v>1092157.81</v>
      </c>
    </row>
    <row r="8043" spans="1:17" x14ac:dyDescent="0.25">
      <c r="A8043" t="s">
        <v>8069</v>
      </c>
      <c r="B8043" t="s">
        <v>22</v>
      </c>
      <c r="C8043" t="s">
        <v>36</v>
      </c>
      <c r="D8043">
        <v>4.9000000000000004</v>
      </c>
      <c r="E8043">
        <v>74</v>
      </c>
      <c r="F8043">
        <v>65</v>
      </c>
      <c r="G8043">
        <v>4273</v>
      </c>
      <c r="H8043">
        <v>46795</v>
      </c>
      <c r="I8043">
        <v>8</v>
      </c>
      <c r="J8043">
        <v>719</v>
      </c>
      <c r="K8043">
        <v>237.56278248818299</v>
      </c>
      <c r="L8043">
        <v>9.9</v>
      </c>
      <c r="M8043">
        <v>3.2</v>
      </c>
      <c r="N8043" t="s">
        <v>26</v>
      </c>
      <c r="O8043">
        <v>51</v>
      </c>
      <c r="P8043">
        <v>41</v>
      </c>
      <c r="Q8043">
        <v>1084107.25</v>
      </c>
    </row>
    <row r="8044" spans="1:17" x14ac:dyDescent="0.25">
      <c r="A8044" t="s">
        <v>8070</v>
      </c>
      <c r="B8044" t="s">
        <v>22</v>
      </c>
      <c r="C8044" t="s">
        <v>19</v>
      </c>
      <c r="D8044">
        <v>3.1</v>
      </c>
      <c r="E8044">
        <v>74</v>
      </c>
      <c r="F8044">
        <v>65.39</v>
      </c>
      <c r="G8044">
        <v>6086</v>
      </c>
      <c r="H8044">
        <v>67388</v>
      </c>
      <c r="I8044">
        <v>13</v>
      </c>
      <c r="J8044">
        <v>982</v>
      </c>
      <c r="K8044">
        <v>90.291756328248496</v>
      </c>
      <c r="L8044">
        <v>1.9</v>
      </c>
      <c r="M8044">
        <v>7.3</v>
      </c>
      <c r="N8044" t="s">
        <v>26</v>
      </c>
      <c r="O8044">
        <v>50</v>
      </c>
      <c r="P8044">
        <v>2</v>
      </c>
      <c r="Q8044">
        <v>1095173.02</v>
      </c>
    </row>
    <row r="8045" spans="1:17" x14ac:dyDescent="0.25">
      <c r="A8045" t="s">
        <v>8071</v>
      </c>
      <c r="B8045" t="s">
        <v>18</v>
      </c>
      <c r="C8045" t="s">
        <v>19</v>
      </c>
      <c r="D8045">
        <v>4.5</v>
      </c>
      <c r="E8045">
        <v>44</v>
      </c>
      <c r="F8045">
        <v>74.09</v>
      </c>
      <c r="G8045">
        <v>1930</v>
      </c>
      <c r="H8045">
        <v>19263</v>
      </c>
      <c r="I8045">
        <v>4</v>
      </c>
      <c r="J8045">
        <v>358</v>
      </c>
      <c r="K8045">
        <v>126.495497852225</v>
      </c>
      <c r="L8045">
        <v>9</v>
      </c>
      <c r="M8045">
        <v>2.1</v>
      </c>
      <c r="N8045" t="s">
        <v>20</v>
      </c>
      <c r="O8045">
        <v>6</v>
      </c>
      <c r="P8045">
        <v>13</v>
      </c>
      <c r="Q8045">
        <v>729463.1</v>
      </c>
    </row>
    <row r="8046" spans="1:17" x14ac:dyDescent="0.25">
      <c r="A8046" t="s">
        <v>8072</v>
      </c>
      <c r="B8046" t="s">
        <v>33</v>
      </c>
      <c r="C8046" t="s">
        <v>23</v>
      </c>
      <c r="D8046">
        <v>4.3</v>
      </c>
      <c r="E8046">
        <v>59</v>
      </c>
      <c r="F8046">
        <v>30.57</v>
      </c>
      <c r="G8046">
        <v>944</v>
      </c>
      <c r="H8046">
        <v>13977</v>
      </c>
      <c r="I8046">
        <v>16</v>
      </c>
      <c r="J8046">
        <v>463</v>
      </c>
      <c r="K8046">
        <v>133.33294684284101</v>
      </c>
      <c r="L8046">
        <v>6.8</v>
      </c>
      <c r="M8046">
        <v>4.9000000000000004</v>
      </c>
      <c r="N8046" t="s">
        <v>26</v>
      </c>
      <c r="O8046">
        <v>24</v>
      </c>
      <c r="P8046">
        <v>18</v>
      </c>
      <c r="Q8046">
        <v>421169.76</v>
      </c>
    </row>
    <row r="8047" spans="1:17" x14ac:dyDescent="0.25">
      <c r="A8047" t="s">
        <v>8073</v>
      </c>
      <c r="B8047" t="s">
        <v>22</v>
      </c>
      <c r="C8047" t="s">
        <v>30</v>
      </c>
      <c r="D8047">
        <v>3.5</v>
      </c>
      <c r="E8047">
        <v>81</v>
      </c>
      <c r="F8047">
        <v>39.47</v>
      </c>
      <c r="G8047">
        <v>3954</v>
      </c>
      <c r="H8047">
        <v>38969</v>
      </c>
      <c r="I8047">
        <v>17</v>
      </c>
      <c r="J8047">
        <v>971</v>
      </c>
      <c r="K8047">
        <v>297.60304386509898</v>
      </c>
      <c r="L8047">
        <v>8.4</v>
      </c>
      <c r="M8047">
        <v>8.6</v>
      </c>
      <c r="N8047" t="s">
        <v>26</v>
      </c>
      <c r="O8047">
        <v>68</v>
      </c>
      <c r="P8047">
        <v>3</v>
      </c>
      <c r="Q8047">
        <v>738282.15</v>
      </c>
    </row>
    <row r="8048" spans="1:17" x14ac:dyDescent="0.25">
      <c r="A8048" t="s">
        <v>8074</v>
      </c>
      <c r="B8048" t="s">
        <v>33</v>
      </c>
      <c r="C8048" t="s">
        <v>23</v>
      </c>
      <c r="D8048">
        <v>4</v>
      </c>
      <c r="E8048">
        <v>60</v>
      </c>
      <c r="F8048">
        <v>34.28</v>
      </c>
      <c r="G8048">
        <v>1194</v>
      </c>
      <c r="H8048">
        <v>12826</v>
      </c>
      <c r="I8048">
        <v>4</v>
      </c>
      <c r="J8048">
        <v>183</v>
      </c>
      <c r="K8048">
        <v>197.455496184129</v>
      </c>
      <c r="L8048">
        <v>2</v>
      </c>
      <c r="M8048">
        <v>1.1000000000000001</v>
      </c>
      <c r="N8048" t="s">
        <v>20</v>
      </c>
      <c r="O8048">
        <v>49</v>
      </c>
      <c r="P8048">
        <v>22</v>
      </c>
      <c r="Q8048">
        <v>461221.38</v>
      </c>
    </row>
    <row r="8049" spans="1:17" x14ac:dyDescent="0.25">
      <c r="A8049" t="s">
        <v>8075</v>
      </c>
      <c r="B8049" t="s">
        <v>33</v>
      </c>
      <c r="C8049" t="s">
        <v>25</v>
      </c>
      <c r="D8049">
        <v>3.3</v>
      </c>
      <c r="E8049">
        <v>50</v>
      </c>
      <c r="F8049">
        <v>54.63</v>
      </c>
      <c r="G8049">
        <v>1430</v>
      </c>
      <c r="H8049">
        <v>20273</v>
      </c>
      <c r="I8049">
        <v>16</v>
      </c>
      <c r="J8049">
        <v>615</v>
      </c>
      <c r="K8049">
        <v>244.38854808056399</v>
      </c>
      <c r="L8049">
        <v>8.5</v>
      </c>
      <c r="M8049">
        <v>5.3</v>
      </c>
      <c r="N8049" t="s">
        <v>26</v>
      </c>
      <c r="O8049">
        <v>11</v>
      </c>
      <c r="P8049">
        <v>6</v>
      </c>
      <c r="Q8049">
        <v>626415.86</v>
      </c>
    </row>
    <row r="8050" spans="1:17" x14ac:dyDescent="0.25">
      <c r="A8050" t="s">
        <v>8076</v>
      </c>
      <c r="B8050" t="s">
        <v>22</v>
      </c>
      <c r="C8050" t="s">
        <v>23</v>
      </c>
      <c r="D8050">
        <v>4.7</v>
      </c>
      <c r="E8050">
        <v>90</v>
      </c>
      <c r="F8050">
        <v>33.46</v>
      </c>
      <c r="G8050">
        <v>3908</v>
      </c>
      <c r="H8050">
        <v>46451</v>
      </c>
      <c r="I8050">
        <v>2</v>
      </c>
      <c r="J8050">
        <v>949</v>
      </c>
      <c r="K8050">
        <v>188.84449595736899</v>
      </c>
      <c r="L8050">
        <v>6.6</v>
      </c>
      <c r="M8050">
        <v>4.9000000000000004</v>
      </c>
      <c r="N8050" t="s">
        <v>20</v>
      </c>
      <c r="O8050">
        <v>19</v>
      </c>
      <c r="P8050">
        <v>40</v>
      </c>
      <c r="Q8050">
        <v>679303.29</v>
      </c>
    </row>
    <row r="8051" spans="1:17" x14ac:dyDescent="0.25">
      <c r="A8051" t="s">
        <v>8077</v>
      </c>
      <c r="B8051" t="s">
        <v>18</v>
      </c>
      <c r="C8051" t="s">
        <v>23</v>
      </c>
      <c r="D8051">
        <v>3.7</v>
      </c>
      <c r="E8051">
        <v>32</v>
      </c>
      <c r="F8051">
        <v>34.270000000000003</v>
      </c>
      <c r="G8051">
        <v>1097</v>
      </c>
      <c r="H8051">
        <v>17588</v>
      </c>
      <c r="I8051">
        <v>13</v>
      </c>
      <c r="J8051">
        <v>384</v>
      </c>
      <c r="K8051">
        <v>295.789492252115</v>
      </c>
      <c r="L8051">
        <v>5.6</v>
      </c>
      <c r="M8051">
        <v>7.2</v>
      </c>
      <c r="N8051" t="s">
        <v>26</v>
      </c>
      <c r="O8051">
        <v>21</v>
      </c>
      <c r="P8051">
        <v>15</v>
      </c>
      <c r="Q8051">
        <v>264090.78000000003</v>
      </c>
    </row>
    <row r="8052" spans="1:17" x14ac:dyDescent="0.25">
      <c r="A8052" t="s">
        <v>8078</v>
      </c>
      <c r="B8052" t="s">
        <v>33</v>
      </c>
      <c r="C8052" t="s">
        <v>25</v>
      </c>
      <c r="D8052">
        <v>4.3</v>
      </c>
      <c r="E8052">
        <v>53</v>
      </c>
      <c r="F8052">
        <v>46.94</v>
      </c>
      <c r="G8052">
        <v>2732</v>
      </c>
      <c r="H8052">
        <v>30531</v>
      </c>
      <c r="I8052">
        <v>3</v>
      </c>
      <c r="J8052">
        <v>85</v>
      </c>
      <c r="K8052">
        <v>94.345337811545406</v>
      </c>
      <c r="L8052">
        <v>6</v>
      </c>
      <c r="M8052">
        <v>3.1</v>
      </c>
      <c r="N8052" t="s">
        <v>20</v>
      </c>
      <c r="O8052">
        <v>11</v>
      </c>
      <c r="P8052">
        <v>0</v>
      </c>
      <c r="Q8052">
        <v>558693.47</v>
      </c>
    </row>
    <row r="8053" spans="1:17" x14ac:dyDescent="0.25">
      <c r="A8053" t="s">
        <v>8079</v>
      </c>
      <c r="B8053" t="s">
        <v>22</v>
      </c>
      <c r="C8053" t="s">
        <v>19</v>
      </c>
      <c r="D8053">
        <v>3.3</v>
      </c>
      <c r="E8053">
        <v>88</v>
      </c>
      <c r="F8053">
        <v>68.34</v>
      </c>
      <c r="G8053">
        <v>2259</v>
      </c>
      <c r="H8053">
        <v>27434</v>
      </c>
      <c r="I8053">
        <v>10</v>
      </c>
      <c r="J8053">
        <v>880</v>
      </c>
      <c r="K8053">
        <v>201.218532332828</v>
      </c>
      <c r="L8053">
        <v>7.7</v>
      </c>
      <c r="M8053">
        <v>2.6</v>
      </c>
      <c r="N8053" t="s">
        <v>20</v>
      </c>
      <c r="O8053">
        <v>27</v>
      </c>
      <c r="P8053">
        <v>52</v>
      </c>
      <c r="Q8053">
        <v>1344117.54</v>
      </c>
    </row>
    <row r="8054" spans="1:17" x14ac:dyDescent="0.25">
      <c r="A8054" t="s">
        <v>8080</v>
      </c>
      <c r="B8054" t="s">
        <v>33</v>
      </c>
      <c r="C8054" t="s">
        <v>19</v>
      </c>
      <c r="D8054">
        <v>3.4</v>
      </c>
      <c r="E8054">
        <v>69</v>
      </c>
      <c r="F8054">
        <v>67.67</v>
      </c>
      <c r="G8054">
        <v>1251</v>
      </c>
      <c r="H8054">
        <v>15322</v>
      </c>
      <c r="I8054">
        <v>18</v>
      </c>
      <c r="J8054">
        <v>692</v>
      </c>
      <c r="K8054">
        <v>249.345516810681</v>
      </c>
      <c r="L8054">
        <v>3.7</v>
      </c>
      <c r="M8054">
        <v>6.9</v>
      </c>
      <c r="N8054" t="s">
        <v>26</v>
      </c>
      <c r="O8054">
        <v>49</v>
      </c>
      <c r="P8054">
        <v>54</v>
      </c>
      <c r="Q8054">
        <v>1056857.98</v>
      </c>
    </row>
    <row r="8055" spans="1:17" x14ac:dyDescent="0.25">
      <c r="A8055" t="s">
        <v>8081</v>
      </c>
      <c r="B8055" t="s">
        <v>18</v>
      </c>
      <c r="C8055" t="s">
        <v>23</v>
      </c>
      <c r="D8055">
        <v>5</v>
      </c>
      <c r="E8055">
        <v>32</v>
      </c>
      <c r="F8055">
        <v>33.17</v>
      </c>
      <c r="G8055">
        <v>1505</v>
      </c>
      <c r="H8055">
        <v>15767</v>
      </c>
      <c r="I8055">
        <v>3</v>
      </c>
      <c r="J8055">
        <v>874</v>
      </c>
      <c r="K8055">
        <v>207.13903567838301</v>
      </c>
      <c r="L8055">
        <v>9.5</v>
      </c>
      <c r="M8055">
        <v>6.8</v>
      </c>
      <c r="N8055" t="s">
        <v>26</v>
      </c>
      <c r="O8055">
        <v>18</v>
      </c>
      <c r="P8055">
        <v>19</v>
      </c>
      <c r="Q8055">
        <v>249626.5</v>
      </c>
    </row>
    <row r="8056" spans="1:17" x14ac:dyDescent="0.25">
      <c r="A8056" t="s">
        <v>8082</v>
      </c>
      <c r="B8056" t="s">
        <v>18</v>
      </c>
      <c r="C8056" t="s">
        <v>25</v>
      </c>
      <c r="D8056">
        <v>4.5</v>
      </c>
      <c r="E8056">
        <v>47</v>
      </c>
      <c r="F8056">
        <v>46.69</v>
      </c>
      <c r="G8056">
        <v>3434</v>
      </c>
      <c r="H8056">
        <v>40205</v>
      </c>
      <c r="I8056">
        <v>1</v>
      </c>
      <c r="J8056">
        <v>129</v>
      </c>
      <c r="K8056">
        <v>274.23404610782097</v>
      </c>
      <c r="L8056">
        <v>3.8</v>
      </c>
      <c r="M8056">
        <v>7.8</v>
      </c>
      <c r="N8056" t="s">
        <v>20</v>
      </c>
      <c r="O8056">
        <v>46</v>
      </c>
      <c r="P8056">
        <v>25</v>
      </c>
      <c r="Q8056">
        <v>498114.41</v>
      </c>
    </row>
    <row r="8057" spans="1:17" x14ac:dyDescent="0.25">
      <c r="A8057" t="s">
        <v>8083</v>
      </c>
      <c r="B8057" t="s">
        <v>18</v>
      </c>
      <c r="C8057" t="s">
        <v>19</v>
      </c>
      <c r="D8057">
        <v>4.9000000000000004</v>
      </c>
      <c r="E8057">
        <v>32</v>
      </c>
      <c r="F8057">
        <v>67</v>
      </c>
      <c r="G8057">
        <v>1185</v>
      </c>
      <c r="H8057">
        <v>12407</v>
      </c>
      <c r="I8057">
        <v>11</v>
      </c>
      <c r="J8057">
        <v>833</v>
      </c>
      <c r="K8057">
        <v>200.176995346799</v>
      </c>
      <c r="L8057">
        <v>8.9</v>
      </c>
      <c r="M8057">
        <v>3.2</v>
      </c>
      <c r="N8057" t="s">
        <v>26</v>
      </c>
      <c r="O8057">
        <v>21</v>
      </c>
      <c r="P8057">
        <v>19</v>
      </c>
      <c r="Q8057">
        <v>493329.85</v>
      </c>
    </row>
    <row r="8058" spans="1:17" x14ac:dyDescent="0.25">
      <c r="A8058" t="s">
        <v>8084</v>
      </c>
      <c r="B8058" t="s">
        <v>22</v>
      </c>
      <c r="C8058" t="s">
        <v>41</v>
      </c>
      <c r="D8058">
        <v>3.6</v>
      </c>
      <c r="E8058">
        <v>76</v>
      </c>
      <c r="F8058">
        <v>44.67</v>
      </c>
      <c r="G8058">
        <v>5671</v>
      </c>
      <c r="H8058">
        <v>56522</v>
      </c>
      <c r="I8058">
        <v>5</v>
      </c>
      <c r="J8058">
        <v>985</v>
      </c>
      <c r="K8058">
        <v>256.609637244152</v>
      </c>
      <c r="L8058">
        <v>1.1000000000000001</v>
      </c>
      <c r="M8058">
        <v>1.1000000000000001</v>
      </c>
      <c r="N8058" t="s">
        <v>20</v>
      </c>
      <c r="O8058">
        <v>53</v>
      </c>
      <c r="P8058">
        <v>3</v>
      </c>
      <c r="Q8058">
        <v>765391.6</v>
      </c>
    </row>
    <row r="8059" spans="1:17" x14ac:dyDescent="0.25">
      <c r="A8059" t="s">
        <v>8085</v>
      </c>
      <c r="B8059" t="s">
        <v>22</v>
      </c>
      <c r="C8059" t="s">
        <v>36</v>
      </c>
      <c r="D8059">
        <v>3.3</v>
      </c>
      <c r="E8059">
        <v>90</v>
      </c>
      <c r="F8059">
        <v>62.76</v>
      </c>
      <c r="G8059">
        <v>1558</v>
      </c>
      <c r="H8059">
        <v>20315</v>
      </c>
      <c r="I8059">
        <v>3</v>
      </c>
      <c r="J8059">
        <v>486</v>
      </c>
      <c r="K8059">
        <v>93.949281092488405</v>
      </c>
      <c r="L8059">
        <v>9.1999999999999993</v>
      </c>
      <c r="M8059">
        <v>8.9</v>
      </c>
      <c r="N8059" t="s">
        <v>26</v>
      </c>
      <c r="O8059">
        <v>61</v>
      </c>
      <c r="P8059">
        <v>36</v>
      </c>
      <c r="Q8059">
        <v>1259462.07</v>
      </c>
    </row>
    <row r="8060" spans="1:17" x14ac:dyDescent="0.25">
      <c r="A8060" t="s">
        <v>8086</v>
      </c>
      <c r="B8060" t="s">
        <v>18</v>
      </c>
      <c r="C8060" t="s">
        <v>36</v>
      </c>
      <c r="D8060">
        <v>4</v>
      </c>
      <c r="E8060">
        <v>30</v>
      </c>
      <c r="F8060">
        <v>64.63</v>
      </c>
      <c r="G8060">
        <v>922</v>
      </c>
      <c r="H8060">
        <v>8977</v>
      </c>
      <c r="I8060">
        <v>11</v>
      </c>
      <c r="J8060">
        <v>169</v>
      </c>
      <c r="K8060">
        <v>115.515973587581</v>
      </c>
      <c r="L8060">
        <v>8.6999999999999993</v>
      </c>
      <c r="M8060">
        <v>2.9</v>
      </c>
      <c r="N8060" t="s">
        <v>26</v>
      </c>
      <c r="O8060">
        <v>18</v>
      </c>
      <c r="P8060">
        <v>17</v>
      </c>
      <c r="Q8060">
        <v>445851</v>
      </c>
    </row>
    <row r="8061" spans="1:17" x14ac:dyDescent="0.25">
      <c r="A8061" t="s">
        <v>8087</v>
      </c>
      <c r="B8061" t="s">
        <v>22</v>
      </c>
      <c r="C8061" t="s">
        <v>30</v>
      </c>
      <c r="D8061">
        <v>4</v>
      </c>
      <c r="E8061">
        <v>88</v>
      </c>
      <c r="F8061">
        <v>31.53</v>
      </c>
      <c r="G8061">
        <v>7850</v>
      </c>
      <c r="H8061">
        <v>84402</v>
      </c>
      <c r="I8061">
        <v>1</v>
      </c>
      <c r="J8061">
        <v>183</v>
      </c>
      <c r="K8061">
        <v>161.01714434739799</v>
      </c>
      <c r="L8061">
        <v>2.1</v>
      </c>
      <c r="M8061">
        <v>4.8</v>
      </c>
      <c r="N8061" t="s">
        <v>26</v>
      </c>
      <c r="O8061">
        <v>6</v>
      </c>
      <c r="P8061">
        <v>80</v>
      </c>
      <c r="Q8061">
        <v>631168.84</v>
      </c>
    </row>
    <row r="8062" spans="1:17" x14ac:dyDescent="0.25">
      <c r="A8062" t="s">
        <v>8088</v>
      </c>
      <c r="B8062" t="s">
        <v>18</v>
      </c>
      <c r="C8062" t="s">
        <v>36</v>
      </c>
      <c r="D8062">
        <v>3.3</v>
      </c>
      <c r="E8062">
        <v>47</v>
      </c>
      <c r="F8062">
        <v>59.39</v>
      </c>
      <c r="G8062">
        <v>1011</v>
      </c>
      <c r="H8062">
        <v>13946</v>
      </c>
      <c r="I8062">
        <v>15</v>
      </c>
      <c r="J8062">
        <v>454</v>
      </c>
      <c r="K8062">
        <v>262.90442795867602</v>
      </c>
      <c r="L8062">
        <v>7.6</v>
      </c>
      <c r="M8062">
        <v>5.2</v>
      </c>
      <c r="N8062" t="s">
        <v>26</v>
      </c>
      <c r="O8062">
        <v>3</v>
      </c>
      <c r="P8062">
        <v>21</v>
      </c>
      <c r="Q8062">
        <v>637248.43000000005</v>
      </c>
    </row>
    <row r="8063" spans="1:17" x14ac:dyDescent="0.25">
      <c r="A8063" t="s">
        <v>8089</v>
      </c>
      <c r="B8063" t="s">
        <v>22</v>
      </c>
      <c r="C8063" t="s">
        <v>23</v>
      </c>
      <c r="D8063">
        <v>4.5</v>
      </c>
      <c r="E8063">
        <v>71</v>
      </c>
      <c r="F8063">
        <v>28.11</v>
      </c>
      <c r="G8063">
        <v>6899</v>
      </c>
      <c r="H8063">
        <v>71968</v>
      </c>
      <c r="I8063">
        <v>7</v>
      </c>
      <c r="J8063">
        <v>766</v>
      </c>
      <c r="K8063">
        <v>156.63984801716001</v>
      </c>
      <c r="L8063">
        <v>4.4000000000000004</v>
      </c>
      <c r="M8063">
        <v>2.7</v>
      </c>
      <c r="N8063" t="s">
        <v>20</v>
      </c>
      <c r="O8063">
        <v>40</v>
      </c>
      <c r="P8063">
        <v>43</v>
      </c>
      <c r="Q8063">
        <v>465444.42</v>
      </c>
    </row>
    <row r="8064" spans="1:17" x14ac:dyDescent="0.25">
      <c r="A8064" t="s">
        <v>8090</v>
      </c>
      <c r="B8064" t="s">
        <v>18</v>
      </c>
      <c r="C8064" t="s">
        <v>36</v>
      </c>
      <c r="D8064">
        <v>3.7</v>
      </c>
      <c r="E8064">
        <v>41</v>
      </c>
      <c r="F8064">
        <v>55.11</v>
      </c>
      <c r="G8064">
        <v>3279</v>
      </c>
      <c r="H8064">
        <v>37062</v>
      </c>
      <c r="I8064">
        <v>2</v>
      </c>
      <c r="J8064">
        <v>314</v>
      </c>
      <c r="K8064">
        <v>206.86473443354501</v>
      </c>
      <c r="L8064">
        <v>5.3</v>
      </c>
      <c r="M8064">
        <v>5.7</v>
      </c>
      <c r="N8064" t="s">
        <v>20</v>
      </c>
      <c r="O8064">
        <v>34</v>
      </c>
      <c r="P8064">
        <v>33</v>
      </c>
      <c r="Q8064">
        <v>513424.66</v>
      </c>
    </row>
    <row r="8065" spans="1:17" x14ac:dyDescent="0.25">
      <c r="A8065" t="s">
        <v>8091</v>
      </c>
      <c r="B8065" t="s">
        <v>33</v>
      </c>
      <c r="C8065" t="s">
        <v>36</v>
      </c>
      <c r="D8065">
        <v>3.4</v>
      </c>
      <c r="E8065">
        <v>66</v>
      </c>
      <c r="F8065">
        <v>58.13</v>
      </c>
      <c r="G8065">
        <v>2047</v>
      </c>
      <c r="H8065">
        <v>28292</v>
      </c>
      <c r="I8065">
        <v>15</v>
      </c>
      <c r="J8065">
        <v>282</v>
      </c>
      <c r="K8065">
        <v>148.952900480073</v>
      </c>
      <c r="L8065">
        <v>1.6</v>
      </c>
      <c r="M8065">
        <v>9.1999999999999993</v>
      </c>
      <c r="N8065" t="s">
        <v>26</v>
      </c>
      <c r="O8065">
        <v>40</v>
      </c>
      <c r="P8065">
        <v>60</v>
      </c>
      <c r="Q8065">
        <v>871473.12</v>
      </c>
    </row>
    <row r="8066" spans="1:17" x14ac:dyDescent="0.25">
      <c r="A8066" t="s">
        <v>8092</v>
      </c>
      <c r="B8066" t="s">
        <v>18</v>
      </c>
      <c r="C8066" t="s">
        <v>41</v>
      </c>
      <c r="D8066">
        <v>3.7</v>
      </c>
      <c r="E8066">
        <v>50</v>
      </c>
      <c r="F8066">
        <v>39.18</v>
      </c>
      <c r="G8066">
        <v>2484</v>
      </c>
      <c r="H8066">
        <v>29609</v>
      </c>
      <c r="I8066">
        <v>18</v>
      </c>
      <c r="J8066">
        <v>496</v>
      </c>
      <c r="K8066">
        <v>251.43009727927401</v>
      </c>
      <c r="L8066">
        <v>2.9</v>
      </c>
      <c r="M8066">
        <v>3.4</v>
      </c>
      <c r="N8066" t="s">
        <v>26</v>
      </c>
      <c r="O8066">
        <v>17</v>
      </c>
      <c r="P8066">
        <v>38</v>
      </c>
      <c r="Q8066">
        <v>458524.35</v>
      </c>
    </row>
    <row r="8067" spans="1:17" x14ac:dyDescent="0.25">
      <c r="A8067" t="s">
        <v>8093</v>
      </c>
      <c r="B8067" t="s">
        <v>18</v>
      </c>
      <c r="C8067" t="s">
        <v>19</v>
      </c>
      <c r="D8067">
        <v>4.0999999999999996</v>
      </c>
      <c r="E8067">
        <v>50</v>
      </c>
      <c r="F8067">
        <v>66.010000000000005</v>
      </c>
      <c r="G8067">
        <v>2887</v>
      </c>
      <c r="H8067">
        <v>33449</v>
      </c>
      <c r="I8067">
        <v>4</v>
      </c>
      <c r="J8067">
        <v>476</v>
      </c>
      <c r="K8067">
        <v>100.071896562003</v>
      </c>
      <c r="L8067">
        <v>9.6</v>
      </c>
      <c r="M8067">
        <v>5.7</v>
      </c>
      <c r="N8067" t="s">
        <v>20</v>
      </c>
      <c r="O8067">
        <v>36</v>
      </c>
      <c r="P8067">
        <v>41</v>
      </c>
      <c r="Q8067">
        <v>746497.22</v>
      </c>
    </row>
    <row r="8068" spans="1:17" x14ac:dyDescent="0.25">
      <c r="A8068" t="s">
        <v>8094</v>
      </c>
      <c r="B8068" t="s">
        <v>22</v>
      </c>
      <c r="C8068" t="s">
        <v>41</v>
      </c>
      <c r="D8068">
        <v>4.5</v>
      </c>
      <c r="E8068">
        <v>72</v>
      </c>
      <c r="F8068">
        <v>41.23</v>
      </c>
      <c r="G8068">
        <v>4305</v>
      </c>
      <c r="H8068">
        <v>47675</v>
      </c>
      <c r="I8068">
        <v>1</v>
      </c>
      <c r="J8068">
        <v>77</v>
      </c>
      <c r="K8068">
        <v>198.442369509988</v>
      </c>
      <c r="L8068">
        <v>4.8</v>
      </c>
      <c r="M8068">
        <v>3.8</v>
      </c>
      <c r="N8068" t="s">
        <v>26</v>
      </c>
      <c r="O8068">
        <v>43</v>
      </c>
      <c r="P8068">
        <v>71</v>
      </c>
      <c r="Q8068">
        <v>669110.11</v>
      </c>
    </row>
    <row r="8069" spans="1:17" x14ac:dyDescent="0.25">
      <c r="A8069" t="s">
        <v>8095</v>
      </c>
      <c r="B8069" t="s">
        <v>22</v>
      </c>
      <c r="C8069" t="s">
        <v>23</v>
      </c>
      <c r="D8069">
        <v>4</v>
      </c>
      <c r="E8069">
        <v>81</v>
      </c>
      <c r="F8069">
        <v>29.21</v>
      </c>
      <c r="G8069">
        <v>7023</v>
      </c>
      <c r="H8069">
        <v>74323</v>
      </c>
      <c r="I8069">
        <v>9</v>
      </c>
      <c r="J8069">
        <v>350</v>
      </c>
      <c r="K8069">
        <v>194.472547084566</v>
      </c>
      <c r="L8069">
        <v>1.2</v>
      </c>
      <c r="M8069">
        <v>9.8000000000000007</v>
      </c>
      <c r="N8069" t="s">
        <v>20</v>
      </c>
      <c r="O8069">
        <v>35</v>
      </c>
      <c r="P8069">
        <v>45</v>
      </c>
      <c r="Q8069">
        <v>549943.64</v>
      </c>
    </row>
    <row r="8070" spans="1:17" x14ac:dyDescent="0.25">
      <c r="A8070" t="s">
        <v>8096</v>
      </c>
      <c r="B8070" t="s">
        <v>22</v>
      </c>
      <c r="C8070" t="s">
        <v>36</v>
      </c>
      <c r="D8070">
        <v>4.0999999999999996</v>
      </c>
      <c r="E8070">
        <v>81</v>
      </c>
      <c r="F8070">
        <v>55.51</v>
      </c>
      <c r="G8070">
        <v>6454</v>
      </c>
      <c r="H8070">
        <v>69232</v>
      </c>
      <c r="I8070">
        <v>9</v>
      </c>
      <c r="J8070">
        <v>619</v>
      </c>
      <c r="K8070">
        <v>150.810456293996</v>
      </c>
      <c r="L8070">
        <v>5.6</v>
      </c>
      <c r="M8070">
        <v>3</v>
      </c>
      <c r="N8070" t="s">
        <v>26</v>
      </c>
      <c r="O8070">
        <v>57</v>
      </c>
      <c r="P8070">
        <v>25</v>
      </c>
      <c r="Q8070">
        <v>1016924.31</v>
      </c>
    </row>
    <row r="8071" spans="1:17" x14ac:dyDescent="0.25">
      <c r="A8071" t="s">
        <v>8097</v>
      </c>
      <c r="B8071" t="s">
        <v>22</v>
      </c>
      <c r="C8071" t="s">
        <v>19</v>
      </c>
      <c r="D8071">
        <v>3.3</v>
      </c>
      <c r="E8071">
        <v>75</v>
      </c>
      <c r="F8071">
        <v>72.739999999999995</v>
      </c>
      <c r="G8071">
        <v>2620</v>
      </c>
      <c r="H8071">
        <v>24582</v>
      </c>
      <c r="I8071">
        <v>6</v>
      </c>
      <c r="J8071">
        <v>78</v>
      </c>
      <c r="K8071">
        <v>226.28201415194499</v>
      </c>
      <c r="L8071">
        <v>10</v>
      </c>
      <c r="M8071">
        <v>2</v>
      </c>
      <c r="N8071" t="s">
        <v>20</v>
      </c>
      <c r="O8071">
        <v>10</v>
      </c>
      <c r="P8071">
        <v>2</v>
      </c>
      <c r="Q8071">
        <v>1212942.48</v>
      </c>
    </row>
    <row r="8072" spans="1:17" x14ac:dyDescent="0.25">
      <c r="A8072" t="s">
        <v>8098</v>
      </c>
      <c r="B8072" t="s">
        <v>22</v>
      </c>
      <c r="C8072" t="s">
        <v>30</v>
      </c>
      <c r="D8072">
        <v>4.8</v>
      </c>
      <c r="E8072">
        <v>79</v>
      </c>
      <c r="F8072">
        <v>38.020000000000003</v>
      </c>
      <c r="G8072">
        <v>6692</v>
      </c>
      <c r="H8072">
        <v>74686</v>
      </c>
      <c r="I8072">
        <v>14</v>
      </c>
      <c r="J8072">
        <v>912</v>
      </c>
      <c r="K8072">
        <v>57.119152006137398</v>
      </c>
      <c r="L8072">
        <v>4</v>
      </c>
      <c r="M8072">
        <v>2.2999999999999998</v>
      </c>
      <c r="N8072" t="s">
        <v>26</v>
      </c>
      <c r="O8072">
        <v>22</v>
      </c>
      <c r="P8072">
        <v>54</v>
      </c>
      <c r="Q8072">
        <v>693419.84</v>
      </c>
    </row>
    <row r="8073" spans="1:17" x14ac:dyDescent="0.25">
      <c r="A8073" t="s">
        <v>8099</v>
      </c>
      <c r="B8073" t="s">
        <v>22</v>
      </c>
      <c r="C8073" t="s">
        <v>30</v>
      </c>
      <c r="D8073">
        <v>4.9000000000000004</v>
      </c>
      <c r="E8073">
        <v>75</v>
      </c>
      <c r="F8073">
        <v>39.18</v>
      </c>
      <c r="G8073">
        <v>4260</v>
      </c>
      <c r="H8073">
        <v>46262</v>
      </c>
      <c r="I8073">
        <v>9</v>
      </c>
      <c r="J8073">
        <v>426</v>
      </c>
      <c r="K8073">
        <v>260.37499713913297</v>
      </c>
      <c r="L8073">
        <v>2.2999999999999998</v>
      </c>
      <c r="M8073">
        <v>4.3</v>
      </c>
      <c r="N8073" t="s">
        <v>26</v>
      </c>
      <c r="O8073">
        <v>11</v>
      </c>
      <c r="P8073">
        <v>36</v>
      </c>
      <c r="Q8073">
        <v>667228.06000000006</v>
      </c>
    </row>
    <row r="8074" spans="1:17" x14ac:dyDescent="0.25">
      <c r="A8074" t="s">
        <v>8100</v>
      </c>
      <c r="B8074" t="s">
        <v>33</v>
      </c>
      <c r="C8074" t="s">
        <v>36</v>
      </c>
      <c r="D8074">
        <v>4.4000000000000004</v>
      </c>
      <c r="E8074">
        <v>63</v>
      </c>
      <c r="F8074">
        <v>60.34</v>
      </c>
      <c r="G8074">
        <v>1179</v>
      </c>
      <c r="H8074">
        <v>12590</v>
      </c>
      <c r="I8074">
        <v>2</v>
      </c>
      <c r="J8074">
        <v>999</v>
      </c>
      <c r="K8074">
        <v>136.99130739306301</v>
      </c>
      <c r="L8074">
        <v>6.8</v>
      </c>
      <c r="M8074">
        <v>6</v>
      </c>
      <c r="N8074" t="s">
        <v>20</v>
      </c>
      <c r="O8074">
        <v>2</v>
      </c>
      <c r="P8074">
        <v>46</v>
      </c>
      <c r="Q8074">
        <v>848203.3</v>
      </c>
    </row>
    <row r="8075" spans="1:17" x14ac:dyDescent="0.25">
      <c r="A8075" t="s">
        <v>8101</v>
      </c>
      <c r="B8075" t="s">
        <v>18</v>
      </c>
      <c r="C8075" t="s">
        <v>36</v>
      </c>
      <c r="D8075">
        <v>3</v>
      </c>
      <c r="E8075">
        <v>31</v>
      </c>
      <c r="F8075">
        <v>65.66</v>
      </c>
      <c r="G8075">
        <v>2445</v>
      </c>
      <c r="H8075">
        <v>23108</v>
      </c>
      <c r="I8075">
        <v>9</v>
      </c>
      <c r="J8075">
        <v>362</v>
      </c>
      <c r="K8075">
        <v>248.255642393713</v>
      </c>
      <c r="L8075">
        <v>9.3000000000000007</v>
      </c>
      <c r="M8075">
        <v>7</v>
      </c>
      <c r="N8075" t="s">
        <v>26</v>
      </c>
      <c r="O8075">
        <v>19</v>
      </c>
      <c r="P8075">
        <v>15</v>
      </c>
      <c r="Q8075">
        <v>470695.08</v>
      </c>
    </row>
    <row r="8076" spans="1:17" x14ac:dyDescent="0.25">
      <c r="A8076" t="s">
        <v>8102</v>
      </c>
      <c r="B8076" t="s">
        <v>18</v>
      </c>
      <c r="C8076" t="s">
        <v>30</v>
      </c>
      <c r="D8076">
        <v>4.0999999999999996</v>
      </c>
      <c r="E8076">
        <v>40</v>
      </c>
      <c r="F8076">
        <v>40.049999999999997</v>
      </c>
      <c r="G8076">
        <v>1340</v>
      </c>
      <c r="H8076">
        <v>18745</v>
      </c>
      <c r="I8076">
        <v>13</v>
      </c>
      <c r="J8076">
        <v>82</v>
      </c>
      <c r="K8076">
        <v>126.26487289633801</v>
      </c>
      <c r="L8076">
        <v>8.6999999999999993</v>
      </c>
      <c r="M8076">
        <v>6.1</v>
      </c>
      <c r="N8076" t="s">
        <v>26</v>
      </c>
      <c r="O8076">
        <v>22</v>
      </c>
      <c r="P8076">
        <v>35</v>
      </c>
      <c r="Q8076">
        <v>376632.1</v>
      </c>
    </row>
    <row r="8077" spans="1:17" x14ac:dyDescent="0.25">
      <c r="A8077" t="s">
        <v>8103</v>
      </c>
      <c r="B8077" t="s">
        <v>18</v>
      </c>
      <c r="C8077" t="s">
        <v>30</v>
      </c>
      <c r="D8077">
        <v>4.3</v>
      </c>
      <c r="E8077">
        <v>44</v>
      </c>
      <c r="F8077">
        <v>36.06</v>
      </c>
      <c r="G8077">
        <v>3097</v>
      </c>
      <c r="H8077">
        <v>35420</v>
      </c>
      <c r="I8077">
        <v>12</v>
      </c>
      <c r="J8077">
        <v>503</v>
      </c>
      <c r="K8077">
        <v>96.976616774040494</v>
      </c>
      <c r="L8077">
        <v>6.9</v>
      </c>
      <c r="M8077">
        <v>9.1</v>
      </c>
      <c r="N8077" t="s">
        <v>26</v>
      </c>
      <c r="O8077">
        <v>34</v>
      </c>
      <c r="P8077">
        <v>14</v>
      </c>
      <c r="Q8077">
        <v>376627.54</v>
      </c>
    </row>
    <row r="8078" spans="1:17" x14ac:dyDescent="0.25">
      <c r="A8078" t="s">
        <v>8104</v>
      </c>
      <c r="B8078" t="s">
        <v>33</v>
      </c>
      <c r="C8078" t="s">
        <v>23</v>
      </c>
      <c r="D8078">
        <v>5</v>
      </c>
      <c r="E8078">
        <v>57</v>
      </c>
      <c r="F8078">
        <v>29.89</v>
      </c>
      <c r="G8078">
        <v>2192</v>
      </c>
      <c r="H8078">
        <v>23257</v>
      </c>
      <c r="I8078">
        <v>10</v>
      </c>
      <c r="J8078">
        <v>669</v>
      </c>
      <c r="K8078">
        <v>147.37236827121799</v>
      </c>
      <c r="L8078">
        <v>2.7</v>
      </c>
      <c r="M8078">
        <v>4.2</v>
      </c>
      <c r="N8078" t="s">
        <v>26</v>
      </c>
      <c r="O8078">
        <v>32</v>
      </c>
      <c r="P8078">
        <v>6</v>
      </c>
      <c r="Q8078">
        <v>393491.54</v>
      </c>
    </row>
    <row r="8079" spans="1:17" x14ac:dyDescent="0.25">
      <c r="A8079" t="s">
        <v>8105</v>
      </c>
      <c r="B8079" t="s">
        <v>18</v>
      </c>
      <c r="C8079" t="s">
        <v>36</v>
      </c>
      <c r="D8079">
        <v>5</v>
      </c>
      <c r="E8079">
        <v>42</v>
      </c>
      <c r="F8079">
        <v>55.03</v>
      </c>
      <c r="G8079">
        <v>1419</v>
      </c>
      <c r="H8079">
        <v>21330</v>
      </c>
      <c r="I8079">
        <v>5</v>
      </c>
      <c r="J8079">
        <v>949</v>
      </c>
      <c r="K8079">
        <v>249.34173824759301</v>
      </c>
      <c r="L8079">
        <v>8.1</v>
      </c>
      <c r="M8079">
        <v>7.4</v>
      </c>
      <c r="N8079" t="s">
        <v>20</v>
      </c>
      <c r="O8079">
        <v>1</v>
      </c>
      <c r="P8079">
        <v>30</v>
      </c>
      <c r="Q8079">
        <v>525714.87</v>
      </c>
    </row>
    <row r="8080" spans="1:17" x14ac:dyDescent="0.25">
      <c r="A8080" t="s">
        <v>8106</v>
      </c>
      <c r="B8080" t="s">
        <v>33</v>
      </c>
      <c r="C8080" t="s">
        <v>30</v>
      </c>
      <c r="D8080">
        <v>4.7</v>
      </c>
      <c r="E8080">
        <v>68</v>
      </c>
      <c r="F8080">
        <v>37.82</v>
      </c>
      <c r="G8080">
        <v>4090</v>
      </c>
      <c r="H8080">
        <v>49485</v>
      </c>
      <c r="I8080">
        <v>12</v>
      </c>
      <c r="J8080">
        <v>550</v>
      </c>
      <c r="K8080">
        <v>225.87950882136801</v>
      </c>
      <c r="L8080">
        <v>8.4</v>
      </c>
      <c r="M8080">
        <v>3.4</v>
      </c>
      <c r="N8080" t="s">
        <v>20</v>
      </c>
      <c r="O8080">
        <v>43</v>
      </c>
      <c r="P8080">
        <v>60</v>
      </c>
      <c r="Q8080">
        <v>594720.15</v>
      </c>
    </row>
    <row r="8081" spans="1:17" x14ac:dyDescent="0.25">
      <c r="A8081" t="s">
        <v>8107</v>
      </c>
      <c r="B8081" t="s">
        <v>33</v>
      </c>
      <c r="C8081" t="s">
        <v>25</v>
      </c>
      <c r="D8081">
        <v>3.1</v>
      </c>
      <c r="E8081">
        <v>59</v>
      </c>
      <c r="F8081">
        <v>51.21</v>
      </c>
      <c r="G8081">
        <v>1076</v>
      </c>
      <c r="H8081">
        <v>13187</v>
      </c>
      <c r="I8081">
        <v>1</v>
      </c>
      <c r="J8081">
        <v>321</v>
      </c>
      <c r="K8081">
        <v>150.25780046649299</v>
      </c>
      <c r="L8081">
        <v>8.6</v>
      </c>
      <c r="M8081">
        <v>7.1</v>
      </c>
      <c r="N8081" t="s">
        <v>20</v>
      </c>
      <c r="O8081">
        <v>52</v>
      </c>
      <c r="P8081">
        <v>45</v>
      </c>
      <c r="Q8081">
        <v>678417.13</v>
      </c>
    </row>
    <row r="8082" spans="1:17" x14ac:dyDescent="0.25">
      <c r="A8082" t="s">
        <v>8108</v>
      </c>
      <c r="B8082" t="s">
        <v>33</v>
      </c>
      <c r="C8082" t="s">
        <v>30</v>
      </c>
      <c r="D8082">
        <v>4.9000000000000004</v>
      </c>
      <c r="E8082">
        <v>58</v>
      </c>
      <c r="F8082">
        <v>40.31</v>
      </c>
      <c r="G8082">
        <v>3367</v>
      </c>
      <c r="H8082">
        <v>42906</v>
      </c>
      <c r="I8082">
        <v>4</v>
      </c>
      <c r="J8082">
        <v>550</v>
      </c>
      <c r="K8082">
        <v>284.46718110273702</v>
      </c>
      <c r="L8082">
        <v>4.5999999999999996</v>
      </c>
      <c r="M8082">
        <v>9.3000000000000007</v>
      </c>
      <c r="N8082" t="s">
        <v>20</v>
      </c>
      <c r="O8082">
        <v>42</v>
      </c>
      <c r="P8082">
        <v>14</v>
      </c>
      <c r="Q8082">
        <v>533520.78</v>
      </c>
    </row>
    <row r="8083" spans="1:17" x14ac:dyDescent="0.25">
      <c r="A8083" t="s">
        <v>8109</v>
      </c>
      <c r="B8083" t="s">
        <v>18</v>
      </c>
      <c r="C8083" t="s">
        <v>19</v>
      </c>
      <c r="D8083">
        <v>4.2</v>
      </c>
      <c r="E8083">
        <v>47</v>
      </c>
      <c r="F8083">
        <v>71.540000000000006</v>
      </c>
      <c r="G8083">
        <v>1855</v>
      </c>
      <c r="H8083">
        <v>21006</v>
      </c>
      <c r="I8083">
        <v>13</v>
      </c>
      <c r="J8083">
        <v>948</v>
      </c>
      <c r="K8083">
        <v>152.19404646271801</v>
      </c>
      <c r="L8083">
        <v>4.7</v>
      </c>
      <c r="M8083">
        <v>9.8000000000000007</v>
      </c>
      <c r="N8083" t="s">
        <v>26</v>
      </c>
      <c r="O8083">
        <v>36</v>
      </c>
      <c r="P8083">
        <v>12</v>
      </c>
      <c r="Q8083">
        <v>765773.94</v>
      </c>
    </row>
    <row r="8084" spans="1:17" x14ac:dyDescent="0.25">
      <c r="A8084" t="s">
        <v>8110</v>
      </c>
      <c r="B8084" t="s">
        <v>33</v>
      </c>
      <c r="C8084" t="s">
        <v>19</v>
      </c>
      <c r="D8084">
        <v>4.5999999999999996</v>
      </c>
      <c r="E8084">
        <v>56</v>
      </c>
      <c r="F8084">
        <v>75.92</v>
      </c>
      <c r="G8084">
        <v>2158</v>
      </c>
      <c r="H8084">
        <v>22043</v>
      </c>
      <c r="I8084">
        <v>18</v>
      </c>
      <c r="J8084">
        <v>906</v>
      </c>
      <c r="K8084">
        <v>137.68818207333501</v>
      </c>
      <c r="L8084">
        <v>2.4</v>
      </c>
      <c r="M8084">
        <v>7.6</v>
      </c>
      <c r="N8084" t="s">
        <v>26</v>
      </c>
      <c r="O8084">
        <v>23</v>
      </c>
      <c r="P8084">
        <v>21</v>
      </c>
      <c r="Q8084">
        <v>963574.51</v>
      </c>
    </row>
    <row r="8085" spans="1:17" x14ac:dyDescent="0.25">
      <c r="A8085" t="s">
        <v>8111</v>
      </c>
      <c r="B8085" t="s">
        <v>18</v>
      </c>
      <c r="C8085" t="s">
        <v>25</v>
      </c>
      <c r="D8085">
        <v>3.8</v>
      </c>
      <c r="E8085">
        <v>32</v>
      </c>
      <c r="F8085">
        <v>54.39</v>
      </c>
      <c r="G8085">
        <v>2324</v>
      </c>
      <c r="H8085">
        <v>23289</v>
      </c>
      <c r="I8085">
        <v>2</v>
      </c>
      <c r="J8085">
        <v>752</v>
      </c>
      <c r="K8085">
        <v>86.179727738530104</v>
      </c>
      <c r="L8085">
        <v>8</v>
      </c>
      <c r="M8085">
        <v>9.5</v>
      </c>
      <c r="N8085" t="s">
        <v>20</v>
      </c>
      <c r="O8085">
        <v>30</v>
      </c>
      <c r="P8085">
        <v>17</v>
      </c>
      <c r="Q8085">
        <v>400625.9</v>
      </c>
    </row>
    <row r="8086" spans="1:17" x14ac:dyDescent="0.25">
      <c r="A8086" t="s">
        <v>8112</v>
      </c>
      <c r="B8086" t="s">
        <v>18</v>
      </c>
      <c r="C8086" t="s">
        <v>23</v>
      </c>
      <c r="D8086">
        <v>3.6</v>
      </c>
      <c r="E8086">
        <v>41</v>
      </c>
      <c r="F8086">
        <v>35.49</v>
      </c>
      <c r="G8086">
        <v>1950</v>
      </c>
      <c r="H8086">
        <v>27510</v>
      </c>
      <c r="I8086">
        <v>11</v>
      </c>
      <c r="J8086">
        <v>642</v>
      </c>
      <c r="K8086">
        <v>67.5696614363072</v>
      </c>
      <c r="L8086">
        <v>7.6</v>
      </c>
      <c r="M8086">
        <v>7.1</v>
      </c>
      <c r="N8086" t="s">
        <v>26</v>
      </c>
      <c r="O8086">
        <v>18</v>
      </c>
      <c r="P8086">
        <v>22</v>
      </c>
      <c r="Q8086">
        <v>344018.81</v>
      </c>
    </row>
    <row r="8087" spans="1:17" x14ac:dyDescent="0.25">
      <c r="A8087" t="s">
        <v>8113</v>
      </c>
      <c r="B8087" t="s">
        <v>22</v>
      </c>
      <c r="C8087" t="s">
        <v>36</v>
      </c>
      <c r="D8087">
        <v>3.9</v>
      </c>
      <c r="E8087">
        <v>84</v>
      </c>
      <c r="F8087">
        <v>58.6</v>
      </c>
      <c r="G8087">
        <v>2033</v>
      </c>
      <c r="H8087">
        <v>24134</v>
      </c>
      <c r="I8087">
        <v>4</v>
      </c>
      <c r="J8087">
        <v>967</v>
      </c>
      <c r="K8087">
        <v>137.47560096287</v>
      </c>
      <c r="L8087">
        <v>1.9</v>
      </c>
      <c r="M8087">
        <v>9.6999999999999993</v>
      </c>
      <c r="N8087" t="s">
        <v>20</v>
      </c>
      <c r="O8087">
        <v>4</v>
      </c>
      <c r="P8087">
        <v>66</v>
      </c>
      <c r="Q8087">
        <v>1098097.8</v>
      </c>
    </row>
    <row r="8088" spans="1:17" x14ac:dyDescent="0.25">
      <c r="A8088" t="s">
        <v>8114</v>
      </c>
      <c r="B8088" t="s">
        <v>22</v>
      </c>
      <c r="C8088" t="s">
        <v>36</v>
      </c>
      <c r="D8088">
        <v>3.3</v>
      </c>
      <c r="E8088">
        <v>90</v>
      </c>
      <c r="F8088">
        <v>56.64</v>
      </c>
      <c r="G8088">
        <v>5558</v>
      </c>
      <c r="H8088">
        <v>63121</v>
      </c>
      <c r="I8088">
        <v>18</v>
      </c>
      <c r="J8088">
        <v>131</v>
      </c>
      <c r="K8088">
        <v>73.000546550156699</v>
      </c>
      <c r="L8088">
        <v>1.2</v>
      </c>
      <c r="M8088">
        <v>9.1</v>
      </c>
      <c r="N8088" t="s">
        <v>26</v>
      </c>
      <c r="O8088">
        <v>73</v>
      </c>
      <c r="P8088">
        <v>19</v>
      </c>
      <c r="Q8088">
        <v>1156490.33</v>
      </c>
    </row>
    <row r="8089" spans="1:17" x14ac:dyDescent="0.25">
      <c r="A8089" t="s">
        <v>8115</v>
      </c>
      <c r="B8089" t="s">
        <v>33</v>
      </c>
      <c r="C8089" t="s">
        <v>30</v>
      </c>
      <c r="D8089">
        <v>3.7</v>
      </c>
      <c r="E8089">
        <v>62</v>
      </c>
      <c r="F8089">
        <v>38.770000000000003</v>
      </c>
      <c r="G8089">
        <v>1600</v>
      </c>
      <c r="H8089">
        <v>22061</v>
      </c>
      <c r="I8089">
        <v>7</v>
      </c>
      <c r="J8089">
        <v>657</v>
      </c>
      <c r="K8089">
        <v>165.65873947218799</v>
      </c>
      <c r="L8089">
        <v>9.6</v>
      </c>
      <c r="M8089">
        <v>2</v>
      </c>
      <c r="N8089" t="s">
        <v>20</v>
      </c>
      <c r="O8089">
        <v>28</v>
      </c>
      <c r="P8089">
        <v>18</v>
      </c>
      <c r="Q8089">
        <v>545819.53</v>
      </c>
    </row>
    <row r="8090" spans="1:17" x14ac:dyDescent="0.25">
      <c r="A8090" t="s">
        <v>8116</v>
      </c>
      <c r="B8090" t="s">
        <v>33</v>
      </c>
      <c r="C8090" t="s">
        <v>19</v>
      </c>
      <c r="D8090">
        <v>4.7</v>
      </c>
      <c r="E8090">
        <v>55</v>
      </c>
      <c r="F8090">
        <v>73.650000000000006</v>
      </c>
      <c r="G8090">
        <v>3821</v>
      </c>
      <c r="H8090">
        <v>40812</v>
      </c>
      <c r="I8090">
        <v>9</v>
      </c>
      <c r="J8090">
        <v>195</v>
      </c>
      <c r="K8090">
        <v>265.00238592875701</v>
      </c>
      <c r="L8090">
        <v>1.2</v>
      </c>
      <c r="M8090">
        <v>5.3</v>
      </c>
      <c r="N8090" t="s">
        <v>20</v>
      </c>
      <c r="O8090">
        <v>50</v>
      </c>
      <c r="P8090">
        <v>45</v>
      </c>
      <c r="Q8090">
        <v>914523.1</v>
      </c>
    </row>
    <row r="8091" spans="1:17" x14ac:dyDescent="0.25">
      <c r="A8091" t="s">
        <v>8117</v>
      </c>
      <c r="B8091" t="s">
        <v>18</v>
      </c>
      <c r="C8091" t="s">
        <v>23</v>
      </c>
      <c r="D8091">
        <v>3.1</v>
      </c>
      <c r="E8091">
        <v>37</v>
      </c>
      <c r="F8091">
        <v>27.33</v>
      </c>
      <c r="G8091">
        <v>2944</v>
      </c>
      <c r="H8091">
        <v>32346</v>
      </c>
      <c r="I8091">
        <v>2</v>
      </c>
      <c r="J8091">
        <v>618</v>
      </c>
      <c r="K8091">
        <v>169.02916317368101</v>
      </c>
      <c r="L8091">
        <v>6.7</v>
      </c>
      <c r="M8091">
        <v>4.0999999999999996</v>
      </c>
      <c r="N8091" t="s">
        <v>20</v>
      </c>
      <c r="O8091">
        <v>7</v>
      </c>
      <c r="P8091">
        <v>29</v>
      </c>
      <c r="Q8091">
        <v>237108.17</v>
      </c>
    </row>
    <row r="8092" spans="1:17" x14ac:dyDescent="0.25">
      <c r="A8092" t="s">
        <v>8118</v>
      </c>
      <c r="B8092" t="s">
        <v>33</v>
      </c>
      <c r="C8092" t="s">
        <v>23</v>
      </c>
      <c r="D8092">
        <v>3.3</v>
      </c>
      <c r="E8092">
        <v>63</v>
      </c>
      <c r="F8092">
        <v>33.409999999999997</v>
      </c>
      <c r="G8092">
        <v>3148</v>
      </c>
      <c r="H8092">
        <v>35163</v>
      </c>
      <c r="I8092">
        <v>4</v>
      </c>
      <c r="J8092">
        <v>779</v>
      </c>
      <c r="K8092">
        <v>170.14524456789599</v>
      </c>
      <c r="L8092">
        <v>5.0999999999999996</v>
      </c>
      <c r="M8092">
        <v>1.2</v>
      </c>
      <c r="N8092" t="s">
        <v>26</v>
      </c>
      <c r="O8092">
        <v>17</v>
      </c>
      <c r="P8092">
        <v>62</v>
      </c>
      <c r="Q8092">
        <v>478785.31</v>
      </c>
    </row>
    <row r="8093" spans="1:17" x14ac:dyDescent="0.25">
      <c r="A8093" t="s">
        <v>8119</v>
      </c>
      <c r="B8093" t="s">
        <v>33</v>
      </c>
      <c r="C8093" t="s">
        <v>23</v>
      </c>
      <c r="D8093">
        <v>3.3</v>
      </c>
      <c r="E8093">
        <v>52</v>
      </c>
      <c r="F8093">
        <v>31.4</v>
      </c>
      <c r="G8093">
        <v>2744</v>
      </c>
      <c r="H8093">
        <v>35426</v>
      </c>
      <c r="I8093">
        <v>14</v>
      </c>
      <c r="J8093">
        <v>803</v>
      </c>
      <c r="K8093">
        <v>113.360155241641</v>
      </c>
      <c r="L8093">
        <v>8</v>
      </c>
      <c r="M8093">
        <v>5.2</v>
      </c>
      <c r="N8093" t="s">
        <v>20</v>
      </c>
      <c r="O8093">
        <v>39</v>
      </c>
      <c r="P8093">
        <v>41</v>
      </c>
      <c r="Q8093">
        <v>388188.5</v>
      </c>
    </row>
    <row r="8094" spans="1:17" x14ac:dyDescent="0.25">
      <c r="A8094" t="s">
        <v>8120</v>
      </c>
      <c r="B8094" t="s">
        <v>18</v>
      </c>
      <c r="C8094" t="s">
        <v>30</v>
      </c>
      <c r="D8094">
        <v>3.8</v>
      </c>
      <c r="E8094">
        <v>45</v>
      </c>
      <c r="F8094">
        <v>31.2</v>
      </c>
      <c r="G8094">
        <v>2221</v>
      </c>
      <c r="H8094">
        <v>23346</v>
      </c>
      <c r="I8094">
        <v>17</v>
      </c>
      <c r="J8094">
        <v>970</v>
      </c>
      <c r="K8094">
        <v>91.573893987099098</v>
      </c>
      <c r="L8094">
        <v>1.8</v>
      </c>
      <c r="M8094">
        <v>2.2999999999999998</v>
      </c>
      <c r="N8094" t="s">
        <v>20</v>
      </c>
      <c r="O8094">
        <v>28</v>
      </c>
      <c r="P8094">
        <v>31</v>
      </c>
      <c r="Q8094">
        <v>334805.59999999998</v>
      </c>
    </row>
    <row r="8095" spans="1:17" x14ac:dyDescent="0.25">
      <c r="A8095" t="s">
        <v>8121</v>
      </c>
      <c r="B8095" t="s">
        <v>33</v>
      </c>
      <c r="C8095" t="s">
        <v>36</v>
      </c>
      <c r="D8095">
        <v>5</v>
      </c>
      <c r="E8095">
        <v>67</v>
      </c>
      <c r="F8095">
        <v>60.52</v>
      </c>
      <c r="G8095">
        <v>1230</v>
      </c>
      <c r="H8095">
        <v>12667</v>
      </c>
      <c r="I8095">
        <v>1</v>
      </c>
      <c r="J8095">
        <v>333</v>
      </c>
      <c r="K8095">
        <v>105.58221462766799</v>
      </c>
      <c r="L8095">
        <v>7.1</v>
      </c>
      <c r="M8095">
        <v>1.3</v>
      </c>
      <c r="N8095" t="s">
        <v>20</v>
      </c>
      <c r="O8095">
        <v>32</v>
      </c>
      <c r="P8095">
        <v>40</v>
      </c>
      <c r="Q8095">
        <v>900711.75</v>
      </c>
    </row>
    <row r="8096" spans="1:17" x14ac:dyDescent="0.25">
      <c r="A8096" t="s">
        <v>8122</v>
      </c>
      <c r="B8096" t="s">
        <v>33</v>
      </c>
      <c r="C8096" t="s">
        <v>23</v>
      </c>
      <c r="D8096">
        <v>3.3</v>
      </c>
      <c r="E8096">
        <v>66</v>
      </c>
      <c r="F8096">
        <v>35.24</v>
      </c>
      <c r="G8096">
        <v>1633</v>
      </c>
      <c r="H8096">
        <v>15041</v>
      </c>
      <c r="I8096">
        <v>3</v>
      </c>
      <c r="J8096">
        <v>729</v>
      </c>
      <c r="K8096">
        <v>191.99711988778901</v>
      </c>
      <c r="L8096">
        <v>6.5</v>
      </c>
      <c r="M8096">
        <v>5</v>
      </c>
      <c r="N8096" t="s">
        <v>20</v>
      </c>
      <c r="O8096">
        <v>40</v>
      </c>
      <c r="P8096">
        <v>29</v>
      </c>
      <c r="Q8096">
        <v>525200.06999999995</v>
      </c>
    </row>
    <row r="8097" spans="1:17" x14ac:dyDescent="0.25">
      <c r="A8097" t="s">
        <v>8123</v>
      </c>
      <c r="B8097" t="s">
        <v>18</v>
      </c>
      <c r="C8097" t="s">
        <v>30</v>
      </c>
      <c r="D8097">
        <v>3.3</v>
      </c>
      <c r="E8097">
        <v>47</v>
      </c>
      <c r="F8097">
        <v>35.57</v>
      </c>
      <c r="G8097">
        <v>2004</v>
      </c>
      <c r="H8097">
        <v>21433</v>
      </c>
      <c r="I8097">
        <v>1</v>
      </c>
      <c r="J8097">
        <v>968</v>
      </c>
      <c r="K8097">
        <v>197.94827859859799</v>
      </c>
      <c r="L8097">
        <v>8.6999999999999993</v>
      </c>
      <c r="M8097">
        <v>3.1</v>
      </c>
      <c r="N8097" t="s">
        <v>20</v>
      </c>
      <c r="O8097">
        <v>0</v>
      </c>
      <c r="P8097">
        <v>23</v>
      </c>
      <c r="Q8097">
        <v>379853.77</v>
      </c>
    </row>
    <row r="8098" spans="1:17" x14ac:dyDescent="0.25">
      <c r="A8098" t="s">
        <v>8124</v>
      </c>
      <c r="B8098" t="s">
        <v>18</v>
      </c>
      <c r="C8098" t="s">
        <v>30</v>
      </c>
      <c r="D8098">
        <v>4.8</v>
      </c>
      <c r="E8098">
        <v>39</v>
      </c>
      <c r="F8098">
        <v>38.68</v>
      </c>
      <c r="G8098">
        <v>3058</v>
      </c>
      <c r="H8098">
        <v>38414</v>
      </c>
      <c r="I8098">
        <v>13</v>
      </c>
      <c r="J8098">
        <v>185</v>
      </c>
      <c r="K8098">
        <v>105.046948168904</v>
      </c>
      <c r="L8098">
        <v>5.7</v>
      </c>
      <c r="M8098">
        <v>9.4</v>
      </c>
      <c r="N8098" t="s">
        <v>26</v>
      </c>
      <c r="O8098">
        <v>17</v>
      </c>
      <c r="P8098">
        <v>36</v>
      </c>
      <c r="Q8098">
        <v>359843.62</v>
      </c>
    </row>
    <row r="8099" spans="1:17" x14ac:dyDescent="0.25">
      <c r="A8099" t="s">
        <v>8125</v>
      </c>
      <c r="B8099" t="s">
        <v>22</v>
      </c>
      <c r="C8099" t="s">
        <v>25</v>
      </c>
      <c r="D8099">
        <v>4.8</v>
      </c>
      <c r="E8099">
        <v>86</v>
      </c>
      <c r="F8099">
        <v>45.32</v>
      </c>
      <c r="G8099">
        <v>2876</v>
      </c>
      <c r="H8099">
        <v>28913</v>
      </c>
      <c r="I8099">
        <v>14</v>
      </c>
      <c r="J8099">
        <v>702</v>
      </c>
      <c r="K8099">
        <v>149.73009355791999</v>
      </c>
      <c r="L8099">
        <v>7.6</v>
      </c>
      <c r="M8099">
        <v>8.3000000000000007</v>
      </c>
      <c r="N8099" t="s">
        <v>26</v>
      </c>
      <c r="O8099">
        <v>79</v>
      </c>
      <c r="P8099">
        <v>11</v>
      </c>
      <c r="Q8099">
        <v>886749.33</v>
      </c>
    </row>
    <row r="8100" spans="1:17" x14ac:dyDescent="0.25">
      <c r="A8100" t="s">
        <v>8126</v>
      </c>
      <c r="B8100" t="s">
        <v>18</v>
      </c>
      <c r="C8100" t="s">
        <v>41</v>
      </c>
      <c r="D8100">
        <v>3.1</v>
      </c>
      <c r="E8100">
        <v>45</v>
      </c>
      <c r="F8100">
        <v>43.01</v>
      </c>
      <c r="G8100">
        <v>2218</v>
      </c>
      <c r="H8100">
        <v>30037</v>
      </c>
      <c r="I8100">
        <v>12</v>
      </c>
      <c r="J8100">
        <v>221</v>
      </c>
      <c r="K8100">
        <v>192.17067109662599</v>
      </c>
      <c r="L8100">
        <v>4.9000000000000004</v>
      </c>
      <c r="M8100">
        <v>9.6</v>
      </c>
      <c r="N8100" t="s">
        <v>20</v>
      </c>
      <c r="O8100">
        <v>23</v>
      </c>
      <c r="P8100">
        <v>43</v>
      </c>
      <c r="Q8100">
        <v>451223.06</v>
      </c>
    </row>
    <row r="8101" spans="1:17" x14ac:dyDescent="0.25">
      <c r="A8101" t="s">
        <v>8127</v>
      </c>
      <c r="B8101" t="s">
        <v>22</v>
      </c>
      <c r="C8101" t="s">
        <v>23</v>
      </c>
      <c r="D8101">
        <v>4.5</v>
      </c>
      <c r="E8101">
        <v>90</v>
      </c>
      <c r="F8101">
        <v>35.42</v>
      </c>
      <c r="G8101">
        <v>8554</v>
      </c>
      <c r="H8101">
        <v>90718</v>
      </c>
      <c r="I8101">
        <v>11</v>
      </c>
      <c r="J8101">
        <v>938</v>
      </c>
      <c r="K8101">
        <v>240.115509627487</v>
      </c>
      <c r="L8101">
        <v>9.9</v>
      </c>
      <c r="M8101">
        <v>8.9</v>
      </c>
      <c r="N8101" t="s">
        <v>26</v>
      </c>
      <c r="O8101">
        <v>40</v>
      </c>
      <c r="P8101">
        <v>52</v>
      </c>
      <c r="Q8101">
        <v>741029.74</v>
      </c>
    </row>
    <row r="8102" spans="1:17" x14ac:dyDescent="0.25">
      <c r="A8102" t="s">
        <v>8128</v>
      </c>
      <c r="B8102" t="s">
        <v>33</v>
      </c>
      <c r="C8102" t="s">
        <v>41</v>
      </c>
      <c r="D8102">
        <v>4.3</v>
      </c>
      <c r="E8102">
        <v>51</v>
      </c>
      <c r="F8102">
        <v>40.49</v>
      </c>
      <c r="G8102">
        <v>1874</v>
      </c>
      <c r="H8102">
        <v>19378</v>
      </c>
      <c r="I8102">
        <v>18</v>
      </c>
      <c r="J8102">
        <v>608</v>
      </c>
      <c r="K8102">
        <v>129.942340010609</v>
      </c>
      <c r="L8102">
        <v>6</v>
      </c>
      <c r="M8102">
        <v>7.6</v>
      </c>
      <c r="N8102" t="s">
        <v>26</v>
      </c>
      <c r="O8102">
        <v>5</v>
      </c>
      <c r="P8102">
        <v>16</v>
      </c>
      <c r="Q8102">
        <v>482879</v>
      </c>
    </row>
    <row r="8103" spans="1:17" x14ac:dyDescent="0.25">
      <c r="A8103" t="s">
        <v>8129</v>
      </c>
      <c r="B8103" t="s">
        <v>18</v>
      </c>
      <c r="C8103" t="s">
        <v>36</v>
      </c>
      <c r="D8103">
        <v>4.5</v>
      </c>
      <c r="E8103">
        <v>49</v>
      </c>
      <c r="F8103">
        <v>58.71</v>
      </c>
      <c r="G8103">
        <v>1445</v>
      </c>
      <c r="H8103">
        <v>18827</v>
      </c>
      <c r="I8103">
        <v>2</v>
      </c>
      <c r="J8103">
        <v>59</v>
      </c>
      <c r="K8103">
        <v>117.83923000380901</v>
      </c>
      <c r="L8103">
        <v>7.8</v>
      </c>
      <c r="M8103">
        <v>6.4</v>
      </c>
      <c r="N8103" t="s">
        <v>20</v>
      </c>
      <c r="O8103">
        <v>34</v>
      </c>
      <c r="P8103">
        <v>8</v>
      </c>
      <c r="Q8103">
        <v>644809.68000000005</v>
      </c>
    </row>
    <row r="8104" spans="1:17" x14ac:dyDescent="0.25">
      <c r="A8104" t="s">
        <v>8130</v>
      </c>
      <c r="B8104" t="s">
        <v>18</v>
      </c>
      <c r="C8104" t="s">
        <v>30</v>
      </c>
      <c r="D8104">
        <v>4</v>
      </c>
      <c r="E8104">
        <v>33</v>
      </c>
      <c r="F8104">
        <v>37.11</v>
      </c>
      <c r="G8104">
        <v>3270</v>
      </c>
      <c r="H8104">
        <v>32028</v>
      </c>
      <c r="I8104">
        <v>3</v>
      </c>
      <c r="J8104">
        <v>346</v>
      </c>
      <c r="K8104">
        <v>232.61674983044301</v>
      </c>
      <c r="L8104">
        <v>1.8</v>
      </c>
      <c r="M8104">
        <v>1.6</v>
      </c>
      <c r="N8104" t="s">
        <v>20</v>
      </c>
      <c r="O8104">
        <v>24</v>
      </c>
      <c r="P8104">
        <v>14</v>
      </c>
      <c r="Q8104">
        <v>281502.55</v>
      </c>
    </row>
    <row r="8105" spans="1:17" x14ac:dyDescent="0.25">
      <c r="A8105" t="s">
        <v>8131</v>
      </c>
      <c r="B8105" t="s">
        <v>18</v>
      </c>
      <c r="C8105" t="s">
        <v>23</v>
      </c>
      <c r="D8105">
        <v>5</v>
      </c>
      <c r="E8105">
        <v>40</v>
      </c>
      <c r="F8105">
        <v>35.08</v>
      </c>
      <c r="G8105">
        <v>3839</v>
      </c>
      <c r="H8105">
        <v>48075</v>
      </c>
      <c r="I8105">
        <v>4</v>
      </c>
      <c r="J8105">
        <v>756</v>
      </c>
      <c r="K8105">
        <v>178.45304268441899</v>
      </c>
      <c r="L8105">
        <v>5.2</v>
      </c>
      <c r="M8105">
        <v>3.4</v>
      </c>
      <c r="N8105" t="s">
        <v>20</v>
      </c>
      <c r="O8105">
        <v>17</v>
      </c>
      <c r="P8105">
        <v>24</v>
      </c>
      <c r="Q8105">
        <v>326713.33</v>
      </c>
    </row>
    <row r="8106" spans="1:17" x14ac:dyDescent="0.25">
      <c r="A8106" t="s">
        <v>8132</v>
      </c>
      <c r="B8106" t="s">
        <v>33</v>
      </c>
      <c r="C8106" t="s">
        <v>19</v>
      </c>
      <c r="D8106">
        <v>3.1</v>
      </c>
      <c r="E8106">
        <v>56</v>
      </c>
      <c r="F8106">
        <v>66.94</v>
      </c>
      <c r="G8106">
        <v>1810</v>
      </c>
      <c r="H8106">
        <v>24355</v>
      </c>
      <c r="I8106">
        <v>9</v>
      </c>
      <c r="J8106">
        <v>379</v>
      </c>
      <c r="K8106">
        <v>264.18664779861598</v>
      </c>
      <c r="L8106">
        <v>1.6</v>
      </c>
      <c r="M8106">
        <v>7.4</v>
      </c>
      <c r="N8106" t="s">
        <v>20</v>
      </c>
      <c r="O8106">
        <v>4</v>
      </c>
      <c r="P8106">
        <v>11</v>
      </c>
      <c r="Q8106">
        <v>840147.01</v>
      </c>
    </row>
    <row r="8107" spans="1:17" x14ac:dyDescent="0.25">
      <c r="A8107" t="s">
        <v>8133</v>
      </c>
      <c r="B8107" t="s">
        <v>22</v>
      </c>
      <c r="C8107" t="s">
        <v>36</v>
      </c>
      <c r="D8107">
        <v>3.5</v>
      </c>
      <c r="E8107">
        <v>86</v>
      </c>
      <c r="F8107">
        <v>59.44</v>
      </c>
      <c r="G8107">
        <v>5166</v>
      </c>
      <c r="H8107">
        <v>57176</v>
      </c>
      <c r="I8107">
        <v>11</v>
      </c>
      <c r="J8107">
        <v>482</v>
      </c>
      <c r="K8107">
        <v>102.750755096829</v>
      </c>
      <c r="L8107">
        <v>2.1</v>
      </c>
      <c r="M8107">
        <v>4.5999999999999996</v>
      </c>
      <c r="N8107" t="s">
        <v>20</v>
      </c>
      <c r="O8107">
        <v>74</v>
      </c>
      <c r="P8107">
        <v>77</v>
      </c>
      <c r="Q8107">
        <v>1154390.2</v>
      </c>
    </row>
    <row r="8108" spans="1:17" x14ac:dyDescent="0.25">
      <c r="A8108" t="s">
        <v>8134</v>
      </c>
      <c r="B8108" t="s">
        <v>33</v>
      </c>
      <c r="C8108" t="s">
        <v>25</v>
      </c>
      <c r="D8108">
        <v>3.8</v>
      </c>
      <c r="E8108">
        <v>68</v>
      </c>
      <c r="F8108">
        <v>46.72</v>
      </c>
      <c r="G8108">
        <v>3216</v>
      </c>
      <c r="H8108">
        <v>32446</v>
      </c>
      <c r="I8108">
        <v>9</v>
      </c>
      <c r="J8108">
        <v>497</v>
      </c>
      <c r="K8108">
        <v>242.73571902281199</v>
      </c>
      <c r="L8108">
        <v>5.6</v>
      </c>
      <c r="M8108">
        <v>3.9</v>
      </c>
      <c r="N8108" t="s">
        <v>20</v>
      </c>
      <c r="O8108">
        <v>45</v>
      </c>
      <c r="P8108">
        <v>45</v>
      </c>
      <c r="Q8108">
        <v>721149.34</v>
      </c>
    </row>
    <row r="8109" spans="1:17" x14ac:dyDescent="0.25">
      <c r="A8109" t="s">
        <v>8135</v>
      </c>
      <c r="B8109" t="s">
        <v>33</v>
      </c>
      <c r="C8109" t="s">
        <v>25</v>
      </c>
      <c r="D8109">
        <v>3.9</v>
      </c>
      <c r="E8109">
        <v>55</v>
      </c>
      <c r="F8109">
        <v>50.46</v>
      </c>
      <c r="G8109">
        <v>1819</v>
      </c>
      <c r="H8109">
        <v>24697</v>
      </c>
      <c r="I8109">
        <v>17</v>
      </c>
      <c r="J8109">
        <v>64</v>
      </c>
      <c r="K8109">
        <v>90.508376854377303</v>
      </c>
      <c r="L8109">
        <v>4.2</v>
      </c>
      <c r="M8109">
        <v>1.9</v>
      </c>
      <c r="N8109" t="s">
        <v>20</v>
      </c>
      <c r="O8109">
        <v>48</v>
      </c>
      <c r="P8109">
        <v>48</v>
      </c>
      <c r="Q8109">
        <v>636776.21</v>
      </c>
    </row>
    <row r="8110" spans="1:17" x14ac:dyDescent="0.25">
      <c r="A8110" t="s">
        <v>8136</v>
      </c>
      <c r="B8110" t="s">
        <v>18</v>
      </c>
      <c r="C8110" t="s">
        <v>41</v>
      </c>
      <c r="D8110">
        <v>4.8</v>
      </c>
      <c r="E8110">
        <v>39</v>
      </c>
      <c r="F8110">
        <v>40.94</v>
      </c>
      <c r="G8110">
        <v>3003</v>
      </c>
      <c r="H8110">
        <v>33565</v>
      </c>
      <c r="I8110">
        <v>15</v>
      </c>
      <c r="J8110">
        <v>265</v>
      </c>
      <c r="K8110">
        <v>196.19281112419401</v>
      </c>
      <c r="L8110">
        <v>5.0999999999999996</v>
      </c>
      <c r="M8110">
        <v>1.6</v>
      </c>
      <c r="N8110" t="s">
        <v>20</v>
      </c>
      <c r="O8110">
        <v>34</v>
      </c>
      <c r="P8110">
        <v>36</v>
      </c>
      <c r="Q8110">
        <v>377597.09</v>
      </c>
    </row>
    <row r="8111" spans="1:17" x14ac:dyDescent="0.25">
      <c r="A8111" t="s">
        <v>8137</v>
      </c>
      <c r="B8111" t="s">
        <v>22</v>
      </c>
      <c r="C8111" t="s">
        <v>30</v>
      </c>
      <c r="D8111">
        <v>4.0999999999999996</v>
      </c>
      <c r="E8111">
        <v>90</v>
      </c>
      <c r="F8111">
        <v>40.39</v>
      </c>
      <c r="G8111">
        <v>3890</v>
      </c>
      <c r="H8111">
        <v>38737</v>
      </c>
      <c r="I8111">
        <v>9</v>
      </c>
      <c r="J8111">
        <v>750</v>
      </c>
      <c r="K8111">
        <v>120.908427078671</v>
      </c>
      <c r="L8111">
        <v>5.5</v>
      </c>
      <c r="M8111">
        <v>2.9</v>
      </c>
      <c r="N8111" t="s">
        <v>26</v>
      </c>
      <c r="O8111">
        <v>45</v>
      </c>
      <c r="P8111">
        <v>26</v>
      </c>
      <c r="Q8111">
        <v>821426.44</v>
      </c>
    </row>
    <row r="8112" spans="1:17" x14ac:dyDescent="0.25">
      <c r="A8112" t="s">
        <v>8138</v>
      </c>
      <c r="B8112" t="s">
        <v>33</v>
      </c>
      <c r="C8112" t="s">
        <v>41</v>
      </c>
      <c r="D8112">
        <v>3.1</v>
      </c>
      <c r="E8112">
        <v>53</v>
      </c>
      <c r="F8112">
        <v>39.54</v>
      </c>
      <c r="G8112">
        <v>2021</v>
      </c>
      <c r="H8112">
        <v>23677</v>
      </c>
      <c r="I8112">
        <v>7</v>
      </c>
      <c r="J8112">
        <v>302</v>
      </c>
      <c r="K8112">
        <v>75.272739399897105</v>
      </c>
      <c r="L8112">
        <v>2.4</v>
      </c>
      <c r="M8112">
        <v>8.5</v>
      </c>
      <c r="N8112" t="s">
        <v>20</v>
      </c>
      <c r="O8112">
        <v>9</v>
      </c>
      <c r="P8112">
        <v>29</v>
      </c>
      <c r="Q8112">
        <v>477712.65</v>
      </c>
    </row>
    <row r="8113" spans="1:17" x14ac:dyDescent="0.25">
      <c r="A8113" t="s">
        <v>8139</v>
      </c>
      <c r="B8113" t="s">
        <v>18</v>
      </c>
      <c r="C8113" t="s">
        <v>19</v>
      </c>
      <c r="D8113">
        <v>3.8</v>
      </c>
      <c r="E8113">
        <v>30</v>
      </c>
      <c r="F8113">
        <v>71.239999999999995</v>
      </c>
      <c r="G8113">
        <v>2298</v>
      </c>
      <c r="H8113">
        <v>25668</v>
      </c>
      <c r="I8113">
        <v>8</v>
      </c>
      <c r="J8113">
        <v>379</v>
      </c>
      <c r="K8113">
        <v>204.19115114178501</v>
      </c>
      <c r="L8113">
        <v>4.3</v>
      </c>
      <c r="M8113">
        <v>7</v>
      </c>
      <c r="N8113" t="s">
        <v>26</v>
      </c>
      <c r="O8113">
        <v>17</v>
      </c>
      <c r="P8113">
        <v>24</v>
      </c>
      <c r="Q8113">
        <v>490106.04</v>
      </c>
    </row>
    <row r="8114" spans="1:17" x14ac:dyDescent="0.25">
      <c r="A8114" t="s">
        <v>8140</v>
      </c>
      <c r="B8114" t="s">
        <v>33</v>
      </c>
      <c r="C8114" t="s">
        <v>19</v>
      </c>
      <c r="D8114">
        <v>3.8</v>
      </c>
      <c r="E8114">
        <v>56</v>
      </c>
      <c r="F8114">
        <v>74.739999999999995</v>
      </c>
      <c r="G8114">
        <v>3418</v>
      </c>
      <c r="H8114">
        <v>39872</v>
      </c>
      <c r="I8114">
        <v>3</v>
      </c>
      <c r="J8114">
        <v>613</v>
      </c>
      <c r="K8114">
        <v>176.69973997401499</v>
      </c>
      <c r="L8114">
        <v>8.6999999999999993</v>
      </c>
      <c r="M8114">
        <v>4.0999999999999996</v>
      </c>
      <c r="N8114" t="s">
        <v>20</v>
      </c>
      <c r="O8114">
        <v>22</v>
      </c>
      <c r="P8114">
        <v>39</v>
      </c>
      <c r="Q8114">
        <v>938917.1</v>
      </c>
    </row>
    <row r="8115" spans="1:17" x14ac:dyDescent="0.25">
      <c r="A8115" t="s">
        <v>8141</v>
      </c>
      <c r="B8115" t="s">
        <v>33</v>
      </c>
      <c r="C8115" t="s">
        <v>25</v>
      </c>
      <c r="D8115">
        <v>4.9000000000000004</v>
      </c>
      <c r="E8115">
        <v>70</v>
      </c>
      <c r="F8115">
        <v>48.54</v>
      </c>
      <c r="G8115">
        <v>4325</v>
      </c>
      <c r="H8115">
        <v>47993</v>
      </c>
      <c r="I8115">
        <v>1</v>
      </c>
      <c r="J8115">
        <v>479</v>
      </c>
      <c r="K8115">
        <v>171.49504713656</v>
      </c>
      <c r="L8115">
        <v>8.6999999999999993</v>
      </c>
      <c r="M8115">
        <v>1.5</v>
      </c>
      <c r="N8115" t="s">
        <v>26</v>
      </c>
      <c r="O8115">
        <v>36</v>
      </c>
      <c r="P8115">
        <v>25</v>
      </c>
      <c r="Q8115">
        <v>763024.29</v>
      </c>
    </row>
    <row r="8116" spans="1:17" x14ac:dyDescent="0.25">
      <c r="A8116" t="s">
        <v>8142</v>
      </c>
      <c r="B8116" t="s">
        <v>18</v>
      </c>
      <c r="C8116" t="s">
        <v>23</v>
      </c>
      <c r="D8116">
        <v>4.2</v>
      </c>
      <c r="E8116">
        <v>45</v>
      </c>
      <c r="F8116">
        <v>32.42</v>
      </c>
      <c r="G8116">
        <v>2001</v>
      </c>
      <c r="H8116">
        <v>29196</v>
      </c>
      <c r="I8116">
        <v>4</v>
      </c>
      <c r="J8116">
        <v>108</v>
      </c>
      <c r="K8116">
        <v>198.129856863447</v>
      </c>
      <c r="L8116">
        <v>5.4</v>
      </c>
      <c r="M8116">
        <v>2.7</v>
      </c>
      <c r="N8116" t="s">
        <v>26</v>
      </c>
      <c r="O8116">
        <v>23</v>
      </c>
      <c r="P8116">
        <v>6</v>
      </c>
      <c r="Q8116">
        <v>333166.58</v>
      </c>
    </row>
    <row r="8117" spans="1:17" x14ac:dyDescent="0.25">
      <c r="A8117" t="s">
        <v>8143</v>
      </c>
      <c r="B8117" t="s">
        <v>18</v>
      </c>
      <c r="C8117" t="s">
        <v>25</v>
      </c>
      <c r="D8117">
        <v>4.3</v>
      </c>
      <c r="E8117">
        <v>46</v>
      </c>
      <c r="F8117">
        <v>53.33</v>
      </c>
      <c r="G8117">
        <v>2324</v>
      </c>
      <c r="H8117">
        <v>32034</v>
      </c>
      <c r="I8117">
        <v>17</v>
      </c>
      <c r="J8117">
        <v>225</v>
      </c>
      <c r="K8117">
        <v>143.10930436376401</v>
      </c>
      <c r="L8117">
        <v>7.7</v>
      </c>
      <c r="M8117">
        <v>5</v>
      </c>
      <c r="N8117" t="s">
        <v>20</v>
      </c>
      <c r="O8117">
        <v>31</v>
      </c>
      <c r="P8117">
        <v>38</v>
      </c>
      <c r="Q8117">
        <v>569813.89</v>
      </c>
    </row>
    <row r="8118" spans="1:17" x14ac:dyDescent="0.25">
      <c r="A8118" t="s">
        <v>8144</v>
      </c>
      <c r="B8118" t="s">
        <v>22</v>
      </c>
      <c r="C8118" t="s">
        <v>25</v>
      </c>
      <c r="D8118">
        <v>4.4000000000000004</v>
      </c>
      <c r="E8118">
        <v>74</v>
      </c>
      <c r="F8118">
        <v>48.64</v>
      </c>
      <c r="G8118">
        <v>1940</v>
      </c>
      <c r="H8118">
        <v>25091</v>
      </c>
      <c r="I8118">
        <v>1</v>
      </c>
      <c r="J8118">
        <v>423</v>
      </c>
      <c r="K8118">
        <v>217.54189043803601</v>
      </c>
      <c r="L8118">
        <v>7.8</v>
      </c>
      <c r="M8118">
        <v>2.4</v>
      </c>
      <c r="N8118" t="s">
        <v>20</v>
      </c>
      <c r="O8118">
        <v>32</v>
      </c>
      <c r="P8118">
        <v>7</v>
      </c>
      <c r="Q8118">
        <v>801267.35</v>
      </c>
    </row>
    <row r="8119" spans="1:17" x14ac:dyDescent="0.25">
      <c r="A8119" t="s">
        <v>8145</v>
      </c>
      <c r="B8119" t="s">
        <v>33</v>
      </c>
      <c r="C8119" t="s">
        <v>19</v>
      </c>
      <c r="D8119">
        <v>4.5</v>
      </c>
      <c r="E8119">
        <v>59</v>
      </c>
      <c r="F8119">
        <v>66.81</v>
      </c>
      <c r="G8119">
        <v>3966</v>
      </c>
      <c r="H8119">
        <v>41828</v>
      </c>
      <c r="I8119">
        <v>4</v>
      </c>
      <c r="J8119">
        <v>344</v>
      </c>
      <c r="K8119">
        <v>82.710932734627406</v>
      </c>
      <c r="L8119">
        <v>1.4</v>
      </c>
      <c r="M8119">
        <v>7.9</v>
      </c>
      <c r="N8119" t="s">
        <v>26</v>
      </c>
      <c r="O8119">
        <v>40</v>
      </c>
      <c r="P8119">
        <v>54</v>
      </c>
      <c r="Q8119">
        <v>886910.55</v>
      </c>
    </row>
    <row r="8120" spans="1:17" x14ac:dyDescent="0.25">
      <c r="A8120" t="s">
        <v>8146</v>
      </c>
      <c r="B8120" t="s">
        <v>18</v>
      </c>
      <c r="C8120" t="s">
        <v>41</v>
      </c>
      <c r="D8120">
        <v>4.3</v>
      </c>
      <c r="E8120">
        <v>36</v>
      </c>
      <c r="F8120">
        <v>40.53</v>
      </c>
      <c r="G8120">
        <v>1964</v>
      </c>
      <c r="H8120">
        <v>23178</v>
      </c>
      <c r="I8120">
        <v>8</v>
      </c>
      <c r="J8120">
        <v>687</v>
      </c>
      <c r="K8120">
        <v>228.74287090916499</v>
      </c>
      <c r="L8120">
        <v>6.5</v>
      </c>
      <c r="M8120">
        <v>8.1</v>
      </c>
      <c r="N8120" t="s">
        <v>20</v>
      </c>
      <c r="O8120">
        <v>7</v>
      </c>
      <c r="P8120">
        <v>27</v>
      </c>
      <c r="Q8120">
        <v>341695.44</v>
      </c>
    </row>
    <row r="8121" spans="1:17" x14ac:dyDescent="0.25">
      <c r="A8121" t="s">
        <v>8147</v>
      </c>
      <c r="B8121" t="s">
        <v>18</v>
      </c>
      <c r="C8121" t="s">
        <v>19</v>
      </c>
      <c r="D8121">
        <v>3.5</v>
      </c>
      <c r="E8121">
        <v>42</v>
      </c>
      <c r="F8121">
        <v>68.92</v>
      </c>
      <c r="G8121">
        <v>1966</v>
      </c>
      <c r="H8121">
        <v>23231</v>
      </c>
      <c r="I8121">
        <v>17</v>
      </c>
      <c r="J8121">
        <v>603</v>
      </c>
      <c r="K8121">
        <v>194.953428570174</v>
      </c>
      <c r="L8121">
        <v>8.1999999999999993</v>
      </c>
      <c r="M8121">
        <v>2.2000000000000002</v>
      </c>
      <c r="N8121" t="s">
        <v>20</v>
      </c>
      <c r="O8121">
        <v>14</v>
      </c>
      <c r="P8121">
        <v>14</v>
      </c>
      <c r="Q8121">
        <v>663372.47</v>
      </c>
    </row>
    <row r="8122" spans="1:17" x14ac:dyDescent="0.25">
      <c r="A8122" t="s">
        <v>8148</v>
      </c>
      <c r="B8122" t="s">
        <v>22</v>
      </c>
      <c r="C8122" t="s">
        <v>30</v>
      </c>
      <c r="D8122">
        <v>4.7</v>
      </c>
      <c r="E8122">
        <v>76</v>
      </c>
      <c r="F8122">
        <v>32.93</v>
      </c>
      <c r="G8122">
        <v>2725</v>
      </c>
      <c r="H8122">
        <v>31116</v>
      </c>
      <c r="I8122">
        <v>12</v>
      </c>
      <c r="J8122">
        <v>356</v>
      </c>
      <c r="K8122">
        <v>171.618160008947</v>
      </c>
      <c r="L8122">
        <v>6.3</v>
      </c>
      <c r="M8122">
        <v>7.5</v>
      </c>
      <c r="N8122" t="s">
        <v>26</v>
      </c>
      <c r="O8122">
        <v>38</v>
      </c>
      <c r="P8122">
        <v>25</v>
      </c>
      <c r="Q8122">
        <v>575416.81000000006</v>
      </c>
    </row>
    <row r="8123" spans="1:17" x14ac:dyDescent="0.25">
      <c r="A8123" t="s">
        <v>8149</v>
      </c>
      <c r="B8123" t="s">
        <v>22</v>
      </c>
      <c r="C8123" t="s">
        <v>19</v>
      </c>
      <c r="D8123">
        <v>4.5</v>
      </c>
      <c r="E8123">
        <v>84</v>
      </c>
      <c r="F8123">
        <v>75.709999999999994</v>
      </c>
      <c r="G8123">
        <v>2472</v>
      </c>
      <c r="H8123">
        <v>24857</v>
      </c>
      <c r="I8123">
        <v>16</v>
      </c>
      <c r="J8123">
        <v>867</v>
      </c>
      <c r="K8123">
        <v>81.912599991981196</v>
      </c>
      <c r="L8123">
        <v>5.9</v>
      </c>
      <c r="M8123">
        <v>5.6</v>
      </c>
      <c r="N8123" t="s">
        <v>26</v>
      </c>
      <c r="O8123">
        <v>31</v>
      </c>
      <c r="P8123">
        <v>52</v>
      </c>
      <c r="Q8123">
        <v>1427479.94</v>
      </c>
    </row>
    <row r="8124" spans="1:17" x14ac:dyDescent="0.25">
      <c r="A8124" t="s">
        <v>8150</v>
      </c>
      <c r="B8124" t="s">
        <v>18</v>
      </c>
      <c r="C8124" t="s">
        <v>19</v>
      </c>
      <c r="D8124">
        <v>4.5</v>
      </c>
      <c r="E8124">
        <v>46</v>
      </c>
      <c r="F8124">
        <v>70.52</v>
      </c>
      <c r="G8124">
        <v>3883</v>
      </c>
      <c r="H8124">
        <v>42892</v>
      </c>
      <c r="I8124">
        <v>5</v>
      </c>
      <c r="J8124">
        <v>397</v>
      </c>
      <c r="K8124">
        <v>119.56611987415501</v>
      </c>
      <c r="L8124">
        <v>5.8</v>
      </c>
      <c r="M8124">
        <v>9.6999999999999993</v>
      </c>
      <c r="N8124" t="s">
        <v>26</v>
      </c>
      <c r="O8124">
        <v>42</v>
      </c>
      <c r="P8124">
        <v>41</v>
      </c>
      <c r="Q8124">
        <v>737784.74</v>
      </c>
    </row>
    <row r="8125" spans="1:17" x14ac:dyDescent="0.25">
      <c r="A8125" t="s">
        <v>8151</v>
      </c>
      <c r="B8125" t="s">
        <v>22</v>
      </c>
      <c r="C8125" t="s">
        <v>25</v>
      </c>
      <c r="D8125">
        <v>5</v>
      </c>
      <c r="E8125">
        <v>72</v>
      </c>
      <c r="F8125">
        <v>54.42</v>
      </c>
      <c r="G8125">
        <v>9899</v>
      </c>
      <c r="H8125">
        <v>101631</v>
      </c>
      <c r="I8125">
        <v>13</v>
      </c>
      <c r="J8125">
        <v>410</v>
      </c>
      <c r="K8125">
        <v>123.82414465489499</v>
      </c>
      <c r="L8125">
        <v>5.6</v>
      </c>
      <c r="M8125">
        <v>8.1</v>
      </c>
      <c r="N8125" t="s">
        <v>26</v>
      </c>
      <c r="O8125">
        <v>30</v>
      </c>
      <c r="P8125">
        <v>14</v>
      </c>
      <c r="Q8125">
        <v>901089.09</v>
      </c>
    </row>
    <row r="8126" spans="1:17" x14ac:dyDescent="0.25">
      <c r="A8126" t="s">
        <v>8152</v>
      </c>
      <c r="B8126" t="s">
        <v>18</v>
      </c>
      <c r="C8126" t="s">
        <v>23</v>
      </c>
      <c r="D8126">
        <v>4.5999999999999996</v>
      </c>
      <c r="E8126">
        <v>34</v>
      </c>
      <c r="F8126">
        <v>27.15</v>
      </c>
      <c r="G8126">
        <v>1726</v>
      </c>
      <c r="H8126">
        <v>25092</v>
      </c>
      <c r="I8126">
        <v>13</v>
      </c>
      <c r="J8126">
        <v>815</v>
      </c>
      <c r="K8126">
        <v>108.453163477483</v>
      </c>
      <c r="L8126">
        <v>8</v>
      </c>
      <c r="M8126">
        <v>6.3</v>
      </c>
      <c r="N8126" t="s">
        <v>26</v>
      </c>
      <c r="O8126">
        <v>3</v>
      </c>
      <c r="P8126">
        <v>12</v>
      </c>
      <c r="Q8126">
        <v>228189.75</v>
      </c>
    </row>
    <row r="8127" spans="1:17" x14ac:dyDescent="0.25">
      <c r="A8127" t="s">
        <v>8153</v>
      </c>
      <c r="B8127" t="s">
        <v>33</v>
      </c>
      <c r="C8127" t="s">
        <v>25</v>
      </c>
      <c r="D8127">
        <v>4.7</v>
      </c>
      <c r="E8127">
        <v>59</v>
      </c>
      <c r="F8127">
        <v>55.33</v>
      </c>
      <c r="G8127">
        <v>4634</v>
      </c>
      <c r="H8127">
        <v>55002</v>
      </c>
      <c r="I8127">
        <v>12</v>
      </c>
      <c r="J8127">
        <v>115</v>
      </c>
      <c r="K8127">
        <v>288.5449316301</v>
      </c>
      <c r="L8127">
        <v>6.8</v>
      </c>
      <c r="M8127">
        <v>6.4</v>
      </c>
      <c r="N8127" t="s">
        <v>20</v>
      </c>
      <c r="O8127">
        <v>13</v>
      </c>
      <c r="P8127">
        <v>54</v>
      </c>
      <c r="Q8127">
        <v>747157.14</v>
      </c>
    </row>
    <row r="8128" spans="1:17" x14ac:dyDescent="0.25">
      <c r="A8128" t="s">
        <v>8154</v>
      </c>
      <c r="B8128" t="s">
        <v>22</v>
      </c>
      <c r="C8128" t="s">
        <v>36</v>
      </c>
      <c r="D8128">
        <v>4.9000000000000004</v>
      </c>
      <c r="E8128">
        <v>74</v>
      </c>
      <c r="F8128">
        <v>63.74</v>
      </c>
      <c r="G8128">
        <v>4536</v>
      </c>
      <c r="H8128">
        <v>51062</v>
      </c>
      <c r="I8128">
        <v>3</v>
      </c>
      <c r="J8128">
        <v>986</v>
      </c>
      <c r="K8128">
        <v>278.91038946226001</v>
      </c>
      <c r="L8128">
        <v>2.9</v>
      </c>
      <c r="M8128">
        <v>2.6</v>
      </c>
      <c r="N8128" t="s">
        <v>20</v>
      </c>
      <c r="O8128">
        <v>13</v>
      </c>
      <c r="P8128">
        <v>19</v>
      </c>
      <c r="Q8128">
        <v>1052089.22</v>
      </c>
    </row>
    <row r="8129" spans="1:17" x14ac:dyDescent="0.25">
      <c r="A8129" t="s">
        <v>8155</v>
      </c>
      <c r="B8129" t="s">
        <v>33</v>
      </c>
      <c r="C8129" t="s">
        <v>19</v>
      </c>
      <c r="D8129">
        <v>3.3</v>
      </c>
      <c r="E8129">
        <v>56</v>
      </c>
      <c r="F8129">
        <v>73.900000000000006</v>
      </c>
      <c r="G8129">
        <v>2272</v>
      </c>
      <c r="H8129">
        <v>25394</v>
      </c>
      <c r="I8129">
        <v>12</v>
      </c>
      <c r="J8129">
        <v>619</v>
      </c>
      <c r="K8129">
        <v>186.533303459812</v>
      </c>
      <c r="L8129">
        <v>4.9000000000000004</v>
      </c>
      <c r="M8129">
        <v>9</v>
      </c>
      <c r="N8129" t="s">
        <v>20</v>
      </c>
      <c r="O8129">
        <v>50</v>
      </c>
      <c r="P8129">
        <v>16</v>
      </c>
      <c r="Q8129">
        <v>936052.7</v>
      </c>
    </row>
    <row r="8130" spans="1:17" x14ac:dyDescent="0.25">
      <c r="A8130" t="s">
        <v>8156</v>
      </c>
      <c r="B8130" t="s">
        <v>33</v>
      </c>
      <c r="C8130" t="s">
        <v>19</v>
      </c>
      <c r="D8130">
        <v>4</v>
      </c>
      <c r="E8130">
        <v>56</v>
      </c>
      <c r="F8130">
        <v>69.290000000000006</v>
      </c>
      <c r="G8130">
        <v>2198</v>
      </c>
      <c r="H8130">
        <v>28618</v>
      </c>
      <c r="I8130">
        <v>11</v>
      </c>
      <c r="J8130">
        <v>688</v>
      </c>
      <c r="K8130">
        <v>101.41814581005499</v>
      </c>
      <c r="L8130">
        <v>5.8</v>
      </c>
      <c r="M8130">
        <v>6</v>
      </c>
      <c r="N8130" t="s">
        <v>20</v>
      </c>
      <c r="O8130">
        <v>41</v>
      </c>
      <c r="P8130">
        <v>24</v>
      </c>
      <c r="Q8130">
        <v>877280.31</v>
      </c>
    </row>
    <row r="8131" spans="1:17" x14ac:dyDescent="0.25">
      <c r="A8131" t="s">
        <v>8157</v>
      </c>
      <c r="B8131" t="s">
        <v>33</v>
      </c>
      <c r="C8131" t="s">
        <v>36</v>
      </c>
      <c r="D8131">
        <v>4.2</v>
      </c>
      <c r="E8131">
        <v>63</v>
      </c>
      <c r="F8131">
        <v>60.34</v>
      </c>
      <c r="G8131">
        <v>1122</v>
      </c>
      <c r="H8131">
        <v>13436</v>
      </c>
      <c r="I8131">
        <v>10</v>
      </c>
      <c r="J8131">
        <v>565</v>
      </c>
      <c r="K8131">
        <v>277.78459126824703</v>
      </c>
      <c r="L8131">
        <v>4.8</v>
      </c>
      <c r="M8131">
        <v>6.2</v>
      </c>
      <c r="N8131" t="s">
        <v>26</v>
      </c>
      <c r="O8131">
        <v>41</v>
      </c>
      <c r="P8131">
        <v>46</v>
      </c>
      <c r="Q8131">
        <v>856745.36</v>
      </c>
    </row>
    <row r="8132" spans="1:17" x14ac:dyDescent="0.25">
      <c r="A8132" t="s">
        <v>8158</v>
      </c>
      <c r="B8132" t="s">
        <v>18</v>
      </c>
      <c r="C8132" t="s">
        <v>19</v>
      </c>
      <c r="D8132">
        <v>3.7</v>
      </c>
      <c r="E8132">
        <v>44</v>
      </c>
      <c r="F8132">
        <v>71.53</v>
      </c>
      <c r="G8132">
        <v>2846</v>
      </c>
      <c r="H8132">
        <v>30870</v>
      </c>
      <c r="I8132">
        <v>16</v>
      </c>
      <c r="J8132">
        <v>284</v>
      </c>
      <c r="K8132">
        <v>237.35163321404301</v>
      </c>
      <c r="L8132">
        <v>3.1</v>
      </c>
      <c r="M8132">
        <v>6.2</v>
      </c>
      <c r="N8132" t="s">
        <v>26</v>
      </c>
      <c r="O8132">
        <v>12</v>
      </c>
      <c r="P8132">
        <v>20</v>
      </c>
      <c r="Q8132">
        <v>718582.54</v>
      </c>
    </row>
    <row r="8133" spans="1:17" x14ac:dyDescent="0.25">
      <c r="A8133" t="s">
        <v>8159</v>
      </c>
      <c r="B8133" t="s">
        <v>33</v>
      </c>
      <c r="C8133" t="s">
        <v>19</v>
      </c>
      <c r="D8133">
        <v>4.7</v>
      </c>
      <c r="E8133">
        <v>54</v>
      </c>
      <c r="F8133">
        <v>73.69</v>
      </c>
      <c r="G8133">
        <v>2595</v>
      </c>
      <c r="H8133">
        <v>25707</v>
      </c>
      <c r="I8133">
        <v>6</v>
      </c>
      <c r="J8133">
        <v>482</v>
      </c>
      <c r="K8133">
        <v>59.692959738509202</v>
      </c>
      <c r="L8133">
        <v>2.1</v>
      </c>
      <c r="M8133">
        <v>3.5</v>
      </c>
      <c r="N8133" t="s">
        <v>26</v>
      </c>
      <c r="O8133">
        <v>49</v>
      </c>
      <c r="P8133">
        <v>7</v>
      </c>
      <c r="Q8133">
        <v>890526.43</v>
      </c>
    </row>
    <row r="8134" spans="1:17" x14ac:dyDescent="0.25">
      <c r="A8134" t="s">
        <v>8160</v>
      </c>
      <c r="B8134" t="s">
        <v>33</v>
      </c>
      <c r="C8134" t="s">
        <v>30</v>
      </c>
      <c r="D8134">
        <v>4.5</v>
      </c>
      <c r="E8134">
        <v>54</v>
      </c>
      <c r="F8134">
        <v>39.340000000000003</v>
      </c>
      <c r="G8134">
        <v>1602</v>
      </c>
      <c r="H8134">
        <v>25365</v>
      </c>
      <c r="I8134">
        <v>17</v>
      </c>
      <c r="J8134">
        <v>436</v>
      </c>
      <c r="K8134">
        <v>172.67788043412301</v>
      </c>
      <c r="L8134">
        <v>2.1</v>
      </c>
      <c r="M8134">
        <v>8.3000000000000007</v>
      </c>
      <c r="N8134" t="s">
        <v>26</v>
      </c>
      <c r="O8134">
        <v>30</v>
      </c>
      <c r="P8134">
        <v>16</v>
      </c>
      <c r="Q8134">
        <v>493787.73</v>
      </c>
    </row>
    <row r="8135" spans="1:17" x14ac:dyDescent="0.25">
      <c r="A8135" t="s">
        <v>8161</v>
      </c>
      <c r="B8135" t="s">
        <v>33</v>
      </c>
      <c r="C8135" t="s">
        <v>19</v>
      </c>
      <c r="D8135">
        <v>4.4000000000000004</v>
      </c>
      <c r="E8135">
        <v>53</v>
      </c>
      <c r="F8135">
        <v>65.86</v>
      </c>
      <c r="G8135">
        <v>1125</v>
      </c>
      <c r="H8135">
        <v>13887</v>
      </c>
      <c r="I8135">
        <v>13</v>
      </c>
      <c r="J8135">
        <v>81</v>
      </c>
      <c r="K8135">
        <v>201.23615577691501</v>
      </c>
      <c r="L8135">
        <v>3.7</v>
      </c>
      <c r="M8135">
        <v>8.8000000000000007</v>
      </c>
      <c r="N8135" t="s">
        <v>26</v>
      </c>
      <c r="O8135">
        <v>17</v>
      </c>
      <c r="P8135">
        <v>35</v>
      </c>
      <c r="Q8135">
        <v>789655.59</v>
      </c>
    </row>
    <row r="8136" spans="1:17" x14ac:dyDescent="0.25">
      <c r="A8136" t="s">
        <v>8162</v>
      </c>
      <c r="B8136" t="s">
        <v>18</v>
      </c>
      <c r="C8136" t="s">
        <v>36</v>
      </c>
      <c r="D8136">
        <v>5</v>
      </c>
      <c r="E8136">
        <v>49</v>
      </c>
      <c r="F8136">
        <v>64.94</v>
      </c>
      <c r="G8136">
        <v>3296</v>
      </c>
      <c r="H8136">
        <v>39476</v>
      </c>
      <c r="I8136">
        <v>18</v>
      </c>
      <c r="J8136">
        <v>736</v>
      </c>
      <c r="K8136">
        <v>66.618341015856899</v>
      </c>
      <c r="L8136">
        <v>4.5999999999999996</v>
      </c>
      <c r="M8136">
        <v>3.6</v>
      </c>
      <c r="N8136" t="s">
        <v>26</v>
      </c>
      <c r="O8136">
        <v>19</v>
      </c>
      <c r="P8136">
        <v>33</v>
      </c>
      <c r="Q8136">
        <v>730737.82</v>
      </c>
    </row>
    <row r="8137" spans="1:17" x14ac:dyDescent="0.25">
      <c r="A8137" t="s">
        <v>8163</v>
      </c>
      <c r="B8137" t="s">
        <v>33</v>
      </c>
      <c r="C8137" t="s">
        <v>25</v>
      </c>
      <c r="D8137">
        <v>3.5</v>
      </c>
      <c r="E8137">
        <v>70</v>
      </c>
      <c r="F8137">
        <v>55.31</v>
      </c>
      <c r="G8137">
        <v>1282</v>
      </c>
      <c r="H8137">
        <v>11401</v>
      </c>
      <c r="I8137">
        <v>12</v>
      </c>
      <c r="J8137">
        <v>623</v>
      </c>
      <c r="K8137">
        <v>62.457757788931097</v>
      </c>
      <c r="L8137">
        <v>7.1</v>
      </c>
      <c r="M8137">
        <v>5</v>
      </c>
      <c r="N8137" t="s">
        <v>26</v>
      </c>
      <c r="O8137">
        <v>23</v>
      </c>
      <c r="P8137">
        <v>47</v>
      </c>
      <c r="Q8137">
        <v>873563.05</v>
      </c>
    </row>
    <row r="8138" spans="1:17" x14ac:dyDescent="0.25">
      <c r="A8138" t="s">
        <v>8164</v>
      </c>
      <c r="B8138" t="s">
        <v>33</v>
      </c>
      <c r="C8138" t="s">
        <v>19</v>
      </c>
      <c r="D8138">
        <v>4.5</v>
      </c>
      <c r="E8138">
        <v>58</v>
      </c>
      <c r="F8138">
        <v>71.52</v>
      </c>
      <c r="G8138">
        <v>2458</v>
      </c>
      <c r="H8138">
        <v>30069</v>
      </c>
      <c r="I8138">
        <v>5</v>
      </c>
      <c r="J8138">
        <v>275</v>
      </c>
      <c r="K8138">
        <v>165.88098962129499</v>
      </c>
      <c r="L8138">
        <v>9.9</v>
      </c>
      <c r="M8138">
        <v>2.6</v>
      </c>
      <c r="N8138" t="s">
        <v>26</v>
      </c>
      <c r="O8138">
        <v>15</v>
      </c>
      <c r="P8138">
        <v>9</v>
      </c>
      <c r="Q8138">
        <v>927153.97</v>
      </c>
    </row>
    <row r="8139" spans="1:17" x14ac:dyDescent="0.25">
      <c r="A8139" t="s">
        <v>8165</v>
      </c>
      <c r="B8139" t="s">
        <v>22</v>
      </c>
      <c r="C8139" t="s">
        <v>23</v>
      </c>
      <c r="D8139">
        <v>4.0999999999999996</v>
      </c>
      <c r="E8139">
        <v>81</v>
      </c>
      <c r="F8139">
        <v>27.05</v>
      </c>
      <c r="G8139">
        <v>5862</v>
      </c>
      <c r="H8139">
        <v>64227</v>
      </c>
      <c r="I8139">
        <v>16</v>
      </c>
      <c r="J8139">
        <v>193</v>
      </c>
      <c r="K8139">
        <v>50.487928334406902</v>
      </c>
      <c r="L8139">
        <v>9.1</v>
      </c>
      <c r="M8139">
        <v>3.1</v>
      </c>
      <c r="N8139" t="s">
        <v>26</v>
      </c>
      <c r="O8139">
        <v>10</v>
      </c>
      <c r="P8139">
        <v>77</v>
      </c>
      <c r="Q8139">
        <v>516683.65</v>
      </c>
    </row>
    <row r="8140" spans="1:17" x14ac:dyDescent="0.25">
      <c r="A8140" t="s">
        <v>8166</v>
      </c>
      <c r="B8140" t="s">
        <v>18</v>
      </c>
      <c r="C8140" t="s">
        <v>36</v>
      </c>
      <c r="D8140">
        <v>3.6</v>
      </c>
      <c r="E8140">
        <v>45</v>
      </c>
      <c r="F8140">
        <v>64</v>
      </c>
      <c r="G8140">
        <v>3599</v>
      </c>
      <c r="H8140">
        <v>36098</v>
      </c>
      <c r="I8140">
        <v>3</v>
      </c>
      <c r="J8140">
        <v>501</v>
      </c>
      <c r="K8140">
        <v>61.708889852784097</v>
      </c>
      <c r="L8140">
        <v>8.3000000000000007</v>
      </c>
      <c r="M8140">
        <v>4</v>
      </c>
      <c r="N8140" t="s">
        <v>20</v>
      </c>
      <c r="O8140">
        <v>21</v>
      </c>
      <c r="P8140">
        <v>10</v>
      </c>
      <c r="Q8140">
        <v>650059.4</v>
      </c>
    </row>
    <row r="8141" spans="1:17" x14ac:dyDescent="0.25">
      <c r="A8141" t="s">
        <v>8167</v>
      </c>
      <c r="B8141" t="s">
        <v>33</v>
      </c>
      <c r="C8141" t="s">
        <v>41</v>
      </c>
      <c r="D8141">
        <v>3.3</v>
      </c>
      <c r="E8141">
        <v>57</v>
      </c>
      <c r="F8141">
        <v>41.03</v>
      </c>
      <c r="G8141">
        <v>1873</v>
      </c>
      <c r="H8141">
        <v>22195</v>
      </c>
      <c r="I8141">
        <v>16</v>
      </c>
      <c r="J8141">
        <v>67</v>
      </c>
      <c r="K8141">
        <v>91.284415952984901</v>
      </c>
      <c r="L8141">
        <v>8.3000000000000007</v>
      </c>
      <c r="M8141">
        <v>9.1</v>
      </c>
      <c r="N8141" t="s">
        <v>20</v>
      </c>
      <c r="O8141">
        <v>50</v>
      </c>
      <c r="P8141">
        <v>10</v>
      </c>
      <c r="Q8141">
        <v>543392.54</v>
      </c>
    </row>
    <row r="8142" spans="1:17" x14ac:dyDescent="0.25">
      <c r="A8142" t="s">
        <v>8168</v>
      </c>
      <c r="B8142" t="s">
        <v>22</v>
      </c>
      <c r="C8142" t="s">
        <v>30</v>
      </c>
      <c r="D8142">
        <v>4.8</v>
      </c>
      <c r="E8142">
        <v>78</v>
      </c>
      <c r="F8142">
        <v>38.99</v>
      </c>
      <c r="G8142">
        <v>4761</v>
      </c>
      <c r="H8142">
        <v>55863</v>
      </c>
      <c r="I8142">
        <v>11</v>
      </c>
      <c r="J8142">
        <v>781</v>
      </c>
      <c r="K8142">
        <v>277.49269350727798</v>
      </c>
      <c r="L8142">
        <v>6.4</v>
      </c>
      <c r="M8142">
        <v>6.6</v>
      </c>
      <c r="N8142" t="s">
        <v>26</v>
      </c>
      <c r="O8142">
        <v>35</v>
      </c>
      <c r="P8142">
        <v>28</v>
      </c>
      <c r="Q8142">
        <v>697480.2</v>
      </c>
    </row>
    <row r="8143" spans="1:17" x14ac:dyDescent="0.25">
      <c r="A8143" t="s">
        <v>8169</v>
      </c>
      <c r="B8143" t="s">
        <v>18</v>
      </c>
      <c r="C8143" t="s">
        <v>36</v>
      </c>
      <c r="D8143">
        <v>4.2</v>
      </c>
      <c r="E8143">
        <v>41</v>
      </c>
      <c r="F8143">
        <v>63.96</v>
      </c>
      <c r="G8143">
        <v>1628</v>
      </c>
      <c r="H8143">
        <v>19186</v>
      </c>
      <c r="I8143">
        <v>14</v>
      </c>
      <c r="J8143">
        <v>795</v>
      </c>
      <c r="K8143">
        <v>241.570881753176</v>
      </c>
      <c r="L8143">
        <v>3.3</v>
      </c>
      <c r="M8143">
        <v>6.3</v>
      </c>
      <c r="N8143" t="s">
        <v>26</v>
      </c>
      <c r="O8143">
        <v>15</v>
      </c>
      <c r="P8143">
        <v>15</v>
      </c>
      <c r="Q8143">
        <v>600006.93999999994</v>
      </c>
    </row>
    <row r="8144" spans="1:17" x14ac:dyDescent="0.25">
      <c r="A8144" t="s">
        <v>8170</v>
      </c>
      <c r="B8144" t="s">
        <v>18</v>
      </c>
      <c r="C8144" t="s">
        <v>25</v>
      </c>
      <c r="D8144">
        <v>4.5999999999999996</v>
      </c>
      <c r="E8144">
        <v>49</v>
      </c>
      <c r="F8144">
        <v>45.95</v>
      </c>
      <c r="G8144">
        <v>1982</v>
      </c>
      <c r="H8144">
        <v>25655</v>
      </c>
      <c r="I8144">
        <v>13</v>
      </c>
      <c r="J8144">
        <v>439</v>
      </c>
      <c r="K8144">
        <v>162.606501059321</v>
      </c>
      <c r="L8144">
        <v>5.2</v>
      </c>
      <c r="M8144">
        <v>9.5</v>
      </c>
      <c r="N8144" t="s">
        <v>20</v>
      </c>
      <c r="O8144">
        <v>2</v>
      </c>
      <c r="P8144">
        <v>36</v>
      </c>
      <c r="Q8144">
        <v>520319.3</v>
      </c>
    </row>
    <row r="8145" spans="1:17" x14ac:dyDescent="0.25">
      <c r="A8145" t="s">
        <v>8171</v>
      </c>
      <c r="B8145" t="s">
        <v>18</v>
      </c>
      <c r="C8145" t="s">
        <v>36</v>
      </c>
      <c r="D8145">
        <v>4.0999999999999996</v>
      </c>
      <c r="E8145">
        <v>36</v>
      </c>
      <c r="F8145">
        <v>61.68</v>
      </c>
      <c r="G8145">
        <v>1249</v>
      </c>
      <c r="H8145">
        <v>15704</v>
      </c>
      <c r="I8145">
        <v>11</v>
      </c>
      <c r="J8145">
        <v>796</v>
      </c>
      <c r="K8145">
        <v>169.801416868415</v>
      </c>
      <c r="L8145">
        <v>2.2999999999999998</v>
      </c>
      <c r="M8145">
        <v>8.1</v>
      </c>
      <c r="N8145" t="s">
        <v>20</v>
      </c>
      <c r="O8145">
        <v>13</v>
      </c>
      <c r="P8145">
        <v>18</v>
      </c>
      <c r="Q8145">
        <v>508647.9</v>
      </c>
    </row>
    <row r="8146" spans="1:17" x14ac:dyDescent="0.25">
      <c r="A8146" t="s">
        <v>8172</v>
      </c>
      <c r="B8146" t="s">
        <v>18</v>
      </c>
      <c r="C8146" t="s">
        <v>41</v>
      </c>
      <c r="D8146">
        <v>3.4</v>
      </c>
      <c r="E8146">
        <v>50</v>
      </c>
      <c r="F8146">
        <v>40.31</v>
      </c>
      <c r="G8146">
        <v>992</v>
      </c>
      <c r="H8146">
        <v>10637</v>
      </c>
      <c r="I8146">
        <v>14</v>
      </c>
      <c r="J8146">
        <v>411</v>
      </c>
      <c r="K8146">
        <v>221.506137276483</v>
      </c>
      <c r="L8146">
        <v>6.1</v>
      </c>
      <c r="M8146">
        <v>1.1000000000000001</v>
      </c>
      <c r="N8146" t="s">
        <v>20</v>
      </c>
      <c r="O8146">
        <v>34</v>
      </c>
      <c r="P8146">
        <v>21</v>
      </c>
      <c r="Q8146">
        <v>464053.4</v>
      </c>
    </row>
    <row r="8147" spans="1:17" x14ac:dyDescent="0.25">
      <c r="A8147" t="s">
        <v>8173</v>
      </c>
      <c r="B8147" t="s">
        <v>18</v>
      </c>
      <c r="C8147" t="s">
        <v>30</v>
      </c>
      <c r="D8147">
        <v>3.7</v>
      </c>
      <c r="E8147">
        <v>33</v>
      </c>
      <c r="F8147">
        <v>40.409999999999997</v>
      </c>
      <c r="G8147">
        <v>2547</v>
      </c>
      <c r="H8147">
        <v>28842</v>
      </c>
      <c r="I8147">
        <v>10</v>
      </c>
      <c r="J8147">
        <v>370</v>
      </c>
      <c r="K8147">
        <v>168.59663408120301</v>
      </c>
      <c r="L8147">
        <v>1.2</v>
      </c>
      <c r="M8147">
        <v>2.1</v>
      </c>
      <c r="N8147" t="s">
        <v>20</v>
      </c>
      <c r="O8147">
        <v>18</v>
      </c>
      <c r="P8147">
        <v>23</v>
      </c>
      <c r="Q8147">
        <v>311352.48</v>
      </c>
    </row>
    <row r="8148" spans="1:17" x14ac:dyDescent="0.25">
      <c r="A8148" t="s">
        <v>8174</v>
      </c>
      <c r="B8148" t="s">
        <v>18</v>
      </c>
      <c r="C8148" t="s">
        <v>23</v>
      </c>
      <c r="D8148">
        <v>3.8</v>
      </c>
      <c r="E8148">
        <v>32</v>
      </c>
      <c r="F8148">
        <v>28.26</v>
      </c>
      <c r="G8148">
        <v>3495</v>
      </c>
      <c r="H8148">
        <v>42610</v>
      </c>
      <c r="I8148">
        <v>18</v>
      </c>
      <c r="J8148">
        <v>641</v>
      </c>
      <c r="K8148">
        <v>65.981277211724105</v>
      </c>
      <c r="L8148">
        <v>2.7</v>
      </c>
      <c r="M8148">
        <v>3.2</v>
      </c>
      <c r="N8148" t="s">
        <v>20</v>
      </c>
      <c r="O8148">
        <v>10</v>
      </c>
      <c r="P8148">
        <v>10</v>
      </c>
      <c r="Q8148">
        <v>228216.28</v>
      </c>
    </row>
    <row r="8149" spans="1:17" x14ac:dyDescent="0.25">
      <c r="A8149" t="s">
        <v>8175</v>
      </c>
      <c r="B8149" t="s">
        <v>33</v>
      </c>
      <c r="C8149" t="s">
        <v>41</v>
      </c>
      <c r="D8149">
        <v>4.9000000000000004</v>
      </c>
      <c r="E8149">
        <v>50</v>
      </c>
      <c r="F8149">
        <v>37.270000000000003</v>
      </c>
      <c r="G8149">
        <v>3391</v>
      </c>
      <c r="H8149">
        <v>35080</v>
      </c>
      <c r="I8149">
        <v>7</v>
      </c>
      <c r="J8149">
        <v>342</v>
      </c>
      <c r="K8149">
        <v>234.682843766752</v>
      </c>
      <c r="L8149">
        <v>7.4</v>
      </c>
      <c r="M8149">
        <v>3.7</v>
      </c>
      <c r="N8149" t="s">
        <v>26</v>
      </c>
      <c r="O8149">
        <v>33</v>
      </c>
      <c r="P8149">
        <v>43</v>
      </c>
      <c r="Q8149">
        <v>431013.52</v>
      </c>
    </row>
    <row r="8150" spans="1:17" x14ac:dyDescent="0.25">
      <c r="A8150" t="s">
        <v>8176</v>
      </c>
      <c r="B8150" t="s">
        <v>33</v>
      </c>
      <c r="C8150" t="s">
        <v>36</v>
      </c>
      <c r="D8150">
        <v>3</v>
      </c>
      <c r="E8150">
        <v>56</v>
      </c>
      <c r="F8150">
        <v>64.87</v>
      </c>
      <c r="G8150">
        <v>1898</v>
      </c>
      <c r="H8150">
        <v>26906</v>
      </c>
      <c r="I8150">
        <v>18</v>
      </c>
      <c r="J8150">
        <v>122</v>
      </c>
      <c r="K8150">
        <v>64.437456411074905</v>
      </c>
      <c r="L8150">
        <v>3.5</v>
      </c>
      <c r="M8150">
        <v>8.5</v>
      </c>
      <c r="N8150" t="s">
        <v>20</v>
      </c>
      <c r="O8150">
        <v>44</v>
      </c>
      <c r="P8150">
        <v>39</v>
      </c>
      <c r="Q8150">
        <v>829386.19</v>
      </c>
    </row>
    <row r="8151" spans="1:17" x14ac:dyDescent="0.25">
      <c r="A8151" t="s">
        <v>8177</v>
      </c>
      <c r="B8151" t="s">
        <v>33</v>
      </c>
      <c r="C8151" t="s">
        <v>41</v>
      </c>
      <c r="D8151">
        <v>5</v>
      </c>
      <c r="E8151">
        <v>58</v>
      </c>
      <c r="F8151">
        <v>36.64</v>
      </c>
      <c r="G8151">
        <v>2172</v>
      </c>
      <c r="H8151">
        <v>25534</v>
      </c>
      <c r="I8151">
        <v>2</v>
      </c>
      <c r="J8151">
        <v>898</v>
      </c>
      <c r="K8151">
        <v>171.52328311200699</v>
      </c>
      <c r="L8151">
        <v>4.8</v>
      </c>
      <c r="M8151">
        <v>7.9</v>
      </c>
      <c r="N8151" t="s">
        <v>26</v>
      </c>
      <c r="O8151">
        <v>13</v>
      </c>
      <c r="P8151">
        <v>38</v>
      </c>
      <c r="Q8151">
        <v>481950.62</v>
      </c>
    </row>
    <row r="8152" spans="1:17" x14ac:dyDescent="0.25">
      <c r="A8152" t="s">
        <v>8178</v>
      </c>
      <c r="B8152" t="s">
        <v>33</v>
      </c>
      <c r="C8152" t="s">
        <v>36</v>
      </c>
      <c r="D8152">
        <v>5</v>
      </c>
      <c r="E8152">
        <v>51</v>
      </c>
      <c r="F8152">
        <v>62.55</v>
      </c>
      <c r="G8152">
        <v>3156</v>
      </c>
      <c r="H8152">
        <v>35579</v>
      </c>
      <c r="I8152">
        <v>8</v>
      </c>
      <c r="J8152">
        <v>149</v>
      </c>
      <c r="K8152">
        <v>265.42687739941402</v>
      </c>
      <c r="L8152">
        <v>8.5</v>
      </c>
      <c r="M8152">
        <v>2.2999999999999998</v>
      </c>
      <c r="N8152" t="s">
        <v>20</v>
      </c>
      <c r="O8152">
        <v>1</v>
      </c>
      <c r="P8152">
        <v>8</v>
      </c>
      <c r="Q8152">
        <v>719394.85</v>
      </c>
    </row>
    <row r="8153" spans="1:17" x14ac:dyDescent="0.25">
      <c r="A8153" t="s">
        <v>8179</v>
      </c>
      <c r="B8153" t="s">
        <v>22</v>
      </c>
      <c r="C8153" t="s">
        <v>23</v>
      </c>
      <c r="D8153">
        <v>5</v>
      </c>
      <c r="E8153">
        <v>76</v>
      </c>
      <c r="F8153">
        <v>28.3</v>
      </c>
      <c r="G8153">
        <v>8379</v>
      </c>
      <c r="H8153">
        <v>88505</v>
      </c>
      <c r="I8153">
        <v>15</v>
      </c>
      <c r="J8153">
        <v>531</v>
      </c>
      <c r="K8153">
        <v>79.3449250070083</v>
      </c>
      <c r="L8153">
        <v>1.4</v>
      </c>
      <c r="M8153">
        <v>5.8</v>
      </c>
      <c r="N8153" t="s">
        <v>20</v>
      </c>
      <c r="O8153">
        <v>25</v>
      </c>
      <c r="P8153">
        <v>47</v>
      </c>
      <c r="Q8153">
        <v>509718.55</v>
      </c>
    </row>
    <row r="8154" spans="1:17" x14ac:dyDescent="0.25">
      <c r="A8154" t="s">
        <v>8180</v>
      </c>
      <c r="B8154" t="s">
        <v>33</v>
      </c>
      <c r="C8154" t="s">
        <v>23</v>
      </c>
      <c r="D8154">
        <v>4</v>
      </c>
      <c r="E8154">
        <v>59</v>
      </c>
      <c r="F8154">
        <v>31.25</v>
      </c>
      <c r="G8154">
        <v>2420</v>
      </c>
      <c r="H8154">
        <v>29846</v>
      </c>
      <c r="I8154">
        <v>6</v>
      </c>
      <c r="J8154">
        <v>305</v>
      </c>
      <c r="K8154">
        <v>226.65697811801701</v>
      </c>
      <c r="L8154">
        <v>1.2</v>
      </c>
      <c r="M8154">
        <v>2</v>
      </c>
      <c r="N8154" t="s">
        <v>20</v>
      </c>
      <c r="O8154">
        <v>12</v>
      </c>
      <c r="P8154">
        <v>32</v>
      </c>
      <c r="Q8154">
        <v>418488.55</v>
      </c>
    </row>
    <row r="8155" spans="1:17" x14ac:dyDescent="0.25">
      <c r="A8155" t="s">
        <v>8181</v>
      </c>
      <c r="B8155" t="s">
        <v>18</v>
      </c>
      <c r="C8155" t="s">
        <v>25</v>
      </c>
      <c r="D8155">
        <v>4.9000000000000004</v>
      </c>
      <c r="E8155">
        <v>31</v>
      </c>
      <c r="F8155">
        <v>51.78</v>
      </c>
      <c r="G8155">
        <v>3796</v>
      </c>
      <c r="H8155">
        <v>44699</v>
      </c>
      <c r="I8155">
        <v>13</v>
      </c>
      <c r="J8155">
        <v>364</v>
      </c>
      <c r="K8155">
        <v>61.581981387768501</v>
      </c>
      <c r="L8155">
        <v>3.1</v>
      </c>
      <c r="M8155">
        <v>2.6</v>
      </c>
      <c r="N8155" t="s">
        <v>26</v>
      </c>
      <c r="O8155">
        <v>18</v>
      </c>
      <c r="P8155">
        <v>9</v>
      </c>
      <c r="Q8155">
        <v>377439.43</v>
      </c>
    </row>
    <row r="8156" spans="1:17" x14ac:dyDescent="0.25">
      <c r="A8156" t="s">
        <v>8182</v>
      </c>
      <c r="B8156" t="s">
        <v>33</v>
      </c>
      <c r="C8156" t="s">
        <v>23</v>
      </c>
      <c r="D8156">
        <v>3.8</v>
      </c>
      <c r="E8156">
        <v>62</v>
      </c>
      <c r="F8156">
        <v>29.59</v>
      </c>
      <c r="G8156">
        <v>1862</v>
      </c>
      <c r="H8156">
        <v>19651</v>
      </c>
      <c r="I8156">
        <v>5</v>
      </c>
      <c r="J8156">
        <v>912</v>
      </c>
      <c r="K8156">
        <v>298.26490461984599</v>
      </c>
      <c r="L8156">
        <v>7.2</v>
      </c>
      <c r="M8156">
        <v>3.2</v>
      </c>
      <c r="N8156" t="s">
        <v>20</v>
      </c>
      <c r="O8156">
        <v>13</v>
      </c>
      <c r="P8156">
        <v>26</v>
      </c>
      <c r="Q8156">
        <v>418726.58</v>
      </c>
    </row>
    <row r="8157" spans="1:17" x14ac:dyDescent="0.25">
      <c r="A8157" t="s">
        <v>8183</v>
      </c>
      <c r="B8157" t="s">
        <v>33</v>
      </c>
      <c r="C8157" t="s">
        <v>19</v>
      </c>
      <c r="D8157">
        <v>3.1</v>
      </c>
      <c r="E8157">
        <v>52</v>
      </c>
      <c r="F8157">
        <v>75.72</v>
      </c>
      <c r="G8157">
        <v>1246</v>
      </c>
      <c r="H8157">
        <v>19192</v>
      </c>
      <c r="I8157">
        <v>3</v>
      </c>
      <c r="J8157">
        <v>211</v>
      </c>
      <c r="K8157">
        <v>220.521595080537</v>
      </c>
      <c r="L8157">
        <v>3.1</v>
      </c>
      <c r="M8157">
        <v>9.1</v>
      </c>
      <c r="N8157" t="s">
        <v>20</v>
      </c>
      <c r="O8157">
        <v>41</v>
      </c>
      <c r="P8157">
        <v>27</v>
      </c>
      <c r="Q8157">
        <v>879798.92</v>
      </c>
    </row>
    <row r="8158" spans="1:17" x14ac:dyDescent="0.25">
      <c r="A8158" t="s">
        <v>8184</v>
      </c>
      <c r="B8158" t="s">
        <v>18</v>
      </c>
      <c r="C8158" t="s">
        <v>41</v>
      </c>
      <c r="D8158">
        <v>3.4</v>
      </c>
      <c r="E8158">
        <v>42</v>
      </c>
      <c r="F8158">
        <v>36.450000000000003</v>
      </c>
      <c r="G8158">
        <v>1727</v>
      </c>
      <c r="H8158">
        <v>16250</v>
      </c>
      <c r="I8158">
        <v>15</v>
      </c>
      <c r="J8158">
        <v>342</v>
      </c>
      <c r="K8158">
        <v>292.24740472168401</v>
      </c>
      <c r="L8158">
        <v>8.8000000000000007</v>
      </c>
      <c r="M8158">
        <v>4.3</v>
      </c>
      <c r="N8158" t="s">
        <v>26</v>
      </c>
      <c r="O8158">
        <v>41</v>
      </c>
      <c r="P8158">
        <v>33</v>
      </c>
      <c r="Q8158">
        <v>363601.4</v>
      </c>
    </row>
    <row r="8159" spans="1:17" x14ac:dyDescent="0.25">
      <c r="A8159" t="s">
        <v>8185</v>
      </c>
      <c r="B8159" t="s">
        <v>33</v>
      </c>
      <c r="C8159" t="s">
        <v>41</v>
      </c>
      <c r="D8159">
        <v>4.9000000000000004</v>
      </c>
      <c r="E8159">
        <v>59</v>
      </c>
      <c r="F8159">
        <v>39.31</v>
      </c>
      <c r="G8159">
        <v>2159</v>
      </c>
      <c r="H8159">
        <v>24811</v>
      </c>
      <c r="I8159">
        <v>9</v>
      </c>
      <c r="J8159">
        <v>211</v>
      </c>
      <c r="K8159">
        <v>217.055991151809</v>
      </c>
      <c r="L8159">
        <v>4.2</v>
      </c>
      <c r="M8159">
        <v>9.1999999999999993</v>
      </c>
      <c r="N8159" t="s">
        <v>20</v>
      </c>
      <c r="O8159">
        <v>24</v>
      </c>
      <c r="P8159">
        <v>44</v>
      </c>
      <c r="Q8159">
        <v>531198.64</v>
      </c>
    </row>
    <row r="8160" spans="1:17" x14ac:dyDescent="0.25">
      <c r="A8160" t="s">
        <v>8186</v>
      </c>
      <c r="B8160" t="s">
        <v>33</v>
      </c>
      <c r="C8160" t="s">
        <v>36</v>
      </c>
      <c r="D8160">
        <v>3</v>
      </c>
      <c r="E8160">
        <v>61</v>
      </c>
      <c r="F8160">
        <v>59.73</v>
      </c>
      <c r="G8160">
        <v>2374</v>
      </c>
      <c r="H8160">
        <v>22115</v>
      </c>
      <c r="I8160">
        <v>17</v>
      </c>
      <c r="J8160">
        <v>990</v>
      </c>
      <c r="K8160">
        <v>110.57078506304499</v>
      </c>
      <c r="L8160">
        <v>3.6</v>
      </c>
      <c r="M8160">
        <v>7.8</v>
      </c>
      <c r="N8160" t="s">
        <v>26</v>
      </c>
      <c r="O8160">
        <v>10</v>
      </c>
      <c r="P8160">
        <v>35</v>
      </c>
      <c r="Q8160">
        <v>829967.67</v>
      </c>
    </row>
    <row r="8161" spans="1:17" x14ac:dyDescent="0.25">
      <c r="A8161" t="s">
        <v>8187</v>
      </c>
      <c r="B8161" t="s">
        <v>33</v>
      </c>
      <c r="C8161" t="s">
        <v>23</v>
      </c>
      <c r="D8161">
        <v>4.0999999999999996</v>
      </c>
      <c r="E8161">
        <v>52</v>
      </c>
      <c r="F8161">
        <v>31.94</v>
      </c>
      <c r="G8161">
        <v>2355</v>
      </c>
      <c r="H8161">
        <v>28731</v>
      </c>
      <c r="I8161">
        <v>17</v>
      </c>
      <c r="J8161">
        <v>918</v>
      </c>
      <c r="K8161">
        <v>281.59112840239999</v>
      </c>
      <c r="L8161">
        <v>3.1</v>
      </c>
      <c r="M8161">
        <v>7.7</v>
      </c>
      <c r="N8161" t="s">
        <v>26</v>
      </c>
      <c r="O8161">
        <v>34</v>
      </c>
      <c r="P8161">
        <v>31</v>
      </c>
      <c r="Q8161">
        <v>395013.87</v>
      </c>
    </row>
    <row r="8162" spans="1:17" x14ac:dyDescent="0.25">
      <c r="A8162" t="s">
        <v>8188</v>
      </c>
      <c r="B8162" t="s">
        <v>22</v>
      </c>
      <c r="C8162" t="s">
        <v>25</v>
      </c>
      <c r="D8162">
        <v>3.2</v>
      </c>
      <c r="E8162">
        <v>89</v>
      </c>
      <c r="F8162">
        <v>49.48</v>
      </c>
      <c r="G8162">
        <v>4154</v>
      </c>
      <c r="H8162">
        <v>45317</v>
      </c>
      <c r="I8162">
        <v>13</v>
      </c>
      <c r="J8162">
        <v>690</v>
      </c>
      <c r="K8162">
        <v>206.66754620729799</v>
      </c>
      <c r="L8162">
        <v>6.2</v>
      </c>
      <c r="M8162">
        <v>8.1999999999999993</v>
      </c>
      <c r="N8162" t="s">
        <v>20</v>
      </c>
      <c r="O8162">
        <v>41</v>
      </c>
      <c r="P8162">
        <v>81</v>
      </c>
      <c r="Q8162">
        <v>1000528.09</v>
      </c>
    </row>
    <row r="8163" spans="1:17" x14ac:dyDescent="0.25">
      <c r="A8163" t="s">
        <v>8189</v>
      </c>
      <c r="B8163" t="s">
        <v>33</v>
      </c>
      <c r="C8163" t="s">
        <v>25</v>
      </c>
      <c r="D8163">
        <v>3.6</v>
      </c>
      <c r="E8163">
        <v>55</v>
      </c>
      <c r="F8163">
        <v>46.07</v>
      </c>
      <c r="G8163">
        <v>2897</v>
      </c>
      <c r="H8163">
        <v>31371</v>
      </c>
      <c r="I8163">
        <v>18</v>
      </c>
      <c r="J8163">
        <v>358</v>
      </c>
      <c r="K8163">
        <v>193.98426265196099</v>
      </c>
      <c r="L8163">
        <v>8.6999999999999993</v>
      </c>
      <c r="M8163">
        <v>1.9</v>
      </c>
      <c r="N8163" t="s">
        <v>26</v>
      </c>
      <c r="O8163">
        <v>33</v>
      </c>
      <c r="P8163">
        <v>25</v>
      </c>
      <c r="Q8163">
        <v>587515.26</v>
      </c>
    </row>
    <row r="8164" spans="1:17" x14ac:dyDescent="0.25">
      <c r="A8164" t="s">
        <v>8190</v>
      </c>
      <c r="B8164" t="s">
        <v>18</v>
      </c>
      <c r="C8164" t="s">
        <v>25</v>
      </c>
      <c r="D8164">
        <v>3.2</v>
      </c>
      <c r="E8164">
        <v>32</v>
      </c>
      <c r="F8164">
        <v>55.42</v>
      </c>
      <c r="G8164">
        <v>1951</v>
      </c>
      <c r="H8164">
        <v>24199</v>
      </c>
      <c r="I8164">
        <v>5</v>
      </c>
      <c r="J8164">
        <v>814</v>
      </c>
      <c r="K8164">
        <v>157.277973249231</v>
      </c>
      <c r="L8164">
        <v>4.7</v>
      </c>
      <c r="M8164">
        <v>8.3000000000000007</v>
      </c>
      <c r="N8164" t="s">
        <v>20</v>
      </c>
      <c r="O8164">
        <v>7</v>
      </c>
      <c r="P8164">
        <v>15</v>
      </c>
      <c r="Q8164">
        <v>406867.05</v>
      </c>
    </row>
    <row r="8165" spans="1:17" x14ac:dyDescent="0.25">
      <c r="A8165" t="s">
        <v>8191</v>
      </c>
      <c r="B8165" t="s">
        <v>18</v>
      </c>
      <c r="C8165" t="s">
        <v>30</v>
      </c>
      <c r="D8165">
        <v>4.7</v>
      </c>
      <c r="E8165">
        <v>31</v>
      </c>
      <c r="F8165">
        <v>34.58</v>
      </c>
      <c r="G8165">
        <v>2872</v>
      </c>
      <c r="H8165">
        <v>38419</v>
      </c>
      <c r="I8165">
        <v>13</v>
      </c>
      <c r="J8165">
        <v>623</v>
      </c>
      <c r="K8165">
        <v>121.14847735213399</v>
      </c>
      <c r="L8165">
        <v>3.3</v>
      </c>
      <c r="M8165">
        <v>3.3</v>
      </c>
      <c r="N8165" t="s">
        <v>26</v>
      </c>
      <c r="O8165">
        <v>21</v>
      </c>
      <c r="P8165">
        <v>0</v>
      </c>
      <c r="Q8165">
        <v>259264.75</v>
      </c>
    </row>
    <row r="8166" spans="1:17" x14ac:dyDescent="0.25">
      <c r="A8166" t="s">
        <v>8192</v>
      </c>
      <c r="B8166" t="s">
        <v>33</v>
      </c>
      <c r="C8166" t="s">
        <v>19</v>
      </c>
      <c r="D8166">
        <v>4.2</v>
      </c>
      <c r="E8166">
        <v>63</v>
      </c>
      <c r="F8166">
        <v>68.77</v>
      </c>
      <c r="G8166">
        <v>2680</v>
      </c>
      <c r="H8166">
        <v>26728</v>
      </c>
      <c r="I8166">
        <v>7</v>
      </c>
      <c r="J8166">
        <v>192</v>
      </c>
      <c r="K8166">
        <v>182.517392411739</v>
      </c>
      <c r="L8166">
        <v>4.8</v>
      </c>
      <c r="M8166">
        <v>9.9</v>
      </c>
      <c r="N8166" t="s">
        <v>20</v>
      </c>
      <c r="O8166">
        <v>3</v>
      </c>
      <c r="P8166">
        <v>23</v>
      </c>
      <c r="Q8166">
        <v>970698.11</v>
      </c>
    </row>
    <row r="8167" spans="1:17" x14ac:dyDescent="0.25">
      <c r="A8167" t="s">
        <v>8193</v>
      </c>
      <c r="B8167" t="s">
        <v>33</v>
      </c>
      <c r="C8167" t="s">
        <v>23</v>
      </c>
      <c r="D8167">
        <v>4.8</v>
      </c>
      <c r="E8167">
        <v>64</v>
      </c>
      <c r="F8167">
        <v>29.91</v>
      </c>
      <c r="G8167">
        <v>2571</v>
      </c>
      <c r="H8167">
        <v>29785</v>
      </c>
      <c r="I8167">
        <v>4</v>
      </c>
      <c r="J8167">
        <v>272</v>
      </c>
      <c r="K8167">
        <v>141.514427202804</v>
      </c>
      <c r="L8167">
        <v>9.1</v>
      </c>
      <c r="M8167">
        <v>8.6</v>
      </c>
      <c r="N8167" t="s">
        <v>20</v>
      </c>
      <c r="O8167">
        <v>47</v>
      </c>
      <c r="P8167">
        <v>42</v>
      </c>
      <c r="Q8167">
        <v>440620.3</v>
      </c>
    </row>
    <row r="8168" spans="1:17" x14ac:dyDescent="0.25">
      <c r="A8168" t="s">
        <v>8194</v>
      </c>
      <c r="B8168" t="s">
        <v>33</v>
      </c>
      <c r="C8168" t="s">
        <v>25</v>
      </c>
      <c r="D8168">
        <v>4.4000000000000004</v>
      </c>
      <c r="E8168">
        <v>67</v>
      </c>
      <c r="F8168">
        <v>47.38</v>
      </c>
      <c r="G8168">
        <v>2923</v>
      </c>
      <c r="H8168">
        <v>35410</v>
      </c>
      <c r="I8168">
        <v>13</v>
      </c>
      <c r="J8168">
        <v>356</v>
      </c>
      <c r="K8168">
        <v>263.50610108922001</v>
      </c>
      <c r="L8168">
        <v>4</v>
      </c>
      <c r="M8168">
        <v>10</v>
      </c>
      <c r="N8168" t="s">
        <v>20</v>
      </c>
      <c r="O8168">
        <v>9</v>
      </c>
      <c r="P8168">
        <v>5</v>
      </c>
      <c r="Q8168">
        <v>722737.06</v>
      </c>
    </row>
    <row r="8169" spans="1:17" x14ac:dyDescent="0.25">
      <c r="A8169" t="s">
        <v>8195</v>
      </c>
      <c r="B8169" t="s">
        <v>18</v>
      </c>
      <c r="C8169" t="s">
        <v>19</v>
      </c>
      <c r="D8169">
        <v>4.9000000000000004</v>
      </c>
      <c r="E8169">
        <v>48</v>
      </c>
      <c r="F8169">
        <v>66.099999999999994</v>
      </c>
      <c r="G8169">
        <v>4641</v>
      </c>
      <c r="H8169">
        <v>48733</v>
      </c>
      <c r="I8169">
        <v>17</v>
      </c>
      <c r="J8169">
        <v>63</v>
      </c>
      <c r="K8169">
        <v>57.199635491939198</v>
      </c>
      <c r="L8169">
        <v>6.9</v>
      </c>
      <c r="M8169">
        <v>9.4</v>
      </c>
      <c r="N8169" t="s">
        <v>20</v>
      </c>
      <c r="O8169">
        <v>37</v>
      </c>
      <c r="P8169">
        <v>13</v>
      </c>
      <c r="Q8169">
        <v>732822.35</v>
      </c>
    </row>
    <row r="8170" spans="1:17" x14ac:dyDescent="0.25">
      <c r="A8170" t="s">
        <v>8196</v>
      </c>
      <c r="B8170" t="s">
        <v>18</v>
      </c>
      <c r="C8170" t="s">
        <v>41</v>
      </c>
      <c r="D8170">
        <v>4</v>
      </c>
      <c r="E8170">
        <v>39</v>
      </c>
      <c r="F8170">
        <v>36.630000000000003</v>
      </c>
      <c r="G8170">
        <v>1029</v>
      </c>
      <c r="H8170">
        <v>15616</v>
      </c>
      <c r="I8170">
        <v>8</v>
      </c>
      <c r="J8170">
        <v>925</v>
      </c>
      <c r="K8170">
        <v>182.522871219249</v>
      </c>
      <c r="L8170">
        <v>4</v>
      </c>
      <c r="M8170">
        <v>4.2</v>
      </c>
      <c r="N8170" t="s">
        <v>26</v>
      </c>
      <c r="O8170">
        <v>22</v>
      </c>
      <c r="P8170">
        <v>19</v>
      </c>
      <c r="Q8170">
        <v>330632.96000000002</v>
      </c>
    </row>
    <row r="8171" spans="1:17" x14ac:dyDescent="0.25">
      <c r="A8171" t="s">
        <v>8197</v>
      </c>
      <c r="B8171" t="s">
        <v>22</v>
      </c>
      <c r="C8171" t="s">
        <v>36</v>
      </c>
      <c r="D8171">
        <v>4.3</v>
      </c>
      <c r="E8171">
        <v>89</v>
      </c>
      <c r="F8171">
        <v>56.83</v>
      </c>
      <c r="G8171">
        <v>3902</v>
      </c>
      <c r="H8171">
        <v>40696</v>
      </c>
      <c r="I8171">
        <v>3</v>
      </c>
      <c r="J8171">
        <v>659</v>
      </c>
      <c r="K8171">
        <v>259.14122214318201</v>
      </c>
      <c r="L8171">
        <v>7.1</v>
      </c>
      <c r="M8171">
        <v>9.5</v>
      </c>
      <c r="N8171" t="s">
        <v>20</v>
      </c>
      <c r="O8171">
        <v>7</v>
      </c>
      <c r="P8171">
        <v>77</v>
      </c>
      <c r="Q8171">
        <v>1132953.05</v>
      </c>
    </row>
    <row r="8172" spans="1:17" x14ac:dyDescent="0.25">
      <c r="A8172" t="s">
        <v>8198</v>
      </c>
      <c r="B8172" t="s">
        <v>22</v>
      </c>
      <c r="C8172" t="s">
        <v>23</v>
      </c>
      <c r="D8172">
        <v>4.2</v>
      </c>
      <c r="E8172">
        <v>86</v>
      </c>
      <c r="F8172">
        <v>27.17</v>
      </c>
      <c r="G8172">
        <v>3079</v>
      </c>
      <c r="H8172">
        <v>36623</v>
      </c>
      <c r="I8172">
        <v>16</v>
      </c>
      <c r="J8172">
        <v>620</v>
      </c>
      <c r="K8172">
        <v>56.901592845745803</v>
      </c>
      <c r="L8172">
        <v>8.9</v>
      </c>
      <c r="M8172">
        <v>4</v>
      </c>
      <c r="N8172" t="s">
        <v>26</v>
      </c>
      <c r="O8172">
        <v>75</v>
      </c>
      <c r="P8172">
        <v>58</v>
      </c>
      <c r="Q8172">
        <v>545473.04</v>
      </c>
    </row>
    <row r="8173" spans="1:17" x14ac:dyDescent="0.25">
      <c r="A8173" t="s">
        <v>8199</v>
      </c>
      <c r="B8173" t="s">
        <v>22</v>
      </c>
      <c r="C8173" t="s">
        <v>23</v>
      </c>
      <c r="D8173">
        <v>4</v>
      </c>
      <c r="E8173">
        <v>86</v>
      </c>
      <c r="F8173">
        <v>29.62</v>
      </c>
      <c r="G8173">
        <v>5382</v>
      </c>
      <c r="H8173">
        <v>55067</v>
      </c>
      <c r="I8173">
        <v>2</v>
      </c>
      <c r="J8173">
        <v>229</v>
      </c>
      <c r="K8173">
        <v>120.57566906621101</v>
      </c>
      <c r="L8173">
        <v>6.4</v>
      </c>
      <c r="M8173">
        <v>6.9</v>
      </c>
      <c r="N8173" t="s">
        <v>20</v>
      </c>
      <c r="O8173">
        <v>17</v>
      </c>
      <c r="P8173">
        <v>43</v>
      </c>
      <c r="Q8173">
        <v>579574.63</v>
      </c>
    </row>
    <row r="8174" spans="1:17" x14ac:dyDescent="0.25">
      <c r="A8174" t="s">
        <v>8200</v>
      </c>
      <c r="B8174" t="s">
        <v>18</v>
      </c>
      <c r="C8174" t="s">
        <v>30</v>
      </c>
      <c r="D8174">
        <v>4.7</v>
      </c>
      <c r="E8174">
        <v>48</v>
      </c>
      <c r="F8174">
        <v>36.86</v>
      </c>
      <c r="G8174">
        <v>2438</v>
      </c>
      <c r="H8174">
        <v>30702</v>
      </c>
      <c r="I8174">
        <v>1</v>
      </c>
      <c r="J8174">
        <v>562</v>
      </c>
      <c r="K8174">
        <v>62.880639158596999</v>
      </c>
      <c r="L8174">
        <v>9.5</v>
      </c>
      <c r="M8174">
        <v>8.4</v>
      </c>
      <c r="N8174" t="s">
        <v>26</v>
      </c>
      <c r="O8174">
        <v>2</v>
      </c>
      <c r="P8174">
        <v>46</v>
      </c>
      <c r="Q8174">
        <v>405507.7</v>
      </c>
    </row>
    <row r="8175" spans="1:17" x14ac:dyDescent="0.25">
      <c r="A8175" t="s">
        <v>8201</v>
      </c>
      <c r="B8175" t="s">
        <v>22</v>
      </c>
      <c r="C8175" t="s">
        <v>41</v>
      </c>
      <c r="D8175">
        <v>4.3</v>
      </c>
      <c r="E8175">
        <v>73</v>
      </c>
      <c r="F8175">
        <v>41.92</v>
      </c>
      <c r="G8175">
        <v>5869</v>
      </c>
      <c r="H8175">
        <v>67941</v>
      </c>
      <c r="I8175">
        <v>8</v>
      </c>
      <c r="J8175">
        <v>276</v>
      </c>
      <c r="K8175">
        <v>198.750942452885</v>
      </c>
      <c r="L8175">
        <v>6.4</v>
      </c>
      <c r="M8175">
        <v>4.4000000000000004</v>
      </c>
      <c r="N8175" t="s">
        <v>26</v>
      </c>
      <c r="O8175">
        <v>3</v>
      </c>
      <c r="P8175">
        <v>23</v>
      </c>
      <c r="Q8175">
        <v>697417.51</v>
      </c>
    </row>
    <row r="8176" spans="1:17" x14ac:dyDescent="0.25">
      <c r="A8176" t="s">
        <v>8202</v>
      </c>
      <c r="B8176" t="s">
        <v>33</v>
      </c>
      <c r="C8176" t="s">
        <v>23</v>
      </c>
      <c r="D8176">
        <v>4.5999999999999996</v>
      </c>
      <c r="E8176">
        <v>60</v>
      </c>
      <c r="F8176">
        <v>25</v>
      </c>
      <c r="G8176">
        <v>948</v>
      </c>
      <c r="H8176">
        <v>14654</v>
      </c>
      <c r="I8176">
        <v>3</v>
      </c>
      <c r="J8176">
        <v>508</v>
      </c>
      <c r="K8176">
        <v>129.184018597933</v>
      </c>
      <c r="L8176">
        <v>9.8000000000000007</v>
      </c>
      <c r="M8176">
        <v>2.8</v>
      </c>
      <c r="N8176" t="s">
        <v>26</v>
      </c>
      <c r="O8176">
        <v>20</v>
      </c>
      <c r="P8176">
        <v>6</v>
      </c>
      <c r="Q8176">
        <v>341620.7</v>
      </c>
    </row>
    <row r="8177" spans="1:17" x14ac:dyDescent="0.25">
      <c r="A8177" t="s">
        <v>8203</v>
      </c>
      <c r="B8177" t="s">
        <v>33</v>
      </c>
      <c r="C8177" t="s">
        <v>30</v>
      </c>
      <c r="D8177">
        <v>4.5999999999999996</v>
      </c>
      <c r="E8177">
        <v>66</v>
      </c>
      <c r="F8177">
        <v>40.130000000000003</v>
      </c>
      <c r="G8177">
        <v>3690</v>
      </c>
      <c r="H8177">
        <v>43660</v>
      </c>
      <c r="I8177">
        <v>17</v>
      </c>
      <c r="J8177">
        <v>194</v>
      </c>
      <c r="K8177">
        <v>289.93250947898099</v>
      </c>
      <c r="L8177">
        <v>7.5</v>
      </c>
      <c r="M8177">
        <v>9.1</v>
      </c>
      <c r="N8177" t="s">
        <v>20</v>
      </c>
      <c r="O8177">
        <v>59</v>
      </c>
      <c r="P8177">
        <v>39</v>
      </c>
      <c r="Q8177">
        <v>617377.76</v>
      </c>
    </row>
    <row r="8178" spans="1:17" x14ac:dyDescent="0.25">
      <c r="A8178" t="s">
        <v>8204</v>
      </c>
      <c r="B8178" t="s">
        <v>18</v>
      </c>
      <c r="C8178" t="s">
        <v>30</v>
      </c>
      <c r="D8178">
        <v>3.4</v>
      </c>
      <c r="E8178">
        <v>39</v>
      </c>
      <c r="F8178">
        <v>39.049999999999997</v>
      </c>
      <c r="G8178">
        <v>3076</v>
      </c>
      <c r="H8178">
        <v>35153</v>
      </c>
      <c r="I8178">
        <v>19</v>
      </c>
      <c r="J8178">
        <v>873</v>
      </c>
      <c r="K8178">
        <v>204.07340148391799</v>
      </c>
      <c r="L8178">
        <v>6.9</v>
      </c>
      <c r="M8178">
        <v>1.9</v>
      </c>
      <c r="N8178" t="s">
        <v>26</v>
      </c>
      <c r="O8178">
        <v>8</v>
      </c>
      <c r="P8178">
        <v>25</v>
      </c>
      <c r="Q8178">
        <v>366332.35</v>
      </c>
    </row>
    <row r="8179" spans="1:17" x14ac:dyDescent="0.25">
      <c r="A8179" t="s">
        <v>8205</v>
      </c>
      <c r="B8179" t="s">
        <v>22</v>
      </c>
      <c r="C8179" t="s">
        <v>30</v>
      </c>
      <c r="D8179">
        <v>4.3</v>
      </c>
      <c r="E8179">
        <v>86</v>
      </c>
      <c r="F8179">
        <v>40.6</v>
      </c>
      <c r="G8179">
        <v>1929</v>
      </c>
      <c r="H8179">
        <v>24149</v>
      </c>
      <c r="I8179">
        <v>16</v>
      </c>
      <c r="J8179">
        <v>694</v>
      </c>
      <c r="K8179">
        <v>190.45050117262701</v>
      </c>
      <c r="L8179">
        <v>8.5</v>
      </c>
      <c r="M8179">
        <v>4.3</v>
      </c>
      <c r="N8179" t="s">
        <v>26</v>
      </c>
      <c r="O8179">
        <v>43</v>
      </c>
      <c r="P8179">
        <v>19</v>
      </c>
      <c r="Q8179">
        <v>795066.55</v>
      </c>
    </row>
    <row r="8180" spans="1:17" x14ac:dyDescent="0.25">
      <c r="A8180" t="s">
        <v>8206</v>
      </c>
      <c r="B8180" t="s">
        <v>33</v>
      </c>
      <c r="C8180" t="s">
        <v>23</v>
      </c>
      <c r="D8180">
        <v>3.4</v>
      </c>
      <c r="E8180">
        <v>61</v>
      </c>
      <c r="F8180">
        <v>28.96</v>
      </c>
      <c r="G8180">
        <v>775</v>
      </c>
      <c r="H8180">
        <v>8062</v>
      </c>
      <c r="I8180">
        <v>10</v>
      </c>
      <c r="J8180">
        <v>706</v>
      </c>
      <c r="K8180">
        <v>279.30994133639001</v>
      </c>
      <c r="L8180">
        <v>1.1000000000000001</v>
      </c>
      <c r="M8180">
        <v>5.9</v>
      </c>
      <c r="N8180" t="s">
        <v>26</v>
      </c>
      <c r="O8180">
        <v>60</v>
      </c>
      <c r="P8180">
        <v>24</v>
      </c>
      <c r="Q8180">
        <v>405786.88</v>
      </c>
    </row>
    <row r="8181" spans="1:17" x14ac:dyDescent="0.25">
      <c r="A8181" t="s">
        <v>8207</v>
      </c>
      <c r="B8181" t="s">
        <v>18</v>
      </c>
      <c r="C8181" t="s">
        <v>23</v>
      </c>
      <c r="D8181">
        <v>4.2</v>
      </c>
      <c r="E8181">
        <v>39</v>
      </c>
      <c r="F8181">
        <v>32.31</v>
      </c>
      <c r="G8181">
        <v>2896</v>
      </c>
      <c r="H8181">
        <v>31968</v>
      </c>
      <c r="I8181">
        <v>15</v>
      </c>
      <c r="J8181">
        <v>835</v>
      </c>
      <c r="K8181">
        <v>105.893851517729</v>
      </c>
      <c r="L8181">
        <v>3.3</v>
      </c>
      <c r="M8181">
        <v>8.1999999999999993</v>
      </c>
      <c r="N8181" t="s">
        <v>26</v>
      </c>
      <c r="O8181">
        <v>27</v>
      </c>
      <c r="P8181">
        <v>29</v>
      </c>
      <c r="Q8181">
        <v>306131.46999999997</v>
      </c>
    </row>
    <row r="8182" spans="1:17" x14ac:dyDescent="0.25">
      <c r="A8182" t="s">
        <v>8208</v>
      </c>
      <c r="B8182" t="s">
        <v>22</v>
      </c>
      <c r="C8182" t="s">
        <v>23</v>
      </c>
      <c r="D8182">
        <v>4.4000000000000004</v>
      </c>
      <c r="E8182">
        <v>79</v>
      </c>
      <c r="F8182">
        <v>26.85</v>
      </c>
      <c r="G8182">
        <v>2397</v>
      </c>
      <c r="H8182">
        <v>26047</v>
      </c>
      <c r="I8182">
        <v>7</v>
      </c>
      <c r="J8182">
        <v>906</v>
      </c>
      <c r="K8182">
        <v>190.56056488070101</v>
      </c>
      <c r="L8182">
        <v>2.9</v>
      </c>
      <c r="M8182">
        <v>8.8000000000000007</v>
      </c>
      <c r="N8182" t="s">
        <v>26</v>
      </c>
      <c r="O8182">
        <v>78</v>
      </c>
      <c r="P8182">
        <v>31</v>
      </c>
      <c r="Q8182">
        <v>487018.35</v>
      </c>
    </row>
    <row r="8183" spans="1:17" x14ac:dyDescent="0.25">
      <c r="A8183" t="s">
        <v>8209</v>
      </c>
      <c r="B8183" t="s">
        <v>33</v>
      </c>
      <c r="C8183" t="s">
        <v>19</v>
      </c>
      <c r="D8183">
        <v>5</v>
      </c>
      <c r="E8183">
        <v>55</v>
      </c>
      <c r="F8183">
        <v>73.989999999999995</v>
      </c>
      <c r="G8183">
        <v>2564</v>
      </c>
      <c r="H8183">
        <v>31218</v>
      </c>
      <c r="I8183">
        <v>16</v>
      </c>
      <c r="J8183">
        <v>872</v>
      </c>
      <c r="K8183">
        <v>185.69565873958101</v>
      </c>
      <c r="L8183">
        <v>2</v>
      </c>
      <c r="M8183">
        <v>5.6</v>
      </c>
      <c r="N8183" t="s">
        <v>20</v>
      </c>
      <c r="O8183">
        <v>26</v>
      </c>
      <c r="P8183">
        <v>6</v>
      </c>
      <c r="Q8183">
        <v>920528.13</v>
      </c>
    </row>
    <row r="8184" spans="1:17" x14ac:dyDescent="0.25">
      <c r="A8184" t="s">
        <v>8210</v>
      </c>
      <c r="B8184" t="s">
        <v>22</v>
      </c>
      <c r="C8184" t="s">
        <v>30</v>
      </c>
      <c r="D8184">
        <v>3.1</v>
      </c>
      <c r="E8184">
        <v>86</v>
      </c>
      <c r="F8184">
        <v>31.78</v>
      </c>
      <c r="G8184">
        <v>5658</v>
      </c>
      <c r="H8184">
        <v>64566</v>
      </c>
      <c r="I8184">
        <v>17</v>
      </c>
      <c r="J8184">
        <v>532</v>
      </c>
      <c r="K8184">
        <v>70.528558577734003</v>
      </c>
      <c r="L8184">
        <v>9.4</v>
      </c>
      <c r="M8184">
        <v>6.2</v>
      </c>
      <c r="N8184" t="s">
        <v>26</v>
      </c>
      <c r="O8184">
        <v>67</v>
      </c>
      <c r="P8184">
        <v>51</v>
      </c>
      <c r="Q8184">
        <v>639873.86</v>
      </c>
    </row>
    <row r="8185" spans="1:17" x14ac:dyDescent="0.25">
      <c r="A8185" t="s">
        <v>8211</v>
      </c>
      <c r="B8185" t="s">
        <v>18</v>
      </c>
      <c r="C8185" t="s">
        <v>19</v>
      </c>
      <c r="D8185">
        <v>3.2</v>
      </c>
      <c r="E8185">
        <v>48</v>
      </c>
      <c r="F8185">
        <v>68.59</v>
      </c>
      <c r="G8185">
        <v>744</v>
      </c>
      <c r="H8185">
        <v>10171</v>
      </c>
      <c r="I8185">
        <v>13</v>
      </c>
      <c r="J8185">
        <v>608</v>
      </c>
      <c r="K8185">
        <v>283.01494659348901</v>
      </c>
      <c r="L8185">
        <v>2.2000000000000002</v>
      </c>
      <c r="M8185">
        <v>8.6999999999999993</v>
      </c>
      <c r="N8185" t="s">
        <v>20</v>
      </c>
      <c r="O8185">
        <v>25</v>
      </c>
      <c r="P8185">
        <v>20</v>
      </c>
      <c r="Q8185">
        <v>745395.18</v>
      </c>
    </row>
    <row r="8186" spans="1:17" x14ac:dyDescent="0.25">
      <c r="A8186" t="s">
        <v>8212</v>
      </c>
      <c r="B8186" t="s">
        <v>22</v>
      </c>
      <c r="C8186" t="s">
        <v>36</v>
      </c>
      <c r="D8186">
        <v>3.2</v>
      </c>
      <c r="E8186">
        <v>71</v>
      </c>
      <c r="F8186">
        <v>60.4</v>
      </c>
      <c r="G8186">
        <v>1346</v>
      </c>
      <c r="H8186">
        <v>13397</v>
      </c>
      <c r="I8186">
        <v>10</v>
      </c>
      <c r="J8186">
        <v>769</v>
      </c>
      <c r="K8186">
        <v>225.058683065477</v>
      </c>
      <c r="L8186">
        <v>3.4</v>
      </c>
      <c r="M8186">
        <v>5.2</v>
      </c>
      <c r="N8186" t="s">
        <v>20</v>
      </c>
      <c r="O8186">
        <v>65</v>
      </c>
      <c r="P8186">
        <v>20</v>
      </c>
      <c r="Q8186">
        <v>962820.45</v>
      </c>
    </row>
    <row r="8187" spans="1:17" x14ac:dyDescent="0.25">
      <c r="A8187" t="s">
        <v>8213</v>
      </c>
      <c r="B8187" t="s">
        <v>18</v>
      </c>
      <c r="C8187" t="s">
        <v>23</v>
      </c>
      <c r="D8187">
        <v>3.8</v>
      </c>
      <c r="E8187">
        <v>33</v>
      </c>
      <c r="F8187">
        <v>31.54</v>
      </c>
      <c r="G8187">
        <v>807</v>
      </c>
      <c r="H8187">
        <v>12567</v>
      </c>
      <c r="I8187">
        <v>9</v>
      </c>
      <c r="J8187">
        <v>800</v>
      </c>
      <c r="K8187">
        <v>272.02646241996899</v>
      </c>
      <c r="L8187">
        <v>4</v>
      </c>
      <c r="M8187">
        <v>6</v>
      </c>
      <c r="N8187" t="s">
        <v>26</v>
      </c>
      <c r="O8187">
        <v>20</v>
      </c>
      <c r="P8187">
        <v>22</v>
      </c>
      <c r="Q8187">
        <v>246703.11</v>
      </c>
    </row>
    <row r="8188" spans="1:17" x14ac:dyDescent="0.25">
      <c r="A8188" t="s">
        <v>8214</v>
      </c>
      <c r="B8188" t="s">
        <v>22</v>
      </c>
      <c r="C8188" t="s">
        <v>41</v>
      </c>
      <c r="D8188">
        <v>4.5999999999999996</v>
      </c>
      <c r="E8188">
        <v>87</v>
      </c>
      <c r="F8188">
        <v>41.16</v>
      </c>
      <c r="G8188">
        <v>3737</v>
      </c>
      <c r="H8188">
        <v>37015</v>
      </c>
      <c r="I8188">
        <v>7</v>
      </c>
      <c r="J8188">
        <v>482</v>
      </c>
      <c r="K8188">
        <v>295.63434672540501</v>
      </c>
      <c r="L8188">
        <v>6.6</v>
      </c>
      <c r="M8188">
        <v>1.2</v>
      </c>
      <c r="N8188" t="s">
        <v>26</v>
      </c>
      <c r="O8188">
        <v>17</v>
      </c>
      <c r="P8188">
        <v>63</v>
      </c>
      <c r="Q8188">
        <v>806834.53</v>
      </c>
    </row>
    <row r="8189" spans="1:17" x14ac:dyDescent="0.25">
      <c r="A8189" t="s">
        <v>8215</v>
      </c>
      <c r="B8189" t="s">
        <v>33</v>
      </c>
      <c r="C8189" t="s">
        <v>25</v>
      </c>
      <c r="D8189">
        <v>4.7</v>
      </c>
      <c r="E8189">
        <v>70</v>
      </c>
      <c r="F8189">
        <v>46.12</v>
      </c>
      <c r="G8189">
        <v>4577</v>
      </c>
      <c r="H8189">
        <v>52489</v>
      </c>
      <c r="I8189">
        <v>12</v>
      </c>
      <c r="J8189">
        <v>291</v>
      </c>
      <c r="K8189">
        <v>169.91349057453201</v>
      </c>
      <c r="L8189">
        <v>7.9</v>
      </c>
      <c r="M8189">
        <v>9.6</v>
      </c>
      <c r="N8189" t="s">
        <v>20</v>
      </c>
      <c r="O8189">
        <v>65</v>
      </c>
      <c r="P8189">
        <v>11</v>
      </c>
      <c r="Q8189">
        <v>741346.67</v>
      </c>
    </row>
    <row r="8190" spans="1:17" x14ac:dyDescent="0.25">
      <c r="A8190" t="s">
        <v>8216</v>
      </c>
      <c r="B8190" t="s">
        <v>18</v>
      </c>
      <c r="C8190" t="s">
        <v>36</v>
      </c>
      <c r="D8190">
        <v>4.5</v>
      </c>
      <c r="E8190">
        <v>33</v>
      </c>
      <c r="F8190">
        <v>59.64</v>
      </c>
      <c r="G8190">
        <v>4108</v>
      </c>
      <c r="H8190">
        <v>46471</v>
      </c>
      <c r="I8190">
        <v>1</v>
      </c>
      <c r="J8190">
        <v>968</v>
      </c>
      <c r="K8190">
        <v>250.91496052152399</v>
      </c>
      <c r="L8190">
        <v>6.4</v>
      </c>
      <c r="M8190">
        <v>6.1</v>
      </c>
      <c r="N8190" t="s">
        <v>20</v>
      </c>
      <c r="O8190">
        <v>6</v>
      </c>
      <c r="P8190">
        <v>3</v>
      </c>
      <c r="Q8190">
        <v>449226.59</v>
      </c>
    </row>
    <row r="8191" spans="1:17" x14ac:dyDescent="0.25">
      <c r="A8191" t="s">
        <v>8217</v>
      </c>
      <c r="B8191" t="s">
        <v>18</v>
      </c>
      <c r="C8191" t="s">
        <v>25</v>
      </c>
      <c r="D8191">
        <v>4.8</v>
      </c>
      <c r="E8191">
        <v>35</v>
      </c>
      <c r="F8191">
        <v>55.15</v>
      </c>
      <c r="G8191">
        <v>3097</v>
      </c>
      <c r="H8191">
        <v>32711</v>
      </c>
      <c r="I8191">
        <v>16</v>
      </c>
      <c r="J8191">
        <v>665</v>
      </c>
      <c r="K8191">
        <v>194.389933896336</v>
      </c>
      <c r="L8191">
        <v>7.7</v>
      </c>
      <c r="M8191">
        <v>7.5</v>
      </c>
      <c r="N8191" t="s">
        <v>26</v>
      </c>
      <c r="O8191">
        <v>19</v>
      </c>
      <c r="P8191">
        <v>18</v>
      </c>
      <c r="Q8191">
        <v>455976.35</v>
      </c>
    </row>
    <row r="8192" spans="1:17" x14ac:dyDescent="0.25">
      <c r="A8192" t="s">
        <v>8218</v>
      </c>
      <c r="B8192" t="s">
        <v>18</v>
      </c>
      <c r="C8192" t="s">
        <v>25</v>
      </c>
      <c r="D8192">
        <v>3.6</v>
      </c>
      <c r="E8192">
        <v>43</v>
      </c>
      <c r="F8192">
        <v>54.6</v>
      </c>
      <c r="G8192">
        <v>1833</v>
      </c>
      <c r="H8192">
        <v>22990</v>
      </c>
      <c r="I8192">
        <v>4</v>
      </c>
      <c r="J8192">
        <v>326</v>
      </c>
      <c r="K8192">
        <v>294.28076220073802</v>
      </c>
      <c r="L8192">
        <v>4.5999999999999996</v>
      </c>
      <c r="M8192">
        <v>3.2</v>
      </c>
      <c r="N8192" t="s">
        <v>20</v>
      </c>
      <c r="O8192">
        <v>15</v>
      </c>
      <c r="P8192">
        <v>4</v>
      </c>
      <c r="Q8192">
        <v>527656.6</v>
      </c>
    </row>
    <row r="8193" spans="1:17" x14ac:dyDescent="0.25">
      <c r="A8193" t="s">
        <v>8219</v>
      </c>
      <c r="B8193" t="s">
        <v>22</v>
      </c>
      <c r="C8193" t="s">
        <v>23</v>
      </c>
      <c r="D8193">
        <v>3.2</v>
      </c>
      <c r="E8193">
        <v>76</v>
      </c>
      <c r="F8193">
        <v>31.5</v>
      </c>
      <c r="G8193">
        <v>5494</v>
      </c>
      <c r="H8193">
        <v>61487</v>
      </c>
      <c r="I8193">
        <v>14</v>
      </c>
      <c r="J8193">
        <v>718</v>
      </c>
      <c r="K8193">
        <v>111.805896026921</v>
      </c>
      <c r="L8193">
        <v>10</v>
      </c>
      <c r="M8193">
        <v>6.9</v>
      </c>
      <c r="N8193" t="s">
        <v>26</v>
      </c>
      <c r="O8193">
        <v>57</v>
      </c>
      <c r="P8193">
        <v>64</v>
      </c>
      <c r="Q8193">
        <v>563298.85</v>
      </c>
    </row>
    <row r="8194" spans="1:17" x14ac:dyDescent="0.25">
      <c r="A8194" t="s">
        <v>8220</v>
      </c>
      <c r="B8194" t="s">
        <v>22</v>
      </c>
      <c r="C8194" t="s">
        <v>41</v>
      </c>
      <c r="D8194">
        <v>3.1</v>
      </c>
      <c r="E8194">
        <v>81</v>
      </c>
      <c r="F8194">
        <v>41.3</v>
      </c>
      <c r="G8194">
        <v>5374</v>
      </c>
      <c r="H8194">
        <v>52801</v>
      </c>
      <c r="I8194">
        <v>17</v>
      </c>
      <c r="J8194">
        <v>237</v>
      </c>
      <c r="K8194">
        <v>53.454292747591097</v>
      </c>
      <c r="L8194">
        <v>2.5</v>
      </c>
      <c r="M8194">
        <v>5.0999999999999996</v>
      </c>
      <c r="N8194" t="s">
        <v>26</v>
      </c>
      <c r="O8194">
        <v>49</v>
      </c>
      <c r="P8194">
        <v>63</v>
      </c>
      <c r="Q8194">
        <v>769221.35</v>
      </c>
    </row>
    <row r="8195" spans="1:17" x14ac:dyDescent="0.25">
      <c r="A8195" t="s">
        <v>8221</v>
      </c>
      <c r="B8195" t="s">
        <v>33</v>
      </c>
      <c r="C8195" t="s">
        <v>25</v>
      </c>
      <c r="D8195">
        <v>4.7</v>
      </c>
      <c r="E8195">
        <v>51</v>
      </c>
      <c r="F8195">
        <v>46.23</v>
      </c>
      <c r="G8195">
        <v>1622</v>
      </c>
      <c r="H8195">
        <v>16864</v>
      </c>
      <c r="I8195">
        <v>12</v>
      </c>
      <c r="J8195">
        <v>735</v>
      </c>
      <c r="K8195">
        <v>96.486892816806105</v>
      </c>
      <c r="L8195">
        <v>4.5999999999999996</v>
      </c>
      <c r="M8195">
        <v>2</v>
      </c>
      <c r="N8195" t="s">
        <v>20</v>
      </c>
      <c r="O8195">
        <v>29</v>
      </c>
      <c r="P8195">
        <v>42</v>
      </c>
      <c r="Q8195">
        <v>539671.4</v>
      </c>
    </row>
    <row r="8196" spans="1:17" x14ac:dyDescent="0.25">
      <c r="A8196" t="s">
        <v>8222</v>
      </c>
      <c r="B8196" t="s">
        <v>18</v>
      </c>
      <c r="C8196" t="s">
        <v>30</v>
      </c>
      <c r="D8196">
        <v>4.5</v>
      </c>
      <c r="E8196">
        <v>47</v>
      </c>
      <c r="F8196">
        <v>32.200000000000003</v>
      </c>
      <c r="G8196">
        <v>4103</v>
      </c>
      <c r="H8196">
        <v>48304</v>
      </c>
      <c r="I8196">
        <v>15</v>
      </c>
      <c r="J8196">
        <v>149</v>
      </c>
      <c r="K8196">
        <v>82.004695502189094</v>
      </c>
      <c r="L8196">
        <v>8.5</v>
      </c>
      <c r="M8196">
        <v>8.5</v>
      </c>
      <c r="N8196" t="s">
        <v>20</v>
      </c>
      <c r="O8196">
        <v>46</v>
      </c>
      <c r="P8196">
        <v>1</v>
      </c>
      <c r="Q8196">
        <v>365315.7</v>
      </c>
    </row>
    <row r="8197" spans="1:17" x14ac:dyDescent="0.25">
      <c r="A8197" t="s">
        <v>8223</v>
      </c>
      <c r="B8197" t="s">
        <v>18</v>
      </c>
      <c r="C8197" t="s">
        <v>25</v>
      </c>
      <c r="D8197">
        <v>4.4000000000000004</v>
      </c>
      <c r="E8197">
        <v>42</v>
      </c>
      <c r="F8197">
        <v>47.78</v>
      </c>
      <c r="G8197">
        <v>2955</v>
      </c>
      <c r="H8197">
        <v>38420</v>
      </c>
      <c r="I8197">
        <v>12</v>
      </c>
      <c r="J8197">
        <v>571</v>
      </c>
      <c r="K8197">
        <v>159.238077832139</v>
      </c>
      <c r="L8197">
        <v>3.2</v>
      </c>
      <c r="M8197">
        <v>8.6</v>
      </c>
      <c r="N8197" t="s">
        <v>20</v>
      </c>
      <c r="O8197">
        <v>6</v>
      </c>
      <c r="P8197">
        <v>1</v>
      </c>
      <c r="Q8197">
        <v>465210.4</v>
      </c>
    </row>
    <row r="8198" spans="1:17" x14ac:dyDescent="0.25">
      <c r="A8198" t="s">
        <v>8224</v>
      </c>
      <c r="B8198" t="s">
        <v>22</v>
      </c>
      <c r="C8198" t="s">
        <v>36</v>
      </c>
      <c r="D8198">
        <v>3.7</v>
      </c>
      <c r="E8198">
        <v>82</v>
      </c>
      <c r="F8198">
        <v>60.37</v>
      </c>
      <c r="G8198">
        <v>4493</v>
      </c>
      <c r="H8198">
        <v>53207</v>
      </c>
      <c r="I8198">
        <v>3</v>
      </c>
      <c r="J8198">
        <v>133</v>
      </c>
      <c r="K8198">
        <v>69.3525509373479</v>
      </c>
      <c r="L8198">
        <v>7.8</v>
      </c>
      <c r="M8198">
        <v>1.6</v>
      </c>
      <c r="N8198" t="s">
        <v>26</v>
      </c>
      <c r="O8198">
        <v>23</v>
      </c>
      <c r="P8198">
        <v>74</v>
      </c>
      <c r="Q8198">
        <v>1107346.2</v>
      </c>
    </row>
    <row r="8199" spans="1:17" x14ac:dyDescent="0.25">
      <c r="A8199" t="s">
        <v>8225</v>
      </c>
      <c r="B8199" t="s">
        <v>22</v>
      </c>
      <c r="C8199" t="s">
        <v>41</v>
      </c>
      <c r="D8199">
        <v>3.8</v>
      </c>
      <c r="E8199">
        <v>74</v>
      </c>
      <c r="F8199">
        <v>43.04</v>
      </c>
      <c r="G8199">
        <v>5193</v>
      </c>
      <c r="H8199">
        <v>54649</v>
      </c>
      <c r="I8199">
        <v>10</v>
      </c>
      <c r="J8199">
        <v>102</v>
      </c>
      <c r="K8199">
        <v>105.049434284943</v>
      </c>
      <c r="L8199">
        <v>4.3</v>
      </c>
      <c r="M8199">
        <v>4.5</v>
      </c>
      <c r="N8199" t="s">
        <v>20</v>
      </c>
      <c r="O8199">
        <v>4</v>
      </c>
      <c r="P8199">
        <v>72</v>
      </c>
      <c r="Q8199">
        <v>725903.23</v>
      </c>
    </row>
    <row r="8200" spans="1:17" x14ac:dyDescent="0.25">
      <c r="A8200" t="s">
        <v>8226</v>
      </c>
      <c r="B8200" t="s">
        <v>33</v>
      </c>
      <c r="C8200" t="s">
        <v>41</v>
      </c>
      <c r="D8200">
        <v>4.9000000000000004</v>
      </c>
      <c r="E8200">
        <v>56</v>
      </c>
      <c r="F8200">
        <v>40.07</v>
      </c>
      <c r="G8200">
        <v>4553</v>
      </c>
      <c r="H8200">
        <v>55358</v>
      </c>
      <c r="I8200">
        <v>17</v>
      </c>
      <c r="J8200">
        <v>176</v>
      </c>
      <c r="K8200">
        <v>74.066470131204198</v>
      </c>
      <c r="L8200">
        <v>2.6</v>
      </c>
      <c r="M8200">
        <v>3.5</v>
      </c>
      <c r="N8200" t="s">
        <v>26</v>
      </c>
      <c r="O8200">
        <v>54</v>
      </c>
      <c r="P8200">
        <v>2</v>
      </c>
      <c r="Q8200">
        <v>523661.8</v>
      </c>
    </row>
    <row r="8201" spans="1:17" x14ac:dyDescent="0.25">
      <c r="A8201" t="s">
        <v>8227</v>
      </c>
      <c r="B8201" t="s">
        <v>33</v>
      </c>
      <c r="C8201" t="s">
        <v>25</v>
      </c>
      <c r="D8201">
        <v>3.1</v>
      </c>
      <c r="E8201">
        <v>61</v>
      </c>
      <c r="F8201">
        <v>46.39</v>
      </c>
      <c r="G8201">
        <v>1730</v>
      </c>
      <c r="H8201">
        <v>21458</v>
      </c>
      <c r="I8201">
        <v>14</v>
      </c>
      <c r="J8201">
        <v>696</v>
      </c>
      <c r="K8201">
        <v>171.68819456450899</v>
      </c>
      <c r="L8201">
        <v>4.5999999999999996</v>
      </c>
      <c r="M8201">
        <v>5.6</v>
      </c>
      <c r="N8201" t="s">
        <v>20</v>
      </c>
      <c r="O8201">
        <v>0</v>
      </c>
      <c r="P8201">
        <v>32</v>
      </c>
      <c r="Q8201">
        <v>645368.39</v>
      </c>
    </row>
    <row r="8202" spans="1:17" x14ac:dyDescent="0.25">
      <c r="A8202" t="s">
        <v>8228</v>
      </c>
      <c r="B8202" t="s">
        <v>22</v>
      </c>
      <c r="C8202" t="s">
        <v>41</v>
      </c>
      <c r="D8202">
        <v>4.5</v>
      </c>
      <c r="E8202">
        <v>83</v>
      </c>
      <c r="F8202">
        <v>39.83</v>
      </c>
      <c r="G8202">
        <v>7289</v>
      </c>
      <c r="H8202">
        <v>76228</v>
      </c>
      <c r="I8202">
        <v>13</v>
      </c>
      <c r="J8202">
        <v>335</v>
      </c>
      <c r="K8202">
        <v>116.694268021575</v>
      </c>
      <c r="L8202">
        <v>8.1</v>
      </c>
      <c r="M8202">
        <v>5.4</v>
      </c>
      <c r="N8202" t="s">
        <v>26</v>
      </c>
      <c r="O8202">
        <v>49</v>
      </c>
      <c r="P8202">
        <v>22</v>
      </c>
      <c r="Q8202">
        <v>761982.74</v>
      </c>
    </row>
    <row r="8203" spans="1:17" x14ac:dyDescent="0.25">
      <c r="A8203" t="s">
        <v>8229</v>
      </c>
      <c r="B8203" t="s">
        <v>18</v>
      </c>
      <c r="C8203" t="s">
        <v>36</v>
      </c>
      <c r="D8203">
        <v>3.6</v>
      </c>
      <c r="E8203">
        <v>30</v>
      </c>
      <c r="F8203">
        <v>56.79</v>
      </c>
      <c r="G8203">
        <v>813</v>
      </c>
      <c r="H8203">
        <v>12289</v>
      </c>
      <c r="I8203">
        <v>13</v>
      </c>
      <c r="J8203">
        <v>910</v>
      </c>
      <c r="K8203">
        <v>167.751824544653</v>
      </c>
      <c r="L8203">
        <v>2</v>
      </c>
      <c r="M8203">
        <v>6.9</v>
      </c>
      <c r="N8203" t="s">
        <v>20</v>
      </c>
      <c r="O8203">
        <v>10</v>
      </c>
      <c r="P8203">
        <v>11</v>
      </c>
      <c r="Q8203">
        <v>395406.84</v>
      </c>
    </row>
    <row r="8204" spans="1:17" x14ac:dyDescent="0.25">
      <c r="A8204" t="s">
        <v>8230</v>
      </c>
      <c r="B8204" t="s">
        <v>33</v>
      </c>
      <c r="C8204" t="s">
        <v>36</v>
      </c>
      <c r="D8204">
        <v>3.1</v>
      </c>
      <c r="E8204">
        <v>59</v>
      </c>
      <c r="F8204">
        <v>63.26</v>
      </c>
      <c r="G8204">
        <v>2489</v>
      </c>
      <c r="H8204">
        <v>25640</v>
      </c>
      <c r="I8204">
        <v>8</v>
      </c>
      <c r="J8204">
        <v>104</v>
      </c>
      <c r="K8204">
        <v>72.222025011119101</v>
      </c>
      <c r="L8204">
        <v>5.6</v>
      </c>
      <c r="M8204">
        <v>3.2</v>
      </c>
      <c r="N8204" t="s">
        <v>26</v>
      </c>
      <c r="O8204">
        <v>20</v>
      </c>
      <c r="P8204">
        <v>17</v>
      </c>
      <c r="Q8204">
        <v>837346.58</v>
      </c>
    </row>
    <row r="8205" spans="1:17" x14ac:dyDescent="0.25">
      <c r="A8205" t="s">
        <v>8231</v>
      </c>
      <c r="B8205" t="s">
        <v>22</v>
      </c>
      <c r="C8205" t="s">
        <v>36</v>
      </c>
      <c r="D8205">
        <v>4.5</v>
      </c>
      <c r="E8205">
        <v>78</v>
      </c>
      <c r="F8205">
        <v>56.83</v>
      </c>
      <c r="G8205">
        <v>8670</v>
      </c>
      <c r="H8205">
        <v>94631</v>
      </c>
      <c r="I8205">
        <v>14</v>
      </c>
      <c r="J8205">
        <v>805</v>
      </c>
      <c r="K8205">
        <v>179.21766650375901</v>
      </c>
      <c r="L8205">
        <v>7.7</v>
      </c>
      <c r="M8205">
        <v>3</v>
      </c>
      <c r="N8205" t="s">
        <v>26</v>
      </c>
      <c r="O8205">
        <v>29</v>
      </c>
      <c r="P8205">
        <v>61</v>
      </c>
      <c r="Q8205">
        <v>1014581.31</v>
      </c>
    </row>
    <row r="8206" spans="1:17" x14ac:dyDescent="0.25">
      <c r="A8206" t="s">
        <v>8232</v>
      </c>
      <c r="B8206" t="s">
        <v>22</v>
      </c>
      <c r="C8206" t="s">
        <v>30</v>
      </c>
      <c r="D8206">
        <v>3.7</v>
      </c>
      <c r="E8206">
        <v>79</v>
      </c>
      <c r="F8206">
        <v>35.31</v>
      </c>
      <c r="G8206">
        <v>5973</v>
      </c>
      <c r="H8206">
        <v>61684</v>
      </c>
      <c r="I8206">
        <v>2</v>
      </c>
      <c r="J8206">
        <v>626</v>
      </c>
      <c r="K8206">
        <v>82.517300464470097</v>
      </c>
      <c r="L8206">
        <v>7.8</v>
      </c>
      <c r="M8206">
        <v>7.5</v>
      </c>
      <c r="N8206" t="s">
        <v>20</v>
      </c>
      <c r="O8206">
        <v>67</v>
      </c>
      <c r="P8206">
        <v>73</v>
      </c>
      <c r="Q8206">
        <v>638787.41</v>
      </c>
    </row>
    <row r="8207" spans="1:17" x14ac:dyDescent="0.25">
      <c r="A8207" t="s">
        <v>8233</v>
      </c>
      <c r="B8207" t="s">
        <v>18</v>
      </c>
      <c r="C8207" t="s">
        <v>23</v>
      </c>
      <c r="D8207">
        <v>4.4000000000000004</v>
      </c>
      <c r="E8207">
        <v>36</v>
      </c>
      <c r="F8207">
        <v>32.630000000000003</v>
      </c>
      <c r="G8207">
        <v>4024</v>
      </c>
      <c r="H8207">
        <v>46042</v>
      </c>
      <c r="I8207">
        <v>19</v>
      </c>
      <c r="J8207">
        <v>70</v>
      </c>
      <c r="K8207">
        <v>74.836612855089896</v>
      </c>
      <c r="L8207">
        <v>4.5</v>
      </c>
      <c r="M8207">
        <v>9.8000000000000007</v>
      </c>
      <c r="N8207" t="s">
        <v>26</v>
      </c>
      <c r="O8207">
        <v>4</v>
      </c>
      <c r="P8207">
        <v>30</v>
      </c>
      <c r="Q8207">
        <v>292992.44</v>
      </c>
    </row>
    <row r="8208" spans="1:17" x14ac:dyDescent="0.25">
      <c r="A8208" t="s">
        <v>8234</v>
      </c>
      <c r="B8208" t="s">
        <v>22</v>
      </c>
      <c r="C8208" t="s">
        <v>25</v>
      </c>
      <c r="D8208">
        <v>4.4000000000000004</v>
      </c>
      <c r="E8208">
        <v>85</v>
      </c>
      <c r="F8208">
        <v>47.51</v>
      </c>
      <c r="G8208">
        <v>6496</v>
      </c>
      <c r="H8208">
        <v>71987</v>
      </c>
      <c r="I8208">
        <v>2</v>
      </c>
      <c r="J8208">
        <v>824</v>
      </c>
      <c r="K8208">
        <v>127.504887663937</v>
      </c>
      <c r="L8208">
        <v>5.2</v>
      </c>
      <c r="M8208">
        <v>9.5</v>
      </c>
      <c r="N8208" t="s">
        <v>20</v>
      </c>
      <c r="O8208">
        <v>40</v>
      </c>
      <c r="P8208">
        <v>79</v>
      </c>
      <c r="Q8208">
        <v>914393.69</v>
      </c>
    </row>
    <row r="8209" spans="1:17" x14ac:dyDescent="0.25">
      <c r="A8209" t="s">
        <v>8235</v>
      </c>
      <c r="B8209" t="s">
        <v>22</v>
      </c>
      <c r="C8209" t="s">
        <v>41</v>
      </c>
      <c r="D8209">
        <v>4.0999999999999996</v>
      </c>
      <c r="E8209">
        <v>81</v>
      </c>
      <c r="F8209">
        <v>35.840000000000003</v>
      </c>
      <c r="G8209">
        <v>5978</v>
      </c>
      <c r="H8209">
        <v>67571</v>
      </c>
      <c r="I8209">
        <v>12</v>
      </c>
      <c r="J8209">
        <v>349</v>
      </c>
      <c r="K8209">
        <v>268.60436911564801</v>
      </c>
      <c r="L8209">
        <v>8.6999999999999993</v>
      </c>
      <c r="M8209">
        <v>8.1</v>
      </c>
      <c r="N8209" t="s">
        <v>20</v>
      </c>
      <c r="O8209">
        <v>20</v>
      </c>
      <c r="P8209">
        <v>26</v>
      </c>
      <c r="Q8209">
        <v>670857.94999999995</v>
      </c>
    </row>
    <row r="8210" spans="1:17" x14ac:dyDescent="0.25">
      <c r="A8210" t="s">
        <v>8236</v>
      </c>
      <c r="B8210" t="s">
        <v>33</v>
      </c>
      <c r="C8210" t="s">
        <v>36</v>
      </c>
      <c r="D8210">
        <v>4.5999999999999996</v>
      </c>
      <c r="E8210">
        <v>61</v>
      </c>
      <c r="F8210">
        <v>61.2</v>
      </c>
      <c r="G8210">
        <v>1772</v>
      </c>
      <c r="H8210">
        <v>23539</v>
      </c>
      <c r="I8210">
        <v>12</v>
      </c>
      <c r="J8210">
        <v>885</v>
      </c>
      <c r="K8210">
        <v>247.13035073184099</v>
      </c>
      <c r="L8210">
        <v>2.9</v>
      </c>
      <c r="M8210">
        <v>1.6</v>
      </c>
      <c r="N8210" t="s">
        <v>26</v>
      </c>
      <c r="O8210">
        <v>19</v>
      </c>
      <c r="P8210">
        <v>3</v>
      </c>
      <c r="Q8210">
        <v>838772.15</v>
      </c>
    </row>
    <row r="8211" spans="1:17" x14ac:dyDescent="0.25">
      <c r="A8211" t="s">
        <v>8237</v>
      </c>
      <c r="B8211" t="s">
        <v>22</v>
      </c>
      <c r="C8211" t="s">
        <v>25</v>
      </c>
      <c r="D8211">
        <v>4.2</v>
      </c>
      <c r="E8211">
        <v>88</v>
      </c>
      <c r="F8211">
        <v>45.6</v>
      </c>
      <c r="G8211">
        <v>3343</v>
      </c>
      <c r="H8211">
        <v>37022</v>
      </c>
      <c r="I8211">
        <v>19</v>
      </c>
      <c r="J8211">
        <v>408</v>
      </c>
      <c r="K8211">
        <v>289.78745057483701</v>
      </c>
      <c r="L8211">
        <v>9.9</v>
      </c>
      <c r="M8211">
        <v>3.1</v>
      </c>
      <c r="N8211" t="s">
        <v>26</v>
      </c>
      <c r="O8211">
        <v>19</v>
      </c>
      <c r="P8211">
        <v>42</v>
      </c>
      <c r="Q8211">
        <v>914766.4</v>
      </c>
    </row>
    <row r="8212" spans="1:17" x14ac:dyDescent="0.25">
      <c r="A8212" t="s">
        <v>8238</v>
      </c>
      <c r="B8212" t="s">
        <v>22</v>
      </c>
      <c r="C8212" t="s">
        <v>25</v>
      </c>
      <c r="D8212">
        <v>3.6</v>
      </c>
      <c r="E8212">
        <v>82</v>
      </c>
      <c r="F8212">
        <v>51.47</v>
      </c>
      <c r="G8212">
        <v>5418</v>
      </c>
      <c r="H8212">
        <v>60499</v>
      </c>
      <c r="I8212">
        <v>16</v>
      </c>
      <c r="J8212">
        <v>809</v>
      </c>
      <c r="K8212">
        <v>165.04881609628899</v>
      </c>
      <c r="L8212">
        <v>4.8</v>
      </c>
      <c r="M8212">
        <v>7.2</v>
      </c>
      <c r="N8212" t="s">
        <v>20</v>
      </c>
      <c r="O8212">
        <v>36</v>
      </c>
      <c r="P8212">
        <v>53</v>
      </c>
      <c r="Q8212">
        <v>963649.04</v>
      </c>
    </row>
    <row r="8213" spans="1:17" x14ac:dyDescent="0.25">
      <c r="A8213" t="s">
        <v>8239</v>
      </c>
      <c r="B8213" t="s">
        <v>33</v>
      </c>
      <c r="C8213" t="s">
        <v>23</v>
      </c>
      <c r="D8213">
        <v>4.5</v>
      </c>
      <c r="E8213">
        <v>70</v>
      </c>
      <c r="F8213">
        <v>33.29</v>
      </c>
      <c r="G8213">
        <v>2452</v>
      </c>
      <c r="H8213">
        <v>33641</v>
      </c>
      <c r="I8213">
        <v>2</v>
      </c>
      <c r="J8213">
        <v>192</v>
      </c>
      <c r="K8213">
        <v>128.110355757425</v>
      </c>
      <c r="L8213">
        <v>3.5</v>
      </c>
      <c r="M8213">
        <v>3.7</v>
      </c>
      <c r="N8213" t="s">
        <v>26</v>
      </c>
      <c r="O8213">
        <v>22</v>
      </c>
      <c r="P8213">
        <v>64</v>
      </c>
      <c r="Q8213">
        <v>524542.68999999994</v>
      </c>
    </row>
    <row r="8214" spans="1:17" x14ac:dyDescent="0.25">
      <c r="A8214" t="s">
        <v>8240</v>
      </c>
      <c r="B8214" t="s">
        <v>18</v>
      </c>
      <c r="C8214" t="s">
        <v>30</v>
      </c>
      <c r="D8214">
        <v>4.2</v>
      </c>
      <c r="E8214">
        <v>47</v>
      </c>
      <c r="F8214">
        <v>33.619999999999997</v>
      </c>
      <c r="G8214">
        <v>2368</v>
      </c>
      <c r="H8214">
        <v>31598</v>
      </c>
      <c r="I8214">
        <v>8</v>
      </c>
      <c r="J8214">
        <v>659</v>
      </c>
      <c r="K8214">
        <v>292.72668296414901</v>
      </c>
      <c r="L8214">
        <v>1</v>
      </c>
      <c r="M8214">
        <v>4.5</v>
      </c>
      <c r="N8214" t="s">
        <v>20</v>
      </c>
      <c r="O8214">
        <v>19</v>
      </c>
      <c r="P8214">
        <v>45</v>
      </c>
      <c r="Q8214">
        <v>365402.24</v>
      </c>
    </row>
    <row r="8215" spans="1:17" x14ac:dyDescent="0.25">
      <c r="A8215" t="s">
        <v>8241</v>
      </c>
      <c r="B8215" t="s">
        <v>18</v>
      </c>
      <c r="C8215" t="s">
        <v>41</v>
      </c>
      <c r="D8215">
        <v>3</v>
      </c>
      <c r="E8215">
        <v>32</v>
      </c>
      <c r="F8215">
        <v>40.369999999999997</v>
      </c>
      <c r="G8215">
        <v>2458</v>
      </c>
      <c r="H8215">
        <v>28431</v>
      </c>
      <c r="I8215">
        <v>2</v>
      </c>
      <c r="J8215">
        <v>51</v>
      </c>
      <c r="K8215">
        <v>145.44201956696199</v>
      </c>
      <c r="L8215">
        <v>2.1</v>
      </c>
      <c r="M8215">
        <v>9.6</v>
      </c>
      <c r="N8215" t="s">
        <v>26</v>
      </c>
      <c r="O8215">
        <v>30</v>
      </c>
      <c r="P8215">
        <v>11</v>
      </c>
      <c r="Q8215">
        <v>297628.68</v>
      </c>
    </row>
    <row r="8216" spans="1:17" x14ac:dyDescent="0.25">
      <c r="A8216" t="s">
        <v>8242</v>
      </c>
      <c r="B8216" t="s">
        <v>33</v>
      </c>
      <c r="C8216" t="s">
        <v>30</v>
      </c>
      <c r="D8216">
        <v>4.8</v>
      </c>
      <c r="E8216">
        <v>56</v>
      </c>
      <c r="F8216">
        <v>40.22</v>
      </c>
      <c r="G8216">
        <v>1931</v>
      </c>
      <c r="H8216">
        <v>20918</v>
      </c>
      <c r="I8216">
        <v>10</v>
      </c>
      <c r="J8216">
        <v>406</v>
      </c>
      <c r="K8216">
        <v>52.275851554282703</v>
      </c>
      <c r="L8216">
        <v>7.8</v>
      </c>
      <c r="M8216">
        <v>1.8</v>
      </c>
      <c r="N8216" t="s">
        <v>20</v>
      </c>
      <c r="O8216">
        <v>8</v>
      </c>
      <c r="P8216">
        <v>54</v>
      </c>
      <c r="Q8216">
        <v>515306.12</v>
      </c>
    </row>
    <row r="8217" spans="1:17" x14ac:dyDescent="0.25">
      <c r="A8217" t="s">
        <v>8243</v>
      </c>
      <c r="B8217" t="s">
        <v>33</v>
      </c>
      <c r="C8217" t="s">
        <v>41</v>
      </c>
      <c r="D8217">
        <v>4.0999999999999996</v>
      </c>
      <c r="E8217">
        <v>50</v>
      </c>
      <c r="F8217">
        <v>40.18</v>
      </c>
      <c r="G8217">
        <v>1187</v>
      </c>
      <c r="H8217">
        <v>20372</v>
      </c>
      <c r="I8217">
        <v>16</v>
      </c>
      <c r="J8217">
        <v>692</v>
      </c>
      <c r="K8217">
        <v>255.027153452937</v>
      </c>
      <c r="L8217">
        <v>6.8</v>
      </c>
      <c r="M8217">
        <v>8.8000000000000007</v>
      </c>
      <c r="N8217" t="s">
        <v>20</v>
      </c>
      <c r="O8217">
        <v>25</v>
      </c>
      <c r="P8217">
        <v>45</v>
      </c>
      <c r="Q8217">
        <v>470766.7</v>
      </c>
    </row>
    <row r="8218" spans="1:17" x14ac:dyDescent="0.25">
      <c r="A8218" t="s">
        <v>8244</v>
      </c>
      <c r="B8218" t="s">
        <v>18</v>
      </c>
      <c r="C8218" t="s">
        <v>36</v>
      </c>
      <c r="D8218">
        <v>4.7</v>
      </c>
      <c r="E8218">
        <v>32</v>
      </c>
      <c r="F8218">
        <v>65.959999999999994</v>
      </c>
      <c r="G8218">
        <v>3015</v>
      </c>
      <c r="H8218">
        <v>38025</v>
      </c>
      <c r="I8218">
        <v>7</v>
      </c>
      <c r="J8218">
        <v>737</v>
      </c>
      <c r="K8218">
        <v>92.302635241645604</v>
      </c>
      <c r="L8218">
        <v>3.2</v>
      </c>
      <c r="M8218">
        <v>1.5</v>
      </c>
      <c r="N8218" t="s">
        <v>26</v>
      </c>
      <c r="O8218">
        <v>16</v>
      </c>
      <c r="P8218">
        <v>25</v>
      </c>
      <c r="Q8218">
        <v>482199.79</v>
      </c>
    </row>
    <row r="8219" spans="1:17" x14ac:dyDescent="0.25">
      <c r="A8219" t="s">
        <v>8245</v>
      </c>
      <c r="B8219" t="s">
        <v>18</v>
      </c>
      <c r="C8219" t="s">
        <v>36</v>
      </c>
      <c r="D8219">
        <v>4.8</v>
      </c>
      <c r="E8219">
        <v>50</v>
      </c>
      <c r="F8219">
        <v>56.73</v>
      </c>
      <c r="G8219">
        <v>4116</v>
      </c>
      <c r="H8219">
        <v>50200</v>
      </c>
      <c r="I8219">
        <v>19</v>
      </c>
      <c r="J8219">
        <v>501</v>
      </c>
      <c r="K8219">
        <v>229.47810714184001</v>
      </c>
      <c r="L8219">
        <v>9.3000000000000007</v>
      </c>
      <c r="M8219">
        <v>4</v>
      </c>
      <c r="N8219" t="s">
        <v>20</v>
      </c>
      <c r="O8219">
        <v>19</v>
      </c>
      <c r="P8219">
        <v>39</v>
      </c>
      <c r="Q8219">
        <v>659819.84</v>
      </c>
    </row>
    <row r="8220" spans="1:17" x14ac:dyDescent="0.25">
      <c r="A8220" t="s">
        <v>8246</v>
      </c>
      <c r="B8220" t="s">
        <v>18</v>
      </c>
      <c r="C8220" t="s">
        <v>25</v>
      </c>
      <c r="D8220">
        <v>3.9</v>
      </c>
      <c r="E8220">
        <v>43</v>
      </c>
      <c r="F8220">
        <v>52.8</v>
      </c>
      <c r="G8220">
        <v>1316</v>
      </c>
      <c r="H8220">
        <v>16454</v>
      </c>
      <c r="I8220">
        <v>3</v>
      </c>
      <c r="J8220">
        <v>96</v>
      </c>
      <c r="K8220">
        <v>53.780472613089998</v>
      </c>
      <c r="L8220">
        <v>8.5</v>
      </c>
      <c r="M8220">
        <v>6</v>
      </c>
      <c r="N8220" t="s">
        <v>26</v>
      </c>
      <c r="O8220">
        <v>30</v>
      </c>
      <c r="P8220">
        <v>8</v>
      </c>
      <c r="Q8220">
        <v>512462.7</v>
      </c>
    </row>
    <row r="8221" spans="1:17" x14ac:dyDescent="0.25">
      <c r="A8221" t="s">
        <v>8247</v>
      </c>
      <c r="B8221" t="s">
        <v>18</v>
      </c>
      <c r="C8221" t="s">
        <v>41</v>
      </c>
      <c r="D8221">
        <v>4</v>
      </c>
      <c r="E8221">
        <v>33</v>
      </c>
      <c r="F8221">
        <v>42.18</v>
      </c>
      <c r="G8221">
        <v>3116</v>
      </c>
      <c r="H8221">
        <v>34828</v>
      </c>
      <c r="I8221">
        <v>17</v>
      </c>
      <c r="J8221">
        <v>802</v>
      </c>
      <c r="K8221">
        <v>77.747541027366495</v>
      </c>
      <c r="L8221">
        <v>3.4</v>
      </c>
      <c r="M8221">
        <v>4.2</v>
      </c>
      <c r="N8221" t="s">
        <v>26</v>
      </c>
      <c r="O8221">
        <v>17</v>
      </c>
      <c r="P8221">
        <v>28</v>
      </c>
      <c r="Q8221">
        <v>335552.36</v>
      </c>
    </row>
    <row r="8222" spans="1:17" x14ac:dyDescent="0.25">
      <c r="A8222" t="s">
        <v>8248</v>
      </c>
      <c r="B8222" t="s">
        <v>18</v>
      </c>
      <c r="C8222" t="s">
        <v>41</v>
      </c>
      <c r="D8222">
        <v>3.8</v>
      </c>
      <c r="E8222">
        <v>48</v>
      </c>
      <c r="F8222">
        <v>44.6</v>
      </c>
      <c r="G8222">
        <v>2095</v>
      </c>
      <c r="H8222">
        <v>29096</v>
      </c>
      <c r="I8222">
        <v>8</v>
      </c>
      <c r="J8222">
        <v>476</v>
      </c>
      <c r="K8222">
        <v>170.89088832395399</v>
      </c>
      <c r="L8222">
        <v>4</v>
      </c>
      <c r="M8222">
        <v>9.6</v>
      </c>
      <c r="N8222" t="s">
        <v>20</v>
      </c>
      <c r="O8222">
        <v>20</v>
      </c>
      <c r="P8222">
        <v>45</v>
      </c>
      <c r="Q8222">
        <v>492083.5</v>
      </c>
    </row>
    <row r="8223" spans="1:17" x14ac:dyDescent="0.25">
      <c r="A8223" t="s">
        <v>8249</v>
      </c>
      <c r="B8223" t="s">
        <v>33</v>
      </c>
      <c r="C8223" t="s">
        <v>30</v>
      </c>
      <c r="D8223">
        <v>3.9</v>
      </c>
      <c r="E8223">
        <v>55</v>
      </c>
      <c r="F8223">
        <v>31.02</v>
      </c>
      <c r="G8223">
        <v>2759</v>
      </c>
      <c r="H8223">
        <v>32370</v>
      </c>
      <c r="I8223">
        <v>4</v>
      </c>
      <c r="J8223">
        <v>917</v>
      </c>
      <c r="K8223">
        <v>66.9745066199565</v>
      </c>
      <c r="L8223">
        <v>2.7</v>
      </c>
      <c r="M8223">
        <v>5.5</v>
      </c>
      <c r="N8223" t="s">
        <v>20</v>
      </c>
      <c r="O8223">
        <v>26</v>
      </c>
      <c r="P8223">
        <v>36</v>
      </c>
      <c r="Q8223">
        <v>391250.14</v>
      </c>
    </row>
    <row r="8224" spans="1:17" x14ac:dyDescent="0.25">
      <c r="A8224" t="s">
        <v>8250</v>
      </c>
      <c r="B8224" t="s">
        <v>22</v>
      </c>
      <c r="C8224" t="s">
        <v>36</v>
      </c>
      <c r="D8224">
        <v>4.8</v>
      </c>
      <c r="E8224">
        <v>89</v>
      </c>
      <c r="F8224">
        <v>58.08</v>
      </c>
      <c r="G8224">
        <v>4154</v>
      </c>
      <c r="H8224">
        <v>42015</v>
      </c>
      <c r="I8224">
        <v>1</v>
      </c>
      <c r="J8224">
        <v>588</v>
      </c>
      <c r="K8224">
        <v>272.15772392174603</v>
      </c>
      <c r="L8224">
        <v>6.8</v>
      </c>
      <c r="M8224">
        <v>7.6</v>
      </c>
      <c r="N8224" t="s">
        <v>20</v>
      </c>
      <c r="O8224">
        <v>62</v>
      </c>
      <c r="P8224">
        <v>64</v>
      </c>
      <c r="Q8224">
        <v>1157063.1100000001</v>
      </c>
    </row>
    <row r="8225" spans="1:17" x14ac:dyDescent="0.25">
      <c r="A8225" t="s">
        <v>8251</v>
      </c>
      <c r="B8225" t="s">
        <v>18</v>
      </c>
      <c r="C8225" t="s">
        <v>19</v>
      </c>
      <c r="D8225">
        <v>4.5999999999999996</v>
      </c>
      <c r="E8225">
        <v>38</v>
      </c>
      <c r="F8225">
        <v>66.45</v>
      </c>
      <c r="G8225">
        <v>2878</v>
      </c>
      <c r="H8225">
        <v>31658</v>
      </c>
      <c r="I8225">
        <v>18</v>
      </c>
      <c r="J8225">
        <v>949</v>
      </c>
      <c r="K8225">
        <v>237.467265317141</v>
      </c>
      <c r="L8225">
        <v>7.3</v>
      </c>
      <c r="M8225">
        <v>7.3</v>
      </c>
      <c r="N8225" t="s">
        <v>26</v>
      </c>
      <c r="O8225">
        <v>25</v>
      </c>
      <c r="P8225">
        <v>18</v>
      </c>
      <c r="Q8225">
        <v>588952.15</v>
      </c>
    </row>
    <row r="8226" spans="1:17" x14ac:dyDescent="0.25">
      <c r="A8226" t="s">
        <v>8252</v>
      </c>
      <c r="B8226" t="s">
        <v>18</v>
      </c>
      <c r="C8226" t="s">
        <v>25</v>
      </c>
      <c r="D8226">
        <v>3.3</v>
      </c>
      <c r="E8226">
        <v>40</v>
      </c>
      <c r="F8226">
        <v>55.26</v>
      </c>
      <c r="G8226">
        <v>2769</v>
      </c>
      <c r="H8226">
        <v>28229</v>
      </c>
      <c r="I8226">
        <v>1</v>
      </c>
      <c r="J8226">
        <v>597</v>
      </c>
      <c r="K8226">
        <v>132.046328005042</v>
      </c>
      <c r="L8226">
        <v>4.5999999999999996</v>
      </c>
      <c r="M8226">
        <v>8.5</v>
      </c>
      <c r="N8226" t="s">
        <v>26</v>
      </c>
      <c r="O8226">
        <v>38</v>
      </c>
      <c r="P8226">
        <v>12</v>
      </c>
      <c r="Q8226">
        <v>501149.55</v>
      </c>
    </row>
    <row r="8227" spans="1:17" x14ac:dyDescent="0.25">
      <c r="A8227" t="s">
        <v>8253</v>
      </c>
      <c r="B8227" t="s">
        <v>22</v>
      </c>
      <c r="C8227" t="s">
        <v>41</v>
      </c>
      <c r="D8227">
        <v>4.2</v>
      </c>
      <c r="E8227">
        <v>84</v>
      </c>
      <c r="F8227">
        <v>39.69</v>
      </c>
      <c r="G8227">
        <v>3542</v>
      </c>
      <c r="H8227">
        <v>43863</v>
      </c>
      <c r="I8227">
        <v>9</v>
      </c>
      <c r="J8227">
        <v>900</v>
      </c>
      <c r="K8227">
        <v>199.38010359917499</v>
      </c>
      <c r="L8227">
        <v>7.6</v>
      </c>
      <c r="M8227">
        <v>8.8000000000000007</v>
      </c>
      <c r="N8227" t="s">
        <v>20</v>
      </c>
      <c r="O8227">
        <v>14</v>
      </c>
      <c r="P8227">
        <v>63</v>
      </c>
      <c r="Q8227">
        <v>759699.52</v>
      </c>
    </row>
    <row r="8228" spans="1:17" x14ac:dyDescent="0.25">
      <c r="A8228" t="s">
        <v>8254</v>
      </c>
      <c r="B8228" t="s">
        <v>22</v>
      </c>
      <c r="C8228" t="s">
        <v>23</v>
      </c>
      <c r="D8228">
        <v>5</v>
      </c>
      <c r="E8228">
        <v>78</v>
      </c>
      <c r="F8228">
        <v>35.01</v>
      </c>
      <c r="G8228">
        <v>5653</v>
      </c>
      <c r="H8228">
        <v>56958</v>
      </c>
      <c r="I8228">
        <v>14</v>
      </c>
      <c r="J8228">
        <v>915</v>
      </c>
      <c r="K8228">
        <v>228.881683813275</v>
      </c>
      <c r="L8228">
        <v>9.9</v>
      </c>
      <c r="M8228">
        <v>5.2</v>
      </c>
      <c r="N8228" t="s">
        <v>20</v>
      </c>
      <c r="O8228">
        <v>61</v>
      </c>
      <c r="P8228">
        <v>72</v>
      </c>
      <c r="Q8228">
        <v>637404.55000000005</v>
      </c>
    </row>
    <row r="8229" spans="1:17" x14ac:dyDescent="0.25">
      <c r="A8229" t="s">
        <v>8255</v>
      </c>
      <c r="B8229" t="s">
        <v>22</v>
      </c>
      <c r="C8229" t="s">
        <v>23</v>
      </c>
      <c r="D8229">
        <v>4.2</v>
      </c>
      <c r="E8229">
        <v>80</v>
      </c>
      <c r="F8229">
        <v>28.24</v>
      </c>
      <c r="G8229">
        <v>8196</v>
      </c>
      <c r="H8229">
        <v>83291</v>
      </c>
      <c r="I8229">
        <v>7</v>
      </c>
      <c r="J8229">
        <v>897</v>
      </c>
      <c r="K8229">
        <v>238.84979715697699</v>
      </c>
      <c r="L8229">
        <v>6.5</v>
      </c>
      <c r="M8229">
        <v>8.8000000000000007</v>
      </c>
      <c r="N8229" t="s">
        <v>20</v>
      </c>
      <c r="O8229">
        <v>57</v>
      </c>
      <c r="P8229">
        <v>21</v>
      </c>
      <c r="Q8229">
        <v>529870.06999999995</v>
      </c>
    </row>
    <row r="8230" spans="1:17" x14ac:dyDescent="0.25">
      <c r="A8230" t="s">
        <v>8256</v>
      </c>
      <c r="B8230" t="s">
        <v>22</v>
      </c>
      <c r="C8230" t="s">
        <v>19</v>
      </c>
      <c r="D8230">
        <v>4.5999999999999996</v>
      </c>
      <c r="E8230">
        <v>79</v>
      </c>
      <c r="F8230">
        <v>66.39</v>
      </c>
      <c r="G8230">
        <v>4748</v>
      </c>
      <c r="H8230">
        <v>55769</v>
      </c>
      <c r="I8230">
        <v>8</v>
      </c>
      <c r="J8230">
        <v>741</v>
      </c>
      <c r="K8230">
        <v>148.91898862196899</v>
      </c>
      <c r="L8230">
        <v>6.8</v>
      </c>
      <c r="M8230">
        <v>6.9</v>
      </c>
      <c r="N8230" t="s">
        <v>26</v>
      </c>
      <c r="O8230">
        <v>30</v>
      </c>
      <c r="P8230">
        <v>24</v>
      </c>
      <c r="Q8230">
        <v>1178440.8999999999</v>
      </c>
    </row>
    <row r="8231" spans="1:17" x14ac:dyDescent="0.25">
      <c r="A8231" t="s">
        <v>8257</v>
      </c>
      <c r="B8231" t="s">
        <v>22</v>
      </c>
      <c r="C8231" t="s">
        <v>36</v>
      </c>
      <c r="D8231">
        <v>4.5</v>
      </c>
      <c r="E8231">
        <v>71</v>
      </c>
      <c r="F8231">
        <v>58.26</v>
      </c>
      <c r="G8231">
        <v>3984</v>
      </c>
      <c r="H8231">
        <v>43206</v>
      </c>
      <c r="I8231">
        <v>8</v>
      </c>
      <c r="J8231">
        <v>990</v>
      </c>
      <c r="K8231">
        <v>274.70005518404798</v>
      </c>
      <c r="L8231">
        <v>4.4000000000000004</v>
      </c>
      <c r="M8231">
        <v>7.2</v>
      </c>
      <c r="N8231" t="s">
        <v>20</v>
      </c>
      <c r="O8231">
        <v>67</v>
      </c>
      <c r="P8231">
        <v>8</v>
      </c>
      <c r="Q8231">
        <v>934170.54</v>
      </c>
    </row>
    <row r="8232" spans="1:17" x14ac:dyDescent="0.25">
      <c r="A8232" t="s">
        <v>8258</v>
      </c>
      <c r="B8232" t="s">
        <v>22</v>
      </c>
      <c r="C8232" t="s">
        <v>36</v>
      </c>
      <c r="D8232">
        <v>3.7</v>
      </c>
      <c r="E8232">
        <v>83</v>
      </c>
      <c r="F8232">
        <v>61.57</v>
      </c>
      <c r="G8232">
        <v>5147</v>
      </c>
      <c r="H8232">
        <v>51020</v>
      </c>
      <c r="I8232">
        <v>1</v>
      </c>
      <c r="J8232">
        <v>537</v>
      </c>
      <c r="K8232">
        <v>285.44618251174302</v>
      </c>
      <c r="L8232">
        <v>1.1000000000000001</v>
      </c>
      <c r="M8232">
        <v>2.6</v>
      </c>
      <c r="N8232" t="s">
        <v>26</v>
      </c>
      <c r="O8232">
        <v>36</v>
      </c>
      <c r="P8232">
        <v>34</v>
      </c>
      <c r="Q8232">
        <v>1137663.29</v>
      </c>
    </row>
    <row r="8233" spans="1:17" x14ac:dyDescent="0.25">
      <c r="A8233" t="s">
        <v>8259</v>
      </c>
      <c r="B8233" t="s">
        <v>33</v>
      </c>
      <c r="C8233" t="s">
        <v>36</v>
      </c>
      <c r="D8233">
        <v>3.7</v>
      </c>
      <c r="E8233">
        <v>53</v>
      </c>
      <c r="F8233">
        <v>64.3</v>
      </c>
      <c r="G8233">
        <v>2337</v>
      </c>
      <c r="H8233">
        <v>24961</v>
      </c>
      <c r="I8233">
        <v>3</v>
      </c>
      <c r="J8233">
        <v>612</v>
      </c>
      <c r="K8233">
        <v>98.928812806504297</v>
      </c>
      <c r="L8233">
        <v>9.6</v>
      </c>
      <c r="M8233">
        <v>3.2</v>
      </c>
      <c r="N8233" t="s">
        <v>26</v>
      </c>
      <c r="O8233">
        <v>46</v>
      </c>
      <c r="P8233">
        <v>52</v>
      </c>
      <c r="Q8233">
        <v>768009.05</v>
      </c>
    </row>
    <row r="8234" spans="1:17" x14ac:dyDescent="0.25">
      <c r="A8234" t="s">
        <v>8260</v>
      </c>
      <c r="B8234" t="s">
        <v>22</v>
      </c>
      <c r="C8234" t="s">
        <v>30</v>
      </c>
      <c r="D8234">
        <v>4.4000000000000004</v>
      </c>
      <c r="E8234">
        <v>71</v>
      </c>
      <c r="F8234">
        <v>34.24</v>
      </c>
      <c r="G8234">
        <v>5508</v>
      </c>
      <c r="H8234">
        <v>63730</v>
      </c>
      <c r="I8234">
        <v>9</v>
      </c>
      <c r="J8234">
        <v>391</v>
      </c>
      <c r="K8234">
        <v>277.80969993477697</v>
      </c>
      <c r="L8234">
        <v>8</v>
      </c>
      <c r="M8234">
        <v>7.2</v>
      </c>
      <c r="N8234" t="s">
        <v>26</v>
      </c>
      <c r="O8234">
        <v>70</v>
      </c>
      <c r="P8234">
        <v>45</v>
      </c>
      <c r="Q8234">
        <v>565165.86</v>
      </c>
    </row>
    <row r="8235" spans="1:17" x14ac:dyDescent="0.25">
      <c r="A8235" t="s">
        <v>8261</v>
      </c>
      <c r="B8235" t="s">
        <v>22</v>
      </c>
      <c r="C8235" t="s">
        <v>23</v>
      </c>
      <c r="D8235">
        <v>4</v>
      </c>
      <c r="E8235">
        <v>74</v>
      </c>
      <c r="F8235">
        <v>35.06</v>
      </c>
      <c r="G8235">
        <v>1931</v>
      </c>
      <c r="H8235">
        <v>20454</v>
      </c>
      <c r="I8235">
        <v>8</v>
      </c>
      <c r="J8235">
        <v>721</v>
      </c>
      <c r="K8235">
        <v>228.17012775058501</v>
      </c>
      <c r="L8235">
        <v>7.3</v>
      </c>
      <c r="M8235">
        <v>3.4</v>
      </c>
      <c r="N8235" t="s">
        <v>20</v>
      </c>
      <c r="O8235">
        <v>55</v>
      </c>
      <c r="P8235">
        <v>45</v>
      </c>
      <c r="Q8235">
        <v>590399.56000000006</v>
      </c>
    </row>
    <row r="8236" spans="1:17" x14ac:dyDescent="0.25">
      <c r="A8236" t="s">
        <v>8262</v>
      </c>
      <c r="B8236" t="s">
        <v>33</v>
      </c>
      <c r="C8236" t="s">
        <v>36</v>
      </c>
      <c r="D8236">
        <v>4.0999999999999996</v>
      </c>
      <c r="E8236">
        <v>63</v>
      </c>
      <c r="F8236">
        <v>57.69</v>
      </c>
      <c r="G8236">
        <v>3023</v>
      </c>
      <c r="H8236">
        <v>37365</v>
      </c>
      <c r="I8236">
        <v>5</v>
      </c>
      <c r="J8236">
        <v>819</v>
      </c>
      <c r="K8236">
        <v>272.03451603434502</v>
      </c>
      <c r="L8236">
        <v>1.3</v>
      </c>
      <c r="M8236">
        <v>5.4</v>
      </c>
      <c r="N8236" t="s">
        <v>26</v>
      </c>
      <c r="O8236">
        <v>47</v>
      </c>
      <c r="P8236">
        <v>62</v>
      </c>
      <c r="Q8236">
        <v>818627.89</v>
      </c>
    </row>
    <row r="8237" spans="1:17" x14ac:dyDescent="0.25">
      <c r="A8237" t="s">
        <v>8263</v>
      </c>
      <c r="B8237" t="s">
        <v>22</v>
      </c>
      <c r="C8237" t="s">
        <v>23</v>
      </c>
      <c r="D8237">
        <v>4.4000000000000004</v>
      </c>
      <c r="E8237">
        <v>84</v>
      </c>
      <c r="F8237">
        <v>32.630000000000003</v>
      </c>
      <c r="G8237">
        <v>5500</v>
      </c>
      <c r="H8237">
        <v>60950</v>
      </c>
      <c r="I8237">
        <v>1</v>
      </c>
      <c r="J8237">
        <v>578</v>
      </c>
      <c r="K8237">
        <v>156.18856706097199</v>
      </c>
      <c r="L8237">
        <v>7.8</v>
      </c>
      <c r="M8237">
        <v>5.4</v>
      </c>
      <c r="N8237" t="s">
        <v>20</v>
      </c>
      <c r="O8237">
        <v>16</v>
      </c>
      <c r="P8237">
        <v>56</v>
      </c>
      <c r="Q8237">
        <v>622664.34</v>
      </c>
    </row>
    <row r="8238" spans="1:17" x14ac:dyDescent="0.25">
      <c r="A8238" t="s">
        <v>8264</v>
      </c>
      <c r="B8238" t="s">
        <v>18</v>
      </c>
      <c r="C8238" t="s">
        <v>19</v>
      </c>
      <c r="D8238">
        <v>4.5999999999999996</v>
      </c>
      <c r="E8238">
        <v>48</v>
      </c>
      <c r="F8238">
        <v>73.09</v>
      </c>
      <c r="G8238">
        <v>2982</v>
      </c>
      <c r="H8238">
        <v>36523</v>
      </c>
      <c r="I8238">
        <v>2</v>
      </c>
      <c r="J8238">
        <v>328</v>
      </c>
      <c r="K8238">
        <v>215.299385392565</v>
      </c>
      <c r="L8238">
        <v>7</v>
      </c>
      <c r="M8238">
        <v>3.1</v>
      </c>
      <c r="N8238" t="s">
        <v>20</v>
      </c>
      <c r="O8238">
        <v>9</v>
      </c>
      <c r="P8238">
        <v>41</v>
      </c>
      <c r="Q8238">
        <v>785981.73</v>
      </c>
    </row>
    <row r="8239" spans="1:17" x14ac:dyDescent="0.25">
      <c r="A8239" t="s">
        <v>8265</v>
      </c>
      <c r="B8239" t="s">
        <v>18</v>
      </c>
      <c r="C8239" t="s">
        <v>25</v>
      </c>
      <c r="D8239">
        <v>3.5</v>
      </c>
      <c r="E8239">
        <v>35</v>
      </c>
      <c r="F8239">
        <v>48.01</v>
      </c>
      <c r="G8239">
        <v>1749</v>
      </c>
      <c r="H8239">
        <v>25963</v>
      </c>
      <c r="I8239">
        <v>10</v>
      </c>
      <c r="J8239">
        <v>221</v>
      </c>
      <c r="K8239">
        <v>108.84494456306101</v>
      </c>
      <c r="L8239">
        <v>6.1</v>
      </c>
      <c r="M8239">
        <v>6.1</v>
      </c>
      <c r="N8239" t="s">
        <v>26</v>
      </c>
      <c r="O8239">
        <v>13</v>
      </c>
      <c r="P8239">
        <v>8</v>
      </c>
      <c r="Q8239">
        <v>389468.51</v>
      </c>
    </row>
    <row r="8240" spans="1:17" x14ac:dyDescent="0.25">
      <c r="A8240" t="s">
        <v>8266</v>
      </c>
      <c r="B8240" t="s">
        <v>22</v>
      </c>
      <c r="C8240" t="s">
        <v>30</v>
      </c>
      <c r="D8240">
        <v>3.3</v>
      </c>
      <c r="E8240">
        <v>84</v>
      </c>
      <c r="F8240">
        <v>30.3</v>
      </c>
      <c r="G8240">
        <v>5826</v>
      </c>
      <c r="H8240">
        <v>65240</v>
      </c>
      <c r="I8240">
        <v>14</v>
      </c>
      <c r="J8240">
        <v>351</v>
      </c>
      <c r="K8240">
        <v>237.77543809917199</v>
      </c>
      <c r="L8240">
        <v>6.6</v>
      </c>
      <c r="M8240">
        <v>6.1</v>
      </c>
      <c r="N8240" t="s">
        <v>26</v>
      </c>
      <c r="O8240">
        <v>81</v>
      </c>
      <c r="P8240">
        <v>6</v>
      </c>
      <c r="Q8240">
        <v>593087.9</v>
      </c>
    </row>
    <row r="8241" spans="1:17" x14ac:dyDescent="0.25">
      <c r="A8241" t="s">
        <v>8267</v>
      </c>
      <c r="B8241" t="s">
        <v>33</v>
      </c>
      <c r="C8241" t="s">
        <v>41</v>
      </c>
      <c r="D8241">
        <v>3.6</v>
      </c>
      <c r="E8241">
        <v>63</v>
      </c>
      <c r="F8241">
        <v>39.020000000000003</v>
      </c>
      <c r="G8241">
        <v>2041</v>
      </c>
      <c r="H8241">
        <v>27605</v>
      </c>
      <c r="I8241">
        <v>15</v>
      </c>
      <c r="J8241">
        <v>445</v>
      </c>
      <c r="K8241">
        <v>195.43337578677199</v>
      </c>
      <c r="L8241">
        <v>9.3000000000000007</v>
      </c>
      <c r="M8241">
        <v>2.2000000000000002</v>
      </c>
      <c r="N8241" t="s">
        <v>26</v>
      </c>
      <c r="O8241">
        <v>48</v>
      </c>
      <c r="P8241">
        <v>16</v>
      </c>
      <c r="Q8241">
        <v>566937.97</v>
      </c>
    </row>
    <row r="8242" spans="1:17" x14ac:dyDescent="0.25">
      <c r="A8242" t="s">
        <v>8268</v>
      </c>
      <c r="B8242" t="s">
        <v>18</v>
      </c>
      <c r="C8242" t="s">
        <v>19</v>
      </c>
      <c r="D8242">
        <v>4</v>
      </c>
      <c r="E8242">
        <v>37</v>
      </c>
      <c r="F8242">
        <v>65.5</v>
      </c>
      <c r="G8242">
        <v>3098</v>
      </c>
      <c r="H8242">
        <v>35322</v>
      </c>
      <c r="I8242">
        <v>10</v>
      </c>
      <c r="J8242">
        <v>615</v>
      </c>
      <c r="K8242">
        <v>170.23627797235</v>
      </c>
      <c r="L8242">
        <v>1.1000000000000001</v>
      </c>
      <c r="M8242">
        <v>4.4000000000000004</v>
      </c>
      <c r="N8242" t="s">
        <v>26</v>
      </c>
      <c r="O8242">
        <v>8</v>
      </c>
      <c r="P8242">
        <v>11</v>
      </c>
      <c r="Q8242">
        <v>552384.1</v>
      </c>
    </row>
    <row r="8243" spans="1:17" x14ac:dyDescent="0.25">
      <c r="A8243" t="s">
        <v>8269</v>
      </c>
      <c r="B8243" t="s">
        <v>33</v>
      </c>
      <c r="C8243" t="s">
        <v>23</v>
      </c>
      <c r="D8243">
        <v>3.7</v>
      </c>
      <c r="E8243">
        <v>69</v>
      </c>
      <c r="F8243">
        <v>34.909999999999997</v>
      </c>
      <c r="G8243">
        <v>2270</v>
      </c>
      <c r="H8243">
        <v>29994</v>
      </c>
      <c r="I8243">
        <v>9</v>
      </c>
      <c r="J8243">
        <v>574</v>
      </c>
      <c r="K8243">
        <v>223.17040256823199</v>
      </c>
      <c r="L8243">
        <v>2.4</v>
      </c>
      <c r="M8243">
        <v>4.3</v>
      </c>
      <c r="N8243" t="s">
        <v>20</v>
      </c>
      <c r="O8243">
        <v>10</v>
      </c>
      <c r="P8243">
        <v>5</v>
      </c>
      <c r="Q8243">
        <v>546451.36</v>
      </c>
    </row>
    <row r="8244" spans="1:17" x14ac:dyDescent="0.25">
      <c r="A8244" t="s">
        <v>8270</v>
      </c>
      <c r="B8244" t="s">
        <v>18</v>
      </c>
      <c r="C8244" t="s">
        <v>19</v>
      </c>
      <c r="D8244">
        <v>4.0999999999999996</v>
      </c>
      <c r="E8244">
        <v>41</v>
      </c>
      <c r="F8244">
        <v>75.489999999999995</v>
      </c>
      <c r="G8244">
        <v>3173</v>
      </c>
      <c r="H8244">
        <v>34487</v>
      </c>
      <c r="I8244">
        <v>12</v>
      </c>
      <c r="J8244">
        <v>763</v>
      </c>
      <c r="K8244">
        <v>188.086317781639</v>
      </c>
      <c r="L8244">
        <v>9.1</v>
      </c>
      <c r="M8244">
        <v>6.1</v>
      </c>
      <c r="N8244" t="s">
        <v>26</v>
      </c>
      <c r="O8244">
        <v>26</v>
      </c>
      <c r="P8244">
        <v>23</v>
      </c>
      <c r="Q8244">
        <v>709133.57</v>
      </c>
    </row>
    <row r="8245" spans="1:17" x14ac:dyDescent="0.25">
      <c r="A8245" t="s">
        <v>8271</v>
      </c>
      <c r="B8245" t="s">
        <v>22</v>
      </c>
      <c r="C8245" t="s">
        <v>41</v>
      </c>
      <c r="D8245">
        <v>3.1</v>
      </c>
      <c r="E8245">
        <v>73</v>
      </c>
      <c r="F8245">
        <v>43.09</v>
      </c>
      <c r="G8245">
        <v>1874</v>
      </c>
      <c r="H8245">
        <v>26833</v>
      </c>
      <c r="I8245">
        <v>10</v>
      </c>
      <c r="J8245">
        <v>376</v>
      </c>
      <c r="K8245">
        <v>241.338718043271</v>
      </c>
      <c r="L8245">
        <v>1.1000000000000001</v>
      </c>
      <c r="M8245">
        <v>7.7</v>
      </c>
      <c r="N8245" t="s">
        <v>20</v>
      </c>
      <c r="O8245">
        <v>13</v>
      </c>
      <c r="P8245">
        <v>18</v>
      </c>
      <c r="Q8245">
        <v>709520.27</v>
      </c>
    </row>
    <row r="8246" spans="1:17" x14ac:dyDescent="0.25">
      <c r="A8246" t="s">
        <v>8272</v>
      </c>
      <c r="B8246" t="s">
        <v>33</v>
      </c>
      <c r="C8246" t="s">
        <v>30</v>
      </c>
      <c r="D8246">
        <v>4</v>
      </c>
      <c r="E8246">
        <v>70</v>
      </c>
      <c r="F8246">
        <v>37.99</v>
      </c>
      <c r="G8246">
        <v>2525</v>
      </c>
      <c r="H8246">
        <v>24433</v>
      </c>
      <c r="I8246">
        <v>9</v>
      </c>
      <c r="J8246">
        <v>807</v>
      </c>
      <c r="K8246">
        <v>264.60901670381003</v>
      </c>
      <c r="L8246">
        <v>9.1</v>
      </c>
      <c r="M8246">
        <v>1.2</v>
      </c>
      <c r="N8246" t="s">
        <v>26</v>
      </c>
      <c r="O8246">
        <v>13</v>
      </c>
      <c r="P8246">
        <v>54</v>
      </c>
      <c r="Q8246">
        <v>605705.18000000005</v>
      </c>
    </row>
    <row r="8247" spans="1:17" x14ac:dyDescent="0.25">
      <c r="A8247" t="s">
        <v>8273</v>
      </c>
      <c r="B8247" t="s">
        <v>33</v>
      </c>
      <c r="C8247" t="s">
        <v>25</v>
      </c>
      <c r="D8247">
        <v>3.7</v>
      </c>
      <c r="E8247">
        <v>55</v>
      </c>
      <c r="F8247">
        <v>47.65</v>
      </c>
      <c r="G8247">
        <v>1035</v>
      </c>
      <c r="H8247">
        <v>15470</v>
      </c>
      <c r="I8247">
        <v>18</v>
      </c>
      <c r="J8247">
        <v>499</v>
      </c>
      <c r="K8247">
        <v>250.15157611372501</v>
      </c>
      <c r="L8247">
        <v>1.3</v>
      </c>
      <c r="M8247">
        <v>2.2000000000000002</v>
      </c>
      <c r="N8247" t="s">
        <v>26</v>
      </c>
      <c r="O8247">
        <v>28</v>
      </c>
      <c r="P8247">
        <v>16</v>
      </c>
      <c r="Q8247">
        <v>599114.85</v>
      </c>
    </row>
    <row r="8248" spans="1:17" x14ac:dyDescent="0.25">
      <c r="A8248" t="s">
        <v>8274</v>
      </c>
      <c r="B8248" t="s">
        <v>33</v>
      </c>
      <c r="C8248" t="s">
        <v>41</v>
      </c>
      <c r="D8248">
        <v>4.0999999999999996</v>
      </c>
      <c r="E8248">
        <v>60</v>
      </c>
      <c r="F8248">
        <v>35.81</v>
      </c>
      <c r="G8248">
        <v>3261</v>
      </c>
      <c r="H8248">
        <v>33226</v>
      </c>
      <c r="I8248">
        <v>19</v>
      </c>
      <c r="J8248">
        <v>832</v>
      </c>
      <c r="K8248">
        <v>126.87665787773</v>
      </c>
      <c r="L8248">
        <v>8</v>
      </c>
      <c r="M8248">
        <v>3.7</v>
      </c>
      <c r="N8248" t="s">
        <v>26</v>
      </c>
      <c r="O8248">
        <v>10</v>
      </c>
      <c r="P8248">
        <v>58</v>
      </c>
      <c r="Q8248">
        <v>506045.28</v>
      </c>
    </row>
    <row r="8249" spans="1:17" x14ac:dyDescent="0.25">
      <c r="A8249" t="s">
        <v>8275</v>
      </c>
      <c r="B8249" t="s">
        <v>18</v>
      </c>
      <c r="C8249" t="s">
        <v>30</v>
      </c>
      <c r="D8249">
        <v>3.8</v>
      </c>
      <c r="E8249">
        <v>36</v>
      </c>
      <c r="F8249">
        <v>38.82</v>
      </c>
      <c r="G8249">
        <v>2978</v>
      </c>
      <c r="H8249">
        <v>36042</v>
      </c>
      <c r="I8249">
        <v>19</v>
      </c>
      <c r="J8249">
        <v>789</v>
      </c>
      <c r="K8249">
        <v>294.029803390908</v>
      </c>
      <c r="L8249">
        <v>9</v>
      </c>
      <c r="M8249">
        <v>8.3000000000000007</v>
      </c>
      <c r="N8249" t="s">
        <v>26</v>
      </c>
      <c r="O8249">
        <v>14</v>
      </c>
      <c r="P8249">
        <v>13</v>
      </c>
      <c r="Q8249">
        <v>342602.12</v>
      </c>
    </row>
    <row r="8250" spans="1:17" x14ac:dyDescent="0.25">
      <c r="A8250" t="s">
        <v>8276</v>
      </c>
      <c r="B8250" t="s">
        <v>18</v>
      </c>
      <c r="C8250" t="s">
        <v>23</v>
      </c>
      <c r="D8250">
        <v>3.6</v>
      </c>
      <c r="E8250">
        <v>33</v>
      </c>
      <c r="F8250">
        <v>31.15</v>
      </c>
      <c r="G8250">
        <v>3578</v>
      </c>
      <c r="H8250">
        <v>38536</v>
      </c>
      <c r="I8250">
        <v>17</v>
      </c>
      <c r="J8250">
        <v>111</v>
      </c>
      <c r="K8250">
        <v>212.43531572812901</v>
      </c>
      <c r="L8250">
        <v>6.5</v>
      </c>
      <c r="M8250">
        <v>5.3</v>
      </c>
      <c r="N8250" t="s">
        <v>20</v>
      </c>
      <c r="O8250">
        <v>13</v>
      </c>
      <c r="P8250">
        <v>0</v>
      </c>
      <c r="Q8250">
        <v>255941.8</v>
      </c>
    </row>
    <row r="8251" spans="1:17" x14ac:dyDescent="0.25">
      <c r="A8251" t="s">
        <v>8277</v>
      </c>
      <c r="B8251" t="s">
        <v>18</v>
      </c>
      <c r="C8251" t="s">
        <v>41</v>
      </c>
      <c r="D8251">
        <v>4.8</v>
      </c>
      <c r="E8251">
        <v>44</v>
      </c>
      <c r="F8251">
        <v>42.5</v>
      </c>
      <c r="G8251">
        <v>1083</v>
      </c>
      <c r="H8251">
        <v>20530</v>
      </c>
      <c r="I8251">
        <v>2</v>
      </c>
      <c r="J8251">
        <v>250</v>
      </c>
      <c r="K8251">
        <v>130.866619020966</v>
      </c>
      <c r="L8251">
        <v>6.8</v>
      </c>
      <c r="M8251">
        <v>5.6</v>
      </c>
      <c r="N8251" t="s">
        <v>26</v>
      </c>
      <c r="O8251">
        <v>26</v>
      </c>
      <c r="P8251">
        <v>17</v>
      </c>
      <c r="Q8251">
        <v>422708.5</v>
      </c>
    </row>
    <row r="8252" spans="1:17" x14ac:dyDescent="0.25">
      <c r="A8252" t="s">
        <v>8278</v>
      </c>
      <c r="B8252" t="s">
        <v>22</v>
      </c>
      <c r="C8252" t="s">
        <v>19</v>
      </c>
      <c r="D8252">
        <v>3.4</v>
      </c>
      <c r="E8252">
        <v>70</v>
      </c>
      <c r="F8252">
        <v>73.58</v>
      </c>
      <c r="G8252">
        <v>2402</v>
      </c>
      <c r="H8252">
        <v>27505</v>
      </c>
      <c r="I8252">
        <v>10</v>
      </c>
      <c r="J8252">
        <v>713</v>
      </c>
      <c r="K8252">
        <v>60.645218819151196</v>
      </c>
      <c r="L8252">
        <v>1.5</v>
      </c>
      <c r="M8252">
        <v>4.7</v>
      </c>
      <c r="N8252" t="s">
        <v>20</v>
      </c>
      <c r="O8252">
        <v>2</v>
      </c>
      <c r="P8252">
        <v>17</v>
      </c>
      <c r="Q8252">
        <v>1148883.67</v>
      </c>
    </row>
    <row r="8253" spans="1:17" x14ac:dyDescent="0.25">
      <c r="A8253" t="s">
        <v>8279</v>
      </c>
      <c r="B8253" t="s">
        <v>18</v>
      </c>
      <c r="C8253" t="s">
        <v>36</v>
      </c>
      <c r="D8253">
        <v>4.4000000000000004</v>
      </c>
      <c r="E8253">
        <v>38</v>
      </c>
      <c r="F8253">
        <v>59.5</v>
      </c>
      <c r="G8253">
        <v>2928</v>
      </c>
      <c r="H8253">
        <v>32373</v>
      </c>
      <c r="I8253">
        <v>5</v>
      </c>
      <c r="J8253">
        <v>119</v>
      </c>
      <c r="K8253">
        <v>297.02410242570602</v>
      </c>
      <c r="L8253">
        <v>2.9</v>
      </c>
      <c r="M8253">
        <v>4.7</v>
      </c>
      <c r="N8253" t="s">
        <v>26</v>
      </c>
      <c r="O8253">
        <v>11</v>
      </c>
      <c r="P8253">
        <v>10</v>
      </c>
      <c r="Q8253">
        <v>511457.15</v>
      </c>
    </row>
    <row r="8254" spans="1:17" x14ac:dyDescent="0.25">
      <c r="A8254" t="s">
        <v>8280</v>
      </c>
      <c r="B8254" t="s">
        <v>22</v>
      </c>
      <c r="C8254" t="s">
        <v>19</v>
      </c>
      <c r="D8254">
        <v>4.8</v>
      </c>
      <c r="E8254">
        <v>89</v>
      </c>
      <c r="F8254">
        <v>66.59</v>
      </c>
      <c r="G8254">
        <v>8227</v>
      </c>
      <c r="H8254">
        <v>91811</v>
      </c>
      <c r="I8254">
        <v>7</v>
      </c>
      <c r="J8254">
        <v>750</v>
      </c>
      <c r="K8254">
        <v>199.754348360693</v>
      </c>
      <c r="L8254">
        <v>9.1</v>
      </c>
      <c r="M8254">
        <v>9.8000000000000007</v>
      </c>
      <c r="N8254" t="s">
        <v>20</v>
      </c>
      <c r="O8254">
        <v>57</v>
      </c>
      <c r="P8254">
        <v>63</v>
      </c>
      <c r="Q8254">
        <v>1340777.54</v>
      </c>
    </row>
    <row r="8255" spans="1:17" x14ac:dyDescent="0.25">
      <c r="A8255" t="s">
        <v>8281</v>
      </c>
      <c r="B8255" t="s">
        <v>33</v>
      </c>
      <c r="C8255" t="s">
        <v>23</v>
      </c>
      <c r="D8255">
        <v>4.0999999999999996</v>
      </c>
      <c r="E8255">
        <v>57</v>
      </c>
      <c r="F8255">
        <v>33.75</v>
      </c>
      <c r="G8255">
        <v>1681</v>
      </c>
      <c r="H8255">
        <v>20320</v>
      </c>
      <c r="I8255">
        <v>6</v>
      </c>
      <c r="J8255">
        <v>546</v>
      </c>
      <c r="K8255">
        <v>106.88506562671</v>
      </c>
      <c r="L8255">
        <v>8.4</v>
      </c>
      <c r="M8255">
        <v>9.1</v>
      </c>
      <c r="N8255" t="s">
        <v>20</v>
      </c>
      <c r="O8255">
        <v>13</v>
      </c>
      <c r="P8255">
        <v>33</v>
      </c>
      <c r="Q8255">
        <v>442233.25</v>
      </c>
    </row>
    <row r="8256" spans="1:17" x14ac:dyDescent="0.25">
      <c r="A8256" t="s">
        <v>8282</v>
      </c>
      <c r="B8256" t="s">
        <v>33</v>
      </c>
      <c r="C8256" t="s">
        <v>25</v>
      </c>
      <c r="D8256">
        <v>4.8</v>
      </c>
      <c r="E8256">
        <v>61</v>
      </c>
      <c r="F8256">
        <v>49.99</v>
      </c>
      <c r="G8256">
        <v>3794</v>
      </c>
      <c r="H8256">
        <v>40531</v>
      </c>
      <c r="I8256">
        <v>2</v>
      </c>
      <c r="J8256">
        <v>888</v>
      </c>
      <c r="K8256">
        <v>172.78095027941899</v>
      </c>
      <c r="L8256">
        <v>1.5</v>
      </c>
      <c r="M8256">
        <v>7.5</v>
      </c>
      <c r="N8256" t="s">
        <v>26</v>
      </c>
      <c r="O8256">
        <v>40</v>
      </c>
      <c r="P8256">
        <v>37</v>
      </c>
      <c r="Q8256">
        <v>687659.19</v>
      </c>
    </row>
    <row r="8257" spans="1:17" x14ac:dyDescent="0.25">
      <c r="A8257" t="s">
        <v>8283</v>
      </c>
      <c r="B8257" t="s">
        <v>22</v>
      </c>
      <c r="C8257" t="s">
        <v>41</v>
      </c>
      <c r="D8257">
        <v>3.2</v>
      </c>
      <c r="E8257">
        <v>76</v>
      </c>
      <c r="F8257">
        <v>44.1</v>
      </c>
      <c r="G8257">
        <v>1500</v>
      </c>
      <c r="H8257">
        <v>14195</v>
      </c>
      <c r="I8257">
        <v>8</v>
      </c>
      <c r="J8257">
        <v>257</v>
      </c>
      <c r="K8257">
        <v>149.38512007023701</v>
      </c>
      <c r="L8257">
        <v>8.3000000000000007</v>
      </c>
      <c r="M8257">
        <v>3.9</v>
      </c>
      <c r="N8257" t="s">
        <v>20</v>
      </c>
      <c r="O8257">
        <v>16</v>
      </c>
      <c r="P8257">
        <v>65</v>
      </c>
      <c r="Q8257">
        <v>755146.25</v>
      </c>
    </row>
    <row r="8258" spans="1:17" x14ac:dyDescent="0.25">
      <c r="A8258" t="s">
        <v>8284</v>
      </c>
      <c r="B8258" t="s">
        <v>18</v>
      </c>
      <c r="C8258" t="s">
        <v>25</v>
      </c>
      <c r="D8258">
        <v>4</v>
      </c>
      <c r="E8258">
        <v>47</v>
      </c>
      <c r="F8258">
        <v>49.81</v>
      </c>
      <c r="G8258">
        <v>1939</v>
      </c>
      <c r="H8258">
        <v>21246</v>
      </c>
      <c r="I8258">
        <v>4</v>
      </c>
      <c r="J8258">
        <v>514</v>
      </c>
      <c r="K8258">
        <v>287.841309924369</v>
      </c>
      <c r="L8258">
        <v>4.8</v>
      </c>
      <c r="M8258">
        <v>5.6</v>
      </c>
      <c r="N8258" t="s">
        <v>20</v>
      </c>
      <c r="O8258">
        <v>16</v>
      </c>
      <c r="P8258">
        <v>35</v>
      </c>
      <c r="Q8258">
        <v>529433.43999999994</v>
      </c>
    </row>
    <row r="8259" spans="1:17" x14ac:dyDescent="0.25">
      <c r="A8259" t="s">
        <v>8285</v>
      </c>
      <c r="B8259" t="s">
        <v>22</v>
      </c>
      <c r="C8259" t="s">
        <v>23</v>
      </c>
      <c r="D8259">
        <v>3.9</v>
      </c>
      <c r="E8259">
        <v>70</v>
      </c>
      <c r="F8259">
        <v>27.39</v>
      </c>
      <c r="G8259">
        <v>2030</v>
      </c>
      <c r="H8259">
        <v>28043</v>
      </c>
      <c r="I8259">
        <v>18</v>
      </c>
      <c r="J8259">
        <v>527</v>
      </c>
      <c r="K8259">
        <v>173.16523629356999</v>
      </c>
      <c r="L8259">
        <v>6</v>
      </c>
      <c r="M8259">
        <v>7.2</v>
      </c>
      <c r="N8259" t="s">
        <v>20</v>
      </c>
      <c r="O8259">
        <v>35</v>
      </c>
      <c r="P8259">
        <v>26</v>
      </c>
      <c r="Q8259">
        <v>451660.64</v>
      </c>
    </row>
    <row r="8260" spans="1:17" x14ac:dyDescent="0.25">
      <c r="A8260" t="s">
        <v>8286</v>
      </c>
      <c r="B8260" t="s">
        <v>33</v>
      </c>
      <c r="C8260" t="s">
        <v>41</v>
      </c>
      <c r="D8260">
        <v>3</v>
      </c>
      <c r="E8260">
        <v>58</v>
      </c>
      <c r="F8260">
        <v>36.880000000000003</v>
      </c>
      <c r="G8260">
        <v>1391</v>
      </c>
      <c r="H8260">
        <v>18983</v>
      </c>
      <c r="I8260">
        <v>4</v>
      </c>
      <c r="J8260">
        <v>505</v>
      </c>
      <c r="K8260">
        <v>171.16691637265001</v>
      </c>
      <c r="L8260">
        <v>2</v>
      </c>
      <c r="M8260">
        <v>4.5999999999999996</v>
      </c>
      <c r="N8260" t="s">
        <v>20</v>
      </c>
      <c r="O8260">
        <v>24</v>
      </c>
      <c r="P8260">
        <v>7</v>
      </c>
      <c r="Q8260">
        <v>480938.69</v>
      </c>
    </row>
    <row r="8261" spans="1:17" x14ac:dyDescent="0.25">
      <c r="A8261" t="s">
        <v>8287</v>
      </c>
      <c r="B8261" t="s">
        <v>33</v>
      </c>
      <c r="C8261" t="s">
        <v>30</v>
      </c>
      <c r="D8261">
        <v>3.9</v>
      </c>
      <c r="E8261">
        <v>56</v>
      </c>
      <c r="F8261">
        <v>38.18</v>
      </c>
      <c r="G8261">
        <v>2020</v>
      </c>
      <c r="H8261">
        <v>28184</v>
      </c>
      <c r="I8261">
        <v>8</v>
      </c>
      <c r="J8261">
        <v>180</v>
      </c>
      <c r="K8261">
        <v>248.64992693057101</v>
      </c>
      <c r="L8261">
        <v>4.5999999999999996</v>
      </c>
      <c r="M8261">
        <v>5.7</v>
      </c>
      <c r="N8261" t="s">
        <v>20</v>
      </c>
      <c r="O8261">
        <v>53</v>
      </c>
      <c r="P8261">
        <v>15</v>
      </c>
      <c r="Q8261">
        <v>488784.96</v>
      </c>
    </row>
    <row r="8262" spans="1:17" x14ac:dyDescent="0.25">
      <c r="A8262" t="s">
        <v>8288</v>
      </c>
      <c r="B8262" t="s">
        <v>22</v>
      </c>
      <c r="C8262" t="s">
        <v>30</v>
      </c>
      <c r="D8262">
        <v>3.7</v>
      </c>
      <c r="E8262">
        <v>83</v>
      </c>
      <c r="F8262">
        <v>36.32</v>
      </c>
      <c r="G8262">
        <v>6171</v>
      </c>
      <c r="H8262">
        <v>66589</v>
      </c>
      <c r="I8262">
        <v>17</v>
      </c>
      <c r="J8262">
        <v>522</v>
      </c>
      <c r="K8262">
        <v>147.727891165914</v>
      </c>
      <c r="L8262">
        <v>4.9000000000000004</v>
      </c>
      <c r="M8262">
        <v>2.2999999999999998</v>
      </c>
      <c r="N8262" t="s">
        <v>26</v>
      </c>
      <c r="O8262">
        <v>31</v>
      </c>
      <c r="P8262">
        <v>78</v>
      </c>
      <c r="Q8262">
        <v>698377.47</v>
      </c>
    </row>
    <row r="8263" spans="1:17" x14ac:dyDescent="0.25">
      <c r="A8263" t="s">
        <v>8289</v>
      </c>
      <c r="B8263" t="s">
        <v>18</v>
      </c>
      <c r="C8263" t="s">
        <v>19</v>
      </c>
      <c r="D8263">
        <v>4.3</v>
      </c>
      <c r="E8263">
        <v>30</v>
      </c>
      <c r="F8263">
        <v>69.45</v>
      </c>
      <c r="G8263">
        <v>3388</v>
      </c>
      <c r="H8263">
        <v>35182</v>
      </c>
      <c r="I8263">
        <v>14</v>
      </c>
      <c r="J8263">
        <v>718</v>
      </c>
      <c r="K8263">
        <v>99.129587094187897</v>
      </c>
      <c r="L8263">
        <v>7</v>
      </c>
      <c r="M8263">
        <v>1.8</v>
      </c>
      <c r="N8263" t="s">
        <v>26</v>
      </c>
      <c r="O8263">
        <v>22</v>
      </c>
      <c r="P8263">
        <v>0</v>
      </c>
      <c r="Q8263">
        <v>484491.5</v>
      </c>
    </row>
    <row r="8264" spans="1:17" x14ac:dyDescent="0.25">
      <c r="A8264" t="s">
        <v>8290</v>
      </c>
      <c r="B8264" t="s">
        <v>18</v>
      </c>
      <c r="C8264" t="s">
        <v>19</v>
      </c>
      <c r="D8264">
        <v>4.9000000000000004</v>
      </c>
      <c r="E8264">
        <v>42</v>
      </c>
      <c r="F8264">
        <v>70.41</v>
      </c>
      <c r="G8264">
        <v>1697</v>
      </c>
      <c r="H8264">
        <v>26126</v>
      </c>
      <c r="I8264">
        <v>8</v>
      </c>
      <c r="J8264">
        <v>326</v>
      </c>
      <c r="K8264">
        <v>242.09967548231501</v>
      </c>
      <c r="L8264">
        <v>6.9</v>
      </c>
      <c r="M8264">
        <v>2.5</v>
      </c>
      <c r="N8264" t="s">
        <v>26</v>
      </c>
      <c r="O8264">
        <v>40</v>
      </c>
      <c r="P8264">
        <v>25</v>
      </c>
      <c r="Q8264">
        <v>669411.63</v>
      </c>
    </row>
    <row r="8265" spans="1:17" x14ac:dyDescent="0.25">
      <c r="A8265" t="s">
        <v>8291</v>
      </c>
      <c r="B8265" t="s">
        <v>22</v>
      </c>
      <c r="C8265" t="s">
        <v>23</v>
      </c>
      <c r="D8265">
        <v>3.2</v>
      </c>
      <c r="E8265">
        <v>89</v>
      </c>
      <c r="F8265">
        <v>31.05</v>
      </c>
      <c r="G8265">
        <v>5076</v>
      </c>
      <c r="H8265">
        <v>57320</v>
      </c>
      <c r="I8265">
        <v>14</v>
      </c>
      <c r="J8265">
        <v>103</v>
      </c>
      <c r="K8265">
        <v>277.52715948762602</v>
      </c>
      <c r="L8265">
        <v>5.9</v>
      </c>
      <c r="M8265">
        <v>7.8</v>
      </c>
      <c r="N8265" t="s">
        <v>26</v>
      </c>
      <c r="O8265">
        <v>79</v>
      </c>
      <c r="P8265">
        <v>66</v>
      </c>
      <c r="Q8265">
        <v>641233.80000000005</v>
      </c>
    </row>
    <row r="8266" spans="1:17" x14ac:dyDescent="0.25">
      <c r="A8266" t="s">
        <v>8292</v>
      </c>
      <c r="B8266" t="s">
        <v>22</v>
      </c>
      <c r="C8266" t="s">
        <v>30</v>
      </c>
      <c r="D8266">
        <v>3.7</v>
      </c>
      <c r="E8266">
        <v>84</v>
      </c>
      <c r="F8266">
        <v>32.630000000000003</v>
      </c>
      <c r="G8266">
        <v>4626</v>
      </c>
      <c r="H8266">
        <v>45130</v>
      </c>
      <c r="I8266">
        <v>8</v>
      </c>
      <c r="J8266">
        <v>805</v>
      </c>
      <c r="K8266">
        <v>61.431562207400098</v>
      </c>
      <c r="L8266">
        <v>1.3</v>
      </c>
      <c r="M8266">
        <v>2.7</v>
      </c>
      <c r="N8266" t="s">
        <v>26</v>
      </c>
      <c r="O8266">
        <v>42</v>
      </c>
      <c r="P8266">
        <v>64</v>
      </c>
      <c r="Q8266">
        <v>624525.76</v>
      </c>
    </row>
    <row r="8267" spans="1:17" x14ac:dyDescent="0.25">
      <c r="A8267" t="s">
        <v>8293</v>
      </c>
      <c r="B8267" t="s">
        <v>18</v>
      </c>
      <c r="C8267" t="s">
        <v>41</v>
      </c>
      <c r="D8267">
        <v>3.9</v>
      </c>
      <c r="E8267">
        <v>34</v>
      </c>
      <c r="F8267">
        <v>39.159999999999997</v>
      </c>
      <c r="G8267">
        <v>2720</v>
      </c>
      <c r="H8267">
        <v>29789</v>
      </c>
      <c r="I8267">
        <v>14</v>
      </c>
      <c r="J8267">
        <v>439</v>
      </c>
      <c r="K8267">
        <v>264.975015228274</v>
      </c>
      <c r="L8267">
        <v>2.5</v>
      </c>
      <c r="M8267">
        <v>9.3000000000000007</v>
      </c>
      <c r="N8267" t="s">
        <v>20</v>
      </c>
      <c r="O8267">
        <v>9</v>
      </c>
      <c r="P8267">
        <v>3</v>
      </c>
      <c r="Q8267">
        <v>318402.73</v>
      </c>
    </row>
    <row r="8268" spans="1:17" x14ac:dyDescent="0.25">
      <c r="A8268" t="s">
        <v>8294</v>
      </c>
      <c r="B8268" t="s">
        <v>33</v>
      </c>
      <c r="C8268" t="s">
        <v>30</v>
      </c>
      <c r="D8268">
        <v>3.9</v>
      </c>
      <c r="E8268">
        <v>54</v>
      </c>
      <c r="F8268">
        <v>33.22</v>
      </c>
      <c r="G8268">
        <v>2455</v>
      </c>
      <c r="H8268">
        <v>24188</v>
      </c>
      <c r="I8268">
        <v>11</v>
      </c>
      <c r="J8268">
        <v>938</v>
      </c>
      <c r="K8268">
        <v>159.46579895437</v>
      </c>
      <c r="L8268">
        <v>2.4</v>
      </c>
      <c r="M8268">
        <v>4.3</v>
      </c>
      <c r="N8268" t="s">
        <v>20</v>
      </c>
      <c r="O8268">
        <v>33</v>
      </c>
      <c r="P8268">
        <v>9</v>
      </c>
      <c r="Q8268">
        <v>415372.86</v>
      </c>
    </row>
    <row r="8269" spans="1:17" x14ac:dyDescent="0.25">
      <c r="A8269" t="s">
        <v>8295</v>
      </c>
      <c r="B8269" t="s">
        <v>22</v>
      </c>
      <c r="C8269" t="s">
        <v>19</v>
      </c>
      <c r="D8269">
        <v>4.5</v>
      </c>
      <c r="E8269">
        <v>83</v>
      </c>
      <c r="F8269">
        <v>69.27</v>
      </c>
      <c r="G8269">
        <v>7240</v>
      </c>
      <c r="H8269">
        <v>75462</v>
      </c>
      <c r="I8269">
        <v>9</v>
      </c>
      <c r="J8269">
        <v>264</v>
      </c>
      <c r="K8269">
        <v>122.283369469861</v>
      </c>
      <c r="L8269">
        <v>9</v>
      </c>
      <c r="M8269">
        <v>2.5</v>
      </c>
      <c r="N8269" t="s">
        <v>20</v>
      </c>
      <c r="O8269">
        <v>32</v>
      </c>
      <c r="P8269">
        <v>70</v>
      </c>
      <c r="Q8269">
        <v>1296097.43</v>
      </c>
    </row>
    <row r="8270" spans="1:17" x14ac:dyDescent="0.25">
      <c r="A8270" t="s">
        <v>8296</v>
      </c>
      <c r="B8270" t="s">
        <v>18</v>
      </c>
      <c r="C8270" t="s">
        <v>23</v>
      </c>
      <c r="D8270">
        <v>3.9</v>
      </c>
      <c r="E8270">
        <v>43</v>
      </c>
      <c r="F8270">
        <v>30.51</v>
      </c>
      <c r="G8270">
        <v>1363</v>
      </c>
      <c r="H8270">
        <v>13847</v>
      </c>
      <c r="I8270">
        <v>17</v>
      </c>
      <c r="J8270">
        <v>60</v>
      </c>
      <c r="K8270">
        <v>59.795084291368902</v>
      </c>
      <c r="L8270">
        <v>9.1</v>
      </c>
      <c r="M8270">
        <v>8.4</v>
      </c>
      <c r="N8270" t="s">
        <v>20</v>
      </c>
      <c r="O8270">
        <v>27</v>
      </c>
      <c r="P8270">
        <v>14</v>
      </c>
      <c r="Q8270">
        <v>317170.43</v>
      </c>
    </row>
    <row r="8271" spans="1:17" x14ac:dyDescent="0.25">
      <c r="A8271" t="s">
        <v>8297</v>
      </c>
      <c r="B8271" t="s">
        <v>18</v>
      </c>
      <c r="C8271" t="s">
        <v>30</v>
      </c>
      <c r="D8271">
        <v>3.1</v>
      </c>
      <c r="E8271">
        <v>43</v>
      </c>
      <c r="F8271">
        <v>31.91</v>
      </c>
      <c r="G8271">
        <v>929</v>
      </c>
      <c r="H8271">
        <v>15215</v>
      </c>
      <c r="I8271">
        <v>17</v>
      </c>
      <c r="J8271">
        <v>503</v>
      </c>
      <c r="K8271">
        <v>101.380692464402</v>
      </c>
      <c r="L8271">
        <v>8.3000000000000007</v>
      </c>
      <c r="M8271">
        <v>5.0999999999999996</v>
      </c>
      <c r="N8271" t="s">
        <v>20</v>
      </c>
      <c r="O8271">
        <v>6</v>
      </c>
      <c r="P8271">
        <v>8</v>
      </c>
      <c r="Q8271">
        <v>327803.46000000002</v>
      </c>
    </row>
    <row r="8272" spans="1:17" x14ac:dyDescent="0.25">
      <c r="A8272" t="s">
        <v>8298</v>
      </c>
      <c r="B8272" t="s">
        <v>33</v>
      </c>
      <c r="C8272" t="s">
        <v>23</v>
      </c>
      <c r="D8272">
        <v>4.4000000000000004</v>
      </c>
      <c r="E8272">
        <v>54</v>
      </c>
      <c r="F8272">
        <v>29.33</v>
      </c>
      <c r="G8272">
        <v>3833</v>
      </c>
      <c r="H8272">
        <v>39017</v>
      </c>
      <c r="I8272">
        <v>12</v>
      </c>
      <c r="J8272">
        <v>460</v>
      </c>
      <c r="K8272">
        <v>133.217450229615</v>
      </c>
      <c r="L8272">
        <v>2.6</v>
      </c>
      <c r="M8272">
        <v>4.5</v>
      </c>
      <c r="N8272" t="s">
        <v>26</v>
      </c>
      <c r="O8272">
        <v>39</v>
      </c>
      <c r="P8272">
        <v>47</v>
      </c>
      <c r="Q8272">
        <v>373549.31</v>
      </c>
    </row>
    <row r="8273" spans="1:17" x14ac:dyDescent="0.25">
      <c r="A8273" t="s">
        <v>8299</v>
      </c>
      <c r="B8273" t="s">
        <v>33</v>
      </c>
      <c r="C8273" t="s">
        <v>30</v>
      </c>
      <c r="D8273">
        <v>4.8</v>
      </c>
      <c r="E8273">
        <v>60</v>
      </c>
      <c r="F8273">
        <v>34.24</v>
      </c>
      <c r="G8273">
        <v>2008</v>
      </c>
      <c r="H8273">
        <v>25961</v>
      </c>
      <c r="I8273">
        <v>2</v>
      </c>
      <c r="J8273">
        <v>780</v>
      </c>
      <c r="K8273">
        <v>67.671060647982998</v>
      </c>
      <c r="L8273">
        <v>8.6</v>
      </c>
      <c r="M8273">
        <v>4</v>
      </c>
      <c r="N8273" t="s">
        <v>20</v>
      </c>
      <c r="O8273">
        <v>1</v>
      </c>
      <c r="P8273">
        <v>4</v>
      </c>
      <c r="Q8273">
        <v>464254.85</v>
      </c>
    </row>
    <row r="8274" spans="1:17" x14ac:dyDescent="0.25">
      <c r="A8274" t="s">
        <v>8300</v>
      </c>
      <c r="B8274" t="s">
        <v>33</v>
      </c>
      <c r="C8274" t="s">
        <v>25</v>
      </c>
      <c r="D8274">
        <v>4</v>
      </c>
      <c r="E8274">
        <v>68</v>
      </c>
      <c r="F8274">
        <v>48.15</v>
      </c>
      <c r="G8274">
        <v>2242</v>
      </c>
      <c r="H8274">
        <v>25456</v>
      </c>
      <c r="I8274">
        <v>17</v>
      </c>
      <c r="J8274">
        <v>766</v>
      </c>
      <c r="K8274">
        <v>97.197516238416398</v>
      </c>
      <c r="L8274">
        <v>2.7</v>
      </c>
      <c r="M8274">
        <v>4</v>
      </c>
      <c r="N8274" t="s">
        <v>20</v>
      </c>
      <c r="O8274">
        <v>34</v>
      </c>
      <c r="P8274">
        <v>32</v>
      </c>
      <c r="Q8274">
        <v>746745.5</v>
      </c>
    </row>
    <row r="8275" spans="1:17" x14ac:dyDescent="0.25">
      <c r="A8275" t="s">
        <v>8301</v>
      </c>
      <c r="B8275" t="s">
        <v>33</v>
      </c>
      <c r="C8275" t="s">
        <v>30</v>
      </c>
      <c r="D8275">
        <v>4.2</v>
      </c>
      <c r="E8275">
        <v>54</v>
      </c>
      <c r="F8275">
        <v>40.98</v>
      </c>
      <c r="G8275">
        <v>1163</v>
      </c>
      <c r="H8275">
        <v>15366</v>
      </c>
      <c r="I8275">
        <v>11</v>
      </c>
      <c r="J8275">
        <v>942</v>
      </c>
      <c r="K8275">
        <v>234.210110600532</v>
      </c>
      <c r="L8275">
        <v>6</v>
      </c>
      <c r="M8275">
        <v>7</v>
      </c>
      <c r="N8275" t="s">
        <v>26</v>
      </c>
      <c r="O8275">
        <v>47</v>
      </c>
      <c r="P8275">
        <v>41</v>
      </c>
      <c r="Q8275">
        <v>510132.52</v>
      </c>
    </row>
    <row r="8276" spans="1:17" x14ac:dyDescent="0.25">
      <c r="A8276" t="s">
        <v>8302</v>
      </c>
      <c r="B8276" t="s">
        <v>33</v>
      </c>
      <c r="C8276" t="s">
        <v>19</v>
      </c>
      <c r="D8276">
        <v>3.3</v>
      </c>
      <c r="E8276">
        <v>53</v>
      </c>
      <c r="F8276">
        <v>65.81</v>
      </c>
      <c r="G8276">
        <v>2985</v>
      </c>
      <c r="H8276">
        <v>36999</v>
      </c>
      <c r="I8276">
        <v>9</v>
      </c>
      <c r="J8276">
        <v>762</v>
      </c>
      <c r="K8276">
        <v>221.715204058236</v>
      </c>
      <c r="L8276">
        <v>7.6</v>
      </c>
      <c r="M8276">
        <v>5.9</v>
      </c>
      <c r="N8276" t="s">
        <v>20</v>
      </c>
      <c r="O8276">
        <v>6</v>
      </c>
      <c r="P8276">
        <v>48</v>
      </c>
      <c r="Q8276">
        <v>791011.86</v>
      </c>
    </row>
    <row r="8277" spans="1:17" x14ac:dyDescent="0.25">
      <c r="A8277" t="s">
        <v>8303</v>
      </c>
      <c r="B8277" t="s">
        <v>22</v>
      </c>
      <c r="C8277" t="s">
        <v>41</v>
      </c>
      <c r="D8277">
        <v>3.4</v>
      </c>
      <c r="E8277">
        <v>84</v>
      </c>
      <c r="F8277">
        <v>42.07</v>
      </c>
      <c r="G8277">
        <v>4238</v>
      </c>
      <c r="H8277">
        <v>44983</v>
      </c>
      <c r="I8277">
        <v>18</v>
      </c>
      <c r="J8277">
        <v>633</v>
      </c>
      <c r="K8277">
        <v>242.45972930981301</v>
      </c>
      <c r="L8277">
        <v>1.5</v>
      </c>
      <c r="M8277">
        <v>5.2</v>
      </c>
      <c r="N8277" t="s">
        <v>20</v>
      </c>
      <c r="O8277">
        <v>76</v>
      </c>
      <c r="P8277">
        <v>28</v>
      </c>
      <c r="Q8277">
        <v>809517.15</v>
      </c>
    </row>
    <row r="8278" spans="1:17" x14ac:dyDescent="0.25">
      <c r="A8278" t="s">
        <v>8304</v>
      </c>
      <c r="B8278" t="s">
        <v>18</v>
      </c>
      <c r="C8278" t="s">
        <v>19</v>
      </c>
      <c r="D8278">
        <v>3.5</v>
      </c>
      <c r="E8278">
        <v>50</v>
      </c>
      <c r="F8278">
        <v>66.92</v>
      </c>
      <c r="G8278">
        <v>873</v>
      </c>
      <c r="H8278">
        <v>15353</v>
      </c>
      <c r="I8278">
        <v>6</v>
      </c>
      <c r="J8278">
        <v>158</v>
      </c>
      <c r="K8278">
        <v>91.3144450808702</v>
      </c>
      <c r="L8278">
        <v>6.4</v>
      </c>
      <c r="M8278">
        <v>5</v>
      </c>
      <c r="N8278" t="s">
        <v>26</v>
      </c>
      <c r="O8278">
        <v>2</v>
      </c>
      <c r="P8278">
        <v>24</v>
      </c>
      <c r="Q8278">
        <v>748607.07</v>
      </c>
    </row>
    <row r="8279" spans="1:17" x14ac:dyDescent="0.25">
      <c r="A8279" t="s">
        <v>8305</v>
      </c>
      <c r="B8279" t="s">
        <v>22</v>
      </c>
      <c r="C8279" t="s">
        <v>19</v>
      </c>
      <c r="D8279">
        <v>3.9</v>
      </c>
      <c r="E8279">
        <v>76</v>
      </c>
      <c r="F8279">
        <v>74.23</v>
      </c>
      <c r="G8279">
        <v>6432</v>
      </c>
      <c r="H8279">
        <v>68554</v>
      </c>
      <c r="I8279">
        <v>4</v>
      </c>
      <c r="J8279">
        <v>76</v>
      </c>
      <c r="K8279">
        <v>60.757541631985603</v>
      </c>
      <c r="L8279">
        <v>3.3</v>
      </c>
      <c r="M8279">
        <v>2.2999999999999998</v>
      </c>
      <c r="N8279" t="s">
        <v>26</v>
      </c>
      <c r="O8279">
        <v>70</v>
      </c>
      <c r="P8279">
        <v>18</v>
      </c>
      <c r="Q8279">
        <v>1262044.06</v>
      </c>
    </row>
    <row r="8280" spans="1:17" x14ac:dyDescent="0.25">
      <c r="A8280" t="s">
        <v>8306</v>
      </c>
      <c r="B8280" t="s">
        <v>22</v>
      </c>
      <c r="C8280" t="s">
        <v>19</v>
      </c>
      <c r="D8280">
        <v>4.9000000000000004</v>
      </c>
      <c r="E8280">
        <v>74</v>
      </c>
      <c r="F8280">
        <v>75.06</v>
      </c>
      <c r="G8280">
        <v>7584</v>
      </c>
      <c r="H8280">
        <v>83664</v>
      </c>
      <c r="I8280">
        <v>14</v>
      </c>
      <c r="J8280">
        <v>465</v>
      </c>
      <c r="K8280">
        <v>167.14746780977299</v>
      </c>
      <c r="L8280">
        <v>5.5</v>
      </c>
      <c r="M8280">
        <v>8.5</v>
      </c>
      <c r="N8280" t="s">
        <v>26</v>
      </c>
      <c r="O8280">
        <v>61</v>
      </c>
      <c r="P8280">
        <v>28</v>
      </c>
      <c r="Q8280">
        <v>1260591.8999999999</v>
      </c>
    </row>
    <row r="8281" spans="1:17" x14ac:dyDescent="0.25">
      <c r="A8281" t="s">
        <v>8307</v>
      </c>
      <c r="B8281" t="s">
        <v>22</v>
      </c>
      <c r="C8281" t="s">
        <v>23</v>
      </c>
      <c r="D8281">
        <v>4</v>
      </c>
      <c r="E8281">
        <v>84</v>
      </c>
      <c r="F8281">
        <v>29.42</v>
      </c>
      <c r="G8281">
        <v>2988</v>
      </c>
      <c r="H8281">
        <v>32081</v>
      </c>
      <c r="I8281">
        <v>10</v>
      </c>
      <c r="J8281">
        <v>398</v>
      </c>
      <c r="K8281">
        <v>135.69618377678799</v>
      </c>
      <c r="L8281">
        <v>4.5</v>
      </c>
      <c r="M8281">
        <v>9.3000000000000007</v>
      </c>
      <c r="N8281" t="s">
        <v>20</v>
      </c>
      <c r="O8281">
        <v>54</v>
      </c>
      <c r="P8281">
        <v>78</v>
      </c>
      <c r="Q8281">
        <v>568875.81000000006</v>
      </c>
    </row>
    <row r="8282" spans="1:17" x14ac:dyDescent="0.25">
      <c r="A8282" t="s">
        <v>8308</v>
      </c>
      <c r="B8282" t="s">
        <v>22</v>
      </c>
      <c r="C8282" t="s">
        <v>36</v>
      </c>
      <c r="D8282">
        <v>3.4</v>
      </c>
      <c r="E8282">
        <v>83</v>
      </c>
      <c r="F8282">
        <v>64.06</v>
      </c>
      <c r="G8282">
        <v>3099</v>
      </c>
      <c r="H8282">
        <v>38157</v>
      </c>
      <c r="I8282">
        <v>4</v>
      </c>
      <c r="J8282">
        <v>338</v>
      </c>
      <c r="K8282">
        <v>244.183269988446</v>
      </c>
      <c r="L8282">
        <v>7.2</v>
      </c>
      <c r="M8282">
        <v>8.1999999999999993</v>
      </c>
      <c r="N8282" t="s">
        <v>26</v>
      </c>
      <c r="O8282">
        <v>21</v>
      </c>
      <c r="P8282">
        <v>2</v>
      </c>
      <c r="Q8282">
        <v>1184824.3500000001</v>
      </c>
    </row>
    <row r="8283" spans="1:17" x14ac:dyDescent="0.25">
      <c r="A8283" t="s">
        <v>8309</v>
      </c>
      <c r="B8283" t="s">
        <v>22</v>
      </c>
      <c r="C8283" t="s">
        <v>36</v>
      </c>
      <c r="D8283">
        <v>3.5</v>
      </c>
      <c r="E8283">
        <v>72</v>
      </c>
      <c r="F8283">
        <v>57.75</v>
      </c>
      <c r="G8283">
        <v>5246</v>
      </c>
      <c r="H8283">
        <v>59451</v>
      </c>
      <c r="I8283">
        <v>15</v>
      </c>
      <c r="J8283">
        <v>566</v>
      </c>
      <c r="K8283">
        <v>184.70668980736701</v>
      </c>
      <c r="L8283">
        <v>5.4</v>
      </c>
      <c r="M8283">
        <v>5.0999999999999996</v>
      </c>
      <c r="N8283" t="s">
        <v>20</v>
      </c>
      <c r="O8283">
        <v>27</v>
      </c>
      <c r="P8283">
        <v>29</v>
      </c>
      <c r="Q8283">
        <v>946059.55</v>
      </c>
    </row>
    <row r="8284" spans="1:17" x14ac:dyDescent="0.25">
      <c r="A8284" t="s">
        <v>8310</v>
      </c>
      <c r="B8284" t="s">
        <v>33</v>
      </c>
      <c r="C8284" t="s">
        <v>25</v>
      </c>
      <c r="D8284">
        <v>3.8</v>
      </c>
      <c r="E8284">
        <v>54</v>
      </c>
      <c r="F8284">
        <v>46.54</v>
      </c>
      <c r="G8284">
        <v>1312</v>
      </c>
      <c r="H8284">
        <v>13812</v>
      </c>
      <c r="I8284">
        <v>9</v>
      </c>
      <c r="J8284">
        <v>535</v>
      </c>
      <c r="K8284">
        <v>282.79507747610597</v>
      </c>
      <c r="L8284">
        <v>3.7</v>
      </c>
      <c r="M8284">
        <v>9.6999999999999993</v>
      </c>
      <c r="N8284" t="s">
        <v>26</v>
      </c>
      <c r="O8284">
        <v>4</v>
      </c>
      <c r="P8284">
        <v>16</v>
      </c>
      <c r="Q8284">
        <v>570741.43999999994</v>
      </c>
    </row>
    <row r="8285" spans="1:17" x14ac:dyDescent="0.25">
      <c r="A8285" t="s">
        <v>8311</v>
      </c>
      <c r="B8285" t="s">
        <v>33</v>
      </c>
      <c r="C8285" t="s">
        <v>19</v>
      </c>
      <c r="D8285">
        <v>4.2</v>
      </c>
      <c r="E8285">
        <v>61</v>
      </c>
      <c r="F8285">
        <v>68.47</v>
      </c>
      <c r="G8285">
        <v>1830</v>
      </c>
      <c r="H8285">
        <v>22981</v>
      </c>
      <c r="I8285">
        <v>12</v>
      </c>
      <c r="J8285">
        <v>314</v>
      </c>
      <c r="K8285">
        <v>65.301597740453005</v>
      </c>
      <c r="L8285">
        <v>9.1999999999999993</v>
      </c>
      <c r="M8285">
        <v>6.6</v>
      </c>
      <c r="N8285" t="s">
        <v>20</v>
      </c>
      <c r="O8285">
        <v>1</v>
      </c>
      <c r="P8285">
        <v>48</v>
      </c>
      <c r="Q8285">
        <v>942467.81</v>
      </c>
    </row>
    <row r="8286" spans="1:17" x14ac:dyDescent="0.25">
      <c r="A8286" t="s">
        <v>8312</v>
      </c>
      <c r="B8286" t="s">
        <v>18</v>
      </c>
      <c r="C8286" t="s">
        <v>36</v>
      </c>
      <c r="D8286">
        <v>3.9</v>
      </c>
      <c r="E8286">
        <v>49</v>
      </c>
      <c r="F8286">
        <v>58.76</v>
      </c>
      <c r="G8286">
        <v>2445</v>
      </c>
      <c r="H8286">
        <v>23573</v>
      </c>
      <c r="I8286">
        <v>8</v>
      </c>
      <c r="J8286">
        <v>702</v>
      </c>
      <c r="K8286">
        <v>140.919091323282</v>
      </c>
      <c r="L8286">
        <v>9.6</v>
      </c>
      <c r="M8286">
        <v>8</v>
      </c>
      <c r="N8286" t="s">
        <v>26</v>
      </c>
      <c r="O8286">
        <v>47</v>
      </c>
      <c r="P8286">
        <v>5</v>
      </c>
      <c r="Q8286">
        <v>656659.23</v>
      </c>
    </row>
    <row r="8287" spans="1:17" x14ac:dyDescent="0.25">
      <c r="A8287" t="s">
        <v>8313</v>
      </c>
      <c r="B8287" t="s">
        <v>22</v>
      </c>
      <c r="C8287" t="s">
        <v>25</v>
      </c>
      <c r="D8287">
        <v>3.8</v>
      </c>
      <c r="E8287">
        <v>83</v>
      </c>
      <c r="F8287">
        <v>49.37</v>
      </c>
      <c r="G8287">
        <v>2188</v>
      </c>
      <c r="H8287">
        <v>27400</v>
      </c>
      <c r="I8287">
        <v>5</v>
      </c>
      <c r="J8287">
        <v>274</v>
      </c>
      <c r="K8287">
        <v>151.31015035883101</v>
      </c>
      <c r="L8287">
        <v>8.1999999999999993</v>
      </c>
      <c r="M8287">
        <v>7.7</v>
      </c>
      <c r="N8287" t="s">
        <v>26</v>
      </c>
      <c r="O8287">
        <v>55</v>
      </c>
      <c r="P8287">
        <v>76</v>
      </c>
      <c r="Q8287">
        <v>922015.96</v>
      </c>
    </row>
    <row r="8288" spans="1:17" x14ac:dyDescent="0.25">
      <c r="A8288" t="s">
        <v>8314</v>
      </c>
      <c r="B8288" t="s">
        <v>18</v>
      </c>
      <c r="C8288" t="s">
        <v>23</v>
      </c>
      <c r="D8288">
        <v>4.0999999999999996</v>
      </c>
      <c r="E8288">
        <v>34</v>
      </c>
      <c r="F8288">
        <v>29.1</v>
      </c>
      <c r="G8288">
        <v>2054</v>
      </c>
      <c r="H8288">
        <v>27294</v>
      </c>
      <c r="I8288">
        <v>16</v>
      </c>
      <c r="J8288">
        <v>399</v>
      </c>
      <c r="K8288">
        <v>81.472358515007201</v>
      </c>
      <c r="L8288">
        <v>6.2</v>
      </c>
      <c r="M8288">
        <v>7.4</v>
      </c>
      <c r="N8288" t="s">
        <v>26</v>
      </c>
      <c r="O8288">
        <v>23</v>
      </c>
      <c r="P8288">
        <v>6</v>
      </c>
      <c r="Q8288">
        <v>245566.2</v>
      </c>
    </row>
    <row r="8289" spans="1:17" x14ac:dyDescent="0.25">
      <c r="A8289" t="s">
        <v>8315</v>
      </c>
      <c r="B8289" t="s">
        <v>33</v>
      </c>
      <c r="C8289" t="s">
        <v>19</v>
      </c>
      <c r="D8289">
        <v>3.5</v>
      </c>
      <c r="E8289">
        <v>53</v>
      </c>
      <c r="F8289">
        <v>69.52</v>
      </c>
      <c r="G8289">
        <v>2785</v>
      </c>
      <c r="H8289">
        <v>29998</v>
      </c>
      <c r="I8289">
        <v>15</v>
      </c>
      <c r="J8289">
        <v>935</v>
      </c>
      <c r="K8289">
        <v>195.753970372937</v>
      </c>
      <c r="L8289">
        <v>9</v>
      </c>
      <c r="M8289">
        <v>6.8</v>
      </c>
      <c r="N8289" t="s">
        <v>20</v>
      </c>
      <c r="O8289">
        <v>31</v>
      </c>
      <c r="P8289">
        <v>40</v>
      </c>
      <c r="Q8289">
        <v>842301.96</v>
      </c>
    </row>
    <row r="8290" spans="1:17" x14ac:dyDescent="0.25">
      <c r="A8290" t="s">
        <v>8316</v>
      </c>
      <c r="B8290" t="s">
        <v>33</v>
      </c>
      <c r="C8290" t="s">
        <v>41</v>
      </c>
      <c r="D8290">
        <v>3.2</v>
      </c>
      <c r="E8290">
        <v>70</v>
      </c>
      <c r="F8290">
        <v>42.81</v>
      </c>
      <c r="G8290">
        <v>1428</v>
      </c>
      <c r="H8290">
        <v>15221</v>
      </c>
      <c r="I8290">
        <v>17</v>
      </c>
      <c r="J8290">
        <v>138</v>
      </c>
      <c r="K8290">
        <v>60.0506111822707</v>
      </c>
      <c r="L8290">
        <v>6.4</v>
      </c>
      <c r="M8290">
        <v>2.9</v>
      </c>
      <c r="N8290" t="s">
        <v>20</v>
      </c>
      <c r="O8290">
        <v>69</v>
      </c>
      <c r="P8290">
        <v>4</v>
      </c>
      <c r="Q8290">
        <v>684231.48</v>
      </c>
    </row>
    <row r="8291" spans="1:17" x14ac:dyDescent="0.25">
      <c r="A8291" t="s">
        <v>8317</v>
      </c>
      <c r="B8291" t="s">
        <v>33</v>
      </c>
      <c r="C8291" t="s">
        <v>23</v>
      </c>
      <c r="D8291">
        <v>3</v>
      </c>
      <c r="E8291">
        <v>65</v>
      </c>
      <c r="F8291">
        <v>27.7</v>
      </c>
      <c r="G8291">
        <v>1204</v>
      </c>
      <c r="H8291">
        <v>17192</v>
      </c>
      <c r="I8291">
        <v>1</v>
      </c>
      <c r="J8291">
        <v>695</v>
      </c>
      <c r="K8291">
        <v>228.18128213799201</v>
      </c>
      <c r="L8291">
        <v>2.2999999999999998</v>
      </c>
      <c r="M8291">
        <v>3.7</v>
      </c>
      <c r="N8291" t="s">
        <v>26</v>
      </c>
      <c r="O8291">
        <v>45</v>
      </c>
      <c r="P8291">
        <v>64</v>
      </c>
      <c r="Q8291">
        <v>405384.4</v>
      </c>
    </row>
    <row r="8292" spans="1:17" x14ac:dyDescent="0.25">
      <c r="A8292" t="s">
        <v>8318</v>
      </c>
      <c r="B8292" t="s">
        <v>22</v>
      </c>
      <c r="C8292" t="s">
        <v>25</v>
      </c>
      <c r="D8292">
        <v>3.5</v>
      </c>
      <c r="E8292">
        <v>76</v>
      </c>
      <c r="F8292">
        <v>45.2</v>
      </c>
      <c r="G8292">
        <v>5108</v>
      </c>
      <c r="H8292">
        <v>54807</v>
      </c>
      <c r="I8292">
        <v>12</v>
      </c>
      <c r="J8292">
        <v>152</v>
      </c>
      <c r="K8292">
        <v>59.360790191380701</v>
      </c>
      <c r="L8292">
        <v>1.2</v>
      </c>
      <c r="M8292">
        <v>9</v>
      </c>
      <c r="N8292" t="s">
        <v>20</v>
      </c>
      <c r="O8292">
        <v>54</v>
      </c>
      <c r="P8292">
        <v>72</v>
      </c>
      <c r="Q8292">
        <v>785810.35</v>
      </c>
    </row>
    <row r="8293" spans="1:17" x14ac:dyDescent="0.25">
      <c r="A8293" t="s">
        <v>8319</v>
      </c>
      <c r="B8293" t="s">
        <v>22</v>
      </c>
      <c r="C8293" t="s">
        <v>23</v>
      </c>
      <c r="D8293">
        <v>3.2</v>
      </c>
      <c r="E8293">
        <v>72</v>
      </c>
      <c r="F8293">
        <v>30.39</v>
      </c>
      <c r="G8293">
        <v>3620</v>
      </c>
      <c r="H8293">
        <v>39911</v>
      </c>
      <c r="I8293">
        <v>19</v>
      </c>
      <c r="J8293">
        <v>379</v>
      </c>
      <c r="K8293">
        <v>268.36801398587602</v>
      </c>
      <c r="L8293">
        <v>7.5</v>
      </c>
      <c r="M8293">
        <v>2.6</v>
      </c>
      <c r="N8293" t="s">
        <v>20</v>
      </c>
      <c r="O8293">
        <v>14</v>
      </c>
      <c r="P8293">
        <v>49</v>
      </c>
      <c r="Q8293">
        <v>513337.64</v>
      </c>
    </row>
    <row r="8294" spans="1:17" x14ac:dyDescent="0.25">
      <c r="A8294" t="s">
        <v>8320</v>
      </c>
      <c r="B8294" t="s">
        <v>33</v>
      </c>
      <c r="C8294" t="s">
        <v>41</v>
      </c>
      <c r="D8294">
        <v>3.7</v>
      </c>
      <c r="E8294">
        <v>53</v>
      </c>
      <c r="F8294">
        <v>39.93</v>
      </c>
      <c r="G8294">
        <v>1490</v>
      </c>
      <c r="H8294">
        <v>19819</v>
      </c>
      <c r="I8294">
        <v>5</v>
      </c>
      <c r="J8294">
        <v>981</v>
      </c>
      <c r="K8294">
        <v>66.256742894662807</v>
      </c>
      <c r="L8294">
        <v>7.8</v>
      </c>
      <c r="M8294">
        <v>2.4</v>
      </c>
      <c r="N8294" t="s">
        <v>26</v>
      </c>
      <c r="O8294">
        <v>42</v>
      </c>
      <c r="P8294">
        <v>12</v>
      </c>
      <c r="Q8294">
        <v>480911.68</v>
      </c>
    </row>
    <row r="8295" spans="1:17" x14ac:dyDescent="0.25">
      <c r="A8295" t="s">
        <v>8321</v>
      </c>
      <c r="B8295" t="s">
        <v>18</v>
      </c>
      <c r="C8295" t="s">
        <v>23</v>
      </c>
      <c r="D8295">
        <v>4.5</v>
      </c>
      <c r="E8295">
        <v>49</v>
      </c>
      <c r="F8295">
        <v>25.66</v>
      </c>
      <c r="G8295">
        <v>2974</v>
      </c>
      <c r="H8295">
        <v>31537</v>
      </c>
      <c r="I8295">
        <v>15</v>
      </c>
      <c r="J8295">
        <v>174</v>
      </c>
      <c r="K8295">
        <v>164.08735371126301</v>
      </c>
      <c r="L8295">
        <v>9.3000000000000007</v>
      </c>
      <c r="M8295">
        <v>3.6</v>
      </c>
      <c r="N8295" t="s">
        <v>26</v>
      </c>
      <c r="O8295">
        <v>5</v>
      </c>
      <c r="P8295">
        <v>27</v>
      </c>
      <c r="Q8295">
        <v>304014.43</v>
      </c>
    </row>
    <row r="8296" spans="1:17" x14ac:dyDescent="0.25">
      <c r="A8296" t="s">
        <v>8322</v>
      </c>
      <c r="B8296" t="s">
        <v>18</v>
      </c>
      <c r="C8296" t="s">
        <v>25</v>
      </c>
      <c r="D8296">
        <v>4.4000000000000004</v>
      </c>
      <c r="E8296">
        <v>35</v>
      </c>
      <c r="F8296">
        <v>46.47</v>
      </c>
      <c r="G8296">
        <v>1119</v>
      </c>
      <c r="H8296">
        <v>14926</v>
      </c>
      <c r="I8296">
        <v>9</v>
      </c>
      <c r="J8296">
        <v>995</v>
      </c>
      <c r="K8296">
        <v>88.846349705464704</v>
      </c>
      <c r="L8296">
        <v>8.4</v>
      </c>
      <c r="M8296">
        <v>4.3</v>
      </c>
      <c r="N8296" t="s">
        <v>20</v>
      </c>
      <c r="O8296">
        <v>21</v>
      </c>
      <c r="P8296">
        <v>20</v>
      </c>
      <c r="Q8296">
        <v>377862.62</v>
      </c>
    </row>
    <row r="8297" spans="1:17" x14ac:dyDescent="0.25">
      <c r="A8297" t="s">
        <v>8323</v>
      </c>
      <c r="B8297" t="s">
        <v>33</v>
      </c>
      <c r="C8297" t="s">
        <v>41</v>
      </c>
      <c r="D8297">
        <v>4.2</v>
      </c>
      <c r="E8297">
        <v>52</v>
      </c>
      <c r="F8297">
        <v>40.61</v>
      </c>
      <c r="G8297">
        <v>3284</v>
      </c>
      <c r="H8297">
        <v>39433</v>
      </c>
      <c r="I8297">
        <v>3</v>
      </c>
      <c r="J8297">
        <v>353</v>
      </c>
      <c r="K8297">
        <v>83.280561287606901</v>
      </c>
      <c r="L8297">
        <v>6.8</v>
      </c>
      <c r="M8297">
        <v>6</v>
      </c>
      <c r="N8297" t="s">
        <v>26</v>
      </c>
      <c r="O8297">
        <v>43</v>
      </c>
      <c r="P8297">
        <v>6</v>
      </c>
      <c r="Q8297">
        <v>481460.22</v>
      </c>
    </row>
    <row r="8298" spans="1:17" x14ac:dyDescent="0.25">
      <c r="A8298" t="s">
        <v>8324</v>
      </c>
      <c r="B8298" t="s">
        <v>18</v>
      </c>
      <c r="C8298" t="s">
        <v>41</v>
      </c>
      <c r="D8298">
        <v>4.7</v>
      </c>
      <c r="E8298">
        <v>30</v>
      </c>
      <c r="F8298">
        <v>37.58</v>
      </c>
      <c r="G8298">
        <v>3661</v>
      </c>
      <c r="H8298">
        <v>46201</v>
      </c>
      <c r="I8298">
        <v>12</v>
      </c>
      <c r="J8298">
        <v>132</v>
      </c>
      <c r="K8298">
        <v>230.303922299492</v>
      </c>
      <c r="L8298">
        <v>2.7</v>
      </c>
      <c r="M8298">
        <v>6.4</v>
      </c>
      <c r="N8298" t="s">
        <v>26</v>
      </c>
      <c r="O8298">
        <v>23</v>
      </c>
      <c r="P8298">
        <v>4</v>
      </c>
      <c r="Q8298">
        <v>272530.81</v>
      </c>
    </row>
    <row r="8299" spans="1:17" x14ac:dyDescent="0.25">
      <c r="A8299" t="s">
        <v>8325</v>
      </c>
      <c r="B8299" t="s">
        <v>33</v>
      </c>
      <c r="C8299" t="s">
        <v>23</v>
      </c>
      <c r="D8299">
        <v>3.6</v>
      </c>
      <c r="E8299">
        <v>52</v>
      </c>
      <c r="F8299">
        <v>34.65</v>
      </c>
      <c r="G8299">
        <v>2948</v>
      </c>
      <c r="H8299">
        <v>31414</v>
      </c>
      <c r="I8299">
        <v>19</v>
      </c>
      <c r="J8299">
        <v>316</v>
      </c>
      <c r="K8299">
        <v>243.562760485627</v>
      </c>
      <c r="L8299">
        <v>6.3</v>
      </c>
      <c r="M8299">
        <v>8.1</v>
      </c>
      <c r="N8299" t="s">
        <v>20</v>
      </c>
      <c r="O8299">
        <v>13</v>
      </c>
      <c r="P8299">
        <v>7</v>
      </c>
      <c r="Q8299">
        <v>428111.9</v>
      </c>
    </row>
    <row r="8300" spans="1:17" x14ac:dyDescent="0.25">
      <c r="A8300" t="s">
        <v>8326</v>
      </c>
      <c r="B8300" t="s">
        <v>18</v>
      </c>
      <c r="C8300" t="s">
        <v>41</v>
      </c>
      <c r="D8300">
        <v>4.8</v>
      </c>
      <c r="E8300">
        <v>37</v>
      </c>
      <c r="F8300">
        <v>36.909999999999997</v>
      </c>
      <c r="G8300">
        <v>3717</v>
      </c>
      <c r="H8300">
        <v>39032</v>
      </c>
      <c r="I8300">
        <v>15</v>
      </c>
      <c r="J8300">
        <v>450</v>
      </c>
      <c r="K8300">
        <v>234.799771771237</v>
      </c>
      <c r="L8300">
        <v>4.9000000000000004</v>
      </c>
      <c r="M8300">
        <v>1.7</v>
      </c>
      <c r="N8300" t="s">
        <v>20</v>
      </c>
      <c r="O8300">
        <v>24</v>
      </c>
      <c r="P8300">
        <v>22</v>
      </c>
      <c r="Q8300">
        <v>327506.69</v>
      </c>
    </row>
    <row r="8301" spans="1:17" x14ac:dyDescent="0.25">
      <c r="A8301" t="s">
        <v>8327</v>
      </c>
      <c r="B8301" t="s">
        <v>33</v>
      </c>
      <c r="C8301" t="s">
        <v>23</v>
      </c>
      <c r="D8301">
        <v>3.8</v>
      </c>
      <c r="E8301">
        <v>65</v>
      </c>
      <c r="F8301">
        <v>25.22</v>
      </c>
      <c r="G8301">
        <v>1981</v>
      </c>
      <c r="H8301">
        <v>27466</v>
      </c>
      <c r="I8301">
        <v>3</v>
      </c>
      <c r="J8301">
        <v>435</v>
      </c>
      <c r="K8301">
        <v>150.99796281619501</v>
      </c>
      <c r="L8301">
        <v>3.1</v>
      </c>
      <c r="M8301">
        <v>2.9</v>
      </c>
      <c r="N8301" t="s">
        <v>26</v>
      </c>
      <c r="O8301">
        <v>60</v>
      </c>
      <c r="P8301">
        <v>32</v>
      </c>
      <c r="Q8301">
        <v>372541.74</v>
      </c>
    </row>
    <row r="8302" spans="1:17" x14ac:dyDescent="0.25">
      <c r="A8302" t="s">
        <v>8328</v>
      </c>
      <c r="B8302" t="s">
        <v>18</v>
      </c>
      <c r="C8302" t="s">
        <v>19</v>
      </c>
      <c r="D8302">
        <v>3.8</v>
      </c>
      <c r="E8302">
        <v>36</v>
      </c>
      <c r="F8302">
        <v>69.92</v>
      </c>
      <c r="G8302">
        <v>1211</v>
      </c>
      <c r="H8302">
        <v>19597</v>
      </c>
      <c r="I8302">
        <v>18</v>
      </c>
      <c r="J8302">
        <v>824</v>
      </c>
      <c r="K8302">
        <v>297.696509282227</v>
      </c>
      <c r="L8302">
        <v>8.1999999999999993</v>
      </c>
      <c r="M8302">
        <v>5.5</v>
      </c>
      <c r="N8302" t="s">
        <v>20</v>
      </c>
      <c r="O8302">
        <v>13</v>
      </c>
      <c r="P8302">
        <v>0</v>
      </c>
      <c r="Q8302">
        <v>581452.59</v>
      </c>
    </row>
    <row r="8303" spans="1:17" x14ac:dyDescent="0.25">
      <c r="A8303" t="s">
        <v>8329</v>
      </c>
      <c r="B8303" t="s">
        <v>22</v>
      </c>
      <c r="C8303" t="s">
        <v>41</v>
      </c>
      <c r="D8303">
        <v>3.8</v>
      </c>
      <c r="E8303">
        <v>87</v>
      </c>
      <c r="F8303">
        <v>45.85</v>
      </c>
      <c r="G8303">
        <v>3380</v>
      </c>
      <c r="H8303">
        <v>34064</v>
      </c>
      <c r="I8303">
        <v>16</v>
      </c>
      <c r="J8303">
        <v>410</v>
      </c>
      <c r="K8303">
        <v>134.99222939662599</v>
      </c>
      <c r="L8303">
        <v>2.2999999999999998</v>
      </c>
      <c r="M8303">
        <v>3.3</v>
      </c>
      <c r="N8303" t="s">
        <v>20</v>
      </c>
      <c r="O8303">
        <v>84</v>
      </c>
      <c r="P8303">
        <v>23</v>
      </c>
      <c r="Q8303">
        <v>904879.2</v>
      </c>
    </row>
    <row r="8304" spans="1:17" x14ac:dyDescent="0.25">
      <c r="A8304" t="s">
        <v>8330</v>
      </c>
      <c r="B8304" t="s">
        <v>33</v>
      </c>
      <c r="C8304" t="s">
        <v>23</v>
      </c>
      <c r="D8304">
        <v>3.2</v>
      </c>
      <c r="E8304">
        <v>58</v>
      </c>
      <c r="F8304">
        <v>31.97</v>
      </c>
      <c r="G8304">
        <v>2176</v>
      </c>
      <c r="H8304">
        <v>23665</v>
      </c>
      <c r="I8304">
        <v>15</v>
      </c>
      <c r="J8304">
        <v>106</v>
      </c>
      <c r="K8304">
        <v>111.319890286316</v>
      </c>
      <c r="L8304">
        <v>6.7</v>
      </c>
      <c r="M8304">
        <v>8.9</v>
      </c>
      <c r="N8304" t="s">
        <v>20</v>
      </c>
      <c r="O8304">
        <v>16</v>
      </c>
      <c r="P8304">
        <v>22</v>
      </c>
      <c r="Q8304">
        <v>434757.05</v>
      </c>
    </row>
    <row r="8305" spans="1:17" x14ac:dyDescent="0.25">
      <c r="A8305" t="s">
        <v>8331</v>
      </c>
      <c r="B8305" t="s">
        <v>33</v>
      </c>
      <c r="C8305" t="s">
        <v>19</v>
      </c>
      <c r="D8305">
        <v>5</v>
      </c>
      <c r="E8305">
        <v>52</v>
      </c>
      <c r="F8305">
        <v>68.89</v>
      </c>
      <c r="G8305">
        <v>3851</v>
      </c>
      <c r="H8305">
        <v>45422</v>
      </c>
      <c r="I8305">
        <v>5</v>
      </c>
      <c r="J8305">
        <v>848</v>
      </c>
      <c r="K8305">
        <v>299.12635541156499</v>
      </c>
      <c r="L8305">
        <v>6.5</v>
      </c>
      <c r="M8305">
        <v>6.8</v>
      </c>
      <c r="N8305" t="s">
        <v>20</v>
      </c>
      <c r="O8305">
        <v>13</v>
      </c>
      <c r="P8305">
        <v>20</v>
      </c>
      <c r="Q8305">
        <v>808186.29</v>
      </c>
    </row>
    <row r="8306" spans="1:17" x14ac:dyDescent="0.25">
      <c r="A8306" t="s">
        <v>8332</v>
      </c>
      <c r="B8306" t="s">
        <v>18</v>
      </c>
      <c r="C8306" t="s">
        <v>41</v>
      </c>
      <c r="D8306">
        <v>3.3</v>
      </c>
      <c r="E8306">
        <v>47</v>
      </c>
      <c r="F8306">
        <v>35.19</v>
      </c>
      <c r="G8306">
        <v>1534</v>
      </c>
      <c r="H8306">
        <v>14075</v>
      </c>
      <c r="I8306">
        <v>10</v>
      </c>
      <c r="J8306">
        <v>426</v>
      </c>
      <c r="K8306">
        <v>294.31920132003302</v>
      </c>
      <c r="L8306">
        <v>3.7</v>
      </c>
      <c r="M8306">
        <v>5.4</v>
      </c>
      <c r="N8306" t="s">
        <v>20</v>
      </c>
      <c r="O8306">
        <v>32</v>
      </c>
      <c r="P8306">
        <v>12</v>
      </c>
      <c r="Q8306">
        <v>382165.78</v>
      </c>
    </row>
    <row r="8307" spans="1:17" x14ac:dyDescent="0.25">
      <c r="A8307" t="s">
        <v>8333</v>
      </c>
      <c r="B8307" t="s">
        <v>33</v>
      </c>
      <c r="C8307" t="s">
        <v>19</v>
      </c>
      <c r="D8307">
        <v>3.7</v>
      </c>
      <c r="E8307">
        <v>65</v>
      </c>
      <c r="F8307">
        <v>70.33</v>
      </c>
      <c r="G8307">
        <v>2262</v>
      </c>
      <c r="H8307">
        <v>25716</v>
      </c>
      <c r="I8307">
        <v>10</v>
      </c>
      <c r="J8307">
        <v>236</v>
      </c>
      <c r="K8307">
        <v>197.95899362118399</v>
      </c>
      <c r="L8307">
        <v>4.9000000000000004</v>
      </c>
      <c r="M8307">
        <v>1</v>
      </c>
      <c r="N8307" t="s">
        <v>26</v>
      </c>
      <c r="O8307">
        <v>57</v>
      </c>
      <c r="P8307">
        <v>40</v>
      </c>
      <c r="Q8307">
        <v>1026070.36</v>
      </c>
    </row>
    <row r="8308" spans="1:17" x14ac:dyDescent="0.25">
      <c r="A8308" t="s">
        <v>8334</v>
      </c>
      <c r="B8308" t="s">
        <v>33</v>
      </c>
      <c r="C8308" t="s">
        <v>30</v>
      </c>
      <c r="D8308">
        <v>3.6</v>
      </c>
      <c r="E8308">
        <v>70</v>
      </c>
      <c r="F8308">
        <v>32.270000000000003</v>
      </c>
      <c r="G8308">
        <v>3529</v>
      </c>
      <c r="H8308">
        <v>40986</v>
      </c>
      <c r="I8308">
        <v>13</v>
      </c>
      <c r="J8308">
        <v>528</v>
      </c>
      <c r="K8308">
        <v>102.259794571626</v>
      </c>
      <c r="L8308">
        <v>2</v>
      </c>
      <c r="M8308">
        <v>8.6999999999999993</v>
      </c>
      <c r="N8308" t="s">
        <v>20</v>
      </c>
      <c r="O8308">
        <v>8</v>
      </c>
      <c r="P8308">
        <v>21</v>
      </c>
      <c r="Q8308">
        <v>522383.73</v>
      </c>
    </row>
    <row r="8309" spans="1:17" x14ac:dyDescent="0.25">
      <c r="A8309" t="s">
        <v>8335</v>
      </c>
      <c r="B8309" t="s">
        <v>33</v>
      </c>
      <c r="C8309" t="s">
        <v>41</v>
      </c>
      <c r="D8309">
        <v>3.1</v>
      </c>
      <c r="E8309">
        <v>50</v>
      </c>
      <c r="F8309">
        <v>42.13</v>
      </c>
      <c r="G8309">
        <v>2551</v>
      </c>
      <c r="H8309">
        <v>25307</v>
      </c>
      <c r="I8309">
        <v>18</v>
      </c>
      <c r="J8309">
        <v>735</v>
      </c>
      <c r="K8309">
        <v>109.624712229926</v>
      </c>
      <c r="L8309">
        <v>1.2</v>
      </c>
      <c r="M8309">
        <v>5.0999999999999996</v>
      </c>
      <c r="N8309" t="s">
        <v>26</v>
      </c>
      <c r="O8309">
        <v>41</v>
      </c>
      <c r="P8309">
        <v>46</v>
      </c>
      <c r="Q8309">
        <v>492700.66</v>
      </c>
    </row>
    <row r="8310" spans="1:17" x14ac:dyDescent="0.25">
      <c r="A8310" t="s">
        <v>8336</v>
      </c>
      <c r="B8310" t="s">
        <v>22</v>
      </c>
      <c r="C8310" t="s">
        <v>30</v>
      </c>
      <c r="D8310">
        <v>3.3</v>
      </c>
      <c r="E8310">
        <v>90</v>
      </c>
      <c r="F8310">
        <v>36.409999999999997</v>
      </c>
      <c r="G8310">
        <v>3381</v>
      </c>
      <c r="H8310">
        <v>40239</v>
      </c>
      <c r="I8310">
        <v>10</v>
      </c>
      <c r="J8310">
        <v>386</v>
      </c>
      <c r="K8310">
        <v>180.22136127319399</v>
      </c>
      <c r="L8310">
        <v>1.1000000000000001</v>
      </c>
      <c r="M8310">
        <v>5.8</v>
      </c>
      <c r="N8310" t="s">
        <v>26</v>
      </c>
      <c r="O8310">
        <v>81</v>
      </c>
      <c r="P8310">
        <v>45</v>
      </c>
      <c r="Q8310">
        <v>743534.21</v>
      </c>
    </row>
    <row r="8311" spans="1:17" x14ac:dyDescent="0.25">
      <c r="A8311" t="s">
        <v>8337</v>
      </c>
      <c r="B8311" t="s">
        <v>22</v>
      </c>
      <c r="C8311" t="s">
        <v>25</v>
      </c>
      <c r="D8311">
        <v>3.1</v>
      </c>
      <c r="E8311">
        <v>89</v>
      </c>
      <c r="F8311">
        <v>47.92</v>
      </c>
      <c r="G8311">
        <v>2955</v>
      </c>
      <c r="H8311">
        <v>35744</v>
      </c>
      <c r="I8311">
        <v>16</v>
      </c>
      <c r="J8311">
        <v>896</v>
      </c>
      <c r="K8311">
        <v>244.02580106650899</v>
      </c>
      <c r="L8311">
        <v>2.6</v>
      </c>
      <c r="M8311">
        <v>7.3</v>
      </c>
      <c r="N8311" t="s">
        <v>26</v>
      </c>
      <c r="O8311">
        <v>10</v>
      </c>
      <c r="P8311">
        <v>28</v>
      </c>
      <c r="Q8311">
        <v>964791.38</v>
      </c>
    </row>
    <row r="8312" spans="1:17" x14ac:dyDescent="0.25">
      <c r="A8312" t="s">
        <v>8338</v>
      </c>
      <c r="B8312" t="s">
        <v>18</v>
      </c>
      <c r="C8312" t="s">
        <v>25</v>
      </c>
      <c r="D8312">
        <v>3.6</v>
      </c>
      <c r="E8312">
        <v>45</v>
      </c>
      <c r="F8312">
        <v>45.76</v>
      </c>
      <c r="G8312">
        <v>2271</v>
      </c>
      <c r="H8312">
        <v>28432</v>
      </c>
      <c r="I8312">
        <v>2</v>
      </c>
      <c r="J8312">
        <v>696</v>
      </c>
      <c r="K8312">
        <v>69.363536100759106</v>
      </c>
      <c r="L8312">
        <v>8.8000000000000007</v>
      </c>
      <c r="M8312">
        <v>9.4</v>
      </c>
      <c r="N8312" t="s">
        <v>26</v>
      </c>
      <c r="O8312">
        <v>43</v>
      </c>
      <c r="P8312">
        <v>22</v>
      </c>
      <c r="Q8312">
        <v>471259.3</v>
      </c>
    </row>
    <row r="8313" spans="1:17" x14ac:dyDescent="0.25">
      <c r="A8313" t="s">
        <v>8339</v>
      </c>
      <c r="B8313" t="s">
        <v>22</v>
      </c>
      <c r="C8313" t="s">
        <v>23</v>
      </c>
      <c r="D8313">
        <v>4.7</v>
      </c>
      <c r="E8313">
        <v>81</v>
      </c>
      <c r="F8313">
        <v>33.31</v>
      </c>
      <c r="G8313">
        <v>6454</v>
      </c>
      <c r="H8313">
        <v>73478</v>
      </c>
      <c r="I8313">
        <v>18</v>
      </c>
      <c r="J8313">
        <v>143</v>
      </c>
      <c r="K8313">
        <v>221.91760013433901</v>
      </c>
      <c r="L8313">
        <v>5.7</v>
      </c>
      <c r="M8313">
        <v>2.4</v>
      </c>
      <c r="N8313" t="s">
        <v>20</v>
      </c>
      <c r="O8313">
        <v>68</v>
      </c>
      <c r="P8313">
        <v>21</v>
      </c>
      <c r="Q8313">
        <v>629541.57999999996</v>
      </c>
    </row>
    <row r="8314" spans="1:17" x14ac:dyDescent="0.25">
      <c r="A8314" t="s">
        <v>8340</v>
      </c>
      <c r="B8314" t="s">
        <v>18</v>
      </c>
      <c r="C8314" t="s">
        <v>36</v>
      </c>
      <c r="D8314">
        <v>3.7</v>
      </c>
      <c r="E8314">
        <v>35</v>
      </c>
      <c r="F8314">
        <v>61.44</v>
      </c>
      <c r="G8314">
        <v>2019</v>
      </c>
      <c r="H8314">
        <v>28171</v>
      </c>
      <c r="I8314">
        <v>4</v>
      </c>
      <c r="J8314">
        <v>536</v>
      </c>
      <c r="K8314">
        <v>75.777712331128697</v>
      </c>
      <c r="L8314">
        <v>2.1</v>
      </c>
      <c r="M8314">
        <v>1.6</v>
      </c>
      <c r="N8314" t="s">
        <v>20</v>
      </c>
      <c r="O8314">
        <v>23</v>
      </c>
      <c r="P8314">
        <v>33</v>
      </c>
      <c r="Q8314">
        <v>485737.29</v>
      </c>
    </row>
    <row r="8315" spans="1:17" x14ac:dyDescent="0.25">
      <c r="A8315" t="s">
        <v>8341</v>
      </c>
      <c r="B8315" t="s">
        <v>22</v>
      </c>
      <c r="C8315" t="s">
        <v>30</v>
      </c>
      <c r="D8315">
        <v>3.2</v>
      </c>
      <c r="E8315">
        <v>90</v>
      </c>
      <c r="F8315">
        <v>39.26</v>
      </c>
      <c r="G8315">
        <v>4707</v>
      </c>
      <c r="H8315">
        <v>46688</v>
      </c>
      <c r="I8315">
        <v>19</v>
      </c>
      <c r="J8315">
        <v>447</v>
      </c>
      <c r="K8315">
        <v>261.02768610245698</v>
      </c>
      <c r="L8315">
        <v>9.1</v>
      </c>
      <c r="M8315">
        <v>2.1</v>
      </c>
      <c r="N8315" t="s">
        <v>26</v>
      </c>
      <c r="O8315">
        <v>52</v>
      </c>
      <c r="P8315">
        <v>7</v>
      </c>
      <c r="Q8315">
        <v>811019.84</v>
      </c>
    </row>
    <row r="8316" spans="1:17" x14ac:dyDescent="0.25">
      <c r="A8316" t="s">
        <v>8342</v>
      </c>
      <c r="B8316" t="s">
        <v>18</v>
      </c>
      <c r="C8316" t="s">
        <v>30</v>
      </c>
      <c r="D8316">
        <v>4.3</v>
      </c>
      <c r="E8316">
        <v>38</v>
      </c>
      <c r="F8316">
        <v>32.86</v>
      </c>
      <c r="G8316">
        <v>1281</v>
      </c>
      <c r="H8316">
        <v>15158</v>
      </c>
      <c r="I8316">
        <v>5</v>
      </c>
      <c r="J8316">
        <v>912</v>
      </c>
      <c r="K8316">
        <v>183.02955556157801</v>
      </c>
      <c r="L8316">
        <v>6.1</v>
      </c>
      <c r="M8316">
        <v>7.7</v>
      </c>
      <c r="N8316" t="s">
        <v>20</v>
      </c>
      <c r="O8316">
        <v>4</v>
      </c>
      <c r="P8316">
        <v>23</v>
      </c>
      <c r="Q8316">
        <v>290751.53999999998</v>
      </c>
    </row>
    <row r="8317" spans="1:17" x14ac:dyDescent="0.25">
      <c r="A8317" t="s">
        <v>8343</v>
      </c>
      <c r="B8317" t="s">
        <v>22</v>
      </c>
      <c r="C8317" t="s">
        <v>25</v>
      </c>
      <c r="D8317">
        <v>5</v>
      </c>
      <c r="E8317">
        <v>90</v>
      </c>
      <c r="F8317">
        <v>52.18</v>
      </c>
      <c r="G8317">
        <v>4722</v>
      </c>
      <c r="H8317">
        <v>55981</v>
      </c>
      <c r="I8317">
        <v>17</v>
      </c>
      <c r="J8317">
        <v>570</v>
      </c>
      <c r="K8317">
        <v>297.42352261733498</v>
      </c>
      <c r="L8317">
        <v>1.3</v>
      </c>
      <c r="M8317">
        <v>2.2000000000000002</v>
      </c>
      <c r="N8317" t="s">
        <v>26</v>
      </c>
      <c r="O8317">
        <v>9</v>
      </c>
      <c r="P8317">
        <v>43</v>
      </c>
      <c r="Q8317">
        <v>1060953.21</v>
      </c>
    </row>
    <row r="8318" spans="1:17" x14ac:dyDescent="0.25">
      <c r="A8318" t="s">
        <v>8344</v>
      </c>
      <c r="B8318" t="s">
        <v>22</v>
      </c>
      <c r="C8318" t="s">
        <v>30</v>
      </c>
      <c r="D8318">
        <v>3.5</v>
      </c>
      <c r="E8318">
        <v>82</v>
      </c>
      <c r="F8318">
        <v>31.31</v>
      </c>
      <c r="G8318">
        <v>4599</v>
      </c>
      <c r="H8318">
        <v>51650</v>
      </c>
      <c r="I8318">
        <v>2</v>
      </c>
      <c r="J8318">
        <v>570</v>
      </c>
      <c r="K8318">
        <v>238.24555805704199</v>
      </c>
      <c r="L8318">
        <v>7.9</v>
      </c>
      <c r="M8318">
        <v>5.5</v>
      </c>
      <c r="N8318" t="s">
        <v>20</v>
      </c>
      <c r="O8318">
        <v>1</v>
      </c>
      <c r="P8318">
        <v>8</v>
      </c>
      <c r="Q8318">
        <v>581867.77</v>
      </c>
    </row>
    <row r="8319" spans="1:17" x14ac:dyDescent="0.25">
      <c r="A8319" t="s">
        <v>8345</v>
      </c>
      <c r="B8319" t="s">
        <v>18</v>
      </c>
      <c r="C8319" t="s">
        <v>36</v>
      </c>
      <c r="D8319">
        <v>3.6</v>
      </c>
      <c r="E8319">
        <v>41</v>
      </c>
      <c r="F8319">
        <v>58.21</v>
      </c>
      <c r="G8319">
        <v>1138</v>
      </c>
      <c r="H8319">
        <v>18200</v>
      </c>
      <c r="I8319">
        <v>15</v>
      </c>
      <c r="J8319">
        <v>162</v>
      </c>
      <c r="K8319">
        <v>174.307164345258</v>
      </c>
      <c r="L8319">
        <v>5.3</v>
      </c>
      <c r="M8319">
        <v>7.4</v>
      </c>
      <c r="N8319" t="s">
        <v>20</v>
      </c>
      <c r="O8319">
        <v>22</v>
      </c>
      <c r="P8319">
        <v>30</v>
      </c>
      <c r="Q8319">
        <v>549985.51</v>
      </c>
    </row>
    <row r="8320" spans="1:17" x14ac:dyDescent="0.25">
      <c r="A8320" t="s">
        <v>8346</v>
      </c>
      <c r="B8320" t="s">
        <v>33</v>
      </c>
      <c r="C8320" t="s">
        <v>19</v>
      </c>
      <c r="D8320">
        <v>4.9000000000000004</v>
      </c>
      <c r="E8320">
        <v>62</v>
      </c>
      <c r="F8320">
        <v>72.22</v>
      </c>
      <c r="G8320">
        <v>3816</v>
      </c>
      <c r="H8320">
        <v>45703</v>
      </c>
      <c r="I8320">
        <v>6</v>
      </c>
      <c r="J8320">
        <v>171</v>
      </c>
      <c r="K8320">
        <v>85.294287360324503</v>
      </c>
      <c r="L8320">
        <v>5.8</v>
      </c>
      <c r="M8320">
        <v>7.4</v>
      </c>
      <c r="N8320" t="s">
        <v>26</v>
      </c>
      <c r="O8320">
        <v>31</v>
      </c>
      <c r="P8320">
        <v>10</v>
      </c>
      <c r="Q8320">
        <v>1004515.33</v>
      </c>
    </row>
    <row r="8321" spans="1:17" x14ac:dyDescent="0.25">
      <c r="A8321" t="s">
        <v>8347</v>
      </c>
      <c r="B8321" t="s">
        <v>33</v>
      </c>
      <c r="C8321" t="s">
        <v>19</v>
      </c>
      <c r="D8321">
        <v>3.4</v>
      </c>
      <c r="E8321">
        <v>67</v>
      </c>
      <c r="F8321">
        <v>74.08</v>
      </c>
      <c r="G8321">
        <v>2967</v>
      </c>
      <c r="H8321">
        <v>28710</v>
      </c>
      <c r="I8321">
        <v>18</v>
      </c>
      <c r="J8321">
        <v>435</v>
      </c>
      <c r="K8321">
        <v>185.59891318398499</v>
      </c>
      <c r="L8321">
        <v>6.5</v>
      </c>
      <c r="M8321">
        <v>4.7</v>
      </c>
      <c r="N8321" t="s">
        <v>20</v>
      </c>
      <c r="O8321">
        <v>64</v>
      </c>
      <c r="P8321">
        <v>48</v>
      </c>
      <c r="Q8321">
        <v>1125628.8</v>
      </c>
    </row>
    <row r="8322" spans="1:17" x14ac:dyDescent="0.25">
      <c r="A8322" t="s">
        <v>8348</v>
      </c>
      <c r="B8322" t="s">
        <v>22</v>
      </c>
      <c r="C8322" t="s">
        <v>36</v>
      </c>
      <c r="D8322">
        <v>4</v>
      </c>
      <c r="E8322">
        <v>88</v>
      </c>
      <c r="F8322">
        <v>58.53</v>
      </c>
      <c r="G8322">
        <v>3072</v>
      </c>
      <c r="H8322">
        <v>36921</v>
      </c>
      <c r="I8322">
        <v>14</v>
      </c>
      <c r="J8322">
        <v>669</v>
      </c>
      <c r="K8322">
        <v>78.611184028058602</v>
      </c>
      <c r="L8322">
        <v>1.9</v>
      </c>
      <c r="M8322">
        <v>7.3</v>
      </c>
      <c r="N8322" t="s">
        <v>26</v>
      </c>
      <c r="O8322">
        <v>17</v>
      </c>
      <c r="P8322">
        <v>51</v>
      </c>
      <c r="Q8322">
        <v>1158362.25</v>
      </c>
    </row>
    <row r="8323" spans="1:17" x14ac:dyDescent="0.25">
      <c r="A8323" t="s">
        <v>8349</v>
      </c>
      <c r="B8323" t="s">
        <v>18</v>
      </c>
      <c r="C8323" t="s">
        <v>30</v>
      </c>
      <c r="D8323">
        <v>3.5</v>
      </c>
      <c r="E8323">
        <v>48</v>
      </c>
      <c r="F8323">
        <v>38.79</v>
      </c>
      <c r="G8323">
        <v>3186</v>
      </c>
      <c r="H8323">
        <v>36778</v>
      </c>
      <c r="I8323">
        <v>12</v>
      </c>
      <c r="J8323">
        <v>391</v>
      </c>
      <c r="K8323">
        <v>276.29059997052201</v>
      </c>
      <c r="L8323">
        <v>9.5</v>
      </c>
      <c r="M8323">
        <v>9.6</v>
      </c>
      <c r="N8323" t="s">
        <v>20</v>
      </c>
      <c r="O8323">
        <v>15</v>
      </c>
      <c r="P8323">
        <v>2</v>
      </c>
      <c r="Q8323">
        <v>437369.81</v>
      </c>
    </row>
    <row r="8324" spans="1:17" x14ac:dyDescent="0.25">
      <c r="A8324" t="s">
        <v>8350</v>
      </c>
      <c r="B8324" t="s">
        <v>33</v>
      </c>
      <c r="C8324" t="s">
        <v>30</v>
      </c>
      <c r="D8324">
        <v>4.9000000000000004</v>
      </c>
      <c r="E8324">
        <v>68</v>
      </c>
      <c r="F8324">
        <v>37.46</v>
      </c>
      <c r="G8324">
        <v>4743</v>
      </c>
      <c r="H8324">
        <v>53817</v>
      </c>
      <c r="I8324">
        <v>6</v>
      </c>
      <c r="J8324">
        <v>833</v>
      </c>
      <c r="K8324">
        <v>107.516937322659</v>
      </c>
      <c r="L8324">
        <v>3.3</v>
      </c>
      <c r="M8324">
        <v>1.3</v>
      </c>
      <c r="N8324" t="s">
        <v>26</v>
      </c>
      <c r="O8324">
        <v>15</v>
      </c>
      <c r="P8324">
        <v>24</v>
      </c>
      <c r="Q8324">
        <v>579086.61</v>
      </c>
    </row>
    <row r="8325" spans="1:17" x14ac:dyDescent="0.25">
      <c r="A8325" t="s">
        <v>8351</v>
      </c>
      <c r="B8325" t="s">
        <v>18</v>
      </c>
      <c r="C8325" t="s">
        <v>30</v>
      </c>
      <c r="D8325">
        <v>5</v>
      </c>
      <c r="E8325">
        <v>35</v>
      </c>
      <c r="F8325">
        <v>33.840000000000003</v>
      </c>
      <c r="G8325">
        <v>3507</v>
      </c>
      <c r="H8325">
        <v>39845</v>
      </c>
      <c r="I8325">
        <v>18</v>
      </c>
      <c r="J8325">
        <v>819</v>
      </c>
      <c r="K8325">
        <v>266.34167004602801</v>
      </c>
      <c r="L8325">
        <v>6.6</v>
      </c>
      <c r="M8325">
        <v>7</v>
      </c>
      <c r="N8325" t="s">
        <v>20</v>
      </c>
      <c r="O8325">
        <v>23</v>
      </c>
      <c r="P8325">
        <v>12</v>
      </c>
      <c r="Q8325">
        <v>294258.75</v>
      </c>
    </row>
    <row r="8326" spans="1:17" x14ac:dyDescent="0.25">
      <c r="A8326" t="s">
        <v>8352</v>
      </c>
      <c r="B8326" t="s">
        <v>33</v>
      </c>
      <c r="C8326" t="s">
        <v>23</v>
      </c>
      <c r="D8326">
        <v>4.5999999999999996</v>
      </c>
      <c r="E8326">
        <v>65</v>
      </c>
      <c r="F8326">
        <v>34.64</v>
      </c>
      <c r="G8326">
        <v>2724</v>
      </c>
      <c r="H8326">
        <v>28825</v>
      </c>
      <c r="I8326">
        <v>3</v>
      </c>
      <c r="J8326">
        <v>512</v>
      </c>
      <c r="K8326">
        <v>125.975639166826</v>
      </c>
      <c r="L8326">
        <v>8.6999999999999993</v>
      </c>
      <c r="M8326">
        <v>5.7</v>
      </c>
      <c r="N8326" t="s">
        <v>20</v>
      </c>
      <c r="O8326">
        <v>53</v>
      </c>
      <c r="P8326">
        <v>43</v>
      </c>
      <c r="Q8326">
        <v>513177.09</v>
      </c>
    </row>
    <row r="8327" spans="1:17" x14ac:dyDescent="0.25">
      <c r="A8327" t="s">
        <v>8353</v>
      </c>
      <c r="B8327" t="s">
        <v>18</v>
      </c>
      <c r="C8327" t="s">
        <v>41</v>
      </c>
      <c r="D8327">
        <v>3.6</v>
      </c>
      <c r="E8327">
        <v>36</v>
      </c>
      <c r="F8327">
        <v>40.6</v>
      </c>
      <c r="G8327">
        <v>2500</v>
      </c>
      <c r="H8327">
        <v>28416</v>
      </c>
      <c r="I8327">
        <v>6</v>
      </c>
      <c r="J8327">
        <v>759</v>
      </c>
      <c r="K8327">
        <v>105.474641815757</v>
      </c>
      <c r="L8327">
        <v>4</v>
      </c>
      <c r="M8327">
        <v>2.9</v>
      </c>
      <c r="N8327" t="s">
        <v>20</v>
      </c>
      <c r="O8327">
        <v>18</v>
      </c>
      <c r="P8327">
        <v>21</v>
      </c>
      <c r="Q8327">
        <v>337812.6</v>
      </c>
    </row>
    <row r="8328" spans="1:17" x14ac:dyDescent="0.25">
      <c r="A8328" t="s">
        <v>8354</v>
      </c>
      <c r="B8328" t="s">
        <v>22</v>
      </c>
      <c r="C8328" t="s">
        <v>36</v>
      </c>
      <c r="D8328">
        <v>3.8</v>
      </c>
      <c r="E8328">
        <v>76</v>
      </c>
      <c r="F8328">
        <v>62.13</v>
      </c>
      <c r="G8328">
        <v>4882</v>
      </c>
      <c r="H8328">
        <v>51787</v>
      </c>
      <c r="I8328">
        <v>4</v>
      </c>
      <c r="J8328">
        <v>968</v>
      </c>
      <c r="K8328">
        <v>126.059034682084</v>
      </c>
      <c r="L8328">
        <v>6.6</v>
      </c>
      <c r="M8328">
        <v>3.8</v>
      </c>
      <c r="N8328" t="s">
        <v>20</v>
      </c>
      <c r="O8328">
        <v>39</v>
      </c>
      <c r="P8328">
        <v>12</v>
      </c>
      <c r="Q8328">
        <v>1058308.7</v>
      </c>
    </row>
    <row r="8329" spans="1:17" x14ac:dyDescent="0.25">
      <c r="A8329" t="s">
        <v>8355</v>
      </c>
      <c r="B8329" t="s">
        <v>18</v>
      </c>
      <c r="C8329" t="s">
        <v>36</v>
      </c>
      <c r="D8329">
        <v>3.5</v>
      </c>
      <c r="E8329">
        <v>48</v>
      </c>
      <c r="F8329">
        <v>60.45</v>
      </c>
      <c r="G8329">
        <v>2979</v>
      </c>
      <c r="H8329">
        <v>30319</v>
      </c>
      <c r="I8329">
        <v>19</v>
      </c>
      <c r="J8329">
        <v>431</v>
      </c>
      <c r="K8329">
        <v>226.888539310006</v>
      </c>
      <c r="L8329">
        <v>9.9</v>
      </c>
      <c r="M8329">
        <v>8.5</v>
      </c>
      <c r="N8329" t="s">
        <v>26</v>
      </c>
      <c r="O8329">
        <v>0</v>
      </c>
      <c r="P8329">
        <v>18</v>
      </c>
      <c r="Q8329">
        <v>671584.95</v>
      </c>
    </row>
    <row r="8330" spans="1:17" x14ac:dyDescent="0.25">
      <c r="A8330" t="s">
        <v>8356</v>
      </c>
      <c r="B8330" t="s">
        <v>33</v>
      </c>
      <c r="C8330" t="s">
        <v>36</v>
      </c>
      <c r="D8330">
        <v>4.8</v>
      </c>
      <c r="E8330">
        <v>65</v>
      </c>
      <c r="F8330">
        <v>59.98</v>
      </c>
      <c r="G8330">
        <v>1695</v>
      </c>
      <c r="H8330">
        <v>24062</v>
      </c>
      <c r="I8330">
        <v>17</v>
      </c>
      <c r="J8330">
        <v>679</v>
      </c>
      <c r="K8330">
        <v>181.303892248534</v>
      </c>
      <c r="L8330">
        <v>8.6999999999999993</v>
      </c>
      <c r="M8330">
        <v>6.3</v>
      </c>
      <c r="N8330" t="s">
        <v>26</v>
      </c>
      <c r="O8330">
        <v>10</v>
      </c>
      <c r="P8330">
        <v>57</v>
      </c>
      <c r="Q8330">
        <v>887437.56</v>
      </c>
    </row>
    <row r="8331" spans="1:17" x14ac:dyDescent="0.25">
      <c r="A8331" t="s">
        <v>8357</v>
      </c>
      <c r="B8331" t="s">
        <v>22</v>
      </c>
      <c r="C8331" t="s">
        <v>36</v>
      </c>
      <c r="D8331">
        <v>4.8</v>
      </c>
      <c r="E8331">
        <v>86</v>
      </c>
      <c r="F8331">
        <v>64.33</v>
      </c>
      <c r="G8331">
        <v>6337</v>
      </c>
      <c r="H8331">
        <v>70375</v>
      </c>
      <c r="I8331">
        <v>11</v>
      </c>
      <c r="J8331">
        <v>205</v>
      </c>
      <c r="K8331">
        <v>76.868121845777495</v>
      </c>
      <c r="L8331">
        <v>8</v>
      </c>
      <c r="M8331">
        <v>1.1000000000000001</v>
      </c>
      <c r="N8331" t="s">
        <v>20</v>
      </c>
      <c r="O8331">
        <v>82</v>
      </c>
      <c r="P8331">
        <v>60</v>
      </c>
      <c r="Q8331">
        <v>1249710.33</v>
      </c>
    </row>
    <row r="8332" spans="1:17" x14ac:dyDescent="0.25">
      <c r="A8332" t="s">
        <v>8358</v>
      </c>
      <c r="B8332" t="s">
        <v>18</v>
      </c>
      <c r="C8332" t="s">
        <v>36</v>
      </c>
      <c r="D8332">
        <v>3.8</v>
      </c>
      <c r="E8332">
        <v>48</v>
      </c>
      <c r="F8332">
        <v>58.24</v>
      </c>
      <c r="G8332">
        <v>2793</v>
      </c>
      <c r="H8332">
        <v>35395</v>
      </c>
      <c r="I8332">
        <v>14</v>
      </c>
      <c r="J8332">
        <v>177</v>
      </c>
      <c r="K8332">
        <v>84.264754314836495</v>
      </c>
      <c r="L8332">
        <v>5</v>
      </c>
      <c r="M8332">
        <v>9.6999999999999993</v>
      </c>
      <c r="N8332" t="s">
        <v>20</v>
      </c>
      <c r="O8332">
        <v>4</v>
      </c>
      <c r="P8332">
        <v>27</v>
      </c>
      <c r="Q8332">
        <v>641687.56999999995</v>
      </c>
    </row>
    <row r="8333" spans="1:17" x14ac:dyDescent="0.25">
      <c r="A8333" t="s">
        <v>8359</v>
      </c>
      <c r="B8333" t="s">
        <v>33</v>
      </c>
      <c r="C8333" t="s">
        <v>30</v>
      </c>
      <c r="D8333">
        <v>4.3</v>
      </c>
      <c r="E8333">
        <v>65</v>
      </c>
      <c r="F8333">
        <v>30.4</v>
      </c>
      <c r="G8333">
        <v>2528</v>
      </c>
      <c r="H8333">
        <v>29696</v>
      </c>
      <c r="I8333">
        <v>11</v>
      </c>
      <c r="J8333">
        <v>92</v>
      </c>
      <c r="K8333">
        <v>144.632418159125</v>
      </c>
      <c r="L8333">
        <v>5.0999999999999996</v>
      </c>
      <c r="M8333">
        <v>7</v>
      </c>
      <c r="N8333" t="s">
        <v>26</v>
      </c>
      <c r="O8333">
        <v>20</v>
      </c>
      <c r="P8333">
        <v>20</v>
      </c>
      <c r="Q8333">
        <v>456470.8</v>
      </c>
    </row>
    <row r="8334" spans="1:17" x14ac:dyDescent="0.25">
      <c r="A8334" t="s">
        <v>8360</v>
      </c>
      <c r="B8334" t="s">
        <v>22</v>
      </c>
      <c r="C8334" t="s">
        <v>23</v>
      </c>
      <c r="D8334">
        <v>3.3</v>
      </c>
      <c r="E8334">
        <v>85</v>
      </c>
      <c r="F8334">
        <v>34.68</v>
      </c>
      <c r="G8334">
        <v>4338</v>
      </c>
      <c r="H8334">
        <v>41850</v>
      </c>
      <c r="I8334">
        <v>19</v>
      </c>
      <c r="J8334">
        <v>624</v>
      </c>
      <c r="K8334">
        <v>134.63587957842</v>
      </c>
      <c r="L8334">
        <v>5.4</v>
      </c>
      <c r="M8334">
        <v>5</v>
      </c>
      <c r="N8334" t="s">
        <v>20</v>
      </c>
      <c r="O8334">
        <v>54</v>
      </c>
      <c r="P8334">
        <v>25</v>
      </c>
      <c r="Q8334">
        <v>682355.42</v>
      </c>
    </row>
    <row r="8335" spans="1:17" x14ac:dyDescent="0.25">
      <c r="A8335" t="s">
        <v>8361</v>
      </c>
      <c r="B8335" t="s">
        <v>18</v>
      </c>
      <c r="C8335" t="s">
        <v>25</v>
      </c>
      <c r="D8335">
        <v>3.9</v>
      </c>
      <c r="E8335">
        <v>48</v>
      </c>
      <c r="F8335">
        <v>54.08</v>
      </c>
      <c r="G8335">
        <v>790</v>
      </c>
      <c r="H8335">
        <v>10044</v>
      </c>
      <c r="I8335">
        <v>17</v>
      </c>
      <c r="J8335">
        <v>430</v>
      </c>
      <c r="K8335">
        <v>262.93385285150299</v>
      </c>
      <c r="L8335">
        <v>7.2</v>
      </c>
      <c r="M8335">
        <v>7.4</v>
      </c>
      <c r="N8335" t="s">
        <v>20</v>
      </c>
      <c r="O8335">
        <v>19</v>
      </c>
      <c r="P8335">
        <v>40</v>
      </c>
      <c r="Q8335">
        <v>598526.88</v>
      </c>
    </row>
    <row r="8336" spans="1:17" x14ac:dyDescent="0.25">
      <c r="A8336" t="s">
        <v>8362</v>
      </c>
      <c r="B8336" t="s">
        <v>33</v>
      </c>
      <c r="C8336" t="s">
        <v>30</v>
      </c>
      <c r="D8336">
        <v>4.3</v>
      </c>
      <c r="E8336">
        <v>64</v>
      </c>
      <c r="F8336">
        <v>34.03</v>
      </c>
      <c r="G8336">
        <v>3386</v>
      </c>
      <c r="H8336">
        <v>35631</v>
      </c>
      <c r="I8336">
        <v>4</v>
      </c>
      <c r="J8336">
        <v>706</v>
      </c>
      <c r="K8336">
        <v>193.063297622455</v>
      </c>
      <c r="L8336">
        <v>2.2999999999999998</v>
      </c>
      <c r="M8336">
        <v>2.8</v>
      </c>
      <c r="N8336" t="s">
        <v>20</v>
      </c>
      <c r="O8336">
        <v>57</v>
      </c>
      <c r="P8336">
        <v>61</v>
      </c>
      <c r="Q8336">
        <v>495802.57</v>
      </c>
    </row>
    <row r="8337" spans="1:17" x14ac:dyDescent="0.25">
      <c r="A8337" t="s">
        <v>8363</v>
      </c>
      <c r="B8337" t="s">
        <v>18</v>
      </c>
      <c r="C8337" t="s">
        <v>30</v>
      </c>
      <c r="D8337">
        <v>3.8</v>
      </c>
      <c r="E8337">
        <v>32</v>
      </c>
      <c r="F8337">
        <v>32.04</v>
      </c>
      <c r="G8337">
        <v>1312</v>
      </c>
      <c r="H8337">
        <v>18951</v>
      </c>
      <c r="I8337">
        <v>12</v>
      </c>
      <c r="J8337">
        <v>981</v>
      </c>
      <c r="K8337">
        <v>96.678746522044804</v>
      </c>
      <c r="L8337">
        <v>8.6999999999999993</v>
      </c>
      <c r="M8337">
        <v>3.3</v>
      </c>
      <c r="N8337" t="s">
        <v>20</v>
      </c>
      <c r="O8337">
        <v>17</v>
      </c>
      <c r="P8337">
        <v>23</v>
      </c>
      <c r="Q8337">
        <v>248695.47</v>
      </c>
    </row>
    <row r="8338" spans="1:17" x14ac:dyDescent="0.25">
      <c r="A8338" t="s">
        <v>8364</v>
      </c>
      <c r="B8338" t="s">
        <v>18</v>
      </c>
      <c r="C8338" t="s">
        <v>41</v>
      </c>
      <c r="D8338">
        <v>3.7</v>
      </c>
      <c r="E8338">
        <v>44</v>
      </c>
      <c r="F8338">
        <v>42.43</v>
      </c>
      <c r="G8338">
        <v>3081</v>
      </c>
      <c r="H8338">
        <v>35485</v>
      </c>
      <c r="I8338">
        <v>4</v>
      </c>
      <c r="J8338">
        <v>324</v>
      </c>
      <c r="K8338">
        <v>57.0857497877155</v>
      </c>
      <c r="L8338">
        <v>1.2</v>
      </c>
      <c r="M8338">
        <v>2.4</v>
      </c>
      <c r="N8338" t="s">
        <v>20</v>
      </c>
      <c r="O8338">
        <v>33</v>
      </c>
      <c r="P8338">
        <v>41</v>
      </c>
      <c r="Q8338">
        <v>424839.05</v>
      </c>
    </row>
    <row r="8339" spans="1:17" x14ac:dyDescent="0.25">
      <c r="A8339" t="s">
        <v>8365</v>
      </c>
      <c r="B8339" t="s">
        <v>22</v>
      </c>
      <c r="C8339" t="s">
        <v>25</v>
      </c>
      <c r="D8339">
        <v>3</v>
      </c>
      <c r="E8339">
        <v>85</v>
      </c>
      <c r="F8339">
        <v>45.87</v>
      </c>
      <c r="G8339">
        <v>3035</v>
      </c>
      <c r="H8339">
        <v>29595</v>
      </c>
      <c r="I8339">
        <v>12</v>
      </c>
      <c r="J8339">
        <v>438</v>
      </c>
      <c r="K8339">
        <v>75.590776394923196</v>
      </c>
      <c r="L8339">
        <v>2.5</v>
      </c>
      <c r="M8339">
        <v>4.5999999999999996</v>
      </c>
      <c r="N8339" t="s">
        <v>20</v>
      </c>
      <c r="O8339">
        <v>22</v>
      </c>
      <c r="P8339">
        <v>50</v>
      </c>
      <c r="Q8339">
        <v>879630.94</v>
      </c>
    </row>
    <row r="8340" spans="1:17" x14ac:dyDescent="0.25">
      <c r="A8340" t="s">
        <v>8366</v>
      </c>
      <c r="B8340" t="s">
        <v>22</v>
      </c>
      <c r="C8340" t="s">
        <v>36</v>
      </c>
      <c r="D8340">
        <v>4.5999999999999996</v>
      </c>
      <c r="E8340">
        <v>89</v>
      </c>
      <c r="F8340">
        <v>59.66</v>
      </c>
      <c r="G8340">
        <v>2525</v>
      </c>
      <c r="H8340">
        <v>32619</v>
      </c>
      <c r="I8340">
        <v>17</v>
      </c>
      <c r="J8340">
        <v>72</v>
      </c>
      <c r="K8340">
        <v>225.10292085249</v>
      </c>
      <c r="L8340">
        <v>5.3</v>
      </c>
      <c r="M8340">
        <v>9.1</v>
      </c>
      <c r="N8340" t="s">
        <v>26</v>
      </c>
      <c r="O8340">
        <v>82</v>
      </c>
      <c r="P8340">
        <v>80</v>
      </c>
      <c r="Q8340">
        <v>1202260.43</v>
      </c>
    </row>
    <row r="8341" spans="1:17" x14ac:dyDescent="0.25">
      <c r="A8341" t="s">
        <v>8367</v>
      </c>
      <c r="B8341" t="s">
        <v>33</v>
      </c>
      <c r="C8341" t="s">
        <v>25</v>
      </c>
      <c r="D8341">
        <v>4.8</v>
      </c>
      <c r="E8341">
        <v>54</v>
      </c>
      <c r="F8341">
        <v>45.94</v>
      </c>
      <c r="G8341">
        <v>3098</v>
      </c>
      <c r="H8341">
        <v>39769</v>
      </c>
      <c r="I8341">
        <v>15</v>
      </c>
      <c r="J8341">
        <v>925</v>
      </c>
      <c r="K8341">
        <v>261.77431675694203</v>
      </c>
      <c r="L8341">
        <v>3.3</v>
      </c>
      <c r="M8341">
        <v>4.5</v>
      </c>
      <c r="N8341" t="s">
        <v>20</v>
      </c>
      <c r="O8341">
        <v>9</v>
      </c>
      <c r="P8341">
        <v>53</v>
      </c>
      <c r="Q8341">
        <v>573520.17000000004</v>
      </c>
    </row>
    <row r="8342" spans="1:17" x14ac:dyDescent="0.25">
      <c r="A8342" t="s">
        <v>8368</v>
      </c>
      <c r="B8342" t="s">
        <v>22</v>
      </c>
      <c r="C8342" t="s">
        <v>23</v>
      </c>
      <c r="D8342">
        <v>4.9000000000000004</v>
      </c>
      <c r="E8342">
        <v>88</v>
      </c>
      <c r="F8342">
        <v>31.58</v>
      </c>
      <c r="G8342">
        <v>3930</v>
      </c>
      <c r="H8342">
        <v>45219</v>
      </c>
      <c r="I8342">
        <v>7</v>
      </c>
      <c r="J8342">
        <v>836</v>
      </c>
      <c r="K8342">
        <v>245.63450072624099</v>
      </c>
      <c r="L8342">
        <v>4.3</v>
      </c>
      <c r="M8342">
        <v>3.6</v>
      </c>
      <c r="N8342" t="s">
        <v>20</v>
      </c>
      <c r="O8342">
        <v>47</v>
      </c>
      <c r="P8342">
        <v>6</v>
      </c>
      <c r="Q8342">
        <v>631061.44999999995</v>
      </c>
    </row>
    <row r="8343" spans="1:17" x14ac:dyDescent="0.25">
      <c r="A8343" t="s">
        <v>8369</v>
      </c>
      <c r="B8343" t="s">
        <v>33</v>
      </c>
      <c r="C8343" t="s">
        <v>19</v>
      </c>
      <c r="D8343">
        <v>4.4000000000000004</v>
      </c>
      <c r="E8343">
        <v>59</v>
      </c>
      <c r="F8343">
        <v>65.3</v>
      </c>
      <c r="G8343">
        <v>3179</v>
      </c>
      <c r="H8343">
        <v>36757</v>
      </c>
      <c r="I8343">
        <v>1</v>
      </c>
      <c r="J8343">
        <v>433</v>
      </c>
      <c r="K8343">
        <v>247.468868893772</v>
      </c>
      <c r="L8343">
        <v>4</v>
      </c>
      <c r="M8343">
        <v>7.3</v>
      </c>
      <c r="N8343" t="s">
        <v>26</v>
      </c>
      <c r="O8343">
        <v>36</v>
      </c>
      <c r="P8343">
        <v>25</v>
      </c>
      <c r="Q8343">
        <v>861846.95</v>
      </c>
    </row>
    <row r="8344" spans="1:17" x14ac:dyDescent="0.25">
      <c r="A8344" t="s">
        <v>8370</v>
      </c>
      <c r="B8344" t="s">
        <v>18</v>
      </c>
      <c r="C8344" t="s">
        <v>30</v>
      </c>
      <c r="D8344">
        <v>4.0999999999999996</v>
      </c>
      <c r="E8344">
        <v>42</v>
      </c>
      <c r="F8344">
        <v>36.92</v>
      </c>
      <c r="G8344">
        <v>2749</v>
      </c>
      <c r="H8344">
        <v>26911</v>
      </c>
      <c r="I8344">
        <v>5</v>
      </c>
      <c r="J8344">
        <v>178</v>
      </c>
      <c r="K8344">
        <v>115.240236520266</v>
      </c>
      <c r="L8344">
        <v>3.4</v>
      </c>
      <c r="M8344">
        <v>8.8000000000000007</v>
      </c>
      <c r="N8344" t="s">
        <v>20</v>
      </c>
      <c r="O8344">
        <v>33</v>
      </c>
      <c r="P8344">
        <v>23</v>
      </c>
      <c r="Q8344">
        <v>358582.73</v>
      </c>
    </row>
    <row r="8345" spans="1:17" x14ac:dyDescent="0.25">
      <c r="A8345" t="s">
        <v>8371</v>
      </c>
      <c r="B8345" t="s">
        <v>18</v>
      </c>
      <c r="C8345" t="s">
        <v>25</v>
      </c>
      <c r="D8345">
        <v>3.5</v>
      </c>
      <c r="E8345">
        <v>44</v>
      </c>
      <c r="F8345">
        <v>52.41</v>
      </c>
      <c r="G8345">
        <v>1032</v>
      </c>
      <c r="H8345">
        <v>12754</v>
      </c>
      <c r="I8345">
        <v>12</v>
      </c>
      <c r="J8345">
        <v>460</v>
      </c>
      <c r="K8345">
        <v>297.27150796207502</v>
      </c>
      <c r="L8345">
        <v>4.4000000000000004</v>
      </c>
      <c r="M8345">
        <v>3.2</v>
      </c>
      <c r="N8345" t="s">
        <v>20</v>
      </c>
      <c r="O8345">
        <v>42</v>
      </c>
      <c r="P8345">
        <v>16</v>
      </c>
      <c r="Q8345">
        <v>526968.24</v>
      </c>
    </row>
    <row r="8346" spans="1:17" x14ac:dyDescent="0.25">
      <c r="A8346" t="s">
        <v>8372</v>
      </c>
      <c r="B8346" t="s">
        <v>33</v>
      </c>
      <c r="C8346" t="s">
        <v>41</v>
      </c>
      <c r="D8346">
        <v>5</v>
      </c>
      <c r="E8346">
        <v>61</v>
      </c>
      <c r="F8346">
        <v>40.36</v>
      </c>
      <c r="G8346">
        <v>4613</v>
      </c>
      <c r="H8346">
        <v>53449</v>
      </c>
      <c r="I8346">
        <v>7</v>
      </c>
      <c r="J8346">
        <v>860</v>
      </c>
      <c r="K8346">
        <v>71.602134202645999</v>
      </c>
      <c r="L8346">
        <v>5.5</v>
      </c>
      <c r="M8346">
        <v>8.3000000000000007</v>
      </c>
      <c r="N8346" t="s">
        <v>26</v>
      </c>
      <c r="O8346">
        <v>43</v>
      </c>
      <c r="P8346">
        <v>57</v>
      </c>
      <c r="Q8346">
        <v>568417.18999999994</v>
      </c>
    </row>
    <row r="8347" spans="1:17" x14ac:dyDescent="0.25">
      <c r="A8347" t="s">
        <v>8373</v>
      </c>
      <c r="B8347" t="s">
        <v>18</v>
      </c>
      <c r="C8347" t="s">
        <v>23</v>
      </c>
      <c r="D8347">
        <v>4.2</v>
      </c>
      <c r="E8347">
        <v>46</v>
      </c>
      <c r="F8347">
        <v>26.93</v>
      </c>
      <c r="G8347">
        <v>3315</v>
      </c>
      <c r="H8347">
        <v>36245</v>
      </c>
      <c r="I8347">
        <v>15</v>
      </c>
      <c r="J8347">
        <v>330</v>
      </c>
      <c r="K8347">
        <v>255.273834215466</v>
      </c>
      <c r="L8347">
        <v>5.3</v>
      </c>
      <c r="M8347">
        <v>3.7</v>
      </c>
      <c r="N8347" t="s">
        <v>20</v>
      </c>
      <c r="O8347">
        <v>20</v>
      </c>
      <c r="P8347">
        <v>13</v>
      </c>
      <c r="Q8347">
        <v>299126.26</v>
      </c>
    </row>
    <row r="8348" spans="1:17" x14ac:dyDescent="0.25">
      <c r="A8348" t="s">
        <v>8374</v>
      </c>
      <c r="B8348" t="s">
        <v>22</v>
      </c>
      <c r="C8348" t="s">
        <v>19</v>
      </c>
      <c r="D8348">
        <v>4.4000000000000004</v>
      </c>
      <c r="E8348">
        <v>84</v>
      </c>
      <c r="F8348">
        <v>66.12</v>
      </c>
      <c r="G8348">
        <v>5825</v>
      </c>
      <c r="H8348">
        <v>66910</v>
      </c>
      <c r="I8348">
        <v>5</v>
      </c>
      <c r="J8348">
        <v>231</v>
      </c>
      <c r="K8348">
        <v>74.204318486964297</v>
      </c>
      <c r="L8348">
        <v>8.3000000000000007</v>
      </c>
      <c r="M8348">
        <v>3.2</v>
      </c>
      <c r="N8348" t="s">
        <v>26</v>
      </c>
      <c r="O8348">
        <v>63</v>
      </c>
      <c r="P8348">
        <v>3</v>
      </c>
      <c r="Q8348">
        <v>1244002.44</v>
      </c>
    </row>
    <row r="8349" spans="1:17" x14ac:dyDescent="0.25">
      <c r="A8349" t="s">
        <v>8375</v>
      </c>
      <c r="B8349" t="s">
        <v>18</v>
      </c>
      <c r="C8349" t="s">
        <v>23</v>
      </c>
      <c r="D8349">
        <v>4.4000000000000004</v>
      </c>
      <c r="E8349">
        <v>33</v>
      </c>
      <c r="F8349">
        <v>28.45</v>
      </c>
      <c r="G8349">
        <v>3680</v>
      </c>
      <c r="H8349">
        <v>43363</v>
      </c>
      <c r="I8349">
        <v>9</v>
      </c>
      <c r="J8349">
        <v>823</v>
      </c>
      <c r="K8349">
        <v>116.882826174017</v>
      </c>
      <c r="L8349">
        <v>3.8</v>
      </c>
      <c r="M8349">
        <v>5.3</v>
      </c>
      <c r="N8349" t="s">
        <v>26</v>
      </c>
      <c r="O8349">
        <v>14</v>
      </c>
      <c r="P8349">
        <v>15</v>
      </c>
      <c r="Q8349">
        <v>229317.35</v>
      </c>
    </row>
    <row r="8350" spans="1:17" x14ac:dyDescent="0.25">
      <c r="A8350" t="s">
        <v>8376</v>
      </c>
      <c r="B8350" t="s">
        <v>22</v>
      </c>
      <c r="C8350" t="s">
        <v>36</v>
      </c>
      <c r="D8350">
        <v>4.7</v>
      </c>
      <c r="E8350">
        <v>84</v>
      </c>
      <c r="F8350">
        <v>60.12</v>
      </c>
      <c r="G8350">
        <v>5157</v>
      </c>
      <c r="H8350">
        <v>59785</v>
      </c>
      <c r="I8350">
        <v>1</v>
      </c>
      <c r="J8350">
        <v>277</v>
      </c>
      <c r="K8350">
        <v>173.853507041726</v>
      </c>
      <c r="L8350">
        <v>3.5</v>
      </c>
      <c r="M8350">
        <v>1.6</v>
      </c>
      <c r="N8350" t="s">
        <v>20</v>
      </c>
      <c r="O8350">
        <v>21</v>
      </c>
      <c r="P8350">
        <v>19</v>
      </c>
      <c r="Q8350">
        <v>1123201.07</v>
      </c>
    </row>
    <row r="8351" spans="1:17" x14ac:dyDescent="0.25">
      <c r="A8351" t="s">
        <v>8377</v>
      </c>
      <c r="B8351" t="s">
        <v>33</v>
      </c>
      <c r="C8351" t="s">
        <v>19</v>
      </c>
      <c r="D8351">
        <v>3</v>
      </c>
      <c r="E8351">
        <v>66</v>
      </c>
      <c r="F8351">
        <v>72.06</v>
      </c>
      <c r="G8351">
        <v>2081</v>
      </c>
      <c r="H8351">
        <v>25365</v>
      </c>
      <c r="I8351">
        <v>6</v>
      </c>
      <c r="J8351">
        <v>812</v>
      </c>
      <c r="K8351">
        <v>63.335192690999101</v>
      </c>
      <c r="L8351">
        <v>5.5</v>
      </c>
      <c r="M8351">
        <v>8.8000000000000007</v>
      </c>
      <c r="N8351" t="s">
        <v>26</v>
      </c>
      <c r="O8351">
        <v>16</v>
      </c>
      <c r="P8351">
        <v>32</v>
      </c>
      <c r="Q8351">
        <v>1064177.8700000001</v>
      </c>
    </row>
    <row r="8352" spans="1:17" x14ac:dyDescent="0.25">
      <c r="A8352" t="s">
        <v>8378</v>
      </c>
      <c r="B8352" t="s">
        <v>33</v>
      </c>
      <c r="C8352" t="s">
        <v>41</v>
      </c>
      <c r="D8352">
        <v>3.4</v>
      </c>
      <c r="E8352">
        <v>60</v>
      </c>
      <c r="F8352">
        <v>35.01</v>
      </c>
      <c r="G8352">
        <v>959</v>
      </c>
      <c r="H8352">
        <v>11322</v>
      </c>
      <c r="I8352">
        <v>16</v>
      </c>
      <c r="J8352">
        <v>130</v>
      </c>
      <c r="K8352">
        <v>148.54283636080601</v>
      </c>
      <c r="L8352">
        <v>1.4</v>
      </c>
      <c r="M8352">
        <v>8.9</v>
      </c>
      <c r="N8352" t="s">
        <v>20</v>
      </c>
      <c r="O8352">
        <v>41</v>
      </c>
      <c r="P8352">
        <v>37</v>
      </c>
      <c r="Q8352">
        <v>486176.78</v>
      </c>
    </row>
    <row r="8353" spans="1:17" x14ac:dyDescent="0.25">
      <c r="A8353" t="s">
        <v>8379</v>
      </c>
      <c r="B8353" t="s">
        <v>18</v>
      </c>
      <c r="C8353" t="s">
        <v>19</v>
      </c>
      <c r="D8353">
        <v>4.3</v>
      </c>
      <c r="E8353">
        <v>44</v>
      </c>
      <c r="F8353">
        <v>72.819999999999993</v>
      </c>
      <c r="G8353">
        <v>2500</v>
      </c>
      <c r="H8353">
        <v>29638</v>
      </c>
      <c r="I8353">
        <v>15</v>
      </c>
      <c r="J8353">
        <v>637</v>
      </c>
      <c r="K8353">
        <v>137.528595548716</v>
      </c>
      <c r="L8353">
        <v>2</v>
      </c>
      <c r="M8353">
        <v>7.1</v>
      </c>
      <c r="N8353" t="s">
        <v>26</v>
      </c>
      <c r="O8353">
        <v>6</v>
      </c>
      <c r="P8353">
        <v>17</v>
      </c>
      <c r="Q8353">
        <v>729424.28</v>
      </c>
    </row>
    <row r="8354" spans="1:17" x14ac:dyDescent="0.25">
      <c r="A8354" t="s">
        <v>8380</v>
      </c>
      <c r="B8354" t="s">
        <v>18</v>
      </c>
      <c r="C8354" t="s">
        <v>41</v>
      </c>
      <c r="D8354">
        <v>4.8</v>
      </c>
      <c r="E8354">
        <v>49</v>
      </c>
      <c r="F8354">
        <v>42.84</v>
      </c>
      <c r="G8354">
        <v>4791</v>
      </c>
      <c r="H8354">
        <v>50377</v>
      </c>
      <c r="I8354">
        <v>2</v>
      </c>
      <c r="J8354">
        <v>330</v>
      </c>
      <c r="K8354">
        <v>211.79302044084699</v>
      </c>
      <c r="L8354">
        <v>8.1999999999999993</v>
      </c>
      <c r="M8354">
        <v>3.7</v>
      </c>
      <c r="N8354" t="s">
        <v>20</v>
      </c>
      <c r="O8354">
        <v>24</v>
      </c>
      <c r="P8354">
        <v>27</v>
      </c>
      <c r="Q8354">
        <v>480216.23</v>
      </c>
    </row>
    <row r="8355" spans="1:17" x14ac:dyDescent="0.25">
      <c r="A8355" t="s">
        <v>8381</v>
      </c>
      <c r="B8355" t="s">
        <v>22</v>
      </c>
      <c r="C8355" t="s">
        <v>36</v>
      </c>
      <c r="D8355">
        <v>4.4000000000000004</v>
      </c>
      <c r="E8355">
        <v>90</v>
      </c>
      <c r="F8355">
        <v>59.89</v>
      </c>
      <c r="G8355">
        <v>3209</v>
      </c>
      <c r="H8355">
        <v>40326</v>
      </c>
      <c r="I8355">
        <v>13</v>
      </c>
      <c r="J8355">
        <v>763</v>
      </c>
      <c r="K8355">
        <v>229.50335755489999</v>
      </c>
      <c r="L8355">
        <v>5.4</v>
      </c>
      <c r="M8355">
        <v>2.5</v>
      </c>
      <c r="N8355" t="s">
        <v>20</v>
      </c>
      <c r="O8355">
        <v>57</v>
      </c>
      <c r="P8355">
        <v>81</v>
      </c>
      <c r="Q8355">
        <v>1214002.52</v>
      </c>
    </row>
    <row r="8356" spans="1:17" x14ac:dyDescent="0.25">
      <c r="A8356" t="s">
        <v>8382</v>
      </c>
      <c r="B8356" t="s">
        <v>22</v>
      </c>
      <c r="C8356" t="s">
        <v>41</v>
      </c>
      <c r="D8356">
        <v>3.8</v>
      </c>
      <c r="E8356">
        <v>76</v>
      </c>
      <c r="F8356">
        <v>38.78</v>
      </c>
      <c r="G8356">
        <v>5150</v>
      </c>
      <c r="H8356">
        <v>54144</v>
      </c>
      <c r="I8356">
        <v>5</v>
      </c>
      <c r="J8356">
        <v>680</v>
      </c>
      <c r="K8356">
        <v>72.623825107693506</v>
      </c>
      <c r="L8356">
        <v>1.6</v>
      </c>
      <c r="M8356">
        <v>7.3</v>
      </c>
      <c r="N8356" t="s">
        <v>26</v>
      </c>
      <c r="O8356">
        <v>21</v>
      </c>
      <c r="P8356">
        <v>52</v>
      </c>
      <c r="Q8356">
        <v>669527.46</v>
      </c>
    </row>
    <row r="8357" spans="1:17" x14ac:dyDescent="0.25">
      <c r="A8357" t="s">
        <v>8383</v>
      </c>
      <c r="B8357" t="s">
        <v>18</v>
      </c>
      <c r="C8357" t="s">
        <v>23</v>
      </c>
      <c r="D8357">
        <v>3.7</v>
      </c>
      <c r="E8357">
        <v>42</v>
      </c>
      <c r="F8357">
        <v>34.270000000000003</v>
      </c>
      <c r="G8357">
        <v>2711</v>
      </c>
      <c r="H8357">
        <v>35713</v>
      </c>
      <c r="I8357">
        <v>16</v>
      </c>
      <c r="J8357">
        <v>813</v>
      </c>
      <c r="K8357">
        <v>59.517119708559797</v>
      </c>
      <c r="L8357">
        <v>5</v>
      </c>
      <c r="M8357">
        <v>1.9</v>
      </c>
      <c r="N8357" t="s">
        <v>20</v>
      </c>
      <c r="O8357">
        <v>9</v>
      </c>
      <c r="P8357">
        <v>11</v>
      </c>
      <c r="Q8357">
        <v>342829.01</v>
      </c>
    </row>
    <row r="8358" spans="1:17" x14ac:dyDescent="0.25">
      <c r="A8358" t="s">
        <v>8384</v>
      </c>
      <c r="B8358" t="s">
        <v>18</v>
      </c>
      <c r="C8358" t="s">
        <v>25</v>
      </c>
      <c r="D8358">
        <v>4.5</v>
      </c>
      <c r="E8358">
        <v>42</v>
      </c>
      <c r="F8358">
        <v>53.63</v>
      </c>
      <c r="G8358">
        <v>3213</v>
      </c>
      <c r="H8358">
        <v>40662</v>
      </c>
      <c r="I8358">
        <v>1</v>
      </c>
      <c r="J8358">
        <v>683</v>
      </c>
      <c r="K8358">
        <v>243.97283059127</v>
      </c>
      <c r="L8358">
        <v>4.5999999999999996</v>
      </c>
      <c r="M8358">
        <v>4.7</v>
      </c>
      <c r="N8358" t="s">
        <v>20</v>
      </c>
      <c r="O8358">
        <v>15</v>
      </c>
      <c r="P8358">
        <v>36</v>
      </c>
      <c r="Q8358">
        <v>509892.47</v>
      </c>
    </row>
    <row r="8359" spans="1:17" x14ac:dyDescent="0.25">
      <c r="A8359" t="s">
        <v>8385</v>
      </c>
      <c r="B8359" t="s">
        <v>33</v>
      </c>
      <c r="C8359" t="s">
        <v>23</v>
      </c>
      <c r="D8359">
        <v>4.5</v>
      </c>
      <c r="E8359">
        <v>69</v>
      </c>
      <c r="F8359">
        <v>35.82</v>
      </c>
      <c r="G8359">
        <v>2594</v>
      </c>
      <c r="H8359">
        <v>33934</v>
      </c>
      <c r="I8359">
        <v>10</v>
      </c>
      <c r="J8359">
        <v>223</v>
      </c>
      <c r="K8359">
        <v>181.99784677480801</v>
      </c>
      <c r="L8359">
        <v>3.2</v>
      </c>
      <c r="M8359">
        <v>1.8</v>
      </c>
      <c r="N8359" t="s">
        <v>26</v>
      </c>
      <c r="O8359">
        <v>42</v>
      </c>
      <c r="P8359">
        <v>68</v>
      </c>
      <c r="Q8359">
        <v>563749.92000000004</v>
      </c>
    </row>
    <row r="8360" spans="1:17" x14ac:dyDescent="0.25">
      <c r="A8360" t="s">
        <v>8386</v>
      </c>
      <c r="B8360" t="s">
        <v>33</v>
      </c>
      <c r="C8360" t="s">
        <v>30</v>
      </c>
      <c r="D8360">
        <v>4.2</v>
      </c>
      <c r="E8360">
        <v>69</v>
      </c>
      <c r="F8360">
        <v>34.090000000000003</v>
      </c>
      <c r="G8360">
        <v>1116</v>
      </c>
      <c r="H8360">
        <v>13621</v>
      </c>
      <c r="I8360">
        <v>16</v>
      </c>
      <c r="J8360">
        <v>408</v>
      </c>
      <c r="K8360">
        <v>183.65918838326701</v>
      </c>
      <c r="L8360">
        <v>4.3</v>
      </c>
      <c r="M8360">
        <v>4.8</v>
      </c>
      <c r="N8360" t="s">
        <v>20</v>
      </c>
      <c r="O8360">
        <v>34</v>
      </c>
      <c r="P8360">
        <v>57</v>
      </c>
      <c r="Q8360">
        <v>541957.23</v>
      </c>
    </row>
    <row r="8361" spans="1:17" x14ac:dyDescent="0.25">
      <c r="A8361" t="s">
        <v>8387</v>
      </c>
      <c r="B8361" t="s">
        <v>33</v>
      </c>
      <c r="C8361" t="s">
        <v>23</v>
      </c>
      <c r="D8361">
        <v>3.6</v>
      </c>
      <c r="E8361">
        <v>51</v>
      </c>
      <c r="F8361">
        <v>34.979999999999997</v>
      </c>
      <c r="G8361">
        <v>915</v>
      </c>
      <c r="H8361">
        <v>11510</v>
      </c>
      <c r="I8361">
        <v>13</v>
      </c>
      <c r="J8361">
        <v>620</v>
      </c>
      <c r="K8361">
        <v>295.179167802096</v>
      </c>
      <c r="L8361">
        <v>2.7</v>
      </c>
      <c r="M8361">
        <v>2.2000000000000002</v>
      </c>
      <c r="N8361" t="s">
        <v>26</v>
      </c>
      <c r="O8361">
        <v>29</v>
      </c>
      <c r="P8361">
        <v>35</v>
      </c>
      <c r="Q8361">
        <v>411568.34</v>
      </c>
    </row>
    <row r="8362" spans="1:17" x14ac:dyDescent="0.25">
      <c r="A8362" t="s">
        <v>8388</v>
      </c>
      <c r="B8362" t="s">
        <v>18</v>
      </c>
      <c r="C8362" t="s">
        <v>19</v>
      </c>
      <c r="D8362">
        <v>4.9000000000000004</v>
      </c>
      <c r="E8362">
        <v>39</v>
      </c>
      <c r="F8362">
        <v>65.959999999999994</v>
      </c>
      <c r="G8362">
        <v>3000</v>
      </c>
      <c r="H8362">
        <v>34979</v>
      </c>
      <c r="I8362">
        <v>2</v>
      </c>
      <c r="J8362">
        <v>424</v>
      </c>
      <c r="K8362">
        <v>159.43538293739999</v>
      </c>
      <c r="L8362">
        <v>5</v>
      </c>
      <c r="M8362">
        <v>1.3</v>
      </c>
      <c r="N8362" t="s">
        <v>20</v>
      </c>
      <c r="O8362">
        <v>4</v>
      </c>
      <c r="P8362">
        <v>10</v>
      </c>
      <c r="Q8362">
        <v>576534.75</v>
      </c>
    </row>
    <row r="8363" spans="1:17" x14ac:dyDescent="0.25">
      <c r="A8363" t="s">
        <v>8389</v>
      </c>
      <c r="B8363" t="s">
        <v>18</v>
      </c>
      <c r="C8363" t="s">
        <v>36</v>
      </c>
      <c r="D8363">
        <v>4.0999999999999996</v>
      </c>
      <c r="E8363">
        <v>47</v>
      </c>
      <c r="F8363">
        <v>59.53</v>
      </c>
      <c r="G8363">
        <v>963</v>
      </c>
      <c r="H8363">
        <v>15732</v>
      </c>
      <c r="I8363">
        <v>4</v>
      </c>
      <c r="J8363">
        <v>104</v>
      </c>
      <c r="K8363">
        <v>99.0481303679951</v>
      </c>
      <c r="L8363">
        <v>4.7</v>
      </c>
      <c r="M8363">
        <v>5</v>
      </c>
      <c r="N8363" t="s">
        <v>26</v>
      </c>
      <c r="O8363">
        <v>38</v>
      </c>
      <c r="P8363">
        <v>40</v>
      </c>
      <c r="Q8363">
        <v>628674.73</v>
      </c>
    </row>
    <row r="8364" spans="1:17" x14ac:dyDescent="0.25">
      <c r="A8364" t="s">
        <v>8390</v>
      </c>
      <c r="B8364" t="s">
        <v>18</v>
      </c>
      <c r="C8364" t="s">
        <v>30</v>
      </c>
      <c r="D8364">
        <v>4.5999999999999996</v>
      </c>
      <c r="E8364">
        <v>49</v>
      </c>
      <c r="F8364">
        <v>35.119999999999997</v>
      </c>
      <c r="G8364">
        <v>2949</v>
      </c>
      <c r="H8364">
        <v>29425</v>
      </c>
      <c r="I8364">
        <v>1</v>
      </c>
      <c r="J8364">
        <v>713</v>
      </c>
      <c r="K8364">
        <v>220.16028485140899</v>
      </c>
      <c r="L8364">
        <v>6.5</v>
      </c>
      <c r="M8364">
        <v>6.1</v>
      </c>
      <c r="N8364" t="s">
        <v>26</v>
      </c>
      <c r="O8364">
        <v>5</v>
      </c>
      <c r="P8364">
        <v>31</v>
      </c>
      <c r="Q8364">
        <v>392757.79</v>
      </c>
    </row>
    <row r="8365" spans="1:17" x14ac:dyDescent="0.25">
      <c r="A8365" t="s">
        <v>8391</v>
      </c>
      <c r="B8365" t="s">
        <v>33</v>
      </c>
      <c r="C8365" t="s">
        <v>30</v>
      </c>
      <c r="D8365">
        <v>3.4</v>
      </c>
      <c r="E8365">
        <v>54</v>
      </c>
      <c r="F8365">
        <v>34.85</v>
      </c>
      <c r="G8365">
        <v>1102</v>
      </c>
      <c r="H8365">
        <v>11298</v>
      </c>
      <c r="I8365">
        <v>11</v>
      </c>
      <c r="J8365">
        <v>380</v>
      </c>
      <c r="K8365">
        <v>253.91951535328201</v>
      </c>
      <c r="L8365">
        <v>9.5</v>
      </c>
      <c r="M8365">
        <v>5</v>
      </c>
      <c r="N8365" t="s">
        <v>20</v>
      </c>
      <c r="O8365">
        <v>37</v>
      </c>
      <c r="P8365">
        <v>0</v>
      </c>
      <c r="Q8365">
        <v>434653.45</v>
      </c>
    </row>
    <row r="8366" spans="1:17" x14ac:dyDescent="0.25">
      <c r="A8366" t="s">
        <v>8392</v>
      </c>
      <c r="B8366" t="s">
        <v>18</v>
      </c>
      <c r="C8366" t="s">
        <v>30</v>
      </c>
      <c r="D8366">
        <v>3.7</v>
      </c>
      <c r="E8366">
        <v>49</v>
      </c>
      <c r="F8366">
        <v>36.880000000000003</v>
      </c>
      <c r="G8366">
        <v>1988</v>
      </c>
      <c r="H8366">
        <v>20432</v>
      </c>
      <c r="I8366">
        <v>9</v>
      </c>
      <c r="J8366">
        <v>713</v>
      </c>
      <c r="K8366">
        <v>175.590194543108</v>
      </c>
      <c r="L8366">
        <v>2.7</v>
      </c>
      <c r="M8366">
        <v>2.6</v>
      </c>
      <c r="N8366" t="s">
        <v>26</v>
      </c>
      <c r="O8366">
        <v>37</v>
      </c>
      <c r="P8366">
        <v>21</v>
      </c>
      <c r="Q8366">
        <v>414977.92</v>
      </c>
    </row>
    <row r="8367" spans="1:17" x14ac:dyDescent="0.25">
      <c r="A8367" t="s">
        <v>8393</v>
      </c>
      <c r="B8367" t="s">
        <v>22</v>
      </c>
      <c r="C8367" t="s">
        <v>25</v>
      </c>
      <c r="D8367">
        <v>4.7</v>
      </c>
      <c r="E8367">
        <v>88</v>
      </c>
      <c r="F8367">
        <v>46.87</v>
      </c>
      <c r="G8367">
        <v>5949</v>
      </c>
      <c r="H8367">
        <v>63945</v>
      </c>
      <c r="I8367">
        <v>6</v>
      </c>
      <c r="J8367">
        <v>436</v>
      </c>
      <c r="K8367">
        <v>222.95364749194999</v>
      </c>
      <c r="L8367">
        <v>4.8</v>
      </c>
      <c r="M8367">
        <v>1.7</v>
      </c>
      <c r="N8367" t="s">
        <v>20</v>
      </c>
      <c r="O8367">
        <v>83</v>
      </c>
      <c r="P8367">
        <v>21</v>
      </c>
      <c r="Q8367">
        <v>930395.87</v>
      </c>
    </row>
    <row r="8368" spans="1:17" x14ac:dyDescent="0.25">
      <c r="A8368" t="s">
        <v>8394</v>
      </c>
      <c r="B8368" t="s">
        <v>18</v>
      </c>
      <c r="C8368" t="s">
        <v>41</v>
      </c>
      <c r="D8368">
        <v>3.1</v>
      </c>
      <c r="E8368">
        <v>31</v>
      </c>
      <c r="F8368">
        <v>44.53</v>
      </c>
      <c r="G8368">
        <v>707</v>
      </c>
      <c r="H8368">
        <v>7170</v>
      </c>
      <c r="I8368">
        <v>1</v>
      </c>
      <c r="J8368">
        <v>729</v>
      </c>
      <c r="K8368">
        <v>178.48285128886599</v>
      </c>
      <c r="L8368">
        <v>6.1</v>
      </c>
      <c r="M8368">
        <v>2.1</v>
      </c>
      <c r="N8368" t="s">
        <v>26</v>
      </c>
      <c r="O8368">
        <v>6</v>
      </c>
      <c r="P8368">
        <v>21</v>
      </c>
      <c r="Q8368">
        <v>311493.48</v>
      </c>
    </row>
    <row r="8369" spans="1:17" x14ac:dyDescent="0.25">
      <c r="A8369" t="s">
        <v>8395</v>
      </c>
      <c r="B8369" t="s">
        <v>18</v>
      </c>
      <c r="C8369" t="s">
        <v>19</v>
      </c>
      <c r="D8369">
        <v>4</v>
      </c>
      <c r="E8369">
        <v>33</v>
      </c>
      <c r="F8369">
        <v>71.069999999999993</v>
      </c>
      <c r="G8369">
        <v>2003</v>
      </c>
      <c r="H8369">
        <v>24268</v>
      </c>
      <c r="I8369">
        <v>8</v>
      </c>
      <c r="J8369">
        <v>197</v>
      </c>
      <c r="K8369">
        <v>151.83806460628099</v>
      </c>
      <c r="L8369">
        <v>5.9</v>
      </c>
      <c r="M8369">
        <v>7.5</v>
      </c>
      <c r="N8369" t="s">
        <v>20</v>
      </c>
      <c r="O8369">
        <v>5</v>
      </c>
      <c r="P8369">
        <v>12</v>
      </c>
      <c r="Q8369">
        <v>534142.98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3A0A1-511E-493D-8385-28E8534B58EC}">
  <dimension ref="A1"/>
  <sheetViews>
    <sheetView tabSelected="1" workbookViewId="0"/>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4C181-A2C6-47D3-B9BA-8D99B8D79B8C}">
  <dimension ref="A1:M8369"/>
  <sheetViews>
    <sheetView topLeftCell="A73" workbookViewId="0">
      <selection activeCell="I1" sqref="I1:I1048576"/>
    </sheetView>
  </sheetViews>
  <sheetFormatPr defaultRowHeight="15" x14ac:dyDescent="0.25"/>
  <cols>
    <col min="1" max="1" width="14.85546875" bestFit="1" customWidth="1"/>
    <col min="2" max="2" width="10.5703125" bestFit="1" customWidth="1"/>
    <col min="3" max="3" width="9.28515625" bestFit="1" customWidth="1"/>
    <col min="4" max="4" width="6.42578125" bestFit="1" customWidth="1"/>
    <col min="5" max="5" width="15.140625" bestFit="1" customWidth="1"/>
    <col min="6" max="6" width="17.7109375" style="3" bestFit="1" customWidth="1"/>
    <col min="7" max="7" width="16.5703125" style="3" bestFit="1" customWidth="1"/>
    <col min="8" max="8" width="20.85546875" style="2" bestFit="1" customWidth="1"/>
    <col min="9" max="9" width="14.85546875" bestFit="1" customWidth="1"/>
    <col min="10" max="10" width="19.140625" bestFit="1" customWidth="1"/>
    <col min="11" max="11" width="20.85546875" bestFit="1" customWidth="1"/>
    <col min="12" max="12" width="20.7109375" bestFit="1" customWidth="1"/>
    <col min="13" max="13" width="13.28515625" style="3" bestFit="1" customWidth="1"/>
  </cols>
  <sheetData>
    <row r="1" spans="1:13" x14ac:dyDescent="0.25">
      <c r="A1" t="s">
        <v>0</v>
      </c>
      <c r="B1" t="s">
        <v>1</v>
      </c>
      <c r="C1" t="s">
        <v>2</v>
      </c>
      <c r="D1" t="s">
        <v>3</v>
      </c>
      <c r="E1" t="s">
        <v>4</v>
      </c>
      <c r="F1" s="3" t="s">
        <v>5</v>
      </c>
      <c r="G1" s="3" t="s">
        <v>6</v>
      </c>
      <c r="H1" s="2" t="s">
        <v>7</v>
      </c>
      <c r="I1" t="s">
        <v>11</v>
      </c>
      <c r="J1" t="s">
        <v>12</v>
      </c>
      <c r="K1" t="s">
        <v>14</v>
      </c>
      <c r="L1" t="s">
        <v>15</v>
      </c>
      <c r="M1" s="3" t="s">
        <v>16</v>
      </c>
    </row>
    <row r="2" spans="1:13" x14ac:dyDescent="0.25">
      <c r="A2" t="s">
        <v>17</v>
      </c>
      <c r="B2" t="s">
        <v>18</v>
      </c>
      <c r="C2" t="s">
        <v>19</v>
      </c>
      <c r="D2">
        <v>4</v>
      </c>
      <c r="E2">
        <v>38</v>
      </c>
      <c r="F2" s="3">
        <v>73.98</v>
      </c>
      <c r="G2" s="3">
        <v>2224</v>
      </c>
      <c r="H2" s="2">
        <v>23406</v>
      </c>
      <c r="I2">
        <v>1.3</v>
      </c>
      <c r="J2">
        <v>7</v>
      </c>
      <c r="K2">
        <v>13</v>
      </c>
      <c r="L2">
        <v>4</v>
      </c>
      <c r="M2" s="3">
        <v>638945.52</v>
      </c>
    </row>
    <row r="3" spans="1:13" x14ac:dyDescent="0.25">
      <c r="A3" t="s">
        <v>21</v>
      </c>
      <c r="B3" t="s">
        <v>22</v>
      </c>
      <c r="C3" t="s">
        <v>23</v>
      </c>
      <c r="D3">
        <v>3.2</v>
      </c>
      <c r="E3">
        <v>76</v>
      </c>
      <c r="F3" s="3">
        <v>28.11</v>
      </c>
      <c r="G3" s="3">
        <v>4416</v>
      </c>
      <c r="H3" s="2">
        <v>42741</v>
      </c>
      <c r="I3">
        <v>2.6</v>
      </c>
      <c r="J3">
        <v>3.4</v>
      </c>
      <c r="K3">
        <v>48</v>
      </c>
      <c r="L3">
        <v>6</v>
      </c>
      <c r="M3" s="3">
        <v>490207.83</v>
      </c>
    </row>
    <row r="4" spans="1:13" x14ac:dyDescent="0.25">
      <c r="A4" t="s">
        <v>24</v>
      </c>
      <c r="B4" t="s">
        <v>18</v>
      </c>
      <c r="C4" t="s">
        <v>25</v>
      </c>
      <c r="D4">
        <v>4.7</v>
      </c>
      <c r="E4">
        <v>48</v>
      </c>
      <c r="F4" s="3">
        <v>48.29</v>
      </c>
      <c r="G4" s="3">
        <v>2796</v>
      </c>
      <c r="H4" s="2">
        <v>37285</v>
      </c>
      <c r="I4">
        <v>5.3</v>
      </c>
      <c r="J4">
        <v>6.7</v>
      </c>
      <c r="K4">
        <v>27</v>
      </c>
      <c r="L4">
        <v>14</v>
      </c>
      <c r="M4" s="3">
        <v>541368.62</v>
      </c>
    </row>
    <row r="5" spans="1:13" x14ac:dyDescent="0.25">
      <c r="A5" t="s">
        <v>27</v>
      </c>
      <c r="B5" t="s">
        <v>18</v>
      </c>
      <c r="C5" t="s">
        <v>25</v>
      </c>
      <c r="D5">
        <v>4.4000000000000004</v>
      </c>
      <c r="E5">
        <v>34</v>
      </c>
      <c r="F5" s="3">
        <v>51.55</v>
      </c>
      <c r="G5" s="3">
        <v>1167</v>
      </c>
      <c r="H5" s="2">
        <v>15214</v>
      </c>
      <c r="I5">
        <v>4.5999999999999996</v>
      </c>
      <c r="J5">
        <v>2.8</v>
      </c>
      <c r="K5">
        <v>9</v>
      </c>
      <c r="L5">
        <v>17</v>
      </c>
      <c r="M5" s="3">
        <v>404556.79999999999</v>
      </c>
    </row>
    <row r="6" spans="1:13" x14ac:dyDescent="0.25">
      <c r="A6" t="s">
        <v>28</v>
      </c>
      <c r="B6" t="s">
        <v>22</v>
      </c>
      <c r="C6" t="s">
        <v>19</v>
      </c>
      <c r="D6">
        <v>4.9000000000000004</v>
      </c>
      <c r="E6">
        <v>88</v>
      </c>
      <c r="F6" s="3">
        <v>75.98</v>
      </c>
      <c r="G6" s="3">
        <v>3639</v>
      </c>
      <c r="H6" s="2">
        <v>40171</v>
      </c>
      <c r="I6">
        <v>8.6</v>
      </c>
      <c r="J6">
        <v>2.1</v>
      </c>
      <c r="K6">
        <v>37</v>
      </c>
      <c r="L6">
        <v>26</v>
      </c>
      <c r="M6" s="3">
        <v>1491046.35</v>
      </c>
    </row>
    <row r="7" spans="1:13" x14ac:dyDescent="0.25">
      <c r="A7" t="s">
        <v>29</v>
      </c>
      <c r="B7" t="s">
        <v>22</v>
      </c>
      <c r="C7" t="s">
        <v>30</v>
      </c>
      <c r="D7">
        <v>4.4000000000000004</v>
      </c>
      <c r="E7">
        <v>79</v>
      </c>
      <c r="F7" s="3">
        <v>35.69</v>
      </c>
      <c r="G7" s="3">
        <v>6787</v>
      </c>
      <c r="H7" s="2">
        <v>75378</v>
      </c>
      <c r="I7">
        <v>2</v>
      </c>
      <c r="J7">
        <v>8.5</v>
      </c>
      <c r="K7">
        <v>27</v>
      </c>
      <c r="L7">
        <v>22</v>
      </c>
      <c r="M7" s="3">
        <v>644220.9</v>
      </c>
    </row>
    <row r="8" spans="1:13" x14ac:dyDescent="0.25">
      <c r="A8" t="s">
        <v>31</v>
      </c>
      <c r="B8" t="s">
        <v>18</v>
      </c>
      <c r="C8" t="s">
        <v>23</v>
      </c>
      <c r="D8">
        <v>4.9000000000000004</v>
      </c>
      <c r="E8">
        <v>49</v>
      </c>
      <c r="F8" s="3">
        <v>35.299999999999997</v>
      </c>
      <c r="G8" s="3">
        <v>2594</v>
      </c>
      <c r="H8" s="2">
        <v>32587</v>
      </c>
      <c r="I8">
        <v>1.5</v>
      </c>
      <c r="J8">
        <v>5.3</v>
      </c>
      <c r="K8">
        <v>12</v>
      </c>
      <c r="L8">
        <v>28</v>
      </c>
      <c r="M8" s="3">
        <v>400348.65</v>
      </c>
    </row>
    <row r="9" spans="1:13" x14ac:dyDescent="0.25">
      <c r="A9" t="s">
        <v>32</v>
      </c>
      <c r="B9" t="s">
        <v>33</v>
      </c>
      <c r="C9" t="s">
        <v>19</v>
      </c>
      <c r="D9">
        <v>4.0999999999999996</v>
      </c>
      <c r="E9">
        <v>61</v>
      </c>
      <c r="F9" s="3">
        <v>73.650000000000006</v>
      </c>
      <c r="G9" s="3">
        <v>3213</v>
      </c>
      <c r="H9" s="2">
        <v>33429</v>
      </c>
      <c r="I9">
        <v>1.8</v>
      </c>
      <c r="J9">
        <v>4.5999999999999996</v>
      </c>
      <c r="K9">
        <v>56</v>
      </c>
      <c r="L9">
        <v>23</v>
      </c>
      <c r="M9" s="3">
        <v>1014153.65</v>
      </c>
    </row>
    <row r="10" spans="1:13" x14ac:dyDescent="0.25">
      <c r="A10" t="s">
        <v>34</v>
      </c>
      <c r="B10" t="s">
        <v>18</v>
      </c>
      <c r="C10" t="s">
        <v>19</v>
      </c>
      <c r="D10">
        <v>4.2</v>
      </c>
      <c r="E10">
        <v>37</v>
      </c>
      <c r="F10" s="3">
        <v>73.75</v>
      </c>
      <c r="G10" s="3">
        <v>3437</v>
      </c>
      <c r="H10" s="2">
        <v>37102</v>
      </c>
      <c r="I10">
        <v>7.1</v>
      </c>
      <c r="J10">
        <v>9.4</v>
      </c>
      <c r="K10">
        <v>27</v>
      </c>
      <c r="L10">
        <v>24</v>
      </c>
      <c r="M10" s="3">
        <v>635606.1</v>
      </c>
    </row>
    <row r="11" spans="1:13" x14ac:dyDescent="0.25">
      <c r="A11" t="s">
        <v>35</v>
      </c>
      <c r="B11" t="s">
        <v>18</v>
      </c>
      <c r="C11" t="s">
        <v>36</v>
      </c>
      <c r="D11">
        <v>5</v>
      </c>
      <c r="E11">
        <v>32</v>
      </c>
      <c r="F11" s="3">
        <v>59.8</v>
      </c>
      <c r="G11" s="3">
        <v>2569</v>
      </c>
      <c r="H11" s="2">
        <v>28419</v>
      </c>
      <c r="I11">
        <v>6.4</v>
      </c>
      <c r="J11">
        <v>7.4</v>
      </c>
      <c r="K11">
        <v>12</v>
      </c>
      <c r="L11">
        <v>19</v>
      </c>
      <c r="M11" s="3">
        <v>452920.65</v>
      </c>
    </row>
    <row r="12" spans="1:13" x14ac:dyDescent="0.25">
      <c r="A12" t="s">
        <v>37</v>
      </c>
      <c r="B12" t="s">
        <v>18</v>
      </c>
      <c r="C12" t="s">
        <v>36</v>
      </c>
      <c r="D12">
        <v>4.3</v>
      </c>
      <c r="E12">
        <v>48</v>
      </c>
      <c r="F12" s="3">
        <v>59.25</v>
      </c>
      <c r="G12" s="3">
        <v>2840</v>
      </c>
      <c r="H12" s="2">
        <v>36487</v>
      </c>
      <c r="I12">
        <v>6.7</v>
      </c>
      <c r="J12">
        <v>7.1</v>
      </c>
      <c r="K12">
        <v>16</v>
      </c>
      <c r="L12">
        <v>45</v>
      </c>
      <c r="M12" s="3">
        <v>656474.6</v>
      </c>
    </row>
    <row r="13" spans="1:13" x14ac:dyDescent="0.25">
      <c r="A13" t="s">
        <v>38</v>
      </c>
      <c r="B13" t="s">
        <v>18</v>
      </c>
      <c r="C13" t="s">
        <v>30</v>
      </c>
      <c r="D13">
        <v>3.1</v>
      </c>
      <c r="E13">
        <v>40</v>
      </c>
      <c r="F13" s="3">
        <v>32.11</v>
      </c>
      <c r="G13" s="3">
        <v>2792</v>
      </c>
      <c r="H13" s="2">
        <v>34058</v>
      </c>
      <c r="I13">
        <v>2.4</v>
      </c>
      <c r="J13">
        <v>2.7</v>
      </c>
      <c r="K13">
        <v>4</v>
      </c>
      <c r="L13">
        <v>20</v>
      </c>
      <c r="M13" s="3">
        <v>295333.14</v>
      </c>
    </row>
    <row r="14" spans="1:13" x14ac:dyDescent="0.25">
      <c r="A14" t="s">
        <v>39</v>
      </c>
      <c r="B14" t="s">
        <v>22</v>
      </c>
      <c r="C14" t="s">
        <v>23</v>
      </c>
      <c r="D14">
        <v>4.4000000000000004</v>
      </c>
      <c r="E14">
        <v>77</v>
      </c>
      <c r="F14" s="3">
        <v>35.6</v>
      </c>
      <c r="G14" s="3">
        <v>8511</v>
      </c>
      <c r="H14" s="2">
        <v>88420</v>
      </c>
      <c r="I14">
        <v>5.6</v>
      </c>
      <c r="J14">
        <v>2.9</v>
      </c>
      <c r="K14">
        <v>46</v>
      </c>
      <c r="L14">
        <v>39</v>
      </c>
      <c r="M14" s="3">
        <v>645268.30000000005</v>
      </c>
    </row>
    <row r="15" spans="1:13" x14ac:dyDescent="0.25">
      <c r="A15" t="s">
        <v>40</v>
      </c>
      <c r="B15" t="s">
        <v>18</v>
      </c>
      <c r="C15" t="s">
        <v>41</v>
      </c>
      <c r="D15">
        <v>4.8</v>
      </c>
      <c r="E15">
        <v>42</v>
      </c>
      <c r="F15" s="3">
        <v>45.55</v>
      </c>
      <c r="G15" s="3">
        <v>1968</v>
      </c>
      <c r="H15" s="2">
        <v>22976</v>
      </c>
      <c r="I15">
        <v>7.9</v>
      </c>
      <c r="J15">
        <v>5.3</v>
      </c>
      <c r="K15">
        <v>4</v>
      </c>
      <c r="L15">
        <v>39</v>
      </c>
      <c r="M15" s="3">
        <v>437468.35</v>
      </c>
    </row>
    <row r="16" spans="1:13" x14ac:dyDescent="0.25">
      <c r="A16" t="s">
        <v>42</v>
      </c>
      <c r="B16" t="s">
        <v>33</v>
      </c>
      <c r="C16" t="s">
        <v>36</v>
      </c>
      <c r="D16">
        <v>4.5999999999999996</v>
      </c>
      <c r="E16">
        <v>59</v>
      </c>
      <c r="F16" s="3">
        <v>63.22</v>
      </c>
      <c r="G16" s="3">
        <v>3282</v>
      </c>
      <c r="H16" s="2">
        <v>39922</v>
      </c>
      <c r="I16">
        <v>7.2</v>
      </c>
      <c r="J16">
        <v>6.9</v>
      </c>
      <c r="K16">
        <v>18</v>
      </c>
      <c r="L16">
        <v>1</v>
      </c>
      <c r="M16" s="3">
        <v>836011.9</v>
      </c>
    </row>
    <row r="17" spans="1:13" x14ac:dyDescent="0.25">
      <c r="A17" t="s">
        <v>43</v>
      </c>
      <c r="B17" t="s">
        <v>22</v>
      </c>
      <c r="C17" t="s">
        <v>41</v>
      </c>
      <c r="D17">
        <v>4.2</v>
      </c>
      <c r="E17">
        <v>87</v>
      </c>
      <c r="F17" s="3">
        <v>38.26</v>
      </c>
      <c r="G17" s="3">
        <v>2460</v>
      </c>
      <c r="H17" s="2">
        <v>27600</v>
      </c>
      <c r="I17">
        <v>4.9000000000000004</v>
      </c>
      <c r="J17">
        <v>4.5999999999999996</v>
      </c>
      <c r="K17">
        <v>38</v>
      </c>
      <c r="L17">
        <v>47</v>
      </c>
      <c r="M17" s="3">
        <v>760413.88</v>
      </c>
    </row>
    <row r="18" spans="1:13" x14ac:dyDescent="0.25">
      <c r="A18" t="s">
        <v>44</v>
      </c>
      <c r="B18" t="s">
        <v>33</v>
      </c>
      <c r="C18" t="s">
        <v>25</v>
      </c>
      <c r="D18">
        <v>4.3</v>
      </c>
      <c r="E18">
        <v>61</v>
      </c>
      <c r="F18" s="3">
        <v>47.7</v>
      </c>
      <c r="G18" s="3">
        <v>1315</v>
      </c>
      <c r="H18" s="2">
        <v>20612</v>
      </c>
      <c r="I18">
        <v>1.9</v>
      </c>
      <c r="J18">
        <v>1.6</v>
      </c>
      <c r="K18">
        <v>30</v>
      </c>
      <c r="L18">
        <v>48</v>
      </c>
      <c r="M18" s="3">
        <v>651068</v>
      </c>
    </row>
    <row r="19" spans="1:13" x14ac:dyDescent="0.25">
      <c r="A19" t="s">
        <v>45</v>
      </c>
      <c r="B19" t="s">
        <v>33</v>
      </c>
      <c r="C19" t="s">
        <v>36</v>
      </c>
      <c r="D19">
        <v>5</v>
      </c>
      <c r="E19">
        <v>56</v>
      </c>
      <c r="F19" s="3">
        <v>65.87</v>
      </c>
      <c r="G19" s="3">
        <v>3994</v>
      </c>
      <c r="H19" s="2">
        <v>42576</v>
      </c>
      <c r="I19">
        <v>8.8000000000000007</v>
      </c>
      <c r="J19">
        <v>7.1</v>
      </c>
      <c r="K19">
        <v>24</v>
      </c>
      <c r="L19">
        <v>41</v>
      </c>
      <c r="M19" s="3">
        <v>836123.03</v>
      </c>
    </row>
    <row r="20" spans="1:13" x14ac:dyDescent="0.25">
      <c r="A20" t="s">
        <v>46</v>
      </c>
      <c r="B20" t="s">
        <v>33</v>
      </c>
      <c r="C20" t="s">
        <v>36</v>
      </c>
      <c r="D20">
        <v>3.2</v>
      </c>
      <c r="E20">
        <v>60</v>
      </c>
      <c r="F20" s="3">
        <v>55.73</v>
      </c>
      <c r="G20" s="3">
        <v>2270</v>
      </c>
      <c r="H20" s="2">
        <v>23723</v>
      </c>
      <c r="I20">
        <v>5.7</v>
      </c>
      <c r="J20">
        <v>8</v>
      </c>
      <c r="K20">
        <v>50</v>
      </c>
      <c r="L20">
        <v>45</v>
      </c>
      <c r="M20" s="3">
        <v>767869.7</v>
      </c>
    </row>
    <row r="21" spans="1:13" x14ac:dyDescent="0.25">
      <c r="A21" t="s">
        <v>47</v>
      </c>
      <c r="B21" t="s">
        <v>33</v>
      </c>
      <c r="C21" t="s">
        <v>23</v>
      </c>
      <c r="D21">
        <v>4.3</v>
      </c>
      <c r="E21">
        <v>59</v>
      </c>
      <c r="F21" s="3">
        <v>34.28</v>
      </c>
      <c r="G21" s="3">
        <v>1940</v>
      </c>
      <c r="H21" s="2">
        <v>20192</v>
      </c>
      <c r="I21">
        <v>9</v>
      </c>
      <c r="J21">
        <v>9.5</v>
      </c>
      <c r="K21">
        <v>0</v>
      </c>
      <c r="L21">
        <v>43</v>
      </c>
      <c r="M21" s="3">
        <v>464653.52</v>
      </c>
    </row>
    <row r="22" spans="1:13" x14ac:dyDescent="0.25">
      <c r="A22" t="s">
        <v>48</v>
      </c>
      <c r="B22" t="s">
        <v>22</v>
      </c>
      <c r="C22" t="s">
        <v>30</v>
      </c>
      <c r="D22">
        <v>3.6</v>
      </c>
      <c r="E22">
        <v>72</v>
      </c>
      <c r="F22" s="3">
        <v>33.909999999999997</v>
      </c>
      <c r="G22" s="3">
        <v>2462</v>
      </c>
      <c r="H22" s="2">
        <v>26536</v>
      </c>
      <c r="I22">
        <v>4.9000000000000004</v>
      </c>
      <c r="J22">
        <v>4.7</v>
      </c>
      <c r="K22">
        <v>37</v>
      </c>
      <c r="L22">
        <v>10</v>
      </c>
      <c r="M22" s="3">
        <v>561710.44999999995</v>
      </c>
    </row>
    <row r="23" spans="1:13" x14ac:dyDescent="0.25">
      <c r="A23" t="s">
        <v>49</v>
      </c>
      <c r="B23" t="s">
        <v>22</v>
      </c>
      <c r="C23" t="s">
        <v>41</v>
      </c>
      <c r="D23">
        <v>4.3</v>
      </c>
      <c r="E23">
        <v>76</v>
      </c>
      <c r="F23" s="3">
        <v>39.61</v>
      </c>
      <c r="G23" s="3">
        <v>3444</v>
      </c>
      <c r="H23" s="2">
        <v>40515</v>
      </c>
      <c r="I23">
        <v>3.1</v>
      </c>
      <c r="J23">
        <v>3.3</v>
      </c>
      <c r="K23">
        <v>65</v>
      </c>
      <c r="L23">
        <v>65</v>
      </c>
      <c r="M23" s="3">
        <v>676879.89</v>
      </c>
    </row>
    <row r="24" spans="1:13" x14ac:dyDescent="0.25">
      <c r="A24" t="s">
        <v>50</v>
      </c>
      <c r="B24" t="s">
        <v>33</v>
      </c>
      <c r="C24" t="s">
        <v>36</v>
      </c>
      <c r="D24">
        <v>4.2</v>
      </c>
      <c r="E24">
        <v>53</v>
      </c>
      <c r="F24" s="3">
        <v>64.150000000000006</v>
      </c>
      <c r="G24" s="3">
        <v>1957</v>
      </c>
      <c r="H24" s="2">
        <v>22672</v>
      </c>
      <c r="I24">
        <v>3.8</v>
      </c>
      <c r="J24">
        <v>9.3000000000000007</v>
      </c>
      <c r="K24">
        <v>40</v>
      </c>
      <c r="L24">
        <v>46</v>
      </c>
      <c r="M24" s="3">
        <v>779565.05</v>
      </c>
    </row>
    <row r="25" spans="1:13" x14ac:dyDescent="0.25">
      <c r="A25" t="s">
        <v>51</v>
      </c>
      <c r="B25" t="s">
        <v>33</v>
      </c>
      <c r="C25" t="s">
        <v>36</v>
      </c>
      <c r="D25">
        <v>3.3</v>
      </c>
      <c r="E25">
        <v>57</v>
      </c>
      <c r="F25" s="3">
        <v>56</v>
      </c>
      <c r="G25" s="3">
        <v>2348</v>
      </c>
      <c r="H25" s="2">
        <v>26717</v>
      </c>
      <c r="I25">
        <v>4.8</v>
      </c>
      <c r="J25">
        <v>7.4</v>
      </c>
      <c r="K25">
        <v>41</v>
      </c>
      <c r="L25">
        <v>14</v>
      </c>
      <c r="M25" s="3">
        <v>715699.85</v>
      </c>
    </row>
    <row r="26" spans="1:13" x14ac:dyDescent="0.25">
      <c r="A26" t="s">
        <v>52</v>
      </c>
      <c r="B26" t="s">
        <v>22</v>
      </c>
      <c r="C26" t="s">
        <v>23</v>
      </c>
      <c r="D26">
        <v>3.4</v>
      </c>
      <c r="E26">
        <v>77</v>
      </c>
      <c r="F26" s="3">
        <v>28.9</v>
      </c>
      <c r="G26" s="3">
        <v>6712</v>
      </c>
      <c r="H26" s="2">
        <v>72937</v>
      </c>
      <c r="I26">
        <v>6.5</v>
      </c>
      <c r="J26">
        <v>1.6</v>
      </c>
      <c r="K26">
        <v>16</v>
      </c>
      <c r="L26">
        <v>25</v>
      </c>
      <c r="M26" s="3">
        <v>511266.45</v>
      </c>
    </row>
    <row r="27" spans="1:13" x14ac:dyDescent="0.25">
      <c r="A27" t="s">
        <v>53</v>
      </c>
      <c r="B27" t="s">
        <v>22</v>
      </c>
      <c r="C27" t="s">
        <v>23</v>
      </c>
      <c r="D27">
        <v>4.2</v>
      </c>
      <c r="E27">
        <v>75</v>
      </c>
      <c r="F27" s="3">
        <v>35.47</v>
      </c>
      <c r="G27" s="3">
        <v>2035</v>
      </c>
      <c r="H27" s="2">
        <v>24134</v>
      </c>
      <c r="I27">
        <v>7.9</v>
      </c>
      <c r="J27">
        <v>6.2</v>
      </c>
      <c r="K27">
        <v>35</v>
      </c>
      <c r="L27">
        <v>2</v>
      </c>
      <c r="M27" s="3">
        <v>599518.34</v>
      </c>
    </row>
    <row r="28" spans="1:13" x14ac:dyDescent="0.25">
      <c r="A28" t="s">
        <v>54</v>
      </c>
      <c r="B28" t="s">
        <v>22</v>
      </c>
      <c r="C28" t="s">
        <v>30</v>
      </c>
      <c r="D28">
        <v>3.3</v>
      </c>
      <c r="E28">
        <v>82</v>
      </c>
      <c r="F28" s="3">
        <v>37.69</v>
      </c>
      <c r="G28" s="3">
        <v>1418</v>
      </c>
      <c r="H28" s="2">
        <v>18874</v>
      </c>
      <c r="I28">
        <v>3.2</v>
      </c>
      <c r="J28">
        <v>1.3</v>
      </c>
      <c r="K28">
        <v>51</v>
      </c>
      <c r="L28">
        <v>17</v>
      </c>
      <c r="M28" s="3">
        <v>687854.64</v>
      </c>
    </row>
    <row r="29" spans="1:13" x14ac:dyDescent="0.25">
      <c r="A29" t="s">
        <v>55</v>
      </c>
      <c r="B29" t="s">
        <v>18</v>
      </c>
      <c r="C29" t="s">
        <v>41</v>
      </c>
      <c r="D29">
        <v>3.5</v>
      </c>
      <c r="E29">
        <v>41</v>
      </c>
      <c r="F29" s="3">
        <v>43.3</v>
      </c>
      <c r="G29" s="3">
        <v>3124</v>
      </c>
      <c r="H29" s="2">
        <v>37912</v>
      </c>
      <c r="I29">
        <v>2.7</v>
      </c>
      <c r="J29">
        <v>3</v>
      </c>
      <c r="K29">
        <v>13</v>
      </c>
      <c r="L29">
        <v>19</v>
      </c>
      <c r="M29" s="3">
        <v>414143.9</v>
      </c>
    </row>
    <row r="30" spans="1:13" x14ac:dyDescent="0.25">
      <c r="A30" t="s">
        <v>56</v>
      </c>
      <c r="B30" t="s">
        <v>18</v>
      </c>
      <c r="C30" t="s">
        <v>25</v>
      </c>
      <c r="D30">
        <v>4.7</v>
      </c>
      <c r="E30">
        <v>32</v>
      </c>
      <c r="F30" s="3">
        <v>53.33</v>
      </c>
      <c r="G30" s="3">
        <v>2362</v>
      </c>
      <c r="H30" s="2">
        <v>29777</v>
      </c>
      <c r="I30">
        <v>2.8</v>
      </c>
      <c r="J30">
        <v>1.6</v>
      </c>
      <c r="K30">
        <v>16</v>
      </c>
      <c r="L30">
        <v>23</v>
      </c>
      <c r="M30" s="3">
        <v>392170.36</v>
      </c>
    </row>
    <row r="31" spans="1:13" x14ac:dyDescent="0.25">
      <c r="A31" t="s">
        <v>57</v>
      </c>
      <c r="B31" t="s">
        <v>18</v>
      </c>
      <c r="C31" t="s">
        <v>30</v>
      </c>
      <c r="D31">
        <v>3.7</v>
      </c>
      <c r="E31">
        <v>35</v>
      </c>
      <c r="F31" s="3">
        <v>30.67</v>
      </c>
      <c r="G31" s="3">
        <v>2749</v>
      </c>
      <c r="H31" s="2">
        <v>29486</v>
      </c>
      <c r="I31">
        <v>9.4</v>
      </c>
      <c r="J31">
        <v>2.8</v>
      </c>
      <c r="K31">
        <v>27</v>
      </c>
      <c r="L31">
        <v>15</v>
      </c>
      <c r="M31" s="3">
        <v>256525.49</v>
      </c>
    </row>
    <row r="32" spans="1:13" x14ac:dyDescent="0.25">
      <c r="A32" t="s">
        <v>58</v>
      </c>
      <c r="B32" t="s">
        <v>33</v>
      </c>
      <c r="C32" t="s">
        <v>25</v>
      </c>
      <c r="D32">
        <v>4</v>
      </c>
      <c r="E32">
        <v>68</v>
      </c>
      <c r="F32" s="3">
        <v>47.24</v>
      </c>
      <c r="G32" s="3">
        <v>3194</v>
      </c>
      <c r="H32" s="2">
        <v>36724</v>
      </c>
      <c r="I32">
        <v>2.5</v>
      </c>
      <c r="J32">
        <v>5.4</v>
      </c>
      <c r="K32">
        <v>5</v>
      </c>
      <c r="L32">
        <v>9</v>
      </c>
      <c r="M32" s="3">
        <v>724252.64</v>
      </c>
    </row>
    <row r="33" spans="1:13" x14ac:dyDescent="0.25">
      <c r="A33" t="s">
        <v>59</v>
      </c>
      <c r="B33" t="s">
        <v>18</v>
      </c>
      <c r="C33" t="s">
        <v>19</v>
      </c>
      <c r="D33">
        <v>4.9000000000000004</v>
      </c>
      <c r="E33">
        <v>40</v>
      </c>
      <c r="F33" s="3">
        <v>70.400000000000006</v>
      </c>
      <c r="G33" s="3">
        <v>2029</v>
      </c>
      <c r="H33" s="2">
        <v>27413</v>
      </c>
      <c r="I33">
        <v>4.0999999999999996</v>
      </c>
      <c r="J33">
        <v>3.7</v>
      </c>
      <c r="K33">
        <v>8</v>
      </c>
      <c r="L33">
        <v>21</v>
      </c>
      <c r="M33" s="3">
        <v>646783.75</v>
      </c>
    </row>
    <row r="34" spans="1:13" x14ac:dyDescent="0.25">
      <c r="A34" t="s">
        <v>60</v>
      </c>
      <c r="B34" t="s">
        <v>33</v>
      </c>
      <c r="C34" t="s">
        <v>36</v>
      </c>
      <c r="D34">
        <v>3.5</v>
      </c>
      <c r="E34">
        <v>53</v>
      </c>
      <c r="F34" s="3">
        <v>59.05</v>
      </c>
      <c r="G34" s="3">
        <v>2351</v>
      </c>
      <c r="H34" s="2">
        <v>31725</v>
      </c>
      <c r="I34">
        <v>5.4</v>
      </c>
      <c r="J34">
        <v>1.8</v>
      </c>
      <c r="K34">
        <v>10</v>
      </c>
      <c r="L34">
        <v>19</v>
      </c>
      <c r="M34" s="3">
        <v>703970.55</v>
      </c>
    </row>
    <row r="35" spans="1:13" x14ac:dyDescent="0.25">
      <c r="A35" t="s">
        <v>61</v>
      </c>
      <c r="B35" t="s">
        <v>33</v>
      </c>
      <c r="C35" t="s">
        <v>41</v>
      </c>
      <c r="D35">
        <v>3.8</v>
      </c>
      <c r="E35">
        <v>64</v>
      </c>
      <c r="F35" s="3">
        <v>39.520000000000003</v>
      </c>
      <c r="G35" s="3">
        <v>3799</v>
      </c>
      <c r="H35" s="2">
        <v>44954</v>
      </c>
      <c r="I35">
        <v>6</v>
      </c>
      <c r="J35">
        <v>5.3</v>
      </c>
      <c r="K35">
        <v>7</v>
      </c>
      <c r="L35">
        <v>48</v>
      </c>
      <c r="M35" s="3">
        <v>580250.12</v>
      </c>
    </row>
    <row r="36" spans="1:13" x14ac:dyDescent="0.25">
      <c r="A36" t="s">
        <v>62</v>
      </c>
      <c r="B36" t="s">
        <v>18</v>
      </c>
      <c r="C36" t="s">
        <v>30</v>
      </c>
      <c r="D36">
        <v>4.2</v>
      </c>
      <c r="E36">
        <v>31</v>
      </c>
      <c r="F36" s="3">
        <v>38.6</v>
      </c>
      <c r="G36" s="3">
        <v>956</v>
      </c>
      <c r="H36" s="2">
        <v>14320</v>
      </c>
      <c r="I36">
        <v>8.6999999999999993</v>
      </c>
      <c r="J36">
        <v>7.4</v>
      </c>
      <c r="K36">
        <v>14</v>
      </c>
      <c r="L36">
        <v>15</v>
      </c>
      <c r="M36" s="3">
        <v>274742.8</v>
      </c>
    </row>
    <row r="37" spans="1:13" x14ac:dyDescent="0.25">
      <c r="A37" t="s">
        <v>63</v>
      </c>
      <c r="B37" t="s">
        <v>33</v>
      </c>
      <c r="C37" t="s">
        <v>36</v>
      </c>
      <c r="D37">
        <v>4.5</v>
      </c>
      <c r="E37">
        <v>64</v>
      </c>
      <c r="F37" s="3">
        <v>55.16</v>
      </c>
      <c r="G37" s="3">
        <v>4028</v>
      </c>
      <c r="H37" s="2">
        <v>40754</v>
      </c>
      <c r="I37">
        <v>2</v>
      </c>
      <c r="J37">
        <v>1.5</v>
      </c>
      <c r="K37">
        <v>51</v>
      </c>
      <c r="L37">
        <v>9</v>
      </c>
      <c r="M37" s="3">
        <v>790777.86</v>
      </c>
    </row>
    <row r="38" spans="1:13" x14ac:dyDescent="0.25">
      <c r="A38" t="s">
        <v>64</v>
      </c>
      <c r="B38" t="s">
        <v>18</v>
      </c>
      <c r="C38" t="s">
        <v>41</v>
      </c>
      <c r="D38">
        <v>4.8</v>
      </c>
      <c r="E38">
        <v>46</v>
      </c>
      <c r="F38" s="3">
        <v>42.27</v>
      </c>
      <c r="G38" s="3">
        <v>3810</v>
      </c>
      <c r="H38" s="2">
        <v>44176</v>
      </c>
      <c r="I38">
        <v>2</v>
      </c>
      <c r="J38">
        <v>8.9</v>
      </c>
      <c r="K38">
        <v>22</v>
      </c>
      <c r="L38">
        <v>25</v>
      </c>
      <c r="M38" s="3">
        <v>445708.47</v>
      </c>
    </row>
    <row r="39" spans="1:13" x14ac:dyDescent="0.25">
      <c r="A39" t="s">
        <v>65</v>
      </c>
      <c r="B39" t="s">
        <v>18</v>
      </c>
      <c r="C39" t="s">
        <v>41</v>
      </c>
      <c r="D39">
        <v>4.8</v>
      </c>
      <c r="E39">
        <v>31</v>
      </c>
      <c r="F39" s="3">
        <v>35</v>
      </c>
      <c r="G39" s="3">
        <v>4536</v>
      </c>
      <c r="H39" s="2">
        <v>51384</v>
      </c>
      <c r="I39">
        <v>3.8</v>
      </c>
      <c r="J39">
        <v>6.9</v>
      </c>
      <c r="K39">
        <v>5</v>
      </c>
      <c r="L39">
        <v>16</v>
      </c>
      <c r="M39" s="3">
        <v>268505.2</v>
      </c>
    </row>
    <row r="40" spans="1:13" x14ac:dyDescent="0.25">
      <c r="A40" t="s">
        <v>66</v>
      </c>
      <c r="B40" t="s">
        <v>22</v>
      </c>
      <c r="C40" t="s">
        <v>41</v>
      </c>
      <c r="D40">
        <v>4.5999999999999996</v>
      </c>
      <c r="E40">
        <v>76</v>
      </c>
      <c r="F40" s="3">
        <v>35.69</v>
      </c>
      <c r="G40" s="3">
        <v>3560</v>
      </c>
      <c r="H40" s="2">
        <v>41693</v>
      </c>
      <c r="I40">
        <v>4.7</v>
      </c>
      <c r="J40">
        <v>5.7</v>
      </c>
      <c r="K40">
        <v>38</v>
      </c>
      <c r="L40">
        <v>11</v>
      </c>
      <c r="M40" s="3">
        <v>614599.81999999995</v>
      </c>
    </row>
    <row r="41" spans="1:13" x14ac:dyDescent="0.25">
      <c r="A41" t="s">
        <v>67</v>
      </c>
      <c r="B41" t="s">
        <v>18</v>
      </c>
      <c r="C41" t="s">
        <v>36</v>
      </c>
      <c r="D41">
        <v>3.5</v>
      </c>
      <c r="E41">
        <v>45</v>
      </c>
      <c r="F41" s="3">
        <v>59.49</v>
      </c>
      <c r="G41" s="3">
        <v>2143</v>
      </c>
      <c r="H41" s="2">
        <v>21600</v>
      </c>
      <c r="I41">
        <v>4.4000000000000004</v>
      </c>
      <c r="J41">
        <v>4.5999999999999996</v>
      </c>
      <c r="K41">
        <v>10</v>
      </c>
      <c r="L41">
        <v>6</v>
      </c>
      <c r="M41" s="3">
        <v>601664.29</v>
      </c>
    </row>
    <row r="42" spans="1:13" x14ac:dyDescent="0.25">
      <c r="A42" t="s">
        <v>68</v>
      </c>
      <c r="B42" t="s">
        <v>22</v>
      </c>
      <c r="C42" t="s">
        <v>30</v>
      </c>
      <c r="D42">
        <v>3</v>
      </c>
      <c r="E42">
        <v>74</v>
      </c>
      <c r="F42" s="3">
        <v>39.25</v>
      </c>
      <c r="G42" s="3">
        <v>2397</v>
      </c>
      <c r="H42" s="2">
        <v>29088</v>
      </c>
      <c r="I42">
        <v>4.5</v>
      </c>
      <c r="J42">
        <v>4.5</v>
      </c>
      <c r="K42">
        <v>4</v>
      </c>
      <c r="L42">
        <v>60</v>
      </c>
      <c r="M42" s="3">
        <v>667565.4</v>
      </c>
    </row>
    <row r="43" spans="1:13" x14ac:dyDescent="0.25">
      <c r="A43" t="s">
        <v>69</v>
      </c>
      <c r="B43" t="s">
        <v>18</v>
      </c>
      <c r="C43" t="s">
        <v>23</v>
      </c>
      <c r="D43">
        <v>3.8</v>
      </c>
      <c r="E43">
        <v>45</v>
      </c>
      <c r="F43" s="3">
        <v>26.59</v>
      </c>
      <c r="G43" s="3">
        <v>3754</v>
      </c>
      <c r="H43" s="2">
        <v>44524</v>
      </c>
      <c r="I43">
        <v>8.6999999999999993</v>
      </c>
      <c r="J43">
        <v>4</v>
      </c>
      <c r="K43">
        <v>30</v>
      </c>
      <c r="L43">
        <v>32</v>
      </c>
      <c r="M43" s="3">
        <v>283286.23</v>
      </c>
    </row>
    <row r="44" spans="1:13" x14ac:dyDescent="0.25">
      <c r="A44" t="s">
        <v>70</v>
      </c>
      <c r="B44" t="s">
        <v>18</v>
      </c>
      <c r="C44" t="s">
        <v>36</v>
      </c>
      <c r="D44">
        <v>3.3</v>
      </c>
      <c r="E44">
        <v>48</v>
      </c>
      <c r="F44" s="3">
        <v>61.1</v>
      </c>
      <c r="G44" s="3">
        <v>2520</v>
      </c>
      <c r="H44" s="2">
        <v>28671</v>
      </c>
      <c r="I44">
        <v>8.5</v>
      </c>
      <c r="J44">
        <v>2</v>
      </c>
      <c r="K44">
        <v>15</v>
      </c>
      <c r="L44">
        <v>43</v>
      </c>
      <c r="M44" s="3">
        <v>668794.55000000005</v>
      </c>
    </row>
    <row r="45" spans="1:13" x14ac:dyDescent="0.25">
      <c r="A45" t="s">
        <v>71</v>
      </c>
      <c r="B45" t="s">
        <v>22</v>
      </c>
      <c r="C45" t="s">
        <v>41</v>
      </c>
      <c r="D45">
        <v>4.4000000000000004</v>
      </c>
      <c r="E45">
        <v>71</v>
      </c>
      <c r="F45" s="3">
        <v>42.46</v>
      </c>
      <c r="G45" s="3">
        <v>6923</v>
      </c>
      <c r="H45" s="2">
        <v>75267</v>
      </c>
      <c r="I45">
        <v>8.1999999999999993</v>
      </c>
      <c r="J45">
        <v>1.7</v>
      </c>
      <c r="K45">
        <v>29</v>
      </c>
      <c r="L45">
        <v>61</v>
      </c>
      <c r="M45" s="3">
        <v>686243.79</v>
      </c>
    </row>
    <row r="46" spans="1:13" x14ac:dyDescent="0.25">
      <c r="A46" t="s">
        <v>72</v>
      </c>
      <c r="B46" t="s">
        <v>22</v>
      </c>
      <c r="C46" t="s">
        <v>30</v>
      </c>
      <c r="D46">
        <v>4.3</v>
      </c>
      <c r="E46">
        <v>84</v>
      </c>
      <c r="F46" s="3">
        <v>32.520000000000003</v>
      </c>
      <c r="G46" s="3">
        <v>3365</v>
      </c>
      <c r="H46" s="2">
        <v>37755</v>
      </c>
      <c r="I46">
        <v>7.8</v>
      </c>
      <c r="J46">
        <v>3.8</v>
      </c>
      <c r="K46">
        <v>24</v>
      </c>
      <c r="L46">
        <v>17</v>
      </c>
      <c r="M46" s="3">
        <v>628872.49</v>
      </c>
    </row>
    <row r="47" spans="1:13" x14ac:dyDescent="0.25">
      <c r="A47" t="s">
        <v>73</v>
      </c>
      <c r="B47" t="s">
        <v>18</v>
      </c>
      <c r="C47" t="s">
        <v>19</v>
      </c>
      <c r="D47">
        <v>3.1</v>
      </c>
      <c r="E47">
        <v>33</v>
      </c>
      <c r="F47" s="3">
        <v>70.64</v>
      </c>
      <c r="G47" s="3">
        <v>1576</v>
      </c>
      <c r="H47" s="2">
        <v>20621</v>
      </c>
      <c r="I47">
        <v>1.4</v>
      </c>
      <c r="J47">
        <v>7</v>
      </c>
      <c r="K47">
        <v>11</v>
      </c>
      <c r="L47">
        <v>10</v>
      </c>
      <c r="M47" s="3">
        <v>534359.77</v>
      </c>
    </row>
    <row r="48" spans="1:13" x14ac:dyDescent="0.25">
      <c r="A48" t="s">
        <v>74</v>
      </c>
      <c r="B48" t="s">
        <v>33</v>
      </c>
      <c r="C48" t="s">
        <v>25</v>
      </c>
      <c r="D48">
        <v>4.7</v>
      </c>
      <c r="E48">
        <v>51</v>
      </c>
      <c r="F48" s="3">
        <v>55.03</v>
      </c>
      <c r="G48" s="3">
        <v>2420</v>
      </c>
      <c r="H48" s="2">
        <v>26703</v>
      </c>
      <c r="I48">
        <v>2.2999999999999998</v>
      </c>
      <c r="J48">
        <v>3.6</v>
      </c>
      <c r="K48">
        <v>2</v>
      </c>
      <c r="L48">
        <v>11</v>
      </c>
      <c r="M48" s="3">
        <v>638362.61</v>
      </c>
    </row>
    <row r="49" spans="1:13" x14ac:dyDescent="0.25">
      <c r="A49" t="s">
        <v>75</v>
      </c>
      <c r="B49" t="s">
        <v>22</v>
      </c>
      <c r="C49" t="s">
        <v>41</v>
      </c>
      <c r="D49">
        <v>3.5</v>
      </c>
      <c r="E49">
        <v>79</v>
      </c>
      <c r="F49" s="3">
        <v>40.630000000000003</v>
      </c>
      <c r="G49" s="3">
        <v>4396</v>
      </c>
      <c r="H49" s="2">
        <v>52183</v>
      </c>
      <c r="I49">
        <v>7.6</v>
      </c>
      <c r="J49">
        <v>8.3000000000000007</v>
      </c>
      <c r="K49">
        <v>52</v>
      </c>
      <c r="L49">
        <v>31</v>
      </c>
      <c r="M49" s="3">
        <v>732451.07</v>
      </c>
    </row>
    <row r="50" spans="1:13" x14ac:dyDescent="0.25">
      <c r="A50" t="s">
        <v>76</v>
      </c>
      <c r="B50" t="s">
        <v>33</v>
      </c>
      <c r="C50" t="s">
        <v>19</v>
      </c>
      <c r="D50">
        <v>3.9</v>
      </c>
      <c r="E50">
        <v>54</v>
      </c>
      <c r="F50" s="3">
        <v>66.73</v>
      </c>
      <c r="G50" s="3">
        <v>1668</v>
      </c>
      <c r="H50" s="2">
        <v>19396</v>
      </c>
      <c r="I50">
        <v>6.4</v>
      </c>
      <c r="J50">
        <v>4.4000000000000004</v>
      </c>
      <c r="K50">
        <v>3</v>
      </c>
      <c r="L50">
        <v>35</v>
      </c>
      <c r="M50" s="3">
        <v>810162.52</v>
      </c>
    </row>
    <row r="51" spans="1:13" x14ac:dyDescent="0.25">
      <c r="A51" t="s">
        <v>77</v>
      </c>
      <c r="B51" t="s">
        <v>33</v>
      </c>
      <c r="C51" t="s">
        <v>23</v>
      </c>
      <c r="D51">
        <v>4.3</v>
      </c>
      <c r="E51">
        <v>67</v>
      </c>
      <c r="F51" s="3">
        <v>31.91</v>
      </c>
      <c r="G51" s="3">
        <v>2715</v>
      </c>
      <c r="H51" s="2">
        <v>31583</v>
      </c>
      <c r="I51">
        <v>7.1</v>
      </c>
      <c r="J51">
        <v>6.7</v>
      </c>
      <c r="K51">
        <v>49</v>
      </c>
      <c r="L51">
        <v>35</v>
      </c>
      <c r="M51" s="3">
        <v>490291.52</v>
      </c>
    </row>
    <row r="52" spans="1:13" x14ac:dyDescent="0.25">
      <c r="A52" t="s">
        <v>78</v>
      </c>
      <c r="B52" t="s">
        <v>33</v>
      </c>
      <c r="C52" t="s">
        <v>41</v>
      </c>
      <c r="D52">
        <v>3.9</v>
      </c>
      <c r="E52">
        <v>53</v>
      </c>
      <c r="F52" s="3">
        <v>41.51</v>
      </c>
      <c r="G52" s="3">
        <v>2028</v>
      </c>
      <c r="H52" s="2">
        <v>23259</v>
      </c>
      <c r="I52">
        <v>7.5</v>
      </c>
      <c r="J52">
        <v>4.9000000000000004</v>
      </c>
      <c r="K52">
        <v>47</v>
      </c>
      <c r="L52">
        <v>9</v>
      </c>
      <c r="M52" s="3">
        <v>501334.08</v>
      </c>
    </row>
    <row r="53" spans="1:13" x14ac:dyDescent="0.25">
      <c r="A53" t="s">
        <v>79</v>
      </c>
      <c r="B53" t="s">
        <v>22</v>
      </c>
      <c r="C53" t="s">
        <v>19</v>
      </c>
      <c r="D53">
        <v>3.9</v>
      </c>
      <c r="E53">
        <v>70</v>
      </c>
      <c r="F53" s="3">
        <v>65.3</v>
      </c>
      <c r="G53" s="3">
        <v>2139</v>
      </c>
      <c r="H53" s="2">
        <v>28365</v>
      </c>
      <c r="I53">
        <v>9.1999999999999993</v>
      </c>
      <c r="J53">
        <v>5.5</v>
      </c>
      <c r="K53">
        <v>14</v>
      </c>
      <c r="L53">
        <v>40</v>
      </c>
      <c r="M53" s="3">
        <v>1030821.95</v>
      </c>
    </row>
    <row r="54" spans="1:13" x14ac:dyDescent="0.25">
      <c r="A54" t="s">
        <v>80</v>
      </c>
      <c r="B54" t="s">
        <v>33</v>
      </c>
      <c r="C54" t="s">
        <v>41</v>
      </c>
      <c r="D54">
        <v>3.1</v>
      </c>
      <c r="E54">
        <v>67</v>
      </c>
      <c r="F54" s="3">
        <v>36</v>
      </c>
      <c r="G54" s="3">
        <v>2063</v>
      </c>
      <c r="H54" s="2">
        <v>27503</v>
      </c>
      <c r="I54">
        <v>6.7</v>
      </c>
      <c r="J54">
        <v>3.3</v>
      </c>
      <c r="K54">
        <v>31</v>
      </c>
      <c r="L54">
        <v>2</v>
      </c>
      <c r="M54" s="3">
        <v>544343.65</v>
      </c>
    </row>
    <row r="55" spans="1:13" x14ac:dyDescent="0.25">
      <c r="A55" t="s">
        <v>81</v>
      </c>
      <c r="B55" t="s">
        <v>22</v>
      </c>
      <c r="C55" t="s">
        <v>36</v>
      </c>
      <c r="D55">
        <v>3.8</v>
      </c>
      <c r="E55">
        <v>89</v>
      </c>
      <c r="F55" s="3">
        <v>56.72</v>
      </c>
      <c r="G55" s="3">
        <v>6601</v>
      </c>
      <c r="H55" s="2">
        <v>71072</v>
      </c>
      <c r="I55">
        <v>3.5</v>
      </c>
      <c r="J55">
        <v>5.6</v>
      </c>
      <c r="K55">
        <v>84</v>
      </c>
      <c r="L55">
        <v>47</v>
      </c>
      <c r="M55" s="3">
        <v>1140222.94</v>
      </c>
    </row>
    <row r="56" spans="1:13" x14ac:dyDescent="0.25">
      <c r="A56" t="s">
        <v>82</v>
      </c>
      <c r="B56" t="s">
        <v>33</v>
      </c>
      <c r="C56" t="s">
        <v>30</v>
      </c>
      <c r="D56">
        <v>4.5</v>
      </c>
      <c r="E56">
        <v>55</v>
      </c>
      <c r="F56" s="3">
        <v>31.5</v>
      </c>
      <c r="G56" s="3">
        <v>976</v>
      </c>
      <c r="H56" s="2">
        <v>17078</v>
      </c>
      <c r="I56">
        <v>1.7</v>
      </c>
      <c r="J56">
        <v>2</v>
      </c>
      <c r="K56">
        <v>1</v>
      </c>
      <c r="L56">
        <v>47</v>
      </c>
      <c r="M56" s="3">
        <v>397829.4</v>
      </c>
    </row>
    <row r="57" spans="1:13" x14ac:dyDescent="0.25">
      <c r="A57" t="s">
        <v>83</v>
      </c>
      <c r="B57" t="s">
        <v>18</v>
      </c>
      <c r="C57" t="s">
        <v>19</v>
      </c>
      <c r="D57">
        <v>4.8</v>
      </c>
      <c r="E57">
        <v>49</v>
      </c>
      <c r="F57" s="3">
        <v>67.849999999999994</v>
      </c>
      <c r="G57" s="3">
        <v>1092</v>
      </c>
      <c r="H57" s="2">
        <v>14277</v>
      </c>
      <c r="I57">
        <v>4.9000000000000004</v>
      </c>
      <c r="J57">
        <v>4.5</v>
      </c>
      <c r="K57">
        <v>45</v>
      </c>
      <c r="L57">
        <v>48</v>
      </c>
      <c r="M57" s="3">
        <v>759680.25</v>
      </c>
    </row>
    <row r="58" spans="1:13" x14ac:dyDescent="0.25">
      <c r="A58" t="s">
        <v>84</v>
      </c>
      <c r="B58" t="s">
        <v>18</v>
      </c>
      <c r="C58" t="s">
        <v>30</v>
      </c>
      <c r="D58">
        <v>3.8</v>
      </c>
      <c r="E58">
        <v>49</v>
      </c>
      <c r="F58" s="3">
        <v>35</v>
      </c>
      <c r="G58" s="3">
        <v>3448</v>
      </c>
      <c r="H58" s="2">
        <v>40630</v>
      </c>
      <c r="I58">
        <v>7.4</v>
      </c>
      <c r="J58">
        <v>5</v>
      </c>
      <c r="K58">
        <v>47</v>
      </c>
      <c r="L58">
        <v>38</v>
      </c>
      <c r="M58" s="3">
        <v>404369.5</v>
      </c>
    </row>
    <row r="59" spans="1:13" x14ac:dyDescent="0.25">
      <c r="A59" t="s">
        <v>85</v>
      </c>
      <c r="B59" t="s">
        <v>22</v>
      </c>
      <c r="C59" t="s">
        <v>36</v>
      </c>
      <c r="D59">
        <v>3.8</v>
      </c>
      <c r="E59">
        <v>83</v>
      </c>
      <c r="F59" s="3">
        <v>59.09</v>
      </c>
      <c r="G59" s="3">
        <v>1578</v>
      </c>
      <c r="H59" s="2">
        <v>16962</v>
      </c>
      <c r="I59">
        <v>3.5</v>
      </c>
      <c r="J59">
        <v>7.3</v>
      </c>
      <c r="K59">
        <v>66</v>
      </c>
      <c r="L59">
        <v>75</v>
      </c>
      <c r="M59" s="3">
        <v>1103481.72</v>
      </c>
    </row>
    <row r="60" spans="1:13" x14ac:dyDescent="0.25">
      <c r="A60" t="s">
        <v>86</v>
      </c>
      <c r="B60" t="s">
        <v>18</v>
      </c>
      <c r="C60" t="s">
        <v>36</v>
      </c>
      <c r="D60">
        <v>4.4000000000000004</v>
      </c>
      <c r="E60">
        <v>39</v>
      </c>
      <c r="F60" s="3">
        <v>64.8</v>
      </c>
      <c r="G60" s="3">
        <v>2632</v>
      </c>
      <c r="H60" s="2">
        <v>31401</v>
      </c>
      <c r="I60">
        <v>2.1</v>
      </c>
      <c r="J60">
        <v>4.5999999999999996</v>
      </c>
      <c r="K60">
        <v>24</v>
      </c>
      <c r="L60">
        <v>15</v>
      </c>
      <c r="M60" s="3">
        <v>581548.05000000005</v>
      </c>
    </row>
    <row r="61" spans="1:13" x14ac:dyDescent="0.25">
      <c r="A61" t="s">
        <v>87</v>
      </c>
      <c r="B61" t="s">
        <v>18</v>
      </c>
      <c r="C61" t="s">
        <v>30</v>
      </c>
      <c r="D61">
        <v>4.9000000000000004</v>
      </c>
      <c r="E61">
        <v>47</v>
      </c>
      <c r="F61" s="3">
        <v>36.729999999999997</v>
      </c>
      <c r="G61" s="3">
        <v>2117</v>
      </c>
      <c r="H61" s="2">
        <v>21300</v>
      </c>
      <c r="I61">
        <v>10</v>
      </c>
      <c r="J61">
        <v>7</v>
      </c>
      <c r="K61">
        <v>26</v>
      </c>
      <c r="L61">
        <v>28</v>
      </c>
      <c r="M61" s="3">
        <v>394535.81</v>
      </c>
    </row>
    <row r="62" spans="1:13" x14ac:dyDescent="0.25">
      <c r="A62" t="s">
        <v>88</v>
      </c>
      <c r="B62" t="s">
        <v>33</v>
      </c>
      <c r="C62" t="s">
        <v>19</v>
      </c>
      <c r="D62">
        <v>3.5</v>
      </c>
      <c r="E62">
        <v>58</v>
      </c>
      <c r="F62" s="3">
        <v>74.64</v>
      </c>
      <c r="G62" s="3">
        <v>3294</v>
      </c>
      <c r="H62" s="2">
        <v>37894</v>
      </c>
      <c r="I62">
        <v>4.8</v>
      </c>
      <c r="J62">
        <v>2.6</v>
      </c>
      <c r="K62">
        <v>26</v>
      </c>
      <c r="L62">
        <v>48</v>
      </c>
      <c r="M62" s="3">
        <v>983744.34</v>
      </c>
    </row>
    <row r="63" spans="1:13" x14ac:dyDescent="0.25">
      <c r="A63" t="s">
        <v>89</v>
      </c>
      <c r="B63" t="s">
        <v>22</v>
      </c>
      <c r="C63" t="s">
        <v>30</v>
      </c>
      <c r="D63">
        <v>3.9</v>
      </c>
      <c r="E63">
        <v>81</v>
      </c>
      <c r="F63" s="3">
        <v>35.799999999999997</v>
      </c>
      <c r="G63" s="3">
        <v>3917</v>
      </c>
      <c r="H63" s="2">
        <v>39953</v>
      </c>
      <c r="I63">
        <v>2.9</v>
      </c>
      <c r="J63">
        <v>1.2</v>
      </c>
      <c r="K63">
        <v>8</v>
      </c>
      <c r="L63">
        <v>64</v>
      </c>
      <c r="M63" s="3">
        <v>655332.94999999995</v>
      </c>
    </row>
    <row r="64" spans="1:13" x14ac:dyDescent="0.25">
      <c r="A64" t="s">
        <v>90</v>
      </c>
      <c r="B64" t="s">
        <v>33</v>
      </c>
      <c r="C64" t="s">
        <v>30</v>
      </c>
      <c r="D64">
        <v>4.5999999999999996</v>
      </c>
      <c r="E64">
        <v>59</v>
      </c>
      <c r="F64" s="3">
        <v>30.99</v>
      </c>
      <c r="G64" s="3">
        <v>1633</v>
      </c>
      <c r="H64" s="2">
        <v>21961</v>
      </c>
      <c r="I64">
        <v>2.5</v>
      </c>
      <c r="J64">
        <v>5.6</v>
      </c>
      <c r="K64">
        <v>35</v>
      </c>
      <c r="L64">
        <v>27</v>
      </c>
      <c r="M64" s="3">
        <v>415056.72</v>
      </c>
    </row>
    <row r="65" spans="1:13" x14ac:dyDescent="0.25">
      <c r="A65" t="s">
        <v>91</v>
      </c>
      <c r="B65" t="s">
        <v>33</v>
      </c>
      <c r="C65" t="s">
        <v>25</v>
      </c>
      <c r="D65">
        <v>4.2</v>
      </c>
      <c r="E65">
        <v>70</v>
      </c>
      <c r="F65" s="3">
        <v>50.1</v>
      </c>
      <c r="G65" s="3">
        <v>1693</v>
      </c>
      <c r="H65" s="2">
        <v>25006</v>
      </c>
      <c r="I65">
        <v>8.8000000000000007</v>
      </c>
      <c r="J65">
        <v>5.3</v>
      </c>
      <c r="K65">
        <v>10</v>
      </c>
      <c r="L65">
        <v>44</v>
      </c>
      <c r="M65" s="3">
        <v>800532.2</v>
      </c>
    </row>
    <row r="66" spans="1:13" x14ac:dyDescent="0.25">
      <c r="A66" t="s">
        <v>92</v>
      </c>
      <c r="B66" t="s">
        <v>33</v>
      </c>
      <c r="C66" t="s">
        <v>19</v>
      </c>
      <c r="D66">
        <v>3.2</v>
      </c>
      <c r="E66">
        <v>68</v>
      </c>
      <c r="F66" s="3">
        <v>74.040000000000006</v>
      </c>
      <c r="G66" s="3">
        <v>701</v>
      </c>
      <c r="H66" s="2">
        <v>9386</v>
      </c>
      <c r="I66">
        <v>8.4</v>
      </c>
      <c r="J66">
        <v>7</v>
      </c>
      <c r="K66">
        <v>38</v>
      </c>
      <c r="L66">
        <v>59</v>
      </c>
      <c r="M66" s="3">
        <v>1132488.3600000001</v>
      </c>
    </row>
    <row r="67" spans="1:13" x14ac:dyDescent="0.25">
      <c r="A67" t="s">
        <v>93</v>
      </c>
      <c r="B67" t="s">
        <v>33</v>
      </c>
      <c r="C67" t="s">
        <v>25</v>
      </c>
      <c r="D67">
        <v>4.3</v>
      </c>
      <c r="E67">
        <v>55</v>
      </c>
      <c r="F67" s="3">
        <v>47.14</v>
      </c>
      <c r="G67" s="3">
        <v>1715</v>
      </c>
      <c r="H67" s="2">
        <v>25940</v>
      </c>
      <c r="I67">
        <v>6.5</v>
      </c>
      <c r="J67">
        <v>3.8</v>
      </c>
      <c r="K67">
        <v>6</v>
      </c>
      <c r="L67">
        <v>53</v>
      </c>
      <c r="M67" s="3">
        <v>585880.06000000006</v>
      </c>
    </row>
    <row r="68" spans="1:13" x14ac:dyDescent="0.25">
      <c r="A68" t="s">
        <v>94</v>
      </c>
      <c r="B68" t="s">
        <v>33</v>
      </c>
      <c r="C68" t="s">
        <v>41</v>
      </c>
      <c r="D68">
        <v>3.4</v>
      </c>
      <c r="E68">
        <v>63</v>
      </c>
      <c r="F68" s="3">
        <v>36</v>
      </c>
      <c r="G68" s="3">
        <v>1737</v>
      </c>
      <c r="H68" s="2">
        <v>20253</v>
      </c>
      <c r="I68">
        <v>5.9</v>
      </c>
      <c r="J68">
        <v>1.3</v>
      </c>
      <c r="K68">
        <v>12</v>
      </c>
      <c r="L68">
        <v>39</v>
      </c>
      <c r="M68" s="3">
        <v>512848.15</v>
      </c>
    </row>
    <row r="69" spans="1:13" x14ac:dyDescent="0.25">
      <c r="A69" t="s">
        <v>95</v>
      </c>
      <c r="B69" t="s">
        <v>33</v>
      </c>
      <c r="C69" t="s">
        <v>30</v>
      </c>
      <c r="D69">
        <v>4</v>
      </c>
      <c r="E69">
        <v>57</v>
      </c>
      <c r="F69" s="3">
        <v>33.619999999999997</v>
      </c>
      <c r="G69" s="3">
        <v>3076</v>
      </c>
      <c r="H69" s="2">
        <v>34682</v>
      </c>
      <c r="I69">
        <v>9.6</v>
      </c>
      <c r="J69">
        <v>7.5</v>
      </c>
      <c r="K69">
        <v>6</v>
      </c>
      <c r="L69">
        <v>25</v>
      </c>
      <c r="M69" s="3">
        <v>439556.78</v>
      </c>
    </row>
    <row r="70" spans="1:13" x14ac:dyDescent="0.25">
      <c r="A70" t="s">
        <v>96</v>
      </c>
      <c r="B70" t="s">
        <v>33</v>
      </c>
      <c r="C70" t="s">
        <v>41</v>
      </c>
      <c r="D70">
        <v>4.0999999999999996</v>
      </c>
      <c r="E70">
        <v>63</v>
      </c>
      <c r="F70" s="3">
        <v>39.28</v>
      </c>
      <c r="G70" s="3">
        <v>1666</v>
      </c>
      <c r="H70" s="2">
        <v>17128</v>
      </c>
      <c r="I70">
        <v>3.1</v>
      </c>
      <c r="J70">
        <v>9.5</v>
      </c>
      <c r="K70">
        <v>41</v>
      </c>
      <c r="L70">
        <v>21</v>
      </c>
      <c r="M70" s="3">
        <v>565140.92000000004</v>
      </c>
    </row>
    <row r="71" spans="1:13" x14ac:dyDescent="0.25">
      <c r="A71" t="s">
        <v>97</v>
      </c>
      <c r="B71" t="s">
        <v>22</v>
      </c>
      <c r="C71" t="s">
        <v>19</v>
      </c>
      <c r="D71">
        <v>4.8</v>
      </c>
      <c r="E71">
        <v>80</v>
      </c>
      <c r="F71" s="3">
        <v>68.37</v>
      </c>
      <c r="G71" s="3">
        <v>1999</v>
      </c>
      <c r="H71" s="2">
        <v>22056</v>
      </c>
      <c r="I71">
        <v>4.7</v>
      </c>
      <c r="J71">
        <v>4.5</v>
      </c>
      <c r="K71">
        <v>46</v>
      </c>
      <c r="L71">
        <v>24</v>
      </c>
      <c r="M71" s="3">
        <v>1221327.6000000001</v>
      </c>
    </row>
    <row r="72" spans="1:13" x14ac:dyDescent="0.25">
      <c r="A72" t="s">
        <v>98</v>
      </c>
      <c r="B72" t="s">
        <v>18</v>
      </c>
      <c r="C72" t="s">
        <v>30</v>
      </c>
      <c r="D72">
        <v>3.9</v>
      </c>
      <c r="E72">
        <v>45</v>
      </c>
      <c r="F72" s="3">
        <v>31.49</v>
      </c>
      <c r="G72" s="3">
        <v>2413</v>
      </c>
      <c r="H72" s="2">
        <v>23681</v>
      </c>
      <c r="I72">
        <v>1.2</v>
      </c>
      <c r="J72">
        <v>6.5</v>
      </c>
      <c r="K72">
        <v>42</v>
      </c>
      <c r="L72">
        <v>23</v>
      </c>
      <c r="M72" s="3">
        <v>325942.34999999998</v>
      </c>
    </row>
    <row r="73" spans="1:13" x14ac:dyDescent="0.25">
      <c r="A73" t="s">
        <v>99</v>
      </c>
      <c r="B73" t="s">
        <v>33</v>
      </c>
      <c r="C73" t="s">
        <v>41</v>
      </c>
      <c r="D73">
        <v>3.6</v>
      </c>
      <c r="E73">
        <v>69</v>
      </c>
      <c r="F73" s="3">
        <v>37.76</v>
      </c>
      <c r="G73" s="3">
        <v>1825</v>
      </c>
      <c r="H73" s="2">
        <v>18960</v>
      </c>
      <c r="I73">
        <v>4.8</v>
      </c>
      <c r="J73">
        <v>5.9</v>
      </c>
      <c r="K73">
        <v>5</v>
      </c>
      <c r="L73">
        <v>6</v>
      </c>
      <c r="M73" s="3">
        <v>591124.22</v>
      </c>
    </row>
    <row r="74" spans="1:13" x14ac:dyDescent="0.25">
      <c r="A74" t="s">
        <v>100</v>
      </c>
      <c r="B74" t="s">
        <v>33</v>
      </c>
      <c r="C74" t="s">
        <v>23</v>
      </c>
      <c r="D74">
        <v>3.5</v>
      </c>
      <c r="E74">
        <v>55</v>
      </c>
      <c r="F74" s="3">
        <v>32.51</v>
      </c>
      <c r="G74" s="3">
        <v>1000</v>
      </c>
      <c r="H74" s="2">
        <v>11598</v>
      </c>
      <c r="I74">
        <v>4.5</v>
      </c>
      <c r="J74">
        <v>6.1</v>
      </c>
      <c r="K74">
        <v>3</v>
      </c>
      <c r="L74">
        <v>20</v>
      </c>
      <c r="M74" s="3">
        <v>410222.58</v>
      </c>
    </row>
    <row r="75" spans="1:13" x14ac:dyDescent="0.25">
      <c r="A75" t="s">
        <v>101</v>
      </c>
      <c r="B75" t="s">
        <v>33</v>
      </c>
      <c r="C75" t="s">
        <v>36</v>
      </c>
      <c r="D75">
        <v>4.7</v>
      </c>
      <c r="E75">
        <v>64</v>
      </c>
      <c r="F75" s="3">
        <v>59.25</v>
      </c>
      <c r="G75" s="3">
        <v>1986</v>
      </c>
      <c r="H75" s="2">
        <v>22315</v>
      </c>
      <c r="I75">
        <v>9.5</v>
      </c>
      <c r="J75">
        <v>8.8000000000000007</v>
      </c>
      <c r="K75">
        <v>42</v>
      </c>
      <c r="L75">
        <v>0</v>
      </c>
      <c r="M75" s="3">
        <v>859809.25</v>
      </c>
    </row>
    <row r="76" spans="1:13" x14ac:dyDescent="0.25">
      <c r="A76" t="s">
        <v>102</v>
      </c>
      <c r="B76" t="s">
        <v>33</v>
      </c>
      <c r="C76" t="s">
        <v>30</v>
      </c>
      <c r="D76">
        <v>3.3</v>
      </c>
      <c r="E76">
        <v>64</v>
      </c>
      <c r="F76" s="3">
        <v>36.96</v>
      </c>
      <c r="G76" s="3">
        <v>998</v>
      </c>
      <c r="H76" s="2">
        <v>15828</v>
      </c>
      <c r="I76">
        <v>4.2</v>
      </c>
      <c r="J76">
        <v>7.6</v>
      </c>
      <c r="K76">
        <v>24</v>
      </c>
      <c r="L76">
        <v>59</v>
      </c>
      <c r="M76" s="3">
        <v>549945.43999999994</v>
      </c>
    </row>
    <row r="77" spans="1:13" x14ac:dyDescent="0.25">
      <c r="A77" t="s">
        <v>103</v>
      </c>
      <c r="B77" t="s">
        <v>33</v>
      </c>
      <c r="C77" t="s">
        <v>36</v>
      </c>
      <c r="D77">
        <v>3.9</v>
      </c>
      <c r="E77">
        <v>63</v>
      </c>
      <c r="F77" s="3">
        <v>60.9</v>
      </c>
      <c r="G77" s="3">
        <v>2279</v>
      </c>
      <c r="H77" s="2">
        <v>25738</v>
      </c>
      <c r="I77">
        <v>8.5</v>
      </c>
      <c r="J77">
        <v>7.9</v>
      </c>
      <c r="K77">
        <v>19</v>
      </c>
      <c r="L77">
        <v>1</v>
      </c>
      <c r="M77" s="3">
        <v>869944.7</v>
      </c>
    </row>
    <row r="78" spans="1:13" x14ac:dyDescent="0.25">
      <c r="A78" t="s">
        <v>104</v>
      </c>
      <c r="B78" t="s">
        <v>33</v>
      </c>
      <c r="C78" t="s">
        <v>25</v>
      </c>
      <c r="D78">
        <v>3.4</v>
      </c>
      <c r="E78">
        <v>70</v>
      </c>
      <c r="F78" s="3">
        <v>51.04</v>
      </c>
      <c r="G78" s="3">
        <v>1834</v>
      </c>
      <c r="H78" s="2">
        <v>17917</v>
      </c>
      <c r="I78">
        <v>7.9</v>
      </c>
      <c r="J78">
        <v>1.8</v>
      </c>
      <c r="K78">
        <v>24</v>
      </c>
      <c r="L78">
        <v>16</v>
      </c>
      <c r="M78" s="3">
        <v>799433.65</v>
      </c>
    </row>
    <row r="79" spans="1:13" x14ac:dyDescent="0.25">
      <c r="A79" t="s">
        <v>105</v>
      </c>
      <c r="B79" t="s">
        <v>18</v>
      </c>
      <c r="C79" t="s">
        <v>41</v>
      </c>
      <c r="D79">
        <v>4.5</v>
      </c>
      <c r="E79">
        <v>41</v>
      </c>
      <c r="F79" s="3">
        <v>37.729999999999997</v>
      </c>
      <c r="G79" s="3">
        <v>2419</v>
      </c>
      <c r="H79" s="2">
        <v>31439</v>
      </c>
      <c r="I79">
        <v>2.2999999999999998</v>
      </c>
      <c r="J79">
        <v>2.2999999999999998</v>
      </c>
      <c r="K79">
        <v>36</v>
      </c>
      <c r="L79">
        <v>27</v>
      </c>
      <c r="M79" s="3">
        <v>363203.11</v>
      </c>
    </row>
    <row r="80" spans="1:13" x14ac:dyDescent="0.25">
      <c r="A80" t="s">
        <v>106</v>
      </c>
      <c r="B80" t="s">
        <v>18</v>
      </c>
      <c r="C80" t="s">
        <v>25</v>
      </c>
      <c r="D80">
        <v>3.9</v>
      </c>
      <c r="E80">
        <v>31</v>
      </c>
      <c r="F80" s="3">
        <v>50.74</v>
      </c>
      <c r="G80" s="3">
        <v>3498</v>
      </c>
      <c r="H80" s="2">
        <v>43114</v>
      </c>
      <c r="I80">
        <v>9.6999999999999993</v>
      </c>
      <c r="J80">
        <v>7</v>
      </c>
      <c r="K80">
        <v>8</v>
      </c>
      <c r="L80">
        <v>15</v>
      </c>
      <c r="M80" s="3">
        <v>375357.58</v>
      </c>
    </row>
    <row r="81" spans="1:13" x14ac:dyDescent="0.25">
      <c r="A81" t="s">
        <v>107</v>
      </c>
      <c r="B81" t="s">
        <v>33</v>
      </c>
      <c r="C81" t="s">
        <v>30</v>
      </c>
      <c r="D81">
        <v>3.7</v>
      </c>
      <c r="E81">
        <v>57</v>
      </c>
      <c r="F81" s="3">
        <v>30.26</v>
      </c>
      <c r="G81" s="3">
        <v>2634</v>
      </c>
      <c r="H81" s="2">
        <v>27596</v>
      </c>
      <c r="I81">
        <v>6.7</v>
      </c>
      <c r="J81">
        <v>5.9</v>
      </c>
      <c r="K81">
        <v>40</v>
      </c>
      <c r="L81">
        <v>52</v>
      </c>
      <c r="M81" s="3">
        <v>401968.3</v>
      </c>
    </row>
    <row r="82" spans="1:13" x14ac:dyDescent="0.25">
      <c r="A82" t="s">
        <v>108</v>
      </c>
      <c r="B82" t="s">
        <v>18</v>
      </c>
      <c r="C82" t="s">
        <v>36</v>
      </c>
      <c r="D82">
        <v>3.7</v>
      </c>
      <c r="E82">
        <v>48</v>
      </c>
      <c r="F82" s="3">
        <v>59.75</v>
      </c>
      <c r="G82" s="3">
        <v>2156</v>
      </c>
      <c r="H82" s="2">
        <v>27054</v>
      </c>
      <c r="I82">
        <v>6.4</v>
      </c>
      <c r="J82">
        <v>8</v>
      </c>
      <c r="K82">
        <v>43</v>
      </c>
      <c r="L82">
        <v>18</v>
      </c>
      <c r="M82" s="3">
        <v>652011.44999999995</v>
      </c>
    </row>
    <row r="83" spans="1:13" x14ac:dyDescent="0.25">
      <c r="A83" t="s">
        <v>109</v>
      </c>
      <c r="B83" t="s">
        <v>22</v>
      </c>
      <c r="C83" t="s">
        <v>36</v>
      </c>
      <c r="D83">
        <v>4.7</v>
      </c>
      <c r="E83">
        <v>83</v>
      </c>
      <c r="F83" s="3">
        <v>61.3</v>
      </c>
      <c r="G83" s="3">
        <v>6348</v>
      </c>
      <c r="H83" s="2">
        <v>72995</v>
      </c>
      <c r="I83">
        <v>1.1000000000000001</v>
      </c>
      <c r="J83">
        <v>1.8</v>
      </c>
      <c r="K83">
        <v>82</v>
      </c>
      <c r="L83">
        <v>46</v>
      </c>
      <c r="M83" s="3">
        <v>1146814.25</v>
      </c>
    </row>
    <row r="84" spans="1:13" x14ac:dyDescent="0.25">
      <c r="A84" t="s">
        <v>110</v>
      </c>
      <c r="B84" t="s">
        <v>33</v>
      </c>
      <c r="C84" t="s">
        <v>41</v>
      </c>
      <c r="D84">
        <v>4.0999999999999996</v>
      </c>
      <c r="E84">
        <v>54</v>
      </c>
      <c r="F84" s="3">
        <v>37</v>
      </c>
      <c r="G84" s="3">
        <v>3050</v>
      </c>
      <c r="H84" s="2">
        <v>37196</v>
      </c>
      <c r="I84">
        <v>7.3</v>
      </c>
      <c r="J84">
        <v>6.1</v>
      </c>
      <c r="K84">
        <v>11</v>
      </c>
      <c r="L84">
        <v>13</v>
      </c>
      <c r="M84" s="3">
        <v>465818.8</v>
      </c>
    </row>
    <row r="85" spans="1:13" x14ac:dyDescent="0.25">
      <c r="A85" t="s">
        <v>111</v>
      </c>
      <c r="B85" t="s">
        <v>22</v>
      </c>
      <c r="C85" t="s">
        <v>30</v>
      </c>
      <c r="D85">
        <v>4.4000000000000004</v>
      </c>
      <c r="E85">
        <v>78</v>
      </c>
      <c r="F85" s="3">
        <v>32.82</v>
      </c>
      <c r="G85" s="3">
        <v>5259</v>
      </c>
      <c r="H85" s="2">
        <v>54074</v>
      </c>
      <c r="I85">
        <v>1.5</v>
      </c>
      <c r="J85">
        <v>5.4</v>
      </c>
      <c r="K85">
        <v>34</v>
      </c>
      <c r="L85">
        <v>55</v>
      </c>
      <c r="M85" s="3">
        <v>587926.42000000004</v>
      </c>
    </row>
    <row r="86" spans="1:13" x14ac:dyDescent="0.25">
      <c r="A86" t="s">
        <v>112</v>
      </c>
      <c r="B86" t="s">
        <v>22</v>
      </c>
      <c r="C86" t="s">
        <v>23</v>
      </c>
      <c r="D86">
        <v>4.8</v>
      </c>
      <c r="E86">
        <v>82</v>
      </c>
      <c r="F86" s="3">
        <v>27.41</v>
      </c>
      <c r="G86" s="3">
        <v>2540</v>
      </c>
      <c r="H86" s="2">
        <v>27671</v>
      </c>
      <c r="I86">
        <v>2.7</v>
      </c>
      <c r="J86">
        <v>8.6999999999999993</v>
      </c>
      <c r="K86">
        <v>67</v>
      </c>
      <c r="L86">
        <v>28</v>
      </c>
      <c r="M86" s="3">
        <v>512250.28</v>
      </c>
    </row>
    <row r="87" spans="1:13" x14ac:dyDescent="0.25">
      <c r="A87" t="s">
        <v>113</v>
      </c>
      <c r="B87" t="s">
        <v>33</v>
      </c>
      <c r="C87" t="s">
        <v>23</v>
      </c>
      <c r="D87">
        <v>4.8</v>
      </c>
      <c r="E87">
        <v>58</v>
      </c>
      <c r="F87" s="3">
        <v>25.78</v>
      </c>
      <c r="G87" s="3">
        <v>1725</v>
      </c>
      <c r="H87" s="2">
        <v>21828</v>
      </c>
      <c r="I87">
        <v>1.9</v>
      </c>
      <c r="J87">
        <v>2.7</v>
      </c>
      <c r="K87">
        <v>55</v>
      </c>
      <c r="L87">
        <v>1</v>
      </c>
      <c r="M87" s="3">
        <v>342640.14</v>
      </c>
    </row>
    <row r="88" spans="1:13" x14ac:dyDescent="0.25">
      <c r="A88" t="s">
        <v>114</v>
      </c>
      <c r="B88" t="s">
        <v>18</v>
      </c>
      <c r="C88" t="s">
        <v>41</v>
      </c>
      <c r="D88">
        <v>3.7</v>
      </c>
      <c r="E88">
        <v>43</v>
      </c>
      <c r="F88" s="3">
        <v>38.83</v>
      </c>
      <c r="G88" s="3">
        <v>796</v>
      </c>
      <c r="H88" s="2">
        <v>9045</v>
      </c>
      <c r="I88">
        <v>4.4000000000000004</v>
      </c>
      <c r="J88">
        <v>4.0999999999999996</v>
      </c>
      <c r="K88">
        <v>18</v>
      </c>
      <c r="L88">
        <v>10</v>
      </c>
      <c r="M88" s="3">
        <v>384051.6</v>
      </c>
    </row>
    <row r="89" spans="1:13" x14ac:dyDescent="0.25">
      <c r="A89" t="s">
        <v>115</v>
      </c>
      <c r="B89" t="s">
        <v>22</v>
      </c>
      <c r="C89" t="s">
        <v>30</v>
      </c>
      <c r="D89">
        <v>4.9000000000000004</v>
      </c>
      <c r="E89">
        <v>74</v>
      </c>
      <c r="F89" s="3">
        <v>40.770000000000003</v>
      </c>
      <c r="G89" s="3">
        <v>8060</v>
      </c>
      <c r="H89" s="2">
        <v>88657</v>
      </c>
      <c r="I89">
        <v>8.1999999999999993</v>
      </c>
      <c r="J89">
        <v>2.4</v>
      </c>
      <c r="K89">
        <v>49</v>
      </c>
      <c r="L89">
        <v>31</v>
      </c>
      <c r="M89" s="3">
        <v>697357.07</v>
      </c>
    </row>
    <row r="90" spans="1:13" x14ac:dyDescent="0.25">
      <c r="A90" t="s">
        <v>116</v>
      </c>
      <c r="B90" t="s">
        <v>33</v>
      </c>
      <c r="C90" t="s">
        <v>41</v>
      </c>
      <c r="D90">
        <v>3</v>
      </c>
      <c r="E90">
        <v>51</v>
      </c>
      <c r="F90" s="3">
        <v>38.89</v>
      </c>
      <c r="G90" s="3">
        <v>2911</v>
      </c>
      <c r="H90" s="2">
        <v>36596</v>
      </c>
      <c r="I90">
        <v>7.4</v>
      </c>
      <c r="J90">
        <v>5.0999999999999996</v>
      </c>
      <c r="K90">
        <v>43</v>
      </c>
      <c r="L90">
        <v>46</v>
      </c>
      <c r="M90" s="3">
        <v>464459.92</v>
      </c>
    </row>
    <row r="91" spans="1:13" x14ac:dyDescent="0.25">
      <c r="A91" t="s">
        <v>117</v>
      </c>
      <c r="B91" t="s">
        <v>22</v>
      </c>
      <c r="C91" t="s">
        <v>30</v>
      </c>
      <c r="D91">
        <v>3.8</v>
      </c>
      <c r="E91">
        <v>76</v>
      </c>
      <c r="F91" s="3">
        <v>35.07</v>
      </c>
      <c r="G91" s="3">
        <v>6004</v>
      </c>
      <c r="H91" s="2">
        <v>59758</v>
      </c>
      <c r="I91">
        <v>2</v>
      </c>
      <c r="J91">
        <v>8.9</v>
      </c>
      <c r="K91">
        <v>5</v>
      </c>
      <c r="L91">
        <v>34</v>
      </c>
      <c r="M91" s="3">
        <v>608976.71</v>
      </c>
    </row>
    <row r="92" spans="1:13" x14ac:dyDescent="0.25">
      <c r="A92" t="s">
        <v>118</v>
      </c>
      <c r="B92" t="s">
        <v>22</v>
      </c>
      <c r="C92" t="s">
        <v>25</v>
      </c>
      <c r="D92">
        <v>4.8</v>
      </c>
      <c r="E92">
        <v>85</v>
      </c>
      <c r="F92" s="3">
        <v>52.18</v>
      </c>
      <c r="G92" s="3">
        <v>8349</v>
      </c>
      <c r="H92" s="2">
        <v>88037</v>
      </c>
      <c r="I92">
        <v>8.1999999999999993</v>
      </c>
      <c r="J92">
        <v>7</v>
      </c>
      <c r="K92">
        <v>30</v>
      </c>
      <c r="L92">
        <v>42</v>
      </c>
      <c r="M92" s="3">
        <v>1007855.01</v>
      </c>
    </row>
    <row r="93" spans="1:13" x14ac:dyDescent="0.25">
      <c r="A93" t="s">
        <v>119</v>
      </c>
      <c r="B93" t="s">
        <v>22</v>
      </c>
      <c r="C93" t="s">
        <v>41</v>
      </c>
      <c r="D93">
        <v>3.5</v>
      </c>
      <c r="E93">
        <v>80</v>
      </c>
      <c r="F93" s="3">
        <v>42.13</v>
      </c>
      <c r="G93" s="3">
        <v>3278</v>
      </c>
      <c r="H93" s="2">
        <v>41075</v>
      </c>
      <c r="I93">
        <v>5.0999999999999996</v>
      </c>
      <c r="J93">
        <v>7.7</v>
      </c>
      <c r="K93">
        <v>72</v>
      </c>
      <c r="L93">
        <v>72</v>
      </c>
      <c r="M93" s="3">
        <v>768165.07</v>
      </c>
    </row>
    <row r="94" spans="1:13" x14ac:dyDescent="0.25">
      <c r="A94" t="s">
        <v>120</v>
      </c>
      <c r="B94" t="s">
        <v>22</v>
      </c>
      <c r="C94" t="s">
        <v>30</v>
      </c>
      <c r="D94">
        <v>3.5</v>
      </c>
      <c r="E94">
        <v>80</v>
      </c>
      <c r="F94" s="3">
        <v>40.450000000000003</v>
      </c>
      <c r="G94" s="3">
        <v>1919</v>
      </c>
      <c r="H94" s="2">
        <v>23426</v>
      </c>
      <c r="I94">
        <v>1.3</v>
      </c>
      <c r="J94">
        <v>1.8</v>
      </c>
      <c r="K94">
        <v>47</v>
      </c>
      <c r="L94">
        <v>33</v>
      </c>
      <c r="M94" s="3">
        <v>721069.8</v>
      </c>
    </row>
    <row r="95" spans="1:13" x14ac:dyDescent="0.25">
      <c r="A95" t="s">
        <v>121</v>
      </c>
      <c r="B95" t="s">
        <v>18</v>
      </c>
      <c r="C95" t="s">
        <v>23</v>
      </c>
      <c r="D95">
        <v>3.6</v>
      </c>
      <c r="E95">
        <v>41</v>
      </c>
      <c r="F95" s="3">
        <v>34.43</v>
      </c>
      <c r="G95" s="3">
        <v>3557</v>
      </c>
      <c r="H95" s="2">
        <v>39751</v>
      </c>
      <c r="I95">
        <v>3</v>
      </c>
      <c r="J95">
        <v>5.0999999999999996</v>
      </c>
      <c r="K95">
        <v>25</v>
      </c>
      <c r="L95">
        <v>8</v>
      </c>
      <c r="M95" s="3">
        <v>333818.21000000002</v>
      </c>
    </row>
    <row r="96" spans="1:13" x14ac:dyDescent="0.25">
      <c r="A96" t="s">
        <v>122</v>
      </c>
      <c r="B96" t="s">
        <v>22</v>
      </c>
      <c r="C96" t="s">
        <v>30</v>
      </c>
      <c r="D96">
        <v>4.2</v>
      </c>
      <c r="E96">
        <v>82</v>
      </c>
      <c r="F96" s="3">
        <v>38.729999999999997</v>
      </c>
      <c r="G96" s="3">
        <v>2709</v>
      </c>
      <c r="H96" s="2">
        <v>27371</v>
      </c>
      <c r="I96">
        <v>8.1</v>
      </c>
      <c r="J96">
        <v>8.5</v>
      </c>
      <c r="K96">
        <v>5</v>
      </c>
      <c r="L96">
        <v>63</v>
      </c>
      <c r="M96" s="3">
        <v>728671.03</v>
      </c>
    </row>
    <row r="97" spans="1:13" x14ac:dyDescent="0.25">
      <c r="A97" t="s">
        <v>123</v>
      </c>
      <c r="B97" t="s">
        <v>22</v>
      </c>
      <c r="C97" t="s">
        <v>30</v>
      </c>
      <c r="D97">
        <v>3.9</v>
      </c>
      <c r="E97">
        <v>77</v>
      </c>
      <c r="F97" s="3">
        <v>40.47</v>
      </c>
      <c r="G97" s="3">
        <v>7011</v>
      </c>
      <c r="H97" s="2">
        <v>77577</v>
      </c>
      <c r="I97">
        <v>7.6</v>
      </c>
      <c r="J97">
        <v>8.5</v>
      </c>
      <c r="K97">
        <v>36</v>
      </c>
      <c r="L97">
        <v>46</v>
      </c>
      <c r="M97" s="3">
        <v>722199.5</v>
      </c>
    </row>
    <row r="98" spans="1:13" x14ac:dyDescent="0.25">
      <c r="A98" t="s">
        <v>124</v>
      </c>
      <c r="B98" t="s">
        <v>22</v>
      </c>
      <c r="C98" t="s">
        <v>41</v>
      </c>
      <c r="D98">
        <v>4.5</v>
      </c>
      <c r="E98">
        <v>85</v>
      </c>
      <c r="F98" s="3">
        <v>37.54</v>
      </c>
      <c r="G98" s="3">
        <v>6809</v>
      </c>
      <c r="H98" s="2">
        <v>75456</v>
      </c>
      <c r="I98">
        <v>2.7</v>
      </c>
      <c r="J98">
        <v>9.9</v>
      </c>
      <c r="K98">
        <v>20</v>
      </c>
      <c r="L98">
        <v>8</v>
      </c>
      <c r="M98" s="3">
        <v>726592.52</v>
      </c>
    </row>
    <row r="99" spans="1:13" x14ac:dyDescent="0.25">
      <c r="A99" t="s">
        <v>125</v>
      </c>
      <c r="B99" t="s">
        <v>18</v>
      </c>
      <c r="C99" t="s">
        <v>25</v>
      </c>
      <c r="D99">
        <v>4.8</v>
      </c>
      <c r="E99">
        <v>50</v>
      </c>
      <c r="F99" s="3">
        <v>51.79</v>
      </c>
      <c r="G99" s="3">
        <v>1062</v>
      </c>
      <c r="H99" s="2">
        <v>18043</v>
      </c>
      <c r="I99">
        <v>1.3</v>
      </c>
      <c r="J99">
        <v>5.7</v>
      </c>
      <c r="K99">
        <v>41</v>
      </c>
      <c r="L99">
        <v>2</v>
      </c>
      <c r="M99" s="3">
        <v>590078.62</v>
      </c>
    </row>
    <row r="100" spans="1:13" x14ac:dyDescent="0.25">
      <c r="A100" t="s">
        <v>126</v>
      </c>
      <c r="B100" t="s">
        <v>22</v>
      </c>
      <c r="C100" t="s">
        <v>25</v>
      </c>
      <c r="D100">
        <v>4.3</v>
      </c>
      <c r="E100">
        <v>70</v>
      </c>
      <c r="F100" s="3">
        <v>54.76</v>
      </c>
      <c r="G100" s="3">
        <v>2549</v>
      </c>
      <c r="H100" s="2">
        <v>31340</v>
      </c>
      <c r="I100">
        <v>3.7</v>
      </c>
      <c r="J100">
        <v>1</v>
      </c>
      <c r="K100">
        <v>51</v>
      </c>
      <c r="L100">
        <v>44</v>
      </c>
      <c r="M100" s="3">
        <v>858723.5</v>
      </c>
    </row>
    <row r="101" spans="1:13" x14ac:dyDescent="0.25">
      <c r="A101" t="s">
        <v>127</v>
      </c>
      <c r="B101" t="s">
        <v>22</v>
      </c>
      <c r="C101" t="s">
        <v>25</v>
      </c>
      <c r="D101">
        <v>3.4</v>
      </c>
      <c r="E101">
        <v>82</v>
      </c>
      <c r="F101" s="3">
        <v>51.87</v>
      </c>
      <c r="G101" s="3">
        <v>5039</v>
      </c>
      <c r="H101" s="2">
        <v>58390</v>
      </c>
      <c r="I101">
        <v>8.1999999999999993</v>
      </c>
      <c r="J101">
        <v>9.1</v>
      </c>
      <c r="K101">
        <v>66</v>
      </c>
      <c r="L101">
        <v>20</v>
      </c>
      <c r="M101" s="3">
        <v>960968.28</v>
      </c>
    </row>
    <row r="102" spans="1:13" x14ac:dyDescent="0.25">
      <c r="A102" t="s">
        <v>128</v>
      </c>
      <c r="B102" t="s">
        <v>18</v>
      </c>
      <c r="C102" t="s">
        <v>25</v>
      </c>
      <c r="D102">
        <v>4.9000000000000004</v>
      </c>
      <c r="E102">
        <v>40</v>
      </c>
      <c r="F102" s="3">
        <v>55.75</v>
      </c>
      <c r="G102" s="3">
        <v>2769</v>
      </c>
      <c r="H102" s="2">
        <v>29693</v>
      </c>
      <c r="I102">
        <v>9.4</v>
      </c>
      <c r="J102">
        <v>9.6</v>
      </c>
      <c r="K102">
        <v>24</v>
      </c>
      <c r="L102">
        <v>33</v>
      </c>
      <c r="M102" s="3">
        <v>515043.9</v>
      </c>
    </row>
    <row r="103" spans="1:13" x14ac:dyDescent="0.25">
      <c r="A103" t="s">
        <v>129</v>
      </c>
      <c r="B103" t="s">
        <v>18</v>
      </c>
      <c r="C103" t="s">
        <v>19</v>
      </c>
      <c r="D103">
        <v>3.5</v>
      </c>
      <c r="E103">
        <v>33</v>
      </c>
      <c r="F103" s="3">
        <v>66.099999999999994</v>
      </c>
      <c r="G103" s="3">
        <v>1180</v>
      </c>
      <c r="H103" s="2">
        <v>15935</v>
      </c>
      <c r="I103">
        <v>6.2</v>
      </c>
      <c r="J103">
        <v>9.3000000000000007</v>
      </c>
      <c r="K103">
        <v>20</v>
      </c>
      <c r="L103">
        <v>27</v>
      </c>
      <c r="M103" s="3">
        <v>495552.15</v>
      </c>
    </row>
    <row r="104" spans="1:13" x14ac:dyDescent="0.25">
      <c r="A104" t="s">
        <v>130</v>
      </c>
      <c r="B104" t="s">
        <v>18</v>
      </c>
      <c r="C104" t="s">
        <v>41</v>
      </c>
      <c r="D104">
        <v>3.3</v>
      </c>
      <c r="E104">
        <v>33</v>
      </c>
      <c r="F104" s="3">
        <v>39.83</v>
      </c>
      <c r="G104" s="3">
        <v>1280</v>
      </c>
      <c r="H104" s="2">
        <v>17016</v>
      </c>
      <c r="I104">
        <v>1.8</v>
      </c>
      <c r="J104">
        <v>7.9</v>
      </c>
      <c r="K104">
        <v>10</v>
      </c>
      <c r="L104">
        <v>32</v>
      </c>
      <c r="M104" s="3">
        <v>300889.07</v>
      </c>
    </row>
    <row r="105" spans="1:13" x14ac:dyDescent="0.25">
      <c r="A105" t="s">
        <v>131</v>
      </c>
      <c r="B105" t="s">
        <v>22</v>
      </c>
      <c r="C105" t="s">
        <v>36</v>
      </c>
      <c r="D105">
        <v>3.2</v>
      </c>
      <c r="E105">
        <v>84</v>
      </c>
      <c r="F105" s="3">
        <v>65.75</v>
      </c>
      <c r="G105" s="3">
        <v>1479</v>
      </c>
      <c r="H105" s="2">
        <v>21198</v>
      </c>
      <c r="I105">
        <v>5.5</v>
      </c>
      <c r="J105">
        <v>2.9</v>
      </c>
      <c r="K105">
        <v>26</v>
      </c>
      <c r="L105">
        <v>39</v>
      </c>
      <c r="M105" s="3">
        <v>1240981.1499999999</v>
      </c>
    </row>
    <row r="106" spans="1:13" x14ac:dyDescent="0.25">
      <c r="A106" t="s">
        <v>132</v>
      </c>
      <c r="B106" t="s">
        <v>18</v>
      </c>
      <c r="C106" t="s">
        <v>41</v>
      </c>
      <c r="D106">
        <v>4.0999999999999996</v>
      </c>
      <c r="E106">
        <v>32</v>
      </c>
      <c r="F106" s="3">
        <v>39.18</v>
      </c>
      <c r="G106" s="3">
        <v>2990</v>
      </c>
      <c r="H106" s="2">
        <v>29432</v>
      </c>
      <c r="I106">
        <v>10</v>
      </c>
      <c r="J106">
        <v>2.2999999999999998</v>
      </c>
      <c r="K106">
        <v>27</v>
      </c>
      <c r="L106">
        <v>17</v>
      </c>
      <c r="M106" s="3">
        <v>296005.96000000002</v>
      </c>
    </row>
    <row r="107" spans="1:13" x14ac:dyDescent="0.25">
      <c r="A107" t="s">
        <v>133</v>
      </c>
      <c r="B107" t="s">
        <v>18</v>
      </c>
      <c r="C107" t="s">
        <v>19</v>
      </c>
      <c r="D107">
        <v>3.2</v>
      </c>
      <c r="E107">
        <v>48</v>
      </c>
      <c r="F107" s="3">
        <v>73.14</v>
      </c>
      <c r="G107" s="3">
        <v>2936</v>
      </c>
      <c r="H107" s="2">
        <v>31610</v>
      </c>
      <c r="I107">
        <v>9.4</v>
      </c>
      <c r="J107">
        <v>7.3</v>
      </c>
      <c r="K107">
        <v>3</v>
      </c>
      <c r="L107">
        <v>4</v>
      </c>
      <c r="M107" s="3">
        <v>796696.16</v>
      </c>
    </row>
    <row r="108" spans="1:13" x14ac:dyDescent="0.25">
      <c r="A108" t="s">
        <v>134</v>
      </c>
      <c r="B108" t="s">
        <v>22</v>
      </c>
      <c r="C108" t="s">
        <v>25</v>
      </c>
      <c r="D108">
        <v>3.3</v>
      </c>
      <c r="E108">
        <v>90</v>
      </c>
      <c r="F108" s="3">
        <v>45.33</v>
      </c>
      <c r="G108" s="3">
        <v>3122</v>
      </c>
      <c r="H108" s="2">
        <v>29756</v>
      </c>
      <c r="I108">
        <v>9.9</v>
      </c>
      <c r="J108">
        <v>2.2999999999999998</v>
      </c>
      <c r="K108">
        <v>40</v>
      </c>
      <c r="L108">
        <v>45</v>
      </c>
      <c r="M108" s="3">
        <v>914518.15</v>
      </c>
    </row>
    <row r="109" spans="1:13" x14ac:dyDescent="0.25">
      <c r="A109" t="s">
        <v>135</v>
      </c>
      <c r="B109" t="s">
        <v>18</v>
      </c>
      <c r="C109" t="s">
        <v>19</v>
      </c>
      <c r="D109">
        <v>3.6</v>
      </c>
      <c r="E109">
        <v>31</v>
      </c>
      <c r="F109" s="3">
        <v>72.64</v>
      </c>
      <c r="G109" s="3">
        <v>1175</v>
      </c>
      <c r="H109" s="2">
        <v>10656</v>
      </c>
      <c r="I109">
        <v>7.3</v>
      </c>
      <c r="J109">
        <v>9.6</v>
      </c>
      <c r="K109">
        <v>20</v>
      </c>
      <c r="L109">
        <v>19</v>
      </c>
      <c r="M109" s="3">
        <v>518131.22</v>
      </c>
    </row>
    <row r="110" spans="1:13" x14ac:dyDescent="0.25">
      <c r="A110" t="s">
        <v>136</v>
      </c>
      <c r="B110" t="s">
        <v>22</v>
      </c>
      <c r="C110" t="s">
        <v>23</v>
      </c>
      <c r="D110">
        <v>3.6</v>
      </c>
      <c r="E110">
        <v>75</v>
      </c>
      <c r="F110" s="3">
        <v>35.28</v>
      </c>
      <c r="G110" s="3">
        <v>4869</v>
      </c>
      <c r="H110" s="2">
        <v>53171</v>
      </c>
      <c r="I110">
        <v>4.8</v>
      </c>
      <c r="J110">
        <v>5</v>
      </c>
      <c r="K110">
        <v>47</v>
      </c>
      <c r="L110">
        <v>45</v>
      </c>
      <c r="M110" s="3">
        <v>608543.81000000006</v>
      </c>
    </row>
    <row r="111" spans="1:13" x14ac:dyDescent="0.25">
      <c r="A111" t="s">
        <v>137</v>
      </c>
      <c r="B111" t="s">
        <v>33</v>
      </c>
      <c r="C111" t="s">
        <v>23</v>
      </c>
      <c r="D111">
        <v>4.2</v>
      </c>
      <c r="E111">
        <v>57</v>
      </c>
      <c r="F111" s="3">
        <v>29.21</v>
      </c>
      <c r="G111" s="3">
        <v>1342</v>
      </c>
      <c r="H111" s="2">
        <v>12643</v>
      </c>
      <c r="I111">
        <v>9</v>
      </c>
      <c r="J111">
        <v>1.3</v>
      </c>
      <c r="K111">
        <v>25</v>
      </c>
      <c r="L111">
        <v>40</v>
      </c>
      <c r="M111" s="3">
        <v>387388.23</v>
      </c>
    </row>
    <row r="112" spans="1:13" x14ac:dyDescent="0.25">
      <c r="A112" t="s">
        <v>138</v>
      </c>
      <c r="B112" t="s">
        <v>18</v>
      </c>
      <c r="C112" t="s">
        <v>41</v>
      </c>
      <c r="D112">
        <v>4.5999999999999996</v>
      </c>
      <c r="E112">
        <v>46</v>
      </c>
      <c r="F112" s="3">
        <v>35.229999999999997</v>
      </c>
      <c r="G112" s="3">
        <v>2253</v>
      </c>
      <c r="H112" s="2">
        <v>27549</v>
      </c>
      <c r="I112">
        <v>9.1</v>
      </c>
      <c r="J112">
        <v>2.4</v>
      </c>
      <c r="K112">
        <v>20</v>
      </c>
      <c r="L112">
        <v>30</v>
      </c>
      <c r="M112" s="3">
        <v>379839.47</v>
      </c>
    </row>
    <row r="113" spans="1:13" x14ac:dyDescent="0.25">
      <c r="A113" t="s">
        <v>139</v>
      </c>
      <c r="B113" t="s">
        <v>33</v>
      </c>
      <c r="C113" t="s">
        <v>41</v>
      </c>
      <c r="D113">
        <v>4.5</v>
      </c>
      <c r="E113">
        <v>54</v>
      </c>
      <c r="F113" s="3">
        <v>35.31</v>
      </c>
      <c r="G113" s="3">
        <v>4213</v>
      </c>
      <c r="H113" s="2">
        <v>50835</v>
      </c>
      <c r="I113">
        <v>2.2999999999999998</v>
      </c>
      <c r="J113">
        <v>3.6</v>
      </c>
      <c r="K113">
        <v>38</v>
      </c>
      <c r="L113">
        <v>41</v>
      </c>
      <c r="M113" s="3">
        <v>451988.8</v>
      </c>
    </row>
    <row r="114" spans="1:13" x14ac:dyDescent="0.25">
      <c r="A114" t="s">
        <v>140</v>
      </c>
      <c r="B114" t="s">
        <v>22</v>
      </c>
      <c r="C114" t="s">
        <v>36</v>
      </c>
      <c r="D114">
        <v>3.5</v>
      </c>
      <c r="E114">
        <v>71</v>
      </c>
      <c r="F114" s="3">
        <v>64.81</v>
      </c>
      <c r="G114" s="3">
        <v>1690</v>
      </c>
      <c r="H114" s="2">
        <v>16080</v>
      </c>
      <c r="I114">
        <v>8</v>
      </c>
      <c r="J114">
        <v>7.3</v>
      </c>
      <c r="K114">
        <v>67</v>
      </c>
      <c r="L114">
        <v>52</v>
      </c>
      <c r="M114" s="3">
        <v>1030200.08</v>
      </c>
    </row>
    <row r="115" spans="1:13" x14ac:dyDescent="0.25">
      <c r="A115" t="s">
        <v>141</v>
      </c>
      <c r="B115" t="s">
        <v>18</v>
      </c>
      <c r="C115" t="s">
        <v>36</v>
      </c>
      <c r="D115">
        <v>3.5</v>
      </c>
      <c r="E115">
        <v>41</v>
      </c>
      <c r="F115" s="3">
        <v>62.95</v>
      </c>
      <c r="G115" s="3">
        <v>2944</v>
      </c>
      <c r="H115" s="2">
        <v>29455</v>
      </c>
      <c r="I115">
        <v>9.3000000000000007</v>
      </c>
      <c r="J115">
        <v>7.6</v>
      </c>
      <c r="K115">
        <v>36</v>
      </c>
      <c r="L115">
        <v>32</v>
      </c>
      <c r="M115" s="3">
        <v>591193.4</v>
      </c>
    </row>
    <row r="116" spans="1:13" x14ac:dyDescent="0.25">
      <c r="A116" t="s">
        <v>142</v>
      </c>
      <c r="B116" t="s">
        <v>22</v>
      </c>
      <c r="C116" t="s">
        <v>23</v>
      </c>
      <c r="D116">
        <v>4.9000000000000004</v>
      </c>
      <c r="E116">
        <v>74</v>
      </c>
      <c r="F116" s="3">
        <v>26.17</v>
      </c>
      <c r="G116" s="3">
        <v>3471</v>
      </c>
      <c r="H116" s="2">
        <v>35561</v>
      </c>
      <c r="I116">
        <v>9.1</v>
      </c>
      <c r="J116">
        <v>2.9</v>
      </c>
      <c r="K116">
        <v>48</v>
      </c>
      <c r="L116">
        <v>21</v>
      </c>
      <c r="M116" s="3">
        <v>445315.3</v>
      </c>
    </row>
    <row r="117" spans="1:13" x14ac:dyDescent="0.25">
      <c r="A117" t="s">
        <v>143</v>
      </c>
      <c r="B117" t="s">
        <v>33</v>
      </c>
      <c r="C117" t="s">
        <v>25</v>
      </c>
      <c r="D117">
        <v>3</v>
      </c>
      <c r="E117">
        <v>59</v>
      </c>
      <c r="F117" s="3">
        <v>45.6</v>
      </c>
      <c r="G117" s="3">
        <v>1063</v>
      </c>
      <c r="H117" s="2">
        <v>14037</v>
      </c>
      <c r="I117">
        <v>7.4</v>
      </c>
      <c r="J117">
        <v>6.8</v>
      </c>
      <c r="K117">
        <v>54</v>
      </c>
      <c r="L117">
        <v>57</v>
      </c>
      <c r="M117" s="3">
        <v>605891.55000000005</v>
      </c>
    </row>
    <row r="118" spans="1:13" x14ac:dyDescent="0.25">
      <c r="A118" t="s">
        <v>144</v>
      </c>
      <c r="B118" t="s">
        <v>22</v>
      </c>
      <c r="C118" t="s">
        <v>19</v>
      </c>
      <c r="D118">
        <v>4.8</v>
      </c>
      <c r="E118">
        <v>78</v>
      </c>
      <c r="F118" s="3">
        <v>73.849999999999994</v>
      </c>
      <c r="G118" s="3">
        <v>9150</v>
      </c>
      <c r="H118" s="2">
        <v>91714</v>
      </c>
      <c r="I118">
        <v>5.8</v>
      </c>
      <c r="J118">
        <v>1.3</v>
      </c>
      <c r="K118">
        <v>67</v>
      </c>
      <c r="L118">
        <v>7</v>
      </c>
      <c r="M118" s="3">
        <v>1297333.3</v>
      </c>
    </row>
    <row r="119" spans="1:13" x14ac:dyDescent="0.25">
      <c r="A119" t="s">
        <v>145</v>
      </c>
      <c r="B119" t="s">
        <v>18</v>
      </c>
      <c r="C119" t="s">
        <v>36</v>
      </c>
      <c r="D119">
        <v>3.4</v>
      </c>
      <c r="E119">
        <v>49</v>
      </c>
      <c r="F119" s="3">
        <v>63.91</v>
      </c>
      <c r="G119" s="3">
        <v>940</v>
      </c>
      <c r="H119" s="2">
        <v>12648</v>
      </c>
      <c r="I119">
        <v>8</v>
      </c>
      <c r="J119">
        <v>1.9</v>
      </c>
      <c r="K119">
        <v>22</v>
      </c>
      <c r="L119">
        <v>8</v>
      </c>
      <c r="M119" s="3">
        <v>707915.91</v>
      </c>
    </row>
    <row r="120" spans="1:13" x14ac:dyDescent="0.25">
      <c r="A120" t="s">
        <v>146</v>
      </c>
      <c r="B120" t="s">
        <v>18</v>
      </c>
      <c r="C120" t="s">
        <v>30</v>
      </c>
      <c r="D120">
        <v>4.9000000000000004</v>
      </c>
      <c r="E120">
        <v>37</v>
      </c>
      <c r="F120" s="3">
        <v>31.33</v>
      </c>
      <c r="G120" s="3">
        <v>4021</v>
      </c>
      <c r="H120" s="2">
        <v>49725</v>
      </c>
      <c r="I120">
        <v>5.6</v>
      </c>
      <c r="J120">
        <v>5.8</v>
      </c>
      <c r="K120">
        <v>8</v>
      </c>
      <c r="L120">
        <v>10</v>
      </c>
      <c r="M120" s="3">
        <v>282412.68</v>
      </c>
    </row>
    <row r="121" spans="1:13" x14ac:dyDescent="0.25">
      <c r="A121" t="s">
        <v>147</v>
      </c>
      <c r="B121" t="s">
        <v>33</v>
      </c>
      <c r="C121" t="s">
        <v>36</v>
      </c>
      <c r="D121">
        <v>3.7</v>
      </c>
      <c r="E121">
        <v>50</v>
      </c>
      <c r="F121" s="3">
        <v>58.32</v>
      </c>
      <c r="G121" s="3">
        <v>2654</v>
      </c>
      <c r="H121" s="2">
        <v>29751</v>
      </c>
      <c r="I121">
        <v>3.9</v>
      </c>
      <c r="J121">
        <v>7.3</v>
      </c>
      <c r="K121">
        <v>39</v>
      </c>
      <c r="L121">
        <v>30</v>
      </c>
      <c r="M121" s="3">
        <v>659796.63</v>
      </c>
    </row>
    <row r="122" spans="1:13" x14ac:dyDescent="0.25">
      <c r="A122" t="s">
        <v>148</v>
      </c>
      <c r="B122" t="s">
        <v>22</v>
      </c>
      <c r="C122" t="s">
        <v>25</v>
      </c>
      <c r="D122">
        <v>3.9</v>
      </c>
      <c r="E122">
        <v>75</v>
      </c>
      <c r="F122" s="3">
        <v>53.58</v>
      </c>
      <c r="G122" s="3">
        <v>6155</v>
      </c>
      <c r="H122" s="2">
        <v>65421</v>
      </c>
      <c r="I122">
        <v>3.3</v>
      </c>
      <c r="J122">
        <v>9.1999999999999993</v>
      </c>
      <c r="K122">
        <v>23</v>
      </c>
      <c r="L122">
        <v>36</v>
      </c>
      <c r="M122" s="3">
        <v>917350.27</v>
      </c>
    </row>
    <row r="123" spans="1:13" x14ac:dyDescent="0.25">
      <c r="A123" t="s">
        <v>149</v>
      </c>
      <c r="B123" t="s">
        <v>18</v>
      </c>
      <c r="C123" t="s">
        <v>25</v>
      </c>
      <c r="D123">
        <v>4.4000000000000004</v>
      </c>
      <c r="E123">
        <v>40</v>
      </c>
      <c r="F123" s="3">
        <v>50.78</v>
      </c>
      <c r="G123" s="3">
        <v>1308</v>
      </c>
      <c r="H123" s="2">
        <v>17465</v>
      </c>
      <c r="I123">
        <v>5.9</v>
      </c>
      <c r="J123">
        <v>4.9000000000000004</v>
      </c>
      <c r="K123">
        <v>28</v>
      </c>
      <c r="L123">
        <v>19</v>
      </c>
      <c r="M123" s="3">
        <v>472570.71</v>
      </c>
    </row>
    <row r="124" spans="1:13" x14ac:dyDescent="0.25">
      <c r="A124" t="s">
        <v>150</v>
      </c>
      <c r="B124" t="s">
        <v>33</v>
      </c>
      <c r="C124" t="s">
        <v>41</v>
      </c>
      <c r="D124">
        <v>4.2</v>
      </c>
      <c r="E124">
        <v>52</v>
      </c>
      <c r="F124" s="3">
        <v>45.52</v>
      </c>
      <c r="G124" s="3">
        <v>2334</v>
      </c>
      <c r="H124" s="2">
        <v>30509</v>
      </c>
      <c r="I124">
        <v>5.0999999999999996</v>
      </c>
      <c r="J124">
        <v>2.1</v>
      </c>
      <c r="K124">
        <v>6</v>
      </c>
      <c r="L124">
        <v>51</v>
      </c>
      <c r="M124" s="3">
        <v>547718.85</v>
      </c>
    </row>
    <row r="125" spans="1:13" x14ac:dyDescent="0.25">
      <c r="A125" t="s">
        <v>151</v>
      </c>
      <c r="B125" t="s">
        <v>18</v>
      </c>
      <c r="C125" t="s">
        <v>19</v>
      </c>
      <c r="D125">
        <v>3.6</v>
      </c>
      <c r="E125">
        <v>44</v>
      </c>
      <c r="F125" s="3">
        <v>70.290000000000006</v>
      </c>
      <c r="G125" s="3">
        <v>3194</v>
      </c>
      <c r="H125" s="2">
        <v>38190</v>
      </c>
      <c r="I125">
        <v>5.7</v>
      </c>
      <c r="J125">
        <v>9.4</v>
      </c>
      <c r="K125">
        <v>17</v>
      </c>
      <c r="L125">
        <v>22</v>
      </c>
      <c r="M125" s="3">
        <v>713492.25</v>
      </c>
    </row>
    <row r="126" spans="1:13" x14ac:dyDescent="0.25">
      <c r="A126" t="s">
        <v>152</v>
      </c>
      <c r="B126" t="s">
        <v>18</v>
      </c>
      <c r="C126" t="s">
        <v>25</v>
      </c>
      <c r="D126">
        <v>4.0999999999999996</v>
      </c>
      <c r="E126">
        <v>40</v>
      </c>
      <c r="F126" s="3">
        <v>52.45</v>
      </c>
      <c r="G126" s="3">
        <v>2715</v>
      </c>
      <c r="H126" s="2">
        <v>31620</v>
      </c>
      <c r="I126">
        <v>3.3</v>
      </c>
      <c r="J126">
        <v>4.9000000000000004</v>
      </c>
      <c r="K126">
        <v>1</v>
      </c>
      <c r="L126">
        <v>8</v>
      </c>
      <c r="M126" s="3">
        <v>483963.55</v>
      </c>
    </row>
    <row r="127" spans="1:13" x14ac:dyDescent="0.25">
      <c r="A127" t="s">
        <v>153</v>
      </c>
      <c r="B127" t="s">
        <v>22</v>
      </c>
      <c r="C127" t="s">
        <v>36</v>
      </c>
      <c r="D127">
        <v>4.5</v>
      </c>
      <c r="E127">
        <v>74</v>
      </c>
      <c r="F127" s="3">
        <v>60.61</v>
      </c>
      <c r="G127" s="3">
        <v>8378</v>
      </c>
      <c r="H127" s="2">
        <v>89801</v>
      </c>
      <c r="I127">
        <v>6.3</v>
      </c>
      <c r="J127">
        <v>5.5</v>
      </c>
      <c r="K127">
        <v>27</v>
      </c>
      <c r="L127">
        <v>45</v>
      </c>
      <c r="M127" s="3">
        <v>1024290.63</v>
      </c>
    </row>
    <row r="128" spans="1:13" x14ac:dyDescent="0.25">
      <c r="A128" t="s">
        <v>154</v>
      </c>
      <c r="B128" t="s">
        <v>18</v>
      </c>
      <c r="C128" t="s">
        <v>36</v>
      </c>
      <c r="D128">
        <v>3.1</v>
      </c>
      <c r="E128">
        <v>45</v>
      </c>
      <c r="F128" s="3">
        <v>65.37</v>
      </c>
      <c r="G128" s="3">
        <v>638</v>
      </c>
      <c r="H128" s="2">
        <v>9937</v>
      </c>
      <c r="I128">
        <v>7</v>
      </c>
      <c r="J128">
        <v>8.6999999999999993</v>
      </c>
      <c r="K128">
        <v>42</v>
      </c>
      <c r="L128">
        <v>17</v>
      </c>
      <c r="M128" s="3">
        <v>668670.03</v>
      </c>
    </row>
    <row r="129" spans="1:13" x14ac:dyDescent="0.25">
      <c r="A129" t="s">
        <v>155</v>
      </c>
      <c r="B129" t="s">
        <v>22</v>
      </c>
      <c r="C129" t="s">
        <v>23</v>
      </c>
      <c r="D129">
        <v>3</v>
      </c>
      <c r="E129">
        <v>90</v>
      </c>
      <c r="F129" s="3">
        <v>29.39</v>
      </c>
      <c r="G129" s="3">
        <v>5425</v>
      </c>
      <c r="H129" s="2">
        <v>52699</v>
      </c>
      <c r="I129">
        <v>8.3000000000000007</v>
      </c>
      <c r="J129">
        <v>6.3</v>
      </c>
      <c r="K129">
        <v>40</v>
      </c>
      <c r="L129">
        <v>25</v>
      </c>
      <c r="M129" s="3">
        <v>603751.69999999995</v>
      </c>
    </row>
    <row r="130" spans="1:13" x14ac:dyDescent="0.25">
      <c r="A130" t="s">
        <v>156</v>
      </c>
      <c r="B130" t="s">
        <v>18</v>
      </c>
      <c r="C130" t="s">
        <v>25</v>
      </c>
      <c r="D130">
        <v>3.9</v>
      </c>
      <c r="E130">
        <v>36</v>
      </c>
      <c r="F130" s="3">
        <v>47.53</v>
      </c>
      <c r="G130" s="3">
        <v>881</v>
      </c>
      <c r="H130" s="2">
        <v>15038</v>
      </c>
      <c r="I130">
        <v>6.3</v>
      </c>
      <c r="J130">
        <v>3.7</v>
      </c>
      <c r="K130">
        <v>28</v>
      </c>
      <c r="L130">
        <v>15</v>
      </c>
      <c r="M130" s="3">
        <v>401495.71</v>
      </c>
    </row>
    <row r="131" spans="1:13" x14ac:dyDescent="0.25">
      <c r="A131" t="s">
        <v>157</v>
      </c>
      <c r="B131" t="s">
        <v>33</v>
      </c>
      <c r="C131" t="s">
        <v>30</v>
      </c>
      <c r="D131">
        <v>3.3</v>
      </c>
      <c r="E131">
        <v>55</v>
      </c>
      <c r="F131" s="3">
        <v>33.590000000000003</v>
      </c>
      <c r="G131" s="3">
        <v>3200</v>
      </c>
      <c r="H131" s="2">
        <v>38583</v>
      </c>
      <c r="I131">
        <v>7.8</v>
      </c>
      <c r="J131">
        <v>5.9</v>
      </c>
      <c r="K131">
        <v>44</v>
      </c>
      <c r="L131">
        <v>49</v>
      </c>
      <c r="M131" s="3">
        <v>424462.57</v>
      </c>
    </row>
    <row r="132" spans="1:13" x14ac:dyDescent="0.25">
      <c r="A132" t="s">
        <v>158</v>
      </c>
      <c r="B132" t="s">
        <v>18</v>
      </c>
      <c r="C132" t="s">
        <v>41</v>
      </c>
      <c r="D132">
        <v>4.3</v>
      </c>
      <c r="E132">
        <v>38</v>
      </c>
      <c r="F132" s="3">
        <v>44.38</v>
      </c>
      <c r="G132" s="3">
        <v>1800</v>
      </c>
      <c r="H132" s="2">
        <v>23928</v>
      </c>
      <c r="I132">
        <v>2.5</v>
      </c>
      <c r="J132">
        <v>6.6</v>
      </c>
      <c r="K132">
        <v>16</v>
      </c>
      <c r="L132">
        <v>19</v>
      </c>
      <c r="M132" s="3">
        <v>383272.06</v>
      </c>
    </row>
    <row r="133" spans="1:13" x14ac:dyDescent="0.25">
      <c r="A133" t="s">
        <v>159</v>
      </c>
      <c r="B133" t="s">
        <v>22</v>
      </c>
      <c r="C133" t="s">
        <v>19</v>
      </c>
      <c r="D133">
        <v>3.4</v>
      </c>
      <c r="E133">
        <v>76</v>
      </c>
      <c r="F133" s="3">
        <v>70.48</v>
      </c>
      <c r="G133" s="3">
        <v>4226</v>
      </c>
      <c r="H133" s="2">
        <v>48246</v>
      </c>
      <c r="I133">
        <v>2.1</v>
      </c>
      <c r="J133">
        <v>9</v>
      </c>
      <c r="K133">
        <v>16</v>
      </c>
      <c r="L133">
        <v>15</v>
      </c>
      <c r="M133" s="3">
        <v>1196887.3</v>
      </c>
    </row>
    <row r="134" spans="1:13" x14ac:dyDescent="0.25">
      <c r="A134" t="s">
        <v>160</v>
      </c>
      <c r="B134" t="s">
        <v>22</v>
      </c>
      <c r="C134" t="s">
        <v>30</v>
      </c>
      <c r="D134">
        <v>3.9</v>
      </c>
      <c r="E134">
        <v>72</v>
      </c>
      <c r="F134" s="3">
        <v>33.9</v>
      </c>
      <c r="G134" s="3">
        <v>3412</v>
      </c>
      <c r="H134" s="2">
        <v>35971</v>
      </c>
      <c r="I134">
        <v>2.6</v>
      </c>
      <c r="J134">
        <v>3.1</v>
      </c>
      <c r="K134">
        <v>30</v>
      </c>
      <c r="L134">
        <v>15</v>
      </c>
      <c r="M134" s="3">
        <v>556837.25</v>
      </c>
    </row>
    <row r="135" spans="1:13" x14ac:dyDescent="0.25">
      <c r="A135" t="s">
        <v>161</v>
      </c>
      <c r="B135" t="s">
        <v>33</v>
      </c>
      <c r="C135" t="s">
        <v>41</v>
      </c>
      <c r="D135">
        <v>3.4</v>
      </c>
      <c r="E135">
        <v>60</v>
      </c>
      <c r="F135" s="3">
        <v>40.99</v>
      </c>
      <c r="G135" s="3">
        <v>3388</v>
      </c>
      <c r="H135" s="2">
        <v>35405</v>
      </c>
      <c r="I135">
        <v>8.6</v>
      </c>
      <c r="J135">
        <v>6</v>
      </c>
      <c r="K135">
        <v>22</v>
      </c>
      <c r="L135">
        <v>48</v>
      </c>
      <c r="M135" s="3">
        <v>570448.15</v>
      </c>
    </row>
    <row r="136" spans="1:13" x14ac:dyDescent="0.25">
      <c r="A136" t="s">
        <v>162</v>
      </c>
      <c r="B136" t="s">
        <v>18</v>
      </c>
      <c r="C136" t="s">
        <v>36</v>
      </c>
      <c r="D136">
        <v>4.0999999999999996</v>
      </c>
      <c r="E136">
        <v>41</v>
      </c>
      <c r="F136" s="3">
        <v>56.47</v>
      </c>
      <c r="G136" s="3">
        <v>3396</v>
      </c>
      <c r="H136" s="2">
        <v>39804</v>
      </c>
      <c r="I136">
        <v>6</v>
      </c>
      <c r="J136">
        <v>9.3000000000000007</v>
      </c>
      <c r="K136">
        <v>9</v>
      </c>
      <c r="L136">
        <v>31</v>
      </c>
      <c r="M136" s="3">
        <v>543195.13</v>
      </c>
    </row>
    <row r="137" spans="1:13" x14ac:dyDescent="0.25">
      <c r="A137" t="s">
        <v>163</v>
      </c>
      <c r="B137" t="s">
        <v>18</v>
      </c>
      <c r="C137" t="s">
        <v>30</v>
      </c>
      <c r="D137">
        <v>3.2</v>
      </c>
      <c r="E137">
        <v>50</v>
      </c>
      <c r="F137" s="3">
        <v>30.06</v>
      </c>
      <c r="G137" s="3">
        <v>772</v>
      </c>
      <c r="H137" s="2">
        <v>7457</v>
      </c>
      <c r="I137">
        <v>5.0999999999999996</v>
      </c>
      <c r="J137">
        <v>1.4</v>
      </c>
      <c r="K137">
        <v>5</v>
      </c>
      <c r="L137">
        <v>37</v>
      </c>
      <c r="M137" s="3">
        <v>354064.37</v>
      </c>
    </row>
    <row r="138" spans="1:13" x14ac:dyDescent="0.25">
      <c r="A138" t="s">
        <v>164</v>
      </c>
      <c r="B138" t="s">
        <v>33</v>
      </c>
      <c r="C138" t="s">
        <v>41</v>
      </c>
      <c r="D138">
        <v>3</v>
      </c>
      <c r="E138">
        <v>60</v>
      </c>
      <c r="F138" s="3">
        <v>38.090000000000003</v>
      </c>
      <c r="G138" s="3">
        <v>654</v>
      </c>
      <c r="H138" s="2">
        <v>7708</v>
      </c>
      <c r="I138">
        <v>7.9</v>
      </c>
      <c r="J138">
        <v>2.8</v>
      </c>
      <c r="K138">
        <v>37</v>
      </c>
      <c r="L138">
        <v>58</v>
      </c>
      <c r="M138" s="3">
        <v>527585.55000000005</v>
      </c>
    </row>
    <row r="139" spans="1:13" x14ac:dyDescent="0.25">
      <c r="A139" t="s">
        <v>165</v>
      </c>
      <c r="B139" t="s">
        <v>18</v>
      </c>
      <c r="C139" t="s">
        <v>36</v>
      </c>
      <c r="D139">
        <v>3.1</v>
      </c>
      <c r="E139">
        <v>31</v>
      </c>
      <c r="F139" s="3">
        <v>61.66</v>
      </c>
      <c r="G139" s="3">
        <v>694</v>
      </c>
      <c r="H139" s="2">
        <v>10727</v>
      </c>
      <c r="I139">
        <v>2.1</v>
      </c>
      <c r="J139">
        <v>4.0999999999999996</v>
      </c>
      <c r="K139">
        <v>23</v>
      </c>
      <c r="L139">
        <v>16</v>
      </c>
      <c r="M139" s="3">
        <v>444629.83</v>
      </c>
    </row>
    <row r="140" spans="1:13" x14ac:dyDescent="0.25">
      <c r="A140" t="s">
        <v>166</v>
      </c>
      <c r="B140" t="s">
        <v>18</v>
      </c>
      <c r="C140" t="s">
        <v>36</v>
      </c>
      <c r="D140">
        <v>4.9000000000000004</v>
      </c>
      <c r="E140">
        <v>30</v>
      </c>
      <c r="F140" s="3">
        <v>62.83</v>
      </c>
      <c r="G140" s="3">
        <v>1941</v>
      </c>
      <c r="H140" s="2">
        <v>21205</v>
      </c>
      <c r="I140">
        <v>1.1000000000000001</v>
      </c>
      <c r="J140">
        <v>7.1</v>
      </c>
      <c r="K140">
        <v>14</v>
      </c>
      <c r="L140">
        <v>24</v>
      </c>
      <c r="M140" s="3">
        <v>441498.39</v>
      </c>
    </row>
    <row r="141" spans="1:13" x14ac:dyDescent="0.25">
      <c r="A141" t="s">
        <v>167</v>
      </c>
      <c r="B141" t="s">
        <v>22</v>
      </c>
      <c r="C141" t="s">
        <v>36</v>
      </c>
      <c r="D141">
        <v>3.3</v>
      </c>
      <c r="E141">
        <v>71</v>
      </c>
      <c r="F141" s="3">
        <v>64.09</v>
      </c>
      <c r="G141" s="3">
        <v>4159</v>
      </c>
      <c r="H141" s="2">
        <v>47693</v>
      </c>
      <c r="I141">
        <v>3.8</v>
      </c>
      <c r="J141">
        <v>8.6</v>
      </c>
      <c r="K141">
        <v>26</v>
      </c>
      <c r="L141">
        <v>52</v>
      </c>
      <c r="M141" s="3">
        <v>1029119.58</v>
      </c>
    </row>
    <row r="142" spans="1:13" x14ac:dyDescent="0.25">
      <c r="A142" t="s">
        <v>168</v>
      </c>
      <c r="B142" t="s">
        <v>18</v>
      </c>
      <c r="C142" t="s">
        <v>36</v>
      </c>
      <c r="D142">
        <v>4.4000000000000004</v>
      </c>
      <c r="E142">
        <v>43</v>
      </c>
      <c r="F142" s="3">
        <v>65.19</v>
      </c>
      <c r="G142" s="3">
        <v>1236</v>
      </c>
      <c r="H142" s="2">
        <v>20136</v>
      </c>
      <c r="I142">
        <v>3.2</v>
      </c>
      <c r="J142">
        <v>2.8</v>
      </c>
      <c r="K142">
        <v>10</v>
      </c>
      <c r="L142">
        <v>35</v>
      </c>
      <c r="M142" s="3">
        <v>642624.57999999996</v>
      </c>
    </row>
    <row r="143" spans="1:13" x14ac:dyDescent="0.25">
      <c r="A143" t="s">
        <v>169</v>
      </c>
      <c r="B143" t="s">
        <v>18</v>
      </c>
      <c r="C143" t="s">
        <v>36</v>
      </c>
      <c r="D143">
        <v>3.1</v>
      </c>
      <c r="E143">
        <v>42</v>
      </c>
      <c r="F143" s="3">
        <v>59.53</v>
      </c>
      <c r="G143" s="3">
        <v>2365</v>
      </c>
      <c r="H143" s="2">
        <v>23206</v>
      </c>
      <c r="I143">
        <v>3.8</v>
      </c>
      <c r="J143">
        <v>3.2</v>
      </c>
      <c r="K143">
        <v>19</v>
      </c>
      <c r="L143">
        <v>41</v>
      </c>
      <c r="M143" s="3">
        <v>572270.54</v>
      </c>
    </row>
    <row r="144" spans="1:13" x14ac:dyDescent="0.25">
      <c r="A144" t="s">
        <v>170</v>
      </c>
      <c r="B144" t="s">
        <v>33</v>
      </c>
      <c r="C144" t="s">
        <v>23</v>
      </c>
      <c r="D144">
        <v>3.2</v>
      </c>
      <c r="E144">
        <v>54</v>
      </c>
      <c r="F144" s="3">
        <v>33.15</v>
      </c>
      <c r="G144" s="3">
        <v>2300</v>
      </c>
      <c r="H144" s="2">
        <v>22694</v>
      </c>
      <c r="I144">
        <v>9.8000000000000007</v>
      </c>
      <c r="J144">
        <v>8.4</v>
      </c>
      <c r="K144">
        <v>45</v>
      </c>
      <c r="L144">
        <v>53</v>
      </c>
      <c r="M144" s="3">
        <v>420677.3</v>
      </c>
    </row>
    <row r="145" spans="1:13" x14ac:dyDescent="0.25">
      <c r="A145" t="s">
        <v>171</v>
      </c>
      <c r="B145" t="s">
        <v>33</v>
      </c>
      <c r="C145" t="s">
        <v>30</v>
      </c>
      <c r="D145">
        <v>4</v>
      </c>
      <c r="E145">
        <v>51</v>
      </c>
      <c r="F145" s="3">
        <v>30.82</v>
      </c>
      <c r="G145" s="3">
        <v>2537</v>
      </c>
      <c r="H145" s="2">
        <v>29430</v>
      </c>
      <c r="I145">
        <v>6.1</v>
      </c>
      <c r="J145">
        <v>2.2999999999999998</v>
      </c>
      <c r="K145">
        <v>4</v>
      </c>
      <c r="L145">
        <v>23</v>
      </c>
      <c r="M145" s="3">
        <v>370281.72</v>
      </c>
    </row>
    <row r="146" spans="1:13" x14ac:dyDescent="0.25">
      <c r="A146" t="s">
        <v>172</v>
      </c>
      <c r="B146" t="s">
        <v>22</v>
      </c>
      <c r="C146" t="s">
        <v>41</v>
      </c>
      <c r="D146">
        <v>3.9</v>
      </c>
      <c r="E146">
        <v>88</v>
      </c>
      <c r="F146" s="3">
        <v>35.630000000000003</v>
      </c>
      <c r="G146" s="3">
        <v>1647</v>
      </c>
      <c r="H146" s="2">
        <v>24710</v>
      </c>
      <c r="I146">
        <v>6.3</v>
      </c>
      <c r="J146">
        <v>3.4</v>
      </c>
      <c r="K146">
        <v>31</v>
      </c>
      <c r="L146">
        <v>78</v>
      </c>
      <c r="M146" s="3">
        <v>714683.03</v>
      </c>
    </row>
    <row r="147" spans="1:13" x14ac:dyDescent="0.25">
      <c r="A147" t="s">
        <v>173</v>
      </c>
      <c r="B147" t="s">
        <v>18</v>
      </c>
      <c r="C147" t="s">
        <v>23</v>
      </c>
      <c r="D147">
        <v>4.9000000000000004</v>
      </c>
      <c r="E147">
        <v>46</v>
      </c>
      <c r="F147" s="3">
        <v>26.37</v>
      </c>
      <c r="G147" s="3">
        <v>3976</v>
      </c>
      <c r="H147" s="2">
        <v>49139</v>
      </c>
      <c r="I147">
        <v>6.9</v>
      </c>
      <c r="J147">
        <v>7.6</v>
      </c>
      <c r="K147">
        <v>4</v>
      </c>
      <c r="L147">
        <v>20</v>
      </c>
      <c r="M147" s="3">
        <v>292579.21000000002</v>
      </c>
    </row>
    <row r="148" spans="1:13" x14ac:dyDescent="0.25">
      <c r="A148" t="s">
        <v>174</v>
      </c>
      <c r="B148" t="s">
        <v>18</v>
      </c>
      <c r="C148" t="s">
        <v>23</v>
      </c>
      <c r="D148">
        <v>4.9000000000000004</v>
      </c>
      <c r="E148">
        <v>40</v>
      </c>
      <c r="F148" s="3">
        <v>29.93</v>
      </c>
      <c r="G148" s="3">
        <v>4192</v>
      </c>
      <c r="H148" s="2">
        <v>43570</v>
      </c>
      <c r="I148">
        <v>4.5999999999999996</v>
      </c>
      <c r="J148">
        <v>2.5</v>
      </c>
      <c r="K148">
        <v>21</v>
      </c>
      <c r="L148">
        <v>39</v>
      </c>
      <c r="M148" s="3">
        <v>280989.09999999998</v>
      </c>
    </row>
    <row r="149" spans="1:13" x14ac:dyDescent="0.25">
      <c r="A149" t="s">
        <v>175</v>
      </c>
      <c r="B149" t="s">
        <v>18</v>
      </c>
      <c r="C149" t="s">
        <v>25</v>
      </c>
      <c r="D149">
        <v>4.5999999999999996</v>
      </c>
      <c r="E149">
        <v>45</v>
      </c>
      <c r="F149" s="3">
        <v>47.32</v>
      </c>
      <c r="G149" s="3">
        <v>3708</v>
      </c>
      <c r="H149" s="2">
        <v>46116</v>
      </c>
      <c r="I149">
        <v>9.8000000000000007</v>
      </c>
      <c r="J149">
        <v>8.5</v>
      </c>
      <c r="K149">
        <v>0</v>
      </c>
      <c r="L149">
        <v>15</v>
      </c>
      <c r="M149" s="3">
        <v>495266.2</v>
      </c>
    </row>
    <row r="150" spans="1:13" x14ac:dyDescent="0.25">
      <c r="A150" t="s">
        <v>176</v>
      </c>
      <c r="B150" t="s">
        <v>22</v>
      </c>
      <c r="C150" t="s">
        <v>25</v>
      </c>
      <c r="D150">
        <v>4.2</v>
      </c>
      <c r="E150">
        <v>89</v>
      </c>
      <c r="F150" s="3">
        <v>48.16</v>
      </c>
      <c r="G150" s="3">
        <v>5636</v>
      </c>
      <c r="H150" s="2">
        <v>62047</v>
      </c>
      <c r="I150">
        <v>9.8000000000000007</v>
      </c>
      <c r="J150">
        <v>5.4</v>
      </c>
      <c r="K150">
        <v>19</v>
      </c>
      <c r="L150">
        <v>82</v>
      </c>
      <c r="M150" s="3">
        <v>969613.07</v>
      </c>
    </row>
    <row r="151" spans="1:13" x14ac:dyDescent="0.25">
      <c r="A151" t="s">
        <v>177</v>
      </c>
      <c r="B151" t="s">
        <v>22</v>
      </c>
      <c r="C151" t="s">
        <v>25</v>
      </c>
      <c r="D151">
        <v>3.9</v>
      </c>
      <c r="E151">
        <v>87</v>
      </c>
      <c r="F151" s="3">
        <v>52.13</v>
      </c>
      <c r="G151" s="3">
        <v>5491</v>
      </c>
      <c r="H151" s="2">
        <v>53983</v>
      </c>
      <c r="I151">
        <v>7.9</v>
      </c>
      <c r="J151">
        <v>5</v>
      </c>
      <c r="K151">
        <v>50</v>
      </c>
      <c r="L151">
        <v>19</v>
      </c>
      <c r="M151" s="3">
        <v>1025521.51</v>
      </c>
    </row>
    <row r="152" spans="1:13" x14ac:dyDescent="0.25">
      <c r="A152" t="s">
        <v>178</v>
      </c>
      <c r="B152" t="s">
        <v>33</v>
      </c>
      <c r="C152" t="s">
        <v>19</v>
      </c>
      <c r="D152">
        <v>3.7</v>
      </c>
      <c r="E152">
        <v>69</v>
      </c>
      <c r="F152" s="3">
        <v>68.94</v>
      </c>
      <c r="G152" s="3">
        <v>1783</v>
      </c>
      <c r="H152" s="2">
        <v>20842</v>
      </c>
      <c r="I152">
        <v>2.9</v>
      </c>
      <c r="J152">
        <v>2.2000000000000002</v>
      </c>
      <c r="K152">
        <v>31</v>
      </c>
      <c r="L152">
        <v>4</v>
      </c>
      <c r="M152" s="3">
        <v>1069409.8400000001</v>
      </c>
    </row>
    <row r="153" spans="1:13" x14ac:dyDescent="0.25">
      <c r="A153" t="s">
        <v>179</v>
      </c>
      <c r="B153" t="s">
        <v>22</v>
      </c>
      <c r="C153" t="s">
        <v>25</v>
      </c>
      <c r="D153">
        <v>4.9000000000000004</v>
      </c>
      <c r="E153">
        <v>77</v>
      </c>
      <c r="F153" s="3">
        <v>51.13</v>
      </c>
      <c r="G153" s="3">
        <v>2651</v>
      </c>
      <c r="H153" s="2">
        <v>29687</v>
      </c>
      <c r="I153">
        <v>8.9</v>
      </c>
      <c r="J153">
        <v>7.1</v>
      </c>
      <c r="K153">
        <v>58</v>
      </c>
      <c r="L153">
        <v>14</v>
      </c>
      <c r="M153" s="3">
        <v>887173.4</v>
      </c>
    </row>
    <row r="154" spans="1:13" x14ac:dyDescent="0.25">
      <c r="A154" t="s">
        <v>180</v>
      </c>
      <c r="B154" t="s">
        <v>18</v>
      </c>
      <c r="C154" t="s">
        <v>41</v>
      </c>
      <c r="D154">
        <v>4.2</v>
      </c>
      <c r="E154">
        <v>31</v>
      </c>
      <c r="F154" s="3">
        <v>39.54</v>
      </c>
      <c r="G154" s="3">
        <v>2332</v>
      </c>
      <c r="H154" s="2">
        <v>24541</v>
      </c>
      <c r="I154">
        <v>1.9</v>
      </c>
      <c r="J154">
        <v>9</v>
      </c>
      <c r="K154">
        <v>22</v>
      </c>
      <c r="L154">
        <v>7</v>
      </c>
      <c r="M154" s="3">
        <v>296268.77</v>
      </c>
    </row>
    <row r="155" spans="1:13" x14ac:dyDescent="0.25">
      <c r="A155" t="s">
        <v>181</v>
      </c>
      <c r="B155" t="s">
        <v>18</v>
      </c>
      <c r="C155" t="s">
        <v>23</v>
      </c>
      <c r="D155">
        <v>4.2</v>
      </c>
      <c r="E155">
        <v>46</v>
      </c>
      <c r="F155" s="3">
        <v>26.86</v>
      </c>
      <c r="G155" s="3">
        <v>2683</v>
      </c>
      <c r="H155" s="2">
        <v>31728</v>
      </c>
      <c r="I155">
        <v>6.7</v>
      </c>
      <c r="J155">
        <v>7.2</v>
      </c>
      <c r="K155">
        <v>27</v>
      </c>
      <c r="L155">
        <v>9</v>
      </c>
      <c r="M155" s="3">
        <v>290499.5</v>
      </c>
    </row>
    <row r="156" spans="1:13" x14ac:dyDescent="0.25">
      <c r="A156" t="s">
        <v>182</v>
      </c>
      <c r="B156" t="s">
        <v>22</v>
      </c>
      <c r="C156" t="s">
        <v>41</v>
      </c>
      <c r="D156">
        <v>3.5</v>
      </c>
      <c r="E156">
        <v>80</v>
      </c>
      <c r="F156" s="3">
        <v>35.81</v>
      </c>
      <c r="G156" s="3">
        <v>5792</v>
      </c>
      <c r="H156" s="2">
        <v>57816</v>
      </c>
      <c r="I156">
        <v>5.0999999999999996</v>
      </c>
      <c r="J156">
        <v>3.9</v>
      </c>
      <c r="K156">
        <v>27</v>
      </c>
      <c r="L156">
        <v>74</v>
      </c>
      <c r="M156" s="3">
        <v>649612.81000000006</v>
      </c>
    </row>
    <row r="157" spans="1:13" x14ac:dyDescent="0.25">
      <c r="A157" t="s">
        <v>183</v>
      </c>
      <c r="B157" t="s">
        <v>18</v>
      </c>
      <c r="C157" t="s">
        <v>30</v>
      </c>
      <c r="D157">
        <v>3.1</v>
      </c>
      <c r="E157">
        <v>43</v>
      </c>
      <c r="F157" s="3">
        <v>32.6</v>
      </c>
      <c r="G157" s="3">
        <v>2343</v>
      </c>
      <c r="H157" s="2">
        <v>21703</v>
      </c>
      <c r="I157">
        <v>1.4</v>
      </c>
      <c r="J157">
        <v>7.3</v>
      </c>
      <c r="K157">
        <v>16</v>
      </c>
      <c r="L157">
        <v>33</v>
      </c>
      <c r="M157" s="3">
        <v>328473.25</v>
      </c>
    </row>
    <row r="158" spans="1:13" x14ac:dyDescent="0.25">
      <c r="A158" t="s">
        <v>184</v>
      </c>
      <c r="B158" t="s">
        <v>18</v>
      </c>
      <c r="C158" t="s">
        <v>25</v>
      </c>
      <c r="D158">
        <v>4.9000000000000004</v>
      </c>
      <c r="E158">
        <v>45</v>
      </c>
      <c r="F158" s="3">
        <v>45.63</v>
      </c>
      <c r="G158" s="3">
        <v>3819</v>
      </c>
      <c r="H158" s="2">
        <v>44311</v>
      </c>
      <c r="I158">
        <v>9.1</v>
      </c>
      <c r="J158">
        <v>5.6</v>
      </c>
      <c r="K158">
        <v>33</v>
      </c>
      <c r="L158">
        <v>43</v>
      </c>
      <c r="M158" s="3">
        <v>482957.58</v>
      </c>
    </row>
    <row r="159" spans="1:13" x14ac:dyDescent="0.25">
      <c r="A159" t="s">
        <v>185</v>
      </c>
      <c r="B159" t="s">
        <v>22</v>
      </c>
      <c r="C159" t="s">
        <v>19</v>
      </c>
      <c r="D159">
        <v>3.6</v>
      </c>
      <c r="E159">
        <v>84</v>
      </c>
      <c r="F159" s="3">
        <v>71.8</v>
      </c>
      <c r="G159" s="3">
        <v>4463</v>
      </c>
      <c r="H159" s="2">
        <v>50781</v>
      </c>
      <c r="I159">
        <v>9.6</v>
      </c>
      <c r="J159">
        <v>8.6999999999999993</v>
      </c>
      <c r="K159">
        <v>59</v>
      </c>
      <c r="L159">
        <v>56</v>
      </c>
      <c r="M159" s="3">
        <v>1351663.35</v>
      </c>
    </row>
    <row r="160" spans="1:13" x14ac:dyDescent="0.25">
      <c r="A160" t="s">
        <v>186</v>
      </c>
      <c r="B160" t="s">
        <v>22</v>
      </c>
      <c r="C160" t="s">
        <v>30</v>
      </c>
      <c r="D160">
        <v>3.9</v>
      </c>
      <c r="E160">
        <v>84</v>
      </c>
      <c r="F160" s="3">
        <v>38.75</v>
      </c>
      <c r="G160" s="3">
        <v>3588</v>
      </c>
      <c r="H160" s="2">
        <v>37026</v>
      </c>
      <c r="I160">
        <v>9.1999999999999993</v>
      </c>
      <c r="J160">
        <v>5.0999999999999996</v>
      </c>
      <c r="K160">
        <v>58</v>
      </c>
      <c r="L160">
        <v>71</v>
      </c>
      <c r="M160" s="3">
        <v>734931.05</v>
      </c>
    </row>
    <row r="161" spans="1:13" x14ac:dyDescent="0.25">
      <c r="A161" t="s">
        <v>187</v>
      </c>
      <c r="B161" t="s">
        <v>18</v>
      </c>
      <c r="C161" t="s">
        <v>19</v>
      </c>
      <c r="D161">
        <v>3.2</v>
      </c>
      <c r="E161">
        <v>32</v>
      </c>
      <c r="F161" s="3">
        <v>68.739999999999995</v>
      </c>
      <c r="G161" s="3">
        <v>2314</v>
      </c>
      <c r="H161" s="2">
        <v>28085</v>
      </c>
      <c r="I161">
        <v>2.7</v>
      </c>
      <c r="J161">
        <v>3.1</v>
      </c>
      <c r="K161">
        <v>27</v>
      </c>
      <c r="L161">
        <v>7</v>
      </c>
      <c r="M161" s="3">
        <v>507706.33</v>
      </c>
    </row>
    <row r="162" spans="1:13" x14ac:dyDescent="0.25">
      <c r="A162" t="s">
        <v>188</v>
      </c>
      <c r="B162" t="s">
        <v>18</v>
      </c>
      <c r="C162" t="s">
        <v>30</v>
      </c>
      <c r="D162">
        <v>4.7</v>
      </c>
      <c r="E162">
        <v>36</v>
      </c>
      <c r="F162" s="3">
        <v>34.26</v>
      </c>
      <c r="G162" s="3">
        <v>4600</v>
      </c>
      <c r="H162" s="2">
        <v>48778</v>
      </c>
      <c r="I162">
        <v>4</v>
      </c>
      <c r="J162">
        <v>1.9</v>
      </c>
      <c r="K162">
        <v>23</v>
      </c>
      <c r="L162">
        <v>23</v>
      </c>
      <c r="M162" s="3">
        <v>298590.7</v>
      </c>
    </row>
    <row r="163" spans="1:13" x14ac:dyDescent="0.25">
      <c r="A163" t="s">
        <v>189</v>
      </c>
      <c r="B163" t="s">
        <v>18</v>
      </c>
      <c r="C163" t="s">
        <v>23</v>
      </c>
      <c r="D163">
        <v>3.1</v>
      </c>
      <c r="E163">
        <v>41</v>
      </c>
      <c r="F163" s="3">
        <v>33.979999999999997</v>
      </c>
      <c r="G163" s="3">
        <v>1092</v>
      </c>
      <c r="H163" s="2">
        <v>12071</v>
      </c>
      <c r="I163">
        <v>9.6</v>
      </c>
      <c r="J163">
        <v>3.5</v>
      </c>
      <c r="K163">
        <v>1</v>
      </c>
      <c r="L163">
        <v>33</v>
      </c>
      <c r="M163" s="3">
        <v>320799.28999999998</v>
      </c>
    </row>
    <row r="164" spans="1:13" x14ac:dyDescent="0.25">
      <c r="A164" t="s">
        <v>190</v>
      </c>
      <c r="B164" t="s">
        <v>33</v>
      </c>
      <c r="C164" t="s">
        <v>41</v>
      </c>
      <c r="D164">
        <v>4.7</v>
      </c>
      <c r="E164">
        <v>52</v>
      </c>
      <c r="F164" s="3">
        <v>37.450000000000003</v>
      </c>
      <c r="G164" s="3">
        <v>4054</v>
      </c>
      <c r="H164" s="2">
        <v>44969</v>
      </c>
      <c r="I164">
        <v>2</v>
      </c>
      <c r="J164">
        <v>6.1</v>
      </c>
      <c r="K164">
        <v>26</v>
      </c>
      <c r="L164">
        <v>39</v>
      </c>
      <c r="M164" s="3">
        <v>455558.3</v>
      </c>
    </row>
    <row r="165" spans="1:13" x14ac:dyDescent="0.25">
      <c r="A165" t="s">
        <v>191</v>
      </c>
      <c r="B165" t="s">
        <v>33</v>
      </c>
      <c r="C165" t="s">
        <v>36</v>
      </c>
      <c r="D165">
        <v>3.3</v>
      </c>
      <c r="E165">
        <v>68</v>
      </c>
      <c r="F165" s="3">
        <v>56.31</v>
      </c>
      <c r="G165" s="3">
        <v>2623</v>
      </c>
      <c r="H165" s="2">
        <v>26229</v>
      </c>
      <c r="I165">
        <v>6.2</v>
      </c>
      <c r="J165">
        <v>2.5</v>
      </c>
      <c r="K165">
        <v>8</v>
      </c>
      <c r="L165">
        <v>20</v>
      </c>
      <c r="M165" s="3">
        <v>854365.15</v>
      </c>
    </row>
    <row r="166" spans="1:13" x14ac:dyDescent="0.25">
      <c r="A166" t="s">
        <v>192</v>
      </c>
      <c r="B166" t="s">
        <v>33</v>
      </c>
      <c r="C166" t="s">
        <v>41</v>
      </c>
      <c r="D166">
        <v>4.8</v>
      </c>
      <c r="E166">
        <v>59</v>
      </c>
      <c r="F166" s="3">
        <v>40.51</v>
      </c>
      <c r="G166" s="3">
        <v>4522</v>
      </c>
      <c r="H166" s="2">
        <v>51688</v>
      </c>
      <c r="I166">
        <v>5.4</v>
      </c>
      <c r="J166">
        <v>1.4</v>
      </c>
      <c r="K166">
        <v>51</v>
      </c>
      <c r="L166">
        <v>51</v>
      </c>
      <c r="M166" s="3">
        <v>553069.13</v>
      </c>
    </row>
    <row r="167" spans="1:13" x14ac:dyDescent="0.25">
      <c r="A167" t="s">
        <v>193</v>
      </c>
      <c r="B167" t="s">
        <v>22</v>
      </c>
      <c r="C167" t="s">
        <v>25</v>
      </c>
      <c r="D167">
        <v>4.5</v>
      </c>
      <c r="E167">
        <v>77</v>
      </c>
      <c r="F167" s="3">
        <v>52.11</v>
      </c>
      <c r="G167" s="3">
        <v>7924</v>
      </c>
      <c r="H167" s="2">
        <v>87894</v>
      </c>
      <c r="I167">
        <v>2.4</v>
      </c>
      <c r="J167">
        <v>5</v>
      </c>
      <c r="K167">
        <v>35</v>
      </c>
      <c r="L167">
        <v>65</v>
      </c>
      <c r="M167" s="3">
        <v>914520.63</v>
      </c>
    </row>
    <row r="168" spans="1:13" x14ac:dyDescent="0.25">
      <c r="A168" t="s">
        <v>194</v>
      </c>
      <c r="B168" t="s">
        <v>33</v>
      </c>
      <c r="C168" t="s">
        <v>36</v>
      </c>
      <c r="D168">
        <v>3.3</v>
      </c>
      <c r="E168">
        <v>65</v>
      </c>
      <c r="F168" s="3">
        <v>61.6</v>
      </c>
      <c r="G168" s="3">
        <v>2905</v>
      </c>
      <c r="H168" s="2">
        <v>30441</v>
      </c>
      <c r="I168">
        <v>9</v>
      </c>
      <c r="J168">
        <v>4.0999999999999996</v>
      </c>
      <c r="K168">
        <v>56</v>
      </c>
      <c r="L168">
        <v>18</v>
      </c>
      <c r="M168" s="3">
        <v>905305.95</v>
      </c>
    </row>
    <row r="169" spans="1:13" x14ac:dyDescent="0.25">
      <c r="A169" t="s">
        <v>195</v>
      </c>
      <c r="B169" t="s">
        <v>22</v>
      </c>
      <c r="C169" t="s">
        <v>19</v>
      </c>
      <c r="D169">
        <v>4.0999999999999996</v>
      </c>
      <c r="E169">
        <v>85</v>
      </c>
      <c r="F169" s="3">
        <v>72.849999999999994</v>
      </c>
      <c r="G169" s="3">
        <v>5772</v>
      </c>
      <c r="H169" s="2">
        <v>60604</v>
      </c>
      <c r="I169">
        <v>2.2000000000000002</v>
      </c>
      <c r="J169">
        <v>4.8</v>
      </c>
      <c r="K169">
        <v>10</v>
      </c>
      <c r="L169">
        <v>13</v>
      </c>
      <c r="M169" s="3">
        <v>1389460.5</v>
      </c>
    </row>
    <row r="170" spans="1:13" x14ac:dyDescent="0.25">
      <c r="A170" t="s">
        <v>196</v>
      </c>
      <c r="B170" t="s">
        <v>22</v>
      </c>
      <c r="C170" t="s">
        <v>23</v>
      </c>
      <c r="D170">
        <v>3.6</v>
      </c>
      <c r="E170">
        <v>81</v>
      </c>
      <c r="F170" s="3">
        <v>25.62</v>
      </c>
      <c r="G170" s="3">
        <v>2050</v>
      </c>
      <c r="H170" s="2">
        <v>20944</v>
      </c>
      <c r="I170">
        <v>6.3</v>
      </c>
      <c r="J170">
        <v>5.0999999999999996</v>
      </c>
      <c r="K170">
        <v>31</v>
      </c>
      <c r="L170">
        <v>75</v>
      </c>
      <c r="M170" s="3">
        <v>473833.1</v>
      </c>
    </row>
    <row r="171" spans="1:13" x14ac:dyDescent="0.25">
      <c r="A171" t="s">
        <v>197</v>
      </c>
      <c r="B171" t="s">
        <v>33</v>
      </c>
      <c r="C171" t="s">
        <v>23</v>
      </c>
      <c r="D171">
        <v>3.4</v>
      </c>
      <c r="E171">
        <v>54</v>
      </c>
      <c r="F171" s="3">
        <v>29.71</v>
      </c>
      <c r="G171" s="3">
        <v>2681</v>
      </c>
      <c r="H171" s="2">
        <v>31607</v>
      </c>
      <c r="I171">
        <v>3.9</v>
      </c>
      <c r="J171">
        <v>7.9</v>
      </c>
      <c r="K171">
        <v>26</v>
      </c>
      <c r="L171">
        <v>36</v>
      </c>
      <c r="M171" s="3">
        <v>376876.33</v>
      </c>
    </row>
    <row r="172" spans="1:13" x14ac:dyDescent="0.25">
      <c r="A172" t="s">
        <v>198</v>
      </c>
      <c r="B172" t="s">
        <v>33</v>
      </c>
      <c r="C172" t="s">
        <v>19</v>
      </c>
      <c r="D172">
        <v>4.7</v>
      </c>
      <c r="E172">
        <v>69</v>
      </c>
      <c r="F172" s="3">
        <v>67.62</v>
      </c>
      <c r="G172" s="3">
        <v>4673</v>
      </c>
      <c r="H172" s="2">
        <v>49681</v>
      </c>
      <c r="I172">
        <v>4.8</v>
      </c>
      <c r="J172">
        <v>9.6</v>
      </c>
      <c r="K172">
        <v>51</v>
      </c>
      <c r="L172">
        <v>19</v>
      </c>
      <c r="M172" s="3">
        <v>1057810.77</v>
      </c>
    </row>
    <row r="173" spans="1:13" x14ac:dyDescent="0.25">
      <c r="A173" t="s">
        <v>199</v>
      </c>
      <c r="B173" t="s">
        <v>33</v>
      </c>
      <c r="C173" t="s">
        <v>25</v>
      </c>
      <c r="D173">
        <v>3.8</v>
      </c>
      <c r="E173">
        <v>55</v>
      </c>
      <c r="F173" s="3">
        <v>53.35</v>
      </c>
      <c r="G173" s="3">
        <v>3207</v>
      </c>
      <c r="H173" s="2">
        <v>38390</v>
      </c>
      <c r="I173">
        <v>2.9</v>
      </c>
      <c r="J173">
        <v>3.4</v>
      </c>
      <c r="K173">
        <v>38</v>
      </c>
      <c r="L173">
        <v>19</v>
      </c>
      <c r="M173" s="3">
        <v>674167.7</v>
      </c>
    </row>
    <row r="174" spans="1:13" x14ac:dyDescent="0.25">
      <c r="A174" t="s">
        <v>200</v>
      </c>
      <c r="B174" t="s">
        <v>18</v>
      </c>
      <c r="C174" t="s">
        <v>19</v>
      </c>
      <c r="D174">
        <v>3.8</v>
      </c>
      <c r="E174">
        <v>35</v>
      </c>
      <c r="F174" s="3">
        <v>74.599999999999994</v>
      </c>
      <c r="G174" s="3">
        <v>888</v>
      </c>
      <c r="H174" s="2">
        <v>17622</v>
      </c>
      <c r="I174">
        <v>6.6</v>
      </c>
      <c r="J174">
        <v>9.5</v>
      </c>
      <c r="K174">
        <v>23</v>
      </c>
      <c r="L174">
        <v>30</v>
      </c>
      <c r="M174" s="3">
        <v>601671.9</v>
      </c>
    </row>
    <row r="175" spans="1:13" x14ac:dyDescent="0.25">
      <c r="A175" t="s">
        <v>201</v>
      </c>
      <c r="B175" t="s">
        <v>33</v>
      </c>
      <c r="C175" t="s">
        <v>30</v>
      </c>
      <c r="D175">
        <v>3.3</v>
      </c>
      <c r="E175">
        <v>57</v>
      </c>
      <c r="F175" s="3">
        <v>33.090000000000003</v>
      </c>
      <c r="G175" s="3">
        <v>2379</v>
      </c>
      <c r="H175" s="2">
        <v>22982</v>
      </c>
      <c r="I175">
        <v>9.9</v>
      </c>
      <c r="J175">
        <v>3.1</v>
      </c>
      <c r="K175">
        <v>26</v>
      </c>
      <c r="L175">
        <v>28</v>
      </c>
      <c r="M175" s="3">
        <v>438164.93</v>
      </c>
    </row>
    <row r="176" spans="1:13" x14ac:dyDescent="0.25">
      <c r="A176" t="s">
        <v>202</v>
      </c>
      <c r="B176" t="s">
        <v>18</v>
      </c>
      <c r="C176" t="s">
        <v>25</v>
      </c>
      <c r="D176">
        <v>3.8</v>
      </c>
      <c r="E176">
        <v>46</v>
      </c>
      <c r="F176" s="3">
        <v>46.05</v>
      </c>
      <c r="G176" s="3">
        <v>1508</v>
      </c>
      <c r="H176" s="2">
        <v>22286</v>
      </c>
      <c r="I176">
        <v>8.5</v>
      </c>
      <c r="J176">
        <v>7.8</v>
      </c>
      <c r="K176">
        <v>26</v>
      </c>
      <c r="L176">
        <v>10</v>
      </c>
      <c r="M176" s="3">
        <v>479453.8</v>
      </c>
    </row>
    <row r="177" spans="1:13" x14ac:dyDescent="0.25">
      <c r="A177" t="s">
        <v>203</v>
      </c>
      <c r="B177" t="s">
        <v>22</v>
      </c>
      <c r="C177" t="s">
        <v>36</v>
      </c>
      <c r="D177">
        <v>4.7</v>
      </c>
      <c r="E177">
        <v>81</v>
      </c>
      <c r="F177" s="3">
        <v>57.79</v>
      </c>
      <c r="G177" s="3">
        <v>2921</v>
      </c>
      <c r="H177" s="2">
        <v>32339</v>
      </c>
      <c r="I177">
        <v>7.1</v>
      </c>
      <c r="J177">
        <v>7.1</v>
      </c>
      <c r="K177">
        <v>39</v>
      </c>
      <c r="L177">
        <v>55</v>
      </c>
      <c r="M177" s="3">
        <v>1063671.52</v>
      </c>
    </row>
    <row r="178" spans="1:13" x14ac:dyDescent="0.25">
      <c r="A178" t="s">
        <v>204</v>
      </c>
      <c r="B178" t="s">
        <v>18</v>
      </c>
      <c r="C178" t="s">
        <v>19</v>
      </c>
      <c r="D178">
        <v>3.7</v>
      </c>
      <c r="E178">
        <v>43</v>
      </c>
      <c r="F178" s="3">
        <v>66.14</v>
      </c>
      <c r="G178" s="3">
        <v>2640</v>
      </c>
      <c r="H178" s="2">
        <v>31845</v>
      </c>
      <c r="I178">
        <v>7.8</v>
      </c>
      <c r="J178">
        <v>1.5</v>
      </c>
      <c r="K178">
        <v>31</v>
      </c>
      <c r="L178">
        <v>10</v>
      </c>
      <c r="M178" s="3">
        <v>639672.37</v>
      </c>
    </row>
    <row r="179" spans="1:13" x14ac:dyDescent="0.25">
      <c r="A179" t="s">
        <v>205</v>
      </c>
      <c r="B179" t="s">
        <v>33</v>
      </c>
      <c r="C179" t="s">
        <v>25</v>
      </c>
      <c r="D179">
        <v>4.9000000000000004</v>
      </c>
      <c r="E179">
        <v>51</v>
      </c>
      <c r="F179" s="3">
        <v>48.55</v>
      </c>
      <c r="G179" s="3">
        <v>1084</v>
      </c>
      <c r="H179" s="2">
        <v>14384</v>
      </c>
      <c r="I179">
        <v>8.6</v>
      </c>
      <c r="J179">
        <v>7.5</v>
      </c>
      <c r="K179">
        <v>44</v>
      </c>
      <c r="L179">
        <v>17</v>
      </c>
      <c r="M179" s="3">
        <v>573559.69999999995</v>
      </c>
    </row>
    <row r="180" spans="1:13" x14ac:dyDescent="0.25">
      <c r="A180" t="s">
        <v>206</v>
      </c>
      <c r="B180" t="s">
        <v>22</v>
      </c>
      <c r="C180" t="s">
        <v>36</v>
      </c>
      <c r="D180">
        <v>4.9000000000000004</v>
      </c>
      <c r="E180">
        <v>88</v>
      </c>
      <c r="F180" s="3">
        <v>60.92</v>
      </c>
      <c r="G180" s="3">
        <v>6840</v>
      </c>
      <c r="H180" s="2">
        <v>73639</v>
      </c>
      <c r="I180">
        <v>5.3</v>
      </c>
      <c r="J180">
        <v>9.1</v>
      </c>
      <c r="K180">
        <v>85</v>
      </c>
      <c r="L180">
        <v>73</v>
      </c>
      <c r="M180" s="3">
        <v>1214801.55</v>
      </c>
    </row>
    <row r="181" spans="1:13" x14ac:dyDescent="0.25">
      <c r="A181" t="s">
        <v>207</v>
      </c>
      <c r="B181" t="s">
        <v>22</v>
      </c>
      <c r="C181" t="s">
        <v>19</v>
      </c>
      <c r="D181">
        <v>3.3</v>
      </c>
      <c r="E181">
        <v>75</v>
      </c>
      <c r="F181" s="3">
        <v>75.709999999999994</v>
      </c>
      <c r="G181" s="3">
        <v>6225</v>
      </c>
      <c r="H181" s="2">
        <v>61155</v>
      </c>
      <c r="I181">
        <v>6.1</v>
      </c>
      <c r="J181">
        <v>9.4</v>
      </c>
      <c r="K181">
        <v>48</v>
      </c>
      <c r="L181">
        <v>17</v>
      </c>
      <c r="M181" s="3">
        <v>1274919.1499999999</v>
      </c>
    </row>
    <row r="182" spans="1:13" x14ac:dyDescent="0.25">
      <c r="A182" t="s">
        <v>208</v>
      </c>
      <c r="B182" t="s">
        <v>22</v>
      </c>
      <c r="C182" t="s">
        <v>23</v>
      </c>
      <c r="D182">
        <v>3.4</v>
      </c>
      <c r="E182">
        <v>87</v>
      </c>
      <c r="F182" s="3">
        <v>29.39</v>
      </c>
      <c r="G182" s="3">
        <v>3199</v>
      </c>
      <c r="H182" s="2">
        <v>39133</v>
      </c>
      <c r="I182">
        <v>9.1</v>
      </c>
      <c r="J182">
        <v>7.2</v>
      </c>
      <c r="K182">
        <v>47</v>
      </c>
      <c r="L182">
        <v>8</v>
      </c>
      <c r="M182" s="3">
        <v>587693.27</v>
      </c>
    </row>
    <row r="183" spans="1:13" x14ac:dyDescent="0.25">
      <c r="A183" t="s">
        <v>209</v>
      </c>
      <c r="B183" t="s">
        <v>18</v>
      </c>
      <c r="C183" t="s">
        <v>19</v>
      </c>
      <c r="D183">
        <v>4.7</v>
      </c>
      <c r="E183">
        <v>33</v>
      </c>
      <c r="F183" s="3">
        <v>67.42</v>
      </c>
      <c r="G183" s="3">
        <v>2893</v>
      </c>
      <c r="H183" s="2">
        <v>33044</v>
      </c>
      <c r="I183">
        <v>7.3</v>
      </c>
      <c r="J183">
        <v>8.1</v>
      </c>
      <c r="K183">
        <v>0</v>
      </c>
      <c r="L183">
        <v>5</v>
      </c>
      <c r="M183" s="3">
        <v>503949.14</v>
      </c>
    </row>
    <row r="184" spans="1:13" x14ac:dyDescent="0.25">
      <c r="A184" t="s">
        <v>210</v>
      </c>
      <c r="B184" t="s">
        <v>33</v>
      </c>
      <c r="C184" t="s">
        <v>41</v>
      </c>
      <c r="D184">
        <v>3.8</v>
      </c>
      <c r="E184">
        <v>54</v>
      </c>
      <c r="F184" s="3">
        <v>36.83</v>
      </c>
      <c r="G184" s="3">
        <v>3669</v>
      </c>
      <c r="H184" s="2">
        <v>38003</v>
      </c>
      <c r="I184">
        <v>2.2000000000000002</v>
      </c>
      <c r="J184">
        <v>1.6</v>
      </c>
      <c r="K184">
        <v>52</v>
      </c>
      <c r="L184">
        <v>11</v>
      </c>
      <c r="M184" s="3">
        <v>464067.52</v>
      </c>
    </row>
    <row r="185" spans="1:13" x14ac:dyDescent="0.25">
      <c r="A185" t="s">
        <v>211</v>
      </c>
      <c r="B185" t="s">
        <v>22</v>
      </c>
      <c r="C185" t="s">
        <v>19</v>
      </c>
      <c r="D185">
        <v>3</v>
      </c>
      <c r="E185">
        <v>75</v>
      </c>
      <c r="F185" s="3">
        <v>66.900000000000006</v>
      </c>
      <c r="G185" s="3">
        <v>3371</v>
      </c>
      <c r="H185" s="2">
        <v>38753</v>
      </c>
      <c r="I185">
        <v>8</v>
      </c>
      <c r="J185">
        <v>2.5</v>
      </c>
      <c r="K185">
        <v>33</v>
      </c>
      <c r="L185">
        <v>0</v>
      </c>
      <c r="M185" s="3">
        <v>1118770.3500000001</v>
      </c>
    </row>
    <row r="186" spans="1:13" x14ac:dyDescent="0.25">
      <c r="A186" t="s">
        <v>212</v>
      </c>
      <c r="B186" t="s">
        <v>22</v>
      </c>
      <c r="C186" t="s">
        <v>41</v>
      </c>
      <c r="D186">
        <v>3.5</v>
      </c>
      <c r="E186">
        <v>84</v>
      </c>
      <c r="F186" s="3">
        <v>37.119999999999997</v>
      </c>
      <c r="G186" s="3">
        <v>4439</v>
      </c>
      <c r="H186" s="2">
        <v>44067</v>
      </c>
      <c r="I186">
        <v>1.2</v>
      </c>
      <c r="J186">
        <v>3.4</v>
      </c>
      <c r="K186">
        <v>0</v>
      </c>
      <c r="L186">
        <v>73</v>
      </c>
      <c r="M186" s="3">
        <v>713627.13</v>
      </c>
    </row>
    <row r="187" spans="1:13" x14ac:dyDescent="0.25">
      <c r="A187" t="s">
        <v>213</v>
      </c>
      <c r="B187" t="s">
        <v>22</v>
      </c>
      <c r="C187" t="s">
        <v>36</v>
      </c>
      <c r="D187">
        <v>4.2</v>
      </c>
      <c r="E187">
        <v>75</v>
      </c>
      <c r="F187" s="3">
        <v>63.38</v>
      </c>
      <c r="G187" s="3">
        <v>4177</v>
      </c>
      <c r="H187" s="2">
        <v>46151</v>
      </c>
      <c r="I187">
        <v>8.6</v>
      </c>
      <c r="J187">
        <v>5.8</v>
      </c>
      <c r="K187">
        <v>41</v>
      </c>
      <c r="L187">
        <v>65</v>
      </c>
      <c r="M187" s="3">
        <v>1069533.83</v>
      </c>
    </row>
    <row r="188" spans="1:13" x14ac:dyDescent="0.25">
      <c r="A188" t="s">
        <v>214</v>
      </c>
      <c r="B188" t="s">
        <v>18</v>
      </c>
      <c r="C188" t="s">
        <v>19</v>
      </c>
      <c r="D188">
        <v>4.5999999999999996</v>
      </c>
      <c r="E188">
        <v>37</v>
      </c>
      <c r="F188" s="3">
        <v>65.67</v>
      </c>
      <c r="G188" s="3">
        <v>2349</v>
      </c>
      <c r="H188" s="2">
        <v>24573</v>
      </c>
      <c r="I188">
        <v>8.1</v>
      </c>
      <c r="J188">
        <v>4.5</v>
      </c>
      <c r="K188">
        <v>34</v>
      </c>
      <c r="L188">
        <v>7</v>
      </c>
      <c r="M188" s="3">
        <v>556676.63</v>
      </c>
    </row>
    <row r="189" spans="1:13" x14ac:dyDescent="0.25">
      <c r="A189" t="s">
        <v>215</v>
      </c>
      <c r="B189" t="s">
        <v>18</v>
      </c>
      <c r="C189" t="s">
        <v>36</v>
      </c>
      <c r="D189">
        <v>3.3</v>
      </c>
      <c r="E189">
        <v>38</v>
      </c>
      <c r="F189" s="3">
        <v>65.97</v>
      </c>
      <c r="G189" s="3">
        <v>1981</v>
      </c>
      <c r="H189" s="2">
        <v>21421</v>
      </c>
      <c r="I189">
        <v>8.5</v>
      </c>
      <c r="J189">
        <v>6.9</v>
      </c>
      <c r="K189">
        <v>28</v>
      </c>
      <c r="L189">
        <v>24</v>
      </c>
      <c r="M189" s="3">
        <v>573619.32999999996</v>
      </c>
    </row>
    <row r="190" spans="1:13" x14ac:dyDescent="0.25">
      <c r="A190" t="s">
        <v>216</v>
      </c>
      <c r="B190" t="s">
        <v>33</v>
      </c>
      <c r="C190" t="s">
        <v>36</v>
      </c>
      <c r="D190">
        <v>3.2</v>
      </c>
      <c r="E190">
        <v>70</v>
      </c>
      <c r="F190" s="3">
        <v>60.75</v>
      </c>
      <c r="G190" s="3">
        <v>1965</v>
      </c>
      <c r="H190" s="2">
        <v>22135</v>
      </c>
      <c r="I190">
        <v>1.2</v>
      </c>
      <c r="J190">
        <v>5</v>
      </c>
      <c r="K190">
        <v>17</v>
      </c>
      <c r="L190">
        <v>29</v>
      </c>
      <c r="M190" s="3">
        <v>961024.25</v>
      </c>
    </row>
    <row r="191" spans="1:13" x14ac:dyDescent="0.25">
      <c r="A191" t="s">
        <v>217</v>
      </c>
      <c r="B191" t="s">
        <v>18</v>
      </c>
      <c r="C191" t="s">
        <v>25</v>
      </c>
      <c r="D191">
        <v>4.8</v>
      </c>
      <c r="E191">
        <v>35</v>
      </c>
      <c r="F191" s="3">
        <v>50.99</v>
      </c>
      <c r="G191" s="3">
        <v>1437</v>
      </c>
      <c r="H191" s="2">
        <v>21483</v>
      </c>
      <c r="I191">
        <v>9.8000000000000007</v>
      </c>
      <c r="J191">
        <v>8</v>
      </c>
      <c r="K191">
        <v>5</v>
      </c>
      <c r="L191">
        <v>26</v>
      </c>
      <c r="M191" s="3">
        <v>408032.69</v>
      </c>
    </row>
    <row r="192" spans="1:13" x14ac:dyDescent="0.25">
      <c r="A192" t="s">
        <v>218</v>
      </c>
      <c r="B192" t="s">
        <v>22</v>
      </c>
      <c r="C192" t="s">
        <v>36</v>
      </c>
      <c r="D192">
        <v>4.5</v>
      </c>
      <c r="E192">
        <v>71</v>
      </c>
      <c r="F192" s="3">
        <v>58.93</v>
      </c>
      <c r="G192" s="3">
        <v>6254</v>
      </c>
      <c r="H192" s="2">
        <v>71777</v>
      </c>
      <c r="I192">
        <v>6.5</v>
      </c>
      <c r="J192">
        <v>7.4</v>
      </c>
      <c r="K192">
        <v>5</v>
      </c>
      <c r="L192">
        <v>43</v>
      </c>
      <c r="M192" s="3">
        <v>949009.06</v>
      </c>
    </row>
    <row r="193" spans="1:13" x14ac:dyDescent="0.25">
      <c r="A193" t="s">
        <v>219</v>
      </c>
      <c r="B193" t="s">
        <v>33</v>
      </c>
      <c r="C193" t="s">
        <v>36</v>
      </c>
      <c r="D193">
        <v>4.2</v>
      </c>
      <c r="E193">
        <v>65</v>
      </c>
      <c r="F193" s="3">
        <v>62.59</v>
      </c>
      <c r="G193" s="3">
        <v>1095</v>
      </c>
      <c r="H193" s="2">
        <v>19838</v>
      </c>
      <c r="I193">
        <v>8.1999999999999993</v>
      </c>
      <c r="J193">
        <v>7.7</v>
      </c>
      <c r="K193">
        <v>38</v>
      </c>
      <c r="L193">
        <v>31</v>
      </c>
      <c r="M193" s="3">
        <v>914743.76</v>
      </c>
    </row>
    <row r="194" spans="1:13" x14ac:dyDescent="0.25">
      <c r="A194" t="s">
        <v>220</v>
      </c>
      <c r="B194" t="s">
        <v>22</v>
      </c>
      <c r="C194" t="s">
        <v>19</v>
      </c>
      <c r="D194">
        <v>4.5</v>
      </c>
      <c r="E194">
        <v>89</v>
      </c>
      <c r="F194" s="3">
        <v>70.19</v>
      </c>
      <c r="G194" s="3">
        <v>3079</v>
      </c>
      <c r="H194" s="2">
        <v>38554</v>
      </c>
      <c r="I194">
        <v>6.1</v>
      </c>
      <c r="J194">
        <v>8.5</v>
      </c>
      <c r="K194">
        <v>54</v>
      </c>
      <c r="L194">
        <v>5</v>
      </c>
      <c r="M194" s="3">
        <v>1391472.7</v>
      </c>
    </row>
    <row r="195" spans="1:13" x14ac:dyDescent="0.25">
      <c r="A195" t="s">
        <v>221</v>
      </c>
      <c r="B195" t="s">
        <v>22</v>
      </c>
      <c r="C195" t="s">
        <v>19</v>
      </c>
      <c r="D195">
        <v>3.9</v>
      </c>
      <c r="E195">
        <v>70</v>
      </c>
      <c r="F195" s="3">
        <v>68.62</v>
      </c>
      <c r="G195" s="3">
        <v>4270</v>
      </c>
      <c r="H195" s="2">
        <v>46958</v>
      </c>
      <c r="I195">
        <v>4.0999999999999996</v>
      </c>
      <c r="J195">
        <v>8.5</v>
      </c>
      <c r="K195">
        <v>18</v>
      </c>
      <c r="L195">
        <v>58</v>
      </c>
      <c r="M195" s="3">
        <v>1084624.6200000001</v>
      </c>
    </row>
    <row r="196" spans="1:13" x14ac:dyDescent="0.25">
      <c r="A196" t="s">
        <v>222</v>
      </c>
      <c r="B196" t="s">
        <v>18</v>
      </c>
      <c r="C196" t="s">
        <v>23</v>
      </c>
      <c r="D196">
        <v>4.5</v>
      </c>
      <c r="E196">
        <v>45</v>
      </c>
      <c r="F196" s="3">
        <v>27.92</v>
      </c>
      <c r="G196" s="3">
        <v>1184</v>
      </c>
      <c r="H196" s="2">
        <v>17899</v>
      </c>
      <c r="I196">
        <v>3.7</v>
      </c>
      <c r="J196">
        <v>8</v>
      </c>
      <c r="K196">
        <v>37</v>
      </c>
      <c r="L196">
        <v>19</v>
      </c>
      <c r="M196" s="3">
        <v>290270.07</v>
      </c>
    </row>
    <row r="197" spans="1:13" x14ac:dyDescent="0.25">
      <c r="A197" t="s">
        <v>223</v>
      </c>
      <c r="B197" t="s">
        <v>33</v>
      </c>
      <c r="C197" t="s">
        <v>25</v>
      </c>
      <c r="D197">
        <v>3.7</v>
      </c>
      <c r="E197">
        <v>50</v>
      </c>
      <c r="F197" s="3">
        <v>55.18</v>
      </c>
      <c r="G197" s="3">
        <v>2134</v>
      </c>
      <c r="H197" s="2">
        <v>21130</v>
      </c>
      <c r="I197">
        <v>1.6</v>
      </c>
      <c r="J197">
        <v>1.6</v>
      </c>
      <c r="K197">
        <v>2</v>
      </c>
      <c r="L197">
        <v>13</v>
      </c>
      <c r="M197" s="3">
        <v>624580.19999999995</v>
      </c>
    </row>
    <row r="198" spans="1:13" x14ac:dyDescent="0.25">
      <c r="A198" t="s">
        <v>224</v>
      </c>
      <c r="B198" t="s">
        <v>18</v>
      </c>
      <c r="C198" t="s">
        <v>36</v>
      </c>
      <c r="D198">
        <v>3.5</v>
      </c>
      <c r="E198">
        <v>30</v>
      </c>
      <c r="F198" s="3">
        <v>58.2</v>
      </c>
      <c r="G198" s="3">
        <v>894</v>
      </c>
      <c r="H198" s="2">
        <v>17248</v>
      </c>
      <c r="I198">
        <v>5.9</v>
      </c>
      <c r="J198">
        <v>6.6</v>
      </c>
      <c r="K198">
        <v>20</v>
      </c>
      <c r="L198">
        <v>22</v>
      </c>
      <c r="M198" s="3">
        <v>401913.8</v>
      </c>
    </row>
    <row r="199" spans="1:13" x14ac:dyDescent="0.25">
      <c r="A199" t="s">
        <v>225</v>
      </c>
      <c r="B199" t="s">
        <v>18</v>
      </c>
      <c r="C199" t="s">
        <v>25</v>
      </c>
      <c r="D199">
        <v>4.5</v>
      </c>
      <c r="E199">
        <v>36</v>
      </c>
      <c r="F199" s="3">
        <v>49.8</v>
      </c>
      <c r="G199" s="3">
        <v>1387</v>
      </c>
      <c r="H199" s="2">
        <v>18172</v>
      </c>
      <c r="I199">
        <v>2.2999999999999998</v>
      </c>
      <c r="J199">
        <v>1.2</v>
      </c>
      <c r="K199">
        <v>19</v>
      </c>
      <c r="L199">
        <v>12</v>
      </c>
      <c r="M199" s="3">
        <v>407666.1</v>
      </c>
    </row>
    <row r="200" spans="1:13" x14ac:dyDescent="0.25">
      <c r="A200" t="s">
        <v>226</v>
      </c>
      <c r="B200" t="s">
        <v>33</v>
      </c>
      <c r="C200" t="s">
        <v>41</v>
      </c>
      <c r="D200">
        <v>3.8</v>
      </c>
      <c r="E200">
        <v>65</v>
      </c>
      <c r="F200" s="3">
        <v>38.85</v>
      </c>
      <c r="G200" s="3">
        <v>3203</v>
      </c>
      <c r="H200" s="2">
        <v>40009</v>
      </c>
      <c r="I200">
        <v>6.1</v>
      </c>
      <c r="J200">
        <v>7.7</v>
      </c>
      <c r="K200">
        <v>4</v>
      </c>
      <c r="L200">
        <v>47</v>
      </c>
      <c r="M200" s="3">
        <v>579868.05000000005</v>
      </c>
    </row>
    <row r="201" spans="1:13" x14ac:dyDescent="0.25">
      <c r="A201" t="s">
        <v>227</v>
      </c>
      <c r="B201" t="s">
        <v>22</v>
      </c>
      <c r="C201" t="s">
        <v>36</v>
      </c>
      <c r="D201">
        <v>5</v>
      </c>
      <c r="E201">
        <v>86</v>
      </c>
      <c r="F201" s="3">
        <v>55.95</v>
      </c>
      <c r="G201" s="3">
        <v>2788</v>
      </c>
      <c r="H201" s="2">
        <v>29471</v>
      </c>
      <c r="I201">
        <v>6.6</v>
      </c>
      <c r="J201">
        <v>1.5</v>
      </c>
      <c r="K201">
        <v>24</v>
      </c>
      <c r="L201">
        <v>59</v>
      </c>
      <c r="M201" s="3">
        <v>1082859.7</v>
      </c>
    </row>
    <row r="202" spans="1:13" x14ac:dyDescent="0.25">
      <c r="A202" t="s">
        <v>228</v>
      </c>
      <c r="B202" t="s">
        <v>22</v>
      </c>
      <c r="C202" t="s">
        <v>25</v>
      </c>
      <c r="D202">
        <v>3.7</v>
      </c>
      <c r="E202">
        <v>85</v>
      </c>
      <c r="F202" s="3">
        <v>47.05</v>
      </c>
      <c r="G202" s="3">
        <v>7087</v>
      </c>
      <c r="H202" s="2">
        <v>75471</v>
      </c>
      <c r="I202">
        <v>5</v>
      </c>
      <c r="J202">
        <v>9.8000000000000007</v>
      </c>
      <c r="K202">
        <v>52</v>
      </c>
      <c r="L202">
        <v>46</v>
      </c>
      <c r="M202" s="3">
        <v>917206.7</v>
      </c>
    </row>
    <row r="203" spans="1:13" x14ac:dyDescent="0.25">
      <c r="A203" t="s">
        <v>229</v>
      </c>
      <c r="B203" t="s">
        <v>33</v>
      </c>
      <c r="C203" t="s">
        <v>23</v>
      </c>
      <c r="D203">
        <v>4.8</v>
      </c>
      <c r="E203">
        <v>65</v>
      </c>
      <c r="F203" s="3">
        <v>27.08</v>
      </c>
      <c r="G203" s="3">
        <v>1301</v>
      </c>
      <c r="H203" s="2">
        <v>20889</v>
      </c>
      <c r="I203">
        <v>2.4</v>
      </c>
      <c r="J203">
        <v>6.5</v>
      </c>
      <c r="K203">
        <v>11</v>
      </c>
      <c r="L203">
        <v>9</v>
      </c>
      <c r="M203" s="3">
        <v>411159.35</v>
      </c>
    </row>
    <row r="204" spans="1:13" x14ac:dyDescent="0.25">
      <c r="A204" t="s">
        <v>230</v>
      </c>
      <c r="B204" t="s">
        <v>22</v>
      </c>
      <c r="C204" t="s">
        <v>23</v>
      </c>
      <c r="D204">
        <v>4.9000000000000004</v>
      </c>
      <c r="E204">
        <v>75</v>
      </c>
      <c r="F204" s="3">
        <v>32.630000000000003</v>
      </c>
      <c r="G204" s="3">
        <v>7490</v>
      </c>
      <c r="H204" s="2">
        <v>83579</v>
      </c>
      <c r="I204">
        <v>4.9000000000000004</v>
      </c>
      <c r="J204">
        <v>2.6</v>
      </c>
      <c r="K204">
        <v>68</v>
      </c>
      <c r="L204">
        <v>45</v>
      </c>
      <c r="M204" s="3">
        <v>566328.89</v>
      </c>
    </row>
    <row r="205" spans="1:13" x14ac:dyDescent="0.25">
      <c r="A205" t="s">
        <v>231</v>
      </c>
      <c r="B205" t="s">
        <v>33</v>
      </c>
      <c r="C205" t="s">
        <v>36</v>
      </c>
      <c r="D205">
        <v>3.5</v>
      </c>
      <c r="E205">
        <v>67</v>
      </c>
      <c r="F205" s="3">
        <v>59.47</v>
      </c>
      <c r="G205" s="3">
        <v>3482</v>
      </c>
      <c r="H205" s="2">
        <v>42354</v>
      </c>
      <c r="I205">
        <v>8.9</v>
      </c>
      <c r="J205">
        <v>5.2</v>
      </c>
      <c r="K205">
        <v>11</v>
      </c>
      <c r="L205">
        <v>7</v>
      </c>
      <c r="M205" s="3">
        <v>904714.47</v>
      </c>
    </row>
    <row r="206" spans="1:13" x14ac:dyDescent="0.25">
      <c r="A206" t="s">
        <v>232</v>
      </c>
      <c r="B206" t="s">
        <v>33</v>
      </c>
      <c r="C206" t="s">
        <v>41</v>
      </c>
      <c r="D206">
        <v>4.5999999999999996</v>
      </c>
      <c r="E206">
        <v>52</v>
      </c>
      <c r="F206" s="3">
        <v>43.6</v>
      </c>
      <c r="G206" s="3">
        <v>2048</v>
      </c>
      <c r="H206" s="2">
        <v>23729</v>
      </c>
      <c r="I206">
        <v>5.0999999999999996</v>
      </c>
      <c r="J206">
        <v>8.4</v>
      </c>
      <c r="K206">
        <v>17</v>
      </c>
      <c r="L206">
        <v>17</v>
      </c>
      <c r="M206" s="3">
        <v>526321.65</v>
      </c>
    </row>
    <row r="207" spans="1:13" x14ac:dyDescent="0.25">
      <c r="A207" t="s">
        <v>233</v>
      </c>
      <c r="B207" t="s">
        <v>18</v>
      </c>
      <c r="C207" t="s">
        <v>23</v>
      </c>
      <c r="D207">
        <v>3.9</v>
      </c>
      <c r="E207">
        <v>37</v>
      </c>
      <c r="F207" s="3">
        <v>32.799999999999997</v>
      </c>
      <c r="G207" s="3">
        <v>974</v>
      </c>
      <c r="H207" s="2">
        <v>10205</v>
      </c>
      <c r="I207">
        <v>4.0999999999999996</v>
      </c>
      <c r="J207">
        <v>2.6</v>
      </c>
      <c r="K207">
        <v>2</v>
      </c>
      <c r="L207">
        <v>11</v>
      </c>
      <c r="M207" s="3">
        <v>291136.05</v>
      </c>
    </row>
    <row r="208" spans="1:13" x14ac:dyDescent="0.25">
      <c r="A208" t="s">
        <v>234</v>
      </c>
      <c r="B208" t="s">
        <v>33</v>
      </c>
      <c r="C208" t="s">
        <v>23</v>
      </c>
      <c r="D208">
        <v>4.8</v>
      </c>
      <c r="E208">
        <v>53</v>
      </c>
      <c r="F208" s="3">
        <v>27.11</v>
      </c>
      <c r="G208" s="3">
        <v>1058</v>
      </c>
      <c r="H208" s="2">
        <v>13989</v>
      </c>
      <c r="I208">
        <v>6.7</v>
      </c>
      <c r="J208">
        <v>5.8</v>
      </c>
      <c r="K208">
        <v>3</v>
      </c>
      <c r="L208">
        <v>20</v>
      </c>
      <c r="M208" s="3">
        <v>336081.75</v>
      </c>
    </row>
    <row r="209" spans="1:13" x14ac:dyDescent="0.25">
      <c r="A209" t="s">
        <v>235</v>
      </c>
      <c r="B209" t="s">
        <v>18</v>
      </c>
      <c r="C209" t="s">
        <v>41</v>
      </c>
      <c r="D209">
        <v>3.9</v>
      </c>
      <c r="E209">
        <v>33</v>
      </c>
      <c r="F209" s="3">
        <v>41.19</v>
      </c>
      <c r="G209" s="3">
        <v>1943</v>
      </c>
      <c r="H209" s="2">
        <v>21259</v>
      </c>
      <c r="I209">
        <v>6.6</v>
      </c>
      <c r="J209">
        <v>1</v>
      </c>
      <c r="K209">
        <v>18</v>
      </c>
      <c r="L209">
        <v>25</v>
      </c>
      <c r="M209" s="3">
        <v>317106.75</v>
      </c>
    </row>
    <row r="210" spans="1:13" x14ac:dyDescent="0.25">
      <c r="A210" t="s">
        <v>236</v>
      </c>
      <c r="B210" t="s">
        <v>22</v>
      </c>
      <c r="C210" t="s">
        <v>25</v>
      </c>
      <c r="D210">
        <v>4.5</v>
      </c>
      <c r="E210">
        <v>86</v>
      </c>
      <c r="F210" s="3">
        <v>53.17</v>
      </c>
      <c r="G210" s="3">
        <v>7360</v>
      </c>
      <c r="H210" s="2">
        <v>73821</v>
      </c>
      <c r="I210">
        <v>1.8</v>
      </c>
      <c r="J210">
        <v>8.1</v>
      </c>
      <c r="K210">
        <v>84</v>
      </c>
      <c r="L210">
        <v>10</v>
      </c>
      <c r="M210" s="3">
        <v>1035240.81</v>
      </c>
    </row>
    <row r="211" spans="1:13" x14ac:dyDescent="0.25">
      <c r="A211" t="s">
        <v>237</v>
      </c>
      <c r="B211" t="s">
        <v>22</v>
      </c>
      <c r="C211" t="s">
        <v>23</v>
      </c>
      <c r="D211">
        <v>3.9</v>
      </c>
      <c r="E211">
        <v>74</v>
      </c>
      <c r="F211" s="3">
        <v>31.96</v>
      </c>
      <c r="G211" s="3">
        <v>4208</v>
      </c>
      <c r="H211" s="2">
        <v>42784</v>
      </c>
      <c r="I211">
        <v>3.1</v>
      </c>
      <c r="J211">
        <v>2.8</v>
      </c>
      <c r="K211">
        <v>66</v>
      </c>
      <c r="L211">
        <v>10</v>
      </c>
      <c r="M211" s="3">
        <v>541555.92000000004</v>
      </c>
    </row>
    <row r="212" spans="1:13" x14ac:dyDescent="0.25">
      <c r="A212" t="s">
        <v>238</v>
      </c>
      <c r="B212" t="s">
        <v>22</v>
      </c>
      <c r="C212" t="s">
        <v>19</v>
      </c>
      <c r="D212">
        <v>3.5</v>
      </c>
      <c r="E212">
        <v>83</v>
      </c>
      <c r="F212" s="3">
        <v>71.599999999999994</v>
      </c>
      <c r="G212" s="3">
        <v>4178</v>
      </c>
      <c r="H212" s="2">
        <v>40934</v>
      </c>
      <c r="I212">
        <v>5.4</v>
      </c>
      <c r="J212">
        <v>4.5</v>
      </c>
      <c r="K212">
        <v>6</v>
      </c>
      <c r="L212">
        <v>51</v>
      </c>
      <c r="M212" s="3">
        <v>1324526.1000000001</v>
      </c>
    </row>
    <row r="213" spans="1:13" x14ac:dyDescent="0.25">
      <c r="A213" t="s">
        <v>239</v>
      </c>
      <c r="B213" t="s">
        <v>22</v>
      </c>
      <c r="C213" t="s">
        <v>30</v>
      </c>
      <c r="D213">
        <v>3.4</v>
      </c>
      <c r="E213">
        <v>84</v>
      </c>
      <c r="F213" s="3">
        <v>38.14</v>
      </c>
      <c r="G213" s="3">
        <v>1721</v>
      </c>
      <c r="H213" s="2">
        <v>23946</v>
      </c>
      <c r="I213">
        <v>4.3</v>
      </c>
      <c r="J213">
        <v>5.8</v>
      </c>
      <c r="K213">
        <v>8</v>
      </c>
      <c r="L213">
        <v>29</v>
      </c>
      <c r="M213" s="3">
        <v>723411.42</v>
      </c>
    </row>
    <row r="214" spans="1:13" x14ac:dyDescent="0.25">
      <c r="A214" t="s">
        <v>240</v>
      </c>
      <c r="B214" t="s">
        <v>18</v>
      </c>
      <c r="C214" t="s">
        <v>30</v>
      </c>
      <c r="D214">
        <v>3.9</v>
      </c>
      <c r="E214">
        <v>41</v>
      </c>
      <c r="F214" s="3">
        <v>30.62</v>
      </c>
      <c r="G214" s="3">
        <v>1215</v>
      </c>
      <c r="H214" s="2">
        <v>18734</v>
      </c>
      <c r="I214">
        <v>3.9</v>
      </c>
      <c r="J214">
        <v>2.2999999999999998</v>
      </c>
      <c r="K214">
        <v>3</v>
      </c>
      <c r="L214">
        <v>0</v>
      </c>
      <c r="M214" s="3">
        <v>287826.03999999998</v>
      </c>
    </row>
    <row r="215" spans="1:13" x14ac:dyDescent="0.25">
      <c r="A215" t="s">
        <v>241</v>
      </c>
      <c r="B215" t="s">
        <v>22</v>
      </c>
      <c r="C215" t="s">
        <v>23</v>
      </c>
      <c r="D215">
        <v>4.5</v>
      </c>
      <c r="E215">
        <v>82</v>
      </c>
      <c r="F215" s="3">
        <v>33.049999999999997</v>
      </c>
      <c r="G215" s="3">
        <v>3257</v>
      </c>
      <c r="H215" s="2">
        <v>41958</v>
      </c>
      <c r="I215">
        <v>5</v>
      </c>
      <c r="J215">
        <v>9.3000000000000007</v>
      </c>
      <c r="K215">
        <v>54</v>
      </c>
      <c r="L215">
        <v>51</v>
      </c>
      <c r="M215" s="3">
        <v>625631.55000000005</v>
      </c>
    </row>
    <row r="216" spans="1:13" x14ac:dyDescent="0.25">
      <c r="A216" t="s">
        <v>242</v>
      </c>
      <c r="B216" t="s">
        <v>33</v>
      </c>
      <c r="C216" t="s">
        <v>25</v>
      </c>
      <c r="D216">
        <v>4.2</v>
      </c>
      <c r="E216">
        <v>67</v>
      </c>
      <c r="F216" s="3">
        <v>48</v>
      </c>
      <c r="G216" s="3">
        <v>1924</v>
      </c>
      <c r="H216" s="2">
        <v>24893</v>
      </c>
      <c r="I216">
        <v>3.6</v>
      </c>
      <c r="J216">
        <v>5.2</v>
      </c>
      <c r="K216">
        <v>22</v>
      </c>
      <c r="L216">
        <v>14</v>
      </c>
      <c r="M216" s="3">
        <v>732682.65</v>
      </c>
    </row>
    <row r="217" spans="1:13" x14ac:dyDescent="0.25">
      <c r="A217" t="s">
        <v>243</v>
      </c>
      <c r="B217" t="s">
        <v>33</v>
      </c>
      <c r="C217" t="s">
        <v>25</v>
      </c>
      <c r="D217">
        <v>4.4000000000000004</v>
      </c>
      <c r="E217">
        <v>63</v>
      </c>
      <c r="F217" s="3">
        <v>51.29</v>
      </c>
      <c r="G217" s="3">
        <v>3629</v>
      </c>
      <c r="H217" s="2">
        <v>39929</v>
      </c>
      <c r="I217">
        <v>4.0999999999999996</v>
      </c>
      <c r="J217">
        <v>3.1</v>
      </c>
      <c r="K217">
        <v>10</v>
      </c>
      <c r="L217">
        <v>27</v>
      </c>
      <c r="M217" s="3">
        <v>727975.81</v>
      </c>
    </row>
    <row r="218" spans="1:13" x14ac:dyDescent="0.25">
      <c r="A218" t="s">
        <v>244</v>
      </c>
      <c r="B218" t="s">
        <v>33</v>
      </c>
      <c r="C218" t="s">
        <v>36</v>
      </c>
      <c r="D218">
        <v>3.6</v>
      </c>
      <c r="E218">
        <v>68</v>
      </c>
      <c r="F218" s="3">
        <v>57.67</v>
      </c>
      <c r="G218" s="3">
        <v>1284</v>
      </c>
      <c r="H218" s="2">
        <v>12332</v>
      </c>
      <c r="I218">
        <v>8</v>
      </c>
      <c r="J218">
        <v>7.6</v>
      </c>
      <c r="K218">
        <v>64</v>
      </c>
      <c r="L218">
        <v>62</v>
      </c>
      <c r="M218" s="3">
        <v>884598.66</v>
      </c>
    </row>
    <row r="219" spans="1:13" x14ac:dyDescent="0.25">
      <c r="A219" t="s">
        <v>245</v>
      </c>
      <c r="B219" t="s">
        <v>18</v>
      </c>
      <c r="C219" t="s">
        <v>19</v>
      </c>
      <c r="D219">
        <v>4</v>
      </c>
      <c r="E219">
        <v>36</v>
      </c>
      <c r="F219" s="3">
        <v>74.23</v>
      </c>
      <c r="G219" s="3">
        <v>814</v>
      </c>
      <c r="H219" s="2">
        <v>11430</v>
      </c>
      <c r="I219">
        <v>5.6</v>
      </c>
      <c r="J219">
        <v>9</v>
      </c>
      <c r="K219">
        <v>3</v>
      </c>
      <c r="L219">
        <v>4</v>
      </c>
      <c r="M219" s="3">
        <v>601073.43000000005</v>
      </c>
    </row>
    <row r="220" spans="1:13" x14ac:dyDescent="0.25">
      <c r="A220" t="s">
        <v>246</v>
      </c>
      <c r="B220" t="s">
        <v>22</v>
      </c>
      <c r="C220" t="s">
        <v>25</v>
      </c>
      <c r="D220">
        <v>3.1</v>
      </c>
      <c r="E220">
        <v>75</v>
      </c>
      <c r="F220" s="3">
        <v>50.29</v>
      </c>
      <c r="G220" s="3">
        <v>1939</v>
      </c>
      <c r="H220" s="2">
        <v>19150</v>
      </c>
      <c r="I220">
        <v>8.9</v>
      </c>
      <c r="J220">
        <v>9.1999999999999993</v>
      </c>
      <c r="K220">
        <v>8</v>
      </c>
      <c r="L220">
        <v>44</v>
      </c>
      <c r="M220" s="3">
        <v>848344.33</v>
      </c>
    </row>
    <row r="221" spans="1:13" x14ac:dyDescent="0.25">
      <c r="A221" t="s">
        <v>247</v>
      </c>
      <c r="B221" t="s">
        <v>22</v>
      </c>
      <c r="C221" t="s">
        <v>41</v>
      </c>
      <c r="D221">
        <v>4.5999999999999996</v>
      </c>
      <c r="E221">
        <v>74</v>
      </c>
      <c r="F221" s="3">
        <v>42.07</v>
      </c>
      <c r="G221" s="3">
        <v>5747</v>
      </c>
      <c r="H221" s="2">
        <v>61983</v>
      </c>
      <c r="I221">
        <v>9.5</v>
      </c>
      <c r="J221">
        <v>4.9000000000000004</v>
      </c>
      <c r="K221">
        <v>41</v>
      </c>
      <c r="L221">
        <v>40</v>
      </c>
      <c r="M221" s="3">
        <v>714291.74</v>
      </c>
    </row>
    <row r="222" spans="1:13" x14ac:dyDescent="0.25">
      <c r="A222" t="s">
        <v>248</v>
      </c>
      <c r="B222" t="s">
        <v>22</v>
      </c>
      <c r="C222" t="s">
        <v>19</v>
      </c>
      <c r="D222">
        <v>5</v>
      </c>
      <c r="E222">
        <v>73</v>
      </c>
      <c r="F222" s="3">
        <v>73.73</v>
      </c>
      <c r="G222" s="3">
        <v>5911</v>
      </c>
      <c r="H222" s="2">
        <v>66446</v>
      </c>
      <c r="I222">
        <v>9.3000000000000007</v>
      </c>
      <c r="J222">
        <v>4.2</v>
      </c>
      <c r="K222">
        <v>70</v>
      </c>
      <c r="L222">
        <v>71</v>
      </c>
      <c r="M222" s="3">
        <v>1218866.24</v>
      </c>
    </row>
    <row r="223" spans="1:13" x14ac:dyDescent="0.25">
      <c r="A223" t="s">
        <v>249</v>
      </c>
      <c r="B223" t="s">
        <v>18</v>
      </c>
      <c r="C223" t="s">
        <v>30</v>
      </c>
      <c r="D223">
        <v>3.8</v>
      </c>
      <c r="E223">
        <v>47</v>
      </c>
      <c r="F223" s="3">
        <v>39.85</v>
      </c>
      <c r="G223" s="3">
        <v>2052</v>
      </c>
      <c r="H223" s="2">
        <v>26670</v>
      </c>
      <c r="I223">
        <v>3.3</v>
      </c>
      <c r="J223">
        <v>9.4</v>
      </c>
      <c r="K223">
        <v>25</v>
      </c>
      <c r="L223">
        <v>37</v>
      </c>
      <c r="M223" s="3">
        <v>432858.25</v>
      </c>
    </row>
    <row r="224" spans="1:13" x14ac:dyDescent="0.25">
      <c r="A224" t="s">
        <v>250</v>
      </c>
      <c r="B224" t="s">
        <v>33</v>
      </c>
      <c r="C224" t="s">
        <v>19</v>
      </c>
      <c r="D224">
        <v>3</v>
      </c>
      <c r="E224">
        <v>63</v>
      </c>
      <c r="F224" s="3">
        <v>73.05</v>
      </c>
      <c r="G224" s="3">
        <v>2438</v>
      </c>
      <c r="H224" s="2">
        <v>26300</v>
      </c>
      <c r="I224">
        <v>5.3</v>
      </c>
      <c r="J224">
        <v>1.5</v>
      </c>
      <c r="K224">
        <v>53</v>
      </c>
      <c r="L224">
        <v>44</v>
      </c>
      <c r="M224" s="3">
        <v>1040644.7</v>
      </c>
    </row>
    <row r="225" spans="1:13" x14ac:dyDescent="0.25">
      <c r="A225" t="s">
        <v>251</v>
      </c>
      <c r="B225" t="s">
        <v>33</v>
      </c>
      <c r="C225" t="s">
        <v>41</v>
      </c>
      <c r="D225">
        <v>3.3</v>
      </c>
      <c r="E225">
        <v>65</v>
      </c>
      <c r="F225" s="3">
        <v>36.64</v>
      </c>
      <c r="G225" s="3">
        <v>1236</v>
      </c>
      <c r="H225" s="2">
        <v>19988</v>
      </c>
      <c r="I225">
        <v>5.8</v>
      </c>
      <c r="J225">
        <v>7.8</v>
      </c>
      <c r="K225">
        <v>20</v>
      </c>
      <c r="L225">
        <v>37</v>
      </c>
      <c r="M225" s="3">
        <v>541458.28</v>
      </c>
    </row>
    <row r="226" spans="1:13" x14ac:dyDescent="0.25">
      <c r="A226" t="s">
        <v>252</v>
      </c>
      <c r="B226" t="s">
        <v>22</v>
      </c>
      <c r="C226" t="s">
        <v>23</v>
      </c>
      <c r="D226">
        <v>4.3</v>
      </c>
      <c r="E226">
        <v>89</v>
      </c>
      <c r="F226" s="3">
        <v>34.4</v>
      </c>
      <c r="G226" s="3">
        <v>6478</v>
      </c>
      <c r="H226" s="2">
        <v>65379</v>
      </c>
      <c r="I226">
        <v>8.6999999999999993</v>
      </c>
      <c r="J226">
        <v>2.6</v>
      </c>
      <c r="K226">
        <v>9</v>
      </c>
      <c r="L226">
        <v>51</v>
      </c>
      <c r="M226" s="3">
        <v>693634.35</v>
      </c>
    </row>
    <row r="227" spans="1:13" x14ac:dyDescent="0.25">
      <c r="A227" t="s">
        <v>253</v>
      </c>
      <c r="B227" t="s">
        <v>33</v>
      </c>
      <c r="C227" t="s">
        <v>41</v>
      </c>
      <c r="D227">
        <v>4.2</v>
      </c>
      <c r="E227">
        <v>63</v>
      </c>
      <c r="F227" s="3">
        <v>41.8</v>
      </c>
      <c r="G227" s="3">
        <v>1770</v>
      </c>
      <c r="H227" s="2">
        <v>19423</v>
      </c>
      <c r="I227">
        <v>6</v>
      </c>
      <c r="J227">
        <v>5.2</v>
      </c>
      <c r="K227">
        <v>9</v>
      </c>
      <c r="L227">
        <v>45</v>
      </c>
      <c r="M227" s="3">
        <v>607293.94999999995</v>
      </c>
    </row>
    <row r="228" spans="1:13" x14ac:dyDescent="0.25">
      <c r="A228" t="s">
        <v>254</v>
      </c>
      <c r="B228" t="s">
        <v>33</v>
      </c>
      <c r="C228" t="s">
        <v>41</v>
      </c>
      <c r="D228">
        <v>4.5999999999999996</v>
      </c>
      <c r="E228">
        <v>54</v>
      </c>
      <c r="F228" s="3">
        <v>41.7</v>
      </c>
      <c r="G228" s="3">
        <v>2145</v>
      </c>
      <c r="H228" s="2">
        <v>22710</v>
      </c>
      <c r="I228">
        <v>3.3</v>
      </c>
      <c r="J228">
        <v>9.6</v>
      </c>
      <c r="K228">
        <v>0</v>
      </c>
      <c r="L228">
        <v>52</v>
      </c>
      <c r="M228" s="3">
        <v>521957.6</v>
      </c>
    </row>
    <row r="229" spans="1:13" x14ac:dyDescent="0.25">
      <c r="A229" t="s">
        <v>255</v>
      </c>
      <c r="B229" t="s">
        <v>18</v>
      </c>
      <c r="C229" t="s">
        <v>23</v>
      </c>
      <c r="D229">
        <v>3.5</v>
      </c>
      <c r="E229">
        <v>40</v>
      </c>
      <c r="F229" s="3">
        <v>35.130000000000003</v>
      </c>
      <c r="G229" s="3">
        <v>1522</v>
      </c>
      <c r="H229" s="2">
        <v>23226</v>
      </c>
      <c r="I229">
        <v>5.9</v>
      </c>
      <c r="J229">
        <v>6.2</v>
      </c>
      <c r="K229">
        <v>35</v>
      </c>
      <c r="L229">
        <v>29</v>
      </c>
      <c r="M229" s="3">
        <v>335909.42</v>
      </c>
    </row>
    <row r="230" spans="1:13" x14ac:dyDescent="0.25">
      <c r="A230" t="s">
        <v>256</v>
      </c>
      <c r="B230" t="s">
        <v>18</v>
      </c>
      <c r="C230" t="s">
        <v>23</v>
      </c>
      <c r="D230">
        <v>4.5</v>
      </c>
      <c r="E230">
        <v>41</v>
      </c>
      <c r="F230" s="3">
        <v>27.74</v>
      </c>
      <c r="G230" s="3">
        <v>1393</v>
      </c>
      <c r="H230" s="2">
        <v>22055</v>
      </c>
      <c r="I230">
        <v>1.4</v>
      </c>
      <c r="J230">
        <v>5.7</v>
      </c>
      <c r="K230">
        <v>2</v>
      </c>
      <c r="L230">
        <v>3</v>
      </c>
      <c r="M230" s="3">
        <v>258850.41</v>
      </c>
    </row>
    <row r="231" spans="1:13" x14ac:dyDescent="0.25">
      <c r="A231" t="s">
        <v>257</v>
      </c>
      <c r="B231" t="s">
        <v>18</v>
      </c>
      <c r="C231" t="s">
        <v>23</v>
      </c>
      <c r="D231">
        <v>4.4000000000000004</v>
      </c>
      <c r="E231">
        <v>47</v>
      </c>
      <c r="F231" s="3">
        <v>27.64</v>
      </c>
      <c r="G231" s="3">
        <v>3015</v>
      </c>
      <c r="H231" s="2">
        <v>37180</v>
      </c>
      <c r="I231">
        <v>8.5</v>
      </c>
      <c r="J231">
        <v>1.6</v>
      </c>
      <c r="K231">
        <v>34</v>
      </c>
      <c r="L231">
        <v>1</v>
      </c>
      <c r="M231" s="3">
        <v>310539.42</v>
      </c>
    </row>
    <row r="232" spans="1:13" x14ac:dyDescent="0.25">
      <c r="A232" t="s">
        <v>258</v>
      </c>
      <c r="B232" t="s">
        <v>18</v>
      </c>
      <c r="C232" t="s">
        <v>23</v>
      </c>
      <c r="D232">
        <v>3.6</v>
      </c>
      <c r="E232">
        <v>33</v>
      </c>
      <c r="F232" s="3">
        <v>30.65</v>
      </c>
      <c r="G232" s="3">
        <v>2524</v>
      </c>
      <c r="H232" s="2">
        <v>28352</v>
      </c>
      <c r="I232">
        <v>6.1</v>
      </c>
      <c r="J232">
        <v>3.5</v>
      </c>
      <c r="K232">
        <v>11</v>
      </c>
      <c r="L232">
        <v>20</v>
      </c>
      <c r="M232" s="3">
        <v>235807.3</v>
      </c>
    </row>
    <row r="233" spans="1:13" x14ac:dyDescent="0.25">
      <c r="A233" t="s">
        <v>259</v>
      </c>
      <c r="B233" t="s">
        <v>22</v>
      </c>
      <c r="C233" t="s">
        <v>23</v>
      </c>
      <c r="D233">
        <v>4.0999999999999996</v>
      </c>
      <c r="E233">
        <v>82</v>
      </c>
      <c r="F233" s="3">
        <v>33.26</v>
      </c>
      <c r="G233" s="3">
        <v>6967</v>
      </c>
      <c r="H233" s="2">
        <v>70628</v>
      </c>
      <c r="I233">
        <v>6.9</v>
      </c>
      <c r="J233">
        <v>1</v>
      </c>
      <c r="K233">
        <v>80</v>
      </c>
      <c r="L233">
        <v>60</v>
      </c>
      <c r="M233" s="3">
        <v>634823.38</v>
      </c>
    </row>
    <row r="234" spans="1:13" x14ac:dyDescent="0.25">
      <c r="A234" t="s">
        <v>260</v>
      </c>
      <c r="B234" t="s">
        <v>18</v>
      </c>
      <c r="C234" t="s">
        <v>41</v>
      </c>
      <c r="D234">
        <v>3.3</v>
      </c>
      <c r="E234">
        <v>49</v>
      </c>
      <c r="F234" s="3">
        <v>39.92</v>
      </c>
      <c r="G234" s="3">
        <v>1773</v>
      </c>
      <c r="H234" s="2">
        <v>24932</v>
      </c>
      <c r="I234">
        <v>2.8</v>
      </c>
      <c r="J234">
        <v>8.9</v>
      </c>
      <c r="K234">
        <v>18</v>
      </c>
      <c r="L234">
        <v>32</v>
      </c>
      <c r="M234" s="3">
        <v>447377.62</v>
      </c>
    </row>
    <row r="235" spans="1:13" x14ac:dyDescent="0.25">
      <c r="A235" t="s">
        <v>261</v>
      </c>
      <c r="B235" t="s">
        <v>33</v>
      </c>
      <c r="C235" t="s">
        <v>36</v>
      </c>
      <c r="D235">
        <v>3.9</v>
      </c>
      <c r="E235">
        <v>62</v>
      </c>
      <c r="F235" s="3">
        <v>61.97</v>
      </c>
      <c r="G235" s="3">
        <v>2255</v>
      </c>
      <c r="H235" s="2">
        <v>29779</v>
      </c>
      <c r="I235">
        <v>6</v>
      </c>
      <c r="J235">
        <v>6.8</v>
      </c>
      <c r="K235">
        <v>9</v>
      </c>
      <c r="L235">
        <v>13</v>
      </c>
      <c r="M235" s="3">
        <v>865261.45</v>
      </c>
    </row>
    <row r="236" spans="1:13" x14ac:dyDescent="0.25">
      <c r="A236" t="s">
        <v>262</v>
      </c>
      <c r="B236" t="s">
        <v>22</v>
      </c>
      <c r="C236" t="s">
        <v>36</v>
      </c>
      <c r="D236">
        <v>4.8</v>
      </c>
      <c r="E236">
        <v>73</v>
      </c>
      <c r="F236" s="3">
        <v>59.98</v>
      </c>
      <c r="G236" s="3">
        <v>6212</v>
      </c>
      <c r="H236" s="2">
        <v>63673</v>
      </c>
      <c r="I236">
        <v>5.8</v>
      </c>
      <c r="J236">
        <v>2.1</v>
      </c>
      <c r="K236">
        <v>42</v>
      </c>
      <c r="L236">
        <v>57</v>
      </c>
      <c r="M236" s="3">
        <v>997633.93</v>
      </c>
    </row>
    <row r="237" spans="1:13" x14ac:dyDescent="0.25">
      <c r="A237" t="s">
        <v>263</v>
      </c>
      <c r="B237" t="s">
        <v>33</v>
      </c>
      <c r="C237" t="s">
        <v>25</v>
      </c>
      <c r="D237">
        <v>3.8</v>
      </c>
      <c r="E237">
        <v>56</v>
      </c>
      <c r="F237" s="3">
        <v>51.71</v>
      </c>
      <c r="G237" s="3">
        <v>917</v>
      </c>
      <c r="H237" s="2">
        <v>15305</v>
      </c>
      <c r="I237">
        <v>6.6</v>
      </c>
      <c r="J237">
        <v>4.3</v>
      </c>
      <c r="K237">
        <v>25</v>
      </c>
      <c r="L237">
        <v>27</v>
      </c>
      <c r="M237" s="3">
        <v>662599.11</v>
      </c>
    </row>
    <row r="238" spans="1:13" x14ac:dyDescent="0.25">
      <c r="A238" t="s">
        <v>264</v>
      </c>
      <c r="B238" t="s">
        <v>33</v>
      </c>
      <c r="C238" t="s">
        <v>36</v>
      </c>
      <c r="D238">
        <v>4.7</v>
      </c>
      <c r="E238">
        <v>51</v>
      </c>
      <c r="F238" s="3">
        <v>64.040000000000006</v>
      </c>
      <c r="G238" s="3">
        <v>2430</v>
      </c>
      <c r="H238" s="2">
        <v>30277</v>
      </c>
      <c r="I238">
        <v>8.6</v>
      </c>
      <c r="J238">
        <v>8.3000000000000007</v>
      </c>
      <c r="K238">
        <v>7</v>
      </c>
      <c r="L238">
        <v>45</v>
      </c>
      <c r="M238" s="3">
        <v>749441.69</v>
      </c>
    </row>
    <row r="239" spans="1:13" x14ac:dyDescent="0.25">
      <c r="A239" t="s">
        <v>265</v>
      </c>
      <c r="B239" t="s">
        <v>33</v>
      </c>
      <c r="C239" t="s">
        <v>30</v>
      </c>
      <c r="D239">
        <v>4.2</v>
      </c>
      <c r="E239">
        <v>70</v>
      </c>
      <c r="F239" s="3">
        <v>31.99</v>
      </c>
      <c r="G239" s="3">
        <v>4035</v>
      </c>
      <c r="H239" s="2">
        <v>40734</v>
      </c>
      <c r="I239">
        <v>7.9</v>
      </c>
      <c r="J239">
        <v>2.2999999999999998</v>
      </c>
      <c r="K239">
        <v>51</v>
      </c>
      <c r="L239">
        <v>40</v>
      </c>
      <c r="M239" s="3">
        <v>523466.99</v>
      </c>
    </row>
    <row r="240" spans="1:13" x14ac:dyDescent="0.25">
      <c r="A240" t="s">
        <v>266</v>
      </c>
      <c r="B240" t="s">
        <v>18</v>
      </c>
      <c r="C240" t="s">
        <v>36</v>
      </c>
      <c r="D240">
        <v>3.4</v>
      </c>
      <c r="E240">
        <v>47</v>
      </c>
      <c r="F240" s="3">
        <v>62.65</v>
      </c>
      <c r="G240" s="3">
        <v>992</v>
      </c>
      <c r="H240" s="2">
        <v>15247</v>
      </c>
      <c r="I240">
        <v>5.9</v>
      </c>
      <c r="J240">
        <v>3.1</v>
      </c>
      <c r="K240">
        <v>38</v>
      </c>
      <c r="L240">
        <v>8</v>
      </c>
      <c r="M240" s="3">
        <v>671570.7</v>
      </c>
    </row>
    <row r="241" spans="1:13" x14ac:dyDescent="0.25">
      <c r="A241" t="s">
        <v>267</v>
      </c>
      <c r="B241" t="s">
        <v>18</v>
      </c>
      <c r="C241" t="s">
        <v>41</v>
      </c>
      <c r="D241">
        <v>4.2</v>
      </c>
      <c r="E241">
        <v>50</v>
      </c>
      <c r="F241" s="3">
        <v>43.66</v>
      </c>
      <c r="G241" s="3">
        <v>3759</v>
      </c>
      <c r="H241" s="2">
        <v>37523</v>
      </c>
      <c r="I241">
        <v>9</v>
      </c>
      <c r="J241">
        <v>5.9</v>
      </c>
      <c r="K241">
        <v>1</v>
      </c>
      <c r="L241">
        <v>33</v>
      </c>
      <c r="M241" s="3">
        <v>504572.09</v>
      </c>
    </row>
    <row r="242" spans="1:13" x14ac:dyDescent="0.25">
      <c r="A242" t="s">
        <v>268</v>
      </c>
      <c r="B242" t="s">
        <v>22</v>
      </c>
      <c r="C242" t="s">
        <v>23</v>
      </c>
      <c r="D242">
        <v>4</v>
      </c>
      <c r="E242">
        <v>75</v>
      </c>
      <c r="F242" s="3">
        <v>29.92</v>
      </c>
      <c r="G242" s="3">
        <v>7781</v>
      </c>
      <c r="H242" s="2">
        <v>78661</v>
      </c>
      <c r="I242">
        <v>4.2</v>
      </c>
      <c r="J242">
        <v>2.2999999999999998</v>
      </c>
      <c r="K242">
        <v>38</v>
      </c>
      <c r="L242">
        <v>74</v>
      </c>
      <c r="M242" s="3">
        <v>533141.59</v>
      </c>
    </row>
    <row r="243" spans="1:13" x14ac:dyDescent="0.25">
      <c r="A243" t="s">
        <v>269</v>
      </c>
      <c r="B243" t="s">
        <v>22</v>
      </c>
      <c r="C243" t="s">
        <v>23</v>
      </c>
      <c r="D243">
        <v>3.8</v>
      </c>
      <c r="E243">
        <v>85</v>
      </c>
      <c r="F243" s="3">
        <v>28.56</v>
      </c>
      <c r="G243" s="3">
        <v>3479</v>
      </c>
      <c r="H243" s="2">
        <v>40110</v>
      </c>
      <c r="I243">
        <v>5.4</v>
      </c>
      <c r="J243">
        <v>4.4000000000000004</v>
      </c>
      <c r="K243">
        <v>53</v>
      </c>
      <c r="L243">
        <v>18</v>
      </c>
      <c r="M243" s="3">
        <v>556500.16</v>
      </c>
    </row>
    <row r="244" spans="1:13" x14ac:dyDescent="0.25">
      <c r="A244" t="s">
        <v>270</v>
      </c>
      <c r="B244" t="s">
        <v>18</v>
      </c>
      <c r="C244" t="s">
        <v>41</v>
      </c>
      <c r="D244">
        <v>3.2</v>
      </c>
      <c r="E244">
        <v>32</v>
      </c>
      <c r="F244" s="3">
        <v>35.15</v>
      </c>
      <c r="G244" s="3">
        <v>2260</v>
      </c>
      <c r="H244" s="2">
        <v>30345</v>
      </c>
      <c r="I244">
        <v>6.8</v>
      </c>
      <c r="J244">
        <v>9.8000000000000007</v>
      </c>
      <c r="K244">
        <v>23</v>
      </c>
      <c r="L244">
        <v>28</v>
      </c>
      <c r="M244" s="3">
        <v>267477.09999999998</v>
      </c>
    </row>
    <row r="245" spans="1:13" x14ac:dyDescent="0.25">
      <c r="A245" t="s">
        <v>271</v>
      </c>
      <c r="B245" t="s">
        <v>33</v>
      </c>
      <c r="C245" t="s">
        <v>30</v>
      </c>
      <c r="D245">
        <v>3.8</v>
      </c>
      <c r="E245">
        <v>64</v>
      </c>
      <c r="F245" s="3">
        <v>38.770000000000003</v>
      </c>
      <c r="G245" s="3">
        <v>852</v>
      </c>
      <c r="H245" s="2">
        <v>15906</v>
      </c>
      <c r="I245">
        <v>5</v>
      </c>
      <c r="J245">
        <v>5.9</v>
      </c>
      <c r="K245">
        <v>39</v>
      </c>
      <c r="L245">
        <v>55</v>
      </c>
      <c r="M245" s="3">
        <v>556604</v>
      </c>
    </row>
    <row r="246" spans="1:13" x14ac:dyDescent="0.25">
      <c r="A246" t="s">
        <v>272</v>
      </c>
      <c r="B246" t="s">
        <v>22</v>
      </c>
      <c r="C246" t="s">
        <v>36</v>
      </c>
      <c r="D246">
        <v>3.1</v>
      </c>
      <c r="E246">
        <v>90</v>
      </c>
      <c r="F246" s="3">
        <v>58.61</v>
      </c>
      <c r="G246" s="3">
        <v>5541</v>
      </c>
      <c r="H246" s="2">
        <v>58801</v>
      </c>
      <c r="I246">
        <v>4.3</v>
      </c>
      <c r="J246">
        <v>7.3</v>
      </c>
      <c r="K246">
        <v>28</v>
      </c>
      <c r="L246">
        <v>43</v>
      </c>
      <c r="M246" s="3">
        <v>1182387.96</v>
      </c>
    </row>
    <row r="247" spans="1:13" x14ac:dyDescent="0.25">
      <c r="A247" t="s">
        <v>273</v>
      </c>
      <c r="B247" t="s">
        <v>18</v>
      </c>
      <c r="C247" t="s">
        <v>41</v>
      </c>
      <c r="D247">
        <v>3.2</v>
      </c>
      <c r="E247">
        <v>49</v>
      </c>
      <c r="F247" s="3">
        <v>38.93</v>
      </c>
      <c r="G247" s="3">
        <v>1939</v>
      </c>
      <c r="H247" s="2">
        <v>20107</v>
      </c>
      <c r="I247">
        <v>2</v>
      </c>
      <c r="J247">
        <v>7</v>
      </c>
      <c r="K247">
        <v>7</v>
      </c>
      <c r="L247">
        <v>37</v>
      </c>
      <c r="M247" s="3">
        <v>433410.6</v>
      </c>
    </row>
    <row r="248" spans="1:13" x14ac:dyDescent="0.25">
      <c r="A248" t="s">
        <v>274</v>
      </c>
      <c r="B248" t="s">
        <v>18</v>
      </c>
      <c r="C248" t="s">
        <v>25</v>
      </c>
      <c r="D248">
        <v>3.8</v>
      </c>
      <c r="E248">
        <v>39</v>
      </c>
      <c r="F248" s="3">
        <v>48.7</v>
      </c>
      <c r="G248" s="3">
        <v>1629</v>
      </c>
      <c r="H248" s="2">
        <v>22679</v>
      </c>
      <c r="I248">
        <v>6.7</v>
      </c>
      <c r="J248">
        <v>2.9</v>
      </c>
      <c r="K248">
        <v>14</v>
      </c>
      <c r="L248">
        <v>8</v>
      </c>
      <c r="M248" s="3">
        <v>427083.55</v>
      </c>
    </row>
    <row r="249" spans="1:13" x14ac:dyDescent="0.25">
      <c r="A249" t="s">
        <v>275</v>
      </c>
      <c r="B249" t="s">
        <v>18</v>
      </c>
      <c r="C249" t="s">
        <v>23</v>
      </c>
      <c r="D249">
        <v>3.6</v>
      </c>
      <c r="E249">
        <v>38</v>
      </c>
      <c r="F249" s="3">
        <v>30.49</v>
      </c>
      <c r="G249" s="3">
        <v>900</v>
      </c>
      <c r="H249" s="2">
        <v>10927</v>
      </c>
      <c r="I249">
        <v>2.7</v>
      </c>
      <c r="J249">
        <v>8.6</v>
      </c>
      <c r="K249">
        <v>25</v>
      </c>
      <c r="L249">
        <v>6</v>
      </c>
      <c r="M249" s="3">
        <v>263621.32</v>
      </c>
    </row>
    <row r="250" spans="1:13" x14ac:dyDescent="0.25">
      <c r="A250" t="s">
        <v>276</v>
      </c>
      <c r="B250" t="s">
        <v>33</v>
      </c>
      <c r="C250" t="s">
        <v>19</v>
      </c>
      <c r="D250">
        <v>4.9000000000000004</v>
      </c>
      <c r="E250">
        <v>60</v>
      </c>
      <c r="F250" s="3">
        <v>72.73</v>
      </c>
      <c r="G250" s="3">
        <v>2805</v>
      </c>
      <c r="H250" s="2">
        <v>34074</v>
      </c>
      <c r="I250">
        <v>2.2000000000000002</v>
      </c>
      <c r="J250">
        <v>2.1</v>
      </c>
      <c r="K250">
        <v>47</v>
      </c>
      <c r="L250">
        <v>30</v>
      </c>
      <c r="M250" s="3">
        <v>977311.61</v>
      </c>
    </row>
    <row r="251" spans="1:13" x14ac:dyDescent="0.25">
      <c r="A251" t="s">
        <v>277</v>
      </c>
      <c r="B251" t="s">
        <v>18</v>
      </c>
      <c r="C251" t="s">
        <v>25</v>
      </c>
      <c r="D251">
        <v>3.8</v>
      </c>
      <c r="E251">
        <v>43</v>
      </c>
      <c r="F251" s="3">
        <v>53.49</v>
      </c>
      <c r="G251" s="3">
        <v>1765</v>
      </c>
      <c r="H251" s="2">
        <v>18516</v>
      </c>
      <c r="I251">
        <v>2.6</v>
      </c>
      <c r="J251">
        <v>9.3000000000000007</v>
      </c>
      <c r="K251">
        <v>35</v>
      </c>
      <c r="L251">
        <v>2</v>
      </c>
      <c r="M251" s="3">
        <v>525079.76</v>
      </c>
    </row>
    <row r="252" spans="1:13" x14ac:dyDescent="0.25">
      <c r="A252" t="s">
        <v>278</v>
      </c>
      <c r="B252" t="s">
        <v>18</v>
      </c>
      <c r="C252" t="s">
        <v>30</v>
      </c>
      <c r="D252">
        <v>4.5</v>
      </c>
      <c r="E252">
        <v>41</v>
      </c>
      <c r="F252" s="3">
        <v>34.32</v>
      </c>
      <c r="G252" s="3">
        <v>2785</v>
      </c>
      <c r="H252" s="2">
        <v>27596</v>
      </c>
      <c r="I252">
        <v>7.2</v>
      </c>
      <c r="J252">
        <v>2.9</v>
      </c>
      <c r="K252">
        <v>40</v>
      </c>
      <c r="L252">
        <v>7</v>
      </c>
      <c r="M252" s="3">
        <v>340849.62</v>
      </c>
    </row>
    <row r="253" spans="1:13" x14ac:dyDescent="0.25">
      <c r="A253" t="s">
        <v>279</v>
      </c>
      <c r="B253" t="s">
        <v>18</v>
      </c>
      <c r="C253" t="s">
        <v>25</v>
      </c>
      <c r="D253">
        <v>4.0999999999999996</v>
      </c>
      <c r="E253">
        <v>36</v>
      </c>
      <c r="F253" s="3">
        <v>52.29</v>
      </c>
      <c r="G253" s="3">
        <v>3828</v>
      </c>
      <c r="H253" s="2">
        <v>42704</v>
      </c>
      <c r="I253">
        <v>2.2000000000000002</v>
      </c>
      <c r="J253">
        <v>9.6</v>
      </c>
      <c r="K253">
        <v>3</v>
      </c>
      <c r="L253">
        <v>8</v>
      </c>
      <c r="M253" s="3">
        <v>432562.75</v>
      </c>
    </row>
    <row r="254" spans="1:13" x14ac:dyDescent="0.25">
      <c r="A254" t="s">
        <v>280</v>
      </c>
      <c r="B254" t="s">
        <v>18</v>
      </c>
      <c r="C254" t="s">
        <v>41</v>
      </c>
      <c r="D254">
        <v>4.4000000000000004</v>
      </c>
      <c r="E254">
        <v>40</v>
      </c>
      <c r="F254" s="3">
        <v>42.93</v>
      </c>
      <c r="G254" s="3">
        <v>3846</v>
      </c>
      <c r="H254" s="2">
        <v>45447</v>
      </c>
      <c r="I254">
        <v>9.8000000000000007</v>
      </c>
      <c r="J254">
        <v>8.1999999999999993</v>
      </c>
      <c r="K254">
        <v>32</v>
      </c>
      <c r="L254">
        <v>14</v>
      </c>
      <c r="M254" s="3">
        <v>413012.93</v>
      </c>
    </row>
    <row r="255" spans="1:13" x14ac:dyDescent="0.25">
      <c r="A255" t="s">
        <v>281</v>
      </c>
      <c r="B255" t="s">
        <v>22</v>
      </c>
      <c r="C255" t="s">
        <v>36</v>
      </c>
      <c r="D255">
        <v>3.5</v>
      </c>
      <c r="E255">
        <v>86</v>
      </c>
      <c r="F255" s="3">
        <v>58.27</v>
      </c>
      <c r="G255" s="3">
        <v>4894</v>
      </c>
      <c r="H255" s="2">
        <v>50578</v>
      </c>
      <c r="I255">
        <v>7.8</v>
      </c>
      <c r="J255">
        <v>2.5</v>
      </c>
      <c r="K255">
        <v>11</v>
      </c>
      <c r="L255">
        <v>7</v>
      </c>
      <c r="M255" s="3">
        <v>1125633.94</v>
      </c>
    </row>
    <row r="256" spans="1:13" x14ac:dyDescent="0.25">
      <c r="A256" t="s">
        <v>282</v>
      </c>
      <c r="B256" t="s">
        <v>22</v>
      </c>
      <c r="C256" t="s">
        <v>23</v>
      </c>
      <c r="D256">
        <v>4.9000000000000004</v>
      </c>
      <c r="E256">
        <v>78</v>
      </c>
      <c r="F256" s="3">
        <v>26.06</v>
      </c>
      <c r="G256" s="3">
        <v>5628</v>
      </c>
      <c r="H256" s="2">
        <v>56521</v>
      </c>
      <c r="I256">
        <v>4.5</v>
      </c>
      <c r="J256">
        <v>2.4</v>
      </c>
      <c r="K256">
        <v>49</v>
      </c>
      <c r="L256">
        <v>64</v>
      </c>
      <c r="M256" s="3">
        <v>470605.75</v>
      </c>
    </row>
    <row r="257" spans="1:13" x14ac:dyDescent="0.25">
      <c r="A257" t="s">
        <v>283</v>
      </c>
      <c r="B257" t="s">
        <v>18</v>
      </c>
      <c r="C257" t="s">
        <v>30</v>
      </c>
      <c r="D257">
        <v>4.0999999999999996</v>
      </c>
      <c r="E257">
        <v>42</v>
      </c>
      <c r="F257" s="3">
        <v>39.840000000000003</v>
      </c>
      <c r="G257" s="3">
        <v>3764</v>
      </c>
      <c r="H257" s="2">
        <v>39174</v>
      </c>
      <c r="I257">
        <v>6.3</v>
      </c>
      <c r="J257">
        <v>1.8</v>
      </c>
      <c r="K257">
        <v>10</v>
      </c>
      <c r="L257">
        <v>35</v>
      </c>
      <c r="M257" s="3">
        <v>394737.82</v>
      </c>
    </row>
    <row r="258" spans="1:13" x14ac:dyDescent="0.25">
      <c r="A258" t="s">
        <v>284</v>
      </c>
      <c r="B258" t="s">
        <v>33</v>
      </c>
      <c r="C258" t="s">
        <v>30</v>
      </c>
      <c r="D258">
        <v>4.7</v>
      </c>
      <c r="E258">
        <v>65</v>
      </c>
      <c r="F258" s="3">
        <v>37.450000000000003</v>
      </c>
      <c r="G258" s="3">
        <v>3094</v>
      </c>
      <c r="H258" s="2">
        <v>30981</v>
      </c>
      <c r="I258">
        <v>1.1000000000000001</v>
      </c>
      <c r="J258">
        <v>3.2</v>
      </c>
      <c r="K258">
        <v>52</v>
      </c>
      <c r="L258">
        <v>6</v>
      </c>
      <c r="M258" s="3">
        <v>552490.9</v>
      </c>
    </row>
    <row r="259" spans="1:13" x14ac:dyDescent="0.25">
      <c r="A259" t="s">
        <v>285</v>
      </c>
      <c r="B259" t="s">
        <v>22</v>
      </c>
      <c r="C259" t="s">
        <v>19</v>
      </c>
      <c r="D259">
        <v>3.7</v>
      </c>
      <c r="E259">
        <v>72</v>
      </c>
      <c r="F259" s="3">
        <v>72.13</v>
      </c>
      <c r="G259" s="3">
        <v>4291</v>
      </c>
      <c r="H259" s="2">
        <v>41717</v>
      </c>
      <c r="I259">
        <v>8.6</v>
      </c>
      <c r="J259">
        <v>6.9</v>
      </c>
      <c r="K259">
        <v>49</v>
      </c>
      <c r="L259">
        <v>9</v>
      </c>
      <c r="M259" s="3">
        <v>1162599.73</v>
      </c>
    </row>
    <row r="260" spans="1:13" x14ac:dyDescent="0.25">
      <c r="A260" t="s">
        <v>286</v>
      </c>
      <c r="B260" t="s">
        <v>18</v>
      </c>
      <c r="C260" t="s">
        <v>25</v>
      </c>
      <c r="D260">
        <v>3.2</v>
      </c>
      <c r="E260">
        <v>34</v>
      </c>
      <c r="F260" s="3">
        <v>45.65</v>
      </c>
      <c r="G260" s="3">
        <v>1758</v>
      </c>
      <c r="H260" s="2">
        <v>22600</v>
      </c>
      <c r="I260">
        <v>3.4</v>
      </c>
      <c r="J260">
        <v>5.7</v>
      </c>
      <c r="K260">
        <v>29</v>
      </c>
      <c r="L260">
        <v>20</v>
      </c>
      <c r="M260" s="3">
        <v>361575.75</v>
      </c>
    </row>
    <row r="261" spans="1:13" x14ac:dyDescent="0.25">
      <c r="A261" t="s">
        <v>287</v>
      </c>
      <c r="B261" t="s">
        <v>22</v>
      </c>
      <c r="C261" t="s">
        <v>19</v>
      </c>
      <c r="D261">
        <v>4.3</v>
      </c>
      <c r="E261">
        <v>86</v>
      </c>
      <c r="F261" s="3">
        <v>74</v>
      </c>
      <c r="G261" s="3">
        <v>5864</v>
      </c>
      <c r="H261" s="2">
        <v>62668</v>
      </c>
      <c r="I261">
        <v>1.6</v>
      </c>
      <c r="J261">
        <v>6.5</v>
      </c>
      <c r="K261">
        <v>30</v>
      </c>
      <c r="L261">
        <v>34</v>
      </c>
      <c r="M261" s="3">
        <v>1416975.4</v>
      </c>
    </row>
    <row r="262" spans="1:13" x14ac:dyDescent="0.25">
      <c r="A262" t="s">
        <v>288</v>
      </c>
      <c r="B262" t="s">
        <v>22</v>
      </c>
      <c r="C262" t="s">
        <v>36</v>
      </c>
      <c r="D262">
        <v>3</v>
      </c>
      <c r="E262">
        <v>70</v>
      </c>
      <c r="F262" s="3">
        <v>61.23</v>
      </c>
      <c r="G262" s="3">
        <v>4751</v>
      </c>
      <c r="H262" s="2">
        <v>50603</v>
      </c>
      <c r="I262">
        <v>7.8</v>
      </c>
      <c r="J262">
        <v>1.3</v>
      </c>
      <c r="K262">
        <v>1</v>
      </c>
      <c r="L262">
        <v>47</v>
      </c>
      <c r="M262" s="3">
        <v>971465.59</v>
      </c>
    </row>
    <row r="263" spans="1:13" x14ac:dyDescent="0.25">
      <c r="A263" t="s">
        <v>289</v>
      </c>
      <c r="B263" t="s">
        <v>33</v>
      </c>
      <c r="C263" t="s">
        <v>36</v>
      </c>
      <c r="D263">
        <v>4</v>
      </c>
      <c r="E263">
        <v>70</v>
      </c>
      <c r="F263" s="3">
        <v>64.33</v>
      </c>
      <c r="G263" s="3">
        <v>974</v>
      </c>
      <c r="H263" s="2">
        <v>14261</v>
      </c>
      <c r="I263">
        <v>4</v>
      </c>
      <c r="J263">
        <v>1.7</v>
      </c>
      <c r="K263">
        <v>65</v>
      </c>
      <c r="L263">
        <v>62</v>
      </c>
      <c r="M263" s="3">
        <v>1013450.86</v>
      </c>
    </row>
    <row r="264" spans="1:13" x14ac:dyDescent="0.25">
      <c r="A264" t="s">
        <v>290</v>
      </c>
      <c r="B264" t="s">
        <v>18</v>
      </c>
      <c r="C264" t="s">
        <v>19</v>
      </c>
      <c r="D264">
        <v>3.4</v>
      </c>
      <c r="E264">
        <v>38</v>
      </c>
      <c r="F264" s="3">
        <v>75.72</v>
      </c>
      <c r="G264" s="3">
        <v>2053</v>
      </c>
      <c r="H264" s="2">
        <v>28918</v>
      </c>
      <c r="I264">
        <v>6.1</v>
      </c>
      <c r="J264">
        <v>7.2</v>
      </c>
      <c r="K264">
        <v>11</v>
      </c>
      <c r="L264">
        <v>32</v>
      </c>
      <c r="M264" s="3">
        <v>660329.19999999995</v>
      </c>
    </row>
    <row r="265" spans="1:13" x14ac:dyDescent="0.25">
      <c r="A265" t="s">
        <v>291</v>
      </c>
      <c r="B265" t="s">
        <v>18</v>
      </c>
      <c r="C265" t="s">
        <v>23</v>
      </c>
      <c r="D265">
        <v>4.3</v>
      </c>
      <c r="E265">
        <v>46</v>
      </c>
      <c r="F265" s="3">
        <v>35.53</v>
      </c>
      <c r="G265" s="3">
        <v>3277</v>
      </c>
      <c r="H265" s="2">
        <v>37296</v>
      </c>
      <c r="I265">
        <v>8.6</v>
      </c>
      <c r="J265">
        <v>8.6</v>
      </c>
      <c r="K265">
        <v>17</v>
      </c>
      <c r="L265">
        <v>11</v>
      </c>
      <c r="M265" s="3">
        <v>382954.36</v>
      </c>
    </row>
    <row r="266" spans="1:13" x14ac:dyDescent="0.25">
      <c r="A266" t="s">
        <v>292</v>
      </c>
      <c r="B266" t="s">
        <v>33</v>
      </c>
      <c r="C266" t="s">
        <v>36</v>
      </c>
      <c r="D266">
        <v>5</v>
      </c>
      <c r="E266">
        <v>62</v>
      </c>
      <c r="F266" s="3">
        <v>64.42</v>
      </c>
      <c r="G266" s="3">
        <v>4415</v>
      </c>
      <c r="H266" s="2">
        <v>51952</v>
      </c>
      <c r="I266">
        <v>8</v>
      </c>
      <c r="J266">
        <v>4.2</v>
      </c>
      <c r="K266">
        <v>7</v>
      </c>
      <c r="L266">
        <v>12</v>
      </c>
      <c r="M266" s="3">
        <v>906816.84</v>
      </c>
    </row>
    <row r="267" spans="1:13" x14ac:dyDescent="0.25">
      <c r="A267" t="s">
        <v>293</v>
      </c>
      <c r="B267" t="s">
        <v>33</v>
      </c>
      <c r="C267" t="s">
        <v>19</v>
      </c>
      <c r="D267">
        <v>3.9</v>
      </c>
      <c r="E267">
        <v>64</v>
      </c>
      <c r="F267" s="3">
        <v>65.12</v>
      </c>
      <c r="G267" s="3">
        <v>2228</v>
      </c>
      <c r="H267" s="2">
        <v>23564</v>
      </c>
      <c r="I267">
        <v>4</v>
      </c>
      <c r="J267">
        <v>2.5</v>
      </c>
      <c r="K267">
        <v>2</v>
      </c>
      <c r="L267">
        <v>30</v>
      </c>
      <c r="M267" s="3">
        <v>937327.96</v>
      </c>
    </row>
    <row r="268" spans="1:13" x14ac:dyDescent="0.25">
      <c r="A268" t="s">
        <v>294</v>
      </c>
      <c r="B268" t="s">
        <v>18</v>
      </c>
      <c r="C268" t="s">
        <v>25</v>
      </c>
      <c r="D268">
        <v>4.5999999999999996</v>
      </c>
      <c r="E268">
        <v>50</v>
      </c>
      <c r="F268" s="3">
        <v>54.74</v>
      </c>
      <c r="G268" s="3">
        <v>2150</v>
      </c>
      <c r="H268" s="2">
        <v>27020</v>
      </c>
      <c r="I268">
        <v>8.8000000000000007</v>
      </c>
      <c r="J268">
        <v>3.8</v>
      </c>
      <c r="K268">
        <v>34</v>
      </c>
      <c r="L268">
        <v>14</v>
      </c>
      <c r="M268" s="3">
        <v>614012.52</v>
      </c>
    </row>
    <row r="269" spans="1:13" x14ac:dyDescent="0.25">
      <c r="A269" t="s">
        <v>295</v>
      </c>
      <c r="B269" t="s">
        <v>18</v>
      </c>
      <c r="C269" t="s">
        <v>19</v>
      </c>
      <c r="D269">
        <v>4</v>
      </c>
      <c r="E269">
        <v>37</v>
      </c>
      <c r="F269" s="3">
        <v>65.83</v>
      </c>
      <c r="G269" s="3">
        <v>2173</v>
      </c>
      <c r="H269" s="2">
        <v>29530</v>
      </c>
      <c r="I269">
        <v>4.5</v>
      </c>
      <c r="J269">
        <v>4.7</v>
      </c>
      <c r="K269">
        <v>32</v>
      </c>
      <c r="L269">
        <v>34</v>
      </c>
      <c r="M269" s="3">
        <v>559627.27</v>
      </c>
    </row>
    <row r="270" spans="1:13" x14ac:dyDescent="0.25">
      <c r="A270" t="s">
        <v>296</v>
      </c>
      <c r="B270" t="s">
        <v>33</v>
      </c>
      <c r="C270" t="s">
        <v>19</v>
      </c>
      <c r="D270">
        <v>4</v>
      </c>
      <c r="E270">
        <v>57</v>
      </c>
      <c r="F270" s="3">
        <v>74.36</v>
      </c>
      <c r="G270" s="3">
        <v>1282</v>
      </c>
      <c r="H270" s="2">
        <v>17743</v>
      </c>
      <c r="I270">
        <v>5.5</v>
      </c>
      <c r="J270">
        <v>6.7</v>
      </c>
      <c r="K270">
        <v>30</v>
      </c>
      <c r="L270">
        <v>8</v>
      </c>
      <c r="M270" s="3">
        <v>955281.71</v>
      </c>
    </row>
    <row r="271" spans="1:13" x14ac:dyDescent="0.25">
      <c r="A271" t="s">
        <v>297</v>
      </c>
      <c r="B271" t="s">
        <v>22</v>
      </c>
      <c r="C271" t="s">
        <v>41</v>
      </c>
      <c r="D271">
        <v>4.9000000000000004</v>
      </c>
      <c r="E271">
        <v>71</v>
      </c>
      <c r="F271" s="3">
        <v>38.08</v>
      </c>
      <c r="G271" s="3">
        <v>9699</v>
      </c>
      <c r="H271" s="2">
        <v>102358</v>
      </c>
      <c r="I271">
        <v>6.5</v>
      </c>
      <c r="J271">
        <v>4.7</v>
      </c>
      <c r="K271">
        <v>67</v>
      </c>
      <c r="L271">
        <v>69</v>
      </c>
      <c r="M271" s="3">
        <v>626729.19999999995</v>
      </c>
    </row>
    <row r="272" spans="1:13" x14ac:dyDescent="0.25">
      <c r="A272" t="s">
        <v>298</v>
      </c>
      <c r="B272" t="s">
        <v>22</v>
      </c>
      <c r="C272" t="s">
        <v>36</v>
      </c>
      <c r="D272">
        <v>4.8</v>
      </c>
      <c r="E272">
        <v>79</v>
      </c>
      <c r="F272" s="3">
        <v>61.71</v>
      </c>
      <c r="G272" s="3">
        <v>2197</v>
      </c>
      <c r="H272" s="2">
        <v>29466</v>
      </c>
      <c r="I272">
        <v>1.6</v>
      </c>
      <c r="J272">
        <v>9.1</v>
      </c>
      <c r="K272">
        <v>22</v>
      </c>
      <c r="L272">
        <v>66</v>
      </c>
      <c r="M272" s="3">
        <v>1090445.99</v>
      </c>
    </row>
    <row r="273" spans="1:13" x14ac:dyDescent="0.25">
      <c r="A273" t="s">
        <v>299</v>
      </c>
      <c r="B273" t="s">
        <v>33</v>
      </c>
      <c r="C273" t="s">
        <v>23</v>
      </c>
      <c r="D273">
        <v>4.5999999999999996</v>
      </c>
      <c r="E273">
        <v>54</v>
      </c>
      <c r="F273" s="3">
        <v>25.42</v>
      </c>
      <c r="G273" s="3">
        <v>1473</v>
      </c>
      <c r="H273" s="2">
        <v>17069</v>
      </c>
      <c r="I273">
        <v>6.4</v>
      </c>
      <c r="J273">
        <v>4.5999999999999996</v>
      </c>
      <c r="K273">
        <v>36</v>
      </c>
      <c r="L273">
        <v>51</v>
      </c>
      <c r="M273" s="3">
        <v>324583.40999999997</v>
      </c>
    </row>
    <row r="274" spans="1:13" x14ac:dyDescent="0.25">
      <c r="A274" t="s">
        <v>300</v>
      </c>
      <c r="B274" t="s">
        <v>22</v>
      </c>
      <c r="C274" t="s">
        <v>23</v>
      </c>
      <c r="D274">
        <v>3.6</v>
      </c>
      <c r="E274">
        <v>85</v>
      </c>
      <c r="F274" s="3">
        <v>33.479999999999997</v>
      </c>
      <c r="G274" s="3">
        <v>6580</v>
      </c>
      <c r="H274" s="2">
        <v>69223</v>
      </c>
      <c r="I274">
        <v>6.2</v>
      </c>
      <c r="J274">
        <v>2.6</v>
      </c>
      <c r="K274">
        <v>44</v>
      </c>
      <c r="L274">
        <v>13</v>
      </c>
      <c r="M274" s="3">
        <v>645079.71</v>
      </c>
    </row>
    <row r="275" spans="1:13" x14ac:dyDescent="0.25">
      <c r="A275" t="s">
        <v>301</v>
      </c>
      <c r="B275" t="s">
        <v>33</v>
      </c>
      <c r="C275" t="s">
        <v>41</v>
      </c>
      <c r="D275">
        <v>4.0999999999999996</v>
      </c>
      <c r="E275">
        <v>68</v>
      </c>
      <c r="F275" s="3">
        <v>36.229999999999997</v>
      </c>
      <c r="G275" s="3">
        <v>3500</v>
      </c>
      <c r="H275" s="2">
        <v>39160</v>
      </c>
      <c r="I275">
        <v>8.9</v>
      </c>
      <c r="J275">
        <v>3.2</v>
      </c>
      <c r="K275">
        <v>34</v>
      </c>
      <c r="L275">
        <v>13</v>
      </c>
      <c r="M275" s="3">
        <v>565121.97</v>
      </c>
    </row>
    <row r="276" spans="1:13" x14ac:dyDescent="0.25">
      <c r="A276" t="s">
        <v>302</v>
      </c>
      <c r="B276" t="s">
        <v>22</v>
      </c>
      <c r="C276" t="s">
        <v>30</v>
      </c>
      <c r="D276">
        <v>3.4</v>
      </c>
      <c r="E276">
        <v>70</v>
      </c>
      <c r="F276" s="3">
        <v>34.520000000000003</v>
      </c>
      <c r="G276" s="3">
        <v>3225</v>
      </c>
      <c r="H276" s="2">
        <v>37690</v>
      </c>
      <c r="I276">
        <v>4.2</v>
      </c>
      <c r="J276">
        <v>5.2</v>
      </c>
      <c r="K276">
        <v>64</v>
      </c>
      <c r="L276">
        <v>48</v>
      </c>
      <c r="M276" s="3">
        <v>563901.84</v>
      </c>
    </row>
    <row r="277" spans="1:13" x14ac:dyDescent="0.25">
      <c r="A277" t="s">
        <v>303</v>
      </c>
      <c r="B277" t="s">
        <v>22</v>
      </c>
      <c r="C277" t="s">
        <v>23</v>
      </c>
      <c r="D277">
        <v>3.9</v>
      </c>
      <c r="E277">
        <v>82</v>
      </c>
      <c r="F277" s="3">
        <v>33.99</v>
      </c>
      <c r="G277" s="3">
        <v>6004</v>
      </c>
      <c r="H277" s="2">
        <v>67342</v>
      </c>
      <c r="I277">
        <v>3.2</v>
      </c>
      <c r="J277">
        <v>8</v>
      </c>
      <c r="K277">
        <v>2</v>
      </c>
      <c r="L277">
        <v>64</v>
      </c>
      <c r="M277" s="3">
        <v>632264.86</v>
      </c>
    </row>
    <row r="278" spans="1:13" x14ac:dyDescent="0.25">
      <c r="A278" t="s">
        <v>304</v>
      </c>
      <c r="B278" t="s">
        <v>18</v>
      </c>
      <c r="C278" t="s">
        <v>19</v>
      </c>
      <c r="D278">
        <v>4</v>
      </c>
      <c r="E278">
        <v>33</v>
      </c>
      <c r="F278" s="3">
        <v>72.650000000000006</v>
      </c>
      <c r="G278" s="3">
        <v>3590</v>
      </c>
      <c r="H278" s="2">
        <v>43377</v>
      </c>
      <c r="I278">
        <v>5.3</v>
      </c>
      <c r="J278">
        <v>8.8000000000000007</v>
      </c>
      <c r="K278">
        <v>9</v>
      </c>
      <c r="L278">
        <v>32</v>
      </c>
      <c r="M278" s="3">
        <v>550876.05000000005</v>
      </c>
    </row>
    <row r="279" spans="1:13" x14ac:dyDescent="0.25">
      <c r="A279" t="s">
        <v>305</v>
      </c>
      <c r="B279" t="s">
        <v>18</v>
      </c>
      <c r="C279" t="s">
        <v>41</v>
      </c>
      <c r="D279">
        <v>4.7</v>
      </c>
      <c r="E279">
        <v>36</v>
      </c>
      <c r="F279" s="3">
        <v>35.07</v>
      </c>
      <c r="G279" s="3">
        <v>1512</v>
      </c>
      <c r="H279" s="2">
        <v>20658</v>
      </c>
      <c r="I279">
        <v>7.2</v>
      </c>
      <c r="J279">
        <v>2.7</v>
      </c>
      <c r="K279">
        <v>29</v>
      </c>
      <c r="L279">
        <v>23</v>
      </c>
      <c r="M279" s="3">
        <v>289352.42</v>
      </c>
    </row>
    <row r="280" spans="1:13" x14ac:dyDescent="0.25">
      <c r="A280" t="s">
        <v>306</v>
      </c>
      <c r="B280" t="s">
        <v>22</v>
      </c>
      <c r="C280" t="s">
        <v>25</v>
      </c>
      <c r="D280">
        <v>4.8</v>
      </c>
      <c r="E280">
        <v>70</v>
      </c>
      <c r="F280" s="3">
        <v>49.43</v>
      </c>
      <c r="G280" s="3">
        <v>4179</v>
      </c>
      <c r="H280" s="2">
        <v>50275</v>
      </c>
      <c r="I280">
        <v>6.1</v>
      </c>
      <c r="J280">
        <v>1</v>
      </c>
      <c r="K280">
        <v>27</v>
      </c>
      <c r="L280">
        <v>9</v>
      </c>
      <c r="M280" s="3">
        <v>781547.63</v>
      </c>
    </row>
    <row r="281" spans="1:13" x14ac:dyDescent="0.25">
      <c r="A281" t="s">
        <v>307</v>
      </c>
      <c r="B281" t="s">
        <v>22</v>
      </c>
      <c r="C281" t="s">
        <v>36</v>
      </c>
      <c r="D281">
        <v>3.8</v>
      </c>
      <c r="E281">
        <v>71</v>
      </c>
      <c r="F281" s="3">
        <v>55.46</v>
      </c>
      <c r="G281" s="3">
        <v>7330</v>
      </c>
      <c r="H281" s="2">
        <v>73117</v>
      </c>
      <c r="I281">
        <v>2.2000000000000002</v>
      </c>
      <c r="J281">
        <v>8.8000000000000007</v>
      </c>
      <c r="K281">
        <v>3</v>
      </c>
      <c r="L281">
        <v>38</v>
      </c>
      <c r="M281" s="3">
        <v>886958.25</v>
      </c>
    </row>
    <row r="282" spans="1:13" x14ac:dyDescent="0.25">
      <c r="A282" t="s">
        <v>308</v>
      </c>
      <c r="B282" t="s">
        <v>18</v>
      </c>
      <c r="C282" t="s">
        <v>36</v>
      </c>
      <c r="D282">
        <v>3</v>
      </c>
      <c r="E282">
        <v>45</v>
      </c>
      <c r="F282" s="3">
        <v>62.41</v>
      </c>
      <c r="G282" s="3">
        <v>921</v>
      </c>
      <c r="H282" s="2">
        <v>10700</v>
      </c>
      <c r="I282">
        <v>4.0999999999999996</v>
      </c>
      <c r="J282">
        <v>3.1</v>
      </c>
      <c r="K282">
        <v>44</v>
      </c>
      <c r="L282">
        <v>17</v>
      </c>
      <c r="M282" s="3">
        <v>644430.06000000006</v>
      </c>
    </row>
    <row r="283" spans="1:13" x14ac:dyDescent="0.25">
      <c r="A283" t="s">
        <v>309</v>
      </c>
      <c r="B283" t="s">
        <v>18</v>
      </c>
      <c r="C283" t="s">
        <v>36</v>
      </c>
      <c r="D283">
        <v>4.7</v>
      </c>
      <c r="E283">
        <v>43</v>
      </c>
      <c r="F283" s="3">
        <v>65.66</v>
      </c>
      <c r="G283" s="3">
        <v>4034</v>
      </c>
      <c r="H283" s="2">
        <v>42924</v>
      </c>
      <c r="I283">
        <v>1.6</v>
      </c>
      <c r="J283">
        <v>8.4</v>
      </c>
      <c r="K283">
        <v>3</v>
      </c>
      <c r="L283">
        <v>9</v>
      </c>
      <c r="M283" s="3">
        <v>640133.34</v>
      </c>
    </row>
    <row r="284" spans="1:13" x14ac:dyDescent="0.25">
      <c r="A284" t="s">
        <v>310</v>
      </c>
      <c r="B284" t="s">
        <v>18</v>
      </c>
      <c r="C284" t="s">
        <v>19</v>
      </c>
      <c r="D284">
        <v>3.3</v>
      </c>
      <c r="E284">
        <v>34</v>
      </c>
      <c r="F284" s="3">
        <v>72.209999999999994</v>
      </c>
      <c r="G284" s="3">
        <v>3140</v>
      </c>
      <c r="H284" s="2">
        <v>32514</v>
      </c>
      <c r="I284">
        <v>7.7</v>
      </c>
      <c r="J284">
        <v>6</v>
      </c>
      <c r="K284">
        <v>22</v>
      </c>
      <c r="L284">
        <v>5</v>
      </c>
      <c r="M284" s="3">
        <v>564237.03</v>
      </c>
    </row>
    <row r="285" spans="1:13" x14ac:dyDescent="0.25">
      <c r="A285" t="s">
        <v>311</v>
      </c>
      <c r="B285" t="s">
        <v>33</v>
      </c>
      <c r="C285" t="s">
        <v>25</v>
      </c>
      <c r="D285">
        <v>4.2</v>
      </c>
      <c r="E285">
        <v>63</v>
      </c>
      <c r="F285" s="3">
        <v>47.47</v>
      </c>
      <c r="G285" s="3">
        <v>4175</v>
      </c>
      <c r="H285" s="2">
        <v>49664</v>
      </c>
      <c r="I285">
        <v>8.9</v>
      </c>
      <c r="J285">
        <v>4.5999999999999996</v>
      </c>
      <c r="K285">
        <v>39</v>
      </c>
      <c r="L285">
        <v>34</v>
      </c>
      <c r="M285" s="3">
        <v>693806.6</v>
      </c>
    </row>
    <row r="286" spans="1:13" x14ac:dyDescent="0.25">
      <c r="A286" t="s">
        <v>312</v>
      </c>
      <c r="B286" t="s">
        <v>22</v>
      </c>
      <c r="C286" t="s">
        <v>41</v>
      </c>
      <c r="D286">
        <v>3</v>
      </c>
      <c r="E286">
        <v>86</v>
      </c>
      <c r="F286" s="3">
        <v>38.909999999999997</v>
      </c>
      <c r="G286" s="3">
        <v>1654</v>
      </c>
      <c r="H286" s="2">
        <v>19454</v>
      </c>
      <c r="I286">
        <v>1.4</v>
      </c>
      <c r="J286">
        <v>2.2999999999999998</v>
      </c>
      <c r="K286">
        <v>22</v>
      </c>
      <c r="L286">
        <v>68</v>
      </c>
      <c r="M286" s="3">
        <v>752704.54</v>
      </c>
    </row>
    <row r="287" spans="1:13" x14ac:dyDescent="0.25">
      <c r="A287" t="s">
        <v>313</v>
      </c>
      <c r="B287" t="s">
        <v>18</v>
      </c>
      <c r="C287" t="s">
        <v>41</v>
      </c>
      <c r="D287">
        <v>3.8</v>
      </c>
      <c r="E287">
        <v>41</v>
      </c>
      <c r="F287" s="3">
        <v>45.74</v>
      </c>
      <c r="G287" s="3">
        <v>3570</v>
      </c>
      <c r="H287" s="2">
        <v>44348</v>
      </c>
      <c r="I287">
        <v>5.7</v>
      </c>
      <c r="J287">
        <v>7</v>
      </c>
      <c r="K287">
        <v>14</v>
      </c>
      <c r="L287">
        <v>8</v>
      </c>
      <c r="M287" s="3">
        <v>442432.14</v>
      </c>
    </row>
    <row r="288" spans="1:13" x14ac:dyDescent="0.25">
      <c r="A288" t="s">
        <v>314</v>
      </c>
      <c r="B288" t="s">
        <v>22</v>
      </c>
      <c r="C288" t="s">
        <v>36</v>
      </c>
      <c r="D288">
        <v>5</v>
      </c>
      <c r="E288">
        <v>89</v>
      </c>
      <c r="F288" s="3">
        <v>57.46</v>
      </c>
      <c r="G288" s="3">
        <v>9157</v>
      </c>
      <c r="H288" s="2">
        <v>99485</v>
      </c>
      <c r="I288">
        <v>6.1</v>
      </c>
      <c r="J288">
        <v>8.4</v>
      </c>
      <c r="K288">
        <v>76</v>
      </c>
      <c r="L288">
        <v>66</v>
      </c>
      <c r="M288" s="3">
        <v>1171515.93</v>
      </c>
    </row>
    <row r="289" spans="1:13" x14ac:dyDescent="0.25">
      <c r="A289" t="s">
        <v>315</v>
      </c>
      <c r="B289" t="s">
        <v>33</v>
      </c>
      <c r="C289" t="s">
        <v>25</v>
      </c>
      <c r="D289">
        <v>3.2</v>
      </c>
      <c r="E289">
        <v>61</v>
      </c>
      <c r="F289" s="3">
        <v>51.18</v>
      </c>
      <c r="G289" s="3">
        <v>3103</v>
      </c>
      <c r="H289" s="2">
        <v>32294</v>
      </c>
      <c r="I289">
        <v>4.9000000000000004</v>
      </c>
      <c r="J289">
        <v>5.0999999999999996</v>
      </c>
      <c r="K289">
        <v>0</v>
      </c>
      <c r="L289">
        <v>56</v>
      </c>
      <c r="M289" s="3">
        <v>709620.9</v>
      </c>
    </row>
    <row r="290" spans="1:13" x14ac:dyDescent="0.25">
      <c r="A290" t="s">
        <v>316</v>
      </c>
      <c r="B290" t="s">
        <v>33</v>
      </c>
      <c r="C290" t="s">
        <v>25</v>
      </c>
      <c r="D290">
        <v>3.8</v>
      </c>
      <c r="E290">
        <v>52</v>
      </c>
      <c r="F290" s="3">
        <v>49.4</v>
      </c>
      <c r="G290" s="3">
        <v>3779</v>
      </c>
      <c r="H290" s="2">
        <v>37179</v>
      </c>
      <c r="I290">
        <v>5.5</v>
      </c>
      <c r="J290">
        <v>5</v>
      </c>
      <c r="K290">
        <v>36</v>
      </c>
      <c r="L290">
        <v>46</v>
      </c>
      <c r="M290" s="3">
        <v>597657.44999999995</v>
      </c>
    </row>
    <row r="291" spans="1:13" x14ac:dyDescent="0.25">
      <c r="A291" t="s">
        <v>317</v>
      </c>
      <c r="B291" t="s">
        <v>18</v>
      </c>
      <c r="C291" t="s">
        <v>25</v>
      </c>
      <c r="D291">
        <v>3.6</v>
      </c>
      <c r="E291">
        <v>50</v>
      </c>
      <c r="F291" s="3">
        <v>53.45</v>
      </c>
      <c r="G291" s="3">
        <v>974</v>
      </c>
      <c r="H291" s="2">
        <v>17166</v>
      </c>
      <c r="I291">
        <v>7.4</v>
      </c>
      <c r="J291">
        <v>7.8</v>
      </c>
      <c r="K291">
        <v>23</v>
      </c>
      <c r="L291">
        <v>47</v>
      </c>
      <c r="M291" s="3">
        <v>617566.30000000005</v>
      </c>
    </row>
    <row r="292" spans="1:13" x14ac:dyDescent="0.25">
      <c r="A292" t="s">
        <v>318</v>
      </c>
      <c r="B292" t="s">
        <v>33</v>
      </c>
      <c r="C292" t="s">
        <v>23</v>
      </c>
      <c r="D292">
        <v>4.8</v>
      </c>
      <c r="E292">
        <v>70</v>
      </c>
      <c r="F292" s="3">
        <v>34.54</v>
      </c>
      <c r="G292" s="3">
        <v>1665</v>
      </c>
      <c r="H292" s="2">
        <v>24849</v>
      </c>
      <c r="I292">
        <v>5.4</v>
      </c>
      <c r="J292">
        <v>5.5</v>
      </c>
      <c r="K292">
        <v>43</v>
      </c>
      <c r="L292">
        <v>60</v>
      </c>
      <c r="M292" s="3">
        <v>545427.77</v>
      </c>
    </row>
    <row r="293" spans="1:13" x14ac:dyDescent="0.25">
      <c r="A293" t="s">
        <v>319</v>
      </c>
      <c r="B293" t="s">
        <v>22</v>
      </c>
      <c r="C293" t="s">
        <v>23</v>
      </c>
      <c r="D293">
        <v>4.7</v>
      </c>
      <c r="E293">
        <v>71</v>
      </c>
      <c r="F293" s="3">
        <v>28.75</v>
      </c>
      <c r="G293" s="3">
        <v>5538</v>
      </c>
      <c r="H293" s="2">
        <v>57313</v>
      </c>
      <c r="I293">
        <v>9.3000000000000007</v>
      </c>
      <c r="J293">
        <v>8.1</v>
      </c>
      <c r="K293">
        <v>64</v>
      </c>
      <c r="L293">
        <v>7</v>
      </c>
      <c r="M293" s="3">
        <v>481443.65</v>
      </c>
    </row>
    <row r="294" spans="1:13" x14ac:dyDescent="0.25">
      <c r="A294" t="s">
        <v>320</v>
      </c>
      <c r="B294" t="s">
        <v>18</v>
      </c>
      <c r="C294" t="s">
        <v>36</v>
      </c>
      <c r="D294">
        <v>3.5</v>
      </c>
      <c r="E294">
        <v>50</v>
      </c>
      <c r="F294" s="3">
        <v>62.26</v>
      </c>
      <c r="G294" s="3">
        <v>864</v>
      </c>
      <c r="H294" s="2">
        <v>16308</v>
      </c>
      <c r="I294">
        <v>5.9</v>
      </c>
      <c r="J294">
        <v>1.5</v>
      </c>
      <c r="K294">
        <v>44</v>
      </c>
      <c r="L294">
        <v>9</v>
      </c>
      <c r="M294" s="3">
        <v>701722.18</v>
      </c>
    </row>
    <row r="295" spans="1:13" x14ac:dyDescent="0.25">
      <c r="A295" t="s">
        <v>321</v>
      </c>
      <c r="B295" t="s">
        <v>22</v>
      </c>
      <c r="C295" t="s">
        <v>25</v>
      </c>
      <c r="D295">
        <v>3.2</v>
      </c>
      <c r="E295">
        <v>90</v>
      </c>
      <c r="F295" s="3">
        <v>51.04</v>
      </c>
      <c r="G295" s="3">
        <v>1475</v>
      </c>
      <c r="H295" s="2">
        <v>14263</v>
      </c>
      <c r="I295">
        <v>1.6</v>
      </c>
      <c r="J295">
        <v>8.6999999999999993</v>
      </c>
      <c r="K295">
        <v>76</v>
      </c>
      <c r="L295">
        <v>24</v>
      </c>
      <c r="M295" s="3">
        <v>1035690.05</v>
      </c>
    </row>
    <row r="296" spans="1:13" x14ac:dyDescent="0.25">
      <c r="A296" t="s">
        <v>322</v>
      </c>
      <c r="B296" t="s">
        <v>22</v>
      </c>
      <c r="C296" t="s">
        <v>30</v>
      </c>
      <c r="D296">
        <v>4.3</v>
      </c>
      <c r="E296">
        <v>84</v>
      </c>
      <c r="F296" s="3">
        <v>33.06</v>
      </c>
      <c r="G296" s="3">
        <v>6217</v>
      </c>
      <c r="H296" s="2">
        <v>69639</v>
      </c>
      <c r="I296">
        <v>9.6</v>
      </c>
      <c r="J296">
        <v>3.4</v>
      </c>
      <c r="K296">
        <v>37</v>
      </c>
      <c r="L296">
        <v>66</v>
      </c>
      <c r="M296" s="3">
        <v>640202.39</v>
      </c>
    </row>
    <row r="297" spans="1:13" x14ac:dyDescent="0.25">
      <c r="A297" t="s">
        <v>323</v>
      </c>
      <c r="B297" t="s">
        <v>33</v>
      </c>
      <c r="C297" t="s">
        <v>25</v>
      </c>
      <c r="D297">
        <v>3.7</v>
      </c>
      <c r="E297">
        <v>60</v>
      </c>
      <c r="F297" s="3">
        <v>47.99</v>
      </c>
      <c r="G297" s="3">
        <v>2487</v>
      </c>
      <c r="H297" s="2">
        <v>24540</v>
      </c>
      <c r="I297">
        <v>2.2999999999999998</v>
      </c>
      <c r="J297">
        <v>2.5</v>
      </c>
      <c r="K297">
        <v>16</v>
      </c>
      <c r="L297">
        <v>53</v>
      </c>
      <c r="M297" s="3">
        <v>660643.41</v>
      </c>
    </row>
    <row r="298" spans="1:13" x14ac:dyDescent="0.25">
      <c r="A298" t="s">
        <v>324</v>
      </c>
      <c r="B298" t="s">
        <v>33</v>
      </c>
      <c r="C298" t="s">
        <v>41</v>
      </c>
      <c r="D298">
        <v>4.3</v>
      </c>
      <c r="E298">
        <v>59</v>
      </c>
      <c r="F298" s="3">
        <v>40.92</v>
      </c>
      <c r="G298" s="3">
        <v>3436</v>
      </c>
      <c r="H298" s="2">
        <v>38366</v>
      </c>
      <c r="I298">
        <v>8.1</v>
      </c>
      <c r="J298">
        <v>1.3</v>
      </c>
      <c r="K298">
        <v>55</v>
      </c>
      <c r="L298">
        <v>39</v>
      </c>
      <c r="M298" s="3">
        <v>558304.1</v>
      </c>
    </row>
    <row r="299" spans="1:13" x14ac:dyDescent="0.25">
      <c r="A299" t="s">
        <v>325</v>
      </c>
      <c r="B299" t="s">
        <v>33</v>
      </c>
      <c r="C299" t="s">
        <v>41</v>
      </c>
      <c r="D299">
        <v>3.1</v>
      </c>
      <c r="E299">
        <v>67</v>
      </c>
      <c r="F299" s="3">
        <v>36.69</v>
      </c>
      <c r="G299" s="3">
        <v>1262</v>
      </c>
      <c r="H299" s="2">
        <v>17309</v>
      </c>
      <c r="I299">
        <v>5.7</v>
      </c>
      <c r="J299">
        <v>8.5</v>
      </c>
      <c r="K299">
        <v>50</v>
      </c>
      <c r="L299">
        <v>46</v>
      </c>
      <c r="M299" s="3">
        <v>567317.06000000006</v>
      </c>
    </row>
    <row r="300" spans="1:13" x14ac:dyDescent="0.25">
      <c r="A300" t="s">
        <v>326</v>
      </c>
      <c r="B300" t="s">
        <v>33</v>
      </c>
      <c r="C300" t="s">
        <v>36</v>
      </c>
      <c r="D300">
        <v>3.3</v>
      </c>
      <c r="E300">
        <v>70</v>
      </c>
      <c r="F300" s="3">
        <v>63.92</v>
      </c>
      <c r="G300" s="3">
        <v>3107</v>
      </c>
      <c r="H300" s="2">
        <v>39041</v>
      </c>
      <c r="I300">
        <v>7.7</v>
      </c>
      <c r="J300">
        <v>1.5</v>
      </c>
      <c r="K300">
        <v>29</v>
      </c>
      <c r="L300">
        <v>47</v>
      </c>
      <c r="M300" s="3">
        <v>1015206.07</v>
      </c>
    </row>
    <row r="301" spans="1:13" x14ac:dyDescent="0.25">
      <c r="A301" t="s">
        <v>327</v>
      </c>
      <c r="B301" t="s">
        <v>33</v>
      </c>
      <c r="C301" t="s">
        <v>30</v>
      </c>
      <c r="D301">
        <v>4.4000000000000004</v>
      </c>
      <c r="E301">
        <v>51</v>
      </c>
      <c r="F301" s="3">
        <v>30.76</v>
      </c>
      <c r="G301" s="3">
        <v>3409</v>
      </c>
      <c r="H301" s="2">
        <v>42852</v>
      </c>
      <c r="I301">
        <v>5.6</v>
      </c>
      <c r="J301">
        <v>9.6</v>
      </c>
      <c r="K301">
        <v>19</v>
      </c>
      <c r="L301">
        <v>18</v>
      </c>
      <c r="M301" s="3">
        <v>374466.66</v>
      </c>
    </row>
    <row r="302" spans="1:13" x14ac:dyDescent="0.25">
      <c r="A302" t="s">
        <v>328</v>
      </c>
      <c r="B302" t="s">
        <v>18</v>
      </c>
      <c r="C302" t="s">
        <v>25</v>
      </c>
      <c r="D302">
        <v>3.4</v>
      </c>
      <c r="E302">
        <v>36</v>
      </c>
      <c r="F302" s="3">
        <v>46.04</v>
      </c>
      <c r="G302" s="3">
        <v>2186</v>
      </c>
      <c r="H302" s="2">
        <v>23445</v>
      </c>
      <c r="I302">
        <v>1.5</v>
      </c>
      <c r="J302">
        <v>6.1</v>
      </c>
      <c r="K302">
        <v>4</v>
      </c>
      <c r="L302">
        <v>16</v>
      </c>
      <c r="M302" s="3">
        <v>375929.41</v>
      </c>
    </row>
    <row r="303" spans="1:13" x14ac:dyDescent="0.25">
      <c r="A303" t="s">
        <v>329</v>
      </c>
      <c r="B303" t="s">
        <v>22</v>
      </c>
      <c r="C303" t="s">
        <v>30</v>
      </c>
      <c r="D303">
        <v>4.7</v>
      </c>
      <c r="E303">
        <v>76</v>
      </c>
      <c r="F303" s="3">
        <v>33.76</v>
      </c>
      <c r="G303" s="3">
        <v>5779</v>
      </c>
      <c r="H303" s="2">
        <v>64754</v>
      </c>
      <c r="I303">
        <v>4.4000000000000004</v>
      </c>
      <c r="J303">
        <v>7.3</v>
      </c>
      <c r="K303">
        <v>68</v>
      </c>
      <c r="L303">
        <v>25</v>
      </c>
      <c r="M303" s="3">
        <v>595167.31999999995</v>
      </c>
    </row>
    <row r="304" spans="1:13" x14ac:dyDescent="0.25">
      <c r="A304" t="s">
        <v>330</v>
      </c>
      <c r="B304" t="s">
        <v>22</v>
      </c>
      <c r="C304" t="s">
        <v>36</v>
      </c>
      <c r="D304">
        <v>3.1</v>
      </c>
      <c r="E304">
        <v>76</v>
      </c>
      <c r="F304" s="3">
        <v>56.3</v>
      </c>
      <c r="G304" s="3">
        <v>1990</v>
      </c>
      <c r="H304" s="2">
        <v>27591</v>
      </c>
      <c r="I304">
        <v>6.6</v>
      </c>
      <c r="J304">
        <v>7.5</v>
      </c>
      <c r="K304">
        <v>36</v>
      </c>
      <c r="L304">
        <v>41</v>
      </c>
      <c r="M304" s="3">
        <v>962322.85</v>
      </c>
    </row>
    <row r="305" spans="1:13" x14ac:dyDescent="0.25">
      <c r="A305" t="s">
        <v>331</v>
      </c>
      <c r="B305" t="s">
        <v>22</v>
      </c>
      <c r="C305" t="s">
        <v>41</v>
      </c>
      <c r="D305">
        <v>3.4</v>
      </c>
      <c r="E305">
        <v>83</v>
      </c>
      <c r="F305" s="3">
        <v>40.229999999999997</v>
      </c>
      <c r="G305" s="3">
        <v>1547</v>
      </c>
      <c r="H305" s="2">
        <v>20996</v>
      </c>
      <c r="I305">
        <v>6.7</v>
      </c>
      <c r="J305">
        <v>3.6</v>
      </c>
      <c r="K305">
        <v>79</v>
      </c>
      <c r="L305">
        <v>5</v>
      </c>
      <c r="M305" s="3">
        <v>746816.33</v>
      </c>
    </row>
    <row r="306" spans="1:13" x14ac:dyDescent="0.25">
      <c r="A306" t="s">
        <v>332</v>
      </c>
      <c r="B306" t="s">
        <v>22</v>
      </c>
      <c r="C306" t="s">
        <v>41</v>
      </c>
      <c r="D306">
        <v>5</v>
      </c>
      <c r="E306">
        <v>71</v>
      </c>
      <c r="F306" s="3">
        <v>39.4</v>
      </c>
      <c r="G306" s="3">
        <v>8590</v>
      </c>
      <c r="H306" s="2">
        <v>88275</v>
      </c>
      <c r="I306">
        <v>9.8000000000000007</v>
      </c>
      <c r="J306">
        <v>8.3000000000000007</v>
      </c>
      <c r="K306">
        <v>20</v>
      </c>
      <c r="L306">
        <v>59</v>
      </c>
      <c r="M306" s="3">
        <v>657403.94999999995</v>
      </c>
    </row>
    <row r="307" spans="1:13" x14ac:dyDescent="0.25">
      <c r="A307" t="s">
        <v>333</v>
      </c>
      <c r="B307" t="s">
        <v>33</v>
      </c>
      <c r="C307" t="s">
        <v>23</v>
      </c>
      <c r="D307">
        <v>3.9</v>
      </c>
      <c r="E307">
        <v>51</v>
      </c>
      <c r="F307" s="3">
        <v>32.94</v>
      </c>
      <c r="G307" s="3">
        <v>2651</v>
      </c>
      <c r="H307" s="2">
        <v>29854</v>
      </c>
      <c r="I307">
        <v>6.5</v>
      </c>
      <c r="J307">
        <v>9.5</v>
      </c>
      <c r="K307">
        <v>33</v>
      </c>
      <c r="L307">
        <v>4</v>
      </c>
      <c r="M307" s="3">
        <v>396570.84</v>
      </c>
    </row>
    <row r="308" spans="1:13" x14ac:dyDescent="0.25">
      <c r="A308" t="s">
        <v>334</v>
      </c>
      <c r="B308" t="s">
        <v>22</v>
      </c>
      <c r="C308" t="s">
        <v>36</v>
      </c>
      <c r="D308">
        <v>4.4000000000000004</v>
      </c>
      <c r="E308">
        <v>84</v>
      </c>
      <c r="F308" s="3">
        <v>65.48</v>
      </c>
      <c r="G308" s="3">
        <v>7175</v>
      </c>
      <c r="H308" s="2">
        <v>77600</v>
      </c>
      <c r="I308">
        <v>3.6</v>
      </c>
      <c r="J308">
        <v>4.3</v>
      </c>
      <c r="K308">
        <v>69</v>
      </c>
      <c r="L308">
        <v>34</v>
      </c>
      <c r="M308" s="3">
        <v>1239737.02</v>
      </c>
    </row>
    <row r="309" spans="1:13" x14ac:dyDescent="0.25">
      <c r="A309" t="s">
        <v>335</v>
      </c>
      <c r="B309" t="s">
        <v>18</v>
      </c>
      <c r="C309" t="s">
        <v>36</v>
      </c>
      <c r="D309">
        <v>3.4</v>
      </c>
      <c r="E309">
        <v>40</v>
      </c>
      <c r="F309" s="3">
        <v>63.29</v>
      </c>
      <c r="G309" s="3">
        <v>2351</v>
      </c>
      <c r="H309" s="2">
        <v>22108</v>
      </c>
      <c r="I309">
        <v>1.4</v>
      </c>
      <c r="J309">
        <v>8.5</v>
      </c>
      <c r="K309">
        <v>5</v>
      </c>
      <c r="L309">
        <v>35</v>
      </c>
      <c r="M309" s="3">
        <v>580941.9</v>
      </c>
    </row>
    <row r="310" spans="1:13" x14ac:dyDescent="0.25">
      <c r="A310" t="s">
        <v>336</v>
      </c>
      <c r="B310" t="s">
        <v>18</v>
      </c>
      <c r="C310" t="s">
        <v>25</v>
      </c>
      <c r="D310">
        <v>4.2</v>
      </c>
      <c r="E310">
        <v>39</v>
      </c>
      <c r="F310" s="3">
        <v>46.97</v>
      </c>
      <c r="G310" s="3">
        <v>963</v>
      </c>
      <c r="H310" s="2">
        <v>12078</v>
      </c>
      <c r="I310">
        <v>8.1</v>
      </c>
      <c r="J310">
        <v>7.9</v>
      </c>
      <c r="K310">
        <v>9</v>
      </c>
      <c r="L310">
        <v>34</v>
      </c>
      <c r="M310" s="3">
        <v>429438.88</v>
      </c>
    </row>
    <row r="311" spans="1:13" x14ac:dyDescent="0.25">
      <c r="A311" t="s">
        <v>337</v>
      </c>
      <c r="B311" t="s">
        <v>22</v>
      </c>
      <c r="C311" t="s">
        <v>25</v>
      </c>
      <c r="D311">
        <v>4.5</v>
      </c>
      <c r="E311">
        <v>72</v>
      </c>
      <c r="F311" s="3">
        <v>55.29</v>
      </c>
      <c r="G311" s="3">
        <v>4993</v>
      </c>
      <c r="H311" s="2">
        <v>50577</v>
      </c>
      <c r="I311">
        <v>9</v>
      </c>
      <c r="J311">
        <v>6.3</v>
      </c>
      <c r="K311">
        <v>5</v>
      </c>
      <c r="L311">
        <v>11</v>
      </c>
      <c r="M311" s="3">
        <v>891709.71</v>
      </c>
    </row>
    <row r="312" spans="1:13" x14ac:dyDescent="0.25">
      <c r="A312" t="s">
        <v>338</v>
      </c>
      <c r="B312" t="s">
        <v>22</v>
      </c>
      <c r="C312" t="s">
        <v>23</v>
      </c>
      <c r="D312">
        <v>3.6</v>
      </c>
      <c r="E312">
        <v>86</v>
      </c>
      <c r="F312" s="3">
        <v>29.31</v>
      </c>
      <c r="G312" s="3">
        <v>6460</v>
      </c>
      <c r="H312" s="2">
        <v>68476</v>
      </c>
      <c r="I312">
        <v>6.5</v>
      </c>
      <c r="J312">
        <v>4.3</v>
      </c>
      <c r="K312">
        <v>66</v>
      </c>
      <c r="L312">
        <v>44</v>
      </c>
      <c r="M312" s="3">
        <v>576984.43999999994</v>
      </c>
    </row>
    <row r="313" spans="1:13" x14ac:dyDescent="0.25">
      <c r="A313" t="s">
        <v>339</v>
      </c>
      <c r="B313" t="s">
        <v>18</v>
      </c>
      <c r="C313" t="s">
        <v>19</v>
      </c>
      <c r="D313">
        <v>4.7</v>
      </c>
      <c r="E313">
        <v>38</v>
      </c>
      <c r="F313" s="3">
        <v>70.22</v>
      </c>
      <c r="G313" s="3">
        <v>2696</v>
      </c>
      <c r="H313" s="2">
        <v>33410</v>
      </c>
      <c r="I313">
        <v>5.3</v>
      </c>
      <c r="J313">
        <v>4.7</v>
      </c>
      <c r="K313">
        <v>24</v>
      </c>
      <c r="L313">
        <v>3</v>
      </c>
      <c r="M313" s="3">
        <v>610941.28</v>
      </c>
    </row>
    <row r="314" spans="1:13" x14ac:dyDescent="0.25">
      <c r="A314" t="s">
        <v>340</v>
      </c>
      <c r="B314" t="s">
        <v>18</v>
      </c>
      <c r="C314" t="s">
        <v>30</v>
      </c>
      <c r="D314">
        <v>4.2</v>
      </c>
      <c r="E314">
        <v>44</v>
      </c>
      <c r="F314" s="3">
        <v>34.64</v>
      </c>
      <c r="G314" s="3">
        <v>1368</v>
      </c>
      <c r="H314" s="2">
        <v>17586</v>
      </c>
      <c r="I314">
        <v>8.6999999999999993</v>
      </c>
      <c r="J314">
        <v>3.8</v>
      </c>
      <c r="K314">
        <v>19</v>
      </c>
      <c r="L314">
        <v>7</v>
      </c>
      <c r="M314" s="3">
        <v>359672.98</v>
      </c>
    </row>
    <row r="315" spans="1:13" x14ac:dyDescent="0.25">
      <c r="A315" t="s">
        <v>341</v>
      </c>
      <c r="B315" t="s">
        <v>33</v>
      </c>
      <c r="C315" t="s">
        <v>19</v>
      </c>
      <c r="D315">
        <v>3.8</v>
      </c>
      <c r="E315">
        <v>63</v>
      </c>
      <c r="F315" s="3">
        <v>68.09</v>
      </c>
      <c r="G315" s="3">
        <v>2244</v>
      </c>
      <c r="H315" s="2">
        <v>25275</v>
      </c>
      <c r="I315">
        <v>3.2</v>
      </c>
      <c r="J315">
        <v>4.8</v>
      </c>
      <c r="K315">
        <v>34</v>
      </c>
      <c r="L315">
        <v>26</v>
      </c>
      <c r="M315" s="3">
        <v>955836.88</v>
      </c>
    </row>
    <row r="316" spans="1:13" x14ac:dyDescent="0.25">
      <c r="A316" t="s">
        <v>342</v>
      </c>
      <c r="B316" t="s">
        <v>18</v>
      </c>
      <c r="C316" t="s">
        <v>19</v>
      </c>
      <c r="D316">
        <v>4.0999999999999996</v>
      </c>
      <c r="E316">
        <v>48</v>
      </c>
      <c r="F316" s="3">
        <v>74.849999999999994</v>
      </c>
      <c r="G316" s="3">
        <v>1518</v>
      </c>
      <c r="H316" s="2">
        <v>24197</v>
      </c>
      <c r="I316">
        <v>4.5999999999999996</v>
      </c>
      <c r="J316">
        <v>9.9</v>
      </c>
      <c r="K316">
        <v>0</v>
      </c>
      <c r="L316">
        <v>27</v>
      </c>
      <c r="M316" s="3">
        <v>816781</v>
      </c>
    </row>
    <row r="317" spans="1:13" x14ac:dyDescent="0.25">
      <c r="A317" t="s">
        <v>343</v>
      </c>
      <c r="B317" t="s">
        <v>33</v>
      </c>
      <c r="C317" t="s">
        <v>36</v>
      </c>
      <c r="D317">
        <v>4.2</v>
      </c>
      <c r="E317">
        <v>66</v>
      </c>
      <c r="F317" s="3">
        <v>58.65</v>
      </c>
      <c r="G317" s="3">
        <v>1199</v>
      </c>
      <c r="H317" s="2">
        <v>20699</v>
      </c>
      <c r="I317">
        <v>5.6</v>
      </c>
      <c r="J317">
        <v>4.3</v>
      </c>
      <c r="K317">
        <v>51</v>
      </c>
      <c r="L317">
        <v>7</v>
      </c>
      <c r="M317" s="3">
        <v>873658.25</v>
      </c>
    </row>
    <row r="318" spans="1:13" x14ac:dyDescent="0.25">
      <c r="A318" t="s">
        <v>344</v>
      </c>
      <c r="B318" t="s">
        <v>33</v>
      </c>
      <c r="C318" t="s">
        <v>30</v>
      </c>
      <c r="D318">
        <v>3.3</v>
      </c>
      <c r="E318">
        <v>69</v>
      </c>
      <c r="F318" s="3">
        <v>36.36</v>
      </c>
      <c r="G318" s="3">
        <v>981</v>
      </c>
      <c r="H318" s="2">
        <v>12078</v>
      </c>
      <c r="I318">
        <v>1.4</v>
      </c>
      <c r="J318">
        <v>7</v>
      </c>
      <c r="K318">
        <v>30</v>
      </c>
      <c r="L318">
        <v>43</v>
      </c>
      <c r="M318" s="3">
        <v>567347.64</v>
      </c>
    </row>
    <row r="319" spans="1:13" x14ac:dyDescent="0.25">
      <c r="A319" t="s">
        <v>345</v>
      </c>
      <c r="B319" t="s">
        <v>33</v>
      </c>
      <c r="C319" t="s">
        <v>36</v>
      </c>
      <c r="D319">
        <v>3.8</v>
      </c>
      <c r="E319">
        <v>66</v>
      </c>
      <c r="F319" s="3">
        <v>57.64</v>
      </c>
      <c r="G319" s="3">
        <v>1940</v>
      </c>
      <c r="H319" s="2">
        <v>23254</v>
      </c>
      <c r="I319">
        <v>7.2</v>
      </c>
      <c r="J319">
        <v>3.9</v>
      </c>
      <c r="K319">
        <v>5</v>
      </c>
      <c r="L319">
        <v>53</v>
      </c>
      <c r="M319" s="3">
        <v>861872.38</v>
      </c>
    </row>
    <row r="320" spans="1:13" x14ac:dyDescent="0.25">
      <c r="A320" t="s">
        <v>346</v>
      </c>
      <c r="B320" t="s">
        <v>33</v>
      </c>
      <c r="C320" t="s">
        <v>30</v>
      </c>
      <c r="D320">
        <v>3.7</v>
      </c>
      <c r="E320">
        <v>65</v>
      </c>
      <c r="F320" s="3">
        <v>38.770000000000003</v>
      </c>
      <c r="G320" s="3">
        <v>1776</v>
      </c>
      <c r="H320" s="2">
        <v>17886</v>
      </c>
      <c r="I320">
        <v>2.7</v>
      </c>
      <c r="J320">
        <v>5.2</v>
      </c>
      <c r="K320">
        <v>8</v>
      </c>
      <c r="L320">
        <v>13</v>
      </c>
      <c r="M320" s="3">
        <v>579061.42000000004</v>
      </c>
    </row>
    <row r="321" spans="1:13" x14ac:dyDescent="0.25">
      <c r="A321" t="s">
        <v>347</v>
      </c>
      <c r="B321" t="s">
        <v>33</v>
      </c>
      <c r="C321" t="s">
        <v>41</v>
      </c>
      <c r="D321">
        <v>3.8</v>
      </c>
      <c r="E321">
        <v>69</v>
      </c>
      <c r="F321" s="3">
        <v>43.52</v>
      </c>
      <c r="G321" s="3">
        <v>2098</v>
      </c>
      <c r="H321" s="2">
        <v>21621</v>
      </c>
      <c r="I321">
        <v>4</v>
      </c>
      <c r="J321">
        <v>1.8</v>
      </c>
      <c r="K321">
        <v>11</v>
      </c>
      <c r="L321">
        <v>40</v>
      </c>
      <c r="M321" s="3">
        <v>685824.29</v>
      </c>
    </row>
    <row r="322" spans="1:13" x14ac:dyDescent="0.25">
      <c r="A322" t="s">
        <v>348</v>
      </c>
      <c r="B322" t="s">
        <v>22</v>
      </c>
      <c r="C322" t="s">
        <v>36</v>
      </c>
      <c r="D322">
        <v>4.5</v>
      </c>
      <c r="E322">
        <v>77</v>
      </c>
      <c r="F322" s="3">
        <v>58.26</v>
      </c>
      <c r="G322" s="3">
        <v>4665</v>
      </c>
      <c r="H322" s="2">
        <v>53437</v>
      </c>
      <c r="I322">
        <v>4.7</v>
      </c>
      <c r="J322">
        <v>7.9</v>
      </c>
      <c r="K322">
        <v>65</v>
      </c>
      <c r="L322">
        <v>69</v>
      </c>
      <c r="M322" s="3">
        <v>1012874.57</v>
      </c>
    </row>
    <row r="323" spans="1:13" x14ac:dyDescent="0.25">
      <c r="A323" t="s">
        <v>349</v>
      </c>
      <c r="B323" t="s">
        <v>18</v>
      </c>
      <c r="C323" t="s">
        <v>36</v>
      </c>
      <c r="D323">
        <v>4</v>
      </c>
      <c r="E323">
        <v>36</v>
      </c>
      <c r="F323" s="3">
        <v>62.5</v>
      </c>
      <c r="G323" s="3">
        <v>1266</v>
      </c>
      <c r="H323" s="2">
        <v>16523</v>
      </c>
      <c r="I323">
        <v>6.7</v>
      </c>
      <c r="J323">
        <v>6.9</v>
      </c>
      <c r="K323">
        <v>2</v>
      </c>
      <c r="L323">
        <v>21</v>
      </c>
      <c r="M323" s="3">
        <v>516166.65</v>
      </c>
    </row>
    <row r="324" spans="1:13" x14ac:dyDescent="0.25">
      <c r="A324" t="s">
        <v>350</v>
      </c>
      <c r="B324" t="s">
        <v>33</v>
      </c>
      <c r="C324" t="s">
        <v>36</v>
      </c>
      <c r="D324">
        <v>4.9000000000000004</v>
      </c>
      <c r="E324">
        <v>61</v>
      </c>
      <c r="F324" s="3">
        <v>62.74</v>
      </c>
      <c r="G324" s="3">
        <v>3629</v>
      </c>
      <c r="H324" s="2">
        <v>42364</v>
      </c>
      <c r="I324">
        <v>1.6</v>
      </c>
      <c r="J324">
        <v>4.0999999999999996</v>
      </c>
      <c r="K324">
        <v>12</v>
      </c>
      <c r="L324">
        <v>24</v>
      </c>
      <c r="M324" s="3">
        <v>870008</v>
      </c>
    </row>
    <row r="325" spans="1:13" x14ac:dyDescent="0.25">
      <c r="A325" t="s">
        <v>351</v>
      </c>
      <c r="B325" t="s">
        <v>18</v>
      </c>
      <c r="C325" t="s">
        <v>23</v>
      </c>
      <c r="D325">
        <v>3.6</v>
      </c>
      <c r="E325">
        <v>30</v>
      </c>
      <c r="F325" s="3">
        <v>31.19</v>
      </c>
      <c r="G325" s="3">
        <v>1163</v>
      </c>
      <c r="H325" s="2">
        <v>12374</v>
      </c>
      <c r="I325">
        <v>4.0999999999999996</v>
      </c>
      <c r="J325">
        <v>5.7</v>
      </c>
      <c r="K325">
        <v>8</v>
      </c>
      <c r="L325">
        <v>7</v>
      </c>
      <c r="M325" s="3">
        <v>229589.35</v>
      </c>
    </row>
    <row r="326" spans="1:13" x14ac:dyDescent="0.25">
      <c r="A326" t="s">
        <v>352</v>
      </c>
      <c r="B326" t="s">
        <v>18</v>
      </c>
      <c r="C326" t="s">
        <v>36</v>
      </c>
      <c r="D326">
        <v>3.8</v>
      </c>
      <c r="E326">
        <v>41</v>
      </c>
      <c r="F326" s="3">
        <v>61.61</v>
      </c>
      <c r="G326" s="3">
        <v>923</v>
      </c>
      <c r="H326" s="2">
        <v>17715</v>
      </c>
      <c r="I326">
        <v>3.5</v>
      </c>
      <c r="J326">
        <v>8.8000000000000007</v>
      </c>
      <c r="K326">
        <v>39</v>
      </c>
      <c r="L326">
        <v>38</v>
      </c>
      <c r="M326" s="3">
        <v>578334.41</v>
      </c>
    </row>
    <row r="327" spans="1:13" x14ac:dyDescent="0.25">
      <c r="A327" t="s">
        <v>353</v>
      </c>
      <c r="B327" t="s">
        <v>33</v>
      </c>
      <c r="C327" t="s">
        <v>25</v>
      </c>
      <c r="D327">
        <v>4.5999999999999996</v>
      </c>
      <c r="E327">
        <v>55</v>
      </c>
      <c r="F327" s="3">
        <v>51.32</v>
      </c>
      <c r="G327" s="3">
        <v>3716</v>
      </c>
      <c r="H327" s="2">
        <v>37464</v>
      </c>
      <c r="I327">
        <v>1</v>
      </c>
      <c r="J327">
        <v>1.4</v>
      </c>
      <c r="K327">
        <v>40</v>
      </c>
      <c r="L327">
        <v>39</v>
      </c>
      <c r="M327" s="3">
        <v>637700.88</v>
      </c>
    </row>
    <row r="328" spans="1:13" x14ac:dyDescent="0.25">
      <c r="A328" t="s">
        <v>354</v>
      </c>
      <c r="B328" t="s">
        <v>22</v>
      </c>
      <c r="C328" t="s">
        <v>25</v>
      </c>
      <c r="D328">
        <v>4.0999999999999996</v>
      </c>
      <c r="E328">
        <v>85</v>
      </c>
      <c r="F328" s="3">
        <v>45.9</v>
      </c>
      <c r="G328" s="3">
        <v>5416</v>
      </c>
      <c r="H328" s="2">
        <v>63220</v>
      </c>
      <c r="I328">
        <v>7.2</v>
      </c>
      <c r="J328">
        <v>9.4</v>
      </c>
      <c r="K328">
        <v>71</v>
      </c>
      <c r="L328">
        <v>3</v>
      </c>
      <c r="M328" s="3">
        <v>891726.1</v>
      </c>
    </row>
    <row r="329" spans="1:13" x14ac:dyDescent="0.25">
      <c r="A329" t="s">
        <v>355</v>
      </c>
      <c r="B329" t="s">
        <v>33</v>
      </c>
      <c r="C329" t="s">
        <v>30</v>
      </c>
      <c r="D329">
        <v>4.0999999999999996</v>
      </c>
      <c r="E329">
        <v>67</v>
      </c>
      <c r="F329" s="3">
        <v>37.369999999999997</v>
      </c>
      <c r="G329" s="3">
        <v>1238</v>
      </c>
      <c r="H329" s="2">
        <v>12549</v>
      </c>
      <c r="I329">
        <v>3.1</v>
      </c>
      <c r="J329">
        <v>5.2</v>
      </c>
      <c r="K329">
        <v>21</v>
      </c>
      <c r="L329">
        <v>34</v>
      </c>
      <c r="M329" s="3">
        <v>560627.81000000006</v>
      </c>
    </row>
    <row r="330" spans="1:13" x14ac:dyDescent="0.25">
      <c r="A330" t="s">
        <v>356</v>
      </c>
      <c r="B330" t="s">
        <v>22</v>
      </c>
      <c r="C330" t="s">
        <v>41</v>
      </c>
      <c r="D330">
        <v>3.1</v>
      </c>
      <c r="E330">
        <v>88</v>
      </c>
      <c r="F330" s="3">
        <v>40.17</v>
      </c>
      <c r="G330" s="3">
        <v>6049</v>
      </c>
      <c r="H330" s="2">
        <v>66318</v>
      </c>
      <c r="I330">
        <v>2.5</v>
      </c>
      <c r="J330">
        <v>8.6999999999999993</v>
      </c>
      <c r="K330">
        <v>79</v>
      </c>
      <c r="L330">
        <v>80</v>
      </c>
      <c r="M330" s="3">
        <v>808612.67</v>
      </c>
    </row>
    <row r="331" spans="1:13" x14ac:dyDescent="0.25">
      <c r="A331" t="s">
        <v>357</v>
      </c>
      <c r="B331" t="s">
        <v>18</v>
      </c>
      <c r="C331" t="s">
        <v>23</v>
      </c>
      <c r="D331">
        <v>3.8</v>
      </c>
      <c r="E331">
        <v>32</v>
      </c>
      <c r="F331" s="3">
        <v>29.82</v>
      </c>
      <c r="G331" s="3">
        <v>779</v>
      </c>
      <c r="H331" s="2">
        <v>13070</v>
      </c>
      <c r="I331">
        <v>8.1999999999999993</v>
      </c>
      <c r="J331">
        <v>8.8000000000000007</v>
      </c>
      <c r="K331">
        <v>31</v>
      </c>
      <c r="L331">
        <v>10</v>
      </c>
      <c r="M331" s="3">
        <v>234893.18</v>
      </c>
    </row>
    <row r="332" spans="1:13" x14ac:dyDescent="0.25">
      <c r="A332" t="s">
        <v>358</v>
      </c>
      <c r="B332" t="s">
        <v>22</v>
      </c>
      <c r="C332" t="s">
        <v>30</v>
      </c>
      <c r="D332">
        <v>3.5</v>
      </c>
      <c r="E332">
        <v>72</v>
      </c>
      <c r="F332" s="3">
        <v>39.46</v>
      </c>
      <c r="G332" s="3">
        <v>4069</v>
      </c>
      <c r="H332" s="2">
        <v>46007</v>
      </c>
      <c r="I332">
        <v>1.4</v>
      </c>
      <c r="J332">
        <v>1.5</v>
      </c>
      <c r="K332">
        <v>34</v>
      </c>
      <c r="L332">
        <v>19</v>
      </c>
      <c r="M332" s="3">
        <v>646694.51</v>
      </c>
    </row>
    <row r="333" spans="1:13" x14ac:dyDescent="0.25">
      <c r="A333" t="s">
        <v>359</v>
      </c>
      <c r="B333" t="s">
        <v>22</v>
      </c>
      <c r="C333" t="s">
        <v>25</v>
      </c>
      <c r="D333">
        <v>5</v>
      </c>
      <c r="E333">
        <v>74</v>
      </c>
      <c r="F333" s="3">
        <v>45.26</v>
      </c>
      <c r="G333" s="3">
        <v>4240</v>
      </c>
      <c r="H333" s="2">
        <v>48828</v>
      </c>
      <c r="I333">
        <v>9.1</v>
      </c>
      <c r="J333">
        <v>8</v>
      </c>
      <c r="K333">
        <v>64</v>
      </c>
      <c r="L333">
        <v>47</v>
      </c>
      <c r="M333" s="3">
        <v>757994.82</v>
      </c>
    </row>
    <row r="334" spans="1:13" x14ac:dyDescent="0.25">
      <c r="A334" t="s">
        <v>360</v>
      </c>
      <c r="B334" t="s">
        <v>22</v>
      </c>
      <c r="C334" t="s">
        <v>23</v>
      </c>
      <c r="D334">
        <v>3.6</v>
      </c>
      <c r="E334">
        <v>72</v>
      </c>
      <c r="F334" s="3">
        <v>27.76</v>
      </c>
      <c r="G334" s="3">
        <v>5818</v>
      </c>
      <c r="H334" s="2">
        <v>63057</v>
      </c>
      <c r="I334">
        <v>7.2</v>
      </c>
      <c r="J334">
        <v>7.6</v>
      </c>
      <c r="K334">
        <v>70</v>
      </c>
      <c r="L334">
        <v>51</v>
      </c>
      <c r="M334" s="3">
        <v>464554.49</v>
      </c>
    </row>
    <row r="335" spans="1:13" x14ac:dyDescent="0.25">
      <c r="A335" t="s">
        <v>361</v>
      </c>
      <c r="B335" t="s">
        <v>18</v>
      </c>
      <c r="C335" t="s">
        <v>23</v>
      </c>
      <c r="D335">
        <v>4.8</v>
      </c>
      <c r="E335">
        <v>48</v>
      </c>
      <c r="F335" s="3">
        <v>26.34</v>
      </c>
      <c r="G335" s="3">
        <v>3024</v>
      </c>
      <c r="H335" s="2">
        <v>39000</v>
      </c>
      <c r="I335">
        <v>2.5</v>
      </c>
      <c r="J335">
        <v>1.4</v>
      </c>
      <c r="K335">
        <v>39</v>
      </c>
      <c r="L335">
        <v>37</v>
      </c>
      <c r="M335" s="3">
        <v>300855.92</v>
      </c>
    </row>
    <row r="336" spans="1:13" x14ac:dyDescent="0.25">
      <c r="A336" t="s">
        <v>362</v>
      </c>
      <c r="B336" t="s">
        <v>18</v>
      </c>
      <c r="C336" t="s">
        <v>41</v>
      </c>
      <c r="D336">
        <v>4.4000000000000004</v>
      </c>
      <c r="E336">
        <v>34</v>
      </c>
      <c r="F336" s="3">
        <v>35.39</v>
      </c>
      <c r="G336" s="3">
        <v>1961</v>
      </c>
      <c r="H336" s="2">
        <v>27461</v>
      </c>
      <c r="I336">
        <v>4.2</v>
      </c>
      <c r="J336">
        <v>9.5</v>
      </c>
      <c r="K336">
        <v>10</v>
      </c>
      <c r="L336">
        <v>31</v>
      </c>
      <c r="M336" s="3">
        <v>278453.48</v>
      </c>
    </row>
    <row r="337" spans="1:13" x14ac:dyDescent="0.25">
      <c r="A337" t="s">
        <v>363</v>
      </c>
      <c r="B337" t="s">
        <v>22</v>
      </c>
      <c r="C337" t="s">
        <v>23</v>
      </c>
      <c r="D337">
        <v>3.7</v>
      </c>
      <c r="E337">
        <v>83</v>
      </c>
      <c r="F337" s="3">
        <v>28.03</v>
      </c>
      <c r="G337" s="3">
        <v>6330</v>
      </c>
      <c r="H337" s="2">
        <v>68646</v>
      </c>
      <c r="I337">
        <v>9.5</v>
      </c>
      <c r="J337">
        <v>6.7</v>
      </c>
      <c r="K337">
        <v>10</v>
      </c>
      <c r="L337">
        <v>81</v>
      </c>
      <c r="M337" s="3">
        <v>538587.34</v>
      </c>
    </row>
    <row r="338" spans="1:13" x14ac:dyDescent="0.25">
      <c r="A338" t="s">
        <v>364</v>
      </c>
      <c r="B338" t="s">
        <v>22</v>
      </c>
      <c r="C338" t="s">
        <v>36</v>
      </c>
      <c r="D338">
        <v>4.0999999999999996</v>
      </c>
      <c r="E338">
        <v>90</v>
      </c>
      <c r="F338" s="3">
        <v>65.87</v>
      </c>
      <c r="G338" s="3">
        <v>6471</v>
      </c>
      <c r="H338" s="2">
        <v>70545</v>
      </c>
      <c r="I338">
        <v>6.6</v>
      </c>
      <c r="J338">
        <v>2.5</v>
      </c>
      <c r="K338">
        <v>76</v>
      </c>
      <c r="L338">
        <v>32</v>
      </c>
      <c r="M338" s="3">
        <v>1342487.41</v>
      </c>
    </row>
    <row r="339" spans="1:13" x14ac:dyDescent="0.25">
      <c r="A339" t="s">
        <v>365</v>
      </c>
      <c r="B339" t="s">
        <v>33</v>
      </c>
      <c r="C339" t="s">
        <v>23</v>
      </c>
      <c r="D339">
        <v>4.7</v>
      </c>
      <c r="E339">
        <v>65</v>
      </c>
      <c r="F339" s="3">
        <v>27.97</v>
      </c>
      <c r="G339" s="3">
        <v>3564</v>
      </c>
      <c r="H339" s="2">
        <v>38283</v>
      </c>
      <c r="I339">
        <v>6.5</v>
      </c>
      <c r="J339">
        <v>2.1</v>
      </c>
      <c r="K339">
        <v>40</v>
      </c>
      <c r="L339">
        <v>58</v>
      </c>
      <c r="M339" s="3">
        <v>426018.16</v>
      </c>
    </row>
    <row r="340" spans="1:13" x14ac:dyDescent="0.25">
      <c r="A340" t="s">
        <v>366</v>
      </c>
      <c r="B340" t="s">
        <v>22</v>
      </c>
      <c r="C340" t="s">
        <v>41</v>
      </c>
      <c r="D340">
        <v>4.8</v>
      </c>
      <c r="E340">
        <v>70</v>
      </c>
      <c r="F340" s="3">
        <v>42.3</v>
      </c>
      <c r="G340" s="3">
        <v>7866</v>
      </c>
      <c r="H340" s="2">
        <v>88239</v>
      </c>
      <c r="I340">
        <v>6.9</v>
      </c>
      <c r="J340">
        <v>6.1</v>
      </c>
      <c r="K340">
        <v>3</v>
      </c>
      <c r="L340">
        <v>14</v>
      </c>
      <c r="M340" s="3">
        <v>679089.05</v>
      </c>
    </row>
    <row r="341" spans="1:13" x14ac:dyDescent="0.25">
      <c r="A341" t="s">
        <v>367</v>
      </c>
      <c r="B341" t="s">
        <v>33</v>
      </c>
      <c r="C341" t="s">
        <v>30</v>
      </c>
      <c r="D341">
        <v>3.3</v>
      </c>
      <c r="E341">
        <v>66</v>
      </c>
      <c r="F341" s="3">
        <v>31.3</v>
      </c>
      <c r="G341" s="3">
        <v>2773</v>
      </c>
      <c r="H341" s="2">
        <v>34305</v>
      </c>
      <c r="I341">
        <v>5.2</v>
      </c>
      <c r="J341">
        <v>1.5</v>
      </c>
      <c r="K341">
        <v>2</v>
      </c>
      <c r="L341">
        <v>43</v>
      </c>
      <c r="M341" s="3">
        <v>469961.45</v>
      </c>
    </row>
    <row r="342" spans="1:13" x14ac:dyDescent="0.25">
      <c r="A342" t="s">
        <v>368</v>
      </c>
      <c r="B342" t="s">
        <v>22</v>
      </c>
      <c r="C342" t="s">
        <v>41</v>
      </c>
      <c r="D342">
        <v>3.7</v>
      </c>
      <c r="E342">
        <v>80</v>
      </c>
      <c r="F342" s="3">
        <v>41.62</v>
      </c>
      <c r="G342" s="3">
        <v>1733</v>
      </c>
      <c r="H342" s="2">
        <v>20535</v>
      </c>
      <c r="I342">
        <v>2.5</v>
      </c>
      <c r="J342">
        <v>2.5</v>
      </c>
      <c r="K342">
        <v>73</v>
      </c>
      <c r="L342">
        <v>34</v>
      </c>
      <c r="M342" s="3">
        <v>755967.99</v>
      </c>
    </row>
    <row r="343" spans="1:13" x14ac:dyDescent="0.25">
      <c r="A343" t="s">
        <v>369</v>
      </c>
      <c r="B343" t="s">
        <v>33</v>
      </c>
      <c r="C343" t="s">
        <v>41</v>
      </c>
      <c r="D343">
        <v>3.7</v>
      </c>
      <c r="E343">
        <v>58</v>
      </c>
      <c r="F343" s="3">
        <v>45.83</v>
      </c>
      <c r="G343" s="3">
        <v>3440</v>
      </c>
      <c r="H343" s="2">
        <v>38375</v>
      </c>
      <c r="I343">
        <v>2.4</v>
      </c>
      <c r="J343">
        <v>9.5</v>
      </c>
      <c r="K343">
        <v>4</v>
      </c>
      <c r="L343">
        <v>57</v>
      </c>
      <c r="M343" s="3">
        <v>617079.04000000004</v>
      </c>
    </row>
    <row r="344" spans="1:13" x14ac:dyDescent="0.25">
      <c r="A344" t="s">
        <v>370</v>
      </c>
      <c r="B344" t="s">
        <v>18</v>
      </c>
      <c r="C344" t="s">
        <v>25</v>
      </c>
      <c r="D344">
        <v>3.1</v>
      </c>
      <c r="E344">
        <v>50</v>
      </c>
      <c r="F344" s="3">
        <v>48.21</v>
      </c>
      <c r="G344" s="3">
        <v>1502</v>
      </c>
      <c r="H344" s="2">
        <v>16681</v>
      </c>
      <c r="I344">
        <v>7.2</v>
      </c>
      <c r="J344">
        <v>7.7</v>
      </c>
      <c r="K344">
        <v>11</v>
      </c>
      <c r="L344">
        <v>23</v>
      </c>
      <c r="M344" s="3">
        <v>557553.68999999994</v>
      </c>
    </row>
    <row r="345" spans="1:13" x14ac:dyDescent="0.25">
      <c r="A345" t="s">
        <v>371</v>
      </c>
      <c r="B345" t="s">
        <v>22</v>
      </c>
      <c r="C345" t="s">
        <v>36</v>
      </c>
      <c r="D345">
        <v>4.2</v>
      </c>
      <c r="E345">
        <v>73</v>
      </c>
      <c r="F345" s="3">
        <v>64.33</v>
      </c>
      <c r="G345" s="3">
        <v>7010</v>
      </c>
      <c r="H345" s="2">
        <v>75771</v>
      </c>
      <c r="I345">
        <v>9</v>
      </c>
      <c r="J345">
        <v>6.5</v>
      </c>
      <c r="K345">
        <v>33</v>
      </c>
      <c r="L345">
        <v>30</v>
      </c>
      <c r="M345" s="3">
        <v>1070290.05</v>
      </c>
    </row>
    <row r="346" spans="1:13" x14ac:dyDescent="0.25">
      <c r="A346" t="s">
        <v>372</v>
      </c>
      <c r="B346" t="s">
        <v>22</v>
      </c>
      <c r="C346" t="s">
        <v>25</v>
      </c>
      <c r="D346">
        <v>4.7</v>
      </c>
      <c r="E346">
        <v>71</v>
      </c>
      <c r="F346" s="3">
        <v>55.97</v>
      </c>
      <c r="G346" s="3">
        <v>5515</v>
      </c>
      <c r="H346" s="2">
        <v>64681</v>
      </c>
      <c r="I346">
        <v>3.7</v>
      </c>
      <c r="J346">
        <v>2.9</v>
      </c>
      <c r="K346">
        <v>52</v>
      </c>
      <c r="L346">
        <v>31</v>
      </c>
      <c r="M346" s="3">
        <v>894439.59</v>
      </c>
    </row>
    <row r="347" spans="1:13" x14ac:dyDescent="0.25">
      <c r="A347" t="s">
        <v>373</v>
      </c>
      <c r="B347" t="s">
        <v>22</v>
      </c>
      <c r="C347" t="s">
        <v>30</v>
      </c>
      <c r="D347">
        <v>3.8</v>
      </c>
      <c r="E347">
        <v>78</v>
      </c>
      <c r="F347" s="3">
        <v>36.47</v>
      </c>
      <c r="G347" s="3">
        <v>4860</v>
      </c>
      <c r="H347" s="2">
        <v>49793</v>
      </c>
      <c r="I347">
        <v>5.5</v>
      </c>
      <c r="J347">
        <v>3</v>
      </c>
      <c r="K347">
        <v>37</v>
      </c>
      <c r="L347">
        <v>32</v>
      </c>
      <c r="M347" s="3">
        <v>642370.62</v>
      </c>
    </row>
    <row r="348" spans="1:13" x14ac:dyDescent="0.25">
      <c r="A348" t="s">
        <v>374</v>
      </c>
      <c r="B348" t="s">
        <v>22</v>
      </c>
      <c r="C348" t="s">
        <v>19</v>
      </c>
      <c r="D348">
        <v>4.5</v>
      </c>
      <c r="E348">
        <v>74</v>
      </c>
      <c r="F348" s="3">
        <v>68.400000000000006</v>
      </c>
      <c r="G348" s="3">
        <v>1930</v>
      </c>
      <c r="H348" s="2">
        <v>25040</v>
      </c>
      <c r="I348">
        <v>9.9</v>
      </c>
      <c r="J348">
        <v>5</v>
      </c>
      <c r="K348">
        <v>3</v>
      </c>
      <c r="L348">
        <v>10</v>
      </c>
      <c r="M348" s="3">
        <v>1129980.6000000001</v>
      </c>
    </row>
    <row r="349" spans="1:13" x14ac:dyDescent="0.25">
      <c r="A349" t="s">
        <v>375</v>
      </c>
      <c r="B349" t="s">
        <v>33</v>
      </c>
      <c r="C349" t="s">
        <v>30</v>
      </c>
      <c r="D349">
        <v>4.3</v>
      </c>
      <c r="E349">
        <v>53</v>
      </c>
      <c r="F349" s="3">
        <v>37.409999999999997</v>
      </c>
      <c r="G349" s="3">
        <v>3283</v>
      </c>
      <c r="H349" s="2">
        <v>34814</v>
      </c>
      <c r="I349">
        <v>3.3</v>
      </c>
      <c r="J349">
        <v>7.8</v>
      </c>
      <c r="K349">
        <v>10</v>
      </c>
      <c r="L349">
        <v>31</v>
      </c>
      <c r="M349" s="3">
        <v>459278.88</v>
      </c>
    </row>
    <row r="350" spans="1:13" x14ac:dyDescent="0.25">
      <c r="A350" t="s">
        <v>376</v>
      </c>
      <c r="B350" t="s">
        <v>22</v>
      </c>
      <c r="C350" t="s">
        <v>36</v>
      </c>
      <c r="D350">
        <v>3.8</v>
      </c>
      <c r="E350">
        <v>74</v>
      </c>
      <c r="F350" s="3">
        <v>64.290000000000006</v>
      </c>
      <c r="G350" s="3">
        <v>4983</v>
      </c>
      <c r="H350" s="2">
        <v>50860</v>
      </c>
      <c r="I350">
        <v>4.5</v>
      </c>
      <c r="J350">
        <v>1</v>
      </c>
      <c r="K350">
        <v>73</v>
      </c>
      <c r="L350">
        <v>46</v>
      </c>
      <c r="M350" s="3">
        <v>1076737.75</v>
      </c>
    </row>
    <row r="351" spans="1:13" x14ac:dyDescent="0.25">
      <c r="A351" t="s">
        <v>377</v>
      </c>
      <c r="B351" t="s">
        <v>18</v>
      </c>
      <c r="C351" t="s">
        <v>23</v>
      </c>
      <c r="D351">
        <v>3.3</v>
      </c>
      <c r="E351">
        <v>47</v>
      </c>
      <c r="F351" s="3">
        <v>26.88</v>
      </c>
      <c r="G351" s="3">
        <v>1956</v>
      </c>
      <c r="H351" s="2">
        <v>26865</v>
      </c>
      <c r="I351">
        <v>4.3</v>
      </c>
      <c r="J351">
        <v>1.4</v>
      </c>
      <c r="K351">
        <v>6</v>
      </c>
      <c r="L351">
        <v>2</v>
      </c>
      <c r="M351" s="3">
        <v>301566.13</v>
      </c>
    </row>
    <row r="352" spans="1:13" x14ac:dyDescent="0.25">
      <c r="A352" t="s">
        <v>378</v>
      </c>
      <c r="B352" t="s">
        <v>18</v>
      </c>
      <c r="C352" t="s">
        <v>41</v>
      </c>
      <c r="D352">
        <v>4.4000000000000004</v>
      </c>
      <c r="E352">
        <v>42</v>
      </c>
      <c r="F352" s="3">
        <v>39.979999999999997</v>
      </c>
      <c r="G352" s="3">
        <v>1685</v>
      </c>
      <c r="H352" s="2">
        <v>19997</v>
      </c>
      <c r="I352">
        <v>1.3</v>
      </c>
      <c r="J352">
        <v>8.8000000000000007</v>
      </c>
      <c r="K352">
        <v>8</v>
      </c>
      <c r="L352">
        <v>7</v>
      </c>
      <c r="M352" s="3">
        <v>391783.09</v>
      </c>
    </row>
    <row r="353" spans="1:13" x14ac:dyDescent="0.25">
      <c r="A353" t="s">
        <v>379</v>
      </c>
      <c r="B353" t="s">
        <v>22</v>
      </c>
      <c r="C353" t="s">
        <v>19</v>
      </c>
      <c r="D353">
        <v>4.7</v>
      </c>
      <c r="E353">
        <v>74</v>
      </c>
      <c r="F353" s="3">
        <v>68.510000000000005</v>
      </c>
      <c r="G353" s="3">
        <v>6504</v>
      </c>
      <c r="H353" s="2">
        <v>65635</v>
      </c>
      <c r="I353">
        <v>5.6</v>
      </c>
      <c r="J353">
        <v>8.3000000000000007</v>
      </c>
      <c r="K353">
        <v>17</v>
      </c>
      <c r="L353">
        <v>32</v>
      </c>
      <c r="M353" s="3">
        <v>1151775.8</v>
      </c>
    </row>
    <row r="354" spans="1:13" x14ac:dyDescent="0.25">
      <c r="A354" t="s">
        <v>380</v>
      </c>
      <c r="B354" t="s">
        <v>18</v>
      </c>
      <c r="C354" t="s">
        <v>36</v>
      </c>
      <c r="D354">
        <v>4.4000000000000004</v>
      </c>
      <c r="E354">
        <v>48</v>
      </c>
      <c r="F354" s="3">
        <v>58.12</v>
      </c>
      <c r="G354" s="3">
        <v>3125</v>
      </c>
      <c r="H354" s="2">
        <v>39502</v>
      </c>
      <c r="I354">
        <v>2.9</v>
      </c>
      <c r="J354">
        <v>7.3</v>
      </c>
      <c r="K354">
        <v>46</v>
      </c>
      <c r="L354">
        <v>38</v>
      </c>
      <c r="M354" s="3">
        <v>628820.12</v>
      </c>
    </row>
    <row r="355" spans="1:13" x14ac:dyDescent="0.25">
      <c r="A355" t="s">
        <v>381</v>
      </c>
      <c r="B355" t="s">
        <v>22</v>
      </c>
      <c r="C355" t="s">
        <v>25</v>
      </c>
      <c r="D355">
        <v>3</v>
      </c>
      <c r="E355">
        <v>72</v>
      </c>
      <c r="F355" s="3">
        <v>54.47</v>
      </c>
      <c r="G355" s="3">
        <v>2347</v>
      </c>
      <c r="H355" s="2">
        <v>26510</v>
      </c>
      <c r="I355">
        <v>2.2000000000000002</v>
      </c>
      <c r="J355">
        <v>5.5</v>
      </c>
      <c r="K355">
        <v>26</v>
      </c>
      <c r="L355">
        <v>40</v>
      </c>
      <c r="M355" s="3">
        <v>880015.98</v>
      </c>
    </row>
    <row r="356" spans="1:13" x14ac:dyDescent="0.25">
      <c r="A356" t="s">
        <v>382</v>
      </c>
      <c r="B356" t="s">
        <v>22</v>
      </c>
      <c r="C356" t="s">
        <v>41</v>
      </c>
      <c r="D356">
        <v>3.4</v>
      </c>
      <c r="E356">
        <v>87</v>
      </c>
      <c r="F356" s="3">
        <v>39.64</v>
      </c>
      <c r="G356" s="3">
        <v>6652</v>
      </c>
      <c r="H356" s="2">
        <v>66030</v>
      </c>
      <c r="I356">
        <v>7.4</v>
      </c>
      <c r="J356">
        <v>2.2999999999999998</v>
      </c>
      <c r="K356">
        <v>27</v>
      </c>
      <c r="L356">
        <v>7</v>
      </c>
      <c r="M356" s="3">
        <v>794120.18</v>
      </c>
    </row>
    <row r="357" spans="1:13" x14ac:dyDescent="0.25">
      <c r="A357" t="s">
        <v>383</v>
      </c>
      <c r="B357" t="s">
        <v>18</v>
      </c>
      <c r="C357" t="s">
        <v>30</v>
      </c>
      <c r="D357">
        <v>3.1</v>
      </c>
      <c r="E357">
        <v>35</v>
      </c>
      <c r="F357" s="3">
        <v>33.729999999999997</v>
      </c>
      <c r="G357" s="3">
        <v>1983</v>
      </c>
      <c r="H357" s="2">
        <v>21675</v>
      </c>
      <c r="I357">
        <v>7.9</v>
      </c>
      <c r="J357">
        <v>1.9</v>
      </c>
      <c r="K357">
        <v>31</v>
      </c>
      <c r="L357">
        <v>25</v>
      </c>
      <c r="M357" s="3">
        <v>280721.58</v>
      </c>
    </row>
    <row r="358" spans="1:13" x14ac:dyDescent="0.25">
      <c r="A358" t="s">
        <v>384</v>
      </c>
      <c r="B358" t="s">
        <v>22</v>
      </c>
      <c r="C358" t="s">
        <v>25</v>
      </c>
      <c r="D358">
        <v>4.0999999999999996</v>
      </c>
      <c r="E358">
        <v>75</v>
      </c>
      <c r="F358" s="3">
        <v>51.64</v>
      </c>
      <c r="G358" s="3">
        <v>4675</v>
      </c>
      <c r="H358" s="2">
        <v>52673</v>
      </c>
      <c r="I358">
        <v>9</v>
      </c>
      <c r="J358">
        <v>9.1</v>
      </c>
      <c r="K358">
        <v>73</v>
      </c>
      <c r="L358">
        <v>18</v>
      </c>
      <c r="M358" s="3">
        <v>883040.39</v>
      </c>
    </row>
    <row r="359" spans="1:13" x14ac:dyDescent="0.25">
      <c r="A359" t="s">
        <v>385</v>
      </c>
      <c r="B359" t="s">
        <v>18</v>
      </c>
      <c r="C359" t="s">
        <v>36</v>
      </c>
      <c r="D359">
        <v>4.5</v>
      </c>
      <c r="E359">
        <v>34</v>
      </c>
      <c r="F359" s="3">
        <v>57.41</v>
      </c>
      <c r="G359" s="3">
        <v>2105</v>
      </c>
      <c r="H359" s="2">
        <v>29900</v>
      </c>
      <c r="I359">
        <v>9.4</v>
      </c>
      <c r="J359">
        <v>4.4000000000000004</v>
      </c>
      <c r="K359">
        <v>33</v>
      </c>
      <c r="L359">
        <v>8</v>
      </c>
      <c r="M359" s="3">
        <v>442863.17</v>
      </c>
    </row>
    <row r="360" spans="1:13" x14ac:dyDescent="0.25">
      <c r="A360" t="s">
        <v>386</v>
      </c>
      <c r="B360" t="s">
        <v>33</v>
      </c>
      <c r="C360" t="s">
        <v>36</v>
      </c>
      <c r="D360">
        <v>3.2</v>
      </c>
      <c r="E360">
        <v>50</v>
      </c>
      <c r="F360" s="3">
        <v>57.53</v>
      </c>
      <c r="G360" s="3">
        <v>2077</v>
      </c>
      <c r="H360" s="2">
        <v>21107</v>
      </c>
      <c r="I360">
        <v>8.8000000000000007</v>
      </c>
      <c r="J360">
        <v>7.3</v>
      </c>
      <c r="K360">
        <v>4</v>
      </c>
      <c r="L360">
        <v>37</v>
      </c>
      <c r="M360" s="3">
        <v>650203.07999999996</v>
      </c>
    </row>
    <row r="361" spans="1:13" x14ac:dyDescent="0.25">
      <c r="A361" t="s">
        <v>387</v>
      </c>
      <c r="B361" t="s">
        <v>22</v>
      </c>
      <c r="C361" t="s">
        <v>30</v>
      </c>
      <c r="D361">
        <v>4.7</v>
      </c>
      <c r="E361">
        <v>77</v>
      </c>
      <c r="F361" s="3">
        <v>35.72</v>
      </c>
      <c r="G361" s="3">
        <v>8058</v>
      </c>
      <c r="H361" s="2">
        <v>82120</v>
      </c>
      <c r="I361">
        <v>2.1</v>
      </c>
      <c r="J361">
        <v>5.0999999999999996</v>
      </c>
      <c r="K361">
        <v>19</v>
      </c>
      <c r="L361">
        <v>6</v>
      </c>
      <c r="M361" s="3">
        <v>640212.36</v>
      </c>
    </row>
    <row r="362" spans="1:13" x14ac:dyDescent="0.25">
      <c r="A362" t="s">
        <v>388</v>
      </c>
      <c r="B362" t="s">
        <v>33</v>
      </c>
      <c r="C362" t="s">
        <v>19</v>
      </c>
      <c r="D362">
        <v>4.0999999999999996</v>
      </c>
      <c r="E362">
        <v>50</v>
      </c>
      <c r="F362" s="3">
        <v>69.5</v>
      </c>
      <c r="G362" s="3">
        <v>2747</v>
      </c>
      <c r="H362" s="2">
        <v>28480</v>
      </c>
      <c r="I362">
        <v>3</v>
      </c>
      <c r="J362">
        <v>7.6</v>
      </c>
      <c r="K362">
        <v>29</v>
      </c>
      <c r="L362">
        <v>3</v>
      </c>
      <c r="M362" s="3">
        <v>780529.5</v>
      </c>
    </row>
    <row r="363" spans="1:13" x14ac:dyDescent="0.25">
      <c r="A363" t="s">
        <v>389</v>
      </c>
      <c r="B363" t="s">
        <v>18</v>
      </c>
      <c r="C363" t="s">
        <v>30</v>
      </c>
      <c r="D363">
        <v>4.4000000000000004</v>
      </c>
      <c r="E363">
        <v>50</v>
      </c>
      <c r="F363" s="3">
        <v>33.24</v>
      </c>
      <c r="G363" s="3">
        <v>4327</v>
      </c>
      <c r="H363" s="2">
        <v>43412</v>
      </c>
      <c r="I363">
        <v>2.1</v>
      </c>
      <c r="J363">
        <v>2.7</v>
      </c>
      <c r="K363">
        <v>32</v>
      </c>
      <c r="L363">
        <v>5</v>
      </c>
      <c r="M363" s="3">
        <v>392404.98</v>
      </c>
    </row>
    <row r="364" spans="1:13" x14ac:dyDescent="0.25">
      <c r="A364" t="s">
        <v>390</v>
      </c>
      <c r="B364" t="s">
        <v>33</v>
      </c>
      <c r="C364" t="s">
        <v>23</v>
      </c>
      <c r="D364">
        <v>4.9000000000000004</v>
      </c>
      <c r="E364">
        <v>55</v>
      </c>
      <c r="F364" s="3">
        <v>25.59</v>
      </c>
      <c r="G364" s="3">
        <v>3872</v>
      </c>
      <c r="H364" s="2">
        <v>41780</v>
      </c>
      <c r="I364">
        <v>4.2</v>
      </c>
      <c r="J364">
        <v>5.4</v>
      </c>
      <c r="K364">
        <v>18</v>
      </c>
      <c r="L364">
        <v>33</v>
      </c>
      <c r="M364" s="3">
        <v>326535.64</v>
      </c>
    </row>
    <row r="365" spans="1:13" x14ac:dyDescent="0.25">
      <c r="A365" t="s">
        <v>391</v>
      </c>
      <c r="B365" t="s">
        <v>33</v>
      </c>
      <c r="C365" t="s">
        <v>25</v>
      </c>
      <c r="D365">
        <v>3.2</v>
      </c>
      <c r="E365">
        <v>69</v>
      </c>
      <c r="F365" s="3">
        <v>50.73</v>
      </c>
      <c r="G365" s="3">
        <v>958</v>
      </c>
      <c r="H365" s="2">
        <v>9096</v>
      </c>
      <c r="I365">
        <v>2.1</v>
      </c>
      <c r="J365">
        <v>4.4000000000000004</v>
      </c>
      <c r="K365">
        <v>1</v>
      </c>
      <c r="L365">
        <v>60</v>
      </c>
      <c r="M365" s="3">
        <v>778159.36</v>
      </c>
    </row>
    <row r="366" spans="1:13" x14ac:dyDescent="0.25">
      <c r="A366" t="s">
        <v>392</v>
      </c>
      <c r="B366" t="s">
        <v>18</v>
      </c>
      <c r="C366" t="s">
        <v>19</v>
      </c>
      <c r="D366">
        <v>4.8</v>
      </c>
      <c r="E366">
        <v>43</v>
      </c>
      <c r="F366" s="3">
        <v>73.98</v>
      </c>
      <c r="G366" s="3">
        <v>3790</v>
      </c>
      <c r="H366" s="2">
        <v>42241</v>
      </c>
      <c r="I366">
        <v>6.9</v>
      </c>
      <c r="J366">
        <v>3.2</v>
      </c>
      <c r="K366">
        <v>17</v>
      </c>
      <c r="L366">
        <v>15</v>
      </c>
      <c r="M366" s="3">
        <v>730122.07</v>
      </c>
    </row>
    <row r="367" spans="1:13" x14ac:dyDescent="0.25">
      <c r="A367" t="s">
        <v>393</v>
      </c>
      <c r="B367" t="s">
        <v>33</v>
      </c>
      <c r="C367" t="s">
        <v>41</v>
      </c>
      <c r="D367">
        <v>3.3</v>
      </c>
      <c r="E367">
        <v>60</v>
      </c>
      <c r="F367" s="3">
        <v>44.37</v>
      </c>
      <c r="G367" s="3">
        <v>1181</v>
      </c>
      <c r="H367" s="2">
        <v>17676</v>
      </c>
      <c r="I367">
        <v>7.5</v>
      </c>
      <c r="J367">
        <v>6.4</v>
      </c>
      <c r="K367">
        <v>13</v>
      </c>
      <c r="L367">
        <v>9</v>
      </c>
      <c r="M367" s="3">
        <v>594933.24</v>
      </c>
    </row>
    <row r="368" spans="1:13" x14ac:dyDescent="0.25">
      <c r="A368" t="s">
        <v>394</v>
      </c>
      <c r="B368" t="s">
        <v>33</v>
      </c>
      <c r="C368" t="s">
        <v>23</v>
      </c>
      <c r="D368">
        <v>3.8</v>
      </c>
      <c r="E368">
        <v>51</v>
      </c>
      <c r="F368" s="3">
        <v>27.59</v>
      </c>
      <c r="G368" s="3">
        <v>839</v>
      </c>
      <c r="H368" s="2">
        <v>14871</v>
      </c>
      <c r="I368">
        <v>2.4</v>
      </c>
      <c r="J368">
        <v>5.8</v>
      </c>
      <c r="K368">
        <v>4</v>
      </c>
      <c r="L368">
        <v>35</v>
      </c>
      <c r="M368" s="3">
        <v>331508.77</v>
      </c>
    </row>
    <row r="369" spans="1:13" x14ac:dyDescent="0.25">
      <c r="A369" t="s">
        <v>395</v>
      </c>
      <c r="B369" t="s">
        <v>18</v>
      </c>
      <c r="C369" t="s">
        <v>19</v>
      </c>
      <c r="D369">
        <v>4.7</v>
      </c>
      <c r="E369">
        <v>50</v>
      </c>
      <c r="F369" s="3">
        <v>71.599999999999994</v>
      </c>
      <c r="G369" s="3">
        <v>948</v>
      </c>
      <c r="H369" s="2">
        <v>16187</v>
      </c>
      <c r="I369">
        <v>6.6</v>
      </c>
      <c r="J369">
        <v>5.5</v>
      </c>
      <c r="K369">
        <v>17</v>
      </c>
      <c r="L369">
        <v>13</v>
      </c>
      <c r="M369" s="3">
        <v>797077.35</v>
      </c>
    </row>
    <row r="370" spans="1:13" x14ac:dyDescent="0.25">
      <c r="A370" t="s">
        <v>396</v>
      </c>
      <c r="B370" t="s">
        <v>33</v>
      </c>
      <c r="C370" t="s">
        <v>25</v>
      </c>
      <c r="D370">
        <v>4.8</v>
      </c>
      <c r="E370">
        <v>53</v>
      </c>
      <c r="F370" s="3">
        <v>54.41</v>
      </c>
      <c r="G370" s="3">
        <v>4508</v>
      </c>
      <c r="H370" s="2">
        <v>48685</v>
      </c>
      <c r="I370">
        <v>1.2</v>
      </c>
      <c r="J370">
        <v>6.3</v>
      </c>
      <c r="K370">
        <v>44</v>
      </c>
      <c r="L370">
        <v>6</v>
      </c>
      <c r="M370" s="3">
        <v>654543.62</v>
      </c>
    </row>
    <row r="371" spans="1:13" x14ac:dyDescent="0.25">
      <c r="A371" t="s">
        <v>397</v>
      </c>
      <c r="B371" t="s">
        <v>18</v>
      </c>
      <c r="C371" t="s">
        <v>36</v>
      </c>
      <c r="D371">
        <v>4</v>
      </c>
      <c r="E371">
        <v>42</v>
      </c>
      <c r="F371" s="3">
        <v>59.5</v>
      </c>
      <c r="G371" s="3">
        <v>3278</v>
      </c>
      <c r="H371" s="2">
        <v>41012</v>
      </c>
      <c r="I371">
        <v>4.9000000000000004</v>
      </c>
      <c r="J371">
        <v>2.2999999999999998</v>
      </c>
      <c r="K371">
        <v>14</v>
      </c>
      <c r="L371">
        <v>1</v>
      </c>
      <c r="M371" s="3">
        <v>571083.1</v>
      </c>
    </row>
    <row r="372" spans="1:13" x14ac:dyDescent="0.25">
      <c r="A372" t="s">
        <v>398</v>
      </c>
      <c r="B372" t="s">
        <v>33</v>
      </c>
      <c r="C372" t="s">
        <v>41</v>
      </c>
      <c r="D372">
        <v>4.2</v>
      </c>
      <c r="E372">
        <v>56</v>
      </c>
      <c r="F372" s="3">
        <v>45.25</v>
      </c>
      <c r="G372" s="3">
        <v>3073</v>
      </c>
      <c r="H372" s="2">
        <v>38038</v>
      </c>
      <c r="I372">
        <v>3.6</v>
      </c>
      <c r="J372">
        <v>4.3</v>
      </c>
      <c r="K372">
        <v>22</v>
      </c>
      <c r="L372">
        <v>30</v>
      </c>
      <c r="M372" s="3">
        <v>574586.4</v>
      </c>
    </row>
    <row r="373" spans="1:13" x14ac:dyDescent="0.25">
      <c r="A373" t="s">
        <v>399</v>
      </c>
      <c r="B373" t="s">
        <v>18</v>
      </c>
      <c r="C373" t="s">
        <v>30</v>
      </c>
      <c r="D373">
        <v>4.4000000000000004</v>
      </c>
      <c r="E373">
        <v>35</v>
      </c>
      <c r="F373" s="3">
        <v>39.93</v>
      </c>
      <c r="G373" s="3">
        <v>3358</v>
      </c>
      <c r="H373" s="2">
        <v>34711</v>
      </c>
      <c r="I373">
        <v>10</v>
      </c>
      <c r="J373">
        <v>3.9</v>
      </c>
      <c r="K373">
        <v>3</v>
      </c>
      <c r="L373">
        <v>28</v>
      </c>
      <c r="M373" s="3">
        <v>323531.83</v>
      </c>
    </row>
    <row r="374" spans="1:13" x14ac:dyDescent="0.25">
      <c r="A374" t="s">
        <v>400</v>
      </c>
      <c r="B374" t="s">
        <v>18</v>
      </c>
      <c r="C374" t="s">
        <v>25</v>
      </c>
      <c r="D374">
        <v>4.7</v>
      </c>
      <c r="E374">
        <v>32</v>
      </c>
      <c r="F374" s="3">
        <v>47.29</v>
      </c>
      <c r="G374" s="3">
        <v>1246</v>
      </c>
      <c r="H374" s="2">
        <v>22007</v>
      </c>
      <c r="I374">
        <v>9.3000000000000007</v>
      </c>
      <c r="J374">
        <v>7.9</v>
      </c>
      <c r="K374">
        <v>1</v>
      </c>
      <c r="L374">
        <v>26</v>
      </c>
      <c r="M374" s="3">
        <v>359324.5</v>
      </c>
    </row>
    <row r="375" spans="1:13" x14ac:dyDescent="0.25">
      <c r="A375" t="s">
        <v>401</v>
      </c>
      <c r="B375" t="s">
        <v>33</v>
      </c>
      <c r="C375" t="s">
        <v>23</v>
      </c>
      <c r="D375">
        <v>3.2</v>
      </c>
      <c r="E375">
        <v>58</v>
      </c>
      <c r="F375" s="3">
        <v>27.85</v>
      </c>
      <c r="G375" s="3">
        <v>2922</v>
      </c>
      <c r="H375" s="2">
        <v>34829</v>
      </c>
      <c r="I375">
        <v>2.2999999999999998</v>
      </c>
      <c r="J375">
        <v>1.3</v>
      </c>
      <c r="K375">
        <v>23</v>
      </c>
      <c r="L375">
        <v>16</v>
      </c>
      <c r="M375" s="3">
        <v>368201.3</v>
      </c>
    </row>
    <row r="376" spans="1:13" x14ac:dyDescent="0.25">
      <c r="A376" t="s">
        <v>402</v>
      </c>
      <c r="B376" t="s">
        <v>33</v>
      </c>
      <c r="C376" t="s">
        <v>23</v>
      </c>
      <c r="D376">
        <v>4.5999999999999996</v>
      </c>
      <c r="E376">
        <v>63</v>
      </c>
      <c r="F376" s="3">
        <v>26.98</v>
      </c>
      <c r="G376" s="3">
        <v>1731</v>
      </c>
      <c r="H376" s="2">
        <v>18477</v>
      </c>
      <c r="I376">
        <v>9.3000000000000007</v>
      </c>
      <c r="J376">
        <v>3.5</v>
      </c>
      <c r="K376">
        <v>11</v>
      </c>
      <c r="L376">
        <v>15</v>
      </c>
      <c r="M376" s="3">
        <v>403654.89</v>
      </c>
    </row>
    <row r="377" spans="1:13" x14ac:dyDescent="0.25">
      <c r="A377" t="s">
        <v>403</v>
      </c>
      <c r="B377" t="s">
        <v>33</v>
      </c>
      <c r="C377" t="s">
        <v>36</v>
      </c>
      <c r="D377">
        <v>4</v>
      </c>
      <c r="E377">
        <v>69</v>
      </c>
      <c r="F377" s="3">
        <v>57.16</v>
      </c>
      <c r="G377" s="3">
        <v>2137</v>
      </c>
      <c r="H377" s="2">
        <v>22180</v>
      </c>
      <c r="I377">
        <v>4.8</v>
      </c>
      <c r="J377">
        <v>9.3000000000000007</v>
      </c>
      <c r="K377">
        <v>28</v>
      </c>
      <c r="L377">
        <v>27</v>
      </c>
      <c r="M377" s="3">
        <v>880541.06</v>
      </c>
    </row>
    <row r="378" spans="1:13" x14ac:dyDescent="0.25">
      <c r="A378" t="s">
        <v>404</v>
      </c>
      <c r="B378" t="s">
        <v>22</v>
      </c>
      <c r="C378" t="s">
        <v>36</v>
      </c>
      <c r="D378">
        <v>3.9</v>
      </c>
      <c r="E378">
        <v>80</v>
      </c>
      <c r="F378" s="3">
        <v>64.989999999999995</v>
      </c>
      <c r="G378" s="3">
        <v>5462</v>
      </c>
      <c r="H378" s="2">
        <v>61394</v>
      </c>
      <c r="I378">
        <v>6.2</v>
      </c>
      <c r="J378">
        <v>3.7</v>
      </c>
      <c r="K378">
        <v>5</v>
      </c>
      <c r="L378">
        <v>59</v>
      </c>
      <c r="M378" s="3">
        <v>1161892.8600000001</v>
      </c>
    </row>
    <row r="379" spans="1:13" x14ac:dyDescent="0.25">
      <c r="A379" t="s">
        <v>405</v>
      </c>
      <c r="B379" t="s">
        <v>22</v>
      </c>
      <c r="C379" t="s">
        <v>41</v>
      </c>
      <c r="D379">
        <v>3.8</v>
      </c>
      <c r="E379">
        <v>74</v>
      </c>
      <c r="F379" s="3">
        <v>45.24</v>
      </c>
      <c r="G379" s="3">
        <v>2080</v>
      </c>
      <c r="H379" s="2">
        <v>24723</v>
      </c>
      <c r="I379">
        <v>5.8</v>
      </c>
      <c r="J379">
        <v>2.4</v>
      </c>
      <c r="K379">
        <v>23</v>
      </c>
      <c r="L379">
        <v>5</v>
      </c>
      <c r="M379" s="3">
        <v>757072.31</v>
      </c>
    </row>
    <row r="380" spans="1:13" x14ac:dyDescent="0.25">
      <c r="A380" t="s">
        <v>406</v>
      </c>
      <c r="B380" t="s">
        <v>22</v>
      </c>
      <c r="C380" t="s">
        <v>30</v>
      </c>
      <c r="D380">
        <v>4</v>
      </c>
      <c r="E380">
        <v>83</v>
      </c>
      <c r="F380" s="3">
        <v>30.57</v>
      </c>
      <c r="G380" s="3">
        <v>3339</v>
      </c>
      <c r="H380" s="2">
        <v>42076</v>
      </c>
      <c r="I380">
        <v>7.5</v>
      </c>
      <c r="J380">
        <v>7.8</v>
      </c>
      <c r="K380">
        <v>16</v>
      </c>
      <c r="L380">
        <v>5</v>
      </c>
      <c r="M380" s="3">
        <v>585681.16</v>
      </c>
    </row>
    <row r="381" spans="1:13" x14ac:dyDescent="0.25">
      <c r="A381" t="s">
        <v>407</v>
      </c>
      <c r="B381" t="s">
        <v>18</v>
      </c>
      <c r="C381" t="s">
        <v>41</v>
      </c>
      <c r="D381">
        <v>4.9000000000000004</v>
      </c>
      <c r="E381">
        <v>48</v>
      </c>
      <c r="F381" s="3">
        <v>41.53</v>
      </c>
      <c r="G381" s="3">
        <v>2096</v>
      </c>
      <c r="H381" s="2">
        <v>29656</v>
      </c>
      <c r="I381">
        <v>4</v>
      </c>
      <c r="J381">
        <v>1.4</v>
      </c>
      <c r="K381">
        <v>31</v>
      </c>
      <c r="L381">
        <v>26</v>
      </c>
      <c r="M381" s="3">
        <v>451015.37</v>
      </c>
    </row>
    <row r="382" spans="1:13" x14ac:dyDescent="0.25">
      <c r="A382" t="s">
        <v>408</v>
      </c>
      <c r="B382" t="s">
        <v>33</v>
      </c>
      <c r="C382" t="s">
        <v>36</v>
      </c>
      <c r="D382">
        <v>4.0999999999999996</v>
      </c>
      <c r="E382">
        <v>57</v>
      </c>
      <c r="F382" s="3">
        <v>61.21</v>
      </c>
      <c r="G382" s="3">
        <v>1577</v>
      </c>
      <c r="H382" s="2">
        <v>23539</v>
      </c>
      <c r="I382">
        <v>1.6</v>
      </c>
      <c r="J382">
        <v>4.8</v>
      </c>
      <c r="K382">
        <v>24</v>
      </c>
      <c r="L382">
        <v>52</v>
      </c>
      <c r="M382" s="3">
        <v>782236.84</v>
      </c>
    </row>
    <row r="383" spans="1:13" x14ac:dyDescent="0.25">
      <c r="A383" t="s">
        <v>409</v>
      </c>
      <c r="B383" t="s">
        <v>18</v>
      </c>
      <c r="C383" t="s">
        <v>36</v>
      </c>
      <c r="D383">
        <v>4.9000000000000004</v>
      </c>
      <c r="E383">
        <v>36</v>
      </c>
      <c r="F383" s="3">
        <v>59.3</v>
      </c>
      <c r="G383" s="3">
        <v>4776</v>
      </c>
      <c r="H383" s="2">
        <v>54940</v>
      </c>
      <c r="I383">
        <v>4.8</v>
      </c>
      <c r="J383">
        <v>8.6999999999999993</v>
      </c>
      <c r="K383">
        <v>25</v>
      </c>
      <c r="L383">
        <v>33</v>
      </c>
      <c r="M383" s="3">
        <v>506369.6</v>
      </c>
    </row>
    <row r="384" spans="1:13" x14ac:dyDescent="0.25">
      <c r="A384" t="s">
        <v>410</v>
      </c>
      <c r="B384" t="s">
        <v>22</v>
      </c>
      <c r="C384" t="s">
        <v>23</v>
      </c>
      <c r="D384">
        <v>3.4</v>
      </c>
      <c r="E384">
        <v>76</v>
      </c>
      <c r="F384" s="3">
        <v>31.95</v>
      </c>
      <c r="G384" s="3">
        <v>4261</v>
      </c>
      <c r="H384" s="2">
        <v>46862</v>
      </c>
      <c r="I384">
        <v>5.9</v>
      </c>
      <c r="J384">
        <v>9.6</v>
      </c>
      <c r="K384">
        <v>70</v>
      </c>
      <c r="L384">
        <v>16</v>
      </c>
      <c r="M384" s="3">
        <v>553428.1</v>
      </c>
    </row>
    <row r="385" spans="1:13" x14ac:dyDescent="0.25">
      <c r="A385" t="s">
        <v>411</v>
      </c>
      <c r="B385" t="s">
        <v>33</v>
      </c>
      <c r="C385" t="s">
        <v>36</v>
      </c>
      <c r="D385">
        <v>4.4000000000000004</v>
      </c>
      <c r="E385">
        <v>52</v>
      </c>
      <c r="F385" s="3">
        <v>65.42</v>
      </c>
      <c r="G385" s="3">
        <v>2868</v>
      </c>
      <c r="H385" s="2">
        <v>32785</v>
      </c>
      <c r="I385">
        <v>6</v>
      </c>
      <c r="J385">
        <v>3.2</v>
      </c>
      <c r="K385">
        <v>34</v>
      </c>
      <c r="L385">
        <v>9</v>
      </c>
      <c r="M385" s="3">
        <v>766685.27</v>
      </c>
    </row>
    <row r="386" spans="1:13" x14ac:dyDescent="0.25">
      <c r="A386" t="s">
        <v>412</v>
      </c>
      <c r="B386" t="s">
        <v>18</v>
      </c>
      <c r="C386" t="s">
        <v>19</v>
      </c>
      <c r="D386">
        <v>4.5999999999999996</v>
      </c>
      <c r="E386">
        <v>32</v>
      </c>
      <c r="F386" s="3">
        <v>66.87</v>
      </c>
      <c r="G386" s="3">
        <v>3653</v>
      </c>
      <c r="H386" s="2">
        <v>36271</v>
      </c>
      <c r="I386">
        <v>8.1</v>
      </c>
      <c r="J386">
        <v>3.7</v>
      </c>
      <c r="K386">
        <v>1</v>
      </c>
      <c r="L386">
        <v>16</v>
      </c>
      <c r="M386" s="3">
        <v>490672.8</v>
      </c>
    </row>
    <row r="387" spans="1:13" x14ac:dyDescent="0.25">
      <c r="A387" t="s">
        <v>413</v>
      </c>
      <c r="B387" t="s">
        <v>33</v>
      </c>
      <c r="C387" t="s">
        <v>25</v>
      </c>
      <c r="D387">
        <v>4.4000000000000004</v>
      </c>
      <c r="E387">
        <v>67</v>
      </c>
      <c r="F387" s="3">
        <v>46.32</v>
      </c>
      <c r="G387" s="3">
        <v>2848</v>
      </c>
      <c r="H387" s="2">
        <v>32535</v>
      </c>
      <c r="I387">
        <v>1.4</v>
      </c>
      <c r="J387">
        <v>6.1</v>
      </c>
      <c r="K387">
        <v>26</v>
      </c>
      <c r="L387">
        <v>61</v>
      </c>
      <c r="M387" s="3">
        <v>706863.95</v>
      </c>
    </row>
    <row r="388" spans="1:13" x14ac:dyDescent="0.25">
      <c r="A388" t="s">
        <v>414</v>
      </c>
      <c r="B388" t="s">
        <v>18</v>
      </c>
      <c r="C388" t="s">
        <v>36</v>
      </c>
      <c r="D388">
        <v>4.2</v>
      </c>
      <c r="E388">
        <v>42</v>
      </c>
      <c r="F388" s="3">
        <v>55.37</v>
      </c>
      <c r="G388" s="3">
        <v>2111</v>
      </c>
      <c r="H388" s="2">
        <v>22408</v>
      </c>
      <c r="I388">
        <v>9.9</v>
      </c>
      <c r="J388">
        <v>3</v>
      </c>
      <c r="K388">
        <v>7</v>
      </c>
      <c r="L388">
        <v>1</v>
      </c>
      <c r="M388" s="3">
        <v>530925.12</v>
      </c>
    </row>
    <row r="389" spans="1:13" x14ac:dyDescent="0.25">
      <c r="A389" t="s">
        <v>415</v>
      </c>
      <c r="B389" t="s">
        <v>33</v>
      </c>
      <c r="C389" t="s">
        <v>41</v>
      </c>
      <c r="D389">
        <v>4.0999999999999996</v>
      </c>
      <c r="E389">
        <v>50</v>
      </c>
      <c r="F389" s="3">
        <v>39</v>
      </c>
      <c r="G389" s="3">
        <v>3264</v>
      </c>
      <c r="H389" s="2">
        <v>37129</v>
      </c>
      <c r="I389">
        <v>9.9</v>
      </c>
      <c r="J389">
        <v>2.4</v>
      </c>
      <c r="K389">
        <v>34</v>
      </c>
      <c r="L389">
        <v>13</v>
      </c>
      <c r="M389" s="3">
        <v>460219.45</v>
      </c>
    </row>
    <row r="390" spans="1:13" x14ac:dyDescent="0.25">
      <c r="A390" t="s">
        <v>416</v>
      </c>
      <c r="B390" t="s">
        <v>22</v>
      </c>
      <c r="C390" t="s">
        <v>30</v>
      </c>
      <c r="D390">
        <v>4.7</v>
      </c>
      <c r="E390">
        <v>74</v>
      </c>
      <c r="F390" s="3">
        <v>33.71</v>
      </c>
      <c r="G390" s="3">
        <v>6093</v>
      </c>
      <c r="H390" s="2">
        <v>61916</v>
      </c>
      <c r="I390">
        <v>1.9</v>
      </c>
      <c r="J390">
        <v>4.8</v>
      </c>
      <c r="K390">
        <v>17</v>
      </c>
      <c r="L390">
        <v>55</v>
      </c>
      <c r="M390" s="3">
        <v>566478.68000000005</v>
      </c>
    </row>
    <row r="391" spans="1:13" x14ac:dyDescent="0.25">
      <c r="A391" t="s">
        <v>417</v>
      </c>
      <c r="B391" t="s">
        <v>22</v>
      </c>
      <c r="C391" t="s">
        <v>30</v>
      </c>
      <c r="D391">
        <v>4.5999999999999996</v>
      </c>
      <c r="E391">
        <v>73</v>
      </c>
      <c r="F391" s="3">
        <v>34.74</v>
      </c>
      <c r="G391" s="3">
        <v>4438</v>
      </c>
      <c r="H391" s="2">
        <v>53381</v>
      </c>
      <c r="I391">
        <v>4.0999999999999996</v>
      </c>
      <c r="J391">
        <v>1.7</v>
      </c>
      <c r="K391">
        <v>22</v>
      </c>
      <c r="L391">
        <v>20</v>
      </c>
      <c r="M391" s="3">
        <v>580389.51</v>
      </c>
    </row>
    <row r="392" spans="1:13" x14ac:dyDescent="0.25">
      <c r="A392" t="s">
        <v>418</v>
      </c>
      <c r="B392" t="s">
        <v>33</v>
      </c>
      <c r="C392" t="s">
        <v>30</v>
      </c>
      <c r="D392">
        <v>3.2</v>
      </c>
      <c r="E392">
        <v>65</v>
      </c>
      <c r="F392" s="3">
        <v>35.54</v>
      </c>
      <c r="G392" s="3">
        <v>1287</v>
      </c>
      <c r="H392" s="2">
        <v>11877</v>
      </c>
      <c r="I392">
        <v>6.3</v>
      </c>
      <c r="J392">
        <v>9</v>
      </c>
      <c r="K392">
        <v>15</v>
      </c>
      <c r="L392">
        <v>62</v>
      </c>
      <c r="M392" s="3">
        <v>530318.82999999996</v>
      </c>
    </row>
    <row r="393" spans="1:13" x14ac:dyDescent="0.25">
      <c r="A393" t="s">
        <v>419</v>
      </c>
      <c r="B393" t="s">
        <v>18</v>
      </c>
      <c r="C393" t="s">
        <v>19</v>
      </c>
      <c r="D393">
        <v>4.7</v>
      </c>
      <c r="E393">
        <v>44</v>
      </c>
      <c r="F393" s="3">
        <v>73.34</v>
      </c>
      <c r="G393" s="3">
        <v>3547</v>
      </c>
      <c r="H393" s="2">
        <v>42558</v>
      </c>
      <c r="I393">
        <v>4.4000000000000004</v>
      </c>
      <c r="J393">
        <v>4</v>
      </c>
      <c r="K393">
        <v>30</v>
      </c>
      <c r="L393">
        <v>35</v>
      </c>
      <c r="M393" s="3">
        <v>734021.74</v>
      </c>
    </row>
    <row r="394" spans="1:13" x14ac:dyDescent="0.25">
      <c r="A394" t="s">
        <v>420</v>
      </c>
      <c r="B394" t="s">
        <v>22</v>
      </c>
      <c r="C394" t="s">
        <v>41</v>
      </c>
      <c r="D394">
        <v>3.8</v>
      </c>
      <c r="E394">
        <v>87</v>
      </c>
      <c r="F394" s="3">
        <v>39.31</v>
      </c>
      <c r="G394" s="3">
        <v>5867</v>
      </c>
      <c r="H394" s="2">
        <v>61275</v>
      </c>
      <c r="I394">
        <v>5.4</v>
      </c>
      <c r="J394">
        <v>4</v>
      </c>
      <c r="K394">
        <v>60</v>
      </c>
      <c r="L394">
        <v>40</v>
      </c>
      <c r="M394" s="3">
        <v>788056.68</v>
      </c>
    </row>
    <row r="395" spans="1:13" x14ac:dyDescent="0.25">
      <c r="A395" t="s">
        <v>421</v>
      </c>
      <c r="B395" t="s">
        <v>22</v>
      </c>
      <c r="C395" t="s">
        <v>19</v>
      </c>
      <c r="D395">
        <v>3.5</v>
      </c>
      <c r="E395">
        <v>86</v>
      </c>
      <c r="F395" s="3">
        <v>68.64</v>
      </c>
      <c r="G395" s="3">
        <v>2207</v>
      </c>
      <c r="H395" s="2">
        <v>25074</v>
      </c>
      <c r="I395">
        <v>3.9</v>
      </c>
      <c r="J395">
        <v>8.1</v>
      </c>
      <c r="K395">
        <v>33</v>
      </c>
      <c r="L395">
        <v>44</v>
      </c>
      <c r="M395" s="3">
        <v>1326057.24</v>
      </c>
    </row>
    <row r="396" spans="1:13" x14ac:dyDescent="0.25">
      <c r="A396" t="s">
        <v>422</v>
      </c>
      <c r="B396" t="s">
        <v>22</v>
      </c>
      <c r="C396" t="s">
        <v>36</v>
      </c>
      <c r="D396">
        <v>4.7</v>
      </c>
      <c r="E396">
        <v>83</v>
      </c>
      <c r="F396" s="3">
        <v>64.099999999999994</v>
      </c>
      <c r="G396" s="3">
        <v>3826</v>
      </c>
      <c r="H396" s="2">
        <v>38933</v>
      </c>
      <c r="I396">
        <v>7.4</v>
      </c>
      <c r="J396">
        <v>4.0999999999999996</v>
      </c>
      <c r="K396">
        <v>0</v>
      </c>
      <c r="L396">
        <v>52</v>
      </c>
      <c r="M396" s="3">
        <v>1194380.55</v>
      </c>
    </row>
    <row r="397" spans="1:13" x14ac:dyDescent="0.25">
      <c r="A397" t="s">
        <v>423</v>
      </c>
      <c r="B397" t="s">
        <v>33</v>
      </c>
      <c r="C397" t="s">
        <v>25</v>
      </c>
      <c r="D397">
        <v>3.9</v>
      </c>
      <c r="E397">
        <v>63</v>
      </c>
      <c r="F397" s="3">
        <v>54.35</v>
      </c>
      <c r="G397" s="3">
        <v>3315</v>
      </c>
      <c r="H397" s="2">
        <v>34988</v>
      </c>
      <c r="I397">
        <v>4.3</v>
      </c>
      <c r="J397">
        <v>7.8</v>
      </c>
      <c r="K397">
        <v>8</v>
      </c>
      <c r="L397">
        <v>19</v>
      </c>
      <c r="M397" s="3">
        <v>775664.3</v>
      </c>
    </row>
    <row r="398" spans="1:13" x14ac:dyDescent="0.25">
      <c r="A398" t="s">
        <v>424</v>
      </c>
      <c r="B398" t="s">
        <v>33</v>
      </c>
      <c r="C398" t="s">
        <v>30</v>
      </c>
      <c r="D398">
        <v>4.5999999999999996</v>
      </c>
      <c r="E398">
        <v>68</v>
      </c>
      <c r="F398" s="3">
        <v>32.56</v>
      </c>
      <c r="G398" s="3">
        <v>3172</v>
      </c>
      <c r="H398" s="2">
        <v>31405</v>
      </c>
      <c r="I398">
        <v>4.9000000000000004</v>
      </c>
      <c r="J398">
        <v>2.6</v>
      </c>
      <c r="K398">
        <v>67</v>
      </c>
      <c r="L398">
        <v>6</v>
      </c>
      <c r="M398" s="3">
        <v>509470.65</v>
      </c>
    </row>
    <row r="399" spans="1:13" x14ac:dyDescent="0.25">
      <c r="A399" t="s">
        <v>425</v>
      </c>
      <c r="B399" t="s">
        <v>18</v>
      </c>
      <c r="C399" t="s">
        <v>41</v>
      </c>
      <c r="D399">
        <v>3.5</v>
      </c>
      <c r="E399">
        <v>35</v>
      </c>
      <c r="F399" s="3">
        <v>38.46</v>
      </c>
      <c r="G399" s="3">
        <v>1053</v>
      </c>
      <c r="H399" s="2">
        <v>16753</v>
      </c>
      <c r="I399">
        <v>6.2</v>
      </c>
      <c r="J399">
        <v>5.8</v>
      </c>
      <c r="K399">
        <v>19</v>
      </c>
      <c r="L399">
        <v>21</v>
      </c>
      <c r="M399" s="3">
        <v>311957.45</v>
      </c>
    </row>
    <row r="400" spans="1:13" x14ac:dyDescent="0.25">
      <c r="A400" t="s">
        <v>426</v>
      </c>
      <c r="B400" t="s">
        <v>18</v>
      </c>
      <c r="C400" t="s">
        <v>30</v>
      </c>
      <c r="D400">
        <v>3</v>
      </c>
      <c r="E400">
        <v>42</v>
      </c>
      <c r="F400" s="3">
        <v>39.08</v>
      </c>
      <c r="G400" s="3">
        <v>1152</v>
      </c>
      <c r="H400" s="2">
        <v>19508</v>
      </c>
      <c r="I400">
        <v>9.6999999999999993</v>
      </c>
      <c r="J400">
        <v>7.9</v>
      </c>
      <c r="K400">
        <v>16</v>
      </c>
      <c r="L400">
        <v>27</v>
      </c>
      <c r="M400" s="3">
        <v>379051.68</v>
      </c>
    </row>
    <row r="401" spans="1:13" x14ac:dyDescent="0.25">
      <c r="A401" t="s">
        <v>427</v>
      </c>
      <c r="B401" t="s">
        <v>18</v>
      </c>
      <c r="C401" t="s">
        <v>19</v>
      </c>
      <c r="D401">
        <v>4</v>
      </c>
      <c r="E401">
        <v>47</v>
      </c>
      <c r="F401" s="3">
        <v>65.87</v>
      </c>
      <c r="G401" s="3">
        <v>2396</v>
      </c>
      <c r="H401" s="2">
        <v>32459</v>
      </c>
      <c r="I401">
        <v>6.8</v>
      </c>
      <c r="J401">
        <v>5</v>
      </c>
      <c r="K401">
        <v>43</v>
      </c>
      <c r="L401">
        <v>19</v>
      </c>
      <c r="M401" s="3">
        <v>699340.80000000005</v>
      </c>
    </row>
    <row r="402" spans="1:13" x14ac:dyDescent="0.25">
      <c r="A402" t="s">
        <v>428</v>
      </c>
      <c r="B402" t="s">
        <v>33</v>
      </c>
      <c r="C402" t="s">
        <v>23</v>
      </c>
      <c r="D402">
        <v>3.2</v>
      </c>
      <c r="E402">
        <v>64</v>
      </c>
      <c r="F402" s="3">
        <v>28.58</v>
      </c>
      <c r="G402" s="3">
        <v>2868</v>
      </c>
      <c r="H402" s="2">
        <v>35531</v>
      </c>
      <c r="I402">
        <v>1.9</v>
      </c>
      <c r="J402">
        <v>1.6</v>
      </c>
      <c r="K402">
        <v>9</v>
      </c>
      <c r="L402">
        <v>31</v>
      </c>
      <c r="M402" s="3">
        <v>418489.03</v>
      </c>
    </row>
    <row r="403" spans="1:13" x14ac:dyDescent="0.25">
      <c r="A403" t="s">
        <v>429</v>
      </c>
      <c r="B403" t="s">
        <v>33</v>
      </c>
      <c r="C403" t="s">
        <v>36</v>
      </c>
      <c r="D403">
        <v>4.5</v>
      </c>
      <c r="E403">
        <v>56</v>
      </c>
      <c r="F403" s="3">
        <v>59.93</v>
      </c>
      <c r="G403" s="3">
        <v>2300</v>
      </c>
      <c r="H403" s="2">
        <v>25008</v>
      </c>
      <c r="I403">
        <v>3.9</v>
      </c>
      <c r="J403">
        <v>7.6</v>
      </c>
      <c r="K403">
        <v>45</v>
      </c>
      <c r="L403">
        <v>18</v>
      </c>
      <c r="M403" s="3">
        <v>754607.51</v>
      </c>
    </row>
    <row r="404" spans="1:13" x14ac:dyDescent="0.25">
      <c r="A404" t="s">
        <v>430</v>
      </c>
      <c r="B404" t="s">
        <v>18</v>
      </c>
      <c r="C404" t="s">
        <v>25</v>
      </c>
      <c r="D404">
        <v>3.6</v>
      </c>
      <c r="E404">
        <v>48</v>
      </c>
      <c r="F404" s="3">
        <v>47.06</v>
      </c>
      <c r="G404" s="3">
        <v>2431</v>
      </c>
      <c r="H404" s="2">
        <v>24054</v>
      </c>
      <c r="I404">
        <v>4.8</v>
      </c>
      <c r="J404">
        <v>5.4</v>
      </c>
      <c r="K404">
        <v>42</v>
      </c>
      <c r="L404">
        <v>27</v>
      </c>
      <c r="M404" s="3">
        <v>514211.06</v>
      </c>
    </row>
    <row r="405" spans="1:13" x14ac:dyDescent="0.25">
      <c r="A405" t="s">
        <v>431</v>
      </c>
      <c r="B405" t="s">
        <v>18</v>
      </c>
      <c r="C405" t="s">
        <v>36</v>
      </c>
      <c r="D405">
        <v>3.9</v>
      </c>
      <c r="E405">
        <v>46</v>
      </c>
      <c r="F405" s="3">
        <v>56.98</v>
      </c>
      <c r="G405" s="3">
        <v>2744</v>
      </c>
      <c r="H405" s="2">
        <v>34168</v>
      </c>
      <c r="I405">
        <v>7.7</v>
      </c>
      <c r="J405">
        <v>3.8</v>
      </c>
      <c r="K405">
        <v>39</v>
      </c>
      <c r="L405">
        <v>24</v>
      </c>
      <c r="M405" s="3">
        <v>592910.66</v>
      </c>
    </row>
    <row r="406" spans="1:13" x14ac:dyDescent="0.25">
      <c r="A406" t="s">
        <v>432</v>
      </c>
      <c r="B406" t="s">
        <v>33</v>
      </c>
      <c r="C406" t="s">
        <v>23</v>
      </c>
      <c r="D406">
        <v>3.2</v>
      </c>
      <c r="E406">
        <v>58</v>
      </c>
      <c r="F406" s="3">
        <v>29.67</v>
      </c>
      <c r="G406" s="3">
        <v>1564</v>
      </c>
      <c r="H406" s="2">
        <v>18504</v>
      </c>
      <c r="I406">
        <v>5</v>
      </c>
      <c r="J406">
        <v>9.9</v>
      </c>
      <c r="K406">
        <v>12</v>
      </c>
      <c r="L406">
        <v>21</v>
      </c>
      <c r="M406" s="3">
        <v>406296.65</v>
      </c>
    </row>
    <row r="407" spans="1:13" x14ac:dyDescent="0.25">
      <c r="A407" t="s">
        <v>433</v>
      </c>
      <c r="B407" t="s">
        <v>18</v>
      </c>
      <c r="C407" t="s">
        <v>25</v>
      </c>
      <c r="D407">
        <v>3.6</v>
      </c>
      <c r="E407">
        <v>40</v>
      </c>
      <c r="F407" s="3">
        <v>53.3</v>
      </c>
      <c r="G407" s="3">
        <v>1016</v>
      </c>
      <c r="H407" s="2">
        <v>13405</v>
      </c>
      <c r="I407">
        <v>6.9</v>
      </c>
      <c r="J407">
        <v>8.9</v>
      </c>
      <c r="K407">
        <v>37</v>
      </c>
      <c r="L407">
        <v>1</v>
      </c>
      <c r="M407" s="3">
        <v>488405.65</v>
      </c>
    </row>
    <row r="408" spans="1:13" x14ac:dyDescent="0.25">
      <c r="A408" t="s">
        <v>434</v>
      </c>
      <c r="B408" t="s">
        <v>22</v>
      </c>
      <c r="C408" t="s">
        <v>23</v>
      </c>
      <c r="D408">
        <v>4.5999999999999996</v>
      </c>
      <c r="E408">
        <v>74</v>
      </c>
      <c r="F408" s="3">
        <v>34.24</v>
      </c>
      <c r="G408" s="3">
        <v>4417</v>
      </c>
      <c r="H408" s="2">
        <v>49602</v>
      </c>
      <c r="I408">
        <v>8.6</v>
      </c>
      <c r="J408">
        <v>1.3</v>
      </c>
      <c r="K408">
        <v>15</v>
      </c>
      <c r="L408">
        <v>69</v>
      </c>
      <c r="M408" s="3">
        <v>582683.19999999995</v>
      </c>
    </row>
    <row r="409" spans="1:13" x14ac:dyDescent="0.25">
      <c r="A409" t="s">
        <v>435</v>
      </c>
      <c r="B409" t="s">
        <v>33</v>
      </c>
      <c r="C409" t="s">
        <v>36</v>
      </c>
      <c r="D409">
        <v>3.3</v>
      </c>
      <c r="E409">
        <v>51</v>
      </c>
      <c r="F409" s="3">
        <v>65.77</v>
      </c>
      <c r="G409" s="3">
        <v>1831</v>
      </c>
      <c r="H409" s="2">
        <v>26211</v>
      </c>
      <c r="I409">
        <v>1.9</v>
      </c>
      <c r="J409">
        <v>6.3</v>
      </c>
      <c r="K409">
        <v>38</v>
      </c>
      <c r="L409">
        <v>32</v>
      </c>
      <c r="M409" s="3">
        <v>756360.08</v>
      </c>
    </row>
    <row r="410" spans="1:13" x14ac:dyDescent="0.25">
      <c r="A410" t="s">
        <v>436</v>
      </c>
      <c r="B410" t="s">
        <v>18</v>
      </c>
      <c r="C410" t="s">
        <v>19</v>
      </c>
      <c r="D410">
        <v>4.3</v>
      </c>
      <c r="E410">
        <v>44</v>
      </c>
      <c r="F410" s="3">
        <v>65.81</v>
      </c>
      <c r="G410" s="3">
        <v>884</v>
      </c>
      <c r="H410" s="2">
        <v>12406</v>
      </c>
      <c r="I410">
        <v>7.9</v>
      </c>
      <c r="J410">
        <v>4.2</v>
      </c>
      <c r="K410">
        <v>32</v>
      </c>
      <c r="L410">
        <v>41</v>
      </c>
      <c r="M410" s="3">
        <v>658147.59</v>
      </c>
    </row>
    <row r="411" spans="1:13" x14ac:dyDescent="0.25">
      <c r="A411" t="s">
        <v>437</v>
      </c>
      <c r="B411" t="s">
        <v>33</v>
      </c>
      <c r="C411" t="s">
        <v>36</v>
      </c>
      <c r="D411">
        <v>4.8</v>
      </c>
      <c r="E411">
        <v>61</v>
      </c>
      <c r="F411" s="3">
        <v>57.38</v>
      </c>
      <c r="G411" s="3">
        <v>3160</v>
      </c>
      <c r="H411" s="2">
        <v>40945</v>
      </c>
      <c r="I411">
        <v>7.7</v>
      </c>
      <c r="J411">
        <v>1.3</v>
      </c>
      <c r="K411">
        <v>26</v>
      </c>
      <c r="L411">
        <v>45</v>
      </c>
      <c r="M411" s="3">
        <v>792544.65</v>
      </c>
    </row>
    <row r="412" spans="1:13" x14ac:dyDescent="0.25">
      <c r="A412" t="s">
        <v>438</v>
      </c>
      <c r="B412" t="s">
        <v>22</v>
      </c>
      <c r="C412" t="s">
        <v>36</v>
      </c>
      <c r="D412">
        <v>4.4000000000000004</v>
      </c>
      <c r="E412">
        <v>79</v>
      </c>
      <c r="F412" s="3">
        <v>63.32</v>
      </c>
      <c r="G412" s="3">
        <v>5019</v>
      </c>
      <c r="H412" s="2">
        <v>53720</v>
      </c>
      <c r="I412">
        <v>8.4</v>
      </c>
      <c r="J412">
        <v>1.1000000000000001</v>
      </c>
      <c r="K412">
        <v>78</v>
      </c>
      <c r="L412">
        <v>53</v>
      </c>
      <c r="M412" s="3">
        <v>1137468.74</v>
      </c>
    </row>
    <row r="413" spans="1:13" x14ac:dyDescent="0.25">
      <c r="A413" t="s">
        <v>439</v>
      </c>
      <c r="B413" t="s">
        <v>33</v>
      </c>
      <c r="C413" t="s">
        <v>36</v>
      </c>
      <c r="D413">
        <v>4.5999999999999996</v>
      </c>
      <c r="E413">
        <v>59</v>
      </c>
      <c r="F413" s="3">
        <v>60.95</v>
      </c>
      <c r="G413" s="3">
        <v>3666</v>
      </c>
      <c r="H413" s="2">
        <v>45676</v>
      </c>
      <c r="I413">
        <v>9.6</v>
      </c>
      <c r="J413">
        <v>6.3</v>
      </c>
      <c r="K413">
        <v>15</v>
      </c>
      <c r="L413">
        <v>2</v>
      </c>
      <c r="M413" s="3">
        <v>818171.9</v>
      </c>
    </row>
    <row r="414" spans="1:13" x14ac:dyDescent="0.25">
      <c r="A414" t="s">
        <v>440</v>
      </c>
      <c r="B414" t="s">
        <v>33</v>
      </c>
      <c r="C414" t="s">
        <v>41</v>
      </c>
      <c r="D414">
        <v>3.2</v>
      </c>
      <c r="E414">
        <v>69</v>
      </c>
      <c r="F414" s="3">
        <v>38.6</v>
      </c>
      <c r="G414" s="3">
        <v>1168</v>
      </c>
      <c r="H414" s="2">
        <v>11071</v>
      </c>
      <c r="I414">
        <v>3.8</v>
      </c>
      <c r="J414">
        <v>3.9</v>
      </c>
      <c r="K414">
        <v>5</v>
      </c>
      <c r="L414">
        <v>63</v>
      </c>
      <c r="M414" s="3">
        <v>602336.94999999995</v>
      </c>
    </row>
    <row r="415" spans="1:13" x14ac:dyDescent="0.25">
      <c r="A415" t="s">
        <v>441</v>
      </c>
      <c r="B415" t="s">
        <v>33</v>
      </c>
      <c r="C415" t="s">
        <v>23</v>
      </c>
      <c r="D415">
        <v>3.5</v>
      </c>
      <c r="E415">
        <v>60</v>
      </c>
      <c r="F415" s="3">
        <v>27.26</v>
      </c>
      <c r="G415" s="3">
        <v>2036</v>
      </c>
      <c r="H415" s="2">
        <v>28584</v>
      </c>
      <c r="I415">
        <v>4.9000000000000004</v>
      </c>
      <c r="J415">
        <v>7.3</v>
      </c>
      <c r="K415">
        <v>28</v>
      </c>
      <c r="L415">
        <v>23</v>
      </c>
      <c r="M415" s="3">
        <v>387125.86</v>
      </c>
    </row>
    <row r="416" spans="1:13" x14ac:dyDescent="0.25">
      <c r="A416" t="s">
        <v>442</v>
      </c>
      <c r="B416" t="s">
        <v>33</v>
      </c>
      <c r="C416" t="s">
        <v>23</v>
      </c>
      <c r="D416">
        <v>4.8</v>
      </c>
      <c r="E416">
        <v>59</v>
      </c>
      <c r="F416" s="3">
        <v>28.09</v>
      </c>
      <c r="G416" s="3">
        <v>4430</v>
      </c>
      <c r="H416" s="2">
        <v>53539</v>
      </c>
      <c r="I416">
        <v>3.4</v>
      </c>
      <c r="J416">
        <v>5.0999999999999996</v>
      </c>
      <c r="K416">
        <v>39</v>
      </c>
      <c r="L416">
        <v>11</v>
      </c>
      <c r="M416" s="3">
        <v>392751.34</v>
      </c>
    </row>
    <row r="417" spans="1:13" x14ac:dyDescent="0.25">
      <c r="A417" t="s">
        <v>443</v>
      </c>
      <c r="B417" t="s">
        <v>22</v>
      </c>
      <c r="C417" t="s">
        <v>30</v>
      </c>
      <c r="D417">
        <v>4.4000000000000004</v>
      </c>
      <c r="E417">
        <v>76</v>
      </c>
      <c r="F417" s="3">
        <v>34.72</v>
      </c>
      <c r="G417" s="3">
        <v>8641</v>
      </c>
      <c r="H417" s="2">
        <v>91731</v>
      </c>
      <c r="I417">
        <v>3.9</v>
      </c>
      <c r="J417">
        <v>7.9</v>
      </c>
      <c r="K417">
        <v>16</v>
      </c>
      <c r="L417">
        <v>68</v>
      </c>
      <c r="M417" s="3">
        <v>618966.21</v>
      </c>
    </row>
    <row r="418" spans="1:13" x14ac:dyDescent="0.25">
      <c r="A418" t="s">
        <v>444</v>
      </c>
      <c r="B418" t="s">
        <v>33</v>
      </c>
      <c r="C418" t="s">
        <v>23</v>
      </c>
      <c r="D418">
        <v>4.3</v>
      </c>
      <c r="E418">
        <v>63</v>
      </c>
      <c r="F418" s="3">
        <v>26.95</v>
      </c>
      <c r="G418" s="3">
        <v>4077</v>
      </c>
      <c r="H418" s="2">
        <v>42095</v>
      </c>
      <c r="I418">
        <v>4</v>
      </c>
      <c r="J418">
        <v>8.3000000000000007</v>
      </c>
      <c r="K418">
        <v>39</v>
      </c>
      <c r="L418">
        <v>21</v>
      </c>
      <c r="M418" s="3">
        <v>401090.4</v>
      </c>
    </row>
    <row r="419" spans="1:13" x14ac:dyDescent="0.25">
      <c r="A419" t="s">
        <v>445</v>
      </c>
      <c r="B419" t="s">
        <v>33</v>
      </c>
      <c r="C419" t="s">
        <v>30</v>
      </c>
      <c r="D419">
        <v>4.3</v>
      </c>
      <c r="E419">
        <v>62</v>
      </c>
      <c r="F419" s="3">
        <v>40.61</v>
      </c>
      <c r="G419" s="3">
        <v>1791</v>
      </c>
      <c r="H419" s="2">
        <v>20721</v>
      </c>
      <c r="I419">
        <v>8.8000000000000007</v>
      </c>
      <c r="J419">
        <v>6.9</v>
      </c>
      <c r="K419">
        <v>6</v>
      </c>
      <c r="L419">
        <v>19</v>
      </c>
      <c r="M419" s="3">
        <v>568128.38</v>
      </c>
    </row>
    <row r="420" spans="1:13" x14ac:dyDescent="0.25">
      <c r="A420" t="s">
        <v>446</v>
      </c>
      <c r="B420" t="s">
        <v>18</v>
      </c>
      <c r="C420" t="s">
        <v>41</v>
      </c>
      <c r="D420">
        <v>3.8</v>
      </c>
      <c r="E420">
        <v>34</v>
      </c>
      <c r="F420" s="3">
        <v>36.18</v>
      </c>
      <c r="G420" s="3">
        <v>865</v>
      </c>
      <c r="H420" s="2">
        <v>13191</v>
      </c>
      <c r="I420">
        <v>1.6</v>
      </c>
      <c r="J420">
        <v>4.8</v>
      </c>
      <c r="K420">
        <v>33</v>
      </c>
      <c r="L420">
        <v>32</v>
      </c>
      <c r="M420" s="3">
        <v>287865.03000000003</v>
      </c>
    </row>
    <row r="421" spans="1:13" x14ac:dyDescent="0.25">
      <c r="A421" t="s">
        <v>447</v>
      </c>
      <c r="B421" t="s">
        <v>33</v>
      </c>
      <c r="C421" t="s">
        <v>19</v>
      </c>
      <c r="D421">
        <v>3.1</v>
      </c>
      <c r="E421">
        <v>68</v>
      </c>
      <c r="F421" s="3">
        <v>75.84</v>
      </c>
      <c r="G421" s="3">
        <v>841</v>
      </c>
      <c r="H421" s="2">
        <v>14534</v>
      </c>
      <c r="I421">
        <v>2.8</v>
      </c>
      <c r="J421">
        <v>9.9</v>
      </c>
      <c r="K421">
        <v>54</v>
      </c>
      <c r="L421">
        <v>67</v>
      </c>
      <c r="M421" s="3">
        <v>1163184.1200000001</v>
      </c>
    </row>
    <row r="422" spans="1:13" x14ac:dyDescent="0.25">
      <c r="A422" t="s">
        <v>448</v>
      </c>
      <c r="B422" t="s">
        <v>18</v>
      </c>
      <c r="C422" t="s">
        <v>30</v>
      </c>
      <c r="D422">
        <v>4.5999999999999996</v>
      </c>
      <c r="E422">
        <v>39</v>
      </c>
      <c r="F422" s="3">
        <v>39.26</v>
      </c>
      <c r="G422" s="3">
        <v>2998</v>
      </c>
      <c r="H422" s="2">
        <v>37452</v>
      </c>
      <c r="I422">
        <v>6.5</v>
      </c>
      <c r="J422">
        <v>3.8</v>
      </c>
      <c r="K422">
        <v>35</v>
      </c>
      <c r="L422">
        <v>25</v>
      </c>
      <c r="M422" s="3">
        <v>359632.86</v>
      </c>
    </row>
    <row r="423" spans="1:13" x14ac:dyDescent="0.25">
      <c r="A423" t="s">
        <v>449</v>
      </c>
      <c r="B423" t="s">
        <v>22</v>
      </c>
      <c r="C423" t="s">
        <v>36</v>
      </c>
      <c r="D423">
        <v>4.4000000000000004</v>
      </c>
      <c r="E423">
        <v>77</v>
      </c>
      <c r="F423" s="3">
        <v>59.65</v>
      </c>
      <c r="G423" s="3">
        <v>2783</v>
      </c>
      <c r="H423" s="2">
        <v>30922</v>
      </c>
      <c r="I423">
        <v>7.9</v>
      </c>
      <c r="J423">
        <v>5.6</v>
      </c>
      <c r="K423">
        <v>25</v>
      </c>
      <c r="L423">
        <v>15</v>
      </c>
      <c r="M423" s="3">
        <v>1030164.55</v>
      </c>
    </row>
    <row r="424" spans="1:13" x14ac:dyDescent="0.25">
      <c r="A424" t="s">
        <v>450</v>
      </c>
      <c r="B424" t="s">
        <v>22</v>
      </c>
      <c r="C424" t="s">
        <v>19</v>
      </c>
      <c r="D424">
        <v>3.9</v>
      </c>
      <c r="E424">
        <v>87</v>
      </c>
      <c r="F424" s="3">
        <v>73.14</v>
      </c>
      <c r="G424" s="3">
        <v>4242</v>
      </c>
      <c r="H424" s="2">
        <v>47819</v>
      </c>
      <c r="I424">
        <v>7.3</v>
      </c>
      <c r="J424">
        <v>5.7</v>
      </c>
      <c r="K424">
        <v>25</v>
      </c>
      <c r="L424">
        <v>83</v>
      </c>
      <c r="M424" s="3">
        <v>1428421.49</v>
      </c>
    </row>
    <row r="425" spans="1:13" x14ac:dyDescent="0.25">
      <c r="A425" t="s">
        <v>451</v>
      </c>
      <c r="B425" t="s">
        <v>22</v>
      </c>
      <c r="C425" t="s">
        <v>41</v>
      </c>
      <c r="D425">
        <v>4.8</v>
      </c>
      <c r="E425">
        <v>70</v>
      </c>
      <c r="F425" s="3">
        <v>42.39</v>
      </c>
      <c r="G425" s="3">
        <v>9398</v>
      </c>
      <c r="H425" s="2">
        <v>101939</v>
      </c>
      <c r="I425">
        <v>1.4</v>
      </c>
      <c r="J425">
        <v>4.9000000000000004</v>
      </c>
      <c r="K425">
        <v>10</v>
      </c>
      <c r="L425">
        <v>18</v>
      </c>
      <c r="M425" s="3">
        <v>690679.57</v>
      </c>
    </row>
    <row r="426" spans="1:13" x14ac:dyDescent="0.25">
      <c r="A426" t="s">
        <v>452</v>
      </c>
      <c r="B426" t="s">
        <v>22</v>
      </c>
      <c r="C426" t="s">
        <v>23</v>
      </c>
      <c r="D426">
        <v>3.7</v>
      </c>
      <c r="E426">
        <v>74</v>
      </c>
      <c r="F426" s="3">
        <v>27.35</v>
      </c>
      <c r="G426" s="3">
        <v>3354</v>
      </c>
      <c r="H426" s="2">
        <v>36868</v>
      </c>
      <c r="I426">
        <v>5.0999999999999996</v>
      </c>
      <c r="J426">
        <v>2.1</v>
      </c>
      <c r="K426">
        <v>24</v>
      </c>
      <c r="L426">
        <v>30</v>
      </c>
      <c r="M426" s="3">
        <v>460937.4</v>
      </c>
    </row>
    <row r="427" spans="1:13" x14ac:dyDescent="0.25">
      <c r="A427" t="s">
        <v>453</v>
      </c>
      <c r="B427" t="s">
        <v>18</v>
      </c>
      <c r="C427" t="s">
        <v>30</v>
      </c>
      <c r="D427">
        <v>3.6</v>
      </c>
      <c r="E427">
        <v>40</v>
      </c>
      <c r="F427" s="3">
        <v>33.729999999999997</v>
      </c>
      <c r="G427" s="3">
        <v>1812</v>
      </c>
      <c r="H427" s="2">
        <v>23236</v>
      </c>
      <c r="I427">
        <v>2.7</v>
      </c>
      <c r="J427">
        <v>4.2</v>
      </c>
      <c r="K427">
        <v>35</v>
      </c>
      <c r="L427">
        <v>2</v>
      </c>
      <c r="M427" s="3">
        <v>317588.61</v>
      </c>
    </row>
    <row r="428" spans="1:13" x14ac:dyDescent="0.25">
      <c r="A428" t="s">
        <v>454</v>
      </c>
      <c r="B428" t="s">
        <v>33</v>
      </c>
      <c r="C428" t="s">
        <v>36</v>
      </c>
      <c r="D428">
        <v>4.7</v>
      </c>
      <c r="E428">
        <v>69</v>
      </c>
      <c r="F428" s="3">
        <v>60.64</v>
      </c>
      <c r="G428" s="3">
        <v>2217</v>
      </c>
      <c r="H428" s="2">
        <v>25353</v>
      </c>
      <c r="I428">
        <v>9.9</v>
      </c>
      <c r="J428">
        <v>2.9</v>
      </c>
      <c r="K428">
        <v>41</v>
      </c>
      <c r="L428">
        <v>54</v>
      </c>
      <c r="M428" s="3">
        <v>953754.99</v>
      </c>
    </row>
    <row r="429" spans="1:13" x14ac:dyDescent="0.25">
      <c r="A429" t="s">
        <v>455</v>
      </c>
      <c r="B429" t="s">
        <v>22</v>
      </c>
      <c r="C429" t="s">
        <v>25</v>
      </c>
      <c r="D429">
        <v>4.5999999999999996</v>
      </c>
      <c r="E429">
        <v>80</v>
      </c>
      <c r="F429" s="3">
        <v>52.02</v>
      </c>
      <c r="G429" s="3">
        <v>9136</v>
      </c>
      <c r="H429" s="2">
        <v>91975</v>
      </c>
      <c r="I429">
        <v>10</v>
      </c>
      <c r="J429">
        <v>9.1</v>
      </c>
      <c r="K429">
        <v>47</v>
      </c>
      <c r="L429">
        <v>10</v>
      </c>
      <c r="M429" s="3">
        <v>956046.29</v>
      </c>
    </row>
    <row r="430" spans="1:13" x14ac:dyDescent="0.25">
      <c r="A430" t="s">
        <v>456</v>
      </c>
      <c r="B430" t="s">
        <v>33</v>
      </c>
      <c r="C430" t="s">
        <v>25</v>
      </c>
      <c r="D430">
        <v>4</v>
      </c>
      <c r="E430">
        <v>65</v>
      </c>
      <c r="F430" s="3">
        <v>50.97</v>
      </c>
      <c r="G430" s="3">
        <v>2107</v>
      </c>
      <c r="H430" s="2">
        <v>26227</v>
      </c>
      <c r="I430">
        <v>1.5</v>
      </c>
      <c r="J430">
        <v>6.9</v>
      </c>
      <c r="K430">
        <v>1</v>
      </c>
      <c r="L430">
        <v>15</v>
      </c>
      <c r="M430" s="3">
        <v>748357.32</v>
      </c>
    </row>
    <row r="431" spans="1:13" x14ac:dyDescent="0.25">
      <c r="A431" t="s">
        <v>457</v>
      </c>
      <c r="B431" t="s">
        <v>18</v>
      </c>
      <c r="C431" t="s">
        <v>19</v>
      </c>
      <c r="D431">
        <v>3.3</v>
      </c>
      <c r="E431">
        <v>39</v>
      </c>
      <c r="F431" s="3">
        <v>70.2</v>
      </c>
      <c r="G431" s="3">
        <v>2128</v>
      </c>
      <c r="H431" s="2">
        <v>25938</v>
      </c>
      <c r="I431">
        <v>7</v>
      </c>
      <c r="J431">
        <v>3.6</v>
      </c>
      <c r="K431">
        <v>27</v>
      </c>
      <c r="L431">
        <v>38</v>
      </c>
      <c r="M431" s="3">
        <v>616558.1</v>
      </c>
    </row>
    <row r="432" spans="1:13" x14ac:dyDescent="0.25">
      <c r="A432" t="s">
        <v>458</v>
      </c>
      <c r="B432" t="s">
        <v>18</v>
      </c>
      <c r="C432" t="s">
        <v>23</v>
      </c>
      <c r="D432">
        <v>3.4</v>
      </c>
      <c r="E432">
        <v>44</v>
      </c>
      <c r="F432" s="3">
        <v>29.87</v>
      </c>
      <c r="G432" s="3">
        <v>2421</v>
      </c>
      <c r="H432" s="2">
        <v>25193</v>
      </c>
      <c r="I432">
        <v>8.3000000000000007</v>
      </c>
      <c r="J432">
        <v>6.1</v>
      </c>
      <c r="K432">
        <v>0</v>
      </c>
      <c r="L432">
        <v>40</v>
      </c>
      <c r="M432" s="3">
        <v>310855.27</v>
      </c>
    </row>
    <row r="433" spans="1:13" x14ac:dyDescent="0.25">
      <c r="A433" t="s">
        <v>459</v>
      </c>
      <c r="B433" t="s">
        <v>18</v>
      </c>
      <c r="C433" t="s">
        <v>25</v>
      </c>
      <c r="D433">
        <v>4.3</v>
      </c>
      <c r="E433">
        <v>36</v>
      </c>
      <c r="F433" s="3">
        <v>50.48</v>
      </c>
      <c r="G433" s="3">
        <v>4018</v>
      </c>
      <c r="H433" s="2">
        <v>44619</v>
      </c>
      <c r="I433">
        <v>3.9</v>
      </c>
      <c r="J433">
        <v>8.6999999999999993</v>
      </c>
      <c r="K433">
        <v>5</v>
      </c>
      <c r="L433">
        <v>0</v>
      </c>
      <c r="M433" s="3">
        <v>416408.67</v>
      </c>
    </row>
    <row r="434" spans="1:13" x14ac:dyDescent="0.25">
      <c r="A434" t="s">
        <v>460</v>
      </c>
      <c r="B434" t="s">
        <v>22</v>
      </c>
      <c r="C434" t="s">
        <v>19</v>
      </c>
      <c r="D434">
        <v>3.8</v>
      </c>
      <c r="E434">
        <v>84</v>
      </c>
      <c r="F434" s="3">
        <v>69.78</v>
      </c>
      <c r="G434" s="3">
        <v>3162</v>
      </c>
      <c r="H434" s="2">
        <v>31347</v>
      </c>
      <c r="I434">
        <v>7.2</v>
      </c>
      <c r="J434">
        <v>9.4</v>
      </c>
      <c r="K434">
        <v>39</v>
      </c>
      <c r="L434">
        <v>31</v>
      </c>
      <c r="M434" s="3">
        <v>1304897.83</v>
      </c>
    </row>
    <row r="435" spans="1:13" x14ac:dyDescent="0.25">
      <c r="A435" t="s">
        <v>461</v>
      </c>
      <c r="B435" t="s">
        <v>33</v>
      </c>
      <c r="C435" t="s">
        <v>41</v>
      </c>
      <c r="D435">
        <v>4.7</v>
      </c>
      <c r="E435">
        <v>65</v>
      </c>
      <c r="F435" s="3">
        <v>40.950000000000003</v>
      </c>
      <c r="G435" s="3">
        <v>1205</v>
      </c>
      <c r="H435" s="2">
        <v>21453</v>
      </c>
      <c r="I435">
        <v>2.7</v>
      </c>
      <c r="J435">
        <v>1.7</v>
      </c>
      <c r="K435">
        <v>35</v>
      </c>
      <c r="L435">
        <v>18</v>
      </c>
      <c r="M435" s="3">
        <v>604487.75</v>
      </c>
    </row>
    <row r="436" spans="1:13" x14ac:dyDescent="0.25">
      <c r="A436" t="s">
        <v>462</v>
      </c>
      <c r="B436" t="s">
        <v>33</v>
      </c>
      <c r="C436" t="s">
        <v>19</v>
      </c>
      <c r="D436">
        <v>4.9000000000000004</v>
      </c>
      <c r="E436">
        <v>55</v>
      </c>
      <c r="F436" s="3">
        <v>74.77</v>
      </c>
      <c r="G436" s="3">
        <v>2096</v>
      </c>
      <c r="H436" s="2">
        <v>22597</v>
      </c>
      <c r="I436">
        <v>2.2000000000000002</v>
      </c>
      <c r="J436">
        <v>8.1</v>
      </c>
      <c r="K436">
        <v>0</v>
      </c>
      <c r="L436">
        <v>25</v>
      </c>
      <c r="M436" s="3">
        <v>926605.75</v>
      </c>
    </row>
    <row r="437" spans="1:13" x14ac:dyDescent="0.25">
      <c r="A437" t="s">
        <v>463</v>
      </c>
      <c r="B437" t="s">
        <v>33</v>
      </c>
      <c r="C437" t="s">
        <v>19</v>
      </c>
      <c r="D437">
        <v>4.5999999999999996</v>
      </c>
      <c r="E437">
        <v>60</v>
      </c>
      <c r="F437" s="3">
        <v>71.959999999999994</v>
      </c>
      <c r="G437" s="3">
        <v>3304</v>
      </c>
      <c r="H437" s="2">
        <v>39219</v>
      </c>
      <c r="I437">
        <v>9.3000000000000007</v>
      </c>
      <c r="J437">
        <v>9.6999999999999993</v>
      </c>
      <c r="K437">
        <v>48</v>
      </c>
      <c r="L437">
        <v>40</v>
      </c>
      <c r="M437" s="3">
        <v>973287.83</v>
      </c>
    </row>
    <row r="438" spans="1:13" x14ac:dyDescent="0.25">
      <c r="A438" t="s">
        <v>464</v>
      </c>
      <c r="B438" t="s">
        <v>18</v>
      </c>
      <c r="C438" t="s">
        <v>19</v>
      </c>
      <c r="D438">
        <v>3.8</v>
      </c>
      <c r="E438">
        <v>46</v>
      </c>
      <c r="F438" s="3">
        <v>72.95</v>
      </c>
      <c r="G438" s="3">
        <v>2126</v>
      </c>
      <c r="H438" s="2">
        <v>23098</v>
      </c>
      <c r="I438">
        <v>6.8</v>
      </c>
      <c r="J438">
        <v>5.2</v>
      </c>
      <c r="K438">
        <v>14</v>
      </c>
      <c r="L438">
        <v>20</v>
      </c>
      <c r="M438" s="3">
        <v>754318.5</v>
      </c>
    </row>
    <row r="439" spans="1:13" x14ac:dyDescent="0.25">
      <c r="A439" t="s">
        <v>465</v>
      </c>
      <c r="B439" t="s">
        <v>22</v>
      </c>
      <c r="C439" t="s">
        <v>36</v>
      </c>
      <c r="D439">
        <v>4.5999999999999996</v>
      </c>
      <c r="E439">
        <v>84</v>
      </c>
      <c r="F439" s="3">
        <v>61.57</v>
      </c>
      <c r="G439" s="3">
        <v>5645</v>
      </c>
      <c r="H439" s="2">
        <v>63269</v>
      </c>
      <c r="I439">
        <v>8.4</v>
      </c>
      <c r="J439">
        <v>10</v>
      </c>
      <c r="K439">
        <v>64</v>
      </c>
      <c r="L439">
        <v>10</v>
      </c>
      <c r="M439" s="3">
        <v>1161144.8500000001</v>
      </c>
    </row>
    <row r="440" spans="1:13" x14ac:dyDescent="0.25">
      <c r="A440" t="s">
        <v>466</v>
      </c>
      <c r="B440" t="s">
        <v>18</v>
      </c>
      <c r="C440" t="s">
        <v>19</v>
      </c>
      <c r="D440">
        <v>3.7</v>
      </c>
      <c r="E440">
        <v>45</v>
      </c>
      <c r="F440" s="3">
        <v>72.069999999999993</v>
      </c>
      <c r="G440" s="3">
        <v>2944</v>
      </c>
      <c r="H440" s="2">
        <v>34640</v>
      </c>
      <c r="I440">
        <v>5.8</v>
      </c>
      <c r="J440">
        <v>9.6</v>
      </c>
      <c r="K440">
        <v>18</v>
      </c>
      <c r="L440">
        <v>6</v>
      </c>
      <c r="M440" s="3">
        <v>745007.53</v>
      </c>
    </row>
    <row r="441" spans="1:13" x14ac:dyDescent="0.25">
      <c r="A441" t="s">
        <v>467</v>
      </c>
      <c r="B441" t="s">
        <v>18</v>
      </c>
      <c r="C441" t="s">
        <v>30</v>
      </c>
      <c r="D441">
        <v>3.3</v>
      </c>
      <c r="E441">
        <v>31</v>
      </c>
      <c r="F441" s="3">
        <v>36.36</v>
      </c>
      <c r="G441" s="3">
        <v>1445</v>
      </c>
      <c r="H441" s="2">
        <v>14471</v>
      </c>
      <c r="I441">
        <v>2.4</v>
      </c>
      <c r="J441">
        <v>6.9</v>
      </c>
      <c r="K441">
        <v>24</v>
      </c>
      <c r="L441">
        <v>5</v>
      </c>
      <c r="M441" s="3">
        <v>265691.53000000003</v>
      </c>
    </row>
    <row r="442" spans="1:13" x14ac:dyDescent="0.25">
      <c r="A442" t="s">
        <v>468</v>
      </c>
      <c r="B442" t="s">
        <v>33</v>
      </c>
      <c r="C442" t="s">
        <v>19</v>
      </c>
      <c r="D442">
        <v>3.1</v>
      </c>
      <c r="E442">
        <v>53</v>
      </c>
      <c r="F442" s="3">
        <v>65.3</v>
      </c>
      <c r="G442" s="3">
        <v>2419</v>
      </c>
      <c r="H442" s="2">
        <v>25056</v>
      </c>
      <c r="I442">
        <v>4.4000000000000004</v>
      </c>
      <c r="J442">
        <v>8.6</v>
      </c>
      <c r="K442">
        <v>13</v>
      </c>
      <c r="L442">
        <v>24</v>
      </c>
      <c r="M442" s="3">
        <v>784886.5</v>
      </c>
    </row>
    <row r="443" spans="1:13" x14ac:dyDescent="0.25">
      <c r="A443" t="s">
        <v>469</v>
      </c>
      <c r="B443" t="s">
        <v>18</v>
      </c>
      <c r="C443" t="s">
        <v>36</v>
      </c>
      <c r="D443">
        <v>3.8</v>
      </c>
      <c r="E443">
        <v>48</v>
      </c>
      <c r="F443" s="3">
        <v>66</v>
      </c>
      <c r="G443" s="3">
        <v>1705</v>
      </c>
      <c r="H443" s="2">
        <v>18675</v>
      </c>
      <c r="I443">
        <v>8.9</v>
      </c>
      <c r="J443">
        <v>3.7</v>
      </c>
      <c r="K443">
        <v>21</v>
      </c>
      <c r="L443">
        <v>31</v>
      </c>
      <c r="M443" s="3">
        <v>712589.25</v>
      </c>
    </row>
    <row r="444" spans="1:13" x14ac:dyDescent="0.25">
      <c r="A444" t="s">
        <v>470</v>
      </c>
      <c r="B444" t="s">
        <v>33</v>
      </c>
      <c r="C444" t="s">
        <v>36</v>
      </c>
      <c r="D444">
        <v>4.8</v>
      </c>
      <c r="E444">
        <v>55</v>
      </c>
      <c r="F444" s="3">
        <v>55.37</v>
      </c>
      <c r="G444" s="3">
        <v>3814</v>
      </c>
      <c r="H444" s="2">
        <v>44610</v>
      </c>
      <c r="I444">
        <v>1.1000000000000001</v>
      </c>
      <c r="J444">
        <v>9.3000000000000007</v>
      </c>
      <c r="K444">
        <v>22</v>
      </c>
      <c r="L444">
        <v>32</v>
      </c>
      <c r="M444" s="3">
        <v>701189.13</v>
      </c>
    </row>
    <row r="445" spans="1:13" x14ac:dyDescent="0.25">
      <c r="A445" t="s">
        <v>471</v>
      </c>
      <c r="B445" t="s">
        <v>22</v>
      </c>
      <c r="C445" t="s">
        <v>41</v>
      </c>
      <c r="D445">
        <v>3.5</v>
      </c>
      <c r="E445">
        <v>87</v>
      </c>
      <c r="F445" s="3">
        <v>39.35</v>
      </c>
      <c r="G445" s="3">
        <v>6925</v>
      </c>
      <c r="H445" s="2">
        <v>76160</v>
      </c>
      <c r="I445">
        <v>2.9</v>
      </c>
      <c r="J445">
        <v>6.3</v>
      </c>
      <c r="K445">
        <v>61</v>
      </c>
      <c r="L445">
        <v>15</v>
      </c>
      <c r="M445" s="3">
        <v>774291.65</v>
      </c>
    </row>
    <row r="446" spans="1:13" x14ac:dyDescent="0.25">
      <c r="A446" t="s">
        <v>472</v>
      </c>
      <c r="B446" t="s">
        <v>33</v>
      </c>
      <c r="C446" t="s">
        <v>23</v>
      </c>
      <c r="D446">
        <v>3.4</v>
      </c>
      <c r="E446">
        <v>70</v>
      </c>
      <c r="F446" s="3">
        <v>26.16</v>
      </c>
      <c r="G446" s="3">
        <v>892</v>
      </c>
      <c r="H446" s="2">
        <v>16033</v>
      </c>
      <c r="I446">
        <v>3.3</v>
      </c>
      <c r="J446">
        <v>5.6</v>
      </c>
      <c r="K446">
        <v>33</v>
      </c>
      <c r="L446">
        <v>35</v>
      </c>
      <c r="M446" s="3">
        <v>420143.33</v>
      </c>
    </row>
    <row r="447" spans="1:13" x14ac:dyDescent="0.25">
      <c r="A447" t="s">
        <v>473</v>
      </c>
      <c r="B447" t="s">
        <v>22</v>
      </c>
      <c r="C447" t="s">
        <v>25</v>
      </c>
      <c r="D447">
        <v>4.9000000000000004</v>
      </c>
      <c r="E447">
        <v>80</v>
      </c>
      <c r="F447" s="3">
        <v>46.07</v>
      </c>
      <c r="G447" s="3">
        <v>3851</v>
      </c>
      <c r="H447" s="2">
        <v>38814</v>
      </c>
      <c r="I447">
        <v>3.4</v>
      </c>
      <c r="J447">
        <v>8.5</v>
      </c>
      <c r="K447">
        <v>10</v>
      </c>
      <c r="L447">
        <v>16</v>
      </c>
      <c r="M447" s="3">
        <v>832111.42</v>
      </c>
    </row>
    <row r="448" spans="1:13" x14ac:dyDescent="0.25">
      <c r="A448" t="s">
        <v>474</v>
      </c>
      <c r="B448" t="s">
        <v>33</v>
      </c>
      <c r="C448" t="s">
        <v>25</v>
      </c>
      <c r="D448">
        <v>3.1</v>
      </c>
      <c r="E448">
        <v>58</v>
      </c>
      <c r="F448" s="3">
        <v>53.73</v>
      </c>
      <c r="G448" s="3">
        <v>2739</v>
      </c>
      <c r="H448" s="2">
        <v>30628</v>
      </c>
      <c r="I448">
        <v>1.9</v>
      </c>
      <c r="J448">
        <v>9</v>
      </c>
      <c r="K448">
        <v>15</v>
      </c>
      <c r="L448">
        <v>44</v>
      </c>
      <c r="M448" s="3">
        <v>700078.43</v>
      </c>
    </row>
    <row r="449" spans="1:13" x14ac:dyDescent="0.25">
      <c r="A449" t="s">
        <v>475</v>
      </c>
      <c r="B449" t="s">
        <v>18</v>
      </c>
      <c r="C449" t="s">
        <v>19</v>
      </c>
      <c r="D449">
        <v>4.5999999999999996</v>
      </c>
      <c r="E449">
        <v>32</v>
      </c>
      <c r="F449" s="3">
        <v>69.69</v>
      </c>
      <c r="G449" s="3">
        <v>3237</v>
      </c>
      <c r="H449" s="2">
        <v>40741</v>
      </c>
      <c r="I449">
        <v>8.6</v>
      </c>
      <c r="J449">
        <v>7.3</v>
      </c>
      <c r="K449">
        <v>14</v>
      </c>
      <c r="L449">
        <v>25</v>
      </c>
      <c r="M449" s="3">
        <v>520063.98</v>
      </c>
    </row>
    <row r="450" spans="1:13" x14ac:dyDescent="0.25">
      <c r="A450" t="s">
        <v>476</v>
      </c>
      <c r="B450" t="s">
        <v>18</v>
      </c>
      <c r="C450" t="s">
        <v>41</v>
      </c>
      <c r="D450">
        <v>3.6</v>
      </c>
      <c r="E450">
        <v>31</v>
      </c>
      <c r="F450" s="3">
        <v>43.81</v>
      </c>
      <c r="G450" s="3">
        <v>1551</v>
      </c>
      <c r="H450" s="2">
        <v>20268</v>
      </c>
      <c r="I450">
        <v>2.4</v>
      </c>
      <c r="J450">
        <v>1.2</v>
      </c>
      <c r="K450">
        <v>5</v>
      </c>
      <c r="L450">
        <v>22</v>
      </c>
      <c r="M450" s="3">
        <v>309472.86</v>
      </c>
    </row>
    <row r="451" spans="1:13" x14ac:dyDescent="0.25">
      <c r="A451" t="s">
        <v>477</v>
      </c>
      <c r="B451" t="s">
        <v>22</v>
      </c>
      <c r="C451" t="s">
        <v>19</v>
      </c>
      <c r="D451">
        <v>3.1</v>
      </c>
      <c r="E451">
        <v>87</v>
      </c>
      <c r="F451" s="3">
        <v>68</v>
      </c>
      <c r="G451" s="3">
        <v>1269</v>
      </c>
      <c r="H451" s="2">
        <v>15211</v>
      </c>
      <c r="I451">
        <v>8.5</v>
      </c>
      <c r="J451">
        <v>6.4</v>
      </c>
      <c r="K451">
        <v>8</v>
      </c>
      <c r="L451">
        <v>44</v>
      </c>
      <c r="M451" s="3">
        <v>1322720.05</v>
      </c>
    </row>
    <row r="452" spans="1:13" x14ac:dyDescent="0.25">
      <c r="A452" t="s">
        <v>478</v>
      </c>
      <c r="B452" t="s">
        <v>22</v>
      </c>
      <c r="C452" t="s">
        <v>25</v>
      </c>
      <c r="D452">
        <v>4.8</v>
      </c>
      <c r="E452">
        <v>84</v>
      </c>
      <c r="F452" s="3">
        <v>47.82</v>
      </c>
      <c r="G452" s="3">
        <v>2048</v>
      </c>
      <c r="H452" s="2">
        <v>23977</v>
      </c>
      <c r="I452">
        <v>4.2</v>
      </c>
      <c r="J452">
        <v>8.4</v>
      </c>
      <c r="K452">
        <v>3</v>
      </c>
      <c r="L452">
        <v>46</v>
      </c>
      <c r="M452" s="3">
        <v>911028.75</v>
      </c>
    </row>
    <row r="453" spans="1:13" x14ac:dyDescent="0.25">
      <c r="A453" t="s">
        <v>479</v>
      </c>
      <c r="B453" t="s">
        <v>22</v>
      </c>
      <c r="C453" t="s">
        <v>36</v>
      </c>
      <c r="D453">
        <v>3.3</v>
      </c>
      <c r="E453">
        <v>87</v>
      </c>
      <c r="F453" s="3">
        <v>57.76</v>
      </c>
      <c r="G453" s="3">
        <v>5717</v>
      </c>
      <c r="H453" s="2">
        <v>60536</v>
      </c>
      <c r="I453">
        <v>5.0999999999999996</v>
      </c>
      <c r="J453">
        <v>5.9</v>
      </c>
      <c r="K453">
        <v>44</v>
      </c>
      <c r="L453">
        <v>55</v>
      </c>
      <c r="M453" s="3">
        <v>1129895.82</v>
      </c>
    </row>
    <row r="454" spans="1:13" x14ac:dyDescent="0.25">
      <c r="A454" t="s">
        <v>480</v>
      </c>
      <c r="B454" t="s">
        <v>33</v>
      </c>
      <c r="C454" t="s">
        <v>23</v>
      </c>
      <c r="D454">
        <v>4.0999999999999996</v>
      </c>
      <c r="E454">
        <v>68</v>
      </c>
      <c r="F454" s="3">
        <v>31.78</v>
      </c>
      <c r="G454" s="3">
        <v>2115</v>
      </c>
      <c r="H454" s="2">
        <v>20407</v>
      </c>
      <c r="I454">
        <v>5.2</v>
      </c>
      <c r="J454">
        <v>9.4</v>
      </c>
      <c r="K454">
        <v>55</v>
      </c>
      <c r="L454">
        <v>10</v>
      </c>
      <c r="M454" s="3">
        <v>501702.31</v>
      </c>
    </row>
    <row r="455" spans="1:13" x14ac:dyDescent="0.25">
      <c r="A455" t="s">
        <v>481</v>
      </c>
      <c r="B455" t="s">
        <v>33</v>
      </c>
      <c r="C455" t="s">
        <v>41</v>
      </c>
      <c r="D455">
        <v>3.5</v>
      </c>
      <c r="E455">
        <v>64</v>
      </c>
      <c r="F455" s="3">
        <v>43.96</v>
      </c>
      <c r="G455" s="3">
        <v>2832</v>
      </c>
      <c r="H455" s="2">
        <v>29995</v>
      </c>
      <c r="I455">
        <v>7.4</v>
      </c>
      <c r="J455">
        <v>9.1</v>
      </c>
      <c r="K455">
        <v>39</v>
      </c>
      <c r="L455">
        <v>51</v>
      </c>
      <c r="M455" s="3">
        <v>647735.51</v>
      </c>
    </row>
    <row r="456" spans="1:13" x14ac:dyDescent="0.25">
      <c r="A456" t="s">
        <v>482</v>
      </c>
      <c r="B456" t="s">
        <v>22</v>
      </c>
      <c r="C456" t="s">
        <v>36</v>
      </c>
      <c r="D456">
        <v>3.1</v>
      </c>
      <c r="E456">
        <v>86</v>
      </c>
      <c r="F456" s="3">
        <v>59.97</v>
      </c>
      <c r="G456" s="3">
        <v>2706</v>
      </c>
      <c r="H456" s="2">
        <v>31071</v>
      </c>
      <c r="I456">
        <v>7.6</v>
      </c>
      <c r="J456">
        <v>5.8</v>
      </c>
      <c r="K456">
        <v>34</v>
      </c>
      <c r="L456">
        <v>29</v>
      </c>
      <c r="M456" s="3">
        <v>1150201.6399999999</v>
      </c>
    </row>
    <row r="457" spans="1:13" x14ac:dyDescent="0.25">
      <c r="A457" t="s">
        <v>483</v>
      </c>
      <c r="B457" t="s">
        <v>18</v>
      </c>
      <c r="C457" t="s">
        <v>23</v>
      </c>
      <c r="D457">
        <v>3.1</v>
      </c>
      <c r="E457">
        <v>47</v>
      </c>
      <c r="F457" s="3">
        <v>29.17</v>
      </c>
      <c r="G457" s="3">
        <v>2796</v>
      </c>
      <c r="H457" s="2">
        <v>35873</v>
      </c>
      <c r="I457">
        <v>6.8</v>
      </c>
      <c r="J457">
        <v>4.5999999999999996</v>
      </c>
      <c r="K457">
        <v>22</v>
      </c>
      <c r="L457">
        <v>24</v>
      </c>
      <c r="M457" s="3">
        <v>330034.28000000003</v>
      </c>
    </row>
    <row r="458" spans="1:13" x14ac:dyDescent="0.25">
      <c r="A458" t="s">
        <v>484</v>
      </c>
      <c r="B458" t="s">
        <v>33</v>
      </c>
      <c r="C458" t="s">
        <v>41</v>
      </c>
      <c r="D458">
        <v>3.2</v>
      </c>
      <c r="E458">
        <v>67</v>
      </c>
      <c r="F458" s="3">
        <v>45.71</v>
      </c>
      <c r="G458" s="3">
        <v>2884</v>
      </c>
      <c r="H458" s="2">
        <v>34083</v>
      </c>
      <c r="I458">
        <v>8</v>
      </c>
      <c r="J458">
        <v>1.5</v>
      </c>
      <c r="K458">
        <v>23</v>
      </c>
      <c r="L458">
        <v>20</v>
      </c>
      <c r="M458" s="3">
        <v>689488.51</v>
      </c>
    </row>
    <row r="459" spans="1:13" x14ac:dyDescent="0.25">
      <c r="A459" t="s">
        <v>485</v>
      </c>
      <c r="B459" t="s">
        <v>33</v>
      </c>
      <c r="C459" t="s">
        <v>41</v>
      </c>
      <c r="D459">
        <v>3.1</v>
      </c>
      <c r="E459">
        <v>60</v>
      </c>
      <c r="F459" s="3">
        <v>36.28</v>
      </c>
      <c r="G459" s="3">
        <v>1942</v>
      </c>
      <c r="H459" s="2">
        <v>25441</v>
      </c>
      <c r="I459">
        <v>1.1000000000000001</v>
      </c>
      <c r="J459">
        <v>6.7</v>
      </c>
      <c r="K459">
        <v>53</v>
      </c>
      <c r="L459">
        <v>1</v>
      </c>
      <c r="M459" s="3">
        <v>490505.37</v>
      </c>
    </row>
    <row r="460" spans="1:13" x14ac:dyDescent="0.25">
      <c r="A460" t="s">
        <v>486</v>
      </c>
      <c r="B460" t="s">
        <v>33</v>
      </c>
      <c r="C460" t="s">
        <v>25</v>
      </c>
      <c r="D460">
        <v>4.5</v>
      </c>
      <c r="E460">
        <v>67</v>
      </c>
      <c r="F460" s="3">
        <v>50.35</v>
      </c>
      <c r="G460" s="3">
        <v>1864</v>
      </c>
      <c r="H460" s="2">
        <v>18945</v>
      </c>
      <c r="I460">
        <v>5.5</v>
      </c>
      <c r="J460">
        <v>3.4</v>
      </c>
      <c r="K460">
        <v>3</v>
      </c>
      <c r="L460">
        <v>66</v>
      </c>
      <c r="M460" s="3">
        <v>761588.95</v>
      </c>
    </row>
    <row r="461" spans="1:13" x14ac:dyDescent="0.25">
      <c r="A461" t="s">
        <v>487</v>
      </c>
      <c r="B461" t="s">
        <v>22</v>
      </c>
      <c r="C461" t="s">
        <v>36</v>
      </c>
      <c r="D461">
        <v>4</v>
      </c>
      <c r="E461">
        <v>72</v>
      </c>
      <c r="F461" s="3">
        <v>59.49</v>
      </c>
      <c r="G461" s="3">
        <v>7322</v>
      </c>
      <c r="H461" s="2">
        <v>81717</v>
      </c>
      <c r="I461">
        <v>5.7</v>
      </c>
      <c r="J461">
        <v>7</v>
      </c>
      <c r="K461">
        <v>39</v>
      </c>
      <c r="L461">
        <v>4</v>
      </c>
      <c r="M461" s="3">
        <v>966149.24</v>
      </c>
    </row>
    <row r="462" spans="1:13" x14ac:dyDescent="0.25">
      <c r="A462" t="s">
        <v>488</v>
      </c>
      <c r="B462" t="s">
        <v>22</v>
      </c>
      <c r="C462" t="s">
        <v>41</v>
      </c>
      <c r="D462">
        <v>3.7</v>
      </c>
      <c r="E462">
        <v>82</v>
      </c>
      <c r="F462" s="3">
        <v>36.08</v>
      </c>
      <c r="G462" s="3">
        <v>4510</v>
      </c>
      <c r="H462" s="2">
        <v>52505</v>
      </c>
      <c r="I462">
        <v>3.2</v>
      </c>
      <c r="J462">
        <v>8.1999999999999993</v>
      </c>
      <c r="K462">
        <v>51</v>
      </c>
      <c r="L462">
        <v>44</v>
      </c>
      <c r="M462" s="3">
        <v>668100.49</v>
      </c>
    </row>
    <row r="463" spans="1:13" x14ac:dyDescent="0.25">
      <c r="A463" t="s">
        <v>489</v>
      </c>
      <c r="B463" t="s">
        <v>22</v>
      </c>
      <c r="C463" t="s">
        <v>30</v>
      </c>
      <c r="D463">
        <v>3.8</v>
      </c>
      <c r="E463">
        <v>83</v>
      </c>
      <c r="F463" s="3">
        <v>32.950000000000003</v>
      </c>
      <c r="G463" s="3">
        <v>3448</v>
      </c>
      <c r="H463" s="2">
        <v>40515</v>
      </c>
      <c r="I463">
        <v>6</v>
      </c>
      <c r="J463">
        <v>4.7</v>
      </c>
      <c r="K463">
        <v>59</v>
      </c>
      <c r="L463">
        <v>65</v>
      </c>
      <c r="M463" s="3">
        <v>628917.69999999995</v>
      </c>
    </row>
    <row r="464" spans="1:13" x14ac:dyDescent="0.25">
      <c r="A464" t="s">
        <v>490</v>
      </c>
      <c r="B464" t="s">
        <v>22</v>
      </c>
      <c r="C464" t="s">
        <v>41</v>
      </c>
      <c r="D464">
        <v>4.9000000000000004</v>
      </c>
      <c r="E464">
        <v>73</v>
      </c>
      <c r="F464" s="3">
        <v>35.31</v>
      </c>
      <c r="G464" s="3">
        <v>9796</v>
      </c>
      <c r="H464" s="2">
        <v>98363</v>
      </c>
      <c r="I464">
        <v>5.2</v>
      </c>
      <c r="J464">
        <v>1.1000000000000001</v>
      </c>
      <c r="K464">
        <v>33</v>
      </c>
      <c r="L464">
        <v>63</v>
      </c>
      <c r="M464" s="3">
        <v>609366.88</v>
      </c>
    </row>
    <row r="465" spans="1:13" x14ac:dyDescent="0.25">
      <c r="A465" t="s">
        <v>491</v>
      </c>
      <c r="B465" t="s">
        <v>22</v>
      </c>
      <c r="C465" t="s">
        <v>23</v>
      </c>
      <c r="D465">
        <v>4.8</v>
      </c>
      <c r="E465">
        <v>87</v>
      </c>
      <c r="F465" s="3">
        <v>34.65</v>
      </c>
      <c r="G465" s="3">
        <v>7665</v>
      </c>
      <c r="H465" s="2">
        <v>83686</v>
      </c>
      <c r="I465">
        <v>5.2</v>
      </c>
      <c r="J465">
        <v>8.8000000000000007</v>
      </c>
      <c r="K465">
        <v>30</v>
      </c>
      <c r="L465">
        <v>22</v>
      </c>
      <c r="M465" s="3">
        <v>701196.05</v>
      </c>
    </row>
    <row r="466" spans="1:13" x14ac:dyDescent="0.25">
      <c r="A466" t="s">
        <v>492</v>
      </c>
      <c r="B466" t="s">
        <v>18</v>
      </c>
      <c r="C466" t="s">
        <v>25</v>
      </c>
      <c r="D466">
        <v>4.4000000000000004</v>
      </c>
      <c r="E466">
        <v>34</v>
      </c>
      <c r="F466" s="3">
        <v>51.69</v>
      </c>
      <c r="G466" s="3">
        <v>3054</v>
      </c>
      <c r="H466" s="2">
        <v>37666</v>
      </c>
      <c r="I466">
        <v>2.1</v>
      </c>
      <c r="J466">
        <v>5.9</v>
      </c>
      <c r="K466">
        <v>30</v>
      </c>
      <c r="L466">
        <v>13</v>
      </c>
      <c r="M466" s="3">
        <v>400220.71</v>
      </c>
    </row>
    <row r="467" spans="1:13" x14ac:dyDescent="0.25">
      <c r="A467" t="s">
        <v>493</v>
      </c>
      <c r="B467" t="s">
        <v>18</v>
      </c>
      <c r="C467" t="s">
        <v>19</v>
      </c>
      <c r="D467">
        <v>4.8</v>
      </c>
      <c r="E467">
        <v>43</v>
      </c>
      <c r="F467" s="3">
        <v>73.97</v>
      </c>
      <c r="G467" s="3">
        <v>3297</v>
      </c>
      <c r="H467" s="2">
        <v>38756</v>
      </c>
      <c r="I467">
        <v>4.9000000000000004</v>
      </c>
      <c r="J467">
        <v>3.8</v>
      </c>
      <c r="K467">
        <v>31</v>
      </c>
      <c r="L467">
        <v>17</v>
      </c>
      <c r="M467" s="3">
        <v>722271.35</v>
      </c>
    </row>
    <row r="468" spans="1:13" x14ac:dyDescent="0.25">
      <c r="A468" t="s">
        <v>494</v>
      </c>
      <c r="B468" t="s">
        <v>22</v>
      </c>
      <c r="C468" t="s">
        <v>25</v>
      </c>
      <c r="D468">
        <v>3.6</v>
      </c>
      <c r="E468">
        <v>81</v>
      </c>
      <c r="F468" s="3">
        <v>50.74</v>
      </c>
      <c r="G468" s="3">
        <v>5055</v>
      </c>
      <c r="H468" s="2">
        <v>54333</v>
      </c>
      <c r="I468">
        <v>7.9</v>
      </c>
      <c r="J468">
        <v>6.7</v>
      </c>
      <c r="K468">
        <v>35</v>
      </c>
      <c r="L468">
        <v>74</v>
      </c>
      <c r="M468" s="3">
        <v>935962.67</v>
      </c>
    </row>
    <row r="469" spans="1:13" x14ac:dyDescent="0.25">
      <c r="A469" t="s">
        <v>495</v>
      </c>
      <c r="B469" t="s">
        <v>33</v>
      </c>
      <c r="C469" t="s">
        <v>19</v>
      </c>
      <c r="D469">
        <v>3.8</v>
      </c>
      <c r="E469">
        <v>56</v>
      </c>
      <c r="F469" s="3">
        <v>71.59</v>
      </c>
      <c r="G469" s="3">
        <v>942</v>
      </c>
      <c r="H469" s="2">
        <v>10859</v>
      </c>
      <c r="I469">
        <v>4.7</v>
      </c>
      <c r="J469">
        <v>7.1</v>
      </c>
      <c r="K469">
        <v>21</v>
      </c>
      <c r="L469">
        <v>14</v>
      </c>
      <c r="M469" s="3">
        <v>894877.36</v>
      </c>
    </row>
    <row r="470" spans="1:13" x14ac:dyDescent="0.25">
      <c r="A470" t="s">
        <v>496</v>
      </c>
      <c r="B470" t="s">
        <v>22</v>
      </c>
      <c r="C470" t="s">
        <v>36</v>
      </c>
      <c r="D470">
        <v>4.2</v>
      </c>
      <c r="E470">
        <v>81</v>
      </c>
      <c r="F470" s="3">
        <v>62.71</v>
      </c>
      <c r="G470" s="3">
        <v>8258</v>
      </c>
      <c r="H470" s="2">
        <v>90737</v>
      </c>
      <c r="I470">
        <v>5.4</v>
      </c>
      <c r="J470">
        <v>2.2999999999999998</v>
      </c>
      <c r="K470">
        <v>18</v>
      </c>
      <c r="L470">
        <v>68</v>
      </c>
      <c r="M470" s="3">
        <v>1145077.6000000001</v>
      </c>
    </row>
    <row r="471" spans="1:13" x14ac:dyDescent="0.25">
      <c r="A471" t="s">
        <v>497</v>
      </c>
      <c r="B471" t="s">
        <v>18</v>
      </c>
      <c r="C471" t="s">
        <v>36</v>
      </c>
      <c r="D471">
        <v>4.2</v>
      </c>
      <c r="E471">
        <v>37</v>
      </c>
      <c r="F471" s="3">
        <v>64.989999999999995</v>
      </c>
      <c r="G471" s="3">
        <v>3798</v>
      </c>
      <c r="H471" s="2">
        <v>37416</v>
      </c>
      <c r="I471">
        <v>9.6999999999999993</v>
      </c>
      <c r="J471">
        <v>6.8</v>
      </c>
      <c r="K471">
        <v>34</v>
      </c>
      <c r="L471">
        <v>2</v>
      </c>
      <c r="M471" s="3">
        <v>557901.41</v>
      </c>
    </row>
    <row r="472" spans="1:13" x14ac:dyDescent="0.25">
      <c r="A472" t="s">
        <v>498</v>
      </c>
      <c r="B472" t="s">
        <v>18</v>
      </c>
      <c r="C472" t="s">
        <v>41</v>
      </c>
      <c r="D472">
        <v>4</v>
      </c>
      <c r="E472">
        <v>50</v>
      </c>
      <c r="F472" s="3">
        <v>36.01</v>
      </c>
      <c r="G472" s="3">
        <v>2644</v>
      </c>
      <c r="H472" s="2">
        <v>29931</v>
      </c>
      <c r="I472">
        <v>8.8000000000000007</v>
      </c>
      <c r="J472">
        <v>3.6</v>
      </c>
      <c r="K472">
        <v>37</v>
      </c>
      <c r="L472">
        <v>17</v>
      </c>
      <c r="M472" s="3">
        <v>425320.59</v>
      </c>
    </row>
    <row r="473" spans="1:13" x14ac:dyDescent="0.25">
      <c r="A473" t="s">
        <v>499</v>
      </c>
      <c r="B473" t="s">
        <v>33</v>
      </c>
      <c r="C473" t="s">
        <v>30</v>
      </c>
      <c r="D473">
        <v>3.8</v>
      </c>
      <c r="E473">
        <v>70</v>
      </c>
      <c r="F473" s="3">
        <v>33.64</v>
      </c>
      <c r="G473" s="3">
        <v>793</v>
      </c>
      <c r="H473" s="2">
        <v>12690</v>
      </c>
      <c r="I473">
        <v>9.4</v>
      </c>
      <c r="J473">
        <v>8.1999999999999993</v>
      </c>
      <c r="K473">
        <v>41</v>
      </c>
      <c r="L473">
        <v>7</v>
      </c>
      <c r="M473" s="3">
        <v>547911.92000000004</v>
      </c>
    </row>
    <row r="474" spans="1:13" x14ac:dyDescent="0.25">
      <c r="A474" t="s">
        <v>500</v>
      </c>
      <c r="B474" t="s">
        <v>18</v>
      </c>
      <c r="C474" t="s">
        <v>36</v>
      </c>
      <c r="D474">
        <v>5</v>
      </c>
      <c r="E474">
        <v>32</v>
      </c>
      <c r="F474" s="3">
        <v>62.8</v>
      </c>
      <c r="G474" s="3">
        <v>2191</v>
      </c>
      <c r="H474" s="2">
        <v>23709</v>
      </c>
      <c r="I474">
        <v>1.7</v>
      </c>
      <c r="J474">
        <v>9.5</v>
      </c>
      <c r="K474">
        <v>27</v>
      </c>
      <c r="L474">
        <v>5</v>
      </c>
      <c r="M474" s="3">
        <v>461293.95</v>
      </c>
    </row>
    <row r="475" spans="1:13" x14ac:dyDescent="0.25">
      <c r="A475" t="s">
        <v>501</v>
      </c>
      <c r="B475" t="s">
        <v>22</v>
      </c>
      <c r="C475" t="s">
        <v>41</v>
      </c>
      <c r="D475">
        <v>4.5999999999999996</v>
      </c>
      <c r="E475">
        <v>70</v>
      </c>
      <c r="F475" s="3">
        <v>45.54</v>
      </c>
      <c r="G475" s="3">
        <v>3505</v>
      </c>
      <c r="H475" s="2">
        <v>38037</v>
      </c>
      <c r="I475">
        <v>6.6</v>
      </c>
      <c r="J475">
        <v>1.9</v>
      </c>
      <c r="K475">
        <v>14</v>
      </c>
      <c r="L475">
        <v>25</v>
      </c>
      <c r="M475" s="3">
        <v>727973.61</v>
      </c>
    </row>
    <row r="476" spans="1:13" x14ac:dyDescent="0.25">
      <c r="A476" t="s">
        <v>502</v>
      </c>
      <c r="B476" t="s">
        <v>33</v>
      </c>
      <c r="C476" t="s">
        <v>25</v>
      </c>
      <c r="D476">
        <v>3.9</v>
      </c>
      <c r="E476">
        <v>52</v>
      </c>
      <c r="F476" s="3">
        <v>55.79</v>
      </c>
      <c r="G476" s="3">
        <v>1727</v>
      </c>
      <c r="H476" s="2">
        <v>20169</v>
      </c>
      <c r="I476">
        <v>3</v>
      </c>
      <c r="J476">
        <v>9.3000000000000007</v>
      </c>
      <c r="K476">
        <v>37</v>
      </c>
      <c r="L476">
        <v>31</v>
      </c>
      <c r="M476" s="3">
        <v>669639.18999999994</v>
      </c>
    </row>
    <row r="477" spans="1:13" x14ac:dyDescent="0.25">
      <c r="A477" t="s">
        <v>503</v>
      </c>
      <c r="B477" t="s">
        <v>22</v>
      </c>
      <c r="C477" t="s">
        <v>36</v>
      </c>
      <c r="D477">
        <v>4.5</v>
      </c>
      <c r="E477">
        <v>80</v>
      </c>
      <c r="F477" s="3">
        <v>62.02</v>
      </c>
      <c r="G477" s="3">
        <v>2397</v>
      </c>
      <c r="H477" s="2">
        <v>24916</v>
      </c>
      <c r="I477">
        <v>4.5999999999999996</v>
      </c>
      <c r="J477">
        <v>9.1</v>
      </c>
      <c r="K477">
        <v>59</v>
      </c>
      <c r="L477">
        <v>63</v>
      </c>
      <c r="M477" s="3">
        <v>1111320.1399999999</v>
      </c>
    </row>
    <row r="478" spans="1:13" x14ac:dyDescent="0.25">
      <c r="A478" t="s">
        <v>504</v>
      </c>
      <c r="B478" t="s">
        <v>22</v>
      </c>
      <c r="C478" t="s">
        <v>25</v>
      </c>
      <c r="D478">
        <v>3.5</v>
      </c>
      <c r="E478">
        <v>87</v>
      </c>
      <c r="F478" s="3">
        <v>47.13</v>
      </c>
      <c r="G478" s="3">
        <v>5377</v>
      </c>
      <c r="H478" s="2">
        <v>52401</v>
      </c>
      <c r="I478">
        <v>7.1</v>
      </c>
      <c r="J478">
        <v>4.0999999999999996</v>
      </c>
      <c r="K478">
        <v>7</v>
      </c>
      <c r="L478">
        <v>76</v>
      </c>
      <c r="M478" s="3">
        <v>933293.23</v>
      </c>
    </row>
    <row r="479" spans="1:13" x14ac:dyDescent="0.25">
      <c r="A479" t="s">
        <v>505</v>
      </c>
      <c r="B479" t="s">
        <v>33</v>
      </c>
      <c r="C479" t="s">
        <v>25</v>
      </c>
      <c r="D479">
        <v>3.2</v>
      </c>
      <c r="E479">
        <v>56</v>
      </c>
      <c r="F479" s="3">
        <v>46.31</v>
      </c>
      <c r="G479" s="3">
        <v>2782</v>
      </c>
      <c r="H479" s="2">
        <v>32389</v>
      </c>
      <c r="I479">
        <v>6.2</v>
      </c>
      <c r="J479">
        <v>1.3</v>
      </c>
      <c r="K479">
        <v>31</v>
      </c>
      <c r="L479">
        <v>52</v>
      </c>
      <c r="M479" s="3">
        <v>591050.02</v>
      </c>
    </row>
    <row r="480" spans="1:13" x14ac:dyDescent="0.25">
      <c r="A480" t="s">
        <v>506</v>
      </c>
      <c r="B480" t="s">
        <v>22</v>
      </c>
      <c r="C480" t="s">
        <v>30</v>
      </c>
      <c r="D480">
        <v>3.7</v>
      </c>
      <c r="E480">
        <v>78</v>
      </c>
      <c r="F480" s="3">
        <v>40.409999999999997</v>
      </c>
      <c r="G480" s="3">
        <v>5879</v>
      </c>
      <c r="H480" s="2">
        <v>63082</v>
      </c>
      <c r="I480">
        <v>5.6</v>
      </c>
      <c r="J480">
        <v>7</v>
      </c>
      <c r="K480">
        <v>22</v>
      </c>
      <c r="L480">
        <v>73</v>
      </c>
      <c r="M480" s="3">
        <v>729425.17</v>
      </c>
    </row>
    <row r="481" spans="1:13" x14ac:dyDescent="0.25">
      <c r="A481" t="s">
        <v>507</v>
      </c>
      <c r="B481" t="s">
        <v>18</v>
      </c>
      <c r="C481" t="s">
        <v>36</v>
      </c>
      <c r="D481">
        <v>3.8</v>
      </c>
      <c r="E481">
        <v>33</v>
      </c>
      <c r="F481" s="3">
        <v>59.77</v>
      </c>
      <c r="G481" s="3">
        <v>3081</v>
      </c>
      <c r="H481" s="2">
        <v>33823</v>
      </c>
      <c r="I481">
        <v>8.3000000000000007</v>
      </c>
      <c r="J481">
        <v>4.0999999999999996</v>
      </c>
      <c r="K481">
        <v>6</v>
      </c>
      <c r="L481">
        <v>0</v>
      </c>
      <c r="M481" s="3">
        <v>451781.06</v>
      </c>
    </row>
    <row r="482" spans="1:13" x14ac:dyDescent="0.25">
      <c r="A482" t="s">
        <v>508</v>
      </c>
      <c r="B482" t="s">
        <v>22</v>
      </c>
      <c r="C482" t="s">
        <v>25</v>
      </c>
      <c r="D482">
        <v>3</v>
      </c>
      <c r="E482">
        <v>79</v>
      </c>
      <c r="F482" s="3">
        <v>47.14</v>
      </c>
      <c r="G482" s="3">
        <v>5722</v>
      </c>
      <c r="H482" s="2">
        <v>61279</v>
      </c>
      <c r="I482">
        <v>7.1</v>
      </c>
      <c r="J482">
        <v>2.7</v>
      </c>
      <c r="K482">
        <v>21</v>
      </c>
      <c r="L482">
        <v>41</v>
      </c>
      <c r="M482" s="3">
        <v>844098.77</v>
      </c>
    </row>
    <row r="483" spans="1:13" x14ac:dyDescent="0.25">
      <c r="A483" t="s">
        <v>509</v>
      </c>
      <c r="B483" t="s">
        <v>33</v>
      </c>
      <c r="C483" t="s">
        <v>30</v>
      </c>
      <c r="D483">
        <v>4.5999999999999996</v>
      </c>
      <c r="E483">
        <v>67</v>
      </c>
      <c r="F483" s="3">
        <v>40.270000000000003</v>
      </c>
      <c r="G483" s="3">
        <v>4027</v>
      </c>
      <c r="H483" s="2">
        <v>41328</v>
      </c>
      <c r="I483">
        <v>8.4</v>
      </c>
      <c r="J483">
        <v>2</v>
      </c>
      <c r="K483">
        <v>35</v>
      </c>
      <c r="L483">
        <v>10</v>
      </c>
      <c r="M483" s="3">
        <v>608378.76</v>
      </c>
    </row>
    <row r="484" spans="1:13" x14ac:dyDescent="0.25">
      <c r="A484" t="s">
        <v>510</v>
      </c>
      <c r="B484" t="s">
        <v>33</v>
      </c>
      <c r="C484" t="s">
        <v>30</v>
      </c>
      <c r="D484">
        <v>3.7</v>
      </c>
      <c r="E484">
        <v>65</v>
      </c>
      <c r="F484" s="3">
        <v>31.15</v>
      </c>
      <c r="G484" s="3">
        <v>3462</v>
      </c>
      <c r="H484" s="2">
        <v>38618</v>
      </c>
      <c r="I484">
        <v>9.4</v>
      </c>
      <c r="J484">
        <v>2.8</v>
      </c>
      <c r="K484">
        <v>38</v>
      </c>
      <c r="L484">
        <v>0</v>
      </c>
      <c r="M484" s="3">
        <v>472977.85</v>
      </c>
    </row>
    <row r="485" spans="1:13" x14ac:dyDescent="0.25">
      <c r="A485" t="s">
        <v>511</v>
      </c>
      <c r="B485" t="s">
        <v>33</v>
      </c>
      <c r="C485" t="s">
        <v>36</v>
      </c>
      <c r="D485">
        <v>4.2</v>
      </c>
      <c r="E485">
        <v>61</v>
      </c>
      <c r="F485" s="3">
        <v>63.03</v>
      </c>
      <c r="G485" s="3">
        <v>1473</v>
      </c>
      <c r="H485" s="2">
        <v>15952</v>
      </c>
      <c r="I485">
        <v>7.4</v>
      </c>
      <c r="J485">
        <v>3.1</v>
      </c>
      <c r="K485">
        <v>27</v>
      </c>
      <c r="L485">
        <v>0</v>
      </c>
      <c r="M485" s="3">
        <v>857596.68</v>
      </c>
    </row>
    <row r="486" spans="1:13" x14ac:dyDescent="0.25">
      <c r="A486" t="s">
        <v>512</v>
      </c>
      <c r="B486" t="s">
        <v>22</v>
      </c>
      <c r="C486" t="s">
        <v>30</v>
      </c>
      <c r="D486">
        <v>3.1</v>
      </c>
      <c r="E486">
        <v>88</v>
      </c>
      <c r="F486" s="3">
        <v>36.880000000000003</v>
      </c>
      <c r="G486" s="3">
        <v>3844</v>
      </c>
      <c r="H486" s="2">
        <v>38488</v>
      </c>
      <c r="I486">
        <v>4.5999999999999996</v>
      </c>
      <c r="J486">
        <v>8.1999999999999993</v>
      </c>
      <c r="K486">
        <v>75</v>
      </c>
      <c r="L486">
        <v>82</v>
      </c>
      <c r="M486" s="3">
        <v>741821.92</v>
      </c>
    </row>
    <row r="487" spans="1:13" x14ac:dyDescent="0.25">
      <c r="A487" t="s">
        <v>513</v>
      </c>
      <c r="B487" t="s">
        <v>33</v>
      </c>
      <c r="C487" t="s">
        <v>36</v>
      </c>
      <c r="D487">
        <v>3.3</v>
      </c>
      <c r="E487">
        <v>52</v>
      </c>
      <c r="F487" s="3">
        <v>55.97</v>
      </c>
      <c r="G487" s="3">
        <v>2641</v>
      </c>
      <c r="H487" s="2">
        <v>31315</v>
      </c>
      <c r="I487">
        <v>2.9</v>
      </c>
      <c r="J487">
        <v>8.1</v>
      </c>
      <c r="K487">
        <v>2</v>
      </c>
      <c r="L487">
        <v>49</v>
      </c>
      <c r="M487" s="3">
        <v>668138.07999999996</v>
      </c>
    </row>
    <row r="488" spans="1:13" x14ac:dyDescent="0.25">
      <c r="A488" t="s">
        <v>514</v>
      </c>
      <c r="B488" t="s">
        <v>33</v>
      </c>
      <c r="C488" t="s">
        <v>36</v>
      </c>
      <c r="D488">
        <v>4.8</v>
      </c>
      <c r="E488">
        <v>57</v>
      </c>
      <c r="F488" s="3">
        <v>58.73</v>
      </c>
      <c r="G488" s="3">
        <v>1849</v>
      </c>
      <c r="H488" s="2">
        <v>28102</v>
      </c>
      <c r="I488">
        <v>3.4</v>
      </c>
      <c r="J488">
        <v>5.4</v>
      </c>
      <c r="K488">
        <v>44</v>
      </c>
      <c r="L488">
        <v>4</v>
      </c>
      <c r="M488" s="3">
        <v>749686.23</v>
      </c>
    </row>
    <row r="489" spans="1:13" x14ac:dyDescent="0.25">
      <c r="A489" t="s">
        <v>515</v>
      </c>
      <c r="B489" t="s">
        <v>22</v>
      </c>
      <c r="C489" t="s">
        <v>19</v>
      </c>
      <c r="D489">
        <v>4.2</v>
      </c>
      <c r="E489">
        <v>88</v>
      </c>
      <c r="F489" s="3">
        <v>66.650000000000006</v>
      </c>
      <c r="G489" s="3">
        <v>4613</v>
      </c>
      <c r="H489" s="2">
        <v>52191</v>
      </c>
      <c r="I489">
        <v>4.5999999999999996</v>
      </c>
      <c r="J489">
        <v>6</v>
      </c>
      <c r="K489">
        <v>37</v>
      </c>
      <c r="L489">
        <v>75</v>
      </c>
      <c r="M489" s="3">
        <v>1310394.6499999999</v>
      </c>
    </row>
    <row r="490" spans="1:13" x14ac:dyDescent="0.25">
      <c r="A490" t="s">
        <v>516</v>
      </c>
      <c r="B490" t="s">
        <v>18</v>
      </c>
      <c r="C490" t="s">
        <v>25</v>
      </c>
      <c r="D490">
        <v>4.9000000000000004</v>
      </c>
      <c r="E490">
        <v>38</v>
      </c>
      <c r="F490" s="3">
        <v>51.65</v>
      </c>
      <c r="G490" s="3">
        <v>2840</v>
      </c>
      <c r="H490" s="2">
        <v>35571</v>
      </c>
      <c r="I490">
        <v>7.7</v>
      </c>
      <c r="J490">
        <v>9.3000000000000007</v>
      </c>
      <c r="K490">
        <v>35</v>
      </c>
      <c r="L490">
        <v>27</v>
      </c>
      <c r="M490" s="3">
        <v>451418.15</v>
      </c>
    </row>
    <row r="491" spans="1:13" x14ac:dyDescent="0.25">
      <c r="A491" t="s">
        <v>517</v>
      </c>
      <c r="B491" t="s">
        <v>22</v>
      </c>
      <c r="C491" t="s">
        <v>23</v>
      </c>
      <c r="D491">
        <v>5</v>
      </c>
      <c r="E491">
        <v>88</v>
      </c>
      <c r="F491" s="3">
        <v>30.25</v>
      </c>
      <c r="G491" s="3">
        <v>7468</v>
      </c>
      <c r="H491" s="2">
        <v>82547</v>
      </c>
      <c r="I491">
        <v>1.4</v>
      </c>
      <c r="J491">
        <v>9.1999999999999993</v>
      </c>
      <c r="K491">
        <v>20</v>
      </c>
      <c r="L491">
        <v>59</v>
      </c>
      <c r="M491" s="3">
        <v>619639.1</v>
      </c>
    </row>
    <row r="492" spans="1:13" x14ac:dyDescent="0.25">
      <c r="A492" t="s">
        <v>518</v>
      </c>
      <c r="B492" t="s">
        <v>33</v>
      </c>
      <c r="C492" t="s">
        <v>36</v>
      </c>
      <c r="D492">
        <v>3.7</v>
      </c>
      <c r="E492">
        <v>66</v>
      </c>
      <c r="F492" s="3">
        <v>55.05</v>
      </c>
      <c r="G492" s="3">
        <v>3584</v>
      </c>
      <c r="H492" s="2">
        <v>44489</v>
      </c>
      <c r="I492">
        <v>8.3000000000000007</v>
      </c>
      <c r="J492">
        <v>8.5</v>
      </c>
      <c r="K492">
        <v>21</v>
      </c>
      <c r="L492">
        <v>36</v>
      </c>
      <c r="M492" s="3">
        <v>826319</v>
      </c>
    </row>
    <row r="493" spans="1:13" x14ac:dyDescent="0.25">
      <c r="A493" t="s">
        <v>519</v>
      </c>
      <c r="B493" t="s">
        <v>33</v>
      </c>
      <c r="C493" t="s">
        <v>25</v>
      </c>
      <c r="D493">
        <v>3.6</v>
      </c>
      <c r="E493">
        <v>62</v>
      </c>
      <c r="F493" s="3">
        <v>55.73</v>
      </c>
      <c r="G493" s="3">
        <v>1406</v>
      </c>
      <c r="H493" s="2">
        <v>17378</v>
      </c>
      <c r="I493">
        <v>7.8</v>
      </c>
      <c r="J493">
        <v>4.4000000000000004</v>
      </c>
      <c r="K493">
        <v>22</v>
      </c>
      <c r="L493">
        <v>22</v>
      </c>
      <c r="M493" s="3">
        <v>778805.96</v>
      </c>
    </row>
    <row r="494" spans="1:13" x14ac:dyDescent="0.25">
      <c r="A494" t="s">
        <v>520</v>
      </c>
      <c r="B494" t="s">
        <v>22</v>
      </c>
      <c r="C494" t="s">
        <v>30</v>
      </c>
      <c r="D494">
        <v>4.7</v>
      </c>
      <c r="E494">
        <v>71</v>
      </c>
      <c r="F494" s="3">
        <v>33.85</v>
      </c>
      <c r="G494" s="3">
        <v>3453</v>
      </c>
      <c r="H494" s="2">
        <v>38380</v>
      </c>
      <c r="I494">
        <v>5.5</v>
      </c>
      <c r="J494">
        <v>4.3</v>
      </c>
      <c r="K494">
        <v>6</v>
      </c>
      <c r="L494">
        <v>4</v>
      </c>
      <c r="M494" s="3">
        <v>546620.65</v>
      </c>
    </row>
    <row r="495" spans="1:13" x14ac:dyDescent="0.25">
      <c r="A495" t="s">
        <v>521</v>
      </c>
      <c r="B495" t="s">
        <v>18</v>
      </c>
      <c r="C495" t="s">
        <v>41</v>
      </c>
      <c r="D495">
        <v>5</v>
      </c>
      <c r="E495">
        <v>33</v>
      </c>
      <c r="F495" s="3">
        <v>37.840000000000003</v>
      </c>
      <c r="G495" s="3">
        <v>2342</v>
      </c>
      <c r="H495" s="2">
        <v>23943</v>
      </c>
      <c r="I495">
        <v>4.5999999999999996</v>
      </c>
      <c r="J495">
        <v>9</v>
      </c>
      <c r="K495">
        <v>6</v>
      </c>
      <c r="L495">
        <v>22</v>
      </c>
      <c r="M495" s="3">
        <v>294079.34999999998</v>
      </c>
    </row>
    <row r="496" spans="1:13" x14ac:dyDescent="0.25">
      <c r="A496" t="s">
        <v>522</v>
      </c>
      <c r="B496" t="s">
        <v>33</v>
      </c>
      <c r="C496" t="s">
        <v>36</v>
      </c>
      <c r="D496">
        <v>4.3</v>
      </c>
      <c r="E496">
        <v>60</v>
      </c>
      <c r="F496" s="3">
        <v>57.45</v>
      </c>
      <c r="G496" s="3">
        <v>3862</v>
      </c>
      <c r="H496" s="2">
        <v>40401</v>
      </c>
      <c r="I496">
        <v>2</v>
      </c>
      <c r="J496">
        <v>9.3000000000000007</v>
      </c>
      <c r="K496">
        <v>20</v>
      </c>
      <c r="L496">
        <v>23</v>
      </c>
      <c r="M496" s="3">
        <v>786130.4</v>
      </c>
    </row>
    <row r="497" spans="1:13" x14ac:dyDescent="0.25">
      <c r="A497" t="s">
        <v>523</v>
      </c>
      <c r="B497" t="s">
        <v>33</v>
      </c>
      <c r="C497" t="s">
        <v>30</v>
      </c>
      <c r="D497">
        <v>4.5999999999999996</v>
      </c>
      <c r="E497">
        <v>51</v>
      </c>
      <c r="F497" s="3">
        <v>31.75</v>
      </c>
      <c r="G497" s="3">
        <v>3443</v>
      </c>
      <c r="H497" s="2">
        <v>38514</v>
      </c>
      <c r="I497">
        <v>3.6</v>
      </c>
      <c r="J497">
        <v>8.1999999999999993</v>
      </c>
      <c r="K497">
        <v>43</v>
      </c>
      <c r="L497">
        <v>16</v>
      </c>
      <c r="M497" s="3">
        <v>390215.2</v>
      </c>
    </row>
    <row r="498" spans="1:13" x14ac:dyDescent="0.25">
      <c r="A498" t="s">
        <v>524</v>
      </c>
      <c r="B498" t="s">
        <v>33</v>
      </c>
      <c r="C498" t="s">
        <v>30</v>
      </c>
      <c r="D498">
        <v>4.5999999999999996</v>
      </c>
      <c r="E498">
        <v>53</v>
      </c>
      <c r="F498" s="3">
        <v>40.99</v>
      </c>
      <c r="G498" s="3">
        <v>2856</v>
      </c>
      <c r="H498" s="2">
        <v>34970</v>
      </c>
      <c r="I498">
        <v>2</v>
      </c>
      <c r="J498">
        <v>7.8</v>
      </c>
      <c r="K498">
        <v>13</v>
      </c>
      <c r="L498">
        <v>3</v>
      </c>
      <c r="M498" s="3">
        <v>490943.27</v>
      </c>
    </row>
    <row r="499" spans="1:13" x14ac:dyDescent="0.25">
      <c r="A499" t="s">
        <v>525</v>
      </c>
      <c r="B499" t="s">
        <v>22</v>
      </c>
      <c r="C499" t="s">
        <v>30</v>
      </c>
      <c r="D499">
        <v>3.7</v>
      </c>
      <c r="E499">
        <v>73</v>
      </c>
      <c r="F499" s="3">
        <v>33.25</v>
      </c>
      <c r="G499" s="3">
        <v>1657</v>
      </c>
      <c r="H499" s="2">
        <v>22772</v>
      </c>
      <c r="I499">
        <v>8.4</v>
      </c>
      <c r="J499">
        <v>6</v>
      </c>
      <c r="K499">
        <v>41</v>
      </c>
      <c r="L499">
        <v>16</v>
      </c>
      <c r="M499" s="3">
        <v>558815.1</v>
      </c>
    </row>
    <row r="500" spans="1:13" x14ac:dyDescent="0.25">
      <c r="A500" t="s">
        <v>526</v>
      </c>
      <c r="B500" t="s">
        <v>33</v>
      </c>
      <c r="C500" t="s">
        <v>30</v>
      </c>
      <c r="D500">
        <v>4.0999999999999996</v>
      </c>
      <c r="E500">
        <v>69</v>
      </c>
      <c r="F500" s="3">
        <v>34.46</v>
      </c>
      <c r="G500" s="3">
        <v>3303</v>
      </c>
      <c r="H500" s="2">
        <v>40667</v>
      </c>
      <c r="I500">
        <v>5.6</v>
      </c>
      <c r="J500">
        <v>4</v>
      </c>
      <c r="K500">
        <v>6</v>
      </c>
      <c r="L500">
        <v>29</v>
      </c>
      <c r="M500" s="3">
        <v>537327.01</v>
      </c>
    </row>
    <row r="501" spans="1:13" x14ac:dyDescent="0.25">
      <c r="A501" t="s">
        <v>527</v>
      </c>
      <c r="B501" t="s">
        <v>18</v>
      </c>
      <c r="C501" t="s">
        <v>30</v>
      </c>
      <c r="D501">
        <v>4.7</v>
      </c>
      <c r="E501">
        <v>30</v>
      </c>
      <c r="F501" s="3">
        <v>39.58</v>
      </c>
      <c r="G501" s="3">
        <v>3266</v>
      </c>
      <c r="H501" s="2">
        <v>34672</v>
      </c>
      <c r="I501">
        <v>3.2</v>
      </c>
      <c r="J501">
        <v>3.2</v>
      </c>
      <c r="K501">
        <v>4</v>
      </c>
      <c r="L501">
        <v>11</v>
      </c>
      <c r="M501" s="3">
        <v>288362.90000000002</v>
      </c>
    </row>
    <row r="502" spans="1:13" x14ac:dyDescent="0.25">
      <c r="A502" t="s">
        <v>528</v>
      </c>
      <c r="B502" t="s">
        <v>33</v>
      </c>
      <c r="C502" t="s">
        <v>36</v>
      </c>
      <c r="D502">
        <v>4.4000000000000004</v>
      </c>
      <c r="E502">
        <v>60</v>
      </c>
      <c r="F502" s="3">
        <v>62.06</v>
      </c>
      <c r="G502" s="3">
        <v>3224</v>
      </c>
      <c r="H502" s="2">
        <v>38655</v>
      </c>
      <c r="I502">
        <v>1.2</v>
      </c>
      <c r="J502">
        <v>2.2999999999999998</v>
      </c>
      <c r="K502">
        <v>36</v>
      </c>
      <c r="L502">
        <v>53</v>
      </c>
      <c r="M502" s="3">
        <v>846762.49</v>
      </c>
    </row>
    <row r="503" spans="1:13" x14ac:dyDescent="0.25">
      <c r="A503" t="s">
        <v>529</v>
      </c>
      <c r="B503" t="s">
        <v>33</v>
      </c>
      <c r="C503" t="s">
        <v>23</v>
      </c>
      <c r="D503">
        <v>3</v>
      </c>
      <c r="E503">
        <v>51</v>
      </c>
      <c r="F503" s="3">
        <v>29.06</v>
      </c>
      <c r="G503" s="3">
        <v>2174</v>
      </c>
      <c r="H503" s="2">
        <v>27011</v>
      </c>
      <c r="I503">
        <v>5.7</v>
      </c>
      <c r="J503">
        <v>7.6</v>
      </c>
      <c r="K503">
        <v>18</v>
      </c>
      <c r="L503">
        <v>24</v>
      </c>
      <c r="M503" s="3">
        <v>352919.21</v>
      </c>
    </row>
    <row r="504" spans="1:13" x14ac:dyDescent="0.25">
      <c r="A504" t="s">
        <v>530</v>
      </c>
      <c r="B504" t="s">
        <v>18</v>
      </c>
      <c r="C504" t="s">
        <v>19</v>
      </c>
      <c r="D504">
        <v>3.7</v>
      </c>
      <c r="E504">
        <v>48</v>
      </c>
      <c r="F504" s="3">
        <v>74.88</v>
      </c>
      <c r="G504" s="3">
        <v>2996</v>
      </c>
      <c r="H504" s="2">
        <v>38550</v>
      </c>
      <c r="I504">
        <v>7.8</v>
      </c>
      <c r="J504">
        <v>8</v>
      </c>
      <c r="K504">
        <v>24</v>
      </c>
      <c r="L504">
        <v>16</v>
      </c>
      <c r="M504" s="3">
        <v>819447.26</v>
      </c>
    </row>
    <row r="505" spans="1:13" x14ac:dyDescent="0.25">
      <c r="A505" t="s">
        <v>531</v>
      </c>
      <c r="B505" t="s">
        <v>33</v>
      </c>
      <c r="C505" t="s">
        <v>30</v>
      </c>
      <c r="D505">
        <v>3.3</v>
      </c>
      <c r="E505">
        <v>57</v>
      </c>
      <c r="F505" s="3">
        <v>38.25</v>
      </c>
      <c r="G505" s="3">
        <v>2103</v>
      </c>
      <c r="H505" s="2">
        <v>19470</v>
      </c>
      <c r="I505">
        <v>7.9</v>
      </c>
      <c r="J505">
        <v>4.2</v>
      </c>
      <c r="K505">
        <v>11</v>
      </c>
      <c r="L505">
        <v>13</v>
      </c>
      <c r="M505" s="3">
        <v>500910.75</v>
      </c>
    </row>
    <row r="506" spans="1:13" x14ac:dyDescent="0.25">
      <c r="A506" t="s">
        <v>532</v>
      </c>
      <c r="B506" t="s">
        <v>22</v>
      </c>
      <c r="C506" t="s">
        <v>30</v>
      </c>
      <c r="D506">
        <v>3.5</v>
      </c>
      <c r="E506">
        <v>89</v>
      </c>
      <c r="F506" s="3">
        <v>32.51</v>
      </c>
      <c r="G506" s="3">
        <v>2876</v>
      </c>
      <c r="H506" s="2">
        <v>34152</v>
      </c>
      <c r="I506">
        <v>2.9</v>
      </c>
      <c r="J506">
        <v>1.1000000000000001</v>
      </c>
      <c r="K506">
        <v>8</v>
      </c>
      <c r="L506">
        <v>22</v>
      </c>
      <c r="M506" s="3">
        <v>651375.31000000006</v>
      </c>
    </row>
    <row r="507" spans="1:13" x14ac:dyDescent="0.25">
      <c r="A507" t="s">
        <v>533</v>
      </c>
      <c r="B507" t="s">
        <v>22</v>
      </c>
      <c r="C507" t="s">
        <v>19</v>
      </c>
      <c r="D507">
        <v>4.8</v>
      </c>
      <c r="E507">
        <v>73</v>
      </c>
      <c r="F507" s="3">
        <v>72.08</v>
      </c>
      <c r="G507" s="3">
        <v>5997</v>
      </c>
      <c r="H507" s="2">
        <v>67546</v>
      </c>
      <c r="I507">
        <v>10</v>
      </c>
      <c r="J507">
        <v>9.4</v>
      </c>
      <c r="K507">
        <v>0</v>
      </c>
      <c r="L507">
        <v>23</v>
      </c>
      <c r="M507" s="3">
        <v>1180275.6000000001</v>
      </c>
    </row>
    <row r="508" spans="1:13" x14ac:dyDescent="0.25">
      <c r="A508" t="s">
        <v>534</v>
      </c>
      <c r="B508" t="s">
        <v>22</v>
      </c>
      <c r="C508" t="s">
        <v>36</v>
      </c>
      <c r="D508">
        <v>3.1</v>
      </c>
      <c r="E508">
        <v>85</v>
      </c>
      <c r="F508" s="3">
        <v>65.150000000000006</v>
      </c>
      <c r="G508" s="3">
        <v>3860</v>
      </c>
      <c r="H508" s="2">
        <v>46013</v>
      </c>
      <c r="I508">
        <v>6.1</v>
      </c>
      <c r="J508">
        <v>4.9000000000000004</v>
      </c>
      <c r="K508">
        <v>51</v>
      </c>
      <c r="L508">
        <v>16</v>
      </c>
      <c r="M508" s="3">
        <v>1240902.95</v>
      </c>
    </row>
    <row r="509" spans="1:13" x14ac:dyDescent="0.25">
      <c r="A509" t="s">
        <v>535</v>
      </c>
      <c r="B509" t="s">
        <v>18</v>
      </c>
      <c r="C509" t="s">
        <v>25</v>
      </c>
      <c r="D509">
        <v>3.4</v>
      </c>
      <c r="E509">
        <v>44</v>
      </c>
      <c r="F509" s="3">
        <v>50.46</v>
      </c>
      <c r="G509" s="3">
        <v>2365</v>
      </c>
      <c r="H509" s="2">
        <v>24933</v>
      </c>
      <c r="I509">
        <v>4</v>
      </c>
      <c r="J509">
        <v>9.8000000000000007</v>
      </c>
      <c r="K509">
        <v>42</v>
      </c>
      <c r="L509">
        <v>16</v>
      </c>
      <c r="M509" s="3">
        <v>505789.39</v>
      </c>
    </row>
    <row r="510" spans="1:13" x14ac:dyDescent="0.25">
      <c r="A510" t="s">
        <v>536</v>
      </c>
      <c r="B510" t="s">
        <v>33</v>
      </c>
      <c r="C510" t="s">
        <v>41</v>
      </c>
      <c r="D510">
        <v>3.6</v>
      </c>
      <c r="E510">
        <v>54</v>
      </c>
      <c r="F510" s="3">
        <v>43.07</v>
      </c>
      <c r="G510" s="3">
        <v>3390</v>
      </c>
      <c r="H510" s="2">
        <v>40128</v>
      </c>
      <c r="I510">
        <v>4.5</v>
      </c>
      <c r="J510">
        <v>7.1</v>
      </c>
      <c r="K510">
        <v>28</v>
      </c>
      <c r="L510">
        <v>53</v>
      </c>
      <c r="M510" s="3">
        <v>543311.89</v>
      </c>
    </row>
    <row r="511" spans="1:13" x14ac:dyDescent="0.25">
      <c r="A511" t="s">
        <v>537</v>
      </c>
      <c r="B511" t="s">
        <v>22</v>
      </c>
      <c r="C511" t="s">
        <v>41</v>
      </c>
      <c r="D511">
        <v>4.2</v>
      </c>
      <c r="E511">
        <v>74</v>
      </c>
      <c r="F511" s="3">
        <v>45.68</v>
      </c>
      <c r="G511" s="3">
        <v>2909</v>
      </c>
      <c r="H511" s="2">
        <v>37516</v>
      </c>
      <c r="I511">
        <v>2.1</v>
      </c>
      <c r="J511">
        <v>2.1</v>
      </c>
      <c r="K511">
        <v>14</v>
      </c>
      <c r="L511">
        <v>58</v>
      </c>
      <c r="M511" s="3">
        <v>755306.34</v>
      </c>
    </row>
    <row r="512" spans="1:13" x14ac:dyDescent="0.25">
      <c r="A512" t="s">
        <v>538</v>
      </c>
      <c r="B512" t="s">
        <v>18</v>
      </c>
      <c r="C512" t="s">
        <v>25</v>
      </c>
      <c r="D512">
        <v>4.0999999999999996</v>
      </c>
      <c r="E512">
        <v>44</v>
      </c>
      <c r="F512" s="3">
        <v>52.59</v>
      </c>
      <c r="G512" s="3">
        <v>1833</v>
      </c>
      <c r="H512" s="2">
        <v>24891</v>
      </c>
      <c r="I512">
        <v>5.4</v>
      </c>
      <c r="J512">
        <v>3.9</v>
      </c>
      <c r="K512">
        <v>35</v>
      </c>
      <c r="L512">
        <v>14</v>
      </c>
      <c r="M512" s="3">
        <v>527598.19999999995</v>
      </c>
    </row>
    <row r="513" spans="1:13" x14ac:dyDescent="0.25">
      <c r="A513" t="s">
        <v>539</v>
      </c>
      <c r="B513" t="s">
        <v>33</v>
      </c>
      <c r="C513" t="s">
        <v>36</v>
      </c>
      <c r="D513">
        <v>3.4</v>
      </c>
      <c r="E513">
        <v>66</v>
      </c>
      <c r="F513" s="3">
        <v>56.13</v>
      </c>
      <c r="G513" s="3">
        <v>951</v>
      </c>
      <c r="H513" s="2">
        <v>17084</v>
      </c>
      <c r="I513">
        <v>7.8</v>
      </c>
      <c r="J513">
        <v>6.9</v>
      </c>
      <c r="K513">
        <v>62</v>
      </c>
      <c r="L513">
        <v>18</v>
      </c>
      <c r="M513" s="3">
        <v>833708.12</v>
      </c>
    </row>
    <row r="514" spans="1:13" x14ac:dyDescent="0.25">
      <c r="A514" t="s">
        <v>540</v>
      </c>
      <c r="B514" t="s">
        <v>18</v>
      </c>
      <c r="C514" t="s">
        <v>41</v>
      </c>
      <c r="D514">
        <v>3.3</v>
      </c>
      <c r="E514">
        <v>32</v>
      </c>
      <c r="F514" s="3">
        <v>37.69</v>
      </c>
      <c r="G514" s="3">
        <v>2456</v>
      </c>
      <c r="H514" s="2">
        <v>26320</v>
      </c>
      <c r="I514">
        <v>4.7</v>
      </c>
      <c r="J514">
        <v>6.8</v>
      </c>
      <c r="K514">
        <v>21</v>
      </c>
      <c r="L514">
        <v>30</v>
      </c>
      <c r="M514" s="3">
        <v>292871.71000000002</v>
      </c>
    </row>
    <row r="515" spans="1:13" x14ac:dyDescent="0.25">
      <c r="A515" t="s">
        <v>541</v>
      </c>
      <c r="B515" t="s">
        <v>22</v>
      </c>
      <c r="C515" t="s">
        <v>19</v>
      </c>
      <c r="D515">
        <v>3.5</v>
      </c>
      <c r="E515">
        <v>87</v>
      </c>
      <c r="F515" s="3">
        <v>71.55</v>
      </c>
      <c r="G515" s="3">
        <v>5485</v>
      </c>
      <c r="H515" s="2">
        <v>55934</v>
      </c>
      <c r="I515">
        <v>8.8000000000000007</v>
      </c>
      <c r="J515">
        <v>3.1</v>
      </c>
      <c r="K515">
        <v>21</v>
      </c>
      <c r="L515">
        <v>68</v>
      </c>
      <c r="M515" s="3">
        <v>1393356.3</v>
      </c>
    </row>
    <row r="516" spans="1:13" x14ac:dyDescent="0.25">
      <c r="A516" t="s">
        <v>542</v>
      </c>
      <c r="B516" t="s">
        <v>22</v>
      </c>
      <c r="C516" t="s">
        <v>25</v>
      </c>
      <c r="D516">
        <v>4</v>
      </c>
      <c r="E516">
        <v>80</v>
      </c>
      <c r="F516" s="3">
        <v>48.03</v>
      </c>
      <c r="G516" s="3">
        <v>3150</v>
      </c>
      <c r="H516" s="2">
        <v>35233</v>
      </c>
      <c r="I516">
        <v>5.3</v>
      </c>
      <c r="J516">
        <v>2.6</v>
      </c>
      <c r="K516">
        <v>70</v>
      </c>
      <c r="L516">
        <v>16</v>
      </c>
      <c r="M516" s="3">
        <v>870160.83</v>
      </c>
    </row>
    <row r="517" spans="1:13" x14ac:dyDescent="0.25">
      <c r="A517" t="s">
        <v>543</v>
      </c>
      <c r="B517" t="s">
        <v>22</v>
      </c>
      <c r="C517" t="s">
        <v>23</v>
      </c>
      <c r="D517">
        <v>3.5</v>
      </c>
      <c r="E517">
        <v>75</v>
      </c>
      <c r="F517" s="3">
        <v>35.53</v>
      </c>
      <c r="G517" s="3">
        <v>4645</v>
      </c>
      <c r="H517" s="2">
        <v>54298</v>
      </c>
      <c r="I517">
        <v>9.1</v>
      </c>
      <c r="J517">
        <v>3.5</v>
      </c>
      <c r="K517">
        <v>60</v>
      </c>
      <c r="L517">
        <v>5</v>
      </c>
      <c r="M517" s="3">
        <v>618164.1</v>
      </c>
    </row>
    <row r="518" spans="1:13" x14ac:dyDescent="0.25">
      <c r="A518" t="s">
        <v>544</v>
      </c>
      <c r="B518" t="s">
        <v>18</v>
      </c>
      <c r="C518" t="s">
        <v>36</v>
      </c>
      <c r="D518">
        <v>4.9000000000000004</v>
      </c>
      <c r="E518">
        <v>41</v>
      </c>
      <c r="F518" s="3">
        <v>59.46</v>
      </c>
      <c r="G518" s="3">
        <v>1157</v>
      </c>
      <c r="H518" s="2">
        <v>21239</v>
      </c>
      <c r="I518">
        <v>7.3</v>
      </c>
      <c r="J518">
        <v>8.1</v>
      </c>
      <c r="K518">
        <v>5</v>
      </c>
      <c r="L518">
        <v>24</v>
      </c>
      <c r="M518" s="3">
        <v>553855.13</v>
      </c>
    </row>
    <row r="519" spans="1:13" x14ac:dyDescent="0.25">
      <c r="A519" t="s">
        <v>545</v>
      </c>
      <c r="B519" t="s">
        <v>18</v>
      </c>
      <c r="C519" t="s">
        <v>25</v>
      </c>
      <c r="D519">
        <v>3.9</v>
      </c>
      <c r="E519">
        <v>46</v>
      </c>
      <c r="F519" s="3">
        <v>50.03</v>
      </c>
      <c r="G519" s="3">
        <v>1618</v>
      </c>
      <c r="H519" s="2">
        <v>21627</v>
      </c>
      <c r="I519">
        <v>1.5</v>
      </c>
      <c r="J519">
        <v>3.2</v>
      </c>
      <c r="K519">
        <v>12</v>
      </c>
      <c r="L519">
        <v>16</v>
      </c>
      <c r="M519" s="3">
        <v>524875.41</v>
      </c>
    </row>
    <row r="520" spans="1:13" x14ac:dyDescent="0.25">
      <c r="A520" t="s">
        <v>546</v>
      </c>
      <c r="B520" t="s">
        <v>22</v>
      </c>
      <c r="C520" t="s">
        <v>41</v>
      </c>
      <c r="D520">
        <v>3.1</v>
      </c>
      <c r="E520">
        <v>83</v>
      </c>
      <c r="F520" s="3">
        <v>42.72</v>
      </c>
      <c r="G520" s="3">
        <v>4877</v>
      </c>
      <c r="H520" s="2">
        <v>48177</v>
      </c>
      <c r="I520">
        <v>1.6</v>
      </c>
      <c r="J520">
        <v>7.3</v>
      </c>
      <c r="K520">
        <v>55</v>
      </c>
      <c r="L520">
        <v>32</v>
      </c>
      <c r="M520" s="3">
        <v>799348.43</v>
      </c>
    </row>
    <row r="521" spans="1:13" x14ac:dyDescent="0.25">
      <c r="A521" t="s">
        <v>547</v>
      </c>
      <c r="B521" t="s">
        <v>18</v>
      </c>
      <c r="C521" t="s">
        <v>36</v>
      </c>
      <c r="D521">
        <v>4.5</v>
      </c>
      <c r="E521">
        <v>35</v>
      </c>
      <c r="F521" s="3">
        <v>60.77</v>
      </c>
      <c r="G521" s="3">
        <v>3216</v>
      </c>
      <c r="H521" s="2">
        <v>34512</v>
      </c>
      <c r="I521">
        <v>8.1999999999999993</v>
      </c>
      <c r="J521">
        <v>8.8000000000000007</v>
      </c>
      <c r="K521">
        <v>13</v>
      </c>
      <c r="L521">
        <v>10</v>
      </c>
      <c r="M521" s="3">
        <v>490497.36</v>
      </c>
    </row>
    <row r="522" spans="1:13" x14ac:dyDescent="0.25">
      <c r="A522" t="s">
        <v>548</v>
      </c>
      <c r="B522" t="s">
        <v>22</v>
      </c>
      <c r="C522" t="s">
        <v>19</v>
      </c>
      <c r="D522">
        <v>3.7</v>
      </c>
      <c r="E522">
        <v>79</v>
      </c>
      <c r="F522" s="3">
        <v>69.2</v>
      </c>
      <c r="G522" s="3">
        <v>3254</v>
      </c>
      <c r="H522" s="2">
        <v>33464</v>
      </c>
      <c r="I522">
        <v>4.2</v>
      </c>
      <c r="J522">
        <v>4.5</v>
      </c>
      <c r="K522">
        <v>65</v>
      </c>
      <c r="L522">
        <v>32</v>
      </c>
      <c r="M522" s="3">
        <v>1225869.8</v>
      </c>
    </row>
    <row r="523" spans="1:13" x14ac:dyDescent="0.25">
      <c r="A523" t="s">
        <v>549</v>
      </c>
      <c r="B523" t="s">
        <v>22</v>
      </c>
      <c r="C523" t="s">
        <v>36</v>
      </c>
      <c r="D523">
        <v>4.3</v>
      </c>
      <c r="E523">
        <v>85</v>
      </c>
      <c r="F523" s="3">
        <v>55.84</v>
      </c>
      <c r="G523" s="3">
        <v>2650</v>
      </c>
      <c r="H523" s="2">
        <v>29244</v>
      </c>
      <c r="I523">
        <v>2.7</v>
      </c>
      <c r="J523">
        <v>1.1000000000000001</v>
      </c>
      <c r="K523">
        <v>79</v>
      </c>
      <c r="L523">
        <v>27</v>
      </c>
      <c r="M523" s="3">
        <v>1055117.8400000001</v>
      </c>
    </row>
    <row r="524" spans="1:13" x14ac:dyDescent="0.25">
      <c r="A524" t="s">
        <v>550</v>
      </c>
      <c r="B524" t="s">
        <v>33</v>
      </c>
      <c r="C524" t="s">
        <v>36</v>
      </c>
      <c r="D524">
        <v>3.6</v>
      </c>
      <c r="E524">
        <v>67</v>
      </c>
      <c r="F524" s="3">
        <v>61.56</v>
      </c>
      <c r="G524" s="3">
        <v>1021</v>
      </c>
      <c r="H524" s="2">
        <v>10061</v>
      </c>
      <c r="I524">
        <v>8.8000000000000007</v>
      </c>
      <c r="J524">
        <v>2.2999999999999998</v>
      </c>
      <c r="K524">
        <v>38</v>
      </c>
      <c r="L524">
        <v>40</v>
      </c>
      <c r="M524" s="3">
        <v>924024.11</v>
      </c>
    </row>
    <row r="525" spans="1:13" x14ac:dyDescent="0.25">
      <c r="A525" t="s">
        <v>551</v>
      </c>
      <c r="B525" t="s">
        <v>18</v>
      </c>
      <c r="C525" t="s">
        <v>19</v>
      </c>
      <c r="D525">
        <v>4.0999999999999996</v>
      </c>
      <c r="E525">
        <v>49</v>
      </c>
      <c r="F525" s="3">
        <v>74.540000000000006</v>
      </c>
      <c r="G525" s="3">
        <v>1771</v>
      </c>
      <c r="H525" s="2">
        <v>26673</v>
      </c>
      <c r="I525">
        <v>9.8000000000000007</v>
      </c>
      <c r="J525">
        <v>3.8</v>
      </c>
      <c r="K525">
        <v>45</v>
      </c>
      <c r="L525">
        <v>4</v>
      </c>
      <c r="M525" s="3">
        <v>834307.35</v>
      </c>
    </row>
    <row r="526" spans="1:13" x14ac:dyDescent="0.25">
      <c r="A526" t="s">
        <v>552</v>
      </c>
      <c r="B526" t="s">
        <v>22</v>
      </c>
      <c r="C526" t="s">
        <v>30</v>
      </c>
      <c r="D526">
        <v>4.5</v>
      </c>
      <c r="E526">
        <v>75</v>
      </c>
      <c r="F526" s="3">
        <v>37.54</v>
      </c>
      <c r="G526" s="3">
        <v>2375</v>
      </c>
      <c r="H526" s="2">
        <v>24645</v>
      </c>
      <c r="I526">
        <v>8.3000000000000007</v>
      </c>
      <c r="J526">
        <v>2.7</v>
      </c>
      <c r="K526">
        <v>32</v>
      </c>
      <c r="L526">
        <v>29</v>
      </c>
      <c r="M526" s="3">
        <v>641657.18999999994</v>
      </c>
    </row>
    <row r="527" spans="1:13" x14ac:dyDescent="0.25">
      <c r="A527" t="s">
        <v>553</v>
      </c>
      <c r="B527" t="s">
        <v>22</v>
      </c>
      <c r="C527" t="s">
        <v>19</v>
      </c>
      <c r="D527">
        <v>4.9000000000000004</v>
      </c>
      <c r="E527">
        <v>88</v>
      </c>
      <c r="F527" s="3">
        <v>69.2</v>
      </c>
      <c r="G527" s="3">
        <v>4002</v>
      </c>
      <c r="H527" s="2">
        <v>49126</v>
      </c>
      <c r="I527">
        <v>7.5</v>
      </c>
      <c r="J527">
        <v>3.6</v>
      </c>
      <c r="K527">
        <v>0</v>
      </c>
      <c r="L527">
        <v>45</v>
      </c>
      <c r="M527" s="3">
        <v>1368911.7</v>
      </c>
    </row>
    <row r="528" spans="1:13" x14ac:dyDescent="0.25">
      <c r="A528" t="s">
        <v>554</v>
      </c>
      <c r="B528" t="s">
        <v>18</v>
      </c>
      <c r="C528" t="s">
        <v>36</v>
      </c>
      <c r="D528">
        <v>3.5</v>
      </c>
      <c r="E528">
        <v>32</v>
      </c>
      <c r="F528" s="3">
        <v>56.4</v>
      </c>
      <c r="G528" s="3">
        <v>1045</v>
      </c>
      <c r="H528" s="2">
        <v>13691</v>
      </c>
      <c r="I528">
        <v>1</v>
      </c>
      <c r="J528">
        <v>5.9</v>
      </c>
      <c r="K528">
        <v>29</v>
      </c>
      <c r="L528">
        <v>25</v>
      </c>
      <c r="M528" s="3">
        <v>423812.85</v>
      </c>
    </row>
    <row r="529" spans="1:13" x14ac:dyDescent="0.25">
      <c r="A529" t="s">
        <v>555</v>
      </c>
      <c r="B529" t="s">
        <v>33</v>
      </c>
      <c r="C529" t="s">
        <v>19</v>
      </c>
      <c r="D529">
        <v>3.7</v>
      </c>
      <c r="E529">
        <v>61</v>
      </c>
      <c r="F529" s="3">
        <v>73.98</v>
      </c>
      <c r="G529" s="3">
        <v>1005</v>
      </c>
      <c r="H529" s="2">
        <v>9506</v>
      </c>
      <c r="I529">
        <v>2</v>
      </c>
      <c r="J529">
        <v>1.2</v>
      </c>
      <c r="K529">
        <v>10</v>
      </c>
      <c r="L529">
        <v>55</v>
      </c>
      <c r="M529" s="3">
        <v>1001998.32</v>
      </c>
    </row>
    <row r="530" spans="1:13" x14ac:dyDescent="0.25">
      <c r="A530" t="s">
        <v>556</v>
      </c>
      <c r="B530" t="s">
        <v>33</v>
      </c>
      <c r="C530" t="s">
        <v>30</v>
      </c>
      <c r="D530">
        <v>3.9</v>
      </c>
      <c r="E530">
        <v>65</v>
      </c>
      <c r="F530" s="3">
        <v>40.36</v>
      </c>
      <c r="G530" s="3">
        <v>2186</v>
      </c>
      <c r="H530" s="2">
        <v>28064</v>
      </c>
      <c r="I530">
        <v>7</v>
      </c>
      <c r="J530">
        <v>1.6</v>
      </c>
      <c r="K530">
        <v>13</v>
      </c>
      <c r="L530">
        <v>2</v>
      </c>
      <c r="M530" s="3">
        <v>600948.19999999995</v>
      </c>
    </row>
    <row r="531" spans="1:13" x14ac:dyDescent="0.25">
      <c r="A531" t="s">
        <v>557</v>
      </c>
      <c r="B531" t="s">
        <v>22</v>
      </c>
      <c r="C531" t="s">
        <v>25</v>
      </c>
      <c r="D531">
        <v>4.9000000000000004</v>
      </c>
      <c r="E531">
        <v>72</v>
      </c>
      <c r="F531" s="3">
        <v>49.27</v>
      </c>
      <c r="G531" s="3">
        <v>7060</v>
      </c>
      <c r="H531" s="2">
        <v>73120</v>
      </c>
      <c r="I531">
        <v>4.7</v>
      </c>
      <c r="J531">
        <v>8.6999999999999993</v>
      </c>
      <c r="K531">
        <v>36</v>
      </c>
      <c r="L531">
        <v>11</v>
      </c>
      <c r="M531" s="3">
        <v>818375.05</v>
      </c>
    </row>
    <row r="532" spans="1:13" x14ac:dyDescent="0.25">
      <c r="A532" t="s">
        <v>558</v>
      </c>
      <c r="B532" t="s">
        <v>18</v>
      </c>
      <c r="C532" t="s">
        <v>19</v>
      </c>
      <c r="D532">
        <v>4.8</v>
      </c>
      <c r="E532">
        <v>45</v>
      </c>
      <c r="F532" s="3">
        <v>73.02</v>
      </c>
      <c r="G532" s="3">
        <v>4601</v>
      </c>
      <c r="H532" s="2">
        <v>48239</v>
      </c>
      <c r="I532">
        <v>1.2</v>
      </c>
      <c r="J532">
        <v>5.7</v>
      </c>
      <c r="K532">
        <v>36</v>
      </c>
      <c r="L532">
        <v>6</v>
      </c>
      <c r="M532" s="3">
        <v>744884.39</v>
      </c>
    </row>
    <row r="533" spans="1:13" x14ac:dyDescent="0.25">
      <c r="A533" t="s">
        <v>559</v>
      </c>
      <c r="B533" t="s">
        <v>33</v>
      </c>
      <c r="C533" t="s">
        <v>19</v>
      </c>
      <c r="D533">
        <v>3.2</v>
      </c>
      <c r="E533">
        <v>53</v>
      </c>
      <c r="F533" s="3">
        <v>69.52</v>
      </c>
      <c r="G533" s="3">
        <v>2367</v>
      </c>
      <c r="H533" s="2">
        <v>31293</v>
      </c>
      <c r="I533">
        <v>7.7</v>
      </c>
      <c r="J533">
        <v>9.4</v>
      </c>
      <c r="K533">
        <v>52</v>
      </c>
      <c r="L533">
        <v>25</v>
      </c>
      <c r="M533" s="3">
        <v>836174.83</v>
      </c>
    </row>
    <row r="534" spans="1:13" x14ac:dyDescent="0.25">
      <c r="A534" t="s">
        <v>560</v>
      </c>
      <c r="B534" t="s">
        <v>18</v>
      </c>
      <c r="C534" t="s">
        <v>36</v>
      </c>
      <c r="D534">
        <v>3.3</v>
      </c>
      <c r="E534">
        <v>49</v>
      </c>
      <c r="F534" s="3">
        <v>60.52</v>
      </c>
      <c r="G534" s="3">
        <v>1015</v>
      </c>
      <c r="H534" s="2">
        <v>16255</v>
      </c>
      <c r="I534">
        <v>4.8</v>
      </c>
      <c r="J534">
        <v>1</v>
      </c>
      <c r="K534">
        <v>34</v>
      </c>
      <c r="L534">
        <v>43</v>
      </c>
      <c r="M534" s="3">
        <v>679873.41</v>
      </c>
    </row>
    <row r="535" spans="1:13" x14ac:dyDescent="0.25">
      <c r="A535" t="s">
        <v>561</v>
      </c>
      <c r="B535" t="s">
        <v>18</v>
      </c>
      <c r="C535" t="s">
        <v>25</v>
      </c>
      <c r="D535">
        <v>4</v>
      </c>
      <c r="E535">
        <v>42</v>
      </c>
      <c r="F535" s="3">
        <v>54.2</v>
      </c>
      <c r="G535" s="3">
        <v>1074</v>
      </c>
      <c r="H535" s="2">
        <v>13764</v>
      </c>
      <c r="I535">
        <v>6.9</v>
      </c>
      <c r="J535">
        <v>1</v>
      </c>
      <c r="K535">
        <v>13</v>
      </c>
      <c r="L535">
        <v>38</v>
      </c>
      <c r="M535" s="3">
        <v>520521</v>
      </c>
    </row>
    <row r="536" spans="1:13" x14ac:dyDescent="0.25">
      <c r="A536" t="s">
        <v>562</v>
      </c>
      <c r="B536" t="s">
        <v>22</v>
      </c>
      <c r="C536" t="s">
        <v>23</v>
      </c>
      <c r="D536">
        <v>3.2</v>
      </c>
      <c r="E536">
        <v>73</v>
      </c>
      <c r="F536" s="3">
        <v>25.92</v>
      </c>
      <c r="G536" s="3">
        <v>5688</v>
      </c>
      <c r="H536" s="2">
        <v>55114</v>
      </c>
      <c r="I536">
        <v>5.2</v>
      </c>
      <c r="J536">
        <v>7.7</v>
      </c>
      <c r="K536">
        <v>21</v>
      </c>
      <c r="L536">
        <v>12</v>
      </c>
      <c r="M536" s="3">
        <v>434718.1</v>
      </c>
    </row>
    <row r="537" spans="1:13" x14ac:dyDescent="0.25">
      <c r="A537" t="s">
        <v>563</v>
      </c>
      <c r="B537" t="s">
        <v>33</v>
      </c>
      <c r="C537" t="s">
        <v>23</v>
      </c>
      <c r="D537">
        <v>3.7</v>
      </c>
      <c r="E537">
        <v>53</v>
      </c>
      <c r="F537" s="3">
        <v>30.83</v>
      </c>
      <c r="G537" s="3">
        <v>2381</v>
      </c>
      <c r="H537" s="2">
        <v>29943</v>
      </c>
      <c r="I537">
        <v>1.2</v>
      </c>
      <c r="J537">
        <v>5.3</v>
      </c>
      <c r="K537">
        <v>30</v>
      </c>
      <c r="L537">
        <v>13</v>
      </c>
      <c r="M537" s="3">
        <v>385802.15</v>
      </c>
    </row>
    <row r="538" spans="1:13" x14ac:dyDescent="0.25">
      <c r="A538" t="s">
        <v>564</v>
      </c>
      <c r="B538" t="s">
        <v>22</v>
      </c>
      <c r="C538" t="s">
        <v>41</v>
      </c>
      <c r="D538">
        <v>3.3</v>
      </c>
      <c r="E538">
        <v>76</v>
      </c>
      <c r="F538" s="3">
        <v>37.36</v>
      </c>
      <c r="G538" s="3">
        <v>2451</v>
      </c>
      <c r="H538" s="2">
        <v>22830</v>
      </c>
      <c r="I538">
        <v>6.7</v>
      </c>
      <c r="J538">
        <v>9.1999999999999993</v>
      </c>
      <c r="K538">
        <v>73</v>
      </c>
      <c r="L538">
        <v>24</v>
      </c>
      <c r="M538" s="3">
        <v>642449.76</v>
      </c>
    </row>
    <row r="539" spans="1:13" x14ac:dyDescent="0.25">
      <c r="A539" t="s">
        <v>565</v>
      </c>
      <c r="B539" t="s">
        <v>33</v>
      </c>
      <c r="C539" t="s">
        <v>19</v>
      </c>
      <c r="D539">
        <v>4.3</v>
      </c>
      <c r="E539">
        <v>70</v>
      </c>
      <c r="F539" s="3">
        <v>68.739999999999995</v>
      </c>
      <c r="G539" s="3">
        <v>1604</v>
      </c>
      <c r="H539" s="2">
        <v>17652</v>
      </c>
      <c r="I539">
        <v>8.1</v>
      </c>
      <c r="J539">
        <v>8.1</v>
      </c>
      <c r="K539">
        <v>23</v>
      </c>
      <c r="L539">
        <v>15</v>
      </c>
      <c r="M539" s="3">
        <v>1075122.92</v>
      </c>
    </row>
    <row r="540" spans="1:13" x14ac:dyDescent="0.25">
      <c r="A540" t="s">
        <v>566</v>
      </c>
      <c r="B540" t="s">
        <v>33</v>
      </c>
      <c r="C540" t="s">
        <v>19</v>
      </c>
      <c r="D540">
        <v>4.9000000000000004</v>
      </c>
      <c r="E540">
        <v>61</v>
      </c>
      <c r="F540" s="3">
        <v>72.09</v>
      </c>
      <c r="G540" s="3">
        <v>3006</v>
      </c>
      <c r="H540" s="2">
        <v>30416</v>
      </c>
      <c r="I540">
        <v>2.4</v>
      </c>
      <c r="J540">
        <v>5.5</v>
      </c>
      <c r="K540">
        <v>23</v>
      </c>
      <c r="L540">
        <v>27</v>
      </c>
      <c r="M540" s="3">
        <v>987098.61</v>
      </c>
    </row>
    <row r="541" spans="1:13" x14ac:dyDescent="0.25">
      <c r="A541" t="s">
        <v>567</v>
      </c>
      <c r="B541" t="s">
        <v>33</v>
      </c>
      <c r="C541" t="s">
        <v>25</v>
      </c>
      <c r="D541">
        <v>5</v>
      </c>
      <c r="E541">
        <v>51</v>
      </c>
      <c r="F541" s="3">
        <v>45.3</v>
      </c>
      <c r="G541" s="3">
        <v>2932</v>
      </c>
      <c r="H541" s="2">
        <v>36607</v>
      </c>
      <c r="I541">
        <v>9</v>
      </c>
      <c r="J541">
        <v>5.3</v>
      </c>
      <c r="K541">
        <v>31</v>
      </c>
      <c r="L541">
        <v>39</v>
      </c>
      <c r="M541" s="3">
        <v>527825.05000000005</v>
      </c>
    </row>
    <row r="542" spans="1:13" x14ac:dyDescent="0.25">
      <c r="A542" t="s">
        <v>568</v>
      </c>
      <c r="B542" t="s">
        <v>33</v>
      </c>
      <c r="C542" t="s">
        <v>30</v>
      </c>
      <c r="D542">
        <v>3.8</v>
      </c>
      <c r="E542">
        <v>65</v>
      </c>
      <c r="F542" s="3">
        <v>36.53</v>
      </c>
      <c r="G542" s="3">
        <v>2546</v>
      </c>
      <c r="H542" s="2">
        <v>32160</v>
      </c>
      <c r="I542">
        <v>2.6</v>
      </c>
      <c r="J542">
        <v>8.3000000000000007</v>
      </c>
      <c r="K542">
        <v>53</v>
      </c>
      <c r="L542">
        <v>40</v>
      </c>
      <c r="M542" s="3">
        <v>544522.84</v>
      </c>
    </row>
    <row r="543" spans="1:13" x14ac:dyDescent="0.25">
      <c r="A543" t="s">
        <v>569</v>
      </c>
      <c r="B543" t="s">
        <v>33</v>
      </c>
      <c r="C543" t="s">
        <v>23</v>
      </c>
      <c r="D543">
        <v>4.2</v>
      </c>
      <c r="E543">
        <v>56</v>
      </c>
      <c r="F543" s="3">
        <v>28.12</v>
      </c>
      <c r="G543" s="3">
        <v>1491</v>
      </c>
      <c r="H543" s="2">
        <v>18588</v>
      </c>
      <c r="I543">
        <v>4.8</v>
      </c>
      <c r="J543">
        <v>8.1999999999999993</v>
      </c>
      <c r="K543">
        <v>33</v>
      </c>
      <c r="L543">
        <v>17</v>
      </c>
      <c r="M543" s="3">
        <v>375545.58</v>
      </c>
    </row>
    <row r="544" spans="1:13" x14ac:dyDescent="0.25">
      <c r="A544" t="s">
        <v>570</v>
      </c>
      <c r="B544" t="s">
        <v>18</v>
      </c>
      <c r="C544" t="s">
        <v>41</v>
      </c>
      <c r="D544">
        <v>4.7</v>
      </c>
      <c r="E544">
        <v>48</v>
      </c>
      <c r="F544" s="3">
        <v>42.36</v>
      </c>
      <c r="G544" s="3">
        <v>1876</v>
      </c>
      <c r="H544" s="2">
        <v>19522</v>
      </c>
      <c r="I544">
        <v>5.7</v>
      </c>
      <c r="J544">
        <v>3.5</v>
      </c>
      <c r="K544">
        <v>9</v>
      </c>
      <c r="L544">
        <v>3</v>
      </c>
      <c r="M544" s="3">
        <v>466128.74</v>
      </c>
    </row>
    <row r="545" spans="1:13" x14ac:dyDescent="0.25">
      <c r="A545" t="s">
        <v>571</v>
      </c>
      <c r="B545" t="s">
        <v>22</v>
      </c>
      <c r="C545" t="s">
        <v>25</v>
      </c>
      <c r="D545">
        <v>3.2</v>
      </c>
      <c r="E545">
        <v>80</v>
      </c>
      <c r="F545" s="3">
        <v>46.56</v>
      </c>
      <c r="G545" s="3">
        <v>3372</v>
      </c>
      <c r="H545" s="2">
        <v>39840</v>
      </c>
      <c r="I545">
        <v>3.8</v>
      </c>
      <c r="J545">
        <v>7.1</v>
      </c>
      <c r="K545">
        <v>45</v>
      </c>
      <c r="L545">
        <v>39</v>
      </c>
      <c r="M545" s="3">
        <v>846552.24</v>
      </c>
    </row>
    <row r="546" spans="1:13" x14ac:dyDescent="0.25">
      <c r="A546" t="s">
        <v>572</v>
      </c>
      <c r="B546" t="s">
        <v>18</v>
      </c>
      <c r="C546" t="s">
        <v>19</v>
      </c>
      <c r="D546">
        <v>4.4000000000000004</v>
      </c>
      <c r="E546">
        <v>30</v>
      </c>
      <c r="F546" s="3">
        <v>73.09</v>
      </c>
      <c r="G546" s="3">
        <v>2969</v>
      </c>
      <c r="H546" s="2">
        <v>36217</v>
      </c>
      <c r="I546">
        <v>5.5</v>
      </c>
      <c r="J546">
        <v>6.8</v>
      </c>
      <c r="K546">
        <v>13</v>
      </c>
      <c r="L546">
        <v>23</v>
      </c>
      <c r="M546" s="3">
        <v>509714.89</v>
      </c>
    </row>
    <row r="547" spans="1:13" x14ac:dyDescent="0.25">
      <c r="A547" t="s">
        <v>573</v>
      </c>
      <c r="B547" t="s">
        <v>33</v>
      </c>
      <c r="C547" t="s">
        <v>23</v>
      </c>
      <c r="D547">
        <v>3.8</v>
      </c>
      <c r="E547">
        <v>58</v>
      </c>
      <c r="F547" s="3">
        <v>32.1</v>
      </c>
      <c r="G547" s="3">
        <v>1197</v>
      </c>
      <c r="H547" s="2">
        <v>17959</v>
      </c>
      <c r="I547">
        <v>7.5</v>
      </c>
      <c r="J547">
        <v>8.6999999999999993</v>
      </c>
      <c r="K547">
        <v>22</v>
      </c>
      <c r="L547">
        <v>50</v>
      </c>
      <c r="M547" s="3">
        <v>430042.85</v>
      </c>
    </row>
    <row r="548" spans="1:13" x14ac:dyDescent="0.25">
      <c r="A548" t="s">
        <v>574</v>
      </c>
      <c r="B548" t="s">
        <v>22</v>
      </c>
      <c r="C548" t="s">
        <v>41</v>
      </c>
      <c r="D548">
        <v>3.4</v>
      </c>
      <c r="E548">
        <v>74</v>
      </c>
      <c r="F548" s="3">
        <v>45.68</v>
      </c>
      <c r="G548" s="3">
        <v>3826</v>
      </c>
      <c r="H548" s="2">
        <v>46442</v>
      </c>
      <c r="I548">
        <v>7.4</v>
      </c>
      <c r="J548">
        <v>8.8000000000000007</v>
      </c>
      <c r="K548">
        <v>31</v>
      </c>
      <c r="L548">
        <v>54</v>
      </c>
      <c r="M548" s="3">
        <v>762857.98</v>
      </c>
    </row>
    <row r="549" spans="1:13" x14ac:dyDescent="0.25">
      <c r="A549" t="s">
        <v>575</v>
      </c>
      <c r="B549" t="s">
        <v>33</v>
      </c>
      <c r="C549" t="s">
        <v>36</v>
      </c>
      <c r="D549">
        <v>3.8</v>
      </c>
      <c r="E549">
        <v>66</v>
      </c>
      <c r="F549" s="3">
        <v>65.02</v>
      </c>
      <c r="G549" s="3">
        <v>3669</v>
      </c>
      <c r="H549" s="2">
        <v>43584</v>
      </c>
      <c r="I549">
        <v>9.3000000000000007</v>
      </c>
      <c r="J549">
        <v>3.4</v>
      </c>
      <c r="K549">
        <v>59</v>
      </c>
      <c r="L549">
        <v>32</v>
      </c>
      <c r="M549" s="3">
        <v>964970.6</v>
      </c>
    </row>
    <row r="550" spans="1:13" x14ac:dyDescent="0.25">
      <c r="A550" t="s">
        <v>576</v>
      </c>
      <c r="B550" t="s">
        <v>22</v>
      </c>
      <c r="C550" t="s">
        <v>23</v>
      </c>
      <c r="D550">
        <v>3.2</v>
      </c>
      <c r="E550">
        <v>70</v>
      </c>
      <c r="F550" s="3">
        <v>28.12</v>
      </c>
      <c r="G550" s="3">
        <v>1942</v>
      </c>
      <c r="H550" s="2">
        <v>25858</v>
      </c>
      <c r="I550">
        <v>8.8000000000000007</v>
      </c>
      <c r="J550">
        <v>8.9</v>
      </c>
      <c r="K550">
        <v>46</v>
      </c>
      <c r="L550">
        <v>38</v>
      </c>
      <c r="M550" s="3">
        <v>463799.58</v>
      </c>
    </row>
    <row r="551" spans="1:13" x14ac:dyDescent="0.25">
      <c r="A551" t="s">
        <v>577</v>
      </c>
      <c r="B551" t="s">
        <v>18</v>
      </c>
      <c r="C551" t="s">
        <v>41</v>
      </c>
      <c r="D551">
        <v>4.4000000000000004</v>
      </c>
      <c r="E551">
        <v>46</v>
      </c>
      <c r="F551" s="3">
        <v>35.299999999999997</v>
      </c>
      <c r="G551" s="3">
        <v>1197</v>
      </c>
      <c r="H551" s="2">
        <v>16211</v>
      </c>
      <c r="I551">
        <v>9.9</v>
      </c>
      <c r="J551">
        <v>9.3000000000000007</v>
      </c>
      <c r="K551">
        <v>11</v>
      </c>
      <c r="L551">
        <v>23</v>
      </c>
      <c r="M551" s="3">
        <v>370590.45</v>
      </c>
    </row>
    <row r="552" spans="1:13" x14ac:dyDescent="0.25">
      <c r="A552" t="s">
        <v>578</v>
      </c>
      <c r="B552" t="s">
        <v>22</v>
      </c>
      <c r="C552" t="s">
        <v>25</v>
      </c>
      <c r="D552">
        <v>3.5</v>
      </c>
      <c r="E552">
        <v>81</v>
      </c>
      <c r="F552" s="3">
        <v>52.21</v>
      </c>
      <c r="G552" s="3">
        <v>3373</v>
      </c>
      <c r="H552" s="2">
        <v>36864</v>
      </c>
      <c r="I552">
        <v>6.4</v>
      </c>
      <c r="J552">
        <v>2</v>
      </c>
      <c r="K552">
        <v>40</v>
      </c>
      <c r="L552">
        <v>62</v>
      </c>
      <c r="M552" s="3">
        <v>963395.31</v>
      </c>
    </row>
    <row r="553" spans="1:13" x14ac:dyDescent="0.25">
      <c r="A553" t="s">
        <v>579</v>
      </c>
      <c r="B553" t="s">
        <v>22</v>
      </c>
      <c r="C553" t="s">
        <v>36</v>
      </c>
      <c r="D553">
        <v>3.6</v>
      </c>
      <c r="E553">
        <v>82</v>
      </c>
      <c r="F553" s="3">
        <v>61.63</v>
      </c>
      <c r="G553" s="3">
        <v>1652</v>
      </c>
      <c r="H553" s="2">
        <v>22769</v>
      </c>
      <c r="I553">
        <v>4.5999999999999996</v>
      </c>
      <c r="J553">
        <v>6.2</v>
      </c>
      <c r="K553">
        <v>33</v>
      </c>
      <c r="L553">
        <v>59</v>
      </c>
      <c r="M553" s="3">
        <v>1125425.95</v>
      </c>
    </row>
    <row r="554" spans="1:13" x14ac:dyDescent="0.25">
      <c r="A554" t="s">
        <v>580</v>
      </c>
      <c r="B554" t="s">
        <v>22</v>
      </c>
      <c r="C554" t="s">
        <v>41</v>
      </c>
      <c r="D554">
        <v>3.2</v>
      </c>
      <c r="E554">
        <v>80</v>
      </c>
      <c r="F554" s="3">
        <v>35.299999999999997</v>
      </c>
      <c r="G554" s="3">
        <v>2193</v>
      </c>
      <c r="H554" s="2">
        <v>25297</v>
      </c>
      <c r="I554">
        <v>3.2</v>
      </c>
      <c r="J554">
        <v>4.9000000000000004</v>
      </c>
      <c r="K554">
        <v>46</v>
      </c>
      <c r="L554">
        <v>51</v>
      </c>
      <c r="M554" s="3">
        <v>633588.44999999995</v>
      </c>
    </row>
    <row r="555" spans="1:13" x14ac:dyDescent="0.25">
      <c r="A555" t="s">
        <v>581</v>
      </c>
      <c r="B555" t="s">
        <v>22</v>
      </c>
      <c r="C555" t="s">
        <v>41</v>
      </c>
      <c r="D555">
        <v>4.7</v>
      </c>
      <c r="E555">
        <v>82</v>
      </c>
      <c r="F555" s="3">
        <v>36.35</v>
      </c>
      <c r="G555" s="3">
        <v>5178</v>
      </c>
      <c r="H555" s="2">
        <v>56254</v>
      </c>
      <c r="I555">
        <v>3.2</v>
      </c>
      <c r="J555">
        <v>4.5999999999999996</v>
      </c>
      <c r="K555">
        <v>19</v>
      </c>
      <c r="L555">
        <v>48</v>
      </c>
      <c r="M555" s="3">
        <v>687436.45</v>
      </c>
    </row>
    <row r="556" spans="1:13" x14ac:dyDescent="0.25">
      <c r="A556" t="s">
        <v>582</v>
      </c>
      <c r="B556" t="s">
        <v>22</v>
      </c>
      <c r="C556" t="s">
        <v>19</v>
      </c>
      <c r="D556">
        <v>4</v>
      </c>
      <c r="E556">
        <v>82</v>
      </c>
      <c r="F556" s="3">
        <v>71.430000000000007</v>
      </c>
      <c r="G556" s="3">
        <v>3853</v>
      </c>
      <c r="H556" s="2">
        <v>42609</v>
      </c>
      <c r="I556">
        <v>2.4</v>
      </c>
      <c r="J556">
        <v>7.3</v>
      </c>
      <c r="K556">
        <v>15</v>
      </c>
      <c r="L556">
        <v>65</v>
      </c>
      <c r="M556" s="3">
        <v>1313066.29</v>
      </c>
    </row>
    <row r="557" spans="1:13" x14ac:dyDescent="0.25">
      <c r="A557" t="s">
        <v>583</v>
      </c>
      <c r="B557" t="s">
        <v>33</v>
      </c>
      <c r="C557" t="s">
        <v>30</v>
      </c>
      <c r="D557">
        <v>4.0999999999999996</v>
      </c>
      <c r="E557">
        <v>55</v>
      </c>
      <c r="F557" s="3">
        <v>40.03</v>
      </c>
      <c r="G557" s="3">
        <v>1966</v>
      </c>
      <c r="H557" s="2">
        <v>26008</v>
      </c>
      <c r="I557">
        <v>7.5</v>
      </c>
      <c r="J557">
        <v>2.2000000000000002</v>
      </c>
      <c r="K557">
        <v>51</v>
      </c>
      <c r="L557">
        <v>40</v>
      </c>
      <c r="M557" s="3">
        <v>499699.48</v>
      </c>
    </row>
    <row r="558" spans="1:13" x14ac:dyDescent="0.25">
      <c r="A558" t="s">
        <v>584</v>
      </c>
      <c r="B558" t="s">
        <v>22</v>
      </c>
      <c r="C558" t="s">
        <v>23</v>
      </c>
      <c r="D558">
        <v>4.0999999999999996</v>
      </c>
      <c r="E558">
        <v>75</v>
      </c>
      <c r="F558" s="3">
        <v>34.97</v>
      </c>
      <c r="G558" s="3">
        <v>6450</v>
      </c>
      <c r="H558" s="2">
        <v>65253</v>
      </c>
      <c r="I558">
        <v>6.9</v>
      </c>
      <c r="J558">
        <v>8.4</v>
      </c>
      <c r="K558">
        <v>49</v>
      </c>
      <c r="L558">
        <v>14</v>
      </c>
      <c r="M558" s="3">
        <v>605859.01</v>
      </c>
    </row>
    <row r="559" spans="1:13" x14ac:dyDescent="0.25">
      <c r="A559" t="s">
        <v>585</v>
      </c>
      <c r="B559" t="s">
        <v>22</v>
      </c>
      <c r="C559" t="s">
        <v>19</v>
      </c>
      <c r="D559">
        <v>3.8</v>
      </c>
      <c r="E559">
        <v>89</v>
      </c>
      <c r="F559" s="3">
        <v>66.67</v>
      </c>
      <c r="G559" s="3">
        <v>6766</v>
      </c>
      <c r="H559" s="2">
        <v>66504</v>
      </c>
      <c r="I559">
        <v>3.6</v>
      </c>
      <c r="J559">
        <v>1.2</v>
      </c>
      <c r="K559">
        <v>8</v>
      </c>
      <c r="L559">
        <v>56</v>
      </c>
      <c r="M559" s="3">
        <v>1330710.05</v>
      </c>
    </row>
    <row r="560" spans="1:13" x14ac:dyDescent="0.25">
      <c r="A560" t="s">
        <v>586</v>
      </c>
      <c r="B560" t="s">
        <v>18</v>
      </c>
      <c r="C560" t="s">
        <v>36</v>
      </c>
      <c r="D560">
        <v>3.4</v>
      </c>
      <c r="E560">
        <v>50</v>
      </c>
      <c r="F560" s="3">
        <v>59.23</v>
      </c>
      <c r="G560" s="3">
        <v>2516</v>
      </c>
      <c r="H560" s="2">
        <v>27930</v>
      </c>
      <c r="I560">
        <v>9</v>
      </c>
      <c r="J560">
        <v>6.2</v>
      </c>
      <c r="K560">
        <v>43</v>
      </c>
      <c r="L560">
        <v>45</v>
      </c>
      <c r="M560" s="3">
        <v>670981.24</v>
      </c>
    </row>
    <row r="561" spans="1:13" x14ac:dyDescent="0.25">
      <c r="A561" t="s">
        <v>587</v>
      </c>
      <c r="B561" t="s">
        <v>22</v>
      </c>
      <c r="C561" t="s">
        <v>30</v>
      </c>
      <c r="D561">
        <v>4.5</v>
      </c>
      <c r="E561">
        <v>79</v>
      </c>
      <c r="F561" s="3">
        <v>30.48</v>
      </c>
      <c r="G561" s="3">
        <v>4378</v>
      </c>
      <c r="H561" s="2">
        <v>47044</v>
      </c>
      <c r="I561">
        <v>6</v>
      </c>
      <c r="J561">
        <v>3</v>
      </c>
      <c r="K561">
        <v>49</v>
      </c>
      <c r="L561">
        <v>48</v>
      </c>
      <c r="M561" s="3">
        <v>553558.24</v>
      </c>
    </row>
    <row r="562" spans="1:13" x14ac:dyDescent="0.25">
      <c r="A562" t="s">
        <v>588</v>
      </c>
      <c r="B562" t="s">
        <v>18</v>
      </c>
      <c r="C562" t="s">
        <v>41</v>
      </c>
      <c r="D562">
        <v>3.3</v>
      </c>
      <c r="E562">
        <v>48</v>
      </c>
      <c r="F562" s="3">
        <v>40.159999999999997</v>
      </c>
      <c r="G562" s="3">
        <v>1117</v>
      </c>
      <c r="H562" s="2">
        <v>12502</v>
      </c>
      <c r="I562">
        <v>1.6</v>
      </c>
      <c r="J562">
        <v>7</v>
      </c>
      <c r="K562">
        <v>2</v>
      </c>
      <c r="L562">
        <v>9</v>
      </c>
      <c r="M562" s="3">
        <v>435216.28</v>
      </c>
    </row>
    <row r="563" spans="1:13" x14ac:dyDescent="0.25">
      <c r="A563" t="s">
        <v>589</v>
      </c>
      <c r="B563" t="s">
        <v>33</v>
      </c>
      <c r="C563" t="s">
        <v>19</v>
      </c>
      <c r="D563">
        <v>3.2</v>
      </c>
      <c r="E563">
        <v>52</v>
      </c>
      <c r="F563" s="3">
        <v>73.28</v>
      </c>
      <c r="G563" s="3">
        <v>959</v>
      </c>
      <c r="H563" s="2">
        <v>12117</v>
      </c>
      <c r="I563">
        <v>1.6</v>
      </c>
      <c r="J563">
        <v>5.7</v>
      </c>
      <c r="K563">
        <v>9</v>
      </c>
      <c r="L563">
        <v>5</v>
      </c>
      <c r="M563" s="3">
        <v>852144.91</v>
      </c>
    </row>
    <row r="564" spans="1:13" x14ac:dyDescent="0.25">
      <c r="A564" t="s">
        <v>590</v>
      </c>
      <c r="B564" t="s">
        <v>22</v>
      </c>
      <c r="C564" t="s">
        <v>30</v>
      </c>
      <c r="D564">
        <v>4.4000000000000004</v>
      </c>
      <c r="E564">
        <v>76</v>
      </c>
      <c r="F564" s="3">
        <v>38.69</v>
      </c>
      <c r="G564" s="3">
        <v>8442</v>
      </c>
      <c r="H564" s="2">
        <v>83905</v>
      </c>
      <c r="I564">
        <v>2.2999999999999998</v>
      </c>
      <c r="J564">
        <v>10</v>
      </c>
      <c r="K564">
        <v>39</v>
      </c>
      <c r="L564">
        <v>63</v>
      </c>
      <c r="M564" s="3">
        <v>684392.99</v>
      </c>
    </row>
    <row r="565" spans="1:13" x14ac:dyDescent="0.25">
      <c r="A565" t="s">
        <v>591</v>
      </c>
      <c r="B565" t="s">
        <v>18</v>
      </c>
      <c r="C565" t="s">
        <v>23</v>
      </c>
      <c r="D565">
        <v>3.4</v>
      </c>
      <c r="E565">
        <v>34</v>
      </c>
      <c r="F565" s="3">
        <v>30.49</v>
      </c>
      <c r="G565" s="3">
        <v>3365</v>
      </c>
      <c r="H565" s="2">
        <v>33663</v>
      </c>
      <c r="I565">
        <v>2.9</v>
      </c>
      <c r="J565">
        <v>8.8000000000000007</v>
      </c>
      <c r="K565">
        <v>0</v>
      </c>
      <c r="L565">
        <v>22</v>
      </c>
      <c r="M565" s="3">
        <v>258553.97</v>
      </c>
    </row>
    <row r="566" spans="1:13" x14ac:dyDescent="0.25">
      <c r="A566" t="s">
        <v>592</v>
      </c>
      <c r="B566" t="s">
        <v>18</v>
      </c>
      <c r="C566" t="s">
        <v>36</v>
      </c>
      <c r="D566">
        <v>3.6</v>
      </c>
      <c r="E566">
        <v>37</v>
      </c>
      <c r="F566" s="3">
        <v>56.05</v>
      </c>
      <c r="G566" s="3">
        <v>3410</v>
      </c>
      <c r="H566" s="2">
        <v>39481</v>
      </c>
      <c r="I566">
        <v>9</v>
      </c>
      <c r="J566">
        <v>4</v>
      </c>
      <c r="K566">
        <v>6</v>
      </c>
      <c r="L566">
        <v>4</v>
      </c>
      <c r="M566" s="3">
        <v>474630.7</v>
      </c>
    </row>
    <row r="567" spans="1:13" x14ac:dyDescent="0.25">
      <c r="A567" t="s">
        <v>593</v>
      </c>
      <c r="B567" t="s">
        <v>33</v>
      </c>
      <c r="C567" t="s">
        <v>25</v>
      </c>
      <c r="D567">
        <v>4</v>
      </c>
      <c r="E567">
        <v>54</v>
      </c>
      <c r="F567" s="3">
        <v>49.2</v>
      </c>
      <c r="G567" s="3">
        <v>1654</v>
      </c>
      <c r="H567" s="2">
        <v>22767</v>
      </c>
      <c r="I567">
        <v>8</v>
      </c>
      <c r="J567">
        <v>5.8</v>
      </c>
      <c r="K567">
        <v>30</v>
      </c>
      <c r="L567">
        <v>39</v>
      </c>
      <c r="M567" s="3">
        <v>605021.35</v>
      </c>
    </row>
    <row r="568" spans="1:13" x14ac:dyDescent="0.25">
      <c r="A568" t="s">
        <v>594</v>
      </c>
      <c r="B568" t="s">
        <v>22</v>
      </c>
      <c r="C568" t="s">
        <v>19</v>
      </c>
      <c r="D568">
        <v>3.9</v>
      </c>
      <c r="E568">
        <v>81</v>
      </c>
      <c r="F568" s="3">
        <v>75.25</v>
      </c>
      <c r="G568" s="3">
        <v>2443</v>
      </c>
      <c r="H568" s="2">
        <v>26621</v>
      </c>
      <c r="I568">
        <v>2.8</v>
      </c>
      <c r="J568">
        <v>3.9</v>
      </c>
      <c r="K568">
        <v>12</v>
      </c>
      <c r="L568">
        <v>30</v>
      </c>
      <c r="M568" s="3">
        <v>1365379.8</v>
      </c>
    </row>
    <row r="569" spans="1:13" x14ac:dyDescent="0.25">
      <c r="A569" t="s">
        <v>595</v>
      </c>
      <c r="B569" t="s">
        <v>22</v>
      </c>
      <c r="C569" t="s">
        <v>36</v>
      </c>
      <c r="D569">
        <v>4.4000000000000004</v>
      </c>
      <c r="E569">
        <v>73</v>
      </c>
      <c r="F569" s="3">
        <v>57.53</v>
      </c>
      <c r="G569" s="3">
        <v>2746</v>
      </c>
      <c r="H569" s="2">
        <v>35639</v>
      </c>
      <c r="I569">
        <v>3.2</v>
      </c>
      <c r="J569">
        <v>7.6</v>
      </c>
      <c r="K569">
        <v>55</v>
      </c>
      <c r="L569">
        <v>13</v>
      </c>
      <c r="M569" s="3">
        <v>942811.1</v>
      </c>
    </row>
    <row r="570" spans="1:13" x14ac:dyDescent="0.25">
      <c r="A570" t="s">
        <v>596</v>
      </c>
      <c r="B570" t="s">
        <v>18</v>
      </c>
      <c r="C570" t="s">
        <v>25</v>
      </c>
      <c r="D570">
        <v>4.2</v>
      </c>
      <c r="E570">
        <v>48</v>
      </c>
      <c r="F570" s="3">
        <v>48.52</v>
      </c>
      <c r="G570" s="3">
        <v>2320</v>
      </c>
      <c r="H570" s="2">
        <v>31194</v>
      </c>
      <c r="I570">
        <v>6.7</v>
      </c>
      <c r="J570">
        <v>4.8</v>
      </c>
      <c r="K570">
        <v>21</v>
      </c>
      <c r="L570">
        <v>5</v>
      </c>
      <c r="M570" s="3">
        <v>532991.46</v>
      </c>
    </row>
    <row r="571" spans="1:13" x14ac:dyDescent="0.25">
      <c r="A571" t="s">
        <v>597</v>
      </c>
      <c r="B571" t="s">
        <v>22</v>
      </c>
      <c r="C571" t="s">
        <v>19</v>
      </c>
      <c r="D571">
        <v>4.3</v>
      </c>
      <c r="E571">
        <v>87</v>
      </c>
      <c r="F571" s="3">
        <v>73.22</v>
      </c>
      <c r="G571" s="3">
        <v>8266</v>
      </c>
      <c r="H571" s="2">
        <v>88741</v>
      </c>
      <c r="I571">
        <v>8.8000000000000007</v>
      </c>
      <c r="J571">
        <v>2</v>
      </c>
      <c r="K571">
        <v>15</v>
      </c>
      <c r="L571">
        <v>44</v>
      </c>
      <c r="M571" s="3">
        <v>1438228.69</v>
      </c>
    </row>
    <row r="572" spans="1:13" x14ac:dyDescent="0.25">
      <c r="A572" t="s">
        <v>598</v>
      </c>
      <c r="B572" t="s">
        <v>18</v>
      </c>
      <c r="C572" t="s">
        <v>36</v>
      </c>
      <c r="D572">
        <v>4.4000000000000004</v>
      </c>
      <c r="E572">
        <v>32</v>
      </c>
      <c r="F572" s="3">
        <v>63.07</v>
      </c>
      <c r="G572" s="3">
        <v>3654</v>
      </c>
      <c r="H572" s="2">
        <v>39456</v>
      </c>
      <c r="I572">
        <v>3.9</v>
      </c>
      <c r="J572">
        <v>6.9</v>
      </c>
      <c r="K572">
        <v>21</v>
      </c>
      <c r="L572">
        <v>31</v>
      </c>
      <c r="M572" s="3">
        <v>469494</v>
      </c>
    </row>
    <row r="573" spans="1:13" x14ac:dyDescent="0.25">
      <c r="A573" t="s">
        <v>599</v>
      </c>
      <c r="B573" t="s">
        <v>22</v>
      </c>
      <c r="C573" t="s">
        <v>36</v>
      </c>
      <c r="D573">
        <v>3.6</v>
      </c>
      <c r="E573">
        <v>76</v>
      </c>
      <c r="F573" s="3">
        <v>65.03</v>
      </c>
      <c r="G573" s="3">
        <v>2334</v>
      </c>
      <c r="H573" s="2">
        <v>23196</v>
      </c>
      <c r="I573">
        <v>5.7</v>
      </c>
      <c r="J573">
        <v>1.1000000000000001</v>
      </c>
      <c r="K573">
        <v>5</v>
      </c>
      <c r="L573">
        <v>11</v>
      </c>
      <c r="M573" s="3">
        <v>1094530.6000000001</v>
      </c>
    </row>
    <row r="574" spans="1:13" x14ac:dyDescent="0.25">
      <c r="A574" t="s">
        <v>600</v>
      </c>
      <c r="B574" t="s">
        <v>18</v>
      </c>
      <c r="C574" t="s">
        <v>30</v>
      </c>
      <c r="D574">
        <v>3.6</v>
      </c>
      <c r="E574">
        <v>37</v>
      </c>
      <c r="F574" s="3">
        <v>34.270000000000003</v>
      </c>
      <c r="G574" s="3">
        <v>2301</v>
      </c>
      <c r="H574" s="2">
        <v>24645</v>
      </c>
      <c r="I574">
        <v>9</v>
      </c>
      <c r="J574">
        <v>3.7</v>
      </c>
      <c r="K574">
        <v>0</v>
      </c>
      <c r="L574">
        <v>21</v>
      </c>
      <c r="M574" s="3">
        <v>307111.23</v>
      </c>
    </row>
    <row r="575" spans="1:13" x14ac:dyDescent="0.25">
      <c r="A575" t="s">
        <v>601</v>
      </c>
      <c r="B575" t="s">
        <v>22</v>
      </c>
      <c r="C575" t="s">
        <v>19</v>
      </c>
      <c r="D575">
        <v>3.9</v>
      </c>
      <c r="E575">
        <v>84</v>
      </c>
      <c r="F575" s="3">
        <v>70.66</v>
      </c>
      <c r="G575" s="3">
        <v>2298</v>
      </c>
      <c r="H575" s="2">
        <v>29396</v>
      </c>
      <c r="I575">
        <v>7.9</v>
      </c>
      <c r="J575">
        <v>9.1999999999999993</v>
      </c>
      <c r="K575">
        <v>1</v>
      </c>
      <c r="L575">
        <v>77</v>
      </c>
      <c r="M575" s="3">
        <v>1333433.6399999999</v>
      </c>
    </row>
    <row r="576" spans="1:13" x14ac:dyDescent="0.25">
      <c r="A576" t="s">
        <v>602</v>
      </c>
      <c r="B576" t="s">
        <v>33</v>
      </c>
      <c r="C576" t="s">
        <v>36</v>
      </c>
      <c r="D576">
        <v>3.6</v>
      </c>
      <c r="E576">
        <v>70</v>
      </c>
      <c r="F576" s="3">
        <v>60.14</v>
      </c>
      <c r="G576" s="3">
        <v>2986</v>
      </c>
      <c r="H576" s="2">
        <v>33746</v>
      </c>
      <c r="I576">
        <v>9</v>
      </c>
      <c r="J576">
        <v>1.8</v>
      </c>
      <c r="K576">
        <v>69</v>
      </c>
      <c r="L576">
        <v>34</v>
      </c>
      <c r="M576" s="3">
        <v>947578.92</v>
      </c>
    </row>
    <row r="577" spans="1:13" x14ac:dyDescent="0.25">
      <c r="A577" t="s">
        <v>603</v>
      </c>
      <c r="B577" t="s">
        <v>22</v>
      </c>
      <c r="C577" t="s">
        <v>41</v>
      </c>
      <c r="D577">
        <v>5</v>
      </c>
      <c r="E577">
        <v>86</v>
      </c>
      <c r="F577" s="3">
        <v>45.21</v>
      </c>
      <c r="G577" s="3">
        <v>3615</v>
      </c>
      <c r="H577" s="2">
        <v>41105</v>
      </c>
      <c r="I577">
        <v>3.5</v>
      </c>
      <c r="J577">
        <v>5.5</v>
      </c>
      <c r="K577">
        <v>65</v>
      </c>
      <c r="L577">
        <v>78</v>
      </c>
      <c r="M577" s="3">
        <v>881817.92</v>
      </c>
    </row>
    <row r="578" spans="1:13" x14ac:dyDescent="0.25">
      <c r="A578" t="s">
        <v>604</v>
      </c>
      <c r="B578" t="s">
        <v>22</v>
      </c>
      <c r="C578" t="s">
        <v>19</v>
      </c>
      <c r="D578">
        <v>4.5999999999999996</v>
      </c>
      <c r="E578">
        <v>88</v>
      </c>
      <c r="F578" s="3">
        <v>73.459999999999994</v>
      </c>
      <c r="G578" s="3">
        <v>6126</v>
      </c>
      <c r="H578" s="2">
        <v>69861</v>
      </c>
      <c r="I578">
        <v>7.2</v>
      </c>
      <c r="J578">
        <v>8.1999999999999993</v>
      </c>
      <c r="K578">
        <v>36</v>
      </c>
      <c r="L578">
        <v>12</v>
      </c>
      <c r="M578" s="3">
        <v>1453969.25</v>
      </c>
    </row>
    <row r="579" spans="1:13" x14ac:dyDescent="0.25">
      <c r="A579" t="s">
        <v>605</v>
      </c>
      <c r="B579" t="s">
        <v>33</v>
      </c>
      <c r="C579" t="s">
        <v>36</v>
      </c>
      <c r="D579">
        <v>3.3</v>
      </c>
      <c r="E579">
        <v>53</v>
      </c>
      <c r="F579" s="3">
        <v>64.150000000000006</v>
      </c>
      <c r="G579" s="3">
        <v>701</v>
      </c>
      <c r="H579" s="2">
        <v>5947</v>
      </c>
      <c r="I579">
        <v>2</v>
      </c>
      <c r="J579">
        <v>9.1</v>
      </c>
      <c r="K579">
        <v>9</v>
      </c>
      <c r="L579">
        <v>39</v>
      </c>
      <c r="M579" s="3">
        <v>765353.1</v>
      </c>
    </row>
    <row r="580" spans="1:13" x14ac:dyDescent="0.25">
      <c r="A580" t="s">
        <v>606</v>
      </c>
      <c r="B580" t="s">
        <v>22</v>
      </c>
      <c r="C580" t="s">
        <v>30</v>
      </c>
      <c r="D580">
        <v>3</v>
      </c>
      <c r="E580">
        <v>85</v>
      </c>
      <c r="F580" s="3">
        <v>31.46</v>
      </c>
      <c r="G580" s="3">
        <v>4629</v>
      </c>
      <c r="H580" s="2">
        <v>44442</v>
      </c>
      <c r="I580">
        <v>6.5</v>
      </c>
      <c r="J580">
        <v>6</v>
      </c>
      <c r="K580">
        <v>16</v>
      </c>
      <c r="L580">
        <v>20</v>
      </c>
      <c r="M580" s="3">
        <v>607126.06000000006</v>
      </c>
    </row>
    <row r="581" spans="1:13" x14ac:dyDescent="0.25">
      <c r="A581" t="s">
        <v>607</v>
      </c>
      <c r="B581" t="s">
        <v>33</v>
      </c>
      <c r="C581" t="s">
        <v>25</v>
      </c>
      <c r="D581">
        <v>3.1</v>
      </c>
      <c r="E581">
        <v>62</v>
      </c>
      <c r="F581" s="3">
        <v>53.71</v>
      </c>
      <c r="G581" s="3">
        <v>1843</v>
      </c>
      <c r="H581" s="2">
        <v>22439</v>
      </c>
      <c r="I581">
        <v>3.7</v>
      </c>
      <c r="J581">
        <v>2.4</v>
      </c>
      <c r="K581">
        <v>16</v>
      </c>
      <c r="L581">
        <v>57</v>
      </c>
      <c r="M581" s="3">
        <v>751503.66</v>
      </c>
    </row>
    <row r="582" spans="1:13" x14ac:dyDescent="0.25">
      <c r="A582" t="s">
        <v>608</v>
      </c>
      <c r="B582" t="s">
        <v>22</v>
      </c>
      <c r="C582" t="s">
        <v>25</v>
      </c>
      <c r="D582">
        <v>3.5</v>
      </c>
      <c r="E582">
        <v>81</v>
      </c>
      <c r="F582" s="3">
        <v>49.76</v>
      </c>
      <c r="G582" s="3">
        <v>1675</v>
      </c>
      <c r="H582" s="2">
        <v>17988</v>
      </c>
      <c r="I582">
        <v>7.3</v>
      </c>
      <c r="J582">
        <v>9.5</v>
      </c>
      <c r="K582">
        <v>5</v>
      </c>
      <c r="L582">
        <v>66</v>
      </c>
      <c r="M582" s="3">
        <v>908833.5</v>
      </c>
    </row>
    <row r="583" spans="1:13" x14ac:dyDescent="0.25">
      <c r="A583" t="s">
        <v>609</v>
      </c>
      <c r="B583" t="s">
        <v>18</v>
      </c>
      <c r="C583" t="s">
        <v>41</v>
      </c>
      <c r="D583">
        <v>3.2</v>
      </c>
      <c r="E583">
        <v>33</v>
      </c>
      <c r="F583" s="3">
        <v>35.26</v>
      </c>
      <c r="G583" s="3">
        <v>3153</v>
      </c>
      <c r="H583" s="2">
        <v>29868</v>
      </c>
      <c r="I583">
        <v>2.2999999999999998</v>
      </c>
      <c r="J583">
        <v>7.7</v>
      </c>
      <c r="K583">
        <v>0</v>
      </c>
      <c r="L583">
        <v>7</v>
      </c>
      <c r="M583" s="3">
        <v>283885.74</v>
      </c>
    </row>
    <row r="584" spans="1:13" x14ac:dyDescent="0.25">
      <c r="A584" t="s">
        <v>610</v>
      </c>
      <c r="B584" t="s">
        <v>18</v>
      </c>
      <c r="C584" t="s">
        <v>19</v>
      </c>
      <c r="D584">
        <v>4.0999999999999996</v>
      </c>
      <c r="E584">
        <v>41</v>
      </c>
      <c r="F584" s="3">
        <v>65.66</v>
      </c>
      <c r="G584" s="3">
        <v>2071</v>
      </c>
      <c r="H584" s="2">
        <v>26049</v>
      </c>
      <c r="I584">
        <v>7</v>
      </c>
      <c r="J584">
        <v>4.5999999999999996</v>
      </c>
      <c r="K584">
        <v>19</v>
      </c>
      <c r="L584">
        <v>13</v>
      </c>
      <c r="M584" s="3">
        <v>620111.21</v>
      </c>
    </row>
    <row r="585" spans="1:13" x14ac:dyDescent="0.25">
      <c r="A585" t="s">
        <v>611</v>
      </c>
      <c r="B585" t="s">
        <v>22</v>
      </c>
      <c r="C585" t="s">
        <v>30</v>
      </c>
      <c r="D585">
        <v>4.7</v>
      </c>
      <c r="E585">
        <v>86</v>
      </c>
      <c r="F585" s="3">
        <v>37.46</v>
      </c>
      <c r="G585" s="3">
        <v>8962</v>
      </c>
      <c r="H585" s="2">
        <v>90045</v>
      </c>
      <c r="I585">
        <v>7.4</v>
      </c>
      <c r="J585">
        <v>3.5</v>
      </c>
      <c r="K585">
        <v>17</v>
      </c>
      <c r="L585">
        <v>62</v>
      </c>
      <c r="M585" s="3">
        <v>737562.23</v>
      </c>
    </row>
    <row r="586" spans="1:13" x14ac:dyDescent="0.25">
      <c r="A586" t="s">
        <v>612</v>
      </c>
      <c r="B586" t="s">
        <v>22</v>
      </c>
      <c r="C586" t="s">
        <v>36</v>
      </c>
      <c r="D586">
        <v>4.5</v>
      </c>
      <c r="E586">
        <v>78</v>
      </c>
      <c r="F586" s="3">
        <v>59.09</v>
      </c>
      <c r="G586" s="3">
        <v>3151</v>
      </c>
      <c r="H586" s="2">
        <v>36710</v>
      </c>
      <c r="I586">
        <v>8.6999999999999993</v>
      </c>
      <c r="J586">
        <v>1.4</v>
      </c>
      <c r="K586">
        <v>8</v>
      </c>
      <c r="L586">
        <v>9</v>
      </c>
      <c r="M586" s="3">
        <v>1027173.91</v>
      </c>
    </row>
    <row r="587" spans="1:13" x14ac:dyDescent="0.25">
      <c r="A587" t="s">
        <v>613</v>
      </c>
      <c r="B587" t="s">
        <v>22</v>
      </c>
      <c r="C587" t="s">
        <v>36</v>
      </c>
      <c r="D587">
        <v>3.4</v>
      </c>
      <c r="E587">
        <v>81</v>
      </c>
      <c r="F587" s="3">
        <v>64.55</v>
      </c>
      <c r="G587" s="3">
        <v>6407</v>
      </c>
      <c r="H587" s="2">
        <v>64835</v>
      </c>
      <c r="I587">
        <v>7.2</v>
      </c>
      <c r="J587">
        <v>2.7</v>
      </c>
      <c r="K587">
        <v>31</v>
      </c>
      <c r="L587">
        <v>71</v>
      </c>
      <c r="M587" s="3">
        <v>1177056.8</v>
      </c>
    </row>
    <row r="588" spans="1:13" x14ac:dyDescent="0.25">
      <c r="A588" t="s">
        <v>614</v>
      </c>
      <c r="B588" t="s">
        <v>18</v>
      </c>
      <c r="C588" t="s">
        <v>25</v>
      </c>
      <c r="D588">
        <v>3.8</v>
      </c>
      <c r="E588">
        <v>44</v>
      </c>
      <c r="F588" s="3">
        <v>53.08</v>
      </c>
      <c r="G588" s="3">
        <v>2361</v>
      </c>
      <c r="H588" s="2">
        <v>22428</v>
      </c>
      <c r="I588">
        <v>5.7</v>
      </c>
      <c r="J588">
        <v>8</v>
      </c>
      <c r="K588">
        <v>16</v>
      </c>
      <c r="L588">
        <v>3</v>
      </c>
      <c r="M588" s="3">
        <v>526198.30000000005</v>
      </c>
    </row>
    <row r="589" spans="1:13" x14ac:dyDescent="0.25">
      <c r="A589" t="s">
        <v>615</v>
      </c>
      <c r="B589" t="s">
        <v>22</v>
      </c>
      <c r="C589" t="s">
        <v>30</v>
      </c>
      <c r="D589">
        <v>4</v>
      </c>
      <c r="E589">
        <v>89</v>
      </c>
      <c r="F589" s="3">
        <v>30.24</v>
      </c>
      <c r="G589" s="3">
        <v>2015</v>
      </c>
      <c r="H589" s="2">
        <v>28778</v>
      </c>
      <c r="I589">
        <v>8.1</v>
      </c>
      <c r="J589">
        <v>2</v>
      </c>
      <c r="K589">
        <v>18</v>
      </c>
      <c r="L589">
        <v>54</v>
      </c>
      <c r="M589" s="3">
        <v>616758.52</v>
      </c>
    </row>
    <row r="590" spans="1:13" x14ac:dyDescent="0.25">
      <c r="A590" t="s">
        <v>616</v>
      </c>
      <c r="B590" t="s">
        <v>18</v>
      </c>
      <c r="C590" t="s">
        <v>41</v>
      </c>
      <c r="D590">
        <v>4.5999999999999996</v>
      </c>
      <c r="E590">
        <v>31</v>
      </c>
      <c r="F590" s="3">
        <v>42.56</v>
      </c>
      <c r="G590" s="3">
        <v>3557</v>
      </c>
      <c r="H590" s="2">
        <v>37131</v>
      </c>
      <c r="I590">
        <v>3.6</v>
      </c>
      <c r="J590">
        <v>2.2000000000000002</v>
      </c>
      <c r="K590">
        <v>22</v>
      </c>
      <c r="L590">
        <v>18</v>
      </c>
      <c r="M590" s="3">
        <v>313620.28999999998</v>
      </c>
    </row>
    <row r="591" spans="1:13" x14ac:dyDescent="0.25">
      <c r="A591" t="s">
        <v>617</v>
      </c>
      <c r="B591" t="s">
        <v>33</v>
      </c>
      <c r="C591" t="s">
        <v>25</v>
      </c>
      <c r="D591">
        <v>4.7</v>
      </c>
      <c r="E591">
        <v>58</v>
      </c>
      <c r="F591" s="3">
        <v>47.12</v>
      </c>
      <c r="G591" s="3">
        <v>1305</v>
      </c>
      <c r="H591" s="2">
        <v>14601</v>
      </c>
      <c r="I591">
        <v>7.1</v>
      </c>
      <c r="J591">
        <v>2.8</v>
      </c>
      <c r="K591">
        <v>48</v>
      </c>
      <c r="L591">
        <v>8</v>
      </c>
      <c r="M591" s="3">
        <v>629628.51</v>
      </c>
    </row>
    <row r="592" spans="1:13" x14ac:dyDescent="0.25">
      <c r="A592" t="s">
        <v>618</v>
      </c>
      <c r="B592" t="s">
        <v>18</v>
      </c>
      <c r="C592" t="s">
        <v>25</v>
      </c>
      <c r="D592">
        <v>4.8</v>
      </c>
      <c r="E592">
        <v>43</v>
      </c>
      <c r="F592" s="3">
        <v>49.65</v>
      </c>
      <c r="G592" s="3">
        <v>1524</v>
      </c>
      <c r="H592" s="2">
        <v>22152</v>
      </c>
      <c r="I592">
        <v>7.5</v>
      </c>
      <c r="J592">
        <v>4.5999999999999996</v>
      </c>
      <c r="K592">
        <v>12</v>
      </c>
      <c r="L592">
        <v>0</v>
      </c>
      <c r="M592" s="3">
        <v>489037.45</v>
      </c>
    </row>
    <row r="593" spans="1:13" x14ac:dyDescent="0.25">
      <c r="A593" t="s">
        <v>619</v>
      </c>
      <c r="B593" t="s">
        <v>18</v>
      </c>
      <c r="C593" t="s">
        <v>41</v>
      </c>
      <c r="D593">
        <v>4</v>
      </c>
      <c r="E593">
        <v>33</v>
      </c>
      <c r="F593" s="3">
        <v>41.87</v>
      </c>
      <c r="G593" s="3">
        <v>3598</v>
      </c>
      <c r="H593" s="2">
        <v>40501</v>
      </c>
      <c r="I593">
        <v>4.5</v>
      </c>
      <c r="J593">
        <v>2.7</v>
      </c>
      <c r="K593">
        <v>0</v>
      </c>
      <c r="L593">
        <v>22</v>
      </c>
      <c r="M593" s="3">
        <v>321213.68</v>
      </c>
    </row>
    <row r="594" spans="1:13" x14ac:dyDescent="0.25">
      <c r="A594" t="s">
        <v>620</v>
      </c>
      <c r="B594" t="s">
        <v>33</v>
      </c>
      <c r="C594" t="s">
        <v>19</v>
      </c>
      <c r="D594">
        <v>4.4000000000000004</v>
      </c>
      <c r="E594">
        <v>53</v>
      </c>
      <c r="F594" s="3">
        <v>74.599999999999994</v>
      </c>
      <c r="G594" s="3">
        <v>3574</v>
      </c>
      <c r="H594" s="2">
        <v>44194</v>
      </c>
      <c r="I594">
        <v>9.9</v>
      </c>
      <c r="J594">
        <v>9.1</v>
      </c>
      <c r="K594">
        <v>44</v>
      </c>
      <c r="L594">
        <v>12</v>
      </c>
      <c r="M594" s="3">
        <v>902060.5</v>
      </c>
    </row>
    <row r="595" spans="1:13" x14ac:dyDescent="0.25">
      <c r="A595" t="s">
        <v>621</v>
      </c>
      <c r="B595" t="s">
        <v>18</v>
      </c>
      <c r="C595" t="s">
        <v>36</v>
      </c>
      <c r="D595">
        <v>3.2</v>
      </c>
      <c r="E595">
        <v>35</v>
      </c>
      <c r="F595" s="3">
        <v>60.02</v>
      </c>
      <c r="G595" s="3">
        <v>1672</v>
      </c>
      <c r="H595" s="2">
        <v>15020</v>
      </c>
      <c r="I595">
        <v>4.2</v>
      </c>
      <c r="J595">
        <v>3.3</v>
      </c>
      <c r="K595">
        <v>9</v>
      </c>
      <c r="L595">
        <v>28</v>
      </c>
      <c r="M595" s="3">
        <v>488705.04</v>
      </c>
    </row>
    <row r="596" spans="1:13" x14ac:dyDescent="0.25">
      <c r="A596" t="s">
        <v>622</v>
      </c>
      <c r="B596" t="s">
        <v>22</v>
      </c>
      <c r="C596" t="s">
        <v>19</v>
      </c>
      <c r="D596">
        <v>4.0999999999999996</v>
      </c>
      <c r="E596">
        <v>74</v>
      </c>
      <c r="F596" s="3">
        <v>73.89</v>
      </c>
      <c r="G596" s="3">
        <v>5519</v>
      </c>
      <c r="H596" s="2">
        <v>63074</v>
      </c>
      <c r="I596">
        <v>1.8</v>
      </c>
      <c r="J596">
        <v>9.3000000000000007</v>
      </c>
      <c r="K596">
        <v>25</v>
      </c>
      <c r="L596">
        <v>52</v>
      </c>
      <c r="M596" s="3">
        <v>1224389.07</v>
      </c>
    </row>
    <row r="597" spans="1:13" x14ac:dyDescent="0.25">
      <c r="A597" t="s">
        <v>623</v>
      </c>
      <c r="B597" t="s">
        <v>22</v>
      </c>
      <c r="C597" t="s">
        <v>30</v>
      </c>
      <c r="D597">
        <v>3.5</v>
      </c>
      <c r="E597">
        <v>86</v>
      </c>
      <c r="F597" s="3">
        <v>38.61</v>
      </c>
      <c r="G597" s="3">
        <v>6768</v>
      </c>
      <c r="H597" s="2">
        <v>73018</v>
      </c>
      <c r="I597">
        <v>3.7</v>
      </c>
      <c r="J597">
        <v>9.9</v>
      </c>
      <c r="K597">
        <v>47</v>
      </c>
      <c r="L597">
        <v>43</v>
      </c>
      <c r="M597" s="3">
        <v>768036.54</v>
      </c>
    </row>
    <row r="598" spans="1:13" x14ac:dyDescent="0.25">
      <c r="A598" t="s">
        <v>624</v>
      </c>
      <c r="B598" t="s">
        <v>18</v>
      </c>
      <c r="C598" t="s">
        <v>23</v>
      </c>
      <c r="D598">
        <v>3.9</v>
      </c>
      <c r="E598">
        <v>42</v>
      </c>
      <c r="F598" s="3">
        <v>29.56</v>
      </c>
      <c r="G598" s="3">
        <v>2785</v>
      </c>
      <c r="H598" s="2">
        <v>33885</v>
      </c>
      <c r="I598">
        <v>1.9</v>
      </c>
      <c r="J598">
        <v>7.8</v>
      </c>
      <c r="K598">
        <v>32</v>
      </c>
      <c r="L598">
        <v>29</v>
      </c>
      <c r="M598" s="3">
        <v>294161.78999999998</v>
      </c>
    </row>
    <row r="599" spans="1:13" x14ac:dyDescent="0.25">
      <c r="A599" t="s">
        <v>625</v>
      </c>
      <c r="B599" t="s">
        <v>22</v>
      </c>
      <c r="C599" t="s">
        <v>23</v>
      </c>
      <c r="D599">
        <v>4.3</v>
      </c>
      <c r="E599">
        <v>89</v>
      </c>
      <c r="F599" s="3">
        <v>30.51</v>
      </c>
      <c r="G599" s="3">
        <v>1960</v>
      </c>
      <c r="H599" s="2">
        <v>24929</v>
      </c>
      <c r="I599">
        <v>4.0999999999999996</v>
      </c>
      <c r="J599">
        <v>1.1000000000000001</v>
      </c>
      <c r="K599">
        <v>39</v>
      </c>
      <c r="L599">
        <v>38</v>
      </c>
      <c r="M599" s="3">
        <v>607556.13</v>
      </c>
    </row>
    <row r="600" spans="1:13" x14ac:dyDescent="0.25">
      <c r="A600" t="s">
        <v>626</v>
      </c>
      <c r="B600" t="s">
        <v>18</v>
      </c>
      <c r="C600" t="s">
        <v>23</v>
      </c>
      <c r="D600">
        <v>3.5</v>
      </c>
      <c r="E600">
        <v>46</v>
      </c>
      <c r="F600" s="3">
        <v>32.71</v>
      </c>
      <c r="G600" s="3">
        <v>2881</v>
      </c>
      <c r="H600" s="2">
        <v>29819</v>
      </c>
      <c r="I600">
        <v>2.2000000000000002</v>
      </c>
      <c r="J600">
        <v>3.2</v>
      </c>
      <c r="K600">
        <v>7</v>
      </c>
      <c r="L600">
        <v>22</v>
      </c>
      <c r="M600" s="3">
        <v>359545.58</v>
      </c>
    </row>
    <row r="601" spans="1:13" x14ac:dyDescent="0.25">
      <c r="A601" t="s">
        <v>627</v>
      </c>
      <c r="B601" t="s">
        <v>22</v>
      </c>
      <c r="C601" t="s">
        <v>41</v>
      </c>
      <c r="D601">
        <v>3.1</v>
      </c>
      <c r="E601">
        <v>88</v>
      </c>
      <c r="F601" s="3">
        <v>35.340000000000003</v>
      </c>
      <c r="G601" s="3">
        <v>5399</v>
      </c>
      <c r="H601" s="2">
        <v>54045</v>
      </c>
      <c r="I601">
        <v>5</v>
      </c>
      <c r="J601">
        <v>3.4</v>
      </c>
      <c r="K601">
        <v>54</v>
      </c>
      <c r="L601">
        <v>20</v>
      </c>
      <c r="M601" s="3">
        <v>714120.39</v>
      </c>
    </row>
    <row r="602" spans="1:13" x14ac:dyDescent="0.25">
      <c r="A602" t="s">
        <v>628</v>
      </c>
      <c r="B602" t="s">
        <v>22</v>
      </c>
      <c r="C602" t="s">
        <v>25</v>
      </c>
      <c r="D602">
        <v>3</v>
      </c>
      <c r="E602">
        <v>70</v>
      </c>
      <c r="F602" s="3">
        <v>54.8</v>
      </c>
      <c r="G602" s="3">
        <v>5609</v>
      </c>
      <c r="H602" s="2">
        <v>63936</v>
      </c>
      <c r="I602">
        <v>8</v>
      </c>
      <c r="J602">
        <v>5.9</v>
      </c>
      <c r="K602">
        <v>19</v>
      </c>
      <c r="L602">
        <v>12</v>
      </c>
      <c r="M602" s="3">
        <v>874807.1</v>
      </c>
    </row>
    <row r="603" spans="1:13" x14ac:dyDescent="0.25">
      <c r="A603" t="s">
        <v>629</v>
      </c>
      <c r="B603" t="s">
        <v>18</v>
      </c>
      <c r="C603" t="s">
        <v>19</v>
      </c>
      <c r="D603">
        <v>3</v>
      </c>
      <c r="E603">
        <v>50</v>
      </c>
      <c r="F603" s="3">
        <v>73.47</v>
      </c>
      <c r="G603" s="3">
        <v>2683</v>
      </c>
      <c r="H603" s="2">
        <v>31908</v>
      </c>
      <c r="I603">
        <v>1.6</v>
      </c>
      <c r="J603">
        <v>2.4</v>
      </c>
      <c r="K603">
        <v>1</v>
      </c>
      <c r="L603">
        <v>25</v>
      </c>
      <c r="M603" s="3">
        <v>832594.62</v>
      </c>
    </row>
    <row r="604" spans="1:13" x14ac:dyDescent="0.25">
      <c r="A604" t="s">
        <v>630</v>
      </c>
      <c r="B604" t="s">
        <v>22</v>
      </c>
      <c r="C604" t="s">
        <v>36</v>
      </c>
      <c r="D604">
        <v>3</v>
      </c>
      <c r="E604">
        <v>86</v>
      </c>
      <c r="F604" s="3">
        <v>57.74</v>
      </c>
      <c r="G604" s="3">
        <v>2390</v>
      </c>
      <c r="H604" s="2">
        <v>29443</v>
      </c>
      <c r="I604">
        <v>6.1</v>
      </c>
      <c r="J604">
        <v>1.7</v>
      </c>
      <c r="K604">
        <v>38</v>
      </c>
      <c r="L604">
        <v>46</v>
      </c>
      <c r="M604" s="3">
        <v>1109714.47</v>
      </c>
    </row>
    <row r="605" spans="1:13" x14ac:dyDescent="0.25">
      <c r="A605" t="s">
        <v>631</v>
      </c>
      <c r="B605" t="s">
        <v>18</v>
      </c>
      <c r="C605" t="s">
        <v>23</v>
      </c>
      <c r="D605">
        <v>3.2</v>
      </c>
      <c r="E605">
        <v>32</v>
      </c>
      <c r="F605" s="3">
        <v>35.79</v>
      </c>
      <c r="G605" s="3">
        <v>2845</v>
      </c>
      <c r="H605" s="2">
        <v>31430</v>
      </c>
      <c r="I605">
        <v>1.4</v>
      </c>
      <c r="J605">
        <v>2.6</v>
      </c>
      <c r="K605">
        <v>7</v>
      </c>
      <c r="L605">
        <v>25</v>
      </c>
      <c r="M605" s="3">
        <v>274636.59999999998</v>
      </c>
    </row>
    <row r="606" spans="1:13" x14ac:dyDescent="0.25">
      <c r="A606" t="s">
        <v>632</v>
      </c>
      <c r="B606" t="s">
        <v>22</v>
      </c>
      <c r="C606" t="s">
        <v>19</v>
      </c>
      <c r="D606">
        <v>3.5</v>
      </c>
      <c r="E606">
        <v>83</v>
      </c>
      <c r="F606" s="3">
        <v>66.97</v>
      </c>
      <c r="G606" s="3">
        <v>2997</v>
      </c>
      <c r="H606" s="2">
        <v>38350</v>
      </c>
      <c r="I606">
        <v>9</v>
      </c>
      <c r="J606">
        <v>3.9</v>
      </c>
      <c r="K606">
        <v>71</v>
      </c>
      <c r="L606">
        <v>3</v>
      </c>
      <c r="M606" s="3">
        <v>1244400.47</v>
      </c>
    </row>
    <row r="607" spans="1:13" x14ac:dyDescent="0.25">
      <c r="A607" t="s">
        <v>633</v>
      </c>
      <c r="B607" t="s">
        <v>22</v>
      </c>
      <c r="C607" t="s">
        <v>23</v>
      </c>
      <c r="D607">
        <v>3.4</v>
      </c>
      <c r="E607">
        <v>81</v>
      </c>
      <c r="F607" s="3">
        <v>35.049999999999997</v>
      </c>
      <c r="G607" s="3">
        <v>4271</v>
      </c>
      <c r="H607" s="2">
        <v>42020</v>
      </c>
      <c r="I607">
        <v>9.3000000000000007</v>
      </c>
      <c r="J607">
        <v>1.4</v>
      </c>
      <c r="K607">
        <v>60</v>
      </c>
      <c r="L607">
        <v>70</v>
      </c>
      <c r="M607" s="3">
        <v>643493.94999999995</v>
      </c>
    </row>
    <row r="608" spans="1:13" x14ac:dyDescent="0.25">
      <c r="A608" t="s">
        <v>634</v>
      </c>
      <c r="B608" t="s">
        <v>33</v>
      </c>
      <c r="C608" t="s">
        <v>23</v>
      </c>
      <c r="D608">
        <v>5</v>
      </c>
      <c r="E608">
        <v>64</v>
      </c>
      <c r="F608" s="3">
        <v>28.57</v>
      </c>
      <c r="G608" s="3">
        <v>1804</v>
      </c>
      <c r="H608" s="2">
        <v>24203</v>
      </c>
      <c r="I608">
        <v>5.4</v>
      </c>
      <c r="J608">
        <v>2.8</v>
      </c>
      <c r="K608">
        <v>51</v>
      </c>
      <c r="L608">
        <v>5</v>
      </c>
      <c r="M608" s="3">
        <v>420775.19</v>
      </c>
    </row>
    <row r="609" spans="1:13" x14ac:dyDescent="0.25">
      <c r="A609" t="s">
        <v>635</v>
      </c>
      <c r="B609" t="s">
        <v>33</v>
      </c>
      <c r="C609" t="s">
        <v>36</v>
      </c>
      <c r="D609">
        <v>3.6</v>
      </c>
      <c r="E609">
        <v>55</v>
      </c>
      <c r="F609" s="3">
        <v>63.39</v>
      </c>
      <c r="G609" s="3">
        <v>773</v>
      </c>
      <c r="H609" s="2">
        <v>14323</v>
      </c>
      <c r="I609">
        <v>7.9</v>
      </c>
      <c r="J609">
        <v>2.5</v>
      </c>
      <c r="K609">
        <v>0</v>
      </c>
      <c r="L609">
        <v>5</v>
      </c>
      <c r="M609" s="3">
        <v>784817.15</v>
      </c>
    </row>
    <row r="610" spans="1:13" x14ac:dyDescent="0.25">
      <c r="A610" t="s">
        <v>636</v>
      </c>
      <c r="B610" t="s">
        <v>18</v>
      </c>
      <c r="C610" t="s">
        <v>30</v>
      </c>
      <c r="D610">
        <v>3.3</v>
      </c>
      <c r="E610">
        <v>49</v>
      </c>
      <c r="F610" s="3">
        <v>35.020000000000003</v>
      </c>
      <c r="G610" s="3">
        <v>2630</v>
      </c>
      <c r="H610" s="2">
        <v>31315</v>
      </c>
      <c r="I610">
        <v>6.3</v>
      </c>
      <c r="J610">
        <v>8</v>
      </c>
      <c r="K610">
        <v>27</v>
      </c>
      <c r="L610">
        <v>42</v>
      </c>
      <c r="M610" s="3">
        <v>407704.75</v>
      </c>
    </row>
    <row r="611" spans="1:13" x14ac:dyDescent="0.25">
      <c r="A611" t="s">
        <v>637</v>
      </c>
      <c r="B611" t="s">
        <v>33</v>
      </c>
      <c r="C611" t="s">
        <v>30</v>
      </c>
      <c r="D611">
        <v>4.0999999999999996</v>
      </c>
      <c r="E611">
        <v>51</v>
      </c>
      <c r="F611" s="3">
        <v>38.1</v>
      </c>
      <c r="G611" s="3">
        <v>1401</v>
      </c>
      <c r="H611" s="2">
        <v>19252</v>
      </c>
      <c r="I611">
        <v>4.0999999999999996</v>
      </c>
      <c r="J611">
        <v>2.5</v>
      </c>
      <c r="K611">
        <v>29</v>
      </c>
      <c r="L611">
        <v>38</v>
      </c>
      <c r="M611" s="3">
        <v>451653.7</v>
      </c>
    </row>
    <row r="612" spans="1:13" x14ac:dyDescent="0.25">
      <c r="A612" t="s">
        <v>638</v>
      </c>
      <c r="B612" t="s">
        <v>18</v>
      </c>
      <c r="C612" t="s">
        <v>30</v>
      </c>
      <c r="D612">
        <v>4.7</v>
      </c>
      <c r="E612">
        <v>33</v>
      </c>
      <c r="F612" s="3">
        <v>31.71</v>
      </c>
      <c r="G612" s="3">
        <v>4382</v>
      </c>
      <c r="H612" s="2">
        <v>50125</v>
      </c>
      <c r="I612">
        <v>3.2</v>
      </c>
      <c r="J612">
        <v>8.1</v>
      </c>
      <c r="K612">
        <v>12</v>
      </c>
      <c r="L612">
        <v>30</v>
      </c>
      <c r="M612" s="3">
        <v>255243.24</v>
      </c>
    </row>
    <row r="613" spans="1:13" x14ac:dyDescent="0.25">
      <c r="A613" t="s">
        <v>639</v>
      </c>
      <c r="B613" t="s">
        <v>33</v>
      </c>
      <c r="C613" t="s">
        <v>41</v>
      </c>
      <c r="D613">
        <v>4.4000000000000004</v>
      </c>
      <c r="E613">
        <v>62</v>
      </c>
      <c r="F613" s="3">
        <v>37.96</v>
      </c>
      <c r="G613" s="3">
        <v>2886</v>
      </c>
      <c r="H613" s="2">
        <v>29441</v>
      </c>
      <c r="I613">
        <v>7.8</v>
      </c>
      <c r="J613">
        <v>5.6</v>
      </c>
      <c r="K613">
        <v>40</v>
      </c>
      <c r="L613">
        <v>8</v>
      </c>
      <c r="M613" s="3">
        <v>539618.01</v>
      </c>
    </row>
    <row r="614" spans="1:13" x14ac:dyDescent="0.25">
      <c r="A614" t="s">
        <v>640</v>
      </c>
      <c r="B614" t="s">
        <v>22</v>
      </c>
      <c r="C614" t="s">
        <v>25</v>
      </c>
      <c r="D614">
        <v>3.6</v>
      </c>
      <c r="E614">
        <v>82</v>
      </c>
      <c r="F614" s="3">
        <v>46.1</v>
      </c>
      <c r="G614" s="3">
        <v>5247</v>
      </c>
      <c r="H614" s="2">
        <v>58601</v>
      </c>
      <c r="I614">
        <v>4.9000000000000004</v>
      </c>
      <c r="J614">
        <v>7.8</v>
      </c>
      <c r="K614">
        <v>48</v>
      </c>
      <c r="L614">
        <v>1</v>
      </c>
      <c r="M614" s="3">
        <v>854115.25</v>
      </c>
    </row>
    <row r="615" spans="1:13" x14ac:dyDescent="0.25">
      <c r="A615" t="s">
        <v>641</v>
      </c>
      <c r="B615" t="s">
        <v>18</v>
      </c>
      <c r="C615" t="s">
        <v>41</v>
      </c>
      <c r="D615">
        <v>4.0999999999999996</v>
      </c>
      <c r="E615">
        <v>46</v>
      </c>
      <c r="F615" s="3">
        <v>44.52</v>
      </c>
      <c r="G615" s="3">
        <v>1258</v>
      </c>
      <c r="H615" s="2">
        <v>12284</v>
      </c>
      <c r="I615">
        <v>9.3000000000000007</v>
      </c>
      <c r="J615">
        <v>5.0999999999999996</v>
      </c>
      <c r="K615">
        <v>20</v>
      </c>
      <c r="L615">
        <v>20</v>
      </c>
      <c r="M615" s="3">
        <v>470734.48</v>
      </c>
    </row>
    <row r="616" spans="1:13" x14ac:dyDescent="0.25">
      <c r="A616" t="s">
        <v>642</v>
      </c>
      <c r="B616" t="s">
        <v>18</v>
      </c>
      <c r="C616" t="s">
        <v>19</v>
      </c>
      <c r="D616">
        <v>4.4000000000000004</v>
      </c>
      <c r="E616">
        <v>35</v>
      </c>
      <c r="F616" s="3">
        <v>68.260000000000005</v>
      </c>
      <c r="G616" s="3">
        <v>2138</v>
      </c>
      <c r="H616" s="2">
        <v>26629</v>
      </c>
      <c r="I616">
        <v>9.8000000000000007</v>
      </c>
      <c r="J616">
        <v>9.1</v>
      </c>
      <c r="K616">
        <v>20</v>
      </c>
      <c r="L616">
        <v>6</v>
      </c>
      <c r="M616" s="3">
        <v>554510.11</v>
      </c>
    </row>
    <row r="617" spans="1:13" x14ac:dyDescent="0.25">
      <c r="A617" t="s">
        <v>643</v>
      </c>
      <c r="B617" t="s">
        <v>22</v>
      </c>
      <c r="C617" t="s">
        <v>41</v>
      </c>
      <c r="D617">
        <v>4.5</v>
      </c>
      <c r="E617">
        <v>80</v>
      </c>
      <c r="F617" s="3">
        <v>42.64</v>
      </c>
      <c r="G617" s="3">
        <v>7305</v>
      </c>
      <c r="H617" s="2">
        <v>74920</v>
      </c>
      <c r="I617">
        <v>2.9</v>
      </c>
      <c r="J617">
        <v>3.5</v>
      </c>
      <c r="K617">
        <v>39</v>
      </c>
      <c r="L617">
        <v>0</v>
      </c>
      <c r="M617" s="3">
        <v>785235.26</v>
      </c>
    </row>
    <row r="618" spans="1:13" x14ac:dyDescent="0.25">
      <c r="A618" t="s">
        <v>644</v>
      </c>
      <c r="B618" t="s">
        <v>18</v>
      </c>
      <c r="C618" t="s">
        <v>19</v>
      </c>
      <c r="D618">
        <v>4.3</v>
      </c>
      <c r="E618">
        <v>48</v>
      </c>
      <c r="F618" s="3">
        <v>74.02</v>
      </c>
      <c r="G618" s="3">
        <v>1938</v>
      </c>
      <c r="H618" s="2">
        <v>18882</v>
      </c>
      <c r="I618">
        <v>6</v>
      </c>
      <c r="J618">
        <v>7.9</v>
      </c>
      <c r="K618">
        <v>10</v>
      </c>
      <c r="L618">
        <v>6</v>
      </c>
      <c r="M618" s="3">
        <v>802477.66</v>
      </c>
    </row>
    <row r="619" spans="1:13" x14ac:dyDescent="0.25">
      <c r="A619" t="s">
        <v>645</v>
      </c>
      <c r="B619" t="s">
        <v>18</v>
      </c>
      <c r="C619" t="s">
        <v>19</v>
      </c>
      <c r="D619">
        <v>4.7</v>
      </c>
      <c r="E619">
        <v>45</v>
      </c>
      <c r="F619" s="3">
        <v>74.92</v>
      </c>
      <c r="G619" s="3">
        <v>4595</v>
      </c>
      <c r="H619" s="2">
        <v>45892</v>
      </c>
      <c r="I619">
        <v>5.8</v>
      </c>
      <c r="J619">
        <v>2.5</v>
      </c>
      <c r="K619">
        <v>26</v>
      </c>
      <c r="L619">
        <v>8</v>
      </c>
      <c r="M619" s="3">
        <v>769950.98</v>
      </c>
    </row>
    <row r="620" spans="1:13" x14ac:dyDescent="0.25">
      <c r="A620" t="s">
        <v>646</v>
      </c>
      <c r="B620" t="s">
        <v>33</v>
      </c>
      <c r="C620" t="s">
        <v>25</v>
      </c>
      <c r="D620">
        <v>4.7</v>
      </c>
      <c r="E620">
        <v>57</v>
      </c>
      <c r="F620" s="3">
        <v>46.17</v>
      </c>
      <c r="G620" s="3">
        <v>1781</v>
      </c>
      <c r="H620" s="2">
        <v>27231</v>
      </c>
      <c r="I620">
        <v>8.8000000000000007</v>
      </c>
      <c r="J620">
        <v>8.9</v>
      </c>
      <c r="K620">
        <v>4</v>
      </c>
      <c r="L620">
        <v>24</v>
      </c>
      <c r="M620" s="3">
        <v>604353.92000000004</v>
      </c>
    </row>
    <row r="621" spans="1:13" x14ac:dyDescent="0.25">
      <c r="A621" t="s">
        <v>647</v>
      </c>
      <c r="B621" t="s">
        <v>18</v>
      </c>
      <c r="C621" t="s">
        <v>36</v>
      </c>
      <c r="D621">
        <v>4.2</v>
      </c>
      <c r="E621">
        <v>30</v>
      </c>
      <c r="F621" s="3">
        <v>64.819999999999993</v>
      </c>
      <c r="G621" s="3">
        <v>1656</v>
      </c>
      <c r="H621" s="2">
        <v>21991</v>
      </c>
      <c r="I621">
        <v>7.2</v>
      </c>
      <c r="J621">
        <v>1.3</v>
      </c>
      <c r="K621">
        <v>12</v>
      </c>
      <c r="L621">
        <v>15</v>
      </c>
      <c r="M621" s="3">
        <v>448741.09</v>
      </c>
    </row>
    <row r="622" spans="1:13" x14ac:dyDescent="0.25">
      <c r="A622" t="s">
        <v>648</v>
      </c>
      <c r="B622" t="s">
        <v>22</v>
      </c>
      <c r="C622" t="s">
        <v>25</v>
      </c>
      <c r="D622">
        <v>3.9</v>
      </c>
      <c r="E622">
        <v>79</v>
      </c>
      <c r="F622" s="3">
        <v>47.17</v>
      </c>
      <c r="G622" s="3">
        <v>2064</v>
      </c>
      <c r="H622" s="2">
        <v>23280</v>
      </c>
      <c r="I622">
        <v>6.5</v>
      </c>
      <c r="J622">
        <v>5.0999999999999996</v>
      </c>
      <c r="K622">
        <v>75</v>
      </c>
      <c r="L622">
        <v>54</v>
      </c>
      <c r="M622" s="3">
        <v>846693.1</v>
      </c>
    </row>
    <row r="623" spans="1:13" x14ac:dyDescent="0.25">
      <c r="A623" t="s">
        <v>649</v>
      </c>
      <c r="B623" t="s">
        <v>33</v>
      </c>
      <c r="C623" t="s">
        <v>30</v>
      </c>
      <c r="D623">
        <v>4.3</v>
      </c>
      <c r="E623">
        <v>51</v>
      </c>
      <c r="F623" s="3">
        <v>38.11</v>
      </c>
      <c r="G623" s="3">
        <v>2872</v>
      </c>
      <c r="H623" s="2">
        <v>30741</v>
      </c>
      <c r="I623">
        <v>7.1</v>
      </c>
      <c r="J623">
        <v>4.8</v>
      </c>
      <c r="K623">
        <v>39</v>
      </c>
      <c r="L623">
        <v>12</v>
      </c>
      <c r="M623" s="3">
        <v>457351.25</v>
      </c>
    </row>
    <row r="624" spans="1:13" x14ac:dyDescent="0.25">
      <c r="A624" t="s">
        <v>650</v>
      </c>
      <c r="B624" t="s">
        <v>33</v>
      </c>
      <c r="C624" t="s">
        <v>30</v>
      </c>
      <c r="D624">
        <v>4.5999999999999996</v>
      </c>
      <c r="E624">
        <v>68</v>
      </c>
      <c r="F624" s="3">
        <v>38.020000000000003</v>
      </c>
      <c r="G624" s="3">
        <v>4113</v>
      </c>
      <c r="H624" s="2">
        <v>46756</v>
      </c>
      <c r="I624">
        <v>4.5</v>
      </c>
      <c r="J624">
        <v>6.6</v>
      </c>
      <c r="K624">
        <v>32</v>
      </c>
      <c r="L624">
        <v>59</v>
      </c>
      <c r="M624" s="3">
        <v>596758.96</v>
      </c>
    </row>
    <row r="625" spans="1:13" x14ac:dyDescent="0.25">
      <c r="A625" t="s">
        <v>651</v>
      </c>
      <c r="B625" t="s">
        <v>22</v>
      </c>
      <c r="C625" t="s">
        <v>41</v>
      </c>
      <c r="D625">
        <v>3</v>
      </c>
      <c r="E625">
        <v>83</v>
      </c>
      <c r="F625" s="3">
        <v>35.090000000000003</v>
      </c>
      <c r="G625" s="3">
        <v>2423</v>
      </c>
      <c r="H625" s="2">
        <v>31081</v>
      </c>
      <c r="I625">
        <v>9.6</v>
      </c>
      <c r="J625">
        <v>5</v>
      </c>
      <c r="K625">
        <v>57</v>
      </c>
      <c r="L625">
        <v>69</v>
      </c>
      <c r="M625" s="3">
        <v>674488.82</v>
      </c>
    </row>
    <row r="626" spans="1:13" x14ac:dyDescent="0.25">
      <c r="A626" t="s">
        <v>652</v>
      </c>
      <c r="B626" t="s">
        <v>22</v>
      </c>
      <c r="C626" t="s">
        <v>19</v>
      </c>
      <c r="D626">
        <v>5</v>
      </c>
      <c r="E626">
        <v>72</v>
      </c>
      <c r="F626" s="3">
        <v>67.430000000000007</v>
      </c>
      <c r="G626" s="3">
        <v>6133</v>
      </c>
      <c r="H626" s="2">
        <v>70234</v>
      </c>
      <c r="I626">
        <v>1.5</v>
      </c>
      <c r="J626">
        <v>6.3</v>
      </c>
      <c r="K626">
        <v>66</v>
      </c>
      <c r="L626">
        <v>57</v>
      </c>
      <c r="M626" s="3">
        <v>1100689.33</v>
      </c>
    </row>
    <row r="627" spans="1:13" x14ac:dyDescent="0.25">
      <c r="A627" t="s">
        <v>653</v>
      </c>
      <c r="B627" t="s">
        <v>33</v>
      </c>
      <c r="C627" t="s">
        <v>23</v>
      </c>
      <c r="D627">
        <v>3.4</v>
      </c>
      <c r="E627">
        <v>58</v>
      </c>
      <c r="F627" s="3">
        <v>30.41</v>
      </c>
      <c r="G627" s="3">
        <v>1533</v>
      </c>
      <c r="H627" s="2">
        <v>23096</v>
      </c>
      <c r="I627">
        <v>1.3</v>
      </c>
      <c r="J627">
        <v>8.8000000000000007</v>
      </c>
      <c r="K627">
        <v>47</v>
      </c>
      <c r="L627">
        <v>48</v>
      </c>
      <c r="M627" s="3">
        <v>403441.07</v>
      </c>
    </row>
    <row r="628" spans="1:13" x14ac:dyDescent="0.25">
      <c r="A628" t="s">
        <v>654</v>
      </c>
      <c r="B628" t="s">
        <v>18</v>
      </c>
      <c r="C628" t="s">
        <v>23</v>
      </c>
      <c r="D628">
        <v>3.9</v>
      </c>
      <c r="E628">
        <v>37</v>
      </c>
      <c r="F628" s="3">
        <v>29.62</v>
      </c>
      <c r="G628" s="3">
        <v>3852</v>
      </c>
      <c r="H628" s="2">
        <v>42639</v>
      </c>
      <c r="I628">
        <v>4.7</v>
      </c>
      <c r="J628">
        <v>2.2999999999999998</v>
      </c>
      <c r="K628">
        <v>22</v>
      </c>
      <c r="L628">
        <v>29</v>
      </c>
      <c r="M628" s="3">
        <v>271745.43</v>
      </c>
    </row>
    <row r="629" spans="1:13" x14ac:dyDescent="0.25">
      <c r="A629" t="s">
        <v>655</v>
      </c>
      <c r="B629" t="s">
        <v>33</v>
      </c>
      <c r="C629" t="s">
        <v>19</v>
      </c>
      <c r="D629">
        <v>4.7</v>
      </c>
      <c r="E629">
        <v>60</v>
      </c>
      <c r="F629" s="3">
        <v>75.099999999999994</v>
      </c>
      <c r="G629" s="3">
        <v>3022</v>
      </c>
      <c r="H629" s="2">
        <v>38358</v>
      </c>
      <c r="I629">
        <v>2.4</v>
      </c>
      <c r="J629">
        <v>3.2</v>
      </c>
      <c r="K629">
        <v>30</v>
      </c>
      <c r="L629">
        <v>21</v>
      </c>
      <c r="M629" s="3">
        <v>1002767</v>
      </c>
    </row>
    <row r="630" spans="1:13" x14ac:dyDescent="0.25">
      <c r="A630" t="s">
        <v>656</v>
      </c>
      <c r="B630" t="s">
        <v>22</v>
      </c>
      <c r="C630" t="s">
        <v>25</v>
      </c>
      <c r="D630">
        <v>3.5</v>
      </c>
      <c r="E630">
        <v>84</v>
      </c>
      <c r="F630" s="3">
        <v>48.96</v>
      </c>
      <c r="G630" s="3">
        <v>3749</v>
      </c>
      <c r="H630" s="2">
        <v>36720</v>
      </c>
      <c r="I630">
        <v>5.9</v>
      </c>
      <c r="J630">
        <v>8.1999999999999993</v>
      </c>
      <c r="K630">
        <v>5</v>
      </c>
      <c r="L630">
        <v>3</v>
      </c>
      <c r="M630" s="3">
        <v>930359.34</v>
      </c>
    </row>
    <row r="631" spans="1:13" x14ac:dyDescent="0.25">
      <c r="A631" t="s">
        <v>657</v>
      </c>
      <c r="B631" t="s">
        <v>33</v>
      </c>
      <c r="C631" t="s">
        <v>36</v>
      </c>
      <c r="D631">
        <v>4</v>
      </c>
      <c r="E631">
        <v>55</v>
      </c>
      <c r="F631" s="3">
        <v>65.31</v>
      </c>
      <c r="G631" s="3">
        <v>882</v>
      </c>
      <c r="H631" s="2">
        <v>9380</v>
      </c>
      <c r="I631">
        <v>1.1000000000000001</v>
      </c>
      <c r="J631">
        <v>3.1</v>
      </c>
      <c r="K631">
        <v>10</v>
      </c>
      <c r="L631">
        <v>28</v>
      </c>
      <c r="M631" s="3">
        <v>803984.73</v>
      </c>
    </row>
    <row r="632" spans="1:13" x14ac:dyDescent="0.25">
      <c r="A632" t="s">
        <v>658</v>
      </c>
      <c r="B632" t="s">
        <v>22</v>
      </c>
      <c r="C632" t="s">
        <v>25</v>
      </c>
      <c r="D632">
        <v>3.3</v>
      </c>
      <c r="E632">
        <v>71</v>
      </c>
      <c r="F632" s="3">
        <v>50.05</v>
      </c>
      <c r="G632" s="3">
        <v>1415</v>
      </c>
      <c r="H632" s="2">
        <v>21626</v>
      </c>
      <c r="I632">
        <v>5.0999999999999996</v>
      </c>
      <c r="J632">
        <v>9.1999999999999993</v>
      </c>
      <c r="K632">
        <v>36</v>
      </c>
      <c r="L632">
        <v>65</v>
      </c>
      <c r="M632" s="3">
        <v>797702.3</v>
      </c>
    </row>
    <row r="633" spans="1:13" x14ac:dyDescent="0.25">
      <c r="A633" t="s">
        <v>659</v>
      </c>
      <c r="B633" t="s">
        <v>33</v>
      </c>
      <c r="C633" t="s">
        <v>19</v>
      </c>
      <c r="D633">
        <v>3.8</v>
      </c>
      <c r="E633">
        <v>50</v>
      </c>
      <c r="F633" s="3">
        <v>75.61</v>
      </c>
      <c r="G633" s="3">
        <v>1333</v>
      </c>
      <c r="H633" s="2">
        <v>20817</v>
      </c>
      <c r="I633">
        <v>3.7</v>
      </c>
      <c r="J633">
        <v>5.9</v>
      </c>
      <c r="K633">
        <v>38</v>
      </c>
      <c r="L633">
        <v>29</v>
      </c>
      <c r="M633" s="3">
        <v>847501.72</v>
      </c>
    </row>
    <row r="634" spans="1:13" x14ac:dyDescent="0.25">
      <c r="A634" t="s">
        <v>660</v>
      </c>
      <c r="B634" t="s">
        <v>18</v>
      </c>
      <c r="C634" t="s">
        <v>19</v>
      </c>
      <c r="D634">
        <v>3.4</v>
      </c>
      <c r="E634">
        <v>32</v>
      </c>
      <c r="F634" s="3">
        <v>73.11</v>
      </c>
      <c r="G634" s="3">
        <v>2521</v>
      </c>
      <c r="H634" s="2">
        <v>29018</v>
      </c>
      <c r="I634">
        <v>2.8</v>
      </c>
      <c r="J634">
        <v>1.7</v>
      </c>
      <c r="K634">
        <v>14</v>
      </c>
      <c r="L634">
        <v>23</v>
      </c>
      <c r="M634" s="3">
        <v>539336.35</v>
      </c>
    </row>
    <row r="635" spans="1:13" x14ac:dyDescent="0.25">
      <c r="A635" t="s">
        <v>661</v>
      </c>
      <c r="B635" t="s">
        <v>33</v>
      </c>
      <c r="C635" t="s">
        <v>36</v>
      </c>
      <c r="D635">
        <v>3.7</v>
      </c>
      <c r="E635">
        <v>67</v>
      </c>
      <c r="F635" s="3">
        <v>64.12</v>
      </c>
      <c r="G635" s="3">
        <v>1010</v>
      </c>
      <c r="H635" s="2">
        <v>15358</v>
      </c>
      <c r="I635">
        <v>5</v>
      </c>
      <c r="J635">
        <v>1.2</v>
      </c>
      <c r="K635">
        <v>36</v>
      </c>
      <c r="L635">
        <v>24</v>
      </c>
      <c r="M635" s="3">
        <v>951842.86</v>
      </c>
    </row>
    <row r="636" spans="1:13" x14ac:dyDescent="0.25">
      <c r="A636" t="s">
        <v>662</v>
      </c>
      <c r="B636" t="s">
        <v>33</v>
      </c>
      <c r="C636" t="s">
        <v>41</v>
      </c>
      <c r="D636">
        <v>3.7</v>
      </c>
      <c r="E636">
        <v>63</v>
      </c>
      <c r="F636" s="3">
        <v>36.15</v>
      </c>
      <c r="G636" s="3">
        <v>2368</v>
      </c>
      <c r="H636" s="2">
        <v>24955</v>
      </c>
      <c r="I636">
        <v>8.6999999999999993</v>
      </c>
      <c r="J636">
        <v>7.9</v>
      </c>
      <c r="K636">
        <v>38</v>
      </c>
      <c r="L636">
        <v>0</v>
      </c>
      <c r="M636" s="3">
        <v>534093</v>
      </c>
    </row>
    <row r="637" spans="1:13" x14ac:dyDescent="0.25">
      <c r="A637" t="s">
        <v>663</v>
      </c>
      <c r="B637" t="s">
        <v>22</v>
      </c>
      <c r="C637" t="s">
        <v>41</v>
      </c>
      <c r="D637">
        <v>5</v>
      </c>
      <c r="E637">
        <v>86</v>
      </c>
      <c r="F637" s="3">
        <v>41.45</v>
      </c>
      <c r="G637" s="3">
        <v>8971</v>
      </c>
      <c r="H637" s="2">
        <v>97218</v>
      </c>
      <c r="I637">
        <v>6.9</v>
      </c>
      <c r="J637">
        <v>8.6999999999999993</v>
      </c>
      <c r="K637">
        <v>5</v>
      </c>
      <c r="L637">
        <v>75</v>
      </c>
      <c r="M637" s="3">
        <v>819598.7</v>
      </c>
    </row>
    <row r="638" spans="1:13" x14ac:dyDescent="0.25">
      <c r="A638" t="s">
        <v>664</v>
      </c>
      <c r="B638" t="s">
        <v>22</v>
      </c>
      <c r="C638" t="s">
        <v>36</v>
      </c>
      <c r="D638">
        <v>5</v>
      </c>
      <c r="E638">
        <v>71</v>
      </c>
      <c r="F638" s="3">
        <v>56.57</v>
      </c>
      <c r="G638" s="3">
        <v>8565</v>
      </c>
      <c r="H638" s="2">
        <v>86732</v>
      </c>
      <c r="I638">
        <v>2.4</v>
      </c>
      <c r="J638">
        <v>3.2</v>
      </c>
      <c r="K638">
        <v>17</v>
      </c>
      <c r="L638">
        <v>15</v>
      </c>
      <c r="M638" s="3">
        <v>911247.27</v>
      </c>
    </row>
    <row r="639" spans="1:13" x14ac:dyDescent="0.25">
      <c r="A639" t="s">
        <v>665</v>
      </c>
      <c r="B639" t="s">
        <v>22</v>
      </c>
      <c r="C639" t="s">
        <v>41</v>
      </c>
      <c r="D639">
        <v>3.2</v>
      </c>
      <c r="E639">
        <v>88</v>
      </c>
      <c r="F639" s="3">
        <v>38.270000000000003</v>
      </c>
      <c r="G639" s="3">
        <v>5416</v>
      </c>
      <c r="H639" s="2">
        <v>55113</v>
      </c>
      <c r="I639">
        <v>5.5</v>
      </c>
      <c r="J639">
        <v>3.2</v>
      </c>
      <c r="K639">
        <v>64</v>
      </c>
      <c r="L639">
        <v>54</v>
      </c>
      <c r="M639" s="3">
        <v>765208.95</v>
      </c>
    </row>
    <row r="640" spans="1:13" x14ac:dyDescent="0.25">
      <c r="A640" t="s">
        <v>666</v>
      </c>
      <c r="B640" t="s">
        <v>33</v>
      </c>
      <c r="C640" t="s">
        <v>23</v>
      </c>
      <c r="D640">
        <v>4.5</v>
      </c>
      <c r="E640">
        <v>58</v>
      </c>
      <c r="F640" s="3">
        <v>31.86</v>
      </c>
      <c r="G640" s="3">
        <v>2547</v>
      </c>
      <c r="H640" s="2">
        <v>27928</v>
      </c>
      <c r="I640">
        <v>9.4</v>
      </c>
      <c r="J640">
        <v>9.6</v>
      </c>
      <c r="K640">
        <v>17</v>
      </c>
      <c r="L640">
        <v>26</v>
      </c>
      <c r="M640" s="3">
        <v>433482.6</v>
      </c>
    </row>
    <row r="641" spans="1:13" x14ac:dyDescent="0.25">
      <c r="A641" t="s">
        <v>667</v>
      </c>
      <c r="B641" t="s">
        <v>18</v>
      </c>
      <c r="C641" t="s">
        <v>41</v>
      </c>
      <c r="D641">
        <v>3.1</v>
      </c>
      <c r="E641">
        <v>37</v>
      </c>
      <c r="F641" s="3">
        <v>42.99</v>
      </c>
      <c r="G641" s="3">
        <v>2920</v>
      </c>
      <c r="H641" s="2">
        <v>36035</v>
      </c>
      <c r="I641">
        <v>5</v>
      </c>
      <c r="J641">
        <v>6.9</v>
      </c>
      <c r="K641">
        <v>10</v>
      </c>
      <c r="L641">
        <v>28</v>
      </c>
      <c r="M641" s="3">
        <v>371047.34</v>
      </c>
    </row>
    <row r="642" spans="1:13" x14ac:dyDescent="0.25">
      <c r="A642" t="s">
        <v>668</v>
      </c>
      <c r="B642" t="s">
        <v>22</v>
      </c>
      <c r="C642" t="s">
        <v>41</v>
      </c>
      <c r="D642">
        <v>3.1</v>
      </c>
      <c r="E642">
        <v>79</v>
      </c>
      <c r="F642" s="3">
        <v>35.43</v>
      </c>
      <c r="G642" s="3">
        <v>4850</v>
      </c>
      <c r="H642" s="2">
        <v>53433</v>
      </c>
      <c r="I642">
        <v>5.2</v>
      </c>
      <c r="J642">
        <v>2.5</v>
      </c>
      <c r="K642">
        <v>5</v>
      </c>
      <c r="L642">
        <v>67</v>
      </c>
      <c r="M642" s="3">
        <v>642086.04</v>
      </c>
    </row>
    <row r="643" spans="1:13" x14ac:dyDescent="0.25">
      <c r="A643" t="s">
        <v>669</v>
      </c>
      <c r="B643" t="s">
        <v>22</v>
      </c>
      <c r="C643" t="s">
        <v>41</v>
      </c>
      <c r="D643">
        <v>3.2</v>
      </c>
      <c r="E643">
        <v>78</v>
      </c>
      <c r="F643" s="3">
        <v>40.840000000000003</v>
      </c>
      <c r="G643" s="3">
        <v>5522</v>
      </c>
      <c r="H643" s="2">
        <v>57734</v>
      </c>
      <c r="I643">
        <v>9.5</v>
      </c>
      <c r="J643">
        <v>5</v>
      </c>
      <c r="K643">
        <v>68</v>
      </c>
      <c r="L643">
        <v>59</v>
      </c>
      <c r="M643" s="3">
        <v>737165.26</v>
      </c>
    </row>
    <row r="644" spans="1:13" x14ac:dyDescent="0.25">
      <c r="A644" t="s">
        <v>670</v>
      </c>
      <c r="B644" t="s">
        <v>33</v>
      </c>
      <c r="C644" t="s">
        <v>23</v>
      </c>
      <c r="D644">
        <v>4.9000000000000004</v>
      </c>
      <c r="E644">
        <v>57</v>
      </c>
      <c r="F644" s="3">
        <v>31.22</v>
      </c>
      <c r="G644" s="3">
        <v>1060</v>
      </c>
      <c r="H644" s="2">
        <v>15590</v>
      </c>
      <c r="I644">
        <v>2.2000000000000002</v>
      </c>
      <c r="J644">
        <v>9.1999999999999993</v>
      </c>
      <c r="K644">
        <v>23</v>
      </c>
      <c r="L644">
        <v>37</v>
      </c>
      <c r="M644" s="3">
        <v>414323.96</v>
      </c>
    </row>
    <row r="645" spans="1:13" x14ac:dyDescent="0.25">
      <c r="A645" t="s">
        <v>671</v>
      </c>
      <c r="B645" t="s">
        <v>22</v>
      </c>
      <c r="C645" t="s">
        <v>41</v>
      </c>
      <c r="D645">
        <v>4.9000000000000004</v>
      </c>
      <c r="E645">
        <v>76</v>
      </c>
      <c r="F645" s="3">
        <v>35.869999999999997</v>
      </c>
      <c r="G645" s="3">
        <v>9506</v>
      </c>
      <c r="H645" s="2">
        <v>97110</v>
      </c>
      <c r="I645">
        <v>7.6</v>
      </c>
      <c r="J645">
        <v>6.6</v>
      </c>
      <c r="K645">
        <v>65</v>
      </c>
      <c r="L645">
        <v>57</v>
      </c>
      <c r="M645" s="3">
        <v>632194.92000000004</v>
      </c>
    </row>
    <row r="646" spans="1:13" x14ac:dyDescent="0.25">
      <c r="A646" t="s">
        <v>672</v>
      </c>
      <c r="B646" t="s">
        <v>18</v>
      </c>
      <c r="C646" t="s">
        <v>30</v>
      </c>
      <c r="D646">
        <v>3.4</v>
      </c>
      <c r="E646">
        <v>35</v>
      </c>
      <c r="F646" s="3">
        <v>35.51</v>
      </c>
      <c r="G646" s="3">
        <v>1571</v>
      </c>
      <c r="H646" s="2">
        <v>20213</v>
      </c>
      <c r="I646">
        <v>3.7</v>
      </c>
      <c r="J646">
        <v>4.7</v>
      </c>
      <c r="K646">
        <v>34</v>
      </c>
      <c r="L646">
        <v>31</v>
      </c>
      <c r="M646" s="3">
        <v>292235.45</v>
      </c>
    </row>
    <row r="647" spans="1:13" x14ac:dyDescent="0.25">
      <c r="A647" t="s">
        <v>673</v>
      </c>
      <c r="B647" t="s">
        <v>18</v>
      </c>
      <c r="C647" t="s">
        <v>23</v>
      </c>
      <c r="D647">
        <v>3.3</v>
      </c>
      <c r="E647">
        <v>31</v>
      </c>
      <c r="F647" s="3">
        <v>32.85</v>
      </c>
      <c r="G647" s="3">
        <v>3212</v>
      </c>
      <c r="H647" s="2">
        <v>31303</v>
      </c>
      <c r="I647">
        <v>8.8000000000000007</v>
      </c>
      <c r="J647">
        <v>2.4</v>
      </c>
      <c r="K647">
        <v>1</v>
      </c>
      <c r="L647">
        <v>24</v>
      </c>
      <c r="M647" s="3">
        <v>245247.05</v>
      </c>
    </row>
    <row r="648" spans="1:13" x14ac:dyDescent="0.25">
      <c r="A648" t="s">
        <v>674</v>
      </c>
      <c r="B648" t="s">
        <v>22</v>
      </c>
      <c r="C648" t="s">
        <v>36</v>
      </c>
      <c r="D648">
        <v>3.5</v>
      </c>
      <c r="E648">
        <v>78</v>
      </c>
      <c r="F648" s="3">
        <v>55.59</v>
      </c>
      <c r="G648" s="3">
        <v>5593</v>
      </c>
      <c r="H648" s="2">
        <v>57107</v>
      </c>
      <c r="I648">
        <v>1.5</v>
      </c>
      <c r="J648">
        <v>7.5</v>
      </c>
      <c r="K648">
        <v>1</v>
      </c>
      <c r="L648">
        <v>47</v>
      </c>
      <c r="M648" s="3">
        <v>983497.55</v>
      </c>
    </row>
    <row r="649" spans="1:13" x14ac:dyDescent="0.25">
      <c r="A649" t="s">
        <v>675</v>
      </c>
      <c r="B649" t="s">
        <v>22</v>
      </c>
      <c r="C649" t="s">
        <v>25</v>
      </c>
      <c r="D649">
        <v>4</v>
      </c>
      <c r="E649">
        <v>78</v>
      </c>
      <c r="F649" s="3">
        <v>53.36</v>
      </c>
      <c r="G649" s="3">
        <v>6086</v>
      </c>
      <c r="H649" s="2">
        <v>65098</v>
      </c>
      <c r="I649">
        <v>9.9</v>
      </c>
      <c r="J649">
        <v>3.5</v>
      </c>
      <c r="K649">
        <v>11</v>
      </c>
      <c r="L649">
        <v>40</v>
      </c>
      <c r="M649" s="3">
        <v>940978.78</v>
      </c>
    </row>
    <row r="650" spans="1:13" x14ac:dyDescent="0.25">
      <c r="A650" t="s">
        <v>676</v>
      </c>
      <c r="B650" t="s">
        <v>33</v>
      </c>
      <c r="C650" t="s">
        <v>36</v>
      </c>
      <c r="D650">
        <v>4.0999999999999996</v>
      </c>
      <c r="E650">
        <v>68</v>
      </c>
      <c r="F650" s="3">
        <v>61.34</v>
      </c>
      <c r="G650" s="3">
        <v>3558</v>
      </c>
      <c r="H650" s="2">
        <v>38655</v>
      </c>
      <c r="I650">
        <v>7.9</v>
      </c>
      <c r="J650">
        <v>6.1</v>
      </c>
      <c r="K650">
        <v>1</v>
      </c>
      <c r="L650">
        <v>67</v>
      </c>
      <c r="M650" s="3">
        <v>948876.15</v>
      </c>
    </row>
    <row r="651" spans="1:13" x14ac:dyDescent="0.25">
      <c r="A651" t="s">
        <v>677</v>
      </c>
      <c r="B651" t="s">
        <v>18</v>
      </c>
      <c r="C651" t="s">
        <v>25</v>
      </c>
      <c r="D651">
        <v>3.4</v>
      </c>
      <c r="E651">
        <v>38</v>
      </c>
      <c r="F651" s="3">
        <v>54.17</v>
      </c>
      <c r="G651" s="3">
        <v>1806</v>
      </c>
      <c r="H651" s="2">
        <v>16466</v>
      </c>
      <c r="I651">
        <v>3.6</v>
      </c>
      <c r="J651">
        <v>6.4</v>
      </c>
      <c r="K651">
        <v>34</v>
      </c>
      <c r="L651">
        <v>33</v>
      </c>
      <c r="M651" s="3">
        <v>480032.43</v>
      </c>
    </row>
    <row r="652" spans="1:13" x14ac:dyDescent="0.25">
      <c r="A652" t="s">
        <v>678</v>
      </c>
      <c r="B652" t="s">
        <v>18</v>
      </c>
      <c r="C652" t="s">
        <v>36</v>
      </c>
      <c r="D652">
        <v>4.5</v>
      </c>
      <c r="E652">
        <v>31</v>
      </c>
      <c r="F652" s="3">
        <v>57.4</v>
      </c>
      <c r="G652" s="3">
        <v>4225</v>
      </c>
      <c r="H652" s="2">
        <v>49395</v>
      </c>
      <c r="I652">
        <v>7.8</v>
      </c>
      <c r="J652">
        <v>6</v>
      </c>
      <c r="K652">
        <v>28</v>
      </c>
      <c r="L652">
        <v>1</v>
      </c>
      <c r="M652" s="3">
        <v>421612.45</v>
      </c>
    </row>
    <row r="653" spans="1:13" x14ac:dyDescent="0.25">
      <c r="A653" t="s">
        <v>679</v>
      </c>
      <c r="B653" t="s">
        <v>22</v>
      </c>
      <c r="C653" t="s">
        <v>30</v>
      </c>
      <c r="D653">
        <v>3.6</v>
      </c>
      <c r="E653">
        <v>88</v>
      </c>
      <c r="F653" s="3">
        <v>39.17</v>
      </c>
      <c r="G653" s="3">
        <v>5920</v>
      </c>
      <c r="H653" s="2">
        <v>67537</v>
      </c>
      <c r="I653">
        <v>9.3000000000000007</v>
      </c>
      <c r="J653">
        <v>3.2</v>
      </c>
      <c r="K653">
        <v>4</v>
      </c>
      <c r="L653">
        <v>1</v>
      </c>
      <c r="M653" s="3">
        <v>789076.94</v>
      </c>
    </row>
    <row r="654" spans="1:13" x14ac:dyDescent="0.25">
      <c r="A654" t="s">
        <v>680</v>
      </c>
      <c r="B654" t="s">
        <v>33</v>
      </c>
      <c r="C654" t="s">
        <v>25</v>
      </c>
      <c r="D654">
        <v>4.8</v>
      </c>
      <c r="E654">
        <v>65</v>
      </c>
      <c r="F654" s="3">
        <v>46.04</v>
      </c>
      <c r="G654" s="3">
        <v>4734</v>
      </c>
      <c r="H654" s="2">
        <v>52540</v>
      </c>
      <c r="I654">
        <v>2</v>
      </c>
      <c r="J654">
        <v>7.4</v>
      </c>
      <c r="K654">
        <v>58</v>
      </c>
      <c r="L654">
        <v>0</v>
      </c>
      <c r="M654" s="3">
        <v>686041.72</v>
      </c>
    </row>
    <row r="655" spans="1:13" x14ac:dyDescent="0.25">
      <c r="A655" t="s">
        <v>681</v>
      </c>
      <c r="B655" t="s">
        <v>18</v>
      </c>
      <c r="C655" t="s">
        <v>25</v>
      </c>
      <c r="D655">
        <v>4.3</v>
      </c>
      <c r="E655">
        <v>43</v>
      </c>
      <c r="F655" s="3">
        <v>49.44</v>
      </c>
      <c r="G655" s="3">
        <v>3824</v>
      </c>
      <c r="H655" s="2">
        <v>39629</v>
      </c>
      <c r="I655">
        <v>9.1999999999999993</v>
      </c>
      <c r="J655">
        <v>6.1</v>
      </c>
      <c r="K655">
        <v>32</v>
      </c>
      <c r="L655">
        <v>22</v>
      </c>
      <c r="M655" s="3">
        <v>503449.69</v>
      </c>
    </row>
    <row r="656" spans="1:13" x14ac:dyDescent="0.25">
      <c r="A656" t="s">
        <v>682</v>
      </c>
      <c r="B656" t="s">
        <v>18</v>
      </c>
      <c r="C656" t="s">
        <v>19</v>
      </c>
      <c r="D656">
        <v>3.9</v>
      </c>
      <c r="E656">
        <v>49</v>
      </c>
      <c r="F656" s="3">
        <v>67.19</v>
      </c>
      <c r="G656" s="3">
        <v>3641</v>
      </c>
      <c r="H656" s="2">
        <v>39501</v>
      </c>
      <c r="I656">
        <v>4.2</v>
      </c>
      <c r="J656">
        <v>4.5999999999999996</v>
      </c>
      <c r="K656">
        <v>38</v>
      </c>
      <c r="L656">
        <v>37</v>
      </c>
      <c r="M656" s="3">
        <v>749445.69</v>
      </c>
    </row>
    <row r="657" spans="1:13" x14ac:dyDescent="0.25">
      <c r="A657" t="s">
        <v>683</v>
      </c>
      <c r="B657" t="s">
        <v>33</v>
      </c>
      <c r="C657" t="s">
        <v>25</v>
      </c>
      <c r="D657">
        <v>4.5999999999999996</v>
      </c>
      <c r="E657">
        <v>50</v>
      </c>
      <c r="F657" s="3">
        <v>54.64</v>
      </c>
      <c r="G657" s="3">
        <v>2406</v>
      </c>
      <c r="H657" s="2">
        <v>29283</v>
      </c>
      <c r="I657">
        <v>1.1000000000000001</v>
      </c>
      <c r="J657">
        <v>1.5</v>
      </c>
      <c r="K657">
        <v>12</v>
      </c>
      <c r="L657">
        <v>36</v>
      </c>
      <c r="M657" s="3">
        <v>614535.87</v>
      </c>
    </row>
    <row r="658" spans="1:13" x14ac:dyDescent="0.25">
      <c r="A658" t="s">
        <v>684</v>
      </c>
      <c r="B658" t="s">
        <v>33</v>
      </c>
      <c r="C658" t="s">
        <v>25</v>
      </c>
      <c r="D658">
        <v>4.5999999999999996</v>
      </c>
      <c r="E658">
        <v>62</v>
      </c>
      <c r="F658" s="3">
        <v>52.75</v>
      </c>
      <c r="G658" s="3">
        <v>1058</v>
      </c>
      <c r="H658" s="2">
        <v>12473</v>
      </c>
      <c r="I658">
        <v>2</v>
      </c>
      <c r="J658">
        <v>4</v>
      </c>
      <c r="K658">
        <v>30</v>
      </c>
      <c r="L658">
        <v>18</v>
      </c>
      <c r="M658" s="3">
        <v>730730.15</v>
      </c>
    </row>
    <row r="659" spans="1:13" x14ac:dyDescent="0.25">
      <c r="A659" t="s">
        <v>685</v>
      </c>
      <c r="B659" t="s">
        <v>18</v>
      </c>
      <c r="C659" t="s">
        <v>19</v>
      </c>
      <c r="D659">
        <v>3.6</v>
      </c>
      <c r="E659">
        <v>31</v>
      </c>
      <c r="F659" s="3">
        <v>65.28</v>
      </c>
      <c r="G659" s="3">
        <v>2738</v>
      </c>
      <c r="H659" s="2">
        <v>33371</v>
      </c>
      <c r="I659">
        <v>9</v>
      </c>
      <c r="J659">
        <v>4.2</v>
      </c>
      <c r="K659">
        <v>3</v>
      </c>
      <c r="L659">
        <v>26</v>
      </c>
      <c r="M659" s="3">
        <v>461228.59</v>
      </c>
    </row>
    <row r="660" spans="1:13" x14ac:dyDescent="0.25">
      <c r="A660" t="s">
        <v>686</v>
      </c>
      <c r="B660" t="s">
        <v>18</v>
      </c>
      <c r="C660" t="s">
        <v>41</v>
      </c>
      <c r="D660">
        <v>3.7</v>
      </c>
      <c r="E660">
        <v>43</v>
      </c>
      <c r="F660" s="3">
        <v>35.1</v>
      </c>
      <c r="G660" s="3">
        <v>1279</v>
      </c>
      <c r="H660" s="2">
        <v>15699</v>
      </c>
      <c r="I660">
        <v>9.8000000000000007</v>
      </c>
      <c r="J660">
        <v>8.1</v>
      </c>
      <c r="K660">
        <v>18</v>
      </c>
      <c r="L660">
        <v>26</v>
      </c>
      <c r="M660" s="3">
        <v>354052.55</v>
      </c>
    </row>
    <row r="661" spans="1:13" x14ac:dyDescent="0.25">
      <c r="A661" t="s">
        <v>687</v>
      </c>
      <c r="B661" t="s">
        <v>33</v>
      </c>
      <c r="C661" t="s">
        <v>41</v>
      </c>
      <c r="D661">
        <v>4.9000000000000004</v>
      </c>
      <c r="E661">
        <v>50</v>
      </c>
      <c r="F661" s="3">
        <v>38.200000000000003</v>
      </c>
      <c r="G661" s="3">
        <v>3001</v>
      </c>
      <c r="H661" s="2">
        <v>34335</v>
      </c>
      <c r="I661">
        <v>9.1</v>
      </c>
      <c r="J661">
        <v>5.6</v>
      </c>
      <c r="K661">
        <v>24</v>
      </c>
      <c r="L661">
        <v>42</v>
      </c>
      <c r="M661" s="3">
        <v>450531.45</v>
      </c>
    </row>
    <row r="662" spans="1:13" x14ac:dyDescent="0.25">
      <c r="A662" t="s">
        <v>688</v>
      </c>
      <c r="B662" t="s">
        <v>18</v>
      </c>
      <c r="C662" t="s">
        <v>19</v>
      </c>
      <c r="D662">
        <v>3.3</v>
      </c>
      <c r="E662">
        <v>44</v>
      </c>
      <c r="F662" s="3">
        <v>66.58</v>
      </c>
      <c r="G662" s="3">
        <v>726</v>
      </c>
      <c r="H662" s="2">
        <v>8784</v>
      </c>
      <c r="I662">
        <v>5</v>
      </c>
      <c r="J662">
        <v>9.4</v>
      </c>
      <c r="K662">
        <v>42</v>
      </c>
      <c r="L662">
        <v>11</v>
      </c>
      <c r="M662" s="3">
        <v>657707.81999999995</v>
      </c>
    </row>
    <row r="663" spans="1:13" x14ac:dyDescent="0.25">
      <c r="A663" t="s">
        <v>689</v>
      </c>
      <c r="B663" t="s">
        <v>22</v>
      </c>
      <c r="C663" t="s">
        <v>23</v>
      </c>
      <c r="D663">
        <v>3.1</v>
      </c>
      <c r="E663">
        <v>87</v>
      </c>
      <c r="F663" s="3">
        <v>31.93</v>
      </c>
      <c r="G663" s="3">
        <v>1723</v>
      </c>
      <c r="H663" s="2">
        <v>16570</v>
      </c>
      <c r="I663">
        <v>9.6999999999999993</v>
      </c>
      <c r="J663">
        <v>7.8</v>
      </c>
      <c r="K663">
        <v>62</v>
      </c>
      <c r="L663">
        <v>64</v>
      </c>
      <c r="M663" s="3">
        <v>628874.47</v>
      </c>
    </row>
    <row r="664" spans="1:13" x14ac:dyDescent="0.25">
      <c r="A664" t="s">
        <v>690</v>
      </c>
      <c r="B664" t="s">
        <v>22</v>
      </c>
      <c r="C664" t="s">
        <v>25</v>
      </c>
      <c r="D664">
        <v>3.9</v>
      </c>
      <c r="E664">
        <v>78</v>
      </c>
      <c r="F664" s="3">
        <v>52.3</v>
      </c>
      <c r="G664" s="3">
        <v>7453</v>
      </c>
      <c r="H664" s="2">
        <v>80947</v>
      </c>
      <c r="I664">
        <v>4.7</v>
      </c>
      <c r="J664">
        <v>5.8</v>
      </c>
      <c r="K664">
        <v>34</v>
      </c>
      <c r="L664">
        <v>12</v>
      </c>
      <c r="M664" s="3">
        <v>918577.25</v>
      </c>
    </row>
    <row r="665" spans="1:13" x14ac:dyDescent="0.25">
      <c r="A665" t="s">
        <v>691</v>
      </c>
      <c r="B665" t="s">
        <v>33</v>
      </c>
      <c r="C665" t="s">
        <v>25</v>
      </c>
      <c r="D665">
        <v>4.5999999999999996</v>
      </c>
      <c r="E665">
        <v>57</v>
      </c>
      <c r="F665" s="3">
        <v>55.36</v>
      </c>
      <c r="G665" s="3">
        <v>1893</v>
      </c>
      <c r="H665" s="2">
        <v>22023</v>
      </c>
      <c r="I665">
        <v>2</v>
      </c>
      <c r="J665">
        <v>2.5</v>
      </c>
      <c r="K665">
        <v>52</v>
      </c>
      <c r="L665">
        <v>46</v>
      </c>
      <c r="M665" s="3">
        <v>709628.81</v>
      </c>
    </row>
    <row r="666" spans="1:13" x14ac:dyDescent="0.25">
      <c r="A666" t="s">
        <v>692</v>
      </c>
      <c r="B666" t="s">
        <v>33</v>
      </c>
      <c r="C666" t="s">
        <v>19</v>
      </c>
      <c r="D666">
        <v>4.5</v>
      </c>
      <c r="E666">
        <v>56</v>
      </c>
      <c r="F666" s="3">
        <v>75.47</v>
      </c>
      <c r="G666" s="3">
        <v>3058</v>
      </c>
      <c r="H666" s="2">
        <v>33670</v>
      </c>
      <c r="I666">
        <v>4.0999999999999996</v>
      </c>
      <c r="J666">
        <v>3</v>
      </c>
      <c r="K666">
        <v>36</v>
      </c>
      <c r="L666">
        <v>0</v>
      </c>
      <c r="M666" s="3">
        <v>951205.5</v>
      </c>
    </row>
    <row r="667" spans="1:13" x14ac:dyDescent="0.25">
      <c r="A667" t="s">
        <v>693</v>
      </c>
      <c r="B667" t="s">
        <v>33</v>
      </c>
      <c r="C667" t="s">
        <v>19</v>
      </c>
      <c r="D667">
        <v>4.8</v>
      </c>
      <c r="E667">
        <v>58</v>
      </c>
      <c r="F667" s="3">
        <v>72.25</v>
      </c>
      <c r="G667" s="3">
        <v>3844</v>
      </c>
      <c r="H667" s="2">
        <v>47148</v>
      </c>
      <c r="I667">
        <v>10</v>
      </c>
      <c r="J667">
        <v>2.4</v>
      </c>
      <c r="K667">
        <v>38</v>
      </c>
      <c r="L667">
        <v>44</v>
      </c>
      <c r="M667" s="3">
        <v>945679.4</v>
      </c>
    </row>
    <row r="668" spans="1:13" x14ac:dyDescent="0.25">
      <c r="A668" t="s">
        <v>694</v>
      </c>
      <c r="B668" t="s">
        <v>22</v>
      </c>
      <c r="C668" t="s">
        <v>23</v>
      </c>
      <c r="D668">
        <v>4.0999999999999996</v>
      </c>
      <c r="E668">
        <v>78</v>
      </c>
      <c r="F668" s="3">
        <v>25.06</v>
      </c>
      <c r="G668" s="3">
        <v>3551</v>
      </c>
      <c r="H668" s="2">
        <v>43065</v>
      </c>
      <c r="I668">
        <v>6.6</v>
      </c>
      <c r="J668">
        <v>5</v>
      </c>
      <c r="K668">
        <v>42</v>
      </c>
      <c r="L668">
        <v>73</v>
      </c>
      <c r="M668" s="3">
        <v>453720.57</v>
      </c>
    </row>
    <row r="669" spans="1:13" x14ac:dyDescent="0.25">
      <c r="A669" t="s">
        <v>695</v>
      </c>
      <c r="B669" t="s">
        <v>18</v>
      </c>
      <c r="C669" t="s">
        <v>30</v>
      </c>
      <c r="D669">
        <v>3.2</v>
      </c>
      <c r="E669">
        <v>40</v>
      </c>
      <c r="F669" s="3">
        <v>33.950000000000003</v>
      </c>
      <c r="G669" s="3">
        <v>1047</v>
      </c>
      <c r="H669" s="2">
        <v>15614</v>
      </c>
      <c r="I669">
        <v>4.0999999999999996</v>
      </c>
      <c r="J669">
        <v>7.5</v>
      </c>
      <c r="K669">
        <v>2</v>
      </c>
      <c r="L669">
        <v>13</v>
      </c>
      <c r="M669" s="3">
        <v>312588.45</v>
      </c>
    </row>
    <row r="670" spans="1:13" x14ac:dyDescent="0.25">
      <c r="A670" t="s">
        <v>696</v>
      </c>
      <c r="B670" t="s">
        <v>22</v>
      </c>
      <c r="C670" t="s">
        <v>41</v>
      </c>
      <c r="D670">
        <v>4.2</v>
      </c>
      <c r="E670">
        <v>73</v>
      </c>
      <c r="F670" s="3">
        <v>40.64</v>
      </c>
      <c r="G670" s="3">
        <v>3158</v>
      </c>
      <c r="H670" s="2">
        <v>31097</v>
      </c>
      <c r="I670">
        <v>6.6</v>
      </c>
      <c r="J670">
        <v>7.8</v>
      </c>
      <c r="K670">
        <v>50</v>
      </c>
      <c r="L670">
        <v>39</v>
      </c>
      <c r="M670" s="3">
        <v>673760.49</v>
      </c>
    </row>
    <row r="671" spans="1:13" x14ac:dyDescent="0.25">
      <c r="A671" t="s">
        <v>697</v>
      </c>
      <c r="B671" t="s">
        <v>18</v>
      </c>
      <c r="C671" t="s">
        <v>36</v>
      </c>
      <c r="D671">
        <v>4.5999999999999996</v>
      </c>
      <c r="E671">
        <v>36</v>
      </c>
      <c r="F671" s="3">
        <v>60.49</v>
      </c>
      <c r="G671" s="3">
        <v>2480</v>
      </c>
      <c r="H671" s="2">
        <v>26607</v>
      </c>
      <c r="I671">
        <v>4.9000000000000004</v>
      </c>
      <c r="J671">
        <v>1.9</v>
      </c>
      <c r="K671">
        <v>23</v>
      </c>
      <c r="L671">
        <v>21</v>
      </c>
      <c r="M671" s="3">
        <v>492403.07</v>
      </c>
    </row>
    <row r="672" spans="1:13" x14ac:dyDescent="0.25">
      <c r="A672" t="s">
        <v>698</v>
      </c>
      <c r="B672" t="s">
        <v>22</v>
      </c>
      <c r="C672" t="s">
        <v>30</v>
      </c>
      <c r="D672">
        <v>3.2</v>
      </c>
      <c r="E672">
        <v>90</v>
      </c>
      <c r="F672" s="3">
        <v>36.64</v>
      </c>
      <c r="G672" s="3">
        <v>4237</v>
      </c>
      <c r="H672" s="2">
        <v>41210</v>
      </c>
      <c r="I672">
        <v>1.4</v>
      </c>
      <c r="J672">
        <v>5.5</v>
      </c>
      <c r="K672">
        <v>2</v>
      </c>
      <c r="L672">
        <v>45</v>
      </c>
      <c r="M672" s="3">
        <v>747078.48</v>
      </c>
    </row>
    <row r="673" spans="1:13" x14ac:dyDescent="0.25">
      <c r="A673" t="s">
        <v>699</v>
      </c>
      <c r="B673" t="s">
        <v>18</v>
      </c>
      <c r="C673" t="s">
        <v>41</v>
      </c>
      <c r="D673">
        <v>3.3</v>
      </c>
      <c r="E673">
        <v>36</v>
      </c>
      <c r="F673" s="3">
        <v>45.57</v>
      </c>
      <c r="G673" s="3">
        <v>768</v>
      </c>
      <c r="H673" s="2">
        <v>6838</v>
      </c>
      <c r="I673">
        <v>2.8</v>
      </c>
      <c r="J673">
        <v>5.3</v>
      </c>
      <c r="K673">
        <v>6</v>
      </c>
      <c r="L673">
        <v>19</v>
      </c>
      <c r="M673" s="3">
        <v>371183.03</v>
      </c>
    </row>
    <row r="674" spans="1:13" x14ac:dyDescent="0.25">
      <c r="A674" t="s">
        <v>700</v>
      </c>
      <c r="B674" t="s">
        <v>22</v>
      </c>
      <c r="C674" t="s">
        <v>25</v>
      </c>
      <c r="D674">
        <v>3</v>
      </c>
      <c r="E674">
        <v>73</v>
      </c>
      <c r="F674" s="3">
        <v>54.74</v>
      </c>
      <c r="G674" s="3">
        <v>1456</v>
      </c>
      <c r="H674" s="2">
        <v>16803</v>
      </c>
      <c r="I674">
        <v>1.2</v>
      </c>
      <c r="J674">
        <v>4.9000000000000004</v>
      </c>
      <c r="K674">
        <v>56</v>
      </c>
      <c r="L674">
        <v>46</v>
      </c>
      <c r="M674" s="3">
        <v>892000.01</v>
      </c>
    </row>
    <row r="675" spans="1:13" x14ac:dyDescent="0.25">
      <c r="A675" t="s">
        <v>701</v>
      </c>
      <c r="B675" t="s">
        <v>33</v>
      </c>
      <c r="C675" t="s">
        <v>30</v>
      </c>
      <c r="D675">
        <v>4.2</v>
      </c>
      <c r="E675">
        <v>61</v>
      </c>
      <c r="F675" s="3">
        <v>31.2</v>
      </c>
      <c r="G675" s="3">
        <v>1916</v>
      </c>
      <c r="H675" s="2">
        <v>28022</v>
      </c>
      <c r="I675">
        <v>3.3</v>
      </c>
      <c r="J675">
        <v>3.7</v>
      </c>
      <c r="K675">
        <v>23</v>
      </c>
      <c r="L675">
        <v>58</v>
      </c>
      <c r="M675" s="3">
        <v>445643.1</v>
      </c>
    </row>
    <row r="676" spans="1:13" x14ac:dyDescent="0.25">
      <c r="A676" t="s">
        <v>702</v>
      </c>
      <c r="B676" t="s">
        <v>22</v>
      </c>
      <c r="C676" t="s">
        <v>19</v>
      </c>
      <c r="D676">
        <v>4.8</v>
      </c>
      <c r="E676">
        <v>86</v>
      </c>
      <c r="F676" s="3">
        <v>67.930000000000007</v>
      </c>
      <c r="G676" s="3">
        <v>6748</v>
      </c>
      <c r="H676" s="2">
        <v>76446</v>
      </c>
      <c r="I676">
        <v>7.7</v>
      </c>
      <c r="J676">
        <v>5.3</v>
      </c>
      <c r="K676">
        <v>68</v>
      </c>
      <c r="L676">
        <v>11</v>
      </c>
      <c r="M676" s="3">
        <v>1324696.3899999999</v>
      </c>
    </row>
    <row r="677" spans="1:13" x14ac:dyDescent="0.25">
      <c r="A677" t="s">
        <v>703</v>
      </c>
      <c r="B677" t="s">
        <v>18</v>
      </c>
      <c r="C677" t="s">
        <v>23</v>
      </c>
      <c r="D677">
        <v>4.3</v>
      </c>
      <c r="E677">
        <v>49</v>
      </c>
      <c r="F677" s="3">
        <v>34.159999999999997</v>
      </c>
      <c r="G677" s="3">
        <v>4193</v>
      </c>
      <c r="H677" s="2">
        <v>50707</v>
      </c>
      <c r="I677">
        <v>2.7</v>
      </c>
      <c r="J677">
        <v>5.6</v>
      </c>
      <c r="K677">
        <v>22</v>
      </c>
      <c r="L677">
        <v>15</v>
      </c>
      <c r="M677" s="3">
        <v>385263.73</v>
      </c>
    </row>
    <row r="678" spans="1:13" x14ac:dyDescent="0.25">
      <c r="A678" t="s">
        <v>704</v>
      </c>
      <c r="B678" t="s">
        <v>22</v>
      </c>
      <c r="C678" t="s">
        <v>41</v>
      </c>
      <c r="D678">
        <v>5</v>
      </c>
      <c r="E678">
        <v>72</v>
      </c>
      <c r="F678" s="3">
        <v>44.07</v>
      </c>
      <c r="G678" s="3">
        <v>4490</v>
      </c>
      <c r="H678" s="2">
        <v>53143</v>
      </c>
      <c r="I678">
        <v>5.8</v>
      </c>
      <c r="J678">
        <v>6.4</v>
      </c>
      <c r="K678">
        <v>43</v>
      </c>
      <c r="L678">
        <v>64</v>
      </c>
      <c r="M678" s="3">
        <v>729363.4</v>
      </c>
    </row>
    <row r="679" spans="1:13" x14ac:dyDescent="0.25">
      <c r="A679" t="s">
        <v>705</v>
      </c>
      <c r="B679" t="s">
        <v>22</v>
      </c>
      <c r="C679" t="s">
        <v>23</v>
      </c>
      <c r="D679">
        <v>3.1</v>
      </c>
      <c r="E679">
        <v>78</v>
      </c>
      <c r="F679" s="3">
        <v>28.03</v>
      </c>
      <c r="G679" s="3">
        <v>5437</v>
      </c>
      <c r="H679" s="2">
        <v>53489</v>
      </c>
      <c r="I679">
        <v>7.3</v>
      </c>
      <c r="J679">
        <v>4.4000000000000004</v>
      </c>
      <c r="K679">
        <v>53</v>
      </c>
      <c r="L679">
        <v>17</v>
      </c>
      <c r="M679" s="3">
        <v>498794.51</v>
      </c>
    </row>
    <row r="680" spans="1:13" x14ac:dyDescent="0.25">
      <c r="A680" t="s">
        <v>706</v>
      </c>
      <c r="B680" t="s">
        <v>22</v>
      </c>
      <c r="C680" t="s">
        <v>41</v>
      </c>
      <c r="D680">
        <v>4.8</v>
      </c>
      <c r="E680">
        <v>74</v>
      </c>
      <c r="F680" s="3">
        <v>43.04</v>
      </c>
      <c r="G680" s="3">
        <v>8916</v>
      </c>
      <c r="H680" s="2">
        <v>96860</v>
      </c>
      <c r="I680">
        <v>5.9</v>
      </c>
      <c r="J680">
        <v>9.5</v>
      </c>
      <c r="K680">
        <v>26</v>
      </c>
      <c r="L680">
        <v>67</v>
      </c>
      <c r="M680" s="3">
        <v>747621.96</v>
      </c>
    </row>
    <row r="681" spans="1:13" x14ac:dyDescent="0.25">
      <c r="A681" t="s">
        <v>707</v>
      </c>
      <c r="B681" t="s">
        <v>33</v>
      </c>
      <c r="C681" t="s">
        <v>30</v>
      </c>
      <c r="D681">
        <v>4.5999999999999996</v>
      </c>
      <c r="E681">
        <v>69</v>
      </c>
      <c r="F681" s="3">
        <v>37.39</v>
      </c>
      <c r="G681" s="3">
        <v>2867</v>
      </c>
      <c r="H681" s="2">
        <v>36749</v>
      </c>
      <c r="I681">
        <v>1.1000000000000001</v>
      </c>
      <c r="J681">
        <v>4</v>
      </c>
      <c r="K681">
        <v>62</v>
      </c>
      <c r="L681">
        <v>57</v>
      </c>
      <c r="M681" s="3">
        <v>580705.65</v>
      </c>
    </row>
    <row r="682" spans="1:13" x14ac:dyDescent="0.25">
      <c r="A682" t="s">
        <v>708</v>
      </c>
      <c r="B682" t="s">
        <v>22</v>
      </c>
      <c r="C682" t="s">
        <v>25</v>
      </c>
      <c r="D682">
        <v>3.6</v>
      </c>
      <c r="E682">
        <v>85</v>
      </c>
      <c r="F682" s="3">
        <v>50.21</v>
      </c>
      <c r="G682" s="3">
        <v>3111</v>
      </c>
      <c r="H682" s="2">
        <v>35083</v>
      </c>
      <c r="I682">
        <v>4.3</v>
      </c>
      <c r="J682">
        <v>9.1</v>
      </c>
      <c r="K682">
        <v>17</v>
      </c>
      <c r="L682">
        <v>50</v>
      </c>
      <c r="M682" s="3">
        <v>956223.87</v>
      </c>
    </row>
    <row r="683" spans="1:13" x14ac:dyDescent="0.25">
      <c r="A683" t="s">
        <v>709</v>
      </c>
      <c r="B683" t="s">
        <v>33</v>
      </c>
      <c r="C683" t="s">
        <v>36</v>
      </c>
      <c r="D683">
        <v>4.9000000000000004</v>
      </c>
      <c r="E683">
        <v>57</v>
      </c>
      <c r="F683" s="3">
        <v>57.22</v>
      </c>
      <c r="G683" s="3">
        <v>1528</v>
      </c>
      <c r="H683" s="2">
        <v>21537</v>
      </c>
      <c r="I683">
        <v>5</v>
      </c>
      <c r="J683">
        <v>8.1999999999999993</v>
      </c>
      <c r="K683">
        <v>39</v>
      </c>
      <c r="L683">
        <v>48</v>
      </c>
      <c r="M683" s="3">
        <v>745472.25</v>
      </c>
    </row>
    <row r="684" spans="1:13" x14ac:dyDescent="0.25">
      <c r="A684" t="s">
        <v>710</v>
      </c>
      <c r="B684" t="s">
        <v>33</v>
      </c>
      <c r="C684" t="s">
        <v>23</v>
      </c>
      <c r="D684">
        <v>3.6</v>
      </c>
      <c r="E684">
        <v>70</v>
      </c>
      <c r="F684" s="3">
        <v>34.78</v>
      </c>
      <c r="G684" s="3">
        <v>1331</v>
      </c>
      <c r="H684" s="2">
        <v>17121</v>
      </c>
      <c r="I684">
        <v>4.0999999999999996</v>
      </c>
      <c r="J684">
        <v>5.2</v>
      </c>
      <c r="K684">
        <v>69</v>
      </c>
      <c r="L684">
        <v>34</v>
      </c>
      <c r="M684" s="3">
        <v>561600.29</v>
      </c>
    </row>
    <row r="685" spans="1:13" x14ac:dyDescent="0.25">
      <c r="A685" t="s">
        <v>711</v>
      </c>
      <c r="B685" t="s">
        <v>22</v>
      </c>
      <c r="C685" t="s">
        <v>23</v>
      </c>
      <c r="D685">
        <v>4.8</v>
      </c>
      <c r="E685">
        <v>85</v>
      </c>
      <c r="F685" s="3">
        <v>32.46</v>
      </c>
      <c r="G685" s="3">
        <v>7143</v>
      </c>
      <c r="H685" s="2">
        <v>79002</v>
      </c>
      <c r="I685">
        <v>5.9</v>
      </c>
      <c r="J685">
        <v>5.5</v>
      </c>
      <c r="K685">
        <v>69</v>
      </c>
      <c r="L685">
        <v>75</v>
      </c>
      <c r="M685" s="3">
        <v>648239.74</v>
      </c>
    </row>
    <row r="686" spans="1:13" x14ac:dyDescent="0.25">
      <c r="A686" t="s">
        <v>712</v>
      </c>
      <c r="B686" t="s">
        <v>22</v>
      </c>
      <c r="C686" t="s">
        <v>36</v>
      </c>
      <c r="D686">
        <v>4.8</v>
      </c>
      <c r="E686">
        <v>88</v>
      </c>
      <c r="F686" s="3">
        <v>56.86</v>
      </c>
      <c r="G686" s="3">
        <v>7741</v>
      </c>
      <c r="H686" s="2">
        <v>81948</v>
      </c>
      <c r="I686">
        <v>5.6</v>
      </c>
      <c r="J686">
        <v>8.8000000000000007</v>
      </c>
      <c r="K686">
        <v>16</v>
      </c>
      <c r="L686">
        <v>26</v>
      </c>
      <c r="M686" s="3">
        <v>1134806.94</v>
      </c>
    </row>
    <row r="687" spans="1:13" x14ac:dyDescent="0.25">
      <c r="A687" t="s">
        <v>713</v>
      </c>
      <c r="B687" t="s">
        <v>22</v>
      </c>
      <c r="C687" t="s">
        <v>23</v>
      </c>
      <c r="D687">
        <v>4.5</v>
      </c>
      <c r="E687">
        <v>85</v>
      </c>
      <c r="F687" s="3">
        <v>32.75</v>
      </c>
      <c r="G687" s="3">
        <v>3046</v>
      </c>
      <c r="H687" s="2">
        <v>33861</v>
      </c>
      <c r="I687">
        <v>2.7</v>
      </c>
      <c r="J687">
        <v>5.4</v>
      </c>
      <c r="K687">
        <v>52</v>
      </c>
      <c r="L687">
        <v>55</v>
      </c>
      <c r="M687" s="3">
        <v>626145.55000000005</v>
      </c>
    </row>
    <row r="688" spans="1:13" x14ac:dyDescent="0.25">
      <c r="A688" t="s">
        <v>714</v>
      </c>
      <c r="B688" t="s">
        <v>18</v>
      </c>
      <c r="C688" t="s">
        <v>23</v>
      </c>
      <c r="D688">
        <v>4.0999999999999996</v>
      </c>
      <c r="E688">
        <v>47</v>
      </c>
      <c r="F688" s="3">
        <v>33.159999999999997</v>
      </c>
      <c r="G688" s="3">
        <v>2966</v>
      </c>
      <c r="H688" s="2">
        <v>36662</v>
      </c>
      <c r="I688">
        <v>7.8</v>
      </c>
      <c r="J688">
        <v>7.1</v>
      </c>
      <c r="K688">
        <v>35</v>
      </c>
      <c r="L688">
        <v>28</v>
      </c>
      <c r="M688" s="3">
        <v>368235.06</v>
      </c>
    </row>
    <row r="689" spans="1:13" x14ac:dyDescent="0.25">
      <c r="A689" t="s">
        <v>715</v>
      </c>
      <c r="B689" t="s">
        <v>22</v>
      </c>
      <c r="C689" t="s">
        <v>41</v>
      </c>
      <c r="D689">
        <v>3.2</v>
      </c>
      <c r="E689">
        <v>84</v>
      </c>
      <c r="F689" s="3">
        <v>44.76</v>
      </c>
      <c r="G689" s="3">
        <v>2531</v>
      </c>
      <c r="H689" s="2">
        <v>28443</v>
      </c>
      <c r="I689">
        <v>2.5</v>
      </c>
      <c r="J689">
        <v>8.3000000000000007</v>
      </c>
      <c r="K689">
        <v>63</v>
      </c>
      <c r="L689">
        <v>42</v>
      </c>
      <c r="M689" s="3">
        <v>846193.41</v>
      </c>
    </row>
    <row r="690" spans="1:13" x14ac:dyDescent="0.25">
      <c r="A690" t="s">
        <v>716</v>
      </c>
      <c r="B690" t="s">
        <v>33</v>
      </c>
      <c r="C690" t="s">
        <v>41</v>
      </c>
      <c r="D690">
        <v>4.0999999999999996</v>
      </c>
      <c r="E690">
        <v>67</v>
      </c>
      <c r="F690" s="3">
        <v>37.450000000000003</v>
      </c>
      <c r="G690" s="3">
        <v>1303</v>
      </c>
      <c r="H690" s="2">
        <v>19800</v>
      </c>
      <c r="I690">
        <v>5.0999999999999996</v>
      </c>
      <c r="J690">
        <v>9.1999999999999993</v>
      </c>
      <c r="K690">
        <v>51</v>
      </c>
      <c r="L690">
        <v>16</v>
      </c>
      <c r="M690" s="3">
        <v>574441.5</v>
      </c>
    </row>
    <row r="691" spans="1:13" x14ac:dyDescent="0.25">
      <c r="A691" t="s">
        <v>717</v>
      </c>
      <c r="B691" t="s">
        <v>22</v>
      </c>
      <c r="C691" t="s">
        <v>36</v>
      </c>
      <c r="D691">
        <v>3.7</v>
      </c>
      <c r="E691">
        <v>83</v>
      </c>
      <c r="F691" s="3">
        <v>65.88</v>
      </c>
      <c r="G691" s="3">
        <v>1849</v>
      </c>
      <c r="H691" s="2">
        <v>18739</v>
      </c>
      <c r="I691">
        <v>7.8</v>
      </c>
      <c r="J691">
        <v>3</v>
      </c>
      <c r="K691">
        <v>80</v>
      </c>
      <c r="L691">
        <v>36</v>
      </c>
      <c r="M691" s="3">
        <v>1227663.29</v>
      </c>
    </row>
    <row r="692" spans="1:13" x14ac:dyDescent="0.25">
      <c r="A692" t="s">
        <v>718</v>
      </c>
      <c r="B692" t="s">
        <v>18</v>
      </c>
      <c r="C692" t="s">
        <v>25</v>
      </c>
      <c r="D692">
        <v>4.5999999999999996</v>
      </c>
      <c r="E692">
        <v>45</v>
      </c>
      <c r="F692" s="3">
        <v>46.69</v>
      </c>
      <c r="G692" s="3">
        <v>2991</v>
      </c>
      <c r="H692" s="2">
        <v>34444</v>
      </c>
      <c r="I692">
        <v>7.3</v>
      </c>
      <c r="J692">
        <v>9.8000000000000007</v>
      </c>
      <c r="K692">
        <v>24</v>
      </c>
      <c r="L692">
        <v>39</v>
      </c>
      <c r="M692" s="3">
        <v>495616.12</v>
      </c>
    </row>
    <row r="693" spans="1:13" x14ac:dyDescent="0.25">
      <c r="A693" t="s">
        <v>719</v>
      </c>
      <c r="B693" t="s">
        <v>22</v>
      </c>
      <c r="C693" t="s">
        <v>30</v>
      </c>
      <c r="D693">
        <v>4.5</v>
      </c>
      <c r="E693">
        <v>74</v>
      </c>
      <c r="F693" s="3">
        <v>36.61</v>
      </c>
      <c r="G693" s="3">
        <v>8914</v>
      </c>
      <c r="H693" s="2">
        <v>91306</v>
      </c>
      <c r="I693">
        <v>4.9000000000000004</v>
      </c>
      <c r="J693">
        <v>9.6999999999999993</v>
      </c>
      <c r="K693">
        <v>43</v>
      </c>
      <c r="L693">
        <v>56</v>
      </c>
      <c r="M693" s="3">
        <v>640578.35</v>
      </c>
    </row>
    <row r="694" spans="1:13" x14ac:dyDescent="0.25">
      <c r="A694" t="s">
        <v>720</v>
      </c>
      <c r="B694" t="s">
        <v>18</v>
      </c>
      <c r="C694" t="s">
        <v>30</v>
      </c>
      <c r="D694">
        <v>4.8</v>
      </c>
      <c r="E694">
        <v>37</v>
      </c>
      <c r="F694" s="3">
        <v>37.229999999999997</v>
      </c>
      <c r="G694" s="3">
        <v>3669</v>
      </c>
      <c r="H694" s="2">
        <v>38943</v>
      </c>
      <c r="I694">
        <v>8.1</v>
      </c>
      <c r="J694">
        <v>3.7</v>
      </c>
      <c r="K694">
        <v>29</v>
      </c>
      <c r="L694">
        <v>5</v>
      </c>
      <c r="M694" s="3">
        <v>321953.15999999997</v>
      </c>
    </row>
    <row r="695" spans="1:13" x14ac:dyDescent="0.25">
      <c r="A695" t="s">
        <v>721</v>
      </c>
      <c r="B695" t="s">
        <v>18</v>
      </c>
      <c r="C695" t="s">
        <v>23</v>
      </c>
      <c r="D695">
        <v>3</v>
      </c>
      <c r="E695">
        <v>45</v>
      </c>
      <c r="F695" s="3">
        <v>29.61</v>
      </c>
      <c r="G695" s="3">
        <v>1517</v>
      </c>
      <c r="H695" s="2">
        <v>14737</v>
      </c>
      <c r="I695">
        <v>7.4</v>
      </c>
      <c r="J695">
        <v>6.5</v>
      </c>
      <c r="K695">
        <v>42</v>
      </c>
      <c r="L695">
        <v>35</v>
      </c>
      <c r="M695" s="3">
        <v>308652.87</v>
      </c>
    </row>
    <row r="696" spans="1:13" x14ac:dyDescent="0.25">
      <c r="A696" t="s">
        <v>722</v>
      </c>
      <c r="B696" t="s">
        <v>22</v>
      </c>
      <c r="C696" t="s">
        <v>25</v>
      </c>
      <c r="D696">
        <v>4.5999999999999996</v>
      </c>
      <c r="E696">
        <v>90</v>
      </c>
      <c r="F696" s="3">
        <v>50.23</v>
      </c>
      <c r="G696" s="3">
        <v>3347</v>
      </c>
      <c r="H696" s="2">
        <v>36822</v>
      </c>
      <c r="I696">
        <v>4.5</v>
      </c>
      <c r="J696">
        <v>1.4</v>
      </c>
      <c r="K696">
        <v>39</v>
      </c>
      <c r="L696">
        <v>58</v>
      </c>
      <c r="M696" s="3">
        <v>1021909.21</v>
      </c>
    </row>
    <row r="697" spans="1:13" x14ac:dyDescent="0.25">
      <c r="A697" t="s">
        <v>723</v>
      </c>
      <c r="B697" t="s">
        <v>33</v>
      </c>
      <c r="C697" t="s">
        <v>36</v>
      </c>
      <c r="D697">
        <v>4.9000000000000004</v>
      </c>
      <c r="E697">
        <v>50</v>
      </c>
      <c r="F697" s="3">
        <v>64.8</v>
      </c>
      <c r="G697" s="3">
        <v>2089</v>
      </c>
      <c r="H697" s="2">
        <v>29269</v>
      </c>
      <c r="I697">
        <v>9.1</v>
      </c>
      <c r="J697">
        <v>2.5</v>
      </c>
      <c r="K697">
        <v>16</v>
      </c>
      <c r="L697">
        <v>44</v>
      </c>
      <c r="M697" s="3">
        <v>734798.95</v>
      </c>
    </row>
    <row r="698" spans="1:13" x14ac:dyDescent="0.25">
      <c r="A698" t="s">
        <v>724</v>
      </c>
      <c r="B698" t="s">
        <v>18</v>
      </c>
      <c r="C698" t="s">
        <v>36</v>
      </c>
      <c r="D698">
        <v>4.5999999999999996</v>
      </c>
      <c r="E698">
        <v>40</v>
      </c>
      <c r="F698" s="3">
        <v>62.1</v>
      </c>
      <c r="G698" s="3">
        <v>3989</v>
      </c>
      <c r="H698" s="2">
        <v>41963</v>
      </c>
      <c r="I698">
        <v>2.2999999999999998</v>
      </c>
      <c r="J698">
        <v>6.3</v>
      </c>
      <c r="K698">
        <v>4</v>
      </c>
      <c r="L698">
        <v>6</v>
      </c>
      <c r="M698" s="3">
        <v>569822.65</v>
      </c>
    </row>
    <row r="699" spans="1:13" x14ac:dyDescent="0.25">
      <c r="A699" t="s">
        <v>725</v>
      </c>
      <c r="B699" t="s">
        <v>22</v>
      </c>
      <c r="C699" t="s">
        <v>41</v>
      </c>
      <c r="D699">
        <v>3.3</v>
      </c>
      <c r="E699">
        <v>80</v>
      </c>
      <c r="F699" s="3">
        <v>40.47</v>
      </c>
      <c r="G699" s="3">
        <v>5251</v>
      </c>
      <c r="H699" s="2">
        <v>51245</v>
      </c>
      <c r="I699">
        <v>4.2</v>
      </c>
      <c r="J699">
        <v>6.9</v>
      </c>
      <c r="K699">
        <v>43</v>
      </c>
      <c r="L699">
        <v>42</v>
      </c>
      <c r="M699" s="3">
        <v>736227.1</v>
      </c>
    </row>
    <row r="700" spans="1:13" x14ac:dyDescent="0.25">
      <c r="A700" t="s">
        <v>726</v>
      </c>
      <c r="B700" t="s">
        <v>22</v>
      </c>
      <c r="C700" t="s">
        <v>23</v>
      </c>
      <c r="D700">
        <v>3.2</v>
      </c>
      <c r="E700">
        <v>71</v>
      </c>
      <c r="F700" s="3">
        <v>26.41</v>
      </c>
      <c r="G700" s="3">
        <v>4149</v>
      </c>
      <c r="H700" s="2">
        <v>48871</v>
      </c>
      <c r="I700">
        <v>7.3</v>
      </c>
      <c r="J700">
        <v>5.8</v>
      </c>
      <c r="K700">
        <v>47</v>
      </c>
      <c r="L700">
        <v>14</v>
      </c>
      <c r="M700" s="3">
        <v>444803.15</v>
      </c>
    </row>
    <row r="701" spans="1:13" x14ac:dyDescent="0.25">
      <c r="A701" t="s">
        <v>727</v>
      </c>
      <c r="B701" t="s">
        <v>33</v>
      </c>
      <c r="C701" t="s">
        <v>19</v>
      </c>
      <c r="D701">
        <v>3</v>
      </c>
      <c r="E701">
        <v>68</v>
      </c>
      <c r="F701" s="3">
        <v>65.08</v>
      </c>
      <c r="G701" s="3">
        <v>849</v>
      </c>
      <c r="H701" s="2">
        <v>12714</v>
      </c>
      <c r="I701">
        <v>8.9</v>
      </c>
      <c r="J701">
        <v>7.3</v>
      </c>
      <c r="K701">
        <v>56</v>
      </c>
      <c r="L701">
        <v>14</v>
      </c>
      <c r="M701" s="3">
        <v>993404.16</v>
      </c>
    </row>
    <row r="702" spans="1:13" x14ac:dyDescent="0.25">
      <c r="A702" t="s">
        <v>728</v>
      </c>
      <c r="B702" t="s">
        <v>18</v>
      </c>
      <c r="C702" t="s">
        <v>36</v>
      </c>
      <c r="D702">
        <v>4.3</v>
      </c>
      <c r="E702">
        <v>34</v>
      </c>
      <c r="F702" s="3">
        <v>56.37</v>
      </c>
      <c r="G702" s="3">
        <v>1634</v>
      </c>
      <c r="H702" s="2">
        <v>18045</v>
      </c>
      <c r="I702">
        <v>3.9</v>
      </c>
      <c r="J702">
        <v>8.1</v>
      </c>
      <c r="K702">
        <v>10</v>
      </c>
      <c r="L702">
        <v>22</v>
      </c>
      <c r="M702" s="3">
        <v>434746.11</v>
      </c>
    </row>
    <row r="703" spans="1:13" x14ac:dyDescent="0.25">
      <c r="A703" t="s">
        <v>729</v>
      </c>
      <c r="B703" t="s">
        <v>18</v>
      </c>
      <c r="C703" t="s">
        <v>23</v>
      </c>
      <c r="D703">
        <v>4.3</v>
      </c>
      <c r="E703">
        <v>32</v>
      </c>
      <c r="F703" s="3">
        <v>35.520000000000003</v>
      </c>
      <c r="G703" s="3">
        <v>2228</v>
      </c>
      <c r="H703" s="2">
        <v>30026</v>
      </c>
      <c r="I703">
        <v>6.1</v>
      </c>
      <c r="J703">
        <v>2.5</v>
      </c>
      <c r="K703">
        <v>27</v>
      </c>
      <c r="L703">
        <v>9</v>
      </c>
      <c r="M703" s="3">
        <v>272692.18</v>
      </c>
    </row>
    <row r="704" spans="1:13" x14ac:dyDescent="0.25">
      <c r="A704" t="s">
        <v>730</v>
      </c>
      <c r="B704" t="s">
        <v>22</v>
      </c>
      <c r="C704" t="s">
        <v>25</v>
      </c>
      <c r="D704">
        <v>5</v>
      </c>
      <c r="E704">
        <v>77</v>
      </c>
      <c r="F704" s="3">
        <v>53.4</v>
      </c>
      <c r="G704" s="3">
        <v>6407</v>
      </c>
      <c r="H704" s="2">
        <v>65904</v>
      </c>
      <c r="I704">
        <v>1.1000000000000001</v>
      </c>
      <c r="J704">
        <v>6.9</v>
      </c>
      <c r="K704">
        <v>43</v>
      </c>
      <c r="L704">
        <v>67</v>
      </c>
      <c r="M704" s="3">
        <v>933753.9</v>
      </c>
    </row>
    <row r="705" spans="1:13" x14ac:dyDescent="0.25">
      <c r="A705" t="s">
        <v>731</v>
      </c>
      <c r="B705" t="s">
        <v>22</v>
      </c>
      <c r="C705" t="s">
        <v>41</v>
      </c>
      <c r="D705">
        <v>3.8</v>
      </c>
      <c r="E705">
        <v>73</v>
      </c>
      <c r="F705" s="3">
        <v>45.64</v>
      </c>
      <c r="G705" s="3">
        <v>6380</v>
      </c>
      <c r="H705" s="2">
        <v>69642</v>
      </c>
      <c r="I705">
        <v>4.3</v>
      </c>
      <c r="J705">
        <v>6.1</v>
      </c>
      <c r="K705">
        <v>19</v>
      </c>
      <c r="L705">
        <v>32</v>
      </c>
      <c r="M705" s="3">
        <v>759652.42</v>
      </c>
    </row>
    <row r="706" spans="1:13" x14ac:dyDescent="0.25">
      <c r="A706" t="s">
        <v>732</v>
      </c>
      <c r="B706" t="s">
        <v>33</v>
      </c>
      <c r="C706" t="s">
        <v>30</v>
      </c>
      <c r="D706">
        <v>3.7</v>
      </c>
      <c r="E706">
        <v>62</v>
      </c>
      <c r="F706" s="3">
        <v>30.39</v>
      </c>
      <c r="G706" s="3">
        <v>2246</v>
      </c>
      <c r="H706" s="2">
        <v>29816</v>
      </c>
      <c r="I706">
        <v>4</v>
      </c>
      <c r="J706">
        <v>2.1</v>
      </c>
      <c r="K706">
        <v>1</v>
      </c>
      <c r="L706">
        <v>11</v>
      </c>
      <c r="M706" s="3">
        <v>426777.9</v>
      </c>
    </row>
    <row r="707" spans="1:13" x14ac:dyDescent="0.25">
      <c r="A707" t="s">
        <v>733</v>
      </c>
      <c r="B707" t="s">
        <v>33</v>
      </c>
      <c r="C707" t="s">
        <v>25</v>
      </c>
      <c r="D707">
        <v>4.2</v>
      </c>
      <c r="E707">
        <v>63</v>
      </c>
      <c r="F707" s="3">
        <v>52.48</v>
      </c>
      <c r="G707" s="3">
        <v>4102</v>
      </c>
      <c r="H707" s="2">
        <v>44571</v>
      </c>
      <c r="I707">
        <v>8.6</v>
      </c>
      <c r="J707">
        <v>3.1</v>
      </c>
      <c r="K707">
        <v>40</v>
      </c>
      <c r="L707">
        <v>8</v>
      </c>
      <c r="M707" s="3">
        <v>755255.15</v>
      </c>
    </row>
    <row r="708" spans="1:13" x14ac:dyDescent="0.25">
      <c r="A708" t="s">
        <v>734</v>
      </c>
      <c r="B708" t="s">
        <v>18</v>
      </c>
      <c r="C708" t="s">
        <v>36</v>
      </c>
      <c r="D708">
        <v>4.7</v>
      </c>
      <c r="E708">
        <v>30</v>
      </c>
      <c r="F708" s="3">
        <v>55.49</v>
      </c>
      <c r="G708" s="3">
        <v>2451</v>
      </c>
      <c r="H708" s="2">
        <v>24632</v>
      </c>
      <c r="I708">
        <v>1.7</v>
      </c>
      <c r="J708">
        <v>4.8</v>
      </c>
      <c r="K708">
        <v>0</v>
      </c>
      <c r="L708">
        <v>26</v>
      </c>
      <c r="M708" s="3">
        <v>393456.14</v>
      </c>
    </row>
    <row r="709" spans="1:13" x14ac:dyDescent="0.25">
      <c r="A709" t="s">
        <v>735</v>
      </c>
      <c r="B709" t="s">
        <v>18</v>
      </c>
      <c r="C709" t="s">
        <v>36</v>
      </c>
      <c r="D709">
        <v>4.9000000000000004</v>
      </c>
      <c r="E709">
        <v>34</v>
      </c>
      <c r="F709" s="3">
        <v>63.6</v>
      </c>
      <c r="G709" s="3">
        <v>4630</v>
      </c>
      <c r="H709" s="2">
        <v>52133</v>
      </c>
      <c r="I709">
        <v>1.6</v>
      </c>
      <c r="J709">
        <v>8.8000000000000007</v>
      </c>
      <c r="K709">
        <v>9</v>
      </c>
      <c r="L709">
        <v>10</v>
      </c>
      <c r="M709" s="3">
        <v>490917.65</v>
      </c>
    </row>
    <row r="710" spans="1:13" x14ac:dyDescent="0.25">
      <c r="A710" t="s">
        <v>736</v>
      </c>
      <c r="B710" t="s">
        <v>22</v>
      </c>
      <c r="C710" t="s">
        <v>25</v>
      </c>
      <c r="D710">
        <v>4.5999999999999996</v>
      </c>
      <c r="E710">
        <v>90</v>
      </c>
      <c r="F710" s="3">
        <v>49.19</v>
      </c>
      <c r="G710" s="3">
        <v>8791</v>
      </c>
      <c r="H710" s="2">
        <v>96990</v>
      </c>
      <c r="I710">
        <v>5</v>
      </c>
      <c r="J710">
        <v>3</v>
      </c>
      <c r="K710">
        <v>59</v>
      </c>
      <c r="L710">
        <v>14</v>
      </c>
      <c r="M710" s="3">
        <v>1015553.77</v>
      </c>
    </row>
    <row r="711" spans="1:13" x14ac:dyDescent="0.25">
      <c r="A711" t="s">
        <v>737</v>
      </c>
      <c r="B711" t="s">
        <v>18</v>
      </c>
      <c r="C711" t="s">
        <v>36</v>
      </c>
      <c r="D711">
        <v>3.9</v>
      </c>
      <c r="E711">
        <v>36</v>
      </c>
      <c r="F711" s="3">
        <v>56.05</v>
      </c>
      <c r="G711" s="3">
        <v>2118</v>
      </c>
      <c r="H711" s="2">
        <v>26152</v>
      </c>
      <c r="I711">
        <v>4.7</v>
      </c>
      <c r="J711">
        <v>2.6</v>
      </c>
      <c r="K711">
        <v>18</v>
      </c>
      <c r="L711">
        <v>6</v>
      </c>
      <c r="M711" s="3">
        <v>455122</v>
      </c>
    </row>
    <row r="712" spans="1:13" x14ac:dyDescent="0.25">
      <c r="A712" t="s">
        <v>738</v>
      </c>
      <c r="B712" t="s">
        <v>33</v>
      </c>
      <c r="C712" t="s">
        <v>23</v>
      </c>
      <c r="D712">
        <v>4.3</v>
      </c>
      <c r="E712">
        <v>55</v>
      </c>
      <c r="F712" s="3">
        <v>31.25</v>
      </c>
      <c r="G712" s="3">
        <v>1034</v>
      </c>
      <c r="H712" s="2">
        <v>19180</v>
      </c>
      <c r="I712">
        <v>2.5</v>
      </c>
      <c r="J712">
        <v>7.5</v>
      </c>
      <c r="K712">
        <v>24</v>
      </c>
      <c r="L712">
        <v>25</v>
      </c>
      <c r="M712" s="3">
        <v>391569.5</v>
      </c>
    </row>
    <row r="713" spans="1:13" x14ac:dyDescent="0.25">
      <c r="A713" t="s">
        <v>739</v>
      </c>
      <c r="B713" t="s">
        <v>33</v>
      </c>
      <c r="C713" t="s">
        <v>36</v>
      </c>
      <c r="D713">
        <v>4.7</v>
      </c>
      <c r="E713">
        <v>64</v>
      </c>
      <c r="F713" s="3">
        <v>58.08</v>
      </c>
      <c r="G713" s="3">
        <v>4563</v>
      </c>
      <c r="H713" s="2">
        <v>45884</v>
      </c>
      <c r="I713">
        <v>3.4</v>
      </c>
      <c r="J713">
        <v>9.8000000000000007</v>
      </c>
      <c r="K713">
        <v>60</v>
      </c>
      <c r="L713">
        <v>7</v>
      </c>
      <c r="M713" s="3">
        <v>848093.34</v>
      </c>
    </row>
    <row r="714" spans="1:13" x14ac:dyDescent="0.25">
      <c r="A714" t="s">
        <v>740</v>
      </c>
      <c r="B714" t="s">
        <v>22</v>
      </c>
      <c r="C714" t="s">
        <v>41</v>
      </c>
      <c r="D714">
        <v>4</v>
      </c>
      <c r="E714">
        <v>84</v>
      </c>
      <c r="F714" s="3">
        <v>42.26</v>
      </c>
      <c r="G714" s="3">
        <v>4767</v>
      </c>
      <c r="H714" s="2">
        <v>46676</v>
      </c>
      <c r="I714">
        <v>9.8000000000000007</v>
      </c>
      <c r="J714">
        <v>5</v>
      </c>
      <c r="K714">
        <v>34</v>
      </c>
      <c r="L714">
        <v>68</v>
      </c>
      <c r="M714" s="3">
        <v>808371.78</v>
      </c>
    </row>
    <row r="715" spans="1:13" x14ac:dyDescent="0.25">
      <c r="A715" t="s">
        <v>741</v>
      </c>
      <c r="B715" t="s">
        <v>33</v>
      </c>
      <c r="C715" t="s">
        <v>23</v>
      </c>
      <c r="D715">
        <v>3.4</v>
      </c>
      <c r="E715">
        <v>57</v>
      </c>
      <c r="F715" s="3">
        <v>32.24</v>
      </c>
      <c r="G715" s="3">
        <v>754</v>
      </c>
      <c r="H715" s="2">
        <v>7705</v>
      </c>
      <c r="I715">
        <v>5.6</v>
      </c>
      <c r="J715">
        <v>4.2</v>
      </c>
      <c r="K715">
        <v>22</v>
      </c>
      <c r="L715">
        <v>1</v>
      </c>
      <c r="M715" s="3">
        <v>425113.69</v>
      </c>
    </row>
    <row r="716" spans="1:13" x14ac:dyDescent="0.25">
      <c r="A716" t="s">
        <v>742</v>
      </c>
      <c r="B716" t="s">
        <v>33</v>
      </c>
      <c r="C716" t="s">
        <v>19</v>
      </c>
      <c r="D716">
        <v>3.3</v>
      </c>
      <c r="E716">
        <v>51</v>
      </c>
      <c r="F716" s="3">
        <v>72.760000000000005</v>
      </c>
      <c r="G716" s="3">
        <v>713</v>
      </c>
      <c r="H716" s="2">
        <v>7521</v>
      </c>
      <c r="I716">
        <v>1.8</v>
      </c>
      <c r="J716">
        <v>3.3</v>
      </c>
      <c r="K716">
        <v>42</v>
      </c>
      <c r="L716">
        <v>1</v>
      </c>
      <c r="M716" s="3">
        <v>821118.67</v>
      </c>
    </row>
    <row r="717" spans="1:13" x14ac:dyDescent="0.25">
      <c r="A717" t="s">
        <v>743</v>
      </c>
      <c r="B717" t="s">
        <v>33</v>
      </c>
      <c r="C717" t="s">
        <v>36</v>
      </c>
      <c r="D717">
        <v>3</v>
      </c>
      <c r="E717">
        <v>63</v>
      </c>
      <c r="F717" s="3">
        <v>65.92</v>
      </c>
      <c r="G717" s="3">
        <v>1571</v>
      </c>
      <c r="H717" s="2">
        <v>18540</v>
      </c>
      <c r="I717">
        <v>1.4</v>
      </c>
      <c r="J717">
        <v>1.4</v>
      </c>
      <c r="K717">
        <v>33</v>
      </c>
      <c r="L717">
        <v>9</v>
      </c>
      <c r="M717" s="3">
        <v>936106.38</v>
      </c>
    </row>
    <row r="718" spans="1:13" x14ac:dyDescent="0.25">
      <c r="A718" t="s">
        <v>744</v>
      </c>
      <c r="B718" t="s">
        <v>33</v>
      </c>
      <c r="C718" t="s">
        <v>36</v>
      </c>
      <c r="D718">
        <v>4.4000000000000004</v>
      </c>
      <c r="E718">
        <v>65</v>
      </c>
      <c r="F718" s="3">
        <v>59.25</v>
      </c>
      <c r="G718" s="3">
        <v>1556</v>
      </c>
      <c r="H718" s="2">
        <v>16617</v>
      </c>
      <c r="I718">
        <v>1.4</v>
      </c>
      <c r="J718">
        <v>2.6</v>
      </c>
      <c r="K718">
        <v>7</v>
      </c>
      <c r="L718">
        <v>16</v>
      </c>
      <c r="M718" s="3">
        <v>854373.35</v>
      </c>
    </row>
    <row r="719" spans="1:13" x14ac:dyDescent="0.25">
      <c r="A719" t="s">
        <v>745</v>
      </c>
      <c r="B719" t="s">
        <v>22</v>
      </c>
      <c r="C719" t="s">
        <v>41</v>
      </c>
      <c r="D719">
        <v>3.2</v>
      </c>
      <c r="E719">
        <v>79</v>
      </c>
      <c r="F719" s="3">
        <v>40.119999999999997</v>
      </c>
      <c r="G719" s="3">
        <v>5335</v>
      </c>
      <c r="H719" s="2">
        <v>60553</v>
      </c>
      <c r="I719">
        <v>4.5</v>
      </c>
      <c r="J719">
        <v>1.8</v>
      </c>
      <c r="K719">
        <v>65</v>
      </c>
      <c r="L719">
        <v>76</v>
      </c>
      <c r="M719" s="3">
        <v>729399.19</v>
      </c>
    </row>
    <row r="720" spans="1:13" x14ac:dyDescent="0.25">
      <c r="A720" t="s">
        <v>746</v>
      </c>
      <c r="B720" t="s">
        <v>22</v>
      </c>
      <c r="C720" t="s">
        <v>41</v>
      </c>
      <c r="D720">
        <v>3.5</v>
      </c>
      <c r="E720">
        <v>84</v>
      </c>
      <c r="F720" s="3">
        <v>43.85</v>
      </c>
      <c r="G720" s="3">
        <v>1497</v>
      </c>
      <c r="H720" s="2">
        <v>19564</v>
      </c>
      <c r="I720">
        <v>8.8000000000000007</v>
      </c>
      <c r="J720">
        <v>5.4</v>
      </c>
      <c r="K720">
        <v>57</v>
      </c>
      <c r="L720">
        <v>8</v>
      </c>
      <c r="M720" s="3">
        <v>822644.55</v>
      </c>
    </row>
    <row r="721" spans="1:13" x14ac:dyDescent="0.25">
      <c r="A721" t="s">
        <v>747</v>
      </c>
      <c r="B721" t="s">
        <v>18</v>
      </c>
      <c r="C721" t="s">
        <v>30</v>
      </c>
      <c r="D721">
        <v>3.6</v>
      </c>
      <c r="E721">
        <v>33</v>
      </c>
      <c r="F721" s="3">
        <v>36.36</v>
      </c>
      <c r="G721" s="3">
        <v>878</v>
      </c>
      <c r="H721" s="2">
        <v>14843</v>
      </c>
      <c r="I721">
        <v>8.5</v>
      </c>
      <c r="J721">
        <v>9.8000000000000007</v>
      </c>
      <c r="K721">
        <v>24</v>
      </c>
      <c r="L721">
        <v>15</v>
      </c>
      <c r="M721" s="3">
        <v>281526.90999999997</v>
      </c>
    </row>
    <row r="722" spans="1:13" x14ac:dyDescent="0.25">
      <c r="A722" t="s">
        <v>748</v>
      </c>
      <c r="B722" t="s">
        <v>33</v>
      </c>
      <c r="C722" t="s">
        <v>25</v>
      </c>
      <c r="D722">
        <v>4.0999999999999996</v>
      </c>
      <c r="E722">
        <v>61</v>
      </c>
      <c r="F722" s="3">
        <v>45.41</v>
      </c>
      <c r="G722" s="3">
        <v>3493</v>
      </c>
      <c r="H722" s="2">
        <v>43450</v>
      </c>
      <c r="I722">
        <v>4.3</v>
      </c>
      <c r="J722">
        <v>8.1</v>
      </c>
      <c r="K722">
        <v>8</v>
      </c>
      <c r="L722">
        <v>6</v>
      </c>
      <c r="M722" s="3">
        <v>632823.93000000005</v>
      </c>
    </row>
    <row r="723" spans="1:13" x14ac:dyDescent="0.25">
      <c r="A723" t="s">
        <v>749</v>
      </c>
      <c r="B723" t="s">
        <v>18</v>
      </c>
      <c r="C723" t="s">
        <v>25</v>
      </c>
      <c r="D723">
        <v>3.8</v>
      </c>
      <c r="E723">
        <v>39</v>
      </c>
      <c r="F723" s="3">
        <v>54.27</v>
      </c>
      <c r="G723" s="3">
        <v>1414</v>
      </c>
      <c r="H723" s="2">
        <v>14902</v>
      </c>
      <c r="I723">
        <v>8</v>
      </c>
      <c r="J723">
        <v>6.4</v>
      </c>
      <c r="K723">
        <v>24</v>
      </c>
      <c r="L723">
        <v>11</v>
      </c>
      <c r="M723" s="3">
        <v>485701.62</v>
      </c>
    </row>
    <row r="724" spans="1:13" x14ac:dyDescent="0.25">
      <c r="A724" t="s">
        <v>750</v>
      </c>
      <c r="B724" t="s">
        <v>22</v>
      </c>
      <c r="C724" t="s">
        <v>25</v>
      </c>
      <c r="D724">
        <v>4.3</v>
      </c>
      <c r="E724">
        <v>71</v>
      </c>
      <c r="F724" s="3">
        <v>45.57</v>
      </c>
      <c r="G724" s="3">
        <v>5097</v>
      </c>
      <c r="H724" s="2">
        <v>50760</v>
      </c>
      <c r="I724">
        <v>7.8</v>
      </c>
      <c r="J724">
        <v>5.4</v>
      </c>
      <c r="K724">
        <v>44</v>
      </c>
      <c r="L724">
        <v>3</v>
      </c>
      <c r="M724" s="3">
        <v>744791.22</v>
      </c>
    </row>
    <row r="725" spans="1:13" x14ac:dyDescent="0.25">
      <c r="A725" t="s">
        <v>751</v>
      </c>
      <c r="B725" t="s">
        <v>22</v>
      </c>
      <c r="C725" t="s">
        <v>41</v>
      </c>
      <c r="D725">
        <v>3.1</v>
      </c>
      <c r="E725">
        <v>73</v>
      </c>
      <c r="F725" s="3">
        <v>36.880000000000003</v>
      </c>
      <c r="G725" s="3">
        <v>2720</v>
      </c>
      <c r="H725" s="2">
        <v>33809</v>
      </c>
      <c r="I725">
        <v>5.3</v>
      </c>
      <c r="J725">
        <v>6.6</v>
      </c>
      <c r="K725">
        <v>21</v>
      </c>
      <c r="L725">
        <v>30</v>
      </c>
      <c r="M725" s="3">
        <v>618771.89</v>
      </c>
    </row>
    <row r="726" spans="1:13" x14ac:dyDescent="0.25">
      <c r="A726" t="s">
        <v>752</v>
      </c>
      <c r="B726" t="s">
        <v>22</v>
      </c>
      <c r="C726" t="s">
        <v>25</v>
      </c>
      <c r="D726">
        <v>3.2</v>
      </c>
      <c r="E726">
        <v>89</v>
      </c>
      <c r="F726" s="3">
        <v>46.12</v>
      </c>
      <c r="G726" s="3">
        <v>2896</v>
      </c>
      <c r="H726" s="2">
        <v>35242</v>
      </c>
      <c r="I726">
        <v>4.5999999999999996</v>
      </c>
      <c r="J726">
        <v>4.4000000000000004</v>
      </c>
      <c r="K726">
        <v>13</v>
      </c>
      <c r="L726">
        <v>2</v>
      </c>
      <c r="M726" s="3">
        <v>917434.82</v>
      </c>
    </row>
    <row r="727" spans="1:13" x14ac:dyDescent="0.25">
      <c r="A727" t="s">
        <v>753</v>
      </c>
      <c r="B727" t="s">
        <v>22</v>
      </c>
      <c r="C727" t="s">
        <v>25</v>
      </c>
      <c r="D727">
        <v>4</v>
      </c>
      <c r="E727">
        <v>75</v>
      </c>
      <c r="F727" s="3">
        <v>45.86</v>
      </c>
      <c r="G727" s="3">
        <v>5643</v>
      </c>
      <c r="H727" s="2">
        <v>57978</v>
      </c>
      <c r="I727">
        <v>2.6</v>
      </c>
      <c r="J727">
        <v>2.6</v>
      </c>
      <c r="K727">
        <v>51</v>
      </c>
      <c r="L727">
        <v>40</v>
      </c>
      <c r="M727" s="3">
        <v>790753.16</v>
      </c>
    </row>
    <row r="728" spans="1:13" x14ac:dyDescent="0.25">
      <c r="A728" t="s">
        <v>754</v>
      </c>
      <c r="B728" t="s">
        <v>22</v>
      </c>
      <c r="C728" t="s">
        <v>19</v>
      </c>
      <c r="D728">
        <v>3.7</v>
      </c>
      <c r="E728">
        <v>83</v>
      </c>
      <c r="F728" s="3">
        <v>65.28</v>
      </c>
      <c r="G728" s="3">
        <v>2549</v>
      </c>
      <c r="H728" s="2">
        <v>33598</v>
      </c>
      <c r="I728">
        <v>3.5</v>
      </c>
      <c r="J728">
        <v>6.3</v>
      </c>
      <c r="K728">
        <v>47</v>
      </c>
      <c r="L728">
        <v>6</v>
      </c>
      <c r="M728" s="3">
        <v>1211521.8</v>
      </c>
    </row>
    <row r="729" spans="1:13" x14ac:dyDescent="0.25">
      <c r="A729" t="s">
        <v>755</v>
      </c>
      <c r="B729" t="s">
        <v>22</v>
      </c>
      <c r="C729" t="s">
        <v>25</v>
      </c>
      <c r="D729">
        <v>3.6</v>
      </c>
      <c r="E729">
        <v>72</v>
      </c>
      <c r="F729" s="3">
        <v>45.61</v>
      </c>
      <c r="G729" s="3">
        <v>6742</v>
      </c>
      <c r="H729" s="2">
        <v>74544</v>
      </c>
      <c r="I729">
        <v>4</v>
      </c>
      <c r="J729">
        <v>5.8</v>
      </c>
      <c r="K729">
        <v>50</v>
      </c>
      <c r="L729">
        <v>65</v>
      </c>
      <c r="M729" s="3">
        <v>747551.83</v>
      </c>
    </row>
    <row r="730" spans="1:13" x14ac:dyDescent="0.25">
      <c r="A730" t="s">
        <v>756</v>
      </c>
      <c r="B730" t="s">
        <v>22</v>
      </c>
      <c r="C730" t="s">
        <v>36</v>
      </c>
      <c r="D730">
        <v>3.1</v>
      </c>
      <c r="E730">
        <v>84</v>
      </c>
      <c r="F730" s="3">
        <v>59.87</v>
      </c>
      <c r="G730" s="3">
        <v>5553</v>
      </c>
      <c r="H730" s="2">
        <v>54806</v>
      </c>
      <c r="I730">
        <v>8.3000000000000007</v>
      </c>
      <c r="J730">
        <v>9.5</v>
      </c>
      <c r="K730">
        <v>12</v>
      </c>
      <c r="L730">
        <v>74</v>
      </c>
      <c r="M730" s="3">
        <v>1142317.1399999999</v>
      </c>
    </row>
    <row r="731" spans="1:13" x14ac:dyDescent="0.25">
      <c r="A731" t="s">
        <v>757</v>
      </c>
      <c r="B731" t="s">
        <v>33</v>
      </c>
      <c r="C731" t="s">
        <v>30</v>
      </c>
      <c r="D731">
        <v>4.8</v>
      </c>
      <c r="E731">
        <v>50</v>
      </c>
      <c r="F731" s="3">
        <v>32.78</v>
      </c>
      <c r="G731" s="3">
        <v>2505</v>
      </c>
      <c r="H731" s="2">
        <v>30949</v>
      </c>
      <c r="I731">
        <v>6</v>
      </c>
      <c r="J731">
        <v>6.8</v>
      </c>
      <c r="K731">
        <v>32</v>
      </c>
      <c r="L731">
        <v>49</v>
      </c>
      <c r="M731" s="3">
        <v>376707.13</v>
      </c>
    </row>
    <row r="732" spans="1:13" x14ac:dyDescent="0.25">
      <c r="A732" t="s">
        <v>758</v>
      </c>
      <c r="B732" t="s">
        <v>18</v>
      </c>
      <c r="C732" t="s">
        <v>41</v>
      </c>
      <c r="D732">
        <v>4.4000000000000004</v>
      </c>
      <c r="E732">
        <v>48</v>
      </c>
      <c r="F732" s="3">
        <v>36.39</v>
      </c>
      <c r="G732" s="3">
        <v>2856</v>
      </c>
      <c r="H732" s="2">
        <v>30560</v>
      </c>
      <c r="I732">
        <v>2.8</v>
      </c>
      <c r="J732">
        <v>8</v>
      </c>
      <c r="K732">
        <v>2</v>
      </c>
      <c r="L732">
        <v>6</v>
      </c>
      <c r="M732" s="3">
        <v>405894.8</v>
      </c>
    </row>
    <row r="733" spans="1:13" x14ac:dyDescent="0.25">
      <c r="A733" t="s">
        <v>759</v>
      </c>
      <c r="B733" t="s">
        <v>22</v>
      </c>
      <c r="C733" t="s">
        <v>23</v>
      </c>
      <c r="D733">
        <v>3.2</v>
      </c>
      <c r="E733">
        <v>70</v>
      </c>
      <c r="F733" s="3">
        <v>32.25</v>
      </c>
      <c r="G733" s="3">
        <v>4764</v>
      </c>
      <c r="H733" s="2">
        <v>48934</v>
      </c>
      <c r="I733">
        <v>1.9</v>
      </c>
      <c r="J733">
        <v>1.8</v>
      </c>
      <c r="K733">
        <v>51</v>
      </c>
      <c r="L733">
        <v>46</v>
      </c>
      <c r="M733" s="3">
        <v>520361.45</v>
      </c>
    </row>
    <row r="734" spans="1:13" x14ac:dyDescent="0.25">
      <c r="A734" t="s">
        <v>760</v>
      </c>
      <c r="B734" t="s">
        <v>33</v>
      </c>
      <c r="C734" t="s">
        <v>30</v>
      </c>
      <c r="D734">
        <v>3.1</v>
      </c>
      <c r="E734">
        <v>62</v>
      </c>
      <c r="F734" s="3">
        <v>32.49</v>
      </c>
      <c r="G734" s="3">
        <v>1415</v>
      </c>
      <c r="H734" s="2">
        <v>14513</v>
      </c>
      <c r="I734">
        <v>5.5</v>
      </c>
      <c r="J734">
        <v>7.8</v>
      </c>
      <c r="K734">
        <v>35</v>
      </c>
      <c r="L734">
        <v>56</v>
      </c>
      <c r="M734" s="3">
        <v>461779.96</v>
      </c>
    </row>
    <row r="735" spans="1:13" x14ac:dyDescent="0.25">
      <c r="A735" t="s">
        <v>761</v>
      </c>
      <c r="B735" t="s">
        <v>33</v>
      </c>
      <c r="C735" t="s">
        <v>19</v>
      </c>
      <c r="D735">
        <v>4.9000000000000004</v>
      </c>
      <c r="E735">
        <v>57</v>
      </c>
      <c r="F735" s="3">
        <v>65.209999999999994</v>
      </c>
      <c r="G735" s="3">
        <v>1174</v>
      </c>
      <c r="H735" s="2">
        <v>12706</v>
      </c>
      <c r="I735">
        <v>7</v>
      </c>
      <c r="J735">
        <v>9.8000000000000007</v>
      </c>
      <c r="K735">
        <v>50</v>
      </c>
      <c r="L735">
        <v>19</v>
      </c>
      <c r="M735" s="3">
        <v>839964.22</v>
      </c>
    </row>
    <row r="736" spans="1:13" x14ac:dyDescent="0.25">
      <c r="A736" t="s">
        <v>762</v>
      </c>
      <c r="B736" t="s">
        <v>18</v>
      </c>
      <c r="C736" t="s">
        <v>41</v>
      </c>
      <c r="D736">
        <v>4.4000000000000004</v>
      </c>
      <c r="E736">
        <v>47</v>
      </c>
      <c r="F736" s="3">
        <v>39.6</v>
      </c>
      <c r="G736" s="3">
        <v>3399</v>
      </c>
      <c r="H736" s="2">
        <v>39134</v>
      </c>
      <c r="I736">
        <v>8.4</v>
      </c>
      <c r="J736">
        <v>6.9</v>
      </c>
      <c r="K736">
        <v>41</v>
      </c>
      <c r="L736">
        <v>21</v>
      </c>
      <c r="M736" s="3">
        <v>432447.2</v>
      </c>
    </row>
    <row r="737" spans="1:13" x14ac:dyDescent="0.25">
      <c r="A737" t="s">
        <v>763</v>
      </c>
      <c r="B737" t="s">
        <v>22</v>
      </c>
      <c r="C737" t="s">
        <v>41</v>
      </c>
      <c r="D737">
        <v>3.8</v>
      </c>
      <c r="E737">
        <v>72</v>
      </c>
      <c r="F737" s="3">
        <v>38.409999999999997</v>
      </c>
      <c r="G737" s="3">
        <v>6068</v>
      </c>
      <c r="H737" s="2">
        <v>62270</v>
      </c>
      <c r="I737">
        <v>8.1999999999999993</v>
      </c>
      <c r="J737">
        <v>7.7</v>
      </c>
      <c r="K737">
        <v>31</v>
      </c>
      <c r="L737">
        <v>21</v>
      </c>
      <c r="M737" s="3">
        <v>642205.69999999995</v>
      </c>
    </row>
    <row r="738" spans="1:13" x14ac:dyDescent="0.25">
      <c r="A738" t="s">
        <v>764</v>
      </c>
      <c r="B738" t="s">
        <v>18</v>
      </c>
      <c r="C738" t="s">
        <v>36</v>
      </c>
      <c r="D738">
        <v>4.4000000000000004</v>
      </c>
      <c r="E738">
        <v>47</v>
      </c>
      <c r="F738" s="3">
        <v>58.5</v>
      </c>
      <c r="G738" s="3">
        <v>1901</v>
      </c>
      <c r="H738" s="2">
        <v>25489</v>
      </c>
      <c r="I738">
        <v>8.4</v>
      </c>
      <c r="J738">
        <v>9.8000000000000007</v>
      </c>
      <c r="K738">
        <v>35</v>
      </c>
      <c r="L738">
        <v>24</v>
      </c>
      <c r="M738" s="3">
        <v>628969.94999999995</v>
      </c>
    </row>
    <row r="739" spans="1:13" x14ac:dyDescent="0.25">
      <c r="A739" t="s">
        <v>765</v>
      </c>
      <c r="B739" t="s">
        <v>22</v>
      </c>
      <c r="C739" t="s">
        <v>30</v>
      </c>
      <c r="D739">
        <v>4.5</v>
      </c>
      <c r="E739">
        <v>89</v>
      </c>
      <c r="F739" s="3">
        <v>34.9</v>
      </c>
      <c r="G739" s="3">
        <v>3032</v>
      </c>
      <c r="H739" s="2">
        <v>31493</v>
      </c>
      <c r="I739">
        <v>5</v>
      </c>
      <c r="J739">
        <v>4.5</v>
      </c>
      <c r="K739">
        <v>42</v>
      </c>
      <c r="L739">
        <v>17</v>
      </c>
      <c r="M739" s="3">
        <v>707729.65</v>
      </c>
    </row>
    <row r="740" spans="1:13" x14ac:dyDescent="0.25">
      <c r="A740" t="s">
        <v>766</v>
      </c>
      <c r="B740" t="s">
        <v>33</v>
      </c>
      <c r="C740" t="s">
        <v>30</v>
      </c>
      <c r="D740">
        <v>4.5999999999999996</v>
      </c>
      <c r="E740">
        <v>58</v>
      </c>
      <c r="F740" s="3">
        <v>37.36</v>
      </c>
      <c r="G740" s="3">
        <v>2791</v>
      </c>
      <c r="H740" s="2">
        <v>29873</v>
      </c>
      <c r="I740">
        <v>8.8000000000000007</v>
      </c>
      <c r="J740">
        <v>8.4</v>
      </c>
      <c r="K740">
        <v>35</v>
      </c>
      <c r="L740">
        <v>9</v>
      </c>
      <c r="M740" s="3">
        <v>498794.71</v>
      </c>
    </row>
    <row r="741" spans="1:13" x14ac:dyDescent="0.25">
      <c r="A741" t="s">
        <v>767</v>
      </c>
      <c r="B741" t="s">
        <v>33</v>
      </c>
      <c r="C741" t="s">
        <v>25</v>
      </c>
      <c r="D741">
        <v>4</v>
      </c>
      <c r="E741">
        <v>55</v>
      </c>
      <c r="F741" s="3">
        <v>51.78</v>
      </c>
      <c r="G741" s="3">
        <v>3657</v>
      </c>
      <c r="H741" s="2">
        <v>39293</v>
      </c>
      <c r="I741">
        <v>5</v>
      </c>
      <c r="J741">
        <v>4.5999999999999996</v>
      </c>
      <c r="K741">
        <v>34</v>
      </c>
      <c r="L741">
        <v>49</v>
      </c>
      <c r="M741" s="3">
        <v>648053.99</v>
      </c>
    </row>
    <row r="742" spans="1:13" x14ac:dyDescent="0.25">
      <c r="A742" t="s">
        <v>768</v>
      </c>
      <c r="B742" t="s">
        <v>33</v>
      </c>
      <c r="C742" t="s">
        <v>36</v>
      </c>
      <c r="D742">
        <v>3.9</v>
      </c>
      <c r="E742">
        <v>69</v>
      </c>
      <c r="F742" s="3">
        <v>65.31</v>
      </c>
      <c r="G742" s="3">
        <v>2513</v>
      </c>
      <c r="H742" s="2">
        <v>27531</v>
      </c>
      <c r="I742">
        <v>2.5</v>
      </c>
      <c r="J742">
        <v>4.8</v>
      </c>
      <c r="K742">
        <v>4</v>
      </c>
      <c r="L742">
        <v>11</v>
      </c>
      <c r="M742" s="3">
        <v>1004075.11</v>
      </c>
    </row>
    <row r="743" spans="1:13" x14ac:dyDescent="0.25">
      <c r="A743" t="s">
        <v>769</v>
      </c>
      <c r="B743" t="s">
        <v>33</v>
      </c>
      <c r="C743" t="s">
        <v>25</v>
      </c>
      <c r="D743">
        <v>3</v>
      </c>
      <c r="E743">
        <v>51</v>
      </c>
      <c r="F743" s="3">
        <v>50.69</v>
      </c>
      <c r="G743" s="3">
        <v>893</v>
      </c>
      <c r="H743" s="2">
        <v>9744</v>
      </c>
      <c r="I743">
        <v>4.5999999999999996</v>
      </c>
      <c r="J743">
        <v>6.9</v>
      </c>
      <c r="K743">
        <v>11</v>
      </c>
      <c r="L743">
        <v>28</v>
      </c>
      <c r="M743" s="3">
        <v>579120.22</v>
      </c>
    </row>
    <row r="744" spans="1:13" x14ac:dyDescent="0.25">
      <c r="A744" t="s">
        <v>770</v>
      </c>
      <c r="B744" t="s">
        <v>18</v>
      </c>
      <c r="C744" t="s">
        <v>25</v>
      </c>
      <c r="D744">
        <v>4.9000000000000004</v>
      </c>
      <c r="E744">
        <v>33</v>
      </c>
      <c r="F744" s="3">
        <v>50.2</v>
      </c>
      <c r="G744" s="3">
        <v>4449</v>
      </c>
      <c r="H744" s="2">
        <v>51032</v>
      </c>
      <c r="I744">
        <v>4.0999999999999996</v>
      </c>
      <c r="J744">
        <v>3.3</v>
      </c>
      <c r="K744">
        <v>18</v>
      </c>
      <c r="L744">
        <v>2</v>
      </c>
      <c r="M744" s="3">
        <v>382778.5</v>
      </c>
    </row>
    <row r="745" spans="1:13" x14ac:dyDescent="0.25">
      <c r="A745" t="s">
        <v>771</v>
      </c>
      <c r="B745" t="s">
        <v>22</v>
      </c>
      <c r="C745" t="s">
        <v>41</v>
      </c>
      <c r="D745">
        <v>4.2</v>
      </c>
      <c r="E745">
        <v>87</v>
      </c>
      <c r="F745" s="3">
        <v>37.35</v>
      </c>
      <c r="G745" s="3">
        <v>7106</v>
      </c>
      <c r="H745" s="2">
        <v>70608</v>
      </c>
      <c r="I745">
        <v>4.5</v>
      </c>
      <c r="J745">
        <v>9.9</v>
      </c>
      <c r="K745">
        <v>62</v>
      </c>
      <c r="L745">
        <v>52</v>
      </c>
      <c r="M745" s="3">
        <v>741186.85</v>
      </c>
    </row>
    <row r="746" spans="1:13" x14ac:dyDescent="0.25">
      <c r="A746" t="s">
        <v>772</v>
      </c>
      <c r="B746" t="s">
        <v>22</v>
      </c>
      <c r="C746" t="s">
        <v>30</v>
      </c>
      <c r="D746">
        <v>3.4</v>
      </c>
      <c r="E746">
        <v>76</v>
      </c>
      <c r="F746" s="3">
        <v>38.31</v>
      </c>
      <c r="G746" s="3">
        <v>3310</v>
      </c>
      <c r="H746" s="2">
        <v>33622</v>
      </c>
      <c r="I746">
        <v>6.9</v>
      </c>
      <c r="J746">
        <v>4</v>
      </c>
      <c r="K746">
        <v>26</v>
      </c>
      <c r="L746">
        <v>25</v>
      </c>
      <c r="M746" s="3">
        <v>663083.55000000005</v>
      </c>
    </row>
    <row r="747" spans="1:13" x14ac:dyDescent="0.25">
      <c r="A747" t="s">
        <v>773</v>
      </c>
      <c r="B747" t="s">
        <v>18</v>
      </c>
      <c r="C747" t="s">
        <v>25</v>
      </c>
      <c r="D747">
        <v>4.8</v>
      </c>
      <c r="E747">
        <v>40</v>
      </c>
      <c r="F747" s="3">
        <v>46.55</v>
      </c>
      <c r="G747" s="3">
        <v>3290</v>
      </c>
      <c r="H747" s="2">
        <v>36833</v>
      </c>
      <c r="I747">
        <v>6.9</v>
      </c>
      <c r="J747">
        <v>2.1</v>
      </c>
      <c r="K747">
        <v>34</v>
      </c>
      <c r="L747">
        <v>16</v>
      </c>
      <c r="M747" s="3">
        <v>428964.15</v>
      </c>
    </row>
    <row r="748" spans="1:13" x14ac:dyDescent="0.25">
      <c r="A748" t="s">
        <v>774</v>
      </c>
      <c r="B748" t="s">
        <v>22</v>
      </c>
      <c r="C748" t="s">
        <v>19</v>
      </c>
      <c r="D748">
        <v>4.8</v>
      </c>
      <c r="E748">
        <v>74</v>
      </c>
      <c r="F748" s="3">
        <v>70.400000000000006</v>
      </c>
      <c r="G748" s="3">
        <v>3722</v>
      </c>
      <c r="H748" s="2">
        <v>37231</v>
      </c>
      <c r="I748">
        <v>3</v>
      </c>
      <c r="J748">
        <v>3.9</v>
      </c>
      <c r="K748">
        <v>73</v>
      </c>
      <c r="L748">
        <v>51</v>
      </c>
      <c r="M748" s="3">
        <v>1170568.55</v>
      </c>
    </row>
    <row r="749" spans="1:13" x14ac:dyDescent="0.25">
      <c r="A749" t="s">
        <v>775</v>
      </c>
      <c r="B749" t="s">
        <v>33</v>
      </c>
      <c r="C749" t="s">
        <v>19</v>
      </c>
      <c r="D749">
        <v>5</v>
      </c>
      <c r="E749">
        <v>57</v>
      </c>
      <c r="F749" s="3">
        <v>69.63</v>
      </c>
      <c r="G749" s="3">
        <v>2952</v>
      </c>
      <c r="H749" s="2">
        <v>33049</v>
      </c>
      <c r="I749">
        <v>3.8</v>
      </c>
      <c r="J749">
        <v>8.6999999999999993</v>
      </c>
      <c r="K749">
        <v>50</v>
      </c>
      <c r="L749">
        <v>35</v>
      </c>
      <c r="M749" s="3">
        <v>902402.29</v>
      </c>
    </row>
    <row r="750" spans="1:13" x14ac:dyDescent="0.25">
      <c r="A750" t="s">
        <v>776</v>
      </c>
      <c r="B750" t="s">
        <v>22</v>
      </c>
      <c r="C750" t="s">
        <v>30</v>
      </c>
      <c r="D750">
        <v>4.7</v>
      </c>
      <c r="E750">
        <v>80</v>
      </c>
      <c r="F750" s="3">
        <v>37.24</v>
      </c>
      <c r="G750" s="3">
        <v>6145</v>
      </c>
      <c r="H750" s="2">
        <v>68887</v>
      </c>
      <c r="I750">
        <v>6.4</v>
      </c>
      <c r="J750">
        <v>3.8</v>
      </c>
      <c r="K750">
        <v>27</v>
      </c>
      <c r="L750">
        <v>77</v>
      </c>
      <c r="M750" s="3">
        <v>690981.61</v>
      </c>
    </row>
    <row r="751" spans="1:13" x14ac:dyDescent="0.25">
      <c r="A751" t="s">
        <v>777</v>
      </c>
      <c r="B751" t="s">
        <v>33</v>
      </c>
      <c r="C751" t="s">
        <v>19</v>
      </c>
      <c r="D751">
        <v>5</v>
      </c>
      <c r="E751">
        <v>69</v>
      </c>
      <c r="F751" s="3">
        <v>75.09</v>
      </c>
      <c r="G751" s="3">
        <v>1864</v>
      </c>
      <c r="H751" s="2">
        <v>24989</v>
      </c>
      <c r="I751">
        <v>1.8</v>
      </c>
      <c r="J751">
        <v>6.5</v>
      </c>
      <c r="K751">
        <v>46</v>
      </c>
      <c r="L751">
        <v>40</v>
      </c>
      <c r="M751" s="3">
        <v>1162756.18</v>
      </c>
    </row>
    <row r="752" spans="1:13" x14ac:dyDescent="0.25">
      <c r="A752" t="s">
        <v>778</v>
      </c>
      <c r="B752" t="s">
        <v>18</v>
      </c>
      <c r="C752" t="s">
        <v>41</v>
      </c>
      <c r="D752">
        <v>3.5</v>
      </c>
      <c r="E752">
        <v>49</v>
      </c>
      <c r="F752" s="3">
        <v>45.41</v>
      </c>
      <c r="G752" s="3">
        <v>1987</v>
      </c>
      <c r="H752" s="2">
        <v>22470</v>
      </c>
      <c r="I752">
        <v>7.2</v>
      </c>
      <c r="J752">
        <v>9.4</v>
      </c>
      <c r="K752">
        <v>46</v>
      </c>
      <c r="L752">
        <v>12</v>
      </c>
      <c r="M752" s="3">
        <v>510958.49</v>
      </c>
    </row>
    <row r="753" spans="1:13" x14ac:dyDescent="0.25">
      <c r="A753" t="s">
        <v>779</v>
      </c>
      <c r="B753" t="s">
        <v>22</v>
      </c>
      <c r="C753" t="s">
        <v>36</v>
      </c>
      <c r="D753">
        <v>4.7</v>
      </c>
      <c r="E753">
        <v>84</v>
      </c>
      <c r="F753" s="3">
        <v>56.85</v>
      </c>
      <c r="G753" s="3">
        <v>3929</v>
      </c>
      <c r="H753" s="2">
        <v>48448</v>
      </c>
      <c r="I753">
        <v>2.6</v>
      </c>
      <c r="J753">
        <v>3.3</v>
      </c>
      <c r="K753">
        <v>42</v>
      </c>
      <c r="L753">
        <v>39</v>
      </c>
      <c r="M753" s="3">
        <v>1077347.3500000001</v>
      </c>
    </row>
    <row r="754" spans="1:13" x14ac:dyDescent="0.25">
      <c r="A754" t="s">
        <v>780</v>
      </c>
      <c r="B754" t="s">
        <v>18</v>
      </c>
      <c r="C754" t="s">
        <v>23</v>
      </c>
      <c r="D754">
        <v>4.5999999999999996</v>
      </c>
      <c r="E754">
        <v>32</v>
      </c>
      <c r="F754" s="3">
        <v>27.88</v>
      </c>
      <c r="G754" s="3">
        <v>3706</v>
      </c>
      <c r="H754" s="2">
        <v>36807</v>
      </c>
      <c r="I754">
        <v>8.6999999999999993</v>
      </c>
      <c r="J754">
        <v>2.2000000000000002</v>
      </c>
      <c r="K754">
        <v>3</v>
      </c>
      <c r="L754">
        <v>27</v>
      </c>
      <c r="M754" s="3">
        <v>224344.79</v>
      </c>
    </row>
    <row r="755" spans="1:13" x14ac:dyDescent="0.25">
      <c r="A755" t="s">
        <v>781</v>
      </c>
      <c r="B755" t="s">
        <v>22</v>
      </c>
      <c r="C755" t="s">
        <v>25</v>
      </c>
      <c r="D755">
        <v>3.5</v>
      </c>
      <c r="E755">
        <v>76</v>
      </c>
      <c r="F755" s="3">
        <v>53.93</v>
      </c>
      <c r="G755" s="3">
        <v>3569</v>
      </c>
      <c r="H755" s="2">
        <v>35899</v>
      </c>
      <c r="I755">
        <v>4.5999999999999996</v>
      </c>
      <c r="J755">
        <v>1.9</v>
      </c>
      <c r="K755">
        <v>16</v>
      </c>
      <c r="L755">
        <v>50</v>
      </c>
      <c r="M755" s="3">
        <v>917428.75</v>
      </c>
    </row>
    <row r="756" spans="1:13" x14ac:dyDescent="0.25">
      <c r="A756" t="s">
        <v>782</v>
      </c>
      <c r="B756" t="s">
        <v>33</v>
      </c>
      <c r="C756" t="s">
        <v>23</v>
      </c>
      <c r="D756">
        <v>3.2</v>
      </c>
      <c r="E756">
        <v>57</v>
      </c>
      <c r="F756" s="3">
        <v>30.7</v>
      </c>
      <c r="G756" s="3">
        <v>2550</v>
      </c>
      <c r="H756" s="2">
        <v>26722</v>
      </c>
      <c r="I756">
        <v>3</v>
      </c>
      <c r="J756">
        <v>5</v>
      </c>
      <c r="K756">
        <v>54</v>
      </c>
      <c r="L756">
        <v>31</v>
      </c>
      <c r="M756" s="3">
        <v>405252.7</v>
      </c>
    </row>
    <row r="757" spans="1:13" x14ac:dyDescent="0.25">
      <c r="A757" t="s">
        <v>783</v>
      </c>
      <c r="B757" t="s">
        <v>18</v>
      </c>
      <c r="C757" t="s">
        <v>36</v>
      </c>
      <c r="D757">
        <v>5</v>
      </c>
      <c r="E757">
        <v>40</v>
      </c>
      <c r="F757" s="3">
        <v>59.98</v>
      </c>
      <c r="G757" s="3">
        <v>4328</v>
      </c>
      <c r="H757" s="2">
        <v>47270</v>
      </c>
      <c r="I757">
        <v>7</v>
      </c>
      <c r="J757">
        <v>1.9</v>
      </c>
      <c r="K757">
        <v>10</v>
      </c>
      <c r="L757">
        <v>1</v>
      </c>
      <c r="M757" s="3">
        <v>554094.07999999996</v>
      </c>
    </row>
    <row r="758" spans="1:13" x14ac:dyDescent="0.25">
      <c r="A758" t="s">
        <v>784</v>
      </c>
      <c r="B758" t="s">
        <v>22</v>
      </c>
      <c r="C758" t="s">
        <v>36</v>
      </c>
      <c r="D758">
        <v>3.6</v>
      </c>
      <c r="E758">
        <v>79</v>
      </c>
      <c r="F758" s="3">
        <v>62.82</v>
      </c>
      <c r="G758" s="3">
        <v>4056</v>
      </c>
      <c r="H758" s="2">
        <v>47014</v>
      </c>
      <c r="I758">
        <v>6</v>
      </c>
      <c r="J758">
        <v>5.0999999999999996</v>
      </c>
      <c r="K758">
        <v>35</v>
      </c>
      <c r="L758">
        <v>35</v>
      </c>
      <c r="M758" s="3">
        <v>1122760.92</v>
      </c>
    </row>
    <row r="759" spans="1:13" x14ac:dyDescent="0.25">
      <c r="A759" t="s">
        <v>785</v>
      </c>
      <c r="B759" t="s">
        <v>33</v>
      </c>
      <c r="C759" t="s">
        <v>41</v>
      </c>
      <c r="D759">
        <v>4.7</v>
      </c>
      <c r="E759">
        <v>69</v>
      </c>
      <c r="F759" s="3">
        <v>41.62</v>
      </c>
      <c r="G759" s="3">
        <v>1556</v>
      </c>
      <c r="H759" s="2">
        <v>19096</v>
      </c>
      <c r="I759">
        <v>2.5</v>
      </c>
      <c r="J759">
        <v>8.8000000000000007</v>
      </c>
      <c r="K759">
        <v>36</v>
      </c>
      <c r="L759">
        <v>13</v>
      </c>
      <c r="M759" s="3">
        <v>645258</v>
      </c>
    </row>
    <row r="760" spans="1:13" x14ac:dyDescent="0.25">
      <c r="A760" t="s">
        <v>786</v>
      </c>
      <c r="B760" t="s">
        <v>18</v>
      </c>
      <c r="C760" t="s">
        <v>19</v>
      </c>
      <c r="D760">
        <v>3</v>
      </c>
      <c r="E760">
        <v>38</v>
      </c>
      <c r="F760" s="3">
        <v>75.680000000000007</v>
      </c>
      <c r="G760" s="3">
        <v>1734</v>
      </c>
      <c r="H760" s="2">
        <v>23523</v>
      </c>
      <c r="I760">
        <v>8.4</v>
      </c>
      <c r="J760">
        <v>8</v>
      </c>
      <c r="K760">
        <v>17</v>
      </c>
      <c r="L760">
        <v>25</v>
      </c>
      <c r="M760" s="3">
        <v>660520.67000000004</v>
      </c>
    </row>
    <row r="761" spans="1:13" x14ac:dyDescent="0.25">
      <c r="A761" t="s">
        <v>787</v>
      </c>
      <c r="B761" t="s">
        <v>18</v>
      </c>
      <c r="C761" t="s">
        <v>19</v>
      </c>
      <c r="D761">
        <v>3</v>
      </c>
      <c r="E761">
        <v>44</v>
      </c>
      <c r="F761" s="3">
        <v>71.42</v>
      </c>
      <c r="G761" s="3">
        <v>1427</v>
      </c>
      <c r="H761" s="2">
        <v>16793</v>
      </c>
      <c r="I761">
        <v>5.0999999999999996</v>
      </c>
      <c r="J761">
        <v>6.2</v>
      </c>
      <c r="K761">
        <v>30</v>
      </c>
      <c r="L761">
        <v>1</v>
      </c>
      <c r="M761" s="3">
        <v>710449.29</v>
      </c>
    </row>
    <row r="762" spans="1:13" x14ac:dyDescent="0.25">
      <c r="A762" t="s">
        <v>788</v>
      </c>
      <c r="B762" t="s">
        <v>22</v>
      </c>
      <c r="C762" t="s">
        <v>36</v>
      </c>
      <c r="D762">
        <v>3.9</v>
      </c>
      <c r="E762">
        <v>89</v>
      </c>
      <c r="F762" s="3">
        <v>60.13</v>
      </c>
      <c r="G762" s="3">
        <v>1743</v>
      </c>
      <c r="H762" s="2">
        <v>16698</v>
      </c>
      <c r="I762">
        <v>2.4</v>
      </c>
      <c r="J762">
        <v>8.6999999999999993</v>
      </c>
      <c r="K762">
        <v>27</v>
      </c>
      <c r="L762">
        <v>10</v>
      </c>
      <c r="M762" s="3">
        <v>1193946.04</v>
      </c>
    </row>
    <row r="763" spans="1:13" x14ac:dyDescent="0.25">
      <c r="A763" t="s">
        <v>789</v>
      </c>
      <c r="B763" t="s">
        <v>22</v>
      </c>
      <c r="C763" t="s">
        <v>41</v>
      </c>
      <c r="D763">
        <v>3.5</v>
      </c>
      <c r="E763">
        <v>74</v>
      </c>
      <c r="F763" s="3">
        <v>40.97</v>
      </c>
      <c r="G763" s="3">
        <v>6887</v>
      </c>
      <c r="H763" s="2">
        <v>74514</v>
      </c>
      <c r="I763">
        <v>8.1999999999999993</v>
      </c>
      <c r="J763">
        <v>1.9</v>
      </c>
      <c r="K763">
        <v>64</v>
      </c>
      <c r="L763">
        <v>72</v>
      </c>
      <c r="M763" s="3">
        <v>704795.94</v>
      </c>
    </row>
    <row r="764" spans="1:13" x14ac:dyDescent="0.25">
      <c r="A764" t="s">
        <v>790</v>
      </c>
      <c r="B764" t="s">
        <v>22</v>
      </c>
      <c r="C764" t="s">
        <v>41</v>
      </c>
      <c r="D764">
        <v>4.4000000000000004</v>
      </c>
      <c r="E764">
        <v>84</v>
      </c>
      <c r="F764" s="3">
        <v>43.89</v>
      </c>
      <c r="G764" s="3">
        <v>2629</v>
      </c>
      <c r="H764" s="2">
        <v>27160</v>
      </c>
      <c r="I764">
        <v>2.2000000000000002</v>
      </c>
      <c r="J764">
        <v>6.5</v>
      </c>
      <c r="K764">
        <v>30</v>
      </c>
      <c r="L764">
        <v>49</v>
      </c>
      <c r="M764" s="3">
        <v>824473.25</v>
      </c>
    </row>
    <row r="765" spans="1:13" x14ac:dyDescent="0.25">
      <c r="A765" t="s">
        <v>791</v>
      </c>
      <c r="B765" t="s">
        <v>33</v>
      </c>
      <c r="C765" t="s">
        <v>30</v>
      </c>
      <c r="D765">
        <v>4.0999999999999996</v>
      </c>
      <c r="E765">
        <v>53</v>
      </c>
      <c r="F765" s="3">
        <v>36.74</v>
      </c>
      <c r="G765" s="3">
        <v>1953</v>
      </c>
      <c r="H765" s="2">
        <v>21227</v>
      </c>
      <c r="I765">
        <v>9.6999999999999993</v>
      </c>
      <c r="J765">
        <v>2</v>
      </c>
      <c r="K765">
        <v>51</v>
      </c>
      <c r="L765">
        <v>35</v>
      </c>
      <c r="M765" s="3">
        <v>441505.67</v>
      </c>
    </row>
    <row r="766" spans="1:13" x14ac:dyDescent="0.25">
      <c r="A766" t="s">
        <v>792</v>
      </c>
      <c r="B766" t="s">
        <v>22</v>
      </c>
      <c r="C766" t="s">
        <v>25</v>
      </c>
      <c r="D766">
        <v>3.2</v>
      </c>
      <c r="E766">
        <v>74</v>
      </c>
      <c r="F766" s="3">
        <v>52.12</v>
      </c>
      <c r="G766" s="3">
        <v>1801</v>
      </c>
      <c r="H766" s="2">
        <v>17512</v>
      </c>
      <c r="I766">
        <v>5</v>
      </c>
      <c r="J766">
        <v>5.3</v>
      </c>
      <c r="K766">
        <v>26</v>
      </c>
      <c r="L766">
        <v>70</v>
      </c>
      <c r="M766" s="3">
        <v>876421.34</v>
      </c>
    </row>
    <row r="767" spans="1:13" x14ac:dyDescent="0.25">
      <c r="A767" t="s">
        <v>793</v>
      </c>
      <c r="B767" t="s">
        <v>18</v>
      </c>
      <c r="C767" t="s">
        <v>19</v>
      </c>
      <c r="D767">
        <v>3.3</v>
      </c>
      <c r="E767">
        <v>44</v>
      </c>
      <c r="F767" s="3">
        <v>75.69</v>
      </c>
      <c r="G767" s="3">
        <v>2618</v>
      </c>
      <c r="H767" s="2">
        <v>26374</v>
      </c>
      <c r="I767">
        <v>7.6</v>
      </c>
      <c r="J767">
        <v>5.2</v>
      </c>
      <c r="K767">
        <v>39</v>
      </c>
      <c r="L767">
        <v>34</v>
      </c>
      <c r="M767" s="3">
        <v>751981.91</v>
      </c>
    </row>
    <row r="768" spans="1:13" x14ac:dyDescent="0.25">
      <c r="A768" t="s">
        <v>794</v>
      </c>
      <c r="B768" t="s">
        <v>18</v>
      </c>
      <c r="C768" t="s">
        <v>36</v>
      </c>
      <c r="D768">
        <v>3.8</v>
      </c>
      <c r="E768">
        <v>46</v>
      </c>
      <c r="F768" s="3">
        <v>61.8</v>
      </c>
      <c r="G768" s="3">
        <v>1743</v>
      </c>
      <c r="H768" s="2">
        <v>18754</v>
      </c>
      <c r="I768">
        <v>5.0999999999999996</v>
      </c>
      <c r="J768">
        <v>3.4</v>
      </c>
      <c r="K768">
        <v>11</v>
      </c>
      <c r="L768">
        <v>16</v>
      </c>
      <c r="M768" s="3">
        <v>637334</v>
      </c>
    </row>
    <row r="769" spans="1:13" x14ac:dyDescent="0.25">
      <c r="A769" t="s">
        <v>795</v>
      </c>
      <c r="B769" t="s">
        <v>22</v>
      </c>
      <c r="C769" t="s">
        <v>30</v>
      </c>
      <c r="D769">
        <v>3.4</v>
      </c>
      <c r="E769">
        <v>77</v>
      </c>
      <c r="F769" s="3">
        <v>34.18</v>
      </c>
      <c r="G769" s="3">
        <v>2509</v>
      </c>
      <c r="H769" s="2">
        <v>24578</v>
      </c>
      <c r="I769">
        <v>2.7</v>
      </c>
      <c r="J769">
        <v>8.5</v>
      </c>
      <c r="K769">
        <v>75</v>
      </c>
      <c r="L769">
        <v>28</v>
      </c>
      <c r="M769" s="3">
        <v>596558.28</v>
      </c>
    </row>
    <row r="770" spans="1:13" x14ac:dyDescent="0.25">
      <c r="A770" t="s">
        <v>796</v>
      </c>
      <c r="B770" t="s">
        <v>22</v>
      </c>
      <c r="C770" t="s">
        <v>23</v>
      </c>
      <c r="D770">
        <v>4.5999999999999996</v>
      </c>
      <c r="E770">
        <v>88</v>
      </c>
      <c r="F770" s="3">
        <v>32.6</v>
      </c>
      <c r="G770" s="3">
        <v>8939</v>
      </c>
      <c r="H770" s="2">
        <v>94695</v>
      </c>
      <c r="I770">
        <v>7.8</v>
      </c>
      <c r="J770">
        <v>3.1</v>
      </c>
      <c r="K770">
        <v>26</v>
      </c>
      <c r="L770">
        <v>37</v>
      </c>
      <c r="M770" s="3">
        <v>669366.25</v>
      </c>
    </row>
    <row r="771" spans="1:13" x14ac:dyDescent="0.25">
      <c r="A771" t="s">
        <v>797</v>
      </c>
      <c r="B771" t="s">
        <v>18</v>
      </c>
      <c r="C771" t="s">
        <v>19</v>
      </c>
      <c r="D771">
        <v>3.8</v>
      </c>
      <c r="E771">
        <v>38</v>
      </c>
      <c r="F771" s="3">
        <v>72.25</v>
      </c>
      <c r="G771" s="3">
        <v>1925</v>
      </c>
      <c r="H771" s="2">
        <v>19376</v>
      </c>
      <c r="I771">
        <v>3.6</v>
      </c>
      <c r="J771">
        <v>6</v>
      </c>
      <c r="K771">
        <v>16</v>
      </c>
      <c r="L771">
        <v>32</v>
      </c>
      <c r="M771" s="3">
        <v>615576.80000000005</v>
      </c>
    </row>
    <row r="772" spans="1:13" x14ac:dyDescent="0.25">
      <c r="A772" t="s">
        <v>798</v>
      </c>
      <c r="B772" t="s">
        <v>33</v>
      </c>
      <c r="C772" t="s">
        <v>25</v>
      </c>
      <c r="D772">
        <v>3.2</v>
      </c>
      <c r="E772">
        <v>59</v>
      </c>
      <c r="F772" s="3">
        <v>45.15</v>
      </c>
      <c r="G772" s="3">
        <v>3072</v>
      </c>
      <c r="H772" s="2">
        <v>36404</v>
      </c>
      <c r="I772">
        <v>7.1</v>
      </c>
      <c r="J772">
        <v>5.3</v>
      </c>
      <c r="K772">
        <v>51</v>
      </c>
      <c r="L772">
        <v>10</v>
      </c>
      <c r="M772" s="3">
        <v>601633.5</v>
      </c>
    </row>
    <row r="773" spans="1:13" x14ac:dyDescent="0.25">
      <c r="A773" t="s">
        <v>799</v>
      </c>
      <c r="B773" t="s">
        <v>22</v>
      </c>
      <c r="C773" t="s">
        <v>41</v>
      </c>
      <c r="D773">
        <v>4</v>
      </c>
      <c r="E773">
        <v>74</v>
      </c>
      <c r="F773" s="3">
        <v>40.14</v>
      </c>
      <c r="G773" s="3">
        <v>3589</v>
      </c>
      <c r="H773" s="2">
        <v>39159</v>
      </c>
      <c r="I773">
        <v>3.3</v>
      </c>
      <c r="J773">
        <v>4.9000000000000004</v>
      </c>
      <c r="K773">
        <v>24</v>
      </c>
      <c r="L773">
        <v>5</v>
      </c>
      <c r="M773" s="3">
        <v>673692.35</v>
      </c>
    </row>
    <row r="774" spans="1:13" x14ac:dyDescent="0.25">
      <c r="A774" t="s">
        <v>800</v>
      </c>
      <c r="B774" t="s">
        <v>22</v>
      </c>
      <c r="C774" t="s">
        <v>36</v>
      </c>
      <c r="D774">
        <v>3.2</v>
      </c>
      <c r="E774">
        <v>79</v>
      </c>
      <c r="F774" s="3">
        <v>63.17</v>
      </c>
      <c r="G774" s="3">
        <v>2346</v>
      </c>
      <c r="H774" s="2">
        <v>29242</v>
      </c>
      <c r="I774">
        <v>3.2</v>
      </c>
      <c r="J774">
        <v>1.3</v>
      </c>
      <c r="K774">
        <v>9</v>
      </c>
      <c r="L774">
        <v>17</v>
      </c>
      <c r="M774" s="3">
        <v>1108595.69</v>
      </c>
    </row>
    <row r="775" spans="1:13" x14ac:dyDescent="0.25">
      <c r="A775" t="s">
        <v>801</v>
      </c>
      <c r="B775" t="s">
        <v>18</v>
      </c>
      <c r="C775" t="s">
        <v>19</v>
      </c>
      <c r="D775">
        <v>3.3</v>
      </c>
      <c r="E775">
        <v>30</v>
      </c>
      <c r="F775" s="3">
        <v>70.489999999999995</v>
      </c>
      <c r="G775" s="3">
        <v>2399</v>
      </c>
      <c r="H775" s="2">
        <v>31765</v>
      </c>
      <c r="I775">
        <v>5.0999999999999996</v>
      </c>
      <c r="J775">
        <v>7.3</v>
      </c>
      <c r="K775">
        <v>7</v>
      </c>
      <c r="L775">
        <v>14</v>
      </c>
      <c r="M775" s="3">
        <v>486930.34</v>
      </c>
    </row>
    <row r="776" spans="1:13" x14ac:dyDescent="0.25">
      <c r="A776" t="s">
        <v>802</v>
      </c>
      <c r="B776" t="s">
        <v>22</v>
      </c>
      <c r="C776" t="s">
        <v>23</v>
      </c>
      <c r="D776">
        <v>3.5</v>
      </c>
      <c r="E776">
        <v>73</v>
      </c>
      <c r="F776" s="3">
        <v>33.58</v>
      </c>
      <c r="G776" s="3">
        <v>4190</v>
      </c>
      <c r="H776" s="2">
        <v>43756</v>
      </c>
      <c r="I776">
        <v>8.3000000000000007</v>
      </c>
      <c r="J776">
        <v>1.1000000000000001</v>
      </c>
      <c r="K776">
        <v>14</v>
      </c>
      <c r="L776">
        <v>4</v>
      </c>
      <c r="M776" s="3">
        <v>564264.69999999995</v>
      </c>
    </row>
    <row r="777" spans="1:13" x14ac:dyDescent="0.25">
      <c r="A777" t="s">
        <v>803</v>
      </c>
      <c r="B777" t="s">
        <v>33</v>
      </c>
      <c r="C777" t="s">
        <v>25</v>
      </c>
      <c r="D777">
        <v>4.7</v>
      </c>
      <c r="E777">
        <v>70</v>
      </c>
      <c r="F777" s="3">
        <v>49.96</v>
      </c>
      <c r="G777" s="3">
        <v>2654</v>
      </c>
      <c r="H777" s="2">
        <v>32456</v>
      </c>
      <c r="I777">
        <v>6.5</v>
      </c>
      <c r="J777">
        <v>8.4</v>
      </c>
      <c r="K777">
        <v>18</v>
      </c>
      <c r="L777">
        <v>39</v>
      </c>
      <c r="M777" s="3">
        <v>794978.32</v>
      </c>
    </row>
    <row r="778" spans="1:13" x14ac:dyDescent="0.25">
      <c r="A778" t="s">
        <v>804</v>
      </c>
      <c r="B778" t="s">
        <v>18</v>
      </c>
      <c r="C778" t="s">
        <v>25</v>
      </c>
      <c r="D778">
        <v>4.8</v>
      </c>
      <c r="E778">
        <v>34</v>
      </c>
      <c r="F778" s="3">
        <v>55.82</v>
      </c>
      <c r="G778" s="3">
        <v>2394</v>
      </c>
      <c r="H778" s="2">
        <v>24842</v>
      </c>
      <c r="I778">
        <v>1.6</v>
      </c>
      <c r="J778">
        <v>3.4</v>
      </c>
      <c r="K778">
        <v>3</v>
      </c>
      <c r="L778">
        <v>17</v>
      </c>
      <c r="M778" s="3">
        <v>434365.22</v>
      </c>
    </row>
    <row r="779" spans="1:13" x14ac:dyDescent="0.25">
      <c r="A779" t="s">
        <v>805</v>
      </c>
      <c r="B779" t="s">
        <v>22</v>
      </c>
      <c r="C779" t="s">
        <v>30</v>
      </c>
      <c r="D779">
        <v>4.7</v>
      </c>
      <c r="E779">
        <v>76</v>
      </c>
      <c r="F779" s="3">
        <v>33.22</v>
      </c>
      <c r="G779" s="3">
        <v>7358</v>
      </c>
      <c r="H779" s="2">
        <v>74347</v>
      </c>
      <c r="I779">
        <v>7.6</v>
      </c>
      <c r="J779">
        <v>2.1</v>
      </c>
      <c r="K779">
        <v>14</v>
      </c>
      <c r="L779">
        <v>42</v>
      </c>
      <c r="M779" s="3">
        <v>589400.35</v>
      </c>
    </row>
    <row r="780" spans="1:13" x14ac:dyDescent="0.25">
      <c r="A780" t="s">
        <v>806</v>
      </c>
      <c r="B780" t="s">
        <v>18</v>
      </c>
      <c r="C780" t="s">
        <v>19</v>
      </c>
      <c r="D780">
        <v>3.7</v>
      </c>
      <c r="E780">
        <v>34</v>
      </c>
      <c r="F780" s="3">
        <v>66.010000000000005</v>
      </c>
      <c r="G780" s="3">
        <v>1727</v>
      </c>
      <c r="H780" s="2">
        <v>16714</v>
      </c>
      <c r="I780">
        <v>6.2</v>
      </c>
      <c r="J780">
        <v>4.8</v>
      </c>
      <c r="K780">
        <v>14</v>
      </c>
      <c r="L780">
        <v>1</v>
      </c>
      <c r="M780" s="3">
        <v>519226.81</v>
      </c>
    </row>
    <row r="781" spans="1:13" x14ac:dyDescent="0.25">
      <c r="A781" t="s">
        <v>807</v>
      </c>
      <c r="B781" t="s">
        <v>22</v>
      </c>
      <c r="C781" t="s">
        <v>23</v>
      </c>
      <c r="D781">
        <v>3.5</v>
      </c>
      <c r="E781">
        <v>89</v>
      </c>
      <c r="F781" s="3">
        <v>29.73</v>
      </c>
      <c r="G781" s="3">
        <v>5135</v>
      </c>
      <c r="H781" s="2">
        <v>52924</v>
      </c>
      <c r="I781">
        <v>6.6</v>
      </c>
      <c r="J781">
        <v>6</v>
      </c>
      <c r="K781">
        <v>50</v>
      </c>
      <c r="L781">
        <v>75</v>
      </c>
      <c r="M781" s="3">
        <v>604278.38</v>
      </c>
    </row>
    <row r="782" spans="1:13" x14ac:dyDescent="0.25">
      <c r="A782" t="s">
        <v>808</v>
      </c>
      <c r="B782" t="s">
        <v>22</v>
      </c>
      <c r="C782" t="s">
        <v>25</v>
      </c>
      <c r="D782">
        <v>4.0999999999999996</v>
      </c>
      <c r="E782">
        <v>77</v>
      </c>
      <c r="F782" s="3">
        <v>50.96</v>
      </c>
      <c r="G782" s="3">
        <v>4992</v>
      </c>
      <c r="H782" s="2">
        <v>51510</v>
      </c>
      <c r="I782">
        <v>4.2</v>
      </c>
      <c r="J782">
        <v>3.8</v>
      </c>
      <c r="K782">
        <v>12</v>
      </c>
      <c r="L782">
        <v>19</v>
      </c>
      <c r="M782" s="3">
        <v>893597.74</v>
      </c>
    </row>
    <row r="783" spans="1:13" x14ac:dyDescent="0.25">
      <c r="A783" t="s">
        <v>809</v>
      </c>
      <c r="B783" t="s">
        <v>22</v>
      </c>
      <c r="C783" t="s">
        <v>36</v>
      </c>
      <c r="D783">
        <v>4.4000000000000004</v>
      </c>
      <c r="E783">
        <v>86</v>
      </c>
      <c r="F783" s="3">
        <v>58.84</v>
      </c>
      <c r="G783" s="3">
        <v>2297</v>
      </c>
      <c r="H783" s="2">
        <v>29914</v>
      </c>
      <c r="I783">
        <v>6</v>
      </c>
      <c r="J783">
        <v>2.1</v>
      </c>
      <c r="K783">
        <v>80</v>
      </c>
      <c r="L783">
        <v>23</v>
      </c>
      <c r="M783" s="3">
        <v>1135454.28</v>
      </c>
    </row>
    <row r="784" spans="1:13" x14ac:dyDescent="0.25">
      <c r="A784" t="s">
        <v>810</v>
      </c>
      <c r="B784" t="s">
        <v>33</v>
      </c>
      <c r="C784" t="s">
        <v>25</v>
      </c>
      <c r="D784">
        <v>5</v>
      </c>
      <c r="E784">
        <v>50</v>
      </c>
      <c r="F784" s="3">
        <v>47.67</v>
      </c>
      <c r="G784" s="3">
        <v>2335</v>
      </c>
      <c r="H784" s="2">
        <v>27114</v>
      </c>
      <c r="I784">
        <v>4.3</v>
      </c>
      <c r="J784">
        <v>1.2</v>
      </c>
      <c r="K784">
        <v>18</v>
      </c>
      <c r="L784">
        <v>8</v>
      </c>
      <c r="M784" s="3">
        <v>541236.12</v>
      </c>
    </row>
    <row r="785" spans="1:13" x14ac:dyDescent="0.25">
      <c r="A785" t="s">
        <v>811</v>
      </c>
      <c r="B785" t="s">
        <v>33</v>
      </c>
      <c r="C785" t="s">
        <v>23</v>
      </c>
      <c r="D785">
        <v>3.3</v>
      </c>
      <c r="E785">
        <v>67</v>
      </c>
      <c r="F785" s="3">
        <v>32.39</v>
      </c>
      <c r="G785" s="3">
        <v>3213</v>
      </c>
      <c r="H785" s="2">
        <v>36451</v>
      </c>
      <c r="I785">
        <v>1.7</v>
      </c>
      <c r="J785">
        <v>7.3</v>
      </c>
      <c r="K785">
        <v>58</v>
      </c>
      <c r="L785">
        <v>34</v>
      </c>
      <c r="M785" s="3">
        <v>506554.4</v>
      </c>
    </row>
    <row r="786" spans="1:13" x14ac:dyDescent="0.25">
      <c r="A786" t="s">
        <v>812</v>
      </c>
      <c r="B786" t="s">
        <v>18</v>
      </c>
      <c r="C786" t="s">
        <v>41</v>
      </c>
      <c r="D786">
        <v>3.1</v>
      </c>
      <c r="E786">
        <v>41</v>
      </c>
      <c r="F786" s="3">
        <v>39.15</v>
      </c>
      <c r="G786" s="3">
        <v>762</v>
      </c>
      <c r="H786" s="2">
        <v>8582</v>
      </c>
      <c r="I786">
        <v>8.6</v>
      </c>
      <c r="J786">
        <v>9</v>
      </c>
      <c r="K786">
        <v>12</v>
      </c>
      <c r="L786">
        <v>30</v>
      </c>
      <c r="M786" s="3">
        <v>377970.25</v>
      </c>
    </row>
    <row r="787" spans="1:13" x14ac:dyDescent="0.25">
      <c r="A787" t="s">
        <v>813</v>
      </c>
      <c r="B787" t="s">
        <v>22</v>
      </c>
      <c r="C787" t="s">
        <v>41</v>
      </c>
      <c r="D787">
        <v>4.4000000000000004</v>
      </c>
      <c r="E787">
        <v>72</v>
      </c>
      <c r="F787" s="3">
        <v>41.95</v>
      </c>
      <c r="G787" s="3">
        <v>5009</v>
      </c>
      <c r="H787" s="2">
        <v>58564</v>
      </c>
      <c r="I787">
        <v>7.1</v>
      </c>
      <c r="J787">
        <v>1.9</v>
      </c>
      <c r="K787">
        <v>69</v>
      </c>
      <c r="L787">
        <v>44</v>
      </c>
      <c r="M787" s="3">
        <v>700903.65</v>
      </c>
    </row>
    <row r="788" spans="1:13" x14ac:dyDescent="0.25">
      <c r="A788" t="s">
        <v>814</v>
      </c>
      <c r="B788" t="s">
        <v>22</v>
      </c>
      <c r="C788" t="s">
        <v>30</v>
      </c>
      <c r="D788">
        <v>4.7</v>
      </c>
      <c r="E788">
        <v>89</v>
      </c>
      <c r="F788" s="3">
        <v>38.57</v>
      </c>
      <c r="G788" s="3">
        <v>6049</v>
      </c>
      <c r="H788" s="2">
        <v>66145</v>
      </c>
      <c r="I788">
        <v>7</v>
      </c>
      <c r="J788">
        <v>3.1</v>
      </c>
      <c r="K788">
        <v>56</v>
      </c>
      <c r="L788">
        <v>46</v>
      </c>
      <c r="M788" s="3">
        <v>785346.76</v>
      </c>
    </row>
    <row r="789" spans="1:13" x14ac:dyDescent="0.25">
      <c r="A789" t="s">
        <v>815</v>
      </c>
      <c r="B789" t="s">
        <v>33</v>
      </c>
      <c r="C789" t="s">
        <v>19</v>
      </c>
      <c r="D789">
        <v>4.7</v>
      </c>
      <c r="E789">
        <v>63</v>
      </c>
      <c r="F789" s="3">
        <v>73.37</v>
      </c>
      <c r="G789" s="3">
        <v>4292</v>
      </c>
      <c r="H789" s="2">
        <v>49488</v>
      </c>
      <c r="I789">
        <v>2.7</v>
      </c>
      <c r="J789">
        <v>1.2</v>
      </c>
      <c r="K789">
        <v>53</v>
      </c>
      <c r="L789">
        <v>28</v>
      </c>
      <c r="M789" s="3">
        <v>1032083.26</v>
      </c>
    </row>
    <row r="790" spans="1:13" x14ac:dyDescent="0.25">
      <c r="A790" t="s">
        <v>816</v>
      </c>
      <c r="B790" t="s">
        <v>22</v>
      </c>
      <c r="C790" t="s">
        <v>23</v>
      </c>
      <c r="D790">
        <v>4.4000000000000004</v>
      </c>
      <c r="E790">
        <v>85</v>
      </c>
      <c r="F790" s="3">
        <v>29.13</v>
      </c>
      <c r="G790" s="3">
        <v>3706</v>
      </c>
      <c r="H790" s="2">
        <v>39020</v>
      </c>
      <c r="I790">
        <v>7</v>
      </c>
      <c r="J790">
        <v>9</v>
      </c>
      <c r="K790">
        <v>39</v>
      </c>
      <c r="L790">
        <v>50</v>
      </c>
      <c r="M790" s="3">
        <v>579907.52</v>
      </c>
    </row>
    <row r="791" spans="1:13" x14ac:dyDescent="0.25">
      <c r="A791" t="s">
        <v>817</v>
      </c>
      <c r="B791" t="s">
        <v>33</v>
      </c>
      <c r="C791" t="s">
        <v>30</v>
      </c>
      <c r="D791">
        <v>4.9000000000000004</v>
      </c>
      <c r="E791">
        <v>67</v>
      </c>
      <c r="F791" s="3">
        <v>36.25</v>
      </c>
      <c r="G791" s="3">
        <v>3100</v>
      </c>
      <c r="H791" s="2">
        <v>35691</v>
      </c>
      <c r="I791">
        <v>3.1</v>
      </c>
      <c r="J791">
        <v>5</v>
      </c>
      <c r="K791">
        <v>30</v>
      </c>
      <c r="L791">
        <v>28</v>
      </c>
      <c r="M791" s="3">
        <v>546109.30000000005</v>
      </c>
    </row>
    <row r="792" spans="1:13" x14ac:dyDescent="0.25">
      <c r="A792" t="s">
        <v>818</v>
      </c>
      <c r="B792" t="s">
        <v>22</v>
      </c>
      <c r="C792" t="s">
        <v>25</v>
      </c>
      <c r="D792">
        <v>4</v>
      </c>
      <c r="E792">
        <v>79</v>
      </c>
      <c r="F792" s="3">
        <v>49.95</v>
      </c>
      <c r="G792" s="3">
        <v>1656</v>
      </c>
      <c r="H792" s="2">
        <v>19394</v>
      </c>
      <c r="I792">
        <v>7.2</v>
      </c>
      <c r="J792">
        <v>9.3000000000000007</v>
      </c>
      <c r="K792">
        <v>52</v>
      </c>
      <c r="L792">
        <v>67</v>
      </c>
      <c r="M792" s="3">
        <v>889456.7</v>
      </c>
    </row>
    <row r="793" spans="1:13" x14ac:dyDescent="0.25">
      <c r="A793" t="s">
        <v>819</v>
      </c>
      <c r="B793" t="s">
        <v>18</v>
      </c>
      <c r="C793" t="s">
        <v>25</v>
      </c>
      <c r="D793">
        <v>4.8</v>
      </c>
      <c r="E793">
        <v>44</v>
      </c>
      <c r="F793" s="3">
        <v>54.58</v>
      </c>
      <c r="G793" s="3">
        <v>2639</v>
      </c>
      <c r="H793" s="2">
        <v>28964</v>
      </c>
      <c r="I793">
        <v>4</v>
      </c>
      <c r="J793">
        <v>5.2</v>
      </c>
      <c r="K793">
        <v>12</v>
      </c>
      <c r="L793">
        <v>39</v>
      </c>
      <c r="M793" s="3">
        <v>557229.16</v>
      </c>
    </row>
    <row r="794" spans="1:13" x14ac:dyDescent="0.25">
      <c r="A794" t="s">
        <v>820</v>
      </c>
      <c r="B794" t="s">
        <v>22</v>
      </c>
      <c r="C794" t="s">
        <v>41</v>
      </c>
      <c r="D794">
        <v>4.9000000000000004</v>
      </c>
      <c r="E794">
        <v>79</v>
      </c>
      <c r="F794" s="3">
        <v>44.67</v>
      </c>
      <c r="G794" s="3">
        <v>6806</v>
      </c>
      <c r="H794" s="2">
        <v>76228</v>
      </c>
      <c r="I794">
        <v>2.4</v>
      </c>
      <c r="J794">
        <v>8.8000000000000007</v>
      </c>
      <c r="K794">
        <v>23</v>
      </c>
      <c r="L794">
        <v>49</v>
      </c>
      <c r="M794" s="3">
        <v>799684.31</v>
      </c>
    </row>
    <row r="795" spans="1:13" x14ac:dyDescent="0.25">
      <c r="A795" t="s">
        <v>821</v>
      </c>
      <c r="B795" t="s">
        <v>22</v>
      </c>
      <c r="C795" t="s">
        <v>30</v>
      </c>
      <c r="D795">
        <v>4.7</v>
      </c>
      <c r="E795">
        <v>70</v>
      </c>
      <c r="F795" s="3">
        <v>33.78</v>
      </c>
      <c r="G795" s="3">
        <v>6742</v>
      </c>
      <c r="H795" s="2">
        <v>70234</v>
      </c>
      <c r="I795">
        <v>9.1999999999999993</v>
      </c>
      <c r="J795">
        <v>9.6</v>
      </c>
      <c r="K795">
        <v>55</v>
      </c>
      <c r="L795">
        <v>13</v>
      </c>
      <c r="M795" s="3">
        <v>550343.14</v>
      </c>
    </row>
    <row r="796" spans="1:13" x14ac:dyDescent="0.25">
      <c r="A796" t="s">
        <v>822</v>
      </c>
      <c r="B796" t="s">
        <v>33</v>
      </c>
      <c r="C796" t="s">
        <v>41</v>
      </c>
      <c r="D796">
        <v>3.6</v>
      </c>
      <c r="E796">
        <v>68</v>
      </c>
      <c r="F796" s="3">
        <v>36.01</v>
      </c>
      <c r="G796" s="3">
        <v>1886</v>
      </c>
      <c r="H796" s="2">
        <v>23164</v>
      </c>
      <c r="I796">
        <v>1.9</v>
      </c>
      <c r="J796">
        <v>4</v>
      </c>
      <c r="K796">
        <v>45</v>
      </c>
      <c r="L796">
        <v>27</v>
      </c>
      <c r="M796" s="3">
        <v>551644.84</v>
      </c>
    </row>
    <row r="797" spans="1:13" x14ac:dyDescent="0.25">
      <c r="A797" t="s">
        <v>823</v>
      </c>
      <c r="B797" t="s">
        <v>22</v>
      </c>
      <c r="C797" t="s">
        <v>36</v>
      </c>
      <c r="D797">
        <v>3.4</v>
      </c>
      <c r="E797">
        <v>71</v>
      </c>
      <c r="F797" s="3">
        <v>56.84</v>
      </c>
      <c r="G797" s="3">
        <v>1592</v>
      </c>
      <c r="H797" s="2">
        <v>15332</v>
      </c>
      <c r="I797">
        <v>7.9</v>
      </c>
      <c r="J797">
        <v>6.8</v>
      </c>
      <c r="K797">
        <v>1</v>
      </c>
      <c r="L797">
        <v>57</v>
      </c>
      <c r="M797" s="3">
        <v>915548.48</v>
      </c>
    </row>
    <row r="798" spans="1:13" x14ac:dyDescent="0.25">
      <c r="A798" t="s">
        <v>824</v>
      </c>
      <c r="B798" t="s">
        <v>22</v>
      </c>
      <c r="C798" t="s">
        <v>41</v>
      </c>
      <c r="D798">
        <v>4.0999999999999996</v>
      </c>
      <c r="E798">
        <v>82</v>
      </c>
      <c r="F798" s="3">
        <v>39.04</v>
      </c>
      <c r="G798" s="3">
        <v>5765</v>
      </c>
      <c r="H798" s="2">
        <v>61035</v>
      </c>
      <c r="I798">
        <v>1.9</v>
      </c>
      <c r="J798">
        <v>7</v>
      </c>
      <c r="K798">
        <v>53</v>
      </c>
      <c r="L798">
        <v>32</v>
      </c>
      <c r="M798" s="3">
        <v>738743.97</v>
      </c>
    </row>
    <row r="799" spans="1:13" x14ac:dyDescent="0.25">
      <c r="A799" t="s">
        <v>825</v>
      </c>
      <c r="B799" t="s">
        <v>33</v>
      </c>
      <c r="C799" t="s">
        <v>36</v>
      </c>
      <c r="D799">
        <v>3.9</v>
      </c>
      <c r="E799">
        <v>65</v>
      </c>
      <c r="F799" s="3">
        <v>61.21</v>
      </c>
      <c r="G799" s="3">
        <v>1238</v>
      </c>
      <c r="H799" s="2">
        <v>20346</v>
      </c>
      <c r="I799">
        <v>7.2</v>
      </c>
      <c r="J799">
        <v>1.2</v>
      </c>
      <c r="K799">
        <v>27</v>
      </c>
      <c r="L799">
        <v>50</v>
      </c>
      <c r="M799" s="3">
        <v>891831.82</v>
      </c>
    </row>
    <row r="800" spans="1:13" x14ac:dyDescent="0.25">
      <c r="A800" t="s">
        <v>826</v>
      </c>
      <c r="B800" t="s">
        <v>18</v>
      </c>
      <c r="C800" t="s">
        <v>25</v>
      </c>
      <c r="D800">
        <v>4.8</v>
      </c>
      <c r="E800">
        <v>37</v>
      </c>
      <c r="F800" s="3">
        <v>52.22</v>
      </c>
      <c r="G800" s="3">
        <v>3673</v>
      </c>
      <c r="H800" s="2">
        <v>40887</v>
      </c>
      <c r="I800">
        <v>2</v>
      </c>
      <c r="J800">
        <v>4.9000000000000004</v>
      </c>
      <c r="K800">
        <v>25</v>
      </c>
      <c r="L800">
        <v>0</v>
      </c>
      <c r="M800" s="3">
        <v>438432.01</v>
      </c>
    </row>
    <row r="801" spans="1:13" x14ac:dyDescent="0.25">
      <c r="A801" t="s">
        <v>827</v>
      </c>
      <c r="B801" t="s">
        <v>18</v>
      </c>
      <c r="C801" t="s">
        <v>30</v>
      </c>
      <c r="D801">
        <v>3.2</v>
      </c>
      <c r="E801">
        <v>32</v>
      </c>
      <c r="F801" s="3">
        <v>33.65</v>
      </c>
      <c r="G801" s="3">
        <v>3092</v>
      </c>
      <c r="H801" s="2">
        <v>32676</v>
      </c>
      <c r="I801">
        <v>5.6</v>
      </c>
      <c r="J801">
        <v>8.6999999999999993</v>
      </c>
      <c r="K801">
        <v>31</v>
      </c>
      <c r="L801">
        <v>3</v>
      </c>
      <c r="M801" s="3">
        <v>265905.09999999998</v>
      </c>
    </row>
    <row r="802" spans="1:13" x14ac:dyDescent="0.25">
      <c r="A802" t="s">
        <v>828</v>
      </c>
      <c r="B802" t="s">
        <v>33</v>
      </c>
      <c r="C802" t="s">
        <v>36</v>
      </c>
      <c r="D802">
        <v>3.5</v>
      </c>
      <c r="E802">
        <v>70</v>
      </c>
      <c r="F802" s="3">
        <v>62.34</v>
      </c>
      <c r="G802" s="3">
        <v>2365</v>
      </c>
      <c r="H802" s="2">
        <v>24475</v>
      </c>
      <c r="I802">
        <v>2.7</v>
      </c>
      <c r="J802">
        <v>9.5</v>
      </c>
      <c r="K802">
        <v>60</v>
      </c>
      <c r="L802">
        <v>28</v>
      </c>
      <c r="M802" s="3">
        <v>989169.37</v>
      </c>
    </row>
    <row r="803" spans="1:13" x14ac:dyDescent="0.25">
      <c r="A803" t="s">
        <v>829</v>
      </c>
      <c r="B803" t="s">
        <v>33</v>
      </c>
      <c r="C803" t="s">
        <v>30</v>
      </c>
      <c r="D803">
        <v>4.5</v>
      </c>
      <c r="E803">
        <v>68</v>
      </c>
      <c r="F803" s="3">
        <v>40.32</v>
      </c>
      <c r="G803" s="3">
        <v>2708</v>
      </c>
      <c r="H803" s="2">
        <v>33537</v>
      </c>
      <c r="I803">
        <v>8.8000000000000007</v>
      </c>
      <c r="J803">
        <v>9.1</v>
      </c>
      <c r="K803">
        <v>67</v>
      </c>
      <c r="L803">
        <v>34</v>
      </c>
      <c r="M803" s="3">
        <v>626098.61</v>
      </c>
    </row>
    <row r="804" spans="1:13" x14ac:dyDescent="0.25">
      <c r="A804" t="s">
        <v>830</v>
      </c>
      <c r="B804" t="s">
        <v>33</v>
      </c>
      <c r="C804" t="s">
        <v>30</v>
      </c>
      <c r="D804">
        <v>3.2</v>
      </c>
      <c r="E804">
        <v>63</v>
      </c>
      <c r="F804" s="3">
        <v>37.17</v>
      </c>
      <c r="G804" s="3">
        <v>3116</v>
      </c>
      <c r="H804" s="2">
        <v>39277</v>
      </c>
      <c r="I804">
        <v>4.5999999999999996</v>
      </c>
      <c r="J804">
        <v>9.8000000000000007</v>
      </c>
      <c r="K804">
        <v>4</v>
      </c>
      <c r="L804">
        <v>17</v>
      </c>
      <c r="M804" s="3">
        <v>536260.91</v>
      </c>
    </row>
    <row r="805" spans="1:13" x14ac:dyDescent="0.25">
      <c r="A805" t="s">
        <v>831</v>
      </c>
      <c r="B805" t="s">
        <v>33</v>
      </c>
      <c r="C805" t="s">
        <v>36</v>
      </c>
      <c r="D805">
        <v>3.6</v>
      </c>
      <c r="E805">
        <v>60</v>
      </c>
      <c r="F805" s="3">
        <v>56.74</v>
      </c>
      <c r="G805" s="3">
        <v>1513</v>
      </c>
      <c r="H805" s="2">
        <v>17718</v>
      </c>
      <c r="I805">
        <v>1.1000000000000001</v>
      </c>
      <c r="J805">
        <v>6.9</v>
      </c>
      <c r="K805">
        <v>16</v>
      </c>
      <c r="L805">
        <v>37</v>
      </c>
      <c r="M805" s="3">
        <v>764598.22</v>
      </c>
    </row>
    <row r="806" spans="1:13" x14ac:dyDescent="0.25">
      <c r="A806" t="s">
        <v>832</v>
      </c>
      <c r="B806" t="s">
        <v>33</v>
      </c>
      <c r="C806" t="s">
        <v>19</v>
      </c>
      <c r="D806">
        <v>3.8</v>
      </c>
      <c r="E806">
        <v>61</v>
      </c>
      <c r="F806" s="3">
        <v>71.38</v>
      </c>
      <c r="G806" s="3">
        <v>3051</v>
      </c>
      <c r="H806" s="2">
        <v>31664</v>
      </c>
      <c r="I806">
        <v>6.7</v>
      </c>
      <c r="J806">
        <v>3.1</v>
      </c>
      <c r="K806">
        <v>19</v>
      </c>
      <c r="L806">
        <v>50</v>
      </c>
      <c r="M806" s="3">
        <v>976826.34</v>
      </c>
    </row>
    <row r="807" spans="1:13" x14ac:dyDescent="0.25">
      <c r="A807" t="s">
        <v>833</v>
      </c>
      <c r="B807" t="s">
        <v>18</v>
      </c>
      <c r="C807" t="s">
        <v>41</v>
      </c>
      <c r="D807">
        <v>4.2</v>
      </c>
      <c r="E807">
        <v>40</v>
      </c>
      <c r="F807" s="3">
        <v>40.96</v>
      </c>
      <c r="G807" s="3">
        <v>929</v>
      </c>
      <c r="H807" s="2">
        <v>15183</v>
      </c>
      <c r="I807">
        <v>5</v>
      </c>
      <c r="J807">
        <v>6.2</v>
      </c>
      <c r="K807">
        <v>39</v>
      </c>
      <c r="L807">
        <v>35</v>
      </c>
      <c r="M807" s="3">
        <v>375547.29</v>
      </c>
    </row>
    <row r="808" spans="1:13" x14ac:dyDescent="0.25">
      <c r="A808" t="s">
        <v>834</v>
      </c>
      <c r="B808" t="s">
        <v>18</v>
      </c>
      <c r="C808" t="s">
        <v>36</v>
      </c>
      <c r="D808">
        <v>3.3</v>
      </c>
      <c r="E808">
        <v>40</v>
      </c>
      <c r="F808" s="3">
        <v>64.58</v>
      </c>
      <c r="G808" s="3">
        <v>1962</v>
      </c>
      <c r="H808" s="2">
        <v>20314</v>
      </c>
      <c r="I808">
        <v>8.6999999999999993</v>
      </c>
      <c r="J808">
        <v>4.8</v>
      </c>
      <c r="K808">
        <v>28</v>
      </c>
      <c r="L808">
        <v>39</v>
      </c>
      <c r="M808" s="3">
        <v>587432.36</v>
      </c>
    </row>
    <row r="809" spans="1:13" x14ac:dyDescent="0.25">
      <c r="A809" t="s">
        <v>835</v>
      </c>
      <c r="B809" t="s">
        <v>33</v>
      </c>
      <c r="C809" t="s">
        <v>25</v>
      </c>
      <c r="D809">
        <v>4.7</v>
      </c>
      <c r="E809">
        <v>70</v>
      </c>
      <c r="F809" s="3">
        <v>48.85</v>
      </c>
      <c r="G809" s="3">
        <v>2941</v>
      </c>
      <c r="H809" s="2">
        <v>34652</v>
      </c>
      <c r="I809">
        <v>4.9000000000000004</v>
      </c>
      <c r="J809">
        <v>3.3</v>
      </c>
      <c r="K809">
        <v>21</v>
      </c>
      <c r="L809">
        <v>18</v>
      </c>
      <c r="M809" s="3">
        <v>770169.75</v>
      </c>
    </row>
    <row r="810" spans="1:13" x14ac:dyDescent="0.25">
      <c r="A810" t="s">
        <v>836</v>
      </c>
      <c r="B810" t="s">
        <v>22</v>
      </c>
      <c r="C810" t="s">
        <v>30</v>
      </c>
      <c r="D810">
        <v>3.9</v>
      </c>
      <c r="E810">
        <v>87</v>
      </c>
      <c r="F810" s="3">
        <v>34.65</v>
      </c>
      <c r="G810" s="3">
        <v>4113</v>
      </c>
      <c r="H810" s="2">
        <v>44551</v>
      </c>
      <c r="I810">
        <v>4.7</v>
      </c>
      <c r="J810">
        <v>8</v>
      </c>
      <c r="K810">
        <v>52</v>
      </c>
      <c r="L810">
        <v>48</v>
      </c>
      <c r="M810" s="3">
        <v>693454.5</v>
      </c>
    </row>
    <row r="811" spans="1:13" x14ac:dyDescent="0.25">
      <c r="A811" t="s">
        <v>837</v>
      </c>
      <c r="B811" t="s">
        <v>33</v>
      </c>
      <c r="C811" t="s">
        <v>23</v>
      </c>
      <c r="D811">
        <v>4.8</v>
      </c>
      <c r="E811">
        <v>59</v>
      </c>
      <c r="F811" s="3">
        <v>31.59</v>
      </c>
      <c r="G811" s="3">
        <v>3301</v>
      </c>
      <c r="H811" s="2">
        <v>32851</v>
      </c>
      <c r="I811">
        <v>5.0999999999999996</v>
      </c>
      <c r="J811">
        <v>6.7</v>
      </c>
      <c r="K811">
        <v>7</v>
      </c>
      <c r="L811">
        <v>20</v>
      </c>
      <c r="M811" s="3">
        <v>424891.37</v>
      </c>
    </row>
    <row r="812" spans="1:13" x14ac:dyDescent="0.25">
      <c r="A812" t="s">
        <v>838</v>
      </c>
      <c r="B812" t="s">
        <v>22</v>
      </c>
      <c r="C812" t="s">
        <v>36</v>
      </c>
      <c r="D812">
        <v>3.9</v>
      </c>
      <c r="E812">
        <v>85</v>
      </c>
      <c r="F812" s="3">
        <v>60.77</v>
      </c>
      <c r="G812" s="3">
        <v>4934</v>
      </c>
      <c r="H812" s="2">
        <v>50088</v>
      </c>
      <c r="I812">
        <v>8.6999999999999993</v>
      </c>
      <c r="J812">
        <v>8.1</v>
      </c>
      <c r="K812">
        <v>39</v>
      </c>
      <c r="L812">
        <v>52</v>
      </c>
      <c r="M812" s="3">
        <v>1173181.02</v>
      </c>
    </row>
    <row r="813" spans="1:13" x14ac:dyDescent="0.25">
      <c r="A813" t="s">
        <v>839</v>
      </c>
      <c r="B813" t="s">
        <v>33</v>
      </c>
      <c r="C813" t="s">
        <v>41</v>
      </c>
      <c r="D813">
        <v>3.6</v>
      </c>
      <c r="E813">
        <v>57</v>
      </c>
      <c r="F813" s="3">
        <v>42.91</v>
      </c>
      <c r="G813" s="3">
        <v>3463</v>
      </c>
      <c r="H813" s="2">
        <v>37421</v>
      </c>
      <c r="I813">
        <v>6.3</v>
      </c>
      <c r="J813">
        <v>3.4</v>
      </c>
      <c r="K813">
        <v>46</v>
      </c>
      <c r="L813">
        <v>15</v>
      </c>
      <c r="M813" s="3">
        <v>566756.59</v>
      </c>
    </row>
    <row r="814" spans="1:13" x14ac:dyDescent="0.25">
      <c r="A814" t="s">
        <v>840</v>
      </c>
      <c r="B814" t="s">
        <v>33</v>
      </c>
      <c r="C814" t="s">
        <v>30</v>
      </c>
      <c r="D814">
        <v>3.3</v>
      </c>
      <c r="E814">
        <v>55</v>
      </c>
      <c r="F814" s="3">
        <v>30.44</v>
      </c>
      <c r="G814" s="3">
        <v>2024</v>
      </c>
      <c r="H814" s="2">
        <v>25970</v>
      </c>
      <c r="I814">
        <v>7</v>
      </c>
      <c r="J814">
        <v>9.1</v>
      </c>
      <c r="K814">
        <v>39</v>
      </c>
      <c r="L814">
        <v>5</v>
      </c>
      <c r="M814" s="3">
        <v>385669.66</v>
      </c>
    </row>
    <row r="815" spans="1:13" x14ac:dyDescent="0.25">
      <c r="A815" t="s">
        <v>841</v>
      </c>
      <c r="B815" t="s">
        <v>18</v>
      </c>
      <c r="C815" t="s">
        <v>19</v>
      </c>
      <c r="D815">
        <v>3</v>
      </c>
      <c r="E815">
        <v>48</v>
      </c>
      <c r="F815" s="3">
        <v>71.2</v>
      </c>
      <c r="G815" s="3">
        <v>2296</v>
      </c>
      <c r="H815" s="2">
        <v>23826</v>
      </c>
      <c r="I815">
        <v>7.5</v>
      </c>
      <c r="J815">
        <v>3.1</v>
      </c>
      <c r="K815">
        <v>9</v>
      </c>
      <c r="L815">
        <v>25</v>
      </c>
      <c r="M815" s="3">
        <v>776842.5</v>
      </c>
    </row>
    <row r="816" spans="1:13" x14ac:dyDescent="0.25">
      <c r="A816" t="s">
        <v>842</v>
      </c>
      <c r="B816" t="s">
        <v>22</v>
      </c>
      <c r="C816" t="s">
        <v>25</v>
      </c>
      <c r="D816">
        <v>4.0999999999999996</v>
      </c>
      <c r="E816">
        <v>82</v>
      </c>
      <c r="F816" s="3">
        <v>46.34</v>
      </c>
      <c r="G816" s="3">
        <v>6102</v>
      </c>
      <c r="H816" s="2">
        <v>69958</v>
      </c>
      <c r="I816">
        <v>9.4</v>
      </c>
      <c r="J816">
        <v>6.4</v>
      </c>
      <c r="K816">
        <v>80</v>
      </c>
      <c r="L816">
        <v>0</v>
      </c>
      <c r="M816" s="3">
        <v>863927.82</v>
      </c>
    </row>
    <row r="817" spans="1:13" x14ac:dyDescent="0.25">
      <c r="A817" t="s">
        <v>843</v>
      </c>
      <c r="B817" t="s">
        <v>22</v>
      </c>
      <c r="C817" t="s">
        <v>19</v>
      </c>
      <c r="D817">
        <v>3.2</v>
      </c>
      <c r="E817">
        <v>84</v>
      </c>
      <c r="F817" s="3">
        <v>68.47</v>
      </c>
      <c r="G817" s="3">
        <v>3545</v>
      </c>
      <c r="H817" s="2">
        <v>40543</v>
      </c>
      <c r="I817">
        <v>8.5</v>
      </c>
      <c r="J817">
        <v>1.5</v>
      </c>
      <c r="K817">
        <v>45</v>
      </c>
      <c r="L817">
        <v>81</v>
      </c>
      <c r="M817" s="3">
        <v>1290903.99</v>
      </c>
    </row>
    <row r="818" spans="1:13" x14ac:dyDescent="0.25">
      <c r="A818" t="s">
        <v>844</v>
      </c>
      <c r="B818" t="s">
        <v>18</v>
      </c>
      <c r="C818" t="s">
        <v>23</v>
      </c>
      <c r="D818">
        <v>3.8</v>
      </c>
      <c r="E818">
        <v>42</v>
      </c>
      <c r="F818" s="3">
        <v>32.28</v>
      </c>
      <c r="G818" s="3">
        <v>3618</v>
      </c>
      <c r="H818" s="2">
        <v>43376</v>
      </c>
      <c r="I818">
        <v>9.3000000000000007</v>
      </c>
      <c r="J818">
        <v>5.9</v>
      </c>
      <c r="K818">
        <v>19</v>
      </c>
      <c r="L818">
        <v>0</v>
      </c>
      <c r="M818" s="3">
        <v>328468.56</v>
      </c>
    </row>
    <row r="819" spans="1:13" x14ac:dyDescent="0.25">
      <c r="A819" t="s">
        <v>845</v>
      </c>
      <c r="B819" t="s">
        <v>18</v>
      </c>
      <c r="C819" t="s">
        <v>36</v>
      </c>
      <c r="D819">
        <v>4.2</v>
      </c>
      <c r="E819">
        <v>30</v>
      </c>
      <c r="F819" s="3">
        <v>56.73</v>
      </c>
      <c r="G819" s="3">
        <v>4171</v>
      </c>
      <c r="H819" s="2">
        <v>44244</v>
      </c>
      <c r="I819">
        <v>4.0999999999999996</v>
      </c>
      <c r="J819">
        <v>1.9</v>
      </c>
      <c r="K819">
        <v>26</v>
      </c>
      <c r="L819">
        <v>26</v>
      </c>
      <c r="M819" s="3">
        <v>397600.76</v>
      </c>
    </row>
    <row r="820" spans="1:13" x14ac:dyDescent="0.25">
      <c r="A820" t="s">
        <v>846</v>
      </c>
      <c r="B820" t="s">
        <v>18</v>
      </c>
      <c r="C820" t="s">
        <v>30</v>
      </c>
      <c r="D820">
        <v>3.6</v>
      </c>
      <c r="E820">
        <v>50</v>
      </c>
      <c r="F820" s="3">
        <v>33.4</v>
      </c>
      <c r="G820" s="3">
        <v>1189</v>
      </c>
      <c r="H820" s="2">
        <v>14149</v>
      </c>
      <c r="I820">
        <v>2.9</v>
      </c>
      <c r="J820">
        <v>4</v>
      </c>
      <c r="K820">
        <v>1</v>
      </c>
      <c r="L820">
        <v>18</v>
      </c>
      <c r="M820" s="3">
        <v>376535.55</v>
      </c>
    </row>
    <row r="821" spans="1:13" x14ac:dyDescent="0.25">
      <c r="A821" t="s">
        <v>847</v>
      </c>
      <c r="B821" t="s">
        <v>18</v>
      </c>
      <c r="C821" t="s">
        <v>36</v>
      </c>
      <c r="D821">
        <v>3.4</v>
      </c>
      <c r="E821">
        <v>31</v>
      </c>
      <c r="F821" s="3">
        <v>62.73</v>
      </c>
      <c r="G821" s="3">
        <v>1586</v>
      </c>
      <c r="H821" s="2">
        <v>21339</v>
      </c>
      <c r="I821">
        <v>2.8</v>
      </c>
      <c r="J821">
        <v>8.6999999999999993</v>
      </c>
      <c r="K821">
        <v>19</v>
      </c>
      <c r="L821">
        <v>2</v>
      </c>
      <c r="M821" s="3">
        <v>444521.25</v>
      </c>
    </row>
    <row r="822" spans="1:13" x14ac:dyDescent="0.25">
      <c r="A822" t="s">
        <v>848</v>
      </c>
      <c r="B822" t="s">
        <v>22</v>
      </c>
      <c r="C822" t="s">
        <v>41</v>
      </c>
      <c r="D822">
        <v>4.5</v>
      </c>
      <c r="E822">
        <v>82</v>
      </c>
      <c r="F822" s="3">
        <v>42.16</v>
      </c>
      <c r="G822" s="3">
        <v>2224</v>
      </c>
      <c r="H822" s="2">
        <v>22394</v>
      </c>
      <c r="I822">
        <v>8.6999999999999993</v>
      </c>
      <c r="J822">
        <v>9</v>
      </c>
      <c r="K822">
        <v>28</v>
      </c>
      <c r="L822">
        <v>51</v>
      </c>
      <c r="M822" s="3">
        <v>788281.62</v>
      </c>
    </row>
    <row r="823" spans="1:13" x14ac:dyDescent="0.25">
      <c r="A823" t="s">
        <v>849</v>
      </c>
      <c r="B823" t="s">
        <v>22</v>
      </c>
      <c r="C823" t="s">
        <v>36</v>
      </c>
      <c r="D823">
        <v>4.9000000000000004</v>
      </c>
      <c r="E823">
        <v>71</v>
      </c>
      <c r="F823" s="3">
        <v>56</v>
      </c>
      <c r="G823" s="3">
        <v>8560</v>
      </c>
      <c r="H823" s="2">
        <v>87862</v>
      </c>
      <c r="I823">
        <v>8.5</v>
      </c>
      <c r="J823">
        <v>7.9</v>
      </c>
      <c r="K823">
        <v>5</v>
      </c>
      <c r="L823">
        <v>69</v>
      </c>
      <c r="M823" s="3">
        <v>917707.1</v>
      </c>
    </row>
    <row r="824" spans="1:13" x14ac:dyDescent="0.25">
      <c r="A824" t="s">
        <v>850</v>
      </c>
      <c r="B824" t="s">
        <v>33</v>
      </c>
      <c r="C824" t="s">
        <v>25</v>
      </c>
      <c r="D824">
        <v>3.2</v>
      </c>
      <c r="E824">
        <v>60</v>
      </c>
      <c r="F824" s="3">
        <v>51.35</v>
      </c>
      <c r="G824" s="3">
        <v>3176</v>
      </c>
      <c r="H824" s="2">
        <v>39544</v>
      </c>
      <c r="I824">
        <v>6.9</v>
      </c>
      <c r="J824">
        <v>4.3</v>
      </c>
      <c r="K824">
        <v>19</v>
      </c>
      <c r="L824">
        <v>30</v>
      </c>
      <c r="M824" s="3">
        <v>694230.35</v>
      </c>
    </row>
    <row r="825" spans="1:13" x14ac:dyDescent="0.25">
      <c r="A825" t="s">
        <v>851</v>
      </c>
      <c r="B825" t="s">
        <v>33</v>
      </c>
      <c r="C825" t="s">
        <v>23</v>
      </c>
      <c r="D825">
        <v>3.3</v>
      </c>
      <c r="E825">
        <v>62</v>
      </c>
      <c r="F825" s="3">
        <v>26.62</v>
      </c>
      <c r="G825" s="3">
        <v>3145</v>
      </c>
      <c r="H825" s="2">
        <v>37825</v>
      </c>
      <c r="I825">
        <v>1.6</v>
      </c>
      <c r="J825">
        <v>6.2</v>
      </c>
      <c r="K825">
        <v>36</v>
      </c>
      <c r="L825">
        <v>33</v>
      </c>
      <c r="M825" s="3">
        <v>376617.89</v>
      </c>
    </row>
    <row r="826" spans="1:13" x14ac:dyDescent="0.25">
      <c r="A826" t="s">
        <v>852</v>
      </c>
      <c r="B826" t="s">
        <v>18</v>
      </c>
      <c r="C826" t="s">
        <v>19</v>
      </c>
      <c r="D826">
        <v>4.9000000000000004</v>
      </c>
      <c r="E826">
        <v>39</v>
      </c>
      <c r="F826" s="3">
        <v>67.77</v>
      </c>
      <c r="G826" s="3">
        <v>1052</v>
      </c>
      <c r="H826" s="2">
        <v>15791</v>
      </c>
      <c r="I826">
        <v>3.9</v>
      </c>
      <c r="J826">
        <v>3</v>
      </c>
      <c r="K826">
        <v>18</v>
      </c>
      <c r="L826">
        <v>16</v>
      </c>
      <c r="M826" s="3">
        <v>592675.30000000005</v>
      </c>
    </row>
    <row r="827" spans="1:13" x14ac:dyDescent="0.25">
      <c r="A827" t="s">
        <v>853</v>
      </c>
      <c r="B827" t="s">
        <v>18</v>
      </c>
      <c r="C827" t="s">
        <v>23</v>
      </c>
      <c r="D827">
        <v>3.1</v>
      </c>
      <c r="E827">
        <v>44</v>
      </c>
      <c r="F827" s="3">
        <v>30.05</v>
      </c>
      <c r="G827" s="3">
        <v>2933</v>
      </c>
      <c r="H827" s="2">
        <v>32882</v>
      </c>
      <c r="I827">
        <v>7.6</v>
      </c>
      <c r="J827">
        <v>7.1</v>
      </c>
      <c r="K827">
        <v>10</v>
      </c>
      <c r="L827">
        <v>2</v>
      </c>
      <c r="M827" s="3">
        <v>306382</v>
      </c>
    </row>
    <row r="828" spans="1:13" x14ac:dyDescent="0.25">
      <c r="A828" t="s">
        <v>854</v>
      </c>
      <c r="B828" t="s">
        <v>18</v>
      </c>
      <c r="C828" t="s">
        <v>30</v>
      </c>
      <c r="D828">
        <v>5</v>
      </c>
      <c r="E828">
        <v>30</v>
      </c>
      <c r="F828" s="3">
        <v>31.2</v>
      </c>
      <c r="G828" s="3">
        <v>4816</v>
      </c>
      <c r="H828" s="2">
        <v>52999</v>
      </c>
      <c r="I828">
        <v>3.2</v>
      </c>
      <c r="J828">
        <v>4.0999999999999996</v>
      </c>
      <c r="K828">
        <v>15</v>
      </c>
      <c r="L828">
        <v>10</v>
      </c>
      <c r="M828" s="3">
        <v>236325.95</v>
      </c>
    </row>
    <row r="829" spans="1:13" x14ac:dyDescent="0.25">
      <c r="A829" t="s">
        <v>855</v>
      </c>
      <c r="B829" t="s">
        <v>33</v>
      </c>
      <c r="C829" t="s">
        <v>36</v>
      </c>
      <c r="D829">
        <v>3</v>
      </c>
      <c r="E829">
        <v>63</v>
      </c>
      <c r="F829" s="3">
        <v>65.930000000000007</v>
      </c>
      <c r="G829" s="3">
        <v>992</v>
      </c>
      <c r="H829" s="2">
        <v>15513</v>
      </c>
      <c r="I829">
        <v>6.6</v>
      </c>
      <c r="J829">
        <v>3</v>
      </c>
      <c r="K829">
        <v>17</v>
      </c>
      <c r="L829">
        <v>19</v>
      </c>
      <c r="M829" s="3">
        <v>934791.34</v>
      </c>
    </row>
    <row r="830" spans="1:13" x14ac:dyDescent="0.25">
      <c r="A830" t="s">
        <v>856</v>
      </c>
      <c r="B830" t="s">
        <v>33</v>
      </c>
      <c r="C830" t="s">
        <v>30</v>
      </c>
      <c r="D830">
        <v>4.7</v>
      </c>
      <c r="E830">
        <v>59</v>
      </c>
      <c r="F830" s="3">
        <v>31.82</v>
      </c>
      <c r="G830" s="3">
        <v>2311</v>
      </c>
      <c r="H830" s="2">
        <v>23094</v>
      </c>
      <c r="I830">
        <v>5.9</v>
      </c>
      <c r="J830">
        <v>6.3</v>
      </c>
      <c r="K830">
        <v>38</v>
      </c>
      <c r="L830">
        <v>1</v>
      </c>
      <c r="M830" s="3">
        <v>427286.4</v>
      </c>
    </row>
    <row r="831" spans="1:13" x14ac:dyDescent="0.25">
      <c r="A831" t="s">
        <v>857</v>
      </c>
      <c r="B831" t="s">
        <v>33</v>
      </c>
      <c r="C831" t="s">
        <v>19</v>
      </c>
      <c r="D831">
        <v>3.6</v>
      </c>
      <c r="E831">
        <v>67</v>
      </c>
      <c r="F831" s="3">
        <v>73.59</v>
      </c>
      <c r="G831" s="3">
        <v>1052</v>
      </c>
      <c r="H831" s="2">
        <v>18652</v>
      </c>
      <c r="I831">
        <v>3.4</v>
      </c>
      <c r="J831">
        <v>2</v>
      </c>
      <c r="K831">
        <v>21</v>
      </c>
      <c r="L831">
        <v>36</v>
      </c>
      <c r="M831" s="3">
        <v>1105655.3</v>
      </c>
    </row>
    <row r="832" spans="1:13" x14ac:dyDescent="0.25">
      <c r="A832" t="s">
        <v>858</v>
      </c>
      <c r="B832" t="s">
        <v>33</v>
      </c>
      <c r="C832" t="s">
        <v>30</v>
      </c>
      <c r="D832">
        <v>4.9000000000000004</v>
      </c>
      <c r="E832">
        <v>60</v>
      </c>
      <c r="F832" s="3">
        <v>39.130000000000003</v>
      </c>
      <c r="G832" s="3">
        <v>2130</v>
      </c>
      <c r="H832" s="2">
        <v>21711</v>
      </c>
      <c r="I832">
        <v>9.4</v>
      </c>
      <c r="J832">
        <v>7.2</v>
      </c>
      <c r="K832">
        <v>50</v>
      </c>
      <c r="L832">
        <v>52</v>
      </c>
      <c r="M832" s="3">
        <v>536842.01</v>
      </c>
    </row>
    <row r="833" spans="1:13" x14ac:dyDescent="0.25">
      <c r="A833" t="s">
        <v>859</v>
      </c>
      <c r="B833" t="s">
        <v>33</v>
      </c>
      <c r="C833" t="s">
        <v>41</v>
      </c>
      <c r="D833">
        <v>3.6</v>
      </c>
      <c r="E833">
        <v>56</v>
      </c>
      <c r="F833" s="3">
        <v>45.94</v>
      </c>
      <c r="G833" s="3">
        <v>1920</v>
      </c>
      <c r="H833" s="2">
        <v>21924</v>
      </c>
      <c r="I833">
        <v>3.3</v>
      </c>
      <c r="J833">
        <v>2.7</v>
      </c>
      <c r="K833">
        <v>13</v>
      </c>
      <c r="L833">
        <v>8</v>
      </c>
      <c r="M833" s="3">
        <v>575771.1</v>
      </c>
    </row>
    <row r="834" spans="1:13" x14ac:dyDescent="0.25">
      <c r="A834" t="s">
        <v>860</v>
      </c>
      <c r="B834" t="s">
        <v>33</v>
      </c>
      <c r="C834" t="s">
        <v>23</v>
      </c>
      <c r="D834">
        <v>4.3</v>
      </c>
      <c r="E834">
        <v>64</v>
      </c>
      <c r="F834" s="3">
        <v>29.72</v>
      </c>
      <c r="G834" s="3">
        <v>4147</v>
      </c>
      <c r="H834" s="2">
        <v>43848</v>
      </c>
      <c r="I834">
        <v>9.1</v>
      </c>
      <c r="J834">
        <v>6</v>
      </c>
      <c r="K834">
        <v>41</v>
      </c>
      <c r="L834">
        <v>22</v>
      </c>
      <c r="M834" s="3">
        <v>448496.78</v>
      </c>
    </row>
    <row r="835" spans="1:13" x14ac:dyDescent="0.25">
      <c r="A835" t="s">
        <v>861</v>
      </c>
      <c r="B835" t="s">
        <v>33</v>
      </c>
      <c r="C835" t="s">
        <v>19</v>
      </c>
      <c r="D835">
        <v>3.2</v>
      </c>
      <c r="E835">
        <v>52</v>
      </c>
      <c r="F835" s="3">
        <v>74.62</v>
      </c>
      <c r="G835" s="3">
        <v>1860</v>
      </c>
      <c r="H835" s="2">
        <v>21437</v>
      </c>
      <c r="I835">
        <v>5.9</v>
      </c>
      <c r="J835">
        <v>4.5</v>
      </c>
      <c r="K835">
        <v>5</v>
      </c>
      <c r="L835">
        <v>32</v>
      </c>
      <c r="M835" s="3">
        <v>869613.35</v>
      </c>
    </row>
    <row r="836" spans="1:13" x14ac:dyDescent="0.25">
      <c r="A836" t="s">
        <v>862</v>
      </c>
      <c r="B836" t="s">
        <v>18</v>
      </c>
      <c r="C836" t="s">
        <v>19</v>
      </c>
      <c r="D836">
        <v>3.5</v>
      </c>
      <c r="E836">
        <v>31</v>
      </c>
      <c r="F836" s="3">
        <v>75.53</v>
      </c>
      <c r="G836" s="3">
        <v>2353</v>
      </c>
      <c r="H836" s="2">
        <v>30436</v>
      </c>
      <c r="I836">
        <v>1.8</v>
      </c>
      <c r="J836">
        <v>6.1</v>
      </c>
      <c r="K836">
        <v>20</v>
      </c>
      <c r="L836">
        <v>14</v>
      </c>
      <c r="M836" s="3">
        <v>541018.49</v>
      </c>
    </row>
    <row r="837" spans="1:13" x14ac:dyDescent="0.25">
      <c r="A837" t="s">
        <v>863</v>
      </c>
      <c r="B837" t="s">
        <v>18</v>
      </c>
      <c r="C837" t="s">
        <v>19</v>
      </c>
      <c r="D837">
        <v>4.5</v>
      </c>
      <c r="E837">
        <v>37</v>
      </c>
      <c r="F837" s="3">
        <v>66.900000000000006</v>
      </c>
      <c r="G837" s="3">
        <v>4270</v>
      </c>
      <c r="H837" s="2">
        <v>47319</v>
      </c>
      <c r="I837">
        <v>8.5</v>
      </c>
      <c r="J837">
        <v>3.2</v>
      </c>
      <c r="K837">
        <v>7</v>
      </c>
      <c r="L837">
        <v>30</v>
      </c>
      <c r="M837" s="3">
        <v>565098.94999999995</v>
      </c>
    </row>
    <row r="838" spans="1:13" x14ac:dyDescent="0.25">
      <c r="A838" t="s">
        <v>864</v>
      </c>
      <c r="B838" t="s">
        <v>18</v>
      </c>
      <c r="C838" t="s">
        <v>25</v>
      </c>
      <c r="D838">
        <v>4.0999999999999996</v>
      </c>
      <c r="E838">
        <v>37</v>
      </c>
      <c r="F838" s="3">
        <v>50.27</v>
      </c>
      <c r="G838" s="3">
        <v>2341</v>
      </c>
      <c r="H838" s="2">
        <v>25841</v>
      </c>
      <c r="I838">
        <v>8.1</v>
      </c>
      <c r="J838">
        <v>3.8</v>
      </c>
      <c r="K838">
        <v>17</v>
      </c>
      <c r="L838">
        <v>18</v>
      </c>
      <c r="M838" s="3">
        <v>429288.81</v>
      </c>
    </row>
    <row r="839" spans="1:13" x14ac:dyDescent="0.25">
      <c r="A839" t="s">
        <v>865</v>
      </c>
      <c r="B839" t="s">
        <v>18</v>
      </c>
      <c r="C839" t="s">
        <v>23</v>
      </c>
      <c r="D839">
        <v>4.9000000000000004</v>
      </c>
      <c r="E839">
        <v>40</v>
      </c>
      <c r="F839" s="3">
        <v>25.66</v>
      </c>
      <c r="G839" s="3">
        <v>4235</v>
      </c>
      <c r="H839" s="2">
        <v>44558</v>
      </c>
      <c r="I839">
        <v>8.5</v>
      </c>
      <c r="J839">
        <v>2.2999999999999998</v>
      </c>
      <c r="K839">
        <v>21</v>
      </c>
      <c r="L839">
        <v>3</v>
      </c>
      <c r="M839" s="3">
        <v>254193.84</v>
      </c>
    </row>
    <row r="840" spans="1:13" x14ac:dyDescent="0.25">
      <c r="A840" t="s">
        <v>866</v>
      </c>
      <c r="B840" t="s">
        <v>33</v>
      </c>
      <c r="C840" t="s">
        <v>30</v>
      </c>
      <c r="D840">
        <v>3.9</v>
      </c>
      <c r="E840">
        <v>65</v>
      </c>
      <c r="F840" s="3">
        <v>36.83</v>
      </c>
      <c r="G840" s="3">
        <v>1278</v>
      </c>
      <c r="H840" s="2">
        <v>13517</v>
      </c>
      <c r="I840">
        <v>6.7</v>
      </c>
      <c r="J840">
        <v>8</v>
      </c>
      <c r="K840">
        <v>53</v>
      </c>
      <c r="L840">
        <v>33</v>
      </c>
      <c r="M840" s="3">
        <v>546101.28</v>
      </c>
    </row>
    <row r="841" spans="1:13" x14ac:dyDescent="0.25">
      <c r="A841" t="s">
        <v>867</v>
      </c>
      <c r="B841" t="s">
        <v>22</v>
      </c>
      <c r="C841" t="s">
        <v>19</v>
      </c>
      <c r="D841">
        <v>4.7</v>
      </c>
      <c r="E841">
        <v>71</v>
      </c>
      <c r="F841" s="3">
        <v>71.400000000000006</v>
      </c>
      <c r="G841" s="3">
        <v>5987</v>
      </c>
      <c r="H841" s="2">
        <v>67580</v>
      </c>
      <c r="I841">
        <v>7.4</v>
      </c>
      <c r="J841">
        <v>1.6</v>
      </c>
      <c r="K841">
        <v>34</v>
      </c>
      <c r="L841">
        <v>53</v>
      </c>
      <c r="M841" s="3">
        <v>1138167.8999999999</v>
      </c>
    </row>
    <row r="842" spans="1:13" x14ac:dyDescent="0.25">
      <c r="A842" t="s">
        <v>868</v>
      </c>
      <c r="B842" t="s">
        <v>33</v>
      </c>
      <c r="C842" t="s">
        <v>23</v>
      </c>
      <c r="D842">
        <v>3.9</v>
      </c>
      <c r="E842">
        <v>54</v>
      </c>
      <c r="F842" s="3">
        <v>27.25</v>
      </c>
      <c r="G842" s="3">
        <v>1155</v>
      </c>
      <c r="H842" s="2">
        <v>15569</v>
      </c>
      <c r="I842">
        <v>9.1999999999999993</v>
      </c>
      <c r="J842">
        <v>4.4000000000000004</v>
      </c>
      <c r="K842">
        <v>45</v>
      </c>
      <c r="L842">
        <v>14</v>
      </c>
      <c r="M842" s="3">
        <v>341491.20000000001</v>
      </c>
    </row>
    <row r="843" spans="1:13" x14ac:dyDescent="0.25">
      <c r="A843" t="s">
        <v>869</v>
      </c>
      <c r="B843" t="s">
        <v>22</v>
      </c>
      <c r="C843" t="s">
        <v>19</v>
      </c>
      <c r="D843">
        <v>5</v>
      </c>
      <c r="E843">
        <v>76</v>
      </c>
      <c r="F843" s="3">
        <v>73.78</v>
      </c>
      <c r="G843" s="3">
        <v>2081</v>
      </c>
      <c r="H843" s="2">
        <v>26546</v>
      </c>
      <c r="I843">
        <v>2.1</v>
      </c>
      <c r="J843">
        <v>5</v>
      </c>
      <c r="K843">
        <v>44</v>
      </c>
      <c r="L843">
        <v>28</v>
      </c>
      <c r="M843" s="3">
        <v>1243499.28</v>
      </c>
    </row>
    <row r="844" spans="1:13" x14ac:dyDescent="0.25">
      <c r="A844" t="s">
        <v>870</v>
      </c>
      <c r="B844" t="s">
        <v>18</v>
      </c>
      <c r="C844" t="s">
        <v>41</v>
      </c>
      <c r="D844">
        <v>4.9000000000000004</v>
      </c>
      <c r="E844">
        <v>49</v>
      </c>
      <c r="F844" s="3">
        <v>35.409999999999997</v>
      </c>
      <c r="G844" s="3">
        <v>4217</v>
      </c>
      <c r="H844" s="2">
        <v>42635</v>
      </c>
      <c r="I844">
        <v>1.7</v>
      </c>
      <c r="J844">
        <v>2.8</v>
      </c>
      <c r="K844">
        <v>8</v>
      </c>
      <c r="L844">
        <v>42</v>
      </c>
      <c r="M844" s="3">
        <v>408828.46</v>
      </c>
    </row>
    <row r="845" spans="1:13" x14ac:dyDescent="0.25">
      <c r="A845" t="s">
        <v>871</v>
      </c>
      <c r="B845" t="s">
        <v>33</v>
      </c>
      <c r="C845" t="s">
        <v>41</v>
      </c>
      <c r="D845">
        <v>3.7</v>
      </c>
      <c r="E845">
        <v>62</v>
      </c>
      <c r="F845" s="3">
        <v>43.87</v>
      </c>
      <c r="G845" s="3">
        <v>762</v>
      </c>
      <c r="H845" s="2">
        <v>13959</v>
      </c>
      <c r="I845">
        <v>2.1</v>
      </c>
      <c r="J845">
        <v>4.5</v>
      </c>
      <c r="K845">
        <v>15</v>
      </c>
      <c r="L845">
        <v>53</v>
      </c>
      <c r="M845" s="3">
        <v>619434.97</v>
      </c>
    </row>
    <row r="846" spans="1:13" x14ac:dyDescent="0.25">
      <c r="A846" t="s">
        <v>872</v>
      </c>
      <c r="B846" t="s">
        <v>18</v>
      </c>
      <c r="C846" t="s">
        <v>41</v>
      </c>
      <c r="D846">
        <v>4.8</v>
      </c>
      <c r="E846">
        <v>31</v>
      </c>
      <c r="F846" s="3">
        <v>35.29</v>
      </c>
      <c r="G846" s="3">
        <v>3641</v>
      </c>
      <c r="H846" s="2">
        <v>45202</v>
      </c>
      <c r="I846">
        <v>8.8000000000000007</v>
      </c>
      <c r="J846">
        <v>4.8</v>
      </c>
      <c r="K846">
        <v>10</v>
      </c>
      <c r="L846">
        <v>24</v>
      </c>
      <c r="M846" s="3">
        <v>273767.27</v>
      </c>
    </row>
    <row r="847" spans="1:13" x14ac:dyDescent="0.25">
      <c r="A847" t="s">
        <v>873</v>
      </c>
      <c r="B847" t="s">
        <v>33</v>
      </c>
      <c r="C847" t="s">
        <v>36</v>
      </c>
      <c r="D847">
        <v>4.7</v>
      </c>
      <c r="E847">
        <v>52</v>
      </c>
      <c r="F847" s="3">
        <v>62.23</v>
      </c>
      <c r="G847" s="3">
        <v>1981</v>
      </c>
      <c r="H847" s="2">
        <v>20788</v>
      </c>
      <c r="I847">
        <v>6.1</v>
      </c>
      <c r="J847">
        <v>3</v>
      </c>
      <c r="K847">
        <v>47</v>
      </c>
      <c r="L847">
        <v>49</v>
      </c>
      <c r="M847" s="3">
        <v>739240.22</v>
      </c>
    </row>
    <row r="848" spans="1:13" x14ac:dyDescent="0.25">
      <c r="A848" t="s">
        <v>874</v>
      </c>
      <c r="B848" t="s">
        <v>18</v>
      </c>
      <c r="C848" t="s">
        <v>19</v>
      </c>
      <c r="D848">
        <v>3.4</v>
      </c>
      <c r="E848">
        <v>38</v>
      </c>
      <c r="F848" s="3">
        <v>65.87</v>
      </c>
      <c r="G848" s="3">
        <v>1357</v>
      </c>
      <c r="H848" s="2">
        <v>21463</v>
      </c>
      <c r="I848">
        <v>2.6</v>
      </c>
      <c r="J848">
        <v>6.8</v>
      </c>
      <c r="K848">
        <v>20</v>
      </c>
      <c r="L848">
        <v>5</v>
      </c>
      <c r="M848" s="3">
        <v>561417.54</v>
      </c>
    </row>
    <row r="849" spans="1:13" x14ac:dyDescent="0.25">
      <c r="A849" t="s">
        <v>875</v>
      </c>
      <c r="B849" t="s">
        <v>22</v>
      </c>
      <c r="C849" t="s">
        <v>36</v>
      </c>
      <c r="D849">
        <v>4.2</v>
      </c>
      <c r="E849">
        <v>79</v>
      </c>
      <c r="F849" s="3">
        <v>57.76</v>
      </c>
      <c r="G849" s="3">
        <v>6875</v>
      </c>
      <c r="H849" s="2">
        <v>75141</v>
      </c>
      <c r="I849">
        <v>2.2999999999999998</v>
      </c>
      <c r="J849">
        <v>1.3</v>
      </c>
      <c r="K849">
        <v>41</v>
      </c>
      <c r="L849">
        <v>45</v>
      </c>
      <c r="M849" s="3">
        <v>1027046.67</v>
      </c>
    </row>
    <row r="850" spans="1:13" x14ac:dyDescent="0.25">
      <c r="A850" t="s">
        <v>876</v>
      </c>
      <c r="B850" t="s">
        <v>22</v>
      </c>
      <c r="C850" t="s">
        <v>23</v>
      </c>
      <c r="D850">
        <v>3.1</v>
      </c>
      <c r="E850">
        <v>82</v>
      </c>
      <c r="F850" s="3">
        <v>32.94</v>
      </c>
      <c r="G850" s="3">
        <v>3587</v>
      </c>
      <c r="H850" s="2">
        <v>39054</v>
      </c>
      <c r="I850">
        <v>5</v>
      </c>
      <c r="J850">
        <v>2.8</v>
      </c>
      <c r="K850">
        <v>22</v>
      </c>
      <c r="L850">
        <v>70</v>
      </c>
      <c r="M850" s="3">
        <v>612670.19999999995</v>
      </c>
    </row>
    <row r="851" spans="1:13" x14ac:dyDescent="0.25">
      <c r="A851" t="s">
        <v>877</v>
      </c>
      <c r="B851" t="s">
        <v>22</v>
      </c>
      <c r="C851" t="s">
        <v>36</v>
      </c>
      <c r="D851">
        <v>4.7</v>
      </c>
      <c r="E851">
        <v>90</v>
      </c>
      <c r="F851" s="3">
        <v>58.08</v>
      </c>
      <c r="G851" s="3">
        <v>2115</v>
      </c>
      <c r="H851" s="2">
        <v>24354</v>
      </c>
      <c r="I851">
        <v>8.3000000000000007</v>
      </c>
      <c r="J851">
        <v>6.6</v>
      </c>
      <c r="K851">
        <v>53</v>
      </c>
      <c r="L851">
        <v>26</v>
      </c>
      <c r="M851" s="3">
        <v>1178133.32</v>
      </c>
    </row>
    <row r="852" spans="1:13" x14ac:dyDescent="0.25">
      <c r="A852" t="s">
        <v>878</v>
      </c>
      <c r="B852" t="s">
        <v>33</v>
      </c>
      <c r="C852" t="s">
        <v>23</v>
      </c>
      <c r="D852">
        <v>3.3</v>
      </c>
      <c r="E852">
        <v>62</v>
      </c>
      <c r="F852" s="3">
        <v>30.62</v>
      </c>
      <c r="G852" s="3">
        <v>3023</v>
      </c>
      <c r="H852" s="2">
        <v>37713</v>
      </c>
      <c r="I852">
        <v>8.1999999999999993</v>
      </c>
      <c r="J852">
        <v>6.6</v>
      </c>
      <c r="K852">
        <v>61</v>
      </c>
      <c r="L852">
        <v>24</v>
      </c>
      <c r="M852" s="3">
        <v>444019.21</v>
      </c>
    </row>
    <row r="853" spans="1:13" x14ac:dyDescent="0.25">
      <c r="A853" t="s">
        <v>879</v>
      </c>
      <c r="B853" t="s">
        <v>22</v>
      </c>
      <c r="C853" t="s">
        <v>23</v>
      </c>
      <c r="D853">
        <v>3.1</v>
      </c>
      <c r="E853">
        <v>74</v>
      </c>
      <c r="F853" s="3">
        <v>35.07</v>
      </c>
      <c r="G853" s="3">
        <v>2749</v>
      </c>
      <c r="H853" s="2">
        <v>31203</v>
      </c>
      <c r="I853">
        <v>8.6999999999999993</v>
      </c>
      <c r="J853">
        <v>3.4</v>
      </c>
      <c r="K853">
        <v>57</v>
      </c>
      <c r="L853">
        <v>0</v>
      </c>
      <c r="M853" s="3">
        <v>596323.06000000006</v>
      </c>
    </row>
    <row r="854" spans="1:13" x14ac:dyDescent="0.25">
      <c r="A854" t="s">
        <v>880</v>
      </c>
      <c r="B854" t="s">
        <v>33</v>
      </c>
      <c r="C854" t="s">
        <v>23</v>
      </c>
      <c r="D854">
        <v>3.8</v>
      </c>
      <c r="E854">
        <v>56</v>
      </c>
      <c r="F854" s="3">
        <v>25.55</v>
      </c>
      <c r="G854" s="3">
        <v>1991</v>
      </c>
      <c r="H854" s="2">
        <v>25227</v>
      </c>
      <c r="I854">
        <v>7.9</v>
      </c>
      <c r="J854">
        <v>7.1</v>
      </c>
      <c r="K854">
        <v>44</v>
      </c>
      <c r="L854">
        <v>8</v>
      </c>
      <c r="M854" s="3">
        <v>342779.65</v>
      </c>
    </row>
    <row r="855" spans="1:13" x14ac:dyDescent="0.25">
      <c r="A855" t="s">
        <v>881</v>
      </c>
      <c r="B855" t="s">
        <v>22</v>
      </c>
      <c r="C855" t="s">
        <v>30</v>
      </c>
      <c r="D855">
        <v>4.2</v>
      </c>
      <c r="E855">
        <v>86</v>
      </c>
      <c r="F855" s="3">
        <v>38.92</v>
      </c>
      <c r="G855" s="3">
        <v>5956</v>
      </c>
      <c r="H855" s="2">
        <v>65665</v>
      </c>
      <c r="I855">
        <v>1.6</v>
      </c>
      <c r="J855">
        <v>5.2</v>
      </c>
      <c r="K855">
        <v>83</v>
      </c>
      <c r="L855">
        <v>21</v>
      </c>
      <c r="M855" s="3">
        <v>761462.21</v>
      </c>
    </row>
    <row r="856" spans="1:13" x14ac:dyDescent="0.25">
      <c r="A856" t="s">
        <v>882</v>
      </c>
      <c r="B856" t="s">
        <v>22</v>
      </c>
      <c r="C856" t="s">
        <v>36</v>
      </c>
      <c r="D856">
        <v>4.7</v>
      </c>
      <c r="E856">
        <v>84</v>
      </c>
      <c r="F856" s="3">
        <v>55.72</v>
      </c>
      <c r="G856" s="3">
        <v>3495</v>
      </c>
      <c r="H856" s="2">
        <v>35026</v>
      </c>
      <c r="I856">
        <v>7.5</v>
      </c>
      <c r="J856">
        <v>5.7</v>
      </c>
      <c r="K856">
        <v>80</v>
      </c>
      <c r="L856">
        <v>21</v>
      </c>
      <c r="M856" s="3">
        <v>1051848.6399999999</v>
      </c>
    </row>
    <row r="857" spans="1:13" x14ac:dyDescent="0.25">
      <c r="A857" t="s">
        <v>883</v>
      </c>
      <c r="B857" t="s">
        <v>33</v>
      </c>
      <c r="C857" t="s">
        <v>30</v>
      </c>
      <c r="D857">
        <v>4.9000000000000004</v>
      </c>
      <c r="E857">
        <v>54</v>
      </c>
      <c r="F857" s="3">
        <v>31.39</v>
      </c>
      <c r="G857" s="3">
        <v>1240</v>
      </c>
      <c r="H857" s="2">
        <v>20442</v>
      </c>
      <c r="I857">
        <v>5.7</v>
      </c>
      <c r="J857">
        <v>4</v>
      </c>
      <c r="K857">
        <v>30</v>
      </c>
      <c r="L857">
        <v>52</v>
      </c>
      <c r="M857" s="3">
        <v>397272.22</v>
      </c>
    </row>
    <row r="858" spans="1:13" x14ac:dyDescent="0.25">
      <c r="A858" t="s">
        <v>884</v>
      </c>
      <c r="B858" t="s">
        <v>33</v>
      </c>
      <c r="C858" t="s">
        <v>19</v>
      </c>
      <c r="D858">
        <v>3.9</v>
      </c>
      <c r="E858">
        <v>56</v>
      </c>
      <c r="F858" s="3">
        <v>66.31</v>
      </c>
      <c r="G858" s="3">
        <v>3630</v>
      </c>
      <c r="H858" s="2">
        <v>36304</v>
      </c>
      <c r="I858">
        <v>7.5</v>
      </c>
      <c r="J858">
        <v>9.9</v>
      </c>
      <c r="K858">
        <v>51</v>
      </c>
      <c r="L858">
        <v>1</v>
      </c>
      <c r="M858" s="3">
        <v>838930.16</v>
      </c>
    </row>
    <row r="859" spans="1:13" x14ac:dyDescent="0.25">
      <c r="A859" t="s">
        <v>885</v>
      </c>
      <c r="B859" t="s">
        <v>22</v>
      </c>
      <c r="C859" t="s">
        <v>36</v>
      </c>
      <c r="D859">
        <v>3.1</v>
      </c>
      <c r="E859">
        <v>71</v>
      </c>
      <c r="F859" s="3">
        <v>65.94</v>
      </c>
      <c r="G859" s="3">
        <v>1253</v>
      </c>
      <c r="H859" s="2">
        <v>17376</v>
      </c>
      <c r="I859">
        <v>5.4</v>
      </c>
      <c r="J859">
        <v>7.6</v>
      </c>
      <c r="K859">
        <v>28</v>
      </c>
      <c r="L859">
        <v>69</v>
      </c>
      <c r="M859" s="3">
        <v>1050033.54</v>
      </c>
    </row>
    <row r="860" spans="1:13" x14ac:dyDescent="0.25">
      <c r="A860" t="s">
        <v>886</v>
      </c>
      <c r="B860" t="s">
        <v>33</v>
      </c>
      <c r="C860" t="s">
        <v>19</v>
      </c>
      <c r="D860">
        <v>4.5</v>
      </c>
      <c r="E860">
        <v>67</v>
      </c>
      <c r="F860" s="3">
        <v>66.98</v>
      </c>
      <c r="G860" s="3">
        <v>2187</v>
      </c>
      <c r="H860" s="2">
        <v>31175</v>
      </c>
      <c r="I860">
        <v>5.4</v>
      </c>
      <c r="J860">
        <v>3.2</v>
      </c>
      <c r="K860">
        <v>47</v>
      </c>
      <c r="L860">
        <v>64</v>
      </c>
      <c r="M860" s="3">
        <v>1015047.57</v>
      </c>
    </row>
    <row r="861" spans="1:13" x14ac:dyDescent="0.25">
      <c r="A861" t="s">
        <v>887</v>
      </c>
      <c r="B861" t="s">
        <v>22</v>
      </c>
      <c r="C861" t="s">
        <v>19</v>
      </c>
      <c r="D861">
        <v>4.0999999999999996</v>
      </c>
      <c r="E861">
        <v>79</v>
      </c>
      <c r="F861" s="3">
        <v>74.86</v>
      </c>
      <c r="G861" s="3">
        <v>3381</v>
      </c>
      <c r="H861" s="2">
        <v>38584</v>
      </c>
      <c r="I861">
        <v>2.1</v>
      </c>
      <c r="J861">
        <v>3.1</v>
      </c>
      <c r="K861">
        <v>31</v>
      </c>
      <c r="L861">
        <v>54</v>
      </c>
      <c r="M861" s="3">
        <v>1329740.6599999999</v>
      </c>
    </row>
    <row r="862" spans="1:13" x14ac:dyDescent="0.25">
      <c r="A862" t="s">
        <v>888</v>
      </c>
      <c r="B862" t="s">
        <v>33</v>
      </c>
      <c r="C862" t="s">
        <v>23</v>
      </c>
      <c r="D862">
        <v>3.9</v>
      </c>
      <c r="E862">
        <v>50</v>
      </c>
      <c r="F862" s="3">
        <v>35.9</v>
      </c>
      <c r="G862" s="3">
        <v>1958</v>
      </c>
      <c r="H862" s="2">
        <v>23722</v>
      </c>
      <c r="I862">
        <v>9.1</v>
      </c>
      <c r="J862">
        <v>8</v>
      </c>
      <c r="K862">
        <v>7</v>
      </c>
      <c r="L862">
        <v>16</v>
      </c>
      <c r="M862" s="3">
        <v>412777.8</v>
      </c>
    </row>
    <row r="863" spans="1:13" x14ac:dyDescent="0.25">
      <c r="A863" t="s">
        <v>889</v>
      </c>
      <c r="B863" t="s">
        <v>18</v>
      </c>
      <c r="C863" t="s">
        <v>36</v>
      </c>
      <c r="D863">
        <v>3.6</v>
      </c>
      <c r="E863">
        <v>43</v>
      </c>
      <c r="F863" s="3">
        <v>59.22</v>
      </c>
      <c r="G863" s="3">
        <v>3493</v>
      </c>
      <c r="H863" s="2">
        <v>36377</v>
      </c>
      <c r="I863">
        <v>4.4000000000000004</v>
      </c>
      <c r="J863">
        <v>4.5</v>
      </c>
      <c r="K863">
        <v>8</v>
      </c>
      <c r="L863">
        <v>31</v>
      </c>
      <c r="M863" s="3">
        <v>584790.67000000004</v>
      </c>
    </row>
    <row r="864" spans="1:13" x14ac:dyDescent="0.25">
      <c r="A864" t="s">
        <v>890</v>
      </c>
      <c r="B864" t="s">
        <v>18</v>
      </c>
      <c r="C864" t="s">
        <v>19</v>
      </c>
      <c r="D864">
        <v>4</v>
      </c>
      <c r="E864">
        <v>48</v>
      </c>
      <c r="F864" s="3">
        <v>71.94</v>
      </c>
      <c r="G864" s="3">
        <v>1343</v>
      </c>
      <c r="H864" s="2">
        <v>20644</v>
      </c>
      <c r="I864">
        <v>6.2</v>
      </c>
      <c r="J864">
        <v>1.8</v>
      </c>
      <c r="K864">
        <v>45</v>
      </c>
      <c r="L864">
        <v>43</v>
      </c>
      <c r="M864" s="3">
        <v>784292.7</v>
      </c>
    </row>
    <row r="865" spans="1:13" x14ac:dyDescent="0.25">
      <c r="A865" t="s">
        <v>891</v>
      </c>
      <c r="B865" t="s">
        <v>18</v>
      </c>
      <c r="C865" t="s">
        <v>41</v>
      </c>
      <c r="D865">
        <v>3.7</v>
      </c>
      <c r="E865">
        <v>45</v>
      </c>
      <c r="F865" s="3">
        <v>43.57</v>
      </c>
      <c r="G865" s="3">
        <v>2914</v>
      </c>
      <c r="H865" s="2">
        <v>30543</v>
      </c>
      <c r="I865">
        <v>2.9</v>
      </c>
      <c r="J865">
        <v>1.3</v>
      </c>
      <c r="K865">
        <v>5</v>
      </c>
      <c r="L865">
        <v>36</v>
      </c>
      <c r="M865" s="3">
        <v>442838.87</v>
      </c>
    </row>
    <row r="866" spans="1:13" x14ac:dyDescent="0.25">
      <c r="A866" t="s">
        <v>892</v>
      </c>
      <c r="B866" t="s">
        <v>18</v>
      </c>
      <c r="C866" t="s">
        <v>19</v>
      </c>
      <c r="D866">
        <v>4.5</v>
      </c>
      <c r="E866">
        <v>48</v>
      </c>
      <c r="F866" s="3">
        <v>69.319999999999993</v>
      </c>
      <c r="G866" s="3">
        <v>2639</v>
      </c>
      <c r="H866" s="2">
        <v>30755</v>
      </c>
      <c r="I866">
        <v>4.3</v>
      </c>
      <c r="J866">
        <v>4.7</v>
      </c>
      <c r="K866">
        <v>4</v>
      </c>
      <c r="L866">
        <v>37</v>
      </c>
      <c r="M866" s="3">
        <v>762218.21</v>
      </c>
    </row>
    <row r="867" spans="1:13" x14ac:dyDescent="0.25">
      <c r="A867" t="s">
        <v>893</v>
      </c>
      <c r="B867" t="s">
        <v>18</v>
      </c>
      <c r="C867" t="s">
        <v>41</v>
      </c>
      <c r="D867">
        <v>4.0999999999999996</v>
      </c>
      <c r="E867">
        <v>35</v>
      </c>
      <c r="F867" s="3">
        <v>36.78</v>
      </c>
      <c r="G867" s="3">
        <v>3208</v>
      </c>
      <c r="H867" s="2">
        <v>37842</v>
      </c>
      <c r="I867">
        <v>8.8000000000000007</v>
      </c>
      <c r="J867">
        <v>4.7</v>
      </c>
      <c r="K867">
        <v>12</v>
      </c>
      <c r="L867">
        <v>3</v>
      </c>
      <c r="M867" s="3">
        <v>311120.5</v>
      </c>
    </row>
    <row r="868" spans="1:13" x14ac:dyDescent="0.25">
      <c r="A868" t="s">
        <v>894</v>
      </c>
      <c r="B868" t="s">
        <v>22</v>
      </c>
      <c r="C868" t="s">
        <v>36</v>
      </c>
      <c r="D868">
        <v>4.8</v>
      </c>
      <c r="E868">
        <v>81</v>
      </c>
      <c r="F868" s="3">
        <v>59.77</v>
      </c>
      <c r="G868" s="3">
        <v>5205</v>
      </c>
      <c r="H868" s="2">
        <v>55198</v>
      </c>
      <c r="I868">
        <v>2.9</v>
      </c>
      <c r="J868">
        <v>7.4</v>
      </c>
      <c r="K868">
        <v>24</v>
      </c>
      <c r="L868">
        <v>4</v>
      </c>
      <c r="M868" s="3">
        <v>1096918.99</v>
      </c>
    </row>
    <row r="869" spans="1:13" x14ac:dyDescent="0.25">
      <c r="A869" t="s">
        <v>895</v>
      </c>
      <c r="B869" t="s">
        <v>18</v>
      </c>
      <c r="C869" t="s">
        <v>30</v>
      </c>
      <c r="D869">
        <v>4.0999999999999996</v>
      </c>
      <c r="E869">
        <v>32</v>
      </c>
      <c r="F869" s="3">
        <v>38.49</v>
      </c>
      <c r="G869" s="3">
        <v>1016</v>
      </c>
      <c r="H869" s="2">
        <v>18370</v>
      </c>
      <c r="I869">
        <v>2.9</v>
      </c>
      <c r="J869">
        <v>6.2</v>
      </c>
      <c r="K869">
        <v>30</v>
      </c>
      <c r="L869">
        <v>17</v>
      </c>
      <c r="M869" s="3">
        <v>286025.45</v>
      </c>
    </row>
    <row r="870" spans="1:13" x14ac:dyDescent="0.25">
      <c r="A870" t="s">
        <v>896</v>
      </c>
      <c r="B870" t="s">
        <v>18</v>
      </c>
      <c r="C870" t="s">
        <v>36</v>
      </c>
      <c r="D870">
        <v>3.5</v>
      </c>
      <c r="E870">
        <v>36</v>
      </c>
      <c r="F870" s="3">
        <v>63.59</v>
      </c>
      <c r="G870" s="3">
        <v>735</v>
      </c>
      <c r="H870" s="2">
        <v>6226</v>
      </c>
      <c r="I870">
        <v>3.3</v>
      </c>
      <c r="J870">
        <v>7.9</v>
      </c>
      <c r="K870">
        <v>33</v>
      </c>
      <c r="L870">
        <v>22</v>
      </c>
      <c r="M870" s="3">
        <v>527372.81000000006</v>
      </c>
    </row>
    <row r="871" spans="1:13" x14ac:dyDescent="0.25">
      <c r="A871" t="s">
        <v>897</v>
      </c>
      <c r="B871" t="s">
        <v>18</v>
      </c>
      <c r="C871" t="s">
        <v>30</v>
      </c>
      <c r="D871">
        <v>4.7</v>
      </c>
      <c r="E871">
        <v>32</v>
      </c>
      <c r="F871" s="3">
        <v>32.54</v>
      </c>
      <c r="G871" s="3">
        <v>3767</v>
      </c>
      <c r="H871" s="2">
        <v>43804</v>
      </c>
      <c r="I871">
        <v>6.2</v>
      </c>
      <c r="J871">
        <v>3.9</v>
      </c>
      <c r="K871">
        <v>16</v>
      </c>
      <c r="L871">
        <v>27</v>
      </c>
      <c r="M871" s="3">
        <v>262258.24</v>
      </c>
    </row>
    <row r="872" spans="1:13" x14ac:dyDescent="0.25">
      <c r="A872" t="s">
        <v>898</v>
      </c>
      <c r="B872" t="s">
        <v>18</v>
      </c>
      <c r="C872" t="s">
        <v>30</v>
      </c>
      <c r="D872">
        <v>4.0999999999999996</v>
      </c>
      <c r="E872">
        <v>46</v>
      </c>
      <c r="F872" s="3">
        <v>31.92</v>
      </c>
      <c r="G872" s="3">
        <v>1210</v>
      </c>
      <c r="H872" s="2">
        <v>20642</v>
      </c>
      <c r="I872">
        <v>5.7</v>
      </c>
      <c r="J872">
        <v>6.6</v>
      </c>
      <c r="K872">
        <v>25</v>
      </c>
      <c r="L872">
        <v>41</v>
      </c>
      <c r="M872" s="3">
        <v>345093.9</v>
      </c>
    </row>
    <row r="873" spans="1:13" x14ac:dyDescent="0.25">
      <c r="A873" t="s">
        <v>899</v>
      </c>
      <c r="B873" t="s">
        <v>33</v>
      </c>
      <c r="C873" t="s">
        <v>36</v>
      </c>
      <c r="D873">
        <v>3.4</v>
      </c>
      <c r="E873">
        <v>64</v>
      </c>
      <c r="F873" s="3">
        <v>65.13</v>
      </c>
      <c r="G873" s="3">
        <v>3173</v>
      </c>
      <c r="H873" s="2">
        <v>39518</v>
      </c>
      <c r="I873">
        <v>2.6</v>
      </c>
      <c r="J873">
        <v>9</v>
      </c>
      <c r="K873">
        <v>19</v>
      </c>
      <c r="L873">
        <v>16</v>
      </c>
      <c r="M873" s="3">
        <v>934807.03</v>
      </c>
    </row>
    <row r="874" spans="1:13" x14ac:dyDescent="0.25">
      <c r="A874" t="s">
        <v>900</v>
      </c>
      <c r="B874" t="s">
        <v>22</v>
      </c>
      <c r="C874" t="s">
        <v>19</v>
      </c>
      <c r="D874">
        <v>4.2</v>
      </c>
      <c r="E874">
        <v>88</v>
      </c>
      <c r="F874" s="3">
        <v>65.48</v>
      </c>
      <c r="G874" s="3">
        <v>3363</v>
      </c>
      <c r="H874" s="2">
        <v>42692</v>
      </c>
      <c r="I874">
        <v>7.2</v>
      </c>
      <c r="J874">
        <v>1.6</v>
      </c>
      <c r="K874">
        <v>5</v>
      </c>
      <c r="L874">
        <v>23</v>
      </c>
      <c r="M874" s="3">
        <v>1286659.1000000001</v>
      </c>
    </row>
    <row r="875" spans="1:13" x14ac:dyDescent="0.25">
      <c r="A875" t="s">
        <v>901</v>
      </c>
      <c r="B875" t="s">
        <v>18</v>
      </c>
      <c r="C875" t="s">
        <v>25</v>
      </c>
      <c r="D875">
        <v>3.7</v>
      </c>
      <c r="E875">
        <v>48</v>
      </c>
      <c r="F875" s="3">
        <v>53.08</v>
      </c>
      <c r="G875" s="3">
        <v>2894</v>
      </c>
      <c r="H875" s="2">
        <v>35260</v>
      </c>
      <c r="I875">
        <v>9.1999999999999993</v>
      </c>
      <c r="J875">
        <v>7.4</v>
      </c>
      <c r="K875">
        <v>31</v>
      </c>
      <c r="L875">
        <v>41</v>
      </c>
      <c r="M875" s="3">
        <v>585080.72</v>
      </c>
    </row>
    <row r="876" spans="1:13" x14ac:dyDescent="0.25">
      <c r="A876" t="s">
        <v>902</v>
      </c>
      <c r="B876" t="s">
        <v>18</v>
      </c>
      <c r="C876" t="s">
        <v>19</v>
      </c>
      <c r="D876">
        <v>4.7</v>
      </c>
      <c r="E876">
        <v>40</v>
      </c>
      <c r="F876" s="3">
        <v>65.510000000000005</v>
      </c>
      <c r="G876" s="3">
        <v>2468</v>
      </c>
      <c r="H876" s="2">
        <v>30865</v>
      </c>
      <c r="I876">
        <v>2.8</v>
      </c>
      <c r="J876">
        <v>7.4</v>
      </c>
      <c r="K876">
        <v>32</v>
      </c>
      <c r="L876">
        <v>33</v>
      </c>
      <c r="M876" s="3">
        <v>598743</v>
      </c>
    </row>
    <row r="877" spans="1:13" x14ac:dyDescent="0.25">
      <c r="A877" t="s">
        <v>903</v>
      </c>
      <c r="B877" t="s">
        <v>18</v>
      </c>
      <c r="C877" t="s">
        <v>19</v>
      </c>
      <c r="D877">
        <v>3.9</v>
      </c>
      <c r="E877">
        <v>50</v>
      </c>
      <c r="F877" s="3">
        <v>74.22</v>
      </c>
      <c r="G877" s="3">
        <v>1477</v>
      </c>
      <c r="H877" s="2">
        <v>15026</v>
      </c>
      <c r="I877">
        <v>7.1</v>
      </c>
      <c r="J877">
        <v>8.1</v>
      </c>
      <c r="K877">
        <v>19</v>
      </c>
      <c r="L877">
        <v>34</v>
      </c>
      <c r="M877" s="3">
        <v>839041.46</v>
      </c>
    </row>
    <row r="878" spans="1:13" x14ac:dyDescent="0.25">
      <c r="A878" t="s">
        <v>904</v>
      </c>
      <c r="B878" t="s">
        <v>22</v>
      </c>
      <c r="C878" t="s">
        <v>23</v>
      </c>
      <c r="D878">
        <v>4.5</v>
      </c>
      <c r="E878">
        <v>89</v>
      </c>
      <c r="F878" s="3">
        <v>34.96</v>
      </c>
      <c r="G878" s="3">
        <v>7801</v>
      </c>
      <c r="H878" s="2">
        <v>79276</v>
      </c>
      <c r="I878">
        <v>6.3</v>
      </c>
      <c r="J878">
        <v>3.4</v>
      </c>
      <c r="K878">
        <v>59</v>
      </c>
      <c r="L878">
        <v>5</v>
      </c>
      <c r="M878" s="3">
        <v>706522.1</v>
      </c>
    </row>
    <row r="879" spans="1:13" x14ac:dyDescent="0.25">
      <c r="A879" t="s">
        <v>905</v>
      </c>
      <c r="B879" t="s">
        <v>33</v>
      </c>
      <c r="C879" t="s">
        <v>23</v>
      </c>
      <c r="D879">
        <v>3.2</v>
      </c>
      <c r="E879">
        <v>51</v>
      </c>
      <c r="F879" s="3">
        <v>28.27</v>
      </c>
      <c r="G879" s="3">
        <v>740</v>
      </c>
      <c r="H879" s="2">
        <v>11105</v>
      </c>
      <c r="I879">
        <v>4</v>
      </c>
      <c r="J879">
        <v>4.7</v>
      </c>
      <c r="K879">
        <v>10</v>
      </c>
      <c r="L879">
        <v>37</v>
      </c>
      <c r="M879" s="3">
        <v>334607.57</v>
      </c>
    </row>
    <row r="880" spans="1:13" x14ac:dyDescent="0.25">
      <c r="A880" t="s">
        <v>906</v>
      </c>
      <c r="B880" t="s">
        <v>22</v>
      </c>
      <c r="C880" t="s">
        <v>19</v>
      </c>
      <c r="D880">
        <v>3.8</v>
      </c>
      <c r="E880">
        <v>76</v>
      </c>
      <c r="F880" s="3">
        <v>65.81</v>
      </c>
      <c r="G880" s="3">
        <v>6340</v>
      </c>
      <c r="H880" s="2">
        <v>71757</v>
      </c>
      <c r="I880">
        <v>6.6</v>
      </c>
      <c r="J880">
        <v>3.2</v>
      </c>
      <c r="K880">
        <v>46</v>
      </c>
      <c r="L880">
        <v>66</v>
      </c>
      <c r="M880" s="3">
        <v>1129122.21</v>
      </c>
    </row>
    <row r="881" spans="1:13" x14ac:dyDescent="0.25">
      <c r="A881" t="s">
        <v>907</v>
      </c>
      <c r="B881" t="s">
        <v>33</v>
      </c>
      <c r="C881" t="s">
        <v>41</v>
      </c>
      <c r="D881">
        <v>5</v>
      </c>
      <c r="E881">
        <v>68</v>
      </c>
      <c r="F881" s="3">
        <v>40.29</v>
      </c>
      <c r="G881" s="3">
        <v>2023</v>
      </c>
      <c r="H881" s="2">
        <v>25656</v>
      </c>
      <c r="I881">
        <v>2.9</v>
      </c>
      <c r="J881">
        <v>3.8</v>
      </c>
      <c r="K881">
        <v>51</v>
      </c>
      <c r="L881">
        <v>15</v>
      </c>
      <c r="M881" s="3">
        <v>613441.12</v>
      </c>
    </row>
    <row r="882" spans="1:13" x14ac:dyDescent="0.25">
      <c r="A882" t="s">
        <v>908</v>
      </c>
      <c r="B882" t="s">
        <v>18</v>
      </c>
      <c r="C882" t="s">
        <v>30</v>
      </c>
      <c r="D882">
        <v>4.5999999999999996</v>
      </c>
      <c r="E882">
        <v>36</v>
      </c>
      <c r="F882" s="3">
        <v>33.28</v>
      </c>
      <c r="G882" s="3">
        <v>4142</v>
      </c>
      <c r="H882" s="2">
        <v>44861</v>
      </c>
      <c r="I882">
        <v>8.5</v>
      </c>
      <c r="J882">
        <v>9.6999999999999993</v>
      </c>
      <c r="K882">
        <v>9</v>
      </c>
      <c r="L882">
        <v>28</v>
      </c>
      <c r="M882" s="3">
        <v>300956.93</v>
      </c>
    </row>
    <row r="883" spans="1:13" x14ac:dyDescent="0.25">
      <c r="A883" t="s">
        <v>909</v>
      </c>
      <c r="B883" t="s">
        <v>18</v>
      </c>
      <c r="C883" t="s">
        <v>23</v>
      </c>
      <c r="D883">
        <v>3.3</v>
      </c>
      <c r="E883">
        <v>39</v>
      </c>
      <c r="F883" s="3">
        <v>29.59</v>
      </c>
      <c r="G883" s="3">
        <v>1099</v>
      </c>
      <c r="H883" s="2">
        <v>12534</v>
      </c>
      <c r="I883">
        <v>1.2</v>
      </c>
      <c r="J883">
        <v>5</v>
      </c>
      <c r="K883">
        <v>38</v>
      </c>
      <c r="L883">
        <v>9</v>
      </c>
      <c r="M883" s="3">
        <v>264484.12</v>
      </c>
    </row>
    <row r="884" spans="1:13" x14ac:dyDescent="0.25">
      <c r="A884" t="s">
        <v>910</v>
      </c>
      <c r="B884" t="s">
        <v>22</v>
      </c>
      <c r="C884" t="s">
        <v>19</v>
      </c>
      <c r="D884">
        <v>3.6</v>
      </c>
      <c r="E884">
        <v>81</v>
      </c>
      <c r="F884" s="3">
        <v>72.31</v>
      </c>
      <c r="G884" s="3">
        <v>7111</v>
      </c>
      <c r="H884" s="2">
        <v>70253</v>
      </c>
      <c r="I884">
        <v>6.1</v>
      </c>
      <c r="J884">
        <v>8.6</v>
      </c>
      <c r="K884">
        <v>26</v>
      </c>
      <c r="L884">
        <v>57</v>
      </c>
      <c r="M884" s="3">
        <v>1316873.97</v>
      </c>
    </row>
    <row r="885" spans="1:13" x14ac:dyDescent="0.25">
      <c r="A885" t="s">
        <v>911</v>
      </c>
      <c r="B885" t="s">
        <v>22</v>
      </c>
      <c r="C885" t="s">
        <v>25</v>
      </c>
      <c r="D885">
        <v>3.7</v>
      </c>
      <c r="E885">
        <v>87</v>
      </c>
      <c r="F885" s="3">
        <v>47.31</v>
      </c>
      <c r="G885" s="3">
        <v>3539</v>
      </c>
      <c r="H885" s="2">
        <v>40137</v>
      </c>
      <c r="I885">
        <v>3.9</v>
      </c>
      <c r="J885">
        <v>8.1999999999999993</v>
      </c>
      <c r="K885">
        <v>39</v>
      </c>
      <c r="L885">
        <v>2</v>
      </c>
      <c r="M885" s="3">
        <v>919606.49</v>
      </c>
    </row>
    <row r="886" spans="1:13" x14ac:dyDescent="0.25">
      <c r="A886" t="s">
        <v>912</v>
      </c>
      <c r="B886" t="s">
        <v>33</v>
      </c>
      <c r="C886" t="s">
        <v>41</v>
      </c>
      <c r="D886">
        <v>4.3</v>
      </c>
      <c r="E886">
        <v>55</v>
      </c>
      <c r="F886" s="3">
        <v>38.93</v>
      </c>
      <c r="G886" s="3">
        <v>2596</v>
      </c>
      <c r="H886" s="2">
        <v>34227</v>
      </c>
      <c r="I886">
        <v>8.9</v>
      </c>
      <c r="J886">
        <v>5</v>
      </c>
      <c r="K886">
        <v>33</v>
      </c>
      <c r="L886">
        <v>38</v>
      </c>
      <c r="M886" s="3">
        <v>489833.23</v>
      </c>
    </row>
    <row r="887" spans="1:13" x14ac:dyDescent="0.25">
      <c r="A887" t="s">
        <v>913</v>
      </c>
      <c r="B887" t="s">
        <v>33</v>
      </c>
      <c r="C887" t="s">
        <v>36</v>
      </c>
      <c r="D887">
        <v>4.5</v>
      </c>
      <c r="E887">
        <v>69</v>
      </c>
      <c r="F887" s="3">
        <v>63.61</v>
      </c>
      <c r="G887" s="3">
        <v>1927</v>
      </c>
      <c r="H887" s="2">
        <v>20390</v>
      </c>
      <c r="I887">
        <v>5.5</v>
      </c>
      <c r="J887">
        <v>9.9</v>
      </c>
      <c r="K887">
        <v>35</v>
      </c>
      <c r="L887">
        <v>21</v>
      </c>
      <c r="M887" s="3">
        <v>984456.87</v>
      </c>
    </row>
    <row r="888" spans="1:13" x14ac:dyDescent="0.25">
      <c r="A888" t="s">
        <v>914</v>
      </c>
      <c r="B888" t="s">
        <v>22</v>
      </c>
      <c r="C888" t="s">
        <v>19</v>
      </c>
      <c r="D888">
        <v>4.5</v>
      </c>
      <c r="E888">
        <v>90</v>
      </c>
      <c r="F888" s="3">
        <v>72.08</v>
      </c>
      <c r="G888" s="3">
        <v>3317</v>
      </c>
      <c r="H888" s="2">
        <v>36982</v>
      </c>
      <c r="I888">
        <v>8.1999999999999993</v>
      </c>
      <c r="J888">
        <v>8.6</v>
      </c>
      <c r="K888">
        <v>19</v>
      </c>
      <c r="L888">
        <v>64</v>
      </c>
      <c r="M888" s="3">
        <v>1454062.04</v>
      </c>
    </row>
    <row r="889" spans="1:13" x14ac:dyDescent="0.25">
      <c r="A889" t="s">
        <v>915</v>
      </c>
      <c r="B889" t="s">
        <v>33</v>
      </c>
      <c r="C889" t="s">
        <v>19</v>
      </c>
      <c r="D889">
        <v>4</v>
      </c>
      <c r="E889">
        <v>57</v>
      </c>
      <c r="F889" s="3">
        <v>68.59</v>
      </c>
      <c r="G889" s="3">
        <v>3862</v>
      </c>
      <c r="H889" s="2">
        <v>46343</v>
      </c>
      <c r="I889">
        <v>9.3000000000000007</v>
      </c>
      <c r="J889">
        <v>5.3</v>
      </c>
      <c r="K889">
        <v>45</v>
      </c>
      <c r="L889">
        <v>30</v>
      </c>
      <c r="M889" s="3">
        <v>883063.37</v>
      </c>
    </row>
    <row r="890" spans="1:13" x14ac:dyDescent="0.25">
      <c r="A890" t="s">
        <v>916</v>
      </c>
      <c r="B890" t="s">
        <v>22</v>
      </c>
      <c r="C890" t="s">
        <v>30</v>
      </c>
      <c r="D890">
        <v>4.5999999999999996</v>
      </c>
      <c r="E890">
        <v>74</v>
      </c>
      <c r="F890" s="3">
        <v>37.31</v>
      </c>
      <c r="G890" s="3">
        <v>5676</v>
      </c>
      <c r="H890" s="2">
        <v>64188</v>
      </c>
      <c r="I890">
        <v>4</v>
      </c>
      <c r="J890">
        <v>3.8</v>
      </c>
      <c r="K890">
        <v>68</v>
      </c>
      <c r="L890">
        <v>4</v>
      </c>
      <c r="M890" s="3">
        <v>628143.57999999996</v>
      </c>
    </row>
    <row r="891" spans="1:13" x14ac:dyDescent="0.25">
      <c r="A891" t="s">
        <v>917</v>
      </c>
      <c r="B891" t="s">
        <v>33</v>
      </c>
      <c r="C891" t="s">
        <v>41</v>
      </c>
      <c r="D891">
        <v>3.9</v>
      </c>
      <c r="E891">
        <v>52</v>
      </c>
      <c r="F891" s="3">
        <v>43.42</v>
      </c>
      <c r="G891" s="3">
        <v>1522</v>
      </c>
      <c r="H891" s="2">
        <v>15008</v>
      </c>
      <c r="I891">
        <v>8.9</v>
      </c>
      <c r="J891">
        <v>1.7</v>
      </c>
      <c r="K891">
        <v>9</v>
      </c>
      <c r="L891">
        <v>26</v>
      </c>
      <c r="M891" s="3">
        <v>517234.06</v>
      </c>
    </row>
    <row r="892" spans="1:13" x14ac:dyDescent="0.25">
      <c r="A892" t="s">
        <v>918</v>
      </c>
      <c r="B892" t="s">
        <v>22</v>
      </c>
      <c r="C892" t="s">
        <v>23</v>
      </c>
      <c r="D892">
        <v>3.2</v>
      </c>
      <c r="E892">
        <v>71</v>
      </c>
      <c r="F892" s="3">
        <v>31.52</v>
      </c>
      <c r="G892" s="3">
        <v>5676</v>
      </c>
      <c r="H892" s="2">
        <v>55352</v>
      </c>
      <c r="I892">
        <v>7.5</v>
      </c>
      <c r="J892">
        <v>5.2</v>
      </c>
      <c r="K892">
        <v>62</v>
      </c>
      <c r="L892">
        <v>37</v>
      </c>
      <c r="M892" s="3">
        <v>513530.56</v>
      </c>
    </row>
    <row r="893" spans="1:13" x14ac:dyDescent="0.25">
      <c r="A893" t="s">
        <v>919</v>
      </c>
      <c r="B893" t="s">
        <v>22</v>
      </c>
      <c r="C893" t="s">
        <v>23</v>
      </c>
      <c r="D893">
        <v>4.0999999999999996</v>
      </c>
      <c r="E893">
        <v>75</v>
      </c>
      <c r="F893" s="3">
        <v>27.63</v>
      </c>
      <c r="G893" s="3">
        <v>4804</v>
      </c>
      <c r="H893" s="2">
        <v>56953</v>
      </c>
      <c r="I893">
        <v>2</v>
      </c>
      <c r="J893">
        <v>4.2</v>
      </c>
      <c r="K893">
        <v>31</v>
      </c>
      <c r="L893">
        <v>19</v>
      </c>
      <c r="M893" s="3">
        <v>486469.9</v>
      </c>
    </row>
    <row r="894" spans="1:13" x14ac:dyDescent="0.25">
      <c r="A894" t="s">
        <v>920</v>
      </c>
      <c r="B894" t="s">
        <v>22</v>
      </c>
      <c r="C894" t="s">
        <v>23</v>
      </c>
      <c r="D894">
        <v>4.9000000000000004</v>
      </c>
      <c r="E894">
        <v>76</v>
      </c>
      <c r="F894" s="3">
        <v>25</v>
      </c>
      <c r="G894" s="3">
        <v>8969</v>
      </c>
      <c r="H894" s="2">
        <v>93047</v>
      </c>
      <c r="I894">
        <v>1.9</v>
      </c>
      <c r="J894">
        <v>7.4</v>
      </c>
      <c r="K894">
        <v>39</v>
      </c>
      <c r="L894">
        <v>64</v>
      </c>
      <c r="M894" s="3">
        <v>451080.85</v>
      </c>
    </row>
    <row r="895" spans="1:13" x14ac:dyDescent="0.25">
      <c r="A895" t="s">
        <v>921</v>
      </c>
      <c r="B895" t="s">
        <v>33</v>
      </c>
      <c r="C895" t="s">
        <v>36</v>
      </c>
      <c r="D895">
        <v>4.5999999999999996</v>
      </c>
      <c r="E895">
        <v>57</v>
      </c>
      <c r="F895" s="3">
        <v>63.83</v>
      </c>
      <c r="G895" s="3">
        <v>3141</v>
      </c>
      <c r="H895" s="2">
        <v>38678</v>
      </c>
      <c r="I895">
        <v>8.4</v>
      </c>
      <c r="J895">
        <v>1.2</v>
      </c>
      <c r="K895">
        <v>39</v>
      </c>
      <c r="L895">
        <v>42</v>
      </c>
      <c r="M895" s="3">
        <v>829001.52</v>
      </c>
    </row>
    <row r="896" spans="1:13" x14ac:dyDescent="0.25">
      <c r="A896" t="s">
        <v>922</v>
      </c>
      <c r="B896" t="s">
        <v>33</v>
      </c>
      <c r="C896" t="s">
        <v>41</v>
      </c>
      <c r="D896">
        <v>4.2</v>
      </c>
      <c r="E896">
        <v>53</v>
      </c>
      <c r="F896" s="3">
        <v>44.05</v>
      </c>
      <c r="G896" s="3">
        <v>3195</v>
      </c>
      <c r="H896" s="2">
        <v>33513</v>
      </c>
      <c r="I896">
        <v>5.2</v>
      </c>
      <c r="J896">
        <v>8.5</v>
      </c>
      <c r="K896">
        <v>27</v>
      </c>
      <c r="L896">
        <v>22</v>
      </c>
      <c r="M896" s="3">
        <v>540642.94999999995</v>
      </c>
    </row>
    <row r="897" spans="1:13" x14ac:dyDescent="0.25">
      <c r="A897" t="s">
        <v>923</v>
      </c>
      <c r="B897" t="s">
        <v>33</v>
      </c>
      <c r="C897" t="s">
        <v>41</v>
      </c>
      <c r="D897">
        <v>4.3</v>
      </c>
      <c r="E897">
        <v>61</v>
      </c>
      <c r="F897" s="3">
        <v>42.67</v>
      </c>
      <c r="G897" s="3">
        <v>3654</v>
      </c>
      <c r="H897" s="2">
        <v>43194</v>
      </c>
      <c r="I897">
        <v>5.5</v>
      </c>
      <c r="J897">
        <v>4.7</v>
      </c>
      <c r="K897">
        <v>52</v>
      </c>
      <c r="L897">
        <v>60</v>
      </c>
      <c r="M897" s="3">
        <v>597452.27</v>
      </c>
    </row>
    <row r="898" spans="1:13" x14ac:dyDescent="0.25">
      <c r="A898" t="s">
        <v>924</v>
      </c>
      <c r="B898" t="s">
        <v>22</v>
      </c>
      <c r="C898" t="s">
        <v>23</v>
      </c>
      <c r="D898">
        <v>4.9000000000000004</v>
      </c>
      <c r="E898">
        <v>81</v>
      </c>
      <c r="F898" s="3">
        <v>25.84</v>
      </c>
      <c r="G898" s="3">
        <v>4072</v>
      </c>
      <c r="H898" s="2">
        <v>50160</v>
      </c>
      <c r="I898">
        <v>9</v>
      </c>
      <c r="J898">
        <v>5.2</v>
      </c>
      <c r="K898">
        <v>28</v>
      </c>
      <c r="L898">
        <v>63</v>
      </c>
      <c r="M898" s="3">
        <v>478273.2</v>
      </c>
    </row>
    <row r="899" spans="1:13" x14ac:dyDescent="0.25">
      <c r="A899" t="s">
        <v>925</v>
      </c>
      <c r="B899" t="s">
        <v>33</v>
      </c>
      <c r="C899" t="s">
        <v>23</v>
      </c>
      <c r="D899">
        <v>3.9</v>
      </c>
      <c r="E899">
        <v>66</v>
      </c>
      <c r="F899" s="3">
        <v>31.44</v>
      </c>
      <c r="G899" s="3">
        <v>2204</v>
      </c>
      <c r="H899" s="2">
        <v>21257</v>
      </c>
      <c r="I899">
        <v>9.1</v>
      </c>
      <c r="J899">
        <v>2.6</v>
      </c>
      <c r="K899">
        <v>21</v>
      </c>
      <c r="L899">
        <v>29</v>
      </c>
      <c r="M899" s="3">
        <v>474726.61</v>
      </c>
    </row>
    <row r="900" spans="1:13" x14ac:dyDescent="0.25">
      <c r="A900" t="s">
        <v>926</v>
      </c>
      <c r="B900" t="s">
        <v>33</v>
      </c>
      <c r="C900" t="s">
        <v>30</v>
      </c>
      <c r="D900">
        <v>3.7</v>
      </c>
      <c r="E900">
        <v>68</v>
      </c>
      <c r="F900" s="3">
        <v>39.03</v>
      </c>
      <c r="G900" s="3">
        <v>2765</v>
      </c>
      <c r="H900" s="2">
        <v>32887</v>
      </c>
      <c r="I900">
        <v>2</v>
      </c>
      <c r="J900">
        <v>9.4</v>
      </c>
      <c r="K900">
        <v>65</v>
      </c>
      <c r="L900">
        <v>67</v>
      </c>
      <c r="M900" s="3">
        <v>605004.56999999995</v>
      </c>
    </row>
    <row r="901" spans="1:13" x14ac:dyDescent="0.25">
      <c r="A901" t="s">
        <v>927</v>
      </c>
      <c r="B901" t="s">
        <v>22</v>
      </c>
      <c r="C901" t="s">
        <v>25</v>
      </c>
      <c r="D901">
        <v>5</v>
      </c>
      <c r="E901">
        <v>78</v>
      </c>
      <c r="F901" s="3">
        <v>49.29</v>
      </c>
      <c r="G901" s="3">
        <v>7598</v>
      </c>
      <c r="H901" s="2">
        <v>84876</v>
      </c>
      <c r="I901">
        <v>4.4000000000000004</v>
      </c>
      <c r="J901">
        <v>4.5999999999999996</v>
      </c>
      <c r="K901">
        <v>76</v>
      </c>
      <c r="L901">
        <v>6</v>
      </c>
      <c r="M901" s="3">
        <v>878108.36</v>
      </c>
    </row>
    <row r="902" spans="1:13" x14ac:dyDescent="0.25">
      <c r="A902" t="s">
        <v>928</v>
      </c>
      <c r="B902" t="s">
        <v>18</v>
      </c>
      <c r="C902" t="s">
        <v>25</v>
      </c>
      <c r="D902">
        <v>4.7</v>
      </c>
      <c r="E902">
        <v>41</v>
      </c>
      <c r="F902" s="3">
        <v>47.18</v>
      </c>
      <c r="G902" s="3">
        <v>4472</v>
      </c>
      <c r="H902" s="2">
        <v>48191</v>
      </c>
      <c r="I902">
        <v>9.1</v>
      </c>
      <c r="J902">
        <v>8.6</v>
      </c>
      <c r="K902">
        <v>34</v>
      </c>
      <c r="L902">
        <v>27</v>
      </c>
      <c r="M902" s="3">
        <v>448126.75</v>
      </c>
    </row>
    <row r="903" spans="1:13" x14ac:dyDescent="0.25">
      <c r="A903" t="s">
        <v>929</v>
      </c>
      <c r="B903" t="s">
        <v>22</v>
      </c>
      <c r="C903" t="s">
        <v>19</v>
      </c>
      <c r="D903">
        <v>3.6</v>
      </c>
      <c r="E903">
        <v>90</v>
      </c>
      <c r="F903" s="3">
        <v>71.459999999999994</v>
      </c>
      <c r="G903" s="3">
        <v>1506</v>
      </c>
      <c r="H903" s="2">
        <v>22893</v>
      </c>
      <c r="I903">
        <v>8.4</v>
      </c>
      <c r="J903">
        <v>3.1</v>
      </c>
      <c r="K903">
        <v>26</v>
      </c>
      <c r="L903">
        <v>51</v>
      </c>
      <c r="M903" s="3">
        <v>1428966.67</v>
      </c>
    </row>
    <row r="904" spans="1:13" x14ac:dyDescent="0.25">
      <c r="A904" t="s">
        <v>930</v>
      </c>
      <c r="B904" t="s">
        <v>33</v>
      </c>
      <c r="C904" t="s">
        <v>19</v>
      </c>
      <c r="D904">
        <v>3.9</v>
      </c>
      <c r="E904">
        <v>66</v>
      </c>
      <c r="F904" s="3">
        <v>74.09</v>
      </c>
      <c r="G904" s="3">
        <v>3130</v>
      </c>
      <c r="H904" s="2">
        <v>34444</v>
      </c>
      <c r="I904">
        <v>7.5</v>
      </c>
      <c r="J904">
        <v>1.9</v>
      </c>
      <c r="K904">
        <v>62</v>
      </c>
      <c r="L904">
        <v>30</v>
      </c>
      <c r="M904" s="3">
        <v>1098306.3400000001</v>
      </c>
    </row>
    <row r="905" spans="1:13" x14ac:dyDescent="0.25">
      <c r="A905" t="s">
        <v>931</v>
      </c>
      <c r="B905" t="s">
        <v>22</v>
      </c>
      <c r="C905" t="s">
        <v>41</v>
      </c>
      <c r="D905">
        <v>3.8</v>
      </c>
      <c r="E905">
        <v>79</v>
      </c>
      <c r="F905" s="3">
        <v>35.54</v>
      </c>
      <c r="G905" s="3">
        <v>6265</v>
      </c>
      <c r="H905" s="2">
        <v>66103</v>
      </c>
      <c r="I905">
        <v>1.9</v>
      </c>
      <c r="J905">
        <v>6.7</v>
      </c>
      <c r="K905">
        <v>29</v>
      </c>
      <c r="L905">
        <v>16</v>
      </c>
      <c r="M905" s="3">
        <v>648781.49</v>
      </c>
    </row>
    <row r="906" spans="1:13" x14ac:dyDescent="0.25">
      <c r="A906" t="s">
        <v>932</v>
      </c>
      <c r="B906" t="s">
        <v>18</v>
      </c>
      <c r="C906" t="s">
        <v>41</v>
      </c>
      <c r="D906">
        <v>3.3</v>
      </c>
      <c r="E906">
        <v>48</v>
      </c>
      <c r="F906" s="3">
        <v>41.57</v>
      </c>
      <c r="G906" s="3">
        <v>779</v>
      </c>
      <c r="H906" s="2">
        <v>12975</v>
      </c>
      <c r="I906">
        <v>6.6</v>
      </c>
      <c r="J906">
        <v>9.9</v>
      </c>
      <c r="K906">
        <v>28</v>
      </c>
      <c r="L906">
        <v>13</v>
      </c>
      <c r="M906" s="3">
        <v>463063.46</v>
      </c>
    </row>
    <row r="907" spans="1:13" x14ac:dyDescent="0.25">
      <c r="A907" t="s">
        <v>933</v>
      </c>
      <c r="B907" t="s">
        <v>22</v>
      </c>
      <c r="C907" t="s">
        <v>36</v>
      </c>
      <c r="D907">
        <v>4.9000000000000004</v>
      </c>
      <c r="E907">
        <v>80</v>
      </c>
      <c r="F907" s="3">
        <v>62.07</v>
      </c>
      <c r="G907" s="3">
        <v>2617</v>
      </c>
      <c r="H907" s="2">
        <v>30076</v>
      </c>
      <c r="I907">
        <v>6.2</v>
      </c>
      <c r="J907">
        <v>6.8</v>
      </c>
      <c r="K907">
        <v>34</v>
      </c>
      <c r="L907">
        <v>18</v>
      </c>
      <c r="M907" s="3">
        <v>1119777.3400000001</v>
      </c>
    </row>
    <row r="908" spans="1:13" x14ac:dyDescent="0.25">
      <c r="A908" t="s">
        <v>934</v>
      </c>
      <c r="B908" t="s">
        <v>33</v>
      </c>
      <c r="C908" t="s">
        <v>36</v>
      </c>
      <c r="D908">
        <v>3.8</v>
      </c>
      <c r="E908">
        <v>69</v>
      </c>
      <c r="F908" s="3">
        <v>61.63</v>
      </c>
      <c r="G908" s="3">
        <v>2389</v>
      </c>
      <c r="H908" s="2">
        <v>27332</v>
      </c>
      <c r="I908">
        <v>2.5</v>
      </c>
      <c r="J908">
        <v>6.5</v>
      </c>
      <c r="K908">
        <v>36</v>
      </c>
      <c r="L908">
        <v>6</v>
      </c>
      <c r="M908" s="3">
        <v>951897.49</v>
      </c>
    </row>
    <row r="909" spans="1:13" x14ac:dyDescent="0.25">
      <c r="A909" t="s">
        <v>935</v>
      </c>
      <c r="B909" t="s">
        <v>18</v>
      </c>
      <c r="C909" t="s">
        <v>25</v>
      </c>
      <c r="D909">
        <v>4.8</v>
      </c>
      <c r="E909">
        <v>42</v>
      </c>
      <c r="F909" s="3">
        <v>52.15</v>
      </c>
      <c r="G909" s="3">
        <v>1182</v>
      </c>
      <c r="H909" s="2">
        <v>13747</v>
      </c>
      <c r="I909">
        <v>8</v>
      </c>
      <c r="J909">
        <v>5</v>
      </c>
      <c r="K909">
        <v>25</v>
      </c>
      <c r="L909">
        <v>22</v>
      </c>
      <c r="M909" s="3">
        <v>502513.1</v>
      </c>
    </row>
    <row r="910" spans="1:13" x14ac:dyDescent="0.25">
      <c r="A910" t="s">
        <v>936</v>
      </c>
      <c r="B910" t="s">
        <v>33</v>
      </c>
      <c r="C910" t="s">
        <v>19</v>
      </c>
      <c r="D910">
        <v>3.4</v>
      </c>
      <c r="E910">
        <v>53</v>
      </c>
      <c r="F910" s="3">
        <v>71.95</v>
      </c>
      <c r="G910" s="3">
        <v>2243</v>
      </c>
      <c r="H910" s="2">
        <v>25443</v>
      </c>
      <c r="I910">
        <v>3.8</v>
      </c>
      <c r="J910">
        <v>3.6</v>
      </c>
      <c r="K910">
        <v>3</v>
      </c>
      <c r="L910">
        <v>1</v>
      </c>
      <c r="M910" s="3">
        <v>855674.1</v>
      </c>
    </row>
    <row r="911" spans="1:13" x14ac:dyDescent="0.25">
      <c r="A911" t="s">
        <v>937</v>
      </c>
      <c r="B911" t="s">
        <v>18</v>
      </c>
      <c r="C911" t="s">
        <v>25</v>
      </c>
      <c r="D911">
        <v>4.0999999999999996</v>
      </c>
      <c r="E911">
        <v>44</v>
      </c>
      <c r="F911" s="3">
        <v>46.43</v>
      </c>
      <c r="G911" s="3">
        <v>2358</v>
      </c>
      <c r="H911" s="2">
        <v>25429</v>
      </c>
      <c r="I911">
        <v>6.6</v>
      </c>
      <c r="J911">
        <v>4.9000000000000004</v>
      </c>
      <c r="K911">
        <v>34</v>
      </c>
      <c r="L911">
        <v>11</v>
      </c>
      <c r="M911" s="3">
        <v>471417.28</v>
      </c>
    </row>
    <row r="912" spans="1:13" x14ac:dyDescent="0.25">
      <c r="A912" t="s">
        <v>938</v>
      </c>
      <c r="B912" t="s">
        <v>18</v>
      </c>
      <c r="C912" t="s">
        <v>25</v>
      </c>
      <c r="D912">
        <v>3</v>
      </c>
      <c r="E912">
        <v>41</v>
      </c>
      <c r="F912" s="3">
        <v>47.58</v>
      </c>
      <c r="G912" s="3">
        <v>2993</v>
      </c>
      <c r="H912" s="2">
        <v>36365</v>
      </c>
      <c r="I912">
        <v>4.3</v>
      </c>
      <c r="J912">
        <v>2.2999999999999998</v>
      </c>
      <c r="K912">
        <v>9</v>
      </c>
      <c r="L912">
        <v>10</v>
      </c>
      <c r="M912" s="3">
        <v>445290.59</v>
      </c>
    </row>
    <row r="913" spans="1:13" x14ac:dyDescent="0.25">
      <c r="A913" t="s">
        <v>939</v>
      </c>
      <c r="B913" t="s">
        <v>22</v>
      </c>
      <c r="C913" t="s">
        <v>19</v>
      </c>
      <c r="D913">
        <v>4.5</v>
      </c>
      <c r="E913">
        <v>79</v>
      </c>
      <c r="F913" s="3">
        <v>71.81</v>
      </c>
      <c r="G913" s="3">
        <v>3242</v>
      </c>
      <c r="H913" s="2">
        <v>40120</v>
      </c>
      <c r="I913">
        <v>1.8</v>
      </c>
      <c r="J913">
        <v>3.4</v>
      </c>
      <c r="K913">
        <v>19</v>
      </c>
      <c r="L913">
        <v>28</v>
      </c>
      <c r="M913" s="3">
        <v>1267996.8799999999</v>
      </c>
    </row>
    <row r="914" spans="1:13" x14ac:dyDescent="0.25">
      <c r="A914" t="s">
        <v>940</v>
      </c>
      <c r="B914" t="s">
        <v>22</v>
      </c>
      <c r="C914" t="s">
        <v>36</v>
      </c>
      <c r="D914">
        <v>4.2</v>
      </c>
      <c r="E914">
        <v>76</v>
      </c>
      <c r="F914" s="3">
        <v>55.19</v>
      </c>
      <c r="G914" s="3">
        <v>4159</v>
      </c>
      <c r="H914" s="2">
        <v>44444</v>
      </c>
      <c r="I914">
        <v>5.7</v>
      </c>
      <c r="J914">
        <v>5.4</v>
      </c>
      <c r="K914">
        <v>59</v>
      </c>
      <c r="L914">
        <v>34</v>
      </c>
      <c r="M914" s="3">
        <v>949347.73</v>
      </c>
    </row>
    <row r="915" spans="1:13" x14ac:dyDescent="0.25">
      <c r="A915" t="s">
        <v>941</v>
      </c>
      <c r="B915" t="s">
        <v>33</v>
      </c>
      <c r="C915" t="s">
        <v>30</v>
      </c>
      <c r="D915">
        <v>4.3</v>
      </c>
      <c r="E915">
        <v>51</v>
      </c>
      <c r="F915" s="3">
        <v>36.979999999999997</v>
      </c>
      <c r="G915" s="3">
        <v>2384</v>
      </c>
      <c r="H915" s="2">
        <v>32655</v>
      </c>
      <c r="I915">
        <v>3.8</v>
      </c>
      <c r="J915">
        <v>2.2999999999999998</v>
      </c>
      <c r="K915">
        <v>9</v>
      </c>
      <c r="L915">
        <v>27</v>
      </c>
      <c r="M915" s="3">
        <v>433481.65</v>
      </c>
    </row>
    <row r="916" spans="1:13" x14ac:dyDescent="0.25">
      <c r="A916" t="s">
        <v>942</v>
      </c>
      <c r="B916" t="s">
        <v>22</v>
      </c>
      <c r="C916" t="s">
        <v>30</v>
      </c>
      <c r="D916">
        <v>3.1</v>
      </c>
      <c r="E916">
        <v>90</v>
      </c>
      <c r="F916" s="3">
        <v>37.32</v>
      </c>
      <c r="G916" s="3">
        <v>2521</v>
      </c>
      <c r="H916" s="2">
        <v>28749</v>
      </c>
      <c r="I916">
        <v>1.6</v>
      </c>
      <c r="J916">
        <v>8.1</v>
      </c>
      <c r="K916">
        <v>29</v>
      </c>
      <c r="L916">
        <v>57</v>
      </c>
      <c r="M916" s="3">
        <v>755229.67</v>
      </c>
    </row>
    <row r="917" spans="1:13" x14ac:dyDescent="0.25">
      <c r="A917" t="s">
        <v>943</v>
      </c>
      <c r="B917" t="s">
        <v>22</v>
      </c>
      <c r="C917" t="s">
        <v>30</v>
      </c>
      <c r="D917">
        <v>3.4</v>
      </c>
      <c r="E917">
        <v>76</v>
      </c>
      <c r="F917" s="3">
        <v>32.630000000000003</v>
      </c>
      <c r="G917" s="3">
        <v>2251</v>
      </c>
      <c r="H917" s="2">
        <v>23280</v>
      </c>
      <c r="I917">
        <v>2.8</v>
      </c>
      <c r="J917">
        <v>1.1000000000000001</v>
      </c>
      <c r="K917">
        <v>74</v>
      </c>
      <c r="L917">
        <v>6</v>
      </c>
      <c r="M917" s="3">
        <v>562132.62</v>
      </c>
    </row>
    <row r="918" spans="1:13" x14ac:dyDescent="0.25">
      <c r="A918" t="s">
        <v>944</v>
      </c>
      <c r="B918" t="s">
        <v>18</v>
      </c>
      <c r="C918" t="s">
        <v>19</v>
      </c>
      <c r="D918">
        <v>3.1</v>
      </c>
      <c r="E918">
        <v>37</v>
      </c>
      <c r="F918" s="3">
        <v>71.58</v>
      </c>
      <c r="G918" s="3">
        <v>3020</v>
      </c>
      <c r="H918" s="2">
        <v>30903</v>
      </c>
      <c r="I918">
        <v>6.6</v>
      </c>
      <c r="J918">
        <v>3.9</v>
      </c>
      <c r="K918">
        <v>15</v>
      </c>
      <c r="L918">
        <v>16</v>
      </c>
      <c r="M918" s="3">
        <v>597628.87</v>
      </c>
    </row>
    <row r="919" spans="1:13" x14ac:dyDescent="0.25">
      <c r="A919" t="s">
        <v>945</v>
      </c>
      <c r="B919" t="s">
        <v>22</v>
      </c>
      <c r="C919" t="s">
        <v>23</v>
      </c>
      <c r="D919">
        <v>3.6</v>
      </c>
      <c r="E919">
        <v>90</v>
      </c>
      <c r="F919" s="3">
        <v>30.87</v>
      </c>
      <c r="G919" s="3">
        <v>6012</v>
      </c>
      <c r="H919" s="2">
        <v>64467</v>
      </c>
      <c r="I919">
        <v>1.9</v>
      </c>
      <c r="J919">
        <v>5.6</v>
      </c>
      <c r="K919">
        <v>6</v>
      </c>
      <c r="L919">
        <v>65</v>
      </c>
      <c r="M919" s="3">
        <v>633776.81999999995</v>
      </c>
    </row>
    <row r="920" spans="1:13" x14ac:dyDescent="0.25">
      <c r="A920" t="s">
        <v>946</v>
      </c>
      <c r="B920" t="s">
        <v>18</v>
      </c>
      <c r="C920" t="s">
        <v>23</v>
      </c>
      <c r="D920">
        <v>4.3</v>
      </c>
      <c r="E920">
        <v>48</v>
      </c>
      <c r="F920" s="3">
        <v>27.87</v>
      </c>
      <c r="G920" s="3">
        <v>2888</v>
      </c>
      <c r="H920" s="2">
        <v>31713</v>
      </c>
      <c r="I920">
        <v>1.8</v>
      </c>
      <c r="J920">
        <v>9.4</v>
      </c>
      <c r="K920">
        <v>22</v>
      </c>
      <c r="L920">
        <v>21</v>
      </c>
      <c r="M920" s="3">
        <v>309265.5</v>
      </c>
    </row>
    <row r="921" spans="1:13" x14ac:dyDescent="0.25">
      <c r="A921" t="s">
        <v>947</v>
      </c>
      <c r="B921" t="s">
        <v>18</v>
      </c>
      <c r="C921" t="s">
        <v>23</v>
      </c>
      <c r="D921">
        <v>4.0999999999999996</v>
      </c>
      <c r="E921">
        <v>35</v>
      </c>
      <c r="F921" s="3">
        <v>30.09</v>
      </c>
      <c r="G921" s="3">
        <v>2583</v>
      </c>
      <c r="H921" s="2">
        <v>32495</v>
      </c>
      <c r="I921">
        <v>9.5</v>
      </c>
      <c r="J921">
        <v>6.2</v>
      </c>
      <c r="K921">
        <v>0</v>
      </c>
      <c r="L921">
        <v>27</v>
      </c>
      <c r="M921" s="3">
        <v>254195.53</v>
      </c>
    </row>
    <row r="922" spans="1:13" x14ac:dyDescent="0.25">
      <c r="A922" t="s">
        <v>948</v>
      </c>
      <c r="B922" t="s">
        <v>18</v>
      </c>
      <c r="C922" t="s">
        <v>41</v>
      </c>
      <c r="D922">
        <v>4.2</v>
      </c>
      <c r="E922">
        <v>50</v>
      </c>
      <c r="F922" s="3">
        <v>45.01</v>
      </c>
      <c r="G922" s="3">
        <v>973</v>
      </c>
      <c r="H922" s="2">
        <v>17514</v>
      </c>
      <c r="I922">
        <v>2</v>
      </c>
      <c r="J922">
        <v>3.7</v>
      </c>
      <c r="K922">
        <v>44</v>
      </c>
      <c r="L922">
        <v>1</v>
      </c>
      <c r="M922" s="3">
        <v>509194.15</v>
      </c>
    </row>
    <row r="923" spans="1:13" x14ac:dyDescent="0.25">
      <c r="A923" t="s">
        <v>949</v>
      </c>
      <c r="B923" t="s">
        <v>33</v>
      </c>
      <c r="C923" t="s">
        <v>36</v>
      </c>
      <c r="D923">
        <v>4.0999999999999996</v>
      </c>
      <c r="E923">
        <v>57</v>
      </c>
      <c r="F923" s="3">
        <v>59.69</v>
      </c>
      <c r="G923" s="3">
        <v>3918</v>
      </c>
      <c r="H923" s="2">
        <v>39531</v>
      </c>
      <c r="I923">
        <v>4.4000000000000004</v>
      </c>
      <c r="J923">
        <v>4.2</v>
      </c>
      <c r="K923">
        <v>6</v>
      </c>
      <c r="L923">
        <v>27</v>
      </c>
      <c r="M923" s="3">
        <v>773845.59</v>
      </c>
    </row>
    <row r="924" spans="1:13" x14ac:dyDescent="0.25">
      <c r="A924" t="s">
        <v>950</v>
      </c>
      <c r="B924" t="s">
        <v>33</v>
      </c>
      <c r="C924" t="s">
        <v>36</v>
      </c>
      <c r="D924">
        <v>3.5</v>
      </c>
      <c r="E924">
        <v>69</v>
      </c>
      <c r="F924" s="3">
        <v>61.93</v>
      </c>
      <c r="G924" s="3">
        <v>1810</v>
      </c>
      <c r="H924" s="2">
        <v>19566</v>
      </c>
      <c r="I924">
        <v>2.2000000000000002</v>
      </c>
      <c r="J924">
        <v>4.0999999999999996</v>
      </c>
      <c r="K924">
        <v>40</v>
      </c>
      <c r="L924">
        <v>60</v>
      </c>
      <c r="M924" s="3">
        <v>951618.53</v>
      </c>
    </row>
    <row r="925" spans="1:13" x14ac:dyDescent="0.25">
      <c r="A925" t="s">
        <v>951</v>
      </c>
      <c r="B925" t="s">
        <v>33</v>
      </c>
      <c r="C925" t="s">
        <v>41</v>
      </c>
      <c r="D925">
        <v>3.5</v>
      </c>
      <c r="E925">
        <v>53</v>
      </c>
      <c r="F925" s="3">
        <v>35.39</v>
      </c>
      <c r="G925" s="3">
        <v>964</v>
      </c>
      <c r="H925" s="2">
        <v>17498</v>
      </c>
      <c r="I925">
        <v>9.5</v>
      </c>
      <c r="J925">
        <v>2.6</v>
      </c>
      <c r="K925">
        <v>3</v>
      </c>
      <c r="L925">
        <v>10</v>
      </c>
      <c r="M925" s="3">
        <v>434946.7</v>
      </c>
    </row>
    <row r="926" spans="1:13" x14ac:dyDescent="0.25">
      <c r="A926" t="s">
        <v>952</v>
      </c>
      <c r="B926" t="s">
        <v>18</v>
      </c>
      <c r="C926" t="s">
        <v>25</v>
      </c>
      <c r="D926">
        <v>3.3</v>
      </c>
      <c r="E926">
        <v>49</v>
      </c>
      <c r="F926" s="3">
        <v>45.86</v>
      </c>
      <c r="G926" s="3">
        <v>2835</v>
      </c>
      <c r="H926" s="2">
        <v>34221</v>
      </c>
      <c r="I926">
        <v>5.3</v>
      </c>
      <c r="J926">
        <v>2.2999999999999998</v>
      </c>
      <c r="K926">
        <v>1</v>
      </c>
      <c r="L926">
        <v>44</v>
      </c>
      <c r="M926" s="3">
        <v>509990.91</v>
      </c>
    </row>
    <row r="927" spans="1:13" x14ac:dyDescent="0.25">
      <c r="A927" t="s">
        <v>953</v>
      </c>
      <c r="B927" t="s">
        <v>33</v>
      </c>
      <c r="C927" t="s">
        <v>30</v>
      </c>
      <c r="D927">
        <v>4.7</v>
      </c>
      <c r="E927">
        <v>58</v>
      </c>
      <c r="F927" s="3">
        <v>30.89</v>
      </c>
      <c r="G927" s="3">
        <v>1610</v>
      </c>
      <c r="H927" s="2">
        <v>18807</v>
      </c>
      <c r="I927">
        <v>2</v>
      </c>
      <c r="J927">
        <v>5.3</v>
      </c>
      <c r="K927">
        <v>16</v>
      </c>
      <c r="L927">
        <v>20</v>
      </c>
      <c r="M927" s="3">
        <v>414296.17</v>
      </c>
    </row>
    <row r="928" spans="1:13" x14ac:dyDescent="0.25">
      <c r="A928" t="s">
        <v>954</v>
      </c>
      <c r="B928" t="s">
        <v>33</v>
      </c>
      <c r="C928" t="s">
        <v>23</v>
      </c>
      <c r="D928">
        <v>4.2</v>
      </c>
      <c r="E928">
        <v>54</v>
      </c>
      <c r="F928" s="3">
        <v>33.56</v>
      </c>
      <c r="G928" s="3">
        <v>916</v>
      </c>
      <c r="H928" s="2">
        <v>16173</v>
      </c>
      <c r="I928">
        <v>7.9</v>
      </c>
      <c r="J928">
        <v>3.4</v>
      </c>
      <c r="K928">
        <v>39</v>
      </c>
      <c r="L928">
        <v>17</v>
      </c>
      <c r="M928" s="3">
        <v>420606.57</v>
      </c>
    </row>
    <row r="929" spans="1:13" x14ac:dyDescent="0.25">
      <c r="A929" t="s">
        <v>955</v>
      </c>
      <c r="B929" t="s">
        <v>22</v>
      </c>
      <c r="C929" t="s">
        <v>30</v>
      </c>
      <c r="D929">
        <v>3.4</v>
      </c>
      <c r="E929">
        <v>75</v>
      </c>
      <c r="F929" s="3">
        <v>33.85</v>
      </c>
      <c r="G929" s="3">
        <v>5991</v>
      </c>
      <c r="H929" s="2">
        <v>65516</v>
      </c>
      <c r="I929">
        <v>8</v>
      </c>
      <c r="J929">
        <v>1.8</v>
      </c>
      <c r="K929">
        <v>8</v>
      </c>
      <c r="L929">
        <v>55</v>
      </c>
      <c r="M929" s="3">
        <v>595213.1</v>
      </c>
    </row>
    <row r="930" spans="1:13" x14ac:dyDescent="0.25">
      <c r="A930" t="s">
        <v>956</v>
      </c>
      <c r="B930" t="s">
        <v>33</v>
      </c>
      <c r="C930" t="s">
        <v>23</v>
      </c>
      <c r="D930">
        <v>3.4</v>
      </c>
      <c r="E930">
        <v>68</v>
      </c>
      <c r="F930" s="3">
        <v>27.5</v>
      </c>
      <c r="G930" s="3">
        <v>2192</v>
      </c>
      <c r="H930" s="2">
        <v>28704</v>
      </c>
      <c r="I930">
        <v>9.1</v>
      </c>
      <c r="J930">
        <v>2.9</v>
      </c>
      <c r="K930">
        <v>10</v>
      </c>
      <c r="L930">
        <v>59</v>
      </c>
      <c r="M930" s="3">
        <v>426334.7</v>
      </c>
    </row>
    <row r="931" spans="1:13" x14ac:dyDescent="0.25">
      <c r="A931" t="s">
        <v>957</v>
      </c>
      <c r="B931" t="s">
        <v>33</v>
      </c>
      <c r="C931" t="s">
        <v>30</v>
      </c>
      <c r="D931">
        <v>4.7</v>
      </c>
      <c r="E931">
        <v>61</v>
      </c>
      <c r="F931" s="3">
        <v>38.22</v>
      </c>
      <c r="G931" s="3">
        <v>2005</v>
      </c>
      <c r="H931" s="2">
        <v>28268</v>
      </c>
      <c r="I931">
        <v>7.4</v>
      </c>
      <c r="J931">
        <v>5.7</v>
      </c>
      <c r="K931">
        <v>43</v>
      </c>
      <c r="L931">
        <v>30</v>
      </c>
      <c r="M931" s="3">
        <v>539923.93999999994</v>
      </c>
    </row>
    <row r="932" spans="1:13" x14ac:dyDescent="0.25">
      <c r="A932" t="s">
        <v>958</v>
      </c>
      <c r="B932" t="s">
        <v>18</v>
      </c>
      <c r="C932" t="s">
        <v>25</v>
      </c>
      <c r="D932">
        <v>4.5</v>
      </c>
      <c r="E932">
        <v>34</v>
      </c>
      <c r="F932" s="3">
        <v>46.87</v>
      </c>
      <c r="G932" s="3">
        <v>4394</v>
      </c>
      <c r="H932" s="2">
        <v>47560</v>
      </c>
      <c r="I932">
        <v>1.5</v>
      </c>
      <c r="J932">
        <v>3.3</v>
      </c>
      <c r="K932">
        <v>18</v>
      </c>
      <c r="L932">
        <v>2</v>
      </c>
      <c r="M932" s="3">
        <v>365552.42</v>
      </c>
    </row>
    <row r="933" spans="1:13" x14ac:dyDescent="0.25">
      <c r="A933" t="s">
        <v>959</v>
      </c>
      <c r="B933" t="s">
        <v>18</v>
      </c>
      <c r="C933" t="s">
        <v>30</v>
      </c>
      <c r="D933">
        <v>4.3</v>
      </c>
      <c r="E933">
        <v>34</v>
      </c>
      <c r="F933" s="3">
        <v>32.71</v>
      </c>
      <c r="G933" s="3">
        <v>3253</v>
      </c>
      <c r="H933" s="2">
        <v>36027</v>
      </c>
      <c r="I933">
        <v>6</v>
      </c>
      <c r="J933">
        <v>3.1</v>
      </c>
      <c r="K933">
        <v>13</v>
      </c>
      <c r="L933">
        <v>18</v>
      </c>
      <c r="M933" s="3">
        <v>266025.52</v>
      </c>
    </row>
    <row r="934" spans="1:13" x14ac:dyDescent="0.25">
      <c r="A934" t="s">
        <v>960</v>
      </c>
      <c r="B934" t="s">
        <v>18</v>
      </c>
      <c r="C934" t="s">
        <v>30</v>
      </c>
      <c r="D934">
        <v>3.8</v>
      </c>
      <c r="E934">
        <v>47</v>
      </c>
      <c r="F934" s="3">
        <v>34.74</v>
      </c>
      <c r="G934" s="3">
        <v>2452</v>
      </c>
      <c r="H934" s="2">
        <v>32174</v>
      </c>
      <c r="I934">
        <v>4.5</v>
      </c>
      <c r="J934">
        <v>6.6</v>
      </c>
      <c r="K934">
        <v>14</v>
      </c>
      <c r="L934">
        <v>6</v>
      </c>
      <c r="M934" s="3">
        <v>376302.32</v>
      </c>
    </row>
    <row r="935" spans="1:13" x14ac:dyDescent="0.25">
      <c r="A935" t="s">
        <v>961</v>
      </c>
      <c r="B935" t="s">
        <v>18</v>
      </c>
      <c r="C935" t="s">
        <v>19</v>
      </c>
      <c r="D935">
        <v>3.5</v>
      </c>
      <c r="E935">
        <v>35</v>
      </c>
      <c r="F935" s="3">
        <v>68.650000000000006</v>
      </c>
      <c r="G935" s="3">
        <v>1216</v>
      </c>
      <c r="H935" s="2">
        <v>15497</v>
      </c>
      <c r="I935">
        <v>7.7</v>
      </c>
      <c r="J935">
        <v>7.2</v>
      </c>
      <c r="K935">
        <v>7</v>
      </c>
      <c r="L935">
        <v>29</v>
      </c>
      <c r="M935" s="3">
        <v>546188.5</v>
      </c>
    </row>
    <row r="936" spans="1:13" x14ac:dyDescent="0.25">
      <c r="A936" t="s">
        <v>962</v>
      </c>
      <c r="B936" t="s">
        <v>18</v>
      </c>
      <c r="C936" t="s">
        <v>30</v>
      </c>
      <c r="D936">
        <v>5</v>
      </c>
      <c r="E936">
        <v>38</v>
      </c>
      <c r="F936" s="3">
        <v>36.44</v>
      </c>
      <c r="G936" s="3">
        <v>3500</v>
      </c>
      <c r="H936" s="2">
        <v>39025</v>
      </c>
      <c r="I936">
        <v>6.3</v>
      </c>
      <c r="J936">
        <v>3.2</v>
      </c>
      <c r="K936">
        <v>32</v>
      </c>
      <c r="L936">
        <v>10</v>
      </c>
      <c r="M936" s="3">
        <v>319183.40999999997</v>
      </c>
    </row>
    <row r="937" spans="1:13" x14ac:dyDescent="0.25">
      <c r="A937" t="s">
        <v>963</v>
      </c>
      <c r="B937" t="s">
        <v>18</v>
      </c>
      <c r="C937" t="s">
        <v>19</v>
      </c>
      <c r="D937">
        <v>4.5999999999999996</v>
      </c>
      <c r="E937">
        <v>40</v>
      </c>
      <c r="F937" s="3">
        <v>68.72</v>
      </c>
      <c r="G937" s="3">
        <v>3814</v>
      </c>
      <c r="H937" s="2">
        <v>41997</v>
      </c>
      <c r="I937">
        <v>7.5</v>
      </c>
      <c r="J937">
        <v>5.2</v>
      </c>
      <c r="K937">
        <v>1</v>
      </c>
      <c r="L937">
        <v>10</v>
      </c>
      <c r="M937" s="3">
        <v>620867.97</v>
      </c>
    </row>
    <row r="938" spans="1:13" x14ac:dyDescent="0.25">
      <c r="A938" t="s">
        <v>964</v>
      </c>
      <c r="B938" t="s">
        <v>33</v>
      </c>
      <c r="C938" t="s">
        <v>36</v>
      </c>
      <c r="D938">
        <v>3.6</v>
      </c>
      <c r="E938">
        <v>63</v>
      </c>
      <c r="F938" s="3">
        <v>59.32</v>
      </c>
      <c r="G938" s="3">
        <v>2614</v>
      </c>
      <c r="H938" s="2">
        <v>29513</v>
      </c>
      <c r="I938">
        <v>2.6</v>
      </c>
      <c r="J938">
        <v>7.9</v>
      </c>
      <c r="K938">
        <v>1</v>
      </c>
      <c r="L938">
        <v>16</v>
      </c>
      <c r="M938" s="3">
        <v>850085.13</v>
      </c>
    </row>
    <row r="939" spans="1:13" x14ac:dyDescent="0.25">
      <c r="A939" t="s">
        <v>965</v>
      </c>
      <c r="B939" t="s">
        <v>18</v>
      </c>
      <c r="C939" t="s">
        <v>41</v>
      </c>
      <c r="D939">
        <v>4.7</v>
      </c>
      <c r="E939">
        <v>31</v>
      </c>
      <c r="F939" s="3">
        <v>44.49</v>
      </c>
      <c r="G939" s="3">
        <v>2691</v>
      </c>
      <c r="H939" s="2">
        <v>35687</v>
      </c>
      <c r="I939">
        <v>4.9000000000000004</v>
      </c>
      <c r="J939">
        <v>7.2</v>
      </c>
      <c r="K939">
        <v>27</v>
      </c>
      <c r="L939">
        <v>28</v>
      </c>
      <c r="M939" s="3">
        <v>319502.40999999997</v>
      </c>
    </row>
    <row r="940" spans="1:13" x14ac:dyDescent="0.25">
      <c r="A940" t="s">
        <v>966</v>
      </c>
      <c r="B940" t="s">
        <v>18</v>
      </c>
      <c r="C940" t="s">
        <v>30</v>
      </c>
      <c r="D940">
        <v>4.5</v>
      </c>
      <c r="E940">
        <v>43</v>
      </c>
      <c r="F940" s="3">
        <v>39.729999999999997</v>
      </c>
      <c r="G940" s="3">
        <v>4313</v>
      </c>
      <c r="H940" s="2">
        <v>46583</v>
      </c>
      <c r="I940">
        <v>4.9000000000000004</v>
      </c>
      <c r="J940">
        <v>1.6</v>
      </c>
      <c r="K940">
        <v>19</v>
      </c>
      <c r="L940">
        <v>31</v>
      </c>
      <c r="M940" s="3">
        <v>393564.56</v>
      </c>
    </row>
    <row r="941" spans="1:13" x14ac:dyDescent="0.25">
      <c r="A941" t="s">
        <v>967</v>
      </c>
      <c r="B941" t="s">
        <v>22</v>
      </c>
      <c r="C941" t="s">
        <v>36</v>
      </c>
      <c r="D941">
        <v>3.6</v>
      </c>
      <c r="E941">
        <v>88</v>
      </c>
      <c r="F941" s="3">
        <v>64.099999999999994</v>
      </c>
      <c r="G941" s="3">
        <v>1794</v>
      </c>
      <c r="H941" s="2">
        <v>18834</v>
      </c>
      <c r="I941">
        <v>9.8000000000000007</v>
      </c>
      <c r="J941">
        <v>4.2</v>
      </c>
      <c r="K941">
        <v>22</v>
      </c>
      <c r="L941">
        <v>3</v>
      </c>
      <c r="M941" s="3">
        <v>1251936.3999999999</v>
      </c>
    </row>
    <row r="942" spans="1:13" x14ac:dyDescent="0.25">
      <c r="A942" t="s">
        <v>968</v>
      </c>
      <c r="B942" t="s">
        <v>33</v>
      </c>
      <c r="C942" t="s">
        <v>19</v>
      </c>
      <c r="D942">
        <v>3.9</v>
      </c>
      <c r="E942">
        <v>59</v>
      </c>
      <c r="F942" s="3">
        <v>74.510000000000005</v>
      </c>
      <c r="G942" s="3">
        <v>3123</v>
      </c>
      <c r="H942" s="2">
        <v>36447</v>
      </c>
      <c r="I942">
        <v>1.2</v>
      </c>
      <c r="J942">
        <v>7.5</v>
      </c>
      <c r="K942">
        <v>17</v>
      </c>
      <c r="L942">
        <v>55</v>
      </c>
      <c r="M942" s="3">
        <v>991937.28</v>
      </c>
    </row>
    <row r="943" spans="1:13" x14ac:dyDescent="0.25">
      <c r="A943" t="s">
        <v>969</v>
      </c>
      <c r="B943" t="s">
        <v>33</v>
      </c>
      <c r="C943" t="s">
        <v>30</v>
      </c>
      <c r="D943">
        <v>3.4</v>
      </c>
      <c r="E943">
        <v>54</v>
      </c>
      <c r="F943" s="3">
        <v>36.270000000000003</v>
      </c>
      <c r="G943" s="3">
        <v>2142</v>
      </c>
      <c r="H943" s="2">
        <v>23287</v>
      </c>
      <c r="I943">
        <v>8.3000000000000007</v>
      </c>
      <c r="J943">
        <v>2.6</v>
      </c>
      <c r="K943">
        <v>29</v>
      </c>
      <c r="L943">
        <v>5</v>
      </c>
      <c r="M943" s="3">
        <v>444135.55</v>
      </c>
    </row>
    <row r="944" spans="1:13" x14ac:dyDescent="0.25">
      <c r="A944" t="s">
        <v>970</v>
      </c>
      <c r="B944" t="s">
        <v>33</v>
      </c>
      <c r="C944" t="s">
        <v>30</v>
      </c>
      <c r="D944">
        <v>3.2</v>
      </c>
      <c r="E944">
        <v>53</v>
      </c>
      <c r="F944" s="3">
        <v>37.11</v>
      </c>
      <c r="G944" s="3">
        <v>1976</v>
      </c>
      <c r="H944" s="2">
        <v>18992</v>
      </c>
      <c r="I944">
        <v>1.9</v>
      </c>
      <c r="J944">
        <v>2.8</v>
      </c>
      <c r="K944">
        <v>20</v>
      </c>
      <c r="L944">
        <v>50</v>
      </c>
      <c r="M944" s="3">
        <v>458567.07</v>
      </c>
    </row>
    <row r="945" spans="1:13" x14ac:dyDescent="0.25">
      <c r="A945" t="s">
        <v>971</v>
      </c>
      <c r="B945" t="s">
        <v>18</v>
      </c>
      <c r="C945" t="s">
        <v>25</v>
      </c>
      <c r="D945">
        <v>4.4000000000000004</v>
      </c>
      <c r="E945">
        <v>36</v>
      </c>
      <c r="F945" s="3">
        <v>51.13</v>
      </c>
      <c r="G945" s="3">
        <v>3064</v>
      </c>
      <c r="H945" s="2">
        <v>31511</v>
      </c>
      <c r="I945">
        <v>1.7</v>
      </c>
      <c r="J945">
        <v>6.7</v>
      </c>
      <c r="K945">
        <v>35</v>
      </c>
      <c r="L945">
        <v>29</v>
      </c>
      <c r="M945" s="3">
        <v>426756.79</v>
      </c>
    </row>
    <row r="946" spans="1:13" x14ac:dyDescent="0.25">
      <c r="A946" t="s">
        <v>972</v>
      </c>
      <c r="B946" t="s">
        <v>18</v>
      </c>
      <c r="C946" t="s">
        <v>36</v>
      </c>
      <c r="D946">
        <v>3.5</v>
      </c>
      <c r="E946">
        <v>42</v>
      </c>
      <c r="F946" s="3">
        <v>63.64</v>
      </c>
      <c r="G946" s="3">
        <v>3084</v>
      </c>
      <c r="H946" s="2">
        <v>34453</v>
      </c>
      <c r="I946">
        <v>4</v>
      </c>
      <c r="J946">
        <v>3.6</v>
      </c>
      <c r="K946">
        <v>2</v>
      </c>
      <c r="L946">
        <v>40</v>
      </c>
      <c r="M946" s="3">
        <v>614078.25</v>
      </c>
    </row>
    <row r="947" spans="1:13" x14ac:dyDescent="0.25">
      <c r="A947" t="s">
        <v>973</v>
      </c>
      <c r="B947" t="s">
        <v>18</v>
      </c>
      <c r="C947" t="s">
        <v>23</v>
      </c>
      <c r="D947">
        <v>4.5999999999999996</v>
      </c>
      <c r="E947">
        <v>39</v>
      </c>
      <c r="F947" s="3">
        <v>31.06</v>
      </c>
      <c r="G947" s="3">
        <v>4003</v>
      </c>
      <c r="H947" s="2">
        <v>45320</v>
      </c>
      <c r="I947">
        <v>7.3</v>
      </c>
      <c r="J947">
        <v>3.9</v>
      </c>
      <c r="K947">
        <v>16</v>
      </c>
      <c r="L947">
        <v>12</v>
      </c>
      <c r="M947" s="3">
        <v>282321.64</v>
      </c>
    </row>
    <row r="948" spans="1:13" x14ac:dyDescent="0.25">
      <c r="A948" t="s">
        <v>974</v>
      </c>
      <c r="B948" t="s">
        <v>22</v>
      </c>
      <c r="C948" t="s">
        <v>23</v>
      </c>
      <c r="D948">
        <v>5</v>
      </c>
      <c r="E948">
        <v>79</v>
      </c>
      <c r="F948" s="3">
        <v>26.22</v>
      </c>
      <c r="G948" s="3">
        <v>5613</v>
      </c>
      <c r="H948" s="2">
        <v>62935</v>
      </c>
      <c r="I948">
        <v>7.1</v>
      </c>
      <c r="J948">
        <v>5.7</v>
      </c>
      <c r="K948">
        <v>23</v>
      </c>
      <c r="L948">
        <v>64</v>
      </c>
      <c r="M948" s="3">
        <v>489087.61</v>
      </c>
    </row>
    <row r="949" spans="1:13" x14ac:dyDescent="0.25">
      <c r="A949" t="s">
        <v>975</v>
      </c>
      <c r="B949" t="s">
        <v>18</v>
      </c>
      <c r="C949" t="s">
        <v>25</v>
      </c>
      <c r="D949">
        <v>3.2</v>
      </c>
      <c r="E949">
        <v>33</v>
      </c>
      <c r="F949" s="3">
        <v>53.91</v>
      </c>
      <c r="G949" s="3">
        <v>1619</v>
      </c>
      <c r="H949" s="2">
        <v>18461</v>
      </c>
      <c r="I949">
        <v>6.7</v>
      </c>
      <c r="J949">
        <v>7.8</v>
      </c>
      <c r="K949">
        <v>3</v>
      </c>
      <c r="L949">
        <v>10</v>
      </c>
      <c r="M949" s="3">
        <v>405691.95</v>
      </c>
    </row>
    <row r="950" spans="1:13" x14ac:dyDescent="0.25">
      <c r="A950" t="s">
        <v>976</v>
      </c>
      <c r="B950" t="s">
        <v>22</v>
      </c>
      <c r="C950" t="s">
        <v>19</v>
      </c>
      <c r="D950">
        <v>3.9</v>
      </c>
      <c r="E950">
        <v>85</v>
      </c>
      <c r="F950" s="3">
        <v>73.37</v>
      </c>
      <c r="G950" s="3">
        <v>7340</v>
      </c>
      <c r="H950" s="2">
        <v>80039</v>
      </c>
      <c r="I950">
        <v>8</v>
      </c>
      <c r="J950">
        <v>5.5</v>
      </c>
      <c r="K950">
        <v>72</v>
      </c>
      <c r="L950">
        <v>79</v>
      </c>
      <c r="M950" s="3">
        <v>1402273.37</v>
      </c>
    </row>
    <row r="951" spans="1:13" x14ac:dyDescent="0.25">
      <c r="A951" t="s">
        <v>977</v>
      </c>
      <c r="B951" t="s">
        <v>33</v>
      </c>
      <c r="C951" t="s">
        <v>23</v>
      </c>
      <c r="D951">
        <v>4.5999999999999996</v>
      </c>
      <c r="E951">
        <v>64</v>
      </c>
      <c r="F951" s="3">
        <v>34.020000000000003</v>
      </c>
      <c r="G951" s="3">
        <v>4264</v>
      </c>
      <c r="H951" s="2">
        <v>43388</v>
      </c>
      <c r="I951">
        <v>3.1</v>
      </c>
      <c r="J951">
        <v>9</v>
      </c>
      <c r="K951">
        <v>32</v>
      </c>
      <c r="L951">
        <v>44</v>
      </c>
      <c r="M951" s="3">
        <v>495525.24</v>
      </c>
    </row>
    <row r="952" spans="1:13" x14ac:dyDescent="0.25">
      <c r="A952" t="s">
        <v>978</v>
      </c>
      <c r="B952" t="s">
        <v>18</v>
      </c>
      <c r="C952" t="s">
        <v>23</v>
      </c>
      <c r="D952">
        <v>4.5999999999999996</v>
      </c>
      <c r="E952">
        <v>50</v>
      </c>
      <c r="F952" s="3">
        <v>27.09</v>
      </c>
      <c r="G952" s="3">
        <v>1789</v>
      </c>
      <c r="H952" s="2">
        <v>25722</v>
      </c>
      <c r="I952">
        <v>6.7</v>
      </c>
      <c r="J952">
        <v>2</v>
      </c>
      <c r="K952">
        <v>33</v>
      </c>
      <c r="L952">
        <v>48</v>
      </c>
      <c r="M952" s="3">
        <v>312553.39</v>
      </c>
    </row>
    <row r="953" spans="1:13" x14ac:dyDescent="0.25">
      <c r="A953" t="s">
        <v>979</v>
      </c>
      <c r="B953" t="s">
        <v>22</v>
      </c>
      <c r="C953" t="s">
        <v>41</v>
      </c>
      <c r="D953">
        <v>4.5</v>
      </c>
      <c r="E953">
        <v>80</v>
      </c>
      <c r="F953" s="3">
        <v>37.99</v>
      </c>
      <c r="G953" s="3">
        <v>5076</v>
      </c>
      <c r="H953" s="2">
        <v>56740</v>
      </c>
      <c r="I953">
        <v>6.7</v>
      </c>
      <c r="J953">
        <v>7.8</v>
      </c>
      <c r="K953">
        <v>44</v>
      </c>
      <c r="L953">
        <v>41</v>
      </c>
      <c r="M953" s="3">
        <v>696980.95</v>
      </c>
    </row>
    <row r="954" spans="1:13" x14ac:dyDescent="0.25">
      <c r="A954" t="s">
        <v>980</v>
      </c>
      <c r="B954" t="s">
        <v>22</v>
      </c>
      <c r="C954" t="s">
        <v>36</v>
      </c>
      <c r="D954">
        <v>3.7</v>
      </c>
      <c r="E954">
        <v>88</v>
      </c>
      <c r="F954" s="3">
        <v>58.25</v>
      </c>
      <c r="G954" s="3">
        <v>1999</v>
      </c>
      <c r="H954" s="2">
        <v>22446</v>
      </c>
      <c r="I954">
        <v>6.9</v>
      </c>
      <c r="J954">
        <v>5.9</v>
      </c>
      <c r="K954">
        <v>53</v>
      </c>
      <c r="L954">
        <v>61</v>
      </c>
      <c r="M954" s="3">
        <v>1156377.3</v>
      </c>
    </row>
    <row r="955" spans="1:13" x14ac:dyDescent="0.25">
      <c r="A955" t="s">
        <v>981</v>
      </c>
      <c r="B955" t="s">
        <v>18</v>
      </c>
      <c r="C955" t="s">
        <v>19</v>
      </c>
      <c r="D955">
        <v>3.9</v>
      </c>
      <c r="E955">
        <v>50</v>
      </c>
      <c r="F955" s="3">
        <v>70.59</v>
      </c>
      <c r="G955" s="3">
        <v>1640</v>
      </c>
      <c r="H955" s="2">
        <v>22708</v>
      </c>
      <c r="I955">
        <v>6.4</v>
      </c>
      <c r="J955">
        <v>8.4</v>
      </c>
      <c r="K955">
        <v>31</v>
      </c>
      <c r="L955">
        <v>1</v>
      </c>
      <c r="M955" s="3">
        <v>798606.78</v>
      </c>
    </row>
    <row r="956" spans="1:13" x14ac:dyDescent="0.25">
      <c r="A956" t="s">
        <v>982</v>
      </c>
      <c r="B956" t="s">
        <v>33</v>
      </c>
      <c r="C956" t="s">
        <v>30</v>
      </c>
      <c r="D956">
        <v>4.2</v>
      </c>
      <c r="E956">
        <v>52</v>
      </c>
      <c r="F956" s="3">
        <v>31.47</v>
      </c>
      <c r="G956" s="3">
        <v>4163</v>
      </c>
      <c r="H956" s="2">
        <v>48091</v>
      </c>
      <c r="I956">
        <v>3</v>
      </c>
      <c r="J956">
        <v>3.8</v>
      </c>
      <c r="K956">
        <v>7</v>
      </c>
      <c r="L956">
        <v>26</v>
      </c>
      <c r="M956" s="3">
        <v>378123.92</v>
      </c>
    </row>
    <row r="957" spans="1:13" x14ac:dyDescent="0.25">
      <c r="A957" t="s">
        <v>983</v>
      </c>
      <c r="B957" t="s">
        <v>33</v>
      </c>
      <c r="C957" t="s">
        <v>36</v>
      </c>
      <c r="D957">
        <v>4.9000000000000004</v>
      </c>
      <c r="E957">
        <v>64</v>
      </c>
      <c r="F957" s="3">
        <v>59.24</v>
      </c>
      <c r="G957" s="3">
        <v>3414</v>
      </c>
      <c r="H957" s="2">
        <v>40703</v>
      </c>
      <c r="I957">
        <v>9.1999999999999993</v>
      </c>
      <c r="J957">
        <v>5.3</v>
      </c>
      <c r="K957">
        <v>47</v>
      </c>
      <c r="L957">
        <v>47</v>
      </c>
      <c r="M957" s="3">
        <v>853978.55</v>
      </c>
    </row>
    <row r="958" spans="1:13" x14ac:dyDescent="0.25">
      <c r="A958" t="s">
        <v>984</v>
      </c>
      <c r="B958" t="s">
        <v>33</v>
      </c>
      <c r="C958" t="s">
        <v>19</v>
      </c>
      <c r="D958">
        <v>3.7</v>
      </c>
      <c r="E958">
        <v>65</v>
      </c>
      <c r="F958" s="3">
        <v>67</v>
      </c>
      <c r="G958" s="3">
        <v>2779</v>
      </c>
      <c r="H958" s="2">
        <v>30286</v>
      </c>
      <c r="I958">
        <v>9.8000000000000007</v>
      </c>
      <c r="J958">
        <v>8.4</v>
      </c>
      <c r="K958">
        <v>59</v>
      </c>
      <c r="L958">
        <v>19</v>
      </c>
      <c r="M958" s="3">
        <v>977411.8</v>
      </c>
    </row>
    <row r="959" spans="1:13" x14ac:dyDescent="0.25">
      <c r="A959" t="s">
        <v>985</v>
      </c>
      <c r="B959" t="s">
        <v>22</v>
      </c>
      <c r="C959" t="s">
        <v>23</v>
      </c>
      <c r="D959">
        <v>4.8</v>
      </c>
      <c r="E959">
        <v>83</v>
      </c>
      <c r="F959" s="3">
        <v>27.91</v>
      </c>
      <c r="G959" s="3">
        <v>9243</v>
      </c>
      <c r="H959" s="2">
        <v>95677</v>
      </c>
      <c r="I959">
        <v>7.2</v>
      </c>
      <c r="J959">
        <v>8.5</v>
      </c>
      <c r="K959">
        <v>14</v>
      </c>
      <c r="L959">
        <v>16</v>
      </c>
      <c r="M959" s="3">
        <v>554527.72</v>
      </c>
    </row>
    <row r="960" spans="1:13" x14ac:dyDescent="0.25">
      <c r="A960" t="s">
        <v>986</v>
      </c>
      <c r="B960" t="s">
        <v>22</v>
      </c>
      <c r="C960" t="s">
        <v>41</v>
      </c>
      <c r="D960">
        <v>3.5</v>
      </c>
      <c r="E960">
        <v>74</v>
      </c>
      <c r="F960" s="3">
        <v>42.77</v>
      </c>
      <c r="G960" s="3">
        <v>3688</v>
      </c>
      <c r="H960" s="2">
        <v>43656</v>
      </c>
      <c r="I960">
        <v>5</v>
      </c>
      <c r="J960">
        <v>4.4000000000000004</v>
      </c>
      <c r="K960">
        <v>30</v>
      </c>
      <c r="L960">
        <v>43</v>
      </c>
      <c r="M960" s="3">
        <v>713215.63</v>
      </c>
    </row>
    <row r="961" spans="1:13" x14ac:dyDescent="0.25">
      <c r="A961" t="s">
        <v>987</v>
      </c>
      <c r="B961" t="s">
        <v>22</v>
      </c>
      <c r="C961" t="s">
        <v>36</v>
      </c>
      <c r="D961">
        <v>5</v>
      </c>
      <c r="E961">
        <v>86</v>
      </c>
      <c r="F961" s="3">
        <v>64.400000000000006</v>
      </c>
      <c r="G961" s="3">
        <v>5102</v>
      </c>
      <c r="H961" s="2">
        <v>58852</v>
      </c>
      <c r="I961">
        <v>5.8</v>
      </c>
      <c r="J961">
        <v>8.4</v>
      </c>
      <c r="K961">
        <v>63</v>
      </c>
      <c r="L961">
        <v>15</v>
      </c>
      <c r="M961" s="3">
        <v>1256180.3999999999</v>
      </c>
    </row>
    <row r="962" spans="1:13" x14ac:dyDescent="0.25">
      <c r="A962" t="s">
        <v>988</v>
      </c>
      <c r="B962" t="s">
        <v>22</v>
      </c>
      <c r="C962" t="s">
        <v>23</v>
      </c>
      <c r="D962">
        <v>4.3</v>
      </c>
      <c r="E962">
        <v>87</v>
      </c>
      <c r="F962" s="3">
        <v>25.25</v>
      </c>
      <c r="G962" s="3">
        <v>3326</v>
      </c>
      <c r="H962" s="2">
        <v>37017</v>
      </c>
      <c r="I962">
        <v>2</v>
      </c>
      <c r="J962">
        <v>7.1</v>
      </c>
      <c r="K962">
        <v>4</v>
      </c>
      <c r="L962">
        <v>57</v>
      </c>
      <c r="M962" s="3">
        <v>508912.35</v>
      </c>
    </row>
    <row r="963" spans="1:13" x14ac:dyDescent="0.25">
      <c r="A963" t="s">
        <v>989</v>
      </c>
      <c r="B963" t="s">
        <v>33</v>
      </c>
      <c r="C963" t="s">
        <v>19</v>
      </c>
      <c r="D963">
        <v>3.9</v>
      </c>
      <c r="E963">
        <v>68</v>
      </c>
      <c r="F963" s="3">
        <v>71.22</v>
      </c>
      <c r="G963" s="3">
        <v>803</v>
      </c>
      <c r="H963" s="2">
        <v>12300</v>
      </c>
      <c r="I963">
        <v>4.3</v>
      </c>
      <c r="J963">
        <v>4.7</v>
      </c>
      <c r="K963">
        <v>41</v>
      </c>
      <c r="L963">
        <v>20</v>
      </c>
      <c r="M963" s="3">
        <v>1076204.1599999999</v>
      </c>
    </row>
    <row r="964" spans="1:13" x14ac:dyDescent="0.25">
      <c r="A964" t="s">
        <v>990</v>
      </c>
      <c r="B964" t="s">
        <v>18</v>
      </c>
      <c r="C964" t="s">
        <v>36</v>
      </c>
      <c r="D964">
        <v>4.2</v>
      </c>
      <c r="E964">
        <v>30</v>
      </c>
      <c r="F964" s="3">
        <v>55.4</v>
      </c>
      <c r="G964" s="3">
        <v>3515</v>
      </c>
      <c r="H964" s="2">
        <v>36989</v>
      </c>
      <c r="I964">
        <v>9.8000000000000007</v>
      </c>
      <c r="J964">
        <v>9.6999999999999993</v>
      </c>
      <c r="K964">
        <v>9</v>
      </c>
      <c r="L964">
        <v>20</v>
      </c>
      <c r="M964" s="3">
        <v>392264.55</v>
      </c>
    </row>
    <row r="965" spans="1:13" x14ac:dyDescent="0.25">
      <c r="A965" t="s">
        <v>991</v>
      </c>
      <c r="B965" t="s">
        <v>22</v>
      </c>
      <c r="C965" t="s">
        <v>30</v>
      </c>
      <c r="D965">
        <v>3.5</v>
      </c>
      <c r="E965">
        <v>78</v>
      </c>
      <c r="F965" s="3">
        <v>30.94</v>
      </c>
      <c r="G965" s="3">
        <v>6872</v>
      </c>
      <c r="H965" s="2">
        <v>76442</v>
      </c>
      <c r="I965">
        <v>5.9</v>
      </c>
      <c r="J965">
        <v>1.3</v>
      </c>
      <c r="K965">
        <v>28</v>
      </c>
      <c r="L965">
        <v>9</v>
      </c>
      <c r="M965" s="3">
        <v>566799.96</v>
      </c>
    </row>
    <row r="966" spans="1:13" x14ac:dyDescent="0.25">
      <c r="A966" t="s">
        <v>992</v>
      </c>
      <c r="B966" t="s">
        <v>22</v>
      </c>
      <c r="C966" t="s">
        <v>36</v>
      </c>
      <c r="D966">
        <v>3.5</v>
      </c>
      <c r="E966">
        <v>90</v>
      </c>
      <c r="F966" s="3">
        <v>62.76</v>
      </c>
      <c r="G966" s="3">
        <v>4063</v>
      </c>
      <c r="H966" s="2">
        <v>46817</v>
      </c>
      <c r="I966">
        <v>6</v>
      </c>
      <c r="J966">
        <v>4.4000000000000004</v>
      </c>
      <c r="K966">
        <v>13</v>
      </c>
      <c r="L966">
        <v>5</v>
      </c>
      <c r="M966" s="3">
        <v>1272166.6299999999</v>
      </c>
    </row>
    <row r="967" spans="1:13" x14ac:dyDescent="0.25">
      <c r="A967" t="s">
        <v>993</v>
      </c>
      <c r="B967" t="s">
        <v>33</v>
      </c>
      <c r="C967" t="s">
        <v>23</v>
      </c>
      <c r="D967">
        <v>3.2</v>
      </c>
      <c r="E967">
        <v>63</v>
      </c>
      <c r="F967" s="3">
        <v>33.090000000000003</v>
      </c>
      <c r="G967" s="3">
        <v>2581</v>
      </c>
      <c r="H967" s="2">
        <v>24940</v>
      </c>
      <c r="I967">
        <v>9.6</v>
      </c>
      <c r="J967">
        <v>3.8</v>
      </c>
      <c r="K967">
        <v>51</v>
      </c>
      <c r="L967">
        <v>16</v>
      </c>
      <c r="M967" s="3">
        <v>471768.26</v>
      </c>
    </row>
    <row r="968" spans="1:13" x14ac:dyDescent="0.25">
      <c r="A968" t="s">
        <v>994</v>
      </c>
      <c r="B968" t="s">
        <v>18</v>
      </c>
      <c r="C968" t="s">
        <v>36</v>
      </c>
      <c r="D968">
        <v>3.2</v>
      </c>
      <c r="E968">
        <v>49</v>
      </c>
      <c r="F968" s="3">
        <v>63.95</v>
      </c>
      <c r="G968" s="3">
        <v>1077</v>
      </c>
      <c r="H968" s="2">
        <v>10791</v>
      </c>
      <c r="I968">
        <v>9</v>
      </c>
      <c r="J968">
        <v>9.4</v>
      </c>
      <c r="K968">
        <v>12</v>
      </c>
      <c r="L968">
        <v>11</v>
      </c>
      <c r="M968" s="3">
        <v>714393.35</v>
      </c>
    </row>
    <row r="969" spans="1:13" x14ac:dyDescent="0.25">
      <c r="A969" t="s">
        <v>995</v>
      </c>
      <c r="B969" t="s">
        <v>18</v>
      </c>
      <c r="C969" t="s">
        <v>30</v>
      </c>
      <c r="D969">
        <v>3.7</v>
      </c>
      <c r="E969">
        <v>50</v>
      </c>
      <c r="F969" s="3">
        <v>35.22</v>
      </c>
      <c r="G969" s="3">
        <v>1028</v>
      </c>
      <c r="H969" s="2">
        <v>14882</v>
      </c>
      <c r="I969">
        <v>6.1</v>
      </c>
      <c r="J969">
        <v>1.9</v>
      </c>
      <c r="K969">
        <v>47</v>
      </c>
      <c r="L969">
        <v>41</v>
      </c>
      <c r="M969" s="3">
        <v>407564.46</v>
      </c>
    </row>
    <row r="970" spans="1:13" x14ac:dyDescent="0.25">
      <c r="A970" t="s">
        <v>996</v>
      </c>
      <c r="B970" t="s">
        <v>33</v>
      </c>
      <c r="C970" t="s">
        <v>41</v>
      </c>
      <c r="D970">
        <v>4.5</v>
      </c>
      <c r="E970">
        <v>69</v>
      </c>
      <c r="F970" s="3">
        <v>44.46</v>
      </c>
      <c r="G970" s="3">
        <v>4264</v>
      </c>
      <c r="H970" s="2">
        <v>47967</v>
      </c>
      <c r="I970">
        <v>3.4</v>
      </c>
      <c r="J970">
        <v>6.7</v>
      </c>
      <c r="K970">
        <v>25</v>
      </c>
      <c r="L970">
        <v>59</v>
      </c>
      <c r="M970" s="3">
        <v>698968.05</v>
      </c>
    </row>
    <row r="971" spans="1:13" x14ac:dyDescent="0.25">
      <c r="A971" t="s">
        <v>997</v>
      </c>
      <c r="B971" t="s">
        <v>33</v>
      </c>
      <c r="C971" t="s">
        <v>41</v>
      </c>
      <c r="D971">
        <v>4.2</v>
      </c>
      <c r="E971">
        <v>70</v>
      </c>
      <c r="F971" s="3">
        <v>36.840000000000003</v>
      </c>
      <c r="G971" s="3">
        <v>2791</v>
      </c>
      <c r="H971" s="2">
        <v>30919</v>
      </c>
      <c r="I971">
        <v>2.1</v>
      </c>
      <c r="J971">
        <v>7.4</v>
      </c>
      <c r="K971">
        <v>30</v>
      </c>
      <c r="L971">
        <v>32</v>
      </c>
      <c r="M971" s="3">
        <v>581225.73</v>
      </c>
    </row>
    <row r="972" spans="1:13" x14ac:dyDescent="0.25">
      <c r="A972" t="s">
        <v>998</v>
      </c>
      <c r="B972" t="s">
        <v>18</v>
      </c>
      <c r="C972" t="s">
        <v>23</v>
      </c>
      <c r="D972">
        <v>3.2</v>
      </c>
      <c r="E972">
        <v>40</v>
      </c>
      <c r="F972" s="3">
        <v>27.75</v>
      </c>
      <c r="G972" s="3">
        <v>1436</v>
      </c>
      <c r="H972" s="2">
        <v>22345</v>
      </c>
      <c r="I972">
        <v>8.8000000000000007</v>
      </c>
      <c r="J972">
        <v>2.7</v>
      </c>
      <c r="K972">
        <v>35</v>
      </c>
      <c r="L972">
        <v>35</v>
      </c>
      <c r="M972" s="3">
        <v>272315.75</v>
      </c>
    </row>
    <row r="973" spans="1:13" x14ac:dyDescent="0.25">
      <c r="A973" t="s">
        <v>999</v>
      </c>
      <c r="B973" t="s">
        <v>22</v>
      </c>
      <c r="C973" t="s">
        <v>19</v>
      </c>
      <c r="D973">
        <v>4.7</v>
      </c>
      <c r="E973">
        <v>71</v>
      </c>
      <c r="F973" s="3">
        <v>66.48</v>
      </c>
      <c r="G973" s="3">
        <v>5026</v>
      </c>
      <c r="H973" s="2">
        <v>55491</v>
      </c>
      <c r="I973">
        <v>9.3000000000000007</v>
      </c>
      <c r="J973">
        <v>2.2999999999999998</v>
      </c>
      <c r="K973">
        <v>26</v>
      </c>
      <c r="L973">
        <v>22</v>
      </c>
      <c r="M973" s="3">
        <v>1072388.1100000001</v>
      </c>
    </row>
    <row r="974" spans="1:13" x14ac:dyDescent="0.25">
      <c r="A974" t="s">
        <v>1000</v>
      </c>
      <c r="B974" t="s">
        <v>18</v>
      </c>
      <c r="C974" t="s">
        <v>23</v>
      </c>
      <c r="D974">
        <v>4.2</v>
      </c>
      <c r="E974">
        <v>49</v>
      </c>
      <c r="F974" s="3">
        <v>33.770000000000003</v>
      </c>
      <c r="G974" s="3">
        <v>849</v>
      </c>
      <c r="H974" s="2">
        <v>17002</v>
      </c>
      <c r="I974">
        <v>5.4</v>
      </c>
      <c r="J974">
        <v>1.4</v>
      </c>
      <c r="K974">
        <v>36</v>
      </c>
      <c r="L974">
        <v>2</v>
      </c>
      <c r="M974" s="3">
        <v>386430.73</v>
      </c>
    </row>
    <row r="975" spans="1:13" x14ac:dyDescent="0.25">
      <c r="A975" t="s">
        <v>1001</v>
      </c>
      <c r="B975" t="s">
        <v>33</v>
      </c>
      <c r="C975" t="s">
        <v>41</v>
      </c>
      <c r="D975">
        <v>4.9000000000000004</v>
      </c>
      <c r="E975">
        <v>54</v>
      </c>
      <c r="F975" s="3">
        <v>37.520000000000003</v>
      </c>
      <c r="G975" s="3">
        <v>2466</v>
      </c>
      <c r="H975" s="2">
        <v>34433</v>
      </c>
      <c r="I975">
        <v>1.9</v>
      </c>
      <c r="J975">
        <v>2.4</v>
      </c>
      <c r="K975">
        <v>32</v>
      </c>
      <c r="L975">
        <v>8</v>
      </c>
      <c r="M975" s="3">
        <v>469164.97</v>
      </c>
    </row>
    <row r="976" spans="1:13" x14ac:dyDescent="0.25">
      <c r="A976" t="s">
        <v>1002</v>
      </c>
      <c r="B976" t="s">
        <v>22</v>
      </c>
      <c r="C976" t="s">
        <v>25</v>
      </c>
      <c r="D976">
        <v>4.3</v>
      </c>
      <c r="E976">
        <v>84</v>
      </c>
      <c r="F976" s="3">
        <v>46.71</v>
      </c>
      <c r="G976" s="3">
        <v>3113</v>
      </c>
      <c r="H976" s="2">
        <v>32354</v>
      </c>
      <c r="I976">
        <v>6.5</v>
      </c>
      <c r="J976">
        <v>8.3000000000000007</v>
      </c>
      <c r="K976">
        <v>3</v>
      </c>
      <c r="L976">
        <v>66</v>
      </c>
      <c r="M976" s="3">
        <v>879967.35</v>
      </c>
    </row>
    <row r="977" spans="1:13" x14ac:dyDescent="0.25">
      <c r="A977" t="s">
        <v>1003</v>
      </c>
      <c r="B977" t="s">
        <v>22</v>
      </c>
      <c r="C977" t="s">
        <v>25</v>
      </c>
      <c r="D977">
        <v>3.4</v>
      </c>
      <c r="E977">
        <v>81</v>
      </c>
      <c r="F977" s="3">
        <v>51.85</v>
      </c>
      <c r="G977" s="3">
        <v>2555</v>
      </c>
      <c r="H977" s="2">
        <v>26390</v>
      </c>
      <c r="I977">
        <v>4.3</v>
      </c>
      <c r="J977">
        <v>9.5</v>
      </c>
      <c r="K977">
        <v>74</v>
      </c>
      <c r="L977">
        <v>61</v>
      </c>
      <c r="M977" s="3">
        <v>957770.9</v>
      </c>
    </row>
    <row r="978" spans="1:13" x14ac:dyDescent="0.25">
      <c r="A978" t="s">
        <v>1004</v>
      </c>
      <c r="B978" t="s">
        <v>33</v>
      </c>
      <c r="C978" t="s">
        <v>36</v>
      </c>
      <c r="D978">
        <v>3.9</v>
      </c>
      <c r="E978">
        <v>63</v>
      </c>
      <c r="F978" s="3">
        <v>55.85</v>
      </c>
      <c r="G978" s="3">
        <v>817</v>
      </c>
      <c r="H978" s="2">
        <v>14083</v>
      </c>
      <c r="I978">
        <v>2.4</v>
      </c>
      <c r="J978">
        <v>9.1</v>
      </c>
      <c r="K978">
        <v>24</v>
      </c>
      <c r="L978">
        <v>45</v>
      </c>
      <c r="M978" s="3">
        <v>796143.75</v>
      </c>
    </row>
    <row r="979" spans="1:13" x14ac:dyDescent="0.25">
      <c r="A979" t="s">
        <v>1005</v>
      </c>
      <c r="B979" t="s">
        <v>33</v>
      </c>
      <c r="C979" t="s">
        <v>30</v>
      </c>
      <c r="D979">
        <v>4.3</v>
      </c>
      <c r="E979">
        <v>60</v>
      </c>
      <c r="F979" s="3">
        <v>30.49</v>
      </c>
      <c r="G979" s="3">
        <v>2335</v>
      </c>
      <c r="H979" s="2">
        <v>26092</v>
      </c>
      <c r="I979">
        <v>9.3000000000000007</v>
      </c>
      <c r="J979">
        <v>4.3</v>
      </c>
      <c r="K979">
        <v>55</v>
      </c>
      <c r="L979">
        <v>8</v>
      </c>
      <c r="M979" s="3">
        <v>423338.57</v>
      </c>
    </row>
    <row r="980" spans="1:13" x14ac:dyDescent="0.25">
      <c r="A980" t="s">
        <v>1006</v>
      </c>
      <c r="B980" t="s">
        <v>33</v>
      </c>
      <c r="C980" t="s">
        <v>36</v>
      </c>
      <c r="D980">
        <v>3.1</v>
      </c>
      <c r="E980">
        <v>70</v>
      </c>
      <c r="F980" s="3">
        <v>56.17</v>
      </c>
      <c r="G980" s="3">
        <v>1895</v>
      </c>
      <c r="H980" s="2">
        <v>18257</v>
      </c>
      <c r="I980">
        <v>3.2</v>
      </c>
      <c r="J980">
        <v>7.5</v>
      </c>
      <c r="K980">
        <v>4</v>
      </c>
      <c r="L980">
        <v>21</v>
      </c>
      <c r="M980" s="3">
        <v>879921.7</v>
      </c>
    </row>
    <row r="981" spans="1:13" x14ac:dyDescent="0.25">
      <c r="A981" t="s">
        <v>1007</v>
      </c>
      <c r="B981" t="s">
        <v>18</v>
      </c>
      <c r="C981" t="s">
        <v>25</v>
      </c>
      <c r="D981">
        <v>3</v>
      </c>
      <c r="E981">
        <v>38</v>
      </c>
      <c r="F981" s="3">
        <v>45</v>
      </c>
      <c r="G981" s="3">
        <v>756</v>
      </c>
      <c r="H981" s="2">
        <v>14918</v>
      </c>
      <c r="I981">
        <v>7.4</v>
      </c>
      <c r="J981">
        <v>8.4</v>
      </c>
      <c r="K981">
        <v>1</v>
      </c>
      <c r="L981">
        <v>13</v>
      </c>
      <c r="M981" s="3">
        <v>404283.9</v>
      </c>
    </row>
    <row r="982" spans="1:13" x14ac:dyDescent="0.25">
      <c r="A982" t="s">
        <v>1008</v>
      </c>
      <c r="B982" t="s">
        <v>18</v>
      </c>
      <c r="C982" t="s">
        <v>41</v>
      </c>
      <c r="D982">
        <v>3.3</v>
      </c>
      <c r="E982">
        <v>49</v>
      </c>
      <c r="F982" s="3">
        <v>42.67</v>
      </c>
      <c r="G982" s="3">
        <v>871</v>
      </c>
      <c r="H982" s="2">
        <v>12592</v>
      </c>
      <c r="I982">
        <v>4.9000000000000004</v>
      </c>
      <c r="J982">
        <v>8.3000000000000007</v>
      </c>
      <c r="K982">
        <v>39</v>
      </c>
      <c r="L982">
        <v>30</v>
      </c>
      <c r="M982" s="3">
        <v>482642.1</v>
      </c>
    </row>
    <row r="983" spans="1:13" x14ac:dyDescent="0.25">
      <c r="A983" t="s">
        <v>1009</v>
      </c>
      <c r="B983" t="s">
        <v>22</v>
      </c>
      <c r="C983" t="s">
        <v>36</v>
      </c>
      <c r="D983">
        <v>3.5</v>
      </c>
      <c r="E983">
        <v>77</v>
      </c>
      <c r="F983" s="3">
        <v>61.18</v>
      </c>
      <c r="G983" s="3">
        <v>4397</v>
      </c>
      <c r="H983" s="2">
        <v>50723</v>
      </c>
      <c r="I983">
        <v>8.5</v>
      </c>
      <c r="J983">
        <v>1.6</v>
      </c>
      <c r="K983">
        <v>76</v>
      </c>
      <c r="L983">
        <v>53</v>
      </c>
      <c r="M983" s="3">
        <v>1072678.21</v>
      </c>
    </row>
    <row r="984" spans="1:13" x14ac:dyDescent="0.25">
      <c r="A984" t="s">
        <v>1010</v>
      </c>
      <c r="B984" t="s">
        <v>33</v>
      </c>
      <c r="C984" t="s">
        <v>23</v>
      </c>
      <c r="D984">
        <v>3.9</v>
      </c>
      <c r="E984">
        <v>61</v>
      </c>
      <c r="F984" s="3">
        <v>27.31</v>
      </c>
      <c r="G984" s="3">
        <v>2555</v>
      </c>
      <c r="H984" s="2">
        <v>32804</v>
      </c>
      <c r="I984">
        <v>7.3</v>
      </c>
      <c r="J984">
        <v>2.9</v>
      </c>
      <c r="K984">
        <v>55</v>
      </c>
      <c r="L984">
        <v>59</v>
      </c>
      <c r="M984" s="3">
        <v>393706.33</v>
      </c>
    </row>
    <row r="985" spans="1:13" x14ac:dyDescent="0.25">
      <c r="A985" t="s">
        <v>1011</v>
      </c>
      <c r="B985" t="s">
        <v>22</v>
      </c>
      <c r="C985" t="s">
        <v>30</v>
      </c>
      <c r="D985">
        <v>4</v>
      </c>
      <c r="E985">
        <v>72</v>
      </c>
      <c r="F985" s="3">
        <v>32.56</v>
      </c>
      <c r="G985" s="3">
        <v>3142</v>
      </c>
      <c r="H985" s="2">
        <v>35067</v>
      </c>
      <c r="I985">
        <v>2.1</v>
      </c>
      <c r="J985">
        <v>9.5</v>
      </c>
      <c r="K985">
        <v>26</v>
      </c>
      <c r="L985">
        <v>52</v>
      </c>
      <c r="M985" s="3">
        <v>542120.11</v>
      </c>
    </row>
    <row r="986" spans="1:13" x14ac:dyDescent="0.25">
      <c r="A986" t="s">
        <v>1012</v>
      </c>
      <c r="B986" t="s">
        <v>22</v>
      </c>
      <c r="C986" t="s">
        <v>23</v>
      </c>
      <c r="D986">
        <v>3.3</v>
      </c>
      <c r="E986">
        <v>90</v>
      </c>
      <c r="F986" s="3">
        <v>33.92</v>
      </c>
      <c r="G986" s="3">
        <v>5817</v>
      </c>
      <c r="H986" s="2">
        <v>63872</v>
      </c>
      <c r="I986">
        <v>5</v>
      </c>
      <c r="J986">
        <v>7.7</v>
      </c>
      <c r="K986">
        <v>80</v>
      </c>
      <c r="L986">
        <v>86</v>
      </c>
      <c r="M986" s="3">
        <v>700281.02</v>
      </c>
    </row>
    <row r="987" spans="1:13" x14ac:dyDescent="0.25">
      <c r="A987" t="s">
        <v>1013</v>
      </c>
      <c r="B987" t="s">
        <v>22</v>
      </c>
      <c r="C987" t="s">
        <v>30</v>
      </c>
      <c r="D987">
        <v>4.3</v>
      </c>
      <c r="E987">
        <v>84</v>
      </c>
      <c r="F987" s="3">
        <v>35.520000000000003</v>
      </c>
      <c r="G987" s="3">
        <v>4156</v>
      </c>
      <c r="H987" s="2">
        <v>50135</v>
      </c>
      <c r="I987">
        <v>3.3</v>
      </c>
      <c r="J987">
        <v>8.5</v>
      </c>
      <c r="K987">
        <v>53</v>
      </c>
      <c r="L987">
        <v>32</v>
      </c>
      <c r="M987" s="3">
        <v>688665.87</v>
      </c>
    </row>
    <row r="988" spans="1:13" x14ac:dyDescent="0.25">
      <c r="A988" t="s">
        <v>1014</v>
      </c>
      <c r="B988" t="s">
        <v>22</v>
      </c>
      <c r="C988" t="s">
        <v>41</v>
      </c>
      <c r="D988">
        <v>4.2</v>
      </c>
      <c r="E988">
        <v>77</v>
      </c>
      <c r="F988" s="3">
        <v>42.68</v>
      </c>
      <c r="G988" s="3">
        <v>7542</v>
      </c>
      <c r="H988" s="2">
        <v>74858</v>
      </c>
      <c r="I988">
        <v>7.4</v>
      </c>
      <c r="J988">
        <v>5.6</v>
      </c>
      <c r="K988">
        <v>74</v>
      </c>
      <c r="L988">
        <v>40</v>
      </c>
      <c r="M988" s="3">
        <v>750396.26</v>
      </c>
    </row>
    <row r="989" spans="1:13" x14ac:dyDescent="0.25">
      <c r="A989" t="s">
        <v>1015</v>
      </c>
      <c r="B989" t="s">
        <v>33</v>
      </c>
      <c r="C989" t="s">
        <v>36</v>
      </c>
      <c r="D989">
        <v>3.6</v>
      </c>
      <c r="E989">
        <v>56</v>
      </c>
      <c r="F989" s="3">
        <v>59.98</v>
      </c>
      <c r="G989" s="3">
        <v>734</v>
      </c>
      <c r="H989" s="2">
        <v>9726</v>
      </c>
      <c r="I989">
        <v>5.9</v>
      </c>
      <c r="J989">
        <v>4.5</v>
      </c>
      <c r="K989">
        <v>8</v>
      </c>
      <c r="L989">
        <v>27</v>
      </c>
      <c r="M989" s="3">
        <v>757369.32</v>
      </c>
    </row>
    <row r="990" spans="1:13" x14ac:dyDescent="0.25">
      <c r="A990" t="s">
        <v>1016</v>
      </c>
      <c r="B990" t="s">
        <v>22</v>
      </c>
      <c r="C990" t="s">
        <v>30</v>
      </c>
      <c r="D990">
        <v>3</v>
      </c>
      <c r="E990">
        <v>86</v>
      </c>
      <c r="F990" s="3">
        <v>32.61</v>
      </c>
      <c r="G990" s="3">
        <v>1209</v>
      </c>
      <c r="H990" s="2">
        <v>18719</v>
      </c>
      <c r="I990">
        <v>4.0999999999999996</v>
      </c>
      <c r="J990">
        <v>6.9</v>
      </c>
      <c r="K990">
        <v>10</v>
      </c>
      <c r="L990">
        <v>20</v>
      </c>
      <c r="M990" s="3">
        <v>642242.49</v>
      </c>
    </row>
    <row r="991" spans="1:13" x14ac:dyDescent="0.25">
      <c r="A991" t="s">
        <v>1017</v>
      </c>
      <c r="B991" t="s">
        <v>33</v>
      </c>
      <c r="C991" t="s">
        <v>23</v>
      </c>
      <c r="D991">
        <v>3.2</v>
      </c>
      <c r="E991">
        <v>61</v>
      </c>
      <c r="F991" s="3">
        <v>35.67</v>
      </c>
      <c r="G991" s="3">
        <v>2257</v>
      </c>
      <c r="H991" s="2">
        <v>29490</v>
      </c>
      <c r="I991">
        <v>4</v>
      </c>
      <c r="J991">
        <v>5.3</v>
      </c>
      <c r="K991">
        <v>6</v>
      </c>
      <c r="L991">
        <v>25</v>
      </c>
      <c r="M991" s="3">
        <v>493227.3</v>
      </c>
    </row>
    <row r="992" spans="1:13" x14ac:dyDescent="0.25">
      <c r="A992" t="s">
        <v>1018</v>
      </c>
      <c r="B992" t="s">
        <v>33</v>
      </c>
      <c r="C992" t="s">
        <v>36</v>
      </c>
      <c r="D992">
        <v>3.8</v>
      </c>
      <c r="E992">
        <v>69</v>
      </c>
      <c r="F992" s="3">
        <v>61.22</v>
      </c>
      <c r="G992" s="3">
        <v>3698</v>
      </c>
      <c r="H992" s="2">
        <v>44076</v>
      </c>
      <c r="I992">
        <v>2</v>
      </c>
      <c r="J992">
        <v>4.4000000000000004</v>
      </c>
      <c r="K992">
        <v>29</v>
      </c>
      <c r="L992">
        <v>9</v>
      </c>
      <c r="M992" s="3">
        <v>944602.58</v>
      </c>
    </row>
    <row r="993" spans="1:13" x14ac:dyDescent="0.25">
      <c r="A993" t="s">
        <v>1019</v>
      </c>
      <c r="B993" t="s">
        <v>18</v>
      </c>
      <c r="C993" t="s">
        <v>36</v>
      </c>
      <c r="D993">
        <v>3.3</v>
      </c>
      <c r="E993">
        <v>47</v>
      </c>
      <c r="F993" s="3">
        <v>56.44</v>
      </c>
      <c r="G993" s="3">
        <v>3101</v>
      </c>
      <c r="H993" s="2">
        <v>36570</v>
      </c>
      <c r="I993">
        <v>2.9</v>
      </c>
      <c r="J993">
        <v>4.0999999999999996</v>
      </c>
      <c r="K993">
        <v>28</v>
      </c>
      <c r="L993">
        <v>22</v>
      </c>
      <c r="M993" s="3">
        <v>609392.92000000004</v>
      </c>
    </row>
    <row r="994" spans="1:13" x14ac:dyDescent="0.25">
      <c r="A994" t="s">
        <v>1020</v>
      </c>
      <c r="B994" t="s">
        <v>33</v>
      </c>
      <c r="C994" t="s">
        <v>23</v>
      </c>
      <c r="D994">
        <v>3.8</v>
      </c>
      <c r="E994">
        <v>67</v>
      </c>
      <c r="F994" s="3">
        <v>29.47</v>
      </c>
      <c r="G994" s="3">
        <v>764</v>
      </c>
      <c r="H994" s="2">
        <v>15870</v>
      </c>
      <c r="I994">
        <v>7.4</v>
      </c>
      <c r="J994">
        <v>2.4</v>
      </c>
      <c r="K994">
        <v>36</v>
      </c>
      <c r="L994">
        <v>66</v>
      </c>
      <c r="M994" s="3">
        <v>451554.75</v>
      </c>
    </row>
    <row r="995" spans="1:13" x14ac:dyDescent="0.25">
      <c r="A995" t="s">
        <v>1021</v>
      </c>
      <c r="B995" t="s">
        <v>18</v>
      </c>
      <c r="C995" t="s">
        <v>25</v>
      </c>
      <c r="D995">
        <v>4.3</v>
      </c>
      <c r="E995">
        <v>44</v>
      </c>
      <c r="F995" s="3">
        <v>48.62</v>
      </c>
      <c r="G995" s="3">
        <v>2877</v>
      </c>
      <c r="H995" s="2">
        <v>34702</v>
      </c>
      <c r="I995">
        <v>6.5</v>
      </c>
      <c r="J995">
        <v>5.8</v>
      </c>
      <c r="K995">
        <v>11</v>
      </c>
      <c r="L995">
        <v>9</v>
      </c>
      <c r="M995" s="3">
        <v>499605.32</v>
      </c>
    </row>
    <row r="996" spans="1:13" x14ac:dyDescent="0.25">
      <c r="A996" t="s">
        <v>1022</v>
      </c>
      <c r="B996" t="s">
        <v>33</v>
      </c>
      <c r="C996" t="s">
        <v>30</v>
      </c>
      <c r="D996">
        <v>4.0999999999999996</v>
      </c>
      <c r="E996">
        <v>52</v>
      </c>
      <c r="F996" s="3">
        <v>32.35</v>
      </c>
      <c r="G996" s="3">
        <v>3246</v>
      </c>
      <c r="H996" s="2">
        <v>39902</v>
      </c>
      <c r="I996">
        <v>4.2</v>
      </c>
      <c r="J996">
        <v>5.7</v>
      </c>
      <c r="K996">
        <v>44</v>
      </c>
      <c r="L996">
        <v>44</v>
      </c>
      <c r="M996" s="3">
        <v>397914.7</v>
      </c>
    </row>
    <row r="997" spans="1:13" x14ac:dyDescent="0.25">
      <c r="A997" t="s">
        <v>1023</v>
      </c>
      <c r="B997" t="s">
        <v>33</v>
      </c>
      <c r="C997" t="s">
        <v>23</v>
      </c>
      <c r="D997">
        <v>3.5</v>
      </c>
      <c r="E997">
        <v>68</v>
      </c>
      <c r="F997" s="3">
        <v>35.270000000000003</v>
      </c>
      <c r="G997" s="3">
        <v>1358</v>
      </c>
      <c r="H997" s="2">
        <v>13873</v>
      </c>
      <c r="I997">
        <v>8.5</v>
      </c>
      <c r="J997">
        <v>6.3</v>
      </c>
      <c r="K997">
        <v>66</v>
      </c>
      <c r="L997">
        <v>0</v>
      </c>
      <c r="M997" s="3">
        <v>554647.31000000006</v>
      </c>
    </row>
    <row r="998" spans="1:13" x14ac:dyDescent="0.25">
      <c r="A998" t="s">
        <v>1024</v>
      </c>
      <c r="B998" t="s">
        <v>33</v>
      </c>
      <c r="C998" t="s">
        <v>41</v>
      </c>
      <c r="D998">
        <v>3.7</v>
      </c>
      <c r="E998">
        <v>64</v>
      </c>
      <c r="F998" s="3">
        <v>44.69</v>
      </c>
      <c r="G998" s="3">
        <v>931</v>
      </c>
      <c r="H998" s="2">
        <v>14966</v>
      </c>
      <c r="I998">
        <v>5.4</v>
      </c>
      <c r="J998">
        <v>2</v>
      </c>
      <c r="K998">
        <v>47</v>
      </c>
      <c r="L998">
        <v>27</v>
      </c>
      <c r="M998" s="3">
        <v>650340.9</v>
      </c>
    </row>
    <row r="999" spans="1:13" x14ac:dyDescent="0.25">
      <c r="A999" t="s">
        <v>1025</v>
      </c>
      <c r="B999" t="s">
        <v>18</v>
      </c>
      <c r="C999" t="s">
        <v>19</v>
      </c>
      <c r="D999">
        <v>4.2</v>
      </c>
      <c r="E999">
        <v>45</v>
      </c>
      <c r="F999" s="3">
        <v>67.19</v>
      </c>
      <c r="G999" s="3">
        <v>3411</v>
      </c>
      <c r="H999" s="2">
        <v>42132</v>
      </c>
      <c r="I999">
        <v>8.1</v>
      </c>
      <c r="J999">
        <v>9.1999999999999993</v>
      </c>
      <c r="K999">
        <v>35</v>
      </c>
      <c r="L999">
        <v>12</v>
      </c>
      <c r="M999" s="3">
        <v>697392.48</v>
      </c>
    </row>
    <row r="1000" spans="1:13" x14ac:dyDescent="0.25">
      <c r="A1000" t="s">
        <v>1026</v>
      </c>
      <c r="B1000" t="s">
        <v>18</v>
      </c>
      <c r="C1000" t="s">
        <v>23</v>
      </c>
      <c r="D1000">
        <v>4.7</v>
      </c>
      <c r="E1000">
        <v>46</v>
      </c>
      <c r="F1000" s="3">
        <v>28.87</v>
      </c>
      <c r="G1000" s="3">
        <v>1939</v>
      </c>
      <c r="H1000" s="2">
        <v>27197</v>
      </c>
      <c r="I1000">
        <v>8</v>
      </c>
      <c r="J1000">
        <v>7.7</v>
      </c>
      <c r="K1000">
        <v>16</v>
      </c>
      <c r="L1000">
        <v>38</v>
      </c>
      <c r="M1000" s="3">
        <v>308393.71000000002</v>
      </c>
    </row>
    <row r="1001" spans="1:13" x14ac:dyDescent="0.25">
      <c r="A1001" t="s">
        <v>1027</v>
      </c>
      <c r="B1001" t="s">
        <v>22</v>
      </c>
      <c r="C1001" t="s">
        <v>36</v>
      </c>
      <c r="D1001">
        <v>4.5</v>
      </c>
      <c r="E1001">
        <v>70</v>
      </c>
      <c r="F1001" s="3">
        <v>63.39</v>
      </c>
      <c r="G1001" s="3">
        <v>2048</v>
      </c>
      <c r="H1001" s="2">
        <v>20186</v>
      </c>
      <c r="I1001">
        <v>8.6</v>
      </c>
      <c r="J1001">
        <v>2.2000000000000002</v>
      </c>
      <c r="K1001">
        <v>9</v>
      </c>
      <c r="L1001">
        <v>57</v>
      </c>
      <c r="M1001" s="3">
        <v>1004963.74</v>
      </c>
    </row>
    <row r="1002" spans="1:13" x14ac:dyDescent="0.25">
      <c r="A1002" t="s">
        <v>1028</v>
      </c>
      <c r="B1002" t="s">
        <v>18</v>
      </c>
      <c r="C1002" t="s">
        <v>36</v>
      </c>
      <c r="D1002">
        <v>4.0999999999999996</v>
      </c>
      <c r="E1002">
        <v>40</v>
      </c>
      <c r="F1002" s="3">
        <v>57.29</v>
      </c>
      <c r="G1002" s="3">
        <v>3109</v>
      </c>
      <c r="H1002" s="2">
        <v>33012</v>
      </c>
      <c r="I1002">
        <v>8.6</v>
      </c>
      <c r="J1002">
        <v>1.7</v>
      </c>
      <c r="K1002">
        <v>12</v>
      </c>
      <c r="L1002">
        <v>37</v>
      </c>
      <c r="M1002" s="3">
        <v>524989.71</v>
      </c>
    </row>
    <row r="1003" spans="1:13" x14ac:dyDescent="0.25">
      <c r="A1003" t="s">
        <v>1029</v>
      </c>
      <c r="B1003" t="s">
        <v>18</v>
      </c>
      <c r="C1003" t="s">
        <v>23</v>
      </c>
      <c r="D1003">
        <v>3.7</v>
      </c>
      <c r="E1003">
        <v>35</v>
      </c>
      <c r="F1003" s="3">
        <v>31.51</v>
      </c>
      <c r="G1003" s="3">
        <v>2639</v>
      </c>
      <c r="H1003" s="2">
        <v>34115</v>
      </c>
      <c r="I1003">
        <v>7.1</v>
      </c>
      <c r="J1003">
        <v>6.8</v>
      </c>
      <c r="K1003">
        <v>22</v>
      </c>
      <c r="L1003">
        <v>0</v>
      </c>
      <c r="M1003" s="3">
        <v>264627.62</v>
      </c>
    </row>
    <row r="1004" spans="1:13" x14ac:dyDescent="0.25">
      <c r="A1004" t="s">
        <v>1030</v>
      </c>
      <c r="B1004" t="s">
        <v>18</v>
      </c>
      <c r="C1004" t="s">
        <v>19</v>
      </c>
      <c r="D1004">
        <v>3.7</v>
      </c>
      <c r="E1004">
        <v>38</v>
      </c>
      <c r="F1004" s="3">
        <v>72.7</v>
      </c>
      <c r="G1004" s="3">
        <v>1351</v>
      </c>
      <c r="H1004" s="2">
        <v>13710</v>
      </c>
      <c r="I1004">
        <v>7.7</v>
      </c>
      <c r="J1004">
        <v>4.0999999999999996</v>
      </c>
      <c r="K1004">
        <v>29</v>
      </c>
      <c r="L1004">
        <v>1</v>
      </c>
      <c r="M1004" s="3">
        <v>624602.4</v>
      </c>
    </row>
    <row r="1005" spans="1:13" x14ac:dyDescent="0.25">
      <c r="A1005" t="s">
        <v>1031</v>
      </c>
      <c r="B1005" t="s">
        <v>18</v>
      </c>
      <c r="C1005" t="s">
        <v>23</v>
      </c>
      <c r="D1005">
        <v>4.8</v>
      </c>
      <c r="E1005">
        <v>49</v>
      </c>
      <c r="F1005" s="3">
        <v>32.19</v>
      </c>
      <c r="G1005" s="3">
        <v>2813</v>
      </c>
      <c r="H1005" s="2">
        <v>34637</v>
      </c>
      <c r="I1005">
        <v>8</v>
      </c>
      <c r="J1005">
        <v>3.9</v>
      </c>
      <c r="K1005">
        <v>27</v>
      </c>
      <c r="L1005">
        <v>5</v>
      </c>
      <c r="M1005" s="3">
        <v>368936.32</v>
      </c>
    </row>
    <row r="1006" spans="1:13" x14ac:dyDescent="0.25">
      <c r="A1006" t="s">
        <v>1032</v>
      </c>
      <c r="B1006" t="s">
        <v>22</v>
      </c>
      <c r="C1006" t="s">
        <v>19</v>
      </c>
      <c r="D1006">
        <v>3.1</v>
      </c>
      <c r="E1006">
        <v>85</v>
      </c>
      <c r="F1006" s="3">
        <v>72.77</v>
      </c>
      <c r="G1006" s="3">
        <v>5424</v>
      </c>
      <c r="H1006" s="2">
        <v>56661</v>
      </c>
      <c r="I1006">
        <v>2.5</v>
      </c>
      <c r="J1006">
        <v>8.6</v>
      </c>
      <c r="K1006">
        <v>22</v>
      </c>
      <c r="L1006">
        <v>17</v>
      </c>
      <c r="M1006" s="3">
        <v>1386164.63</v>
      </c>
    </row>
    <row r="1007" spans="1:13" x14ac:dyDescent="0.25">
      <c r="A1007" t="s">
        <v>1033</v>
      </c>
      <c r="B1007" t="s">
        <v>18</v>
      </c>
      <c r="C1007" t="s">
        <v>19</v>
      </c>
      <c r="D1007">
        <v>5</v>
      </c>
      <c r="E1007">
        <v>35</v>
      </c>
      <c r="F1007" s="3">
        <v>72.77</v>
      </c>
      <c r="G1007" s="3">
        <v>4582</v>
      </c>
      <c r="H1007" s="2">
        <v>54815</v>
      </c>
      <c r="I1007">
        <v>3.7</v>
      </c>
      <c r="J1007">
        <v>4.0999999999999996</v>
      </c>
      <c r="K1007">
        <v>4</v>
      </c>
      <c r="L1007">
        <v>17</v>
      </c>
      <c r="M1007" s="3">
        <v>583487.97</v>
      </c>
    </row>
    <row r="1008" spans="1:13" x14ac:dyDescent="0.25">
      <c r="A1008" t="s">
        <v>1034</v>
      </c>
      <c r="B1008" t="s">
        <v>33</v>
      </c>
      <c r="C1008" t="s">
        <v>41</v>
      </c>
      <c r="D1008">
        <v>4.3</v>
      </c>
      <c r="E1008">
        <v>61</v>
      </c>
      <c r="F1008" s="3">
        <v>45.61</v>
      </c>
      <c r="G1008" s="3">
        <v>2005</v>
      </c>
      <c r="H1008" s="2">
        <v>26183</v>
      </c>
      <c r="I1008">
        <v>1.9</v>
      </c>
      <c r="J1008">
        <v>6.7</v>
      </c>
      <c r="K1008">
        <v>48</v>
      </c>
      <c r="L1008">
        <v>21</v>
      </c>
      <c r="M1008" s="3">
        <v>631865.73</v>
      </c>
    </row>
    <row r="1009" spans="1:13" x14ac:dyDescent="0.25">
      <c r="A1009" t="s">
        <v>1035</v>
      </c>
      <c r="B1009" t="s">
        <v>33</v>
      </c>
      <c r="C1009" t="s">
        <v>30</v>
      </c>
      <c r="D1009">
        <v>4.4000000000000004</v>
      </c>
      <c r="E1009">
        <v>68</v>
      </c>
      <c r="F1009" s="3">
        <v>33.81</v>
      </c>
      <c r="G1009" s="3">
        <v>4374</v>
      </c>
      <c r="H1009" s="2">
        <v>49389</v>
      </c>
      <c r="I1009">
        <v>2.7</v>
      </c>
      <c r="J1009">
        <v>5.8</v>
      </c>
      <c r="K1009">
        <v>29</v>
      </c>
      <c r="L1009">
        <v>46</v>
      </c>
      <c r="M1009" s="3">
        <v>533894.72</v>
      </c>
    </row>
    <row r="1010" spans="1:13" x14ac:dyDescent="0.25">
      <c r="A1010" t="s">
        <v>1036</v>
      </c>
      <c r="B1010" t="s">
        <v>18</v>
      </c>
      <c r="C1010" t="s">
        <v>36</v>
      </c>
      <c r="D1010">
        <v>3.1</v>
      </c>
      <c r="E1010">
        <v>42</v>
      </c>
      <c r="F1010" s="3">
        <v>64.66</v>
      </c>
      <c r="G1010" s="3">
        <v>1585</v>
      </c>
      <c r="H1010" s="2">
        <v>17097</v>
      </c>
      <c r="I1010">
        <v>8</v>
      </c>
      <c r="J1010">
        <v>3.4</v>
      </c>
      <c r="K1010">
        <v>8</v>
      </c>
      <c r="L1010">
        <v>11</v>
      </c>
      <c r="M1010" s="3">
        <v>611855.56999999995</v>
      </c>
    </row>
    <row r="1011" spans="1:13" x14ac:dyDescent="0.25">
      <c r="A1011" t="s">
        <v>1037</v>
      </c>
      <c r="B1011" t="s">
        <v>18</v>
      </c>
      <c r="C1011" t="s">
        <v>36</v>
      </c>
      <c r="D1011">
        <v>4.2</v>
      </c>
      <c r="E1011">
        <v>42</v>
      </c>
      <c r="F1011" s="3">
        <v>55.24</v>
      </c>
      <c r="G1011" s="3">
        <v>1636</v>
      </c>
      <c r="H1011" s="2">
        <v>20171</v>
      </c>
      <c r="I1011">
        <v>9.5</v>
      </c>
      <c r="J1011">
        <v>4</v>
      </c>
      <c r="K1011">
        <v>33</v>
      </c>
      <c r="L1011">
        <v>10</v>
      </c>
      <c r="M1011" s="3">
        <v>530503.39</v>
      </c>
    </row>
    <row r="1012" spans="1:13" x14ac:dyDescent="0.25">
      <c r="A1012" t="s">
        <v>1038</v>
      </c>
      <c r="B1012" t="s">
        <v>33</v>
      </c>
      <c r="C1012" t="s">
        <v>19</v>
      </c>
      <c r="D1012">
        <v>4</v>
      </c>
      <c r="E1012">
        <v>53</v>
      </c>
      <c r="F1012" s="3">
        <v>68.17</v>
      </c>
      <c r="G1012" s="3">
        <v>1183</v>
      </c>
      <c r="H1012" s="2">
        <v>12676</v>
      </c>
      <c r="I1012">
        <v>7.1</v>
      </c>
      <c r="J1012">
        <v>9.5</v>
      </c>
      <c r="K1012">
        <v>47</v>
      </c>
      <c r="L1012">
        <v>8</v>
      </c>
      <c r="M1012" s="3">
        <v>816622.84</v>
      </c>
    </row>
    <row r="1013" spans="1:13" x14ac:dyDescent="0.25">
      <c r="A1013" t="s">
        <v>1039</v>
      </c>
      <c r="B1013" t="s">
        <v>33</v>
      </c>
      <c r="C1013" t="s">
        <v>36</v>
      </c>
      <c r="D1013">
        <v>3.2</v>
      </c>
      <c r="E1013">
        <v>58</v>
      </c>
      <c r="F1013" s="3">
        <v>55.54</v>
      </c>
      <c r="G1013" s="3">
        <v>904</v>
      </c>
      <c r="H1013" s="2">
        <v>15374</v>
      </c>
      <c r="I1013">
        <v>9</v>
      </c>
      <c r="J1013">
        <v>4</v>
      </c>
      <c r="K1013">
        <v>25</v>
      </c>
      <c r="L1013">
        <v>46</v>
      </c>
      <c r="M1013" s="3">
        <v>726025.12</v>
      </c>
    </row>
    <row r="1014" spans="1:13" x14ac:dyDescent="0.25">
      <c r="A1014" t="s">
        <v>1040</v>
      </c>
      <c r="B1014" t="s">
        <v>22</v>
      </c>
      <c r="C1014" t="s">
        <v>25</v>
      </c>
      <c r="D1014">
        <v>3.6</v>
      </c>
      <c r="E1014">
        <v>83</v>
      </c>
      <c r="F1014" s="3">
        <v>52.16</v>
      </c>
      <c r="G1014" s="3">
        <v>3633</v>
      </c>
      <c r="H1014" s="2">
        <v>41348</v>
      </c>
      <c r="I1014">
        <v>3.9</v>
      </c>
      <c r="J1014">
        <v>8.1</v>
      </c>
      <c r="K1014">
        <v>80</v>
      </c>
      <c r="L1014">
        <v>27</v>
      </c>
      <c r="M1014" s="3">
        <v>979728.34</v>
      </c>
    </row>
    <row r="1015" spans="1:13" x14ac:dyDescent="0.25">
      <c r="A1015" t="s">
        <v>1041</v>
      </c>
      <c r="B1015" t="s">
        <v>33</v>
      </c>
      <c r="C1015" t="s">
        <v>19</v>
      </c>
      <c r="D1015">
        <v>4.8</v>
      </c>
      <c r="E1015">
        <v>63</v>
      </c>
      <c r="F1015" s="3">
        <v>66.11</v>
      </c>
      <c r="G1015" s="3">
        <v>4410</v>
      </c>
      <c r="H1015" s="2">
        <v>47619</v>
      </c>
      <c r="I1015">
        <v>8.6</v>
      </c>
      <c r="J1015">
        <v>8.8000000000000007</v>
      </c>
      <c r="K1015">
        <v>33</v>
      </c>
      <c r="L1015">
        <v>41</v>
      </c>
      <c r="M1015" s="3">
        <v>940213.76000000001</v>
      </c>
    </row>
    <row r="1016" spans="1:13" x14ac:dyDescent="0.25">
      <c r="A1016" t="s">
        <v>1042</v>
      </c>
      <c r="B1016" t="s">
        <v>33</v>
      </c>
      <c r="C1016" t="s">
        <v>36</v>
      </c>
      <c r="D1016">
        <v>4.0999999999999996</v>
      </c>
      <c r="E1016">
        <v>66</v>
      </c>
      <c r="F1016" s="3">
        <v>64.3</v>
      </c>
      <c r="G1016" s="3">
        <v>2040</v>
      </c>
      <c r="H1016" s="2">
        <v>25594</v>
      </c>
      <c r="I1016">
        <v>4</v>
      </c>
      <c r="J1016">
        <v>1.6</v>
      </c>
      <c r="K1016">
        <v>1</v>
      </c>
      <c r="L1016">
        <v>38</v>
      </c>
      <c r="M1016" s="3">
        <v>941761.6</v>
      </c>
    </row>
    <row r="1017" spans="1:13" x14ac:dyDescent="0.25">
      <c r="A1017" t="s">
        <v>1043</v>
      </c>
      <c r="B1017" t="s">
        <v>18</v>
      </c>
      <c r="C1017" t="s">
        <v>25</v>
      </c>
      <c r="D1017">
        <v>3.8</v>
      </c>
      <c r="E1017">
        <v>34</v>
      </c>
      <c r="F1017" s="3">
        <v>52.11</v>
      </c>
      <c r="G1017" s="3">
        <v>1848</v>
      </c>
      <c r="H1017" s="2">
        <v>19345</v>
      </c>
      <c r="I1017">
        <v>9</v>
      </c>
      <c r="J1017">
        <v>7</v>
      </c>
      <c r="K1017">
        <v>5</v>
      </c>
      <c r="L1017">
        <v>18</v>
      </c>
      <c r="M1017" s="3">
        <v>407828.84</v>
      </c>
    </row>
    <row r="1018" spans="1:13" x14ac:dyDescent="0.25">
      <c r="A1018" t="s">
        <v>1044</v>
      </c>
      <c r="B1018" t="s">
        <v>33</v>
      </c>
      <c r="C1018" t="s">
        <v>41</v>
      </c>
      <c r="D1018">
        <v>3.1</v>
      </c>
      <c r="E1018">
        <v>68</v>
      </c>
      <c r="F1018" s="3">
        <v>35.32</v>
      </c>
      <c r="G1018" s="3">
        <v>2555</v>
      </c>
      <c r="H1018" s="2">
        <v>28030</v>
      </c>
      <c r="I1018">
        <v>8.1999999999999993</v>
      </c>
      <c r="J1018">
        <v>7.7</v>
      </c>
      <c r="K1018">
        <v>23</v>
      </c>
      <c r="L1018">
        <v>19</v>
      </c>
      <c r="M1018" s="3">
        <v>554914.88</v>
      </c>
    </row>
    <row r="1019" spans="1:13" x14ac:dyDescent="0.25">
      <c r="A1019" t="s">
        <v>1045</v>
      </c>
      <c r="B1019" t="s">
        <v>22</v>
      </c>
      <c r="C1019" t="s">
        <v>36</v>
      </c>
      <c r="D1019">
        <v>4.4000000000000004</v>
      </c>
      <c r="E1019">
        <v>71</v>
      </c>
      <c r="F1019" s="3">
        <v>62.86</v>
      </c>
      <c r="G1019" s="3">
        <v>4245</v>
      </c>
      <c r="H1019" s="2">
        <v>46595</v>
      </c>
      <c r="I1019">
        <v>9.9</v>
      </c>
      <c r="J1019">
        <v>4.9000000000000004</v>
      </c>
      <c r="K1019">
        <v>13</v>
      </c>
      <c r="L1019">
        <v>67</v>
      </c>
      <c r="M1019" s="3">
        <v>1012496.19</v>
      </c>
    </row>
    <row r="1020" spans="1:13" x14ac:dyDescent="0.25">
      <c r="A1020" t="s">
        <v>1046</v>
      </c>
      <c r="B1020" t="s">
        <v>33</v>
      </c>
      <c r="C1020" t="s">
        <v>25</v>
      </c>
      <c r="D1020">
        <v>4.4000000000000004</v>
      </c>
      <c r="E1020">
        <v>62</v>
      </c>
      <c r="F1020" s="3">
        <v>54.48</v>
      </c>
      <c r="G1020" s="3">
        <v>2721</v>
      </c>
      <c r="H1020" s="2">
        <v>34795</v>
      </c>
      <c r="I1020">
        <v>8.4</v>
      </c>
      <c r="J1020">
        <v>6.1</v>
      </c>
      <c r="K1020">
        <v>12</v>
      </c>
      <c r="L1020">
        <v>26</v>
      </c>
      <c r="M1020" s="3">
        <v>770034.93</v>
      </c>
    </row>
    <row r="1021" spans="1:13" x14ac:dyDescent="0.25">
      <c r="A1021" t="s">
        <v>1047</v>
      </c>
      <c r="B1021" t="s">
        <v>18</v>
      </c>
      <c r="C1021" t="s">
        <v>23</v>
      </c>
      <c r="D1021">
        <v>4.2</v>
      </c>
      <c r="E1021">
        <v>40</v>
      </c>
      <c r="F1021" s="3">
        <v>32.270000000000003</v>
      </c>
      <c r="G1021" s="3">
        <v>2369</v>
      </c>
      <c r="H1021" s="2">
        <v>29290</v>
      </c>
      <c r="I1021">
        <v>4.5999999999999996</v>
      </c>
      <c r="J1021">
        <v>2.5</v>
      </c>
      <c r="K1021">
        <v>10</v>
      </c>
      <c r="L1021">
        <v>0</v>
      </c>
      <c r="M1021" s="3">
        <v>300791.90000000002</v>
      </c>
    </row>
    <row r="1022" spans="1:13" x14ac:dyDescent="0.25">
      <c r="A1022" t="s">
        <v>1048</v>
      </c>
      <c r="B1022" t="s">
        <v>18</v>
      </c>
      <c r="C1022" t="s">
        <v>30</v>
      </c>
      <c r="D1022">
        <v>4</v>
      </c>
      <c r="E1022">
        <v>31</v>
      </c>
      <c r="F1022" s="3">
        <v>30.34</v>
      </c>
      <c r="G1022" s="3">
        <v>1463</v>
      </c>
      <c r="H1022" s="2">
        <v>23064</v>
      </c>
      <c r="I1022">
        <v>2</v>
      </c>
      <c r="J1022">
        <v>3.9</v>
      </c>
      <c r="K1022">
        <v>7</v>
      </c>
      <c r="L1022">
        <v>26</v>
      </c>
      <c r="M1022" s="3">
        <v>218031.18</v>
      </c>
    </row>
    <row r="1023" spans="1:13" x14ac:dyDescent="0.25">
      <c r="A1023" t="s">
        <v>1049</v>
      </c>
      <c r="B1023" t="s">
        <v>33</v>
      </c>
      <c r="C1023" t="s">
        <v>23</v>
      </c>
      <c r="D1023">
        <v>3.9</v>
      </c>
      <c r="E1023">
        <v>50</v>
      </c>
      <c r="F1023" s="3">
        <v>34.44</v>
      </c>
      <c r="G1023" s="3">
        <v>1789</v>
      </c>
      <c r="H1023" s="2">
        <v>19194</v>
      </c>
      <c r="I1023">
        <v>8.9</v>
      </c>
      <c r="J1023">
        <v>7.4</v>
      </c>
      <c r="K1023">
        <v>24</v>
      </c>
      <c r="L1023">
        <v>45</v>
      </c>
      <c r="M1023" s="3">
        <v>398145.56</v>
      </c>
    </row>
    <row r="1024" spans="1:13" x14ac:dyDescent="0.25">
      <c r="A1024" t="s">
        <v>1050</v>
      </c>
      <c r="B1024" t="s">
        <v>18</v>
      </c>
      <c r="C1024" t="s">
        <v>25</v>
      </c>
      <c r="D1024">
        <v>4.2</v>
      </c>
      <c r="E1024">
        <v>50</v>
      </c>
      <c r="F1024" s="3">
        <v>53.06</v>
      </c>
      <c r="G1024" s="3">
        <v>1070</v>
      </c>
      <c r="H1024" s="2">
        <v>10155</v>
      </c>
      <c r="I1024">
        <v>6.1</v>
      </c>
      <c r="J1024">
        <v>6.4</v>
      </c>
      <c r="K1024">
        <v>29</v>
      </c>
      <c r="L1024">
        <v>40</v>
      </c>
      <c r="M1024" s="3">
        <v>601954.89</v>
      </c>
    </row>
    <row r="1025" spans="1:13" x14ac:dyDescent="0.25">
      <c r="A1025" t="s">
        <v>1051</v>
      </c>
      <c r="B1025" t="s">
        <v>22</v>
      </c>
      <c r="C1025" t="s">
        <v>19</v>
      </c>
      <c r="D1025">
        <v>3.5</v>
      </c>
      <c r="E1025">
        <v>72</v>
      </c>
      <c r="F1025" s="3">
        <v>69.16</v>
      </c>
      <c r="G1025" s="3">
        <v>2754</v>
      </c>
      <c r="H1025" s="2">
        <v>32517</v>
      </c>
      <c r="I1025">
        <v>8.6999999999999993</v>
      </c>
      <c r="J1025">
        <v>2.2000000000000002</v>
      </c>
      <c r="K1025">
        <v>33</v>
      </c>
      <c r="L1025">
        <v>63</v>
      </c>
      <c r="M1025" s="3">
        <v>1126925.0900000001</v>
      </c>
    </row>
    <row r="1026" spans="1:13" x14ac:dyDescent="0.25">
      <c r="A1026" t="s">
        <v>1052</v>
      </c>
      <c r="B1026" t="s">
        <v>22</v>
      </c>
      <c r="C1026" t="s">
        <v>19</v>
      </c>
      <c r="D1026">
        <v>4.9000000000000004</v>
      </c>
      <c r="E1026">
        <v>81</v>
      </c>
      <c r="F1026" s="3">
        <v>68.61</v>
      </c>
      <c r="G1026" s="3">
        <v>7391</v>
      </c>
      <c r="H1026" s="2">
        <v>81345</v>
      </c>
      <c r="I1026">
        <v>4.5</v>
      </c>
      <c r="J1026">
        <v>9.9</v>
      </c>
      <c r="K1026">
        <v>22</v>
      </c>
      <c r="L1026">
        <v>63</v>
      </c>
      <c r="M1026" s="3">
        <v>1251536.3899999999</v>
      </c>
    </row>
    <row r="1027" spans="1:13" x14ac:dyDescent="0.25">
      <c r="A1027" t="s">
        <v>1053</v>
      </c>
      <c r="B1027" t="s">
        <v>33</v>
      </c>
      <c r="C1027" t="s">
        <v>36</v>
      </c>
      <c r="D1027">
        <v>4.2</v>
      </c>
      <c r="E1027">
        <v>56</v>
      </c>
      <c r="F1027" s="3">
        <v>60.28</v>
      </c>
      <c r="G1027" s="3">
        <v>3449</v>
      </c>
      <c r="H1027" s="2">
        <v>39830</v>
      </c>
      <c r="I1027">
        <v>1.3</v>
      </c>
      <c r="J1027">
        <v>9.4</v>
      </c>
      <c r="K1027">
        <v>18</v>
      </c>
      <c r="L1027">
        <v>54</v>
      </c>
      <c r="M1027" s="3">
        <v>775717.08</v>
      </c>
    </row>
    <row r="1028" spans="1:13" x14ac:dyDescent="0.25">
      <c r="A1028" t="s">
        <v>1054</v>
      </c>
      <c r="B1028" t="s">
        <v>33</v>
      </c>
      <c r="C1028" t="s">
        <v>23</v>
      </c>
      <c r="D1028">
        <v>3.6</v>
      </c>
      <c r="E1028">
        <v>50</v>
      </c>
      <c r="F1028" s="3">
        <v>34.54</v>
      </c>
      <c r="G1028" s="3">
        <v>1819</v>
      </c>
      <c r="H1028" s="2">
        <v>22948</v>
      </c>
      <c r="I1028">
        <v>1.5</v>
      </c>
      <c r="J1028">
        <v>3</v>
      </c>
      <c r="K1028">
        <v>0</v>
      </c>
      <c r="L1028">
        <v>49</v>
      </c>
      <c r="M1028" s="3">
        <v>395699.36</v>
      </c>
    </row>
    <row r="1029" spans="1:13" x14ac:dyDescent="0.25">
      <c r="A1029" t="s">
        <v>1055</v>
      </c>
      <c r="B1029" t="s">
        <v>33</v>
      </c>
      <c r="C1029" t="s">
        <v>19</v>
      </c>
      <c r="D1029">
        <v>3.9</v>
      </c>
      <c r="E1029">
        <v>58</v>
      </c>
      <c r="F1029" s="3">
        <v>67.77</v>
      </c>
      <c r="G1029" s="3">
        <v>3556</v>
      </c>
      <c r="H1029" s="2">
        <v>34638</v>
      </c>
      <c r="I1029">
        <v>7</v>
      </c>
      <c r="J1029">
        <v>8.9</v>
      </c>
      <c r="K1029">
        <v>14</v>
      </c>
      <c r="L1029">
        <v>27</v>
      </c>
      <c r="M1029" s="3">
        <v>887237.01</v>
      </c>
    </row>
    <row r="1030" spans="1:13" x14ac:dyDescent="0.25">
      <c r="A1030" t="s">
        <v>1056</v>
      </c>
      <c r="B1030" t="s">
        <v>18</v>
      </c>
      <c r="C1030" t="s">
        <v>19</v>
      </c>
      <c r="D1030">
        <v>4.5999999999999996</v>
      </c>
      <c r="E1030">
        <v>47</v>
      </c>
      <c r="F1030" s="3">
        <v>66.11</v>
      </c>
      <c r="G1030" s="3">
        <v>3404</v>
      </c>
      <c r="H1030" s="2">
        <v>41252</v>
      </c>
      <c r="I1030">
        <v>2</v>
      </c>
      <c r="J1030">
        <v>3.4</v>
      </c>
      <c r="K1030">
        <v>40</v>
      </c>
      <c r="L1030">
        <v>34</v>
      </c>
      <c r="M1030" s="3">
        <v>698750.97</v>
      </c>
    </row>
    <row r="1031" spans="1:13" x14ac:dyDescent="0.25">
      <c r="A1031" t="s">
        <v>1057</v>
      </c>
      <c r="B1031" t="s">
        <v>22</v>
      </c>
      <c r="C1031" t="s">
        <v>23</v>
      </c>
      <c r="D1031">
        <v>3.3</v>
      </c>
      <c r="E1031">
        <v>89</v>
      </c>
      <c r="F1031" s="3">
        <v>34.51</v>
      </c>
      <c r="G1031" s="3">
        <v>1414</v>
      </c>
      <c r="H1031" s="2">
        <v>20379</v>
      </c>
      <c r="I1031">
        <v>7.7</v>
      </c>
      <c r="J1031">
        <v>6.1</v>
      </c>
      <c r="K1031">
        <v>45</v>
      </c>
      <c r="L1031">
        <v>0</v>
      </c>
      <c r="M1031" s="3">
        <v>689655.31</v>
      </c>
    </row>
    <row r="1032" spans="1:13" x14ac:dyDescent="0.25">
      <c r="A1032" t="s">
        <v>1058</v>
      </c>
      <c r="B1032" t="s">
        <v>22</v>
      </c>
      <c r="C1032" t="s">
        <v>41</v>
      </c>
      <c r="D1032">
        <v>3.6</v>
      </c>
      <c r="E1032">
        <v>75</v>
      </c>
      <c r="F1032" s="3">
        <v>35.29</v>
      </c>
      <c r="G1032" s="3">
        <v>4990</v>
      </c>
      <c r="H1032" s="2">
        <v>54022</v>
      </c>
      <c r="I1032">
        <v>4.8</v>
      </c>
      <c r="J1032">
        <v>8</v>
      </c>
      <c r="K1032">
        <v>61</v>
      </c>
      <c r="L1032">
        <v>2</v>
      </c>
      <c r="M1032" s="3">
        <v>608893.62</v>
      </c>
    </row>
    <row r="1033" spans="1:13" x14ac:dyDescent="0.25">
      <c r="A1033" t="s">
        <v>1059</v>
      </c>
      <c r="B1033" t="s">
        <v>18</v>
      </c>
      <c r="C1033" t="s">
        <v>19</v>
      </c>
      <c r="D1033">
        <v>4.4000000000000004</v>
      </c>
      <c r="E1033">
        <v>38</v>
      </c>
      <c r="F1033" s="3">
        <v>75.02</v>
      </c>
      <c r="G1033" s="3">
        <v>3348</v>
      </c>
      <c r="H1033" s="2">
        <v>37063</v>
      </c>
      <c r="I1033">
        <v>6.1</v>
      </c>
      <c r="J1033">
        <v>4.0999999999999996</v>
      </c>
      <c r="K1033">
        <v>15</v>
      </c>
      <c r="L1033">
        <v>3</v>
      </c>
      <c r="M1033" s="3">
        <v>655327.94999999995</v>
      </c>
    </row>
    <row r="1034" spans="1:13" x14ac:dyDescent="0.25">
      <c r="A1034" t="s">
        <v>1060</v>
      </c>
      <c r="B1034" t="s">
        <v>22</v>
      </c>
      <c r="C1034" t="s">
        <v>30</v>
      </c>
      <c r="D1034">
        <v>3.6</v>
      </c>
      <c r="E1034">
        <v>77</v>
      </c>
      <c r="F1034" s="3">
        <v>33.36</v>
      </c>
      <c r="G1034" s="3">
        <v>2798</v>
      </c>
      <c r="H1034" s="2">
        <v>32817</v>
      </c>
      <c r="I1034">
        <v>8.1999999999999993</v>
      </c>
      <c r="J1034">
        <v>6</v>
      </c>
      <c r="K1034">
        <v>59</v>
      </c>
      <c r="L1034">
        <v>26</v>
      </c>
      <c r="M1034" s="3">
        <v>597433.13</v>
      </c>
    </row>
    <row r="1035" spans="1:13" x14ac:dyDescent="0.25">
      <c r="A1035" t="s">
        <v>1061</v>
      </c>
      <c r="B1035" t="s">
        <v>33</v>
      </c>
      <c r="C1035" t="s">
        <v>25</v>
      </c>
      <c r="D1035">
        <v>4.5999999999999996</v>
      </c>
      <c r="E1035">
        <v>67</v>
      </c>
      <c r="F1035" s="3">
        <v>50.59</v>
      </c>
      <c r="G1035" s="3">
        <v>4502</v>
      </c>
      <c r="H1035" s="2">
        <v>49560</v>
      </c>
      <c r="I1035">
        <v>3.3</v>
      </c>
      <c r="J1035">
        <v>5.0999999999999996</v>
      </c>
      <c r="K1035">
        <v>64</v>
      </c>
      <c r="L1035">
        <v>36</v>
      </c>
      <c r="M1035" s="3">
        <v>770915.07</v>
      </c>
    </row>
    <row r="1036" spans="1:13" x14ac:dyDescent="0.25">
      <c r="A1036" t="s">
        <v>1062</v>
      </c>
      <c r="B1036" t="s">
        <v>33</v>
      </c>
      <c r="C1036" t="s">
        <v>36</v>
      </c>
      <c r="D1036">
        <v>3.3</v>
      </c>
      <c r="E1036">
        <v>64</v>
      </c>
      <c r="F1036" s="3">
        <v>56.46</v>
      </c>
      <c r="G1036" s="3">
        <v>2138</v>
      </c>
      <c r="H1036" s="2">
        <v>19707</v>
      </c>
      <c r="I1036">
        <v>4.7</v>
      </c>
      <c r="J1036">
        <v>7.8</v>
      </c>
      <c r="K1036">
        <v>57</v>
      </c>
      <c r="L1036">
        <v>22</v>
      </c>
      <c r="M1036" s="3">
        <v>815018.05</v>
      </c>
    </row>
    <row r="1037" spans="1:13" x14ac:dyDescent="0.25">
      <c r="A1037" t="s">
        <v>1063</v>
      </c>
      <c r="B1037" t="s">
        <v>33</v>
      </c>
      <c r="C1037" t="s">
        <v>19</v>
      </c>
      <c r="D1037">
        <v>4.5</v>
      </c>
      <c r="E1037">
        <v>50</v>
      </c>
      <c r="F1037" s="3">
        <v>74.92</v>
      </c>
      <c r="G1037" s="3">
        <v>3235</v>
      </c>
      <c r="H1037" s="2">
        <v>40095</v>
      </c>
      <c r="I1037">
        <v>7.6</v>
      </c>
      <c r="J1037">
        <v>5.3</v>
      </c>
      <c r="K1037">
        <v>21</v>
      </c>
      <c r="L1037">
        <v>26</v>
      </c>
      <c r="M1037" s="3">
        <v>854586.49</v>
      </c>
    </row>
    <row r="1038" spans="1:13" x14ac:dyDescent="0.25">
      <c r="A1038" t="s">
        <v>1064</v>
      </c>
      <c r="B1038" t="s">
        <v>22</v>
      </c>
      <c r="C1038" t="s">
        <v>30</v>
      </c>
      <c r="D1038">
        <v>3.1</v>
      </c>
      <c r="E1038">
        <v>83</v>
      </c>
      <c r="F1038" s="3">
        <v>38.25</v>
      </c>
      <c r="G1038" s="3">
        <v>1725</v>
      </c>
      <c r="H1038" s="2">
        <v>23862</v>
      </c>
      <c r="I1038">
        <v>9.3000000000000007</v>
      </c>
      <c r="J1038">
        <v>6.1</v>
      </c>
      <c r="K1038">
        <v>52</v>
      </c>
      <c r="L1038">
        <v>81</v>
      </c>
      <c r="M1038" s="3">
        <v>720566.1</v>
      </c>
    </row>
    <row r="1039" spans="1:13" x14ac:dyDescent="0.25">
      <c r="A1039" t="s">
        <v>1065</v>
      </c>
      <c r="B1039" t="s">
        <v>33</v>
      </c>
      <c r="C1039" t="s">
        <v>30</v>
      </c>
      <c r="D1039">
        <v>3</v>
      </c>
      <c r="E1039">
        <v>67</v>
      </c>
      <c r="F1039" s="3">
        <v>40.17</v>
      </c>
      <c r="G1039" s="3">
        <v>1752</v>
      </c>
      <c r="H1039" s="2">
        <v>19150</v>
      </c>
      <c r="I1039">
        <v>3.6</v>
      </c>
      <c r="J1039">
        <v>8.6</v>
      </c>
      <c r="K1039">
        <v>1</v>
      </c>
      <c r="L1039">
        <v>1</v>
      </c>
      <c r="M1039" s="3">
        <v>603502.25</v>
      </c>
    </row>
    <row r="1040" spans="1:13" x14ac:dyDescent="0.25">
      <c r="A1040" t="s">
        <v>1066</v>
      </c>
      <c r="B1040" t="s">
        <v>18</v>
      </c>
      <c r="C1040" t="s">
        <v>19</v>
      </c>
      <c r="D1040">
        <v>4.8</v>
      </c>
      <c r="E1040">
        <v>48</v>
      </c>
      <c r="F1040" s="3">
        <v>72.52</v>
      </c>
      <c r="G1040" s="3">
        <v>1130</v>
      </c>
      <c r="H1040" s="2">
        <v>18003</v>
      </c>
      <c r="I1040">
        <v>6.6</v>
      </c>
      <c r="J1040">
        <v>7.3</v>
      </c>
      <c r="K1040">
        <v>12</v>
      </c>
      <c r="L1040">
        <v>9</v>
      </c>
      <c r="M1040" s="3">
        <v>786656.31</v>
      </c>
    </row>
    <row r="1041" spans="1:13" x14ac:dyDescent="0.25">
      <c r="A1041" t="s">
        <v>1067</v>
      </c>
      <c r="B1041" t="s">
        <v>18</v>
      </c>
      <c r="C1041" t="s">
        <v>41</v>
      </c>
      <c r="D1041">
        <v>4.2</v>
      </c>
      <c r="E1041">
        <v>48</v>
      </c>
      <c r="F1041" s="3">
        <v>37.03</v>
      </c>
      <c r="G1041" s="3">
        <v>3216</v>
      </c>
      <c r="H1041" s="2">
        <v>38133</v>
      </c>
      <c r="I1041">
        <v>9.6</v>
      </c>
      <c r="J1041">
        <v>5.7</v>
      </c>
      <c r="K1041">
        <v>34</v>
      </c>
      <c r="L1041">
        <v>43</v>
      </c>
      <c r="M1041" s="3">
        <v>417495.32</v>
      </c>
    </row>
    <row r="1042" spans="1:13" x14ac:dyDescent="0.25">
      <c r="A1042" t="s">
        <v>1068</v>
      </c>
      <c r="B1042" t="s">
        <v>22</v>
      </c>
      <c r="C1042" t="s">
        <v>25</v>
      </c>
      <c r="D1042">
        <v>3.7</v>
      </c>
      <c r="E1042">
        <v>79</v>
      </c>
      <c r="F1042" s="3">
        <v>48.39</v>
      </c>
      <c r="G1042" s="3">
        <v>6261</v>
      </c>
      <c r="H1042" s="2">
        <v>67231</v>
      </c>
      <c r="I1042">
        <v>6.8</v>
      </c>
      <c r="J1042">
        <v>5.2</v>
      </c>
      <c r="K1042">
        <v>20</v>
      </c>
      <c r="L1042">
        <v>26</v>
      </c>
      <c r="M1042" s="3">
        <v>867368.38</v>
      </c>
    </row>
    <row r="1043" spans="1:13" x14ac:dyDescent="0.25">
      <c r="A1043" t="s">
        <v>1069</v>
      </c>
      <c r="B1043" t="s">
        <v>18</v>
      </c>
      <c r="C1043" t="s">
        <v>36</v>
      </c>
      <c r="D1043">
        <v>3.5</v>
      </c>
      <c r="E1043">
        <v>49</v>
      </c>
      <c r="F1043" s="3">
        <v>60.36</v>
      </c>
      <c r="G1043" s="3">
        <v>3123</v>
      </c>
      <c r="H1043" s="2">
        <v>30061</v>
      </c>
      <c r="I1043">
        <v>9</v>
      </c>
      <c r="J1043">
        <v>2.1</v>
      </c>
      <c r="K1043">
        <v>40</v>
      </c>
      <c r="L1043">
        <v>31</v>
      </c>
      <c r="M1043" s="3">
        <v>677170.27</v>
      </c>
    </row>
    <row r="1044" spans="1:13" x14ac:dyDescent="0.25">
      <c r="A1044" t="s">
        <v>1070</v>
      </c>
      <c r="B1044" t="s">
        <v>18</v>
      </c>
      <c r="C1044" t="s">
        <v>19</v>
      </c>
      <c r="D1044">
        <v>4.2</v>
      </c>
      <c r="E1044">
        <v>50</v>
      </c>
      <c r="F1044" s="3">
        <v>71.680000000000007</v>
      </c>
      <c r="G1044" s="3">
        <v>2686</v>
      </c>
      <c r="H1044" s="2">
        <v>27777</v>
      </c>
      <c r="I1044">
        <v>9.5</v>
      </c>
      <c r="J1044">
        <v>1.5</v>
      </c>
      <c r="K1044">
        <v>7</v>
      </c>
      <c r="L1044">
        <v>36</v>
      </c>
      <c r="M1044" s="3">
        <v>814176.09</v>
      </c>
    </row>
    <row r="1045" spans="1:13" x14ac:dyDescent="0.25">
      <c r="A1045" t="s">
        <v>1071</v>
      </c>
      <c r="B1045" t="s">
        <v>22</v>
      </c>
      <c r="C1045" t="s">
        <v>36</v>
      </c>
      <c r="D1045">
        <v>4</v>
      </c>
      <c r="E1045">
        <v>75</v>
      </c>
      <c r="F1045" s="3">
        <v>65.19</v>
      </c>
      <c r="G1045" s="3">
        <v>2088</v>
      </c>
      <c r="H1045" s="2">
        <v>20196</v>
      </c>
      <c r="I1045">
        <v>9.4</v>
      </c>
      <c r="J1045">
        <v>9.6</v>
      </c>
      <c r="K1045">
        <v>28</v>
      </c>
      <c r="L1045">
        <v>74</v>
      </c>
      <c r="M1045" s="3">
        <v>1093424.93</v>
      </c>
    </row>
    <row r="1046" spans="1:13" x14ac:dyDescent="0.25">
      <c r="A1046" t="s">
        <v>1072</v>
      </c>
      <c r="B1046" t="s">
        <v>33</v>
      </c>
      <c r="C1046" t="s">
        <v>23</v>
      </c>
      <c r="D1046">
        <v>5</v>
      </c>
      <c r="E1046">
        <v>66</v>
      </c>
      <c r="F1046" s="3">
        <v>29.22</v>
      </c>
      <c r="G1046" s="3">
        <v>4518</v>
      </c>
      <c r="H1046" s="2">
        <v>51424</v>
      </c>
      <c r="I1046">
        <v>7.8</v>
      </c>
      <c r="J1046">
        <v>2.7</v>
      </c>
      <c r="K1046">
        <v>52</v>
      </c>
      <c r="L1046">
        <v>48</v>
      </c>
      <c r="M1046" s="3">
        <v>453356.08</v>
      </c>
    </row>
    <row r="1047" spans="1:13" x14ac:dyDescent="0.25">
      <c r="A1047" t="s">
        <v>1073</v>
      </c>
      <c r="B1047" t="s">
        <v>33</v>
      </c>
      <c r="C1047" t="s">
        <v>30</v>
      </c>
      <c r="D1047">
        <v>5</v>
      </c>
      <c r="E1047">
        <v>63</v>
      </c>
      <c r="F1047" s="3">
        <v>37.729999999999997</v>
      </c>
      <c r="G1047" s="3">
        <v>1540</v>
      </c>
      <c r="H1047" s="2">
        <v>18951</v>
      </c>
      <c r="I1047">
        <v>6</v>
      </c>
      <c r="J1047">
        <v>3.5</v>
      </c>
      <c r="K1047">
        <v>3</v>
      </c>
      <c r="L1047">
        <v>28</v>
      </c>
      <c r="M1047" s="3">
        <v>545317.99</v>
      </c>
    </row>
    <row r="1048" spans="1:13" x14ac:dyDescent="0.25">
      <c r="A1048" t="s">
        <v>1074</v>
      </c>
      <c r="B1048" t="s">
        <v>33</v>
      </c>
      <c r="C1048" t="s">
        <v>30</v>
      </c>
      <c r="D1048">
        <v>4.3</v>
      </c>
      <c r="E1048">
        <v>62</v>
      </c>
      <c r="F1048" s="3">
        <v>40.57</v>
      </c>
      <c r="G1048" s="3">
        <v>2749</v>
      </c>
      <c r="H1048" s="2">
        <v>32888</v>
      </c>
      <c r="I1048">
        <v>1.9</v>
      </c>
      <c r="J1048">
        <v>6.5</v>
      </c>
      <c r="K1048">
        <v>2</v>
      </c>
      <c r="L1048">
        <v>12</v>
      </c>
      <c r="M1048" s="3">
        <v>565361.34</v>
      </c>
    </row>
    <row r="1049" spans="1:13" x14ac:dyDescent="0.25">
      <c r="A1049" t="s">
        <v>1075</v>
      </c>
      <c r="B1049" t="s">
        <v>22</v>
      </c>
      <c r="C1049" t="s">
        <v>19</v>
      </c>
      <c r="D1049">
        <v>3.9</v>
      </c>
      <c r="E1049">
        <v>77</v>
      </c>
      <c r="F1049" s="3">
        <v>66.680000000000007</v>
      </c>
      <c r="G1049" s="3">
        <v>7312</v>
      </c>
      <c r="H1049" s="2">
        <v>74937</v>
      </c>
      <c r="I1049">
        <v>3</v>
      </c>
      <c r="J1049">
        <v>8.5</v>
      </c>
      <c r="K1049">
        <v>3</v>
      </c>
      <c r="L1049">
        <v>7</v>
      </c>
      <c r="M1049" s="3">
        <v>1148806.49</v>
      </c>
    </row>
    <row r="1050" spans="1:13" x14ac:dyDescent="0.25">
      <c r="A1050" t="s">
        <v>1076</v>
      </c>
      <c r="B1050" t="s">
        <v>18</v>
      </c>
      <c r="C1050" t="s">
        <v>19</v>
      </c>
      <c r="D1050">
        <v>4</v>
      </c>
      <c r="E1050">
        <v>39</v>
      </c>
      <c r="F1050" s="3">
        <v>74.489999999999995</v>
      </c>
      <c r="G1050" s="3">
        <v>1898</v>
      </c>
      <c r="H1050" s="2">
        <v>25772</v>
      </c>
      <c r="I1050">
        <v>3.3</v>
      </c>
      <c r="J1050">
        <v>8.5</v>
      </c>
      <c r="K1050">
        <v>26</v>
      </c>
      <c r="L1050">
        <v>23</v>
      </c>
      <c r="M1050" s="3">
        <v>656172.69999999995</v>
      </c>
    </row>
    <row r="1051" spans="1:13" x14ac:dyDescent="0.25">
      <c r="A1051" t="s">
        <v>1077</v>
      </c>
      <c r="B1051" t="s">
        <v>33</v>
      </c>
      <c r="C1051" t="s">
        <v>23</v>
      </c>
      <c r="D1051">
        <v>4.4000000000000004</v>
      </c>
      <c r="E1051">
        <v>58</v>
      </c>
      <c r="F1051" s="3">
        <v>29.63</v>
      </c>
      <c r="G1051" s="3">
        <v>2912</v>
      </c>
      <c r="H1051" s="2">
        <v>38074</v>
      </c>
      <c r="I1051">
        <v>1.3</v>
      </c>
      <c r="J1051">
        <v>8.5</v>
      </c>
      <c r="K1051">
        <v>36</v>
      </c>
      <c r="L1051">
        <v>28</v>
      </c>
      <c r="M1051" s="3">
        <v>409052.28</v>
      </c>
    </row>
    <row r="1052" spans="1:13" x14ac:dyDescent="0.25">
      <c r="A1052" t="s">
        <v>1078</v>
      </c>
      <c r="B1052" t="s">
        <v>33</v>
      </c>
      <c r="C1052" t="s">
        <v>41</v>
      </c>
      <c r="D1052">
        <v>3.2</v>
      </c>
      <c r="E1052">
        <v>54</v>
      </c>
      <c r="F1052" s="3">
        <v>43.06</v>
      </c>
      <c r="G1052" s="3">
        <v>3068</v>
      </c>
      <c r="H1052" s="2">
        <v>37219</v>
      </c>
      <c r="I1052">
        <v>1.9</v>
      </c>
      <c r="J1052">
        <v>9.8000000000000007</v>
      </c>
      <c r="K1052">
        <v>45</v>
      </c>
      <c r="L1052">
        <v>0</v>
      </c>
      <c r="M1052" s="3">
        <v>537378.21</v>
      </c>
    </row>
    <row r="1053" spans="1:13" x14ac:dyDescent="0.25">
      <c r="A1053" t="s">
        <v>1079</v>
      </c>
      <c r="B1053" t="s">
        <v>22</v>
      </c>
      <c r="C1053" t="s">
        <v>19</v>
      </c>
      <c r="D1053">
        <v>3.7</v>
      </c>
      <c r="E1053">
        <v>73</v>
      </c>
      <c r="F1053" s="3">
        <v>68.23</v>
      </c>
      <c r="G1053" s="3">
        <v>1785</v>
      </c>
      <c r="H1053" s="2">
        <v>24013</v>
      </c>
      <c r="I1053">
        <v>3.7</v>
      </c>
      <c r="J1053">
        <v>1.5</v>
      </c>
      <c r="K1053">
        <v>15</v>
      </c>
      <c r="L1053">
        <v>53</v>
      </c>
      <c r="M1053" s="3">
        <v>1110476.8</v>
      </c>
    </row>
    <row r="1054" spans="1:13" x14ac:dyDescent="0.25">
      <c r="A1054" t="s">
        <v>1080</v>
      </c>
      <c r="B1054" t="s">
        <v>33</v>
      </c>
      <c r="C1054" t="s">
        <v>30</v>
      </c>
      <c r="D1054">
        <v>3.2</v>
      </c>
      <c r="E1054">
        <v>55</v>
      </c>
      <c r="F1054" s="3">
        <v>33.67</v>
      </c>
      <c r="G1054" s="3">
        <v>2662</v>
      </c>
      <c r="H1054" s="2">
        <v>34744</v>
      </c>
      <c r="I1054">
        <v>1.8</v>
      </c>
      <c r="J1054">
        <v>4.5999999999999996</v>
      </c>
      <c r="K1054">
        <v>27</v>
      </c>
      <c r="L1054">
        <v>24</v>
      </c>
      <c r="M1054" s="3">
        <v>421854.52</v>
      </c>
    </row>
    <row r="1055" spans="1:13" x14ac:dyDescent="0.25">
      <c r="A1055" t="s">
        <v>1081</v>
      </c>
      <c r="B1055" t="s">
        <v>22</v>
      </c>
      <c r="C1055" t="s">
        <v>36</v>
      </c>
      <c r="D1055">
        <v>3.1</v>
      </c>
      <c r="E1055">
        <v>75</v>
      </c>
      <c r="F1055" s="3">
        <v>55.3</v>
      </c>
      <c r="G1055" s="3">
        <v>4878</v>
      </c>
      <c r="H1055" s="2">
        <v>54454</v>
      </c>
      <c r="I1055">
        <v>2.5</v>
      </c>
      <c r="J1055">
        <v>9.1999999999999993</v>
      </c>
      <c r="K1055">
        <v>54</v>
      </c>
      <c r="L1055">
        <v>6</v>
      </c>
      <c r="M1055" s="3">
        <v>947040.2</v>
      </c>
    </row>
    <row r="1056" spans="1:13" x14ac:dyDescent="0.25">
      <c r="A1056" t="s">
        <v>1082</v>
      </c>
      <c r="B1056" t="s">
        <v>18</v>
      </c>
      <c r="C1056" t="s">
        <v>25</v>
      </c>
      <c r="D1056">
        <v>3.4</v>
      </c>
      <c r="E1056">
        <v>42</v>
      </c>
      <c r="F1056" s="3">
        <v>55.69</v>
      </c>
      <c r="G1056" s="3">
        <v>1892</v>
      </c>
      <c r="H1056" s="2">
        <v>19948</v>
      </c>
      <c r="I1056">
        <v>1.5</v>
      </c>
      <c r="J1056">
        <v>5.2</v>
      </c>
      <c r="K1056">
        <v>11</v>
      </c>
      <c r="L1056">
        <v>21</v>
      </c>
      <c r="M1056" s="3">
        <v>528992.1</v>
      </c>
    </row>
    <row r="1057" spans="1:13" x14ac:dyDescent="0.25">
      <c r="A1057" t="s">
        <v>1083</v>
      </c>
      <c r="B1057" t="s">
        <v>22</v>
      </c>
      <c r="C1057" t="s">
        <v>36</v>
      </c>
      <c r="D1057">
        <v>4</v>
      </c>
      <c r="E1057">
        <v>73</v>
      </c>
      <c r="F1057" s="3">
        <v>63.95</v>
      </c>
      <c r="G1057" s="3">
        <v>5902</v>
      </c>
      <c r="H1057" s="2">
        <v>62593</v>
      </c>
      <c r="I1057">
        <v>4.7</v>
      </c>
      <c r="J1057">
        <v>8.8000000000000007</v>
      </c>
      <c r="K1057">
        <v>27</v>
      </c>
      <c r="L1057">
        <v>14</v>
      </c>
      <c r="M1057" s="3">
        <v>1051169.25</v>
      </c>
    </row>
    <row r="1058" spans="1:13" x14ac:dyDescent="0.25">
      <c r="A1058" t="s">
        <v>1084</v>
      </c>
      <c r="B1058" t="s">
        <v>22</v>
      </c>
      <c r="C1058" t="s">
        <v>41</v>
      </c>
      <c r="D1058">
        <v>4.5999999999999996</v>
      </c>
      <c r="E1058">
        <v>77</v>
      </c>
      <c r="F1058" s="3">
        <v>36.03</v>
      </c>
      <c r="G1058" s="3">
        <v>6060</v>
      </c>
      <c r="H1058" s="2">
        <v>68248</v>
      </c>
      <c r="I1058">
        <v>8.4</v>
      </c>
      <c r="J1058">
        <v>1.2</v>
      </c>
      <c r="K1058">
        <v>59</v>
      </c>
      <c r="L1058">
        <v>2</v>
      </c>
      <c r="M1058" s="3">
        <v>628246.12</v>
      </c>
    </row>
    <row r="1059" spans="1:13" x14ac:dyDescent="0.25">
      <c r="A1059" t="s">
        <v>1085</v>
      </c>
      <c r="B1059" t="s">
        <v>22</v>
      </c>
      <c r="C1059" t="s">
        <v>25</v>
      </c>
      <c r="D1059">
        <v>4</v>
      </c>
      <c r="E1059">
        <v>74</v>
      </c>
      <c r="F1059" s="3">
        <v>55.99</v>
      </c>
      <c r="G1059" s="3">
        <v>2982</v>
      </c>
      <c r="H1059" s="2">
        <v>30029</v>
      </c>
      <c r="I1059">
        <v>8.3000000000000007</v>
      </c>
      <c r="J1059">
        <v>5.5</v>
      </c>
      <c r="K1059">
        <v>3</v>
      </c>
      <c r="L1059">
        <v>54</v>
      </c>
      <c r="M1059" s="3">
        <v>944343.82</v>
      </c>
    </row>
    <row r="1060" spans="1:13" x14ac:dyDescent="0.25">
      <c r="A1060" t="s">
        <v>1086</v>
      </c>
      <c r="B1060" t="s">
        <v>22</v>
      </c>
      <c r="C1060" t="s">
        <v>36</v>
      </c>
      <c r="D1060">
        <v>3.7</v>
      </c>
      <c r="E1060">
        <v>71</v>
      </c>
      <c r="F1060" s="3">
        <v>61.66</v>
      </c>
      <c r="G1060" s="3">
        <v>5718</v>
      </c>
      <c r="H1060" s="2">
        <v>56049</v>
      </c>
      <c r="I1060">
        <v>9.1</v>
      </c>
      <c r="J1060">
        <v>9.3000000000000007</v>
      </c>
      <c r="K1060">
        <v>38</v>
      </c>
      <c r="L1060">
        <v>7</v>
      </c>
      <c r="M1060" s="3">
        <v>1000261.49</v>
      </c>
    </row>
    <row r="1061" spans="1:13" x14ac:dyDescent="0.25">
      <c r="A1061" t="s">
        <v>1087</v>
      </c>
      <c r="B1061" t="s">
        <v>18</v>
      </c>
      <c r="C1061" t="s">
        <v>36</v>
      </c>
      <c r="D1061">
        <v>3.2</v>
      </c>
      <c r="E1061">
        <v>38</v>
      </c>
      <c r="F1061" s="3">
        <v>64.39</v>
      </c>
      <c r="G1061" s="3">
        <v>2956</v>
      </c>
      <c r="H1061" s="2">
        <v>37519</v>
      </c>
      <c r="I1061">
        <v>7.7</v>
      </c>
      <c r="J1061">
        <v>3.4</v>
      </c>
      <c r="K1061">
        <v>4</v>
      </c>
      <c r="L1061">
        <v>0</v>
      </c>
      <c r="M1061" s="3">
        <v>557843.09</v>
      </c>
    </row>
    <row r="1062" spans="1:13" x14ac:dyDescent="0.25">
      <c r="A1062" t="s">
        <v>1088</v>
      </c>
      <c r="B1062" t="s">
        <v>18</v>
      </c>
      <c r="C1062" t="s">
        <v>23</v>
      </c>
      <c r="D1062">
        <v>4.0999999999999996</v>
      </c>
      <c r="E1062">
        <v>40</v>
      </c>
      <c r="F1062" s="3">
        <v>25.73</v>
      </c>
      <c r="G1062" s="3">
        <v>1738</v>
      </c>
      <c r="H1062" s="2">
        <v>20876</v>
      </c>
      <c r="I1062">
        <v>3.2</v>
      </c>
      <c r="J1062">
        <v>9.4</v>
      </c>
      <c r="K1062">
        <v>28</v>
      </c>
      <c r="L1062">
        <v>11</v>
      </c>
      <c r="M1062" s="3">
        <v>253065.07</v>
      </c>
    </row>
    <row r="1063" spans="1:13" x14ac:dyDescent="0.25">
      <c r="A1063" t="s">
        <v>1089</v>
      </c>
      <c r="B1063" t="s">
        <v>33</v>
      </c>
      <c r="C1063" t="s">
        <v>41</v>
      </c>
      <c r="D1063">
        <v>3.5</v>
      </c>
      <c r="E1063">
        <v>69</v>
      </c>
      <c r="F1063" s="3">
        <v>39.28</v>
      </c>
      <c r="G1063" s="3">
        <v>1400</v>
      </c>
      <c r="H1063" s="2">
        <v>15935</v>
      </c>
      <c r="I1063">
        <v>7.3</v>
      </c>
      <c r="J1063">
        <v>1.1000000000000001</v>
      </c>
      <c r="K1063">
        <v>16</v>
      </c>
      <c r="L1063">
        <v>51</v>
      </c>
      <c r="M1063" s="3">
        <v>623026.59</v>
      </c>
    </row>
    <row r="1064" spans="1:13" x14ac:dyDescent="0.25">
      <c r="A1064" t="s">
        <v>1090</v>
      </c>
      <c r="B1064" t="s">
        <v>18</v>
      </c>
      <c r="C1064" t="s">
        <v>30</v>
      </c>
      <c r="D1064">
        <v>4.2</v>
      </c>
      <c r="E1064">
        <v>49</v>
      </c>
      <c r="F1064" s="3">
        <v>37.369999999999997</v>
      </c>
      <c r="G1064" s="3">
        <v>2039</v>
      </c>
      <c r="H1064" s="2">
        <v>21467</v>
      </c>
      <c r="I1064">
        <v>7.8</v>
      </c>
      <c r="J1064">
        <v>1.7</v>
      </c>
      <c r="K1064">
        <v>30</v>
      </c>
      <c r="L1064">
        <v>12</v>
      </c>
      <c r="M1064" s="3">
        <v>420268.86</v>
      </c>
    </row>
    <row r="1065" spans="1:13" x14ac:dyDescent="0.25">
      <c r="A1065" t="s">
        <v>1091</v>
      </c>
      <c r="B1065" t="s">
        <v>18</v>
      </c>
      <c r="C1065" t="s">
        <v>23</v>
      </c>
      <c r="D1065">
        <v>5</v>
      </c>
      <c r="E1065">
        <v>40</v>
      </c>
      <c r="F1065" s="3">
        <v>26.17</v>
      </c>
      <c r="G1065" s="3">
        <v>4510</v>
      </c>
      <c r="H1065" s="2">
        <v>49152</v>
      </c>
      <c r="I1065">
        <v>5.9</v>
      </c>
      <c r="J1065">
        <v>5.3</v>
      </c>
      <c r="K1065">
        <v>11</v>
      </c>
      <c r="L1065">
        <v>34</v>
      </c>
      <c r="M1065" s="3">
        <v>258973.45</v>
      </c>
    </row>
    <row r="1066" spans="1:13" x14ac:dyDescent="0.25">
      <c r="A1066" t="s">
        <v>1092</v>
      </c>
      <c r="B1066" t="s">
        <v>33</v>
      </c>
      <c r="C1066" t="s">
        <v>25</v>
      </c>
      <c r="D1066">
        <v>3.2</v>
      </c>
      <c r="E1066">
        <v>56</v>
      </c>
      <c r="F1066" s="3">
        <v>50.38</v>
      </c>
      <c r="G1066" s="3">
        <v>1974</v>
      </c>
      <c r="H1066" s="2">
        <v>20975</v>
      </c>
      <c r="I1066">
        <v>8.3000000000000007</v>
      </c>
      <c r="J1066">
        <v>2</v>
      </c>
      <c r="K1066">
        <v>35</v>
      </c>
      <c r="L1066">
        <v>53</v>
      </c>
      <c r="M1066" s="3">
        <v>633489.51</v>
      </c>
    </row>
    <row r="1067" spans="1:13" x14ac:dyDescent="0.25">
      <c r="A1067" t="s">
        <v>1093</v>
      </c>
      <c r="B1067" t="s">
        <v>18</v>
      </c>
      <c r="C1067" t="s">
        <v>30</v>
      </c>
      <c r="D1067">
        <v>3.4</v>
      </c>
      <c r="E1067">
        <v>43</v>
      </c>
      <c r="F1067" s="3">
        <v>34.869999999999997</v>
      </c>
      <c r="G1067" s="3">
        <v>3276</v>
      </c>
      <c r="H1067" s="2">
        <v>34408</v>
      </c>
      <c r="I1067">
        <v>1.6</v>
      </c>
      <c r="J1067">
        <v>3</v>
      </c>
      <c r="K1067">
        <v>30</v>
      </c>
      <c r="L1067">
        <v>37</v>
      </c>
      <c r="M1067" s="3">
        <v>346829.48</v>
      </c>
    </row>
    <row r="1068" spans="1:13" x14ac:dyDescent="0.25">
      <c r="A1068" t="s">
        <v>1094</v>
      </c>
      <c r="B1068" t="s">
        <v>22</v>
      </c>
      <c r="C1068" t="s">
        <v>23</v>
      </c>
      <c r="D1068">
        <v>3.9</v>
      </c>
      <c r="E1068">
        <v>75</v>
      </c>
      <c r="F1068" s="3">
        <v>27.38</v>
      </c>
      <c r="G1068" s="3">
        <v>2837</v>
      </c>
      <c r="H1068" s="2">
        <v>31143</v>
      </c>
      <c r="I1068">
        <v>6.4</v>
      </c>
      <c r="J1068">
        <v>3.7</v>
      </c>
      <c r="K1068">
        <v>10</v>
      </c>
      <c r="L1068">
        <v>21</v>
      </c>
      <c r="M1068" s="3">
        <v>466671.93</v>
      </c>
    </row>
    <row r="1069" spans="1:13" x14ac:dyDescent="0.25">
      <c r="A1069" t="s">
        <v>1095</v>
      </c>
      <c r="B1069" t="s">
        <v>22</v>
      </c>
      <c r="C1069" t="s">
        <v>41</v>
      </c>
      <c r="D1069">
        <v>4.9000000000000004</v>
      </c>
      <c r="E1069">
        <v>73</v>
      </c>
      <c r="F1069" s="3">
        <v>38.299999999999997</v>
      </c>
      <c r="G1069" s="3">
        <v>6444</v>
      </c>
      <c r="H1069" s="2">
        <v>73054</v>
      </c>
      <c r="I1069">
        <v>5.3</v>
      </c>
      <c r="J1069">
        <v>5.3</v>
      </c>
      <c r="K1069">
        <v>45</v>
      </c>
      <c r="L1069">
        <v>56</v>
      </c>
      <c r="M1069" s="3">
        <v>653617.1</v>
      </c>
    </row>
    <row r="1070" spans="1:13" x14ac:dyDescent="0.25">
      <c r="A1070" t="s">
        <v>1096</v>
      </c>
      <c r="B1070" t="s">
        <v>33</v>
      </c>
      <c r="C1070" t="s">
        <v>19</v>
      </c>
      <c r="D1070">
        <v>4.5</v>
      </c>
      <c r="E1070">
        <v>55</v>
      </c>
      <c r="F1070" s="3">
        <v>75.64</v>
      </c>
      <c r="G1070" s="3">
        <v>1061</v>
      </c>
      <c r="H1070" s="2">
        <v>13662</v>
      </c>
      <c r="I1070">
        <v>8.1999999999999993</v>
      </c>
      <c r="J1070">
        <v>4.5</v>
      </c>
      <c r="K1070">
        <v>38</v>
      </c>
      <c r="L1070">
        <v>40</v>
      </c>
      <c r="M1070" s="3">
        <v>935462.32</v>
      </c>
    </row>
    <row r="1071" spans="1:13" x14ac:dyDescent="0.25">
      <c r="A1071" t="s">
        <v>1097</v>
      </c>
      <c r="B1071" t="s">
        <v>33</v>
      </c>
      <c r="C1071" t="s">
        <v>19</v>
      </c>
      <c r="D1071">
        <v>4.8</v>
      </c>
      <c r="E1071">
        <v>52</v>
      </c>
      <c r="F1071" s="3">
        <v>68.180000000000007</v>
      </c>
      <c r="G1071" s="3">
        <v>4220</v>
      </c>
      <c r="H1071" s="2">
        <v>47605</v>
      </c>
      <c r="I1071">
        <v>2.2000000000000002</v>
      </c>
      <c r="J1071">
        <v>9.3000000000000007</v>
      </c>
      <c r="K1071">
        <v>29</v>
      </c>
      <c r="L1071">
        <v>40</v>
      </c>
      <c r="M1071" s="3">
        <v>812504.51</v>
      </c>
    </row>
    <row r="1072" spans="1:13" x14ac:dyDescent="0.25">
      <c r="A1072" t="s">
        <v>1098</v>
      </c>
      <c r="B1072" t="s">
        <v>33</v>
      </c>
      <c r="C1072" t="s">
        <v>25</v>
      </c>
      <c r="D1072">
        <v>3.7</v>
      </c>
      <c r="E1072">
        <v>55</v>
      </c>
      <c r="F1072" s="3">
        <v>47.35</v>
      </c>
      <c r="G1072" s="3">
        <v>1170</v>
      </c>
      <c r="H1072" s="2">
        <v>13106</v>
      </c>
      <c r="I1072">
        <v>2.9</v>
      </c>
      <c r="J1072">
        <v>9</v>
      </c>
      <c r="K1072">
        <v>31</v>
      </c>
      <c r="L1072">
        <v>12</v>
      </c>
      <c r="M1072" s="3">
        <v>600581.1</v>
      </c>
    </row>
    <row r="1073" spans="1:13" x14ac:dyDescent="0.25">
      <c r="A1073" t="s">
        <v>1099</v>
      </c>
      <c r="B1073" t="s">
        <v>22</v>
      </c>
      <c r="C1073" t="s">
        <v>19</v>
      </c>
      <c r="D1073">
        <v>5</v>
      </c>
      <c r="E1073">
        <v>72</v>
      </c>
      <c r="F1073" s="3">
        <v>70.900000000000006</v>
      </c>
      <c r="G1073" s="3">
        <v>7525</v>
      </c>
      <c r="H1073" s="2">
        <v>77782</v>
      </c>
      <c r="I1073">
        <v>6</v>
      </c>
      <c r="J1073">
        <v>7.7</v>
      </c>
      <c r="K1073">
        <v>71</v>
      </c>
      <c r="L1073">
        <v>35</v>
      </c>
      <c r="M1073" s="3">
        <v>1153809.2</v>
      </c>
    </row>
    <row r="1074" spans="1:13" x14ac:dyDescent="0.25">
      <c r="A1074" t="s">
        <v>1100</v>
      </c>
      <c r="B1074" t="s">
        <v>18</v>
      </c>
      <c r="C1074" t="s">
        <v>23</v>
      </c>
      <c r="D1074">
        <v>3.2</v>
      </c>
      <c r="E1074">
        <v>30</v>
      </c>
      <c r="F1074" s="3">
        <v>32.380000000000003</v>
      </c>
      <c r="G1074" s="3">
        <v>1595</v>
      </c>
      <c r="H1074" s="2">
        <v>14971</v>
      </c>
      <c r="I1074">
        <v>9.5</v>
      </c>
      <c r="J1074">
        <v>6.9</v>
      </c>
      <c r="K1074">
        <v>9</v>
      </c>
      <c r="L1074">
        <v>21</v>
      </c>
      <c r="M1074" s="3">
        <v>230841.05</v>
      </c>
    </row>
    <row r="1075" spans="1:13" x14ac:dyDescent="0.25">
      <c r="A1075" t="s">
        <v>1101</v>
      </c>
      <c r="B1075" t="s">
        <v>22</v>
      </c>
      <c r="C1075" t="s">
        <v>25</v>
      </c>
      <c r="D1075">
        <v>3.1</v>
      </c>
      <c r="E1075">
        <v>90</v>
      </c>
      <c r="F1075" s="3">
        <v>52.98</v>
      </c>
      <c r="G1075" s="3">
        <v>5656</v>
      </c>
      <c r="H1075" s="2">
        <v>58168</v>
      </c>
      <c r="I1075">
        <v>1.7</v>
      </c>
      <c r="J1075">
        <v>2.8</v>
      </c>
      <c r="K1075">
        <v>10</v>
      </c>
      <c r="L1075">
        <v>46</v>
      </c>
      <c r="M1075" s="3">
        <v>1073653.08</v>
      </c>
    </row>
    <row r="1076" spans="1:13" x14ac:dyDescent="0.25">
      <c r="A1076" t="s">
        <v>1102</v>
      </c>
      <c r="B1076" t="s">
        <v>33</v>
      </c>
      <c r="C1076" t="s">
        <v>30</v>
      </c>
      <c r="D1076">
        <v>4.7</v>
      </c>
      <c r="E1076">
        <v>67</v>
      </c>
      <c r="F1076" s="3">
        <v>38.299999999999997</v>
      </c>
      <c r="G1076" s="3">
        <v>2483</v>
      </c>
      <c r="H1076" s="2">
        <v>24724</v>
      </c>
      <c r="I1076">
        <v>7.7</v>
      </c>
      <c r="J1076">
        <v>6.4</v>
      </c>
      <c r="K1076">
        <v>26</v>
      </c>
      <c r="L1076">
        <v>46</v>
      </c>
      <c r="M1076" s="3">
        <v>585118.19999999995</v>
      </c>
    </row>
    <row r="1077" spans="1:13" x14ac:dyDescent="0.25">
      <c r="A1077" t="s">
        <v>1103</v>
      </c>
      <c r="B1077" t="s">
        <v>18</v>
      </c>
      <c r="C1077" t="s">
        <v>41</v>
      </c>
      <c r="D1077">
        <v>4.9000000000000004</v>
      </c>
      <c r="E1077">
        <v>33</v>
      </c>
      <c r="F1077" s="3">
        <v>35.409999999999997</v>
      </c>
      <c r="G1077" s="3">
        <v>2248</v>
      </c>
      <c r="H1077" s="2">
        <v>22845</v>
      </c>
      <c r="I1077">
        <v>2.8</v>
      </c>
      <c r="J1077">
        <v>2.2999999999999998</v>
      </c>
      <c r="K1077">
        <v>5</v>
      </c>
      <c r="L1077">
        <v>5</v>
      </c>
      <c r="M1077" s="3">
        <v>272788.42</v>
      </c>
    </row>
    <row r="1078" spans="1:13" x14ac:dyDescent="0.25">
      <c r="A1078" t="s">
        <v>1104</v>
      </c>
      <c r="B1078" t="s">
        <v>18</v>
      </c>
      <c r="C1078" t="s">
        <v>25</v>
      </c>
      <c r="D1078">
        <v>3.2</v>
      </c>
      <c r="E1078">
        <v>35</v>
      </c>
      <c r="F1078" s="3">
        <v>49.33</v>
      </c>
      <c r="G1078" s="3">
        <v>2177</v>
      </c>
      <c r="H1078" s="2">
        <v>22995</v>
      </c>
      <c r="I1078">
        <v>1.9</v>
      </c>
      <c r="J1078">
        <v>5.0999999999999996</v>
      </c>
      <c r="K1078">
        <v>5</v>
      </c>
      <c r="L1078">
        <v>7</v>
      </c>
      <c r="M1078" s="3">
        <v>401343.66</v>
      </c>
    </row>
    <row r="1079" spans="1:13" x14ac:dyDescent="0.25">
      <c r="A1079" t="s">
        <v>1105</v>
      </c>
      <c r="B1079" t="s">
        <v>22</v>
      </c>
      <c r="C1079" t="s">
        <v>30</v>
      </c>
      <c r="D1079">
        <v>3.2</v>
      </c>
      <c r="E1079">
        <v>86</v>
      </c>
      <c r="F1079" s="3">
        <v>38.51</v>
      </c>
      <c r="G1079" s="3">
        <v>2292</v>
      </c>
      <c r="H1079" s="2">
        <v>29265</v>
      </c>
      <c r="I1079">
        <v>4.5999999999999996</v>
      </c>
      <c r="J1079">
        <v>5.2</v>
      </c>
      <c r="K1079">
        <v>29</v>
      </c>
      <c r="L1079">
        <v>79</v>
      </c>
      <c r="M1079" s="3">
        <v>742963.67</v>
      </c>
    </row>
    <row r="1080" spans="1:13" x14ac:dyDescent="0.25">
      <c r="A1080" t="s">
        <v>1106</v>
      </c>
      <c r="B1080" t="s">
        <v>33</v>
      </c>
      <c r="C1080" t="s">
        <v>25</v>
      </c>
      <c r="D1080">
        <v>3.1</v>
      </c>
      <c r="E1080">
        <v>67</v>
      </c>
      <c r="F1080" s="3">
        <v>54.95</v>
      </c>
      <c r="G1080" s="3">
        <v>2489</v>
      </c>
      <c r="H1080" s="2">
        <v>25527</v>
      </c>
      <c r="I1080">
        <v>6.2</v>
      </c>
      <c r="J1080">
        <v>7.2</v>
      </c>
      <c r="K1080">
        <v>17</v>
      </c>
      <c r="L1080">
        <v>37</v>
      </c>
      <c r="M1080" s="3">
        <v>824710.5</v>
      </c>
    </row>
    <row r="1081" spans="1:13" x14ac:dyDescent="0.25">
      <c r="A1081" t="s">
        <v>1107</v>
      </c>
      <c r="B1081" t="s">
        <v>22</v>
      </c>
      <c r="C1081" t="s">
        <v>36</v>
      </c>
      <c r="D1081">
        <v>3.2</v>
      </c>
      <c r="E1081">
        <v>75</v>
      </c>
      <c r="F1081" s="3">
        <v>61.62</v>
      </c>
      <c r="G1081" s="3">
        <v>3543</v>
      </c>
      <c r="H1081" s="2">
        <v>33729</v>
      </c>
      <c r="I1081">
        <v>8.4</v>
      </c>
      <c r="J1081">
        <v>8.5</v>
      </c>
      <c r="K1081">
        <v>38</v>
      </c>
      <c r="L1081">
        <v>47</v>
      </c>
      <c r="M1081" s="3">
        <v>1040923.15</v>
      </c>
    </row>
    <row r="1082" spans="1:13" x14ac:dyDescent="0.25">
      <c r="A1082" t="s">
        <v>1108</v>
      </c>
      <c r="B1082" t="s">
        <v>18</v>
      </c>
      <c r="C1082" t="s">
        <v>36</v>
      </c>
      <c r="D1082">
        <v>3.4</v>
      </c>
      <c r="E1082">
        <v>31</v>
      </c>
      <c r="F1082" s="3">
        <v>55.58</v>
      </c>
      <c r="G1082" s="3">
        <v>3190</v>
      </c>
      <c r="H1082" s="2">
        <v>38607</v>
      </c>
      <c r="I1082">
        <v>6.7</v>
      </c>
      <c r="J1082">
        <v>3.9</v>
      </c>
      <c r="K1082">
        <v>13</v>
      </c>
      <c r="L1082">
        <v>2</v>
      </c>
      <c r="M1082" s="3">
        <v>393439.67</v>
      </c>
    </row>
    <row r="1083" spans="1:13" x14ac:dyDescent="0.25">
      <c r="A1083" t="s">
        <v>1109</v>
      </c>
      <c r="B1083" t="s">
        <v>22</v>
      </c>
      <c r="C1083" t="s">
        <v>25</v>
      </c>
      <c r="D1083">
        <v>4.9000000000000004</v>
      </c>
      <c r="E1083">
        <v>81</v>
      </c>
      <c r="F1083" s="3">
        <v>49.36</v>
      </c>
      <c r="G1083" s="3">
        <v>2316</v>
      </c>
      <c r="H1083" s="2">
        <v>28774</v>
      </c>
      <c r="I1083">
        <v>5.4</v>
      </c>
      <c r="J1083">
        <v>1.4</v>
      </c>
      <c r="K1083">
        <v>62</v>
      </c>
      <c r="L1083">
        <v>21</v>
      </c>
      <c r="M1083" s="3">
        <v>899340.62</v>
      </c>
    </row>
    <row r="1084" spans="1:13" x14ac:dyDescent="0.25">
      <c r="A1084" t="s">
        <v>1110</v>
      </c>
      <c r="B1084" t="s">
        <v>22</v>
      </c>
      <c r="C1084" t="s">
        <v>19</v>
      </c>
      <c r="D1084">
        <v>4.3</v>
      </c>
      <c r="E1084">
        <v>81</v>
      </c>
      <c r="F1084" s="3">
        <v>65.819999999999993</v>
      </c>
      <c r="G1084" s="3">
        <v>3540</v>
      </c>
      <c r="H1084" s="2">
        <v>40975</v>
      </c>
      <c r="I1084">
        <v>3.6</v>
      </c>
      <c r="J1084">
        <v>1.4</v>
      </c>
      <c r="K1084">
        <v>14</v>
      </c>
      <c r="L1084">
        <v>21</v>
      </c>
      <c r="M1084" s="3">
        <v>1194365.43</v>
      </c>
    </row>
    <row r="1085" spans="1:13" x14ac:dyDescent="0.25">
      <c r="A1085" t="s">
        <v>1111</v>
      </c>
      <c r="B1085" t="s">
        <v>33</v>
      </c>
      <c r="C1085" t="s">
        <v>36</v>
      </c>
      <c r="D1085">
        <v>4.5999999999999996</v>
      </c>
      <c r="E1085">
        <v>53</v>
      </c>
      <c r="F1085" s="3">
        <v>63.23</v>
      </c>
      <c r="G1085" s="3">
        <v>3087</v>
      </c>
      <c r="H1085" s="2">
        <v>39933</v>
      </c>
      <c r="I1085">
        <v>3.6</v>
      </c>
      <c r="J1085">
        <v>8.9</v>
      </c>
      <c r="K1085">
        <v>49</v>
      </c>
      <c r="L1085">
        <v>22</v>
      </c>
      <c r="M1085" s="3">
        <v>761535.09</v>
      </c>
    </row>
    <row r="1086" spans="1:13" x14ac:dyDescent="0.25">
      <c r="A1086" t="s">
        <v>1112</v>
      </c>
      <c r="B1086" t="s">
        <v>33</v>
      </c>
      <c r="C1086" t="s">
        <v>41</v>
      </c>
      <c r="D1086">
        <v>4.5999999999999996</v>
      </c>
      <c r="E1086">
        <v>65</v>
      </c>
      <c r="F1086" s="3">
        <v>35.700000000000003</v>
      </c>
      <c r="G1086" s="3">
        <v>1308</v>
      </c>
      <c r="H1086" s="2">
        <v>15370</v>
      </c>
      <c r="I1086">
        <v>7.9</v>
      </c>
      <c r="J1086">
        <v>5.4</v>
      </c>
      <c r="K1086">
        <v>52</v>
      </c>
      <c r="L1086">
        <v>0</v>
      </c>
      <c r="M1086" s="3">
        <v>529726.4</v>
      </c>
    </row>
    <row r="1087" spans="1:13" x14ac:dyDescent="0.25">
      <c r="A1087" t="s">
        <v>1113</v>
      </c>
      <c r="B1087" t="s">
        <v>18</v>
      </c>
      <c r="C1087" t="s">
        <v>30</v>
      </c>
      <c r="D1087">
        <v>4.0999999999999996</v>
      </c>
      <c r="E1087">
        <v>49</v>
      </c>
      <c r="F1087" s="3">
        <v>32.04</v>
      </c>
      <c r="G1087" s="3">
        <v>2920</v>
      </c>
      <c r="H1087" s="2">
        <v>29734</v>
      </c>
      <c r="I1087">
        <v>2</v>
      </c>
      <c r="J1087">
        <v>3.2</v>
      </c>
      <c r="K1087">
        <v>35</v>
      </c>
      <c r="L1087">
        <v>21</v>
      </c>
      <c r="M1087" s="3">
        <v>367294.18</v>
      </c>
    </row>
    <row r="1088" spans="1:13" x14ac:dyDescent="0.25">
      <c r="A1088" t="s">
        <v>1114</v>
      </c>
      <c r="B1088" t="s">
        <v>22</v>
      </c>
      <c r="C1088" t="s">
        <v>23</v>
      </c>
      <c r="D1088">
        <v>4.5999999999999996</v>
      </c>
      <c r="E1088">
        <v>79</v>
      </c>
      <c r="F1088" s="3">
        <v>29.59</v>
      </c>
      <c r="G1088" s="3">
        <v>7693</v>
      </c>
      <c r="H1088" s="2">
        <v>78432</v>
      </c>
      <c r="I1088">
        <v>2.2999999999999998</v>
      </c>
      <c r="J1088">
        <v>1.3</v>
      </c>
      <c r="K1088">
        <v>35</v>
      </c>
      <c r="L1088">
        <v>62</v>
      </c>
      <c r="M1088" s="3">
        <v>540697.92000000004</v>
      </c>
    </row>
    <row r="1089" spans="1:13" x14ac:dyDescent="0.25">
      <c r="A1089" t="s">
        <v>1115</v>
      </c>
      <c r="B1089" t="s">
        <v>22</v>
      </c>
      <c r="C1089" t="s">
        <v>36</v>
      </c>
      <c r="D1089">
        <v>4.2</v>
      </c>
      <c r="E1089">
        <v>79</v>
      </c>
      <c r="F1089" s="3">
        <v>60.09</v>
      </c>
      <c r="G1089" s="3">
        <v>4297</v>
      </c>
      <c r="H1089" s="2">
        <v>45193</v>
      </c>
      <c r="I1089">
        <v>7.5</v>
      </c>
      <c r="J1089">
        <v>5.8</v>
      </c>
      <c r="K1089">
        <v>8</v>
      </c>
      <c r="L1089">
        <v>41</v>
      </c>
      <c r="M1089" s="3">
        <v>1071526.6499999999</v>
      </c>
    </row>
    <row r="1090" spans="1:13" x14ac:dyDescent="0.25">
      <c r="A1090" t="s">
        <v>1116</v>
      </c>
      <c r="B1090" t="s">
        <v>22</v>
      </c>
      <c r="C1090" t="s">
        <v>25</v>
      </c>
      <c r="D1090">
        <v>3.6</v>
      </c>
      <c r="E1090">
        <v>76</v>
      </c>
      <c r="F1090" s="3">
        <v>49.47</v>
      </c>
      <c r="G1090" s="3">
        <v>5788</v>
      </c>
      <c r="H1090" s="2">
        <v>63537</v>
      </c>
      <c r="I1090">
        <v>9.6</v>
      </c>
      <c r="J1090">
        <v>2.2000000000000002</v>
      </c>
      <c r="K1090">
        <v>60</v>
      </c>
      <c r="L1090">
        <v>66</v>
      </c>
      <c r="M1090" s="3">
        <v>857254.75</v>
      </c>
    </row>
    <row r="1091" spans="1:13" x14ac:dyDescent="0.25">
      <c r="A1091" t="s">
        <v>1117</v>
      </c>
      <c r="B1091" t="s">
        <v>18</v>
      </c>
      <c r="C1091" t="s">
        <v>19</v>
      </c>
      <c r="D1091">
        <v>4.0999999999999996</v>
      </c>
      <c r="E1091">
        <v>43</v>
      </c>
      <c r="F1091" s="3">
        <v>70.099999999999994</v>
      </c>
      <c r="G1091" s="3">
        <v>3529</v>
      </c>
      <c r="H1091" s="2">
        <v>41203</v>
      </c>
      <c r="I1091">
        <v>2.1</v>
      </c>
      <c r="J1091">
        <v>4.8</v>
      </c>
      <c r="K1091">
        <v>36</v>
      </c>
      <c r="L1091">
        <v>1</v>
      </c>
      <c r="M1091" s="3">
        <v>692203.05</v>
      </c>
    </row>
    <row r="1092" spans="1:13" x14ac:dyDescent="0.25">
      <c r="A1092" t="s">
        <v>1118</v>
      </c>
      <c r="B1092" t="s">
        <v>18</v>
      </c>
      <c r="C1092" t="s">
        <v>23</v>
      </c>
      <c r="D1092">
        <v>4.0999999999999996</v>
      </c>
      <c r="E1092">
        <v>36</v>
      </c>
      <c r="F1092" s="3">
        <v>32.85</v>
      </c>
      <c r="G1092" s="3">
        <v>3913</v>
      </c>
      <c r="H1092" s="2">
        <v>44292</v>
      </c>
      <c r="I1092">
        <v>6.5</v>
      </c>
      <c r="J1092">
        <v>5.6</v>
      </c>
      <c r="K1092">
        <v>23</v>
      </c>
      <c r="L1092">
        <v>9</v>
      </c>
      <c r="M1092" s="3">
        <v>291276.7</v>
      </c>
    </row>
    <row r="1093" spans="1:13" x14ac:dyDescent="0.25">
      <c r="A1093" t="s">
        <v>1119</v>
      </c>
      <c r="B1093" t="s">
        <v>33</v>
      </c>
      <c r="C1093" t="s">
        <v>30</v>
      </c>
      <c r="D1093">
        <v>4.5999999999999996</v>
      </c>
      <c r="E1093">
        <v>61</v>
      </c>
      <c r="F1093" s="3">
        <v>34.06</v>
      </c>
      <c r="G1093" s="3">
        <v>3141</v>
      </c>
      <c r="H1093" s="2">
        <v>33603</v>
      </c>
      <c r="I1093">
        <v>3.2</v>
      </c>
      <c r="J1093">
        <v>3.1</v>
      </c>
      <c r="K1093">
        <v>18</v>
      </c>
      <c r="L1093">
        <v>35</v>
      </c>
      <c r="M1093" s="3">
        <v>479030.37</v>
      </c>
    </row>
    <row r="1094" spans="1:13" x14ac:dyDescent="0.25">
      <c r="A1094" t="s">
        <v>1120</v>
      </c>
      <c r="B1094" t="s">
        <v>33</v>
      </c>
      <c r="C1094" t="s">
        <v>30</v>
      </c>
      <c r="D1094">
        <v>5</v>
      </c>
      <c r="E1094">
        <v>60</v>
      </c>
      <c r="F1094" s="3">
        <v>36.03</v>
      </c>
      <c r="G1094" s="3">
        <v>2883</v>
      </c>
      <c r="H1094" s="2">
        <v>35348</v>
      </c>
      <c r="I1094">
        <v>1.2</v>
      </c>
      <c r="J1094">
        <v>2.8</v>
      </c>
      <c r="K1094">
        <v>35</v>
      </c>
      <c r="L1094">
        <v>38</v>
      </c>
      <c r="M1094" s="3">
        <v>487246.29</v>
      </c>
    </row>
    <row r="1095" spans="1:13" x14ac:dyDescent="0.25">
      <c r="A1095" t="s">
        <v>1121</v>
      </c>
      <c r="B1095" t="s">
        <v>33</v>
      </c>
      <c r="C1095" t="s">
        <v>36</v>
      </c>
      <c r="D1095">
        <v>3.8</v>
      </c>
      <c r="E1095">
        <v>66</v>
      </c>
      <c r="F1095" s="3">
        <v>58.34</v>
      </c>
      <c r="G1095" s="3">
        <v>2408</v>
      </c>
      <c r="H1095" s="2">
        <v>27819</v>
      </c>
      <c r="I1095">
        <v>8.5</v>
      </c>
      <c r="J1095">
        <v>1.2</v>
      </c>
      <c r="K1095">
        <v>60</v>
      </c>
      <c r="L1095">
        <v>56</v>
      </c>
      <c r="M1095" s="3">
        <v>880762.75</v>
      </c>
    </row>
    <row r="1096" spans="1:13" x14ac:dyDescent="0.25">
      <c r="A1096" t="s">
        <v>1122</v>
      </c>
      <c r="B1096" t="s">
        <v>22</v>
      </c>
      <c r="C1096" t="s">
        <v>30</v>
      </c>
      <c r="D1096">
        <v>4.5</v>
      </c>
      <c r="E1096">
        <v>80</v>
      </c>
      <c r="F1096" s="3">
        <v>33.89</v>
      </c>
      <c r="G1096" s="3">
        <v>4088</v>
      </c>
      <c r="H1096" s="2">
        <v>44773</v>
      </c>
      <c r="I1096">
        <v>5.6</v>
      </c>
      <c r="J1096">
        <v>6.3</v>
      </c>
      <c r="K1096">
        <v>74</v>
      </c>
      <c r="L1096">
        <v>15</v>
      </c>
      <c r="M1096" s="3">
        <v>626703.66</v>
      </c>
    </row>
    <row r="1097" spans="1:13" x14ac:dyDescent="0.25">
      <c r="A1097" t="s">
        <v>1123</v>
      </c>
      <c r="B1097" t="s">
        <v>22</v>
      </c>
      <c r="C1097" t="s">
        <v>30</v>
      </c>
      <c r="D1097">
        <v>3.2</v>
      </c>
      <c r="E1097">
        <v>90</v>
      </c>
      <c r="F1097" s="3">
        <v>36.75</v>
      </c>
      <c r="G1097" s="3">
        <v>5581</v>
      </c>
      <c r="H1097" s="2">
        <v>61149</v>
      </c>
      <c r="I1097">
        <v>1.2</v>
      </c>
      <c r="J1097">
        <v>2.8</v>
      </c>
      <c r="K1097">
        <v>47</v>
      </c>
      <c r="L1097">
        <v>12</v>
      </c>
      <c r="M1097" s="3">
        <v>744513.7</v>
      </c>
    </row>
    <row r="1098" spans="1:13" x14ac:dyDescent="0.25">
      <c r="A1098" t="s">
        <v>1124</v>
      </c>
      <c r="B1098" t="s">
        <v>33</v>
      </c>
      <c r="C1098" t="s">
        <v>19</v>
      </c>
      <c r="D1098">
        <v>4.5999999999999996</v>
      </c>
      <c r="E1098">
        <v>52</v>
      </c>
      <c r="F1098" s="3">
        <v>70.400000000000006</v>
      </c>
      <c r="G1098" s="3">
        <v>1732</v>
      </c>
      <c r="H1098" s="2">
        <v>24144</v>
      </c>
      <c r="I1098">
        <v>9.1</v>
      </c>
      <c r="J1098">
        <v>8.9</v>
      </c>
      <c r="K1098">
        <v>34</v>
      </c>
      <c r="L1098">
        <v>33</v>
      </c>
      <c r="M1098" s="3">
        <v>826033.2</v>
      </c>
    </row>
    <row r="1099" spans="1:13" x14ac:dyDescent="0.25">
      <c r="A1099" t="s">
        <v>1125</v>
      </c>
      <c r="B1099" t="s">
        <v>22</v>
      </c>
      <c r="C1099" t="s">
        <v>19</v>
      </c>
      <c r="D1099">
        <v>3.7</v>
      </c>
      <c r="E1099">
        <v>88</v>
      </c>
      <c r="F1099" s="3">
        <v>72.95</v>
      </c>
      <c r="G1099" s="3">
        <v>2347</v>
      </c>
      <c r="H1099" s="2">
        <v>25096</v>
      </c>
      <c r="I1099">
        <v>5.8</v>
      </c>
      <c r="J1099">
        <v>6.4</v>
      </c>
      <c r="K1099">
        <v>30</v>
      </c>
      <c r="L1099">
        <v>21</v>
      </c>
      <c r="M1099" s="3">
        <v>1426078.15</v>
      </c>
    </row>
    <row r="1100" spans="1:13" x14ac:dyDescent="0.25">
      <c r="A1100" t="s">
        <v>1126</v>
      </c>
      <c r="B1100" t="s">
        <v>33</v>
      </c>
      <c r="C1100" t="s">
        <v>19</v>
      </c>
      <c r="D1100">
        <v>3.1</v>
      </c>
      <c r="E1100">
        <v>53</v>
      </c>
      <c r="F1100" s="3">
        <v>71.17</v>
      </c>
      <c r="G1100" s="3">
        <v>1726</v>
      </c>
      <c r="H1100" s="2">
        <v>22222</v>
      </c>
      <c r="I1100">
        <v>7.6</v>
      </c>
      <c r="J1100">
        <v>6</v>
      </c>
      <c r="K1100">
        <v>35</v>
      </c>
      <c r="L1100">
        <v>18</v>
      </c>
      <c r="M1100" s="3">
        <v>853706.3</v>
      </c>
    </row>
    <row r="1101" spans="1:13" x14ac:dyDescent="0.25">
      <c r="A1101" t="s">
        <v>1127</v>
      </c>
      <c r="B1101" t="s">
        <v>18</v>
      </c>
      <c r="C1101" t="s">
        <v>25</v>
      </c>
      <c r="D1101">
        <v>3.7</v>
      </c>
      <c r="E1101">
        <v>37</v>
      </c>
      <c r="F1101" s="3">
        <v>53.84</v>
      </c>
      <c r="G1101" s="3">
        <v>2917</v>
      </c>
      <c r="H1101" s="2">
        <v>33874</v>
      </c>
      <c r="I1101">
        <v>4.8</v>
      </c>
      <c r="J1101">
        <v>5.5</v>
      </c>
      <c r="K1101">
        <v>32</v>
      </c>
      <c r="L1101">
        <v>17</v>
      </c>
      <c r="M1101" s="3">
        <v>453290.88</v>
      </c>
    </row>
    <row r="1102" spans="1:13" x14ac:dyDescent="0.25">
      <c r="A1102" t="s">
        <v>1128</v>
      </c>
      <c r="B1102" t="s">
        <v>33</v>
      </c>
      <c r="C1102" t="s">
        <v>30</v>
      </c>
      <c r="D1102">
        <v>4.2</v>
      </c>
      <c r="E1102">
        <v>63</v>
      </c>
      <c r="F1102" s="3">
        <v>34.880000000000003</v>
      </c>
      <c r="G1102" s="3">
        <v>2099</v>
      </c>
      <c r="H1102" s="2">
        <v>22016</v>
      </c>
      <c r="I1102">
        <v>2.7</v>
      </c>
      <c r="J1102">
        <v>2.9</v>
      </c>
      <c r="K1102">
        <v>60</v>
      </c>
      <c r="L1102">
        <v>47</v>
      </c>
      <c r="M1102" s="3">
        <v>498960.82</v>
      </c>
    </row>
    <row r="1103" spans="1:13" x14ac:dyDescent="0.25">
      <c r="A1103" t="s">
        <v>1129</v>
      </c>
      <c r="B1103" t="s">
        <v>18</v>
      </c>
      <c r="C1103" t="s">
        <v>30</v>
      </c>
      <c r="D1103">
        <v>3.2</v>
      </c>
      <c r="E1103">
        <v>49</v>
      </c>
      <c r="F1103" s="3">
        <v>35.4</v>
      </c>
      <c r="G1103" s="3">
        <v>1010</v>
      </c>
      <c r="H1103" s="2">
        <v>14852</v>
      </c>
      <c r="I1103">
        <v>5.2</v>
      </c>
      <c r="J1103">
        <v>9.6999999999999993</v>
      </c>
      <c r="K1103">
        <v>14</v>
      </c>
      <c r="L1103">
        <v>9</v>
      </c>
      <c r="M1103" s="3">
        <v>396921.2</v>
      </c>
    </row>
    <row r="1104" spans="1:13" x14ac:dyDescent="0.25">
      <c r="A1104" t="s">
        <v>1130</v>
      </c>
      <c r="B1104" t="s">
        <v>22</v>
      </c>
      <c r="C1104" t="s">
        <v>30</v>
      </c>
      <c r="D1104">
        <v>4.8</v>
      </c>
      <c r="E1104">
        <v>83</v>
      </c>
      <c r="F1104" s="3">
        <v>37.369999999999997</v>
      </c>
      <c r="G1104" s="3">
        <v>8153</v>
      </c>
      <c r="H1104" s="2">
        <v>82355</v>
      </c>
      <c r="I1104">
        <v>3.6</v>
      </c>
      <c r="J1104">
        <v>9.6999999999999993</v>
      </c>
      <c r="K1104">
        <v>65</v>
      </c>
      <c r="L1104">
        <v>82</v>
      </c>
      <c r="M1104" s="3">
        <v>714359.13</v>
      </c>
    </row>
    <row r="1105" spans="1:13" x14ac:dyDescent="0.25">
      <c r="A1105" t="s">
        <v>1131</v>
      </c>
      <c r="B1105" t="s">
        <v>33</v>
      </c>
      <c r="C1105" t="s">
        <v>41</v>
      </c>
      <c r="D1105">
        <v>3.2</v>
      </c>
      <c r="E1105">
        <v>65</v>
      </c>
      <c r="F1105" s="3">
        <v>37.43</v>
      </c>
      <c r="G1105" s="3">
        <v>3180</v>
      </c>
      <c r="H1105" s="2">
        <v>30785</v>
      </c>
      <c r="I1105">
        <v>3.7</v>
      </c>
      <c r="J1105">
        <v>3.9</v>
      </c>
      <c r="K1105">
        <v>26</v>
      </c>
      <c r="L1105">
        <v>26</v>
      </c>
      <c r="M1105" s="3">
        <v>554065.66</v>
      </c>
    </row>
    <row r="1106" spans="1:13" x14ac:dyDescent="0.25">
      <c r="A1106" t="s">
        <v>1132</v>
      </c>
      <c r="B1106" t="s">
        <v>22</v>
      </c>
      <c r="C1106" t="s">
        <v>19</v>
      </c>
      <c r="D1106">
        <v>4.9000000000000004</v>
      </c>
      <c r="E1106">
        <v>84</v>
      </c>
      <c r="F1106" s="3">
        <v>69.25</v>
      </c>
      <c r="G1106" s="3">
        <v>9543</v>
      </c>
      <c r="H1106" s="2">
        <v>97130</v>
      </c>
      <c r="I1106">
        <v>6.8</v>
      </c>
      <c r="J1106">
        <v>8</v>
      </c>
      <c r="K1106">
        <v>15</v>
      </c>
      <c r="L1106">
        <v>13</v>
      </c>
      <c r="M1106" s="3">
        <v>1308583</v>
      </c>
    </row>
    <row r="1107" spans="1:13" x14ac:dyDescent="0.25">
      <c r="A1107" t="s">
        <v>1133</v>
      </c>
      <c r="B1107" t="s">
        <v>18</v>
      </c>
      <c r="C1107" t="s">
        <v>23</v>
      </c>
      <c r="D1107">
        <v>4.4000000000000004</v>
      </c>
      <c r="E1107">
        <v>41</v>
      </c>
      <c r="F1107" s="3">
        <v>31.87</v>
      </c>
      <c r="G1107" s="3">
        <v>2783</v>
      </c>
      <c r="H1107" s="2">
        <v>32416</v>
      </c>
      <c r="I1107">
        <v>1.8</v>
      </c>
      <c r="J1107">
        <v>2.1</v>
      </c>
      <c r="K1107">
        <v>2</v>
      </c>
      <c r="L1107">
        <v>11</v>
      </c>
      <c r="M1107" s="3">
        <v>303360.34000000003</v>
      </c>
    </row>
    <row r="1108" spans="1:13" x14ac:dyDescent="0.25">
      <c r="A1108" t="s">
        <v>1134</v>
      </c>
      <c r="B1108" t="s">
        <v>18</v>
      </c>
      <c r="C1108" t="s">
        <v>36</v>
      </c>
      <c r="D1108">
        <v>3.7</v>
      </c>
      <c r="E1108">
        <v>45</v>
      </c>
      <c r="F1108" s="3">
        <v>55.32</v>
      </c>
      <c r="G1108" s="3">
        <v>2720</v>
      </c>
      <c r="H1108" s="2">
        <v>33136</v>
      </c>
      <c r="I1108">
        <v>4.5999999999999996</v>
      </c>
      <c r="J1108">
        <v>8</v>
      </c>
      <c r="K1108">
        <v>26</v>
      </c>
      <c r="L1108">
        <v>44</v>
      </c>
      <c r="M1108" s="3">
        <v>563239.80000000005</v>
      </c>
    </row>
    <row r="1109" spans="1:13" x14ac:dyDescent="0.25">
      <c r="A1109" t="s">
        <v>1135</v>
      </c>
      <c r="B1109" t="s">
        <v>18</v>
      </c>
      <c r="C1109" t="s">
        <v>23</v>
      </c>
      <c r="D1109">
        <v>3.8</v>
      </c>
      <c r="E1109">
        <v>49</v>
      </c>
      <c r="F1109" s="3">
        <v>29.81</v>
      </c>
      <c r="G1109" s="3">
        <v>939</v>
      </c>
      <c r="H1109" s="2">
        <v>16742</v>
      </c>
      <c r="I1109">
        <v>5.9</v>
      </c>
      <c r="J1109">
        <v>3.6</v>
      </c>
      <c r="K1109">
        <v>31</v>
      </c>
      <c r="L1109">
        <v>11</v>
      </c>
      <c r="M1109" s="3">
        <v>338750.73</v>
      </c>
    </row>
    <row r="1110" spans="1:13" x14ac:dyDescent="0.25">
      <c r="A1110" t="s">
        <v>1136</v>
      </c>
      <c r="B1110" t="s">
        <v>22</v>
      </c>
      <c r="C1110" t="s">
        <v>25</v>
      </c>
      <c r="D1110">
        <v>4.5</v>
      </c>
      <c r="E1110">
        <v>88</v>
      </c>
      <c r="F1110" s="3">
        <v>51.59</v>
      </c>
      <c r="G1110" s="3">
        <v>3685</v>
      </c>
      <c r="H1110" s="2">
        <v>42951</v>
      </c>
      <c r="I1110">
        <v>7.4</v>
      </c>
      <c r="J1110">
        <v>3.6</v>
      </c>
      <c r="K1110">
        <v>57</v>
      </c>
      <c r="L1110">
        <v>85</v>
      </c>
      <c r="M1110" s="3">
        <v>1029423.31</v>
      </c>
    </row>
    <row r="1111" spans="1:13" x14ac:dyDescent="0.25">
      <c r="A1111" t="s">
        <v>1137</v>
      </c>
      <c r="B1111" t="s">
        <v>22</v>
      </c>
      <c r="C1111" t="s">
        <v>25</v>
      </c>
      <c r="D1111">
        <v>4.2</v>
      </c>
      <c r="E1111">
        <v>74</v>
      </c>
      <c r="F1111" s="3">
        <v>55.64</v>
      </c>
      <c r="G1111" s="3">
        <v>8222</v>
      </c>
      <c r="H1111" s="2">
        <v>84817</v>
      </c>
      <c r="I1111">
        <v>6.7</v>
      </c>
      <c r="J1111">
        <v>5.6</v>
      </c>
      <c r="K1111">
        <v>34</v>
      </c>
      <c r="L1111">
        <v>8</v>
      </c>
      <c r="M1111" s="3">
        <v>930124.57</v>
      </c>
    </row>
    <row r="1112" spans="1:13" x14ac:dyDescent="0.25">
      <c r="A1112" t="s">
        <v>1138</v>
      </c>
      <c r="B1112" t="s">
        <v>22</v>
      </c>
      <c r="C1112" t="s">
        <v>30</v>
      </c>
      <c r="D1112">
        <v>4.3</v>
      </c>
      <c r="E1112">
        <v>81</v>
      </c>
      <c r="F1112" s="3">
        <v>39.65</v>
      </c>
      <c r="G1112" s="3">
        <v>3716</v>
      </c>
      <c r="H1112" s="2">
        <v>37686</v>
      </c>
      <c r="I1112">
        <v>9</v>
      </c>
      <c r="J1112">
        <v>4.5</v>
      </c>
      <c r="K1112">
        <v>23</v>
      </c>
      <c r="L1112">
        <v>34</v>
      </c>
      <c r="M1112" s="3">
        <v>731985.7</v>
      </c>
    </row>
    <row r="1113" spans="1:13" x14ac:dyDescent="0.25">
      <c r="A1113" t="s">
        <v>1139</v>
      </c>
      <c r="B1113" t="s">
        <v>22</v>
      </c>
      <c r="C1113" t="s">
        <v>23</v>
      </c>
      <c r="D1113">
        <v>3.8</v>
      </c>
      <c r="E1113">
        <v>74</v>
      </c>
      <c r="F1113" s="3">
        <v>28.09</v>
      </c>
      <c r="G1113" s="3">
        <v>1605</v>
      </c>
      <c r="H1113" s="2">
        <v>17490</v>
      </c>
      <c r="I1113">
        <v>9.9</v>
      </c>
      <c r="J1113">
        <v>2.1</v>
      </c>
      <c r="K1113">
        <v>70</v>
      </c>
      <c r="L1113">
        <v>13</v>
      </c>
      <c r="M1113" s="3">
        <v>472312.01</v>
      </c>
    </row>
    <row r="1114" spans="1:13" x14ac:dyDescent="0.25">
      <c r="A1114" t="s">
        <v>1140</v>
      </c>
      <c r="B1114" t="s">
        <v>18</v>
      </c>
      <c r="C1114" t="s">
        <v>30</v>
      </c>
      <c r="D1114">
        <v>4</v>
      </c>
      <c r="E1114">
        <v>39</v>
      </c>
      <c r="F1114" s="3">
        <v>35.58</v>
      </c>
      <c r="G1114" s="3">
        <v>2874</v>
      </c>
      <c r="H1114" s="2">
        <v>32790</v>
      </c>
      <c r="I1114">
        <v>9.4</v>
      </c>
      <c r="J1114">
        <v>6.3</v>
      </c>
      <c r="K1114">
        <v>18</v>
      </c>
      <c r="L1114">
        <v>23</v>
      </c>
      <c r="M1114" s="3">
        <v>323830.06</v>
      </c>
    </row>
    <row r="1115" spans="1:13" x14ac:dyDescent="0.25">
      <c r="A1115" t="s">
        <v>1141</v>
      </c>
      <c r="B1115" t="s">
        <v>18</v>
      </c>
      <c r="C1115" t="s">
        <v>41</v>
      </c>
      <c r="D1115">
        <v>5</v>
      </c>
      <c r="E1115">
        <v>46</v>
      </c>
      <c r="F1115" s="3">
        <v>35.619999999999997</v>
      </c>
      <c r="G1115" s="3">
        <v>3446</v>
      </c>
      <c r="H1115" s="2">
        <v>38109</v>
      </c>
      <c r="I1115">
        <v>7.9</v>
      </c>
      <c r="J1115">
        <v>2.9</v>
      </c>
      <c r="K1115">
        <v>4</v>
      </c>
      <c r="L1115">
        <v>2</v>
      </c>
      <c r="M1115" s="3">
        <v>390188.05</v>
      </c>
    </row>
    <row r="1116" spans="1:13" x14ac:dyDescent="0.25">
      <c r="A1116" t="s">
        <v>1142</v>
      </c>
      <c r="B1116" t="s">
        <v>33</v>
      </c>
      <c r="C1116" t="s">
        <v>25</v>
      </c>
      <c r="D1116">
        <v>3.4</v>
      </c>
      <c r="E1116">
        <v>64</v>
      </c>
      <c r="F1116" s="3">
        <v>47.65</v>
      </c>
      <c r="G1116" s="3">
        <v>1218</v>
      </c>
      <c r="H1116" s="2">
        <v>16491</v>
      </c>
      <c r="I1116">
        <v>7.2</v>
      </c>
      <c r="J1116">
        <v>5</v>
      </c>
      <c r="K1116">
        <v>38</v>
      </c>
      <c r="L1116">
        <v>35</v>
      </c>
      <c r="M1116" s="3">
        <v>697456.4</v>
      </c>
    </row>
    <row r="1117" spans="1:13" x14ac:dyDescent="0.25">
      <c r="A1117" t="s">
        <v>1143</v>
      </c>
      <c r="B1117" t="s">
        <v>33</v>
      </c>
      <c r="C1117" t="s">
        <v>25</v>
      </c>
      <c r="D1117">
        <v>3.8</v>
      </c>
      <c r="E1117">
        <v>57</v>
      </c>
      <c r="F1117" s="3">
        <v>53.52</v>
      </c>
      <c r="G1117" s="3">
        <v>1759</v>
      </c>
      <c r="H1117" s="2">
        <v>22027</v>
      </c>
      <c r="I1117">
        <v>1.3</v>
      </c>
      <c r="J1117">
        <v>3.1</v>
      </c>
      <c r="K1117">
        <v>50</v>
      </c>
      <c r="L1117">
        <v>47</v>
      </c>
      <c r="M1117" s="3">
        <v>686511.45</v>
      </c>
    </row>
    <row r="1118" spans="1:13" x14ac:dyDescent="0.25">
      <c r="A1118" t="s">
        <v>1144</v>
      </c>
      <c r="B1118" t="s">
        <v>22</v>
      </c>
      <c r="C1118" t="s">
        <v>23</v>
      </c>
      <c r="D1118">
        <v>3.6</v>
      </c>
      <c r="E1118">
        <v>77</v>
      </c>
      <c r="F1118" s="3">
        <v>26.36</v>
      </c>
      <c r="G1118" s="3">
        <v>3141</v>
      </c>
      <c r="H1118" s="2">
        <v>33213</v>
      </c>
      <c r="I1118">
        <v>5.8</v>
      </c>
      <c r="J1118">
        <v>8.6999999999999993</v>
      </c>
      <c r="K1118">
        <v>62</v>
      </c>
      <c r="L1118">
        <v>45</v>
      </c>
      <c r="M1118" s="3">
        <v>474445.35</v>
      </c>
    </row>
    <row r="1119" spans="1:13" x14ac:dyDescent="0.25">
      <c r="A1119" t="s">
        <v>1145</v>
      </c>
      <c r="B1119" t="s">
        <v>18</v>
      </c>
      <c r="C1119" t="s">
        <v>25</v>
      </c>
      <c r="D1119">
        <v>4.5</v>
      </c>
      <c r="E1119">
        <v>37</v>
      </c>
      <c r="F1119" s="3">
        <v>47.83</v>
      </c>
      <c r="G1119" s="3">
        <v>3810</v>
      </c>
      <c r="H1119" s="2">
        <v>47592</v>
      </c>
      <c r="I1119">
        <v>7</v>
      </c>
      <c r="J1119">
        <v>4</v>
      </c>
      <c r="K1119">
        <v>7</v>
      </c>
      <c r="L1119">
        <v>25</v>
      </c>
      <c r="M1119" s="3">
        <v>420775.65</v>
      </c>
    </row>
    <row r="1120" spans="1:13" x14ac:dyDescent="0.25">
      <c r="A1120" t="s">
        <v>1146</v>
      </c>
      <c r="B1120" t="s">
        <v>18</v>
      </c>
      <c r="C1120" t="s">
        <v>41</v>
      </c>
      <c r="D1120">
        <v>4.5</v>
      </c>
      <c r="E1120">
        <v>39</v>
      </c>
      <c r="F1120" s="3">
        <v>45.38</v>
      </c>
      <c r="G1120" s="3">
        <v>3745</v>
      </c>
      <c r="H1120" s="2">
        <v>44185</v>
      </c>
      <c r="I1120">
        <v>4.7</v>
      </c>
      <c r="J1120">
        <v>9</v>
      </c>
      <c r="K1120">
        <v>24</v>
      </c>
      <c r="L1120">
        <v>34</v>
      </c>
      <c r="M1120" s="3">
        <v>410827.37</v>
      </c>
    </row>
    <row r="1121" spans="1:13" x14ac:dyDescent="0.25">
      <c r="A1121" t="s">
        <v>1147</v>
      </c>
      <c r="B1121" t="s">
        <v>18</v>
      </c>
      <c r="C1121" t="s">
        <v>41</v>
      </c>
      <c r="D1121">
        <v>3.6</v>
      </c>
      <c r="E1121">
        <v>49</v>
      </c>
      <c r="F1121" s="3">
        <v>44.06</v>
      </c>
      <c r="G1121" s="3">
        <v>756</v>
      </c>
      <c r="H1121" s="2">
        <v>13453</v>
      </c>
      <c r="I1121">
        <v>4.5</v>
      </c>
      <c r="J1121">
        <v>3.9</v>
      </c>
      <c r="K1121">
        <v>21</v>
      </c>
      <c r="L1121">
        <v>6</v>
      </c>
      <c r="M1121" s="3">
        <v>489464.13</v>
      </c>
    </row>
    <row r="1122" spans="1:13" x14ac:dyDescent="0.25">
      <c r="A1122" t="s">
        <v>1148</v>
      </c>
      <c r="B1122" t="s">
        <v>33</v>
      </c>
      <c r="C1122" t="s">
        <v>41</v>
      </c>
      <c r="D1122">
        <v>3.2</v>
      </c>
      <c r="E1122">
        <v>62</v>
      </c>
      <c r="F1122" s="3">
        <v>43.6</v>
      </c>
      <c r="G1122" s="3">
        <v>2877</v>
      </c>
      <c r="H1122" s="2">
        <v>36578</v>
      </c>
      <c r="I1122">
        <v>5.9</v>
      </c>
      <c r="J1122">
        <v>2.6</v>
      </c>
      <c r="K1122">
        <v>1</v>
      </c>
      <c r="L1122">
        <v>28</v>
      </c>
      <c r="M1122" s="3">
        <v>610493.6</v>
      </c>
    </row>
    <row r="1123" spans="1:13" x14ac:dyDescent="0.25">
      <c r="A1123" t="s">
        <v>1149</v>
      </c>
      <c r="B1123" t="s">
        <v>33</v>
      </c>
      <c r="C1123" t="s">
        <v>36</v>
      </c>
      <c r="D1123">
        <v>3</v>
      </c>
      <c r="E1123">
        <v>65</v>
      </c>
      <c r="F1123" s="3">
        <v>64.510000000000005</v>
      </c>
      <c r="G1123" s="3">
        <v>2686</v>
      </c>
      <c r="H1123" s="2">
        <v>32710</v>
      </c>
      <c r="I1123">
        <v>9.1999999999999993</v>
      </c>
      <c r="J1123">
        <v>6.2</v>
      </c>
      <c r="K1123">
        <v>39</v>
      </c>
      <c r="L1123">
        <v>4</v>
      </c>
      <c r="M1123" s="3">
        <v>947250.28</v>
      </c>
    </row>
    <row r="1124" spans="1:13" x14ac:dyDescent="0.25">
      <c r="A1124" t="s">
        <v>1150</v>
      </c>
      <c r="B1124" t="s">
        <v>18</v>
      </c>
      <c r="C1124" t="s">
        <v>41</v>
      </c>
      <c r="D1124">
        <v>3.9</v>
      </c>
      <c r="E1124">
        <v>38</v>
      </c>
      <c r="F1124" s="3">
        <v>43.25</v>
      </c>
      <c r="G1124" s="3">
        <v>892</v>
      </c>
      <c r="H1124" s="2">
        <v>16347</v>
      </c>
      <c r="I1124">
        <v>3.3</v>
      </c>
      <c r="J1124">
        <v>6</v>
      </c>
      <c r="K1124">
        <v>9</v>
      </c>
      <c r="L1124">
        <v>29</v>
      </c>
      <c r="M1124" s="3">
        <v>388971.35</v>
      </c>
    </row>
    <row r="1125" spans="1:13" x14ac:dyDescent="0.25">
      <c r="A1125" t="s">
        <v>1151</v>
      </c>
      <c r="B1125" t="s">
        <v>18</v>
      </c>
      <c r="C1125" t="s">
        <v>41</v>
      </c>
      <c r="D1125">
        <v>3.8</v>
      </c>
      <c r="E1125">
        <v>45</v>
      </c>
      <c r="F1125" s="3">
        <v>36.33</v>
      </c>
      <c r="G1125" s="3">
        <v>3562</v>
      </c>
      <c r="H1125" s="2">
        <v>42275</v>
      </c>
      <c r="I1125">
        <v>4.5999999999999996</v>
      </c>
      <c r="J1125">
        <v>6.6</v>
      </c>
      <c r="K1125">
        <v>17</v>
      </c>
      <c r="L1125">
        <v>11</v>
      </c>
      <c r="M1125" s="3">
        <v>392888.14</v>
      </c>
    </row>
    <row r="1126" spans="1:13" x14ac:dyDescent="0.25">
      <c r="A1126" t="s">
        <v>1152</v>
      </c>
      <c r="B1126" t="s">
        <v>18</v>
      </c>
      <c r="C1126" t="s">
        <v>36</v>
      </c>
      <c r="D1126">
        <v>5</v>
      </c>
      <c r="E1126">
        <v>39</v>
      </c>
      <c r="F1126" s="3">
        <v>60.68</v>
      </c>
      <c r="G1126" s="3">
        <v>2705</v>
      </c>
      <c r="H1126" s="2">
        <v>32988</v>
      </c>
      <c r="I1126">
        <v>6.9</v>
      </c>
      <c r="J1126">
        <v>3.7</v>
      </c>
      <c r="K1126">
        <v>24</v>
      </c>
      <c r="L1126">
        <v>24</v>
      </c>
      <c r="M1126" s="3">
        <v>537773.42000000004</v>
      </c>
    </row>
    <row r="1127" spans="1:13" x14ac:dyDescent="0.25">
      <c r="A1127" t="s">
        <v>1153</v>
      </c>
      <c r="B1127" t="s">
        <v>33</v>
      </c>
      <c r="C1127" t="s">
        <v>30</v>
      </c>
      <c r="D1127">
        <v>3.9</v>
      </c>
      <c r="E1127">
        <v>52</v>
      </c>
      <c r="F1127" s="3">
        <v>34.89</v>
      </c>
      <c r="G1127" s="3">
        <v>2788</v>
      </c>
      <c r="H1127" s="2">
        <v>28741</v>
      </c>
      <c r="I1127">
        <v>2.7</v>
      </c>
      <c r="J1127">
        <v>3.9</v>
      </c>
      <c r="K1127">
        <v>49</v>
      </c>
      <c r="L1127">
        <v>13</v>
      </c>
      <c r="M1127" s="3">
        <v>420431.55</v>
      </c>
    </row>
    <row r="1128" spans="1:13" x14ac:dyDescent="0.25">
      <c r="A1128" t="s">
        <v>1154</v>
      </c>
      <c r="B1128" t="s">
        <v>18</v>
      </c>
      <c r="C1128" t="s">
        <v>19</v>
      </c>
      <c r="D1128">
        <v>3.5</v>
      </c>
      <c r="E1128">
        <v>43</v>
      </c>
      <c r="F1128" s="3">
        <v>68.42</v>
      </c>
      <c r="G1128" s="3">
        <v>1509</v>
      </c>
      <c r="H1128" s="2">
        <v>20537</v>
      </c>
      <c r="I1128">
        <v>8.5</v>
      </c>
      <c r="J1128">
        <v>3.1</v>
      </c>
      <c r="K1128">
        <v>15</v>
      </c>
      <c r="L1128">
        <v>30</v>
      </c>
      <c r="M1128" s="3">
        <v>676570.39</v>
      </c>
    </row>
    <row r="1129" spans="1:13" x14ac:dyDescent="0.25">
      <c r="A1129" t="s">
        <v>1155</v>
      </c>
      <c r="B1129" t="s">
        <v>18</v>
      </c>
      <c r="C1129" t="s">
        <v>25</v>
      </c>
      <c r="D1129">
        <v>4.8</v>
      </c>
      <c r="E1129">
        <v>42</v>
      </c>
      <c r="F1129" s="3">
        <v>54.17</v>
      </c>
      <c r="G1129" s="3">
        <v>2421</v>
      </c>
      <c r="H1129" s="2">
        <v>24853</v>
      </c>
      <c r="I1129">
        <v>7</v>
      </c>
      <c r="J1129">
        <v>9.4</v>
      </c>
      <c r="K1129">
        <v>14</v>
      </c>
      <c r="L1129">
        <v>11</v>
      </c>
      <c r="M1129" s="3">
        <v>517834.06</v>
      </c>
    </row>
    <row r="1130" spans="1:13" x14ac:dyDescent="0.25">
      <c r="A1130" t="s">
        <v>1156</v>
      </c>
      <c r="B1130" t="s">
        <v>22</v>
      </c>
      <c r="C1130" t="s">
        <v>41</v>
      </c>
      <c r="D1130">
        <v>4</v>
      </c>
      <c r="E1130">
        <v>73</v>
      </c>
      <c r="F1130" s="3">
        <v>40.11</v>
      </c>
      <c r="G1130" s="3">
        <v>5188</v>
      </c>
      <c r="H1130" s="2">
        <v>60712</v>
      </c>
      <c r="I1130">
        <v>4.2</v>
      </c>
      <c r="J1130">
        <v>7.1</v>
      </c>
      <c r="K1130">
        <v>70</v>
      </c>
      <c r="L1130">
        <v>61</v>
      </c>
      <c r="M1130" s="3">
        <v>666590.57999999996</v>
      </c>
    </row>
    <row r="1131" spans="1:13" x14ac:dyDescent="0.25">
      <c r="A1131" t="s">
        <v>1157</v>
      </c>
      <c r="B1131" t="s">
        <v>22</v>
      </c>
      <c r="C1131" t="s">
        <v>25</v>
      </c>
      <c r="D1131">
        <v>4.2</v>
      </c>
      <c r="E1131">
        <v>73</v>
      </c>
      <c r="F1131" s="3">
        <v>45.66</v>
      </c>
      <c r="G1131" s="3">
        <v>7843</v>
      </c>
      <c r="H1131" s="2">
        <v>81770</v>
      </c>
      <c r="I1131">
        <v>7.5</v>
      </c>
      <c r="J1131">
        <v>7.8</v>
      </c>
      <c r="K1131">
        <v>66</v>
      </c>
      <c r="L1131">
        <v>51</v>
      </c>
      <c r="M1131" s="3">
        <v>777969.64</v>
      </c>
    </row>
    <row r="1132" spans="1:13" x14ac:dyDescent="0.25">
      <c r="A1132" t="s">
        <v>1158</v>
      </c>
      <c r="B1132" t="s">
        <v>33</v>
      </c>
      <c r="C1132" t="s">
        <v>23</v>
      </c>
      <c r="D1132">
        <v>3.2</v>
      </c>
      <c r="E1132">
        <v>55</v>
      </c>
      <c r="F1132" s="3">
        <v>28.02</v>
      </c>
      <c r="G1132" s="3">
        <v>2952</v>
      </c>
      <c r="H1132" s="2">
        <v>28844</v>
      </c>
      <c r="I1132">
        <v>3.5</v>
      </c>
      <c r="J1132">
        <v>2.7</v>
      </c>
      <c r="K1132">
        <v>0</v>
      </c>
      <c r="L1132">
        <v>2</v>
      </c>
      <c r="M1132" s="3">
        <v>364381.14</v>
      </c>
    </row>
    <row r="1133" spans="1:13" x14ac:dyDescent="0.25">
      <c r="A1133" t="s">
        <v>1159</v>
      </c>
      <c r="B1133" t="s">
        <v>18</v>
      </c>
      <c r="C1133" t="s">
        <v>25</v>
      </c>
      <c r="D1133">
        <v>3.8</v>
      </c>
      <c r="E1133">
        <v>48</v>
      </c>
      <c r="F1133" s="3">
        <v>47.51</v>
      </c>
      <c r="G1133" s="3">
        <v>2295</v>
      </c>
      <c r="H1133" s="2">
        <v>28312</v>
      </c>
      <c r="I1133">
        <v>8</v>
      </c>
      <c r="J1133">
        <v>7</v>
      </c>
      <c r="K1133">
        <v>42</v>
      </c>
      <c r="L1133">
        <v>24</v>
      </c>
      <c r="M1133" s="3">
        <v>533734.88</v>
      </c>
    </row>
    <row r="1134" spans="1:13" x14ac:dyDescent="0.25">
      <c r="A1134" t="s">
        <v>1160</v>
      </c>
      <c r="B1134" t="s">
        <v>18</v>
      </c>
      <c r="C1134" t="s">
        <v>30</v>
      </c>
      <c r="D1134">
        <v>4.9000000000000004</v>
      </c>
      <c r="E1134">
        <v>40</v>
      </c>
      <c r="F1134" s="3">
        <v>39.76</v>
      </c>
      <c r="G1134" s="3">
        <v>2139</v>
      </c>
      <c r="H1134" s="2">
        <v>26001</v>
      </c>
      <c r="I1134">
        <v>1.6</v>
      </c>
      <c r="J1134">
        <v>7.9</v>
      </c>
      <c r="K1134">
        <v>22</v>
      </c>
      <c r="L1134">
        <v>22</v>
      </c>
      <c r="M1134" s="3">
        <v>375195.59</v>
      </c>
    </row>
    <row r="1135" spans="1:13" x14ac:dyDescent="0.25">
      <c r="A1135" t="s">
        <v>1161</v>
      </c>
      <c r="B1135" t="s">
        <v>22</v>
      </c>
      <c r="C1135" t="s">
        <v>36</v>
      </c>
      <c r="D1135">
        <v>4.2</v>
      </c>
      <c r="E1135">
        <v>77</v>
      </c>
      <c r="F1135" s="3">
        <v>62.12</v>
      </c>
      <c r="G1135" s="3">
        <v>4813</v>
      </c>
      <c r="H1135" s="2">
        <v>48094</v>
      </c>
      <c r="I1135">
        <v>4.8</v>
      </c>
      <c r="J1135">
        <v>4.0999999999999996</v>
      </c>
      <c r="K1135">
        <v>34</v>
      </c>
      <c r="L1135">
        <v>4</v>
      </c>
      <c r="M1135" s="3">
        <v>1081660.32</v>
      </c>
    </row>
    <row r="1136" spans="1:13" x14ac:dyDescent="0.25">
      <c r="A1136" t="s">
        <v>1162</v>
      </c>
      <c r="B1136" t="s">
        <v>33</v>
      </c>
      <c r="C1136" t="s">
        <v>25</v>
      </c>
      <c r="D1136">
        <v>3.7</v>
      </c>
      <c r="E1136">
        <v>63</v>
      </c>
      <c r="F1136" s="3">
        <v>51.16</v>
      </c>
      <c r="G1136" s="3">
        <v>2861</v>
      </c>
      <c r="H1136" s="2">
        <v>37202</v>
      </c>
      <c r="I1136">
        <v>3.4</v>
      </c>
      <c r="J1136">
        <v>2.4</v>
      </c>
      <c r="K1136">
        <v>0</v>
      </c>
      <c r="L1136">
        <v>57</v>
      </c>
      <c r="M1136" s="3">
        <v>730138.24</v>
      </c>
    </row>
    <row r="1137" spans="1:13" x14ac:dyDescent="0.25">
      <c r="A1137" t="s">
        <v>1163</v>
      </c>
      <c r="B1137" t="s">
        <v>22</v>
      </c>
      <c r="C1137" t="s">
        <v>25</v>
      </c>
      <c r="D1137">
        <v>4.3</v>
      </c>
      <c r="E1137">
        <v>77</v>
      </c>
      <c r="F1137" s="3">
        <v>50.57</v>
      </c>
      <c r="G1137" s="3">
        <v>2363</v>
      </c>
      <c r="H1137" s="2">
        <v>28505</v>
      </c>
      <c r="I1137">
        <v>8.4</v>
      </c>
      <c r="J1137">
        <v>7.3</v>
      </c>
      <c r="K1137">
        <v>43</v>
      </c>
      <c r="L1137">
        <v>39</v>
      </c>
      <c r="M1137" s="3">
        <v>879584.4</v>
      </c>
    </row>
    <row r="1138" spans="1:13" x14ac:dyDescent="0.25">
      <c r="A1138" t="s">
        <v>1164</v>
      </c>
      <c r="B1138" t="s">
        <v>22</v>
      </c>
      <c r="C1138" t="s">
        <v>25</v>
      </c>
      <c r="D1138">
        <v>4.8</v>
      </c>
      <c r="E1138">
        <v>83</v>
      </c>
      <c r="F1138" s="3">
        <v>52.15</v>
      </c>
      <c r="G1138" s="3">
        <v>8213</v>
      </c>
      <c r="H1138" s="2">
        <v>89333</v>
      </c>
      <c r="I1138">
        <v>7.8</v>
      </c>
      <c r="J1138">
        <v>6.5</v>
      </c>
      <c r="K1138">
        <v>79</v>
      </c>
      <c r="L1138">
        <v>11</v>
      </c>
      <c r="M1138" s="3">
        <v>984416.2</v>
      </c>
    </row>
    <row r="1139" spans="1:13" x14ac:dyDescent="0.25">
      <c r="A1139" t="s">
        <v>1165</v>
      </c>
      <c r="B1139" t="s">
        <v>22</v>
      </c>
      <c r="C1139" t="s">
        <v>19</v>
      </c>
      <c r="D1139">
        <v>3.5</v>
      </c>
      <c r="E1139">
        <v>76</v>
      </c>
      <c r="F1139" s="3">
        <v>73.3</v>
      </c>
      <c r="G1139" s="3">
        <v>5464</v>
      </c>
      <c r="H1139" s="2">
        <v>57769</v>
      </c>
      <c r="I1139">
        <v>8.6</v>
      </c>
      <c r="J1139">
        <v>6.2</v>
      </c>
      <c r="K1139">
        <v>44</v>
      </c>
      <c r="L1139">
        <v>16</v>
      </c>
      <c r="M1139" s="3">
        <v>1262685.6499999999</v>
      </c>
    </row>
    <row r="1140" spans="1:13" x14ac:dyDescent="0.25">
      <c r="A1140" t="s">
        <v>1166</v>
      </c>
      <c r="B1140" t="s">
        <v>22</v>
      </c>
      <c r="C1140" t="s">
        <v>19</v>
      </c>
      <c r="D1140">
        <v>4</v>
      </c>
      <c r="E1140">
        <v>90</v>
      </c>
      <c r="F1140" s="3">
        <v>71.099999999999994</v>
      </c>
      <c r="G1140" s="3">
        <v>6162</v>
      </c>
      <c r="H1140" s="2">
        <v>69904</v>
      </c>
      <c r="I1140">
        <v>6.9</v>
      </c>
      <c r="J1140">
        <v>2.6</v>
      </c>
      <c r="K1140">
        <v>34</v>
      </c>
      <c r="L1140">
        <v>14</v>
      </c>
      <c r="M1140" s="3">
        <v>1433896</v>
      </c>
    </row>
    <row r="1141" spans="1:13" x14ac:dyDescent="0.25">
      <c r="A1141" t="s">
        <v>1167</v>
      </c>
      <c r="B1141" t="s">
        <v>18</v>
      </c>
      <c r="C1141" t="s">
        <v>23</v>
      </c>
      <c r="D1141">
        <v>4.9000000000000004</v>
      </c>
      <c r="E1141">
        <v>47</v>
      </c>
      <c r="F1141" s="3">
        <v>35.32</v>
      </c>
      <c r="G1141" s="3">
        <v>3362</v>
      </c>
      <c r="H1141" s="2">
        <v>35124</v>
      </c>
      <c r="I1141">
        <v>8.1999999999999993</v>
      </c>
      <c r="J1141">
        <v>3.4</v>
      </c>
      <c r="K1141">
        <v>36</v>
      </c>
      <c r="L1141">
        <v>42</v>
      </c>
      <c r="M1141" s="3">
        <v>385668.92</v>
      </c>
    </row>
    <row r="1142" spans="1:13" x14ac:dyDescent="0.25">
      <c r="A1142" t="s">
        <v>1168</v>
      </c>
      <c r="B1142" t="s">
        <v>18</v>
      </c>
      <c r="C1142" t="s">
        <v>36</v>
      </c>
      <c r="D1142">
        <v>3.3</v>
      </c>
      <c r="E1142">
        <v>41</v>
      </c>
      <c r="F1142" s="3">
        <v>65.75</v>
      </c>
      <c r="G1142" s="3">
        <v>1237</v>
      </c>
      <c r="H1142" s="2">
        <v>20131</v>
      </c>
      <c r="I1142">
        <v>4.9000000000000004</v>
      </c>
      <c r="J1142">
        <v>6.6</v>
      </c>
      <c r="K1142">
        <v>0</v>
      </c>
      <c r="L1142">
        <v>2</v>
      </c>
      <c r="M1142" s="3">
        <v>617018.80000000005</v>
      </c>
    </row>
    <row r="1143" spans="1:13" x14ac:dyDescent="0.25">
      <c r="A1143" t="s">
        <v>1169</v>
      </c>
      <c r="B1143" t="s">
        <v>22</v>
      </c>
      <c r="C1143" t="s">
        <v>25</v>
      </c>
      <c r="D1143">
        <v>4.4000000000000004</v>
      </c>
      <c r="E1143">
        <v>83</v>
      </c>
      <c r="F1143" s="3">
        <v>55.95</v>
      </c>
      <c r="G1143" s="3">
        <v>8629</v>
      </c>
      <c r="H1143" s="2">
        <v>92196</v>
      </c>
      <c r="I1143">
        <v>7.1</v>
      </c>
      <c r="J1143">
        <v>6.5</v>
      </c>
      <c r="K1143">
        <v>46</v>
      </c>
      <c r="L1143">
        <v>74</v>
      </c>
      <c r="M1143" s="3">
        <v>1059052.45</v>
      </c>
    </row>
    <row r="1144" spans="1:13" x14ac:dyDescent="0.25">
      <c r="A1144" t="s">
        <v>1170</v>
      </c>
      <c r="B1144" t="s">
        <v>33</v>
      </c>
      <c r="C1144" t="s">
        <v>25</v>
      </c>
      <c r="D1144">
        <v>4.2</v>
      </c>
      <c r="E1144">
        <v>64</v>
      </c>
      <c r="F1144" s="3">
        <v>52.36</v>
      </c>
      <c r="G1144" s="3">
        <v>3313</v>
      </c>
      <c r="H1144" s="2">
        <v>32860</v>
      </c>
      <c r="I1144">
        <v>1.3</v>
      </c>
      <c r="J1144">
        <v>6</v>
      </c>
      <c r="K1144">
        <v>54</v>
      </c>
      <c r="L1144">
        <v>13</v>
      </c>
      <c r="M1144" s="3">
        <v>767208.38</v>
      </c>
    </row>
    <row r="1145" spans="1:13" x14ac:dyDescent="0.25">
      <c r="A1145" t="s">
        <v>1171</v>
      </c>
      <c r="B1145" t="s">
        <v>33</v>
      </c>
      <c r="C1145" t="s">
        <v>25</v>
      </c>
      <c r="D1145">
        <v>4.4000000000000004</v>
      </c>
      <c r="E1145">
        <v>67</v>
      </c>
      <c r="F1145" s="3">
        <v>55.26</v>
      </c>
      <c r="G1145" s="3">
        <v>1502</v>
      </c>
      <c r="H1145" s="2">
        <v>17210</v>
      </c>
      <c r="I1145">
        <v>8.9</v>
      </c>
      <c r="J1145">
        <v>7.9</v>
      </c>
      <c r="K1145">
        <v>33</v>
      </c>
      <c r="L1145">
        <v>58</v>
      </c>
      <c r="M1145" s="3">
        <v>842766.14</v>
      </c>
    </row>
    <row r="1146" spans="1:13" x14ac:dyDescent="0.25">
      <c r="A1146" t="s">
        <v>1172</v>
      </c>
      <c r="B1146" t="s">
        <v>33</v>
      </c>
      <c r="C1146" t="s">
        <v>25</v>
      </c>
      <c r="D1146">
        <v>3.7</v>
      </c>
      <c r="E1146">
        <v>61</v>
      </c>
      <c r="F1146" s="3">
        <v>49.45</v>
      </c>
      <c r="G1146" s="3">
        <v>1634</v>
      </c>
      <c r="H1146" s="2">
        <v>16292</v>
      </c>
      <c r="I1146">
        <v>7.2</v>
      </c>
      <c r="J1146">
        <v>8.3000000000000007</v>
      </c>
      <c r="K1146">
        <v>20</v>
      </c>
      <c r="L1146">
        <v>16</v>
      </c>
      <c r="M1146" s="3">
        <v>690588.35</v>
      </c>
    </row>
    <row r="1147" spans="1:13" x14ac:dyDescent="0.25">
      <c r="A1147" t="s">
        <v>1173</v>
      </c>
      <c r="B1147" t="s">
        <v>33</v>
      </c>
      <c r="C1147" t="s">
        <v>19</v>
      </c>
      <c r="D1147">
        <v>3.6</v>
      </c>
      <c r="E1147">
        <v>59</v>
      </c>
      <c r="F1147" s="3">
        <v>74.459999999999994</v>
      </c>
      <c r="G1147" s="3">
        <v>3408</v>
      </c>
      <c r="H1147" s="2">
        <v>36621</v>
      </c>
      <c r="I1147">
        <v>8.8000000000000007</v>
      </c>
      <c r="J1147">
        <v>3.5</v>
      </c>
      <c r="K1147">
        <v>25</v>
      </c>
      <c r="L1147">
        <v>31</v>
      </c>
      <c r="M1147" s="3">
        <v>997602.47</v>
      </c>
    </row>
    <row r="1148" spans="1:13" x14ac:dyDescent="0.25">
      <c r="A1148" t="s">
        <v>1174</v>
      </c>
      <c r="B1148" t="s">
        <v>22</v>
      </c>
      <c r="C1148" t="s">
        <v>30</v>
      </c>
      <c r="D1148">
        <v>4.4000000000000004</v>
      </c>
      <c r="E1148">
        <v>81</v>
      </c>
      <c r="F1148" s="3">
        <v>40</v>
      </c>
      <c r="G1148" s="3">
        <v>1947</v>
      </c>
      <c r="H1148" s="2">
        <v>24498</v>
      </c>
      <c r="I1148">
        <v>7.9</v>
      </c>
      <c r="J1148">
        <v>2.4</v>
      </c>
      <c r="K1148">
        <v>13</v>
      </c>
      <c r="L1148">
        <v>34</v>
      </c>
      <c r="M1148" s="3">
        <v>729437.4</v>
      </c>
    </row>
    <row r="1149" spans="1:13" x14ac:dyDescent="0.25">
      <c r="A1149" t="s">
        <v>1175</v>
      </c>
      <c r="B1149" t="s">
        <v>18</v>
      </c>
      <c r="C1149" t="s">
        <v>30</v>
      </c>
      <c r="D1149">
        <v>3.4</v>
      </c>
      <c r="E1149">
        <v>37</v>
      </c>
      <c r="F1149" s="3">
        <v>39.950000000000003</v>
      </c>
      <c r="G1149" s="3">
        <v>1440</v>
      </c>
      <c r="H1149" s="2">
        <v>21649</v>
      </c>
      <c r="I1149">
        <v>3.6</v>
      </c>
      <c r="J1149">
        <v>2.8</v>
      </c>
      <c r="K1149">
        <v>17</v>
      </c>
      <c r="L1149">
        <v>29</v>
      </c>
      <c r="M1149" s="3">
        <v>351423</v>
      </c>
    </row>
    <row r="1150" spans="1:13" x14ac:dyDescent="0.25">
      <c r="A1150" t="s">
        <v>1176</v>
      </c>
      <c r="B1150" t="s">
        <v>33</v>
      </c>
      <c r="C1150" t="s">
        <v>23</v>
      </c>
      <c r="D1150">
        <v>3.8</v>
      </c>
      <c r="E1150">
        <v>55</v>
      </c>
      <c r="F1150" s="3">
        <v>34.14</v>
      </c>
      <c r="G1150" s="3">
        <v>2749</v>
      </c>
      <c r="H1150" s="2">
        <v>31523</v>
      </c>
      <c r="I1150">
        <v>3.5</v>
      </c>
      <c r="J1150">
        <v>3.5</v>
      </c>
      <c r="K1150">
        <v>23</v>
      </c>
      <c r="L1150">
        <v>4</v>
      </c>
      <c r="M1150" s="3">
        <v>429825.73</v>
      </c>
    </row>
    <row r="1151" spans="1:13" x14ac:dyDescent="0.25">
      <c r="A1151" t="s">
        <v>1177</v>
      </c>
      <c r="B1151" t="s">
        <v>22</v>
      </c>
      <c r="C1151" t="s">
        <v>41</v>
      </c>
      <c r="D1151">
        <v>3.4</v>
      </c>
      <c r="E1151">
        <v>88</v>
      </c>
      <c r="F1151" s="3">
        <v>39.47</v>
      </c>
      <c r="G1151" s="3">
        <v>5686</v>
      </c>
      <c r="H1151" s="2">
        <v>61646</v>
      </c>
      <c r="I1151">
        <v>8.1999999999999993</v>
      </c>
      <c r="J1151">
        <v>9.5</v>
      </c>
      <c r="K1151">
        <v>34</v>
      </c>
      <c r="L1151">
        <v>12</v>
      </c>
      <c r="M1151" s="3">
        <v>792006.76</v>
      </c>
    </row>
    <row r="1152" spans="1:13" x14ac:dyDescent="0.25">
      <c r="A1152" t="s">
        <v>1178</v>
      </c>
      <c r="B1152" t="s">
        <v>33</v>
      </c>
      <c r="C1152" t="s">
        <v>36</v>
      </c>
      <c r="D1152">
        <v>3</v>
      </c>
      <c r="E1152">
        <v>50</v>
      </c>
      <c r="F1152" s="3">
        <v>56.75</v>
      </c>
      <c r="G1152" s="3">
        <v>1960</v>
      </c>
      <c r="H1152" s="2">
        <v>26960</v>
      </c>
      <c r="I1152">
        <v>2.7</v>
      </c>
      <c r="J1152">
        <v>2.2000000000000002</v>
      </c>
      <c r="K1152">
        <v>0</v>
      </c>
      <c r="L1152">
        <v>33</v>
      </c>
      <c r="M1152" s="3">
        <v>635375.25</v>
      </c>
    </row>
    <row r="1153" spans="1:13" x14ac:dyDescent="0.25">
      <c r="A1153" t="s">
        <v>1179</v>
      </c>
      <c r="B1153" t="s">
        <v>33</v>
      </c>
      <c r="C1153" t="s">
        <v>30</v>
      </c>
      <c r="D1153">
        <v>4.9000000000000004</v>
      </c>
      <c r="E1153">
        <v>62</v>
      </c>
      <c r="F1153" s="3">
        <v>33.67</v>
      </c>
      <c r="G1153" s="3">
        <v>992</v>
      </c>
      <c r="H1153" s="2">
        <v>15612</v>
      </c>
      <c r="I1153">
        <v>2</v>
      </c>
      <c r="J1153">
        <v>8.9</v>
      </c>
      <c r="K1153">
        <v>53</v>
      </c>
      <c r="L1153">
        <v>20</v>
      </c>
      <c r="M1153" s="3">
        <v>478895.77</v>
      </c>
    </row>
    <row r="1154" spans="1:13" x14ac:dyDescent="0.25">
      <c r="A1154" t="s">
        <v>1180</v>
      </c>
      <c r="B1154" t="s">
        <v>22</v>
      </c>
      <c r="C1154" t="s">
        <v>25</v>
      </c>
      <c r="D1154">
        <v>3.9</v>
      </c>
      <c r="E1154">
        <v>85</v>
      </c>
      <c r="F1154" s="3">
        <v>53.44</v>
      </c>
      <c r="G1154" s="3">
        <v>6681</v>
      </c>
      <c r="H1154" s="2">
        <v>68196</v>
      </c>
      <c r="I1154">
        <v>1.1000000000000001</v>
      </c>
      <c r="J1154">
        <v>2.8</v>
      </c>
      <c r="K1154">
        <v>15</v>
      </c>
      <c r="L1154">
        <v>37</v>
      </c>
      <c r="M1154" s="3">
        <v>1016617.78</v>
      </c>
    </row>
    <row r="1155" spans="1:13" x14ac:dyDescent="0.25">
      <c r="A1155" t="s">
        <v>1181</v>
      </c>
      <c r="B1155" t="s">
        <v>18</v>
      </c>
      <c r="C1155" t="s">
        <v>30</v>
      </c>
      <c r="D1155">
        <v>4.9000000000000004</v>
      </c>
      <c r="E1155">
        <v>47</v>
      </c>
      <c r="F1155" s="3">
        <v>32.56</v>
      </c>
      <c r="G1155" s="3">
        <v>2762</v>
      </c>
      <c r="H1155" s="2">
        <v>30363</v>
      </c>
      <c r="I1155">
        <v>3.7</v>
      </c>
      <c r="J1155">
        <v>4.0999999999999996</v>
      </c>
      <c r="K1155">
        <v>45</v>
      </c>
      <c r="L1155">
        <v>5</v>
      </c>
      <c r="M1155" s="3">
        <v>364873.23</v>
      </c>
    </row>
    <row r="1156" spans="1:13" x14ac:dyDescent="0.25">
      <c r="A1156" t="s">
        <v>1182</v>
      </c>
      <c r="B1156" t="s">
        <v>18</v>
      </c>
      <c r="C1156" t="s">
        <v>23</v>
      </c>
      <c r="D1156">
        <v>3.3</v>
      </c>
      <c r="E1156">
        <v>41</v>
      </c>
      <c r="F1156" s="3">
        <v>30.26</v>
      </c>
      <c r="G1156" s="3">
        <v>2966</v>
      </c>
      <c r="H1156" s="2">
        <v>35749</v>
      </c>
      <c r="I1156">
        <v>1.9</v>
      </c>
      <c r="J1156">
        <v>2.1</v>
      </c>
      <c r="K1156">
        <v>38</v>
      </c>
      <c r="L1156">
        <v>3</v>
      </c>
      <c r="M1156" s="3">
        <v>286407.65000000002</v>
      </c>
    </row>
    <row r="1157" spans="1:13" x14ac:dyDescent="0.25">
      <c r="A1157" t="s">
        <v>1183</v>
      </c>
      <c r="B1157" t="s">
        <v>22</v>
      </c>
      <c r="C1157" t="s">
        <v>41</v>
      </c>
      <c r="D1157">
        <v>4.2</v>
      </c>
      <c r="E1157">
        <v>74</v>
      </c>
      <c r="F1157" s="3">
        <v>41.22</v>
      </c>
      <c r="G1157" s="3">
        <v>2087</v>
      </c>
      <c r="H1157" s="2">
        <v>29992</v>
      </c>
      <c r="I1157">
        <v>8.1999999999999993</v>
      </c>
      <c r="J1157">
        <v>1.9</v>
      </c>
      <c r="K1157">
        <v>20</v>
      </c>
      <c r="L1157">
        <v>23</v>
      </c>
      <c r="M1157" s="3">
        <v>692673.88</v>
      </c>
    </row>
    <row r="1158" spans="1:13" x14ac:dyDescent="0.25">
      <c r="A1158" t="s">
        <v>1184</v>
      </c>
      <c r="B1158" t="s">
        <v>18</v>
      </c>
      <c r="C1158" t="s">
        <v>30</v>
      </c>
      <c r="D1158">
        <v>3.4</v>
      </c>
      <c r="E1158">
        <v>50</v>
      </c>
      <c r="F1158" s="3">
        <v>36.64</v>
      </c>
      <c r="G1158" s="3">
        <v>3025</v>
      </c>
      <c r="H1158" s="2">
        <v>31888</v>
      </c>
      <c r="I1158">
        <v>5.4</v>
      </c>
      <c r="J1158">
        <v>1.9</v>
      </c>
      <c r="K1158">
        <v>23</v>
      </c>
      <c r="L1158">
        <v>8</v>
      </c>
      <c r="M1158" s="3">
        <v>417419.74</v>
      </c>
    </row>
    <row r="1159" spans="1:13" x14ac:dyDescent="0.25">
      <c r="A1159" t="s">
        <v>1185</v>
      </c>
      <c r="B1159" t="s">
        <v>22</v>
      </c>
      <c r="C1159" t="s">
        <v>23</v>
      </c>
      <c r="D1159">
        <v>4.5999999999999996</v>
      </c>
      <c r="E1159">
        <v>82</v>
      </c>
      <c r="F1159" s="3">
        <v>35.29</v>
      </c>
      <c r="G1159" s="3">
        <v>4614</v>
      </c>
      <c r="H1159" s="2">
        <v>53440</v>
      </c>
      <c r="I1159">
        <v>3.3</v>
      </c>
      <c r="J1159">
        <v>4.0999999999999996</v>
      </c>
      <c r="K1159">
        <v>25</v>
      </c>
      <c r="L1159">
        <v>26</v>
      </c>
      <c r="M1159" s="3">
        <v>654238.61</v>
      </c>
    </row>
    <row r="1160" spans="1:13" x14ac:dyDescent="0.25">
      <c r="A1160" t="s">
        <v>1186</v>
      </c>
      <c r="B1160" t="s">
        <v>22</v>
      </c>
      <c r="C1160" t="s">
        <v>19</v>
      </c>
      <c r="D1160">
        <v>4.5999999999999996</v>
      </c>
      <c r="E1160">
        <v>77</v>
      </c>
      <c r="F1160" s="3">
        <v>72.28</v>
      </c>
      <c r="G1160" s="3">
        <v>5265</v>
      </c>
      <c r="H1160" s="2">
        <v>57534</v>
      </c>
      <c r="I1160">
        <v>6.4</v>
      </c>
      <c r="J1160">
        <v>5.7</v>
      </c>
      <c r="K1160">
        <v>46</v>
      </c>
      <c r="L1160">
        <v>7</v>
      </c>
      <c r="M1160" s="3">
        <v>1256686.68</v>
      </c>
    </row>
    <row r="1161" spans="1:13" x14ac:dyDescent="0.25">
      <c r="A1161" t="s">
        <v>1187</v>
      </c>
      <c r="B1161" t="s">
        <v>22</v>
      </c>
      <c r="C1161" t="s">
        <v>41</v>
      </c>
      <c r="D1161">
        <v>3.2</v>
      </c>
      <c r="E1161">
        <v>75</v>
      </c>
      <c r="F1161" s="3">
        <v>43.65</v>
      </c>
      <c r="G1161" s="3">
        <v>3507</v>
      </c>
      <c r="H1161" s="2">
        <v>35959</v>
      </c>
      <c r="I1161">
        <v>1.6</v>
      </c>
      <c r="J1161">
        <v>2.8</v>
      </c>
      <c r="K1161">
        <v>45</v>
      </c>
      <c r="L1161">
        <v>63</v>
      </c>
      <c r="M1161" s="3">
        <v>751229.9</v>
      </c>
    </row>
    <row r="1162" spans="1:13" x14ac:dyDescent="0.25">
      <c r="A1162" t="s">
        <v>1188</v>
      </c>
      <c r="B1162" t="s">
        <v>18</v>
      </c>
      <c r="C1162" t="s">
        <v>23</v>
      </c>
      <c r="D1162">
        <v>4.8</v>
      </c>
      <c r="E1162">
        <v>32</v>
      </c>
      <c r="F1162" s="3">
        <v>31.4</v>
      </c>
      <c r="G1162" s="3">
        <v>3680</v>
      </c>
      <c r="H1162" s="2">
        <v>39932</v>
      </c>
      <c r="I1162">
        <v>7.5</v>
      </c>
      <c r="J1162">
        <v>9.4</v>
      </c>
      <c r="K1162">
        <v>19</v>
      </c>
      <c r="L1162">
        <v>24</v>
      </c>
      <c r="M1162" s="3">
        <v>248788</v>
      </c>
    </row>
    <row r="1163" spans="1:13" x14ac:dyDescent="0.25">
      <c r="A1163" t="s">
        <v>1189</v>
      </c>
      <c r="B1163" t="s">
        <v>22</v>
      </c>
      <c r="C1163" t="s">
        <v>30</v>
      </c>
      <c r="D1163">
        <v>3.4</v>
      </c>
      <c r="E1163">
        <v>89</v>
      </c>
      <c r="F1163" s="3">
        <v>39.17</v>
      </c>
      <c r="G1163" s="3">
        <v>4226</v>
      </c>
      <c r="H1163" s="2">
        <v>41858</v>
      </c>
      <c r="I1163">
        <v>5.5</v>
      </c>
      <c r="J1163">
        <v>6.3</v>
      </c>
      <c r="K1163">
        <v>17</v>
      </c>
      <c r="L1163">
        <v>4</v>
      </c>
      <c r="M1163" s="3">
        <v>793558.94</v>
      </c>
    </row>
    <row r="1164" spans="1:13" x14ac:dyDescent="0.25">
      <c r="A1164" t="s">
        <v>1190</v>
      </c>
      <c r="B1164" t="s">
        <v>33</v>
      </c>
      <c r="C1164" t="s">
        <v>19</v>
      </c>
      <c r="D1164">
        <v>4.2</v>
      </c>
      <c r="E1164">
        <v>53</v>
      </c>
      <c r="F1164" s="3">
        <v>67.900000000000006</v>
      </c>
      <c r="G1164" s="3">
        <v>2787</v>
      </c>
      <c r="H1164" s="2">
        <v>34024</v>
      </c>
      <c r="I1164">
        <v>1.1000000000000001</v>
      </c>
      <c r="J1164">
        <v>9</v>
      </c>
      <c r="K1164">
        <v>40</v>
      </c>
      <c r="L1164">
        <v>18</v>
      </c>
      <c r="M1164" s="3">
        <v>818109.2</v>
      </c>
    </row>
    <row r="1165" spans="1:13" x14ac:dyDescent="0.25">
      <c r="A1165" t="s">
        <v>1191</v>
      </c>
      <c r="B1165" t="s">
        <v>18</v>
      </c>
      <c r="C1165" t="s">
        <v>23</v>
      </c>
      <c r="D1165">
        <v>5</v>
      </c>
      <c r="E1165">
        <v>41</v>
      </c>
      <c r="F1165" s="3">
        <v>27.31</v>
      </c>
      <c r="G1165" s="3">
        <v>1911</v>
      </c>
      <c r="H1165" s="2">
        <v>26373</v>
      </c>
      <c r="I1165">
        <v>3.9</v>
      </c>
      <c r="J1165">
        <v>2.2999999999999998</v>
      </c>
      <c r="K1165">
        <v>23</v>
      </c>
      <c r="L1165">
        <v>13</v>
      </c>
      <c r="M1165" s="3">
        <v>268280.8</v>
      </c>
    </row>
    <row r="1166" spans="1:13" x14ac:dyDescent="0.25">
      <c r="A1166" t="s">
        <v>1192</v>
      </c>
      <c r="B1166" t="s">
        <v>18</v>
      </c>
      <c r="C1166" t="s">
        <v>23</v>
      </c>
      <c r="D1166">
        <v>4.8</v>
      </c>
      <c r="E1166">
        <v>42</v>
      </c>
      <c r="F1166" s="3">
        <v>35.19</v>
      </c>
      <c r="G1166" s="3">
        <v>2035</v>
      </c>
      <c r="H1166" s="2">
        <v>29722</v>
      </c>
      <c r="I1166">
        <v>7.8</v>
      </c>
      <c r="J1166">
        <v>2.2999999999999998</v>
      </c>
      <c r="K1166">
        <v>27</v>
      </c>
      <c r="L1166">
        <v>36</v>
      </c>
      <c r="M1166" s="3">
        <v>352391.19</v>
      </c>
    </row>
    <row r="1167" spans="1:13" x14ac:dyDescent="0.25">
      <c r="A1167" t="s">
        <v>1193</v>
      </c>
      <c r="B1167" t="s">
        <v>18</v>
      </c>
      <c r="C1167" t="s">
        <v>30</v>
      </c>
      <c r="D1167">
        <v>4.9000000000000004</v>
      </c>
      <c r="E1167">
        <v>31</v>
      </c>
      <c r="F1167" s="3">
        <v>37.630000000000003</v>
      </c>
      <c r="G1167" s="3">
        <v>1804</v>
      </c>
      <c r="H1167" s="2">
        <v>24990</v>
      </c>
      <c r="I1167">
        <v>2.7</v>
      </c>
      <c r="J1167">
        <v>8.6</v>
      </c>
      <c r="K1167">
        <v>19</v>
      </c>
      <c r="L1167">
        <v>14</v>
      </c>
      <c r="M1167" s="3">
        <v>276035.36</v>
      </c>
    </row>
    <row r="1168" spans="1:13" x14ac:dyDescent="0.25">
      <c r="A1168" t="s">
        <v>1194</v>
      </c>
      <c r="B1168" t="s">
        <v>18</v>
      </c>
      <c r="C1168" t="s">
        <v>41</v>
      </c>
      <c r="D1168">
        <v>3.7</v>
      </c>
      <c r="E1168">
        <v>48</v>
      </c>
      <c r="F1168" s="3">
        <v>42.39</v>
      </c>
      <c r="G1168" s="3">
        <v>3047</v>
      </c>
      <c r="H1168" s="2">
        <v>34431</v>
      </c>
      <c r="I1168">
        <v>9.6999999999999993</v>
      </c>
      <c r="J1168">
        <v>6.1</v>
      </c>
      <c r="K1168">
        <v>38</v>
      </c>
      <c r="L1168">
        <v>26</v>
      </c>
      <c r="M1168" s="3">
        <v>472056.69</v>
      </c>
    </row>
    <row r="1169" spans="1:13" x14ac:dyDescent="0.25">
      <c r="A1169" t="s">
        <v>1195</v>
      </c>
      <c r="B1169" t="s">
        <v>33</v>
      </c>
      <c r="C1169" t="s">
        <v>19</v>
      </c>
      <c r="D1169">
        <v>3.2</v>
      </c>
      <c r="E1169">
        <v>53</v>
      </c>
      <c r="F1169" s="3">
        <v>70.14</v>
      </c>
      <c r="G1169" s="3">
        <v>1064</v>
      </c>
      <c r="H1169" s="2">
        <v>18222</v>
      </c>
      <c r="I1169">
        <v>9.1</v>
      </c>
      <c r="J1169">
        <v>9.4</v>
      </c>
      <c r="K1169">
        <v>16</v>
      </c>
      <c r="L1169">
        <v>16</v>
      </c>
      <c r="M1169" s="3">
        <v>837942.56</v>
      </c>
    </row>
    <row r="1170" spans="1:13" x14ac:dyDescent="0.25">
      <c r="A1170" t="s">
        <v>1196</v>
      </c>
      <c r="B1170" t="s">
        <v>18</v>
      </c>
      <c r="C1170" t="s">
        <v>25</v>
      </c>
      <c r="D1170">
        <v>3.4</v>
      </c>
      <c r="E1170">
        <v>42</v>
      </c>
      <c r="F1170" s="3">
        <v>49.14</v>
      </c>
      <c r="G1170" s="3">
        <v>1376</v>
      </c>
      <c r="H1170" s="2">
        <v>20030</v>
      </c>
      <c r="I1170">
        <v>8</v>
      </c>
      <c r="J1170">
        <v>2.2999999999999998</v>
      </c>
      <c r="K1170">
        <v>20</v>
      </c>
      <c r="L1170">
        <v>33</v>
      </c>
      <c r="M1170" s="3">
        <v>474515.64</v>
      </c>
    </row>
    <row r="1171" spans="1:13" x14ac:dyDescent="0.25">
      <c r="A1171" t="s">
        <v>1197</v>
      </c>
      <c r="B1171" t="s">
        <v>18</v>
      </c>
      <c r="C1171" t="s">
        <v>36</v>
      </c>
      <c r="D1171">
        <v>4</v>
      </c>
      <c r="E1171">
        <v>48</v>
      </c>
      <c r="F1171" s="3">
        <v>61.11</v>
      </c>
      <c r="G1171" s="3">
        <v>2576</v>
      </c>
      <c r="H1171" s="2">
        <v>26102</v>
      </c>
      <c r="I1171">
        <v>1.7</v>
      </c>
      <c r="J1171">
        <v>1.2</v>
      </c>
      <c r="K1171">
        <v>17</v>
      </c>
      <c r="L1171">
        <v>26</v>
      </c>
      <c r="M1171" s="3">
        <v>663825.15</v>
      </c>
    </row>
    <row r="1172" spans="1:13" x14ac:dyDescent="0.25">
      <c r="A1172" t="s">
        <v>1198</v>
      </c>
      <c r="B1172" t="s">
        <v>22</v>
      </c>
      <c r="C1172" t="s">
        <v>41</v>
      </c>
      <c r="D1172">
        <v>4.5999999999999996</v>
      </c>
      <c r="E1172">
        <v>77</v>
      </c>
      <c r="F1172" s="3">
        <v>36.33</v>
      </c>
      <c r="G1172" s="3">
        <v>6331</v>
      </c>
      <c r="H1172" s="2">
        <v>64564</v>
      </c>
      <c r="I1172">
        <v>4.2</v>
      </c>
      <c r="J1172">
        <v>9.1999999999999993</v>
      </c>
      <c r="K1172">
        <v>65</v>
      </c>
      <c r="L1172">
        <v>7</v>
      </c>
      <c r="M1172" s="3">
        <v>649211.25</v>
      </c>
    </row>
    <row r="1173" spans="1:13" x14ac:dyDescent="0.25">
      <c r="A1173" t="s">
        <v>1199</v>
      </c>
      <c r="B1173" t="s">
        <v>18</v>
      </c>
      <c r="C1173" t="s">
        <v>19</v>
      </c>
      <c r="D1173">
        <v>3.3</v>
      </c>
      <c r="E1173">
        <v>37</v>
      </c>
      <c r="F1173" s="3">
        <v>70</v>
      </c>
      <c r="G1173" s="3">
        <v>888</v>
      </c>
      <c r="H1173" s="2">
        <v>11933</v>
      </c>
      <c r="I1173">
        <v>3.7</v>
      </c>
      <c r="J1173">
        <v>7.3</v>
      </c>
      <c r="K1173">
        <v>36</v>
      </c>
      <c r="L1173">
        <v>25</v>
      </c>
      <c r="M1173" s="3">
        <v>598258.65</v>
      </c>
    </row>
    <row r="1174" spans="1:13" x14ac:dyDescent="0.25">
      <c r="A1174" t="s">
        <v>1200</v>
      </c>
      <c r="B1174" t="s">
        <v>33</v>
      </c>
      <c r="C1174" t="s">
        <v>23</v>
      </c>
      <c r="D1174">
        <v>4.3</v>
      </c>
      <c r="E1174">
        <v>65</v>
      </c>
      <c r="F1174" s="3">
        <v>30.01</v>
      </c>
      <c r="G1174" s="3">
        <v>1063</v>
      </c>
      <c r="H1174" s="2">
        <v>17066</v>
      </c>
      <c r="I1174">
        <v>2.2000000000000002</v>
      </c>
      <c r="J1174">
        <v>8.3000000000000007</v>
      </c>
      <c r="K1174">
        <v>35</v>
      </c>
      <c r="L1174">
        <v>8</v>
      </c>
      <c r="M1174" s="3">
        <v>448434.58</v>
      </c>
    </row>
    <row r="1175" spans="1:13" x14ac:dyDescent="0.25">
      <c r="A1175" t="s">
        <v>1201</v>
      </c>
      <c r="B1175" t="s">
        <v>33</v>
      </c>
      <c r="C1175" t="s">
        <v>19</v>
      </c>
      <c r="D1175">
        <v>3.6</v>
      </c>
      <c r="E1175">
        <v>60</v>
      </c>
      <c r="F1175" s="3">
        <v>70.92</v>
      </c>
      <c r="G1175" s="3">
        <v>2868</v>
      </c>
      <c r="H1175" s="2">
        <v>33261</v>
      </c>
      <c r="I1175">
        <v>10</v>
      </c>
      <c r="J1175">
        <v>3.7</v>
      </c>
      <c r="K1175">
        <v>16</v>
      </c>
      <c r="L1175">
        <v>11</v>
      </c>
      <c r="M1175" s="3">
        <v>952366.69</v>
      </c>
    </row>
    <row r="1176" spans="1:13" x14ac:dyDescent="0.25">
      <c r="A1176" t="s">
        <v>1202</v>
      </c>
      <c r="B1176" t="s">
        <v>33</v>
      </c>
      <c r="C1176" t="s">
        <v>36</v>
      </c>
      <c r="D1176">
        <v>3.7</v>
      </c>
      <c r="E1176">
        <v>67</v>
      </c>
      <c r="F1176" s="3">
        <v>61.98</v>
      </c>
      <c r="G1176" s="3">
        <v>2657</v>
      </c>
      <c r="H1176" s="2">
        <v>34450</v>
      </c>
      <c r="I1176">
        <v>2.2999999999999998</v>
      </c>
      <c r="J1176">
        <v>1</v>
      </c>
      <c r="K1176">
        <v>42</v>
      </c>
      <c r="L1176">
        <v>14</v>
      </c>
      <c r="M1176" s="3">
        <v>934999.42</v>
      </c>
    </row>
    <row r="1177" spans="1:13" x14ac:dyDescent="0.25">
      <c r="A1177" t="s">
        <v>1203</v>
      </c>
      <c r="B1177" t="s">
        <v>33</v>
      </c>
      <c r="C1177" t="s">
        <v>30</v>
      </c>
      <c r="D1177">
        <v>4.3</v>
      </c>
      <c r="E1177">
        <v>53</v>
      </c>
      <c r="F1177" s="3">
        <v>40.53</v>
      </c>
      <c r="G1177" s="3">
        <v>3684</v>
      </c>
      <c r="H1177" s="2">
        <v>37217</v>
      </c>
      <c r="I1177">
        <v>3.8</v>
      </c>
      <c r="J1177">
        <v>5.3</v>
      </c>
      <c r="K1177">
        <v>5</v>
      </c>
      <c r="L1177">
        <v>33</v>
      </c>
      <c r="M1177" s="3">
        <v>500562.7</v>
      </c>
    </row>
    <row r="1178" spans="1:13" x14ac:dyDescent="0.25">
      <c r="A1178" t="s">
        <v>1204</v>
      </c>
      <c r="B1178" t="s">
        <v>18</v>
      </c>
      <c r="C1178" t="s">
        <v>36</v>
      </c>
      <c r="D1178">
        <v>3.9</v>
      </c>
      <c r="E1178">
        <v>30</v>
      </c>
      <c r="F1178" s="3">
        <v>62.17</v>
      </c>
      <c r="G1178" s="3">
        <v>3388</v>
      </c>
      <c r="H1178" s="2">
        <v>32901</v>
      </c>
      <c r="I1178">
        <v>8.9</v>
      </c>
      <c r="J1178">
        <v>9.9</v>
      </c>
      <c r="K1178">
        <v>2</v>
      </c>
      <c r="L1178">
        <v>12</v>
      </c>
      <c r="M1178" s="3">
        <v>436610.33</v>
      </c>
    </row>
    <row r="1179" spans="1:13" x14ac:dyDescent="0.25">
      <c r="A1179" t="s">
        <v>1205</v>
      </c>
      <c r="B1179" t="s">
        <v>18</v>
      </c>
      <c r="C1179" t="s">
        <v>25</v>
      </c>
      <c r="D1179">
        <v>4.5999999999999996</v>
      </c>
      <c r="E1179">
        <v>30</v>
      </c>
      <c r="F1179" s="3">
        <v>54.72</v>
      </c>
      <c r="G1179" s="3">
        <v>3178</v>
      </c>
      <c r="H1179" s="2">
        <v>34575</v>
      </c>
      <c r="I1179">
        <v>2.2999999999999998</v>
      </c>
      <c r="J1179">
        <v>9.1999999999999993</v>
      </c>
      <c r="K1179">
        <v>7</v>
      </c>
      <c r="L1179">
        <v>21</v>
      </c>
      <c r="M1179" s="3">
        <v>384580.31</v>
      </c>
    </row>
    <row r="1180" spans="1:13" x14ac:dyDescent="0.25">
      <c r="A1180" t="s">
        <v>1206</v>
      </c>
      <c r="B1180" t="s">
        <v>33</v>
      </c>
      <c r="C1180" t="s">
        <v>25</v>
      </c>
      <c r="D1180">
        <v>3.3</v>
      </c>
      <c r="E1180">
        <v>63</v>
      </c>
      <c r="F1180" s="3">
        <v>51.12</v>
      </c>
      <c r="G1180" s="3">
        <v>2062</v>
      </c>
      <c r="H1180" s="2">
        <v>21134</v>
      </c>
      <c r="I1180">
        <v>5.2</v>
      </c>
      <c r="J1180">
        <v>1.6</v>
      </c>
      <c r="K1180">
        <v>33</v>
      </c>
      <c r="L1180">
        <v>11</v>
      </c>
      <c r="M1180" s="3">
        <v>728161.62</v>
      </c>
    </row>
    <row r="1181" spans="1:13" x14ac:dyDescent="0.25">
      <c r="A1181" t="s">
        <v>1207</v>
      </c>
      <c r="B1181" t="s">
        <v>33</v>
      </c>
      <c r="C1181" t="s">
        <v>36</v>
      </c>
      <c r="D1181">
        <v>4.5999999999999996</v>
      </c>
      <c r="E1181">
        <v>53</v>
      </c>
      <c r="F1181" s="3">
        <v>61.9</v>
      </c>
      <c r="G1181" s="3">
        <v>4473</v>
      </c>
      <c r="H1181" s="2">
        <v>47321</v>
      </c>
      <c r="I1181">
        <v>9.8000000000000007</v>
      </c>
      <c r="J1181">
        <v>2.7</v>
      </c>
      <c r="K1181">
        <v>21</v>
      </c>
      <c r="L1181">
        <v>24</v>
      </c>
      <c r="M1181" s="3">
        <v>754886.35</v>
      </c>
    </row>
    <row r="1182" spans="1:13" x14ac:dyDescent="0.25">
      <c r="A1182" t="s">
        <v>1208</v>
      </c>
      <c r="B1182" t="s">
        <v>18</v>
      </c>
      <c r="C1182" t="s">
        <v>41</v>
      </c>
      <c r="D1182">
        <v>3.1</v>
      </c>
      <c r="E1182">
        <v>40</v>
      </c>
      <c r="F1182" s="3">
        <v>35.770000000000003</v>
      </c>
      <c r="G1182" s="3">
        <v>1597</v>
      </c>
      <c r="H1182" s="2">
        <v>23095</v>
      </c>
      <c r="I1182">
        <v>3.2</v>
      </c>
      <c r="J1182">
        <v>3.8</v>
      </c>
      <c r="K1182">
        <v>36</v>
      </c>
      <c r="L1182">
        <v>32</v>
      </c>
      <c r="M1182" s="3">
        <v>326513.81</v>
      </c>
    </row>
    <row r="1183" spans="1:13" x14ac:dyDescent="0.25">
      <c r="A1183" t="s">
        <v>1209</v>
      </c>
      <c r="B1183" t="s">
        <v>33</v>
      </c>
      <c r="C1183" t="s">
        <v>41</v>
      </c>
      <c r="D1183">
        <v>3.4</v>
      </c>
      <c r="E1183">
        <v>67</v>
      </c>
      <c r="F1183" s="3">
        <v>36.47</v>
      </c>
      <c r="G1183" s="3">
        <v>2868</v>
      </c>
      <c r="H1183" s="2">
        <v>36950</v>
      </c>
      <c r="I1183">
        <v>7.3</v>
      </c>
      <c r="J1183">
        <v>8.5</v>
      </c>
      <c r="K1183">
        <v>9</v>
      </c>
      <c r="L1183">
        <v>3</v>
      </c>
      <c r="M1183" s="3">
        <v>570067.44999999995</v>
      </c>
    </row>
    <row r="1184" spans="1:13" x14ac:dyDescent="0.25">
      <c r="A1184" t="s">
        <v>1210</v>
      </c>
      <c r="B1184" t="s">
        <v>22</v>
      </c>
      <c r="C1184" t="s">
        <v>23</v>
      </c>
      <c r="D1184">
        <v>4.3</v>
      </c>
      <c r="E1184">
        <v>85</v>
      </c>
      <c r="F1184" s="3">
        <v>31.38</v>
      </c>
      <c r="G1184" s="3">
        <v>3401</v>
      </c>
      <c r="H1184" s="2">
        <v>35379</v>
      </c>
      <c r="I1184">
        <v>1.7</v>
      </c>
      <c r="J1184">
        <v>8.4</v>
      </c>
      <c r="K1184">
        <v>69</v>
      </c>
      <c r="L1184">
        <v>4</v>
      </c>
      <c r="M1184" s="3">
        <v>603589.89</v>
      </c>
    </row>
    <row r="1185" spans="1:13" x14ac:dyDescent="0.25">
      <c r="A1185" t="s">
        <v>1211</v>
      </c>
      <c r="B1185" t="s">
        <v>33</v>
      </c>
      <c r="C1185" t="s">
        <v>25</v>
      </c>
      <c r="D1185">
        <v>4.7</v>
      </c>
      <c r="E1185">
        <v>66</v>
      </c>
      <c r="F1185" s="3">
        <v>49.35</v>
      </c>
      <c r="G1185" s="3">
        <v>2875</v>
      </c>
      <c r="H1185" s="2">
        <v>33845</v>
      </c>
      <c r="I1185">
        <v>6.4</v>
      </c>
      <c r="J1185">
        <v>2.7</v>
      </c>
      <c r="K1185">
        <v>32</v>
      </c>
      <c r="L1185">
        <v>15</v>
      </c>
      <c r="M1185" s="3">
        <v>737735.1</v>
      </c>
    </row>
    <row r="1186" spans="1:13" x14ac:dyDescent="0.25">
      <c r="A1186" t="s">
        <v>1212</v>
      </c>
      <c r="B1186" t="s">
        <v>33</v>
      </c>
      <c r="C1186" t="s">
        <v>23</v>
      </c>
      <c r="D1186">
        <v>3.5</v>
      </c>
      <c r="E1186">
        <v>51</v>
      </c>
      <c r="F1186" s="3">
        <v>33.79</v>
      </c>
      <c r="G1186" s="3">
        <v>3382</v>
      </c>
      <c r="H1186" s="2">
        <v>34282</v>
      </c>
      <c r="I1186">
        <v>4.0999999999999996</v>
      </c>
      <c r="J1186">
        <v>5.8</v>
      </c>
      <c r="K1186">
        <v>1</v>
      </c>
      <c r="L1186">
        <v>45</v>
      </c>
      <c r="M1186" s="3">
        <v>408293.95</v>
      </c>
    </row>
    <row r="1187" spans="1:13" x14ac:dyDescent="0.25">
      <c r="A1187" t="s">
        <v>1213</v>
      </c>
      <c r="B1187" t="s">
        <v>22</v>
      </c>
      <c r="C1187" t="s">
        <v>25</v>
      </c>
      <c r="D1187">
        <v>3.7</v>
      </c>
      <c r="E1187">
        <v>73</v>
      </c>
      <c r="F1187" s="3">
        <v>50.97</v>
      </c>
      <c r="G1187" s="3">
        <v>1649</v>
      </c>
      <c r="H1187" s="2">
        <v>19213</v>
      </c>
      <c r="I1187">
        <v>7.3</v>
      </c>
      <c r="J1187">
        <v>5.5</v>
      </c>
      <c r="K1187">
        <v>39</v>
      </c>
      <c r="L1187">
        <v>44</v>
      </c>
      <c r="M1187" s="3">
        <v>842402.05</v>
      </c>
    </row>
    <row r="1188" spans="1:13" x14ac:dyDescent="0.25">
      <c r="A1188" t="s">
        <v>1214</v>
      </c>
      <c r="B1188" t="s">
        <v>22</v>
      </c>
      <c r="C1188" t="s">
        <v>36</v>
      </c>
      <c r="D1188">
        <v>4.0999999999999996</v>
      </c>
      <c r="E1188">
        <v>72</v>
      </c>
      <c r="F1188" s="3">
        <v>64.709999999999994</v>
      </c>
      <c r="G1188" s="3">
        <v>5689</v>
      </c>
      <c r="H1188" s="2">
        <v>64589</v>
      </c>
      <c r="I1188">
        <v>4.9000000000000004</v>
      </c>
      <c r="J1188">
        <v>4.7</v>
      </c>
      <c r="K1188">
        <v>24</v>
      </c>
      <c r="L1188">
        <v>67</v>
      </c>
      <c r="M1188" s="3">
        <v>1052212.8400000001</v>
      </c>
    </row>
    <row r="1189" spans="1:13" x14ac:dyDescent="0.25">
      <c r="A1189" t="s">
        <v>1215</v>
      </c>
      <c r="B1189" t="s">
        <v>18</v>
      </c>
      <c r="C1189" t="s">
        <v>41</v>
      </c>
      <c r="D1189">
        <v>3.4</v>
      </c>
      <c r="E1189">
        <v>44</v>
      </c>
      <c r="F1189" s="3">
        <v>45.7</v>
      </c>
      <c r="G1189" s="3">
        <v>1336</v>
      </c>
      <c r="H1189" s="2">
        <v>18202</v>
      </c>
      <c r="I1189">
        <v>3.7</v>
      </c>
      <c r="J1189">
        <v>5.8</v>
      </c>
      <c r="K1189">
        <v>19</v>
      </c>
      <c r="L1189">
        <v>18</v>
      </c>
      <c r="M1189" s="3">
        <v>453924.2</v>
      </c>
    </row>
    <row r="1190" spans="1:13" x14ac:dyDescent="0.25">
      <c r="A1190" t="s">
        <v>1216</v>
      </c>
      <c r="B1190" t="s">
        <v>18</v>
      </c>
      <c r="C1190" t="s">
        <v>41</v>
      </c>
      <c r="D1190">
        <v>4.5999999999999996</v>
      </c>
      <c r="E1190">
        <v>31</v>
      </c>
      <c r="F1190" s="3">
        <v>36.619999999999997</v>
      </c>
      <c r="G1190" s="3">
        <v>4381</v>
      </c>
      <c r="H1190" s="2">
        <v>49830</v>
      </c>
      <c r="I1190">
        <v>5.9</v>
      </c>
      <c r="J1190">
        <v>3.6</v>
      </c>
      <c r="K1190">
        <v>26</v>
      </c>
      <c r="L1190">
        <v>11</v>
      </c>
      <c r="M1190" s="3">
        <v>266737.12</v>
      </c>
    </row>
    <row r="1191" spans="1:13" x14ac:dyDescent="0.25">
      <c r="A1191" t="s">
        <v>1217</v>
      </c>
      <c r="B1191" t="s">
        <v>22</v>
      </c>
      <c r="C1191" t="s">
        <v>36</v>
      </c>
      <c r="D1191">
        <v>4.5</v>
      </c>
      <c r="E1191">
        <v>88</v>
      </c>
      <c r="F1191" s="3">
        <v>59.34</v>
      </c>
      <c r="G1191" s="3">
        <v>4871</v>
      </c>
      <c r="H1191" s="2">
        <v>50579</v>
      </c>
      <c r="I1191">
        <v>2.2999999999999998</v>
      </c>
      <c r="J1191">
        <v>5.8</v>
      </c>
      <c r="K1191">
        <v>45</v>
      </c>
      <c r="L1191">
        <v>12</v>
      </c>
      <c r="M1191" s="3">
        <v>1166066.31</v>
      </c>
    </row>
    <row r="1192" spans="1:13" x14ac:dyDescent="0.25">
      <c r="A1192" t="s">
        <v>1218</v>
      </c>
      <c r="B1192" t="s">
        <v>22</v>
      </c>
      <c r="C1192" t="s">
        <v>23</v>
      </c>
      <c r="D1192">
        <v>3.3</v>
      </c>
      <c r="E1192">
        <v>78</v>
      </c>
      <c r="F1192" s="3">
        <v>32.31</v>
      </c>
      <c r="G1192" s="3">
        <v>5818</v>
      </c>
      <c r="H1192" s="2">
        <v>58799</v>
      </c>
      <c r="I1192">
        <v>8.3000000000000007</v>
      </c>
      <c r="J1192">
        <v>7.2</v>
      </c>
      <c r="K1192">
        <v>14</v>
      </c>
      <c r="L1192">
        <v>2</v>
      </c>
      <c r="M1192" s="3">
        <v>581821.32999999996</v>
      </c>
    </row>
    <row r="1193" spans="1:13" x14ac:dyDescent="0.25">
      <c r="A1193" t="s">
        <v>1219</v>
      </c>
      <c r="B1193" t="s">
        <v>18</v>
      </c>
      <c r="C1193" t="s">
        <v>23</v>
      </c>
      <c r="D1193">
        <v>3.9</v>
      </c>
      <c r="E1193">
        <v>39</v>
      </c>
      <c r="F1193" s="3">
        <v>28.36</v>
      </c>
      <c r="G1193" s="3">
        <v>3747</v>
      </c>
      <c r="H1193" s="2">
        <v>39609</v>
      </c>
      <c r="I1193">
        <v>7.8</v>
      </c>
      <c r="J1193">
        <v>1.6</v>
      </c>
      <c r="K1193">
        <v>9</v>
      </c>
      <c r="L1193">
        <v>4</v>
      </c>
      <c r="M1193" s="3">
        <v>273582.39</v>
      </c>
    </row>
    <row r="1194" spans="1:13" x14ac:dyDescent="0.25">
      <c r="A1194" t="s">
        <v>1220</v>
      </c>
      <c r="B1194" t="s">
        <v>33</v>
      </c>
      <c r="C1194" t="s">
        <v>19</v>
      </c>
      <c r="D1194">
        <v>4.5</v>
      </c>
      <c r="E1194">
        <v>70</v>
      </c>
      <c r="F1194" s="3">
        <v>67.94</v>
      </c>
      <c r="G1194" s="3">
        <v>3497</v>
      </c>
      <c r="H1194" s="2">
        <v>42426</v>
      </c>
      <c r="I1194">
        <v>5.9</v>
      </c>
      <c r="J1194">
        <v>9.6999999999999993</v>
      </c>
      <c r="K1194">
        <v>16</v>
      </c>
      <c r="L1194">
        <v>14</v>
      </c>
      <c r="M1194" s="3">
        <v>1060627.2</v>
      </c>
    </row>
    <row r="1195" spans="1:13" x14ac:dyDescent="0.25">
      <c r="A1195" t="s">
        <v>1221</v>
      </c>
      <c r="B1195" t="s">
        <v>22</v>
      </c>
      <c r="C1195" t="s">
        <v>25</v>
      </c>
      <c r="D1195">
        <v>3.7</v>
      </c>
      <c r="E1195">
        <v>88</v>
      </c>
      <c r="F1195" s="3">
        <v>53.95</v>
      </c>
      <c r="G1195" s="3">
        <v>4632</v>
      </c>
      <c r="H1195" s="2">
        <v>50575</v>
      </c>
      <c r="I1195">
        <v>4.3</v>
      </c>
      <c r="J1195">
        <v>2.5</v>
      </c>
      <c r="K1195">
        <v>85</v>
      </c>
      <c r="L1195">
        <v>32</v>
      </c>
      <c r="M1195" s="3">
        <v>1073183.3</v>
      </c>
    </row>
    <row r="1196" spans="1:13" x14ac:dyDescent="0.25">
      <c r="A1196" t="s">
        <v>1222</v>
      </c>
      <c r="B1196" t="s">
        <v>18</v>
      </c>
      <c r="C1196" t="s">
        <v>23</v>
      </c>
      <c r="D1196">
        <v>4.3</v>
      </c>
      <c r="E1196">
        <v>34</v>
      </c>
      <c r="F1196" s="3">
        <v>35.78</v>
      </c>
      <c r="G1196" s="3">
        <v>2325</v>
      </c>
      <c r="H1196" s="2">
        <v>24442</v>
      </c>
      <c r="I1196">
        <v>9.1999999999999993</v>
      </c>
      <c r="J1196">
        <v>4.2</v>
      </c>
      <c r="K1196">
        <v>13</v>
      </c>
      <c r="L1196">
        <v>19</v>
      </c>
      <c r="M1196" s="3">
        <v>286468.44</v>
      </c>
    </row>
    <row r="1197" spans="1:13" x14ac:dyDescent="0.25">
      <c r="A1197" t="s">
        <v>1223</v>
      </c>
      <c r="B1197" t="s">
        <v>33</v>
      </c>
      <c r="C1197" t="s">
        <v>36</v>
      </c>
      <c r="D1197">
        <v>3.1</v>
      </c>
      <c r="E1197">
        <v>63</v>
      </c>
      <c r="F1197" s="3">
        <v>63.51</v>
      </c>
      <c r="G1197" s="3">
        <v>856</v>
      </c>
      <c r="H1197" s="2">
        <v>13067</v>
      </c>
      <c r="I1197">
        <v>6.7</v>
      </c>
      <c r="J1197">
        <v>5.2</v>
      </c>
      <c r="K1197">
        <v>48</v>
      </c>
      <c r="L1197">
        <v>62</v>
      </c>
      <c r="M1197" s="3">
        <v>907730.92</v>
      </c>
    </row>
    <row r="1198" spans="1:13" x14ac:dyDescent="0.25">
      <c r="A1198" t="s">
        <v>1224</v>
      </c>
      <c r="B1198" t="s">
        <v>22</v>
      </c>
      <c r="C1198" t="s">
        <v>23</v>
      </c>
      <c r="D1198">
        <v>4.2</v>
      </c>
      <c r="E1198">
        <v>79</v>
      </c>
      <c r="F1198" s="3">
        <v>30.76</v>
      </c>
      <c r="G1198" s="3">
        <v>7454</v>
      </c>
      <c r="H1198" s="2">
        <v>77578</v>
      </c>
      <c r="I1198">
        <v>3.6</v>
      </c>
      <c r="J1198">
        <v>1.4</v>
      </c>
      <c r="K1198">
        <v>27</v>
      </c>
      <c r="L1198">
        <v>40</v>
      </c>
      <c r="M1198" s="3">
        <v>560689.57999999996</v>
      </c>
    </row>
    <row r="1199" spans="1:13" x14ac:dyDescent="0.25">
      <c r="A1199" t="s">
        <v>1225</v>
      </c>
      <c r="B1199" t="s">
        <v>33</v>
      </c>
      <c r="C1199" t="s">
        <v>41</v>
      </c>
      <c r="D1199">
        <v>3.3</v>
      </c>
      <c r="E1199">
        <v>65</v>
      </c>
      <c r="F1199" s="3">
        <v>39.869999999999997</v>
      </c>
      <c r="G1199" s="3">
        <v>1043</v>
      </c>
      <c r="H1199" s="2">
        <v>16239</v>
      </c>
      <c r="I1199">
        <v>8.3000000000000007</v>
      </c>
      <c r="J1199">
        <v>5.9</v>
      </c>
      <c r="K1199">
        <v>7</v>
      </c>
      <c r="L1199">
        <v>33</v>
      </c>
      <c r="M1199" s="3">
        <v>586850.69999999995</v>
      </c>
    </row>
    <row r="1200" spans="1:13" x14ac:dyDescent="0.25">
      <c r="A1200" t="s">
        <v>1226</v>
      </c>
      <c r="B1200" t="s">
        <v>18</v>
      </c>
      <c r="C1200" t="s">
        <v>25</v>
      </c>
      <c r="D1200">
        <v>4.7</v>
      </c>
      <c r="E1200">
        <v>35</v>
      </c>
      <c r="F1200" s="3">
        <v>50.94</v>
      </c>
      <c r="G1200" s="3">
        <v>2298</v>
      </c>
      <c r="H1200" s="2">
        <v>24169</v>
      </c>
      <c r="I1200">
        <v>6.7</v>
      </c>
      <c r="J1200">
        <v>8.8000000000000007</v>
      </c>
      <c r="K1200">
        <v>28</v>
      </c>
      <c r="L1200">
        <v>16</v>
      </c>
      <c r="M1200" s="3">
        <v>408669.91</v>
      </c>
    </row>
    <row r="1201" spans="1:13" x14ac:dyDescent="0.25">
      <c r="A1201" t="s">
        <v>1227</v>
      </c>
      <c r="B1201" t="s">
        <v>22</v>
      </c>
      <c r="C1201" t="s">
        <v>30</v>
      </c>
      <c r="D1201">
        <v>3.7</v>
      </c>
      <c r="E1201">
        <v>77</v>
      </c>
      <c r="F1201" s="3">
        <v>35.090000000000003</v>
      </c>
      <c r="G1201" s="3">
        <v>7108</v>
      </c>
      <c r="H1201" s="2">
        <v>73789</v>
      </c>
      <c r="I1201">
        <v>2.1</v>
      </c>
      <c r="J1201">
        <v>9.1</v>
      </c>
      <c r="K1201">
        <v>40</v>
      </c>
      <c r="L1201">
        <v>40</v>
      </c>
      <c r="M1201" s="3">
        <v>630831.31999999995</v>
      </c>
    </row>
    <row r="1202" spans="1:13" x14ac:dyDescent="0.25">
      <c r="A1202" t="s">
        <v>1228</v>
      </c>
      <c r="B1202" t="s">
        <v>33</v>
      </c>
      <c r="C1202" t="s">
        <v>19</v>
      </c>
      <c r="D1202">
        <v>3.6</v>
      </c>
      <c r="E1202">
        <v>51</v>
      </c>
      <c r="F1202" s="3">
        <v>70.53</v>
      </c>
      <c r="G1202" s="3">
        <v>2750</v>
      </c>
      <c r="H1202" s="2">
        <v>27921</v>
      </c>
      <c r="I1202">
        <v>2</v>
      </c>
      <c r="J1202">
        <v>3.9</v>
      </c>
      <c r="K1202">
        <v>0</v>
      </c>
      <c r="L1202">
        <v>6</v>
      </c>
      <c r="M1202" s="3">
        <v>802619.8</v>
      </c>
    </row>
    <row r="1203" spans="1:13" x14ac:dyDescent="0.25">
      <c r="A1203" t="s">
        <v>1229</v>
      </c>
      <c r="B1203" t="s">
        <v>22</v>
      </c>
      <c r="C1203" t="s">
        <v>25</v>
      </c>
      <c r="D1203">
        <v>4.7</v>
      </c>
      <c r="E1203">
        <v>87</v>
      </c>
      <c r="F1203" s="3">
        <v>47.24</v>
      </c>
      <c r="G1203" s="3">
        <v>4690</v>
      </c>
      <c r="H1203" s="2">
        <v>47872</v>
      </c>
      <c r="I1203">
        <v>9.4</v>
      </c>
      <c r="J1203">
        <v>6</v>
      </c>
      <c r="K1203">
        <v>53</v>
      </c>
      <c r="L1203">
        <v>43</v>
      </c>
      <c r="M1203" s="3">
        <v>932261.36</v>
      </c>
    </row>
    <row r="1204" spans="1:13" x14ac:dyDescent="0.25">
      <c r="A1204" t="s">
        <v>1230</v>
      </c>
      <c r="B1204" t="s">
        <v>33</v>
      </c>
      <c r="C1204" t="s">
        <v>41</v>
      </c>
      <c r="D1204">
        <v>3.1</v>
      </c>
      <c r="E1204">
        <v>70</v>
      </c>
      <c r="F1204" s="3">
        <v>44.94</v>
      </c>
      <c r="G1204" s="3">
        <v>1293</v>
      </c>
      <c r="H1204" s="2">
        <v>19918</v>
      </c>
      <c r="I1204">
        <v>3.6</v>
      </c>
      <c r="J1204">
        <v>8</v>
      </c>
      <c r="K1204">
        <v>7</v>
      </c>
      <c r="L1204">
        <v>36</v>
      </c>
      <c r="M1204" s="3">
        <v>711234.02</v>
      </c>
    </row>
    <row r="1205" spans="1:13" x14ac:dyDescent="0.25">
      <c r="A1205" t="s">
        <v>1231</v>
      </c>
      <c r="B1205" t="s">
        <v>18</v>
      </c>
      <c r="C1205" t="s">
        <v>41</v>
      </c>
      <c r="D1205">
        <v>3.8</v>
      </c>
      <c r="E1205">
        <v>50</v>
      </c>
      <c r="F1205" s="3">
        <v>43.3</v>
      </c>
      <c r="G1205" s="3">
        <v>3072</v>
      </c>
      <c r="H1205" s="2">
        <v>34356</v>
      </c>
      <c r="I1205">
        <v>7</v>
      </c>
      <c r="J1205">
        <v>3.3</v>
      </c>
      <c r="K1205">
        <v>3</v>
      </c>
      <c r="L1205">
        <v>43</v>
      </c>
      <c r="M1205" s="3">
        <v>502214.6</v>
      </c>
    </row>
    <row r="1206" spans="1:13" x14ac:dyDescent="0.25">
      <c r="A1206" t="s">
        <v>1232</v>
      </c>
      <c r="B1206" t="s">
        <v>18</v>
      </c>
      <c r="C1206" t="s">
        <v>41</v>
      </c>
      <c r="D1206">
        <v>3.7</v>
      </c>
      <c r="E1206">
        <v>50</v>
      </c>
      <c r="F1206" s="3">
        <v>42.49</v>
      </c>
      <c r="G1206" s="3">
        <v>2215</v>
      </c>
      <c r="H1206" s="2">
        <v>25064</v>
      </c>
      <c r="I1206">
        <v>1.3</v>
      </c>
      <c r="J1206">
        <v>5.8</v>
      </c>
      <c r="K1206">
        <v>20</v>
      </c>
      <c r="L1206">
        <v>39</v>
      </c>
      <c r="M1206" s="3">
        <v>485828.11</v>
      </c>
    </row>
    <row r="1207" spans="1:13" x14ac:dyDescent="0.25">
      <c r="A1207" t="s">
        <v>1233</v>
      </c>
      <c r="B1207" t="s">
        <v>22</v>
      </c>
      <c r="C1207" t="s">
        <v>41</v>
      </c>
      <c r="D1207">
        <v>3.6</v>
      </c>
      <c r="E1207">
        <v>89</v>
      </c>
      <c r="F1207" s="3">
        <v>45.45</v>
      </c>
      <c r="G1207" s="3">
        <v>4566</v>
      </c>
      <c r="H1207" s="2">
        <v>46029</v>
      </c>
      <c r="I1207">
        <v>6</v>
      </c>
      <c r="J1207">
        <v>4.3</v>
      </c>
      <c r="K1207">
        <v>68</v>
      </c>
      <c r="L1207">
        <v>36</v>
      </c>
      <c r="M1207" s="3">
        <v>917169.2</v>
      </c>
    </row>
    <row r="1208" spans="1:13" x14ac:dyDescent="0.25">
      <c r="A1208" t="s">
        <v>1234</v>
      </c>
      <c r="B1208" t="s">
        <v>33</v>
      </c>
      <c r="C1208" t="s">
        <v>36</v>
      </c>
      <c r="D1208">
        <v>4.8</v>
      </c>
      <c r="E1208">
        <v>57</v>
      </c>
      <c r="F1208" s="3">
        <v>58.13</v>
      </c>
      <c r="G1208" s="3">
        <v>3883</v>
      </c>
      <c r="H1208" s="2">
        <v>41471</v>
      </c>
      <c r="I1208">
        <v>3.1</v>
      </c>
      <c r="J1208">
        <v>4.4000000000000004</v>
      </c>
      <c r="K1208">
        <v>40</v>
      </c>
      <c r="L1208">
        <v>14</v>
      </c>
      <c r="M1208" s="3">
        <v>746565.86</v>
      </c>
    </row>
    <row r="1209" spans="1:13" x14ac:dyDescent="0.25">
      <c r="A1209" t="s">
        <v>1235</v>
      </c>
      <c r="B1209" t="s">
        <v>22</v>
      </c>
      <c r="C1209" t="s">
        <v>19</v>
      </c>
      <c r="D1209">
        <v>4.5</v>
      </c>
      <c r="E1209">
        <v>74</v>
      </c>
      <c r="F1209" s="3">
        <v>65.89</v>
      </c>
      <c r="G1209" s="3">
        <v>7374</v>
      </c>
      <c r="H1209" s="2">
        <v>81181</v>
      </c>
      <c r="I1209">
        <v>2.2999999999999998</v>
      </c>
      <c r="J1209">
        <v>1.8</v>
      </c>
      <c r="K1209">
        <v>63</v>
      </c>
      <c r="L1209">
        <v>2</v>
      </c>
      <c r="M1209" s="3">
        <v>1097186.24</v>
      </c>
    </row>
    <row r="1210" spans="1:13" x14ac:dyDescent="0.25">
      <c r="A1210" t="s">
        <v>1236</v>
      </c>
      <c r="B1210" t="s">
        <v>22</v>
      </c>
      <c r="C1210" t="s">
        <v>30</v>
      </c>
      <c r="D1210">
        <v>3.1</v>
      </c>
      <c r="E1210">
        <v>86</v>
      </c>
      <c r="F1210" s="3">
        <v>39.090000000000003</v>
      </c>
      <c r="G1210" s="3">
        <v>6178</v>
      </c>
      <c r="H1210" s="2">
        <v>62244</v>
      </c>
      <c r="I1210">
        <v>8</v>
      </c>
      <c r="J1210">
        <v>4.7</v>
      </c>
      <c r="K1210">
        <v>57</v>
      </c>
      <c r="L1210">
        <v>65</v>
      </c>
      <c r="M1210" s="3">
        <v>779815.24</v>
      </c>
    </row>
    <row r="1211" spans="1:13" x14ac:dyDescent="0.25">
      <c r="A1211" t="s">
        <v>1237</v>
      </c>
      <c r="B1211" t="s">
        <v>33</v>
      </c>
      <c r="C1211" t="s">
        <v>41</v>
      </c>
      <c r="D1211">
        <v>4.4000000000000004</v>
      </c>
      <c r="E1211">
        <v>65</v>
      </c>
      <c r="F1211" s="3">
        <v>45.98</v>
      </c>
      <c r="G1211" s="3">
        <v>3788</v>
      </c>
      <c r="H1211" s="2">
        <v>42643</v>
      </c>
      <c r="I1211">
        <v>8.3000000000000007</v>
      </c>
      <c r="J1211">
        <v>2.4</v>
      </c>
      <c r="K1211">
        <v>40</v>
      </c>
      <c r="L1211">
        <v>59</v>
      </c>
      <c r="M1211" s="3">
        <v>678105.47</v>
      </c>
    </row>
    <row r="1212" spans="1:13" x14ac:dyDescent="0.25">
      <c r="A1212" t="s">
        <v>1238</v>
      </c>
      <c r="B1212" t="s">
        <v>33</v>
      </c>
      <c r="C1212" t="s">
        <v>41</v>
      </c>
      <c r="D1212">
        <v>4.0999999999999996</v>
      </c>
      <c r="E1212">
        <v>54</v>
      </c>
      <c r="F1212" s="3">
        <v>41.36</v>
      </c>
      <c r="G1212" s="3">
        <v>2453</v>
      </c>
      <c r="H1212" s="2">
        <v>24747</v>
      </c>
      <c r="I1212">
        <v>7.4</v>
      </c>
      <c r="J1212">
        <v>3.7</v>
      </c>
      <c r="K1212">
        <v>40</v>
      </c>
      <c r="L1212">
        <v>34</v>
      </c>
      <c r="M1212" s="3">
        <v>504702.85</v>
      </c>
    </row>
    <row r="1213" spans="1:13" x14ac:dyDescent="0.25">
      <c r="A1213" t="s">
        <v>1239</v>
      </c>
      <c r="B1213" t="s">
        <v>33</v>
      </c>
      <c r="C1213" t="s">
        <v>23</v>
      </c>
      <c r="D1213">
        <v>4.8</v>
      </c>
      <c r="E1213">
        <v>66</v>
      </c>
      <c r="F1213" s="3">
        <v>25.65</v>
      </c>
      <c r="G1213" s="3">
        <v>4415</v>
      </c>
      <c r="H1213" s="2">
        <v>51397</v>
      </c>
      <c r="I1213">
        <v>1.1000000000000001</v>
      </c>
      <c r="J1213">
        <v>4</v>
      </c>
      <c r="K1213">
        <v>58</v>
      </c>
      <c r="L1213">
        <v>62</v>
      </c>
      <c r="M1213" s="3">
        <v>396465.45</v>
      </c>
    </row>
    <row r="1214" spans="1:13" x14ac:dyDescent="0.25">
      <c r="A1214" t="s">
        <v>1240</v>
      </c>
      <c r="B1214" t="s">
        <v>18</v>
      </c>
      <c r="C1214" t="s">
        <v>19</v>
      </c>
      <c r="D1214">
        <v>3.6</v>
      </c>
      <c r="E1214">
        <v>33</v>
      </c>
      <c r="F1214" s="3">
        <v>73.59</v>
      </c>
      <c r="G1214" s="3">
        <v>2139</v>
      </c>
      <c r="H1214" s="2">
        <v>20802</v>
      </c>
      <c r="I1214">
        <v>3.6</v>
      </c>
      <c r="J1214">
        <v>4.9000000000000004</v>
      </c>
      <c r="K1214">
        <v>1</v>
      </c>
      <c r="L1214">
        <v>19</v>
      </c>
      <c r="M1214" s="3">
        <v>557309.32999999996</v>
      </c>
    </row>
    <row r="1215" spans="1:13" x14ac:dyDescent="0.25">
      <c r="A1215" t="s">
        <v>1241</v>
      </c>
      <c r="B1215" t="s">
        <v>22</v>
      </c>
      <c r="C1215" t="s">
        <v>25</v>
      </c>
      <c r="D1215">
        <v>4.0999999999999996</v>
      </c>
      <c r="E1215">
        <v>70</v>
      </c>
      <c r="F1215" s="3">
        <v>45.81</v>
      </c>
      <c r="G1215" s="3">
        <v>4581</v>
      </c>
      <c r="H1215" s="2">
        <v>44947</v>
      </c>
      <c r="I1215">
        <v>4.2</v>
      </c>
      <c r="J1215">
        <v>9.3000000000000007</v>
      </c>
      <c r="K1215">
        <v>66</v>
      </c>
      <c r="L1215">
        <v>16</v>
      </c>
      <c r="M1215" s="3">
        <v>739458.57</v>
      </c>
    </row>
    <row r="1216" spans="1:13" x14ac:dyDescent="0.25">
      <c r="A1216" t="s">
        <v>1242</v>
      </c>
      <c r="B1216" t="s">
        <v>22</v>
      </c>
      <c r="C1216" t="s">
        <v>19</v>
      </c>
      <c r="D1216">
        <v>4</v>
      </c>
      <c r="E1216">
        <v>75</v>
      </c>
      <c r="F1216" s="3">
        <v>70.94</v>
      </c>
      <c r="G1216" s="3">
        <v>2644</v>
      </c>
      <c r="H1216" s="2">
        <v>27900</v>
      </c>
      <c r="I1216">
        <v>7.2</v>
      </c>
      <c r="J1216">
        <v>6.7</v>
      </c>
      <c r="K1216">
        <v>10</v>
      </c>
      <c r="L1216">
        <v>73</v>
      </c>
      <c r="M1216" s="3">
        <v>1195618.52</v>
      </c>
    </row>
    <row r="1217" spans="1:13" x14ac:dyDescent="0.25">
      <c r="A1217" t="s">
        <v>1243</v>
      </c>
      <c r="B1217" t="s">
        <v>18</v>
      </c>
      <c r="C1217" t="s">
        <v>19</v>
      </c>
      <c r="D1217">
        <v>4</v>
      </c>
      <c r="E1217">
        <v>30</v>
      </c>
      <c r="F1217" s="3">
        <v>68.05</v>
      </c>
      <c r="G1217" s="3">
        <v>2973</v>
      </c>
      <c r="H1217" s="2">
        <v>33068</v>
      </c>
      <c r="I1217">
        <v>7.8</v>
      </c>
      <c r="J1217">
        <v>9.8000000000000007</v>
      </c>
      <c r="K1217">
        <v>27</v>
      </c>
      <c r="L1217">
        <v>22</v>
      </c>
      <c r="M1217" s="3">
        <v>470759.85</v>
      </c>
    </row>
    <row r="1218" spans="1:13" x14ac:dyDescent="0.25">
      <c r="A1218" t="s">
        <v>1244</v>
      </c>
      <c r="B1218" t="s">
        <v>33</v>
      </c>
      <c r="C1218" t="s">
        <v>30</v>
      </c>
      <c r="D1218">
        <v>3.9</v>
      </c>
      <c r="E1218">
        <v>53</v>
      </c>
      <c r="F1218" s="3">
        <v>40.07</v>
      </c>
      <c r="G1218" s="3">
        <v>2548</v>
      </c>
      <c r="H1218" s="2">
        <v>29863</v>
      </c>
      <c r="I1218">
        <v>6.7</v>
      </c>
      <c r="J1218">
        <v>6.3</v>
      </c>
      <c r="K1218">
        <v>51</v>
      </c>
      <c r="L1218">
        <v>29</v>
      </c>
      <c r="M1218" s="3">
        <v>499889.24</v>
      </c>
    </row>
    <row r="1219" spans="1:13" x14ac:dyDescent="0.25">
      <c r="A1219" t="s">
        <v>1245</v>
      </c>
      <c r="B1219" t="s">
        <v>18</v>
      </c>
      <c r="C1219" t="s">
        <v>19</v>
      </c>
      <c r="D1219">
        <v>3.4</v>
      </c>
      <c r="E1219">
        <v>31</v>
      </c>
      <c r="F1219" s="3">
        <v>69.959999999999994</v>
      </c>
      <c r="G1219" s="3">
        <v>2689</v>
      </c>
      <c r="H1219" s="2">
        <v>29009</v>
      </c>
      <c r="I1219">
        <v>8.1</v>
      </c>
      <c r="J1219">
        <v>8.1999999999999993</v>
      </c>
      <c r="K1219">
        <v>2</v>
      </c>
      <c r="L1219">
        <v>4</v>
      </c>
      <c r="M1219" s="3">
        <v>508722.15</v>
      </c>
    </row>
    <row r="1220" spans="1:13" x14ac:dyDescent="0.25">
      <c r="A1220" t="s">
        <v>1246</v>
      </c>
      <c r="B1220" t="s">
        <v>18</v>
      </c>
      <c r="C1220" t="s">
        <v>30</v>
      </c>
      <c r="D1220">
        <v>4.5</v>
      </c>
      <c r="E1220">
        <v>42</v>
      </c>
      <c r="F1220" s="3">
        <v>39.880000000000003</v>
      </c>
      <c r="G1220" s="3">
        <v>2134</v>
      </c>
      <c r="H1220" s="2">
        <v>28071</v>
      </c>
      <c r="I1220">
        <v>4.8</v>
      </c>
      <c r="J1220">
        <v>8.5</v>
      </c>
      <c r="K1220">
        <v>8</v>
      </c>
      <c r="L1220">
        <v>1</v>
      </c>
      <c r="M1220" s="3">
        <v>382645.71</v>
      </c>
    </row>
    <row r="1221" spans="1:13" x14ac:dyDescent="0.25">
      <c r="A1221" t="s">
        <v>1247</v>
      </c>
      <c r="B1221" t="s">
        <v>18</v>
      </c>
      <c r="C1221" t="s">
        <v>41</v>
      </c>
      <c r="D1221">
        <v>3.9</v>
      </c>
      <c r="E1221">
        <v>43</v>
      </c>
      <c r="F1221" s="3">
        <v>38.29</v>
      </c>
      <c r="G1221" s="3">
        <v>1063</v>
      </c>
      <c r="H1221" s="2">
        <v>18576</v>
      </c>
      <c r="I1221">
        <v>5.9</v>
      </c>
      <c r="J1221">
        <v>7.7</v>
      </c>
      <c r="K1221">
        <v>31</v>
      </c>
      <c r="L1221">
        <v>40</v>
      </c>
      <c r="M1221" s="3">
        <v>386580.82</v>
      </c>
    </row>
    <row r="1222" spans="1:13" x14ac:dyDescent="0.25">
      <c r="A1222" t="s">
        <v>1248</v>
      </c>
      <c r="B1222" t="s">
        <v>22</v>
      </c>
      <c r="C1222" t="s">
        <v>41</v>
      </c>
      <c r="D1222">
        <v>4.9000000000000004</v>
      </c>
      <c r="E1222">
        <v>86</v>
      </c>
      <c r="F1222" s="3">
        <v>39.26</v>
      </c>
      <c r="G1222" s="3">
        <v>6945</v>
      </c>
      <c r="H1222" s="2">
        <v>71704</v>
      </c>
      <c r="I1222">
        <v>1.6</v>
      </c>
      <c r="J1222">
        <v>7</v>
      </c>
      <c r="K1222">
        <v>51</v>
      </c>
      <c r="L1222">
        <v>59</v>
      </c>
      <c r="M1222" s="3">
        <v>776666.14</v>
      </c>
    </row>
    <row r="1223" spans="1:13" x14ac:dyDescent="0.25">
      <c r="A1223" t="s">
        <v>1249</v>
      </c>
      <c r="B1223" t="s">
        <v>18</v>
      </c>
      <c r="C1223" t="s">
        <v>36</v>
      </c>
      <c r="D1223">
        <v>3.5</v>
      </c>
      <c r="E1223">
        <v>40</v>
      </c>
      <c r="F1223" s="3">
        <v>65.42</v>
      </c>
      <c r="G1223" s="3">
        <v>1343</v>
      </c>
      <c r="H1223" s="2">
        <v>15972</v>
      </c>
      <c r="I1223">
        <v>4.8</v>
      </c>
      <c r="J1223">
        <v>4.8</v>
      </c>
      <c r="K1223">
        <v>9</v>
      </c>
      <c r="L1223">
        <v>5</v>
      </c>
      <c r="M1223" s="3">
        <v>600606.18000000005</v>
      </c>
    </row>
    <row r="1224" spans="1:13" x14ac:dyDescent="0.25">
      <c r="A1224" t="s">
        <v>1250</v>
      </c>
      <c r="B1224" t="s">
        <v>22</v>
      </c>
      <c r="C1224" t="s">
        <v>30</v>
      </c>
      <c r="D1224">
        <v>4.4000000000000004</v>
      </c>
      <c r="E1224">
        <v>72</v>
      </c>
      <c r="F1224" s="3">
        <v>32.21</v>
      </c>
      <c r="G1224" s="3">
        <v>7661</v>
      </c>
      <c r="H1224" s="2">
        <v>85999</v>
      </c>
      <c r="I1224">
        <v>4.9000000000000004</v>
      </c>
      <c r="J1224">
        <v>6.1</v>
      </c>
      <c r="K1224">
        <v>11</v>
      </c>
      <c r="L1224">
        <v>12</v>
      </c>
      <c r="M1224" s="3">
        <v>532771.56000000006</v>
      </c>
    </row>
    <row r="1225" spans="1:13" x14ac:dyDescent="0.25">
      <c r="A1225" t="s">
        <v>1251</v>
      </c>
      <c r="B1225" t="s">
        <v>22</v>
      </c>
      <c r="C1225" t="s">
        <v>30</v>
      </c>
      <c r="D1225">
        <v>4.9000000000000004</v>
      </c>
      <c r="E1225">
        <v>76</v>
      </c>
      <c r="F1225" s="3">
        <v>36.36</v>
      </c>
      <c r="G1225" s="3">
        <v>2000</v>
      </c>
      <c r="H1225" s="2">
        <v>20074</v>
      </c>
      <c r="I1225">
        <v>6.5</v>
      </c>
      <c r="J1225">
        <v>2.7</v>
      </c>
      <c r="K1225">
        <v>43</v>
      </c>
      <c r="L1225">
        <v>55</v>
      </c>
      <c r="M1225" s="3">
        <v>628504.81999999995</v>
      </c>
    </row>
    <row r="1226" spans="1:13" x14ac:dyDescent="0.25">
      <c r="A1226" t="s">
        <v>1252</v>
      </c>
      <c r="B1226" t="s">
        <v>22</v>
      </c>
      <c r="C1226" t="s">
        <v>25</v>
      </c>
      <c r="D1226">
        <v>4.3</v>
      </c>
      <c r="E1226">
        <v>79</v>
      </c>
      <c r="F1226" s="3">
        <v>49.27</v>
      </c>
      <c r="G1226" s="3">
        <v>7367</v>
      </c>
      <c r="H1226" s="2">
        <v>82874</v>
      </c>
      <c r="I1226">
        <v>4.4000000000000004</v>
      </c>
      <c r="J1226">
        <v>6.6</v>
      </c>
      <c r="K1226">
        <v>55</v>
      </c>
      <c r="L1226">
        <v>23</v>
      </c>
      <c r="M1226" s="3">
        <v>897697.53</v>
      </c>
    </row>
    <row r="1227" spans="1:13" x14ac:dyDescent="0.25">
      <c r="A1227" t="s">
        <v>1253</v>
      </c>
      <c r="B1227" t="s">
        <v>33</v>
      </c>
      <c r="C1227" t="s">
        <v>23</v>
      </c>
      <c r="D1227">
        <v>4.7</v>
      </c>
      <c r="E1227">
        <v>60</v>
      </c>
      <c r="F1227" s="3">
        <v>33.520000000000003</v>
      </c>
      <c r="G1227" s="3">
        <v>2991</v>
      </c>
      <c r="H1227" s="2">
        <v>36350</v>
      </c>
      <c r="I1227">
        <v>3.1</v>
      </c>
      <c r="J1227">
        <v>5.6</v>
      </c>
      <c r="K1227">
        <v>19</v>
      </c>
      <c r="L1227">
        <v>2</v>
      </c>
      <c r="M1227" s="3">
        <v>454660.72</v>
      </c>
    </row>
    <row r="1228" spans="1:13" x14ac:dyDescent="0.25">
      <c r="A1228" t="s">
        <v>1254</v>
      </c>
      <c r="B1228" t="s">
        <v>22</v>
      </c>
      <c r="C1228" t="s">
        <v>19</v>
      </c>
      <c r="D1228">
        <v>4.7</v>
      </c>
      <c r="E1228">
        <v>79</v>
      </c>
      <c r="F1228" s="3">
        <v>66.42</v>
      </c>
      <c r="G1228" s="3">
        <v>8393</v>
      </c>
      <c r="H1228" s="2">
        <v>84301</v>
      </c>
      <c r="I1228">
        <v>3.1</v>
      </c>
      <c r="J1228">
        <v>8.1999999999999993</v>
      </c>
      <c r="K1228">
        <v>60</v>
      </c>
      <c r="L1228">
        <v>63</v>
      </c>
      <c r="M1228" s="3">
        <v>1180992.6299999999</v>
      </c>
    </row>
    <row r="1229" spans="1:13" x14ac:dyDescent="0.25">
      <c r="A1229" t="s">
        <v>1255</v>
      </c>
      <c r="B1229" t="s">
        <v>22</v>
      </c>
      <c r="C1229" t="s">
        <v>25</v>
      </c>
      <c r="D1229">
        <v>3.7</v>
      </c>
      <c r="E1229">
        <v>77</v>
      </c>
      <c r="F1229" s="3">
        <v>49.81</v>
      </c>
      <c r="G1229" s="3">
        <v>2429</v>
      </c>
      <c r="H1229" s="2">
        <v>23683</v>
      </c>
      <c r="I1229">
        <v>2.2000000000000002</v>
      </c>
      <c r="J1229">
        <v>9.1</v>
      </c>
      <c r="K1229">
        <v>40</v>
      </c>
      <c r="L1229">
        <v>28</v>
      </c>
      <c r="M1229" s="3">
        <v>857074.76</v>
      </c>
    </row>
    <row r="1230" spans="1:13" x14ac:dyDescent="0.25">
      <c r="A1230" t="s">
        <v>1256</v>
      </c>
      <c r="B1230" t="s">
        <v>33</v>
      </c>
      <c r="C1230" t="s">
        <v>30</v>
      </c>
      <c r="D1230">
        <v>4.2</v>
      </c>
      <c r="E1230">
        <v>54</v>
      </c>
      <c r="F1230" s="3">
        <v>37.69</v>
      </c>
      <c r="G1230" s="3">
        <v>1860</v>
      </c>
      <c r="H1230" s="2">
        <v>26539</v>
      </c>
      <c r="I1230">
        <v>7.3</v>
      </c>
      <c r="J1230">
        <v>2.2000000000000002</v>
      </c>
      <c r="K1230">
        <v>11</v>
      </c>
      <c r="L1230">
        <v>15</v>
      </c>
      <c r="M1230" s="3">
        <v>471206.83</v>
      </c>
    </row>
    <row r="1231" spans="1:13" x14ac:dyDescent="0.25">
      <c r="A1231" t="s">
        <v>1257</v>
      </c>
      <c r="B1231" t="s">
        <v>22</v>
      </c>
      <c r="C1231" t="s">
        <v>25</v>
      </c>
      <c r="D1231">
        <v>3.3</v>
      </c>
      <c r="E1231">
        <v>71</v>
      </c>
      <c r="F1231" s="3">
        <v>49.48</v>
      </c>
      <c r="G1231" s="3">
        <v>6219</v>
      </c>
      <c r="H1231" s="2">
        <v>66466</v>
      </c>
      <c r="I1231">
        <v>6.6</v>
      </c>
      <c r="J1231">
        <v>7.2</v>
      </c>
      <c r="K1231">
        <v>8</v>
      </c>
      <c r="L1231">
        <v>3</v>
      </c>
      <c r="M1231" s="3">
        <v>799180.6</v>
      </c>
    </row>
    <row r="1232" spans="1:13" x14ac:dyDescent="0.25">
      <c r="A1232" t="s">
        <v>1258</v>
      </c>
      <c r="B1232" t="s">
        <v>18</v>
      </c>
      <c r="C1232" t="s">
        <v>36</v>
      </c>
      <c r="D1232">
        <v>4.0999999999999996</v>
      </c>
      <c r="E1232">
        <v>44</v>
      </c>
      <c r="F1232" s="3">
        <v>55.64</v>
      </c>
      <c r="G1232" s="3">
        <v>3112</v>
      </c>
      <c r="H1232" s="2">
        <v>31342</v>
      </c>
      <c r="I1232">
        <v>6.2</v>
      </c>
      <c r="J1232">
        <v>9.6</v>
      </c>
      <c r="K1232">
        <v>24</v>
      </c>
      <c r="L1232">
        <v>6</v>
      </c>
      <c r="M1232" s="3">
        <v>567991.34</v>
      </c>
    </row>
    <row r="1233" spans="1:13" x14ac:dyDescent="0.25">
      <c r="A1233" t="s">
        <v>1259</v>
      </c>
      <c r="B1233" t="s">
        <v>18</v>
      </c>
      <c r="C1233" t="s">
        <v>23</v>
      </c>
      <c r="D1233">
        <v>3.5</v>
      </c>
      <c r="E1233">
        <v>45</v>
      </c>
      <c r="F1233" s="3">
        <v>32.76</v>
      </c>
      <c r="G1233" s="3">
        <v>3196</v>
      </c>
      <c r="H1233" s="2">
        <v>33757</v>
      </c>
      <c r="I1233">
        <v>5.8</v>
      </c>
      <c r="J1233">
        <v>9.3000000000000007</v>
      </c>
      <c r="K1233">
        <v>10</v>
      </c>
      <c r="L1233">
        <v>19</v>
      </c>
      <c r="M1233" s="3">
        <v>343033.69</v>
      </c>
    </row>
    <row r="1234" spans="1:13" x14ac:dyDescent="0.25">
      <c r="A1234" t="s">
        <v>1260</v>
      </c>
      <c r="B1234" t="s">
        <v>22</v>
      </c>
      <c r="C1234" t="s">
        <v>30</v>
      </c>
      <c r="D1234">
        <v>4.5</v>
      </c>
      <c r="E1234">
        <v>73</v>
      </c>
      <c r="F1234" s="3">
        <v>35.54</v>
      </c>
      <c r="G1234" s="3">
        <v>8960</v>
      </c>
      <c r="H1234" s="2">
        <v>93086</v>
      </c>
      <c r="I1234">
        <v>4.3</v>
      </c>
      <c r="J1234">
        <v>8.5</v>
      </c>
      <c r="K1234">
        <v>8</v>
      </c>
      <c r="L1234">
        <v>72</v>
      </c>
      <c r="M1234" s="3">
        <v>606621.48</v>
      </c>
    </row>
    <row r="1235" spans="1:13" x14ac:dyDescent="0.25">
      <c r="A1235" t="s">
        <v>1261</v>
      </c>
      <c r="B1235" t="s">
        <v>33</v>
      </c>
      <c r="C1235" t="s">
        <v>30</v>
      </c>
      <c r="D1235">
        <v>4.0999999999999996</v>
      </c>
      <c r="E1235">
        <v>65</v>
      </c>
      <c r="F1235" s="3">
        <v>30.12</v>
      </c>
      <c r="G1235" s="3">
        <v>4048</v>
      </c>
      <c r="H1235" s="2">
        <v>42176</v>
      </c>
      <c r="I1235">
        <v>7.9</v>
      </c>
      <c r="J1235">
        <v>1.4</v>
      </c>
      <c r="K1235">
        <v>12</v>
      </c>
      <c r="L1235">
        <v>56</v>
      </c>
      <c r="M1235" s="3">
        <v>452909.16</v>
      </c>
    </row>
    <row r="1236" spans="1:13" x14ac:dyDescent="0.25">
      <c r="A1236" t="s">
        <v>1262</v>
      </c>
      <c r="B1236" t="s">
        <v>18</v>
      </c>
      <c r="C1236" t="s">
        <v>19</v>
      </c>
      <c r="D1236">
        <v>3.8</v>
      </c>
      <c r="E1236">
        <v>41</v>
      </c>
      <c r="F1236" s="3">
        <v>71.739999999999995</v>
      </c>
      <c r="G1236" s="3">
        <v>2290</v>
      </c>
      <c r="H1236" s="2">
        <v>26068</v>
      </c>
      <c r="I1236">
        <v>9.3000000000000007</v>
      </c>
      <c r="J1236">
        <v>3.3</v>
      </c>
      <c r="K1236">
        <v>12</v>
      </c>
      <c r="L1236">
        <v>38</v>
      </c>
      <c r="M1236" s="3">
        <v>666224.86</v>
      </c>
    </row>
    <row r="1237" spans="1:13" x14ac:dyDescent="0.25">
      <c r="A1237" t="s">
        <v>1263</v>
      </c>
      <c r="B1237" t="s">
        <v>33</v>
      </c>
      <c r="C1237" t="s">
        <v>23</v>
      </c>
      <c r="D1237">
        <v>3.5</v>
      </c>
      <c r="E1237">
        <v>63</v>
      </c>
      <c r="F1237" s="3">
        <v>35.119999999999997</v>
      </c>
      <c r="G1237" s="3">
        <v>2184</v>
      </c>
      <c r="H1237" s="2">
        <v>23363</v>
      </c>
      <c r="I1237">
        <v>5</v>
      </c>
      <c r="J1237">
        <v>2.2999999999999998</v>
      </c>
      <c r="K1237">
        <v>6</v>
      </c>
      <c r="L1237">
        <v>34</v>
      </c>
      <c r="M1237" s="3">
        <v>496357.59</v>
      </c>
    </row>
    <row r="1238" spans="1:13" x14ac:dyDescent="0.25">
      <c r="A1238" t="s">
        <v>1264</v>
      </c>
      <c r="B1238" t="s">
        <v>33</v>
      </c>
      <c r="C1238" t="s">
        <v>36</v>
      </c>
      <c r="D1238">
        <v>5</v>
      </c>
      <c r="E1238">
        <v>61</v>
      </c>
      <c r="F1238" s="3">
        <v>56.22</v>
      </c>
      <c r="G1238" s="3">
        <v>4145</v>
      </c>
      <c r="H1238" s="2">
        <v>50425</v>
      </c>
      <c r="I1238">
        <v>4.7</v>
      </c>
      <c r="J1238">
        <v>9.3000000000000007</v>
      </c>
      <c r="K1238">
        <v>11</v>
      </c>
      <c r="L1238">
        <v>2</v>
      </c>
      <c r="M1238" s="3">
        <v>775906.59</v>
      </c>
    </row>
    <row r="1239" spans="1:13" x14ac:dyDescent="0.25">
      <c r="A1239" t="s">
        <v>1265</v>
      </c>
      <c r="B1239" t="s">
        <v>18</v>
      </c>
      <c r="C1239" t="s">
        <v>41</v>
      </c>
      <c r="D1239">
        <v>3.1</v>
      </c>
      <c r="E1239">
        <v>50</v>
      </c>
      <c r="F1239" s="3">
        <v>41.5</v>
      </c>
      <c r="G1239" s="3">
        <v>2283</v>
      </c>
      <c r="H1239" s="2">
        <v>30331</v>
      </c>
      <c r="I1239">
        <v>2.5</v>
      </c>
      <c r="J1239">
        <v>7.7</v>
      </c>
      <c r="K1239">
        <v>40</v>
      </c>
      <c r="L1239">
        <v>24</v>
      </c>
      <c r="M1239" s="3">
        <v>486464.05</v>
      </c>
    </row>
    <row r="1240" spans="1:13" x14ac:dyDescent="0.25">
      <c r="A1240" t="s">
        <v>1266</v>
      </c>
      <c r="B1240" t="s">
        <v>33</v>
      </c>
      <c r="C1240" t="s">
        <v>25</v>
      </c>
      <c r="D1240">
        <v>3.1</v>
      </c>
      <c r="E1240">
        <v>65</v>
      </c>
      <c r="F1240" s="3">
        <v>53.02</v>
      </c>
      <c r="G1240" s="3">
        <v>1615</v>
      </c>
      <c r="H1240" s="2">
        <v>23381</v>
      </c>
      <c r="I1240">
        <v>7</v>
      </c>
      <c r="J1240">
        <v>5.8</v>
      </c>
      <c r="K1240">
        <v>26</v>
      </c>
      <c r="L1240">
        <v>63</v>
      </c>
      <c r="M1240" s="3">
        <v>778576.03</v>
      </c>
    </row>
    <row r="1241" spans="1:13" x14ac:dyDescent="0.25">
      <c r="A1241" t="s">
        <v>1267</v>
      </c>
      <c r="B1241" t="s">
        <v>18</v>
      </c>
      <c r="C1241" t="s">
        <v>19</v>
      </c>
      <c r="D1241">
        <v>3.4</v>
      </c>
      <c r="E1241">
        <v>45</v>
      </c>
      <c r="F1241" s="3">
        <v>65.78</v>
      </c>
      <c r="G1241" s="3">
        <v>952</v>
      </c>
      <c r="H1241" s="2">
        <v>9448</v>
      </c>
      <c r="I1241">
        <v>6</v>
      </c>
      <c r="J1241">
        <v>9.8000000000000007</v>
      </c>
      <c r="K1241">
        <v>27</v>
      </c>
      <c r="L1241">
        <v>2</v>
      </c>
      <c r="M1241" s="3">
        <v>677083.92</v>
      </c>
    </row>
    <row r="1242" spans="1:13" x14ac:dyDescent="0.25">
      <c r="A1242" t="s">
        <v>1268</v>
      </c>
      <c r="B1242" t="s">
        <v>33</v>
      </c>
      <c r="C1242" t="s">
        <v>30</v>
      </c>
      <c r="D1242">
        <v>4.9000000000000004</v>
      </c>
      <c r="E1242">
        <v>61</v>
      </c>
      <c r="F1242" s="3">
        <v>30.25</v>
      </c>
      <c r="G1242" s="3">
        <v>4067</v>
      </c>
      <c r="H1242" s="2">
        <v>40663</v>
      </c>
      <c r="I1242">
        <v>9.9</v>
      </c>
      <c r="J1242">
        <v>2.8</v>
      </c>
      <c r="K1242">
        <v>30</v>
      </c>
      <c r="L1242">
        <v>14</v>
      </c>
      <c r="M1242" s="3">
        <v>429756.4</v>
      </c>
    </row>
    <row r="1243" spans="1:13" x14ac:dyDescent="0.25">
      <c r="A1243" t="s">
        <v>1269</v>
      </c>
      <c r="B1243" t="s">
        <v>18</v>
      </c>
      <c r="C1243" t="s">
        <v>41</v>
      </c>
      <c r="D1243">
        <v>5</v>
      </c>
      <c r="E1243">
        <v>31</v>
      </c>
      <c r="F1243" s="3">
        <v>40.11</v>
      </c>
      <c r="G1243" s="3">
        <v>4040</v>
      </c>
      <c r="H1243" s="2">
        <v>49922</v>
      </c>
      <c r="I1243">
        <v>6.3</v>
      </c>
      <c r="J1243">
        <v>6.8</v>
      </c>
      <c r="K1243">
        <v>23</v>
      </c>
      <c r="L1243">
        <v>10</v>
      </c>
      <c r="M1243" s="3">
        <v>297848.52</v>
      </c>
    </row>
    <row r="1244" spans="1:13" x14ac:dyDescent="0.25">
      <c r="A1244" t="s">
        <v>1270</v>
      </c>
      <c r="B1244" t="s">
        <v>22</v>
      </c>
      <c r="C1244" t="s">
        <v>36</v>
      </c>
      <c r="D1244">
        <v>4.3</v>
      </c>
      <c r="E1244">
        <v>83</v>
      </c>
      <c r="F1244" s="3">
        <v>63.7</v>
      </c>
      <c r="G1244" s="3">
        <v>6336</v>
      </c>
      <c r="H1244" s="2">
        <v>72613</v>
      </c>
      <c r="I1244">
        <v>3.6</v>
      </c>
      <c r="J1244">
        <v>6.5</v>
      </c>
      <c r="K1244">
        <v>33</v>
      </c>
      <c r="L1244">
        <v>69</v>
      </c>
      <c r="M1244" s="3">
        <v>1195408.95</v>
      </c>
    </row>
    <row r="1245" spans="1:13" x14ac:dyDescent="0.25">
      <c r="A1245" t="s">
        <v>1271</v>
      </c>
      <c r="B1245" t="s">
        <v>18</v>
      </c>
      <c r="C1245" t="s">
        <v>23</v>
      </c>
      <c r="D1245">
        <v>4.8</v>
      </c>
      <c r="E1245">
        <v>40</v>
      </c>
      <c r="F1245" s="3">
        <v>26.77</v>
      </c>
      <c r="G1245" s="3">
        <v>2122</v>
      </c>
      <c r="H1245" s="2">
        <v>27680</v>
      </c>
      <c r="I1245">
        <v>6.1</v>
      </c>
      <c r="J1245">
        <v>4.0999999999999996</v>
      </c>
      <c r="K1245">
        <v>11</v>
      </c>
      <c r="L1245">
        <v>20</v>
      </c>
      <c r="M1245" s="3">
        <v>253920.07</v>
      </c>
    </row>
    <row r="1246" spans="1:13" x14ac:dyDescent="0.25">
      <c r="A1246" t="s">
        <v>1272</v>
      </c>
      <c r="B1246" t="s">
        <v>18</v>
      </c>
      <c r="C1246" t="s">
        <v>25</v>
      </c>
      <c r="D1246">
        <v>3.4</v>
      </c>
      <c r="E1246">
        <v>38</v>
      </c>
      <c r="F1246" s="3">
        <v>54.2</v>
      </c>
      <c r="G1246" s="3">
        <v>3212</v>
      </c>
      <c r="H1246" s="2">
        <v>35569</v>
      </c>
      <c r="I1246">
        <v>9.9</v>
      </c>
      <c r="J1246">
        <v>5.4</v>
      </c>
      <c r="K1246">
        <v>3</v>
      </c>
      <c r="L1246">
        <v>13</v>
      </c>
      <c r="M1246" s="3">
        <v>469642.05</v>
      </c>
    </row>
    <row r="1247" spans="1:13" x14ac:dyDescent="0.25">
      <c r="A1247" t="s">
        <v>1273</v>
      </c>
      <c r="B1247" t="s">
        <v>18</v>
      </c>
      <c r="C1247" t="s">
        <v>19</v>
      </c>
      <c r="D1247">
        <v>4.9000000000000004</v>
      </c>
      <c r="E1247">
        <v>36</v>
      </c>
      <c r="F1247" s="3">
        <v>72.22</v>
      </c>
      <c r="G1247" s="3">
        <v>2776</v>
      </c>
      <c r="H1247" s="2">
        <v>29881</v>
      </c>
      <c r="I1247">
        <v>7.5</v>
      </c>
      <c r="J1247">
        <v>3.1</v>
      </c>
      <c r="K1247">
        <v>19</v>
      </c>
      <c r="L1247">
        <v>26</v>
      </c>
      <c r="M1247" s="3">
        <v>589462.43000000005</v>
      </c>
    </row>
    <row r="1248" spans="1:13" x14ac:dyDescent="0.25">
      <c r="A1248" t="s">
        <v>1274</v>
      </c>
      <c r="B1248" t="s">
        <v>18</v>
      </c>
      <c r="C1248" t="s">
        <v>30</v>
      </c>
      <c r="D1248">
        <v>3.3</v>
      </c>
      <c r="E1248">
        <v>41</v>
      </c>
      <c r="F1248" s="3">
        <v>33.65</v>
      </c>
      <c r="G1248" s="3">
        <v>3054</v>
      </c>
      <c r="H1248" s="2">
        <v>31582</v>
      </c>
      <c r="I1248">
        <v>2.2000000000000002</v>
      </c>
      <c r="J1248">
        <v>7.1</v>
      </c>
      <c r="K1248">
        <v>35</v>
      </c>
      <c r="L1248">
        <v>12</v>
      </c>
      <c r="M1248" s="3">
        <v>333699</v>
      </c>
    </row>
    <row r="1249" spans="1:13" x14ac:dyDescent="0.25">
      <c r="A1249" t="s">
        <v>1275</v>
      </c>
      <c r="B1249" t="s">
        <v>33</v>
      </c>
      <c r="C1249" t="s">
        <v>30</v>
      </c>
      <c r="D1249">
        <v>3.2</v>
      </c>
      <c r="E1249">
        <v>66</v>
      </c>
      <c r="F1249" s="3">
        <v>35.67</v>
      </c>
      <c r="G1249" s="3">
        <v>1780</v>
      </c>
      <c r="H1249" s="2">
        <v>17096</v>
      </c>
      <c r="I1249">
        <v>4.0999999999999996</v>
      </c>
      <c r="J1249">
        <v>4.8</v>
      </c>
      <c r="K1249">
        <v>62</v>
      </c>
      <c r="L1249">
        <v>65</v>
      </c>
      <c r="M1249" s="3">
        <v>539811.06999999995</v>
      </c>
    </row>
    <row r="1250" spans="1:13" x14ac:dyDescent="0.25">
      <c r="A1250" t="s">
        <v>1276</v>
      </c>
      <c r="B1250" t="s">
        <v>22</v>
      </c>
      <c r="C1250" t="s">
        <v>41</v>
      </c>
      <c r="D1250">
        <v>3.2</v>
      </c>
      <c r="E1250">
        <v>78</v>
      </c>
      <c r="F1250" s="3">
        <v>45.62</v>
      </c>
      <c r="G1250" s="3">
        <v>2891</v>
      </c>
      <c r="H1250" s="2">
        <v>35301</v>
      </c>
      <c r="I1250">
        <v>3.7</v>
      </c>
      <c r="J1250">
        <v>1.2</v>
      </c>
      <c r="K1250">
        <v>42</v>
      </c>
      <c r="L1250">
        <v>76</v>
      </c>
      <c r="M1250" s="3">
        <v>811853.55</v>
      </c>
    </row>
    <row r="1251" spans="1:13" x14ac:dyDescent="0.25">
      <c r="A1251" t="s">
        <v>1277</v>
      </c>
      <c r="B1251" t="s">
        <v>18</v>
      </c>
      <c r="C1251" t="s">
        <v>41</v>
      </c>
      <c r="D1251">
        <v>4.0999999999999996</v>
      </c>
      <c r="E1251">
        <v>35</v>
      </c>
      <c r="F1251" s="3">
        <v>37.380000000000003</v>
      </c>
      <c r="G1251" s="3">
        <v>4034</v>
      </c>
      <c r="H1251" s="2">
        <v>44443</v>
      </c>
      <c r="I1251">
        <v>8.6999999999999993</v>
      </c>
      <c r="J1251">
        <v>9.6</v>
      </c>
      <c r="K1251">
        <v>34</v>
      </c>
      <c r="L1251">
        <v>15</v>
      </c>
      <c r="M1251" s="3">
        <v>312168.46999999997</v>
      </c>
    </row>
    <row r="1252" spans="1:13" x14ac:dyDescent="0.25">
      <c r="A1252" t="s">
        <v>1278</v>
      </c>
      <c r="B1252" t="s">
        <v>33</v>
      </c>
      <c r="C1252" t="s">
        <v>25</v>
      </c>
      <c r="D1252">
        <v>4.5999999999999996</v>
      </c>
      <c r="E1252">
        <v>61</v>
      </c>
      <c r="F1252" s="3">
        <v>50.49</v>
      </c>
      <c r="G1252" s="3">
        <v>4424</v>
      </c>
      <c r="H1252" s="2">
        <v>45943</v>
      </c>
      <c r="I1252">
        <v>6.5</v>
      </c>
      <c r="J1252">
        <v>5.5</v>
      </c>
      <c r="K1252">
        <v>11</v>
      </c>
      <c r="L1252">
        <v>0</v>
      </c>
      <c r="M1252" s="3">
        <v>704092.45</v>
      </c>
    </row>
    <row r="1253" spans="1:13" x14ac:dyDescent="0.25">
      <c r="A1253" t="s">
        <v>1279</v>
      </c>
      <c r="B1253" t="s">
        <v>22</v>
      </c>
      <c r="C1253" t="s">
        <v>23</v>
      </c>
      <c r="D1253">
        <v>3.7</v>
      </c>
      <c r="E1253">
        <v>89</v>
      </c>
      <c r="F1253" s="3">
        <v>31.87</v>
      </c>
      <c r="G1253" s="3">
        <v>6454</v>
      </c>
      <c r="H1253" s="2">
        <v>65982</v>
      </c>
      <c r="I1253">
        <v>8.3000000000000007</v>
      </c>
      <c r="J1253">
        <v>7.4</v>
      </c>
      <c r="K1253">
        <v>54</v>
      </c>
      <c r="L1253">
        <v>65</v>
      </c>
      <c r="M1253" s="3">
        <v>654454.80000000005</v>
      </c>
    </row>
    <row r="1254" spans="1:13" x14ac:dyDescent="0.25">
      <c r="A1254" t="s">
        <v>1280</v>
      </c>
      <c r="B1254" t="s">
        <v>22</v>
      </c>
      <c r="C1254" t="s">
        <v>36</v>
      </c>
      <c r="D1254">
        <v>5</v>
      </c>
      <c r="E1254">
        <v>79</v>
      </c>
      <c r="F1254" s="3">
        <v>56.52</v>
      </c>
      <c r="G1254" s="3">
        <v>8599</v>
      </c>
      <c r="H1254" s="2">
        <v>90719</v>
      </c>
      <c r="I1254">
        <v>2.6</v>
      </c>
      <c r="J1254">
        <v>2.8</v>
      </c>
      <c r="K1254">
        <v>46</v>
      </c>
      <c r="L1254">
        <v>65</v>
      </c>
      <c r="M1254" s="3">
        <v>1017076.69</v>
      </c>
    </row>
    <row r="1255" spans="1:13" x14ac:dyDescent="0.25">
      <c r="A1255" t="s">
        <v>1281</v>
      </c>
      <c r="B1255" t="s">
        <v>22</v>
      </c>
      <c r="C1255" t="s">
        <v>23</v>
      </c>
      <c r="D1255">
        <v>3.9</v>
      </c>
      <c r="E1255">
        <v>78</v>
      </c>
      <c r="F1255" s="3">
        <v>25.48</v>
      </c>
      <c r="G1255" s="3">
        <v>7366</v>
      </c>
      <c r="H1255" s="2">
        <v>76859</v>
      </c>
      <c r="I1255">
        <v>9.1999999999999993</v>
      </c>
      <c r="J1255">
        <v>2.1</v>
      </c>
      <c r="K1255">
        <v>66</v>
      </c>
      <c r="L1255">
        <v>3</v>
      </c>
      <c r="M1255" s="3">
        <v>476907.43</v>
      </c>
    </row>
    <row r="1256" spans="1:13" x14ac:dyDescent="0.25">
      <c r="A1256" t="s">
        <v>1282</v>
      </c>
      <c r="B1256" t="s">
        <v>22</v>
      </c>
      <c r="C1256" t="s">
        <v>23</v>
      </c>
      <c r="D1256">
        <v>3.3</v>
      </c>
      <c r="E1256">
        <v>81</v>
      </c>
      <c r="F1256" s="3">
        <v>25.15</v>
      </c>
      <c r="G1256" s="3">
        <v>3852</v>
      </c>
      <c r="H1256" s="2">
        <v>40482</v>
      </c>
      <c r="I1256">
        <v>1.5</v>
      </c>
      <c r="J1256">
        <v>9.1</v>
      </c>
      <c r="K1256">
        <v>61</v>
      </c>
      <c r="L1256">
        <v>65</v>
      </c>
      <c r="M1256" s="3">
        <v>469494.85</v>
      </c>
    </row>
    <row r="1257" spans="1:13" x14ac:dyDescent="0.25">
      <c r="A1257" t="s">
        <v>1283</v>
      </c>
      <c r="B1257" t="s">
        <v>18</v>
      </c>
      <c r="C1257" t="s">
        <v>23</v>
      </c>
      <c r="D1257">
        <v>3.9</v>
      </c>
      <c r="E1257">
        <v>30</v>
      </c>
      <c r="F1257" s="3">
        <v>28.57</v>
      </c>
      <c r="G1257" s="3">
        <v>3811</v>
      </c>
      <c r="H1257" s="2">
        <v>45217</v>
      </c>
      <c r="I1257">
        <v>4.4000000000000004</v>
      </c>
      <c r="J1257">
        <v>6.3</v>
      </c>
      <c r="K1257">
        <v>22</v>
      </c>
      <c r="L1257">
        <v>19</v>
      </c>
      <c r="M1257" s="3">
        <v>216131.62</v>
      </c>
    </row>
    <row r="1258" spans="1:13" x14ac:dyDescent="0.25">
      <c r="A1258" t="s">
        <v>1284</v>
      </c>
      <c r="B1258" t="s">
        <v>18</v>
      </c>
      <c r="C1258" t="s">
        <v>25</v>
      </c>
      <c r="D1258">
        <v>4.4000000000000004</v>
      </c>
      <c r="E1258">
        <v>31</v>
      </c>
      <c r="F1258" s="3">
        <v>45.81</v>
      </c>
      <c r="G1258" s="3">
        <v>4279</v>
      </c>
      <c r="H1258" s="2">
        <v>42315</v>
      </c>
      <c r="I1258">
        <v>1.1000000000000001</v>
      </c>
      <c r="J1258">
        <v>5.4</v>
      </c>
      <c r="K1258">
        <v>22</v>
      </c>
      <c r="L1258">
        <v>3</v>
      </c>
      <c r="M1258" s="3">
        <v>327905.59000000003</v>
      </c>
    </row>
    <row r="1259" spans="1:13" x14ac:dyDescent="0.25">
      <c r="A1259" t="s">
        <v>1285</v>
      </c>
      <c r="B1259" t="s">
        <v>33</v>
      </c>
      <c r="C1259" t="s">
        <v>25</v>
      </c>
      <c r="D1259">
        <v>4.7</v>
      </c>
      <c r="E1259">
        <v>68</v>
      </c>
      <c r="F1259" s="3">
        <v>53.84</v>
      </c>
      <c r="G1259" s="3">
        <v>3995</v>
      </c>
      <c r="H1259" s="2">
        <v>45647</v>
      </c>
      <c r="I1259">
        <v>2.7</v>
      </c>
      <c r="J1259">
        <v>5.7</v>
      </c>
      <c r="K1259">
        <v>62</v>
      </c>
      <c r="L1259">
        <v>44</v>
      </c>
      <c r="M1259" s="3">
        <v>840753.17</v>
      </c>
    </row>
    <row r="1260" spans="1:13" x14ac:dyDescent="0.25">
      <c r="A1260" t="s">
        <v>1286</v>
      </c>
      <c r="B1260" t="s">
        <v>33</v>
      </c>
      <c r="C1260" t="s">
        <v>36</v>
      </c>
      <c r="D1260">
        <v>3.9</v>
      </c>
      <c r="E1260">
        <v>50</v>
      </c>
      <c r="F1260" s="3">
        <v>65.97</v>
      </c>
      <c r="G1260" s="3">
        <v>1492</v>
      </c>
      <c r="H1260" s="2">
        <v>19494</v>
      </c>
      <c r="I1260">
        <v>9.6999999999999993</v>
      </c>
      <c r="J1260">
        <v>3.1</v>
      </c>
      <c r="K1260">
        <v>0</v>
      </c>
      <c r="L1260">
        <v>0</v>
      </c>
      <c r="M1260" s="3">
        <v>743948.2</v>
      </c>
    </row>
    <row r="1261" spans="1:13" x14ac:dyDescent="0.25">
      <c r="A1261" t="s">
        <v>1287</v>
      </c>
      <c r="B1261" t="s">
        <v>33</v>
      </c>
      <c r="C1261" t="s">
        <v>23</v>
      </c>
      <c r="D1261">
        <v>4.2</v>
      </c>
      <c r="E1261">
        <v>65</v>
      </c>
      <c r="F1261" s="3">
        <v>25.67</v>
      </c>
      <c r="G1261" s="3">
        <v>4084</v>
      </c>
      <c r="H1261" s="2">
        <v>44214</v>
      </c>
      <c r="I1261">
        <v>1.7</v>
      </c>
      <c r="J1261">
        <v>9.1999999999999993</v>
      </c>
      <c r="K1261">
        <v>0</v>
      </c>
      <c r="L1261">
        <v>56</v>
      </c>
      <c r="M1261" s="3">
        <v>383918.67</v>
      </c>
    </row>
    <row r="1262" spans="1:13" x14ac:dyDescent="0.25">
      <c r="A1262" t="s">
        <v>1288</v>
      </c>
      <c r="B1262" t="s">
        <v>22</v>
      </c>
      <c r="C1262" t="s">
        <v>25</v>
      </c>
      <c r="D1262">
        <v>3.5</v>
      </c>
      <c r="E1262">
        <v>85</v>
      </c>
      <c r="F1262" s="3">
        <v>49.76</v>
      </c>
      <c r="G1262" s="3">
        <v>1490</v>
      </c>
      <c r="H1262" s="2">
        <v>22380</v>
      </c>
      <c r="I1262">
        <v>2.2999999999999998</v>
      </c>
      <c r="J1262">
        <v>2.9</v>
      </c>
      <c r="K1262">
        <v>65</v>
      </c>
      <c r="L1262">
        <v>66</v>
      </c>
      <c r="M1262" s="3">
        <v>942380.96</v>
      </c>
    </row>
    <row r="1263" spans="1:13" x14ac:dyDescent="0.25">
      <c r="A1263" t="s">
        <v>1289</v>
      </c>
      <c r="B1263" t="s">
        <v>22</v>
      </c>
      <c r="C1263" t="s">
        <v>36</v>
      </c>
      <c r="D1263">
        <v>4.3</v>
      </c>
      <c r="E1263">
        <v>87</v>
      </c>
      <c r="F1263" s="3">
        <v>55.28</v>
      </c>
      <c r="G1263" s="3">
        <v>5568</v>
      </c>
      <c r="H1263" s="2">
        <v>60478</v>
      </c>
      <c r="I1263">
        <v>9.3000000000000007</v>
      </c>
      <c r="J1263">
        <v>2.4</v>
      </c>
      <c r="K1263">
        <v>12</v>
      </c>
      <c r="L1263">
        <v>14</v>
      </c>
      <c r="M1263" s="3">
        <v>1090405.02</v>
      </c>
    </row>
    <row r="1264" spans="1:13" x14ac:dyDescent="0.25">
      <c r="A1264" t="s">
        <v>1290</v>
      </c>
      <c r="B1264" t="s">
        <v>18</v>
      </c>
      <c r="C1264" t="s">
        <v>30</v>
      </c>
      <c r="D1264">
        <v>5</v>
      </c>
      <c r="E1264">
        <v>47</v>
      </c>
      <c r="F1264" s="3">
        <v>31.47</v>
      </c>
      <c r="G1264" s="3">
        <v>4186</v>
      </c>
      <c r="H1264" s="2">
        <v>48267</v>
      </c>
      <c r="I1264">
        <v>7.4</v>
      </c>
      <c r="J1264">
        <v>9.4</v>
      </c>
      <c r="K1264">
        <v>17</v>
      </c>
      <c r="L1264">
        <v>2</v>
      </c>
      <c r="M1264" s="3">
        <v>346910.99</v>
      </c>
    </row>
    <row r="1265" spans="1:13" x14ac:dyDescent="0.25">
      <c r="A1265" t="s">
        <v>1291</v>
      </c>
      <c r="B1265" t="s">
        <v>22</v>
      </c>
      <c r="C1265" t="s">
        <v>36</v>
      </c>
      <c r="D1265">
        <v>3.1</v>
      </c>
      <c r="E1265">
        <v>82</v>
      </c>
      <c r="F1265" s="3">
        <v>58.55</v>
      </c>
      <c r="G1265" s="3">
        <v>2074</v>
      </c>
      <c r="H1265" s="2">
        <v>21192</v>
      </c>
      <c r="I1265">
        <v>4.7</v>
      </c>
      <c r="J1265">
        <v>3.3</v>
      </c>
      <c r="K1265">
        <v>65</v>
      </c>
      <c r="L1265">
        <v>13</v>
      </c>
      <c r="M1265" s="3">
        <v>1067478.3999999999</v>
      </c>
    </row>
    <row r="1266" spans="1:13" x14ac:dyDescent="0.25">
      <c r="A1266" t="s">
        <v>1292</v>
      </c>
      <c r="B1266" t="s">
        <v>22</v>
      </c>
      <c r="C1266" t="s">
        <v>23</v>
      </c>
      <c r="D1266">
        <v>4.8</v>
      </c>
      <c r="E1266">
        <v>81</v>
      </c>
      <c r="F1266" s="3">
        <v>29.33</v>
      </c>
      <c r="G1266" s="3">
        <v>4259</v>
      </c>
      <c r="H1266" s="2">
        <v>52093</v>
      </c>
      <c r="I1266">
        <v>1.6</v>
      </c>
      <c r="J1266">
        <v>8.8000000000000007</v>
      </c>
      <c r="K1266">
        <v>69</v>
      </c>
      <c r="L1266">
        <v>9</v>
      </c>
      <c r="M1266" s="3">
        <v>549679.76</v>
      </c>
    </row>
    <row r="1267" spans="1:13" x14ac:dyDescent="0.25">
      <c r="A1267" t="s">
        <v>1293</v>
      </c>
      <c r="B1267" t="s">
        <v>22</v>
      </c>
      <c r="C1267" t="s">
        <v>19</v>
      </c>
      <c r="D1267">
        <v>4.0999999999999996</v>
      </c>
      <c r="E1267">
        <v>78</v>
      </c>
      <c r="F1267" s="3">
        <v>75.34</v>
      </c>
      <c r="G1267" s="3">
        <v>3963</v>
      </c>
      <c r="H1267" s="2">
        <v>45613</v>
      </c>
      <c r="I1267">
        <v>8.1</v>
      </c>
      <c r="J1267">
        <v>8</v>
      </c>
      <c r="K1267">
        <v>63</v>
      </c>
      <c r="L1267">
        <v>42</v>
      </c>
      <c r="M1267" s="3">
        <v>1317359.73</v>
      </c>
    </row>
    <row r="1268" spans="1:13" x14ac:dyDescent="0.25">
      <c r="A1268" t="s">
        <v>1294</v>
      </c>
      <c r="B1268" t="s">
        <v>33</v>
      </c>
      <c r="C1268" t="s">
        <v>23</v>
      </c>
      <c r="D1268">
        <v>3.5</v>
      </c>
      <c r="E1268">
        <v>54</v>
      </c>
      <c r="F1268" s="3">
        <v>29.35</v>
      </c>
      <c r="G1268" s="3">
        <v>1024</v>
      </c>
      <c r="H1268" s="2">
        <v>12960</v>
      </c>
      <c r="I1268">
        <v>5.4</v>
      </c>
      <c r="J1268">
        <v>4.4000000000000004</v>
      </c>
      <c r="K1268">
        <v>2</v>
      </c>
      <c r="L1268">
        <v>7</v>
      </c>
      <c r="M1268" s="3">
        <v>367703.25</v>
      </c>
    </row>
    <row r="1269" spans="1:13" x14ac:dyDescent="0.25">
      <c r="A1269" t="s">
        <v>1295</v>
      </c>
      <c r="B1269" t="s">
        <v>33</v>
      </c>
      <c r="C1269" t="s">
        <v>19</v>
      </c>
      <c r="D1269">
        <v>4.9000000000000004</v>
      </c>
      <c r="E1269">
        <v>58</v>
      </c>
      <c r="F1269" s="3">
        <v>70.459999999999994</v>
      </c>
      <c r="G1269" s="3">
        <v>4188</v>
      </c>
      <c r="H1269" s="2">
        <v>46617</v>
      </c>
      <c r="I1269">
        <v>3.9</v>
      </c>
      <c r="J1269">
        <v>3.3</v>
      </c>
      <c r="K1269">
        <v>49</v>
      </c>
      <c r="L1269">
        <v>0</v>
      </c>
      <c r="M1269" s="3">
        <v>918556.31</v>
      </c>
    </row>
    <row r="1270" spans="1:13" x14ac:dyDescent="0.25">
      <c r="A1270" t="s">
        <v>1296</v>
      </c>
      <c r="B1270" t="s">
        <v>18</v>
      </c>
      <c r="C1270" t="s">
        <v>36</v>
      </c>
      <c r="D1270">
        <v>4</v>
      </c>
      <c r="E1270">
        <v>42</v>
      </c>
      <c r="F1270" s="3">
        <v>57.7</v>
      </c>
      <c r="G1270" s="3">
        <v>2122</v>
      </c>
      <c r="H1270" s="2">
        <v>28492</v>
      </c>
      <c r="I1270">
        <v>4.2</v>
      </c>
      <c r="J1270">
        <v>7.8</v>
      </c>
      <c r="K1270">
        <v>13</v>
      </c>
      <c r="L1270">
        <v>27</v>
      </c>
      <c r="M1270" s="3">
        <v>554986.19999999995</v>
      </c>
    </row>
    <row r="1271" spans="1:13" x14ac:dyDescent="0.25">
      <c r="A1271" t="s">
        <v>1297</v>
      </c>
      <c r="B1271" t="s">
        <v>22</v>
      </c>
      <c r="C1271" t="s">
        <v>30</v>
      </c>
      <c r="D1271">
        <v>3.7</v>
      </c>
      <c r="E1271">
        <v>85</v>
      </c>
      <c r="F1271" s="3">
        <v>30</v>
      </c>
      <c r="G1271" s="3">
        <v>6758</v>
      </c>
      <c r="H1271" s="2">
        <v>73295</v>
      </c>
      <c r="I1271">
        <v>5.5</v>
      </c>
      <c r="J1271">
        <v>6.4</v>
      </c>
      <c r="K1271">
        <v>30</v>
      </c>
      <c r="L1271">
        <v>74</v>
      </c>
      <c r="M1271" s="3">
        <v>586947.75</v>
      </c>
    </row>
    <row r="1272" spans="1:13" x14ac:dyDescent="0.25">
      <c r="A1272" t="s">
        <v>1298</v>
      </c>
      <c r="B1272" t="s">
        <v>22</v>
      </c>
      <c r="C1272" t="s">
        <v>30</v>
      </c>
      <c r="D1272">
        <v>3.4</v>
      </c>
      <c r="E1272">
        <v>79</v>
      </c>
      <c r="F1272" s="3">
        <v>39.89</v>
      </c>
      <c r="G1272" s="3">
        <v>4517</v>
      </c>
      <c r="H1272" s="2">
        <v>53406</v>
      </c>
      <c r="I1272">
        <v>6</v>
      </c>
      <c r="J1272">
        <v>3.3</v>
      </c>
      <c r="K1272">
        <v>8</v>
      </c>
      <c r="L1272">
        <v>72</v>
      </c>
      <c r="M1272" s="3">
        <v>726839.89</v>
      </c>
    </row>
    <row r="1273" spans="1:13" x14ac:dyDescent="0.25">
      <c r="A1273" t="s">
        <v>1299</v>
      </c>
      <c r="B1273" t="s">
        <v>18</v>
      </c>
      <c r="C1273" t="s">
        <v>25</v>
      </c>
      <c r="D1273">
        <v>3.5</v>
      </c>
      <c r="E1273">
        <v>45</v>
      </c>
      <c r="F1273" s="3">
        <v>45.9</v>
      </c>
      <c r="G1273" s="3">
        <v>986</v>
      </c>
      <c r="H1273" s="2">
        <v>8534</v>
      </c>
      <c r="I1273">
        <v>8.4</v>
      </c>
      <c r="J1273">
        <v>9</v>
      </c>
      <c r="K1273">
        <v>0</v>
      </c>
      <c r="L1273">
        <v>42</v>
      </c>
      <c r="M1273" s="3">
        <v>471458</v>
      </c>
    </row>
    <row r="1274" spans="1:13" x14ac:dyDescent="0.25">
      <c r="A1274" t="s">
        <v>1300</v>
      </c>
      <c r="B1274" t="s">
        <v>22</v>
      </c>
      <c r="C1274" t="s">
        <v>30</v>
      </c>
      <c r="D1274">
        <v>4.7</v>
      </c>
      <c r="E1274">
        <v>83</v>
      </c>
      <c r="F1274" s="3">
        <v>40.61</v>
      </c>
      <c r="G1274" s="3">
        <v>6310</v>
      </c>
      <c r="H1274" s="2">
        <v>71667</v>
      </c>
      <c r="I1274">
        <v>7.9</v>
      </c>
      <c r="J1274">
        <v>7.5</v>
      </c>
      <c r="K1274">
        <v>54</v>
      </c>
      <c r="L1274">
        <v>10</v>
      </c>
      <c r="M1274" s="3">
        <v>766209.36</v>
      </c>
    </row>
    <row r="1275" spans="1:13" x14ac:dyDescent="0.25">
      <c r="A1275" t="s">
        <v>1301</v>
      </c>
      <c r="B1275" t="s">
        <v>22</v>
      </c>
      <c r="C1275" t="s">
        <v>41</v>
      </c>
      <c r="D1275">
        <v>4.2</v>
      </c>
      <c r="E1275">
        <v>71</v>
      </c>
      <c r="F1275" s="3">
        <v>36.44</v>
      </c>
      <c r="G1275" s="3">
        <v>5759</v>
      </c>
      <c r="H1275" s="2">
        <v>65329</v>
      </c>
      <c r="I1275">
        <v>7.9</v>
      </c>
      <c r="J1275">
        <v>9.1999999999999993</v>
      </c>
      <c r="K1275">
        <v>28</v>
      </c>
      <c r="L1275">
        <v>40</v>
      </c>
      <c r="M1275" s="3">
        <v>595818.43000000005</v>
      </c>
    </row>
    <row r="1276" spans="1:13" x14ac:dyDescent="0.25">
      <c r="A1276" t="s">
        <v>1302</v>
      </c>
      <c r="B1276" t="s">
        <v>33</v>
      </c>
      <c r="C1276" t="s">
        <v>36</v>
      </c>
      <c r="D1276">
        <v>4.8</v>
      </c>
      <c r="E1276">
        <v>68</v>
      </c>
      <c r="F1276" s="3">
        <v>61.65</v>
      </c>
      <c r="G1276" s="3">
        <v>4054</v>
      </c>
      <c r="H1276" s="2">
        <v>49922</v>
      </c>
      <c r="I1276">
        <v>7.6</v>
      </c>
      <c r="J1276">
        <v>4.9000000000000004</v>
      </c>
      <c r="K1276">
        <v>38</v>
      </c>
      <c r="L1276">
        <v>64</v>
      </c>
      <c r="M1276" s="3">
        <v>955761.2</v>
      </c>
    </row>
    <row r="1277" spans="1:13" x14ac:dyDescent="0.25">
      <c r="A1277" t="s">
        <v>1303</v>
      </c>
      <c r="B1277" t="s">
        <v>18</v>
      </c>
      <c r="C1277" t="s">
        <v>25</v>
      </c>
      <c r="D1277">
        <v>3.5</v>
      </c>
      <c r="E1277">
        <v>40</v>
      </c>
      <c r="F1277" s="3">
        <v>55.99</v>
      </c>
      <c r="G1277" s="3">
        <v>2590</v>
      </c>
      <c r="H1277" s="2">
        <v>25958</v>
      </c>
      <c r="I1277">
        <v>7.8</v>
      </c>
      <c r="J1277">
        <v>2.2000000000000002</v>
      </c>
      <c r="K1277">
        <v>19</v>
      </c>
      <c r="L1277">
        <v>39</v>
      </c>
      <c r="M1277" s="3">
        <v>507308.72</v>
      </c>
    </row>
    <row r="1278" spans="1:13" x14ac:dyDescent="0.25">
      <c r="A1278" t="s">
        <v>1304</v>
      </c>
      <c r="B1278" t="s">
        <v>18</v>
      </c>
      <c r="C1278" t="s">
        <v>30</v>
      </c>
      <c r="D1278">
        <v>3.2</v>
      </c>
      <c r="E1278">
        <v>48</v>
      </c>
      <c r="F1278" s="3">
        <v>31.52</v>
      </c>
      <c r="G1278" s="3">
        <v>2865</v>
      </c>
      <c r="H1278" s="2">
        <v>28288</v>
      </c>
      <c r="I1278">
        <v>7.1</v>
      </c>
      <c r="J1278">
        <v>9.3000000000000007</v>
      </c>
      <c r="K1278">
        <v>11</v>
      </c>
      <c r="L1278">
        <v>2</v>
      </c>
      <c r="M1278" s="3">
        <v>365589.9</v>
      </c>
    </row>
    <row r="1279" spans="1:13" x14ac:dyDescent="0.25">
      <c r="A1279" t="s">
        <v>1305</v>
      </c>
      <c r="B1279" t="s">
        <v>18</v>
      </c>
      <c r="C1279" t="s">
        <v>36</v>
      </c>
      <c r="D1279">
        <v>3</v>
      </c>
      <c r="E1279">
        <v>40</v>
      </c>
      <c r="F1279" s="3">
        <v>59.66</v>
      </c>
      <c r="G1279" s="3">
        <v>1201</v>
      </c>
      <c r="H1279" s="2">
        <v>12935</v>
      </c>
      <c r="I1279">
        <v>8.8000000000000007</v>
      </c>
      <c r="J1279">
        <v>6.4</v>
      </c>
      <c r="K1279">
        <v>33</v>
      </c>
      <c r="L1279">
        <v>22</v>
      </c>
      <c r="M1279" s="3">
        <v>540793.15</v>
      </c>
    </row>
    <row r="1280" spans="1:13" x14ac:dyDescent="0.25">
      <c r="A1280" t="s">
        <v>1306</v>
      </c>
      <c r="B1280" t="s">
        <v>18</v>
      </c>
      <c r="C1280" t="s">
        <v>23</v>
      </c>
      <c r="D1280">
        <v>4</v>
      </c>
      <c r="E1280">
        <v>43</v>
      </c>
      <c r="F1280" s="3">
        <v>33.58</v>
      </c>
      <c r="G1280" s="3">
        <v>2830</v>
      </c>
      <c r="H1280" s="2">
        <v>34286</v>
      </c>
      <c r="I1280">
        <v>6</v>
      </c>
      <c r="J1280">
        <v>6.5</v>
      </c>
      <c r="K1280">
        <v>21</v>
      </c>
      <c r="L1280">
        <v>18</v>
      </c>
      <c r="M1280" s="3">
        <v>335561.78</v>
      </c>
    </row>
    <row r="1281" spans="1:13" x14ac:dyDescent="0.25">
      <c r="A1281" t="s">
        <v>1307</v>
      </c>
      <c r="B1281" t="s">
        <v>33</v>
      </c>
      <c r="C1281" t="s">
        <v>30</v>
      </c>
      <c r="D1281">
        <v>5</v>
      </c>
      <c r="E1281">
        <v>64</v>
      </c>
      <c r="F1281" s="3">
        <v>30.35</v>
      </c>
      <c r="G1281" s="3">
        <v>3854</v>
      </c>
      <c r="H1281" s="2">
        <v>43359</v>
      </c>
      <c r="I1281">
        <v>5.7</v>
      </c>
      <c r="J1281">
        <v>6.3</v>
      </c>
      <c r="K1281">
        <v>43</v>
      </c>
      <c r="L1281">
        <v>44</v>
      </c>
      <c r="M1281" s="3">
        <v>452599</v>
      </c>
    </row>
    <row r="1282" spans="1:13" x14ac:dyDescent="0.25">
      <c r="A1282" t="s">
        <v>1308</v>
      </c>
      <c r="B1282" t="s">
        <v>33</v>
      </c>
      <c r="C1282" t="s">
        <v>19</v>
      </c>
      <c r="D1282">
        <v>4.4000000000000004</v>
      </c>
      <c r="E1282">
        <v>56</v>
      </c>
      <c r="F1282" s="3">
        <v>72.59</v>
      </c>
      <c r="G1282" s="3">
        <v>1923</v>
      </c>
      <c r="H1282" s="2">
        <v>24001</v>
      </c>
      <c r="I1282">
        <v>7.3</v>
      </c>
      <c r="J1282">
        <v>5.3</v>
      </c>
      <c r="K1282">
        <v>13</v>
      </c>
      <c r="L1282">
        <v>8</v>
      </c>
      <c r="M1282" s="3">
        <v>906918.7</v>
      </c>
    </row>
    <row r="1283" spans="1:13" x14ac:dyDescent="0.25">
      <c r="A1283" t="s">
        <v>1309</v>
      </c>
      <c r="B1283" t="s">
        <v>22</v>
      </c>
      <c r="C1283" t="s">
        <v>36</v>
      </c>
      <c r="D1283">
        <v>3.6</v>
      </c>
      <c r="E1283">
        <v>84</v>
      </c>
      <c r="F1283" s="3">
        <v>55.88</v>
      </c>
      <c r="G1283" s="3">
        <v>5969</v>
      </c>
      <c r="H1283" s="2">
        <v>62993</v>
      </c>
      <c r="I1283">
        <v>2.5</v>
      </c>
      <c r="J1283">
        <v>3.3</v>
      </c>
      <c r="K1283">
        <v>57</v>
      </c>
      <c r="L1283">
        <v>69</v>
      </c>
      <c r="M1283" s="3">
        <v>1052072.51</v>
      </c>
    </row>
    <row r="1284" spans="1:13" x14ac:dyDescent="0.25">
      <c r="A1284" t="s">
        <v>1310</v>
      </c>
      <c r="B1284" t="s">
        <v>22</v>
      </c>
      <c r="C1284" t="s">
        <v>25</v>
      </c>
      <c r="D1284">
        <v>4.8</v>
      </c>
      <c r="E1284">
        <v>77</v>
      </c>
      <c r="F1284" s="3">
        <v>47.6</v>
      </c>
      <c r="G1284" s="3">
        <v>3298</v>
      </c>
      <c r="H1284" s="2">
        <v>39492</v>
      </c>
      <c r="I1284">
        <v>8</v>
      </c>
      <c r="J1284">
        <v>6.5</v>
      </c>
      <c r="K1284">
        <v>62</v>
      </c>
      <c r="L1284">
        <v>44</v>
      </c>
      <c r="M1284" s="3">
        <v>834420</v>
      </c>
    </row>
    <row r="1285" spans="1:13" x14ac:dyDescent="0.25">
      <c r="A1285" t="s">
        <v>1311</v>
      </c>
      <c r="B1285" t="s">
        <v>22</v>
      </c>
      <c r="C1285" t="s">
        <v>23</v>
      </c>
      <c r="D1285">
        <v>4.5999999999999996</v>
      </c>
      <c r="E1285">
        <v>73</v>
      </c>
      <c r="F1285" s="3">
        <v>26.76</v>
      </c>
      <c r="G1285" s="3">
        <v>2075</v>
      </c>
      <c r="H1285" s="2">
        <v>26727</v>
      </c>
      <c r="I1285">
        <v>9.4</v>
      </c>
      <c r="J1285">
        <v>7.5</v>
      </c>
      <c r="K1285">
        <v>58</v>
      </c>
      <c r="L1285">
        <v>18</v>
      </c>
      <c r="M1285" s="3">
        <v>448272.73</v>
      </c>
    </row>
    <row r="1286" spans="1:13" x14ac:dyDescent="0.25">
      <c r="A1286" t="s">
        <v>1312</v>
      </c>
      <c r="B1286" t="s">
        <v>22</v>
      </c>
      <c r="C1286" t="s">
        <v>41</v>
      </c>
      <c r="D1286">
        <v>3</v>
      </c>
      <c r="E1286">
        <v>87</v>
      </c>
      <c r="F1286" s="3">
        <v>44.98</v>
      </c>
      <c r="G1286" s="3">
        <v>4633</v>
      </c>
      <c r="H1286" s="2">
        <v>44687</v>
      </c>
      <c r="I1286">
        <v>3.7</v>
      </c>
      <c r="J1286">
        <v>9.1999999999999993</v>
      </c>
      <c r="K1286">
        <v>70</v>
      </c>
      <c r="L1286">
        <v>2</v>
      </c>
      <c r="M1286" s="3">
        <v>887344.35</v>
      </c>
    </row>
    <row r="1287" spans="1:13" x14ac:dyDescent="0.25">
      <c r="A1287" t="s">
        <v>1313</v>
      </c>
      <c r="B1287" t="s">
        <v>33</v>
      </c>
      <c r="C1287" t="s">
        <v>23</v>
      </c>
      <c r="D1287">
        <v>4.5999999999999996</v>
      </c>
      <c r="E1287">
        <v>63</v>
      </c>
      <c r="F1287" s="3">
        <v>26.99</v>
      </c>
      <c r="G1287" s="3">
        <v>3144</v>
      </c>
      <c r="H1287" s="2">
        <v>34437</v>
      </c>
      <c r="I1287">
        <v>6.5</v>
      </c>
      <c r="J1287">
        <v>1.6</v>
      </c>
      <c r="K1287">
        <v>61</v>
      </c>
      <c r="L1287">
        <v>43</v>
      </c>
      <c r="M1287" s="3">
        <v>389925.84</v>
      </c>
    </row>
    <row r="1288" spans="1:13" x14ac:dyDescent="0.25">
      <c r="A1288" t="s">
        <v>1314</v>
      </c>
      <c r="B1288" t="s">
        <v>18</v>
      </c>
      <c r="C1288" t="s">
        <v>30</v>
      </c>
      <c r="D1288">
        <v>3.6</v>
      </c>
      <c r="E1288">
        <v>50</v>
      </c>
      <c r="F1288" s="3">
        <v>30.44</v>
      </c>
      <c r="G1288" s="3">
        <v>1982</v>
      </c>
      <c r="H1288" s="2">
        <v>27700</v>
      </c>
      <c r="I1288">
        <v>1.3</v>
      </c>
      <c r="J1288">
        <v>3.3</v>
      </c>
      <c r="K1288">
        <v>5</v>
      </c>
      <c r="L1288">
        <v>12</v>
      </c>
      <c r="M1288" s="3">
        <v>356675.48</v>
      </c>
    </row>
    <row r="1289" spans="1:13" x14ac:dyDescent="0.25">
      <c r="A1289" t="s">
        <v>1315</v>
      </c>
      <c r="B1289" t="s">
        <v>33</v>
      </c>
      <c r="C1289" t="s">
        <v>19</v>
      </c>
      <c r="D1289">
        <v>3.3</v>
      </c>
      <c r="E1289">
        <v>67</v>
      </c>
      <c r="F1289" s="3">
        <v>71.459999999999994</v>
      </c>
      <c r="G1289" s="3">
        <v>1089</v>
      </c>
      <c r="H1289" s="2">
        <v>9482</v>
      </c>
      <c r="I1289">
        <v>7.9</v>
      </c>
      <c r="J1289">
        <v>8</v>
      </c>
      <c r="K1289">
        <v>35</v>
      </c>
      <c r="L1289">
        <v>25</v>
      </c>
      <c r="M1289" s="3">
        <v>1078873.78</v>
      </c>
    </row>
    <row r="1290" spans="1:13" x14ac:dyDescent="0.25">
      <c r="A1290" t="s">
        <v>1316</v>
      </c>
      <c r="B1290" t="s">
        <v>22</v>
      </c>
      <c r="C1290" t="s">
        <v>23</v>
      </c>
      <c r="D1290">
        <v>3.5</v>
      </c>
      <c r="E1290">
        <v>73</v>
      </c>
      <c r="F1290" s="3">
        <v>28.81</v>
      </c>
      <c r="G1290" s="3">
        <v>5466</v>
      </c>
      <c r="H1290" s="2">
        <v>58603</v>
      </c>
      <c r="I1290">
        <v>6</v>
      </c>
      <c r="J1290">
        <v>8</v>
      </c>
      <c r="K1290">
        <v>31</v>
      </c>
      <c r="L1290">
        <v>19</v>
      </c>
      <c r="M1290" s="3">
        <v>485609.12</v>
      </c>
    </row>
    <row r="1291" spans="1:13" x14ac:dyDescent="0.25">
      <c r="A1291" t="s">
        <v>1317</v>
      </c>
      <c r="B1291" t="s">
        <v>33</v>
      </c>
      <c r="C1291" t="s">
        <v>41</v>
      </c>
      <c r="D1291">
        <v>3.9</v>
      </c>
      <c r="E1291">
        <v>51</v>
      </c>
      <c r="F1291" s="3">
        <v>39.46</v>
      </c>
      <c r="G1291" s="3">
        <v>1805</v>
      </c>
      <c r="H1291" s="2">
        <v>26132</v>
      </c>
      <c r="I1291">
        <v>7.1</v>
      </c>
      <c r="J1291">
        <v>2.9</v>
      </c>
      <c r="K1291">
        <v>44</v>
      </c>
      <c r="L1291">
        <v>22</v>
      </c>
      <c r="M1291" s="3">
        <v>461337.2</v>
      </c>
    </row>
    <row r="1292" spans="1:13" x14ac:dyDescent="0.25">
      <c r="A1292" t="s">
        <v>1318</v>
      </c>
      <c r="B1292" t="s">
        <v>18</v>
      </c>
      <c r="C1292" t="s">
        <v>25</v>
      </c>
      <c r="D1292">
        <v>3.8</v>
      </c>
      <c r="E1292">
        <v>50</v>
      </c>
      <c r="F1292" s="3">
        <v>46.31</v>
      </c>
      <c r="G1292" s="3">
        <v>3352</v>
      </c>
      <c r="H1292" s="2">
        <v>34896</v>
      </c>
      <c r="I1292">
        <v>2.2999999999999998</v>
      </c>
      <c r="J1292">
        <v>2.7</v>
      </c>
      <c r="K1292">
        <v>25</v>
      </c>
      <c r="L1292">
        <v>40</v>
      </c>
      <c r="M1292" s="3">
        <v>536815.44999999995</v>
      </c>
    </row>
    <row r="1293" spans="1:13" x14ac:dyDescent="0.25">
      <c r="A1293" t="s">
        <v>1319</v>
      </c>
      <c r="B1293" t="s">
        <v>18</v>
      </c>
      <c r="C1293" t="s">
        <v>36</v>
      </c>
      <c r="D1293">
        <v>3.6</v>
      </c>
      <c r="E1293">
        <v>35</v>
      </c>
      <c r="F1293" s="3">
        <v>63.23</v>
      </c>
      <c r="G1293" s="3">
        <v>774</v>
      </c>
      <c r="H1293" s="2">
        <v>12618</v>
      </c>
      <c r="I1293">
        <v>8.3000000000000007</v>
      </c>
      <c r="J1293">
        <v>4.3</v>
      </c>
      <c r="K1293">
        <v>5</v>
      </c>
      <c r="L1293">
        <v>18</v>
      </c>
      <c r="M1293" s="3">
        <v>513614.14</v>
      </c>
    </row>
    <row r="1294" spans="1:13" x14ac:dyDescent="0.25">
      <c r="A1294" t="s">
        <v>1320</v>
      </c>
      <c r="B1294" t="s">
        <v>33</v>
      </c>
      <c r="C1294" t="s">
        <v>19</v>
      </c>
      <c r="D1294">
        <v>3.3</v>
      </c>
      <c r="E1294">
        <v>60</v>
      </c>
      <c r="F1294" s="3">
        <v>71.62</v>
      </c>
      <c r="G1294" s="3">
        <v>2387</v>
      </c>
      <c r="H1294" s="2">
        <v>22989</v>
      </c>
      <c r="I1294">
        <v>3.3</v>
      </c>
      <c r="J1294">
        <v>1.6</v>
      </c>
      <c r="K1294">
        <v>33</v>
      </c>
      <c r="L1294">
        <v>30</v>
      </c>
      <c r="M1294" s="3">
        <v>958016.81</v>
      </c>
    </row>
    <row r="1295" spans="1:13" x14ac:dyDescent="0.25">
      <c r="A1295" t="s">
        <v>1321</v>
      </c>
      <c r="B1295" t="s">
        <v>33</v>
      </c>
      <c r="C1295" t="s">
        <v>41</v>
      </c>
      <c r="D1295">
        <v>4.5</v>
      </c>
      <c r="E1295">
        <v>50</v>
      </c>
      <c r="F1295" s="3">
        <v>39.01</v>
      </c>
      <c r="G1295" s="3">
        <v>4150</v>
      </c>
      <c r="H1295" s="2">
        <v>45225</v>
      </c>
      <c r="I1295">
        <v>7.2</v>
      </c>
      <c r="J1295">
        <v>7.6</v>
      </c>
      <c r="K1295">
        <v>42</v>
      </c>
      <c r="L1295">
        <v>5</v>
      </c>
      <c r="M1295" s="3">
        <v>447039.22</v>
      </c>
    </row>
    <row r="1296" spans="1:13" x14ac:dyDescent="0.25">
      <c r="A1296" t="s">
        <v>1322</v>
      </c>
      <c r="B1296" t="s">
        <v>33</v>
      </c>
      <c r="C1296" t="s">
        <v>30</v>
      </c>
      <c r="D1296">
        <v>5</v>
      </c>
      <c r="E1296">
        <v>64</v>
      </c>
      <c r="F1296" s="3">
        <v>31.89</v>
      </c>
      <c r="G1296" s="3">
        <v>4905</v>
      </c>
      <c r="H1296" s="2">
        <v>52670</v>
      </c>
      <c r="I1296">
        <v>6.3</v>
      </c>
      <c r="J1296">
        <v>7</v>
      </c>
      <c r="K1296">
        <v>47</v>
      </c>
      <c r="L1296">
        <v>34</v>
      </c>
      <c r="M1296" s="3">
        <v>470008.33</v>
      </c>
    </row>
    <row r="1297" spans="1:13" x14ac:dyDescent="0.25">
      <c r="A1297" t="s">
        <v>1323</v>
      </c>
      <c r="B1297" t="s">
        <v>22</v>
      </c>
      <c r="C1297" t="s">
        <v>30</v>
      </c>
      <c r="D1297">
        <v>4.5999999999999996</v>
      </c>
      <c r="E1297">
        <v>81</v>
      </c>
      <c r="F1297" s="3">
        <v>36.53</v>
      </c>
      <c r="G1297" s="3">
        <v>2304</v>
      </c>
      <c r="H1297" s="2">
        <v>30569</v>
      </c>
      <c r="I1297">
        <v>6.9</v>
      </c>
      <c r="J1297">
        <v>8.6999999999999993</v>
      </c>
      <c r="K1297">
        <v>49</v>
      </c>
      <c r="L1297">
        <v>50</v>
      </c>
      <c r="M1297" s="3">
        <v>667728.59</v>
      </c>
    </row>
    <row r="1298" spans="1:13" x14ac:dyDescent="0.25">
      <c r="A1298" t="s">
        <v>1324</v>
      </c>
      <c r="B1298" t="s">
        <v>33</v>
      </c>
      <c r="C1298" t="s">
        <v>30</v>
      </c>
      <c r="D1298">
        <v>3.6</v>
      </c>
      <c r="E1298">
        <v>67</v>
      </c>
      <c r="F1298" s="3">
        <v>38.56</v>
      </c>
      <c r="G1298" s="3">
        <v>3162</v>
      </c>
      <c r="H1298" s="2">
        <v>36932</v>
      </c>
      <c r="I1298">
        <v>1.5</v>
      </c>
      <c r="J1298">
        <v>4.9000000000000004</v>
      </c>
      <c r="K1298">
        <v>28</v>
      </c>
      <c r="L1298">
        <v>5</v>
      </c>
      <c r="M1298" s="3">
        <v>581230.96</v>
      </c>
    </row>
    <row r="1299" spans="1:13" x14ac:dyDescent="0.25">
      <c r="A1299" t="s">
        <v>1325</v>
      </c>
      <c r="B1299" t="s">
        <v>33</v>
      </c>
      <c r="C1299" t="s">
        <v>19</v>
      </c>
      <c r="D1299">
        <v>3.5</v>
      </c>
      <c r="E1299">
        <v>54</v>
      </c>
      <c r="F1299" s="3">
        <v>68.44</v>
      </c>
      <c r="G1299" s="3">
        <v>2094</v>
      </c>
      <c r="H1299" s="2">
        <v>24128</v>
      </c>
      <c r="I1299">
        <v>7.7</v>
      </c>
      <c r="J1299">
        <v>6.7</v>
      </c>
      <c r="K1299">
        <v>5</v>
      </c>
      <c r="L1299">
        <v>16</v>
      </c>
      <c r="M1299" s="3">
        <v>833108.08</v>
      </c>
    </row>
    <row r="1300" spans="1:13" x14ac:dyDescent="0.25">
      <c r="A1300" t="s">
        <v>1326</v>
      </c>
      <c r="B1300" t="s">
        <v>33</v>
      </c>
      <c r="C1300" t="s">
        <v>23</v>
      </c>
      <c r="D1300">
        <v>3.4</v>
      </c>
      <c r="E1300">
        <v>60</v>
      </c>
      <c r="F1300" s="3">
        <v>25.28</v>
      </c>
      <c r="G1300" s="3">
        <v>1129</v>
      </c>
      <c r="H1300" s="2">
        <v>11614</v>
      </c>
      <c r="I1300">
        <v>8.1999999999999993</v>
      </c>
      <c r="J1300">
        <v>9.6</v>
      </c>
      <c r="K1300">
        <v>0</v>
      </c>
      <c r="L1300">
        <v>0</v>
      </c>
      <c r="M1300" s="3">
        <v>349185.4</v>
      </c>
    </row>
    <row r="1301" spans="1:13" x14ac:dyDescent="0.25">
      <c r="A1301" t="s">
        <v>1327</v>
      </c>
      <c r="B1301" t="s">
        <v>18</v>
      </c>
      <c r="C1301" t="s">
        <v>19</v>
      </c>
      <c r="D1301">
        <v>3.3</v>
      </c>
      <c r="E1301">
        <v>50</v>
      </c>
      <c r="F1301" s="3">
        <v>67.36</v>
      </c>
      <c r="G1301" s="3">
        <v>1330</v>
      </c>
      <c r="H1301" s="2">
        <v>17351</v>
      </c>
      <c r="I1301">
        <v>5.3</v>
      </c>
      <c r="J1301">
        <v>9.6</v>
      </c>
      <c r="K1301">
        <v>7</v>
      </c>
      <c r="L1301">
        <v>27</v>
      </c>
      <c r="M1301" s="3">
        <v>765748.79</v>
      </c>
    </row>
    <row r="1302" spans="1:13" x14ac:dyDescent="0.25">
      <c r="A1302" t="s">
        <v>1328</v>
      </c>
      <c r="B1302" t="s">
        <v>18</v>
      </c>
      <c r="C1302" t="s">
        <v>30</v>
      </c>
      <c r="D1302">
        <v>4.0999999999999996</v>
      </c>
      <c r="E1302">
        <v>48</v>
      </c>
      <c r="F1302" s="3">
        <v>37.51</v>
      </c>
      <c r="G1302" s="3">
        <v>3590</v>
      </c>
      <c r="H1302" s="2">
        <v>40614</v>
      </c>
      <c r="I1302">
        <v>4.7</v>
      </c>
      <c r="J1302">
        <v>1.6</v>
      </c>
      <c r="K1302">
        <v>7</v>
      </c>
      <c r="L1302">
        <v>43</v>
      </c>
      <c r="M1302" s="3">
        <v>411076.32</v>
      </c>
    </row>
    <row r="1303" spans="1:13" x14ac:dyDescent="0.25">
      <c r="A1303" t="s">
        <v>1329</v>
      </c>
      <c r="B1303" t="s">
        <v>22</v>
      </c>
      <c r="C1303" t="s">
        <v>41</v>
      </c>
      <c r="D1303">
        <v>4.2</v>
      </c>
      <c r="E1303">
        <v>70</v>
      </c>
      <c r="F1303" s="3">
        <v>45.88</v>
      </c>
      <c r="G1303" s="3">
        <v>6820</v>
      </c>
      <c r="H1303" s="2">
        <v>72034</v>
      </c>
      <c r="I1303">
        <v>4.0999999999999996</v>
      </c>
      <c r="J1303">
        <v>1</v>
      </c>
      <c r="K1303">
        <v>25</v>
      </c>
      <c r="L1303">
        <v>60</v>
      </c>
      <c r="M1303" s="3">
        <v>727637.9</v>
      </c>
    </row>
    <row r="1304" spans="1:13" x14ac:dyDescent="0.25">
      <c r="A1304" t="s">
        <v>1330</v>
      </c>
      <c r="B1304" t="s">
        <v>22</v>
      </c>
      <c r="C1304" t="s">
        <v>36</v>
      </c>
      <c r="D1304">
        <v>4.4000000000000004</v>
      </c>
      <c r="E1304">
        <v>86</v>
      </c>
      <c r="F1304" s="3">
        <v>55.15</v>
      </c>
      <c r="G1304" s="3">
        <v>3867</v>
      </c>
      <c r="H1304" s="2">
        <v>42426</v>
      </c>
      <c r="I1304">
        <v>9.4</v>
      </c>
      <c r="J1304">
        <v>9.6</v>
      </c>
      <c r="K1304">
        <v>21</v>
      </c>
      <c r="L1304">
        <v>15</v>
      </c>
      <c r="M1304" s="3">
        <v>1068248.3</v>
      </c>
    </row>
    <row r="1305" spans="1:13" x14ac:dyDescent="0.25">
      <c r="A1305" t="s">
        <v>1331</v>
      </c>
      <c r="B1305" t="s">
        <v>18</v>
      </c>
      <c r="C1305" t="s">
        <v>36</v>
      </c>
      <c r="D1305">
        <v>4.4000000000000004</v>
      </c>
      <c r="E1305">
        <v>37</v>
      </c>
      <c r="F1305" s="3">
        <v>58.37</v>
      </c>
      <c r="G1305" s="3">
        <v>2126</v>
      </c>
      <c r="H1305" s="2">
        <v>24304</v>
      </c>
      <c r="I1305">
        <v>7.8</v>
      </c>
      <c r="J1305">
        <v>5.8</v>
      </c>
      <c r="K1305">
        <v>15</v>
      </c>
      <c r="L1305">
        <v>3</v>
      </c>
      <c r="M1305" s="3">
        <v>495926.97</v>
      </c>
    </row>
    <row r="1306" spans="1:13" x14ac:dyDescent="0.25">
      <c r="A1306" t="s">
        <v>1332</v>
      </c>
      <c r="B1306" t="s">
        <v>18</v>
      </c>
      <c r="C1306" t="s">
        <v>19</v>
      </c>
      <c r="D1306">
        <v>3.6</v>
      </c>
      <c r="E1306">
        <v>45</v>
      </c>
      <c r="F1306" s="3">
        <v>65.680000000000007</v>
      </c>
      <c r="G1306" s="3">
        <v>1600</v>
      </c>
      <c r="H1306" s="2">
        <v>17807</v>
      </c>
      <c r="I1306">
        <v>7.3</v>
      </c>
      <c r="J1306">
        <v>7.3</v>
      </c>
      <c r="K1306">
        <v>9</v>
      </c>
      <c r="L1306">
        <v>2</v>
      </c>
      <c r="M1306" s="3">
        <v>676331.23</v>
      </c>
    </row>
    <row r="1307" spans="1:13" x14ac:dyDescent="0.25">
      <c r="A1307" t="s">
        <v>1333</v>
      </c>
      <c r="B1307" t="s">
        <v>18</v>
      </c>
      <c r="C1307" t="s">
        <v>30</v>
      </c>
      <c r="D1307">
        <v>3.7</v>
      </c>
      <c r="E1307">
        <v>40</v>
      </c>
      <c r="F1307" s="3">
        <v>33.479999999999997</v>
      </c>
      <c r="G1307" s="3">
        <v>3513</v>
      </c>
      <c r="H1307" s="2">
        <v>36486</v>
      </c>
      <c r="I1307">
        <v>9.3000000000000007</v>
      </c>
      <c r="J1307">
        <v>9.1999999999999993</v>
      </c>
      <c r="K1307">
        <v>16</v>
      </c>
      <c r="L1307">
        <v>6</v>
      </c>
      <c r="M1307" s="3">
        <v>320207.15999999997</v>
      </c>
    </row>
    <row r="1308" spans="1:13" x14ac:dyDescent="0.25">
      <c r="A1308" t="s">
        <v>1334</v>
      </c>
      <c r="B1308" t="s">
        <v>33</v>
      </c>
      <c r="C1308" t="s">
        <v>25</v>
      </c>
      <c r="D1308">
        <v>4.4000000000000004</v>
      </c>
      <c r="E1308">
        <v>68</v>
      </c>
      <c r="F1308" s="3">
        <v>49.47</v>
      </c>
      <c r="G1308" s="3">
        <v>2842</v>
      </c>
      <c r="H1308" s="2">
        <v>37696</v>
      </c>
      <c r="I1308">
        <v>4.0999999999999996</v>
      </c>
      <c r="J1308">
        <v>4.9000000000000004</v>
      </c>
      <c r="K1308">
        <v>64</v>
      </c>
      <c r="L1308">
        <v>59</v>
      </c>
      <c r="M1308" s="3">
        <v>772929.85</v>
      </c>
    </row>
    <row r="1309" spans="1:13" x14ac:dyDescent="0.25">
      <c r="A1309" t="s">
        <v>1335</v>
      </c>
      <c r="B1309" t="s">
        <v>33</v>
      </c>
      <c r="C1309" t="s">
        <v>19</v>
      </c>
      <c r="D1309">
        <v>3.7</v>
      </c>
      <c r="E1309">
        <v>60</v>
      </c>
      <c r="F1309" s="3">
        <v>75.13</v>
      </c>
      <c r="G1309" s="3">
        <v>917</v>
      </c>
      <c r="H1309" s="2">
        <v>9120</v>
      </c>
      <c r="I1309">
        <v>6.7</v>
      </c>
      <c r="J1309">
        <v>5</v>
      </c>
      <c r="K1309">
        <v>52</v>
      </c>
      <c r="L1309">
        <v>22</v>
      </c>
      <c r="M1309" s="3">
        <v>1006379.32</v>
      </c>
    </row>
    <row r="1310" spans="1:13" x14ac:dyDescent="0.25">
      <c r="A1310" t="s">
        <v>1336</v>
      </c>
      <c r="B1310" t="s">
        <v>18</v>
      </c>
      <c r="C1310" t="s">
        <v>30</v>
      </c>
      <c r="D1310">
        <v>3.4</v>
      </c>
      <c r="E1310">
        <v>44</v>
      </c>
      <c r="F1310" s="3">
        <v>30.89</v>
      </c>
      <c r="G1310" s="3">
        <v>2011</v>
      </c>
      <c r="H1310" s="2">
        <v>18737</v>
      </c>
      <c r="I1310">
        <v>7.2</v>
      </c>
      <c r="J1310">
        <v>2.5</v>
      </c>
      <c r="K1310">
        <v>43</v>
      </c>
      <c r="L1310">
        <v>3</v>
      </c>
      <c r="M1310" s="3">
        <v>319828.33</v>
      </c>
    </row>
    <row r="1311" spans="1:13" x14ac:dyDescent="0.25">
      <c r="A1311" t="s">
        <v>1337</v>
      </c>
      <c r="B1311" t="s">
        <v>33</v>
      </c>
      <c r="C1311" t="s">
        <v>23</v>
      </c>
      <c r="D1311">
        <v>3.7</v>
      </c>
      <c r="E1311">
        <v>57</v>
      </c>
      <c r="F1311" s="3">
        <v>33.549999999999997</v>
      </c>
      <c r="G1311" s="3">
        <v>2055</v>
      </c>
      <c r="H1311" s="2">
        <v>23148</v>
      </c>
      <c r="I1311">
        <v>10</v>
      </c>
      <c r="J1311">
        <v>9.1999999999999993</v>
      </c>
      <c r="K1311">
        <v>30</v>
      </c>
      <c r="L1311">
        <v>54</v>
      </c>
      <c r="M1311" s="3">
        <v>441292.75</v>
      </c>
    </row>
    <row r="1312" spans="1:13" x14ac:dyDescent="0.25">
      <c r="A1312" t="s">
        <v>1338</v>
      </c>
      <c r="B1312" t="s">
        <v>33</v>
      </c>
      <c r="C1312" t="s">
        <v>36</v>
      </c>
      <c r="D1312">
        <v>3.5</v>
      </c>
      <c r="E1312">
        <v>63</v>
      </c>
      <c r="F1312" s="3">
        <v>59.35</v>
      </c>
      <c r="G1312" s="3">
        <v>2179</v>
      </c>
      <c r="H1312" s="2">
        <v>23163</v>
      </c>
      <c r="I1312">
        <v>4.8</v>
      </c>
      <c r="J1312">
        <v>6.8</v>
      </c>
      <c r="K1312">
        <v>61</v>
      </c>
      <c r="L1312">
        <v>19</v>
      </c>
      <c r="M1312" s="3">
        <v>838290.6</v>
      </c>
    </row>
    <row r="1313" spans="1:13" x14ac:dyDescent="0.25">
      <c r="A1313" t="s">
        <v>1339</v>
      </c>
      <c r="B1313" t="s">
        <v>22</v>
      </c>
      <c r="C1313" t="s">
        <v>36</v>
      </c>
      <c r="D1313">
        <v>3.2</v>
      </c>
      <c r="E1313">
        <v>70</v>
      </c>
      <c r="F1313" s="3">
        <v>63.92</v>
      </c>
      <c r="G1313" s="3">
        <v>5321</v>
      </c>
      <c r="H1313" s="2">
        <v>60861</v>
      </c>
      <c r="I1313">
        <v>4.5999999999999996</v>
      </c>
      <c r="J1313">
        <v>2.6</v>
      </c>
      <c r="K1313">
        <v>21</v>
      </c>
      <c r="L1313">
        <v>35</v>
      </c>
      <c r="M1313" s="3">
        <v>1014869.67</v>
      </c>
    </row>
    <row r="1314" spans="1:13" x14ac:dyDescent="0.25">
      <c r="A1314" t="s">
        <v>1340</v>
      </c>
      <c r="B1314" t="s">
        <v>18</v>
      </c>
      <c r="C1314" t="s">
        <v>36</v>
      </c>
      <c r="D1314">
        <v>4.7</v>
      </c>
      <c r="E1314">
        <v>39</v>
      </c>
      <c r="F1314" s="3">
        <v>60.65</v>
      </c>
      <c r="G1314" s="3">
        <v>2508</v>
      </c>
      <c r="H1314" s="2">
        <v>29919</v>
      </c>
      <c r="I1314">
        <v>1.8</v>
      </c>
      <c r="J1314">
        <v>6</v>
      </c>
      <c r="K1314">
        <v>24</v>
      </c>
      <c r="L1314">
        <v>33</v>
      </c>
      <c r="M1314" s="3">
        <v>539758.65</v>
      </c>
    </row>
    <row r="1315" spans="1:13" x14ac:dyDescent="0.25">
      <c r="A1315" t="s">
        <v>1341</v>
      </c>
      <c r="B1315" t="s">
        <v>18</v>
      </c>
      <c r="C1315" t="s">
        <v>25</v>
      </c>
      <c r="D1315">
        <v>4.7</v>
      </c>
      <c r="E1315">
        <v>36</v>
      </c>
      <c r="F1315" s="3">
        <v>45.43</v>
      </c>
      <c r="G1315" s="3">
        <v>4384</v>
      </c>
      <c r="H1315" s="2">
        <v>50107</v>
      </c>
      <c r="I1315">
        <v>1.9</v>
      </c>
      <c r="J1315">
        <v>4</v>
      </c>
      <c r="K1315">
        <v>11</v>
      </c>
      <c r="L1315">
        <v>3</v>
      </c>
      <c r="M1315" s="3">
        <v>384573.49</v>
      </c>
    </row>
    <row r="1316" spans="1:13" x14ac:dyDescent="0.25">
      <c r="A1316" t="s">
        <v>1342</v>
      </c>
      <c r="B1316" t="s">
        <v>33</v>
      </c>
      <c r="C1316" t="s">
        <v>30</v>
      </c>
      <c r="D1316">
        <v>3.4</v>
      </c>
      <c r="E1316">
        <v>67</v>
      </c>
      <c r="F1316" s="3">
        <v>40.409999999999997</v>
      </c>
      <c r="G1316" s="3">
        <v>792</v>
      </c>
      <c r="H1316" s="2">
        <v>12876</v>
      </c>
      <c r="I1316">
        <v>5.6</v>
      </c>
      <c r="J1316">
        <v>2.2999999999999998</v>
      </c>
      <c r="K1316">
        <v>28</v>
      </c>
      <c r="L1316">
        <v>25</v>
      </c>
      <c r="M1316" s="3">
        <v>613477.46</v>
      </c>
    </row>
    <row r="1317" spans="1:13" x14ac:dyDescent="0.25">
      <c r="A1317" t="s">
        <v>1343</v>
      </c>
      <c r="B1317" t="s">
        <v>18</v>
      </c>
      <c r="C1317" t="s">
        <v>30</v>
      </c>
      <c r="D1317">
        <v>3.1</v>
      </c>
      <c r="E1317">
        <v>41</v>
      </c>
      <c r="F1317" s="3">
        <v>30.91</v>
      </c>
      <c r="G1317" s="3">
        <v>1211</v>
      </c>
      <c r="H1317" s="2">
        <v>13670</v>
      </c>
      <c r="I1317">
        <v>2.5</v>
      </c>
      <c r="J1317">
        <v>2.6</v>
      </c>
      <c r="K1317">
        <v>1</v>
      </c>
      <c r="L1317">
        <v>34</v>
      </c>
      <c r="M1317" s="3">
        <v>286512.74</v>
      </c>
    </row>
    <row r="1318" spans="1:13" x14ac:dyDescent="0.25">
      <c r="A1318" t="s">
        <v>1344</v>
      </c>
      <c r="B1318" t="s">
        <v>22</v>
      </c>
      <c r="C1318" t="s">
        <v>30</v>
      </c>
      <c r="D1318">
        <v>4.5</v>
      </c>
      <c r="E1318">
        <v>71</v>
      </c>
      <c r="F1318" s="3">
        <v>36.57</v>
      </c>
      <c r="G1318" s="3">
        <v>5542</v>
      </c>
      <c r="H1318" s="2">
        <v>57434</v>
      </c>
      <c r="I1318">
        <v>1.7</v>
      </c>
      <c r="J1318">
        <v>6</v>
      </c>
      <c r="K1318">
        <v>13</v>
      </c>
      <c r="L1318">
        <v>52</v>
      </c>
      <c r="M1318" s="3">
        <v>587730.68000000005</v>
      </c>
    </row>
    <row r="1319" spans="1:13" x14ac:dyDescent="0.25">
      <c r="A1319" t="s">
        <v>1345</v>
      </c>
      <c r="B1319" t="s">
        <v>22</v>
      </c>
      <c r="C1319" t="s">
        <v>30</v>
      </c>
      <c r="D1319">
        <v>3.4</v>
      </c>
      <c r="E1319">
        <v>87</v>
      </c>
      <c r="F1319" s="3">
        <v>39.65</v>
      </c>
      <c r="G1319" s="3">
        <v>2993</v>
      </c>
      <c r="H1319" s="2">
        <v>32614</v>
      </c>
      <c r="I1319">
        <v>9.6999999999999993</v>
      </c>
      <c r="J1319">
        <v>6.1</v>
      </c>
      <c r="K1319">
        <v>49</v>
      </c>
      <c r="L1319">
        <v>19</v>
      </c>
      <c r="M1319" s="3">
        <v>787569.85</v>
      </c>
    </row>
    <row r="1320" spans="1:13" x14ac:dyDescent="0.25">
      <c r="A1320" t="s">
        <v>1346</v>
      </c>
      <c r="B1320" t="s">
        <v>22</v>
      </c>
      <c r="C1320" t="s">
        <v>25</v>
      </c>
      <c r="D1320">
        <v>3.8</v>
      </c>
      <c r="E1320">
        <v>90</v>
      </c>
      <c r="F1320" s="3">
        <v>45.88</v>
      </c>
      <c r="G1320" s="3">
        <v>4671</v>
      </c>
      <c r="H1320" s="2">
        <v>51014</v>
      </c>
      <c r="I1320">
        <v>9.6</v>
      </c>
      <c r="J1320">
        <v>8.1</v>
      </c>
      <c r="K1320">
        <v>87</v>
      </c>
      <c r="L1320">
        <v>9</v>
      </c>
      <c r="M1320" s="3">
        <v>937070.48</v>
      </c>
    </row>
    <row r="1321" spans="1:13" x14ac:dyDescent="0.25">
      <c r="A1321" t="s">
        <v>1347</v>
      </c>
      <c r="B1321" t="s">
        <v>18</v>
      </c>
      <c r="C1321" t="s">
        <v>41</v>
      </c>
      <c r="D1321">
        <v>3.1</v>
      </c>
      <c r="E1321">
        <v>36</v>
      </c>
      <c r="F1321" s="3">
        <v>41.09</v>
      </c>
      <c r="G1321" s="3">
        <v>2251</v>
      </c>
      <c r="H1321" s="2">
        <v>26672</v>
      </c>
      <c r="I1321">
        <v>3.9</v>
      </c>
      <c r="J1321">
        <v>3.2</v>
      </c>
      <c r="K1321">
        <v>24</v>
      </c>
      <c r="L1321">
        <v>5</v>
      </c>
      <c r="M1321" s="3">
        <v>350211.27</v>
      </c>
    </row>
    <row r="1322" spans="1:13" x14ac:dyDescent="0.25">
      <c r="A1322" t="s">
        <v>1348</v>
      </c>
      <c r="B1322" t="s">
        <v>18</v>
      </c>
      <c r="C1322" t="s">
        <v>19</v>
      </c>
      <c r="D1322">
        <v>3.5</v>
      </c>
      <c r="E1322">
        <v>49</v>
      </c>
      <c r="F1322" s="3">
        <v>74.069999999999993</v>
      </c>
      <c r="G1322" s="3">
        <v>2163</v>
      </c>
      <c r="H1322" s="2">
        <v>23299</v>
      </c>
      <c r="I1322">
        <v>8.1</v>
      </c>
      <c r="J1322">
        <v>9.1999999999999993</v>
      </c>
      <c r="K1322">
        <v>46</v>
      </c>
      <c r="L1322">
        <v>29</v>
      </c>
      <c r="M1322" s="3">
        <v>818667.87</v>
      </c>
    </row>
    <row r="1323" spans="1:13" x14ac:dyDescent="0.25">
      <c r="A1323" t="s">
        <v>1349</v>
      </c>
      <c r="B1323" t="s">
        <v>18</v>
      </c>
      <c r="C1323" t="s">
        <v>19</v>
      </c>
      <c r="D1323">
        <v>4.5999999999999996</v>
      </c>
      <c r="E1323">
        <v>41</v>
      </c>
      <c r="F1323" s="3">
        <v>75.849999999999994</v>
      </c>
      <c r="G1323" s="3">
        <v>4514</v>
      </c>
      <c r="H1323" s="2">
        <v>51153</v>
      </c>
      <c r="I1323">
        <v>8.9</v>
      </c>
      <c r="J1323">
        <v>5.7</v>
      </c>
      <c r="K1323">
        <v>23</v>
      </c>
      <c r="L1323">
        <v>2</v>
      </c>
      <c r="M1323" s="3">
        <v>702282.05</v>
      </c>
    </row>
    <row r="1324" spans="1:13" x14ac:dyDescent="0.25">
      <c r="A1324" t="s">
        <v>1350</v>
      </c>
      <c r="B1324" t="s">
        <v>18</v>
      </c>
      <c r="C1324" t="s">
        <v>30</v>
      </c>
      <c r="D1324">
        <v>4.5999999999999996</v>
      </c>
      <c r="E1324">
        <v>49</v>
      </c>
      <c r="F1324" s="3">
        <v>37.97</v>
      </c>
      <c r="G1324" s="3">
        <v>3689</v>
      </c>
      <c r="H1324" s="2">
        <v>37154</v>
      </c>
      <c r="I1324">
        <v>5.2</v>
      </c>
      <c r="J1324">
        <v>2.8</v>
      </c>
      <c r="K1324">
        <v>11</v>
      </c>
      <c r="L1324">
        <v>19</v>
      </c>
      <c r="M1324" s="3">
        <v>436420.37</v>
      </c>
    </row>
    <row r="1325" spans="1:13" x14ac:dyDescent="0.25">
      <c r="A1325" t="s">
        <v>1351</v>
      </c>
      <c r="B1325" t="s">
        <v>18</v>
      </c>
      <c r="C1325" t="s">
        <v>23</v>
      </c>
      <c r="D1325">
        <v>3.4</v>
      </c>
      <c r="E1325">
        <v>43</v>
      </c>
      <c r="F1325" s="3">
        <v>28.06</v>
      </c>
      <c r="G1325" s="3">
        <v>1594</v>
      </c>
      <c r="H1325" s="2">
        <v>19677</v>
      </c>
      <c r="I1325">
        <v>3</v>
      </c>
      <c r="J1325">
        <v>4.7</v>
      </c>
      <c r="K1325">
        <v>2</v>
      </c>
      <c r="L1325">
        <v>2</v>
      </c>
      <c r="M1325" s="3">
        <v>276306.11</v>
      </c>
    </row>
    <row r="1326" spans="1:13" x14ac:dyDescent="0.25">
      <c r="A1326" t="s">
        <v>1352</v>
      </c>
      <c r="B1326" t="s">
        <v>22</v>
      </c>
      <c r="C1326" t="s">
        <v>36</v>
      </c>
      <c r="D1326">
        <v>3.7</v>
      </c>
      <c r="E1326">
        <v>79</v>
      </c>
      <c r="F1326" s="3">
        <v>62.7</v>
      </c>
      <c r="G1326" s="3">
        <v>3988</v>
      </c>
      <c r="H1326" s="2">
        <v>39763</v>
      </c>
      <c r="I1326">
        <v>2.2000000000000002</v>
      </c>
      <c r="J1326">
        <v>9.3000000000000007</v>
      </c>
      <c r="K1326">
        <v>78</v>
      </c>
      <c r="L1326">
        <v>3</v>
      </c>
      <c r="M1326" s="3">
        <v>1109475.55</v>
      </c>
    </row>
    <row r="1327" spans="1:13" x14ac:dyDescent="0.25">
      <c r="A1327" t="s">
        <v>1353</v>
      </c>
      <c r="B1327" t="s">
        <v>33</v>
      </c>
      <c r="C1327" t="s">
        <v>25</v>
      </c>
      <c r="D1327">
        <v>3.3</v>
      </c>
      <c r="E1327">
        <v>58</v>
      </c>
      <c r="F1327" s="3">
        <v>52.76</v>
      </c>
      <c r="G1327" s="3">
        <v>2829</v>
      </c>
      <c r="H1327" s="2">
        <v>33329</v>
      </c>
      <c r="I1327">
        <v>2.2999999999999998</v>
      </c>
      <c r="J1327">
        <v>5.3</v>
      </c>
      <c r="K1327">
        <v>44</v>
      </c>
      <c r="L1327">
        <v>41</v>
      </c>
      <c r="M1327" s="3">
        <v>695850.07</v>
      </c>
    </row>
    <row r="1328" spans="1:13" x14ac:dyDescent="0.25">
      <c r="A1328" t="s">
        <v>1354</v>
      </c>
      <c r="B1328" t="s">
        <v>22</v>
      </c>
      <c r="C1328" t="s">
        <v>23</v>
      </c>
      <c r="D1328">
        <v>3.1</v>
      </c>
      <c r="E1328">
        <v>84</v>
      </c>
      <c r="F1328" s="3">
        <v>32.700000000000003</v>
      </c>
      <c r="G1328" s="3">
        <v>3767</v>
      </c>
      <c r="H1328" s="2">
        <v>38402</v>
      </c>
      <c r="I1328">
        <v>8.1999999999999993</v>
      </c>
      <c r="J1328">
        <v>8.9</v>
      </c>
      <c r="K1328">
        <v>73</v>
      </c>
      <c r="L1328">
        <v>39</v>
      </c>
      <c r="M1328" s="3">
        <v>639942.19999999995</v>
      </c>
    </row>
    <row r="1329" spans="1:13" x14ac:dyDescent="0.25">
      <c r="A1329" t="s">
        <v>1355</v>
      </c>
      <c r="B1329" t="s">
        <v>18</v>
      </c>
      <c r="C1329" t="s">
        <v>23</v>
      </c>
      <c r="D1329">
        <v>5</v>
      </c>
      <c r="E1329">
        <v>49</v>
      </c>
      <c r="F1329" s="3">
        <v>34.4</v>
      </c>
      <c r="G1329" s="3">
        <v>2214</v>
      </c>
      <c r="H1329" s="2">
        <v>25205</v>
      </c>
      <c r="I1329">
        <v>4.5</v>
      </c>
      <c r="J1329">
        <v>2.4</v>
      </c>
      <c r="K1329">
        <v>9</v>
      </c>
      <c r="L1329">
        <v>38</v>
      </c>
      <c r="M1329" s="3">
        <v>386254.45</v>
      </c>
    </row>
    <row r="1330" spans="1:13" x14ac:dyDescent="0.25">
      <c r="A1330" t="s">
        <v>1356</v>
      </c>
      <c r="B1330" t="s">
        <v>22</v>
      </c>
      <c r="C1330" t="s">
        <v>30</v>
      </c>
      <c r="D1330">
        <v>4.3</v>
      </c>
      <c r="E1330">
        <v>79</v>
      </c>
      <c r="F1330" s="3">
        <v>30.96</v>
      </c>
      <c r="G1330" s="3">
        <v>2295</v>
      </c>
      <c r="H1330" s="2">
        <v>24139</v>
      </c>
      <c r="I1330">
        <v>7.2</v>
      </c>
      <c r="J1330">
        <v>9.1999999999999993</v>
      </c>
      <c r="K1330">
        <v>39</v>
      </c>
      <c r="L1330">
        <v>16</v>
      </c>
      <c r="M1330" s="3">
        <v>556649.21</v>
      </c>
    </row>
    <row r="1331" spans="1:13" x14ac:dyDescent="0.25">
      <c r="A1331" t="s">
        <v>1357</v>
      </c>
      <c r="B1331" t="s">
        <v>18</v>
      </c>
      <c r="C1331" t="s">
        <v>25</v>
      </c>
      <c r="D1331">
        <v>4.0999999999999996</v>
      </c>
      <c r="E1331">
        <v>48</v>
      </c>
      <c r="F1331" s="3">
        <v>46.19</v>
      </c>
      <c r="G1331" s="3">
        <v>3740</v>
      </c>
      <c r="H1331" s="2">
        <v>37459</v>
      </c>
      <c r="I1331">
        <v>5.8</v>
      </c>
      <c r="J1331">
        <v>4.9000000000000004</v>
      </c>
      <c r="K1331">
        <v>41</v>
      </c>
      <c r="L1331">
        <v>47</v>
      </c>
      <c r="M1331" s="3">
        <v>507810.95</v>
      </c>
    </row>
    <row r="1332" spans="1:13" x14ac:dyDescent="0.25">
      <c r="A1332" t="s">
        <v>1358</v>
      </c>
      <c r="B1332" t="s">
        <v>18</v>
      </c>
      <c r="C1332" t="s">
        <v>19</v>
      </c>
      <c r="D1332">
        <v>4.5</v>
      </c>
      <c r="E1332">
        <v>48</v>
      </c>
      <c r="F1332" s="3">
        <v>72.05</v>
      </c>
      <c r="G1332" s="3">
        <v>2823</v>
      </c>
      <c r="H1332" s="2">
        <v>36079</v>
      </c>
      <c r="I1332">
        <v>4.5999999999999996</v>
      </c>
      <c r="J1332">
        <v>9.4</v>
      </c>
      <c r="K1332">
        <v>26</v>
      </c>
      <c r="L1332">
        <v>28</v>
      </c>
      <c r="M1332" s="3">
        <v>790178.75</v>
      </c>
    </row>
    <row r="1333" spans="1:13" x14ac:dyDescent="0.25">
      <c r="A1333" t="s">
        <v>1359</v>
      </c>
      <c r="B1333" t="s">
        <v>22</v>
      </c>
      <c r="C1333" t="s">
        <v>36</v>
      </c>
      <c r="D1333">
        <v>4.7</v>
      </c>
      <c r="E1333">
        <v>81</v>
      </c>
      <c r="F1333" s="3">
        <v>65.489999999999995</v>
      </c>
      <c r="G1333" s="3">
        <v>7089</v>
      </c>
      <c r="H1333" s="2">
        <v>72597</v>
      </c>
      <c r="I1333">
        <v>2.1</v>
      </c>
      <c r="J1333">
        <v>8.8000000000000007</v>
      </c>
      <c r="K1333">
        <v>61</v>
      </c>
      <c r="L1333">
        <v>3</v>
      </c>
      <c r="M1333" s="3">
        <v>1204345.82</v>
      </c>
    </row>
    <row r="1334" spans="1:13" x14ac:dyDescent="0.25">
      <c r="A1334" t="s">
        <v>1360</v>
      </c>
      <c r="B1334" t="s">
        <v>18</v>
      </c>
      <c r="C1334" t="s">
        <v>19</v>
      </c>
      <c r="D1334">
        <v>4.5999999999999996</v>
      </c>
      <c r="E1334">
        <v>41</v>
      </c>
      <c r="F1334" s="3">
        <v>70.12</v>
      </c>
      <c r="G1334" s="3">
        <v>4197</v>
      </c>
      <c r="H1334" s="2">
        <v>42291</v>
      </c>
      <c r="I1334">
        <v>4</v>
      </c>
      <c r="J1334">
        <v>6.9</v>
      </c>
      <c r="K1334">
        <v>5</v>
      </c>
      <c r="L1334">
        <v>9</v>
      </c>
      <c r="M1334" s="3">
        <v>662593.21</v>
      </c>
    </row>
    <row r="1335" spans="1:13" x14ac:dyDescent="0.25">
      <c r="A1335" t="s">
        <v>1361</v>
      </c>
      <c r="B1335" t="s">
        <v>33</v>
      </c>
      <c r="C1335" t="s">
        <v>23</v>
      </c>
      <c r="D1335">
        <v>3</v>
      </c>
      <c r="E1335">
        <v>58</v>
      </c>
      <c r="F1335" s="3">
        <v>35.57</v>
      </c>
      <c r="G1335" s="3">
        <v>969</v>
      </c>
      <c r="H1335" s="2">
        <v>15390</v>
      </c>
      <c r="I1335">
        <v>8.6</v>
      </c>
      <c r="J1335">
        <v>7.1</v>
      </c>
      <c r="K1335">
        <v>37</v>
      </c>
      <c r="L1335">
        <v>42</v>
      </c>
      <c r="M1335" s="3">
        <v>471495.17</v>
      </c>
    </row>
    <row r="1336" spans="1:13" x14ac:dyDescent="0.25">
      <c r="A1336" t="s">
        <v>1362</v>
      </c>
      <c r="B1336" t="s">
        <v>18</v>
      </c>
      <c r="C1336" t="s">
        <v>36</v>
      </c>
      <c r="D1336">
        <v>3.4</v>
      </c>
      <c r="E1336">
        <v>49</v>
      </c>
      <c r="F1336" s="3">
        <v>65.319999999999993</v>
      </c>
      <c r="G1336" s="3">
        <v>1062</v>
      </c>
      <c r="H1336" s="2">
        <v>16538</v>
      </c>
      <c r="I1336">
        <v>8.3000000000000007</v>
      </c>
      <c r="J1336">
        <v>2.9</v>
      </c>
      <c r="K1336">
        <v>29</v>
      </c>
      <c r="L1336">
        <v>8</v>
      </c>
      <c r="M1336" s="3">
        <v>713863.66</v>
      </c>
    </row>
    <row r="1337" spans="1:13" x14ac:dyDescent="0.25">
      <c r="A1337" t="s">
        <v>1363</v>
      </c>
      <c r="B1337" t="s">
        <v>33</v>
      </c>
      <c r="C1337" t="s">
        <v>41</v>
      </c>
      <c r="D1337">
        <v>4.3</v>
      </c>
      <c r="E1337">
        <v>53</v>
      </c>
      <c r="F1337" s="3">
        <v>44.93</v>
      </c>
      <c r="G1337" s="3">
        <v>3720</v>
      </c>
      <c r="H1337" s="2">
        <v>37754</v>
      </c>
      <c r="I1337">
        <v>1.3</v>
      </c>
      <c r="J1337">
        <v>6.4</v>
      </c>
      <c r="K1337">
        <v>8</v>
      </c>
      <c r="L1337">
        <v>10</v>
      </c>
      <c r="M1337" s="3">
        <v>538362.94999999995</v>
      </c>
    </row>
    <row r="1338" spans="1:13" x14ac:dyDescent="0.25">
      <c r="A1338" t="s">
        <v>1364</v>
      </c>
      <c r="B1338" t="s">
        <v>33</v>
      </c>
      <c r="C1338" t="s">
        <v>23</v>
      </c>
      <c r="D1338">
        <v>3.8</v>
      </c>
      <c r="E1338">
        <v>50</v>
      </c>
      <c r="F1338" s="3">
        <v>35.01</v>
      </c>
      <c r="G1338" s="3">
        <v>1619</v>
      </c>
      <c r="H1338" s="2">
        <v>17335</v>
      </c>
      <c r="I1338">
        <v>2.2999999999999998</v>
      </c>
      <c r="J1338">
        <v>5.9</v>
      </c>
      <c r="K1338">
        <v>39</v>
      </c>
      <c r="L1338">
        <v>0</v>
      </c>
      <c r="M1338" s="3">
        <v>402946.14</v>
      </c>
    </row>
    <row r="1339" spans="1:13" x14ac:dyDescent="0.25">
      <c r="A1339" t="s">
        <v>1365</v>
      </c>
      <c r="B1339" t="s">
        <v>18</v>
      </c>
      <c r="C1339" t="s">
        <v>19</v>
      </c>
      <c r="D1339">
        <v>5</v>
      </c>
      <c r="E1339">
        <v>45</v>
      </c>
      <c r="F1339" s="3">
        <v>74.88</v>
      </c>
      <c r="G1339" s="3">
        <v>4365</v>
      </c>
      <c r="H1339" s="2">
        <v>48190</v>
      </c>
      <c r="I1339">
        <v>7.8</v>
      </c>
      <c r="J1339">
        <v>4</v>
      </c>
      <c r="K1339">
        <v>32</v>
      </c>
      <c r="L1339">
        <v>30</v>
      </c>
      <c r="M1339" s="3">
        <v>762785.96</v>
      </c>
    </row>
    <row r="1340" spans="1:13" x14ac:dyDescent="0.25">
      <c r="A1340" t="s">
        <v>1366</v>
      </c>
      <c r="B1340" t="s">
        <v>22</v>
      </c>
      <c r="C1340" t="s">
        <v>19</v>
      </c>
      <c r="D1340">
        <v>4.3</v>
      </c>
      <c r="E1340">
        <v>70</v>
      </c>
      <c r="F1340" s="3">
        <v>74.02</v>
      </c>
      <c r="G1340" s="3">
        <v>6562</v>
      </c>
      <c r="H1340" s="2">
        <v>65024</v>
      </c>
      <c r="I1340">
        <v>4</v>
      </c>
      <c r="J1340">
        <v>5.6</v>
      </c>
      <c r="K1340">
        <v>22</v>
      </c>
      <c r="L1340">
        <v>16</v>
      </c>
      <c r="M1340" s="3">
        <v>1162489.56</v>
      </c>
    </row>
    <row r="1341" spans="1:13" x14ac:dyDescent="0.25">
      <c r="A1341" t="s">
        <v>1367</v>
      </c>
      <c r="B1341" t="s">
        <v>33</v>
      </c>
      <c r="C1341" t="s">
        <v>30</v>
      </c>
      <c r="D1341">
        <v>4.9000000000000004</v>
      </c>
      <c r="E1341">
        <v>62</v>
      </c>
      <c r="F1341" s="3">
        <v>37.64</v>
      </c>
      <c r="G1341" s="3">
        <v>2214</v>
      </c>
      <c r="H1341" s="2">
        <v>23701</v>
      </c>
      <c r="I1341">
        <v>6.8</v>
      </c>
      <c r="J1341">
        <v>9.4</v>
      </c>
      <c r="K1341">
        <v>53</v>
      </c>
      <c r="L1341">
        <v>49</v>
      </c>
      <c r="M1341" s="3">
        <v>541739.25</v>
      </c>
    </row>
    <row r="1342" spans="1:13" x14ac:dyDescent="0.25">
      <c r="A1342" t="s">
        <v>1368</v>
      </c>
      <c r="B1342" t="s">
        <v>22</v>
      </c>
      <c r="C1342" t="s">
        <v>19</v>
      </c>
      <c r="D1342">
        <v>3.4</v>
      </c>
      <c r="E1342">
        <v>72</v>
      </c>
      <c r="F1342" s="3">
        <v>65.27</v>
      </c>
      <c r="G1342" s="3">
        <v>2394</v>
      </c>
      <c r="H1342" s="2">
        <v>27758</v>
      </c>
      <c r="I1342">
        <v>6.1</v>
      </c>
      <c r="J1342">
        <v>1</v>
      </c>
      <c r="K1342">
        <v>20</v>
      </c>
      <c r="L1342">
        <v>63</v>
      </c>
      <c r="M1342" s="3">
        <v>1047157.67</v>
      </c>
    </row>
    <row r="1343" spans="1:13" x14ac:dyDescent="0.25">
      <c r="A1343" t="s">
        <v>1369</v>
      </c>
      <c r="B1343" t="s">
        <v>33</v>
      </c>
      <c r="C1343" t="s">
        <v>25</v>
      </c>
      <c r="D1343">
        <v>4.7</v>
      </c>
      <c r="E1343">
        <v>61</v>
      </c>
      <c r="F1343" s="3">
        <v>46.45</v>
      </c>
      <c r="G1343" s="3">
        <v>3649</v>
      </c>
      <c r="H1343" s="2">
        <v>37281</v>
      </c>
      <c r="I1343">
        <v>6.9</v>
      </c>
      <c r="J1343">
        <v>4.8</v>
      </c>
      <c r="K1343">
        <v>50</v>
      </c>
      <c r="L1343">
        <v>35</v>
      </c>
      <c r="M1343" s="3">
        <v>641123.35</v>
      </c>
    </row>
    <row r="1344" spans="1:13" x14ac:dyDescent="0.25">
      <c r="A1344" t="s">
        <v>1370</v>
      </c>
      <c r="B1344" t="s">
        <v>18</v>
      </c>
      <c r="C1344" t="s">
        <v>23</v>
      </c>
      <c r="D1344">
        <v>3.6</v>
      </c>
      <c r="E1344">
        <v>38</v>
      </c>
      <c r="F1344" s="3">
        <v>26.48</v>
      </c>
      <c r="G1344" s="3">
        <v>3540</v>
      </c>
      <c r="H1344" s="2">
        <v>42729</v>
      </c>
      <c r="I1344">
        <v>1.5</v>
      </c>
      <c r="J1344">
        <v>4</v>
      </c>
      <c r="K1344">
        <v>0</v>
      </c>
      <c r="L1344">
        <v>17</v>
      </c>
      <c r="M1344" s="3">
        <v>236891.17</v>
      </c>
    </row>
    <row r="1345" spans="1:13" x14ac:dyDescent="0.25">
      <c r="A1345" t="s">
        <v>1371</v>
      </c>
      <c r="B1345" t="s">
        <v>18</v>
      </c>
      <c r="C1345" t="s">
        <v>36</v>
      </c>
      <c r="D1345">
        <v>5</v>
      </c>
      <c r="E1345">
        <v>33</v>
      </c>
      <c r="F1345" s="3">
        <v>55.26</v>
      </c>
      <c r="G1345" s="3">
        <v>1355</v>
      </c>
      <c r="H1345" s="2">
        <v>19289</v>
      </c>
      <c r="I1345">
        <v>9.4</v>
      </c>
      <c r="J1345">
        <v>9.6999999999999993</v>
      </c>
      <c r="K1345">
        <v>11</v>
      </c>
      <c r="L1345">
        <v>6</v>
      </c>
      <c r="M1345" s="3">
        <v>425560.39</v>
      </c>
    </row>
    <row r="1346" spans="1:13" x14ac:dyDescent="0.25">
      <c r="A1346" t="s">
        <v>1372</v>
      </c>
      <c r="B1346" t="s">
        <v>33</v>
      </c>
      <c r="C1346" t="s">
        <v>19</v>
      </c>
      <c r="D1346">
        <v>3.3</v>
      </c>
      <c r="E1346">
        <v>51</v>
      </c>
      <c r="F1346" s="3">
        <v>66.28</v>
      </c>
      <c r="G1346" s="3">
        <v>2418</v>
      </c>
      <c r="H1346" s="2">
        <v>29440</v>
      </c>
      <c r="I1346">
        <v>1.2</v>
      </c>
      <c r="J1346">
        <v>9.8000000000000007</v>
      </c>
      <c r="K1346">
        <v>34</v>
      </c>
      <c r="L1346">
        <v>25</v>
      </c>
      <c r="M1346" s="3">
        <v>774394.84</v>
      </c>
    </row>
    <row r="1347" spans="1:13" x14ac:dyDescent="0.25">
      <c r="A1347" t="s">
        <v>1373</v>
      </c>
      <c r="B1347" t="s">
        <v>18</v>
      </c>
      <c r="C1347" t="s">
        <v>30</v>
      </c>
      <c r="D1347">
        <v>4</v>
      </c>
      <c r="E1347">
        <v>38</v>
      </c>
      <c r="F1347" s="3">
        <v>40.119999999999997</v>
      </c>
      <c r="G1347" s="3">
        <v>1413</v>
      </c>
      <c r="H1347" s="2">
        <v>22386</v>
      </c>
      <c r="I1347">
        <v>1.1000000000000001</v>
      </c>
      <c r="J1347">
        <v>6.3</v>
      </c>
      <c r="K1347">
        <v>22</v>
      </c>
      <c r="L1347">
        <v>23</v>
      </c>
      <c r="M1347" s="3">
        <v>350232.84</v>
      </c>
    </row>
    <row r="1348" spans="1:13" x14ac:dyDescent="0.25">
      <c r="A1348" t="s">
        <v>1374</v>
      </c>
      <c r="B1348" t="s">
        <v>33</v>
      </c>
      <c r="C1348" t="s">
        <v>30</v>
      </c>
      <c r="D1348">
        <v>4.5999999999999996</v>
      </c>
      <c r="E1348">
        <v>69</v>
      </c>
      <c r="F1348" s="3">
        <v>37.299999999999997</v>
      </c>
      <c r="G1348" s="3">
        <v>1199</v>
      </c>
      <c r="H1348" s="2">
        <v>13161</v>
      </c>
      <c r="I1348">
        <v>3</v>
      </c>
      <c r="J1348">
        <v>6</v>
      </c>
      <c r="K1348">
        <v>50</v>
      </c>
      <c r="L1348">
        <v>32</v>
      </c>
      <c r="M1348" s="3">
        <v>586429.44999999995</v>
      </c>
    </row>
    <row r="1349" spans="1:13" x14ac:dyDescent="0.25">
      <c r="A1349" t="s">
        <v>1375</v>
      </c>
      <c r="B1349" t="s">
        <v>18</v>
      </c>
      <c r="C1349" t="s">
        <v>19</v>
      </c>
      <c r="D1349">
        <v>3.9</v>
      </c>
      <c r="E1349">
        <v>42</v>
      </c>
      <c r="F1349" s="3">
        <v>68.430000000000007</v>
      </c>
      <c r="G1349" s="3">
        <v>3884</v>
      </c>
      <c r="H1349" s="2">
        <v>40755</v>
      </c>
      <c r="I1349">
        <v>9.9</v>
      </c>
      <c r="J1349">
        <v>9.1</v>
      </c>
      <c r="K1349">
        <v>18</v>
      </c>
      <c r="L1349">
        <v>25</v>
      </c>
      <c r="M1349" s="3">
        <v>652831.38</v>
      </c>
    </row>
    <row r="1350" spans="1:13" x14ac:dyDescent="0.25">
      <c r="A1350" t="s">
        <v>1376</v>
      </c>
      <c r="B1350" t="s">
        <v>22</v>
      </c>
      <c r="C1350" t="s">
        <v>25</v>
      </c>
      <c r="D1350">
        <v>3.9</v>
      </c>
      <c r="E1350">
        <v>83</v>
      </c>
      <c r="F1350" s="3">
        <v>53.73</v>
      </c>
      <c r="G1350" s="3">
        <v>7565</v>
      </c>
      <c r="H1350" s="2">
        <v>81556</v>
      </c>
      <c r="I1350">
        <v>1.7</v>
      </c>
      <c r="J1350">
        <v>1.1000000000000001</v>
      </c>
      <c r="K1350">
        <v>81</v>
      </c>
      <c r="L1350">
        <v>28</v>
      </c>
      <c r="M1350" s="3">
        <v>1015856.08</v>
      </c>
    </row>
    <row r="1351" spans="1:13" x14ac:dyDescent="0.25">
      <c r="A1351" t="s">
        <v>1377</v>
      </c>
      <c r="B1351" t="s">
        <v>18</v>
      </c>
      <c r="C1351" t="s">
        <v>30</v>
      </c>
      <c r="D1351">
        <v>5</v>
      </c>
      <c r="E1351">
        <v>32</v>
      </c>
      <c r="F1351" s="3">
        <v>35.369999999999997</v>
      </c>
      <c r="G1351" s="3">
        <v>2894</v>
      </c>
      <c r="H1351" s="2">
        <v>32386</v>
      </c>
      <c r="I1351">
        <v>8.9</v>
      </c>
      <c r="J1351">
        <v>6.1</v>
      </c>
      <c r="K1351">
        <v>30</v>
      </c>
      <c r="L1351">
        <v>23</v>
      </c>
      <c r="M1351" s="3">
        <v>267103.87</v>
      </c>
    </row>
    <row r="1352" spans="1:13" x14ac:dyDescent="0.25">
      <c r="A1352" t="s">
        <v>1378</v>
      </c>
      <c r="B1352" t="s">
        <v>22</v>
      </c>
      <c r="C1352" t="s">
        <v>36</v>
      </c>
      <c r="D1352">
        <v>3.9</v>
      </c>
      <c r="E1352">
        <v>87</v>
      </c>
      <c r="F1352" s="3">
        <v>56.56</v>
      </c>
      <c r="G1352" s="3">
        <v>2742</v>
      </c>
      <c r="H1352" s="2">
        <v>27749</v>
      </c>
      <c r="I1352">
        <v>2.4</v>
      </c>
      <c r="J1352">
        <v>1.2</v>
      </c>
      <c r="K1352">
        <v>71</v>
      </c>
      <c r="L1352">
        <v>45</v>
      </c>
      <c r="M1352" s="3">
        <v>1100191.0900000001</v>
      </c>
    </row>
    <row r="1353" spans="1:13" x14ac:dyDescent="0.25">
      <c r="A1353" t="s">
        <v>1379</v>
      </c>
      <c r="B1353" t="s">
        <v>18</v>
      </c>
      <c r="C1353" t="s">
        <v>23</v>
      </c>
      <c r="D1353">
        <v>4.2</v>
      </c>
      <c r="E1353">
        <v>38</v>
      </c>
      <c r="F1353" s="3">
        <v>34.729999999999997</v>
      </c>
      <c r="G1353" s="3">
        <v>1330</v>
      </c>
      <c r="H1353" s="2">
        <v>12741</v>
      </c>
      <c r="I1353">
        <v>2</v>
      </c>
      <c r="J1353">
        <v>9.6999999999999993</v>
      </c>
      <c r="K1353">
        <v>34</v>
      </c>
      <c r="L1353">
        <v>11</v>
      </c>
      <c r="M1353" s="3">
        <v>300605.96000000002</v>
      </c>
    </row>
    <row r="1354" spans="1:13" x14ac:dyDescent="0.25">
      <c r="A1354" t="s">
        <v>1380</v>
      </c>
      <c r="B1354" t="s">
        <v>22</v>
      </c>
      <c r="C1354" t="s">
        <v>41</v>
      </c>
      <c r="D1354">
        <v>3.1</v>
      </c>
      <c r="E1354">
        <v>84</v>
      </c>
      <c r="F1354" s="3">
        <v>38.729999999999997</v>
      </c>
      <c r="G1354" s="3">
        <v>5756</v>
      </c>
      <c r="H1354" s="2">
        <v>62746</v>
      </c>
      <c r="I1354">
        <v>8</v>
      </c>
      <c r="J1354">
        <v>3.9</v>
      </c>
      <c r="K1354">
        <v>47</v>
      </c>
      <c r="L1354">
        <v>25</v>
      </c>
      <c r="M1354" s="3">
        <v>748164.94</v>
      </c>
    </row>
    <row r="1355" spans="1:13" x14ac:dyDescent="0.25">
      <c r="A1355" t="s">
        <v>1381</v>
      </c>
      <c r="B1355" t="s">
        <v>18</v>
      </c>
      <c r="C1355" t="s">
        <v>25</v>
      </c>
      <c r="D1355">
        <v>4.7</v>
      </c>
      <c r="E1355">
        <v>39</v>
      </c>
      <c r="F1355" s="3">
        <v>52.69</v>
      </c>
      <c r="G1355" s="3">
        <v>1284</v>
      </c>
      <c r="H1355" s="2">
        <v>22094</v>
      </c>
      <c r="I1355">
        <v>8.6</v>
      </c>
      <c r="J1355">
        <v>5.7</v>
      </c>
      <c r="K1355">
        <v>35</v>
      </c>
      <c r="L1355">
        <v>24</v>
      </c>
      <c r="M1355" s="3">
        <v>475268.7</v>
      </c>
    </row>
    <row r="1356" spans="1:13" x14ac:dyDescent="0.25">
      <c r="A1356" t="s">
        <v>1382</v>
      </c>
      <c r="B1356" t="s">
        <v>22</v>
      </c>
      <c r="C1356" t="s">
        <v>30</v>
      </c>
      <c r="D1356">
        <v>4.3</v>
      </c>
      <c r="E1356">
        <v>86</v>
      </c>
      <c r="F1356" s="3">
        <v>33.200000000000003</v>
      </c>
      <c r="G1356" s="3">
        <v>6674</v>
      </c>
      <c r="H1356" s="2">
        <v>68107</v>
      </c>
      <c r="I1356">
        <v>8.1</v>
      </c>
      <c r="J1356">
        <v>4.8</v>
      </c>
      <c r="K1356">
        <v>48</v>
      </c>
      <c r="L1356">
        <v>14</v>
      </c>
      <c r="M1356" s="3">
        <v>661157.55000000005</v>
      </c>
    </row>
    <row r="1357" spans="1:13" x14ac:dyDescent="0.25">
      <c r="A1357" t="s">
        <v>1383</v>
      </c>
      <c r="B1357" t="s">
        <v>33</v>
      </c>
      <c r="C1357" t="s">
        <v>23</v>
      </c>
      <c r="D1357">
        <v>3.8</v>
      </c>
      <c r="E1357">
        <v>62</v>
      </c>
      <c r="F1357" s="3">
        <v>30.5</v>
      </c>
      <c r="G1357" s="3">
        <v>2315</v>
      </c>
      <c r="H1357" s="2">
        <v>29781</v>
      </c>
      <c r="I1357">
        <v>3.2</v>
      </c>
      <c r="J1357">
        <v>9</v>
      </c>
      <c r="K1357">
        <v>27</v>
      </c>
      <c r="L1357">
        <v>42</v>
      </c>
      <c r="M1357" s="3">
        <v>438849.05</v>
      </c>
    </row>
    <row r="1358" spans="1:13" x14ac:dyDescent="0.25">
      <c r="A1358" t="s">
        <v>1384</v>
      </c>
      <c r="B1358" t="s">
        <v>33</v>
      </c>
      <c r="C1358" t="s">
        <v>41</v>
      </c>
      <c r="D1358">
        <v>3</v>
      </c>
      <c r="E1358">
        <v>50</v>
      </c>
      <c r="F1358" s="3">
        <v>43.98</v>
      </c>
      <c r="G1358" s="3">
        <v>875</v>
      </c>
      <c r="H1358" s="2">
        <v>14088</v>
      </c>
      <c r="I1358">
        <v>8.9</v>
      </c>
      <c r="J1358">
        <v>10</v>
      </c>
      <c r="K1358">
        <v>35</v>
      </c>
      <c r="L1358">
        <v>30</v>
      </c>
      <c r="M1358" s="3">
        <v>510520.6</v>
      </c>
    </row>
    <row r="1359" spans="1:13" x14ac:dyDescent="0.25">
      <c r="A1359" t="s">
        <v>1385</v>
      </c>
      <c r="B1359" t="s">
        <v>22</v>
      </c>
      <c r="C1359" t="s">
        <v>19</v>
      </c>
      <c r="D1359">
        <v>4.2</v>
      </c>
      <c r="E1359">
        <v>80</v>
      </c>
      <c r="F1359" s="3">
        <v>66.72</v>
      </c>
      <c r="G1359" s="3">
        <v>1780</v>
      </c>
      <c r="H1359" s="2">
        <v>23887</v>
      </c>
      <c r="I1359">
        <v>1.6</v>
      </c>
      <c r="J1359">
        <v>1.6</v>
      </c>
      <c r="K1359">
        <v>53</v>
      </c>
      <c r="L1359">
        <v>33</v>
      </c>
      <c r="M1359" s="3">
        <v>1193632.67</v>
      </c>
    </row>
    <row r="1360" spans="1:13" x14ac:dyDescent="0.25">
      <c r="A1360" t="s">
        <v>1386</v>
      </c>
      <c r="B1360" t="s">
        <v>18</v>
      </c>
      <c r="C1360" t="s">
        <v>19</v>
      </c>
      <c r="D1360">
        <v>3</v>
      </c>
      <c r="E1360">
        <v>34</v>
      </c>
      <c r="F1360" s="3">
        <v>75.75</v>
      </c>
      <c r="G1360" s="3">
        <v>2570</v>
      </c>
      <c r="H1360" s="2">
        <v>28835</v>
      </c>
      <c r="I1360">
        <v>4.0999999999999996</v>
      </c>
      <c r="J1360">
        <v>7.6</v>
      </c>
      <c r="K1360">
        <v>4</v>
      </c>
      <c r="L1360">
        <v>7</v>
      </c>
      <c r="M1360" s="3">
        <v>577494.5</v>
      </c>
    </row>
    <row r="1361" spans="1:13" x14ac:dyDescent="0.25">
      <c r="A1361" t="s">
        <v>1387</v>
      </c>
      <c r="B1361" t="s">
        <v>22</v>
      </c>
      <c r="C1361" t="s">
        <v>36</v>
      </c>
      <c r="D1361">
        <v>3</v>
      </c>
      <c r="E1361">
        <v>78</v>
      </c>
      <c r="F1361" s="3">
        <v>55.77</v>
      </c>
      <c r="G1361" s="3">
        <v>5945</v>
      </c>
      <c r="H1361" s="2">
        <v>64900</v>
      </c>
      <c r="I1361">
        <v>5.2</v>
      </c>
      <c r="J1361">
        <v>4.3</v>
      </c>
      <c r="K1361">
        <v>37</v>
      </c>
      <c r="L1361">
        <v>26</v>
      </c>
      <c r="M1361" s="3">
        <v>980017.15</v>
      </c>
    </row>
    <row r="1362" spans="1:13" x14ac:dyDescent="0.25">
      <c r="A1362" t="s">
        <v>1388</v>
      </c>
      <c r="B1362" t="s">
        <v>18</v>
      </c>
      <c r="C1362" t="s">
        <v>41</v>
      </c>
      <c r="D1362">
        <v>4.2</v>
      </c>
      <c r="E1362">
        <v>36</v>
      </c>
      <c r="F1362" s="3">
        <v>40.869999999999997</v>
      </c>
      <c r="G1362" s="3">
        <v>3573</v>
      </c>
      <c r="H1362" s="2">
        <v>35230</v>
      </c>
      <c r="I1362">
        <v>1.6</v>
      </c>
      <c r="J1362">
        <v>2.2999999999999998</v>
      </c>
      <c r="K1362">
        <v>12</v>
      </c>
      <c r="L1362">
        <v>3</v>
      </c>
      <c r="M1362" s="3">
        <v>348259.13</v>
      </c>
    </row>
    <row r="1363" spans="1:13" x14ac:dyDescent="0.25">
      <c r="A1363" t="s">
        <v>1389</v>
      </c>
      <c r="B1363" t="s">
        <v>33</v>
      </c>
      <c r="C1363" t="s">
        <v>19</v>
      </c>
      <c r="D1363">
        <v>3.4</v>
      </c>
      <c r="E1363">
        <v>56</v>
      </c>
      <c r="F1363" s="3">
        <v>75.08</v>
      </c>
      <c r="G1363" s="3">
        <v>1815</v>
      </c>
      <c r="H1363" s="2">
        <v>19378</v>
      </c>
      <c r="I1363">
        <v>6.2</v>
      </c>
      <c r="J1363">
        <v>4.5999999999999996</v>
      </c>
      <c r="K1363">
        <v>14</v>
      </c>
      <c r="L1363">
        <v>11</v>
      </c>
      <c r="M1363" s="3">
        <v>938169.52</v>
      </c>
    </row>
    <row r="1364" spans="1:13" x14ac:dyDescent="0.25">
      <c r="A1364" t="s">
        <v>1390</v>
      </c>
      <c r="B1364" t="s">
        <v>18</v>
      </c>
      <c r="C1364" t="s">
        <v>19</v>
      </c>
      <c r="D1364">
        <v>3.4</v>
      </c>
      <c r="E1364">
        <v>31</v>
      </c>
      <c r="F1364" s="3">
        <v>75.400000000000006</v>
      </c>
      <c r="G1364" s="3">
        <v>2999</v>
      </c>
      <c r="H1364" s="2">
        <v>33767</v>
      </c>
      <c r="I1364">
        <v>6</v>
      </c>
      <c r="J1364">
        <v>10</v>
      </c>
      <c r="K1364">
        <v>3</v>
      </c>
      <c r="L1364">
        <v>30</v>
      </c>
      <c r="M1364" s="3">
        <v>532729.65</v>
      </c>
    </row>
    <row r="1365" spans="1:13" x14ac:dyDescent="0.25">
      <c r="A1365" t="s">
        <v>1391</v>
      </c>
      <c r="B1365" t="s">
        <v>33</v>
      </c>
      <c r="C1365" t="s">
        <v>30</v>
      </c>
      <c r="D1365">
        <v>4.3</v>
      </c>
      <c r="E1365">
        <v>68</v>
      </c>
      <c r="F1365" s="3">
        <v>32.549999999999997</v>
      </c>
      <c r="G1365" s="3">
        <v>2151</v>
      </c>
      <c r="H1365" s="2">
        <v>26517</v>
      </c>
      <c r="I1365">
        <v>9.9</v>
      </c>
      <c r="J1365">
        <v>4.2</v>
      </c>
      <c r="K1365">
        <v>54</v>
      </c>
      <c r="L1365">
        <v>19</v>
      </c>
      <c r="M1365" s="3">
        <v>508833.1</v>
      </c>
    </row>
    <row r="1366" spans="1:13" x14ac:dyDescent="0.25">
      <c r="A1366" t="s">
        <v>1392</v>
      </c>
      <c r="B1366" t="s">
        <v>18</v>
      </c>
      <c r="C1366" t="s">
        <v>36</v>
      </c>
      <c r="D1366">
        <v>3.1</v>
      </c>
      <c r="E1366">
        <v>49</v>
      </c>
      <c r="F1366" s="3">
        <v>56.58</v>
      </c>
      <c r="G1366" s="3">
        <v>2830</v>
      </c>
      <c r="H1366" s="2">
        <v>28800</v>
      </c>
      <c r="I1366">
        <v>6.6</v>
      </c>
      <c r="J1366">
        <v>3.5</v>
      </c>
      <c r="K1366">
        <v>37</v>
      </c>
      <c r="L1366">
        <v>47</v>
      </c>
      <c r="M1366" s="3">
        <v>634759.69999999995</v>
      </c>
    </row>
    <row r="1367" spans="1:13" x14ac:dyDescent="0.25">
      <c r="A1367" t="s">
        <v>1393</v>
      </c>
      <c r="B1367" t="s">
        <v>18</v>
      </c>
      <c r="C1367" t="s">
        <v>23</v>
      </c>
      <c r="D1367">
        <v>3.6</v>
      </c>
      <c r="E1367">
        <v>47</v>
      </c>
      <c r="F1367" s="3">
        <v>32.97</v>
      </c>
      <c r="G1367" s="3">
        <v>3097</v>
      </c>
      <c r="H1367" s="2">
        <v>32728</v>
      </c>
      <c r="I1367">
        <v>4.5999999999999996</v>
      </c>
      <c r="J1367">
        <v>8.6</v>
      </c>
      <c r="K1367">
        <v>30</v>
      </c>
      <c r="L1367">
        <v>16</v>
      </c>
      <c r="M1367" s="3">
        <v>356744.73</v>
      </c>
    </row>
    <row r="1368" spans="1:13" x14ac:dyDescent="0.25">
      <c r="A1368" t="s">
        <v>1394</v>
      </c>
      <c r="B1368" t="s">
        <v>18</v>
      </c>
      <c r="C1368" t="s">
        <v>19</v>
      </c>
      <c r="D1368">
        <v>3.3</v>
      </c>
      <c r="E1368">
        <v>39</v>
      </c>
      <c r="F1368" s="3">
        <v>65.459999999999994</v>
      </c>
      <c r="G1368" s="3">
        <v>3278</v>
      </c>
      <c r="H1368" s="2">
        <v>39074</v>
      </c>
      <c r="I1368">
        <v>8.1</v>
      </c>
      <c r="J1368">
        <v>8.8000000000000007</v>
      </c>
      <c r="K1368">
        <v>29</v>
      </c>
      <c r="L1368">
        <v>30</v>
      </c>
      <c r="M1368" s="3">
        <v>587804.69999999995</v>
      </c>
    </row>
    <row r="1369" spans="1:13" x14ac:dyDescent="0.25">
      <c r="A1369" t="s">
        <v>1395</v>
      </c>
      <c r="B1369" t="s">
        <v>22</v>
      </c>
      <c r="C1369" t="s">
        <v>25</v>
      </c>
      <c r="D1369">
        <v>4.2</v>
      </c>
      <c r="E1369">
        <v>74</v>
      </c>
      <c r="F1369" s="3">
        <v>50.34</v>
      </c>
      <c r="G1369" s="3">
        <v>5426</v>
      </c>
      <c r="H1369" s="2">
        <v>54480</v>
      </c>
      <c r="I1369">
        <v>4</v>
      </c>
      <c r="J1369">
        <v>4</v>
      </c>
      <c r="K1369">
        <v>65</v>
      </c>
      <c r="L1369">
        <v>31</v>
      </c>
      <c r="M1369" s="3">
        <v>851111.68</v>
      </c>
    </row>
    <row r="1370" spans="1:13" x14ac:dyDescent="0.25">
      <c r="A1370" t="s">
        <v>1396</v>
      </c>
      <c r="B1370" t="s">
        <v>22</v>
      </c>
      <c r="C1370" t="s">
        <v>25</v>
      </c>
      <c r="D1370">
        <v>4.3</v>
      </c>
      <c r="E1370">
        <v>85</v>
      </c>
      <c r="F1370" s="3">
        <v>53.76</v>
      </c>
      <c r="G1370" s="3">
        <v>6506</v>
      </c>
      <c r="H1370" s="2">
        <v>65909</v>
      </c>
      <c r="I1370">
        <v>5.8</v>
      </c>
      <c r="J1370">
        <v>3.7</v>
      </c>
      <c r="K1370">
        <v>70</v>
      </c>
      <c r="L1370">
        <v>65</v>
      </c>
      <c r="M1370" s="3">
        <v>1028888.45</v>
      </c>
    </row>
    <row r="1371" spans="1:13" x14ac:dyDescent="0.25">
      <c r="A1371" t="s">
        <v>1397</v>
      </c>
      <c r="B1371" t="s">
        <v>33</v>
      </c>
      <c r="C1371" t="s">
        <v>23</v>
      </c>
      <c r="D1371">
        <v>4.4000000000000004</v>
      </c>
      <c r="E1371">
        <v>54</v>
      </c>
      <c r="F1371" s="3">
        <v>31.16</v>
      </c>
      <c r="G1371" s="3">
        <v>2612</v>
      </c>
      <c r="H1371" s="2">
        <v>33485</v>
      </c>
      <c r="I1371">
        <v>1.5</v>
      </c>
      <c r="J1371">
        <v>6.8</v>
      </c>
      <c r="K1371">
        <v>8</v>
      </c>
      <c r="L1371">
        <v>27</v>
      </c>
      <c r="M1371" s="3">
        <v>386021.01</v>
      </c>
    </row>
    <row r="1372" spans="1:13" x14ac:dyDescent="0.25">
      <c r="A1372" t="s">
        <v>1398</v>
      </c>
      <c r="B1372" t="s">
        <v>33</v>
      </c>
      <c r="C1372" t="s">
        <v>41</v>
      </c>
      <c r="D1372">
        <v>3.5</v>
      </c>
      <c r="E1372">
        <v>64</v>
      </c>
      <c r="F1372" s="3">
        <v>37.07</v>
      </c>
      <c r="G1372" s="3">
        <v>2472</v>
      </c>
      <c r="H1372" s="2">
        <v>30122</v>
      </c>
      <c r="I1372">
        <v>3.9</v>
      </c>
      <c r="J1372">
        <v>2.8</v>
      </c>
      <c r="K1372">
        <v>28</v>
      </c>
      <c r="L1372">
        <v>20</v>
      </c>
      <c r="M1372" s="3">
        <v>543530.57999999996</v>
      </c>
    </row>
    <row r="1373" spans="1:13" x14ac:dyDescent="0.25">
      <c r="A1373" t="s">
        <v>1399</v>
      </c>
      <c r="B1373" t="s">
        <v>22</v>
      </c>
      <c r="C1373" t="s">
        <v>36</v>
      </c>
      <c r="D1373">
        <v>3.2</v>
      </c>
      <c r="E1373">
        <v>85</v>
      </c>
      <c r="F1373" s="3">
        <v>60.36</v>
      </c>
      <c r="G1373" s="3">
        <v>1825</v>
      </c>
      <c r="H1373" s="2">
        <v>17327</v>
      </c>
      <c r="I1373">
        <v>5.8</v>
      </c>
      <c r="J1373">
        <v>5.4</v>
      </c>
      <c r="K1373">
        <v>29</v>
      </c>
      <c r="L1373">
        <v>49</v>
      </c>
      <c r="M1373" s="3">
        <v>1138991.33</v>
      </c>
    </row>
    <row r="1374" spans="1:13" x14ac:dyDescent="0.25">
      <c r="A1374" t="s">
        <v>1400</v>
      </c>
      <c r="B1374" t="s">
        <v>33</v>
      </c>
      <c r="C1374" t="s">
        <v>30</v>
      </c>
      <c r="D1374">
        <v>3.2</v>
      </c>
      <c r="E1374">
        <v>53</v>
      </c>
      <c r="F1374" s="3">
        <v>40.130000000000003</v>
      </c>
      <c r="G1374" s="3">
        <v>1247</v>
      </c>
      <c r="H1374" s="2">
        <v>17679</v>
      </c>
      <c r="I1374">
        <v>7.3</v>
      </c>
      <c r="J1374">
        <v>2.2999999999999998</v>
      </c>
      <c r="K1374">
        <v>18</v>
      </c>
      <c r="L1374">
        <v>12</v>
      </c>
      <c r="M1374" s="3">
        <v>495275.26</v>
      </c>
    </row>
    <row r="1375" spans="1:13" x14ac:dyDescent="0.25">
      <c r="A1375" t="s">
        <v>1401</v>
      </c>
      <c r="B1375" t="s">
        <v>22</v>
      </c>
      <c r="C1375" t="s">
        <v>25</v>
      </c>
      <c r="D1375">
        <v>3.9</v>
      </c>
      <c r="E1375">
        <v>83</v>
      </c>
      <c r="F1375" s="3">
        <v>51.79</v>
      </c>
      <c r="G1375" s="3">
        <v>6543</v>
      </c>
      <c r="H1375" s="2">
        <v>67410</v>
      </c>
      <c r="I1375">
        <v>1.9</v>
      </c>
      <c r="J1375">
        <v>3.7</v>
      </c>
      <c r="K1375">
        <v>21</v>
      </c>
      <c r="L1375">
        <v>26</v>
      </c>
      <c r="M1375" s="3">
        <v>972705.96</v>
      </c>
    </row>
    <row r="1376" spans="1:13" x14ac:dyDescent="0.25">
      <c r="A1376" t="s">
        <v>1402</v>
      </c>
      <c r="B1376" t="s">
        <v>18</v>
      </c>
      <c r="C1376" t="s">
        <v>25</v>
      </c>
      <c r="D1376">
        <v>4.9000000000000004</v>
      </c>
      <c r="E1376">
        <v>46</v>
      </c>
      <c r="F1376" s="3">
        <v>52.94</v>
      </c>
      <c r="G1376" s="3">
        <v>2870</v>
      </c>
      <c r="H1376" s="2">
        <v>32134</v>
      </c>
      <c r="I1376">
        <v>8.1999999999999993</v>
      </c>
      <c r="J1376">
        <v>3.7</v>
      </c>
      <c r="K1376">
        <v>35</v>
      </c>
      <c r="L1376">
        <v>25</v>
      </c>
      <c r="M1376" s="3">
        <v>562137.66</v>
      </c>
    </row>
    <row r="1377" spans="1:13" x14ac:dyDescent="0.25">
      <c r="A1377" t="s">
        <v>1403</v>
      </c>
      <c r="B1377" t="s">
        <v>33</v>
      </c>
      <c r="C1377" t="s">
        <v>23</v>
      </c>
      <c r="D1377">
        <v>3.4</v>
      </c>
      <c r="E1377">
        <v>66</v>
      </c>
      <c r="F1377" s="3">
        <v>28.7</v>
      </c>
      <c r="G1377" s="3">
        <v>2001</v>
      </c>
      <c r="H1377" s="2">
        <v>26201</v>
      </c>
      <c r="I1377">
        <v>9.1</v>
      </c>
      <c r="J1377">
        <v>7.3</v>
      </c>
      <c r="K1377">
        <v>52</v>
      </c>
      <c r="L1377">
        <v>52</v>
      </c>
      <c r="M1377" s="3">
        <v>436592.15</v>
      </c>
    </row>
    <row r="1378" spans="1:13" x14ac:dyDescent="0.25">
      <c r="A1378" t="s">
        <v>1404</v>
      </c>
      <c r="B1378" t="s">
        <v>33</v>
      </c>
      <c r="C1378" t="s">
        <v>41</v>
      </c>
      <c r="D1378">
        <v>3.5</v>
      </c>
      <c r="E1378">
        <v>70</v>
      </c>
      <c r="F1378" s="3">
        <v>37.07</v>
      </c>
      <c r="G1378" s="3">
        <v>1234</v>
      </c>
      <c r="H1378" s="2">
        <v>20352</v>
      </c>
      <c r="I1378">
        <v>3.5</v>
      </c>
      <c r="J1378">
        <v>3.5</v>
      </c>
      <c r="K1378">
        <v>56</v>
      </c>
      <c r="L1378">
        <v>33</v>
      </c>
      <c r="M1378" s="3">
        <v>580538.93000000005</v>
      </c>
    </row>
    <row r="1379" spans="1:13" x14ac:dyDescent="0.25">
      <c r="A1379" t="s">
        <v>1405</v>
      </c>
      <c r="B1379" t="s">
        <v>22</v>
      </c>
      <c r="C1379" t="s">
        <v>41</v>
      </c>
      <c r="D1379">
        <v>3.2</v>
      </c>
      <c r="E1379">
        <v>85</v>
      </c>
      <c r="F1379" s="3">
        <v>37.81</v>
      </c>
      <c r="G1379" s="3">
        <v>3389</v>
      </c>
      <c r="H1379" s="2">
        <v>37426</v>
      </c>
      <c r="I1379">
        <v>7.9</v>
      </c>
      <c r="J1379">
        <v>9.1</v>
      </c>
      <c r="K1379">
        <v>2</v>
      </c>
      <c r="L1379">
        <v>81</v>
      </c>
      <c r="M1379" s="3">
        <v>737310.18</v>
      </c>
    </row>
    <row r="1380" spans="1:13" x14ac:dyDescent="0.25">
      <c r="A1380" t="s">
        <v>1406</v>
      </c>
      <c r="B1380" t="s">
        <v>33</v>
      </c>
      <c r="C1380" t="s">
        <v>23</v>
      </c>
      <c r="D1380">
        <v>4.2</v>
      </c>
      <c r="E1380">
        <v>58</v>
      </c>
      <c r="F1380" s="3">
        <v>30.86</v>
      </c>
      <c r="G1380" s="3">
        <v>1831</v>
      </c>
      <c r="H1380" s="2">
        <v>20613</v>
      </c>
      <c r="I1380">
        <v>2.6</v>
      </c>
      <c r="J1380">
        <v>9.8000000000000007</v>
      </c>
      <c r="K1380">
        <v>56</v>
      </c>
      <c r="L1380">
        <v>48</v>
      </c>
      <c r="M1380" s="3">
        <v>422434.31</v>
      </c>
    </row>
    <row r="1381" spans="1:13" x14ac:dyDescent="0.25">
      <c r="A1381" t="s">
        <v>1407</v>
      </c>
      <c r="B1381" t="s">
        <v>33</v>
      </c>
      <c r="C1381" t="s">
        <v>25</v>
      </c>
      <c r="D1381">
        <v>4.4000000000000004</v>
      </c>
      <c r="E1381">
        <v>51</v>
      </c>
      <c r="F1381" s="3">
        <v>48.08</v>
      </c>
      <c r="G1381" s="3">
        <v>3237</v>
      </c>
      <c r="H1381" s="2">
        <v>34606</v>
      </c>
      <c r="I1381">
        <v>5.7</v>
      </c>
      <c r="J1381">
        <v>1.7</v>
      </c>
      <c r="K1381">
        <v>29</v>
      </c>
      <c r="L1381">
        <v>9</v>
      </c>
      <c r="M1381" s="3">
        <v>564444.36</v>
      </c>
    </row>
    <row r="1382" spans="1:13" x14ac:dyDescent="0.25">
      <c r="A1382" t="s">
        <v>1408</v>
      </c>
      <c r="B1382" t="s">
        <v>18</v>
      </c>
      <c r="C1382" t="s">
        <v>36</v>
      </c>
      <c r="D1382">
        <v>4.3</v>
      </c>
      <c r="E1382">
        <v>40</v>
      </c>
      <c r="F1382" s="3">
        <v>60.96</v>
      </c>
      <c r="G1382" s="3">
        <v>2261</v>
      </c>
      <c r="H1382" s="2">
        <v>28223</v>
      </c>
      <c r="I1382">
        <v>8.1999999999999993</v>
      </c>
      <c r="J1382">
        <v>4.5999999999999996</v>
      </c>
      <c r="K1382">
        <v>36</v>
      </c>
      <c r="L1382">
        <v>18</v>
      </c>
      <c r="M1382" s="3">
        <v>567154.09</v>
      </c>
    </row>
    <row r="1383" spans="1:13" x14ac:dyDescent="0.25">
      <c r="A1383" t="s">
        <v>1409</v>
      </c>
      <c r="B1383" t="s">
        <v>33</v>
      </c>
      <c r="C1383" t="s">
        <v>25</v>
      </c>
      <c r="D1383">
        <v>4.7</v>
      </c>
      <c r="E1383">
        <v>64</v>
      </c>
      <c r="F1383" s="3">
        <v>52.79</v>
      </c>
      <c r="G1383" s="3">
        <v>4522</v>
      </c>
      <c r="H1383" s="2">
        <v>47037</v>
      </c>
      <c r="I1383">
        <v>4.5</v>
      </c>
      <c r="J1383">
        <v>3.7</v>
      </c>
      <c r="K1383">
        <v>15</v>
      </c>
      <c r="L1383">
        <v>49</v>
      </c>
      <c r="M1383" s="3">
        <v>758754.05</v>
      </c>
    </row>
    <row r="1384" spans="1:13" x14ac:dyDescent="0.25">
      <c r="A1384" t="s">
        <v>1410</v>
      </c>
      <c r="B1384" t="s">
        <v>18</v>
      </c>
      <c r="C1384" t="s">
        <v>41</v>
      </c>
      <c r="D1384">
        <v>4</v>
      </c>
      <c r="E1384">
        <v>32</v>
      </c>
      <c r="F1384" s="3">
        <v>43.08</v>
      </c>
      <c r="G1384" s="3">
        <v>2730</v>
      </c>
      <c r="H1384" s="2">
        <v>35626</v>
      </c>
      <c r="I1384">
        <v>1.2</v>
      </c>
      <c r="J1384">
        <v>4.2</v>
      </c>
      <c r="K1384">
        <v>18</v>
      </c>
      <c r="L1384">
        <v>22</v>
      </c>
      <c r="M1384" s="3">
        <v>320970.14</v>
      </c>
    </row>
    <row r="1385" spans="1:13" x14ac:dyDescent="0.25">
      <c r="A1385" t="s">
        <v>1411</v>
      </c>
      <c r="B1385" t="s">
        <v>22</v>
      </c>
      <c r="C1385" t="s">
        <v>30</v>
      </c>
      <c r="D1385">
        <v>3.3</v>
      </c>
      <c r="E1385">
        <v>85</v>
      </c>
      <c r="F1385" s="3">
        <v>31.81</v>
      </c>
      <c r="G1385" s="3">
        <v>1915</v>
      </c>
      <c r="H1385" s="2">
        <v>20167</v>
      </c>
      <c r="I1385">
        <v>5.9</v>
      </c>
      <c r="J1385">
        <v>3.4</v>
      </c>
      <c r="K1385">
        <v>65</v>
      </c>
      <c r="L1385">
        <v>56</v>
      </c>
      <c r="M1385" s="3">
        <v>616247.01</v>
      </c>
    </row>
    <row r="1386" spans="1:13" x14ac:dyDescent="0.25">
      <c r="A1386" t="s">
        <v>1412</v>
      </c>
      <c r="B1386" t="s">
        <v>33</v>
      </c>
      <c r="C1386" t="s">
        <v>25</v>
      </c>
      <c r="D1386">
        <v>3.6</v>
      </c>
      <c r="E1386">
        <v>70</v>
      </c>
      <c r="F1386" s="3">
        <v>53.25</v>
      </c>
      <c r="G1386" s="3">
        <v>2328</v>
      </c>
      <c r="H1386" s="2">
        <v>30006</v>
      </c>
      <c r="I1386">
        <v>8.6</v>
      </c>
      <c r="J1386">
        <v>4.4000000000000004</v>
      </c>
      <c r="K1386">
        <v>46</v>
      </c>
      <c r="L1386">
        <v>11</v>
      </c>
      <c r="M1386" s="3">
        <v>834270.05</v>
      </c>
    </row>
    <row r="1387" spans="1:13" x14ac:dyDescent="0.25">
      <c r="A1387" t="s">
        <v>1413</v>
      </c>
      <c r="B1387" t="s">
        <v>18</v>
      </c>
      <c r="C1387" t="s">
        <v>36</v>
      </c>
      <c r="D1387">
        <v>4.3</v>
      </c>
      <c r="E1387">
        <v>48</v>
      </c>
      <c r="F1387" s="3">
        <v>62.4</v>
      </c>
      <c r="G1387" s="3">
        <v>2165</v>
      </c>
      <c r="H1387" s="2">
        <v>27364</v>
      </c>
      <c r="I1387">
        <v>2</v>
      </c>
      <c r="J1387">
        <v>2.2999999999999998</v>
      </c>
      <c r="K1387">
        <v>27</v>
      </c>
      <c r="L1387">
        <v>23</v>
      </c>
      <c r="M1387" s="3">
        <v>677146.5</v>
      </c>
    </row>
    <row r="1388" spans="1:13" x14ac:dyDescent="0.25">
      <c r="A1388" t="s">
        <v>1414</v>
      </c>
      <c r="B1388" t="s">
        <v>22</v>
      </c>
      <c r="C1388" t="s">
        <v>19</v>
      </c>
      <c r="D1388">
        <v>4.2</v>
      </c>
      <c r="E1388">
        <v>75</v>
      </c>
      <c r="F1388" s="3">
        <v>65.13</v>
      </c>
      <c r="G1388" s="3">
        <v>6691</v>
      </c>
      <c r="H1388" s="2">
        <v>73551</v>
      </c>
      <c r="I1388">
        <v>1.3</v>
      </c>
      <c r="J1388">
        <v>3.5</v>
      </c>
      <c r="K1388">
        <v>28</v>
      </c>
      <c r="L1388">
        <v>64</v>
      </c>
      <c r="M1388" s="3">
        <v>1102576.26</v>
      </c>
    </row>
    <row r="1389" spans="1:13" x14ac:dyDescent="0.25">
      <c r="A1389" t="s">
        <v>1415</v>
      </c>
      <c r="B1389" t="s">
        <v>33</v>
      </c>
      <c r="C1389" t="s">
        <v>25</v>
      </c>
      <c r="D1389">
        <v>4.0999999999999996</v>
      </c>
      <c r="E1389">
        <v>63</v>
      </c>
      <c r="F1389" s="3">
        <v>45.65</v>
      </c>
      <c r="G1389" s="3">
        <v>3490</v>
      </c>
      <c r="H1389" s="2">
        <v>42381</v>
      </c>
      <c r="I1389">
        <v>8.3000000000000007</v>
      </c>
      <c r="J1389">
        <v>7.7</v>
      </c>
      <c r="K1389">
        <v>26</v>
      </c>
      <c r="L1389">
        <v>8</v>
      </c>
      <c r="M1389" s="3">
        <v>662731.19999999995</v>
      </c>
    </row>
    <row r="1390" spans="1:13" x14ac:dyDescent="0.25">
      <c r="A1390" t="s">
        <v>1416</v>
      </c>
      <c r="B1390" t="s">
        <v>22</v>
      </c>
      <c r="C1390" t="s">
        <v>23</v>
      </c>
      <c r="D1390">
        <v>4.4000000000000004</v>
      </c>
      <c r="E1390">
        <v>74</v>
      </c>
      <c r="F1390" s="3">
        <v>32.11</v>
      </c>
      <c r="G1390" s="3">
        <v>6605</v>
      </c>
      <c r="H1390" s="2">
        <v>68829</v>
      </c>
      <c r="I1390">
        <v>3.4</v>
      </c>
      <c r="J1390">
        <v>4.0999999999999996</v>
      </c>
      <c r="K1390">
        <v>44</v>
      </c>
      <c r="L1390">
        <v>44</v>
      </c>
      <c r="M1390" s="3">
        <v>551677.29</v>
      </c>
    </row>
    <row r="1391" spans="1:13" x14ac:dyDescent="0.25">
      <c r="A1391" t="s">
        <v>1417</v>
      </c>
      <c r="B1391" t="s">
        <v>33</v>
      </c>
      <c r="C1391" t="s">
        <v>19</v>
      </c>
      <c r="D1391">
        <v>4.3</v>
      </c>
      <c r="E1391">
        <v>54</v>
      </c>
      <c r="F1391" s="3">
        <v>69.22</v>
      </c>
      <c r="G1391" s="3">
        <v>2861</v>
      </c>
      <c r="H1391" s="2">
        <v>29479</v>
      </c>
      <c r="I1391">
        <v>4.3</v>
      </c>
      <c r="J1391">
        <v>2.9</v>
      </c>
      <c r="K1391">
        <v>5</v>
      </c>
      <c r="L1391">
        <v>27</v>
      </c>
      <c r="M1391" s="3">
        <v>834944.21</v>
      </c>
    </row>
    <row r="1392" spans="1:13" x14ac:dyDescent="0.25">
      <c r="A1392" t="s">
        <v>1418</v>
      </c>
      <c r="B1392" t="s">
        <v>22</v>
      </c>
      <c r="C1392" t="s">
        <v>23</v>
      </c>
      <c r="D1392">
        <v>4.8</v>
      </c>
      <c r="E1392">
        <v>75</v>
      </c>
      <c r="F1392" s="3">
        <v>26.61</v>
      </c>
      <c r="G1392" s="3">
        <v>5747</v>
      </c>
      <c r="H1392" s="2">
        <v>61195</v>
      </c>
      <c r="I1392">
        <v>1.8</v>
      </c>
      <c r="J1392">
        <v>2</v>
      </c>
      <c r="K1392">
        <v>62</v>
      </c>
      <c r="L1392">
        <v>43</v>
      </c>
      <c r="M1392" s="3">
        <v>461261.55</v>
      </c>
    </row>
    <row r="1393" spans="1:13" x14ac:dyDescent="0.25">
      <c r="A1393" t="s">
        <v>1419</v>
      </c>
      <c r="B1393" t="s">
        <v>22</v>
      </c>
      <c r="C1393" t="s">
        <v>23</v>
      </c>
      <c r="D1393">
        <v>4.2</v>
      </c>
      <c r="E1393">
        <v>87</v>
      </c>
      <c r="F1393" s="3">
        <v>25.49</v>
      </c>
      <c r="G1393" s="3">
        <v>2302</v>
      </c>
      <c r="H1393" s="2">
        <v>23707</v>
      </c>
      <c r="I1393">
        <v>1.9</v>
      </c>
      <c r="J1393">
        <v>4.0999999999999996</v>
      </c>
      <c r="K1393">
        <v>17</v>
      </c>
      <c r="L1393">
        <v>47</v>
      </c>
      <c r="M1393" s="3">
        <v>503878.68</v>
      </c>
    </row>
    <row r="1394" spans="1:13" x14ac:dyDescent="0.25">
      <c r="A1394" t="s">
        <v>1420</v>
      </c>
      <c r="B1394" t="s">
        <v>18</v>
      </c>
      <c r="C1394" t="s">
        <v>23</v>
      </c>
      <c r="D1394">
        <v>4.5999999999999996</v>
      </c>
      <c r="E1394">
        <v>47</v>
      </c>
      <c r="F1394" s="3">
        <v>26.75</v>
      </c>
      <c r="G1394" s="3">
        <v>4189</v>
      </c>
      <c r="H1394" s="2">
        <v>50249</v>
      </c>
      <c r="I1394">
        <v>6.5</v>
      </c>
      <c r="J1394">
        <v>6.8</v>
      </c>
      <c r="K1394">
        <v>39</v>
      </c>
      <c r="L1394">
        <v>18</v>
      </c>
      <c r="M1394" s="3">
        <v>296706.45</v>
      </c>
    </row>
    <row r="1395" spans="1:13" x14ac:dyDescent="0.25">
      <c r="A1395" t="s">
        <v>1421</v>
      </c>
      <c r="B1395" t="s">
        <v>22</v>
      </c>
      <c r="C1395" t="s">
        <v>25</v>
      </c>
      <c r="D1395">
        <v>3.5</v>
      </c>
      <c r="E1395">
        <v>88</v>
      </c>
      <c r="F1395" s="3">
        <v>55.53</v>
      </c>
      <c r="G1395" s="3">
        <v>6602</v>
      </c>
      <c r="H1395" s="2">
        <v>68343</v>
      </c>
      <c r="I1395">
        <v>6</v>
      </c>
      <c r="J1395">
        <v>3.3</v>
      </c>
      <c r="K1395">
        <v>68</v>
      </c>
      <c r="L1395">
        <v>85</v>
      </c>
      <c r="M1395" s="3">
        <v>1104598.3999999999</v>
      </c>
    </row>
    <row r="1396" spans="1:13" x14ac:dyDescent="0.25">
      <c r="A1396" t="s">
        <v>1422</v>
      </c>
      <c r="B1396" t="s">
        <v>33</v>
      </c>
      <c r="C1396" t="s">
        <v>41</v>
      </c>
      <c r="D1396">
        <v>4.4000000000000004</v>
      </c>
      <c r="E1396">
        <v>51</v>
      </c>
      <c r="F1396" s="3">
        <v>43</v>
      </c>
      <c r="G1396" s="3">
        <v>2370</v>
      </c>
      <c r="H1396" s="2">
        <v>26604</v>
      </c>
      <c r="I1396">
        <v>3.6</v>
      </c>
      <c r="J1396">
        <v>4.8</v>
      </c>
      <c r="K1396">
        <v>9</v>
      </c>
      <c r="L1396">
        <v>17</v>
      </c>
      <c r="M1396" s="3">
        <v>511244.2</v>
      </c>
    </row>
    <row r="1397" spans="1:13" x14ac:dyDescent="0.25">
      <c r="A1397" t="s">
        <v>1423</v>
      </c>
      <c r="B1397" t="s">
        <v>33</v>
      </c>
      <c r="C1397" t="s">
        <v>19</v>
      </c>
      <c r="D1397">
        <v>4.8</v>
      </c>
      <c r="E1397">
        <v>66</v>
      </c>
      <c r="F1397" s="3">
        <v>70.8</v>
      </c>
      <c r="G1397" s="3">
        <v>3263</v>
      </c>
      <c r="H1397" s="2">
        <v>35052</v>
      </c>
      <c r="I1397">
        <v>5.0999999999999996</v>
      </c>
      <c r="J1397">
        <v>9.6</v>
      </c>
      <c r="K1397">
        <v>23</v>
      </c>
      <c r="L1397">
        <v>53</v>
      </c>
      <c r="M1397" s="3">
        <v>1057017.1000000001</v>
      </c>
    </row>
    <row r="1398" spans="1:13" x14ac:dyDescent="0.25">
      <c r="A1398" t="s">
        <v>1424</v>
      </c>
      <c r="B1398" t="s">
        <v>18</v>
      </c>
      <c r="C1398" t="s">
        <v>36</v>
      </c>
      <c r="D1398">
        <v>3.8</v>
      </c>
      <c r="E1398">
        <v>30</v>
      </c>
      <c r="F1398" s="3">
        <v>65.36</v>
      </c>
      <c r="G1398" s="3">
        <v>2763</v>
      </c>
      <c r="H1398" s="2">
        <v>31949</v>
      </c>
      <c r="I1398">
        <v>4.5</v>
      </c>
      <c r="J1398">
        <v>6</v>
      </c>
      <c r="K1398">
        <v>24</v>
      </c>
      <c r="L1398">
        <v>11</v>
      </c>
      <c r="M1398" s="3">
        <v>447126.75</v>
      </c>
    </row>
    <row r="1399" spans="1:13" x14ac:dyDescent="0.25">
      <c r="A1399" t="s">
        <v>1425</v>
      </c>
      <c r="B1399" t="s">
        <v>33</v>
      </c>
      <c r="C1399" t="s">
        <v>41</v>
      </c>
      <c r="D1399">
        <v>4.5999999999999996</v>
      </c>
      <c r="E1399">
        <v>58</v>
      </c>
      <c r="F1399" s="3">
        <v>41.81</v>
      </c>
      <c r="G1399" s="3">
        <v>2879</v>
      </c>
      <c r="H1399" s="2">
        <v>35125</v>
      </c>
      <c r="I1399">
        <v>7.3</v>
      </c>
      <c r="J1399">
        <v>5.8</v>
      </c>
      <c r="K1399">
        <v>6</v>
      </c>
      <c r="L1399">
        <v>8</v>
      </c>
      <c r="M1399" s="3">
        <v>564690.71</v>
      </c>
    </row>
    <row r="1400" spans="1:13" x14ac:dyDescent="0.25">
      <c r="A1400" t="s">
        <v>1426</v>
      </c>
      <c r="B1400" t="s">
        <v>33</v>
      </c>
      <c r="C1400" t="s">
        <v>25</v>
      </c>
      <c r="D1400">
        <v>4.4000000000000004</v>
      </c>
      <c r="E1400">
        <v>62</v>
      </c>
      <c r="F1400" s="3">
        <v>52.98</v>
      </c>
      <c r="G1400" s="3">
        <v>3742</v>
      </c>
      <c r="H1400" s="2">
        <v>37733</v>
      </c>
      <c r="I1400">
        <v>8.8000000000000007</v>
      </c>
      <c r="J1400">
        <v>4.7</v>
      </c>
      <c r="K1400">
        <v>32</v>
      </c>
      <c r="L1400">
        <v>35</v>
      </c>
      <c r="M1400" s="3">
        <v>757601.75</v>
      </c>
    </row>
    <row r="1401" spans="1:13" x14ac:dyDescent="0.25">
      <c r="A1401" t="s">
        <v>1427</v>
      </c>
      <c r="B1401" t="s">
        <v>33</v>
      </c>
      <c r="C1401" t="s">
        <v>23</v>
      </c>
      <c r="D1401">
        <v>3.1</v>
      </c>
      <c r="E1401">
        <v>53</v>
      </c>
      <c r="F1401" s="3">
        <v>28.11</v>
      </c>
      <c r="G1401" s="3">
        <v>1466</v>
      </c>
      <c r="H1401" s="2">
        <v>17989</v>
      </c>
      <c r="I1401">
        <v>7.9</v>
      </c>
      <c r="J1401">
        <v>6</v>
      </c>
      <c r="K1401">
        <v>11</v>
      </c>
      <c r="L1401">
        <v>14</v>
      </c>
      <c r="M1401" s="3">
        <v>356011.97</v>
      </c>
    </row>
    <row r="1402" spans="1:13" x14ac:dyDescent="0.25">
      <c r="A1402" t="s">
        <v>1428</v>
      </c>
      <c r="B1402" t="s">
        <v>22</v>
      </c>
      <c r="C1402" t="s">
        <v>36</v>
      </c>
      <c r="D1402">
        <v>4.2</v>
      </c>
      <c r="E1402">
        <v>74</v>
      </c>
      <c r="F1402" s="3">
        <v>61.48</v>
      </c>
      <c r="G1402" s="3">
        <v>1844</v>
      </c>
      <c r="H1402" s="2">
        <v>25879</v>
      </c>
      <c r="I1402">
        <v>1</v>
      </c>
      <c r="J1402">
        <v>9.9</v>
      </c>
      <c r="K1402">
        <v>59</v>
      </c>
      <c r="L1402">
        <v>8</v>
      </c>
      <c r="M1402" s="3">
        <v>1030695.99</v>
      </c>
    </row>
    <row r="1403" spans="1:13" x14ac:dyDescent="0.25">
      <c r="A1403" t="s">
        <v>1429</v>
      </c>
      <c r="B1403" t="s">
        <v>22</v>
      </c>
      <c r="C1403" t="s">
        <v>19</v>
      </c>
      <c r="D1403">
        <v>3.3</v>
      </c>
      <c r="E1403">
        <v>87</v>
      </c>
      <c r="F1403" s="3">
        <v>66.58</v>
      </c>
      <c r="G1403" s="3">
        <v>5414</v>
      </c>
      <c r="H1403" s="2">
        <v>61375</v>
      </c>
      <c r="I1403">
        <v>1.9</v>
      </c>
      <c r="J1403">
        <v>3.3</v>
      </c>
      <c r="K1403">
        <v>56</v>
      </c>
      <c r="L1403">
        <v>8</v>
      </c>
      <c r="M1403" s="3">
        <v>1299623.6100000001</v>
      </c>
    </row>
    <row r="1404" spans="1:13" x14ac:dyDescent="0.25">
      <c r="A1404" t="s">
        <v>1430</v>
      </c>
      <c r="B1404" t="s">
        <v>33</v>
      </c>
      <c r="C1404" t="s">
        <v>41</v>
      </c>
      <c r="D1404">
        <v>4.9000000000000004</v>
      </c>
      <c r="E1404">
        <v>59</v>
      </c>
      <c r="F1404" s="3">
        <v>39.450000000000003</v>
      </c>
      <c r="G1404" s="3">
        <v>1127</v>
      </c>
      <c r="H1404" s="2">
        <v>16371</v>
      </c>
      <c r="I1404">
        <v>4.9000000000000004</v>
      </c>
      <c r="J1404">
        <v>9.5</v>
      </c>
      <c r="K1404">
        <v>19</v>
      </c>
      <c r="L1404">
        <v>45</v>
      </c>
      <c r="M1404" s="3">
        <v>540693.30000000005</v>
      </c>
    </row>
    <row r="1405" spans="1:13" x14ac:dyDescent="0.25">
      <c r="A1405" t="s">
        <v>1431</v>
      </c>
      <c r="B1405" t="s">
        <v>18</v>
      </c>
      <c r="C1405" t="s">
        <v>30</v>
      </c>
      <c r="D1405">
        <v>4.5999999999999996</v>
      </c>
      <c r="E1405">
        <v>33</v>
      </c>
      <c r="F1405" s="3">
        <v>30.37</v>
      </c>
      <c r="G1405" s="3">
        <v>1917</v>
      </c>
      <c r="H1405" s="2">
        <v>24167</v>
      </c>
      <c r="I1405">
        <v>8.6999999999999993</v>
      </c>
      <c r="J1405">
        <v>2.2999999999999998</v>
      </c>
      <c r="K1405">
        <v>14</v>
      </c>
      <c r="L1405">
        <v>30</v>
      </c>
      <c r="M1405" s="3">
        <v>247296.12</v>
      </c>
    </row>
    <row r="1406" spans="1:13" x14ac:dyDescent="0.25">
      <c r="A1406" t="s">
        <v>1432</v>
      </c>
      <c r="B1406" t="s">
        <v>22</v>
      </c>
      <c r="C1406" t="s">
        <v>41</v>
      </c>
      <c r="D1406">
        <v>3.2</v>
      </c>
      <c r="E1406">
        <v>82</v>
      </c>
      <c r="F1406" s="3">
        <v>37.380000000000003</v>
      </c>
      <c r="G1406" s="3">
        <v>4970</v>
      </c>
      <c r="H1406" s="2">
        <v>54595</v>
      </c>
      <c r="I1406">
        <v>3.1</v>
      </c>
      <c r="J1406">
        <v>2</v>
      </c>
      <c r="K1406">
        <v>72</v>
      </c>
      <c r="L1406">
        <v>54</v>
      </c>
      <c r="M1406" s="3">
        <v>699592.67</v>
      </c>
    </row>
    <row r="1407" spans="1:13" x14ac:dyDescent="0.25">
      <c r="A1407" t="s">
        <v>1433</v>
      </c>
      <c r="B1407" t="s">
        <v>18</v>
      </c>
      <c r="C1407" t="s">
        <v>36</v>
      </c>
      <c r="D1407">
        <v>3.2</v>
      </c>
      <c r="E1407">
        <v>42</v>
      </c>
      <c r="F1407" s="3">
        <v>55.82</v>
      </c>
      <c r="G1407" s="3">
        <v>913</v>
      </c>
      <c r="H1407" s="2">
        <v>7871</v>
      </c>
      <c r="I1407">
        <v>8.9</v>
      </c>
      <c r="J1407">
        <v>6.9</v>
      </c>
      <c r="K1407">
        <v>15</v>
      </c>
      <c r="L1407">
        <v>5</v>
      </c>
      <c r="M1407" s="3">
        <v>541421.81000000006</v>
      </c>
    </row>
    <row r="1408" spans="1:13" x14ac:dyDescent="0.25">
      <c r="A1408" t="s">
        <v>1434</v>
      </c>
      <c r="B1408" t="s">
        <v>33</v>
      </c>
      <c r="C1408" t="s">
        <v>25</v>
      </c>
      <c r="D1408">
        <v>4.2</v>
      </c>
      <c r="E1408">
        <v>66</v>
      </c>
      <c r="F1408" s="3">
        <v>49.27</v>
      </c>
      <c r="G1408" s="3">
        <v>3358</v>
      </c>
      <c r="H1408" s="2">
        <v>37642</v>
      </c>
      <c r="I1408">
        <v>2</v>
      </c>
      <c r="J1408">
        <v>3.3</v>
      </c>
      <c r="K1408">
        <v>61</v>
      </c>
      <c r="L1408">
        <v>57</v>
      </c>
      <c r="M1408" s="3">
        <v>747333.54</v>
      </c>
    </row>
    <row r="1409" spans="1:13" x14ac:dyDescent="0.25">
      <c r="A1409" t="s">
        <v>1435</v>
      </c>
      <c r="B1409" t="s">
        <v>33</v>
      </c>
      <c r="C1409" t="s">
        <v>19</v>
      </c>
      <c r="D1409">
        <v>3.7</v>
      </c>
      <c r="E1409">
        <v>57</v>
      </c>
      <c r="F1409" s="3">
        <v>74.27</v>
      </c>
      <c r="G1409" s="3">
        <v>984</v>
      </c>
      <c r="H1409" s="2">
        <v>17938</v>
      </c>
      <c r="I1409">
        <v>1.7</v>
      </c>
      <c r="J1409">
        <v>5</v>
      </c>
      <c r="K1409">
        <v>22</v>
      </c>
      <c r="L1409">
        <v>49</v>
      </c>
      <c r="M1409" s="3">
        <v>957404.48</v>
      </c>
    </row>
    <row r="1410" spans="1:13" x14ac:dyDescent="0.25">
      <c r="A1410" t="s">
        <v>1436</v>
      </c>
      <c r="B1410" t="s">
        <v>22</v>
      </c>
      <c r="C1410" t="s">
        <v>36</v>
      </c>
      <c r="D1410">
        <v>3.1</v>
      </c>
      <c r="E1410">
        <v>73</v>
      </c>
      <c r="F1410" s="3">
        <v>59.16</v>
      </c>
      <c r="G1410" s="3">
        <v>3168</v>
      </c>
      <c r="H1410" s="2">
        <v>38155</v>
      </c>
      <c r="I1410">
        <v>9.1999999999999993</v>
      </c>
      <c r="J1410">
        <v>7.6</v>
      </c>
      <c r="K1410">
        <v>6</v>
      </c>
      <c r="L1410">
        <v>14</v>
      </c>
      <c r="M1410" s="3">
        <v>966299.87</v>
      </c>
    </row>
    <row r="1411" spans="1:13" x14ac:dyDescent="0.25">
      <c r="A1411" t="s">
        <v>1437</v>
      </c>
      <c r="B1411" t="s">
        <v>33</v>
      </c>
      <c r="C1411" t="s">
        <v>23</v>
      </c>
      <c r="D1411">
        <v>4.0999999999999996</v>
      </c>
      <c r="E1411">
        <v>52</v>
      </c>
      <c r="F1411" s="3">
        <v>34.15</v>
      </c>
      <c r="G1411" s="3">
        <v>3546</v>
      </c>
      <c r="H1411" s="2">
        <v>42281</v>
      </c>
      <c r="I1411">
        <v>2.5</v>
      </c>
      <c r="J1411">
        <v>5.8</v>
      </c>
      <c r="K1411">
        <v>27</v>
      </c>
      <c r="L1411">
        <v>39</v>
      </c>
      <c r="M1411" s="3">
        <v>408051.15</v>
      </c>
    </row>
    <row r="1412" spans="1:13" x14ac:dyDescent="0.25">
      <c r="A1412" t="s">
        <v>1438</v>
      </c>
      <c r="B1412" t="s">
        <v>22</v>
      </c>
      <c r="C1412" t="s">
        <v>19</v>
      </c>
      <c r="D1412">
        <v>3.8</v>
      </c>
      <c r="E1412">
        <v>80</v>
      </c>
      <c r="F1412" s="3">
        <v>72.22</v>
      </c>
      <c r="G1412" s="3">
        <v>2196</v>
      </c>
      <c r="H1412" s="2">
        <v>28940</v>
      </c>
      <c r="I1412">
        <v>5.2</v>
      </c>
      <c r="J1412">
        <v>1.1000000000000001</v>
      </c>
      <c r="K1412">
        <v>62</v>
      </c>
      <c r="L1412">
        <v>9</v>
      </c>
      <c r="M1412" s="3">
        <v>1280015.02</v>
      </c>
    </row>
    <row r="1413" spans="1:13" x14ac:dyDescent="0.25">
      <c r="A1413" t="s">
        <v>1439</v>
      </c>
      <c r="B1413" t="s">
        <v>33</v>
      </c>
      <c r="C1413" t="s">
        <v>41</v>
      </c>
      <c r="D1413">
        <v>3.2</v>
      </c>
      <c r="E1413">
        <v>61</v>
      </c>
      <c r="F1413" s="3">
        <v>40.6</v>
      </c>
      <c r="G1413" s="3">
        <v>1251</v>
      </c>
      <c r="H1413" s="2">
        <v>17319</v>
      </c>
      <c r="I1413">
        <v>3.9</v>
      </c>
      <c r="J1413">
        <v>3.8</v>
      </c>
      <c r="K1413">
        <v>9</v>
      </c>
      <c r="L1413">
        <v>0</v>
      </c>
      <c r="M1413" s="3">
        <v>554911.25</v>
      </c>
    </row>
    <row r="1414" spans="1:13" x14ac:dyDescent="0.25">
      <c r="A1414" t="s">
        <v>1440</v>
      </c>
      <c r="B1414" t="s">
        <v>33</v>
      </c>
      <c r="C1414" t="s">
        <v>36</v>
      </c>
      <c r="D1414">
        <v>4.5999999999999996</v>
      </c>
      <c r="E1414">
        <v>58</v>
      </c>
      <c r="F1414" s="3">
        <v>57.61</v>
      </c>
      <c r="G1414" s="3">
        <v>4314</v>
      </c>
      <c r="H1414" s="2">
        <v>47474</v>
      </c>
      <c r="I1414">
        <v>2.2999999999999998</v>
      </c>
      <c r="J1414">
        <v>1.6</v>
      </c>
      <c r="K1414">
        <v>14</v>
      </c>
      <c r="L1414">
        <v>7</v>
      </c>
      <c r="M1414" s="3">
        <v>756298.73</v>
      </c>
    </row>
    <row r="1415" spans="1:13" x14ac:dyDescent="0.25">
      <c r="A1415" t="s">
        <v>1441</v>
      </c>
      <c r="B1415" t="s">
        <v>22</v>
      </c>
      <c r="C1415" t="s">
        <v>41</v>
      </c>
      <c r="D1415">
        <v>4.8</v>
      </c>
      <c r="E1415">
        <v>84</v>
      </c>
      <c r="F1415" s="3">
        <v>45.14</v>
      </c>
      <c r="G1415" s="3">
        <v>9024</v>
      </c>
      <c r="H1415" s="2">
        <v>94729</v>
      </c>
      <c r="I1415">
        <v>6.7</v>
      </c>
      <c r="J1415">
        <v>9.3000000000000007</v>
      </c>
      <c r="K1415">
        <v>57</v>
      </c>
      <c r="L1415">
        <v>23</v>
      </c>
      <c r="M1415" s="3">
        <v>875879.09</v>
      </c>
    </row>
    <row r="1416" spans="1:13" x14ac:dyDescent="0.25">
      <c r="A1416" t="s">
        <v>1442</v>
      </c>
      <c r="B1416" t="s">
        <v>22</v>
      </c>
      <c r="C1416" t="s">
        <v>41</v>
      </c>
      <c r="D1416">
        <v>4.5</v>
      </c>
      <c r="E1416">
        <v>82</v>
      </c>
      <c r="F1416" s="3">
        <v>35.6</v>
      </c>
      <c r="G1416" s="3">
        <v>5804</v>
      </c>
      <c r="H1416" s="2">
        <v>66988</v>
      </c>
      <c r="I1416">
        <v>9.6999999999999993</v>
      </c>
      <c r="J1416">
        <v>8.1999999999999993</v>
      </c>
      <c r="K1416">
        <v>6</v>
      </c>
      <c r="L1416">
        <v>63</v>
      </c>
      <c r="M1416" s="3">
        <v>674032.6</v>
      </c>
    </row>
    <row r="1417" spans="1:13" x14ac:dyDescent="0.25">
      <c r="A1417" t="s">
        <v>1443</v>
      </c>
      <c r="B1417" t="s">
        <v>22</v>
      </c>
      <c r="C1417" t="s">
        <v>41</v>
      </c>
      <c r="D1417">
        <v>4.5999999999999996</v>
      </c>
      <c r="E1417">
        <v>74</v>
      </c>
      <c r="F1417" s="3">
        <v>42.58</v>
      </c>
      <c r="G1417" s="3">
        <v>4552</v>
      </c>
      <c r="H1417" s="2">
        <v>49216</v>
      </c>
      <c r="I1417">
        <v>6.9</v>
      </c>
      <c r="J1417">
        <v>9.9</v>
      </c>
      <c r="K1417">
        <v>54</v>
      </c>
      <c r="L1417">
        <v>47</v>
      </c>
      <c r="M1417" s="3">
        <v>730500.86</v>
      </c>
    </row>
    <row r="1418" spans="1:13" x14ac:dyDescent="0.25">
      <c r="A1418" t="s">
        <v>1444</v>
      </c>
      <c r="B1418" t="s">
        <v>33</v>
      </c>
      <c r="C1418" t="s">
        <v>25</v>
      </c>
      <c r="D1418">
        <v>3.4</v>
      </c>
      <c r="E1418">
        <v>54</v>
      </c>
      <c r="F1418" s="3">
        <v>51.83</v>
      </c>
      <c r="G1418" s="3">
        <v>2884</v>
      </c>
      <c r="H1418" s="2">
        <v>34391</v>
      </c>
      <c r="I1418">
        <v>4.2</v>
      </c>
      <c r="J1418">
        <v>9</v>
      </c>
      <c r="K1418">
        <v>21</v>
      </c>
      <c r="L1418">
        <v>35</v>
      </c>
      <c r="M1418" s="3">
        <v>639421.61</v>
      </c>
    </row>
    <row r="1419" spans="1:13" x14ac:dyDescent="0.25">
      <c r="A1419" t="s">
        <v>1445</v>
      </c>
      <c r="B1419" t="s">
        <v>33</v>
      </c>
      <c r="C1419" t="s">
        <v>41</v>
      </c>
      <c r="D1419">
        <v>3.5</v>
      </c>
      <c r="E1419">
        <v>68</v>
      </c>
      <c r="F1419" s="3">
        <v>39.85</v>
      </c>
      <c r="G1419" s="3">
        <v>2285</v>
      </c>
      <c r="H1419" s="2">
        <v>26164</v>
      </c>
      <c r="I1419">
        <v>7.4</v>
      </c>
      <c r="J1419">
        <v>5.3</v>
      </c>
      <c r="K1419">
        <v>52</v>
      </c>
      <c r="L1419">
        <v>49</v>
      </c>
      <c r="M1419" s="3">
        <v>626024.75</v>
      </c>
    </row>
    <row r="1420" spans="1:13" x14ac:dyDescent="0.25">
      <c r="A1420" t="s">
        <v>1446</v>
      </c>
      <c r="B1420" t="s">
        <v>18</v>
      </c>
      <c r="C1420" t="s">
        <v>23</v>
      </c>
      <c r="D1420">
        <v>3.4</v>
      </c>
      <c r="E1420">
        <v>40</v>
      </c>
      <c r="F1420" s="3">
        <v>27.64</v>
      </c>
      <c r="G1420" s="3">
        <v>2309</v>
      </c>
      <c r="H1420" s="2">
        <v>25270</v>
      </c>
      <c r="I1420">
        <v>2.2999999999999998</v>
      </c>
      <c r="J1420">
        <v>8.9</v>
      </c>
      <c r="K1420">
        <v>21</v>
      </c>
      <c r="L1420">
        <v>2</v>
      </c>
      <c r="M1420" s="3">
        <v>259571.12</v>
      </c>
    </row>
    <row r="1421" spans="1:13" x14ac:dyDescent="0.25">
      <c r="A1421" t="s">
        <v>1447</v>
      </c>
      <c r="B1421" t="s">
        <v>22</v>
      </c>
      <c r="C1421" t="s">
        <v>23</v>
      </c>
      <c r="D1421">
        <v>4.5</v>
      </c>
      <c r="E1421">
        <v>78</v>
      </c>
      <c r="F1421" s="3">
        <v>29.74</v>
      </c>
      <c r="G1421" s="3">
        <v>3640</v>
      </c>
      <c r="H1421" s="2">
        <v>44374</v>
      </c>
      <c r="I1421">
        <v>6.2</v>
      </c>
      <c r="J1421">
        <v>7.1</v>
      </c>
      <c r="K1421">
        <v>20</v>
      </c>
      <c r="L1421">
        <v>69</v>
      </c>
      <c r="M1421" s="3">
        <v>528280.24</v>
      </c>
    </row>
    <row r="1422" spans="1:13" x14ac:dyDescent="0.25">
      <c r="A1422" t="s">
        <v>1448</v>
      </c>
      <c r="B1422" t="s">
        <v>33</v>
      </c>
      <c r="C1422" t="s">
        <v>19</v>
      </c>
      <c r="D1422">
        <v>4.9000000000000004</v>
      </c>
      <c r="E1422">
        <v>52</v>
      </c>
      <c r="F1422" s="3">
        <v>74.599999999999994</v>
      </c>
      <c r="G1422" s="3">
        <v>2498</v>
      </c>
      <c r="H1422" s="2">
        <v>28480</v>
      </c>
      <c r="I1422">
        <v>5.2</v>
      </c>
      <c r="J1422">
        <v>5.7</v>
      </c>
      <c r="K1422">
        <v>25</v>
      </c>
      <c r="L1422">
        <v>37</v>
      </c>
      <c r="M1422" s="3">
        <v>881687</v>
      </c>
    </row>
    <row r="1423" spans="1:13" x14ac:dyDescent="0.25">
      <c r="A1423" t="s">
        <v>1449</v>
      </c>
      <c r="B1423" t="s">
        <v>33</v>
      </c>
      <c r="C1423" t="s">
        <v>30</v>
      </c>
      <c r="D1423">
        <v>4.4000000000000004</v>
      </c>
      <c r="E1423">
        <v>67</v>
      </c>
      <c r="F1423" s="3">
        <v>39.200000000000003</v>
      </c>
      <c r="G1423" s="3">
        <v>3043</v>
      </c>
      <c r="H1423" s="2">
        <v>36804</v>
      </c>
      <c r="I1423">
        <v>4.2</v>
      </c>
      <c r="J1423">
        <v>4.3</v>
      </c>
      <c r="K1423">
        <v>14</v>
      </c>
      <c r="L1423">
        <v>63</v>
      </c>
      <c r="M1423" s="3">
        <v>595280.69999999995</v>
      </c>
    </row>
    <row r="1424" spans="1:13" x14ac:dyDescent="0.25">
      <c r="A1424" t="s">
        <v>1450</v>
      </c>
      <c r="B1424" t="s">
        <v>22</v>
      </c>
      <c r="C1424" t="s">
        <v>41</v>
      </c>
      <c r="D1424">
        <v>4.8</v>
      </c>
      <c r="E1424">
        <v>82</v>
      </c>
      <c r="F1424" s="3">
        <v>45.36</v>
      </c>
      <c r="G1424" s="3">
        <v>5375</v>
      </c>
      <c r="H1424" s="2">
        <v>62951</v>
      </c>
      <c r="I1424">
        <v>7.7</v>
      </c>
      <c r="J1424">
        <v>7.1</v>
      </c>
      <c r="K1424">
        <v>61</v>
      </c>
      <c r="L1424">
        <v>24</v>
      </c>
      <c r="M1424" s="3">
        <v>844480.53</v>
      </c>
    </row>
    <row r="1425" spans="1:13" x14ac:dyDescent="0.25">
      <c r="A1425" t="s">
        <v>1451</v>
      </c>
      <c r="B1425" t="s">
        <v>18</v>
      </c>
      <c r="C1425" t="s">
        <v>41</v>
      </c>
      <c r="D1425">
        <v>4.3</v>
      </c>
      <c r="E1425">
        <v>41</v>
      </c>
      <c r="F1425" s="3">
        <v>38.39</v>
      </c>
      <c r="G1425" s="3">
        <v>3249</v>
      </c>
      <c r="H1425" s="2">
        <v>38055</v>
      </c>
      <c r="I1425">
        <v>2.1</v>
      </c>
      <c r="J1425">
        <v>6.3</v>
      </c>
      <c r="K1425">
        <v>23</v>
      </c>
      <c r="L1425">
        <v>40</v>
      </c>
      <c r="M1425" s="3">
        <v>370850.63</v>
      </c>
    </row>
    <row r="1426" spans="1:13" x14ac:dyDescent="0.25">
      <c r="A1426" t="s">
        <v>1452</v>
      </c>
      <c r="B1426" t="s">
        <v>22</v>
      </c>
      <c r="C1426" t="s">
        <v>36</v>
      </c>
      <c r="D1426">
        <v>3.8</v>
      </c>
      <c r="E1426">
        <v>78</v>
      </c>
      <c r="F1426" s="3">
        <v>59.26</v>
      </c>
      <c r="G1426" s="3">
        <v>6871</v>
      </c>
      <c r="H1426" s="2">
        <v>67950</v>
      </c>
      <c r="I1426">
        <v>5.8</v>
      </c>
      <c r="J1426">
        <v>6.5</v>
      </c>
      <c r="K1426">
        <v>51</v>
      </c>
      <c r="L1426">
        <v>58</v>
      </c>
      <c r="M1426" s="3">
        <v>1041306.66</v>
      </c>
    </row>
    <row r="1427" spans="1:13" x14ac:dyDescent="0.25">
      <c r="A1427" t="s">
        <v>1453</v>
      </c>
      <c r="B1427" t="s">
        <v>18</v>
      </c>
      <c r="C1427" t="s">
        <v>25</v>
      </c>
      <c r="D1427">
        <v>3.9</v>
      </c>
      <c r="E1427">
        <v>39</v>
      </c>
      <c r="F1427" s="3">
        <v>45.21</v>
      </c>
      <c r="G1427" s="3">
        <v>1493</v>
      </c>
      <c r="H1427" s="2">
        <v>17637</v>
      </c>
      <c r="I1427">
        <v>8.6999999999999993</v>
      </c>
      <c r="J1427">
        <v>4.5999999999999996</v>
      </c>
      <c r="K1427">
        <v>15</v>
      </c>
      <c r="L1427">
        <v>32</v>
      </c>
      <c r="M1427" s="3">
        <v>409062.83</v>
      </c>
    </row>
    <row r="1428" spans="1:13" x14ac:dyDescent="0.25">
      <c r="A1428" t="s">
        <v>1454</v>
      </c>
      <c r="B1428" t="s">
        <v>33</v>
      </c>
      <c r="C1428" t="s">
        <v>30</v>
      </c>
      <c r="D1428">
        <v>3.2</v>
      </c>
      <c r="E1428">
        <v>62</v>
      </c>
      <c r="F1428" s="3">
        <v>40.369999999999997</v>
      </c>
      <c r="G1428" s="3">
        <v>3194</v>
      </c>
      <c r="H1428" s="2">
        <v>30613</v>
      </c>
      <c r="I1428">
        <v>2.8</v>
      </c>
      <c r="J1428">
        <v>7.7</v>
      </c>
      <c r="K1428">
        <v>54</v>
      </c>
      <c r="L1428">
        <v>10</v>
      </c>
      <c r="M1428" s="3">
        <v>566265.18999999994</v>
      </c>
    </row>
    <row r="1429" spans="1:13" x14ac:dyDescent="0.25">
      <c r="A1429" t="s">
        <v>1455</v>
      </c>
      <c r="B1429" t="s">
        <v>18</v>
      </c>
      <c r="C1429" t="s">
        <v>19</v>
      </c>
      <c r="D1429">
        <v>3.1</v>
      </c>
      <c r="E1429">
        <v>49</v>
      </c>
      <c r="F1429" s="3">
        <v>68.62</v>
      </c>
      <c r="G1429" s="3">
        <v>2946</v>
      </c>
      <c r="H1429" s="2">
        <v>34849</v>
      </c>
      <c r="I1429">
        <v>3.4</v>
      </c>
      <c r="J1429">
        <v>1.7</v>
      </c>
      <c r="K1429">
        <v>36</v>
      </c>
      <c r="L1429">
        <v>11</v>
      </c>
      <c r="M1429" s="3">
        <v>754055.81</v>
      </c>
    </row>
    <row r="1430" spans="1:13" x14ac:dyDescent="0.25">
      <c r="A1430" t="s">
        <v>1456</v>
      </c>
      <c r="B1430" t="s">
        <v>33</v>
      </c>
      <c r="C1430" t="s">
        <v>30</v>
      </c>
      <c r="D1430">
        <v>4.4000000000000004</v>
      </c>
      <c r="E1430">
        <v>69</v>
      </c>
      <c r="F1430" s="3">
        <v>34.450000000000003</v>
      </c>
      <c r="G1430" s="3">
        <v>2243</v>
      </c>
      <c r="H1430" s="2">
        <v>23687</v>
      </c>
      <c r="I1430">
        <v>6.9</v>
      </c>
      <c r="J1430">
        <v>7.5</v>
      </c>
      <c r="K1430">
        <v>67</v>
      </c>
      <c r="L1430">
        <v>0</v>
      </c>
      <c r="M1430" s="3">
        <v>550782.94999999995</v>
      </c>
    </row>
    <row r="1431" spans="1:13" x14ac:dyDescent="0.25">
      <c r="A1431" t="s">
        <v>1457</v>
      </c>
      <c r="B1431" t="s">
        <v>22</v>
      </c>
      <c r="C1431" t="s">
        <v>41</v>
      </c>
      <c r="D1431">
        <v>3.9</v>
      </c>
      <c r="E1431">
        <v>82</v>
      </c>
      <c r="F1431" s="3">
        <v>44.99</v>
      </c>
      <c r="G1431" s="3">
        <v>4691</v>
      </c>
      <c r="H1431" s="2">
        <v>48589</v>
      </c>
      <c r="I1431">
        <v>8</v>
      </c>
      <c r="J1431">
        <v>7.6</v>
      </c>
      <c r="K1431">
        <v>17</v>
      </c>
      <c r="L1431">
        <v>67</v>
      </c>
      <c r="M1431" s="3">
        <v>833311.53</v>
      </c>
    </row>
    <row r="1432" spans="1:13" x14ac:dyDescent="0.25">
      <c r="A1432" t="s">
        <v>1458</v>
      </c>
      <c r="B1432" t="s">
        <v>22</v>
      </c>
      <c r="C1432" t="s">
        <v>36</v>
      </c>
      <c r="D1432">
        <v>4.0999999999999996</v>
      </c>
      <c r="E1432">
        <v>78</v>
      </c>
      <c r="F1432" s="3">
        <v>60.79</v>
      </c>
      <c r="G1432" s="3">
        <v>6877</v>
      </c>
      <c r="H1432" s="2">
        <v>72906</v>
      </c>
      <c r="I1432">
        <v>3.6</v>
      </c>
      <c r="J1432">
        <v>5.6</v>
      </c>
      <c r="K1432">
        <v>36</v>
      </c>
      <c r="L1432">
        <v>68</v>
      </c>
      <c r="M1432" s="3">
        <v>1082437.74</v>
      </c>
    </row>
    <row r="1433" spans="1:13" x14ac:dyDescent="0.25">
      <c r="A1433" t="s">
        <v>1459</v>
      </c>
      <c r="B1433" t="s">
        <v>22</v>
      </c>
      <c r="C1433" t="s">
        <v>25</v>
      </c>
      <c r="D1433">
        <v>4.0999999999999996</v>
      </c>
      <c r="E1433">
        <v>79</v>
      </c>
      <c r="F1433" s="3">
        <v>51.23</v>
      </c>
      <c r="G1433" s="3">
        <v>8198</v>
      </c>
      <c r="H1433" s="2">
        <v>85422</v>
      </c>
      <c r="I1433">
        <v>4.2</v>
      </c>
      <c r="J1433">
        <v>3.4</v>
      </c>
      <c r="K1433">
        <v>74</v>
      </c>
      <c r="L1433">
        <v>58</v>
      </c>
      <c r="M1433" s="3">
        <v>930600.69</v>
      </c>
    </row>
    <row r="1434" spans="1:13" x14ac:dyDescent="0.25">
      <c r="A1434" t="s">
        <v>1460</v>
      </c>
      <c r="B1434" t="s">
        <v>18</v>
      </c>
      <c r="C1434" t="s">
        <v>19</v>
      </c>
      <c r="D1434">
        <v>3.6</v>
      </c>
      <c r="E1434">
        <v>48</v>
      </c>
      <c r="F1434" s="3">
        <v>66.94</v>
      </c>
      <c r="G1434" s="3">
        <v>2200</v>
      </c>
      <c r="H1434" s="2">
        <v>30338</v>
      </c>
      <c r="I1434">
        <v>7.7</v>
      </c>
      <c r="J1434">
        <v>5.7</v>
      </c>
      <c r="K1434">
        <v>12</v>
      </c>
      <c r="L1434">
        <v>10</v>
      </c>
      <c r="M1434" s="3">
        <v>725392.86</v>
      </c>
    </row>
    <row r="1435" spans="1:13" x14ac:dyDescent="0.25">
      <c r="A1435" t="s">
        <v>1461</v>
      </c>
      <c r="B1435" t="s">
        <v>33</v>
      </c>
      <c r="C1435" t="s">
        <v>30</v>
      </c>
      <c r="D1435">
        <v>4</v>
      </c>
      <c r="E1435">
        <v>55</v>
      </c>
      <c r="F1435" s="3">
        <v>35.49</v>
      </c>
      <c r="G1435" s="3">
        <v>3483</v>
      </c>
      <c r="H1435" s="2">
        <v>42578</v>
      </c>
      <c r="I1435">
        <v>3.6</v>
      </c>
      <c r="J1435">
        <v>2.1</v>
      </c>
      <c r="K1435">
        <v>5</v>
      </c>
      <c r="L1435">
        <v>29</v>
      </c>
      <c r="M1435" s="3">
        <v>444427.11</v>
      </c>
    </row>
    <row r="1436" spans="1:13" x14ac:dyDescent="0.25">
      <c r="A1436" t="s">
        <v>1462</v>
      </c>
      <c r="B1436" t="s">
        <v>22</v>
      </c>
      <c r="C1436" t="s">
        <v>19</v>
      </c>
      <c r="D1436">
        <v>3.9</v>
      </c>
      <c r="E1436">
        <v>76</v>
      </c>
      <c r="F1436" s="3">
        <v>75.099999999999994</v>
      </c>
      <c r="G1436" s="3">
        <v>3643</v>
      </c>
      <c r="H1436" s="2">
        <v>40573</v>
      </c>
      <c r="I1436">
        <v>7</v>
      </c>
      <c r="J1436">
        <v>3.6</v>
      </c>
      <c r="K1436">
        <v>32</v>
      </c>
      <c r="L1436">
        <v>32</v>
      </c>
      <c r="M1436" s="3">
        <v>1272897.95</v>
      </c>
    </row>
    <row r="1437" spans="1:13" x14ac:dyDescent="0.25">
      <c r="A1437" t="s">
        <v>1463</v>
      </c>
      <c r="B1437" t="s">
        <v>22</v>
      </c>
      <c r="C1437" t="s">
        <v>41</v>
      </c>
      <c r="D1437">
        <v>3.8</v>
      </c>
      <c r="E1437">
        <v>84</v>
      </c>
      <c r="F1437" s="3">
        <v>41.15</v>
      </c>
      <c r="G1437" s="3">
        <v>2717</v>
      </c>
      <c r="H1437" s="2">
        <v>33003</v>
      </c>
      <c r="I1437">
        <v>2.4</v>
      </c>
      <c r="J1437">
        <v>4.8</v>
      </c>
      <c r="K1437">
        <v>35</v>
      </c>
      <c r="L1437">
        <v>39</v>
      </c>
      <c r="M1437" s="3">
        <v>789954.15</v>
      </c>
    </row>
    <row r="1438" spans="1:13" x14ac:dyDescent="0.25">
      <c r="A1438" t="s">
        <v>1464</v>
      </c>
      <c r="B1438" t="s">
        <v>33</v>
      </c>
      <c r="C1438" t="s">
        <v>19</v>
      </c>
      <c r="D1438">
        <v>4.5999999999999996</v>
      </c>
      <c r="E1438">
        <v>68</v>
      </c>
      <c r="F1438" s="3">
        <v>67.81</v>
      </c>
      <c r="G1438" s="3">
        <v>1769</v>
      </c>
      <c r="H1438" s="2">
        <v>21632</v>
      </c>
      <c r="I1438">
        <v>4.7</v>
      </c>
      <c r="J1438">
        <v>7.1</v>
      </c>
      <c r="K1438">
        <v>20</v>
      </c>
      <c r="L1438">
        <v>21</v>
      </c>
      <c r="M1438" s="3">
        <v>1031469.83</v>
      </c>
    </row>
    <row r="1439" spans="1:13" x14ac:dyDescent="0.25">
      <c r="A1439" t="s">
        <v>1465</v>
      </c>
      <c r="B1439" t="s">
        <v>22</v>
      </c>
      <c r="C1439" t="s">
        <v>36</v>
      </c>
      <c r="D1439">
        <v>3.9</v>
      </c>
      <c r="E1439">
        <v>83</v>
      </c>
      <c r="F1439" s="3">
        <v>55.34</v>
      </c>
      <c r="G1439" s="3">
        <v>6804</v>
      </c>
      <c r="H1439" s="2">
        <v>71994</v>
      </c>
      <c r="I1439">
        <v>7.2</v>
      </c>
      <c r="J1439">
        <v>2.7</v>
      </c>
      <c r="K1439">
        <v>51</v>
      </c>
      <c r="L1439">
        <v>24</v>
      </c>
      <c r="M1439" s="3">
        <v>1042217.38</v>
      </c>
    </row>
    <row r="1440" spans="1:13" x14ac:dyDescent="0.25">
      <c r="A1440" t="s">
        <v>1466</v>
      </c>
      <c r="B1440" t="s">
        <v>33</v>
      </c>
      <c r="C1440" t="s">
        <v>19</v>
      </c>
      <c r="D1440">
        <v>4.2</v>
      </c>
      <c r="E1440">
        <v>65</v>
      </c>
      <c r="F1440" s="3">
        <v>68.7</v>
      </c>
      <c r="G1440" s="3">
        <v>2233</v>
      </c>
      <c r="H1440" s="2">
        <v>24868</v>
      </c>
      <c r="I1440">
        <v>5.0999999999999996</v>
      </c>
      <c r="J1440">
        <v>2.4</v>
      </c>
      <c r="K1440">
        <v>17</v>
      </c>
      <c r="L1440">
        <v>3</v>
      </c>
      <c r="M1440" s="3">
        <v>1005125.4</v>
      </c>
    </row>
    <row r="1441" spans="1:13" x14ac:dyDescent="0.25">
      <c r="A1441" t="s">
        <v>1467</v>
      </c>
      <c r="B1441" t="s">
        <v>33</v>
      </c>
      <c r="C1441" t="s">
        <v>23</v>
      </c>
      <c r="D1441">
        <v>4.8</v>
      </c>
      <c r="E1441">
        <v>63</v>
      </c>
      <c r="F1441" s="3">
        <v>31.3</v>
      </c>
      <c r="G1441" s="3">
        <v>2738</v>
      </c>
      <c r="H1441" s="2">
        <v>34937</v>
      </c>
      <c r="I1441">
        <v>1.2</v>
      </c>
      <c r="J1441">
        <v>6.5</v>
      </c>
      <c r="K1441">
        <v>16</v>
      </c>
      <c r="L1441">
        <v>11</v>
      </c>
      <c r="M1441" s="3">
        <v>451655.05</v>
      </c>
    </row>
    <row r="1442" spans="1:13" x14ac:dyDescent="0.25">
      <c r="A1442" t="s">
        <v>1468</v>
      </c>
      <c r="B1442" t="s">
        <v>33</v>
      </c>
      <c r="C1442" t="s">
        <v>36</v>
      </c>
      <c r="D1442">
        <v>4.7</v>
      </c>
      <c r="E1442">
        <v>69</v>
      </c>
      <c r="F1442" s="3">
        <v>55.47</v>
      </c>
      <c r="G1442" s="3">
        <v>3020</v>
      </c>
      <c r="H1442" s="2">
        <v>36194</v>
      </c>
      <c r="I1442">
        <v>4.7</v>
      </c>
      <c r="J1442">
        <v>7.1</v>
      </c>
      <c r="K1442">
        <v>8</v>
      </c>
      <c r="L1442">
        <v>3</v>
      </c>
      <c r="M1442" s="3">
        <v>871593.04</v>
      </c>
    </row>
    <row r="1443" spans="1:13" x14ac:dyDescent="0.25">
      <c r="A1443" t="s">
        <v>1469</v>
      </c>
      <c r="B1443" t="s">
        <v>33</v>
      </c>
      <c r="C1443" t="s">
        <v>30</v>
      </c>
      <c r="D1443">
        <v>4.8</v>
      </c>
      <c r="E1443">
        <v>51</v>
      </c>
      <c r="F1443" s="3">
        <v>36.71</v>
      </c>
      <c r="G1443" s="3">
        <v>2137</v>
      </c>
      <c r="H1443" s="2">
        <v>25389</v>
      </c>
      <c r="I1443">
        <v>3.6</v>
      </c>
      <c r="J1443">
        <v>1.8</v>
      </c>
      <c r="K1443">
        <v>14</v>
      </c>
      <c r="L1443">
        <v>22</v>
      </c>
      <c r="M1443" s="3">
        <v>430852.5</v>
      </c>
    </row>
    <row r="1444" spans="1:13" x14ac:dyDescent="0.25">
      <c r="A1444" t="s">
        <v>1470</v>
      </c>
      <c r="B1444" t="s">
        <v>33</v>
      </c>
      <c r="C1444" t="s">
        <v>25</v>
      </c>
      <c r="D1444">
        <v>3.5</v>
      </c>
      <c r="E1444">
        <v>58</v>
      </c>
      <c r="F1444" s="3">
        <v>50.76</v>
      </c>
      <c r="G1444" s="3">
        <v>1864</v>
      </c>
      <c r="H1444" s="2">
        <v>25326</v>
      </c>
      <c r="I1444">
        <v>1.9</v>
      </c>
      <c r="J1444">
        <v>1.3</v>
      </c>
      <c r="K1444">
        <v>28</v>
      </c>
      <c r="L1444">
        <v>37</v>
      </c>
      <c r="M1444" s="3">
        <v>668377.22</v>
      </c>
    </row>
    <row r="1445" spans="1:13" x14ac:dyDescent="0.25">
      <c r="A1445" t="s">
        <v>1471</v>
      </c>
      <c r="B1445" t="s">
        <v>18</v>
      </c>
      <c r="C1445" t="s">
        <v>25</v>
      </c>
      <c r="D1445">
        <v>3.1</v>
      </c>
      <c r="E1445">
        <v>32</v>
      </c>
      <c r="F1445" s="3">
        <v>53.62</v>
      </c>
      <c r="G1445" s="3">
        <v>845</v>
      </c>
      <c r="H1445" s="2">
        <v>12965</v>
      </c>
      <c r="I1445">
        <v>1.1000000000000001</v>
      </c>
      <c r="J1445">
        <v>2.2999999999999998</v>
      </c>
      <c r="K1445">
        <v>3</v>
      </c>
      <c r="L1445">
        <v>5</v>
      </c>
      <c r="M1445" s="3">
        <v>398573.67</v>
      </c>
    </row>
    <row r="1446" spans="1:13" x14ac:dyDescent="0.25">
      <c r="A1446" t="s">
        <v>1472</v>
      </c>
      <c r="B1446" t="s">
        <v>22</v>
      </c>
      <c r="C1446" t="s">
        <v>41</v>
      </c>
      <c r="D1446">
        <v>3.5</v>
      </c>
      <c r="E1446">
        <v>75</v>
      </c>
      <c r="F1446" s="3">
        <v>35.32</v>
      </c>
      <c r="G1446" s="3">
        <v>6523</v>
      </c>
      <c r="H1446" s="2">
        <v>65624</v>
      </c>
      <c r="I1446">
        <v>1.4</v>
      </c>
      <c r="J1446">
        <v>9.1</v>
      </c>
      <c r="K1446">
        <v>74</v>
      </c>
      <c r="L1446">
        <v>57</v>
      </c>
      <c r="M1446" s="3">
        <v>608281.62</v>
      </c>
    </row>
    <row r="1447" spans="1:13" x14ac:dyDescent="0.25">
      <c r="A1447" t="s">
        <v>1473</v>
      </c>
      <c r="B1447" t="s">
        <v>18</v>
      </c>
      <c r="C1447" t="s">
        <v>41</v>
      </c>
      <c r="D1447">
        <v>3.6</v>
      </c>
      <c r="E1447">
        <v>34</v>
      </c>
      <c r="F1447" s="3">
        <v>43.59</v>
      </c>
      <c r="G1447" s="3">
        <v>2122</v>
      </c>
      <c r="H1447" s="2">
        <v>25279</v>
      </c>
      <c r="I1447">
        <v>9.5</v>
      </c>
      <c r="J1447">
        <v>7.1</v>
      </c>
      <c r="K1447">
        <v>23</v>
      </c>
      <c r="L1447">
        <v>32</v>
      </c>
      <c r="M1447" s="3">
        <v>352039.54</v>
      </c>
    </row>
    <row r="1448" spans="1:13" x14ac:dyDescent="0.25">
      <c r="A1448" t="s">
        <v>1474</v>
      </c>
      <c r="B1448" t="s">
        <v>22</v>
      </c>
      <c r="C1448" t="s">
        <v>23</v>
      </c>
      <c r="D1448">
        <v>4.8</v>
      </c>
      <c r="E1448">
        <v>83</v>
      </c>
      <c r="F1448" s="3">
        <v>30.73</v>
      </c>
      <c r="G1448" s="3">
        <v>7242</v>
      </c>
      <c r="H1448" s="2">
        <v>82164</v>
      </c>
      <c r="I1448">
        <v>7.7</v>
      </c>
      <c r="J1448">
        <v>9.3000000000000007</v>
      </c>
      <c r="K1448">
        <v>11</v>
      </c>
      <c r="L1448">
        <v>34</v>
      </c>
      <c r="M1448" s="3">
        <v>599957.26</v>
      </c>
    </row>
    <row r="1449" spans="1:13" x14ac:dyDescent="0.25">
      <c r="A1449" t="s">
        <v>1475</v>
      </c>
      <c r="B1449" t="s">
        <v>18</v>
      </c>
      <c r="C1449" t="s">
        <v>30</v>
      </c>
      <c r="D1449">
        <v>4.3</v>
      </c>
      <c r="E1449">
        <v>44</v>
      </c>
      <c r="F1449" s="3">
        <v>34.08</v>
      </c>
      <c r="G1449" s="3">
        <v>1425</v>
      </c>
      <c r="H1449" s="2">
        <v>17351</v>
      </c>
      <c r="I1449">
        <v>9.5</v>
      </c>
      <c r="J1449">
        <v>7</v>
      </c>
      <c r="K1449">
        <v>30</v>
      </c>
      <c r="L1449">
        <v>32</v>
      </c>
      <c r="M1449" s="3">
        <v>357952.89</v>
      </c>
    </row>
    <row r="1450" spans="1:13" x14ac:dyDescent="0.25">
      <c r="A1450" t="s">
        <v>1476</v>
      </c>
      <c r="B1450" t="s">
        <v>33</v>
      </c>
      <c r="C1450" t="s">
        <v>25</v>
      </c>
      <c r="D1450">
        <v>3.2</v>
      </c>
      <c r="E1450">
        <v>67</v>
      </c>
      <c r="F1450" s="3">
        <v>55.62</v>
      </c>
      <c r="G1450" s="3">
        <v>2964</v>
      </c>
      <c r="H1450" s="2">
        <v>30495</v>
      </c>
      <c r="I1450">
        <v>2</v>
      </c>
      <c r="J1450">
        <v>9.6999999999999993</v>
      </c>
      <c r="K1450">
        <v>43</v>
      </c>
      <c r="L1450">
        <v>5</v>
      </c>
      <c r="M1450" s="3">
        <v>845592.77</v>
      </c>
    </row>
    <row r="1451" spans="1:13" x14ac:dyDescent="0.25">
      <c r="A1451" t="s">
        <v>1477</v>
      </c>
      <c r="B1451" t="s">
        <v>22</v>
      </c>
      <c r="C1451" t="s">
        <v>25</v>
      </c>
      <c r="D1451">
        <v>3.3</v>
      </c>
      <c r="E1451">
        <v>86</v>
      </c>
      <c r="F1451" s="3">
        <v>46.76</v>
      </c>
      <c r="G1451" s="3">
        <v>5008</v>
      </c>
      <c r="H1451" s="2">
        <v>51898</v>
      </c>
      <c r="I1451">
        <v>6.1</v>
      </c>
      <c r="J1451">
        <v>5</v>
      </c>
      <c r="K1451">
        <v>19</v>
      </c>
      <c r="L1451">
        <v>6</v>
      </c>
      <c r="M1451" s="3">
        <v>904741.74</v>
      </c>
    </row>
    <row r="1452" spans="1:13" x14ac:dyDescent="0.25">
      <c r="A1452" t="s">
        <v>1478</v>
      </c>
      <c r="B1452" t="s">
        <v>22</v>
      </c>
      <c r="C1452" t="s">
        <v>25</v>
      </c>
      <c r="D1452">
        <v>3.3</v>
      </c>
      <c r="E1452">
        <v>78</v>
      </c>
      <c r="F1452" s="3">
        <v>50.95</v>
      </c>
      <c r="G1452" s="3">
        <v>3617</v>
      </c>
      <c r="H1452" s="2">
        <v>40151</v>
      </c>
      <c r="I1452">
        <v>1.7</v>
      </c>
      <c r="J1452">
        <v>6.4</v>
      </c>
      <c r="K1452">
        <v>5</v>
      </c>
      <c r="L1452">
        <v>20</v>
      </c>
      <c r="M1452" s="3">
        <v>892546.7</v>
      </c>
    </row>
    <row r="1453" spans="1:13" x14ac:dyDescent="0.25">
      <c r="A1453" t="s">
        <v>1479</v>
      </c>
      <c r="B1453" t="s">
        <v>18</v>
      </c>
      <c r="C1453" t="s">
        <v>25</v>
      </c>
      <c r="D1453">
        <v>4.3</v>
      </c>
      <c r="E1453">
        <v>48</v>
      </c>
      <c r="F1453" s="3">
        <v>48.53</v>
      </c>
      <c r="G1453" s="3">
        <v>3063</v>
      </c>
      <c r="H1453" s="2">
        <v>35006</v>
      </c>
      <c r="I1453">
        <v>1.2</v>
      </c>
      <c r="J1453">
        <v>6.4</v>
      </c>
      <c r="K1453">
        <v>44</v>
      </c>
      <c r="L1453">
        <v>14</v>
      </c>
      <c r="M1453" s="3">
        <v>528004.9</v>
      </c>
    </row>
    <row r="1454" spans="1:13" x14ac:dyDescent="0.25">
      <c r="A1454" t="s">
        <v>1480</v>
      </c>
      <c r="B1454" t="s">
        <v>18</v>
      </c>
      <c r="C1454" t="s">
        <v>19</v>
      </c>
      <c r="D1454">
        <v>4.5</v>
      </c>
      <c r="E1454">
        <v>38</v>
      </c>
      <c r="F1454" s="3">
        <v>70.8</v>
      </c>
      <c r="G1454" s="3">
        <v>2047</v>
      </c>
      <c r="H1454" s="2">
        <v>29642</v>
      </c>
      <c r="I1454">
        <v>5.2</v>
      </c>
      <c r="J1454">
        <v>1</v>
      </c>
      <c r="K1454">
        <v>4</v>
      </c>
      <c r="L1454">
        <v>1</v>
      </c>
      <c r="M1454" s="3">
        <v>611648.19999999995</v>
      </c>
    </row>
    <row r="1455" spans="1:13" x14ac:dyDescent="0.25">
      <c r="A1455" t="s">
        <v>1481</v>
      </c>
      <c r="B1455" t="s">
        <v>22</v>
      </c>
      <c r="C1455" t="s">
        <v>30</v>
      </c>
      <c r="D1455">
        <v>4.7</v>
      </c>
      <c r="E1455">
        <v>85</v>
      </c>
      <c r="F1455" s="3">
        <v>36.08</v>
      </c>
      <c r="G1455" s="3">
        <v>8689</v>
      </c>
      <c r="H1455" s="2">
        <v>96335</v>
      </c>
      <c r="I1455">
        <v>6.8</v>
      </c>
      <c r="J1455">
        <v>1.2</v>
      </c>
      <c r="K1455">
        <v>58</v>
      </c>
      <c r="L1455">
        <v>66</v>
      </c>
      <c r="M1455" s="3">
        <v>700059.37</v>
      </c>
    </row>
    <row r="1456" spans="1:13" x14ac:dyDescent="0.25">
      <c r="A1456" t="s">
        <v>1482</v>
      </c>
      <c r="B1456" t="s">
        <v>18</v>
      </c>
      <c r="C1456" t="s">
        <v>36</v>
      </c>
      <c r="D1456">
        <v>4.9000000000000004</v>
      </c>
      <c r="E1456">
        <v>35</v>
      </c>
      <c r="F1456" s="3">
        <v>55.98</v>
      </c>
      <c r="G1456" s="3">
        <v>2396</v>
      </c>
      <c r="H1456" s="2">
        <v>24505</v>
      </c>
      <c r="I1456">
        <v>1.6</v>
      </c>
      <c r="J1456">
        <v>2.2999999999999998</v>
      </c>
      <c r="K1456">
        <v>13</v>
      </c>
      <c r="L1456">
        <v>11</v>
      </c>
      <c r="M1456" s="3">
        <v>451917.47</v>
      </c>
    </row>
    <row r="1457" spans="1:13" x14ac:dyDescent="0.25">
      <c r="A1457" t="s">
        <v>1483</v>
      </c>
      <c r="B1457" t="s">
        <v>18</v>
      </c>
      <c r="C1457" t="s">
        <v>36</v>
      </c>
      <c r="D1457">
        <v>3.4</v>
      </c>
      <c r="E1457">
        <v>37</v>
      </c>
      <c r="F1457" s="3">
        <v>62.27</v>
      </c>
      <c r="G1457" s="3">
        <v>1177</v>
      </c>
      <c r="H1457" s="2">
        <v>19911</v>
      </c>
      <c r="I1457">
        <v>4.3</v>
      </c>
      <c r="J1457">
        <v>5.6</v>
      </c>
      <c r="K1457">
        <v>14</v>
      </c>
      <c r="L1457">
        <v>14</v>
      </c>
      <c r="M1457" s="3">
        <v>532544.42000000004</v>
      </c>
    </row>
    <row r="1458" spans="1:13" x14ac:dyDescent="0.25">
      <c r="A1458" t="s">
        <v>1484</v>
      </c>
      <c r="B1458" t="s">
        <v>18</v>
      </c>
      <c r="C1458" t="s">
        <v>23</v>
      </c>
      <c r="D1458">
        <v>3.6</v>
      </c>
      <c r="E1458">
        <v>32</v>
      </c>
      <c r="F1458" s="3">
        <v>31.98</v>
      </c>
      <c r="G1458" s="3">
        <v>2849</v>
      </c>
      <c r="H1458" s="2">
        <v>28788</v>
      </c>
      <c r="I1458">
        <v>1.8</v>
      </c>
      <c r="J1458">
        <v>4.9000000000000004</v>
      </c>
      <c r="K1458">
        <v>16</v>
      </c>
      <c r="L1458">
        <v>29</v>
      </c>
      <c r="M1458" s="3">
        <v>239613.84</v>
      </c>
    </row>
    <row r="1459" spans="1:13" x14ac:dyDescent="0.25">
      <c r="A1459" t="s">
        <v>1485</v>
      </c>
      <c r="B1459" t="s">
        <v>33</v>
      </c>
      <c r="C1459" t="s">
        <v>19</v>
      </c>
      <c r="D1459">
        <v>3.5</v>
      </c>
      <c r="E1459">
        <v>54</v>
      </c>
      <c r="F1459" s="3">
        <v>73.459999999999994</v>
      </c>
      <c r="G1459" s="3">
        <v>2129</v>
      </c>
      <c r="H1459" s="2">
        <v>27727</v>
      </c>
      <c r="I1459">
        <v>4.3</v>
      </c>
      <c r="J1459">
        <v>5.9</v>
      </c>
      <c r="K1459">
        <v>14</v>
      </c>
      <c r="L1459">
        <v>32</v>
      </c>
      <c r="M1459" s="3">
        <v>888340.97</v>
      </c>
    </row>
    <row r="1460" spans="1:13" x14ac:dyDescent="0.25">
      <c r="A1460" t="s">
        <v>1486</v>
      </c>
      <c r="B1460" t="s">
        <v>33</v>
      </c>
      <c r="C1460" t="s">
        <v>25</v>
      </c>
      <c r="D1460">
        <v>3.7</v>
      </c>
      <c r="E1460">
        <v>56</v>
      </c>
      <c r="F1460" s="3">
        <v>46</v>
      </c>
      <c r="G1460" s="3">
        <v>3297</v>
      </c>
      <c r="H1460" s="2">
        <v>35240</v>
      </c>
      <c r="I1460">
        <v>5.2</v>
      </c>
      <c r="J1460">
        <v>8.1999999999999993</v>
      </c>
      <c r="K1460">
        <v>24</v>
      </c>
      <c r="L1460">
        <v>45</v>
      </c>
      <c r="M1460" s="3">
        <v>586703.5</v>
      </c>
    </row>
    <row r="1461" spans="1:13" x14ac:dyDescent="0.25">
      <c r="A1461" t="s">
        <v>1487</v>
      </c>
      <c r="B1461" t="s">
        <v>18</v>
      </c>
      <c r="C1461" t="s">
        <v>25</v>
      </c>
      <c r="D1461">
        <v>4.8</v>
      </c>
      <c r="E1461">
        <v>30</v>
      </c>
      <c r="F1461" s="3">
        <v>48.27</v>
      </c>
      <c r="G1461" s="3">
        <v>2768</v>
      </c>
      <c r="H1461" s="2">
        <v>30906</v>
      </c>
      <c r="I1461">
        <v>4</v>
      </c>
      <c r="J1461">
        <v>8.4</v>
      </c>
      <c r="K1461">
        <v>10</v>
      </c>
      <c r="L1461">
        <v>28</v>
      </c>
      <c r="M1461" s="3">
        <v>332649.46000000002</v>
      </c>
    </row>
    <row r="1462" spans="1:13" x14ac:dyDescent="0.25">
      <c r="A1462" t="s">
        <v>1488</v>
      </c>
      <c r="B1462" t="s">
        <v>18</v>
      </c>
      <c r="C1462" t="s">
        <v>41</v>
      </c>
      <c r="D1462">
        <v>4.2</v>
      </c>
      <c r="E1462">
        <v>50</v>
      </c>
      <c r="F1462" s="3">
        <v>42.15</v>
      </c>
      <c r="G1462" s="3">
        <v>3738</v>
      </c>
      <c r="H1462" s="2">
        <v>41365</v>
      </c>
      <c r="I1462">
        <v>6.2</v>
      </c>
      <c r="J1462">
        <v>9.8000000000000007</v>
      </c>
      <c r="K1462">
        <v>13</v>
      </c>
      <c r="L1462">
        <v>12</v>
      </c>
      <c r="M1462" s="3">
        <v>482585.5</v>
      </c>
    </row>
    <row r="1463" spans="1:13" x14ac:dyDescent="0.25">
      <c r="A1463" t="s">
        <v>1489</v>
      </c>
      <c r="B1463" t="s">
        <v>33</v>
      </c>
      <c r="C1463" t="s">
        <v>41</v>
      </c>
      <c r="D1463">
        <v>4.5</v>
      </c>
      <c r="E1463">
        <v>53</v>
      </c>
      <c r="F1463" s="3">
        <v>36.5</v>
      </c>
      <c r="G1463" s="3">
        <v>2026</v>
      </c>
      <c r="H1463" s="2">
        <v>24334</v>
      </c>
      <c r="I1463">
        <v>6.3</v>
      </c>
      <c r="J1463">
        <v>6</v>
      </c>
      <c r="K1463">
        <v>27</v>
      </c>
      <c r="L1463">
        <v>12</v>
      </c>
      <c r="M1463" s="3">
        <v>453822.7</v>
      </c>
    </row>
    <row r="1464" spans="1:13" x14ac:dyDescent="0.25">
      <c r="A1464" t="s">
        <v>1490</v>
      </c>
      <c r="B1464" t="s">
        <v>33</v>
      </c>
      <c r="C1464" t="s">
        <v>23</v>
      </c>
      <c r="D1464">
        <v>4</v>
      </c>
      <c r="E1464">
        <v>65</v>
      </c>
      <c r="F1464" s="3">
        <v>32.450000000000003</v>
      </c>
      <c r="G1464" s="3">
        <v>2532</v>
      </c>
      <c r="H1464" s="2">
        <v>24710</v>
      </c>
      <c r="I1464">
        <v>4</v>
      </c>
      <c r="J1464">
        <v>4.0999999999999996</v>
      </c>
      <c r="K1464">
        <v>57</v>
      </c>
      <c r="L1464">
        <v>58</v>
      </c>
      <c r="M1464" s="3">
        <v>478935</v>
      </c>
    </row>
    <row r="1465" spans="1:13" x14ac:dyDescent="0.25">
      <c r="A1465" t="s">
        <v>1491</v>
      </c>
      <c r="B1465" t="s">
        <v>22</v>
      </c>
      <c r="C1465" t="s">
        <v>25</v>
      </c>
      <c r="D1465">
        <v>3.1</v>
      </c>
      <c r="E1465">
        <v>83</v>
      </c>
      <c r="F1465" s="3">
        <v>45.65</v>
      </c>
      <c r="G1465" s="3">
        <v>1866</v>
      </c>
      <c r="H1465" s="2">
        <v>18041</v>
      </c>
      <c r="I1465">
        <v>4.5</v>
      </c>
      <c r="J1465">
        <v>3.8</v>
      </c>
      <c r="K1465">
        <v>30</v>
      </c>
      <c r="L1465">
        <v>27</v>
      </c>
      <c r="M1465" s="3">
        <v>856399.15</v>
      </c>
    </row>
    <row r="1466" spans="1:13" x14ac:dyDescent="0.25">
      <c r="A1466" t="s">
        <v>1492</v>
      </c>
      <c r="B1466" t="s">
        <v>22</v>
      </c>
      <c r="C1466" t="s">
        <v>23</v>
      </c>
      <c r="D1466">
        <v>3.1</v>
      </c>
      <c r="E1466">
        <v>70</v>
      </c>
      <c r="F1466" s="3">
        <v>28.68</v>
      </c>
      <c r="G1466" s="3">
        <v>4579</v>
      </c>
      <c r="H1466" s="2">
        <v>44396</v>
      </c>
      <c r="I1466">
        <v>5</v>
      </c>
      <c r="J1466">
        <v>4.0999999999999996</v>
      </c>
      <c r="K1466">
        <v>26</v>
      </c>
      <c r="L1466">
        <v>23</v>
      </c>
      <c r="M1466" s="3">
        <v>463702.02</v>
      </c>
    </row>
    <row r="1467" spans="1:13" x14ac:dyDescent="0.25">
      <c r="A1467" t="s">
        <v>1493</v>
      </c>
      <c r="B1467" t="s">
        <v>33</v>
      </c>
      <c r="C1467" t="s">
        <v>19</v>
      </c>
      <c r="D1467">
        <v>4.0999999999999996</v>
      </c>
      <c r="E1467">
        <v>53</v>
      </c>
      <c r="F1467" s="3">
        <v>74.31</v>
      </c>
      <c r="G1467" s="3">
        <v>3531</v>
      </c>
      <c r="H1467" s="2">
        <v>36132</v>
      </c>
      <c r="I1467">
        <v>4.4000000000000004</v>
      </c>
      <c r="J1467">
        <v>3.9</v>
      </c>
      <c r="K1467">
        <v>40</v>
      </c>
      <c r="L1467">
        <v>38</v>
      </c>
      <c r="M1467" s="3">
        <v>889443.45</v>
      </c>
    </row>
    <row r="1468" spans="1:13" x14ac:dyDescent="0.25">
      <c r="A1468" t="s">
        <v>1494</v>
      </c>
      <c r="B1468" t="s">
        <v>18</v>
      </c>
      <c r="C1468" t="s">
        <v>36</v>
      </c>
      <c r="D1468">
        <v>4.4000000000000004</v>
      </c>
      <c r="E1468">
        <v>39</v>
      </c>
      <c r="F1468" s="3">
        <v>63.52</v>
      </c>
      <c r="G1468" s="3">
        <v>1928</v>
      </c>
      <c r="H1468" s="2">
        <v>19637</v>
      </c>
      <c r="I1468">
        <v>7.8</v>
      </c>
      <c r="J1468">
        <v>4.5</v>
      </c>
      <c r="K1468">
        <v>35</v>
      </c>
      <c r="L1468">
        <v>29</v>
      </c>
      <c r="M1468" s="3">
        <v>560579.44999999995</v>
      </c>
    </row>
    <row r="1469" spans="1:13" x14ac:dyDescent="0.25">
      <c r="A1469" t="s">
        <v>1495</v>
      </c>
      <c r="B1469" t="s">
        <v>18</v>
      </c>
      <c r="C1469" t="s">
        <v>25</v>
      </c>
      <c r="D1469">
        <v>3.4</v>
      </c>
      <c r="E1469">
        <v>40</v>
      </c>
      <c r="F1469" s="3">
        <v>52.09</v>
      </c>
      <c r="G1469" s="3">
        <v>2597</v>
      </c>
      <c r="H1469" s="2">
        <v>30228</v>
      </c>
      <c r="I1469">
        <v>2.2999999999999998</v>
      </c>
      <c r="J1469">
        <v>1.7</v>
      </c>
      <c r="K1469">
        <v>15</v>
      </c>
      <c r="L1469">
        <v>35</v>
      </c>
      <c r="M1469" s="3">
        <v>471125.8</v>
      </c>
    </row>
    <row r="1470" spans="1:13" x14ac:dyDescent="0.25">
      <c r="A1470" t="s">
        <v>1496</v>
      </c>
      <c r="B1470" t="s">
        <v>18</v>
      </c>
      <c r="C1470" t="s">
        <v>30</v>
      </c>
      <c r="D1470">
        <v>4.4000000000000004</v>
      </c>
      <c r="E1470">
        <v>36</v>
      </c>
      <c r="F1470" s="3">
        <v>39.58</v>
      </c>
      <c r="G1470" s="3">
        <v>3500</v>
      </c>
      <c r="H1470" s="2">
        <v>44326</v>
      </c>
      <c r="I1470">
        <v>8.6999999999999993</v>
      </c>
      <c r="J1470">
        <v>6.7</v>
      </c>
      <c r="K1470">
        <v>34</v>
      </c>
      <c r="L1470">
        <v>3</v>
      </c>
      <c r="M1470" s="3">
        <v>330355.48</v>
      </c>
    </row>
    <row r="1471" spans="1:13" x14ac:dyDescent="0.25">
      <c r="A1471" t="s">
        <v>1497</v>
      </c>
      <c r="B1471" t="s">
        <v>18</v>
      </c>
      <c r="C1471" t="s">
        <v>19</v>
      </c>
      <c r="D1471">
        <v>4.5999999999999996</v>
      </c>
      <c r="E1471">
        <v>33</v>
      </c>
      <c r="F1471" s="3">
        <v>72.8</v>
      </c>
      <c r="G1471" s="3">
        <v>2510</v>
      </c>
      <c r="H1471" s="2">
        <v>31137</v>
      </c>
      <c r="I1471">
        <v>4</v>
      </c>
      <c r="J1471">
        <v>6.1</v>
      </c>
      <c r="K1471">
        <v>12</v>
      </c>
      <c r="L1471">
        <v>12</v>
      </c>
      <c r="M1471" s="3">
        <v>545476.65</v>
      </c>
    </row>
    <row r="1472" spans="1:13" x14ac:dyDescent="0.25">
      <c r="A1472" t="s">
        <v>1498</v>
      </c>
      <c r="B1472" t="s">
        <v>22</v>
      </c>
      <c r="C1472" t="s">
        <v>25</v>
      </c>
      <c r="D1472">
        <v>3.8</v>
      </c>
      <c r="E1472">
        <v>70</v>
      </c>
      <c r="F1472" s="3">
        <v>50.71</v>
      </c>
      <c r="G1472" s="3">
        <v>2048</v>
      </c>
      <c r="H1472" s="2">
        <v>20042</v>
      </c>
      <c r="I1472">
        <v>7.5</v>
      </c>
      <c r="J1472">
        <v>5.2</v>
      </c>
      <c r="K1472">
        <v>20</v>
      </c>
      <c r="L1472">
        <v>0</v>
      </c>
      <c r="M1472" s="3">
        <v>804990.6</v>
      </c>
    </row>
    <row r="1473" spans="1:13" x14ac:dyDescent="0.25">
      <c r="A1473" t="s">
        <v>1499</v>
      </c>
      <c r="B1473" t="s">
        <v>33</v>
      </c>
      <c r="C1473" t="s">
        <v>30</v>
      </c>
      <c r="D1473">
        <v>4.5</v>
      </c>
      <c r="E1473">
        <v>50</v>
      </c>
      <c r="F1473" s="3">
        <v>40.78</v>
      </c>
      <c r="G1473" s="3">
        <v>1369</v>
      </c>
      <c r="H1473" s="2">
        <v>18786</v>
      </c>
      <c r="I1473">
        <v>9</v>
      </c>
      <c r="J1473">
        <v>1.7</v>
      </c>
      <c r="K1473">
        <v>46</v>
      </c>
      <c r="L1473">
        <v>43</v>
      </c>
      <c r="M1473" s="3">
        <v>465397.22</v>
      </c>
    </row>
    <row r="1474" spans="1:13" x14ac:dyDescent="0.25">
      <c r="A1474" t="s">
        <v>1500</v>
      </c>
      <c r="B1474" t="s">
        <v>18</v>
      </c>
      <c r="C1474" t="s">
        <v>41</v>
      </c>
      <c r="D1474">
        <v>3.8</v>
      </c>
      <c r="E1474">
        <v>46</v>
      </c>
      <c r="F1474" s="3">
        <v>42.64</v>
      </c>
      <c r="G1474" s="3">
        <v>2572</v>
      </c>
      <c r="H1474" s="2">
        <v>30469</v>
      </c>
      <c r="I1474">
        <v>9</v>
      </c>
      <c r="J1474">
        <v>1.8</v>
      </c>
      <c r="K1474">
        <v>19</v>
      </c>
      <c r="L1474">
        <v>16</v>
      </c>
      <c r="M1474" s="3">
        <v>456457.21</v>
      </c>
    </row>
    <row r="1475" spans="1:13" x14ac:dyDescent="0.25">
      <c r="A1475" t="s">
        <v>1501</v>
      </c>
      <c r="B1475" t="s">
        <v>22</v>
      </c>
      <c r="C1475" t="s">
        <v>23</v>
      </c>
      <c r="D1475">
        <v>4.4000000000000004</v>
      </c>
      <c r="E1475">
        <v>79</v>
      </c>
      <c r="F1475" s="3">
        <v>31.62</v>
      </c>
      <c r="G1475" s="3">
        <v>6552</v>
      </c>
      <c r="H1475" s="2">
        <v>71182</v>
      </c>
      <c r="I1475">
        <v>5.0999999999999996</v>
      </c>
      <c r="J1475">
        <v>5.9</v>
      </c>
      <c r="K1475">
        <v>71</v>
      </c>
      <c r="L1475">
        <v>23</v>
      </c>
      <c r="M1475" s="3">
        <v>578127</v>
      </c>
    </row>
    <row r="1476" spans="1:13" x14ac:dyDescent="0.25">
      <c r="A1476" t="s">
        <v>1502</v>
      </c>
      <c r="B1476" t="s">
        <v>18</v>
      </c>
      <c r="C1476" t="s">
        <v>41</v>
      </c>
      <c r="D1476">
        <v>4.5</v>
      </c>
      <c r="E1476">
        <v>34</v>
      </c>
      <c r="F1476" s="3">
        <v>39.5</v>
      </c>
      <c r="G1476" s="3">
        <v>2144</v>
      </c>
      <c r="H1476" s="2">
        <v>27561</v>
      </c>
      <c r="I1476">
        <v>3.3</v>
      </c>
      <c r="J1476">
        <v>1.3</v>
      </c>
      <c r="K1476">
        <v>19</v>
      </c>
      <c r="L1476">
        <v>33</v>
      </c>
      <c r="M1476" s="3">
        <v>316363.05</v>
      </c>
    </row>
    <row r="1477" spans="1:13" x14ac:dyDescent="0.25">
      <c r="A1477" t="s">
        <v>1503</v>
      </c>
      <c r="B1477" t="s">
        <v>33</v>
      </c>
      <c r="C1477" t="s">
        <v>36</v>
      </c>
      <c r="D1477">
        <v>5</v>
      </c>
      <c r="E1477">
        <v>56</v>
      </c>
      <c r="F1477" s="3">
        <v>64.930000000000007</v>
      </c>
      <c r="G1477" s="3">
        <v>3495</v>
      </c>
      <c r="H1477" s="2">
        <v>44901</v>
      </c>
      <c r="I1477">
        <v>6.5</v>
      </c>
      <c r="J1477">
        <v>7.5</v>
      </c>
      <c r="K1477">
        <v>31</v>
      </c>
      <c r="L1477">
        <v>38</v>
      </c>
      <c r="M1477" s="3">
        <v>834423.24</v>
      </c>
    </row>
    <row r="1478" spans="1:13" x14ac:dyDescent="0.25">
      <c r="A1478" t="s">
        <v>1504</v>
      </c>
      <c r="B1478" t="s">
        <v>22</v>
      </c>
      <c r="C1478" t="s">
        <v>41</v>
      </c>
      <c r="D1478">
        <v>3.7</v>
      </c>
      <c r="E1478">
        <v>77</v>
      </c>
      <c r="F1478" s="3">
        <v>38.25</v>
      </c>
      <c r="G1478" s="3">
        <v>6509</v>
      </c>
      <c r="H1478" s="2">
        <v>66679</v>
      </c>
      <c r="I1478">
        <v>2.7</v>
      </c>
      <c r="J1478">
        <v>9.9</v>
      </c>
      <c r="K1478">
        <v>5</v>
      </c>
      <c r="L1478">
        <v>41</v>
      </c>
      <c r="M1478" s="3">
        <v>676416.7</v>
      </c>
    </row>
    <row r="1479" spans="1:13" x14ac:dyDescent="0.25">
      <c r="A1479" t="s">
        <v>1505</v>
      </c>
      <c r="B1479" t="s">
        <v>33</v>
      </c>
      <c r="C1479" t="s">
        <v>25</v>
      </c>
      <c r="D1479">
        <v>3.8</v>
      </c>
      <c r="E1479">
        <v>51</v>
      </c>
      <c r="F1479" s="3">
        <v>45.1</v>
      </c>
      <c r="G1479" s="3">
        <v>3500</v>
      </c>
      <c r="H1479" s="2">
        <v>41577</v>
      </c>
      <c r="I1479">
        <v>8.1</v>
      </c>
      <c r="J1479">
        <v>6.4</v>
      </c>
      <c r="K1479">
        <v>13</v>
      </c>
      <c r="L1479">
        <v>6</v>
      </c>
      <c r="M1479" s="3">
        <v>523887.65</v>
      </c>
    </row>
    <row r="1480" spans="1:13" x14ac:dyDescent="0.25">
      <c r="A1480" t="s">
        <v>1506</v>
      </c>
      <c r="B1480" t="s">
        <v>33</v>
      </c>
      <c r="C1480" t="s">
        <v>30</v>
      </c>
      <c r="D1480">
        <v>3.3</v>
      </c>
      <c r="E1480">
        <v>58</v>
      </c>
      <c r="F1480" s="3">
        <v>32.159999999999997</v>
      </c>
      <c r="G1480" s="3">
        <v>1879</v>
      </c>
      <c r="H1480" s="2">
        <v>18432</v>
      </c>
      <c r="I1480">
        <v>7.4</v>
      </c>
      <c r="J1480">
        <v>7.5</v>
      </c>
      <c r="K1480">
        <v>33</v>
      </c>
      <c r="L1480">
        <v>22</v>
      </c>
      <c r="M1480" s="3">
        <v>436183.22</v>
      </c>
    </row>
    <row r="1481" spans="1:13" x14ac:dyDescent="0.25">
      <c r="A1481" t="s">
        <v>1507</v>
      </c>
      <c r="B1481" t="s">
        <v>22</v>
      </c>
      <c r="C1481" t="s">
        <v>41</v>
      </c>
      <c r="D1481">
        <v>3.4</v>
      </c>
      <c r="E1481">
        <v>73</v>
      </c>
      <c r="F1481" s="3">
        <v>36.200000000000003</v>
      </c>
      <c r="G1481" s="3">
        <v>6142</v>
      </c>
      <c r="H1481" s="2">
        <v>65334</v>
      </c>
      <c r="I1481">
        <v>8.1999999999999993</v>
      </c>
      <c r="J1481">
        <v>5</v>
      </c>
      <c r="K1481">
        <v>35</v>
      </c>
      <c r="L1481">
        <v>20</v>
      </c>
      <c r="M1481" s="3">
        <v>608552.1</v>
      </c>
    </row>
    <row r="1482" spans="1:13" x14ac:dyDescent="0.25">
      <c r="A1482" t="s">
        <v>1508</v>
      </c>
      <c r="B1482" t="s">
        <v>22</v>
      </c>
      <c r="C1482" t="s">
        <v>25</v>
      </c>
      <c r="D1482">
        <v>4.4000000000000004</v>
      </c>
      <c r="E1482">
        <v>81</v>
      </c>
      <c r="F1482" s="3">
        <v>48.51</v>
      </c>
      <c r="G1482" s="3">
        <v>3281</v>
      </c>
      <c r="H1482" s="2">
        <v>39425</v>
      </c>
      <c r="I1482">
        <v>4.9000000000000004</v>
      </c>
      <c r="J1482">
        <v>7</v>
      </c>
      <c r="K1482">
        <v>75</v>
      </c>
      <c r="L1482">
        <v>42</v>
      </c>
      <c r="M1482" s="3">
        <v>893757.31</v>
      </c>
    </row>
    <row r="1483" spans="1:13" x14ac:dyDescent="0.25">
      <c r="A1483" t="s">
        <v>1509</v>
      </c>
      <c r="B1483" t="s">
        <v>22</v>
      </c>
      <c r="C1483" t="s">
        <v>36</v>
      </c>
      <c r="D1483">
        <v>4.8</v>
      </c>
      <c r="E1483">
        <v>80</v>
      </c>
      <c r="F1483" s="3">
        <v>64.08</v>
      </c>
      <c r="G1483" s="3">
        <v>8397</v>
      </c>
      <c r="H1483" s="2">
        <v>93598</v>
      </c>
      <c r="I1483">
        <v>6</v>
      </c>
      <c r="J1483">
        <v>6.9</v>
      </c>
      <c r="K1483">
        <v>33</v>
      </c>
      <c r="L1483">
        <v>59</v>
      </c>
      <c r="M1483" s="3">
        <v>1162766.3600000001</v>
      </c>
    </row>
    <row r="1484" spans="1:13" x14ac:dyDescent="0.25">
      <c r="A1484" t="s">
        <v>1510</v>
      </c>
      <c r="B1484" t="s">
        <v>22</v>
      </c>
      <c r="C1484" t="s">
        <v>30</v>
      </c>
      <c r="D1484">
        <v>3.8</v>
      </c>
      <c r="E1484">
        <v>74</v>
      </c>
      <c r="F1484" s="3">
        <v>37.17</v>
      </c>
      <c r="G1484" s="3">
        <v>5484</v>
      </c>
      <c r="H1484" s="2">
        <v>60258</v>
      </c>
      <c r="I1484">
        <v>1.9</v>
      </c>
      <c r="J1484">
        <v>8.4</v>
      </c>
      <c r="K1484">
        <v>15</v>
      </c>
      <c r="L1484">
        <v>23</v>
      </c>
      <c r="M1484" s="3">
        <v>632582.38</v>
      </c>
    </row>
    <row r="1485" spans="1:13" x14ac:dyDescent="0.25">
      <c r="A1485" t="s">
        <v>1511</v>
      </c>
      <c r="B1485" t="s">
        <v>22</v>
      </c>
      <c r="C1485" t="s">
        <v>41</v>
      </c>
      <c r="D1485">
        <v>3.4</v>
      </c>
      <c r="E1485">
        <v>81</v>
      </c>
      <c r="F1485" s="3">
        <v>36.86</v>
      </c>
      <c r="G1485" s="3">
        <v>1803</v>
      </c>
      <c r="H1485" s="2">
        <v>24183</v>
      </c>
      <c r="I1485">
        <v>7.2</v>
      </c>
      <c r="J1485">
        <v>7.4</v>
      </c>
      <c r="K1485">
        <v>43</v>
      </c>
      <c r="L1485">
        <v>66</v>
      </c>
      <c r="M1485" s="3">
        <v>679356.93</v>
      </c>
    </row>
    <row r="1486" spans="1:13" x14ac:dyDescent="0.25">
      <c r="A1486" t="s">
        <v>1512</v>
      </c>
      <c r="B1486" t="s">
        <v>22</v>
      </c>
      <c r="C1486" t="s">
        <v>23</v>
      </c>
      <c r="D1486">
        <v>3.6</v>
      </c>
      <c r="E1486">
        <v>90</v>
      </c>
      <c r="F1486" s="3">
        <v>33.68</v>
      </c>
      <c r="G1486" s="3">
        <v>7154</v>
      </c>
      <c r="H1486" s="2">
        <v>78881</v>
      </c>
      <c r="I1486">
        <v>5.4</v>
      </c>
      <c r="J1486">
        <v>7.7</v>
      </c>
      <c r="K1486">
        <v>34</v>
      </c>
      <c r="L1486">
        <v>27</v>
      </c>
      <c r="M1486" s="3">
        <v>699320.33</v>
      </c>
    </row>
    <row r="1487" spans="1:13" x14ac:dyDescent="0.25">
      <c r="A1487" t="s">
        <v>1513</v>
      </c>
      <c r="B1487" t="s">
        <v>22</v>
      </c>
      <c r="C1487" t="s">
        <v>23</v>
      </c>
      <c r="D1487">
        <v>3.9</v>
      </c>
      <c r="E1487">
        <v>73</v>
      </c>
      <c r="F1487" s="3">
        <v>30.55</v>
      </c>
      <c r="G1487" s="3">
        <v>7579</v>
      </c>
      <c r="H1487" s="2">
        <v>76695</v>
      </c>
      <c r="I1487">
        <v>5.6</v>
      </c>
      <c r="J1487">
        <v>6</v>
      </c>
      <c r="K1487">
        <v>58</v>
      </c>
      <c r="L1487">
        <v>65</v>
      </c>
      <c r="M1487" s="3">
        <v>527741.75</v>
      </c>
    </row>
    <row r="1488" spans="1:13" x14ac:dyDescent="0.25">
      <c r="A1488" t="s">
        <v>1514</v>
      </c>
      <c r="B1488" t="s">
        <v>18</v>
      </c>
      <c r="C1488" t="s">
        <v>30</v>
      </c>
      <c r="D1488">
        <v>3.6</v>
      </c>
      <c r="E1488">
        <v>42</v>
      </c>
      <c r="F1488" s="3">
        <v>35.64</v>
      </c>
      <c r="G1488" s="3">
        <v>1266</v>
      </c>
      <c r="H1488" s="2">
        <v>18131</v>
      </c>
      <c r="I1488">
        <v>8.6</v>
      </c>
      <c r="J1488">
        <v>5.4</v>
      </c>
      <c r="K1488">
        <v>12</v>
      </c>
      <c r="L1488">
        <v>3</v>
      </c>
      <c r="M1488" s="3">
        <v>354816.87</v>
      </c>
    </row>
    <row r="1489" spans="1:13" x14ac:dyDescent="0.25">
      <c r="A1489" t="s">
        <v>1515</v>
      </c>
      <c r="B1489" t="s">
        <v>33</v>
      </c>
      <c r="C1489" t="s">
        <v>23</v>
      </c>
      <c r="D1489">
        <v>3.5</v>
      </c>
      <c r="E1489">
        <v>50</v>
      </c>
      <c r="F1489" s="3">
        <v>28.98</v>
      </c>
      <c r="G1489" s="3">
        <v>1595</v>
      </c>
      <c r="H1489" s="2">
        <v>16633</v>
      </c>
      <c r="I1489">
        <v>8</v>
      </c>
      <c r="J1489">
        <v>5.0999999999999996</v>
      </c>
      <c r="K1489">
        <v>26</v>
      </c>
      <c r="L1489">
        <v>16</v>
      </c>
      <c r="M1489" s="3">
        <v>346428.31</v>
      </c>
    </row>
    <row r="1490" spans="1:13" x14ac:dyDescent="0.25">
      <c r="A1490" t="s">
        <v>1516</v>
      </c>
      <c r="B1490" t="s">
        <v>22</v>
      </c>
      <c r="C1490" t="s">
        <v>41</v>
      </c>
      <c r="D1490">
        <v>4.5</v>
      </c>
      <c r="E1490">
        <v>87</v>
      </c>
      <c r="F1490" s="3">
        <v>44.51</v>
      </c>
      <c r="G1490" s="3">
        <v>2197</v>
      </c>
      <c r="H1490" s="2">
        <v>30420</v>
      </c>
      <c r="I1490">
        <v>5.8</v>
      </c>
      <c r="J1490">
        <v>4.5</v>
      </c>
      <c r="K1490">
        <v>40</v>
      </c>
      <c r="L1490">
        <v>83</v>
      </c>
      <c r="M1490" s="3">
        <v>865426.26</v>
      </c>
    </row>
    <row r="1491" spans="1:13" x14ac:dyDescent="0.25">
      <c r="A1491" t="s">
        <v>1517</v>
      </c>
      <c r="B1491" t="s">
        <v>18</v>
      </c>
      <c r="C1491" t="s">
        <v>41</v>
      </c>
      <c r="D1491">
        <v>3</v>
      </c>
      <c r="E1491">
        <v>33</v>
      </c>
      <c r="F1491" s="3">
        <v>38.5</v>
      </c>
      <c r="G1491" s="3">
        <v>845</v>
      </c>
      <c r="H1491" s="2">
        <v>6773</v>
      </c>
      <c r="I1491">
        <v>4.2</v>
      </c>
      <c r="J1491">
        <v>3.4</v>
      </c>
      <c r="K1491">
        <v>29</v>
      </c>
      <c r="L1491">
        <v>25</v>
      </c>
      <c r="M1491" s="3">
        <v>290284.65000000002</v>
      </c>
    </row>
    <row r="1492" spans="1:13" x14ac:dyDescent="0.25">
      <c r="A1492" t="s">
        <v>1518</v>
      </c>
      <c r="B1492" t="s">
        <v>18</v>
      </c>
      <c r="C1492" t="s">
        <v>30</v>
      </c>
      <c r="D1492">
        <v>4.0999999999999996</v>
      </c>
      <c r="E1492">
        <v>33</v>
      </c>
      <c r="F1492" s="3">
        <v>31.04</v>
      </c>
      <c r="G1492" s="3">
        <v>1483</v>
      </c>
      <c r="H1492" s="2">
        <v>21294</v>
      </c>
      <c r="I1492">
        <v>5</v>
      </c>
      <c r="J1492">
        <v>1.3</v>
      </c>
      <c r="K1492">
        <v>32</v>
      </c>
      <c r="L1492">
        <v>21</v>
      </c>
      <c r="M1492" s="3">
        <v>236810.4</v>
      </c>
    </row>
    <row r="1493" spans="1:13" x14ac:dyDescent="0.25">
      <c r="A1493" t="s">
        <v>1519</v>
      </c>
      <c r="B1493" t="s">
        <v>18</v>
      </c>
      <c r="C1493" t="s">
        <v>41</v>
      </c>
      <c r="D1493">
        <v>4.5999999999999996</v>
      </c>
      <c r="E1493">
        <v>37</v>
      </c>
      <c r="F1493" s="3">
        <v>38.33</v>
      </c>
      <c r="G1493" s="3">
        <v>2881</v>
      </c>
      <c r="H1493" s="2">
        <v>36712</v>
      </c>
      <c r="I1493">
        <v>4.2</v>
      </c>
      <c r="J1493">
        <v>7</v>
      </c>
      <c r="K1493">
        <v>35</v>
      </c>
      <c r="L1493">
        <v>18</v>
      </c>
      <c r="M1493" s="3">
        <v>328284.58</v>
      </c>
    </row>
    <row r="1494" spans="1:13" x14ac:dyDescent="0.25">
      <c r="A1494" t="s">
        <v>1520</v>
      </c>
      <c r="B1494" t="s">
        <v>33</v>
      </c>
      <c r="C1494" t="s">
        <v>25</v>
      </c>
      <c r="D1494">
        <v>3.5</v>
      </c>
      <c r="E1494">
        <v>69</v>
      </c>
      <c r="F1494" s="3">
        <v>52.87</v>
      </c>
      <c r="G1494" s="3">
        <v>3142</v>
      </c>
      <c r="H1494" s="2">
        <v>31743</v>
      </c>
      <c r="I1494">
        <v>2.4</v>
      </c>
      <c r="J1494">
        <v>9.1</v>
      </c>
      <c r="K1494">
        <v>47</v>
      </c>
      <c r="L1494">
        <v>30</v>
      </c>
      <c r="M1494" s="3">
        <v>820561.71</v>
      </c>
    </row>
    <row r="1495" spans="1:13" x14ac:dyDescent="0.25">
      <c r="A1495" t="s">
        <v>1521</v>
      </c>
      <c r="B1495" t="s">
        <v>22</v>
      </c>
      <c r="C1495" t="s">
        <v>36</v>
      </c>
      <c r="D1495">
        <v>4.2</v>
      </c>
      <c r="E1495">
        <v>75</v>
      </c>
      <c r="F1495" s="3">
        <v>62.23</v>
      </c>
      <c r="G1495" s="3">
        <v>7641</v>
      </c>
      <c r="H1495" s="2">
        <v>79231</v>
      </c>
      <c r="I1495">
        <v>6.8</v>
      </c>
      <c r="J1495">
        <v>9.4</v>
      </c>
      <c r="K1495">
        <v>44</v>
      </c>
      <c r="L1495">
        <v>41</v>
      </c>
      <c r="M1495" s="3">
        <v>1069786.3500000001</v>
      </c>
    </row>
    <row r="1496" spans="1:13" x14ac:dyDescent="0.25">
      <c r="A1496" t="s">
        <v>1522</v>
      </c>
      <c r="B1496" t="s">
        <v>18</v>
      </c>
      <c r="C1496" t="s">
        <v>23</v>
      </c>
      <c r="D1496">
        <v>4.3</v>
      </c>
      <c r="E1496">
        <v>33</v>
      </c>
      <c r="F1496" s="3">
        <v>27.07</v>
      </c>
      <c r="G1496" s="3">
        <v>3973</v>
      </c>
      <c r="H1496" s="2">
        <v>40168</v>
      </c>
      <c r="I1496">
        <v>7.2</v>
      </c>
      <c r="J1496">
        <v>6.2</v>
      </c>
      <c r="K1496">
        <v>19</v>
      </c>
      <c r="L1496">
        <v>24</v>
      </c>
      <c r="M1496" s="3">
        <v>215872.8</v>
      </c>
    </row>
    <row r="1497" spans="1:13" x14ac:dyDescent="0.25">
      <c r="A1497" t="s">
        <v>1523</v>
      </c>
      <c r="B1497" t="s">
        <v>33</v>
      </c>
      <c r="C1497" t="s">
        <v>25</v>
      </c>
      <c r="D1497">
        <v>4.3</v>
      </c>
      <c r="E1497">
        <v>53</v>
      </c>
      <c r="F1497" s="3">
        <v>46.23</v>
      </c>
      <c r="G1497" s="3">
        <v>3933</v>
      </c>
      <c r="H1497" s="2">
        <v>40350</v>
      </c>
      <c r="I1497">
        <v>9.6999999999999993</v>
      </c>
      <c r="J1497">
        <v>1.8</v>
      </c>
      <c r="K1497">
        <v>26</v>
      </c>
      <c r="L1497">
        <v>29</v>
      </c>
      <c r="M1497" s="3">
        <v>566599.26</v>
      </c>
    </row>
    <row r="1498" spans="1:13" x14ac:dyDescent="0.25">
      <c r="A1498" t="s">
        <v>1524</v>
      </c>
      <c r="B1498" t="s">
        <v>33</v>
      </c>
      <c r="C1498" t="s">
        <v>30</v>
      </c>
      <c r="D1498">
        <v>3.9</v>
      </c>
      <c r="E1498">
        <v>60</v>
      </c>
      <c r="F1498" s="3">
        <v>37.270000000000003</v>
      </c>
      <c r="G1498" s="3">
        <v>1323</v>
      </c>
      <c r="H1498" s="2">
        <v>12853</v>
      </c>
      <c r="I1498">
        <v>5.0999999999999996</v>
      </c>
      <c r="J1498">
        <v>8.9</v>
      </c>
      <c r="K1498">
        <v>32</v>
      </c>
      <c r="L1498">
        <v>47</v>
      </c>
      <c r="M1498" s="3">
        <v>509825.28000000003</v>
      </c>
    </row>
    <row r="1499" spans="1:13" x14ac:dyDescent="0.25">
      <c r="A1499" t="s">
        <v>1525</v>
      </c>
      <c r="B1499" t="s">
        <v>33</v>
      </c>
      <c r="C1499" t="s">
        <v>23</v>
      </c>
      <c r="D1499">
        <v>3.7</v>
      </c>
      <c r="E1499">
        <v>58</v>
      </c>
      <c r="F1499" s="3">
        <v>32.44</v>
      </c>
      <c r="G1499" s="3">
        <v>812</v>
      </c>
      <c r="H1499" s="2">
        <v>13451</v>
      </c>
      <c r="I1499">
        <v>10</v>
      </c>
      <c r="J1499">
        <v>7.7</v>
      </c>
      <c r="K1499">
        <v>31</v>
      </c>
      <c r="L1499">
        <v>53</v>
      </c>
      <c r="M1499" s="3">
        <v>430740.39</v>
      </c>
    </row>
    <row r="1500" spans="1:13" x14ac:dyDescent="0.25">
      <c r="A1500" t="s">
        <v>1526</v>
      </c>
      <c r="B1500" t="s">
        <v>18</v>
      </c>
      <c r="C1500" t="s">
        <v>25</v>
      </c>
      <c r="D1500">
        <v>4.7</v>
      </c>
      <c r="E1500">
        <v>43</v>
      </c>
      <c r="F1500" s="3">
        <v>49.03</v>
      </c>
      <c r="G1500" s="3">
        <v>2682</v>
      </c>
      <c r="H1500" s="2">
        <v>28932</v>
      </c>
      <c r="I1500">
        <v>2.7</v>
      </c>
      <c r="J1500">
        <v>3.3</v>
      </c>
      <c r="K1500">
        <v>41</v>
      </c>
      <c r="L1500">
        <v>8</v>
      </c>
      <c r="M1500" s="3">
        <v>480783.58</v>
      </c>
    </row>
    <row r="1501" spans="1:13" x14ac:dyDescent="0.25">
      <c r="A1501" t="s">
        <v>1527</v>
      </c>
      <c r="B1501" t="s">
        <v>22</v>
      </c>
      <c r="C1501" t="s">
        <v>41</v>
      </c>
      <c r="D1501">
        <v>4.5</v>
      </c>
      <c r="E1501">
        <v>73</v>
      </c>
      <c r="F1501" s="3">
        <v>44.27</v>
      </c>
      <c r="G1501" s="3">
        <v>5373</v>
      </c>
      <c r="H1501" s="2">
        <v>53996</v>
      </c>
      <c r="I1501">
        <v>6.9</v>
      </c>
      <c r="J1501">
        <v>8.1999999999999993</v>
      </c>
      <c r="K1501">
        <v>35</v>
      </c>
      <c r="L1501">
        <v>29</v>
      </c>
      <c r="M1501" s="3">
        <v>740703.07</v>
      </c>
    </row>
    <row r="1502" spans="1:13" x14ac:dyDescent="0.25">
      <c r="A1502" t="s">
        <v>1528</v>
      </c>
      <c r="B1502" t="s">
        <v>18</v>
      </c>
      <c r="C1502" t="s">
        <v>30</v>
      </c>
      <c r="D1502">
        <v>3.6</v>
      </c>
      <c r="E1502">
        <v>42</v>
      </c>
      <c r="F1502" s="3">
        <v>40.76</v>
      </c>
      <c r="G1502" s="3">
        <v>1110</v>
      </c>
      <c r="H1502" s="2">
        <v>19185</v>
      </c>
      <c r="I1502">
        <v>10</v>
      </c>
      <c r="J1502">
        <v>5.2</v>
      </c>
      <c r="K1502">
        <v>6</v>
      </c>
      <c r="L1502">
        <v>40</v>
      </c>
      <c r="M1502" s="3">
        <v>407103.69</v>
      </c>
    </row>
    <row r="1503" spans="1:13" x14ac:dyDescent="0.25">
      <c r="A1503" t="s">
        <v>1529</v>
      </c>
      <c r="B1503" t="s">
        <v>18</v>
      </c>
      <c r="C1503" t="s">
        <v>30</v>
      </c>
      <c r="D1503">
        <v>3.2</v>
      </c>
      <c r="E1503">
        <v>35</v>
      </c>
      <c r="F1503" s="3">
        <v>32.26</v>
      </c>
      <c r="G1503" s="3">
        <v>1617</v>
      </c>
      <c r="H1503" s="2">
        <v>18387</v>
      </c>
      <c r="I1503">
        <v>6.8</v>
      </c>
      <c r="J1503">
        <v>9</v>
      </c>
      <c r="K1503">
        <v>21</v>
      </c>
      <c r="L1503">
        <v>31</v>
      </c>
      <c r="M1503" s="3">
        <v>269009.27</v>
      </c>
    </row>
    <row r="1504" spans="1:13" x14ac:dyDescent="0.25">
      <c r="A1504" t="s">
        <v>1530</v>
      </c>
      <c r="B1504" t="s">
        <v>22</v>
      </c>
      <c r="C1504" t="s">
        <v>23</v>
      </c>
      <c r="D1504">
        <v>3.1</v>
      </c>
      <c r="E1504">
        <v>82</v>
      </c>
      <c r="F1504" s="3">
        <v>31.35</v>
      </c>
      <c r="G1504" s="3">
        <v>5963</v>
      </c>
      <c r="H1504" s="2">
        <v>62000</v>
      </c>
      <c r="I1504">
        <v>5.0999999999999996</v>
      </c>
      <c r="J1504">
        <v>3.2</v>
      </c>
      <c r="K1504">
        <v>24</v>
      </c>
      <c r="L1504">
        <v>58</v>
      </c>
      <c r="M1504" s="3">
        <v>592358.5</v>
      </c>
    </row>
    <row r="1505" spans="1:13" x14ac:dyDescent="0.25">
      <c r="A1505" t="s">
        <v>1531</v>
      </c>
      <c r="B1505" t="s">
        <v>22</v>
      </c>
      <c r="C1505" t="s">
        <v>41</v>
      </c>
      <c r="D1505">
        <v>3.2</v>
      </c>
      <c r="E1505">
        <v>72</v>
      </c>
      <c r="F1505" s="3">
        <v>35.06</v>
      </c>
      <c r="G1505" s="3">
        <v>1402</v>
      </c>
      <c r="H1505" s="2">
        <v>19406</v>
      </c>
      <c r="I1505">
        <v>5.6</v>
      </c>
      <c r="J1505">
        <v>8.1999999999999993</v>
      </c>
      <c r="K1505">
        <v>10</v>
      </c>
      <c r="L1505">
        <v>47</v>
      </c>
      <c r="M1505" s="3">
        <v>569589.80000000005</v>
      </c>
    </row>
    <row r="1506" spans="1:13" x14ac:dyDescent="0.25">
      <c r="A1506" t="s">
        <v>1532</v>
      </c>
      <c r="B1506" t="s">
        <v>22</v>
      </c>
      <c r="C1506" t="s">
        <v>23</v>
      </c>
      <c r="D1506">
        <v>4.2</v>
      </c>
      <c r="E1506">
        <v>76</v>
      </c>
      <c r="F1506" s="3">
        <v>32.840000000000003</v>
      </c>
      <c r="G1506" s="3">
        <v>3253</v>
      </c>
      <c r="H1506" s="2">
        <v>33688</v>
      </c>
      <c r="I1506">
        <v>8.6</v>
      </c>
      <c r="J1506">
        <v>7.4</v>
      </c>
      <c r="K1506">
        <v>2</v>
      </c>
      <c r="L1506">
        <v>64</v>
      </c>
      <c r="M1506" s="3">
        <v>568102.30000000005</v>
      </c>
    </row>
    <row r="1507" spans="1:13" x14ac:dyDescent="0.25">
      <c r="A1507" t="s">
        <v>1533</v>
      </c>
      <c r="B1507" t="s">
        <v>33</v>
      </c>
      <c r="C1507" t="s">
        <v>19</v>
      </c>
      <c r="D1507">
        <v>3.1</v>
      </c>
      <c r="E1507">
        <v>50</v>
      </c>
      <c r="F1507" s="3">
        <v>69.56</v>
      </c>
      <c r="G1507" s="3">
        <v>3014</v>
      </c>
      <c r="H1507" s="2">
        <v>36368</v>
      </c>
      <c r="I1507">
        <v>9.5</v>
      </c>
      <c r="J1507">
        <v>1.1000000000000001</v>
      </c>
      <c r="K1507">
        <v>4</v>
      </c>
      <c r="L1507">
        <v>20</v>
      </c>
      <c r="M1507" s="3">
        <v>777650.84</v>
      </c>
    </row>
    <row r="1508" spans="1:13" x14ac:dyDescent="0.25">
      <c r="A1508" t="s">
        <v>1534</v>
      </c>
      <c r="B1508" t="s">
        <v>22</v>
      </c>
      <c r="C1508" t="s">
        <v>25</v>
      </c>
      <c r="D1508">
        <v>3.7</v>
      </c>
      <c r="E1508">
        <v>80</v>
      </c>
      <c r="F1508" s="3">
        <v>47.13</v>
      </c>
      <c r="G1508" s="3">
        <v>3711</v>
      </c>
      <c r="H1508" s="2">
        <v>44996</v>
      </c>
      <c r="I1508">
        <v>5.0999999999999996</v>
      </c>
      <c r="J1508">
        <v>6.1</v>
      </c>
      <c r="K1508">
        <v>54</v>
      </c>
      <c r="L1508">
        <v>35</v>
      </c>
      <c r="M1508" s="3">
        <v>850272.47</v>
      </c>
    </row>
    <row r="1509" spans="1:13" x14ac:dyDescent="0.25">
      <c r="A1509" t="s">
        <v>1535</v>
      </c>
      <c r="B1509" t="s">
        <v>18</v>
      </c>
      <c r="C1509" t="s">
        <v>19</v>
      </c>
      <c r="D1509">
        <v>4.5</v>
      </c>
      <c r="E1509">
        <v>31</v>
      </c>
      <c r="F1509" s="3">
        <v>73.27</v>
      </c>
      <c r="G1509" s="3">
        <v>3845</v>
      </c>
      <c r="H1509" s="2">
        <v>44347</v>
      </c>
      <c r="I1509">
        <v>8</v>
      </c>
      <c r="J1509">
        <v>7.4</v>
      </c>
      <c r="K1509">
        <v>11</v>
      </c>
      <c r="L1509">
        <v>2</v>
      </c>
      <c r="M1509" s="3">
        <v>518043.39</v>
      </c>
    </row>
    <row r="1510" spans="1:13" x14ac:dyDescent="0.25">
      <c r="A1510" t="s">
        <v>1536</v>
      </c>
      <c r="B1510" t="s">
        <v>22</v>
      </c>
      <c r="C1510" t="s">
        <v>25</v>
      </c>
      <c r="D1510">
        <v>3.6</v>
      </c>
      <c r="E1510">
        <v>74</v>
      </c>
      <c r="F1510" s="3">
        <v>53.92</v>
      </c>
      <c r="G1510" s="3">
        <v>6832</v>
      </c>
      <c r="H1510" s="2">
        <v>68771</v>
      </c>
      <c r="I1510">
        <v>9.4</v>
      </c>
      <c r="J1510">
        <v>2.4</v>
      </c>
      <c r="K1510">
        <v>43</v>
      </c>
      <c r="L1510">
        <v>15</v>
      </c>
      <c r="M1510" s="3">
        <v>901189.43</v>
      </c>
    </row>
    <row r="1511" spans="1:13" x14ac:dyDescent="0.25">
      <c r="A1511" t="s">
        <v>1537</v>
      </c>
      <c r="B1511" t="s">
        <v>18</v>
      </c>
      <c r="C1511" t="s">
        <v>36</v>
      </c>
      <c r="D1511">
        <v>4.5</v>
      </c>
      <c r="E1511">
        <v>43</v>
      </c>
      <c r="F1511" s="3">
        <v>56.22</v>
      </c>
      <c r="G1511" s="3">
        <v>4295</v>
      </c>
      <c r="H1511" s="2">
        <v>49360</v>
      </c>
      <c r="I1511">
        <v>3.5</v>
      </c>
      <c r="J1511">
        <v>5.8</v>
      </c>
      <c r="K1511">
        <v>8</v>
      </c>
      <c r="L1511">
        <v>6</v>
      </c>
      <c r="M1511" s="3">
        <v>545357.31999999995</v>
      </c>
    </row>
    <row r="1512" spans="1:13" x14ac:dyDescent="0.25">
      <c r="A1512" t="s">
        <v>1538</v>
      </c>
      <c r="B1512" t="s">
        <v>33</v>
      </c>
      <c r="C1512" t="s">
        <v>30</v>
      </c>
      <c r="D1512">
        <v>4.5</v>
      </c>
      <c r="E1512">
        <v>62</v>
      </c>
      <c r="F1512" s="3">
        <v>30.45</v>
      </c>
      <c r="G1512" s="3">
        <v>1131</v>
      </c>
      <c r="H1512" s="2">
        <v>14681</v>
      </c>
      <c r="I1512">
        <v>5.4</v>
      </c>
      <c r="J1512">
        <v>3.7</v>
      </c>
      <c r="K1512">
        <v>47</v>
      </c>
      <c r="L1512">
        <v>15</v>
      </c>
      <c r="M1512" s="3">
        <v>430782.55</v>
      </c>
    </row>
    <row r="1513" spans="1:13" x14ac:dyDescent="0.25">
      <c r="A1513" t="s">
        <v>1539</v>
      </c>
      <c r="B1513" t="s">
        <v>18</v>
      </c>
      <c r="C1513" t="s">
        <v>23</v>
      </c>
      <c r="D1513">
        <v>3.5</v>
      </c>
      <c r="E1513">
        <v>45</v>
      </c>
      <c r="F1513" s="3">
        <v>28.67</v>
      </c>
      <c r="G1513" s="3">
        <v>808</v>
      </c>
      <c r="H1513" s="2">
        <v>9803</v>
      </c>
      <c r="I1513">
        <v>10</v>
      </c>
      <c r="J1513">
        <v>7.3</v>
      </c>
      <c r="K1513">
        <v>10</v>
      </c>
      <c r="L1513">
        <v>27</v>
      </c>
      <c r="M1513" s="3">
        <v>304161.78999999998</v>
      </c>
    </row>
    <row r="1514" spans="1:13" x14ac:dyDescent="0.25">
      <c r="A1514" t="s">
        <v>1540</v>
      </c>
      <c r="B1514" t="s">
        <v>18</v>
      </c>
      <c r="C1514" t="s">
        <v>36</v>
      </c>
      <c r="D1514">
        <v>4.5</v>
      </c>
      <c r="E1514">
        <v>44</v>
      </c>
      <c r="F1514" s="3">
        <v>61.89</v>
      </c>
      <c r="G1514" s="3">
        <v>3592</v>
      </c>
      <c r="H1514" s="2">
        <v>44834</v>
      </c>
      <c r="I1514">
        <v>4.2</v>
      </c>
      <c r="J1514">
        <v>5.9</v>
      </c>
      <c r="K1514">
        <v>2</v>
      </c>
      <c r="L1514">
        <v>11</v>
      </c>
      <c r="M1514" s="3">
        <v>614770.31000000006</v>
      </c>
    </row>
    <row r="1515" spans="1:13" x14ac:dyDescent="0.25">
      <c r="A1515" t="s">
        <v>1541</v>
      </c>
      <c r="B1515" t="s">
        <v>22</v>
      </c>
      <c r="C1515" t="s">
        <v>36</v>
      </c>
      <c r="D1515">
        <v>4.5</v>
      </c>
      <c r="E1515">
        <v>72</v>
      </c>
      <c r="F1515" s="3">
        <v>63.73</v>
      </c>
      <c r="G1515" s="3">
        <v>6845</v>
      </c>
      <c r="H1515" s="2">
        <v>75931</v>
      </c>
      <c r="I1515">
        <v>6.6</v>
      </c>
      <c r="J1515">
        <v>6.6</v>
      </c>
      <c r="K1515">
        <v>71</v>
      </c>
      <c r="L1515">
        <v>24</v>
      </c>
      <c r="M1515" s="3">
        <v>1047761.04</v>
      </c>
    </row>
    <row r="1516" spans="1:13" x14ac:dyDescent="0.25">
      <c r="A1516" t="s">
        <v>1542</v>
      </c>
      <c r="B1516" t="s">
        <v>22</v>
      </c>
      <c r="C1516" t="s">
        <v>30</v>
      </c>
      <c r="D1516">
        <v>3.8</v>
      </c>
      <c r="E1516">
        <v>75</v>
      </c>
      <c r="F1516" s="3">
        <v>36.01</v>
      </c>
      <c r="G1516" s="3">
        <v>4631</v>
      </c>
      <c r="H1516" s="2">
        <v>54778</v>
      </c>
      <c r="I1516">
        <v>6.9</v>
      </c>
      <c r="J1516">
        <v>1.7</v>
      </c>
      <c r="K1516">
        <v>54</v>
      </c>
      <c r="L1516">
        <v>29</v>
      </c>
      <c r="M1516" s="3">
        <v>613096.48</v>
      </c>
    </row>
    <row r="1517" spans="1:13" x14ac:dyDescent="0.25">
      <c r="A1517" t="s">
        <v>1543</v>
      </c>
      <c r="B1517" t="s">
        <v>18</v>
      </c>
      <c r="C1517" t="s">
        <v>30</v>
      </c>
      <c r="D1517">
        <v>3.4</v>
      </c>
      <c r="E1517">
        <v>38</v>
      </c>
      <c r="F1517" s="3">
        <v>36.39</v>
      </c>
      <c r="G1517" s="3">
        <v>3333</v>
      </c>
      <c r="H1517" s="2">
        <v>36607</v>
      </c>
      <c r="I1517">
        <v>2.4</v>
      </c>
      <c r="J1517">
        <v>2.2000000000000002</v>
      </c>
      <c r="K1517">
        <v>8</v>
      </c>
      <c r="L1517">
        <v>7</v>
      </c>
      <c r="M1517" s="3">
        <v>325043.28000000003</v>
      </c>
    </row>
    <row r="1518" spans="1:13" x14ac:dyDescent="0.25">
      <c r="A1518" t="s">
        <v>1544</v>
      </c>
      <c r="B1518" t="s">
        <v>22</v>
      </c>
      <c r="C1518" t="s">
        <v>25</v>
      </c>
      <c r="D1518">
        <v>4</v>
      </c>
      <c r="E1518">
        <v>72</v>
      </c>
      <c r="F1518" s="3">
        <v>53.8</v>
      </c>
      <c r="G1518" s="3">
        <v>3420</v>
      </c>
      <c r="H1518" s="2">
        <v>42332</v>
      </c>
      <c r="I1518">
        <v>8.3000000000000007</v>
      </c>
      <c r="J1518">
        <v>6</v>
      </c>
      <c r="K1518">
        <v>66</v>
      </c>
      <c r="L1518">
        <v>10</v>
      </c>
      <c r="M1518" s="3">
        <v>885489.8</v>
      </c>
    </row>
    <row r="1519" spans="1:13" x14ac:dyDescent="0.25">
      <c r="A1519" t="s">
        <v>1545</v>
      </c>
      <c r="B1519" t="s">
        <v>33</v>
      </c>
      <c r="C1519" t="s">
        <v>19</v>
      </c>
      <c r="D1519">
        <v>4.8</v>
      </c>
      <c r="E1519">
        <v>62</v>
      </c>
      <c r="F1519" s="3">
        <v>70.819999999999993</v>
      </c>
      <c r="G1519" s="3">
        <v>3421</v>
      </c>
      <c r="H1519" s="2">
        <v>40371</v>
      </c>
      <c r="I1519">
        <v>4.7</v>
      </c>
      <c r="J1519">
        <v>2.6</v>
      </c>
      <c r="K1519">
        <v>42</v>
      </c>
      <c r="L1519">
        <v>59</v>
      </c>
      <c r="M1519" s="3">
        <v>984186.83</v>
      </c>
    </row>
    <row r="1520" spans="1:13" x14ac:dyDescent="0.25">
      <c r="A1520" t="s">
        <v>1546</v>
      </c>
      <c r="B1520" t="s">
        <v>33</v>
      </c>
      <c r="C1520" t="s">
        <v>41</v>
      </c>
      <c r="D1520">
        <v>4.3</v>
      </c>
      <c r="E1520">
        <v>62</v>
      </c>
      <c r="F1520" s="3">
        <v>41.72</v>
      </c>
      <c r="G1520" s="3">
        <v>3172</v>
      </c>
      <c r="H1520" s="2">
        <v>31837</v>
      </c>
      <c r="I1520">
        <v>5.5</v>
      </c>
      <c r="J1520">
        <v>5.5</v>
      </c>
      <c r="K1520">
        <v>57</v>
      </c>
      <c r="L1520">
        <v>41</v>
      </c>
      <c r="M1520" s="3">
        <v>589910.56999999995</v>
      </c>
    </row>
    <row r="1521" spans="1:13" x14ac:dyDescent="0.25">
      <c r="A1521" t="s">
        <v>1547</v>
      </c>
      <c r="B1521" t="s">
        <v>22</v>
      </c>
      <c r="C1521" t="s">
        <v>25</v>
      </c>
      <c r="D1521">
        <v>3.3</v>
      </c>
      <c r="E1521">
        <v>76</v>
      </c>
      <c r="F1521" s="3">
        <v>50.68</v>
      </c>
      <c r="G1521" s="3">
        <v>3684</v>
      </c>
      <c r="H1521" s="2">
        <v>39056</v>
      </c>
      <c r="I1521">
        <v>6.8</v>
      </c>
      <c r="J1521">
        <v>7.2</v>
      </c>
      <c r="K1521">
        <v>56</v>
      </c>
      <c r="L1521">
        <v>54</v>
      </c>
      <c r="M1521" s="3">
        <v>873305.52</v>
      </c>
    </row>
    <row r="1522" spans="1:13" x14ac:dyDescent="0.25">
      <c r="A1522" t="s">
        <v>1548</v>
      </c>
      <c r="B1522" t="s">
        <v>33</v>
      </c>
      <c r="C1522" t="s">
        <v>41</v>
      </c>
      <c r="D1522">
        <v>4.4000000000000004</v>
      </c>
      <c r="E1522">
        <v>54</v>
      </c>
      <c r="F1522" s="3">
        <v>44.69</v>
      </c>
      <c r="G1522" s="3">
        <v>4390</v>
      </c>
      <c r="H1522" s="2">
        <v>50787</v>
      </c>
      <c r="I1522">
        <v>4.7</v>
      </c>
      <c r="J1522">
        <v>8.3000000000000007</v>
      </c>
      <c r="K1522">
        <v>41</v>
      </c>
      <c r="L1522">
        <v>35</v>
      </c>
      <c r="M1522" s="3">
        <v>565964.73</v>
      </c>
    </row>
    <row r="1523" spans="1:13" x14ac:dyDescent="0.25">
      <c r="A1523" t="s">
        <v>1549</v>
      </c>
      <c r="B1523" t="s">
        <v>22</v>
      </c>
      <c r="C1523" t="s">
        <v>36</v>
      </c>
      <c r="D1523">
        <v>3.9</v>
      </c>
      <c r="E1523">
        <v>77</v>
      </c>
      <c r="F1523" s="3">
        <v>57.59</v>
      </c>
      <c r="G1523" s="3">
        <v>4812</v>
      </c>
      <c r="H1523" s="2">
        <v>49090</v>
      </c>
      <c r="I1523">
        <v>3.9</v>
      </c>
      <c r="J1523">
        <v>2.2999999999999998</v>
      </c>
      <c r="K1523">
        <v>15</v>
      </c>
      <c r="L1523">
        <v>48</v>
      </c>
      <c r="M1523" s="3">
        <v>997038.84</v>
      </c>
    </row>
    <row r="1524" spans="1:13" x14ac:dyDescent="0.25">
      <c r="A1524" t="s">
        <v>1550</v>
      </c>
      <c r="B1524" t="s">
        <v>18</v>
      </c>
      <c r="C1524" t="s">
        <v>41</v>
      </c>
      <c r="D1524">
        <v>4.2</v>
      </c>
      <c r="E1524">
        <v>37</v>
      </c>
      <c r="F1524" s="3">
        <v>37.9</v>
      </c>
      <c r="G1524" s="3">
        <v>2866</v>
      </c>
      <c r="H1524" s="2">
        <v>36688</v>
      </c>
      <c r="I1524">
        <v>5.9</v>
      </c>
      <c r="J1524">
        <v>7.7</v>
      </c>
      <c r="K1524">
        <v>7</v>
      </c>
      <c r="L1524">
        <v>29</v>
      </c>
      <c r="M1524" s="3">
        <v>332085.5</v>
      </c>
    </row>
    <row r="1525" spans="1:13" x14ac:dyDescent="0.25">
      <c r="A1525" t="s">
        <v>1551</v>
      </c>
      <c r="B1525" t="s">
        <v>18</v>
      </c>
      <c r="C1525" t="s">
        <v>19</v>
      </c>
      <c r="D1525">
        <v>4.5</v>
      </c>
      <c r="E1525">
        <v>36</v>
      </c>
      <c r="F1525" s="3">
        <v>66.41</v>
      </c>
      <c r="G1525" s="3">
        <v>921</v>
      </c>
      <c r="H1525" s="2">
        <v>13516</v>
      </c>
      <c r="I1525">
        <v>4.0999999999999996</v>
      </c>
      <c r="J1525">
        <v>4.3</v>
      </c>
      <c r="K1525">
        <v>0</v>
      </c>
      <c r="L1525">
        <v>5</v>
      </c>
      <c r="M1525" s="3">
        <v>543823.79</v>
      </c>
    </row>
    <row r="1526" spans="1:13" x14ac:dyDescent="0.25">
      <c r="A1526" t="s">
        <v>1552</v>
      </c>
      <c r="B1526" t="s">
        <v>33</v>
      </c>
      <c r="C1526" t="s">
        <v>25</v>
      </c>
      <c r="D1526">
        <v>4</v>
      </c>
      <c r="E1526">
        <v>68</v>
      </c>
      <c r="F1526" s="3">
        <v>54.01</v>
      </c>
      <c r="G1526" s="3">
        <v>3918</v>
      </c>
      <c r="H1526" s="2">
        <v>45022</v>
      </c>
      <c r="I1526">
        <v>4.9000000000000004</v>
      </c>
      <c r="J1526">
        <v>7.1</v>
      </c>
      <c r="K1526">
        <v>62</v>
      </c>
      <c r="L1526">
        <v>34</v>
      </c>
      <c r="M1526" s="3">
        <v>828911.98</v>
      </c>
    </row>
    <row r="1527" spans="1:13" x14ac:dyDescent="0.25">
      <c r="A1527" t="s">
        <v>1553</v>
      </c>
      <c r="B1527" t="s">
        <v>22</v>
      </c>
      <c r="C1527" t="s">
        <v>30</v>
      </c>
      <c r="D1527">
        <v>4.5999999999999996</v>
      </c>
      <c r="E1527">
        <v>76</v>
      </c>
      <c r="F1527" s="3">
        <v>34.53</v>
      </c>
      <c r="G1527" s="3">
        <v>7918</v>
      </c>
      <c r="H1527" s="2">
        <v>82455</v>
      </c>
      <c r="I1527">
        <v>2</v>
      </c>
      <c r="J1527">
        <v>2.2999999999999998</v>
      </c>
      <c r="K1527">
        <v>42</v>
      </c>
      <c r="L1527">
        <v>13</v>
      </c>
      <c r="M1527" s="3">
        <v>610024.22</v>
      </c>
    </row>
    <row r="1528" spans="1:13" x14ac:dyDescent="0.25">
      <c r="A1528" t="s">
        <v>1554</v>
      </c>
      <c r="B1528" t="s">
        <v>22</v>
      </c>
      <c r="C1528" t="s">
        <v>19</v>
      </c>
      <c r="D1528">
        <v>4.4000000000000004</v>
      </c>
      <c r="E1528">
        <v>73</v>
      </c>
      <c r="F1528" s="3">
        <v>68.83</v>
      </c>
      <c r="G1528" s="3">
        <v>7589</v>
      </c>
      <c r="H1528" s="2">
        <v>83151</v>
      </c>
      <c r="I1528">
        <v>8.6</v>
      </c>
      <c r="J1528">
        <v>5.6</v>
      </c>
      <c r="K1528">
        <v>12</v>
      </c>
      <c r="L1528">
        <v>36</v>
      </c>
      <c r="M1528" s="3">
        <v>1130556.1000000001</v>
      </c>
    </row>
    <row r="1529" spans="1:13" x14ac:dyDescent="0.25">
      <c r="A1529" t="s">
        <v>1555</v>
      </c>
      <c r="B1529" t="s">
        <v>33</v>
      </c>
      <c r="C1529" t="s">
        <v>19</v>
      </c>
      <c r="D1529">
        <v>4.2</v>
      </c>
      <c r="E1529">
        <v>59</v>
      </c>
      <c r="F1529" s="3">
        <v>75.790000000000006</v>
      </c>
      <c r="G1529" s="3">
        <v>4084</v>
      </c>
      <c r="H1529" s="2">
        <v>42560</v>
      </c>
      <c r="I1529">
        <v>4.7</v>
      </c>
      <c r="J1529">
        <v>8.5</v>
      </c>
      <c r="K1529">
        <v>44</v>
      </c>
      <c r="L1529">
        <v>27</v>
      </c>
      <c r="M1529" s="3">
        <v>1013903.68</v>
      </c>
    </row>
    <row r="1530" spans="1:13" x14ac:dyDescent="0.25">
      <c r="A1530" t="s">
        <v>1556</v>
      </c>
      <c r="B1530" t="s">
        <v>18</v>
      </c>
      <c r="C1530" t="s">
        <v>25</v>
      </c>
      <c r="D1530">
        <v>3.3</v>
      </c>
      <c r="E1530">
        <v>42</v>
      </c>
      <c r="F1530" s="3">
        <v>55.19</v>
      </c>
      <c r="G1530" s="3">
        <v>1809</v>
      </c>
      <c r="H1530" s="2">
        <v>18915</v>
      </c>
      <c r="I1530">
        <v>1.7</v>
      </c>
      <c r="J1530">
        <v>2</v>
      </c>
      <c r="K1530">
        <v>1</v>
      </c>
      <c r="L1530">
        <v>39</v>
      </c>
      <c r="M1530" s="3">
        <v>528024.47</v>
      </c>
    </row>
    <row r="1531" spans="1:13" x14ac:dyDescent="0.25">
      <c r="A1531" t="s">
        <v>1557</v>
      </c>
      <c r="B1531" t="s">
        <v>33</v>
      </c>
      <c r="C1531" t="s">
        <v>30</v>
      </c>
      <c r="D1531">
        <v>4.7</v>
      </c>
      <c r="E1531">
        <v>53</v>
      </c>
      <c r="F1531" s="3">
        <v>40.69</v>
      </c>
      <c r="G1531" s="3">
        <v>2520</v>
      </c>
      <c r="H1531" s="2">
        <v>29917</v>
      </c>
      <c r="I1531">
        <v>8.1</v>
      </c>
      <c r="J1531">
        <v>8.4</v>
      </c>
      <c r="K1531">
        <v>32</v>
      </c>
      <c r="L1531">
        <v>51</v>
      </c>
      <c r="M1531" s="3">
        <v>500449.95</v>
      </c>
    </row>
    <row r="1532" spans="1:13" x14ac:dyDescent="0.25">
      <c r="A1532" t="s">
        <v>1558</v>
      </c>
      <c r="B1532" t="s">
        <v>18</v>
      </c>
      <c r="C1532" t="s">
        <v>19</v>
      </c>
      <c r="D1532">
        <v>4.9000000000000004</v>
      </c>
      <c r="E1532">
        <v>48</v>
      </c>
      <c r="F1532" s="3">
        <v>66.569999999999993</v>
      </c>
      <c r="G1532" s="3">
        <v>4077</v>
      </c>
      <c r="H1532" s="2">
        <v>47369</v>
      </c>
      <c r="I1532">
        <v>1.2</v>
      </c>
      <c r="J1532">
        <v>5.0999999999999996</v>
      </c>
      <c r="K1532">
        <v>13</v>
      </c>
      <c r="L1532">
        <v>40</v>
      </c>
      <c r="M1532" s="3">
        <v>720514</v>
      </c>
    </row>
    <row r="1533" spans="1:13" x14ac:dyDescent="0.25">
      <c r="A1533" t="s">
        <v>1559</v>
      </c>
      <c r="B1533" t="s">
        <v>22</v>
      </c>
      <c r="C1533" t="s">
        <v>30</v>
      </c>
      <c r="D1533">
        <v>3.3</v>
      </c>
      <c r="E1533">
        <v>79</v>
      </c>
      <c r="F1533" s="3">
        <v>39.799999999999997</v>
      </c>
      <c r="G1533" s="3">
        <v>3699</v>
      </c>
      <c r="H1533" s="2">
        <v>37925</v>
      </c>
      <c r="I1533">
        <v>6.4</v>
      </c>
      <c r="J1533">
        <v>8.4</v>
      </c>
      <c r="K1533">
        <v>73</v>
      </c>
      <c r="L1533">
        <v>4</v>
      </c>
      <c r="M1533" s="3">
        <v>719435.15</v>
      </c>
    </row>
    <row r="1534" spans="1:13" x14ac:dyDescent="0.25">
      <c r="A1534" t="s">
        <v>1560</v>
      </c>
      <c r="B1534" t="s">
        <v>18</v>
      </c>
      <c r="C1534" t="s">
        <v>23</v>
      </c>
      <c r="D1534">
        <v>4</v>
      </c>
      <c r="E1534">
        <v>36</v>
      </c>
      <c r="F1534" s="3">
        <v>28.62</v>
      </c>
      <c r="G1534" s="3">
        <v>3497</v>
      </c>
      <c r="H1534" s="2">
        <v>39742</v>
      </c>
      <c r="I1534">
        <v>7.3</v>
      </c>
      <c r="J1534">
        <v>9.6</v>
      </c>
      <c r="K1534">
        <v>3</v>
      </c>
      <c r="L1534">
        <v>20</v>
      </c>
      <c r="M1534" s="3">
        <v>257706.94</v>
      </c>
    </row>
    <row r="1535" spans="1:13" x14ac:dyDescent="0.25">
      <c r="A1535" t="s">
        <v>1561</v>
      </c>
      <c r="B1535" t="s">
        <v>33</v>
      </c>
      <c r="C1535" t="s">
        <v>23</v>
      </c>
      <c r="D1535">
        <v>3.5</v>
      </c>
      <c r="E1535">
        <v>54</v>
      </c>
      <c r="F1535" s="3">
        <v>25.14</v>
      </c>
      <c r="G1535" s="3">
        <v>2164</v>
      </c>
      <c r="H1535" s="2">
        <v>26977</v>
      </c>
      <c r="I1535">
        <v>2.7</v>
      </c>
      <c r="J1535">
        <v>2.4</v>
      </c>
      <c r="K1535">
        <v>46</v>
      </c>
      <c r="L1535">
        <v>48</v>
      </c>
      <c r="M1535" s="3">
        <v>320157.65000000002</v>
      </c>
    </row>
    <row r="1536" spans="1:13" x14ac:dyDescent="0.25">
      <c r="A1536" t="s">
        <v>1562</v>
      </c>
      <c r="B1536" t="s">
        <v>22</v>
      </c>
      <c r="C1536" t="s">
        <v>23</v>
      </c>
      <c r="D1536">
        <v>4.5</v>
      </c>
      <c r="E1536">
        <v>72</v>
      </c>
      <c r="F1536" s="3">
        <v>29.3</v>
      </c>
      <c r="G1536" s="3">
        <v>2754</v>
      </c>
      <c r="H1536" s="2">
        <v>32199</v>
      </c>
      <c r="I1536">
        <v>2.2000000000000002</v>
      </c>
      <c r="J1536">
        <v>7.1</v>
      </c>
      <c r="K1536">
        <v>32</v>
      </c>
      <c r="L1536">
        <v>60</v>
      </c>
      <c r="M1536" s="3">
        <v>484812.95</v>
      </c>
    </row>
    <row r="1537" spans="1:13" x14ac:dyDescent="0.25">
      <c r="A1537" t="s">
        <v>1563</v>
      </c>
      <c r="B1537" t="s">
        <v>33</v>
      </c>
      <c r="C1537" t="s">
        <v>41</v>
      </c>
      <c r="D1537">
        <v>4.4000000000000004</v>
      </c>
      <c r="E1537">
        <v>51</v>
      </c>
      <c r="F1537" s="3">
        <v>40.6</v>
      </c>
      <c r="G1537" s="3">
        <v>4039</v>
      </c>
      <c r="H1537" s="2">
        <v>40049</v>
      </c>
      <c r="I1537">
        <v>2</v>
      </c>
      <c r="J1537">
        <v>3.1</v>
      </c>
      <c r="K1537">
        <v>46</v>
      </c>
      <c r="L1537">
        <v>5</v>
      </c>
      <c r="M1537" s="3">
        <v>470346.95</v>
      </c>
    </row>
    <row r="1538" spans="1:13" x14ac:dyDescent="0.25">
      <c r="A1538" t="s">
        <v>1564</v>
      </c>
      <c r="B1538" t="s">
        <v>33</v>
      </c>
      <c r="C1538" t="s">
        <v>19</v>
      </c>
      <c r="D1538">
        <v>3.3</v>
      </c>
      <c r="E1538">
        <v>60</v>
      </c>
      <c r="F1538" s="3">
        <v>66.19</v>
      </c>
      <c r="G1538" s="3">
        <v>1648</v>
      </c>
      <c r="H1538" s="2">
        <v>17776</v>
      </c>
      <c r="I1538">
        <v>9.9</v>
      </c>
      <c r="J1538">
        <v>2.2000000000000002</v>
      </c>
      <c r="K1538">
        <v>12</v>
      </c>
      <c r="L1538">
        <v>49</v>
      </c>
      <c r="M1538" s="3">
        <v>896336.99</v>
      </c>
    </row>
    <row r="1539" spans="1:13" x14ac:dyDescent="0.25">
      <c r="A1539" t="s">
        <v>1565</v>
      </c>
      <c r="B1539" t="s">
        <v>18</v>
      </c>
      <c r="C1539" t="s">
        <v>25</v>
      </c>
      <c r="D1539">
        <v>4.8</v>
      </c>
      <c r="E1539">
        <v>39</v>
      </c>
      <c r="F1539" s="3">
        <v>50.91</v>
      </c>
      <c r="G1539" s="3">
        <v>4177</v>
      </c>
      <c r="H1539" s="2">
        <v>50517</v>
      </c>
      <c r="I1539">
        <v>7.8</v>
      </c>
      <c r="J1539">
        <v>6.7</v>
      </c>
      <c r="K1539">
        <v>4</v>
      </c>
      <c r="L1539">
        <v>23</v>
      </c>
      <c r="M1539" s="3">
        <v>468084.23</v>
      </c>
    </row>
    <row r="1540" spans="1:13" x14ac:dyDescent="0.25">
      <c r="A1540" t="s">
        <v>1566</v>
      </c>
      <c r="B1540" t="s">
        <v>33</v>
      </c>
      <c r="C1540" t="s">
        <v>25</v>
      </c>
      <c r="D1540">
        <v>3.4</v>
      </c>
      <c r="E1540">
        <v>62</v>
      </c>
      <c r="F1540" s="3">
        <v>54.01</v>
      </c>
      <c r="G1540" s="3">
        <v>993</v>
      </c>
      <c r="H1540" s="2">
        <v>16138</v>
      </c>
      <c r="I1540">
        <v>3.8</v>
      </c>
      <c r="J1540">
        <v>2</v>
      </c>
      <c r="K1540">
        <v>7</v>
      </c>
      <c r="L1540">
        <v>51</v>
      </c>
      <c r="M1540" s="3">
        <v>750846.76</v>
      </c>
    </row>
    <row r="1541" spans="1:13" x14ac:dyDescent="0.25">
      <c r="A1541" t="s">
        <v>1567</v>
      </c>
      <c r="B1541" t="s">
        <v>18</v>
      </c>
      <c r="C1541" t="s">
        <v>41</v>
      </c>
      <c r="D1541">
        <v>4.5999999999999996</v>
      </c>
      <c r="E1541">
        <v>36</v>
      </c>
      <c r="F1541" s="3">
        <v>39.15</v>
      </c>
      <c r="G1541" s="3">
        <v>2017</v>
      </c>
      <c r="H1541" s="2">
        <v>23871</v>
      </c>
      <c r="I1541">
        <v>4</v>
      </c>
      <c r="J1541">
        <v>5.2</v>
      </c>
      <c r="K1541">
        <v>7</v>
      </c>
      <c r="L1541">
        <v>15</v>
      </c>
      <c r="M1541" s="3">
        <v>325660.95</v>
      </c>
    </row>
    <row r="1542" spans="1:13" x14ac:dyDescent="0.25">
      <c r="A1542" t="s">
        <v>1568</v>
      </c>
      <c r="B1542" t="s">
        <v>22</v>
      </c>
      <c r="C1542" t="s">
        <v>25</v>
      </c>
      <c r="D1542">
        <v>3.9</v>
      </c>
      <c r="E1542">
        <v>79</v>
      </c>
      <c r="F1542" s="3">
        <v>48.88</v>
      </c>
      <c r="G1542" s="3">
        <v>3211</v>
      </c>
      <c r="H1542" s="2">
        <v>37464</v>
      </c>
      <c r="I1542">
        <v>6.8</v>
      </c>
      <c r="J1542">
        <v>6.7</v>
      </c>
      <c r="K1542">
        <v>73</v>
      </c>
      <c r="L1542">
        <v>6</v>
      </c>
      <c r="M1542" s="3">
        <v>881354.1</v>
      </c>
    </row>
    <row r="1543" spans="1:13" x14ac:dyDescent="0.25">
      <c r="A1543" t="s">
        <v>1569</v>
      </c>
      <c r="B1543" t="s">
        <v>18</v>
      </c>
      <c r="C1543" t="s">
        <v>23</v>
      </c>
      <c r="D1543">
        <v>3.7</v>
      </c>
      <c r="E1543">
        <v>33</v>
      </c>
      <c r="F1543" s="3">
        <v>28.73</v>
      </c>
      <c r="G1543" s="3">
        <v>2412</v>
      </c>
      <c r="H1543" s="2">
        <v>31077</v>
      </c>
      <c r="I1543">
        <v>5.0999999999999996</v>
      </c>
      <c r="J1543">
        <v>5.5</v>
      </c>
      <c r="K1543">
        <v>20</v>
      </c>
      <c r="L1543">
        <v>25</v>
      </c>
      <c r="M1543" s="3">
        <v>230388.41</v>
      </c>
    </row>
    <row r="1544" spans="1:13" x14ac:dyDescent="0.25">
      <c r="A1544" t="s">
        <v>1570</v>
      </c>
      <c r="B1544" t="s">
        <v>22</v>
      </c>
      <c r="C1544" t="s">
        <v>19</v>
      </c>
      <c r="D1544">
        <v>3.3</v>
      </c>
      <c r="E1544">
        <v>89</v>
      </c>
      <c r="F1544" s="3">
        <v>75.150000000000006</v>
      </c>
      <c r="G1544" s="3">
        <v>2380</v>
      </c>
      <c r="H1544" s="2">
        <v>24878</v>
      </c>
      <c r="I1544">
        <v>3.4</v>
      </c>
      <c r="J1544">
        <v>7.3</v>
      </c>
      <c r="K1544">
        <v>54</v>
      </c>
      <c r="L1544">
        <v>20</v>
      </c>
      <c r="M1544" s="3">
        <v>1487947.65</v>
      </c>
    </row>
    <row r="1545" spans="1:13" x14ac:dyDescent="0.25">
      <c r="A1545" t="s">
        <v>1571</v>
      </c>
      <c r="B1545" t="s">
        <v>18</v>
      </c>
      <c r="C1545" t="s">
        <v>25</v>
      </c>
      <c r="D1545">
        <v>3.3</v>
      </c>
      <c r="E1545">
        <v>45</v>
      </c>
      <c r="F1545" s="3">
        <v>45.54</v>
      </c>
      <c r="G1545" s="3">
        <v>1263</v>
      </c>
      <c r="H1545" s="2">
        <v>12099</v>
      </c>
      <c r="I1545">
        <v>1.5</v>
      </c>
      <c r="J1545">
        <v>8.1999999999999993</v>
      </c>
      <c r="K1545">
        <v>44</v>
      </c>
      <c r="L1545">
        <v>17</v>
      </c>
      <c r="M1545" s="3">
        <v>466398.09</v>
      </c>
    </row>
    <row r="1546" spans="1:13" x14ac:dyDescent="0.25">
      <c r="A1546" t="s">
        <v>1572</v>
      </c>
      <c r="B1546" t="s">
        <v>33</v>
      </c>
      <c r="C1546" t="s">
        <v>25</v>
      </c>
      <c r="D1546">
        <v>4.3</v>
      </c>
      <c r="E1546">
        <v>69</v>
      </c>
      <c r="F1546" s="3">
        <v>49.9</v>
      </c>
      <c r="G1546" s="3">
        <v>2358</v>
      </c>
      <c r="H1546" s="2">
        <v>24546</v>
      </c>
      <c r="I1546">
        <v>8.1</v>
      </c>
      <c r="J1546">
        <v>8.9</v>
      </c>
      <c r="K1546">
        <v>62</v>
      </c>
      <c r="L1546">
        <v>16</v>
      </c>
      <c r="M1546" s="3">
        <v>784729.4</v>
      </c>
    </row>
    <row r="1547" spans="1:13" x14ac:dyDescent="0.25">
      <c r="A1547" t="s">
        <v>1573</v>
      </c>
      <c r="B1547" t="s">
        <v>18</v>
      </c>
      <c r="C1547" t="s">
        <v>36</v>
      </c>
      <c r="D1547">
        <v>4.0999999999999996</v>
      </c>
      <c r="E1547">
        <v>35</v>
      </c>
      <c r="F1547" s="3">
        <v>57.91</v>
      </c>
      <c r="G1547" s="3">
        <v>878</v>
      </c>
      <c r="H1547" s="2">
        <v>16731</v>
      </c>
      <c r="I1547">
        <v>9</v>
      </c>
      <c r="J1547">
        <v>6</v>
      </c>
      <c r="K1547">
        <v>23</v>
      </c>
      <c r="L1547">
        <v>20</v>
      </c>
      <c r="M1547" s="3">
        <v>461357.83</v>
      </c>
    </row>
    <row r="1548" spans="1:13" x14ac:dyDescent="0.25">
      <c r="A1548" t="s">
        <v>1574</v>
      </c>
      <c r="B1548" t="s">
        <v>18</v>
      </c>
      <c r="C1548" t="s">
        <v>36</v>
      </c>
      <c r="D1548">
        <v>3.2</v>
      </c>
      <c r="E1548">
        <v>38</v>
      </c>
      <c r="F1548" s="3">
        <v>64.83</v>
      </c>
      <c r="G1548" s="3">
        <v>1169</v>
      </c>
      <c r="H1548" s="2">
        <v>14889</v>
      </c>
      <c r="I1548">
        <v>2.9</v>
      </c>
      <c r="J1548">
        <v>3.5</v>
      </c>
      <c r="K1548">
        <v>27</v>
      </c>
      <c r="L1548">
        <v>5</v>
      </c>
      <c r="M1548" s="3">
        <v>559611.77</v>
      </c>
    </row>
    <row r="1549" spans="1:13" x14ac:dyDescent="0.25">
      <c r="A1549" t="s">
        <v>1575</v>
      </c>
      <c r="B1549" t="s">
        <v>22</v>
      </c>
      <c r="C1549" t="s">
        <v>36</v>
      </c>
      <c r="D1549">
        <v>3.2</v>
      </c>
      <c r="E1549">
        <v>82</v>
      </c>
      <c r="F1549" s="3">
        <v>56.06</v>
      </c>
      <c r="G1549" s="3">
        <v>5327</v>
      </c>
      <c r="H1549" s="2">
        <v>51830</v>
      </c>
      <c r="I1549">
        <v>1.6</v>
      </c>
      <c r="J1549">
        <v>5.6</v>
      </c>
      <c r="K1549">
        <v>30</v>
      </c>
      <c r="L1549">
        <v>18</v>
      </c>
      <c r="M1549" s="3">
        <v>1027942.36</v>
      </c>
    </row>
    <row r="1550" spans="1:13" x14ac:dyDescent="0.25">
      <c r="A1550" t="s">
        <v>1576</v>
      </c>
      <c r="B1550" t="s">
        <v>33</v>
      </c>
      <c r="C1550" t="s">
        <v>19</v>
      </c>
      <c r="D1550">
        <v>3.1</v>
      </c>
      <c r="E1550">
        <v>56</v>
      </c>
      <c r="F1550" s="3">
        <v>69.53</v>
      </c>
      <c r="G1550" s="3">
        <v>2018</v>
      </c>
      <c r="H1550" s="2">
        <v>26301</v>
      </c>
      <c r="I1550">
        <v>2.1</v>
      </c>
      <c r="J1550">
        <v>4.5</v>
      </c>
      <c r="K1550">
        <v>11</v>
      </c>
      <c r="L1550">
        <v>1</v>
      </c>
      <c r="M1550" s="3">
        <v>869198.33</v>
      </c>
    </row>
    <row r="1551" spans="1:13" x14ac:dyDescent="0.25">
      <c r="A1551" t="s">
        <v>1577</v>
      </c>
      <c r="B1551" t="s">
        <v>18</v>
      </c>
      <c r="C1551" t="s">
        <v>23</v>
      </c>
      <c r="D1551">
        <v>4.5</v>
      </c>
      <c r="E1551">
        <v>47</v>
      </c>
      <c r="F1551" s="3">
        <v>29.47</v>
      </c>
      <c r="G1551" s="3">
        <v>1058</v>
      </c>
      <c r="H1551" s="2">
        <v>15794</v>
      </c>
      <c r="I1551">
        <v>4.7</v>
      </c>
      <c r="J1551">
        <v>3</v>
      </c>
      <c r="K1551">
        <v>44</v>
      </c>
      <c r="L1551">
        <v>18</v>
      </c>
      <c r="M1551" s="3">
        <v>313844.55</v>
      </c>
    </row>
    <row r="1552" spans="1:13" x14ac:dyDescent="0.25">
      <c r="A1552" t="s">
        <v>1578</v>
      </c>
      <c r="B1552" t="s">
        <v>33</v>
      </c>
      <c r="C1552" t="s">
        <v>30</v>
      </c>
      <c r="D1552">
        <v>4.4000000000000004</v>
      </c>
      <c r="E1552">
        <v>63</v>
      </c>
      <c r="F1552" s="3">
        <v>39.770000000000003</v>
      </c>
      <c r="G1552" s="3">
        <v>1501</v>
      </c>
      <c r="H1552" s="2">
        <v>20453</v>
      </c>
      <c r="I1552">
        <v>3.7</v>
      </c>
      <c r="J1552">
        <v>5.8</v>
      </c>
      <c r="K1552">
        <v>23</v>
      </c>
      <c r="L1552">
        <v>51</v>
      </c>
      <c r="M1552" s="3">
        <v>569799.81999999995</v>
      </c>
    </row>
    <row r="1553" spans="1:13" x14ac:dyDescent="0.25">
      <c r="A1553" t="s">
        <v>1579</v>
      </c>
      <c r="B1553" t="s">
        <v>18</v>
      </c>
      <c r="C1553" t="s">
        <v>23</v>
      </c>
      <c r="D1553">
        <v>3.1</v>
      </c>
      <c r="E1553">
        <v>34</v>
      </c>
      <c r="F1553" s="3">
        <v>27.37</v>
      </c>
      <c r="G1553" s="3">
        <v>2711</v>
      </c>
      <c r="H1553" s="2">
        <v>32315</v>
      </c>
      <c r="I1553">
        <v>1.7</v>
      </c>
      <c r="J1553">
        <v>1.2</v>
      </c>
      <c r="K1553">
        <v>27</v>
      </c>
      <c r="L1553">
        <v>21</v>
      </c>
      <c r="M1553" s="3">
        <v>216867.03</v>
      </c>
    </row>
    <row r="1554" spans="1:13" x14ac:dyDescent="0.25">
      <c r="A1554" t="s">
        <v>1580</v>
      </c>
      <c r="B1554" t="s">
        <v>18</v>
      </c>
      <c r="C1554" t="s">
        <v>23</v>
      </c>
      <c r="D1554">
        <v>4.0999999999999996</v>
      </c>
      <c r="E1554">
        <v>42</v>
      </c>
      <c r="F1554" s="3">
        <v>32.090000000000003</v>
      </c>
      <c r="G1554" s="3">
        <v>2401</v>
      </c>
      <c r="H1554" s="2">
        <v>30862</v>
      </c>
      <c r="I1554">
        <v>5.0999999999999996</v>
      </c>
      <c r="J1554">
        <v>6.5</v>
      </c>
      <c r="K1554">
        <v>17</v>
      </c>
      <c r="L1554">
        <v>15</v>
      </c>
      <c r="M1554" s="3">
        <v>325599.3</v>
      </c>
    </row>
    <row r="1555" spans="1:13" x14ac:dyDescent="0.25">
      <c r="A1555" t="s">
        <v>1581</v>
      </c>
      <c r="B1555" t="s">
        <v>33</v>
      </c>
      <c r="C1555" t="s">
        <v>19</v>
      </c>
      <c r="D1555">
        <v>3.2</v>
      </c>
      <c r="E1555">
        <v>57</v>
      </c>
      <c r="F1555" s="3">
        <v>66.48</v>
      </c>
      <c r="G1555" s="3">
        <v>1205</v>
      </c>
      <c r="H1555" s="2">
        <v>17772</v>
      </c>
      <c r="I1555">
        <v>2.8</v>
      </c>
      <c r="J1555">
        <v>8.4</v>
      </c>
      <c r="K1555">
        <v>32</v>
      </c>
      <c r="L1555">
        <v>24</v>
      </c>
      <c r="M1555" s="3">
        <v>853504.82</v>
      </c>
    </row>
    <row r="1556" spans="1:13" x14ac:dyDescent="0.25">
      <c r="A1556" t="s">
        <v>1582</v>
      </c>
      <c r="B1556" t="s">
        <v>18</v>
      </c>
      <c r="C1556" t="s">
        <v>19</v>
      </c>
      <c r="D1556">
        <v>4.8</v>
      </c>
      <c r="E1556">
        <v>44</v>
      </c>
      <c r="F1556" s="3">
        <v>75.489999999999995</v>
      </c>
      <c r="G1556" s="3">
        <v>3646</v>
      </c>
      <c r="H1556" s="2">
        <v>40057</v>
      </c>
      <c r="I1556">
        <v>1.6</v>
      </c>
      <c r="J1556">
        <v>10</v>
      </c>
      <c r="K1556">
        <v>14</v>
      </c>
      <c r="L1556">
        <v>43</v>
      </c>
      <c r="M1556" s="3">
        <v>747424.42</v>
      </c>
    </row>
    <row r="1557" spans="1:13" x14ac:dyDescent="0.25">
      <c r="A1557" t="s">
        <v>1583</v>
      </c>
      <c r="B1557" t="s">
        <v>33</v>
      </c>
      <c r="C1557" t="s">
        <v>36</v>
      </c>
      <c r="D1557">
        <v>4.8</v>
      </c>
      <c r="E1557">
        <v>68</v>
      </c>
      <c r="F1557" s="3">
        <v>61.52</v>
      </c>
      <c r="G1557" s="3">
        <v>2090</v>
      </c>
      <c r="H1557" s="2">
        <v>24460</v>
      </c>
      <c r="I1557">
        <v>6.9</v>
      </c>
      <c r="J1557">
        <v>9.3000000000000007</v>
      </c>
      <c r="K1557">
        <v>27</v>
      </c>
      <c r="L1557">
        <v>10</v>
      </c>
      <c r="M1557" s="3">
        <v>933056.08</v>
      </c>
    </row>
    <row r="1558" spans="1:13" x14ac:dyDescent="0.25">
      <c r="A1558" t="s">
        <v>1584</v>
      </c>
      <c r="B1558" t="s">
        <v>18</v>
      </c>
      <c r="C1558" t="s">
        <v>25</v>
      </c>
      <c r="D1558">
        <v>4.4000000000000004</v>
      </c>
      <c r="E1558">
        <v>38</v>
      </c>
      <c r="F1558" s="3">
        <v>51.89</v>
      </c>
      <c r="G1558" s="3">
        <v>1015</v>
      </c>
      <c r="H1558" s="2">
        <v>17918</v>
      </c>
      <c r="I1558">
        <v>6.2</v>
      </c>
      <c r="J1558">
        <v>1.8</v>
      </c>
      <c r="K1558">
        <v>27</v>
      </c>
      <c r="L1558">
        <v>11</v>
      </c>
      <c r="M1558" s="3">
        <v>454736.8</v>
      </c>
    </row>
    <row r="1559" spans="1:13" x14ac:dyDescent="0.25">
      <c r="A1559" t="s">
        <v>1585</v>
      </c>
      <c r="B1559" t="s">
        <v>22</v>
      </c>
      <c r="C1559" t="s">
        <v>41</v>
      </c>
      <c r="D1559">
        <v>4.9000000000000004</v>
      </c>
      <c r="E1559">
        <v>75</v>
      </c>
      <c r="F1559" s="3">
        <v>39.770000000000003</v>
      </c>
      <c r="G1559" s="3">
        <v>1988</v>
      </c>
      <c r="H1559" s="2">
        <v>23820</v>
      </c>
      <c r="I1559">
        <v>8.4</v>
      </c>
      <c r="J1559">
        <v>2.5</v>
      </c>
      <c r="K1559">
        <v>39</v>
      </c>
      <c r="L1559">
        <v>27</v>
      </c>
      <c r="M1559" s="3">
        <v>680032.07</v>
      </c>
    </row>
    <row r="1560" spans="1:13" x14ac:dyDescent="0.25">
      <c r="A1560" t="s">
        <v>1586</v>
      </c>
      <c r="B1560" t="s">
        <v>33</v>
      </c>
      <c r="C1560" t="s">
        <v>41</v>
      </c>
      <c r="D1560">
        <v>4.5999999999999996</v>
      </c>
      <c r="E1560">
        <v>63</v>
      </c>
      <c r="F1560" s="3">
        <v>38.770000000000003</v>
      </c>
      <c r="G1560" s="3">
        <v>1886</v>
      </c>
      <c r="H1560" s="2">
        <v>24630</v>
      </c>
      <c r="I1560">
        <v>3.7</v>
      </c>
      <c r="J1560">
        <v>2.2000000000000002</v>
      </c>
      <c r="K1560">
        <v>40</v>
      </c>
      <c r="L1560">
        <v>1</v>
      </c>
      <c r="M1560" s="3">
        <v>560993.76</v>
      </c>
    </row>
    <row r="1561" spans="1:13" x14ac:dyDescent="0.25">
      <c r="A1561" t="s">
        <v>1587</v>
      </c>
      <c r="B1561" t="s">
        <v>18</v>
      </c>
      <c r="C1561" t="s">
        <v>30</v>
      </c>
      <c r="D1561">
        <v>4.7</v>
      </c>
      <c r="E1561">
        <v>39</v>
      </c>
      <c r="F1561" s="3">
        <v>32.340000000000003</v>
      </c>
      <c r="G1561" s="3">
        <v>1857</v>
      </c>
      <c r="H1561" s="2">
        <v>26398</v>
      </c>
      <c r="I1561">
        <v>2.2000000000000002</v>
      </c>
      <c r="J1561">
        <v>6</v>
      </c>
      <c r="K1561">
        <v>11</v>
      </c>
      <c r="L1561">
        <v>37</v>
      </c>
      <c r="M1561" s="3">
        <v>289091.65999999997</v>
      </c>
    </row>
    <row r="1562" spans="1:13" x14ac:dyDescent="0.25">
      <c r="A1562" t="s">
        <v>1588</v>
      </c>
      <c r="B1562" t="s">
        <v>18</v>
      </c>
      <c r="C1562" t="s">
        <v>25</v>
      </c>
      <c r="D1562">
        <v>4.0999999999999996</v>
      </c>
      <c r="E1562">
        <v>38</v>
      </c>
      <c r="F1562" s="3">
        <v>51.64</v>
      </c>
      <c r="G1562" s="3">
        <v>3535</v>
      </c>
      <c r="H1562" s="2">
        <v>43954</v>
      </c>
      <c r="I1562">
        <v>4.2</v>
      </c>
      <c r="J1562">
        <v>1.4</v>
      </c>
      <c r="K1562">
        <v>22</v>
      </c>
      <c r="L1562">
        <v>11</v>
      </c>
      <c r="M1562" s="3">
        <v>459226.4</v>
      </c>
    </row>
    <row r="1563" spans="1:13" x14ac:dyDescent="0.25">
      <c r="A1563" t="s">
        <v>1589</v>
      </c>
      <c r="B1563" t="s">
        <v>22</v>
      </c>
      <c r="C1563" t="s">
        <v>30</v>
      </c>
      <c r="D1563">
        <v>3.6</v>
      </c>
      <c r="E1563">
        <v>86</v>
      </c>
      <c r="F1563" s="3">
        <v>40.5</v>
      </c>
      <c r="G1563" s="3">
        <v>4195</v>
      </c>
      <c r="H1563" s="2">
        <v>47533</v>
      </c>
      <c r="I1563">
        <v>8</v>
      </c>
      <c r="J1563">
        <v>9.4</v>
      </c>
      <c r="K1563">
        <v>29</v>
      </c>
      <c r="L1563">
        <v>24</v>
      </c>
      <c r="M1563" s="3">
        <v>802890.65</v>
      </c>
    </row>
    <row r="1564" spans="1:13" x14ac:dyDescent="0.25">
      <c r="A1564" t="s">
        <v>1590</v>
      </c>
      <c r="B1564" t="s">
        <v>33</v>
      </c>
      <c r="C1564" t="s">
        <v>36</v>
      </c>
      <c r="D1564">
        <v>3.4</v>
      </c>
      <c r="E1564">
        <v>62</v>
      </c>
      <c r="F1564" s="3">
        <v>58.96</v>
      </c>
      <c r="G1564" s="3">
        <v>2510</v>
      </c>
      <c r="H1564" s="2">
        <v>27499</v>
      </c>
      <c r="I1564">
        <v>3.2</v>
      </c>
      <c r="J1564">
        <v>1.6</v>
      </c>
      <c r="K1564">
        <v>23</v>
      </c>
      <c r="L1564">
        <v>1</v>
      </c>
      <c r="M1564" s="3">
        <v>820243.87</v>
      </c>
    </row>
    <row r="1565" spans="1:13" x14ac:dyDescent="0.25">
      <c r="A1565" t="s">
        <v>1591</v>
      </c>
      <c r="B1565" t="s">
        <v>18</v>
      </c>
      <c r="C1565" t="s">
        <v>30</v>
      </c>
      <c r="D1565">
        <v>3.7</v>
      </c>
      <c r="E1565">
        <v>46</v>
      </c>
      <c r="F1565" s="3">
        <v>39.71</v>
      </c>
      <c r="G1565" s="3">
        <v>1251</v>
      </c>
      <c r="H1565" s="2">
        <v>19932</v>
      </c>
      <c r="I1565">
        <v>3.3</v>
      </c>
      <c r="J1565">
        <v>4.5</v>
      </c>
      <c r="K1565">
        <v>8</v>
      </c>
      <c r="L1565">
        <v>32</v>
      </c>
      <c r="M1565" s="3">
        <v>421492.04</v>
      </c>
    </row>
    <row r="1566" spans="1:13" x14ac:dyDescent="0.25">
      <c r="A1566" t="s">
        <v>1592</v>
      </c>
      <c r="B1566" t="s">
        <v>22</v>
      </c>
      <c r="C1566" t="s">
        <v>25</v>
      </c>
      <c r="D1566">
        <v>4.3</v>
      </c>
      <c r="E1566">
        <v>88</v>
      </c>
      <c r="F1566" s="3">
        <v>46.64</v>
      </c>
      <c r="G1566" s="3">
        <v>3332</v>
      </c>
      <c r="H1566" s="2">
        <v>33881</v>
      </c>
      <c r="I1566">
        <v>2.2999999999999998</v>
      </c>
      <c r="J1566">
        <v>9</v>
      </c>
      <c r="K1566">
        <v>57</v>
      </c>
      <c r="L1566">
        <v>12</v>
      </c>
      <c r="M1566" s="3">
        <v>931160.29</v>
      </c>
    </row>
    <row r="1567" spans="1:13" x14ac:dyDescent="0.25">
      <c r="A1567" t="s">
        <v>1593</v>
      </c>
      <c r="B1567" t="s">
        <v>18</v>
      </c>
      <c r="C1567" t="s">
        <v>25</v>
      </c>
      <c r="D1567">
        <v>3.3</v>
      </c>
      <c r="E1567">
        <v>42</v>
      </c>
      <c r="F1567" s="3">
        <v>55.3</v>
      </c>
      <c r="G1567" s="3">
        <v>2076</v>
      </c>
      <c r="H1567" s="2">
        <v>24316</v>
      </c>
      <c r="I1567">
        <v>9.9</v>
      </c>
      <c r="J1567">
        <v>9.5</v>
      </c>
      <c r="K1567">
        <v>41</v>
      </c>
      <c r="L1567">
        <v>23</v>
      </c>
      <c r="M1567" s="3">
        <v>531758.4</v>
      </c>
    </row>
    <row r="1568" spans="1:13" x14ac:dyDescent="0.25">
      <c r="A1568" t="s">
        <v>1594</v>
      </c>
      <c r="B1568" t="s">
        <v>33</v>
      </c>
      <c r="C1568" t="s">
        <v>41</v>
      </c>
      <c r="D1568">
        <v>3.5</v>
      </c>
      <c r="E1568">
        <v>58</v>
      </c>
      <c r="F1568" s="3">
        <v>38.86</v>
      </c>
      <c r="G1568" s="3">
        <v>2361</v>
      </c>
      <c r="H1568" s="2">
        <v>27392</v>
      </c>
      <c r="I1568">
        <v>9.6999999999999993</v>
      </c>
      <c r="J1568">
        <v>5.2</v>
      </c>
      <c r="K1568">
        <v>12</v>
      </c>
      <c r="L1568">
        <v>19</v>
      </c>
      <c r="M1568" s="3">
        <v>519697.48</v>
      </c>
    </row>
    <row r="1569" spans="1:13" x14ac:dyDescent="0.25">
      <c r="A1569" t="s">
        <v>1595</v>
      </c>
      <c r="B1569" t="s">
        <v>18</v>
      </c>
      <c r="C1569" t="s">
        <v>36</v>
      </c>
      <c r="D1569">
        <v>3.9</v>
      </c>
      <c r="E1569">
        <v>30</v>
      </c>
      <c r="F1569" s="3">
        <v>59.18</v>
      </c>
      <c r="G1569" s="3">
        <v>964</v>
      </c>
      <c r="H1569" s="2">
        <v>11426</v>
      </c>
      <c r="I1569">
        <v>6.9</v>
      </c>
      <c r="J1569">
        <v>5.4</v>
      </c>
      <c r="K1569">
        <v>9</v>
      </c>
      <c r="L1569">
        <v>19</v>
      </c>
      <c r="M1569" s="3">
        <v>404564.94</v>
      </c>
    </row>
    <row r="1570" spans="1:13" x14ac:dyDescent="0.25">
      <c r="A1570" t="s">
        <v>1596</v>
      </c>
      <c r="B1570" t="s">
        <v>18</v>
      </c>
      <c r="C1570" t="s">
        <v>19</v>
      </c>
      <c r="D1570">
        <v>3.5</v>
      </c>
      <c r="E1570">
        <v>30</v>
      </c>
      <c r="F1570" s="3">
        <v>70.09</v>
      </c>
      <c r="G1570" s="3">
        <v>3443</v>
      </c>
      <c r="H1570" s="2">
        <v>37872</v>
      </c>
      <c r="I1570">
        <v>2.9</v>
      </c>
      <c r="J1570">
        <v>6.7</v>
      </c>
      <c r="K1570">
        <v>19</v>
      </c>
      <c r="L1570">
        <v>14</v>
      </c>
      <c r="M1570" s="3">
        <v>476970.37</v>
      </c>
    </row>
    <row r="1571" spans="1:13" x14ac:dyDescent="0.25">
      <c r="A1571" t="s">
        <v>1597</v>
      </c>
      <c r="B1571" t="s">
        <v>18</v>
      </c>
      <c r="C1571" t="s">
        <v>30</v>
      </c>
      <c r="D1571">
        <v>4.2</v>
      </c>
      <c r="E1571">
        <v>34</v>
      </c>
      <c r="F1571" s="3">
        <v>37.9</v>
      </c>
      <c r="G1571" s="3">
        <v>2675</v>
      </c>
      <c r="H1571" s="2">
        <v>32993</v>
      </c>
      <c r="I1571">
        <v>7.9</v>
      </c>
      <c r="J1571">
        <v>4.7</v>
      </c>
      <c r="K1571">
        <v>18</v>
      </c>
      <c r="L1571">
        <v>11</v>
      </c>
      <c r="M1571" s="3">
        <v>305944.65000000002</v>
      </c>
    </row>
    <row r="1572" spans="1:13" x14ac:dyDescent="0.25">
      <c r="A1572" t="s">
        <v>1598</v>
      </c>
      <c r="B1572" t="s">
        <v>18</v>
      </c>
      <c r="C1572" t="s">
        <v>41</v>
      </c>
      <c r="D1572">
        <v>4.8</v>
      </c>
      <c r="E1572">
        <v>37</v>
      </c>
      <c r="F1572" s="3">
        <v>42.92</v>
      </c>
      <c r="G1572" s="3">
        <v>1564</v>
      </c>
      <c r="H1572" s="2">
        <v>20587</v>
      </c>
      <c r="I1572">
        <v>6.3</v>
      </c>
      <c r="J1572">
        <v>3.9</v>
      </c>
      <c r="K1572">
        <v>3</v>
      </c>
      <c r="L1572">
        <v>36</v>
      </c>
      <c r="M1572" s="3">
        <v>367511.99</v>
      </c>
    </row>
    <row r="1573" spans="1:13" x14ac:dyDescent="0.25">
      <c r="A1573" t="s">
        <v>1599</v>
      </c>
      <c r="B1573" t="s">
        <v>22</v>
      </c>
      <c r="C1573" t="s">
        <v>30</v>
      </c>
      <c r="D1573">
        <v>4.5</v>
      </c>
      <c r="E1573">
        <v>87</v>
      </c>
      <c r="F1573" s="3">
        <v>35.28</v>
      </c>
      <c r="G1573" s="3">
        <v>2355</v>
      </c>
      <c r="H1573" s="2">
        <v>31497</v>
      </c>
      <c r="I1573">
        <v>7.7</v>
      </c>
      <c r="J1573">
        <v>7.7</v>
      </c>
      <c r="K1573">
        <v>25</v>
      </c>
      <c r="L1573">
        <v>7</v>
      </c>
      <c r="M1573" s="3">
        <v>703418.15</v>
      </c>
    </row>
    <row r="1574" spans="1:13" x14ac:dyDescent="0.25">
      <c r="A1574" t="s">
        <v>1600</v>
      </c>
      <c r="B1574" t="s">
        <v>22</v>
      </c>
      <c r="C1574" t="s">
        <v>30</v>
      </c>
      <c r="D1574">
        <v>4.3</v>
      </c>
      <c r="E1574">
        <v>73</v>
      </c>
      <c r="F1574" s="3">
        <v>35.75</v>
      </c>
      <c r="G1574" s="3">
        <v>3071</v>
      </c>
      <c r="H1574" s="2">
        <v>37980</v>
      </c>
      <c r="I1574">
        <v>8.6999999999999993</v>
      </c>
      <c r="J1574">
        <v>6.4</v>
      </c>
      <c r="K1574">
        <v>50</v>
      </c>
      <c r="L1574">
        <v>30</v>
      </c>
      <c r="M1574" s="3">
        <v>602302.75</v>
      </c>
    </row>
    <row r="1575" spans="1:13" x14ac:dyDescent="0.25">
      <c r="A1575" t="s">
        <v>1601</v>
      </c>
      <c r="B1575" t="s">
        <v>33</v>
      </c>
      <c r="C1575" t="s">
        <v>19</v>
      </c>
      <c r="D1575">
        <v>4.2</v>
      </c>
      <c r="E1575">
        <v>50</v>
      </c>
      <c r="F1575" s="3">
        <v>65.33</v>
      </c>
      <c r="G1575" s="3">
        <v>3458</v>
      </c>
      <c r="H1575" s="2">
        <v>39651</v>
      </c>
      <c r="I1575">
        <v>3.9</v>
      </c>
      <c r="J1575">
        <v>5.3</v>
      </c>
      <c r="K1575">
        <v>17</v>
      </c>
      <c r="L1575">
        <v>37</v>
      </c>
      <c r="M1575" s="3">
        <v>736512.87</v>
      </c>
    </row>
    <row r="1576" spans="1:13" x14ac:dyDescent="0.25">
      <c r="A1576" t="s">
        <v>1602</v>
      </c>
      <c r="B1576" t="s">
        <v>22</v>
      </c>
      <c r="C1576" t="s">
        <v>36</v>
      </c>
      <c r="D1576">
        <v>4</v>
      </c>
      <c r="E1576">
        <v>84</v>
      </c>
      <c r="F1576" s="3">
        <v>58.35</v>
      </c>
      <c r="G1576" s="3">
        <v>6188</v>
      </c>
      <c r="H1576" s="2">
        <v>62658</v>
      </c>
      <c r="I1576">
        <v>9.1999999999999993</v>
      </c>
      <c r="J1576">
        <v>1.9</v>
      </c>
      <c r="K1576">
        <v>83</v>
      </c>
      <c r="L1576">
        <v>28</v>
      </c>
      <c r="M1576" s="3">
        <v>1107930.3500000001</v>
      </c>
    </row>
    <row r="1577" spans="1:13" x14ac:dyDescent="0.25">
      <c r="A1577" t="s">
        <v>1603</v>
      </c>
      <c r="B1577" t="s">
        <v>22</v>
      </c>
      <c r="C1577" t="s">
        <v>25</v>
      </c>
      <c r="D1577">
        <v>3.4</v>
      </c>
      <c r="E1577">
        <v>89</v>
      </c>
      <c r="F1577" s="3">
        <v>48.81</v>
      </c>
      <c r="G1577" s="3">
        <v>3017</v>
      </c>
      <c r="H1577" s="2">
        <v>33330</v>
      </c>
      <c r="I1577">
        <v>9.1</v>
      </c>
      <c r="J1577">
        <v>1.6</v>
      </c>
      <c r="K1577">
        <v>42</v>
      </c>
      <c r="L1577">
        <v>17</v>
      </c>
      <c r="M1577" s="3">
        <v>981477.5</v>
      </c>
    </row>
    <row r="1578" spans="1:13" x14ac:dyDescent="0.25">
      <c r="A1578" t="s">
        <v>1604</v>
      </c>
      <c r="B1578" t="s">
        <v>33</v>
      </c>
      <c r="C1578" t="s">
        <v>23</v>
      </c>
      <c r="D1578">
        <v>4.8</v>
      </c>
      <c r="E1578">
        <v>53</v>
      </c>
      <c r="F1578" s="3">
        <v>31.15</v>
      </c>
      <c r="G1578" s="3">
        <v>4258</v>
      </c>
      <c r="H1578" s="2">
        <v>46740</v>
      </c>
      <c r="I1578">
        <v>5.9</v>
      </c>
      <c r="J1578">
        <v>5.6</v>
      </c>
      <c r="K1578">
        <v>20</v>
      </c>
      <c r="L1578">
        <v>19</v>
      </c>
      <c r="M1578" s="3">
        <v>383220.9</v>
      </c>
    </row>
    <row r="1579" spans="1:13" x14ac:dyDescent="0.25">
      <c r="A1579" t="s">
        <v>1605</v>
      </c>
      <c r="B1579" t="s">
        <v>22</v>
      </c>
      <c r="C1579" t="s">
        <v>30</v>
      </c>
      <c r="D1579">
        <v>3.5</v>
      </c>
      <c r="E1579">
        <v>78</v>
      </c>
      <c r="F1579" s="3">
        <v>36.14</v>
      </c>
      <c r="G1579" s="3">
        <v>4518</v>
      </c>
      <c r="H1579" s="2">
        <v>45660</v>
      </c>
      <c r="I1579">
        <v>7.2</v>
      </c>
      <c r="J1579">
        <v>6.6</v>
      </c>
      <c r="K1579">
        <v>39</v>
      </c>
      <c r="L1579">
        <v>71</v>
      </c>
      <c r="M1579" s="3">
        <v>639606.88</v>
      </c>
    </row>
    <row r="1580" spans="1:13" x14ac:dyDescent="0.25">
      <c r="A1580" t="s">
        <v>1606</v>
      </c>
      <c r="B1580" t="s">
        <v>22</v>
      </c>
      <c r="C1580" t="s">
        <v>23</v>
      </c>
      <c r="D1580">
        <v>3.2</v>
      </c>
      <c r="E1580">
        <v>89</v>
      </c>
      <c r="F1580" s="3">
        <v>32.81</v>
      </c>
      <c r="G1580" s="3">
        <v>1652</v>
      </c>
      <c r="H1580" s="2">
        <v>16307</v>
      </c>
      <c r="I1580">
        <v>4.7</v>
      </c>
      <c r="J1580">
        <v>6.9</v>
      </c>
      <c r="K1580">
        <v>22</v>
      </c>
      <c r="L1580">
        <v>45</v>
      </c>
      <c r="M1580" s="3">
        <v>669509.32999999996</v>
      </c>
    </row>
    <row r="1581" spans="1:13" x14ac:dyDescent="0.25">
      <c r="A1581" t="s">
        <v>1607</v>
      </c>
      <c r="B1581" t="s">
        <v>33</v>
      </c>
      <c r="C1581" t="s">
        <v>36</v>
      </c>
      <c r="D1581">
        <v>4.5</v>
      </c>
      <c r="E1581">
        <v>59</v>
      </c>
      <c r="F1581" s="3">
        <v>62.89</v>
      </c>
      <c r="G1581" s="3">
        <v>2929</v>
      </c>
      <c r="H1581" s="2">
        <v>37382</v>
      </c>
      <c r="I1581">
        <v>6.9</v>
      </c>
      <c r="J1581">
        <v>9.1</v>
      </c>
      <c r="K1581">
        <v>10</v>
      </c>
      <c r="L1581">
        <v>36</v>
      </c>
      <c r="M1581" s="3">
        <v>843957.23</v>
      </c>
    </row>
    <row r="1582" spans="1:13" x14ac:dyDescent="0.25">
      <c r="A1582" t="s">
        <v>1608</v>
      </c>
      <c r="B1582" t="s">
        <v>33</v>
      </c>
      <c r="C1582" t="s">
        <v>23</v>
      </c>
      <c r="D1582">
        <v>3.4</v>
      </c>
      <c r="E1582">
        <v>64</v>
      </c>
      <c r="F1582" s="3">
        <v>27.59</v>
      </c>
      <c r="G1582" s="3">
        <v>1874</v>
      </c>
      <c r="H1582" s="2">
        <v>23743</v>
      </c>
      <c r="I1582">
        <v>5.9</v>
      </c>
      <c r="J1582">
        <v>8.3000000000000007</v>
      </c>
      <c r="K1582">
        <v>58</v>
      </c>
      <c r="L1582">
        <v>23</v>
      </c>
      <c r="M1582" s="3">
        <v>410352.38</v>
      </c>
    </row>
    <row r="1583" spans="1:13" x14ac:dyDescent="0.25">
      <c r="A1583" t="s">
        <v>1609</v>
      </c>
      <c r="B1583" t="s">
        <v>33</v>
      </c>
      <c r="C1583" t="s">
        <v>30</v>
      </c>
      <c r="D1583">
        <v>3.7</v>
      </c>
      <c r="E1583">
        <v>52</v>
      </c>
      <c r="F1583" s="3">
        <v>38.47</v>
      </c>
      <c r="G1583" s="3">
        <v>1184</v>
      </c>
      <c r="H1583" s="2">
        <v>14177</v>
      </c>
      <c r="I1583">
        <v>3.9</v>
      </c>
      <c r="J1583">
        <v>2.2999999999999998</v>
      </c>
      <c r="K1583">
        <v>5</v>
      </c>
      <c r="L1583">
        <v>0</v>
      </c>
      <c r="M1583" s="3">
        <v>458355.56</v>
      </c>
    </row>
    <row r="1584" spans="1:13" x14ac:dyDescent="0.25">
      <c r="A1584" t="s">
        <v>1610</v>
      </c>
      <c r="B1584" t="s">
        <v>18</v>
      </c>
      <c r="C1584" t="s">
        <v>19</v>
      </c>
      <c r="D1584">
        <v>3.1</v>
      </c>
      <c r="E1584">
        <v>31</v>
      </c>
      <c r="F1584" s="3">
        <v>65.22</v>
      </c>
      <c r="G1584" s="3">
        <v>1226</v>
      </c>
      <c r="H1584" s="2">
        <v>17660</v>
      </c>
      <c r="I1584">
        <v>3.9</v>
      </c>
      <c r="J1584">
        <v>8.1</v>
      </c>
      <c r="K1584">
        <v>5</v>
      </c>
      <c r="L1584">
        <v>25</v>
      </c>
      <c r="M1584" s="3">
        <v>463911.18</v>
      </c>
    </row>
    <row r="1585" spans="1:13" x14ac:dyDescent="0.25">
      <c r="A1585" t="s">
        <v>1611</v>
      </c>
      <c r="B1585" t="s">
        <v>18</v>
      </c>
      <c r="C1585" t="s">
        <v>23</v>
      </c>
      <c r="D1585">
        <v>3.3</v>
      </c>
      <c r="E1585">
        <v>34</v>
      </c>
      <c r="F1585" s="3">
        <v>32.880000000000003</v>
      </c>
      <c r="G1585" s="3">
        <v>1978</v>
      </c>
      <c r="H1585" s="2">
        <v>25244</v>
      </c>
      <c r="I1585">
        <v>6.9</v>
      </c>
      <c r="J1585">
        <v>7.1</v>
      </c>
      <c r="K1585">
        <v>10</v>
      </c>
      <c r="L1585">
        <v>2</v>
      </c>
      <c r="M1585" s="3">
        <v>269158.24</v>
      </c>
    </row>
    <row r="1586" spans="1:13" x14ac:dyDescent="0.25">
      <c r="A1586" t="s">
        <v>1612</v>
      </c>
      <c r="B1586" t="s">
        <v>33</v>
      </c>
      <c r="C1586" t="s">
        <v>36</v>
      </c>
      <c r="D1586">
        <v>3.3</v>
      </c>
      <c r="E1586">
        <v>50</v>
      </c>
      <c r="F1586" s="3">
        <v>56.12</v>
      </c>
      <c r="G1586" s="3">
        <v>999</v>
      </c>
      <c r="H1586" s="2">
        <v>17696</v>
      </c>
      <c r="I1586">
        <v>9.6</v>
      </c>
      <c r="J1586">
        <v>8.5</v>
      </c>
      <c r="K1586">
        <v>35</v>
      </c>
      <c r="L1586">
        <v>37</v>
      </c>
      <c r="M1586" s="3">
        <v>632255.93999999994</v>
      </c>
    </row>
    <row r="1587" spans="1:13" x14ac:dyDescent="0.25">
      <c r="A1587" t="s">
        <v>1613</v>
      </c>
      <c r="B1587" t="s">
        <v>33</v>
      </c>
      <c r="C1587" t="s">
        <v>36</v>
      </c>
      <c r="D1587">
        <v>3.1</v>
      </c>
      <c r="E1587">
        <v>60</v>
      </c>
      <c r="F1587" s="3">
        <v>63.03</v>
      </c>
      <c r="G1587" s="3">
        <v>1841</v>
      </c>
      <c r="H1587" s="2">
        <v>17657</v>
      </c>
      <c r="I1587">
        <v>2.8</v>
      </c>
      <c r="J1587">
        <v>8.6</v>
      </c>
      <c r="K1587">
        <v>7</v>
      </c>
      <c r="L1587">
        <v>10</v>
      </c>
      <c r="M1587" s="3">
        <v>852624.06</v>
      </c>
    </row>
    <row r="1588" spans="1:13" x14ac:dyDescent="0.25">
      <c r="A1588" t="s">
        <v>1614</v>
      </c>
      <c r="B1588" t="s">
        <v>33</v>
      </c>
      <c r="C1588" t="s">
        <v>19</v>
      </c>
      <c r="D1588">
        <v>4.3</v>
      </c>
      <c r="E1588">
        <v>61</v>
      </c>
      <c r="F1588" s="3">
        <v>70.8</v>
      </c>
      <c r="G1588" s="3">
        <v>1556</v>
      </c>
      <c r="H1588" s="2">
        <v>20410</v>
      </c>
      <c r="I1588">
        <v>4.5</v>
      </c>
      <c r="J1588">
        <v>4.0999999999999996</v>
      </c>
      <c r="K1588">
        <v>23</v>
      </c>
      <c r="L1588">
        <v>41</v>
      </c>
      <c r="M1588" s="3">
        <v>975324.9</v>
      </c>
    </row>
    <row r="1589" spans="1:13" x14ac:dyDescent="0.25">
      <c r="A1589" t="s">
        <v>1615</v>
      </c>
      <c r="B1589" t="s">
        <v>18</v>
      </c>
      <c r="C1589" t="s">
        <v>23</v>
      </c>
      <c r="D1589">
        <v>4.7</v>
      </c>
      <c r="E1589">
        <v>32</v>
      </c>
      <c r="F1589" s="3">
        <v>29.81</v>
      </c>
      <c r="G1589" s="3">
        <v>4171</v>
      </c>
      <c r="H1589" s="2">
        <v>48795</v>
      </c>
      <c r="I1589">
        <v>8.3000000000000007</v>
      </c>
      <c r="J1589">
        <v>3.4</v>
      </c>
      <c r="K1589">
        <v>10</v>
      </c>
      <c r="L1589">
        <v>7</v>
      </c>
      <c r="M1589" s="3">
        <v>242797.5</v>
      </c>
    </row>
    <row r="1590" spans="1:13" x14ac:dyDescent="0.25">
      <c r="A1590" t="s">
        <v>1616</v>
      </c>
      <c r="B1590" t="s">
        <v>18</v>
      </c>
      <c r="C1590" t="s">
        <v>23</v>
      </c>
      <c r="D1590">
        <v>3.7</v>
      </c>
      <c r="E1590">
        <v>45</v>
      </c>
      <c r="F1590" s="3">
        <v>32.6</v>
      </c>
      <c r="G1590" s="3">
        <v>2218</v>
      </c>
      <c r="H1590" s="2">
        <v>23330</v>
      </c>
      <c r="I1590">
        <v>2.1</v>
      </c>
      <c r="J1590">
        <v>6</v>
      </c>
      <c r="K1590">
        <v>9</v>
      </c>
      <c r="L1590">
        <v>40</v>
      </c>
      <c r="M1590" s="3">
        <v>340117.9</v>
      </c>
    </row>
    <row r="1591" spans="1:13" x14ac:dyDescent="0.25">
      <c r="A1591" t="s">
        <v>1617</v>
      </c>
      <c r="B1591" t="s">
        <v>22</v>
      </c>
      <c r="C1591" t="s">
        <v>25</v>
      </c>
      <c r="D1591">
        <v>4.7</v>
      </c>
      <c r="E1591">
        <v>83</v>
      </c>
      <c r="F1591" s="3">
        <v>45.4</v>
      </c>
      <c r="G1591" s="3">
        <v>4216</v>
      </c>
      <c r="H1591" s="2">
        <v>48998</v>
      </c>
      <c r="I1591">
        <v>9.9</v>
      </c>
      <c r="J1591">
        <v>3.7</v>
      </c>
      <c r="K1591">
        <v>18</v>
      </c>
      <c r="L1591">
        <v>42</v>
      </c>
      <c r="M1591" s="3">
        <v>862419.7</v>
      </c>
    </row>
    <row r="1592" spans="1:13" x14ac:dyDescent="0.25">
      <c r="A1592" t="s">
        <v>1618</v>
      </c>
      <c r="B1592" t="s">
        <v>22</v>
      </c>
      <c r="C1592" t="s">
        <v>41</v>
      </c>
      <c r="D1592">
        <v>3.4</v>
      </c>
      <c r="E1592">
        <v>81</v>
      </c>
      <c r="F1592" s="3">
        <v>37.46</v>
      </c>
      <c r="G1592" s="3">
        <v>6391</v>
      </c>
      <c r="H1592" s="2">
        <v>65703</v>
      </c>
      <c r="I1592">
        <v>7.1</v>
      </c>
      <c r="J1592">
        <v>4.0999999999999996</v>
      </c>
      <c r="K1592">
        <v>23</v>
      </c>
      <c r="L1592">
        <v>2</v>
      </c>
      <c r="M1592" s="3">
        <v>698163.09</v>
      </c>
    </row>
    <row r="1593" spans="1:13" x14ac:dyDescent="0.25">
      <c r="A1593" t="s">
        <v>1619</v>
      </c>
      <c r="B1593" t="s">
        <v>33</v>
      </c>
      <c r="C1593" t="s">
        <v>36</v>
      </c>
      <c r="D1593">
        <v>3.7</v>
      </c>
      <c r="E1593">
        <v>69</v>
      </c>
      <c r="F1593" s="3">
        <v>61.78</v>
      </c>
      <c r="G1593" s="3">
        <v>1810</v>
      </c>
      <c r="H1593" s="2">
        <v>23157</v>
      </c>
      <c r="I1593">
        <v>9.1999999999999993</v>
      </c>
      <c r="J1593">
        <v>1.6</v>
      </c>
      <c r="K1593">
        <v>32</v>
      </c>
      <c r="L1593">
        <v>20</v>
      </c>
      <c r="M1593" s="3">
        <v>959852.99</v>
      </c>
    </row>
    <row r="1594" spans="1:13" x14ac:dyDescent="0.25">
      <c r="A1594" t="s">
        <v>1620</v>
      </c>
      <c r="B1594" t="s">
        <v>18</v>
      </c>
      <c r="C1594" t="s">
        <v>25</v>
      </c>
      <c r="D1594">
        <v>3.3</v>
      </c>
      <c r="E1594">
        <v>45</v>
      </c>
      <c r="F1594" s="3">
        <v>54.32</v>
      </c>
      <c r="G1594" s="3">
        <v>969</v>
      </c>
      <c r="H1594" s="2">
        <v>17055</v>
      </c>
      <c r="I1594">
        <v>8.5</v>
      </c>
      <c r="J1594">
        <v>9.9</v>
      </c>
      <c r="K1594">
        <v>39</v>
      </c>
      <c r="L1594">
        <v>4</v>
      </c>
      <c r="M1594" s="3">
        <v>565883.61</v>
      </c>
    </row>
    <row r="1595" spans="1:13" x14ac:dyDescent="0.25">
      <c r="A1595" t="s">
        <v>1621</v>
      </c>
      <c r="B1595" t="s">
        <v>18</v>
      </c>
      <c r="C1595" t="s">
        <v>36</v>
      </c>
      <c r="D1595">
        <v>4.2</v>
      </c>
      <c r="E1595">
        <v>50</v>
      </c>
      <c r="F1595" s="3">
        <v>59.19</v>
      </c>
      <c r="G1595" s="3">
        <v>1368</v>
      </c>
      <c r="H1595" s="2">
        <v>18544</v>
      </c>
      <c r="I1595">
        <v>8</v>
      </c>
      <c r="J1595">
        <v>3.8</v>
      </c>
      <c r="K1595">
        <v>22</v>
      </c>
      <c r="L1595">
        <v>0</v>
      </c>
      <c r="M1595" s="3">
        <v>676613.88</v>
      </c>
    </row>
    <row r="1596" spans="1:13" x14ac:dyDescent="0.25">
      <c r="A1596" t="s">
        <v>1622</v>
      </c>
      <c r="B1596" t="s">
        <v>18</v>
      </c>
      <c r="C1596" t="s">
        <v>25</v>
      </c>
      <c r="D1596">
        <v>3.8</v>
      </c>
      <c r="E1596">
        <v>37</v>
      </c>
      <c r="F1596" s="3">
        <v>47.85</v>
      </c>
      <c r="G1596" s="3">
        <v>3330</v>
      </c>
      <c r="H1596" s="2">
        <v>40665</v>
      </c>
      <c r="I1596">
        <v>1.3</v>
      </c>
      <c r="J1596">
        <v>8</v>
      </c>
      <c r="K1596">
        <v>6</v>
      </c>
      <c r="L1596">
        <v>13</v>
      </c>
      <c r="M1596" s="3">
        <v>414547.95</v>
      </c>
    </row>
    <row r="1597" spans="1:13" x14ac:dyDescent="0.25">
      <c r="A1597" t="s">
        <v>1623</v>
      </c>
      <c r="B1597" t="s">
        <v>33</v>
      </c>
      <c r="C1597" t="s">
        <v>41</v>
      </c>
      <c r="D1597">
        <v>4.2</v>
      </c>
      <c r="E1597">
        <v>66</v>
      </c>
      <c r="F1597" s="3">
        <v>40.71</v>
      </c>
      <c r="G1597" s="3">
        <v>2891</v>
      </c>
      <c r="H1597" s="2">
        <v>29304</v>
      </c>
      <c r="I1597">
        <v>4.7</v>
      </c>
      <c r="J1597">
        <v>9.9</v>
      </c>
      <c r="K1597">
        <v>47</v>
      </c>
      <c r="L1597">
        <v>18</v>
      </c>
      <c r="M1597" s="3">
        <v>612898.18999999994</v>
      </c>
    </row>
    <row r="1598" spans="1:13" x14ac:dyDescent="0.25">
      <c r="A1598" t="s">
        <v>1624</v>
      </c>
      <c r="B1598" t="s">
        <v>22</v>
      </c>
      <c r="C1598" t="s">
        <v>25</v>
      </c>
      <c r="D1598">
        <v>4.5</v>
      </c>
      <c r="E1598">
        <v>86</v>
      </c>
      <c r="F1598" s="3">
        <v>51.85</v>
      </c>
      <c r="G1598" s="3">
        <v>1902</v>
      </c>
      <c r="H1598" s="2">
        <v>25007</v>
      </c>
      <c r="I1598">
        <v>2.8</v>
      </c>
      <c r="J1598">
        <v>9.6999999999999993</v>
      </c>
      <c r="K1598">
        <v>4</v>
      </c>
      <c r="L1598">
        <v>46</v>
      </c>
      <c r="M1598" s="3">
        <v>996974.75</v>
      </c>
    </row>
    <row r="1599" spans="1:13" x14ac:dyDescent="0.25">
      <c r="A1599" t="s">
        <v>1625</v>
      </c>
      <c r="B1599" t="s">
        <v>33</v>
      </c>
      <c r="C1599" t="s">
        <v>36</v>
      </c>
      <c r="D1599">
        <v>4.0999999999999996</v>
      </c>
      <c r="E1599">
        <v>56</v>
      </c>
      <c r="F1599" s="3">
        <v>59.62</v>
      </c>
      <c r="G1599" s="3">
        <v>1824</v>
      </c>
      <c r="H1599" s="2">
        <v>20867</v>
      </c>
      <c r="I1599">
        <v>8.8000000000000007</v>
      </c>
      <c r="J1599">
        <v>6.7</v>
      </c>
      <c r="K1599">
        <v>36</v>
      </c>
      <c r="L1599">
        <v>19</v>
      </c>
      <c r="M1599" s="3">
        <v>765234.13</v>
      </c>
    </row>
    <row r="1600" spans="1:13" x14ac:dyDescent="0.25">
      <c r="A1600" t="s">
        <v>1626</v>
      </c>
      <c r="B1600" t="s">
        <v>22</v>
      </c>
      <c r="C1600" t="s">
        <v>23</v>
      </c>
      <c r="D1600">
        <v>4.3</v>
      </c>
      <c r="E1600">
        <v>84</v>
      </c>
      <c r="F1600" s="3">
        <v>34.64</v>
      </c>
      <c r="G1600" s="3">
        <v>7401</v>
      </c>
      <c r="H1600" s="2">
        <v>76791</v>
      </c>
      <c r="I1600">
        <v>7.1</v>
      </c>
      <c r="J1600">
        <v>5.8</v>
      </c>
      <c r="K1600">
        <v>46</v>
      </c>
      <c r="L1600">
        <v>6</v>
      </c>
      <c r="M1600" s="3">
        <v>672427.77</v>
      </c>
    </row>
    <row r="1601" spans="1:13" x14ac:dyDescent="0.25">
      <c r="A1601" t="s">
        <v>1627</v>
      </c>
      <c r="B1601" t="s">
        <v>22</v>
      </c>
      <c r="C1601" t="s">
        <v>36</v>
      </c>
      <c r="D1601">
        <v>4.9000000000000004</v>
      </c>
      <c r="E1601">
        <v>78</v>
      </c>
      <c r="F1601" s="3">
        <v>60.76</v>
      </c>
      <c r="G1601" s="3">
        <v>8511</v>
      </c>
      <c r="H1601" s="2">
        <v>90625</v>
      </c>
      <c r="I1601">
        <v>2</v>
      </c>
      <c r="J1601">
        <v>3.8</v>
      </c>
      <c r="K1601">
        <v>61</v>
      </c>
      <c r="L1601">
        <v>59</v>
      </c>
      <c r="M1601" s="3">
        <v>1079127.27</v>
      </c>
    </row>
    <row r="1602" spans="1:13" x14ac:dyDescent="0.25">
      <c r="A1602" t="s">
        <v>1628</v>
      </c>
      <c r="B1602" t="s">
        <v>33</v>
      </c>
      <c r="C1602" t="s">
        <v>30</v>
      </c>
      <c r="D1602">
        <v>3.6</v>
      </c>
      <c r="E1602">
        <v>53</v>
      </c>
      <c r="F1602" s="3">
        <v>30.39</v>
      </c>
      <c r="G1602" s="3">
        <v>1719</v>
      </c>
      <c r="H1602" s="2">
        <v>23248</v>
      </c>
      <c r="I1602">
        <v>4.2</v>
      </c>
      <c r="J1602">
        <v>8.8000000000000007</v>
      </c>
      <c r="K1602">
        <v>24</v>
      </c>
      <c r="L1602">
        <v>47</v>
      </c>
      <c r="M1602" s="3">
        <v>368047.32</v>
      </c>
    </row>
    <row r="1603" spans="1:13" x14ac:dyDescent="0.25">
      <c r="A1603" t="s">
        <v>1629</v>
      </c>
      <c r="B1603" t="s">
        <v>22</v>
      </c>
      <c r="C1603" t="s">
        <v>19</v>
      </c>
      <c r="D1603">
        <v>3.7</v>
      </c>
      <c r="E1603">
        <v>77</v>
      </c>
      <c r="F1603" s="3">
        <v>67.45</v>
      </c>
      <c r="G1603" s="3">
        <v>4693</v>
      </c>
      <c r="H1603" s="2">
        <v>53646</v>
      </c>
      <c r="I1603">
        <v>1.6</v>
      </c>
      <c r="J1603">
        <v>4</v>
      </c>
      <c r="K1603">
        <v>76</v>
      </c>
      <c r="L1603">
        <v>8</v>
      </c>
      <c r="M1603" s="3">
        <v>1171508.95</v>
      </c>
    </row>
    <row r="1604" spans="1:13" x14ac:dyDescent="0.25">
      <c r="A1604" t="s">
        <v>1630</v>
      </c>
      <c r="B1604" t="s">
        <v>22</v>
      </c>
      <c r="C1604" t="s">
        <v>19</v>
      </c>
      <c r="D1604">
        <v>4.4000000000000004</v>
      </c>
      <c r="E1604">
        <v>79</v>
      </c>
      <c r="F1604" s="3">
        <v>69.959999999999994</v>
      </c>
      <c r="G1604" s="3">
        <v>3182</v>
      </c>
      <c r="H1604" s="2">
        <v>33277</v>
      </c>
      <c r="I1604">
        <v>7.7</v>
      </c>
      <c r="J1604">
        <v>2</v>
      </c>
      <c r="K1604">
        <v>9</v>
      </c>
      <c r="L1604">
        <v>33</v>
      </c>
      <c r="M1604" s="3">
        <v>1235285.1299999999</v>
      </c>
    </row>
    <row r="1605" spans="1:13" x14ac:dyDescent="0.25">
      <c r="A1605" t="s">
        <v>1631</v>
      </c>
      <c r="B1605" t="s">
        <v>18</v>
      </c>
      <c r="C1605" t="s">
        <v>30</v>
      </c>
      <c r="D1605">
        <v>4.2</v>
      </c>
      <c r="E1605">
        <v>44</v>
      </c>
      <c r="F1605" s="3">
        <v>37.67</v>
      </c>
      <c r="G1605" s="3">
        <v>3626</v>
      </c>
      <c r="H1605" s="2">
        <v>37877</v>
      </c>
      <c r="I1605">
        <v>4.8</v>
      </c>
      <c r="J1605">
        <v>3.6</v>
      </c>
      <c r="K1605">
        <v>16</v>
      </c>
      <c r="L1605">
        <v>41</v>
      </c>
      <c r="M1605" s="3">
        <v>394134.16</v>
      </c>
    </row>
    <row r="1606" spans="1:13" x14ac:dyDescent="0.25">
      <c r="A1606" t="s">
        <v>1632</v>
      </c>
      <c r="B1606" t="s">
        <v>22</v>
      </c>
      <c r="C1606" t="s">
        <v>19</v>
      </c>
      <c r="D1606">
        <v>3.4</v>
      </c>
      <c r="E1606">
        <v>87</v>
      </c>
      <c r="F1606" s="3">
        <v>67.42</v>
      </c>
      <c r="G1606" s="3">
        <v>6359</v>
      </c>
      <c r="H1606" s="2">
        <v>62115</v>
      </c>
      <c r="I1606">
        <v>3.1</v>
      </c>
      <c r="J1606">
        <v>3.8</v>
      </c>
      <c r="K1606">
        <v>39</v>
      </c>
      <c r="L1606">
        <v>12</v>
      </c>
      <c r="M1606" s="3">
        <v>1318291.93</v>
      </c>
    </row>
    <row r="1607" spans="1:13" x14ac:dyDescent="0.25">
      <c r="A1607" t="s">
        <v>1633</v>
      </c>
      <c r="B1607" t="s">
        <v>33</v>
      </c>
      <c r="C1607" t="s">
        <v>19</v>
      </c>
      <c r="D1607">
        <v>3.8</v>
      </c>
      <c r="E1607">
        <v>63</v>
      </c>
      <c r="F1607" s="3">
        <v>75.739999999999995</v>
      </c>
      <c r="G1607" s="3">
        <v>3408</v>
      </c>
      <c r="H1607" s="2">
        <v>35712</v>
      </c>
      <c r="I1607">
        <v>5.7</v>
      </c>
      <c r="J1607">
        <v>7.5</v>
      </c>
      <c r="K1607">
        <v>13</v>
      </c>
      <c r="L1607">
        <v>3</v>
      </c>
      <c r="M1607" s="3">
        <v>1061508.22</v>
      </c>
    </row>
    <row r="1608" spans="1:13" x14ac:dyDescent="0.25">
      <c r="A1608" t="s">
        <v>1634</v>
      </c>
      <c r="B1608" t="s">
        <v>33</v>
      </c>
      <c r="C1608" t="s">
        <v>41</v>
      </c>
      <c r="D1608">
        <v>3.9</v>
      </c>
      <c r="E1608">
        <v>54</v>
      </c>
      <c r="F1608" s="3">
        <v>38.5</v>
      </c>
      <c r="G1608" s="3">
        <v>2590</v>
      </c>
      <c r="H1608" s="2">
        <v>29278</v>
      </c>
      <c r="I1608">
        <v>1.4</v>
      </c>
      <c r="J1608">
        <v>2.5</v>
      </c>
      <c r="K1608">
        <v>10</v>
      </c>
      <c r="L1608">
        <v>35</v>
      </c>
      <c r="M1608" s="3">
        <v>479628.4</v>
      </c>
    </row>
    <row r="1609" spans="1:13" x14ac:dyDescent="0.25">
      <c r="A1609" t="s">
        <v>1635</v>
      </c>
      <c r="B1609" t="s">
        <v>22</v>
      </c>
      <c r="C1609" t="s">
        <v>23</v>
      </c>
      <c r="D1609">
        <v>3.8</v>
      </c>
      <c r="E1609">
        <v>78</v>
      </c>
      <c r="F1609" s="3">
        <v>30.86</v>
      </c>
      <c r="G1609" s="3">
        <v>5046</v>
      </c>
      <c r="H1609" s="2">
        <v>55730</v>
      </c>
      <c r="I1609">
        <v>3.3</v>
      </c>
      <c r="J1609">
        <v>3.9</v>
      </c>
      <c r="K1609">
        <v>45</v>
      </c>
      <c r="L1609">
        <v>18</v>
      </c>
      <c r="M1609" s="3">
        <v>545428.19999999995</v>
      </c>
    </row>
    <row r="1610" spans="1:13" x14ac:dyDescent="0.25">
      <c r="A1610" t="s">
        <v>1636</v>
      </c>
      <c r="B1610" t="s">
        <v>18</v>
      </c>
      <c r="C1610" t="s">
        <v>23</v>
      </c>
      <c r="D1610">
        <v>3.4</v>
      </c>
      <c r="E1610">
        <v>42</v>
      </c>
      <c r="F1610" s="3">
        <v>25.21</v>
      </c>
      <c r="G1610" s="3">
        <v>1793</v>
      </c>
      <c r="H1610" s="2">
        <v>24971</v>
      </c>
      <c r="I1610">
        <v>2.6</v>
      </c>
      <c r="J1610">
        <v>1.7</v>
      </c>
      <c r="K1610">
        <v>9</v>
      </c>
      <c r="L1610">
        <v>16</v>
      </c>
      <c r="M1610" s="3">
        <v>254747.88</v>
      </c>
    </row>
    <row r="1611" spans="1:13" x14ac:dyDescent="0.25">
      <c r="A1611" t="s">
        <v>1637</v>
      </c>
      <c r="B1611" t="s">
        <v>18</v>
      </c>
      <c r="C1611" t="s">
        <v>36</v>
      </c>
      <c r="D1611">
        <v>4.8</v>
      </c>
      <c r="E1611">
        <v>48</v>
      </c>
      <c r="F1611" s="3">
        <v>64.73</v>
      </c>
      <c r="G1611" s="3">
        <v>2208</v>
      </c>
      <c r="H1611" s="2">
        <v>26498</v>
      </c>
      <c r="I1611">
        <v>9.4</v>
      </c>
      <c r="J1611">
        <v>8.6</v>
      </c>
      <c r="K1611">
        <v>46</v>
      </c>
      <c r="L1611">
        <v>24</v>
      </c>
      <c r="M1611" s="3">
        <v>714929.76</v>
      </c>
    </row>
    <row r="1612" spans="1:13" x14ac:dyDescent="0.25">
      <c r="A1612" t="s">
        <v>1638</v>
      </c>
      <c r="B1612" t="s">
        <v>22</v>
      </c>
      <c r="C1612" t="s">
        <v>30</v>
      </c>
      <c r="D1612">
        <v>4.5</v>
      </c>
      <c r="E1612">
        <v>80</v>
      </c>
      <c r="F1612" s="3">
        <v>38.68</v>
      </c>
      <c r="G1612" s="3">
        <v>4203</v>
      </c>
      <c r="H1612" s="2">
        <v>42539</v>
      </c>
      <c r="I1612">
        <v>4.4000000000000004</v>
      </c>
      <c r="J1612">
        <v>7.5</v>
      </c>
      <c r="K1612">
        <v>45</v>
      </c>
      <c r="L1612">
        <v>13</v>
      </c>
      <c r="M1612" s="3">
        <v>710036.49</v>
      </c>
    </row>
    <row r="1613" spans="1:13" x14ac:dyDescent="0.25">
      <c r="A1613" t="s">
        <v>1639</v>
      </c>
      <c r="B1613" t="s">
        <v>22</v>
      </c>
      <c r="C1613" t="s">
        <v>25</v>
      </c>
      <c r="D1613">
        <v>4</v>
      </c>
      <c r="E1613">
        <v>81</v>
      </c>
      <c r="F1613" s="3">
        <v>47.15</v>
      </c>
      <c r="G1613" s="3">
        <v>6094</v>
      </c>
      <c r="H1613" s="2">
        <v>63718</v>
      </c>
      <c r="I1613">
        <v>6.3</v>
      </c>
      <c r="J1613">
        <v>4.9000000000000004</v>
      </c>
      <c r="K1613">
        <v>54</v>
      </c>
      <c r="L1613">
        <v>4</v>
      </c>
      <c r="M1613" s="3">
        <v>872005.45</v>
      </c>
    </row>
    <row r="1614" spans="1:13" x14ac:dyDescent="0.25">
      <c r="A1614" t="s">
        <v>1640</v>
      </c>
      <c r="B1614" t="s">
        <v>33</v>
      </c>
      <c r="C1614" t="s">
        <v>36</v>
      </c>
      <c r="D1614">
        <v>4.4000000000000004</v>
      </c>
      <c r="E1614">
        <v>52</v>
      </c>
      <c r="F1614" s="3">
        <v>65.27</v>
      </c>
      <c r="G1614" s="3">
        <v>1511</v>
      </c>
      <c r="H1614" s="2">
        <v>15451</v>
      </c>
      <c r="I1614">
        <v>5.5</v>
      </c>
      <c r="J1614">
        <v>4.9000000000000004</v>
      </c>
      <c r="K1614">
        <v>49</v>
      </c>
      <c r="L1614">
        <v>40</v>
      </c>
      <c r="M1614" s="3">
        <v>760372.84</v>
      </c>
    </row>
    <row r="1615" spans="1:13" x14ac:dyDescent="0.25">
      <c r="A1615" t="s">
        <v>1641</v>
      </c>
      <c r="B1615" t="s">
        <v>22</v>
      </c>
      <c r="C1615" t="s">
        <v>36</v>
      </c>
      <c r="D1615">
        <v>4.8</v>
      </c>
      <c r="E1615">
        <v>71</v>
      </c>
      <c r="F1615" s="3">
        <v>58.47</v>
      </c>
      <c r="G1615" s="3">
        <v>6598</v>
      </c>
      <c r="H1615" s="2">
        <v>69383</v>
      </c>
      <c r="I1615">
        <v>6.9</v>
      </c>
      <c r="J1615">
        <v>2.5</v>
      </c>
      <c r="K1615">
        <v>13</v>
      </c>
      <c r="L1615">
        <v>6</v>
      </c>
      <c r="M1615" s="3">
        <v>937729.11</v>
      </c>
    </row>
    <row r="1616" spans="1:13" x14ac:dyDescent="0.25">
      <c r="A1616" t="s">
        <v>1642</v>
      </c>
      <c r="B1616" t="s">
        <v>18</v>
      </c>
      <c r="C1616" t="s">
        <v>36</v>
      </c>
      <c r="D1616">
        <v>3.3</v>
      </c>
      <c r="E1616">
        <v>44</v>
      </c>
      <c r="F1616" s="3">
        <v>62.61</v>
      </c>
      <c r="G1616" s="3">
        <v>2685</v>
      </c>
      <c r="H1616" s="2">
        <v>29130</v>
      </c>
      <c r="I1616">
        <v>3.5</v>
      </c>
      <c r="J1616">
        <v>4.5</v>
      </c>
      <c r="K1616">
        <v>29</v>
      </c>
      <c r="L1616">
        <v>13</v>
      </c>
      <c r="M1616" s="3">
        <v>624929.57999999996</v>
      </c>
    </row>
    <row r="1617" spans="1:13" x14ac:dyDescent="0.25">
      <c r="A1617" t="s">
        <v>1643</v>
      </c>
      <c r="B1617" t="s">
        <v>22</v>
      </c>
      <c r="C1617" t="s">
        <v>36</v>
      </c>
      <c r="D1617">
        <v>3.5</v>
      </c>
      <c r="E1617">
        <v>74</v>
      </c>
      <c r="F1617" s="3">
        <v>64.010000000000005</v>
      </c>
      <c r="G1617" s="3">
        <v>3176</v>
      </c>
      <c r="H1617" s="2">
        <v>34628</v>
      </c>
      <c r="I1617">
        <v>2.1</v>
      </c>
      <c r="J1617">
        <v>9.1999999999999993</v>
      </c>
      <c r="K1617">
        <v>3</v>
      </c>
      <c r="L1617">
        <v>51</v>
      </c>
      <c r="M1617" s="3">
        <v>1072856</v>
      </c>
    </row>
    <row r="1618" spans="1:13" x14ac:dyDescent="0.25">
      <c r="A1618" t="s">
        <v>1644</v>
      </c>
      <c r="B1618" t="s">
        <v>33</v>
      </c>
      <c r="C1618" t="s">
        <v>23</v>
      </c>
      <c r="D1618">
        <v>4.0999999999999996</v>
      </c>
      <c r="E1618">
        <v>56</v>
      </c>
      <c r="F1618" s="3">
        <v>33.15</v>
      </c>
      <c r="G1618" s="3">
        <v>2675</v>
      </c>
      <c r="H1618" s="2">
        <v>34543</v>
      </c>
      <c r="I1618">
        <v>1.7</v>
      </c>
      <c r="J1618">
        <v>2.2000000000000002</v>
      </c>
      <c r="K1618">
        <v>38</v>
      </c>
      <c r="L1618">
        <v>3</v>
      </c>
      <c r="M1618" s="3">
        <v>434978.4</v>
      </c>
    </row>
    <row r="1619" spans="1:13" x14ac:dyDescent="0.25">
      <c r="A1619" t="s">
        <v>1645</v>
      </c>
      <c r="B1619" t="s">
        <v>33</v>
      </c>
      <c r="C1619" t="s">
        <v>25</v>
      </c>
      <c r="D1619">
        <v>4.5999999999999996</v>
      </c>
      <c r="E1619">
        <v>53</v>
      </c>
      <c r="F1619" s="3">
        <v>55.09</v>
      </c>
      <c r="G1619" s="3">
        <v>3840</v>
      </c>
      <c r="H1619" s="2">
        <v>39250</v>
      </c>
      <c r="I1619">
        <v>2.7</v>
      </c>
      <c r="J1619">
        <v>7.9</v>
      </c>
      <c r="K1619">
        <v>2</v>
      </c>
      <c r="L1619">
        <v>51</v>
      </c>
      <c r="M1619" s="3">
        <v>665105.9</v>
      </c>
    </row>
    <row r="1620" spans="1:13" x14ac:dyDescent="0.25">
      <c r="A1620" t="s">
        <v>1646</v>
      </c>
      <c r="B1620" t="s">
        <v>33</v>
      </c>
      <c r="C1620" t="s">
        <v>36</v>
      </c>
      <c r="D1620">
        <v>3.1</v>
      </c>
      <c r="E1620">
        <v>54</v>
      </c>
      <c r="F1620" s="3">
        <v>64.510000000000005</v>
      </c>
      <c r="G1620" s="3">
        <v>3024</v>
      </c>
      <c r="H1620" s="2">
        <v>35349</v>
      </c>
      <c r="I1620">
        <v>5.3</v>
      </c>
      <c r="J1620">
        <v>1.4</v>
      </c>
      <c r="K1620">
        <v>20</v>
      </c>
      <c r="L1620">
        <v>5</v>
      </c>
      <c r="M1620" s="3">
        <v>782011.46</v>
      </c>
    </row>
    <row r="1621" spans="1:13" x14ac:dyDescent="0.25">
      <c r="A1621" t="s">
        <v>1647</v>
      </c>
      <c r="B1621" t="s">
        <v>33</v>
      </c>
      <c r="C1621" t="s">
        <v>23</v>
      </c>
      <c r="D1621">
        <v>5</v>
      </c>
      <c r="E1621">
        <v>65</v>
      </c>
      <c r="F1621" s="3">
        <v>35.94</v>
      </c>
      <c r="G1621" s="3">
        <v>3637</v>
      </c>
      <c r="H1621" s="2">
        <v>38689</v>
      </c>
      <c r="I1621">
        <v>3.1</v>
      </c>
      <c r="J1621">
        <v>3.8</v>
      </c>
      <c r="K1621">
        <v>21</v>
      </c>
      <c r="L1621">
        <v>64</v>
      </c>
      <c r="M1621" s="3">
        <v>540038.75</v>
      </c>
    </row>
    <row r="1622" spans="1:13" x14ac:dyDescent="0.25">
      <c r="A1622" t="s">
        <v>1648</v>
      </c>
      <c r="B1622" t="s">
        <v>33</v>
      </c>
      <c r="C1622" t="s">
        <v>36</v>
      </c>
      <c r="D1622">
        <v>3.9</v>
      </c>
      <c r="E1622">
        <v>64</v>
      </c>
      <c r="F1622" s="3">
        <v>57.01</v>
      </c>
      <c r="G1622" s="3">
        <v>2513</v>
      </c>
      <c r="H1622" s="2">
        <v>29940</v>
      </c>
      <c r="I1622">
        <v>4.9000000000000004</v>
      </c>
      <c r="J1622">
        <v>8.6</v>
      </c>
      <c r="K1622">
        <v>3</v>
      </c>
      <c r="L1622">
        <v>19</v>
      </c>
      <c r="M1622" s="3">
        <v>815118.88</v>
      </c>
    </row>
    <row r="1623" spans="1:13" x14ac:dyDescent="0.25">
      <c r="A1623" t="s">
        <v>1649</v>
      </c>
      <c r="B1623" t="s">
        <v>22</v>
      </c>
      <c r="C1623" t="s">
        <v>19</v>
      </c>
      <c r="D1623">
        <v>3.7</v>
      </c>
      <c r="E1623">
        <v>85</v>
      </c>
      <c r="F1623" s="3">
        <v>68.349999999999994</v>
      </c>
      <c r="G1623" s="3">
        <v>1518</v>
      </c>
      <c r="H1623" s="2">
        <v>20418</v>
      </c>
      <c r="I1623">
        <v>1.3</v>
      </c>
      <c r="J1623">
        <v>5</v>
      </c>
      <c r="K1623">
        <v>22</v>
      </c>
      <c r="L1623">
        <v>75</v>
      </c>
      <c r="M1623" s="3">
        <v>1298357.1000000001</v>
      </c>
    </row>
    <row r="1624" spans="1:13" x14ac:dyDescent="0.25">
      <c r="A1624" t="s">
        <v>1650</v>
      </c>
      <c r="B1624" t="s">
        <v>22</v>
      </c>
      <c r="C1624" t="s">
        <v>36</v>
      </c>
      <c r="D1624">
        <v>3.6</v>
      </c>
      <c r="E1624">
        <v>73</v>
      </c>
      <c r="F1624" s="3">
        <v>62</v>
      </c>
      <c r="G1624" s="3">
        <v>3128</v>
      </c>
      <c r="H1624" s="2">
        <v>33075</v>
      </c>
      <c r="I1624">
        <v>6.6</v>
      </c>
      <c r="J1624">
        <v>7.3</v>
      </c>
      <c r="K1624">
        <v>3</v>
      </c>
      <c r="L1624">
        <v>12</v>
      </c>
      <c r="M1624" s="3">
        <v>1016983.75</v>
      </c>
    </row>
    <row r="1625" spans="1:13" x14ac:dyDescent="0.25">
      <c r="A1625" t="s">
        <v>1651</v>
      </c>
      <c r="B1625" t="s">
        <v>22</v>
      </c>
      <c r="C1625" t="s">
        <v>30</v>
      </c>
      <c r="D1625">
        <v>3.3</v>
      </c>
      <c r="E1625">
        <v>75</v>
      </c>
      <c r="F1625" s="3">
        <v>38.06</v>
      </c>
      <c r="G1625" s="3">
        <v>5351</v>
      </c>
      <c r="H1625" s="2">
        <v>54767</v>
      </c>
      <c r="I1625">
        <v>8.9</v>
      </c>
      <c r="J1625">
        <v>1.9</v>
      </c>
      <c r="K1625">
        <v>69</v>
      </c>
      <c r="L1625">
        <v>58</v>
      </c>
      <c r="M1625" s="3">
        <v>663831.97</v>
      </c>
    </row>
    <row r="1626" spans="1:13" x14ac:dyDescent="0.25">
      <c r="A1626" t="s">
        <v>1652</v>
      </c>
      <c r="B1626" t="s">
        <v>22</v>
      </c>
      <c r="C1626" t="s">
        <v>30</v>
      </c>
      <c r="D1626">
        <v>4.5999999999999996</v>
      </c>
      <c r="E1626">
        <v>87</v>
      </c>
      <c r="F1626" s="3">
        <v>35.880000000000003</v>
      </c>
      <c r="G1626" s="3">
        <v>3884</v>
      </c>
      <c r="H1626" s="2">
        <v>44778</v>
      </c>
      <c r="I1626">
        <v>1.4</v>
      </c>
      <c r="J1626">
        <v>7.2</v>
      </c>
      <c r="K1626">
        <v>37</v>
      </c>
      <c r="L1626">
        <v>56</v>
      </c>
      <c r="M1626" s="3">
        <v>701685.38</v>
      </c>
    </row>
    <row r="1627" spans="1:13" x14ac:dyDescent="0.25">
      <c r="A1627" t="s">
        <v>1653</v>
      </c>
      <c r="B1627" t="s">
        <v>33</v>
      </c>
      <c r="C1627" t="s">
        <v>36</v>
      </c>
      <c r="D1627">
        <v>4.9000000000000004</v>
      </c>
      <c r="E1627">
        <v>52</v>
      </c>
      <c r="F1627" s="3">
        <v>55.81</v>
      </c>
      <c r="G1627" s="3">
        <v>1929</v>
      </c>
      <c r="H1627" s="2">
        <v>27101</v>
      </c>
      <c r="I1627">
        <v>3</v>
      </c>
      <c r="J1627">
        <v>8.4</v>
      </c>
      <c r="K1627">
        <v>48</v>
      </c>
      <c r="L1627">
        <v>17</v>
      </c>
      <c r="M1627" s="3">
        <v>662580.47999999998</v>
      </c>
    </row>
    <row r="1628" spans="1:13" x14ac:dyDescent="0.25">
      <c r="A1628" t="s">
        <v>1654</v>
      </c>
      <c r="B1628" t="s">
        <v>18</v>
      </c>
      <c r="C1628" t="s">
        <v>41</v>
      </c>
      <c r="D1628">
        <v>3.8</v>
      </c>
      <c r="E1628">
        <v>34</v>
      </c>
      <c r="F1628" s="3">
        <v>44.26</v>
      </c>
      <c r="G1628" s="3">
        <v>2576</v>
      </c>
      <c r="H1628" s="2">
        <v>33948</v>
      </c>
      <c r="I1628">
        <v>3.9</v>
      </c>
      <c r="J1628">
        <v>8.1999999999999993</v>
      </c>
      <c r="K1628">
        <v>24</v>
      </c>
      <c r="L1628">
        <v>30</v>
      </c>
      <c r="M1628" s="3">
        <v>360499.4</v>
      </c>
    </row>
    <row r="1629" spans="1:13" x14ac:dyDescent="0.25">
      <c r="A1629" t="s">
        <v>1655</v>
      </c>
      <c r="B1629" t="s">
        <v>22</v>
      </c>
      <c r="C1629" t="s">
        <v>19</v>
      </c>
      <c r="D1629">
        <v>4.9000000000000004</v>
      </c>
      <c r="E1629">
        <v>71</v>
      </c>
      <c r="F1629" s="3">
        <v>75.569999999999993</v>
      </c>
      <c r="G1629" s="3">
        <v>7673</v>
      </c>
      <c r="H1629" s="2">
        <v>79904</v>
      </c>
      <c r="I1629">
        <v>3.6</v>
      </c>
      <c r="J1629">
        <v>4.9000000000000004</v>
      </c>
      <c r="K1629">
        <v>58</v>
      </c>
      <c r="L1629">
        <v>45</v>
      </c>
      <c r="M1629" s="3">
        <v>1211526.3400000001</v>
      </c>
    </row>
    <row r="1630" spans="1:13" x14ac:dyDescent="0.25">
      <c r="A1630" t="s">
        <v>1656</v>
      </c>
      <c r="B1630" t="s">
        <v>18</v>
      </c>
      <c r="C1630" t="s">
        <v>25</v>
      </c>
      <c r="D1630">
        <v>4.5999999999999996</v>
      </c>
      <c r="E1630">
        <v>45</v>
      </c>
      <c r="F1630" s="3">
        <v>49.46</v>
      </c>
      <c r="G1630" s="3">
        <v>1471</v>
      </c>
      <c r="H1630" s="2">
        <v>23558</v>
      </c>
      <c r="I1630">
        <v>1.4</v>
      </c>
      <c r="J1630">
        <v>9.1</v>
      </c>
      <c r="K1630">
        <v>1</v>
      </c>
      <c r="L1630">
        <v>27</v>
      </c>
      <c r="M1630" s="3">
        <v>506815.58</v>
      </c>
    </row>
    <row r="1631" spans="1:13" x14ac:dyDescent="0.25">
      <c r="A1631" t="s">
        <v>1657</v>
      </c>
      <c r="B1631" t="s">
        <v>22</v>
      </c>
      <c r="C1631" t="s">
        <v>36</v>
      </c>
      <c r="D1631">
        <v>4</v>
      </c>
      <c r="E1631">
        <v>75</v>
      </c>
      <c r="F1631" s="3">
        <v>57.47</v>
      </c>
      <c r="G1631" s="3">
        <v>5013</v>
      </c>
      <c r="H1631" s="2">
        <v>52178</v>
      </c>
      <c r="I1631">
        <v>2</v>
      </c>
      <c r="J1631">
        <v>6.2</v>
      </c>
      <c r="K1631">
        <v>57</v>
      </c>
      <c r="L1631">
        <v>68</v>
      </c>
      <c r="M1631" s="3">
        <v>984964.9</v>
      </c>
    </row>
    <row r="1632" spans="1:13" x14ac:dyDescent="0.25">
      <c r="A1632" t="s">
        <v>1658</v>
      </c>
      <c r="B1632" t="s">
        <v>22</v>
      </c>
      <c r="C1632" t="s">
        <v>25</v>
      </c>
      <c r="D1632">
        <v>4.3</v>
      </c>
      <c r="E1632">
        <v>84</v>
      </c>
      <c r="F1632" s="3">
        <v>45.21</v>
      </c>
      <c r="G1632" s="3">
        <v>4393</v>
      </c>
      <c r="H1632" s="2">
        <v>45136</v>
      </c>
      <c r="I1632">
        <v>9.1999999999999993</v>
      </c>
      <c r="J1632">
        <v>8.4</v>
      </c>
      <c r="K1632">
        <v>61</v>
      </c>
      <c r="L1632">
        <v>38</v>
      </c>
      <c r="M1632" s="3">
        <v>869793.25</v>
      </c>
    </row>
    <row r="1633" spans="1:13" x14ac:dyDescent="0.25">
      <c r="A1633" t="s">
        <v>1659</v>
      </c>
      <c r="B1633" t="s">
        <v>18</v>
      </c>
      <c r="C1633" t="s">
        <v>19</v>
      </c>
      <c r="D1633">
        <v>3.9</v>
      </c>
      <c r="E1633">
        <v>47</v>
      </c>
      <c r="F1633" s="3">
        <v>67.61</v>
      </c>
      <c r="G1633" s="3">
        <v>2073</v>
      </c>
      <c r="H1633" s="2">
        <v>22569</v>
      </c>
      <c r="I1633">
        <v>7.4</v>
      </c>
      <c r="J1633">
        <v>2.9</v>
      </c>
      <c r="K1633">
        <v>32</v>
      </c>
      <c r="L1633">
        <v>19</v>
      </c>
      <c r="M1633" s="3">
        <v>719311.79</v>
      </c>
    </row>
    <row r="1634" spans="1:13" x14ac:dyDescent="0.25">
      <c r="A1634" t="s">
        <v>1660</v>
      </c>
      <c r="B1634" t="s">
        <v>33</v>
      </c>
      <c r="C1634" t="s">
        <v>36</v>
      </c>
      <c r="D1634">
        <v>4.0999999999999996</v>
      </c>
      <c r="E1634">
        <v>55</v>
      </c>
      <c r="F1634" s="3">
        <v>62.7</v>
      </c>
      <c r="G1634" s="3">
        <v>3503</v>
      </c>
      <c r="H1634" s="2">
        <v>42862</v>
      </c>
      <c r="I1634">
        <v>9.6</v>
      </c>
      <c r="J1634">
        <v>2.9</v>
      </c>
      <c r="K1634">
        <v>36</v>
      </c>
      <c r="L1634">
        <v>19</v>
      </c>
      <c r="M1634" s="3">
        <v>776595.6</v>
      </c>
    </row>
    <row r="1635" spans="1:13" x14ac:dyDescent="0.25">
      <c r="A1635" t="s">
        <v>1661</v>
      </c>
      <c r="B1635" t="s">
        <v>22</v>
      </c>
      <c r="C1635" t="s">
        <v>41</v>
      </c>
      <c r="D1635">
        <v>3.1</v>
      </c>
      <c r="E1635">
        <v>82</v>
      </c>
      <c r="F1635" s="3">
        <v>45.03</v>
      </c>
      <c r="G1635" s="3">
        <v>4453</v>
      </c>
      <c r="H1635" s="2">
        <v>51339</v>
      </c>
      <c r="I1635">
        <v>5</v>
      </c>
      <c r="J1635">
        <v>7.8</v>
      </c>
      <c r="K1635">
        <v>78</v>
      </c>
      <c r="L1635">
        <v>49</v>
      </c>
      <c r="M1635" s="3">
        <v>847120</v>
      </c>
    </row>
    <row r="1636" spans="1:13" x14ac:dyDescent="0.25">
      <c r="A1636" t="s">
        <v>1662</v>
      </c>
      <c r="B1636" t="s">
        <v>22</v>
      </c>
      <c r="C1636" t="s">
        <v>23</v>
      </c>
      <c r="D1636">
        <v>4.4000000000000004</v>
      </c>
      <c r="E1636">
        <v>82</v>
      </c>
      <c r="F1636" s="3">
        <v>26.03</v>
      </c>
      <c r="G1636" s="3">
        <v>4890</v>
      </c>
      <c r="H1636" s="2">
        <v>56915</v>
      </c>
      <c r="I1636">
        <v>8.9</v>
      </c>
      <c r="J1636">
        <v>6.8</v>
      </c>
      <c r="K1636">
        <v>20</v>
      </c>
      <c r="L1636">
        <v>13</v>
      </c>
      <c r="M1636" s="3">
        <v>503952.48</v>
      </c>
    </row>
    <row r="1637" spans="1:13" x14ac:dyDescent="0.25">
      <c r="A1637" t="s">
        <v>1663</v>
      </c>
      <c r="B1637" t="s">
        <v>22</v>
      </c>
      <c r="C1637" t="s">
        <v>41</v>
      </c>
      <c r="D1637">
        <v>3.1</v>
      </c>
      <c r="E1637">
        <v>70</v>
      </c>
      <c r="F1637" s="3">
        <v>41.09</v>
      </c>
      <c r="G1637" s="3">
        <v>4061</v>
      </c>
      <c r="H1637" s="2">
        <v>47759</v>
      </c>
      <c r="I1637">
        <v>8.3000000000000007</v>
      </c>
      <c r="J1637">
        <v>7.1</v>
      </c>
      <c r="K1637">
        <v>58</v>
      </c>
      <c r="L1637">
        <v>14</v>
      </c>
      <c r="M1637" s="3">
        <v>667465.63</v>
      </c>
    </row>
    <row r="1638" spans="1:13" x14ac:dyDescent="0.25">
      <c r="A1638" t="s">
        <v>1664</v>
      </c>
      <c r="B1638" t="s">
        <v>18</v>
      </c>
      <c r="C1638" t="s">
        <v>41</v>
      </c>
      <c r="D1638">
        <v>4.5999999999999996</v>
      </c>
      <c r="E1638">
        <v>45</v>
      </c>
      <c r="F1638" s="3">
        <v>42.65</v>
      </c>
      <c r="G1638" s="3">
        <v>4389</v>
      </c>
      <c r="H1638" s="2">
        <v>47667</v>
      </c>
      <c r="I1638">
        <v>8.9</v>
      </c>
      <c r="J1638">
        <v>3.1</v>
      </c>
      <c r="K1638">
        <v>16</v>
      </c>
      <c r="L1638">
        <v>35</v>
      </c>
      <c r="M1638" s="3">
        <v>448363.75</v>
      </c>
    </row>
    <row r="1639" spans="1:13" x14ac:dyDescent="0.25">
      <c r="A1639" t="s">
        <v>1665</v>
      </c>
      <c r="B1639" t="s">
        <v>33</v>
      </c>
      <c r="C1639" t="s">
        <v>23</v>
      </c>
      <c r="D1639">
        <v>4.5999999999999996</v>
      </c>
      <c r="E1639">
        <v>53</v>
      </c>
      <c r="F1639" s="3">
        <v>28.04</v>
      </c>
      <c r="G1639" s="3">
        <v>1588</v>
      </c>
      <c r="H1639" s="2">
        <v>21938</v>
      </c>
      <c r="I1639">
        <v>1.4</v>
      </c>
      <c r="J1639">
        <v>4.5999999999999996</v>
      </c>
      <c r="K1639">
        <v>46</v>
      </c>
      <c r="L1639">
        <v>29</v>
      </c>
      <c r="M1639" s="3">
        <v>346650.18</v>
      </c>
    </row>
    <row r="1640" spans="1:13" x14ac:dyDescent="0.25">
      <c r="A1640" t="s">
        <v>1666</v>
      </c>
      <c r="B1640" t="s">
        <v>18</v>
      </c>
      <c r="C1640" t="s">
        <v>23</v>
      </c>
      <c r="D1640">
        <v>3.5</v>
      </c>
      <c r="E1640">
        <v>46</v>
      </c>
      <c r="F1640" s="3">
        <v>31.27</v>
      </c>
      <c r="G1640" s="3">
        <v>1702</v>
      </c>
      <c r="H1640" s="2">
        <v>17272</v>
      </c>
      <c r="I1640">
        <v>6.9</v>
      </c>
      <c r="J1640">
        <v>3.3</v>
      </c>
      <c r="K1640">
        <v>19</v>
      </c>
      <c r="L1640">
        <v>17</v>
      </c>
      <c r="M1640" s="3">
        <v>338588.3</v>
      </c>
    </row>
    <row r="1641" spans="1:13" x14ac:dyDescent="0.25">
      <c r="A1641" t="s">
        <v>1667</v>
      </c>
      <c r="B1641" t="s">
        <v>18</v>
      </c>
      <c r="C1641" t="s">
        <v>30</v>
      </c>
      <c r="D1641">
        <v>3.6</v>
      </c>
      <c r="E1641">
        <v>47</v>
      </c>
      <c r="F1641" s="3">
        <v>37.869999999999997</v>
      </c>
      <c r="G1641" s="3">
        <v>1358</v>
      </c>
      <c r="H1641" s="2">
        <v>19627</v>
      </c>
      <c r="I1641">
        <v>6.1</v>
      </c>
      <c r="J1641">
        <v>1.6</v>
      </c>
      <c r="K1641">
        <v>7</v>
      </c>
      <c r="L1641">
        <v>33</v>
      </c>
      <c r="M1641" s="3">
        <v>400181.06</v>
      </c>
    </row>
    <row r="1642" spans="1:13" x14ac:dyDescent="0.25">
      <c r="A1642" t="s">
        <v>1668</v>
      </c>
      <c r="B1642" t="s">
        <v>33</v>
      </c>
      <c r="C1642" t="s">
        <v>23</v>
      </c>
      <c r="D1642">
        <v>4</v>
      </c>
      <c r="E1642">
        <v>65</v>
      </c>
      <c r="F1642" s="3">
        <v>34.21</v>
      </c>
      <c r="G1642" s="3">
        <v>3242</v>
      </c>
      <c r="H1642" s="2">
        <v>33086</v>
      </c>
      <c r="I1642">
        <v>5.9</v>
      </c>
      <c r="J1642">
        <v>2.8</v>
      </c>
      <c r="K1642">
        <v>64</v>
      </c>
      <c r="L1642">
        <v>25</v>
      </c>
      <c r="M1642" s="3">
        <v>509857.34</v>
      </c>
    </row>
    <row r="1643" spans="1:13" x14ac:dyDescent="0.25">
      <c r="A1643" t="s">
        <v>1669</v>
      </c>
      <c r="B1643" t="s">
        <v>18</v>
      </c>
      <c r="C1643" t="s">
        <v>36</v>
      </c>
      <c r="D1643">
        <v>4.2</v>
      </c>
      <c r="E1643">
        <v>30</v>
      </c>
      <c r="F1643" s="3">
        <v>59.98</v>
      </c>
      <c r="G1643" s="3">
        <v>3194</v>
      </c>
      <c r="H1643" s="2">
        <v>33003</v>
      </c>
      <c r="I1643">
        <v>5.5</v>
      </c>
      <c r="J1643">
        <v>10</v>
      </c>
      <c r="K1643">
        <v>2</v>
      </c>
      <c r="L1643">
        <v>3</v>
      </c>
      <c r="M1643" s="3">
        <v>420597.65</v>
      </c>
    </row>
    <row r="1644" spans="1:13" x14ac:dyDescent="0.25">
      <c r="A1644" t="s">
        <v>1670</v>
      </c>
      <c r="B1644" t="s">
        <v>33</v>
      </c>
      <c r="C1644" t="s">
        <v>25</v>
      </c>
      <c r="D1644">
        <v>3.6</v>
      </c>
      <c r="E1644">
        <v>55</v>
      </c>
      <c r="F1644" s="3">
        <v>53.23</v>
      </c>
      <c r="G1644" s="3">
        <v>2302</v>
      </c>
      <c r="H1644" s="2">
        <v>26081</v>
      </c>
      <c r="I1644">
        <v>8.1999999999999993</v>
      </c>
      <c r="J1644">
        <v>3.1</v>
      </c>
      <c r="K1644">
        <v>53</v>
      </c>
      <c r="L1644">
        <v>46</v>
      </c>
      <c r="M1644" s="3">
        <v>661794.17000000004</v>
      </c>
    </row>
    <row r="1645" spans="1:13" x14ac:dyDescent="0.25">
      <c r="A1645" t="s">
        <v>1671</v>
      </c>
      <c r="B1645" t="s">
        <v>22</v>
      </c>
      <c r="C1645" t="s">
        <v>30</v>
      </c>
      <c r="D1645">
        <v>4.2</v>
      </c>
      <c r="E1645">
        <v>80</v>
      </c>
      <c r="F1645" s="3">
        <v>33.32</v>
      </c>
      <c r="G1645" s="3">
        <v>6402</v>
      </c>
      <c r="H1645" s="2">
        <v>68432</v>
      </c>
      <c r="I1645">
        <v>9.6999999999999993</v>
      </c>
      <c r="J1645">
        <v>2.4</v>
      </c>
      <c r="K1645">
        <v>59</v>
      </c>
      <c r="L1645">
        <v>63</v>
      </c>
      <c r="M1645" s="3">
        <v>609100.04</v>
      </c>
    </row>
    <row r="1646" spans="1:13" x14ac:dyDescent="0.25">
      <c r="A1646" t="s">
        <v>1672</v>
      </c>
      <c r="B1646" t="s">
        <v>33</v>
      </c>
      <c r="C1646" t="s">
        <v>30</v>
      </c>
      <c r="D1646">
        <v>3.6</v>
      </c>
      <c r="E1646">
        <v>55</v>
      </c>
      <c r="F1646" s="3">
        <v>32.340000000000003</v>
      </c>
      <c r="G1646" s="3">
        <v>1177</v>
      </c>
      <c r="H1646" s="2">
        <v>12488</v>
      </c>
      <c r="I1646">
        <v>8.5</v>
      </c>
      <c r="J1646">
        <v>7.3</v>
      </c>
      <c r="K1646">
        <v>37</v>
      </c>
      <c r="L1646">
        <v>41</v>
      </c>
      <c r="M1646" s="3">
        <v>416891.72</v>
      </c>
    </row>
    <row r="1647" spans="1:13" x14ac:dyDescent="0.25">
      <c r="A1647" t="s">
        <v>1673</v>
      </c>
      <c r="B1647" t="s">
        <v>22</v>
      </c>
      <c r="C1647" t="s">
        <v>25</v>
      </c>
      <c r="D1647">
        <v>3.1</v>
      </c>
      <c r="E1647">
        <v>86</v>
      </c>
      <c r="F1647" s="3">
        <v>47.06</v>
      </c>
      <c r="G1647" s="3">
        <v>3109</v>
      </c>
      <c r="H1647" s="2">
        <v>34816</v>
      </c>
      <c r="I1647">
        <v>8.8000000000000007</v>
      </c>
      <c r="J1647">
        <v>6.4</v>
      </c>
      <c r="K1647">
        <v>30</v>
      </c>
      <c r="L1647">
        <v>67</v>
      </c>
      <c r="M1647" s="3">
        <v>916291.16</v>
      </c>
    </row>
    <row r="1648" spans="1:13" x14ac:dyDescent="0.25">
      <c r="A1648" t="s">
        <v>1674</v>
      </c>
      <c r="B1648" t="s">
        <v>18</v>
      </c>
      <c r="C1648" t="s">
        <v>30</v>
      </c>
      <c r="D1648">
        <v>3</v>
      </c>
      <c r="E1648">
        <v>33</v>
      </c>
      <c r="F1648" s="3">
        <v>33.950000000000003</v>
      </c>
      <c r="G1648" s="3">
        <v>2254</v>
      </c>
      <c r="H1648" s="2">
        <v>30081</v>
      </c>
      <c r="I1648">
        <v>5.4</v>
      </c>
      <c r="J1648">
        <v>7.7</v>
      </c>
      <c r="K1648">
        <v>7</v>
      </c>
      <c r="L1648">
        <v>26</v>
      </c>
      <c r="M1648" s="3">
        <v>276436.05</v>
      </c>
    </row>
    <row r="1649" spans="1:13" x14ac:dyDescent="0.25">
      <c r="A1649" t="s">
        <v>1675</v>
      </c>
      <c r="B1649" t="s">
        <v>18</v>
      </c>
      <c r="C1649" t="s">
        <v>23</v>
      </c>
      <c r="D1649">
        <v>3.2</v>
      </c>
      <c r="E1649">
        <v>43</v>
      </c>
      <c r="F1649" s="3">
        <v>25.39</v>
      </c>
      <c r="G1649" s="3">
        <v>1645</v>
      </c>
      <c r="H1649" s="2">
        <v>22008</v>
      </c>
      <c r="I1649">
        <v>7.2</v>
      </c>
      <c r="J1649">
        <v>6.9</v>
      </c>
      <c r="K1649">
        <v>24</v>
      </c>
      <c r="L1649">
        <v>2</v>
      </c>
      <c r="M1649" s="3">
        <v>259975.67</v>
      </c>
    </row>
    <row r="1650" spans="1:13" x14ac:dyDescent="0.25">
      <c r="A1650" t="s">
        <v>1676</v>
      </c>
      <c r="B1650" t="s">
        <v>22</v>
      </c>
      <c r="C1650" t="s">
        <v>41</v>
      </c>
      <c r="D1650">
        <v>4.5999999999999996</v>
      </c>
      <c r="E1650">
        <v>83</v>
      </c>
      <c r="F1650" s="3">
        <v>38.11</v>
      </c>
      <c r="G1650" s="3">
        <v>5414</v>
      </c>
      <c r="H1650" s="2">
        <v>63002</v>
      </c>
      <c r="I1650">
        <v>4.7</v>
      </c>
      <c r="J1650">
        <v>3</v>
      </c>
      <c r="K1650">
        <v>27</v>
      </c>
      <c r="L1650">
        <v>43</v>
      </c>
      <c r="M1650" s="3">
        <v>726544.27</v>
      </c>
    </row>
    <row r="1651" spans="1:13" x14ac:dyDescent="0.25">
      <c r="A1651" t="s">
        <v>1677</v>
      </c>
      <c r="B1651" t="s">
        <v>18</v>
      </c>
      <c r="C1651" t="s">
        <v>19</v>
      </c>
      <c r="D1651">
        <v>4.9000000000000004</v>
      </c>
      <c r="E1651">
        <v>49</v>
      </c>
      <c r="F1651" s="3">
        <v>72.17</v>
      </c>
      <c r="G1651" s="3">
        <v>3259</v>
      </c>
      <c r="H1651" s="2">
        <v>34243</v>
      </c>
      <c r="I1651">
        <v>4.2</v>
      </c>
      <c r="J1651">
        <v>5.5</v>
      </c>
      <c r="K1651">
        <v>24</v>
      </c>
      <c r="L1651">
        <v>11</v>
      </c>
      <c r="M1651" s="3">
        <v>794650.87</v>
      </c>
    </row>
    <row r="1652" spans="1:13" x14ac:dyDescent="0.25">
      <c r="A1652" t="s">
        <v>1678</v>
      </c>
      <c r="B1652" t="s">
        <v>33</v>
      </c>
      <c r="C1652" t="s">
        <v>23</v>
      </c>
      <c r="D1652">
        <v>3.9</v>
      </c>
      <c r="E1652">
        <v>57</v>
      </c>
      <c r="F1652" s="3">
        <v>32.130000000000003</v>
      </c>
      <c r="G1652" s="3">
        <v>2404</v>
      </c>
      <c r="H1652" s="2">
        <v>30079</v>
      </c>
      <c r="I1652">
        <v>9.1</v>
      </c>
      <c r="J1652">
        <v>2.6</v>
      </c>
      <c r="K1652">
        <v>51</v>
      </c>
      <c r="L1652">
        <v>35</v>
      </c>
      <c r="M1652" s="3">
        <v>417459.92</v>
      </c>
    </row>
    <row r="1653" spans="1:13" x14ac:dyDescent="0.25">
      <c r="A1653" t="s">
        <v>1679</v>
      </c>
      <c r="B1653" t="s">
        <v>22</v>
      </c>
      <c r="C1653" t="s">
        <v>41</v>
      </c>
      <c r="D1653">
        <v>4</v>
      </c>
      <c r="E1653">
        <v>71</v>
      </c>
      <c r="F1653" s="3">
        <v>35.81</v>
      </c>
      <c r="G1653" s="3">
        <v>7834</v>
      </c>
      <c r="H1653" s="2">
        <v>86952</v>
      </c>
      <c r="I1653">
        <v>9.1</v>
      </c>
      <c r="J1653">
        <v>3.3</v>
      </c>
      <c r="K1653">
        <v>0</v>
      </c>
      <c r="L1653">
        <v>1</v>
      </c>
      <c r="M1653" s="3">
        <v>594276.1</v>
      </c>
    </row>
    <row r="1654" spans="1:13" x14ac:dyDescent="0.25">
      <c r="A1654" t="s">
        <v>1680</v>
      </c>
      <c r="B1654" t="s">
        <v>18</v>
      </c>
      <c r="C1654" t="s">
        <v>41</v>
      </c>
      <c r="D1654">
        <v>3.3</v>
      </c>
      <c r="E1654">
        <v>34</v>
      </c>
      <c r="F1654" s="3">
        <v>38.159999999999997</v>
      </c>
      <c r="G1654" s="3">
        <v>775</v>
      </c>
      <c r="H1654" s="2">
        <v>12410</v>
      </c>
      <c r="I1654">
        <v>7.1</v>
      </c>
      <c r="J1654">
        <v>9.9</v>
      </c>
      <c r="K1654">
        <v>15</v>
      </c>
      <c r="L1654">
        <v>33</v>
      </c>
      <c r="M1654" s="3">
        <v>312994.03999999998</v>
      </c>
    </row>
    <row r="1655" spans="1:13" x14ac:dyDescent="0.25">
      <c r="A1655" t="s">
        <v>1681</v>
      </c>
      <c r="B1655" t="s">
        <v>22</v>
      </c>
      <c r="C1655" t="s">
        <v>30</v>
      </c>
      <c r="D1655">
        <v>4.0999999999999996</v>
      </c>
      <c r="E1655">
        <v>73</v>
      </c>
      <c r="F1655" s="3">
        <v>36.270000000000003</v>
      </c>
      <c r="G1655" s="3">
        <v>2506</v>
      </c>
      <c r="H1655" s="2">
        <v>28425</v>
      </c>
      <c r="I1655">
        <v>8.5</v>
      </c>
      <c r="J1655">
        <v>7.6</v>
      </c>
      <c r="K1655">
        <v>60</v>
      </c>
      <c r="L1655">
        <v>30</v>
      </c>
      <c r="M1655" s="3">
        <v>599799.04000000004</v>
      </c>
    </row>
    <row r="1656" spans="1:13" x14ac:dyDescent="0.25">
      <c r="A1656" t="s">
        <v>1682</v>
      </c>
      <c r="B1656" t="s">
        <v>33</v>
      </c>
      <c r="C1656" t="s">
        <v>36</v>
      </c>
      <c r="D1656">
        <v>3.3</v>
      </c>
      <c r="E1656">
        <v>59</v>
      </c>
      <c r="F1656" s="3">
        <v>58.5</v>
      </c>
      <c r="G1656" s="3">
        <v>1814</v>
      </c>
      <c r="H1656" s="2">
        <v>17828</v>
      </c>
      <c r="I1656">
        <v>4.2</v>
      </c>
      <c r="J1656">
        <v>8</v>
      </c>
      <c r="K1656">
        <v>2</v>
      </c>
      <c r="L1656">
        <v>4</v>
      </c>
      <c r="M1656" s="3">
        <v>781787.9</v>
      </c>
    </row>
    <row r="1657" spans="1:13" x14ac:dyDescent="0.25">
      <c r="A1657" t="s">
        <v>1683</v>
      </c>
      <c r="B1657" t="s">
        <v>33</v>
      </c>
      <c r="C1657" t="s">
        <v>36</v>
      </c>
      <c r="D1657">
        <v>4.2</v>
      </c>
      <c r="E1657">
        <v>69</v>
      </c>
      <c r="F1657" s="3">
        <v>59.6</v>
      </c>
      <c r="G1657" s="3">
        <v>3160</v>
      </c>
      <c r="H1657" s="2">
        <v>39611</v>
      </c>
      <c r="I1657">
        <v>4.9000000000000004</v>
      </c>
      <c r="J1657">
        <v>1.3</v>
      </c>
      <c r="K1657">
        <v>47</v>
      </c>
      <c r="L1657">
        <v>19</v>
      </c>
      <c r="M1657" s="3">
        <v>916601.75</v>
      </c>
    </row>
    <row r="1658" spans="1:13" x14ac:dyDescent="0.25">
      <c r="A1658" t="s">
        <v>1684</v>
      </c>
      <c r="B1658" t="s">
        <v>18</v>
      </c>
      <c r="C1658" t="s">
        <v>30</v>
      </c>
      <c r="D1658">
        <v>4.9000000000000004</v>
      </c>
      <c r="E1658">
        <v>50</v>
      </c>
      <c r="F1658" s="3">
        <v>37.840000000000003</v>
      </c>
      <c r="G1658" s="3">
        <v>4379</v>
      </c>
      <c r="H1658" s="2">
        <v>53138</v>
      </c>
      <c r="I1658">
        <v>8.4</v>
      </c>
      <c r="J1658">
        <v>4.4000000000000004</v>
      </c>
      <c r="K1658">
        <v>36</v>
      </c>
      <c r="L1658">
        <v>37</v>
      </c>
      <c r="M1658" s="3">
        <v>441987.72</v>
      </c>
    </row>
    <row r="1659" spans="1:13" x14ac:dyDescent="0.25">
      <c r="A1659" t="s">
        <v>1685</v>
      </c>
      <c r="B1659" t="s">
        <v>33</v>
      </c>
      <c r="C1659" t="s">
        <v>30</v>
      </c>
      <c r="D1659">
        <v>3.4</v>
      </c>
      <c r="E1659">
        <v>52</v>
      </c>
      <c r="F1659" s="3">
        <v>30.1</v>
      </c>
      <c r="G1659" s="3">
        <v>2245</v>
      </c>
      <c r="H1659" s="2">
        <v>24568</v>
      </c>
      <c r="I1659">
        <v>4.5999999999999996</v>
      </c>
      <c r="J1659">
        <v>6</v>
      </c>
      <c r="K1659">
        <v>47</v>
      </c>
      <c r="L1659">
        <v>10</v>
      </c>
      <c r="M1659" s="3">
        <v>372430.4</v>
      </c>
    </row>
    <row r="1660" spans="1:13" x14ac:dyDescent="0.25">
      <c r="A1660" t="s">
        <v>1686</v>
      </c>
      <c r="B1660" t="s">
        <v>22</v>
      </c>
      <c r="C1660" t="s">
        <v>25</v>
      </c>
      <c r="D1660">
        <v>4.5</v>
      </c>
      <c r="E1660">
        <v>85</v>
      </c>
      <c r="F1660" s="3">
        <v>48.04</v>
      </c>
      <c r="G1660" s="3">
        <v>2310</v>
      </c>
      <c r="H1660" s="2">
        <v>29514</v>
      </c>
      <c r="I1660">
        <v>1.4</v>
      </c>
      <c r="J1660">
        <v>2.2999999999999998</v>
      </c>
      <c r="K1660">
        <v>13</v>
      </c>
      <c r="L1660">
        <v>3</v>
      </c>
      <c r="M1660" s="3">
        <v>917579.94</v>
      </c>
    </row>
    <row r="1661" spans="1:13" x14ac:dyDescent="0.25">
      <c r="A1661" t="s">
        <v>1687</v>
      </c>
      <c r="B1661" t="s">
        <v>33</v>
      </c>
      <c r="C1661" t="s">
        <v>25</v>
      </c>
      <c r="D1661">
        <v>3</v>
      </c>
      <c r="E1661">
        <v>59</v>
      </c>
      <c r="F1661" s="3">
        <v>46.57</v>
      </c>
      <c r="G1661" s="3">
        <v>793</v>
      </c>
      <c r="H1661" s="2">
        <v>11451</v>
      </c>
      <c r="I1661">
        <v>4.2</v>
      </c>
      <c r="J1661">
        <v>8.6</v>
      </c>
      <c r="K1661">
        <v>13</v>
      </c>
      <c r="L1661">
        <v>20</v>
      </c>
      <c r="M1661" s="3">
        <v>622613.82999999996</v>
      </c>
    </row>
    <row r="1662" spans="1:13" x14ac:dyDescent="0.25">
      <c r="A1662" t="s">
        <v>1688</v>
      </c>
      <c r="B1662" t="s">
        <v>22</v>
      </c>
      <c r="C1662" t="s">
        <v>19</v>
      </c>
      <c r="D1662">
        <v>3.8</v>
      </c>
      <c r="E1662">
        <v>84</v>
      </c>
      <c r="F1662" s="3">
        <v>66.400000000000006</v>
      </c>
      <c r="G1662" s="3">
        <v>6199</v>
      </c>
      <c r="H1662" s="2">
        <v>61800</v>
      </c>
      <c r="I1662">
        <v>4.5999999999999996</v>
      </c>
      <c r="J1662">
        <v>2.2999999999999998</v>
      </c>
      <c r="K1662">
        <v>41</v>
      </c>
      <c r="L1662">
        <v>61</v>
      </c>
      <c r="M1662" s="3">
        <v>1257405.7</v>
      </c>
    </row>
    <row r="1663" spans="1:13" x14ac:dyDescent="0.25">
      <c r="A1663" t="s">
        <v>1689</v>
      </c>
      <c r="B1663" t="s">
        <v>22</v>
      </c>
      <c r="C1663" t="s">
        <v>19</v>
      </c>
      <c r="D1663">
        <v>3.2</v>
      </c>
      <c r="E1663">
        <v>73</v>
      </c>
      <c r="F1663" s="3">
        <v>75.55</v>
      </c>
      <c r="G1663" s="3">
        <v>5244</v>
      </c>
      <c r="H1663" s="2">
        <v>51065</v>
      </c>
      <c r="I1663">
        <v>2.4</v>
      </c>
      <c r="J1663">
        <v>6.7</v>
      </c>
      <c r="K1663">
        <v>48</v>
      </c>
      <c r="L1663">
        <v>0</v>
      </c>
      <c r="M1663" s="3">
        <v>1240591.5</v>
      </c>
    </row>
    <row r="1664" spans="1:13" x14ac:dyDescent="0.25">
      <c r="A1664" t="s">
        <v>1690</v>
      </c>
      <c r="B1664" t="s">
        <v>33</v>
      </c>
      <c r="C1664" t="s">
        <v>19</v>
      </c>
      <c r="D1664">
        <v>3.7</v>
      </c>
      <c r="E1664">
        <v>50</v>
      </c>
      <c r="F1664" s="3">
        <v>69.14</v>
      </c>
      <c r="G1664" s="3">
        <v>2059</v>
      </c>
      <c r="H1664" s="2">
        <v>26208</v>
      </c>
      <c r="I1664">
        <v>4.0999999999999996</v>
      </c>
      <c r="J1664">
        <v>6</v>
      </c>
      <c r="K1664">
        <v>39</v>
      </c>
      <c r="L1664">
        <v>41</v>
      </c>
      <c r="M1664" s="3">
        <v>792249.1</v>
      </c>
    </row>
    <row r="1665" spans="1:13" x14ac:dyDescent="0.25">
      <c r="A1665" t="s">
        <v>1691</v>
      </c>
      <c r="B1665" t="s">
        <v>18</v>
      </c>
      <c r="C1665" t="s">
        <v>19</v>
      </c>
      <c r="D1665">
        <v>3.3</v>
      </c>
      <c r="E1665">
        <v>44</v>
      </c>
      <c r="F1665" s="3">
        <v>70.8</v>
      </c>
      <c r="G1665" s="3">
        <v>2841</v>
      </c>
      <c r="H1665" s="2">
        <v>33718</v>
      </c>
      <c r="I1665">
        <v>9.4</v>
      </c>
      <c r="J1665">
        <v>8.6</v>
      </c>
      <c r="K1665">
        <v>14</v>
      </c>
      <c r="L1665">
        <v>36</v>
      </c>
      <c r="M1665" s="3">
        <v>709340.2</v>
      </c>
    </row>
    <row r="1666" spans="1:13" x14ac:dyDescent="0.25">
      <c r="A1666" t="s">
        <v>1692</v>
      </c>
      <c r="B1666" t="s">
        <v>33</v>
      </c>
      <c r="C1666" t="s">
        <v>41</v>
      </c>
      <c r="D1666">
        <v>3.7</v>
      </c>
      <c r="E1666">
        <v>59</v>
      </c>
      <c r="F1666" s="3">
        <v>43.07</v>
      </c>
      <c r="G1666" s="3">
        <v>2960</v>
      </c>
      <c r="H1666" s="2">
        <v>36708</v>
      </c>
      <c r="I1666">
        <v>8.6999999999999993</v>
      </c>
      <c r="J1666">
        <v>3.8</v>
      </c>
      <c r="K1666">
        <v>22</v>
      </c>
      <c r="L1666">
        <v>42</v>
      </c>
      <c r="M1666" s="3">
        <v>579299.35</v>
      </c>
    </row>
    <row r="1667" spans="1:13" x14ac:dyDescent="0.25">
      <c r="A1667" t="s">
        <v>1693</v>
      </c>
      <c r="B1667" t="s">
        <v>22</v>
      </c>
      <c r="C1667" t="s">
        <v>41</v>
      </c>
      <c r="D1667">
        <v>3.8</v>
      </c>
      <c r="E1667">
        <v>89</v>
      </c>
      <c r="F1667" s="3">
        <v>35.520000000000003</v>
      </c>
      <c r="G1667" s="3">
        <v>6944</v>
      </c>
      <c r="H1667" s="2">
        <v>74553</v>
      </c>
      <c r="I1667">
        <v>5</v>
      </c>
      <c r="J1667">
        <v>3.6</v>
      </c>
      <c r="K1667">
        <v>65</v>
      </c>
      <c r="L1667">
        <v>61</v>
      </c>
      <c r="M1667" s="3">
        <v>733901.49</v>
      </c>
    </row>
    <row r="1668" spans="1:13" x14ac:dyDescent="0.25">
      <c r="A1668" t="s">
        <v>1694</v>
      </c>
      <c r="B1668" t="s">
        <v>22</v>
      </c>
      <c r="C1668" t="s">
        <v>25</v>
      </c>
      <c r="D1668">
        <v>3.6</v>
      </c>
      <c r="E1668">
        <v>87</v>
      </c>
      <c r="F1668" s="3">
        <v>47.65</v>
      </c>
      <c r="G1668" s="3">
        <v>6989</v>
      </c>
      <c r="H1668" s="2">
        <v>77291</v>
      </c>
      <c r="I1668">
        <v>7.4</v>
      </c>
      <c r="J1668">
        <v>8.6</v>
      </c>
      <c r="K1668">
        <v>42</v>
      </c>
      <c r="L1668">
        <v>50</v>
      </c>
      <c r="M1668" s="3">
        <v>943665.3</v>
      </c>
    </row>
    <row r="1669" spans="1:13" x14ac:dyDescent="0.25">
      <c r="A1669" t="s">
        <v>1695</v>
      </c>
      <c r="B1669" t="s">
        <v>33</v>
      </c>
      <c r="C1669" t="s">
        <v>36</v>
      </c>
      <c r="D1669">
        <v>4.3</v>
      </c>
      <c r="E1669">
        <v>65</v>
      </c>
      <c r="F1669" s="3">
        <v>64.150000000000006</v>
      </c>
      <c r="G1669" s="3">
        <v>3150</v>
      </c>
      <c r="H1669" s="2">
        <v>30985</v>
      </c>
      <c r="I1669">
        <v>2.4</v>
      </c>
      <c r="J1669">
        <v>3</v>
      </c>
      <c r="K1669">
        <v>62</v>
      </c>
      <c r="L1669">
        <v>52</v>
      </c>
      <c r="M1669" s="3">
        <v>933706.6</v>
      </c>
    </row>
    <row r="1670" spans="1:13" x14ac:dyDescent="0.25">
      <c r="A1670" t="s">
        <v>1696</v>
      </c>
      <c r="B1670" t="s">
        <v>18</v>
      </c>
      <c r="C1670" t="s">
        <v>30</v>
      </c>
      <c r="D1670">
        <v>4.8</v>
      </c>
      <c r="E1670">
        <v>50</v>
      </c>
      <c r="F1670" s="3">
        <v>39.479999999999997</v>
      </c>
      <c r="G1670" s="3">
        <v>3756</v>
      </c>
      <c r="H1670" s="2">
        <v>46276</v>
      </c>
      <c r="I1670">
        <v>7.8</v>
      </c>
      <c r="J1670">
        <v>7.7</v>
      </c>
      <c r="K1670">
        <v>38</v>
      </c>
      <c r="L1670">
        <v>0</v>
      </c>
      <c r="M1670" s="3">
        <v>457478.04</v>
      </c>
    </row>
    <row r="1671" spans="1:13" x14ac:dyDescent="0.25">
      <c r="A1671" t="s">
        <v>1697</v>
      </c>
      <c r="B1671" t="s">
        <v>18</v>
      </c>
      <c r="C1671" t="s">
        <v>36</v>
      </c>
      <c r="D1671">
        <v>3.8</v>
      </c>
      <c r="E1671">
        <v>38</v>
      </c>
      <c r="F1671" s="3">
        <v>59.1</v>
      </c>
      <c r="G1671" s="3">
        <v>2389</v>
      </c>
      <c r="H1671" s="2">
        <v>31705</v>
      </c>
      <c r="I1671">
        <v>5.3</v>
      </c>
      <c r="J1671">
        <v>2.7</v>
      </c>
      <c r="K1671">
        <v>10</v>
      </c>
      <c r="L1671">
        <v>15</v>
      </c>
      <c r="M1671" s="3">
        <v>520738.45</v>
      </c>
    </row>
    <row r="1672" spans="1:13" x14ac:dyDescent="0.25">
      <c r="A1672" t="s">
        <v>1698</v>
      </c>
      <c r="B1672" t="s">
        <v>22</v>
      </c>
      <c r="C1672" t="s">
        <v>23</v>
      </c>
      <c r="D1672">
        <v>3.4</v>
      </c>
      <c r="E1672">
        <v>88</v>
      </c>
      <c r="F1672" s="3">
        <v>29.12</v>
      </c>
      <c r="G1672" s="3">
        <v>4378</v>
      </c>
      <c r="H1672" s="2">
        <v>52139</v>
      </c>
      <c r="I1672">
        <v>7.5</v>
      </c>
      <c r="J1672">
        <v>8.9</v>
      </c>
      <c r="K1672">
        <v>21</v>
      </c>
      <c r="L1672">
        <v>1</v>
      </c>
      <c r="M1672" s="3">
        <v>585695.23</v>
      </c>
    </row>
    <row r="1673" spans="1:13" x14ac:dyDescent="0.25">
      <c r="A1673" t="s">
        <v>1699</v>
      </c>
      <c r="B1673" t="s">
        <v>22</v>
      </c>
      <c r="C1673" t="s">
        <v>41</v>
      </c>
      <c r="D1673">
        <v>3.5</v>
      </c>
      <c r="E1673">
        <v>86</v>
      </c>
      <c r="F1673" s="3">
        <v>43.33</v>
      </c>
      <c r="G1673" s="3">
        <v>6299</v>
      </c>
      <c r="H1673" s="2">
        <v>62674</v>
      </c>
      <c r="I1673">
        <v>6.8</v>
      </c>
      <c r="J1673">
        <v>8.6</v>
      </c>
      <c r="K1673">
        <v>77</v>
      </c>
      <c r="L1673">
        <v>1</v>
      </c>
      <c r="M1673" s="3">
        <v>845275.16</v>
      </c>
    </row>
    <row r="1674" spans="1:13" x14ac:dyDescent="0.25">
      <c r="A1674" t="s">
        <v>1700</v>
      </c>
      <c r="B1674" t="s">
        <v>18</v>
      </c>
      <c r="C1674" t="s">
        <v>19</v>
      </c>
      <c r="D1674">
        <v>4.7</v>
      </c>
      <c r="E1674">
        <v>39</v>
      </c>
      <c r="F1674" s="3">
        <v>68.25</v>
      </c>
      <c r="G1674" s="3">
        <v>3046</v>
      </c>
      <c r="H1674" s="2">
        <v>38535</v>
      </c>
      <c r="I1674">
        <v>3.1</v>
      </c>
      <c r="J1674">
        <v>8.1</v>
      </c>
      <c r="K1674">
        <v>16</v>
      </c>
      <c r="L1674">
        <v>16</v>
      </c>
      <c r="M1674" s="3">
        <v>617385</v>
      </c>
    </row>
    <row r="1675" spans="1:13" x14ac:dyDescent="0.25">
      <c r="A1675" t="s">
        <v>1701</v>
      </c>
      <c r="B1675" t="s">
        <v>33</v>
      </c>
      <c r="C1675" t="s">
        <v>19</v>
      </c>
      <c r="D1675">
        <v>4.0999999999999996</v>
      </c>
      <c r="E1675">
        <v>68</v>
      </c>
      <c r="F1675" s="3">
        <v>66.290000000000006</v>
      </c>
      <c r="G1675" s="3">
        <v>4093</v>
      </c>
      <c r="H1675" s="2">
        <v>43638</v>
      </c>
      <c r="I1675">
        <v>8.5</v>
      </c>
      <c r="J1675">
        <v>5.4</v>
      </c>
      <c r="K1675">
        <v>54</v>
      </c>
      <c r="L1675">
        <v>6</v>
      </c>
      <c r="M1675" s="3">
        <v>1008365.48</v>
      </c>
    </row>
    <row r="1676" spans="1:13" x14ac:dyDescent="0.25">
      <c r="A1676" t="s">
        <v>1702</v>
      </c>
      <c r="B1676" t="s">
        <v>22</v>
      </c>
      <c r="C1676" t="s">
        <v>23</v>
      </c>
      <c r="D1676">
        <v>3.9</v>
      </c>
      <c r="E1676">
        <v>77</v>
      </c>
      <c r="F1676" s="3">
        <v>27.83</v>
      </c>
      <c r="G1676" s="3">
        <v>3555</v>
      </c>
      <c r="H1676" s="2">
        <v>38216</v>
      </c>
      <c r="I1676">
        <v>6.1</v>
      </c>
      <c r="J1676">
        <v>1.3</v>
      </c>
      <c r="K1676">
        <v>56</v>
      </c>
      <c r="L1676">
        <v>61</v>
      </c>
      <c r="M1676" s="3">
        <v>494906.7</v>
      </c>
    </row>
    <row r="1677" spans="1:13" x14ac:dyDescent="0.25">
      <c r="A1677" t="s">
        <v>1703</v>
      </c>
      <c r="B1677" t="s">
        <v>22</v>
      </c>
      <c r="C1677" t="s">
        <v>36</v>
      </c>
      <c r="D1677">
        <v>3.3</v>
      </c>
      <c r="E1677">
        <v>88</v>
      </c>
      <c r="F1677" s="3">
        <v>59.26</v>
      </c>
      <c r="G1677" s="3">
        <v>2293</v>
      </c>
      <c r="H1677" s="2">
        <v>31041</v>
      </c>
      <c r="I1677">
        <v>8.1</v>
      </c>
      <c r="J1677">
        <v>2.2000000000000002</v>
      </c>
      <c r="K1677">
        <v>55</v>
      </c>
      <c r="L1677">
        <v>16</v>
      </c>
      <c r="M1677" s="3">
        <v>1164343.73</v>
      </c>
    </row>
    <row r="1678" spans="1:13" x14ac:dyDescent="0.25">
      <c r="A1678" t="s">
        <v>1704</v>
      </c>
      <c r="B1678" t="s">
        <v>18</v>
      </c>
      <c r="C1678" t="s">
        <v>19</v>
      </c>
      <c r="D1678">
        <v>3.9</v>
      </c>
      <c r="E1678">
        <v>34</v>
      </c>
      <c r="F1678" s="3">
        <v>65.569999999999993</v>
      </c>
      <c r="G1678" s="3">
        <v>1675</v>
      </c>
      <c r="H1678" s="2">
        <v>19976</v>
      </c>
      <c r="I1678">
        <v>1.8</v>
      </c>
      <c r="J1678">
        <v>5.0999999999999996</v>
      </c>
      <c r="K1678">
        <v>1</v>
      </c>
      <c r="L1678">
        <v>20</v>
      </c>
      <c r="M1678" s="3">
        <v>510012.49</v>
      </c>
    </row>
    <row r="1679" spans="1:13" x14ac:dyDescent="0.25">
      <c r="A1679" t="s">
        <v>1705</v>
      </c>
      <c r="B1679" t="s">
        <v>33</v>
      </c>
      <c r="C1679" t="s">
        <v>36</v>
      </c>
      <c r="D1679">
        <v>3.6</v>
      </c>
      <c r="E1679">
        <v>51</v>
      </c>
      <c r="F1679" s="3">
        <v>60.27</v>
      </c>
      <c r="G1679" s="3">
        <v>2989</v>
      </c>
      <c r="H1679" s="2">
        <v>36125</v>
      </c>
      <c r="I1679">
        <v>6.5</v>
      </c>
      <c r="J1679">
        <v>1.4</v>
      </c>
      <c r="K1679">
        <v>29</v>
      </c>
      <c r="L1679">
        <v>30</v>
      </c>
      <c r="M1679" s="3">
        <v>705565.31</v>
      </c>
    </row>
    <row r="1680" spans="1:13" x14ac:dyDescent="0.25">
      <c r="A1680" t="s">
        <v>1706</v>
      </c>
      <c r="B1680" t="s">
        <v>18</v>
      </c>
      <c r="C1680" t="s">
        <v>30</v>
      </c>
      <c r="D1680">
        <v>4.9000000000000004</v>
      </c>
      <c r="E1680">
        <v>44</v>
      </c>
      <c r="F1680" s="3">
        <v>38.14</v>
      </c>
      <c r="G1680" s="3">
        <v>986</v>
      </c>
      <c r="H1680" s="2">
        <v>12195</v>
      </c>
      <c r="I1680">
        <v>3.6</v>
      </c>
      <c r="J1680">
        <v>1.6</v>
      </c>
      <c r="K1680">
        <v>28</v>
      </c>
      <c r="L1680">
        <v>14</v>
      </c>
      <c r="M1680" s="3">
        <v>380465.67</v>
      </c>
    </row>
    <row r="1681" spans="1:13" x14ac:dyDescent="0.25">
      <c r="A1681" t="s">
        <v>1707</v>
      </c>
      <c r="B1681" t="s">
        <v>33</v>
      </c>
      <c r="C1681" t="s">
        <v>23</v>
      </c>
      <c r="D1681">
        <v>4.8</v>
      </c>
      <c r="E1681">
        <v>66</v>
      </c>
      <c r="F1681" s="3">
        <v>30.65</v>
      </c>
      <c r="G1681" s="3">
        <v>1276</v>
      </c>
      <c r="H1681" s="2">
        <v>13294</v>
      </c>
      <c r="I1681">
        <v>8.6999999999999993</v>
      </c>
      <c r="J1681">
        <v>2.1</v>
      </c>
      <c r="K1681">
        <v>0</v>
      </c>
      <c r="L1681">
        <v>63</v>
      </c>
      <c r="M1681" s="3">
        <v>462448.75</v>
      </c>
    </row>
    <row r="1682" spans="1:13" x14ac:dyDescent="0.25">
      <c r="A1682" t="s">
        <v>1708</v>
      </c>
      <c r="B1682" t="s">
        <v>33</v>
      </c>
      <c r="C1682" t="s">
        <v>36</v>
      </c>
      <c r="D1682">
        <v>3.2</v>
      </c>
      <c r="E1682">
        <v>59</v>
      </c>
      <c r="F1682" s="3">
        <v>55.79</v>
      </c>
      <c r="G1682" s="3">
        <v>692</v>
      </c>
      <c r="H1682" s="2">
        <v>5277</v>
      </c>
      <c r="I1682">
        <v>9.5</v>
      </c>
      <c r="J1682">
        <v>3.3</v>
      </c>
      <c r="K1682">
        <v>34</v>
      </c>
      <c r="L1682">
        <v>42</v>
      </c>
      <c r="M1682" s="3">
        <v>743444.47999999998</v>
      </c>
    </row>
    <row r="1683" spans="1:13" x14ac:dyDescent="0.25">
      <c r="A1683" t="s">
        <v>1709</v>
      </c>
      <c r="B1683" t="s">
        <v>33</v>
      </c>
      <c r="C1683" t="s">
        <v>30</v>
      </c>
      <c r="D1683">
        <v>4</v>
      </c>
      <c r="E1683">
        <v>70</v>
      </c>
      <c r="F1683" s="3">
        <v>34.840000000000003</v>
      </c>
      <c r="G1683" s="3">
        <v>2047</v>
      </c>
      <c r="H1683" s="2">
        <v>29003</v>
      </c>
      <c r="I1683">
        <v>1.5</v>
      </c>
      <c r="J1683">
        <v>7.7</v>
      </c>
      <c r="K1683">
        <v>20</v>
      </c>
      <c r="L1683">
        <v>52</v>
      </c>
      <c r="M1683" s="3">
        <v>550958.32999999996</v>
      </c>
    </row>
    <row r="1684" spans="1:13" x14ac:dyDescent="0.25">
      <c r="A1684" t="s">
        <v>1710</v>
      </c>
      <c r="B1684" t="s">
        <v>22</v>
      </c>
      <c r="C1684" t="s">
        <v>36</v>
      </c>
      <c r="D1684">
        <v>3.5</v>
      </c>
      <c r="E1684">
        <v>90</v>
      </c>
      <c r="F1684" s="3">
        <v>62.8</v>
      </c>
      <c r="G1684" s="3">
        <v>6334</v>
      </c>
      <c r="H1684" s="2">
        <v>67144</v>
      </c>
      <c r="I1684">
        <v>7.5</v>
      </c>
      <c r="J1684">
        <v>1.4</v>
      </c>
      <c r="K1684">
        <v>69</v>
      </c>
      <c r="L1684">
        <v>40</v>
      </c>
      <c r="M1684" s="3">
        <v>1281883.3999999999</v>
      </c>
    </row>
    <row r="1685" spans="1:13" x14ac:dyDescent="0.25">
      <c r="A1685" t="s">
        <v>1711</v>
      </c>
      <c r="B1685" t="s">
        <v>18</v>
      </c>
      <c r="C1685" t="s">
        <v>36</v>
      </c>
      <c r="D1685">
        <v>3.8</v>
      </c>
      <c r="E1685">
        <v>31</v>
      </c>
      <c r="F1685" s="3">
        <v>55.64</v>
      </c>
      <c r="G1685" s="3">
        <v>2791</v>
      </c>
      <c r="H1685" s="2">
        <v>30202</v>
      </c>
      <c r="I1685">
        <v>1.9</v>
      </c>
      <c r="J1685">
        <v>9.9</v>
      </c>
      <c r="K1685">
        <v>18</v>
      </c>
      <c r="L1685">
        <v>13</v>
      </c>
      <c r="M1685" s="3">
        <v>403867.4</v>
      </c>
    </row>
    <row r="1686" spans="1:13" x14ac:dyDescent="0.25">
      <c r="A1686" t="s">
        <v>1712</v>
      </c>
      <c r="B1686" t="s">
        <v>18</v>
      </c>
      <c r="C1686" t="s">
        <v>19</v>
      </c>
      <c r="D1686">
        <v>4.8</v>
      </c>
      <c r="E1686">
        <v>38</v>
      </c>
      <c r="F1686" s="3">
        <v>65.66</v>
      </c>
      <c r="G1686" s="3">
        <v>1465</v>
      </c>
      <c r="H1686" s="2">
        <v>17704</v>
      </c>
      <c r="I1686">
        <v>8.6999999999999993</v>
      </c>
      <c r="J1686">
        <v>3.5</v>
      </c>
      <c r="K1686">
        <v>34</v>
      </c>
      <c r="L1686">
        <v>25</v>
      </c>
      <c r="M1686" s="3">
        <v>572515.16</v>
      </c>
    </row>
    <row r="1687" spans="1:13" x14ac:dyDescent="0.25">
      <c r="A1687" t="s">
        <v>1713</v>
      </c>
      <c r="B1687" t="s">
        <v>33</v>
      </c>
      <c r="C1687" t="s">
        <v>25</v>
      </c>
      <c r="D1687">
        <v>4.0999999999999996</v>
      </c>
      <c r="E1687">
        <v>51</v>
      </c>
      <c r="F1687" s="3">
        <v>49.08</v>
      </c>
      <c r="G1687" s="3">
        <v>1752</v>
      </c>
      <c r="H1687" s="2">
        <v>24384</v>
      </c>
      <c r="I1687">
        <v>2.1</v>
      </c>
      <c r="J1687">
        <v>3.9</v>
      </c>
      <c r="K1687">
        <v>15</v>
      </c>
      <c r="L1687">
        <v>29</v>
      </c>
      <c r="M1687" s="3">
        <v>563021.24</v>
      </c>
    </row>
    <row r="1688" spans="1:13" x14ac:dyDescent="0.25">
      <c r="A1688" t="s">
        <v>1714</v>
      </c>
      <c r="B1688" t="s">
        <v>22</v>
      </c>
      <c r="C1688" t="s">
        <v>41</v>
      </c>
      <c r="D1688">
        <v>3.7</v>
      </c>
      <c r="E1688">
        <v>87</v>
      </c>
      <c r="F1688" s="3">
        <v>37.14</v>
      </c>
      <c r="G1688" s="3">
        <v>6351</v>
      </c>
      <c r="H1688" s="2">
        <v>63285</v>
      </c>
      <c r="I1688">
        <v>2.8</v>
      </c>
      <c r="J1688">
        <v>3.2</v>
      </c>
      <c r="K1688">
        <v>12</v>
      </c>
      <c r="L1688">
        <v>74</v>
      </c>
      <c r="M1688" s="3">
        <v>735339.21</v>
      </c>
    </row>
    <row r="1689" spans="1:13" x14ac:dyDescent="0.25">
      <c r="A1689" t="s">
        <v>1715</v>
      </c>
      <c r="B1689" t="s">
        <v>22</v>
      </c>
      <c r="C1689" t="s">
        <v>36</v>
      </c>
      <c r="D1689">
        <v>3.4</v>
      </c>
      <c r="E1689">
        <v>81</v>
      </c>
      <c r="F1689" s="3">
        <v>65.28</v>
      </c>
      <c r="G1689" s="3">
        <v>1965</v>
      </c>
      <c r="H1689" s="2">
        <v>23172</v>
      </c>
      <c r="I1689">
        <v>3.3</v>
      </c>
      <c r="J1689">
        <v>6.4</v>
      </c>
      <c r="K1689">
        <v>77</v>
      </c>
      <c r="L1689">
        <v>25</v>
      </c>
      <c r="M1689" s="3">
        <v>1191514.58</v>
      </c>
    </row>
    <row r="1690" spans="1:13" x14ac:dyDescent="0.25">
      <c r="A1690" t="s">
        <v>1716</v>
      </c>
      <c r="B1690" t="s">
        <v>18</v>
      </c>
      <c r="C1690" t="s">
        <v>36</v>
      </c>
      <c r="D1690">
        <v>4.5999999999999996</v>
      </c>
      <c r="E1690">
        <v>44</v>
      </c>
      <c r="F1690" s="3">
        <v>61.39</v>
      </c>
      <c r="G1690" s="3">
        <v>4531</v>
      </c>
      <c r="H1690" s="2">
        <v>53100</v>
      </c>
      <c r="I1690">
        <v>7.6</v>
      </c>
      <c r="J1690">
        <v>1.2</v>
      </c>
      <c r="K1690">
        <v>9</v>
      </c>
      <c r="L1690">
        <v>5</v>
      </c>
      <c r="M1690" s="3">
        <v>616063</v>
      </c>
    </row>
    <row r="1691" spans="1:13" x14ac:dyDescent="0.25">
      <c r="A1691" t="s">
        <v>1717</v>
      </c>
      <c r="B1691" t="s">
        <v>22</v>
      </c>
      <c r="C1691" t="s">
        <v>36</v>
      </c>
      <c r="D1691">
        <v>4.2</v>
      </c>
      <c r="E1691">
        <v>90</v>
      </c>
      <c r="F1691" s="3">
        <v>58.16</v>
      </c>
      <c r="G1691" s="3">
        <v>2319</v>
      </c>
      <c r="H1691" s="2">
        <v>30231</v>
      </c>
      <c r="I1691">
        <v>3.6</v>
      </c>
      <c r="J1691">
        <v>1.8</v>
      </c>
      <c r="K1691">
        <v>12</v>
      </c>
      <c r="L1691">
        <v>66</v>
      </c>
      <c r="M1691" s="3">
        <v>1161178.1299999999</v>
      </c>
    </row>
    <row r="1692" spans="1:13" x14ac:dyDescent="0.25">
      <c r="A1692" t="s">
        <v>1718</v>
      </c>
      <c r="B1692" t="s">
        <v>22</v>
      </c>
      <c r="C1692" t="s">
        <v>25</v>
      </c>
      <c r="D1692">
        <v>3.9</v>
      </c>
      <c r="E1692">
        <v>89</v>
      </c>
      <c r="F1692" s="3">
        <v>52.75</v>
      </c>
      <c r="G1692" s="3">
        <v>2358</v>
      </c>
      <c r="H1692" s="2">
        <v>29231</v>
      </c>
      <c r="I1692">
        <v>6.4</v>
      </c>
      <c r="J1692">
        <v>1.9</v>
      </c>
      <c r="K1692">
        <v>69</v>
      </c>
      <c r="L1692">
        <v>88</v>
      </c>
      <c r="M1692" s="3">
        <v>1065254.55</v>
      </c>
    </row>
    <row r="1693" spans="1:13" x14ac:dyDescent="0.25">
      <c r="A1693" t="s">
        <v>1719</v>
      </c>
      <c r="B1693" t="s">
        <v>33</v>
      </c>
      <c r="C1693" t="s">
        <v>30</v>
      </c>
      <c r="D1693">
        <v>3.4</v>
      </c>
      <c r="E1693">
        <v>55</v>
      </c>
      <c r="F1693" s="3">
        <v>34.119999999999997</v>
      </c>
      <c r="G1693" s="3">
        <v>1822</v>
      </c>
      <c r="H1693" s="2">
        <v>21755</v>
      </c>
      <c r="I1693">
        <v>6.1</v>
      </c>
      <c r="J1693">
        <v>7</v>
      </c>
      <c r="K1693">
        <v>12</v>
      </c>
      <c r="L1693">
        <v>40</v>
      </c>
      <c r="M1693" s="3">
        <v>443742.39</v>
      </c>
    </row>
    <row r="1694" spans="1:13" x14ac:dyDescent="0.25">
      <c r="A1694" t="s">
        <v>1720</v>
      </c>
      <c r="B1694" t="s">
        <v>22</v>
      </c>
      <c r="C1694" t="s">
        <v>23</v>
      </c>
      <c r="D1694">
        <v>3.7</v>
      </c>
      <c r="E1694">
        <v>87</v>
      </c>
      <c r="F1694" s="3">
        <v>26.45</v>
      </c>
      <c r="G1694" s="3">
        <v>6040</v>
      </c>
      <c r="H1694" s="2">
        <v>65473</v>
      </c>
      <c r="I1694">
        <v>4.5999999999999996</v>
      </c>
      <c r="J1694">
        <v>4</v>
      </c>
      <c r="K1694">
        <v>62</v>
      </c>
      <c r="L1694">
        <v>78</v>
      </c>
      <c r="M1694" s="3">
        <v>534476.5</v>
      </c>
    </row>
    <row r="1695" spans="1:13" x14ac:dyDescent="0.25">
      <c r="A1695" t="s">
        <v>1721</v>
      </c>
      <c r="B1695" t="s">
        <v>33</v>
      </c>
      <c r="C1695" t="s">
        <v>19</v>
      </c>
      <c r="D1695">
        <v>4.9000000000000004</v>
      </c>
      <c r="E1695">
        <v>62</v>
      </c>
      <c r="F1695" s="3">
        <v>67.61</v>
      </c>
      <c r="G1695" s="3">
        <v>2995</v>
      </c>
      <c r="H1695" s="2">
        <v>34849</v>
      </c>
      <c r="I1695">
        <v>5.9</v>
      </c>
      <c r="J1695">
        <v>4.9000000000000004</v>
      </c>
      <c r="K1695">
        <v>17</v>
      </c>
      <c r="L1695">
        <v>58</v>
      </c>
      <c r="M1695" s="3">
        <v>943630.28</v>
      </c>
    </row>
    <row r="1696" spans="1:13" x14ac:dyDescent="0.25">
      <c r="A1696" t="s">
        <v>1722</v>
      </c>
      <c r="B1696" t="s">
        <v>18</v>
      </c>
      <c r="C1696" t="s">
        <v>25</v>
      </c>
      <c r="D1696">
        <v>4</v>
      </c>
      <c r="E1696">
        <v>33</v>
      </c>
      <c r="F1696" s="3">
        <v>52.07</v>
      </c>
      <c r="G1696" s="3">
        <v>2284</v>
      </c>
      <c r="H1696" s="2">
        <v>24804</v>
      </c>
      <c r="I1696">
        <v>2.1</v>
      </c>
      <c r="J1696">
        <v>9.5</v>
      </c>
      <c r="K1696">
        <v>17</v>
      </c>
      <c r="L1696">
        <v>20</v>
      </c>
      <c r="M1696" s="3">
        <v>399526.68</v>
      </c>
    </row>
    <row r="1697" spans="1:13" x14ac:dyDescent="0.25">
      <c r="A1697" t="s">
        <v>1723</v>
      </c>
      <c r="B1697" t="s">
        <v>22</v>
      </c>
      <c r="C1697" t="s">
        <v>30</v>
      </c>
      <c r="D1697">
        <v>3.8</v>
      </c>
      <c r="E1697">
        <v>81</v>
      </c>
      <c r="F1697" s="3">
        <v>30.57</v>
      </c>
      <c r="G1697" s="3">
        <v>3995</v>
      </c>
      <c r="H1697" s="2">
        <v>47830</v>
      </c>
      <c r="I1697">
        <v>8.9</v>
      </c>
      <c r="J1697">
        <v>2.8</v>
      </c>
      <c r="K1697">
        <v>27</v>
      </c>
      <c r="L1697">
        <v>41</v>
      </c>
      <c r="M1697" s="3">
        <v>572487.99</v>
      </c>
    </row>
    <row r="1698" spans="1:13" x14ac:dyDescent="0.25">
      <c r="A1698" t="s">
        <v>1724</v>
      </c>
      <c r="B1698" t="s">
        <v>18</v>
      </c>
      <c r="C1698" t="s">
        <v>36</v>
      </c>
      <c r="D1698">
        <v>4</v>
      </c>
      <c r="E1698">
        <v>38</v>
      </c>
      <c r="F1698" s="3">
        <v>58</v>
      </c>
      <c r="G1698" s="3">
        <v>1649</v>
      </c>
      <c r="H1698" s="2">
        <v>23512</v>
      </c>
      <c r="I1698">
        <v>2.9</v>
      </c>
      <c r="J1698">
        <v>1.6</v>
      </c>
      <c r="K1698">
        <v>5</v>
      </c>
      <c r="L1698">
        <v>5</v>
      </c>
      <c r="M1698" s="3">
        <v>502977.1</v>
      </c>
    </row>
    <row r="1699" spans="1:13" x14ac:dyDescent="0.25">
      <c r="A1699" t="s">
        <v>1725</v>
      </c>
      <c r="B1699" t="s">
        <v>18</v>
      </c>
      <c r="C1699" t="s">
        <v>30</v>
      </c>
      <c r="D1699">
        <v>4.5999999999999996</v>
      </c>
      <c r="E1699">
        <v>31</v>
      </c>
      <c r="F1699" s="3">
        <v>32.29</v>
      </c>
      <c r="G1699" s="3">
        <v>3468</v>
      </c>
      <c r="H1699" s="2">
        <v>39405</v>
      </c>
      <c r="I1699">
        <v>8.9</v>
      </c>
      <c r="J1699">
        <v>5</v>
      </c>
      <c r="K1699">
        <v>15</v>
      </c>
      <c r="L1699">
        <v>22</v>
      </c>
      <c r="M1699" s="3">
        <v>240205.79</v>
      </c>
    </row>
    <row r="1700" spans="1:13" x14ac:dyDescent="0.25">
      <c r="A1700" t="s">
        <v>1726</v>
      </c>
      <c r="B1700" t="s">
        <v>22</v>
      </c>
      <c r="C1700" t="s">
        <v>25</v>
      </c>
      <c r="D1700">
        <v>3.7</v>
      </c>
      <c r="E1700">
        <v>85</v>
      </c>
      <c r="F1700" s="3">
        <v>47.21</v>
      </c>
      <c r="G1700" s="3">
        <v>2148</v>
      </c>
      <c r="H1700" s="2">
        <v>21313</v>
      </c>
      <c r="I1700">
        <v>5.7</v>
      </c>
      <c r="J1700">
        <v>2.5</v>
      </c>
      <c r="K1700">
        <v>24</v>
      </c>
      <c r="L1700">
        <v>56</v>
      </c>
      <c r="M1700" s="3">
        <v>903156.6</v>
      </c>
    </row>
    <row r="1701" spans="1:13" x14ac:dyDescent="0.25">
      <c r="A1701" t="s">
        <v>1727</v>
      </c>
      <c r="B1701" t="s">
        <v>22</v>
      </c>
      <c r="C1701" t="s">
        <v>25</v>
      </c>
      <c r="D1701">
        <v>3.4</v>
      </c>
      <c r="E1701">
        <v>70</v>
      </c>
      <c r="F1701" s="3">
        <v>52.51</v>
      </c>
      <c r="G1701" s="3">
        <v>1450</v>
      </c>
      <c r="H1701" s="2">
        <v>17138</v>
      </c>
      <c r="I1701">
        <v>6.5</v>
      </c>
      <c r="J1701">
        <v>2.2999999999999998</v>
      </c>
      <c r="K1701">
        <v>11</v>
      </c>
      <c r="L1701">
        <v>52</v>
      </c>
      <c r="M1701" s="3">
        <v>833474.33</v>
      </c>
    </row>
    <row r="1702" spans="1:13" x14ac:dyDescent="0.25">
      <c r="A1702" t="s">
        <v>1728</v>
      </c>
      <c r="B1702" t="s">
        <v>18</v>
      </c>
      <c r="C1702" t="s">
        <v>25</v>
      </c>
      <c r="D1702">
        <v>4.2</v>
      </c>
      <c r="E1702">
        <v>33</v>
      </c>
      <c r="F1702" s="3">
        <v>54.08</v>
      </c>
      <c r="G1702" s="3">
        <v>2493</v>
      </c>
      <c r="H1702" s="2">
        <v>30156</v>
      </c>
      <c r="I1702">
        <v>3.3</v>
      </c>
      <c r="J1702">
        <v>4.7</v>
      </c>
      <c r="K1702">
        <v>27</v>
      </c>
      <c r="L1702">
        <v>11</v>
      </c>
      <c r="M1702" s="3">
        <v>417866.5</v>
      </c>
    </row>
    <row r="1703" spans="1:13" x14ac:dyDescent="0.25">
      <c r="A1703" t="s">
        <v>1729</v>
      </c>
      <c r="B1703" t="s">
        <v>22</v>
      </c>
      <c r="C1703" t="s">
        <v>23</v>
      </c>
      <c r="D1703">
        <v>4.3</v>
      </c>
      <c r="E1703">
        <v>84</v>
      </c>
      <c r="F1703" s="3">
        <v>32.869999999999997</v>
      </c>
      <c r="G1703" s="3">
        <v>2688</v>
      </c>
      <c r="H1703" s="2">
        <v>31966</v>
      </c>
      <c r="I1703">
        <v>3</v>
      </c>
      <c r="J1703">
        <v>7</v>
      </c>
      <c r="K1703">
        <v>28</v>
      </c>
      <c r="L1703">
        <v>26</v>
      </c>
      <c r="M1703" s="3">
        <v>629993.80000000005</v>
      </c>
    </row>
    <row r="1704" spans="1:13" x14ac:dyDescent="0.25">
      <c r="A1704" t="s">
        <v>1730</v>
      </c>
      <c r="B1704" t="s">
        <v>33</v>
      </c>
      <c r="C1704" t="s">
        <v>41</v>
      </c>
      <c r="D1704">
        <v>4.4000000000000004</v>
      </c>
      <c r="E1704">
        <v>69</v>
      </c>
      <c r="F1704" s="3">
        <v>42.1</v>
      </c>
      <c r="G1704" s="3">
        <v>2608</v>
      </c>
      <c r="H1704" s="2">
        <v>32052</v>
      </c>
      <c r="I1704">
        <v>5.4</v>
      </c>
      <c r="J1704">
        <v>3.2</v>
      </c>
      <c r="K1704">
        <v>53</v>
      </c>
      <c r="L1704">
        <v>61</v>
      </c>
      <c r="M1704" s="3">
        <v>666723.1</v>
      </c>
    </row>
    <row r="1705" spans="1:13" x14ac:dyDescent="0.25">
      <c r="A1705" t="s">
        <v>1731</v>
      </c>
      <c r="B1705" t="s">
        <v>33</v>
      </c>
      <c r="C1705" t="s">
        <v>19</v>
      </c>
      <c r="D1705">
        <v>4.8</v>
      </c>
      <c r="E1705">
        <v>50</v>
      </c>
      <c r="F1705" s="3">
        <v>75.08</v>
      </c>
      <c r="G1705" s="3">
        <v>2085</v>
      </c>
      <c r="H1705" s="2">
        <v>29007</v>
      </c>
      <c r="I1705">
        <v>3.4</v>
      </c>
      <c r="J1705">
        <v>8.9</v>
      </c>
      <c r="K1705">
        <v>26</v>
      </c>
      <c r="L1705">
        <v>14</v>
      </c>
      <c r="M1705" s="3">
        <v>852565.05</v>
      </c>
    </row>
    <row r="1706" spans="1:13" x14ac:dyDescent="0.25">
      <c r="A1706" t="s">
        <v>1732</v>
      </c>
      <c r="B1706" t="s">
        <v>22</v>
      </c>
      <c r="C1706" t="s">
        <v>23</v>
      </c>
      <c r="D1706">
        <v>3.7</v>
      </c>
      <c r="E1706">
        <v>89</v>
      </c>
      <c r="F1706" s="3">
        <v>25.64</v>
      </c>
      <c r="G1706" s="3">
        <v>2989</v>
      </c>
      <c r="H1706" s="2">
        <v>34683</v>
      </c>
      <c r="I1706">
        <v>4.8</v>
      </c>
      <c r="J1706">
        <v>4.3</v>
      </c>
      <c r="K1706">
        <v>76</v>
      </c>
      <c r="L1706">
        <v>71</v>
      </c>
      <c r="M1706" s="3">
        <v>535263.97</v>
      </c>
    </row>
    <row r="1707" spans="1:13" x14ac:dyDescent="0.25">
      <c r="A1707" t="s">
        <v>1733</v>
      </c>
      <c r="B1707" t="s">
        <v>18</v>
      </c>
      <c r="C1707" t="s">
        <v>23</v>
      </c>
      <c r="D1707">
        <v>3.2</v>
      </c>
      <c r="E1707">
        <v>44</v>
      </c>
      <c r="F1707" s="3">
        <v>26.84</v>
      </c>
      <c r="G1707" s="3">
        <v>699</v>
      </c>
      <c r="H1707" s="2">
        <v>13502</v>
      </c>
      <c r="I1707">
        <v>5</v>
      </c>
      <c r="J1707">
        <v>9.4</v>
      </c>
      <c r="K1707">
        <v>15</v>
      </c>
      <c r="L1707">
        <v>24</v>
      </c>
      <c r="M1707" s="3">
        <v>281156.59999999998</v>
      </c>
    </row>
    <row r="1708" spans="1:13" x14ac:dyDescent="0.25">
      <c r="A1708" t="s">
        <v>1734</v>
      </c>
      <c r="B1708" t="s">
        <v>22</v>
      </c>
      <c r="C1708" t="s">
        <v>41</v>
      </c>
      <c r="D1708">
        <v>4.9000000000000004</v>
      </c>
      <c r="E1708">
        <v>72</v>
      </c>
      <c r="F1708" s="3">
        <v>39.56</v>
      </c>
      <c r="G1708" s="3">
        <v>4752</v>
      </c>
      <c r="H1708" s="2">
        <v>50417</v>
      </c>
      <c r="I1708">
        <v>3.4</v>
      </c>
      <c r="J1708">
        <v>5.4</v>
      </c>
      <c r="K1708">
        <v>19</v>
      </c>
      <c r="L1708">
        <v>42</v>
      </c>
      <c r="M1708" s="3">
        <v>644842.09</v>
      </c>
    </row>
    <row r="1709" spans="1:13" x14ac:dyDescent="0.25">
      <c r="A1709" t="s">
        <v>1735</v>
      </c>
      <c r="B1709" t="s">
        <v>22</v>
      </c>
      <c r="C1709" t="s">
        <v>23</v>
      </c>
      <c r="D1709">
        <v>3.9</v>
      </c>
      <c r="E1709">
        <v>82</v>
      </c>
      <c r="F1709" s="3">
        <v>29.1</v>
      </c>
      <c r="G1709" s="3">
        <v>4065</v>
      </c>
      <c r="H1709" s="2">
        <v>45861</v>
      </c>
      <c r="I1709">
        <v>3.6</v>
      </c>
      <c r="J1709">
        <v>7.5</v>
      </c>
      <c r="K1709">
        <v>32</v>
      </c>
      <c r="L1709">
        <v>47</v>
      </c>
      <c r="M1709" s="3">
        <v>547287.25</v>
      </c>
    </row>
    <row r="1710" spans="1:13" x14ac:dyDescent="0.25">
      <c r="A1710" t="s">
        <v>1736</v>
      </c>
      <c r="B1710" t="s">
        <v>18</v>
      </c>
      <c r="C1710" t="s">
        <v>25</v>
      </c>
      <c r="D1710">
        <v>4.2</v>
      </c>
      <c r="E1710">
        <v>47</v>
      </c>
      <c r="F1710" s="3">
        <v>49.6</v>
      </c>
      <c r="G1710" s="3">
        <v>3667</v>
      </c>
      <c r="H1710" s="2">
        <v>39025</v>
      </c>
      <c r="I1710">
        <v>9.8000000000000007</v>
      </c>
      <c r="J1710">
        <v>8.6</v>
      </c>
      <c r="K1710">
        <v>6</v>
      </c>
      <c r="L1710">
        <v>18</v>
      </c>
      <c r="M1710" s="3">
        <v>541366.94999999995</v>
      </c>
    </row>
    <row r="1711" spans="1:13" x14ac:dyDescent="0.25">
      <c r="A1711" t="s">
        <v>1737</v>
      </c>
      <c r="B1711" t="s">
        <v>18</v>
      </c>
      <c r="C1711" t="s">
        <v>25</v>
      </c>
      <c r="D1711">
        <v>4.3</v>
      </c>
      <c r="E1711">
        <v>42</v>
      </c>
      <c r="F1711" s="3">
        <v>47.27</v>
      </c>
      <c r="G1711" s="3">
        <v>3363</v>
      </c>
      <c r="H1711" s="2">
        <v>33350</v>
      </c>
      <c r="I1711">
        <v>6.3</v>
      </c>
      <c r="J1711">
        <v>5.8</v>
      </c>
      <c r="K1711">
        <v>35</v>
      </c>
      <c r="L1711">
        <v>34</v>
      </c>
      <c r="M1711" s="3">
        <v>452147.09</v>
      </c>
    </row>
    <row r="1712" spans="1:13" x14ac:dyDescent="0.25">
      <c r="A1712" t="s">
        <v>1738</v>
      </c>
      <c r="B1712" t="s">
        <v>33</v>
      </c>
      <c r="C1712" t="s">
        <v>30</v>
      </c>
      <c r="D1712">
        <v>4.0999999999999996</v>
      </c>
      <c r="E1712">
        <v>59</v>
      </c>
      <c r="F1712" s="3">
        <v>31.64</v>
      </c>
      <c r="G1712" s="3">
        <v>1454</v>
      </c>
      <c r="H1712" s="2">
        <v>23561</v>
      </c>
      <c r="I1712">
        <v>8.5</v>
      </c>
      <c r="J1712">
        <v>8.6999999999999993</v>
      </c>
      <c r="K1712">
        <v>43</v>
      </c>
      <c r="L1712">
        <v>20</v>
      </c>
      <c r="M1712" s="3">
        <v>428440.81</v>
      </c>
    </row>
    <row r="1713" spans="1:13" x14ac:dyDescent="0.25">
      <c r="A1713" t="s">
        <v>1739</v>
      </c>
      <c r="B1713" t="s">
        <v>18</v>
      </c>
      <c r="C1713" t="s">
        <v>36</v>
      </c>
      <c r="D1713">
        <v>3.4</v>
      </c>
      <c r="E1713">
        <v>49</v>
      </c>
      <c r="F1713" s="3">
        <v>60.6</v>
      </c>
      <c r="G1713" s="3">
        <v>3172</v>
      </c>
      <c r="H1713" s="2">
        <v>32955</v>
      </c>
      <c r="I1713">
        <v>1.4</v>
      </c>
      <c r="J1713">
        <v>4.4000000000000004</v>
      </c>
      <c r="K1713">
        <v>8</v>
      </c>
      <c r="L1713">
        <v>17</v>
      </c>
      <c r="M1713" s="3">
        <v>667469.35</v>
      </c>
    </row>
    <row r="1714" spans="1:13" x14ac:dyDescent="0.25">
      <c r="A1714" t="s">
        <v>1740</v>
      </c>
      <c r="B1714" t="s">
        <v>33</v>
      </c>
      <c r="C1714" t="s">
        <v>23</v>
      </c>
      <c r="D1714">
        <v>4.5</v>
      </c>
      <c r="E1714">
        <v>56</v>
      </c>
      <c r="F1714" s="3">
        <v>35.21</v>
      </c>
      <c r="G1714" s="3">
        <v>3232</v>
      </c>
      <c r="H1714" s="2">
        <v>36183</v>
      </c>
      <c r="I1714">
        <v>1</v>
      </c>
      <c r="J1714">
        <v>4.3</v>
      </c>
      <c r="K1714">
        <v>51</v>
      </c>
      <c r="L1714">
        <v>28</v>
      </c>
      <c r="M1714" s="3">
        <v>454266.18</v>
      </c>
    </row>
    <row r="1715" spans="1:13" x14ac:dyDescent="0.25">
      <c r="A1715" t="s">
        <v>1741</v>
      </c>
      <c r="B1715" t="s">
        <v>18</v>
      </c>
      <c r="C1715" t="s">
        <v>36</v>
      </c>
      <c r="D1715">
        <v>4.5999999999999996</v>
      </c>
      <c r="E1715">
        <v>37</v>
      </c>
      <c r="F1715" s="3">
        <v>59.31</v>
      </c>
      <c r="G1715" s="3">
        <v>1092</v>
      </c>
      <c r="H1715" s="2">
        <v>12605</v>
      </c>
      <c r="I1715">
        <v>5.7</v>
      </c>
      <c r="J1715">
        <v>8.1</v>
      </c>
      <c r="K1715">
        <v>10</v>
      </c>
      <c r="L1715">
        <v>26</v>
      </c>
      <c r="M1715" s="3">
        <v>507312.34</v>
      </c>
    </row>
    <row r="1716" spans="1:13" x14ac:dyDescent="0.25">
      <c r="A1716" t="s">
        <v>1742</v>
      </c>
      <c r="B1716" t="s">
        <v>22</v>
      </c>
      <c r="C1716" t="s">
        <v>19</v>
      </c>
      <c r="D1716">
        <v>4.0999999999999996</v>
      </c>
      <c r="E1716">
        <v>70</v>
      </c>
      <c r="F1716" s="3">
        <v>65.48</v>
      </c>
      <c r="G1716" s="3">
        <v>3430</v>
      </c>
      <c r="H1716" s="2">
        <v>40469</v>
      </c>
      <c r="I1716">
        <v>8.4</v>
      </c>
      <c r="J1716">
        <v>3.2</v>
      </c>
      <c r="K1716">
        <v>32</v>
      </c>
      <c r="L1716">
        <v>39</v>
      </c>
      <c r="M1716" s="3">
        <v>1030927.93</v>
      </c>
    </row>
    <row r="1717" spans="1:13" x14ac:dyDescent="0.25">
      <c r="A1717" t="s">
        <v>1743</v>
      </c>
      <c r="B1717" t="s">
        <v>33</v>
      </c>
      <c r="C1717" t="s">
        <v>25</v>
      </c>
      <c r="D1717">
        <v>4</v>
      </c>
      <c r="E1717">
        <v>67</v>
      </c>
      <c r="F1717" s="3">
        <v>52.77</v>
      </c>
      <c r="G1717" s="3">
        <v>932</v>
      </c>
      <c r="H1717" s="2">
        <v>15790</v>
      </c>
      <c r="I1717">
        <v>6.5</v>
      </c>
      <c r="J1717">
        <v>7.5</v>
      </c>
      <c r="K1717">
        <v>41</v>
      </c>
      <c r="L1717">
        <v>52</v>
      </c>
      <c r="M1717" s="3">
        <v>803673.32</v>
      </c>
    </row>
    <row r="1718" spans="1:13" x14ac:dyDescent="0.25">
      <c r="A1718" t="s">
        <v>1744</v>
      </c>
      <c r="B1718" t="s">
        <v>33</v>
      </c>
      <c r="C1718" t="s">
        <v>30</v>
      </c>
      <c r="D1718">
        <v>3.2</v>
      </c>
      <c r="E1718">
        <v>61</v>
      </c>
      <c r="F1718" s="3">
        <v>33.200000000000003</v>
      </c>
      <c r="G1718" s="3">
        <v>2911</v>
      </c>
      <c r="H1718" s="2">
        <v>29695</v>
      </c>
      <c r="I1718">
        <v>6.6</v>
      </c>
      <c r="J1718">
        <v>1.7</v>
      </c>
      <c r="K1718">
        <v>46</v>
      </c>
      <c r="L1718">
        <v>4</v>
      </c>
      <c r="M1718" s="3">
        <v>459026.05</v>
      </c>
    </row>
    <row r="1719" spans="1:13" x14ac:dyDescent="0.25">
      <c r="A1719" t="s">
        <v>1745</v>
      </c>
      <c r="B1719" t="s">
        <v>33</v>
      </c>
      <c r="C1719" t="s">
        <v>19</v>
      </c>
      <c r="D1719">
        <v>3.2</v>
      </c>
      <c r="E1719">
        <v>67</v>
      </c>
      <c r="F1719" s="3">
        <v>67.7</v>
      </c>
      <c r="G1719" s="3">
        <v>2584</v>
      </c>
      <c r="H1719" s="2">
        <v>34009</v>
      </c>
      <c r="I1719">
        <v>2.2999999999999998</v>
      </c>
      <c r="J1719">
        <v>6.7</v>
      </c>
      <c r="K1719">
        <v>58</v>
      </c>
      <c r="L1719">
        <v>21</v>
      </c>
      <c r="M1719" s="3">
        <v>1016308.85</v>
      </c>
    </row>
    <row r="1720" spans="1:13" x14ac:dyDescent="0.25">
      <c r="A1720" t="s">
        <v>1746</v>
      </c>
      <c r="B1720" t="s">
        <v>22</v>
      </c>
      <c r="C1720" t="s">
        <v>30</v>
      </c>
      <c r="D1720">
        <v>3.7</v>
      </c>
      <c r="E1720">
        <v>81</v>
      </c>
      <c r="F1720" s="3">
        <v>33.57</v>
      </c>
      <c r="G1720" s="3">
        <v>6892</v>
      </c>
      <c r="H1720" s="2">
        <v>69997</v>
      </c>
      <c r="I1720">
        <v>9.8000000000000007</v>
      </c>
      <c r="J1720">
        <v>9.5</v>
      </c>
      <c r="K1720">
        <v>58</v>
      </c>
      <c r="L1720">
        <v>55</v>
      </c>
      <c r="M1720" s="3">
        <v>626569.49</v>
      </c>
    </row>
    <row r="1721" spans="1:13" x14ac:dyDescent="0.25">
      <c r="A1721" t="s">
        <v>1747</v>
      </c>
      <c r="B1721" t="s">
        <v>22</v>
      </c>
      <c r="C1721" t="s">
        <v>41</v>
      </c>
      <c r="D1721">
        <v>3.6</v>
      </c>
      <c r="E1721">
        <v>89</v>
      </c>
      <c r="F1721" s="3">
        <v>42.96</v>
      </c>
      <c r="G1721" s="3">
        <v>1616</v>
      </c>
      <c r="H1721" s="2">
        <v>17617</v>
      </c>
      <c r="I1721">
        <v>5.8</v>
      </c>
      <c r="J1721">
        <v>5.0999999999999996</v>
      </c>
      <c r="K1721">
        <v>24</v>
      </c>
      <c r="L1721">
        <v>13</v>
      </c>
      <c r="M1721" s="3">
        <v>851653.73</v>
      </c>
    </row>
    <row r="1722" spans="1:13" x14ac:dyDescent="0.25">
      <c r="A1722" t="s">
        <v>1748</v>
      </c>
      <c r="B1722" t="s">
        <v>22</v>
      </c>
      <c r="C1722" t="s">
        <v>25</v>
      </c>
      <c r="D1722">
        <v>4.9000000000000004</v>
      </c>
      <c r="E1722">
        <v>78</v>
      </c>
      <c r="F1722" s="3">
        <v>54.01</v>
      </c>
      <c r="G1722" s="3">
        <v>7156</v>
      </c>
      <c r="H1722" s="2">
        <v>72915</v>
      </c>
      <c r="I1722">
        <v>1.9</v>
      </c>
      <c r="J1722">
        <v>4.7</v>
      </c>
      <c r="K1722">
        <v>26</v>
      </c>
      <c r="L1722">
        <v>39</v>
      </c>
      <c r="M1722" s="3">
        <v>958055.22</v>
      </c>
    </row>
    <row r="1723" spans="1:13" x14ac:dyDescent="0.25">
      <c r="A1723" t="s">
        <v>1749</v>
      </c>
      <c r="B1723" t="s">
        <v>22</v>
      </c>
      <c r="C1723" t="s">
        <v>19</v>
      </c>
      <c r="D1723">
        <v>4.5999999999999996</v>
      </c>
      <c r="E1723">
        <v>71</v>
      </c>
      <c r="F1723" s="3">
        <v>71.47</v>
      </c>
      <c r="G1723" s="3">
        <v>6558</v>
      </c>
      <c r="H1723" s="2">
        <v>74360</v>
      </c>
      <c r="I1723">
        <v>4.7</v>
      </c>
      <c r="J1723">
        <v>5.9</v>
      </c>
      <c r="K1723">
        <v>14</v>
      </c>
      <c r="L1723">
        <v>0</v>
      </c>
      <c r="M1723" s="3">
        <v>1149324.6100000001</v>
      </c>
    </row>
    <row r="1724" spans="1:13" x14ac:dyDescent="0.25">
      <c r="A1724" t="s">
        <v>1750</v>
      </c>
      <c r="B1724" t="s">
        <v>22</v>
      </c>
      <c r="C1724" t="s">
        <v>41</v>
      </c>
      <c r="D1724">
        <v>4.3</v>
      </c>
      <c r="E1724">
        <v>83</v>
      </c>
      <c r="F1724" s="3">
        <v>38.549999999999997</v>
      </c>
      <c r="G1724" s="3">
        <v>6497</v>
      </c>
      <c r="H1724" s="2">
        <v>66160</v>
      </c>
      <c r="I1724">
        <v>1.6</v>
      </c>
      <c r="J1724">
        <v>7.5</v>
      </c>
      <c r="K1724">
        <v>76</v>
      </c>
      <c r="L1724">
        <v>76</v>
      </c>
      <c r="M1724" s="3">
        <v>740154.45</v>
      </c>
    </row>
    <row r="1725" spans="1:13" x14ac:dyDescent="0.25">
      <c r="A1725" t="s">
        <v>1751</v>
      </c>
      <c r="B1725" t="s">
        <v>33</v>
      </c>
      <c r="C1725" t="s">
        <v>19</v>
      </c>
      <c r="D1725">
        <v>4</v>
      </c>
      <c r="E1725">
        <v>53</v>
      </c>
      <c r="F1725" s="3">
        <v>68.42</v>
      </c>
      <c r="G1725" s="3">
        <v>1743</v>
      </c>
      <c r="H1725" s="2">
        <v>25271</v>
      </c>
      <c r="I1725">
        <v>4.8</v>
      </c>
      <c r="J1725">
        <v>4.2</v>
      </c>
      <c r="K1725">
        <v>40</v>
      </c>
      <c r="L1725">
        <v>26</v>
      </c>
      <c r="M1725" s="3">
        <v>811474.71</v>
      </c>
    </row>
    <row r="1726" spans="1:13" x14ac:dyDescent="0.25">
      <c r="A1726" t="s">
        <v>1752</v>
      </c>
      <c r="B1726" t="s">
        <v>22</v>
      </c>
      <c r="C1726" t="s">
        <v>30</v>
      </c>
      <c r="D1726">
        <v>3.3</v>
      </c>
      <c r="E1726">
        <v>84</v>
      </c>
      <c r="F1726" s="3">
        <v>31.37</v>
      </c>
      <c r="G1726" s="3">
        <v>4570</v>
      </c>
      <c r="H1726" s="2">
        <v>46428</v>
      </c>
      <c r="I1726">
        <v>7.4</v>
      </c>
      <c r="J1726">
        <v>1</v>
      </c>
      <c r="K1726">
        <v>79</v>
      </c>
      <c r="L1726">
        <v>48</v>
      </c>
      <c r="M1726" s="3">
        <v>611394.91</v>
      </c>
    </row>
    <row r="1727" spans="1:13" x14ac:dyDescent="0.25">
      <c r="A1727" t="s">
        <v>1753</v>
      </c>
      <c r="B1727" t="s">
        <v>33</v>
      </c>
      <c r="C1727" t="s">
        <v>41</v>
      </c>
      <c r="D1727">
        <v>5</v>
      </c>
      <c r="E1727">
        <v>66</v>
      </c>
      <c r="F1727" s="3">
        <v>45.27</v>
      </c>
      <c r="G1727" s="3">
        <v>3735</v>
      </c>
      <c r="H1727" s="2">
        <v>43559</v>
      </c>
      <c r="I1727">
        <v>3.9</v>
      </c>
      <c r="J1727">
        <v>5.5</v>
      </c>
      <c r="K1727">
        <v>20</v>
      </c>
      <c r="L1727">
        <v>57</v>
      </c>
      <c r="M1727" s="3">
        <v>682492.82</v>
      </c>
    </row>
    <row r="1728" spans="1:13" x14ac:dyDescent="0.25">
      <c r="A1728" t="s">
        <v>1754</v>
      </c>
      <c r="B1728" t="s">
        <v>22</v>
      </c>
      <c r="C1728" t="s">
        <v>41</v>
      </c>
      <c r="D1728">
        <v>3.8</v>
      </c>
      <c r="E1728">
        <v>88</v>
      </c>
      <c r="F1728" s="3">
        <v>42.02</v>
      </c>
      <c r="G1728" s="3">
        <v>6275</v>
      </c>
      <c r="H1728" s="2">
        <v>63867</v>
      </c>
      <c r="I1728">
        <v>3.8</v>
      </c>
      <c r="J1728">
        <v>4.8</v>
      </c>
      <c r="K1728">
        <v>75</v>
      </c>
      <c r="L1728">
        <v>80</v>
      </c>
      <c r="M1728" s="3">
        <v>850410.39</v>
      </c>
    </row>
    <row r="1729" spans="1:13" x14ac:dyDescent="0.25">
      <c r="A1729" t="s">
        <v>1755</v>
      </c>
      <c r="B1729" t="s">
        <v>18</v>
      </c>
      <c r="C1729" t="s">
        <v>25</v>
      </c>
      <c r="D1729">
        <v>3.2</v>
      </c>
      <c r="E1729">
        <v>35</v>
      </c>
      <c r="F1729" s="3">
        <v>45.3</v>
      </c>
      <c r="G1729" s="3">
        <v>1778</v>
      </c>
      <c r="H1729" s="2">
        <v>24218</v>
      </c>
      <c r="I1729">
        <v>5.6</v>
      </c>
      <c r="J1729">
        <v>5.8</v>
      </c>
      <c r="K1729">
        <v>0</v>
      </c>
      <c r="L1729">
        <v>7</v>
      </c>
      <c r="M1729" s="3">
        <v>358587.5</v>
      </c>
    </row>
    <row r="1730" spans="1:13" x14ac:dyDescent="0.25">
      <c r="A1730" t="s">
        <v>1756</v>
      </c>
      <c r="B1730" t="s">
        <v>33</v>
      </c>
      <c r="C1730" t="s">
        <v>36</v>
      </c>
      <c r="D1730">
        <v>4</v>
      </c>
      <c r="E1730">
        <v>58</v>
      </c>
      <c r="F1730" s="3">
        <v>62.29</v>
      </c>
      <c r="G1730" s="3">
        <v>2571</v>
      </c>
      <c r="H1730" s="2">
        <v>32758</v>
      </c>
      <c r="I1730">
        <v>5.5</v>
      </c>
      <c r="J1730">
        <v>7.4</v>
      </c>
      <c r="K1730">
        <v>12</v>
      </c>
      <c r="L1730">
        <v>27</v>
      </c>
      <c r="M1730" s="3">
        <v>816323.29</v>
      </c>
    </row>
    <row r="1731" spans="1:13" x14ac:dyDescent="0.25">
      <c r="A1731" t="s">
        <v>1757</v>
      </c>
      <c r="B1731" t="s">
        <v>18</v>
      </c>
      <c r="C1731" t="s">
        <v>30</v>
      </c>
      <c r="D1731">
        <v>4.7</v>
      </c>
      <c r="E1731">
        <v>46</v>
      </c>
      <c r="F1731" s="3">
        <v>34.92</v>
      </c>
      <c r="G1731" s="3">
        <v>3323</v>
      </c>
      <c r="H1731" s="2">
        <v>40277</v>
      </c>
      <c r="I1731">
        <v>5.2</v>
      </c>
      <c r="J1731">
        <v>3.6</v>
      </c>
      <c r="K1731">
        <v>7</v>
      </c>
      <c r="L1731">
        <v>25</v>
      </c>
      <c r="M1731" s="3">
        <v>378127.87</v>
      </c>
    </row>
    <row r="1732" spans="1:13" x14ac:dyDescent="0.25">
      <c r="A1732" t="s">
        <v>1758</v>
      </c>
      <c r="B1732" t="s">
        <v>33</v>
      </c>
      <c r="C1732" t="s">
        <v>30</v>
      </c>
      <c r="D1732">
        <v>4.8</v>
      </c>
      <c r="E1732">
        <v>64</v>
      </c>
      <c r="F1732" s="3">
        <v>40.700000000000003</v>
      </c>
      <c r="G1732" s="3">
        <v>1379</v>
      </c>
      <c r="H1732" s="2">
        <v>15705</v>
      </c>
      <c r="I1732">
        <v>5.7</v>
      </c>
      <c r="J1732">
        <v>5.5</v>
      </c>
      <c r="K1732">
        <v>43</v>
      </c>
      <c r="L1732">
        <v>19</v>
      </c>
      <c r="M1732" s="3">
        <v>586990.35</v>
      </c>
    </row>
    <row r="1733" spans="1:13" x14ac:dyDescent="0.25">
      <c r="A1733" t="s">
        <v>1759</v>
      </c>
      <c r="B1733" t="s">
        <v>18</v>
      </c>
      <c r="C1733" t="s">
        <v>41</v>
      </c>
      <c r="D1733">
        <v>3</v>
      </c>
      <c r="E1733">
        <v>34</v>
      </c>
      <c r="F1733" s="3">
        <v>44.01</v>
      </c>
      <c r="G1733" s="3">
        <v>1962</v>
      </c>
      <c r="H1733" s="2">
        <v>24902</v>
      </c>
      <c r="I1733">
        <v>1.4</v>
      </c>
      <c r="J1733">
        <v>3.3</v>
      </c>
      <c r="K1733">
        <v>13</v>
      </c>
      <c r="L1733">
        <v>18</v>
      </c>
      <c r="M1733" s="3">
        <v>353500.87</v>
      </c>
    </row>
    <row r="1734" spans="1:13" x14ac:dyDescent="0.25">
      <c r="A1734" t="s">
        <v>1760</v>
      </c>
      <c r="B1734" t="s">
        <v>22</v>
      </c>
      <c r="C1734" t="s">
        <v>41</v>
      </c>
      <c r="D1734">
        <v>4.8</v>
      </c>
      <c r="E1734">
        <v>87</v>
      </c>
      <c r="F1734" s="3">
        <v>36.880000000000003</v>
      </c>
      <c r="G1734" s="3">
        <v>8001</v>
      </c>
      <c r="H1734" s="2">
        <v>87003</v>
      </c>
      <c r="I1734">
        <v>5.3</v>
      </c>
      <c r="J1734">
        <v>5.0999999999999996</v>
      </c>
      <c r="K1734">
        <v>79</v>
      </c>
      <c r="L1734">
        <v>13</v>
      </c>
      <c r="M1734" s="3">
        <v>732099.25</v>
      </c>
    </row>
    <row r="1735" spans="1:13" x14ac:dyDescent="0.25">
      <c r="A1735" t="s">
        <v>1761</v>
      </c>
      <c r="B1735" t="s">
        <v>22</v>
      </c>
      <c r="C1735" t="s">
        <v>25</v>
      </c>
      <c r="D1735">
        <v>3.5</v>
      </c>
      <c r="E1735">
        <v>73</v>
      </c>
      <c r="F1735" s="3">
        <v>52.92</v>
      </c>
      <c r="G1735" s="3">
        <v>5534</v>
      </c>
      <c r="H1735" s="2">
        <v>53912</v>
      </c>
      <c r="I1735">
        <v>9.9</v>
      </c>
      <c r="J1735">
        <v>4.0999999999999996</v>
      </c>
      <c r="K1735">
        <v>49</v>
      </c>
      <c r="L1735">
        <v>24</v>
      </c>
      <c r="M1735" s="3">
        <v>874263.8</v>
      </c>
    </row>
    <row r="1736" spans="1:13" x14ac:dyDescent="0.25">
      <c r="A1736" t="s">
        <v>1762</v>
      </c>
      <c r="B1736" t="s">
        <v>22</v>
      </c>
      <c r="C1736" t="s">
        <v>36</v>
      </c>
      <c r="D1736">
        <v>3.1</v>
      </c>
      <c r="E1736">
        <v>90</v>
      </c>
      <c r="F1736" s="3">
        <v>60.34</v>
      </c>
      <c r="G1736" s="3">
        <v>2371</v>
      </c>
      <c r="H1736" s="2">
        <v>25267</v>
      </c>
      <c r="I1736">
        <v>7.9</v>
      </c>
      <c r="J1736">
        <v>4.3</v>
      </c>
      <c r="K1736">
        <v>18</v>
      </c>
      <c r="L1736">
        <v>35</v>
      </c>
      <c r="M1736" s="3">
        <v>1207965.27</v>
      </c>
    </row>
    <row r="1737" spans="1:13" x14ac:dyDescent="0.25">
      <c r="A1737" t="s">
        <v>1763</v>
      </c>
      <c r="B1737" t="s">
        <v>33</v>
      </c>
      <c r="C1737" t="s">
        <v>30</v>
      </c>
      <c r="D1737">
        <v>4.7</v>
      </c>
      <c r="E1737">
        <v>51</v>
      </c>
      <c r="F1737" s="3">
        <v>32.06</v>
      </c>
      <c r="G1737" s="3">
        <v>3406</v>
      </c>
      <c r="H1737" s="2">
        <v>35782</v>
      </c>
      <c r="I1737">
        <v>3.6</v>
      </c>
      <c r="J1737">
        <v>6.2</v>
      </c>
      <c r="K1737">
        <v>9</v>
      </c>
      <c r="L1737">
        <v>27</v>
      </c>
      <c r="M1737" s="3">
        <v>378168.4</v>
      </c>
    </row>
    <row r="1738" spans="1:13" x14ac:dyDescent="0.25">
      <c r="A1738" t="s">
        <v>1764</v>
      </c>
      <c r="B1738" t="s">
        <v>18</v>
      </c>
      <c r="C1738" t="s">
        <v>23</v>
      </c>
      <c r="D1738">
        <v>4.7</v>
      </c>
      <c r="E1738">
        <v>48</v>
      </c>
      <c r="F1738" s="3">
        <v>32.69</v>
      </c>
      <c r="G1738" s="3">
        <v>1685</v>
      </c>
      <c r="H1738" s="2">
        <v>20635</v>
      </c>
      <c r="I1738">
        <v>7.1</v>
      </c>
      <c r="J1738">
        <v>7.2</v>
      </c>
      <c r="K1738">
        <v>30</v>
      </c>
      <c r="L1738">
        <v>7</v>
      </c>
      <c r="M1738" s="3">
        <v>369120.06</v>
      </c>
    </row>
    <row r="1739" spans="1:13" x14ac:dyDescent="0.25">
      <c r="A1739" t="s">
        <v>1765</v>
      </c>
      <c r="B1739" t="s">
        <v>22</v>
      </c>
      <c r="C1739" t="s">
        <v>23</v>
      </c>
      <c r="D1739">
        <v>4.2</v>
      </c>
      <c r="E1739">
        <v>74</v>
      </c>
      <c r="F1739" s="3">
        <v>31.02</v>
      </c>
      <c r="G1739" s="3">
        <v>5265</v>
      </c>
      <c r="H1739" s="2">
        <v>59438</v>
      </c>
      <c r="I1739">
        <v>4</v>
      </c>
      <c r="J1739">
        <v>1.1000000000000001</v>
      </c>
      <c r="K1739">
        <v>66</v>
      </c>
      <c r="L1739">
        <v>48</v>
      </c>
      <c r="M1739" s="3">
        <v>539499.80000000005</v>
      </c>
    </row>
    <row r="1740" spans="1:13" x14ac:dyDescent="0.25">
      <c r="A1740" t="s">
        <v>1766</v>
      </c>
      <c r="B1740" t="s">
        <v>18</v>
      </c>
      <c r="C1740" t="s">
        <v>36</v>
      </c>
      <c r="D1740">
        <v>4.0999999999999996</v>
      </c>
      <c r="E1740">
        <v>33</v>
      </c>
      <c r="F1740" s="3">
        <v>55.33</v>
      </c>
      <c r="G1740" s="3">
        <v>1870</v>
      </c>
      <c r="H1740" s="2">
        <v>27018</v>
      </c>
      <c r="I1740">
        <v>2.7</v>
      </c>
      <c r="J1740">
        <v>8.9</v>
      </c>
      <c r="K1740">
        <v>1</v>
      </c>
      <c r="L1740">
        <v>32</v>
      </c>
      <c r="M1740" s="3">
        <v>427993.7</v>
      </c>
    </row>
    <row r="1741" spans="1:13" x14ac:dyDescent="0.25">
      <c r="A1741" t="s">
        <v>1767</v>
      </c>
      <c r="B1741" t="s">
        <v>18</v>
      </c>
      <c r="C1741" t="s">
        <v>19</v>
      </c>
      <c r="D1741">
        <v>4.5999999999999996</v>
      </c>
      <c r="E1741">
        <v>34</v>
      </c>
      <c r="F1741" s="3">
        <v>72.11</v>
      </c>
      <c r="G1741" s="3">
        <v>2519</v>
      </c>
      <c r="H1741" s="2">
        <v>26333</v>
      </c>
      <c r="I1741">
        <v>8</v>
      </c>
      <c r="J1741">
        <v>4.3</v>
      </c>
      <c r="K1741">
        <v>17</v>
      </c>
      <c r="L1741">
        <v>5</v>
      </c>
      <c r="M1741" s="3">
        <v>558024.63</v>
      </c>
    </row>
    <row r="1742" spans="1:13" x14ac:dyDescent="0.25">
      <c r="A1742" t="s">
        <v>1768</v>
      </c>
      <c r="B1742" t="s">
        <v>22</v>
      </c>
      <c r="C1742" t="s">
        <v>25</v>
      </c>
      <c r="D1742">
        <v>4.5999999999999996</v>
      </c>
      <c r="E1742">
        <v>88</v>
      </c>
      <c r="F1742" s="3">
        <v>51.98</v>
      </c>
      <c r="G1742" s="3">
        <v>2253</v>
      </c>
      <c r="H1742" s="2">
        <v>26626</v>
      </c>
      <c r="I1742">
        <v>2.9</v>
      </c>
      <c r="J1742">
        <v>6.8</v>
      </c>
      <c r="K1742">
        <v>13</v>
      </c>
      <c r="L1742">
        <v>0</v>
      </c>
      <c r="M1742" s="3">
        <v>1025879.1</v>
      </c>
    </row>
    <row r="1743" spans="1:13" x14ac:dyDescent="0.25">
      <c r="A1743" t="s">
        <v>1769</v>
      </c>
      <c r="B1743" t="s">
        <v>22</v>
      </c>
      <c r="C1743" t="s">
        <v>36</v>
      </c>
      <c r="D1743">
        <v>4.8</v>
      </c>
      <c r="E1743">
        <v>82</v>
      </c>
      <c r="F1743" s="3">
        <v>56.58</v>
      </c>
      <c r="G1743" s="3">
        <v>9281</v>
      </c>
      <c r="H1743" s="2">
        <v>98393</v>
      </c>
      <c r="I1743">
        <v>8.6999999999999993</v>
      </c>
      <c r="J1743">
        <v>2.1</v>
      </c>
      <c r="K1743">
        <v>65</v>
      </c>
      <c r="L1743">
        <v>4</v>
      </c>
      <c r="M1743" s="3">
        <v>1047310.81</v>
      </c>
    </row>
    <row r="1744" spans="1:13" x14ac:dyDescent="0.25">
      <c r="A1744" t="s">
        <v>1770</v>
      </c>
      <c r="B1744" t="s">
        <v>18</v>
      </c>
      <c r="C1744" t="s">
        <v>23</v>
      </c>
      <c r="D1744">
        <v>4.0999999999999996</v>
      </c>
      <c r="E1744">
        <v>45</v>
      </c>
      <c r="F1744" s="3">
        <v>28.84</v>
      </c>
      <c r="G1744" s="3">
        <v>2422</v>
      </c>
      <c r="H1744" s="2">
        <v>28069</v>
      </c>
      <c r="I1744">
        <v>4.4000000000000004</v>
      </c>
      <c r="J1744">
        <v>6.1</v>
      </c>
      <c r="K1744">
        <v>23</v>
      </c>
      <c r="L1744">
        <v>8</v>
      </c>
      <c r="M1744" s="3">
        <v>315230.69</v>
      </c>
    </row>
    <row r="1745" spans="1:13" x14ac:dyDescent="0.25">
      <c r="A1745" t="s">
        <v>1771</v>
      </c>
      <c r="B1745" t="s">
        <v>22</v>
      </c>
      <c r="C1745" t="s">
        <v>41</v>
      </c>
      <c r="D1745">
        <v>4.9000000000000004</v>
      </c>
      <c r="E1745">
        <v>81</v>
      </c>
      <c r="F1745" s="3">
        <v>41.44</v>
      </c>
      <c r="G1745" s="3">
        <v>8056</v>
      </c>
      <c r="H1745" s="2">
        <v>85505</v>
      </c>
      <c r="I1745">
        <v>7.8</v>
      </c>
      <c r="J1745">
        <v>7.1</v>
      </c>
      <c r="K1745">
        <v>61</v>
      </c>
      <c r="L1745">
        <v>7</v>
      </c>
      <c r="M1745" s="3">
        <v>781051.33</v>
      </c>
    </row>
    <row r="1746" spans="1:13" x14ac:dyDescent="0.25">
      <c r="A1746" t="s">
        <v>1772</v>
      </c>
      <c r="B1746" t="s">
        <v>22</v>
      </c>
      <c r="C1746" t="s">
        <v>23</v>
      </c>
      <c r="D1746">
        <v>5</v>
      </c>
      <c r="E1746">
        <v>78</v>
      </c>
      <c r="F1746" s="3">
        <v>26.53</v>
      </c>
      <c r="G1746" s="3">
        <v>2614</v>
      </c>
      <c r="H1746" s="2">
        <v>26987</v>
      </c>
      <c r="I1746">
        <v>3.3</v>
      </c>
      <c r="J1746">
        <v>2.4</v>
      </c>
      <c r="K1746">
        <v>65</v>
      </c>
      <c r="L1746">
        <v>40</v>
      </c>
      <c r="M1746" s="3">
        <v>467711.46</v>
      </c>
    </row>
    <row r="1747" spans="1:13" x14ac:dyDescent="0.25">
      <c r="A1747" t="s">
        <v>1773</v>
      </c>
      <c r="B1747" t="s">
        <v>22</v>
      </c>
      <c r="C1747" t="s">
        <v>41</v>
      </c>
      <c r="D1747">
        <v>3.2</v>
      </c>
      <c r="E1747">
        <v>85</v>
      </c>
      <c r="F1747" s="3">
        <v>44.38</v>
      </c>
      <c r="G1747" s="3">
        <v>4045</v>
      </c>
      <c r="H1747" s="2">
        <v>48337</v>
      </c>
      <c r="I1747">
        <v>6.9</v>
      </c>
      <c r="J1747">
        <v>9.1999999999999993</v>
      </c>
      <c r="K1747">
        <v>23</v>
      </c>
      <c r="L1747">
        <v>71</v>
      </c>
      <c r="M1747" s="3">
        <v>851105.77</v>
      </c>
    </row>
    <row r="1748" spans="1:13" x14ac:dyDescent="0.25">
      <c r="A1748" t="s">
        <v>1774</v>
      </c>
      <c r="B1748" t="s">
        <v>33</v>
      </c>
      <c r="C1748" t="s">
        <v>25</v>
      </c>
      <c r="D1748">
        <v>4.7</v>
      </c>
      <c r="E1748">
        <v>63</v>
      </c>
      <c r="F1748" s="3">
        <v>45.3</v>
      </c>
      <c r="G1748" s="3">
        <v>4039</v>
      </c>
      <c r="H1748" s="2">
        <v>41024</v>
      </c>
      <c r="I1748">
        <v>2.9</v>
      </c>
      <c r="J1748">
        <v>7.8</v>
      </c>
      <c r="K1748">
        <v>13</v>
      </c>
      <c r="L1748">
        <v>37</v>
      </c>
      <c r="M1748" s="3">
        <v>646954.80000000005</v>
      </c>
    </row>
    <row r="1749" spans="1:13" x14ac:dyDescent="0.25">
      <c r="A1749" t="s">
        <v>1775</v>
      </c>
      <c r="B1749" t="s">
        <v>18</v>
      </c>
      <c r="C1749" t="s">
        <v>41</v>
      </c>
      <c r="D1749">
        <v>4</v>
      </c>
      <c r="E1749">
        <v>30</v>
      </c>
      <c r="F1749" s="3">
        <v>36.130000000000003</v>
      </c>
      <c r="G1749" s="3">
        <v>1390</v>
      </c>
      <c r="H1749" s="2">
        <v>14295</v>
      </c>
      <c r="I1749">
        <v>1.2</v>
      </c>
      <c r="J1749">
        <v>5.8</v>
      </c>
      <c r="K1749">
        <v>23</v>
      </c>
      <c r="L1749">
        <v>20</v>
      </c>
      <c r="M1749" s="3">
        <v>259709.44</v>
      </c>
    </row>
    <row r="1750" spans="1:13" x14ac:dyDescent="0.25">
      <c r="A1750" t="s">
        <v>1776</v>
      </c>
      <c r="B1750" t="s">
        <v>18</v>
      </c>
      <c r="C1750" t="s">
        <v>36</v>
      </c>
      <c r="D1750">
        <v>3.8</v>
      </c>
      <c r="E1750">
        <v>49</v>
      </c>
      <c r="F1750" s="3">
        <v>56.28</v>
      </c>
      <c r="G1750" s="3">
        <v>2000</v>
      </c>
      <c r="H1750" s="2">
        <v>25374</v>
      </c>
      <c r="I1750">
        <v>8.3000000000000007</v>
      </c>
      <c r="J1750">
        <v>2.5</v>
      </c>
      <c r="K1750">
        <v>0</v>
      </c>
      <c r="L1750">
        <v>18</v>
      </c>
      <c r="M1750" s="3">
        <v>630326.42000000004</v>
      </c>
    </row>
    <row r="1751" spans="1:13" x14ac:dyDescent="0.25">
      <c r="A1751" t="s">
        <v>1777</v>
      </c>
      <c r="B1751" t="s">
        <v>33</v>
      </c>
      <c r="C1751" t="s">
        <v>41</v>
      </c>
      <c r="D1751">
        <v>4.2</v>
      </c>
      <c r="E1751">
        <v>70</v>
      </c>
      <c r="F1751" s="3">
        <v>40.81</v>
      </c>
      <c r="G1751" s="3">
        <v>1630</v>
      </c>
      <c r="H1751" s="2">
        <v>16038</v>
      </c>
      <c r="I1751">
        <v>8.6999999999999993</v>
      </c>
      <c r="J1751">
        <v>8.8000000000000007</v>
      </c>
      <c r="K1751">
        <v>45</v>
      </c>
      <c r="L1751">
        <v>2</v>
      </c>
      <c r="M1751" s="3">
        <v>646630.27</v>
      </c>
    </row>
    <row r="1752" spans="1:13" x14ac:dyDescent="0.25">
      <c r="A1752" t="s">
        <v>1778</v>
      </c>
      <c r="B1752" t="s">
        <v>18</v>
      </c>
      <c r="C1752" t="s">
        <v>19</v>
      </c>
      <c r="D1752">
        <v>3.1</v>
      </c>
      <c r="E1752">
        <v>33</v>
      </c>
      <c r="F1752" s="3">
        <v>71.819999999999993</v>
      </c>
      <c r="G1752" s="3">
        <v>666</v>
      </c>
      <c r="H1752" s="2">
        <v>13022</v>
      </c>
      <c r="I1752">
        <v>8.9</v>
      </c>
      <c r="J1752">
        <v>1.6</v>
      </c>
      <c r="K1752">
        <v>10</v>
      </c>
      <c r="L1752">
        <v>15</v>
      </c>
      <c r="M1752" s="3">
        <v>536956.74</v>
      </c>
    </row>
    <row r="1753" spans="1:13" x14ac:dyDescent="0.25">
      <c r="A1753" t="s">
        <v>1779</v>
      </c>
      <c r="B1753" t="s">
        <v>22</v>
      </c>
      <c r="C1753" t="s">
        <v>36</v>
      </c>
      <c r="D1753">
        <v>4</v>
      </c>
      <c r="E1753">
        <v>78</v>
      </c>
      <c r="F1753" s="3">
        <v>59.44</v>
      </c>
      <c r="G1753" s="3">
        <v>7360</v>
      </c>
      <c r="H1753" s="2">
        <v>81047</v>
      </c>
      <c r="I1753">
        <v>1.3</v>
      </c>
      <c r="J1753">
        <v>2</v>
      </c>
      <c r="K1753">
        <v>14</v>
      </c>
      <c r="L1753">
        <v>64</v>
      </c>
      <c r="M1753" s="3">
        <v>1047008.75</v>
      </c>
    </row>
    <row r="1754" spans="1:13" x14ac:dyDescent="0.25">
      <c r="A1754" t="s">
        <v>1780</v>
      </c>
      <c r="B1754" t="s">
        <v>18</v>
      </c>
      <c r="C1754" t="s">
        <v>25</v>
      </c>
      <c r="D1754">
        <v>4.7</v>
      </c>
      <c r="E1754">
        <v>48</v>
      </c>
      <c r="F1754" s="3">
        <v>48.18</v>
      </c>
      <c r="G1754" s="3">
        <v>4385</v>
      </c>
      <c r="H1754" s="2">
        <v>44451</v>
      </c>
      <c r="I1754">
        <v>7.8</v>
      </c>
      <c r="J1754">
        <v>7.3</v>
      </c>
      <c r="K1754">
        <v>7</v>
      </c>
      <c r="L1754">
        <v>9</v>
      </c>
      <c r="M1754" s="3">
        <v>540399.09</v>
      </c>
    </row>
    <row r="1755" spans="1:13" x14ac:dyDescent="0.25">
      <c r="A1755" t="s">
        <v>1781</v>
      </c>
      <c r="B1755" t="s">
        <v>22</v>
      </c>
      <c r="C1755" t="s">
        <v>36</v>
      </c>
      <c r="D1755">
        <v>3.4</v>
      </c>
      <c r="E1755">
        <v>83</v>
      </c>
      <c r="F1755" s="3">
        <v>63.9</v>
      </c>
      <c r="G1755" s="3">
        <v>1406</v>
      </c>
      <c r="H1755" s="2">
        <v>21321</v>
      </c>
      <c r="I1755">
        <v>8.5</v>
      </c>
      <c r="J1755">
        <v>3.3</v>
      </c>
      <c r="K1755">
        <v>28</v>
      </c>
      <c r="L1755">
        <v>69</v>
      </c>
      <c r="M1755" s="3">
        <v>1192983.6499999999</v>
      </c>
    </row>
    <row r="1756" spans="1:13" x14ac:dyDescent="0.25">
      <c r="A1756" t="s">
        <v>1782</v>
      </c>
      <c r="B1756" t="s">
        <v>33</v>
      </c>
      <c r="C1756" t="s">
        <v>19</v>
      </c>
      <c r="D1756">
        <v>3.9</v>
      </c>
      <c r="E1756">
        <v>61</v>
      </c>
      <c r="F1756" s="3">
        <v>65.75</v>
      </c>
      <c r="G1756" s="3">
        <v>2242</v>
      </c>
      <c r="H1756" s="2">
        <v>23203</v>
      </c>
      <c r="I1756">
        <v>3.8</v>
      </c>
      <c r="J1756">
        <v>5.0999999999999996</v>
      </c>
      <c r="K1756">
        <v>58</v>
      </c>
      <c r="L1756">
        <v>4</v>
      </c>
      <c r="M1756" s="3">
        <v>904239.9</v>
      </c>
    </row>
    <row r="1757" spans="1:13" x14ac:dyDescent="0.25">
      <c r="A1757" t="s">
        <v>1783</v>
      </c>
      <c r="B1757" t="s">
        <v>22</v>
      </c>
      <c r="C1757" t="s">
        <v>25</v>
      </c>
      <c r="D1757">
        <v>4.9000000000000004</v>
      </c>
      <c r="E1757">
        <v>73</v>
      </c>
      <c r="F1757" s="3">
        <v>48.08</v>
      </c>
      <c r="G1757" s="3">
        <v>8387</v>
      </c>
      <c r="H1757" s="2">
        <v>92101</v>
      </c>
      <c r="I1757">
        <v>5.2</v>
      </c>
      <c r="J1757">
        <v>5.9</v>
      </c>
      <c r="K1757">
        <v>29</v>
      </c>
      <c r="L1757">
        <v>16</v>
      </c>
      <c r="M1757" s="3">
        <v>807636.11</v>
      </c>
    </row>
    <row r="1758" spans="1:13" x14ac:dyDescent="0.25">
      <c r="A1758" t="s">
        <v>1784</v>
      </c>
      <c r="B1758" t="s">
        <v>18</v>
      </c>
      <c r="C1758" t="s">
        <v>23</v>
      </c>
      <c r="D1758">
        <v>3.9</v>
      </c>
      <c r="E1758">
        <v>36</v>
      </c>
      <c r="F1758" s="3">
        <v>25.43</v>
      </c>
      <c r="G1758" s="3">
        <v>2947</v>
      </c>
      <c r="H1758" s="2">
        <v>31072</v>
      </c>
      <c r="I1758">
        <v>4.7</v>
      </c>
      <c r="J1758">
        <v>5.0999999999999996</v>
      </c>
      <c r="K1758">
        <v>24</v>
      </c>
      <c r="L1758">
        <v>20</v>
      </c>
      <c r="M1758" s="3">
        <v>231873.14</v>
      </c>
    </row>
    <row r="1759" spans="1:13" x14ac:dyDescent="0.25">
      <c r="A1759" t="s">
        <v>1785</v>
      </c>
      <c r="B1759" t="s">
        <v>18</v>
      </c>
      <c r="C1759" t="s">
        <v>19</v>
      </c>
      <c r="D1759">
        <v>3.7</v>
      </c>
      <c r="E1759">
        <v>46</v>
      </c>
      <c r="F1759" s="3">
        <v>65.150000000000006</v>
      </c>
      <c r="G1759" s="3">
        <v>3344</v>
      </c>
      <c r="H1759" s="2">
        <v>41778</v>
      </c>
      <c r="I1759">
        <v>5</v>
      </c>
      <c r="J1759">
        <v>1.8</v>
      </c>
      <c r="K1759">
        <v>2</v>
      </c>
      <c r="L1759">
        <v>28</v>
      </c>
      <c r="M1759" s="3">
        <v>672590.5</v>
      </c>
    </row>
    <row r="1760" spans="1:13" x14ac:dyDescent="0.25">
      <c r="A1760" t="s">
        <v>1786</v>
      </c>
      <c r="B1760" t="s">
        <v>18</v>
      </c>
      <c r="C1760" t="s">
        <v>25</v>
      </c>
      <c r="D1760">
        <v>3.9</v>
      </c>
      <c r="E1760">
        <v>30</v>
      </c>
      <c r="F1760" s="3">
        <v>48.89</v>
      </c>
      <c r="G1760" s="3">
        <v>2659</v>
      </c>
      <c r="H1760" s="2">
        <v>29649</v>
      </c>
      <c r="I1760">
        <v>8.6</v>
      </c>
      <c r="J1760">
        <v>7.6</v>
      </c>
      <c r="K1760">
        <v>17</v>
      </c>
      <c r="L1760">
        <v>29</v>
      </c>
      <c r="M1760" s="3">
        <v>352899.19</v>
      </c>
    </row>
    <row r="1761" spans="1:13" x14ac:dyDescent="0.25">
      <c r="A1761" t="s">
        <v>1787</v>
      </c>
      <c r="B1761" t="s">
        <v>33</v>
      </c>
      <c r="C1761" t="s">
        <v>41</v>
      </c>
      <c r="D1761">
        <v>4</v>
      </c>
      <c r="E1761">
        <v>63</v>
      </c>
      <c r="F1761" s="3">
        <v>37.14</v>
      </c>
      <c r="G1761" s="3">
        <v>1495</v>
      </c>
      <c r="H1761" s="2">
        <v>23436</v>
      </c>
      <c r="I1761">
        <v>4.8</v>
      </c>
      <c r="J1761">
        <v>3.2</v>
      </c>
      <c r="K1761">
        <v>0</v>
      </c>
      <c r="L1761">
        <v>30</v>
      </c>
      <c r="M1761" s="3">
        <v>538857.07999999996</v>
      </c>
    </row>
    <row r="1762" spans="1:13" x14ac:dyDescent="0.25">
      <c r="A1762" t="s">
        <v>1788</v>
      </c>
      <c r="B1762" t="s">
        <v>33</v>
      </c>
      <c r="C1762" t="s">
        <v>36</v>
      </c>
      <c r="D1762">
        <v>4.3</v>
      </c>
      <c r="E1762">
        <v>64</v>
      </c>
      <c r="F1762" s="3">
        <v>57.95</v>
      </c>
      <c r="G1762" s="3">
        <v>2058</v>
      </c>
      <c r="H1762" s="2">
        <v>28939</v>
      </c>
      <c r="I1762">
        <v>3.7</v>
      </c>
      <c r="J1762">
        <v>7.6</v>
      </c>
      <c r="K1762">
        <v>26</v>
      </c>
      <c r="L1762">
        <v>2</v>
      </c>
      <c r="M1762" s="3">
        <v>826995.75</v>
      </c>
    </row>
    <row r="1763" spans="1:13" x14ac:dyDescent="0.25">
      <c r="A1763" t="s">
        <v>1789</v>
      </c>
      <c r="B1763" t="s">
        <v>18</v>
      </c>
      <c r="C1763" t="s">
        <v>25</v>
      </c>
      <c r="D1763">
        <v>4.5999999999999996</v>
      </c>
      <c r="E1763">
        <v>41</v>
      </c>
      <c r="F1763" s="3">
        <v>54.03</v>
      </c>
      <c r="G1763" s="3">
        <v>4112</v>
      </c>
      <c r="H1763" s="2">
        <v>42136</v>
      </c>
      <c r="I1763">
        <v>2.2000000000000002</v>
      </c>
      <c r="J1763">
        <v>8.8000000000000007</v>
      </c>
      <c r="K1763">
        <v>23</v>
      </c>
      <c r="L1763">
        <v>37</v>
      </c>
      <c r="M1763" s="3">
        <v>513285.97</v>
      </c>
    </row>
    <row r="1764" spans="1:13" x14ac:dyDescent="0.25">
      <c r="A1764" t="s">
        <v>1790</v>
      </c>
      <c r="B1764" t="s">
        <v>22</v>
      </c>
      <c r="C1764" t="s">
        <v>36</v>
      </c>
      <c r="D1764">
        <v>3.9</v>
      </c>
      <c r="E1764">
        <v>81</v>
      </c>
      <c r="F1764" s="3">
        <v>56.79</v>
      </c>
      <c r="G1764" s="3">
        <v>6188</v>
      </c>
      <c r="H1764" s="2">
        <v>65743</v>
      </c>
      <c r="I1764">
        <v>7.1</v>
      </c>
      <c r="J1764">
        <v>5.8</v>
      </c>
      <c r="K1764">
        <v>23</v>
      </c>
      <c r="L1764">
        <v>59</v>
      </c>
      <c r="M1764" s="3">
        <v>1045907.74</v>
      </c>
    </row>
    <row r="1765" spans="1:13" x14ac:dyDescent="0.25">
      <c r="A1765" t="s">
        <v>1791</v>
      </c>
      <c r="B1765" t="s">
        <v>33</v>
      </c>
      <c r="C1765" t="s">
        <v>41</v>
      </c>
      <c r="D1765">
        <v>4.5999999999999996</v>
      </c>
      <c r="E1765">
        <v>55</v>
      </c>
      <c r="F1765" s="3">
        <v>43.58</v>
      </c>
      <c r="G1765" s="3">
        <v>3856</v>
      </c>
      <c r="H1765" s="2">
        <v>43033</v>
      </c>
      <c r="I1765">
        <v>1.8</v>
      </c>
      <c r="J1765">
        <v>7.4</v>
      </c>
      <c r="K1765">
        <v>39</v>
      </c>
      <c r="L1765">
        <v>27</v>
      </c>
      <c r="M1765" s="3">
        <v>552945.03</v>
      </c>
    </row>
    <row r="1766" spans="1:13" x14ac:dyDescent="0.25">
      <c r="A1766" t="s">
        <v>1792</v>
      </c>
      <c r="B1766" t="s">
        <v>18</v>
      </c>
      <c r="C1766" t="s">
        <v>25</v>
      </c>
      <c r="D1766">
        <v>4.0999999999999996</v>
      </c>
      <c r="E1766">
        <v>42</v>
      </c>
      <c r="F1766" s="3">
        <v>52.43</v>
      </c>
      <c r="G1766" s="3">
        <v>3378</v>
      </c>
      <c r="H1766" s="2">
        <v>38001</v>
      </c>
      <c r="I1766">
        <v>1.6</v>
      </c>
      <c r="J1766">
        <v>1.3</v>
      </c>
      <c r="K1766">
        <v>2</v>
      </c>
      <c r="L1766">
        <v>27</v>
      </c>
      <c r="M1766" s="3">
        <v>506728.66</v>
      </c>
    </row>
    <row r="1767" spans="1:13" x14ac:dyDescent="0.25">
      <c r="A1767" t="s">
        <v>1793</v>
      </c>
      <c r="B1767" t="s">
        <v>18</v>
      </c>
      <c r="C1767" t="s">
        <v>23</v>
      </c>
      <c r="D1767">
        <v>3.7</v>
      </c>
      <c r="E1767">
        <v>45</v>
      </c>
      <c r="F1767" s="3">
        <v>28.59</v>
      </c>
      <c r="G1767" s="3">
        <v>2305</v>
      </c>
      <c r="H1767" s="2">
        <v>24332</v>
      </c>
      <c r="I1767">
        <v>7.1</v>
      </c>
      <c r="J1767">
        <v>1.3</v>
      </c>
      <c r="K1767">
        <v>0</v>
      </c>
      <c r="L1767">
        <v>0</v>
      </c>
      <c r="M1767" s="3">
        <v>308272.55</v>
      </c>
    </row>
    <row r="1768" spans="1:13" x14ac:dyDescent="0.25">
      <c r="A1768" t="s">
        <v>1794</v>
      </c>
      <c r="B1768" t="s">
        <v>33</v>
      </c>
      <c r="C1768" t="s">
        <v>19</v>
      </c>
      <c r="D1768">
        <v>4.3</v>
      </c>
      <c r="E1768">
        <v>63</v>
      </c>
      <c r="F1768" s="3">
        <v>71.010000000000005</v>
      </c>
      <c r="G1768" s="3">
        <v>3793</v>
      </c>
      <c r="H1768" s="2">
        <v>37588</v>
      </c>
      <c r="I1768">
        <v>7.2</v>
      </c>
      <c r="J1768">
        <v>2.8</v>
      </c>
      <c r="K1768">
        <v>56</v>
      </c>
      <c r="L1768">
        <v>11</v>
      </c>
      <c r="M1768" s="3">
        <v>1009903.54</v>
      </c>
    </row>
    <row r="1769" spans="1:13" x14ac:dyDescent="0.25">
      <c r="A1769" t="s">
        <v>1795</v>
      </c>
      <c r="B1769" t="s">
        <v>33</v>
      </c>
      <c r="C1769" t="s">
        <v>25</v>
      </c>
      <c r="D1769">
        <v>4.4000000000000004</v>
      </c>
      <c r="E1769">
        <v>56</v>
      </c>
      <c r="F1769" s="3">
        <v>49.89</v>
      </c>
      <c r="G1769" s="3">
        <v>3657</v>
      </c>
      <c r="H1769" s="2">
        <v>37470</v>
      </c>
      <c r="I1769">
        <v>2.8</v>
      </c>
      <c r="J1769">
        <v>4.2</v>
      </c>
      <c r="K1769">
        <v>6</v>
      </c>
      <c r="L1769">
        <v>15</v>
      </c>
      <c r="M1769" s="3">
        <v>630349.65</v>
      </c>
    </row>
    <row r="1770" spans="1:13" x14ac:dyDescent="0.25">
      <c r="A1770" t="s">
        <v>1796</v>
      </c>
      <c r="B1770" t="s">
        <v>33</v>
      </c>
      <c r="C1770" t="s">
        <v>41</v>
      </c>
      <c r="D1770">
        <v>4.0999999999999996</v>
      </c>
      <c r="E1770">
        <v>65</v>
      </c>
      <c r="F1770" s="3">
        <v>36.409999999999997</v>
      </c>
      <c r="G1770" s="3">
        <v>4071</v>
      </c>
      <c r="H1770" s="2">
        <v>47929</v>
      </c>
      <c r="I1770">
        <v>9.6</v>
      </c>
      <c r="J1770">
        <v>2.6</v>
      </c>
      <c r="K1770">
        <v>21</v>
      </c>
      <c r="L1770">
        <v>7</v>
      </c>
      <c r="M1770" s="3">
        <v>544780.78</v>
      </c>
    </row>
    <row r="1771" spans="1:13" x14ac:dyDescent="0.25">
      <c r="A1771" t="s">
        <v>1797</v>
      </c>
      <c r="B1771" t="s">
        <v>22</v>
      </c>
      <c r="C1771" t="s">
        <v>25</v>
      </c>
      <c r="D1771">
        <v>3.1</v>
      </c>
      <c r="E1771">
        <v>78</v>
      </c>
      <c r="F1771" s="3">
        <v>54.98</v>
      </c>
      <c r="G1771" s="3">
        <v>5629</v>
      </c>
      <c r="H1771" s="2">
        <v>56328</v>
      </c>
      <c r="I1771">
        <v>8.1</v>
      </c>
      <c r="J1771">
        <v>6.7</v>
      </c>
      <c r="K1771">
        <v>10</v>
      </c>
      <c r="L1771">
        <v>69</v>
      </c>
      <c r="M1771" s="3">
        <v>975049.68</v>
      </c>
    </row>
    <row r="1772" spans="1:13" x14ac:dyDescent="0.25">
      <c r="A1772" t="s">
        <v>1798</v>
      </c>
      <c r="B1772" t="s">
        <v>22</v>
      </c>
      <c r="C1772" t="s">
        <v>36</v>
      </c>
      <c r="D1772">
        <v>3.3</v>
      </c>
      <c r="E1772">
        <v>83</v>
      </c>
      <c r="F1772" s="3">
        <v>61.27</v>
      </c>
      <c r="G1772" s="3">
        <v>1568</v>
      </c>
      <c r="H1772" s="2">
        <v>14794</v>
      </c>
      <c r="I1772">
        <v>7.2</v>
      </c>
      <c r="J1772">
        <v>3.5</v>
      </c>
      <c r="K1772">
        <v>67</v>
      </c>
      <c r="L1772">
        <v>50</v>
      </c>
      <c r="M1772" s="3">
        <v>1147553.08</v>
      </c>
    </row>
    <row r="1773" spans="1:13" x14ac:dyDescent="0.25">
      <c r="A1773" t="s">
        <v>1799</v>
      </c>
      <c r="B1773" t="s">
        <v>18</v>
      </c>
      <c r="C1773" t="s">
        <v>30</v>
      </c>
      <c r="D1773">
        <v>3.6</v>
      </c>
      <c r="E1773">
        <v>36</v>
      </c>
      <c r="F1773" s="3">
        <v>39.68</v>
      </c>
      <c r="G1773" s="3">
        <v>1734</v>
      </c>
      <c r="H1773" s="2">
        <v>24727</v>
      </c>
      <c r="I1773">
        <v>7.8</v>
      </c>
      <c r="J1773">
        <v>8.6</v>
      </c>
      <c r="K1773">
        <v>17</v>
      </c>
      <c r="L1773">
        <v>8</v>
      </c>
      <c r="M1773" s="3">
        <v>342458.47</v>
      </c>
    </row>
    <row r="1774" spans="1:13" x14ac:dyDescent="0.25">
      <c r="A1774" t="s">
        <v>1800</v>
      </c>
      <c r="B1774" t="s">
        <v>33</v>
      </c>
      <c r="C1774" t="s">
        <v>25</v>
      </c>
      <c r="D1774">
        <v>3.6</v>
      </c>
      <c r="E1774">
        <v>61</v>
      </c>
      <c r="F1774" s="3">
        <v>54.06</v>
      </c>
      <c r="G1774" s="3">
        <v>2393</v>
      </c>
      <c r="H1774" s="2">
        <v>27596</v>
      </c>
      <c r="I1774">
        <v>4.7</v>
      </c>
      <c r="J1774">
        <v>6</v>
      </c>
      <c r="K1774">
        <v>10</v>
      </c>
      <c r="L1774">
        <v>17</v>
      </c>
      <c r="M1774" s="3">
        <v>736410.46</v>
      </c>
    </row>
    <row r="1775" spans="1:13" x14ac:dyDescent="0.25">
      <c r="A1775" t="s">
        <v>1801</v>
      </c>
      <c r="B1775" t="s">
        <v>22</v>
      </c>
      <c r="C1775" t="s">
        <v>23</v>
      </c>
      <c r="D1775">
        <v>4.3</v>
      </c>
      <c r="E1775">
        <v>72</v>
      </c>
      <c r="F1775" s="3">
        <v>25.88</v>
      </c>
      <c r="G1775" s="3">
        <v>4141</v>
      </c>
      <c r="H1775" s="2">
        <v>49128</v>
      </c>
      <c r="I1775">
        <v>5.0999999999999996</v>
      </c>
      <c r="J1775">
        <v>4.4000000000000004</v>
      </c>
      <c r="K1775">
        <v>65</v>
      </c>
      <c r="L1775">
        <v>28</v>
      </c>
      <c r="M1775" s="3">
        <v>442654.58</v>
      </c>
    </row>
    <row r="1776" spans="1:13" x14ac:dyDescent="0.25">
      <c r="A1776" t="s">
        <v>1802</v>
      </c>
      <c r="B1776" t="s">
        <v>33</v>
      </c>
      <c r="C1776" t="s">
        <v>25</v>
      </c>
      <c r="D1776">
        <v>3</v>
      </c>
      <c r="E1776">
        <v>63</v>
      </c>
      <c r="F1776" s="3">
        <v>47.28</v>
      </c>
      <c r="G1776" s="3">
        <v>1765</v>
      </c>
      <c r="H1776" s="2">
        <v>19485</v>
      </c>
      <c r="I1776">
        <v>8.8000000000000007</v>
      </c>
      <c r="J1776">
        <v>9</v>
      </c>
      <c r="K1776">
        <v>53</v>
      </c>
      <c r="L1776">
        <v>10</v>
      </c>
      <c r="M1776" s="3">
        <v>684166.55</v>
      </c>
    </row>
    <row r="1777" spans="1:13" x14ac:dyDescent="0.25">
      <c r="A1777" t="s">
        <v>1803</v>
      </c>
      <c r="B1777" t="s">
        <v>18</v>
      </c>
      <c r="C1777" t="s">
        <v>19</v>
      </c>
      <c r="D1777">
        <v>4.5</v>
      </c>
      <c r="E1777">
        <v>48</v>
      </c>
      <c r="F1777" s="3">
        <v>66.599999999999994</v>
      </c>
      <c r="G1777" s="3">
        <v>3597</v>
      </c>
      <c r="H1777" s="2">
        <v>40382</v>
      </c>
      <c r="I1777">
        <v>1.2</v>
      </c>
      <c r="J1777">
        <v>8.5</v>
      </c>
      <c r="K1777">
        <v>22</v>
      </c>
      <c r="L1777">
        <v>17</v>
      </c>
      <c r="M1777" s="3">
        <v>726517.2</v>
      </c>
    </row>
    <row r="1778" spans="1:13" x14ac:dyDescent="0.25">
      <c r="A1778" t="s">
        <v>1804</v>
      </c>
      <c r="B1778" t="s">
        <v>22</v>
      </c>
      <c r="C1778" t="s">
        <v>25</v>
      </c>
      <c r="D1778">
        <v>3.5</v>
      </c>
      <c r="E1778">
        <v>80</v>
      </c>
      <c r="F1778" s="3">
        <v>54.14</v>
      </c>
      <c r="G1778" s="3">
        <v>1543</v>
      </c>
      <c r="H1778" s="2">
        <v>20016</v>
      </c>
      <c r="I1778">
        <v>8.1999999999999993</v>
      </c>
      <c r="J1778">
        <v>8.4</v>
      </c>
      <c r="K1778">
        <v>8</v>
      </c>
      <c r="L1778">
        <v>32</v>
      </c>
      <c r="M1778" s="3">
        <v>982345.7</v>
      </c>
    </row>
    <row r="1779" spans="1:13" x14ac:dyDescent="0.25">
      <c r="A1779" t="s">
        <v>1805</v>
      </c>
      <c r="B1779" t="s">
        <v>22</v>
      </c>
      <c r="C1779" t="s">
        <v>30</v>
      </c>
      <c r="D1779">
        <v>3.6</v>
      </c>
      <c r="E1779">
        <v>74</v>
      </c>
      <c r="F1779" s="3">
        <v>39.49</v>
      </c>
      <c r="G1779" s="3">
        <v>1976</v>
      </c>
      <c r="H1779" s="2">
        <v>24654</v>
      </c>
      <c r="I1779">
        <v>5</v>
      </c>
      <c r="J1779">
        <v>7.6</v>
      </c>
      <c r="K1779">
        <v>19</v>
      </c>
      <c r="L1779">
        <v>2</v>
      </c>
      <c r="M1779" s="3">
        <v>656670.93000000005</v>
      </c>
    </row>
    <row r="1780" spans="1:13" x14ac:dyDescent="0.25">
      <c r="A1780" t="s">
        <v>1806</v>
      </c>
      <c r="B1780" t="s">
        <v>22</v>
      </c>
      <c r="C1780" t="s">
        <v>36</v>
      </c>
      <c r="D1780">
        <v>4.0999999999999996</v>
      </c>
      <c r="E1780">
        <v>82</v>
      </c>
      <c r="F1780" s="3">
        <v>60.81</v>
      </c>
      <c r="G1780" s="3">
        <v>4212</v>
      </c>
      <c r="H1780" s="2">
        <v>43284</v>
      </c>
      <c r="I1780">
        <v>5.2</v>
      </c>
      <c r="J1780">
        <v>6.5</v>
      </c>
      <c r="K1780">
        <v>8</v>
      </c>
      <c r="L1780">
        <v>4</v>
      </c>
      <c r="M1780" s="3">
        <v>1115817.8999999999</v>
      </c>
    </row>
    <row r="1781" spans="1:13" x14ac:dyDescent="0.25">
      <c r="A1781" t="s">
        <v>1807</v>
      </c>
      <c r="B1781" t="s">
        <v>18</v>
      </c>
      <c r="C1781" t="s">
        <v>25</v>
      </c>
      <c r="D1781">
        <v>3.4</v>
      </c>
      <c r="E1781">
        <v>39</v>
      </c>
      <c r="F1781" s="3">
        <v>46.15</v>
      </c>
      <c r="G1781" s="3">
        <v>2691</v>
      </c>
      <c r="H1781" s="2">
        <v>27661</v>
      </c>
      <c r="I1781">
        <v>3.9</v>
      </c>
      <c r="J1781">
        <v>4.3</v>
      </c>
      <c r="K1781">
        <v>14</v>
      </c>
      <c r="L1781">
        <v>15</v>
      </c>
      <c r="M1781" s="3">
        <v>422503.05</v>
      </c>
    </row>
    <row r="1782" spans="1:13" x14ac:dyDescent="0.25">
      <c r="A1782" t="s">
        <v>1808</v>
      </c>
      <c r="B1782" t="s">
        <v>33</v>
      </c>
      <c r="C1782" t="s">
        <v>23</v>
      </c>
      <c r="D1782">
        <v>4.8</v>
      </c>
      <c r="E1782">
        <v>56</v>
      </c>
      <c r="F1782" s="3">
        <v>26.49</v>
      </c>
      <c r="G1782" s="3">
        <v>2738</v>
      </c>
      <c r="H1782" s="2">
        <v>36909</v>
      </c>
      <c r="I1782">
        <v>6.5</v>
      </c>
      <c r="J1782">
        <v>4.8</v>
      </c>
      <c r="K1782">
        <v>41</v>
      </c>
      <c r="L1782">
        <v>3</v>
      </c>
      <c r="M1782" s="3">
        <v>357201.37</v>
      </c>
    </row>
    <row r="1783" spans="1:13" x14ac:dyDescent="0.25">
      <c r="A1783" t="s">
        <v>1809</v>
      </c>
      <c r="B1783" t="s">
        <v>22</v>
      </c>
      <c r="C1783" t="s">
        <v>41</v>
      </c>
      <c r="D1783">
        <v>3.2</v>
      </c>
      <c r="E1783">
        <v>86</v>
      </c>
      <c r="F1783" s="3">
        <v>43.95</v>
      </c>
      <c r="G1783" s="3">
        <v>5917</v>
      </c>
      <c r="H1783" s="2">
        <v>64734</v>
      </c>
      <c r="I1783">
        <v>7.1</v>
      </c>
      <c r="J1783">
        <v>6.8</v>
      </c>
      <c r="K1783">
        <v>33</v>
      </c>
      <c r="L1783">
        <v>17</v>
      </c>
      <c r="M1783" s="3">
        <v>854736</v>
      </c>
    </row>
    <row r="1784" spans="1:13" x14ac:dyDescent="0.25">
      <c r="A1784" t="s">
        <v>1810</v>
      </c>
      <c r="B1784" t="s">
        <v>18</v>
      </c>
      <c r="C1784" t="s">
        <v>25</v>
      </c>
      <c r="D1784">
        <v>3.9</v>
      </c>
      <c r="E1784">
        <v>45</v>
      </c>
      <c r="F1784" s="3">
        <v>55.22</v>
      </c>
      <c r="G1784" s="3">
        <v>1988</v>
      </c>
      <c r="H1784" s="2">
        <v>20144</v>
      </c>
      <c r="I1784">
        <v>2.4</v>
      </c>
      <c r="J1784">
        <v>2.6</v>
      </c>
      <c r="K1784">
        <v>14</v>
      </c>
      <c r="L1784">
        <v>26</v>
      </c>
      <c r="M1784" s="3">
        <v>559287.1</v>
      </c>
    </row>
    <row r="1785" spans="1:13" x14ac:dyDescent="0.25">
      <c r="A1785" t="s">
        <v>1811</v>
      </c>
      <c r="B1785" t="s">
        <v>33</v>
      </c>
      <c r="C1785" t="s">
        <v>25</v>
      </c>
      <c r="D1785">
        <v>4.7</v>
      </c>
      <c r="E1785">
        <v>57</v>
      </c>
      <c r="F1785" s="3">
        <v>47.19</v>
      </c>
      <c r="G1785" s="3">
        <v>1245</v>
      </c>
      <c r="H1785" s="2">
        <v>13234</v>
      </c>
      <c r="I1785">
        <v>6.1</v>
      </c>
      <c r="J1785">
        <v>8.5</v>
      </c>
      <c r="K1785">
        <v>32</v>
      </c>
      <c r="L1785">
        <v>17</v>
      </c>
      <c r="M1785" s="3">
        <v>609264.28</v>
      </c>
    </row>
    <row r="1786" spans="1:13" x14ac:dyDescent="0.25">
      <c r="A1786" t="s">
        <v>1812</v>
      </c>
      <c r="B1786" t="s">
        <v>18</v>
      </c>
      <c r="C1786" t="s">
        <v>19</v>
      </c>
      <c r="D1786">
        <v>4.2</v>
      </c>
      <c r="E1786">
        <v>46</v>
      </c>
      <c r="F1786" s="3">
        <v>65.12</v>
      </c>
      <c r="G1786" s="3">
        <v>2877</v>
      </c>
      <c r="H1786" s="2">
        <v>28236</v>
      </c>
      <c r="I1786">
        <v>5.2</v>
      </c>
      <c r="J1786">
        <v>9.4</v>
      </c>
      <c r="K1786">
        <v>43</v>
      </c>
      <c r="L1786">
        <v>1</v>
      </c>
      <c r="M1786" s="3">
        <v>689389.46</v>
      </c>
    </row>
    <row r="1787" spans="1:13" x14ac:dyDescent="0.25">
      <c r="A1787" t="s">
        <v>1813</v>
      </c>
      <c r="B1787" t="s">
        <v>33</v>
      </c>
      <c r="C1787" t="s">
        <v>23</v>
      </c>
      <c r="D1787">
        <v>3.6</v>
      </c>
      <c r="E1787">
        <v>62</v>
      </c>
      <c r="F1787" s="3">
        <v>28.64</v>
      </c>
      <c r="G1787" s="3">
        <v>2782</v>
      </c>
      <c r="H1787" s="2">
        <v>34571</v>
      </c>
      <c r="I1787">
        <v>8</v>
      </c>
      <c r="J1787">
        <v>1.9</v>
      </c>
      <c r="K1787">
        <v>21</v>
      </c>
      <c r="L1787">
        <v>5</v>
      </c>
      <c r="M1787" s="3">
        <v>402570.11</v>
      </c>
    </row>
    <row r="1788" spans="1:13" x14ac:dyDescent="0.25">
      <c r="A1788" t="s">
        <v>1814</v>
      </c>
      <c r="B1788" t="s">
        <v>18</v>
      </c>
      <c r="C1788" t="s">
        <v>30</v>
      </c>
      <c r="D1788">
        <v>3.8</v>
      </c>
      <c r="E1788">
        <v>40</v>
      </c>
      <c r="F1788" s="3">
        <v>30.34</v>
      </c>
      <c r="G1788" s="3">
        <v>3779</v>
      </c>
      <c r="H1788" s="2">
        <v>46052</v>
      </c>
      <c r="I1788">
        <v>5.9</v>
      </c>
      <c r="J1788">
        <v>1.2</v>
      </c>
      <c r="K1788">
        <v>35</v>
      </c>
      <c r="L1788">
        <v>34</v>
      </c>
      <c r="M1788" s="3">
        <v>283756.96000000002</v>
      </c>
    </row>
    <row r="1789" spans="1:13" x14ac:dyDescent="0.25">
      <c r="A1789" t="s">
        <v>1815</v>
      </c>
      <c r="B1789" t="s">
        <v>33</v>
      </c>
      <c r="C1789" t="s">
        <v>41</v>
      </c>
      <c r="D1789">
        <v>4.4000000000000004</v>
      </c>
      <c r="E1789">
        <v>69</v>
      </c>
      <c r="F1789" s="3">
        <v>44.11</v>
      </c>
      <c r="G1789" s="3">
        <v>1478</v>
      </c>
      <c r="H1789" s="2">
        <v>22406</v>
      </c>
      <c r="I1789">
        <v>4.9000000000000004</v>
      </c>
      <c r="J1789">
        <v>2.2999999999999998</v>
      </c>
      <c r="K1789">
        <v>41</v>
      </c>
      <c r="L1789">
        <v>10</v>
      </c>
      <c r="M1789" s="3">
        <v>692405.12</v>
      </c>
    </row>
    <row r="1790" spans="1:13" x14ac:dyDescent="0.25">
      <c r="A1790" t="s">
        <v>1816</v>
      </c>
      <c r="B1790" t="s">
        <v>22</v>
      </c>
      <c r="C1790" t="s">
        <v>36</v>
      </c>
      <c r="D1790">
        <v>4.9000000000000004</v>
      </c>
      <c r="E1790">
        <v>87</v>
      </c>
      <c r="F1790" s="3">
        <v>60.41</v>
      </c>
      <c r="G1790" s="3">
        <v>2617</v>
      </c>
      <c r="H1790" s="2">
        <v>30951</v>
      </c>
      <c r="I1790">
        <v>5.8</v>
      </c>
      <c r="J1790">
        <v>7.8</v>
      </c>
      <c r="K1790">
        <v>13</v>
      </c>
      <c r="L1790">
        <v>37</v>
      </c>
      <c r="M1790" s="3">
        <v>1169025.28</v>
      </c>
    </row>
    <row r="1791" spans="1:13" x14ac:dyDescent="0.25">
      <c r="A1791" t="s">
        <v>1817</v>
      </c>
      <c r="B1791" t="s">
        <v>33</v>
      </c>
      <c r="C1791" t="s">
        <v>25</v>
      </c>
      <c r="D1791">
        <v>4.8</v>
      </c>
      <c r="E1791">
        <v>54</v>
      </c>
      <c r="F1791" s="3">
        <v>52.06</v>
      </c>
      <c r="G1791" s="3">
        <v>3528</v>
      </c>
      <c r="H1791" s="2">
        <v>35147</v>
      </c>
      <c r="I1791">
        <v>5.4</v>
      </c>
      <c r="J1791">
        <v>2</v>
      </c>
      <c r="K1791">
        <v>41</v>
      </c>
      <c r="L1791">
        <v>0</v>
      </c>
      <c r="M1791" s="3">
        <v>631389.37</v>
      </c>
    </row>
    <row r="1792" spans="1:13" x14ac:dyDescent="0.25">
      <c r="A1792" t="s">
        <v>1818</v>
      </c>
      <c r="B1792" t="s">
        <v>18</v>
      </c>
      <c r="C1792" t="s">
        <v>30</v>
      </c>
      <c r="D1792">
        <v>3.7</v>
      </c>
      <c r="E1792">
        <v>35</v>
      </c>
      <c r="F1792" s="3">
        <v>34.53</v>
      </c>
      <c r="G1792" s="3">
        <v>3269</v>
      </c>
      <c r="H1792" s="2">
        <v>31578</v>
      </c>
      <c r="I1792">
        <v>9.4</v>
      </c>
      <c r="J1792">
        <v>4.4000000000000004</v>
      </c>
      <c r="K1792">
        <v>14</v>
      </c>
      <c r="L1792">
        <v>20</v>
      </c>
      <c r="M1792" s="3">
        <v>286448.87</v>
      </c>
    </row>
    <row r="1793" spans="1:13" x14ac:dyDescent="0.25">
      <c r="A1793" t="s">
        <v>1819</v>
      </c>
      <c r="B1793" t="s">
        <v>18</v>
      </c>
      <c r="C1793" t="s">
        <v>41</v>
      </c>
      <c r="D1793">
        <v>5</v>
      </c>
      <c r="E1793">
        <v>49</v>
      </c>
      <c r="F1793" s="3">
        <v>38.799999999999997</v>
      </c>
      <c r="G1793" s="3">
        <v>4065</v>
      </c>
      <c r="H1793" s="2">
        <v>44786</v>
      </c>
      <c r="I1793">
        <v>3.8</v>
      </c>
      <c r="J1793">
        <v>1.6</v>
      </c>
      <c r="K1793">
        <v>32</v>
      </c>
      <c r="L1793">
        <v>34</v>
      </c>
      <c r="M1793" s="3">
        <v>440334.4</v>
      </c>
    </row>
    <row r="1794" spans="1:13" x14ac:dyDescent="0.25">
      <c r="A1794" t="s">
        <v>1820</v>
      </c>
      <c r="B1794" t="s">
        <v>33</v>
      </c>
      <c r="C1794" t="s">
        <v>36</v>
      </c>
      <c r="D1794">
        <v>3</v>
      </c>
      <c r="E1794">
        <v>63</v>
      </c>
      <c r="F1794" s="3">
        <v>57.44</v>
      </c>
      <c r="G1794" s="3">
        <v>1636</v>
      </c>
      <c r="H1794" s="2">
        <v>15042</v>
      </c>
      <c r="I1794">
        <v>1.3</v>
      </c>
      <c r="J1794">
        <v>4.9000000000000004</v>
      </c>
      <c r="K1794">
        <v>53</v>
      </c>
      <c r="L1794">
        <v>56</v>
      </c>
      <c r="M1794" s="3">
        <v>810062.74</v>
      </c>
    </row>
    <row r="1795" spans="1:13" x14ac:dyDescent="0.25">
      <c r="A1795" t="s">
        <v>1821</v>
      </c>
      <c r="B1795" t="s">
        <v>22</v>
      </c>
      <c r="C1795" t="s">
        <v>30</v>
      </c>
      <c r="D1795">
        <v>3.1</v>
      </c>
      <c r="E1795">
        <v>81</v>
      </c>
      <c r="F1795" s="3">
        <v>38.479999999999997</v>
      </c>
      <c r="G1795" s="3">
        <v>4945</v>
      </c>
      <c r="H1795" s="2">
        <v>50688</v>
      </c>
      <c r="I1795">
        <v>7</v>
      </c>
      <c r="J1795">
        <v>6.4</v>
      </c>
      <c r="K1795">
        <v>2</v>
      </c>
      <c r="L1795">
        <v>7</v>
      </c>
      <c r="M1795" s="3">
        <v>717944.94</v>
      </c>
    </row>
    <row r="1796" spans="1:13" x14ac:dyDescent="0.25">
      <c r="A1796" t="s">
        <v>1822</v>
      </c>
      <c r="B1796" t="s">
        <v>22</v>
      </c>
      <c r="C1796" t="s">
        <v>23</v>
      </c>
      <c r="D1796">
        <v>4.5999999999999996</v>
      </c>
      <c r="E1796">
        <v>73</v>
      </c>
      <c r="F1796" s="3">
        <v>32.65</v>
      </c>
      <c r="G1796" s="3">
        <v>7892</v>
      </c>
      <c r="H1796" s="2">
        <v>88043</v>
      </c>
      <c r="I1796">
        <v>6.4</v>
      </c>
      <c r="J1796">
        <v>6.7</v>
      </c>
      <c r="K1796">
        <v>6</v>
      </c>
      <c r="L1796">
        <v>66</v>
      </c>
      <c r="M1796" s="3">
        <v>551622.5</v>
      </c>
    </row>
    <row r="1797" spans="1:13" x14ac:dyDescent="0.25">
      <c r="A1797" t="s">
        <v>1823</v>
      </c>
      <c r="B1797" t="s">
        <v>33</v>
      </c>
      <c r="C1797" t="s">
        <v>23</v>
      </c>
      <c r="D1797">
        <v>3.4</v>
      </c>
      <c r="E1797">
        <v>56</v>
      </c>
      <c r="F1797" s="3">
        <v>28.97</v>
      </c>
      <c r="G1797" s="3">
        <v>3241</v>
      </c>
      <c r="H1797" s="2">
        <v>34000</v>
      </c>
      <c r="I1797">
        <v>9.1999999999999993</v>
      </c>
      <c r="J1797">
        <v>5.7</v>
      </c>
      <c r="K1797">
        <v>45</v>
      </c>
      <c r="L1797">
        <v>14</v>
      </c>
      <c r="M1797" s="3">
        <v>378490.81</v>
      </c>
    </row>
    <row r="1798" spans="1:13" x14ac:dyDescent="0.25">
      <c r="A1798" t="s">
        <v>1824</v>
      </c>
      <c r="B1798" t="s">
        <v>33</v>
      </c>
      <c r="C1798" t="s">
        <v>41</v>
      </c>
      <c r="D1798">
        <v>3.1</v>
      </c>
      <c r="E1798">
        <v>60</v>
      </c>
      <c r="F1798" s="3">
        <v>38.53</v>
      </c>
      <c r="G1798" s="3">
        <v>2438</v>
      </c>
      <c r="H1798" s="2">
        <v>23332</v>
      </c>
      <c r="I1798">
        <v>2.1</v>
      </c>
      <c r="J1798">
        <v>9.4</v>
      </c>
      <c r="K1798">
        <v>48</v>
      </c>
      <c r="L1798">
        <v>52</v>
      </c>
      <c r="M1798" s="3">
        <v>537700.80000000005</v>
      </c>
    </row>
    <row r="1799" spans="1:13" x14ac:dyDescent="0.25">
      <c r="A1799" t="s">
        <v>1825</v>
      </c>
      <c r="B1799" t="s">
        <v>18</v>
      </c>
      <c r="C1799" t="s">
        <v>36</v>
      </c>
      <c r="D1799">
        <v>3.5</v>
      </c>
      <c r="E1799">
        <v>49</v>
      </c>
      <c r="F1799" s="3">
        <v>55.01</v>
      </c>
      <c r="G1799" s="3">
        <v>3114</v>
      </c>
      <c r="H1799" s="2">
        <v>36993</v>
      </c>
      <c r="I1799">
        <v>5.7</v>
      </c>
      <c r="J1799">
        <v>5.8</v>
      </c>
      <c r="K1799">
        <v>39</v>
      </c>
      <c r="L1799">
        <v>16</v>
      </c>
      <c r="M1799" s="3">
        <v>607134.51</v>
      </c>
    </row>
    <row r="1800" spans="1:13" x14ac:dyDescent="0.25">
      <c r="A1800" t="s">
        <v>1826</v>
      </c>
      <c r="B1800" t="s">
        <v>22</v>
      </c>
      <c r="C1800" t="s">
        <v>23</v>
      </c>
      <c r="D1800">
        <v>3.9</v>
      </c>
      <c r="E1800">
        <v>71</v>
      </c>
      <c r="F1800" s="3">
        <v>25.7</v>
      </c>
      <c r="G1800" s="3">
        <v>6290</v>
      </c>
      <c r="H1800" s="2">
        <v>69037</v>
      </c>
      <c r="I1800">
        <v>2.4</v>
      </c>
      <c r="J1800">
        <v>8.6999999999999993</v>
      </c>
      <c r="K1800">
        <v>40</v>
      </c>
      <c r="L1800">
        <v>60</v>
      </c>
      <c r="M1800" s="3">
        <v>440100.15</v>
      </c>
    </row>
    <row r="1801" spans="1:13" x14ac:dyDescent="0.25">
      <c r="A1801" t="s">
        <v>1827</v>
      </c>
      <c r="B1801" t="s">
        <v>33</v>
      </c>
      <c r="C1801" t="s">
        <v>41</v>
      </c>
      <c r="D1801">
        <v>4.5</v>
      </c>
      <c r="E1801">
        <v>53</v>
      </c>
      <c r="F1801" s="3">
        <v>41.86</v>
      </c>
      <c r="G1801" s="3">
        <v>4333</v>
      </c>
      <c r="H1801" s="2">
        <v>51778</v>
      </c>
      <c r="I1801">
        <v>5.0999999999999996</v>
      </c>
      <c r="J1801">
        <v>9.9</v>
      </c>
      <c r="K1801">
        <v>51</v>
      </c>
      <c r="L1801">
        <v>35</v>
      </c>
      <c r="M1801" s="3">
        <v>512333.38</v>
      </c>
    </row>
    <row r="1802" spans="1:13" x14ac:dyDescent="0.25">
      <c r="A1802" t="s">
        <v>1828</v>
      </c>
      <c r="B1802" t="s">
        <v>22</v>
      </c>
      <c r="C1802" t="s">
        <v>23</v>
      </c>
      <c r="D1802">
        <v>4.2</v>
      </c>
      <c r="E1802">
        <v>76</v>
      </c>
      <c r="F1802" s="3">
        <v>30.66</v>
      </c>
      <c r="G1802" s="3">
        <v>3111</v>
      </c>
      <c r="H1802" s="2">
        <v>32004</v>
      </c>
      <c r="I1802">
        <v>8.1999999999999993</v>
      </c>
      <c r="J1802">
        <v>3.1</v>
      </c>
      <c r="K1802">
        <v>52</v>
      </c>
      <c r="L1802">
        <v>50</v>
      </c>
      <c r="M1802" s="3">
        <v>533755.06000000006</v>
      </c>
    </row>
    <row r="1803" spans="1:13" x14ac:dyDescent="0.25">
      <c r="A1803" t="s">
        <v>1829</v>
      </c>
      <c r="B1803" t="s">
        <v>33</v>
      </c>
      <c r="C1803" t="s">
        <v>23</v>
      </c>
      <c r="D1803">
        <v>3.5</v>
      </c>
      <c r="E1803">
        <v>50</v>
      </c>
      <c r="F1803" s="3">
        <v>29.78</v>
      </c>
      <c r="G1803" s="3">
        <v>2860</v>
      </c>
      <c r="H1803" s="2">
        <v>36599</v>
      </c>
      <c r="I1803">
        <v>8.6999999999999993</v>
      </c>
      <c r="J1803">
        <v>3.4</v>
      </c>
      <c r="K1803">
        <v>4</v>
      </c>
      <c r="L1803">
        <v>40</v>
      </c>
      <c r="M1803" s="3">
        <v>350715.27</v>
      </c>
    </row>
    <row r="1804" spans="1:13" x14ac:dyDescent="0.25">
      <c r="A1804" t="s">
        <v>1830</v>
      </c>
      <c r="B1804" t="s">
        <v>33</v>
      </c>
      <c r="C1804" t="s">
        <v>30</v>
      </c>
      <c r="D1804">
        <v>4</v>
      </c>
      <c r="E1804">
        <v>64</v>
      </c>
      <c r="F1804" s="3">
        <v>39.1</v>
      </c>
      <c r="G1804" s="3">
        <v>3620</v>
      </c>
      <c r="H1804" s="2">
        <v>37795</v>
      </c>
      <c r="I1804">
        <v>8.5</v>
      </c>
      <c r="J1804">
        <v>5.7</v>
      </c>
      <c r="K1804">
        <v>25</v>
      </c>
      <c r="L1804">
        <v>13</v>
      </c>
      <c r="M1804" s="3">
        <v>566515.15</v>
      </c>
    </row>
    <row r="1805" spans="1:13" x14ac:dyDescent="0.25">
      <c r="A1805" t="s">
        <v>1831</v>
      </c>
      <c r="B1805" t="s">
        <v>22</v>
      </c>
      <c r="C1805" t="s">
        <v>30</v>
      </c>
      <c r="D1805">
        <v>4.9000000000000004</v>
      </c>
      <c r="E1805">
        <v>89</v>
      </c>
      <c r="F1805" s="3">
        <v>35.54</v>
      </c>
      <c r="G1805" s="3">
        <v>5159</v>
      </c>
      <c r="H1805" s="2">
        <v>56957</v>
      </c>
      <c r="I1805">
        <v>5.9</v>
      </c>
      <c r="J1805">
        <v>2.6</v>
      </c>
      <c r="K1805">
        <v>1</v>
      </c>
      <c r="L1805">
        <v>16</v>
      </c>
      <c r="M1805" s="3">
        <v>711014.67</v>
      </c>
    </row>
    <row r="1806" spans="1:13" x14ac:dyDescent="0.25">
      <c r="A1806" t="s">
        <v>1832</v>
      </c>
      <c r="B1806" t="s">
        <v>33</v>
      </c>
      <c r="C1806" t="s">
        <v>23</v>
      </c>
      <c r="D1806">
        <v>4.5999999999999996</v>
      </c>
      <c r="E1806">
        <v>57</v>
      </c>
      <c r="F1806" s="3">
        <v>29.23</v>
      </c>
      <c r="G1806" s="3">
        <v>2076</v>
      </c>
      <c r="H1806" s="2">
        <v>21578</v>
      </c>
      <c r="I1806">
        <v>6.7</v>
      </c>
      <c r="J1806">
        <v>6.1</v>
      </c>
      <c r="K1806">
        <v>49</v>
      </c>
      <c r="L1806">
        <v>53</v>
      </c>
      <c r="M1806" s="3">
        <v>392862.45</v>
      </c>
    </row>
    <row r="1807" spans="1:13" x14ac:dyDescent="0.25">
      <c r="A1807" t="s">
        <v>1833</v>
      </c>
      <c r="B1807" t="s">
        <v>33</v>
      </c>
      <c r="C1807" t="s">
        <v>19</v>
      </c>
      <c r="D1807">
        <v>3.6</v>
      </c>
      <c r="E1807">
        <v>54</v>
      </c>
      <c r="F1807" s="3">
        <v>66.77</v>
      </c>
      <c r="G1807" s="3">
        <v>3120</v>
      </c>
      <c r="H1807" s="2">
        <v>35699</v>
      </c>
      <c r="I1807">
        <v>6</v>
      </c>
      <c r="J1807">
        <v>7.2</v>
      </c>
      <c r="K1807">
        <v>0</v>
      </c>
      <c r="L1807">
        <v>38</v>
      </c>
      <c r="M1807" s="3">
        <v>815508.23</v>
      </c>
    </row>
    <row r="1808" spans="1:13" x14ac:dyDescent="0.25">
      <c r="A1808" t="s">
        <v>1834</v>
      </c>
      <c r="B1808" t="s">
        <v>18</v>
      </c>
      <c r="C1808" t="s">
        <v>30</v>
      </c>
      <c r="D1808">
        <v>5</v>
      </c>
      <c r="E1808">
        <v>43</v>
      </c>
      <c r="F1808" s="3">
        <v>39.03</v>
      </c>
      <c r="G1808" s="3">
        <v>1445</v>
      </c>
      <c r="H1808" s="2">
        <v>23125</v>
      </c>
      <c r="I1808">
        <v>6.1</v>
      </c>
      <c r="J1808">
        <v>1.5</v>
      </c>
      <c r="K1808">
        <v>3</v>
      </c>
      <c r="L1808">
        <v>19</v>
      </c>
      <c r="M1808" s="3">
        <v>380277.92</v>
      </c>
    </row>
    <row r="1809" spans="1:13" x14ac:dyDescent="0.25">
      <c r="A1809" t="s">
        <v>1835</v>
      </c>
      <c r="B1809" t="s">
        <v>33</v>
      </c>
      <c r="C1809" t="s">
        <v>36</v>
      </c>
      <c r="D1809">
        <v>4.4000000000000004</v>
      </c>
      <c r="E1809">
        <v>67</v>
      </c>
      <c r="F1809" s="3">
        <v>61.34</v>
      </c>
      <c r="G1809" s="3">
        <v>927</v>
      </c>
      <c r="H1809" s="2">
        <v>13353</v>
      </c>
      <c r="I1809">
        <v>9</v>
      </c>
      <c r="J1809">
        <v>7.1</v>
      </c>
      <c r="K1809">
        <v>27</v>
      </c>
      <c r="L1809">
        <v>38</v>
      </c>
      <c r="M1809" s="3">
        <v>929595.07</v>
      </c>
    </row>
    <row r="1810" spans="1:13" x14ac:dyDescent="0.25">
      <c r="A1810" t="s">
        <v>1836</v>
      </c>
      <c r="B1810" t="s">
        <v>33</v>
      </c>
      <c r="C1810" t="s">
        <v>41</v>
      </c>
      <c r="D1810">
        <v>3.1</v>
      </c>
      <c r="E1810">
        <v>52</v>
      </c>
      <c r="F1810" s="3">
        <v>36.020000000000003</v>
      </c>
      <c r="G1810" s="3">
        <v>1048</v>
      </c>
      <c r="H1810" s="2">
        <v>16027</v>
      </c>
      <c r="I1810">
        <v>2.9</v>
      </c>
      <c r="J1810">
        <v>2.4</v>
      </c>
      <c r="K1810">
        <v>41</v>
      </c>
      <c r="L1810">
        <v>5</v>
      </c>
      <c r="M1810" s="3">
        <v>423382.03</v>
      </c>
    </row>
    <row r="1811" spans="1:13" x14ac:dyDescent="0.25">
      <c r="A1811" t="s">
        <v>1837</v>
      </c>
      <c r="B1811" t="s">
        <v>33</v>
      </c>
      <c r="C1811" t="s">
        <v>41</v>
      </c>
      <c r="D1811">
        <v>3.1</v>
      </c>
      <c r="E1811">
        <v>51</v>
      </c>
      <c r="F1811" s="3">
        <v>42.14</v>
      </c>
      <c r="G1811" s="3">
        <v>1841</v>
      </c>
      <c r="H1811" s="2">
        <v>24510</v>
      </c>
      <c r="I1811">
        <v>4.9000000000000004</v>
      </c>
      <c r="J1811">
        <v>3.7</v>
      </c>
      <c r="K1811">
        <v>9</v>
      </c>
      <c r="L1811">
        <v>5</v>
      </c>
      <c r="M1811" s="3">
        <v>497854.62</v>
      </c>
    </row>
    <row r="1812" spans="1:13" x14ac:dyDescent="0.25">
      <c r="A1812" t="s">
        <v>1838</v>
      </c>
      <c r="B1812" t="s">
        <v>18</v>
      </c>
      <c r="C1812" t="s">
        <v>36</v>
      </c>
      <c r="D1812">
        <v>3.3</v>
      </c>
      <c r="E1812">
        <v>45</v>
      </c>
      <c r="F1812" s="3">
        <v>59.68</v>
      </c>
      <c r="G1812" s="3">
        <v>662</v>
      </c>
      <c r="H1812" s="2">
        <v>12679</v>
      </c>
      <c r="I1812">
        <v>6.5</v>
      </c>
      <c r="J1812">
        <v>7.6</v>
      </c>
      <c r="K1812">
        <v>14</v>
      </c>
      <c r="L1812">
        <v>12</v>
      </c>
      <c r="M1812" s="3">
        <v>605733.03</v>
      </c>
    </row>
    <row r="1813" spans="1:13" x14ac:dyDescent="0.25">
      <c r="A1813" t="s">
        <v>1839</v>
      </c>
      <c r="B1813" t="s">
        <v>22</v>
      </c>
      <c r="C1813" t="s">
        <v>36</v>
      </c>
      <c r="D1813">
        <v>4.5</v>
      </c>
      <c r="E1813">
        <v>83</v>
      </c>
      <c r="F1813" s="3">
        <v>63.93</v>
      </c>
      <c r="G1813" s="3">
        <v>2030</v>
      </c>
      <c r="H1813" s="2">
        <v>29113</v>
      </c>
      <c r="I1813">
        <v>7.9</v>
      </c>
      <c r="J1813">
        <v>2.5</v>
      </c>
      <c r="K1813">
        <v>17</v>
      </c>
      <c r="L1813">
        <v>34</v>
      </c>
      <c r="M1813" s="3">
        <v>1176968.69</v>
      </c>
    </row>
    <row r="1814" spans="1:13" x14ac:dyDescent="0.25">
      <c r="A1814" t="s">
        <v>1840</v>
      </c>
      <c r="B1814" t="s">
        <v>18</v>
      </c>
      <c r="C1814" t="s">
        <v>36</v>
      </c>
      <c r="D1814">
        <v>3.4</v>
      </c>
      <c r="E1814">
        <v>45</v>
      </c>
      <c r="F1814" s="3">
        <v>65.11</v>
      </c>
      <c r="G1814" s="3">
        <v>3014</v>
      </c>
      <c r="H1814" s="2">
        <v>28821</v>
      </c>
      <c r="I1814">
        <v>7.9</v>
      </c>
      <c r="J1814">
        <v>5.8</v>
      </c>
      <c r="K1814">
        <v>38</v>
      </c>
      <c r="L1814">
        <v>34</v>
      </c>
      <c r="M1814" s="3">
        <v>670707.02</v>
      </c>
    </row>
    <row r="1815" spans="1:13" x14ac:dyDescent="0.25">
      <c r="A1815" t="s">
        <v>1841</v>
      </c>
      <c r="B1815" t="s">
        <v>18</v>
      </c>
      <c r="C1815" t="s">
        <v>36</v>
      </c>
      <c r="D1815">
        <v>4</v>
      </c>
      <c r="E1815">
        <v>40</v>
      </c>
      <c r="F1815" s="3">
        <v>61.61</v>
      </c>
      <c r="G1815" s="3">
        <v>1466</v>
      </c>
      <c r="H1815" s="2">
        <v>22481</v>
      </c>
      <c r="I1815">
        <v>2.1</v>
      </c>
      <c r="J1815">
        <v>6.3</v>
      </c>
      <c r="K1815">
        <v>11</v>
      </c>
      <c r="L1815">
        <v>26</v>
      </c>
      <c r="M1815" s="3">
        <v>557060.22</v>
      </c>
    </row>
    <row r="1816" spans="1:13" x14ac:dyDescent="0.25">
      <c r="A1816" t="s">
        <v>1842</v>
      </c>
      <c r="B1816" t="s">
        <v>22</v>
      </c>
      <c r="C1816" t="s">
        <v>25</v>
      </c>
      <c r="D1816">
        <v>3.2</v>
      </c>
      <c r="E1816">
        <v>86</v>
      </c>
      <c r="F1816" s="3">
        <v>53.05</v>
      </c>
      <c r="G1816" s="3">
        <v>6020</v>
      </c>
      <c r="H1816" s="2">
        <v>60866</v>
      </c>
      <c r="I1816">
        <v>3</v>
      </c>
      <c r="J1816">
        <v>2.5</v>
      </c>
      <c r="K1816">
        <v>71</v>
      </c>
      <c r="L1816">
        <v>31</v>
      </c>
      <c r="M1816" s="3">
        <v>1035500.1</v>
      </c>
    </row>
    <row r="1817" spans="1:13" x14ac:dyDescent="0.25">
      <c r="A1817" t="s">
        <v>1843</v>
      </c>
      <c r="B1817" t="s">
        <v>18</v>
      </c>
      <c r="C1817" t="s">
        <v>41</v>
      </c>
      <c r="D1817">
        <v>4.8</v>
      </c>
      <c r="E1817">
        <v>32</v>
      </c>
      <c r="F1817" s="3">
        <v>35.619999999999997</v>
      </c>
      <c r="G1817" s="3">
        <v>3388</v>
      </c>
      <c r="H1817" s="2">
        <v>37855</v>
      </c>
      <c r="I1817">
        <v>9.1999999999999993</v>
      </c>
      <c r="J1817">
        <v>3.5</v>
      </c>
      <c r="K1817">
        <v>29</v>
      </c>
      <c r="L1817">
        <v>1</v>
      </c>
      <c r="M1817" s="3">
        <v>279860.31</v>
      </c>
    </row>
    <row r="1818" spans="1:13" x14ac:dyDescent="0.25">
      <c r="A1818" t="s">
        <v>1844</v>
      </c>
      <c r="B1818" t="s">
        <v>22</v>
      </c>
      <c r="C1818" t="s">
        <v>25</v>
      </c>
      <c r="D1818">
        <v>3.7</v>
      </c>
      <c r="E1818">
        <v>74</v>
      </c>
      <c r="F1818" s="3">
        <v>51.16</v>
      </c>
      <c r="G1818" s="3">
        <v>5768</v>
      </c>
      <c r="H1818" s="2">
        <v>61301</v>
      </c>
      <c r="I1818">
        <v>4.2</v>
      </c>
      <c r="J1818">
        <v>6.5</v>
      </c>
      <c r="K1818">
        <v>41</v>
      </c>
      <c r="L1818">
        <v>2</v>
      </c>
      <c r="M1818" s="3">
        <v>866159.89</v>
      </c>
    </row>
    <row r="1819" spans="1:13" x14ac:dyDescent="0.25">
      <c r="A1819" t="s">
        <v>1845</v>
      </c>
      <c r="B1819" t="s">
        <v>18</v>
      </c>
      <c r="C1819" t="s">
        <v>23</v>
      </c>
      <c r="D1819">
        <v>4.8</v>
      </c>
      <c r="E1819">
        <v>32</v>
      </c>
      <c r="F1819" s="3">
        <v>33.31</v>
      </c>
      <c r="G1819" s="3">
        <v>3368</v>
      </c>
      <c r="H1819" s="2">
        <v>40036</v>
      </c>
      <c r="I1819">
        <v>1</v>
      </c>
      <c r="J1819">
        <v>5.2</v>
      </c>
      <c r="K1819">
        <v>0</v>
      </c>
      <c r="L1819">
        <v>31</v>
      </c>
      <c r="M1819" s="3">
        <v>261326.89</v>
      </c>
    </row>
    <row r="1820" spans="1:13" x14ac:dyDescent="0.25">
      <c r="A1820" t="s">
        <v>1846</v>
      </c>
      <c r="B1820" t="s">
        <v>22</v>
      </c>
      <c r="C1820" t="s">
        <v>23</v>
      </c>
      <c r="D1820">
        <v>4.9000000000000004</v>
      </c>
      <c r="E1820">
        <v>84</v>
      </c>
      <c r="F1820" s="3">
        <v>30.46</v>
      </c>
      <c r="G1820" s="3">
        <v>4798</v>
      </c>
      <c r="H1820" s="2">
        <v>50261</v>
      </c>
      <c r="I1820">
        <v>2.8</v>
      </c>
      <c r="J1820">
        <v>6.9</v>
      </c>
      <c r="K1820">
        <v>34</v>
      </c>
      <c r="L1820">
        <v>70</v>
      </c>
      <c r="M1820" s="3">
        <v>592316.05000000005</v>
      </c>
    </row>
    <row r="1821" spans="1:13" x14ac:dyDescent="0.25">
      <c r="A1821" t="s">
        <v>1847</v>
      </c>
      <c r="B1821" t="s">
        <v>33</v>
      </c>
      <c r="C1821" t="s">
        <v>41</v>
      </c>
      <c r="D1821">
        <v>3</v>
      </c>
      <c r="E1821">
        <v>54</v>
      </c>
      <c r="F1821" s="3">
        <v>41.53</v>
      </c>
      <c r="G1821" s="3">
        <v>1297</v>
      </c>
      <c r="H1821" s="2">
        <v>13906</v>
      </c>
      <c r="I1821">
        <v>9.6999999999999993</v>
      </c>
      <c r="J1821">
        <v>8.6999999999999993</v>
      </c>
      <c r="K1821">
        <v>5</v>
      </c>
      <c r="L1821">
        <v>33</v>
      </c>
      <c r="M1821" s="3">
        <v>511872.72</v>
      </c>
    </row>
    <row r="1822" spans="1:13" x14ac:dyDescent="0.25">
      <c r="A1822" t="s">
        <v>1848</v>
      </c>
      <c r="B1822" t="s">
        <v>18</v>
      </c>
      <c r="C1822" t="s">
        <v>23</v>
      </c>
      <c r="D1822">
        <v>3.9</v>
      </c>
      <c r="E1822">
        <v>32</v>
      </c>
      <c r="F1822" s="3">
        <v>34.89</v>
      </c>
      <c r="G1822" s="3">
        <v>3527</v>
      </c>
      <c r="H1822" s="2">
        <v>43713</v>
      </c>
      <c r="I1822">
        <v>3.8</v>
      </c>
      <c r="J1822">
        <v>2.2000000000000002</v>
      </c>
      <c r="K1822">
        <v>22</v>
      </c>
      <c r="L1822">
        <v>20</v>
      </c>
      <c r="M1822" s="3">
        <v>268300.65000000002</v>
      </c>
    </row>
    <row r="1823" spans="1:13" x14ac:dyDescent="0.25">
      <c r="A1823" t="s">
        <v>1849</v>
      </c>
      <c r="B1823" t="s">
        <v>18</v>
      </c>
      <c r="C1823" t="s">
        <v>36</v>
      </c>
      <c r="D1823">
        <v>3</v>
      </c>
      <c r="E1823">
        <v>35</v>
      </c>
      <c r="F1823" s="3">
        <v>57.18</v>
      </c>
      <c r="G1823" s="3">
        <v>1408</v>
      </c>
      <c r="H1823" s="2">
        <v>18986</v>
      </c>
      <c r="I1823">
        <v>6.5</v>
      </c>
      <c r="J1823">
        <v>1.6</v>
      </c>
      <c r="K1823">
        <v>15</v>
      </c>
      <c r="L1823">
        <v>28</v>
      </c>
      <c r="M1823" s="3">
        <v>467916.74</v>
      </c>
    </row>
    <row r="1824" spans="1:13" x14ac:dyDescent="0.25">
      <c r="A1824" t="s">
        <v>1850</v>
      </c>
      <c r="B1824" t="s">
        <v>18</v>
      </c>
      <c r="C1824" t="s">
        <v>25</v>
      </c>
      <c r="D1824">
        <v>4.8</v>
      </c>
      <c r="E1824">
        <v>43</v>
      </c>
      <c r="F1824" s="3">
        <v>46.08</v>
      </c>
      <c r="G1824" s="3">
        <v>1413</v>
      </c>
      <c r="H1824" s="2">
        <v>21243</v>
      </c>
      <c r="I1824">
        <v>7.5</v>
      </c>
      <c r="J1824">
        <v>7</v>
      </c>
      <c r="K1824">
        <v>20</v>
      </c>
      <c r="L1824">
        <v>3</v>
      </c>
      <c r="M1824" s="3">
        <v>454302.85</v>
      </c>
    </row>
    <row r="1825" spans="1:13" x14ac:dyDescent="0.25">
      <c r="A1825" t="s">
        <v>1851</v>
      </c>
      <c r="B1825" t="s">
        <v>18</v>
      </c>
      <c r="C1825" t="s">
        <v>36</v>
      </c>
      <c r="D1825">
        <v>4</v>
      </c>
      <c r="E1825">
        <v>31</v>
      </c>
      <c r="F1825" s="3">
        <v>62.6</v>
      </c>
      <c r="G1825" s="3">
        <v>2211</v>
      </c>
      <c r="H1825" s="2">
        <v>30138</v>
      </c>
      <c r="I1825">
        <v>6.8</v>
      </c>
      <c r="J1825">
        <v>7.9</v>
      </c>
      <c r="K1825">
        <v>22</v>
      </c>
      <c r="L1825">
        <v>3</v>
      </c>
      <c r="M1825" s="3">
        <v>454221.8</v>
      </c>
    </row>
    <row r="1826" spans="1:13" x14ac:dyDescent="0.25">
      <c r="A1826" t="s">
        <v>1852</v>
      </c>
      <c r="B1826" t="s">
        <v>33</v>
      </c>
      <c r="C1826" t="s">
        <v>23</v>
      </c>
      <c r="D1826">
        <v>3.1</v>
      </c>
      <c r="E1826">
        <v>67</v>
      </c>
      <c r="F1826" s="3">
        <v>34.049999999999997</v>
      </c>
      <c r="G1826" s="3">
        <v>1876</v>
      </c>
      <c r="H1826" s="2">
        <v>22999</v>
      </c>
      <c r="I1826">
        <v>4.4000000000000004</v>
      </c>
      <c r="J1826">
        <v>5</v>
      </c>
      <c r="K1826">
        <v>12</v>
      </c>
      <c r="L1826">
        <v>0</v>
      </c>
      <c r="M1826" s="3">
        <v>523168.2</v>
      </c>
    </row>
    <row r="1827" spans="1:13" x14ac:dyDescent="0.25">
      <c r="A1827" t="s">
        <v>1853</v>
      </c>
      <c r="B1827" t="s">
        <v>18</v>
      </c>
      <c r="C1827" t="s">
        <v>30</v>
      </c>
      <c r="D1827">
        <v>3.2</v>
      </c>
      <c r="E1827">
        <v>35</v>
      </c>
      <c r="F1827" s="3">
        <v>39.36</v>
      </c>
      <c r="G1827" s="3">
        <v>1688</v>
      </c>
      <c r="H1827" s="2">
        <v>18529</v>
      </c>
      <c r="I1827">
        <v>4.9000000000000004</v>
      </c>
      <c r="J1827">
        <v>4.5</v>
      </c>
      <c r="K1827">
        <v>5</v>
      </c>
      <c r="L1827">
        <v>30</v>
      </c>
      <c r="M1827" s="3">
        <v>328202.45</v>
      </c>
    </row>
    <row r="1828" spans="1:13" x14ac:dyDescent="0.25">
      <c r="A1828" t="s">
        <v>1854</v>
      </c>
      <c r="B1828" t="s">
        <v>33</v>
      </c>
      <c r="C1828" t="s">
        <v>25</v>
      </c>
      <c r="D1828">
        <v>3.8</v>
      </c>
      <c r="E1828">
        <v>54</v>
      </c>
      <c r="F1828" s="3">
        <v>52.06</v>
      </c>
      <c r="G1828" s="3">
        <v>3456</v>
      </c>
      <c r="H1828" s="2">
        <v>40934</v>
      </c>
      <c r="I1828">
        <v>8.5</v>
      </c>
      <c r="J1828">
        <v>6.4</v>
      </c>
      <c r="K1828">
        <v>38</v>
      </c>
      <c r="L1828">
        <v>44</v>
      </c>
      <c r="M1828" s="3">
        <v>653837.18000000005</v>
      </c>
    </row>
    <row r="1829" spans="1:13" x14ac:dyDescent="0.25">
      <c r="A1829" t="s">
        <v>1855</v>
      </c>
      <c r="B1829" t="s">
        <v>33</v>
      </c>
      <c r="C1829" t="s">
        <v>36</v>
      </c>
      <c r="D1829">
        <v>4.9000000000000004</v>
      </c>
      <c r="E1829">
        <v>63</v>
      </c>
      <c r="F1829" s="3">
        <v>64.17</v>
      </c>
      <c r="G1829" s="3">
        <v>3175</v>
      </c>
      <c r="H1829" s="2">
        <v>34651</v>
      </c>
      <c r="I1829">
        <v>7</v>
      </c>
      <c r="J1829">
        <v>6</v>
      </c>
      <c r="K1829">
        <v>51</v>
      </c>
      <c r="L1829">
        <v>16</v>
      </c>
      <c r="M1829" s="3">
        <v>920317.93</v>
      </c>
    </row>
    <row r="1830" spans="1:13" x14ac:dyDescent="0.25">
      <c r="A1830" t="s">
        <v>1856</v>
      </c>
      <c r="B1830" t="s">
        <v>33</v>
      </c>
      <c r="C1830" t="s">
        <v>41</v>
      </c>
      <c r="D1830">
        <v>4.4000000000000004</v>
      </c>
      <c r="E1830">
        <v>66</v>
      </c>
      <c r="F1830" s="3">
        <v>42.71</v>
      </c>
      <c r="G1830" s="3">
        <v>2952</v>
      </c>
      <c r="H1830" s="2">
        <v>34919</v>
      </c>
      <c r="I1830">
        <v>1.2</v>
      </c>
      <c r="J1830">
        <v>5.4</v>
      </c>
      <c r="K1830">
        <v>28</v>
      </c>
      <c r="L1830">
        <v>51</v>
      </c>
      <c r="M1830" s="3">
        <v>633578.38</v>
      </c>
    </row>
    <row r="1831" spans="1:13" x14ac:dyDescent="0.25">
      <c r="A1831" t="s">
        <v>1857</v>
      </c>
      <c r="B1831" t="s">
        <v>33</v>
      </c>
      <c r="C1831" t="s">
        <v>36</v>
      </c>
      <c r="D1831">
        <v>4.7</v>
      </c>
      <c r="E1831">
        <v>60</v>
      </c>
      <c r="F1831" s="3">
        <v>55.96</v>
      </c>
      <c r="G1831" s="3">
        <v>4336</v>
      </c>
      <c r="H1831" s="2">
        <v>48134</v>
      </c>
      <c r="I1831">
        <v>2.8</v>
      </c>
      <c r="J1831">
        <v>8.4</v>
      </c>
      <c r="K1831">
        <v>1</v>
      </c>
      <c r="L1831">
        <v>48</v>
      </c>
      <c r="M1831" s="3">
        <v>755653.14</v>
      </c>
    </row>
    <row r="1832" spans="1:13" x14ac:dyDescent="0.25">
      <c r="A1832" t="s">
        <v>1858</v>
      </c>
      <c r="B1832" t="s">
        <v>22</v>
      </c>
      <c r="C1832" t="s">
        <v>30</v>
      </c>
      <c r="D1832">
        <v>3.7</v>
      </c>
      <c r="E1832">
        <v>70</v>
      </c>
      <c r="F1832" s="3">
        <v>38.380000000000003</v>
      </c>
      <c r="G1832" s="3">
        <v>7381</v>
      </c>
      <c r="H1832" s="2">
        <v>81134</v>
      </c>
      <c r="I1832">
        <v>3.6</v>
      </c>
      <c r="J1832">
        <v>2.6</v>
      </c>
      <c r="K1832">
        <v>48</v>
      </c>
      <c r="L1832">
        <v>43</v>
      </c>
      <c r="M1832" s="3">
        <v>611314.18000000005</v>
      </c>
    </row>
    <row r="1833" spans="1:13" x14ac:dyDescent="0.25">
      <c r="A1833" t="s">
        <v>1859</v>
      </c>
      <c r="B1833" t="s">
        <v>22</v>
      </c>
      <c r="C1833" t="s">
        <v>23</v>
      </c>
      <c r="D1833">
        <v>3.1</v>
      </c>
      <c r="E1833">
        <v>79</v>
      </c>
      <c r="F1833" s="3">
        <v>26.97</v>
      </c>
      <c r="G1833" s="3">
        <v>4249</v>
      </c>
      <c r="H1833" s="2">
        <v>46138</v>
      </c>
      <c r="I1833">
        <v>4.3</v>
      </c>
      <c r="J1833">
        <v>7.1</v>
      </c>
      <c r="K1833">
        <v>67</v>
      </c>
      <c r="L1833">
        <v>49</v>
      </c>
      <c r="M1833" s="3">
        <v>501540.89</v>
      </c>
    </row>
    <row r="1834" spans="1:13" x14ac:dyDescent="0.25">
      <c r="A1834" t="s">
        <v>1860</v>
      </c>
      <c r="B1834" t="s">
        <v>18</v>
      </c>
      <c r="C1834" t="s">
        <v>25</v>
      </c>
      <c r="D1834">
        <v>4.9000000000000004</v>
      </c>
      <c r="E1834">
        <v>38</v>
      </c>
      <c r="F1834" s="3">
        <v>47.6</v>
      </c>
      <c r="G1834" s="3">
        <v>1867</v>
      </c>
      <c r="H1834" s="2">
        <v>22917</v>
      </c>
      <c r="I1834">
        <v>6.2</v>
      </c>
      <c r="J1834">
        <v>7.7</v>
      </c>
      <c r="K1834">
        <v>19</v>
      </c>
      <c r="L1834">
        <v>35</v>
      </c>
      <c r="M1834" s="3">
        <v>429211.95</v>
      </c>
    </row>
    <row r="1835" spans="1:13" x14ac:dyDescent="0.25">
      <c r="A1835" t="s">
        <v>1861</v>
      </c>
      <c r="B1835" t="s">
        <v>22</v>
      </c>
      <c r="C1835" t="s">
        <v>41</v>
      </c>
      <c r="D1835">
        <v>3</v>
      </c>
      <c r="E1835">
        <v>89</v>
      </c>
      <c r="F1835" s="3">
        <v>39.340000000000003</v>
      </c>
      <c r="G1835" s="3">
        <v>5018</v>
      </c>
      <c r="H1835" s="2">
        <v>54299</v>
      </c>
      <c r="I1835">
        <v>4.3</v>
      </c>
      <c r="J1835">
        <v>9.1</v>
      </c>
      <c r="K1835">
        <v>48</v>
      </c>
      <c r="L1835">
        <v>20</v>
      </c>
      <c r="M1835" s="3">
        <v>792041.01</v>
      </c>
    </row>
    <row r="1836" spans="1:13" x14ac:dyDescent="0.25">
      <c r="A1836" t="s">
        <v>1862</v>
      </c>
      <c r="B1836" t="s">
        <v>22</v>
      </c>
      <c r="C1836" t="s">
        <v>25</v>
      </c>
      <c r="D1836">
        <v>4.9000000000000004</v>
      </c>
      <c r="E1836">
        <v>81</v>
      </c>
      <c r="F1836" s="3">
        <v>48.46</v>
      </c>
      <c r="G1836" s="3">
        <v>8149</v>
      </c>
      <c r="H1836" s="2">
        <v>88440</v>
      </c>
      <c r="I1836">
        <v>8.4</v>
      </c>
      <c r="J1836">
        <v>9.5</v>
      </c>
      <c r="K1836">
        <v>7</v>
      </c>
      <c r="L1836">
        <v>22</v>
      </c>
      <c r="M1836" s="3">
        <v>890068.78</v>
      </c>
    </row>
    <row r="1837" spans="1:13" x14ac:dyDescent="0.25">
      <c r="A1837" t="s">
        <v>1863</v>
      </c>
      <c r="B1837" t="s">
        <v>18</v>
      </c>
      <c r="C1837" t="s">
        <v>41</v>
      </c>
      <c r="D1837">
        <v>3.7</v>
      </c>
      <c r="E1837">
        <v>30</v>
      </c>
      <c r="F1837" s="3">
        <v>38.54</v>
      </c>
      <c r="G1837" s="3">
        <v>1615</v>
      </c>
      <c r="H1837" s="2">
        <v>20792</v>
      </c>
      <c r="I1837">
        <v>5.3</v>
      </c>
      <c r="J1837">
        <v>5.6</v>
      </c>
      <c r="K1837">
        <v>21</v>
      </c>
      <c r="L1837">
        <v>12</v>
      </c>
      <c r="M1837" s="3">
        <v>274843.71999999997</v>
      </c>
    </row>
    <row r="1838" spans="1:13" x14ac:dyDescent="0.25">
      <c r="A1838" t="s">
        <v>1864</v>
      </c>
      <c r="B1838" t="s">
        <v>18</v>
      </c>
      <c r="C1838" t="s">
        <v>25</v>
      </c>
      <c r="D1838">
        <v>3</v>
      </c>
      <c r="E1838">
        <v>47</v>
      </c>
      <c r="F1838" s="3">
        <v>46.86</v>
      </c>
      <c r="G1838" s="3">
        <v>1931</v>
      </c>
      <c r="H1838" s="2">
        <v>25722</v>
      </c>
      <c r="I1838">
        <v>5.5</v>
      </c>
      <c r="J1838">
        <v>4.9000000000000004</v>
      </c>
      <c r="K1838">
        <v>1</v>
      </c>
      <c r="L1838">
        <v>41</v>
      </c>
      <c r="M1838" s="3">
        <v>511068.7</v>
      </c>
    </row>
    <row r="1839" spans="1:13" x14ac:dyDescent="0.25">
      <c r="A1839" t="s">
        <v>1865</v>
      </c>
      <c r="B1839" t="s">
        <v>18</v>
      </c>
      <c r="C1839" t="s">
        <v>23</v>
      </c>
      <c r="D1839">
        <v>4.4000000000000004</v>
      </c>
      <c r="E1839">
        <v>41</v>
      </c>
      <c r="F1839" s="3">
        <v>28.23</v>
      </c>
      <c r="G1839" s="3">
        <v>1836</v>
      </c>
      <c r="H1839" s="2">
        <v>22415</v>
      </c>
      <c r="I1839">
        <v>4.8</v>
      </c>
      <c r="J1839">
        <v>5.5</v>
      </c>
      <c r="K1839">
        <v>3</v>
      </c>
      <c r="L1839">
        <v>33</v>
      </c>
      <c r="M1839" s="3">
        <v>269790.2</v>
      </c>
    </row>
    <row r="1840" spans="1:13" x14ac:dyDescent="0.25">
      <c r="A1840" t="s">
        <v>1866</v>
      </c>
      <c r="B1840" t="s">
        <v>22</v>
      </c>
      <c r="C1840" t="s">
        <v>41</v>
      </c>
      <c r="D1840">
        <v>5</v>
      </c>
      <c r="E1840">
        <v>71</v>
      </c>
      <c r="F1840" s="3">
        <v>35.22</v>
      </c>
      <c r="G1840" s="3">
        <v>5644</v>
      </c>
      <c r="H1840" s="2">
        <v>61617</v>
      </c>
      <c r="I1840">
        <v>3.8</v>
      </c>
      <c r="J1840">
        <v>7.6</v>
      </c>
      <c r="K1840">
        <v>45</v>
      </c>
      <c r="L1840">
        <v>68</v>
      </c>
      <c r="M1840" s="3">
        <v>578070.49</v>
      </c>
    </row>
    <row r="1841" spans="1:13" x14ac:dyDescent="0.25">
      <c r="A1841" t="s">
        <v>1867</v>
      </c>
      <c r="B1841" t="s">
        <v>22</v>
      </c>
      <c r="C1841" t="s">
        <v>19</v>
      </c>
      <c r="D1841">
        <v>4.9000000000000004</v>
      </c>
      <c r="E1841">
        <v>70</v>
      </c>
      <c r="F1841" s="3">
        <v>70.2</v>
      </c>
      <c r="G1841" s="3">
        <v>3026</v>
      </c>
      <c r="H1841" s="2">
        <v>33968</v>
      </c>
      <c r="I1841">
        <v>7.5</v>
      </c>
      <c r="J1841">
        <v>1.2</v>
      </c>
      <c r="K1841">
        <v>32</v>
      </c>
      <c r="L1841">
        <v>30</v>
      </c>
      <c r="M1841" s="3">
        <v>1093471.8</v>
      </c>
    </row>
    <row r="1842" spans="1:13" x14ac:dyDescent="0.25">
      <c r="A1842" t="s">
        <v>1868</v>
      </c>
      <c r="B1842" t="s">
        <v>18</v>
      </c>
      <c r="C1842" t="s">
        <v>25</v>
      </c>
      <c r="D1842">
        <v>3.3</v>
      </c>
      <c r="E1842">
        <v>30</v>
      </c>
      <c r="F1842" s="3">
        <v>53.45</v>
      </c>
      <c r="G1842" s="3">
        <v>1447</v>
      </c>
      <c r="H1842" s="2">
        <v>20586</v>
      </c>
      <c r="I1842">
        <v>3.1</v>
      </c>
      <c r="J1842">
        <v>2.6</v>
      </c>
      <c r="K1842">
        <v>9</v>
      </c>
      <c r="L1842">
        <v>11</v>
      </c>
      <c r="M1842" s="3">
        <v>368461.3</v>
      </c>
    </row>
    <row r="1843" spans="1:13" x14ac:dyDescent="0.25">
      <c r="A1843" t="s">
        <v>1869</v>
      </c>
      <c r="B1843" t="s">
        <v>33</v>
      </c>
      <c r="C1843" t="s">
        <v>25</v>
      </c>
      <c r="D1843">
        <v>3.4</v>
      </c>
      <c r="E1843">
        <v>50</v>
      </c>
      <c r="F1843" s="3">
        <v>54.48</v>
      </c>
      <c r="G1843" s="3">
        <v>2127</v>
      </c>
      <c r="H1843" s="2">
        <v>27544</v>
      </c>
      <c r="I1843">
        <v>7.2</v>
      </c>
      <c r="J1843">
        <v>9.1999999999999993</v>
      </c>
      <c r="K1843">
        <v>38</v>
      </c>
      <c r="L1843">
        <v>45</v>
      </c>
      <c r="M1843" s="3">
        <v>619759.54</v>
      </c>
    </row>
    <row r="1844" spans="1:13" x14ac:dyDescent="0.25">
      <c r="A1844" t="s">
        <v>1870</v>
      </c>
      <c r="B1844" t="s">
        <v>18</v>
      </c>
      <c r="C1844" t="s">
        <v>36</v>
      </c>
      <c r="D1844">
        <v>4.0999999999999996</v>
      </c>
      <c r="E1844">
        <v>41</v>
      </c>
      <c r="F1844" s="3">
        <v>64.02</v>
      </c>
      <c r="G1844" s="3">
        <v>3121</v>
      </c>
      <c r="H1844" s="2">
        <v>36147</v>
      </c>
      <c r="I1844">
        <v>5.8</v>
      </c>
      <c r="J1844">
        <v>2.8</v>
      </c>
      <c r="K1844">
        <v>17</v>
      </c>
      <c r="L1844">
        <v>27</v>
      </c>
      <c r="M1844" s="3">
        <v>605913.31000000006</v>
      </c>
    </row>
    <row r="1845" spans="1:13" x14ac:dyDescent="0.25">
      <c r="A1845" t="s">
        <v>1871</v>
      </c>
      <c r="B1845" t="s">
        <v>33</v>
      </c>
      <c r="C1845" t="s">
        <v>41</v>
      </c>
      <c r="D1845">
        <v>4.3</v>
      </c>
      <c r="E1845">
        <v>56</v>
      </c>
      <c r="F1845" s="3">
        <v>39.58</v>
      </c>
      <c r="G1845" s="3">
        <v>1970</v>
      </c>
      <c r="H1845" s="2">
        <v>19779</v>
      </c>
      <c r="I1845">
        <v>1.9</v>
      </c>
      <c r="J1845">
        <v>3.1</v>
      </c>
      <c r="K1845">
        <v>18</v>
      </c>
      <c r="L1845">
        <v>47</v>
      </c>
      <c r="M1845" s="3">
        <v>510871.77</v>
      </c>
    </row>
    <row r="1846" spans="1:13" x14ac:dyDescent="0.25">
      <c r="A1846" t="s">
        <v>1872</v>
      </c>
      <c r="B1846" t="s">
        <v>33</v>
      </c>
      <c r="C1846" t="s">
        <v>30</v>
      </c>
      <c r="D1846">
        <v>4.5</v>
      </c>
      <c r="E1846">
        <v>53</v>
      </c>
      <c r="F1846" s="3">
        <v>38.03</v>
      </c>
      <c r="G1846" s="3">
        <v>4006</v>
      </c>
      <c r="H1846" s="2">
        <v>41822</v>
      </c>
      <c r="I1846">
        <v>1.2</v>
      </c>
      <c r="J1846">
        <v>9.5</v>
      </c>
      <c r="K1846">
        <v>30</v>
      </c>
      <c r="L1846">
        <v>27</v>
      </c>
      <c r="M1846" s="3">
        <v>467402.02</v>
      </c>
    </row>
    <row r="1847" spans="1:13" x14ac:dyDescent="0.25">
      <c r="A1847" t="s">
        <v>1873</v>
      </c>
      <c r="B1847" t="s">
        <v>18</v>
      </c>
      <c r="C1847" t="s">
        <v>19</v>
      </c>
      <c r="D1847">
        <v>3.4</v>
      </c>
      <c r="E1847">
        <v>50</v>
      </c>
      <c r="F1847" s="3">
        <v>68.17</v>
      </c>
      <c r="G1847" s="3">
        <v>3292</v>
      </c>
      <c r="H1847" s="2">
        <v>39205</v>
      </c>
      <c r="I1847">
        <v>2.5</v>
      </c>
      <c r="J1847">
        <v>3.6</v>
      </c>
      <c r="K1847">
        <v>44</v>
      </c>
      <c r="L1847">
        <v>6</v>
      </c>
      <c r="M1847" s="3">
        <v>765660.25</v>
      </c>
    </row>
    <row r="1848" spans="1:13" x14ac:dyDescent="0.25">
      <c r="A1848" t="s">
        <v>1874</v>
      </c>
      <c r="B1848" t="s">
        <v>18</v>
      </c>
      <c r="C1848" t="s">
        <v>23</v>
      </c>
      <c r="D1848">
        <v>4.9000000000000004</v>
      </c>
      <c r="E1848">
        <v>49</v>
      </c>
      <c r="F1848" s="3">
        <v>25.61</v>
      </c>
      <c r="G1848" s="3">
        <v>3058</v>
      </c>
      <c r="H1848" s="2">
        <v>35211</v>
      </c>
      <c r="I1848">
        <v>7.8</v>
      </c>
      <c r="J1848">
        <v>3.6</v>
      </c>
      <c r="K1848">
        <v>14</v>
      </c>
      <c r="L1848">
        <v>33</v>
      </c>
      <c r="M1848" s="3">
        <v>304216.13</v>
      </c>
    </row>
    <row r="1849" spans="1:13" x14ac:dyDescent="0.25">
      <c r="A1849" t="s">
        <v>1875</v>
      </c>
      <c r="B1849" t="s">
        <v>18</v>
      </c>
      <c r="C1849" t="s">
        <v>36</v>
      </c>
      <c r="D1849">
        <v>4.3</v>
      </c>
      <c r="E1849">
        <v>33</v>
      </c>
      <c r="F1849" s="3">
        <v>62.44</v>
      </c>
      <c r="G1849" s="3">
        <v>1145</v>
      </c>
      <c r="H1849" s="2">
        <v>11789</v>
      </c>
      <c r="I1849">
        <v>4.5</v>
      </c>
      <c r="J1849">
        <v>9.3000000000000007</v>
      </c>
      <c r="K1849">
        <v>19</v>
      </c>
      <c r="L1849">
        <v>21</v>
      </c>
      <c r="M1849" s="3">
        <v>470132.43</v>
      </c>
    </row>
    <row r="1850" spans="1:13" x14ac:dyDescent="0.25">
      <c r="A1850" t="s">
        <v>1876</v>
      </c>
      <c r="B1850" t="s">
        <v>22</v>
      </c>
      <c r="C1850" t="s">
        <v>19</v>
      </c>
      <c r="D1850">
        <v>4.7</v>
      </c>
      <c r="E1850">
        <v>84</v>
      </c>
      <c r="F1850" s="3">
        <v>72.14</v>
      </c>
      <c r="G1850" s="3">
        <v>3018</v>
      </c>
      <c r="H1850" s="2">
        <v>37835</v>
      </c>
      <c r="I1850">
        <v>8.1999999999999993</v>
      </c>
      <c r="J1850">
        <v>4.4000000000000004</v>
      </c>
      <c r="K1850">
        <v>31</v>
      </c>
      <c r="L1850">
        <v>50</v>
      </c>
      <c r="M1850" s="3">
        <v>1362071.53</v>
      </c>
    </row>
    <row r="1851" spans="1:13" x14ac:dyDescent="0.25">
      <c r="A1851" t="s">
        <v>1877</v>
      </c>
      <c r="B1851" t="s">
        <v>33</v>
      </c>
      <c r="C1851" t="s">
        <v>41</v>
      </c>
      <c r="D1851">
        <v>4.0999999999999996</v>
      </c>
      <c r="E1851">
        <v>50</v>
      </c>
      <c r="F1851" s="3">
        <v>43.82</v>
      </c>
      <c r="G1851" s="3">
        <v>1679</v>
      </c>
      <c r="H1851" s="2">
        <v>23456</v>
      </c>
      <c r="I1851">
        <v>5.5</v>
      </c>
      <c r="J1851">
        <v>5.4</v>
      </c>
      <c r="K1851">
        <v>27</v>
      </c>
      <c r="L1851">
        <v>23</v>
      </c>
      <c r="M1851" s="3">
        <v>496779.3</v>
      </c>
    </row>
    <row r="1852" spans="1:13" x14ac:dyDescent="0.25">
      <c r="A1852" t="s">
        <v>1878</v>
      </c>
      <c r="B1852" t="s">
        <v>22</v>
      </c>
      <c r="C1852" t="s">
        <v>19</v>
      </c>
      <c r="D1852">
        <v>3.8</v>
      </c>
      <c r="E1852">
        <v>75</v>
      </c>
      <c r="F1852" s="3">
        <v>71.78</v>
      </c>
      <c r="G1852" s="3">
        <v>4627</v>
      </c>
      <c r="H1852" s="2">
        <v>47350</v>
      </c>
      <c r="I1852">
        <v>1.3</v>
      </c>
      <c r="J1852">
        <v>6</v>
      </c>
      <c r="K1852">
        <v>25</v>
      </c>
      <c r="L1852">
        <v>10</v>
      </c>
      <c r="M1852" s="3">
        <v>1209874.8</v>
      </c>
    </row>
    <row r="1853" spans="1:13" x14ac:dyDescent="0.25">
      <c r="A1853" t="s">
        <v>1879</v>
      </c>
      <c r="B1853" t="s">
        <v>22</v>
      </c>
      <c r="C1853" t="s">
        <v>25</v>
      </c>
      <c r="D1853">
        <v>5</v>
      </c>
      <c r="E1853">
        <v>83</v>
      </c>
      <c r="F1853" s="3">
        <v>46.73</v>
      </c>
      <c r="G1853" s="3">
        <v>4275</v>
      </c>
      <c r="H1853" s="2">
        <v>52745</v>
      </c>
      <c r="I1853">
        <v>8.6</v>
      </c>
      <c r="J1853">
        <v>8.8000000000000007</v>
      </c>
      <c r="K1853">
        <v>38</v>
      </c>
      <c r="L1853">
        <v>37</v>
      </c>
      <c r="M1853" s="3">
        <v>874799.71</v>
      </c>
    </row>
    <row r="1854" spans="1:13" x14ac:dyDescent="0.25">
      <c r="A1854" t="s">
        <v>1880</v>
      </c>
      <c r="B1854" t="s">
        <v>18</v>
      </c>
      <c r="C1854" t="s">
        <v>25</v>
      </c>
      <c r="D1854">
        <v>4.2</v>
      </c>
      <c r="E1854">
        <v>43</v>
      </c>
      <c r="F1854" s="3">
        <v>54.38</v>
      </c>
      <c r="G1854" s="3">
        <v>1798</v>
      </c>
      <c r="H1854" s="2">
        <v>18568</v>
      </c>
      <c r="I1854">
        <v>9.4</v>
      </c>
      <c r="J1854">
        <v>1.7</v>
      </c>
      <c r="K1854">
        <v>37</v>
      </c>
      <c r="L1854">
        <v>41</v>
      </c>
      <c r="M1854" s="3">
        <v>546021.5</v>
      </c>
    </row>
    <row r="1855" spans="1:13" x14ac:dyDescent="0.25">
      <c r="A1855" t="s">
        <v>1881</v>
      </c>
      <c r="B1855" t="s">
        <v>22</v>
      </c>
      <c r="C1855" t="s">
        <v>36</v>
      </c>
      <c r="D1855">
        <v>4.7</v>
      </c>
      <c r="E1855">
        <v>79</v>
      </c>
      <c r="F1855" s="3">
        <v>61.9</v>
      </c>
      <c r="G1855" s="3">
        <v>9035</v>
      </c>
      <c r="H1855" s="2">
        <v>97131</v>
      </c>
      <c r="I1855">
        <v>1.7</v>
      </c>
      <c r="J1855">
        <v>3.3</v>
      </c>
      <c r="K1855">
        <v>17</v>
      </c>
      <c r="L1855">
        <v>6</v>
      </c>
      <c r="M1855" s="3">
        <v>1103116.6499999999</v>
      </c>
    </row>
    <row r="1856" spans="1:13" x14ac:dyDescent="0.25">
      <c r="A1856" t="s">
        <v>1882</v>
      </c>
      <c r="B1856" t="s">
        <v>18</v>
      </c>
      <c r="C1856" t="s">
        <v>41</v>
      </c>
      <c r="D1856">
        <v>4.9000000000000004</v>
      </c>
      <c r="E1856">
        <v>36</v>
      </c>
      <c r="F1856" s="3">
        <v>43.88</v>
      </c>
      <c r="G1856" s="3">
        <v>2088</v>
      </c>
      <c r="H1856" s="2">
        <v>27942</v>
      </c>
      <c r="I1856">
        <v>2.9</v>
      </c>
      <c r="J1856">
        <v>6.3</v>
      </c>
      <c r="K1856">
        <v>10</v>
      </c>
      <c r="L1856">
        <v>2</v>
      </c>
      <c r="M1856" s="3">
        <v>361333.58</v>
      </c>
    </row>
    <row r="1857" spans="1:13" x14ac:dyDescent="0.25">
      <c r="A1857" t="s">
        <v>1883</v>
      </c>
      <c r="B1857" t="s">
        <v>33</v>
      </c>
      <c r="C1857" t="s">
        <v>41</v>
      </c>
      <c r="D1857">
        <v>4.4000000000000004</v>
      </c>
      <c r="E1857">
        <v>61</v>
      </c>
      <c r="F1857" s="3">
        <v>43.52</v>
      </c>
      <c r="G1857" s="3">
        <v>2894</v>
      </c>
      <c r="H1857" s="2">
        <v>36459</v>
      </c>
      <c r="I1857">
        <v>7.4</v>
      </c>
      <c r="J1857">
        <v>4.9000000000000004</v>
      </c>
      <c r="K1857">
        <v>42</v>
      </c>
      <c r="L1857">
        <v>14</v>
      </c>
      <c r="M1857" s="3">
        <v>613612.75</v>
      </c>
    </row>
    <row r="1858" spans="1:13" x14ac:dyDescent="0.25">
      <c r="A1858" t="s">
        <v>1884</v>
      </c>
      <c r="B1858" t="s">
        <v>18</v>
      </c>
      <c r="C1858" t="s">
        <v>19</v>
      </c>
      <c r="D1858">
        <v>4.0999999999999996</v>
      </c>
      <c r="E1858">
        <v>48</v>
      </c>
      <c r="F1858" s="3">
        <v>68.28</v>
      </c>
      <c r="G1858" s="3">
        <v>2160</v>
      </c>
      <c r="H1858" s="2">
        <v>24208</v>
      </c>
      <c r="I1858">
        <v>10</v>
      </c>
      <c r="J1858">
        <v>3.5</v>
      </c>
      <c r="K1858">
        <v>9</v>
      </c>
      <c r="L1858">
        <v>29</v>
      </c>
      <c r="M1858" s="3">
        <v>736068.4</v>
      </c>
    </row>
    <row r="1859" spans="1:13" x14ac:dyDescent="0.25">
      <c r="A1859" t="s">
        <v>1885</v>
      </c>
      <c r="B1859" t="s">
        <v>22</v>
      </c>
      <c r="C1859" t="s">
        <v>36</v>
      </c>
      <c r="D1859">
        <v>3</v>
      </c>
      <c r="E1859">
        <v>78</v>
      </c>
      <c r="F1859" s="3">
        <v>55.82</v>
      </c>
      <c r="G1859" s="3">
        <v>3363</v>
      </c>
      <c r="H1859" s="2">
        <v>33748</v>
      </c>
      <c r="I1859">
        <v>8.9</v>
      </c>
      <c r="J1859">
        <v>4.7</v>
      </c>
      <c r="K1859">
        <v>61</v>
      </c>
      <c r="L1859">
        <v>51</v>
      </c>
      <c r="M1859" s="3">
        <v>981832.98</v>
      </c>
    </row>
    <row r="1860" spans="1:13" x14ac:dyDescent="0.25">
      <c r="A1860" t="s">
        <v>1886</v>
      </c>
      <c r="B1860" t="s">
        <v>22</v>
      </c>
      <c r="C1860" t="s">
        <v>41</v>
      </c>
      <c r="D1860">
        <v>3.1</v>
      </c>
      <c r="E1860">
        <v>72</v>
      </c>
      <c r="F1860" s="3">
        <v>36.94</v>
      </c>
      <c r="G1860" s="3">
        <v>5982</v>
      </c>
      <c r="H1860" s="2">
        <v>59502</v>
      </c>
      <c r="I1860">
        <v>1.9</v>
      </c>
      <c r="J1860">
        <v>9.6999999999999993</v>
      </c>
      <c r="K1860">
        <v>1</v>
      </c>
      <c r="L1860">
        <v>53</v>
      </c>
      <c r="M1860" s="3">
        <v>616838.78</v>
      </c>
    </row>
    <row r="1861" spans="1:13" x14ac:dyDescent="0.25">
      <c r="A1861" t="s">
        <v>1887</v>
      </c>
      <c r="B1861" t="s">
        <v>18</v>
      </c>
      <c r="C1861" t="s">
        <v>30</v>
      </c>
      <c r="D1861">
        <v>3.4</v>
      </c>
      <c r="E1861">
        <v>33</v>
      </c>
      <c r="F1861" s="3">
        <v>31.02</v>
      </c>
      <c r="G1861" s="3">
        <v>1021</v>
      </c>
      <c r="H1861" s="2">
        <v>16502</v>
      </c>
      <c r="I1861">
        <v>6.5</v>
      </c>
      <c r="J1861">
        <v>1.2</v>
      </c>
      <c r="K1861">
        <v>32</v>
      </c>
      <c r="L1861">
        <v>19</v>
      </c>
      <c r="M1861" s="3">
        <v>236172.16</v>
      </c>
    </row>
    <row r="1862" spans="1:13" x14ac:dyDescent="0.25">
      <c r="A1862" t="s">
        <v>1888</v>
      </c>
      <c r="B1862" t="s">
        <v>18</v>
      </c>
      <c r="C1862" t="s">
        <v>30</v>
      </c>
      <c r="D1862">
        <v>3.4</v>
      </c>
      <c r="E1862">
        <v>42</v>
      </c>
      <c r="F1862" s="3">
        <v>32.68</v>
      </c>
      <c r="G1862" s="3">
        <v>3107</v>
      </c>
      <c r="H1862" s="2">
        <v>32915</v>
      </c>
      <c r="I1862">
        <v>7</v>
      </c>
      <c r="J1862">
        <v>2.2999999999999998</v>
      </c>
      <c r="K1862">
        <v>13</v>
      </c>
      <c r="L1862">
        <v>32</v>
      </c>
      <c r="M1862" s="3">
        <v>330999.49</v>
      </c>
    </row>
    <row r="1863" spans="1:13" x14ac:dyDescent="0.25">
      <c r="A1863" t="s">
        <v>1889</v>
      </c>
      <c r="B1863" t="s">
        <v>22</v>
      </c>
      <c r="C1863" t="s">
        <v>25</v>
      </c>
      <c r="D1863">
        <v>3.5</v>
      </c>
      <c r="E1863">
        <v>79</v>
      </c>
      <c r="F1863" s="3">
        <v>50.05</v>
      </c>
      <c r="G1863" s="3">
        <v>2155</v>
      </c>
      <c r="H1863" s="2">
        <v>28699</v>
      </c>
      <c r="I1863">
        <v>6.7</v>
      </c>
      <c r="J1863">
        <v>1.2</v>
      </c>
      <c r="K1863">
        <v>8</v>
      </c>
      <c r="L1863">
        <v>19</v>
      </c>
      <c r="M1863" s="3">
        <v>883661.85</v>
      </c>
    </row>
    <row r="1864" spans="1:13" x14ac:dyDescent="0.25">
      <c r="A1864" t="s">
        <v>1890</v>
      </c>
      <c r="B1864" t="s">
        <v>33</v>
      </c>
      <c r="C1864" t="s">
        <v>19</v>
      </c>
      <c r="D1864">
        <v>3.6</v>
      </c>
      <c r="E1864">
        <v>63</v>
      </c>
      <c r="F1864" s="3">
        <v>74.97</v>
      </c>
      <c r="G1864" s="3">
        <v>3038</v>
      </c>
      <c r="H1864" s="2">
        <v>31798</v>
      </c>
      <c r="I1864">
        <v>6.1</v>
      </c>
      <c r="J1864">
        <v>6.3</v>
      </c>
      <c r="K1864">
        <v>6</v>
      </c>
      <c r="L1864">
        <v>33</v>
      </c>
      <c r="M1864" s="3">
        <v>1059653.82</v>
      </c>
    </row>
    <row r="1865" spans="1:13" x14ac:dyDescent="0.25">
      <c r="A1865" t="s">
        <v>1891</v>
      </c>
      <c r="B1865" t="s">
        <v>33</v>
      </c>
      <c r="C1865" t="s">
        <v>23</v>
      </c>
      <c r="D1865">
        <v>3.7</v>
      </c>
      <c r="E1865">
        <v>55</v>
      </c>
      <c r="F1865" s="3">
        <v>34.590000000000003</v>
      </c>
      <c r="G1865" s="3">
        <v>1727</v>
      </c>
      <c r="H1865" s="2">
        <v>16646</v>
      </c>
      <c r="I1865">
        <v>3.6</v>
      </c>
      <c r="J1865">
        <v>1.1000000000000001</v>
      </c>
      <c r="K1865">
        <v>22</v>
      </c>
      <c r="L1865">
        <v>30</v>
      </c>
      <c r="M1865" s="3">
        <v>427628.03</v>
      </c>
    </row>
    <row r="1866" spans="1:13" x14ac:dyDescent="0.25">
      <c r="A1866" t="s">
        <v>1892</v>
      </c>
      <c r="B1866" t="s">
        <v>18</v>
      </c>
      <c r="C1866" t="s">
        <v>25</v>
      </c>
      <c r="D1866">
        <v>3.8</v>
      </c>
      <c r="E1866">
        <v>37</v>
      </c>
      <c r="F1866" s="3">
        <v>52.9</v>
      </c>
      <c r="G1866" s="3">
        <v>1179</v>
      </c>
      <c r="H1866" s="2">
        <v>20195</v>
      </c>
      <c r="I1866">
        <v>7</v>
      </c>
      <c r="J1866">
        <v>5.0999999999999996</v>
      </c>
      <c r="K1866">
        <v>6</v>
      </c>
      <c r="L1866">
        <v>4</v>
      </c>
      <c r="M1866" s="3">
        <v>446731.95</v>
      </c>
    </row>
    <row r="1867" spans="1:13" x14ac:dyDescent="0.25">
      <c r="A1867" t="s">
        <v>1893</v>
      </c>
      <c r="B1867" t="s">
        <v>33</v>
      </c>
      <c r="C1867" t="s">
        <v>36</v>
      </c>
      <c r="D1867">
        <v>3.2</v>
      </c>
      <c r="E1867">
        <v>68</v>
      </c>
      <c r="F1867" s="3">
        <v>55.27</v>
      </c>
      <c r="G1867" s="3">
        <v>3029</v>
      </c>
      <c r="H1867" s="2">
        <v>34853</v>
      </c>
      <c r="I1867">
        <v>7.6</v>
      </c>
      <c r="J1867">
        <v>8.6999999999999993</v>
      </c>
      <c r="K1867">
        <v>64</v>
      </c>
      <c r="L1867">
        <v>16</v>
      </c>
      <c r="M1867" s="3">
        <v>855804.59</v>
      </c>
    </row>
    <row r="1868" spans="1:13" x14ac:dyDescent="0.25">
      <c r="A1868" t="s">
        <v>1894</v>
      </c>
      <c r="B1868" t="s">
        <v>22</v>
      </c>
      <c r="C1868" t="s">
        <v>41</v>
      </c>
      <c r="D1868">
        <v>3.1</v>
      </c>
      <c r="E1868">
        <v>79</v>
      </c>
      <c r="F1868" s="3">
        <v>38.76</v>
      </c>
      <c r="G1868" s="3">
        <v>4352</v>
      </c>
      <c r="H1868" s="2">
        <v>50717</v>
      </c>
      <c r="I1868">
        <v>6.2</v>
      </c>
      <c r="J1868">
        <v>1.9</v>
      </c>
      <c r="K1868">
        <v>19</v>
      </c>
      <c r="L1868">
        <v>1</v>
      </c>
      <c r="M1868" s="3">
        <v>701835.81</v>
      </c>
    </row>
    <row r="1869" spans="1:13" x14ac:dyDescent="0.25">
      <c r="A1869" t="s">
        <v>1895</v>
      </c>
      <c r="B1869" t="s">
        <v>18</v>
      </c>
      <c r="C1869" t="s">
        <v>25</v>
      </c>
      <c r="D1869">
        <v>4.3</v>
      </c>
      <c r="E1869">
        <v>34</v>
      </c>
      <c r="F1869" s="3">
        <v>52.51</v>
      </c>
      <c r="G1869" s="3">
        <v>963</v>
      </c>
      <c r="H1869" s="2">
        <v>14317</v>
      </c>
      <c r="I1869">
        <v>5.5</v>
      </c>
      <c r="J1869">
        <v>4.3</v>
      </c>
      <c r="K1869">
        <v>7</v>
      </c>
      <c r="L1869">
        <v>23</v>
      </c>
      <c r="M1869" s="3">
        <v>413881.11</v>
      </c>
    </row>
    <row r="1870" spans="1:13" x14ac:dyDescent="0.25">
      <c r="A1870" t="s">
        <v>1896</v>
      </c>
      <c r="B1870" t="s">
        <v>22</v>
      </c>
      <c r="C1870" t="s">
        <v>23</v>
      </c>
      <c r="D1870">
        <v>4.0999999999999996</v>
      </c>
      <c r="E1870">
        <v>74</v>
      </c>
      <c r="F1870" s="3">
        <v>26.42</v>
      </c>
      <c r="G1870" s="3">
        <v>6471</v>
      </c>
      <c r="H1870" s="2">
        <v>69559</v>
      </c>
      <c r="I1870">
        <v>3</v>
      </c>
      <c r="J1870">
        <v>4.4000000000000004</v>
      </c>
      <c r="K1870">
        <v>18</v>
      </c>
      <c r="L1870">
        <v>50</v>
      </c>
      <c r="M1870" s="3">
        <v>464275.53</v>
      </c>
    </row>
    <row r="1871" spans="1:13" x14ac:dyDescent="0.25">
      <c r="A1871" t="s">
        <v>1897</v>
      </c>
      <c r="B1871" t="s">
        <v>22</v>
      </c>
      <c r="C1871" t="s">
        <v>23</v>
      </c>
      <c r="D1871">
        <v>3.9</v>
      </c>
      <c r="E1871">
        <v>74</v>
      </c>
      <c r="F1871" s="3">
        <v>33.81</v>
      </c>
      <c r="G1871" s="3">
        <v>3177</v>
      </c>
      <c r="H1871" s="2">
        <v>37006</v>
      </c>
      <c r="I1871">
        <v>5.9</v>
      </c>
      <c r="J1871">
        <v>4.3</v>
      </c>
      <c r="K1871">
        <v>68</v>
      </c>
      <c r="L1871">
        <v>47</v>
      </c>
      <c r="M1871" s="3">
        <v>583560.81000000006</v>
      </c>
    </row>
    <row r="1872" spans="1:13" x14ac:dyDescent="0.25">
      <c r="A1872" t="s">
        <v>1898</v>
      </c>
      <c r="B1872" t="s">
        <v>33</v>
      </c>
      <c r="C1872" t="s">
        <v>30</v>
      </c>
      <c r="D1872">
        <v>4.3</v>
      </c>
      <c r="E1872">
        <v>58</v>
      </c>
      <c r="F1872" s="3">
        <v>40.06</v>
      </c>
      <c r="G1872" s="3">
        <v>1836</v>
      </c>
      <c r="H1872" s="2">
        <v>17771</v>
      </c>
      <c r="I1872">
        <v>2.2000000000000002</v>
      </c>
      <c r="J1872">
        <v>7.5</v>
      </c>
      <c r="K1872">
        <v>44</v>
      </c>
      <c r="L1872">
        <v>43</v>
      </c>
      <c r="M1872" s="3">
        <v>525047.89</v>
      </c>
    </row>
    <row r="1873" spans="1:13" x14ac:dyDescent="0.25">
      <c r="A1873" t="s">
        <v>1899</v>
      </c>
      <c r="B1873" t="s">
        <v>18</v>
      </c>
      <c r="C1873" t="s">
        <v>36</v>
      </c>
      <c r="D1873">
        <v>4.7</v>
      </c>
      <c r="E1873">
        <v>38</v>
      </c>
      <c r="F1873" s="3">
        <v>58.9</v>
      </c>
      <c r="G1873" s="3">
        <v>3345</v>
      </c>
      <c r="H1873" s="2">
        <v>36529</v>
      </c>
      <c r="I1873">
        <v>1.7</v>
      </c>
      <c r="J1873">
        <v>1</v>
      </c>
      <c r="K1873">
        <v>33</v>
      </c>
      <c r="L1873">
        <v>0</v>
      </c>
      <c r="M1873" s="3">
        <v>504539.45</v>
      </c>
    </row>
    <row r="1874" spans="1:13" x14ac:dyDescent="0.25">
      <c r="A1874" t="s">
        <v>1900</v>
      </c>
      <c r="B1874" t="s">
        <v>18</v>
      </c>
      <c r="C1874" t="s">
        <v>25</v>
      </c>
      <c r="D1874">
        <v>3.9</v>
      </c>
      <c r="E1874">
        <v>44</v>
      </c>
      <c r="F1874" s="3">
        <v>52.76</v>
      </c>
      <c r="G1874" s="3">
        <v>3064</v>
      </c>
      <c r="H1874" s="2">
        <v>33413</v>
      </c>
      <c r="I1874">
        <v>8</v>
      </c>
      <c r="J1874">
        <v>8</v>
      </c>
      <c r="K1874">
        <v>43</v>
      </c>
      <c r="L1874">
        <v>21</v>
      </c>
      <c r="M1874" s="3">
        <v>539974.65</v>
      </c>
    </row>
    <row r="1875" spans="1:13" x14ac:dyDescent="0.25">
      <c r="A1875" t="s">
        <v>1901</v>
      </c>
      <c r="B1875" t="s">
        <v>33</v>
      </c>
      <c r="C1875" t="s">
        <v>19</v>
      </c>
      <c r="D1875">
        <v>4.3</v>
      </c>
      <c r="E1875">
        <v>58</v>
      </c>
      <c r="F1875" s="3">
        <v>66.63</v>
      </c>
      <c r="G1875" s="3">
        <v>879</v>
      </c>
      <c r="H1875" s="2">
        <v>15597</v>
      </c>
      <c r="I1875">
        <v>7.1</v>
      </c>
      <c r="J1875">
        <v>8.6</v>
      </c>
      <c r="K1875">
        <v>15</v>
      </c>
      <c r="L1875">
        <v>13</v>
      </c>
      <c r="M1875" s="3">
        <v>869142.25</v>
      </c>
    </row>
    <row r="1876" spans="1:13" x14ac:dyDescent="0.25">
      <c r="A1876" t="s">
        <v>1902</v>
      </c>
      <c r="B1876" t="s">
        <v>22</v>
      </c>
      <c r="C1876" t="s">
        <v>25</v>
      </c>
      <c r="D1876">
        <v>4.9000000000000004</v>
      </c>
      <c r="E1876">
        <v>83</v>
      </c>
      <c r="F1876" s="3">
        <v>52.6</v>
      </c>
      <c r="G1876" s="3">
        <v>9651</v>
      </c>
      <c r="H1876" s="2">
        <v>99561</v>
      </c>
      <c r="I1876">
        <v>6.8</v>
      </c>
      <c r="J1876">
        <v>4.9000000000000004</v>
      </c>
      <c r="K1876">
        <v>6</v>
      </c>
      <c r="L1876">
        <v>76</v>
      </c>
      <c r="M1876" s="3">
        <v>1000719.95</v>
      </c>
    </row>
    <row r="1877" spans="1:13" x14ac:dyDescent="0.25">
      <c r="A1877" t="s">
        <v>1903</v>
      </c>
      <c r="B1877" t="s">
        <v>22</v>
      </c>
      <c r="C1877" t="s">
        <v>30</v>
      </c>
      <c r="D1877">
        <v>4.7</v>
      </c>
      <c r="E1877">
        <v>75</v>
      </c>
      <c r="F1877" s="3">
        <v>30.24</v>
      </c>
      <c r="G1877" s="3">
        <v>3618</v>
      </c>
      <c r="H1877" s="2">
        <v>43525</v>
      </c>
      <c r="I1877">
        <v>9.4</v>
      </c>
      <c r="J1877">
        <v>9</v>
      </c>
      <c r="K1877">
        <v>20</v>
      </c>
      <c r="L1877">
        <v>70</v>
      </c>
      <c r="M1877" s="3">
        <v>529884.85</v>
      </c>
    </row>
    <row r="1878" spans="1:13" x14ac:dyDescent="0.25">
      <c r="A1878" t="s">
        <v>1904</v>
      </c>
      <c r="B1878" t="s">
        <v>22</v>
      </c>
      <c r="C1878" t="s">
        <v>23</v>
      </c>
      <c r="D1878">
        <v>3.9</v>
      </c>
      <c r="E1878">
        <v>89</v>
      </c>
      <c r="F1878" s="3">
        <v>26.66</v>
      </c>
      <c r="G1878" s="3">
        <v>7356</v>
      </c>
      <c r="H1878" s="2">
        <v>78066</v>
      </c>
      <c r="I1878">
        <v>4.4000000000000004</v>
      </c>
      <c r="J1878">
        <v>4.4000000000000004</v>
      </c>
      <c r="K1878">
        <v>43</v>
      </c>
      <c r="L1878">
        <v>65</v>
      </c>
      <c r="M1878" s="3">
        <v>557048.64</v>
      </c>
    </row>
    <row r="1879" spans="1:13" x14ac:dyDescent="0.25">
      <c r="A1879" t="s">
        <v>1905</v>
      </c>
      <c r="B1879" t="s">
        <v>22</v>
      </c>
      <c r="C1879" t="s">
        <v>36</v>
      </c>
      <c r="D1879">
        <v>4.3</v>
      </c>
      <c r="E1879">
        <v>77</v>
      </c>
      <c r="F1879" s="3">
        <v>62.81</v>
      </c>
      <c r="G1879" s="3">
        <v>3580</v>
      </c>
      <c r="H1879" s="2">
        <v>37044</v>
      </c>
      <c r="I1879">
        <v>4.5999999999999996</v>
      </c>
      <c r="J1879">
        <v>7.3</v>
      </c>
      <c r="K1879">
        <v>24</v>
      </c>
      <c r="L1879">
        <v>66</v>
      </c>
      <c r="M1879" s="3">
        <v>1082976.1299999999</v>
      </c>
    </row>
    <row r="1880" spans="1:13" x14ac:dyDescent="0.25">
      <c r="A1880" t="s">
        <v>1906</v>
      </c>
      <c r="B1880" t="s">
        <v>18</v>
      </c>
      <c r="C1880" t="s">
        <v>36</v>
      </c>
      <c r="D1880">
        <v>3.4</v>
      </c>
      <c r="E1880">
        <v>31</v>
      </c>
      <c r="F1880" s="3">
        <v>62.83</v>
      </c>
      <c r="G1880" s="3">
        <v>1006</v>
      </c>
      <c r="H1880" s="2">
        <v>10960</v>
      </c>
      <c r="I1880">
        <v>4.7</v>
      </c>
      <c r="J1880">
        <v>4.5</v>
      </c>
      <c r="K1880">
        <v>14</v>
      </c>
      <c r="L1880">
        <v>7</v>
      </c>
      <c r="M1880" s="3">
        <v>439279.3</v>
      </c>
    </row>
    <row r="1881" spans="1:13" x14ac:dyDescent="0.25">
      <c r="A1881" t="s">
        <v>1907</v>
      </c>
      <c r="B1881" t="s">
        <v>18</v>
      </c>
      <c r="C1881" t="s">
        <v>19</v>
      </c>
      <c r="D1881">
        <v>4.0999999999999996</v>
      </c>
      <c r="E1881">
        <v>34</v>
      </c>
      <c r="F1881" s="3">
        <v>72.05</v>
      </c>
      <c r="G1881" s="3">
        <v>2750</v>
      </c>
      <c r="H1881" s="2">
        <v>35204</v>
      </c>
      <c r="I1881">
        <v>5.2</v>
      </c>
      <c r="J1881">
        <v>1.3</v>
      </c>
      <c r="K1881">
        <v>1</v>
      </c>
      <c r="L1881">
        <v>12</v>
      </c>
      <c r="M1881" s="3">
        <v>549830.15</v>
      </c>
    </row>
    <row r="1882" spans="1:13" x14ac:dyDescent="0.25">
      <c r="A1882" t="s">
        <v>1908</v>
      </c>
      <c r="B1882" t="s">
        <v>33</v>
      </c>
      <c r="C1882" t="s">
        <v>36</v>
      </c>
      <c r="D1882">
        <v>5</v>
      </c>
      <c r="E1882">
        <v>66</v>
      </c>
      <c r="F1882" s="3">
        <v>60.25</v>
      </c>
      <c r="G1882" s="3">
        <v>3278</v>
      </c>
      <c r="H1882" s="2">
        <v>35431</v>
      </c>
      <c r="I1882">
        <v>5.6</v>
      </c>
      <c r="J1882">
        <v>1.8</v>
      </c>
      <c r="K1882">
        <v>63</v>
      </c>
      <c r="L1882">
        <v>57</v>
      </c>
      <c r="M1882" s="3">
        <v>895800.05</v>
      </c>
    </row>
    <row r="1883" spans="1:13" x14ac:dyDescent="0.25">
      <c r="A1883" t="s">
        <v>1909</v>
      </c>
      <c r="B1883" t="s">
        <v>33</v>
      </c>
      <c r="C1883" t="s">
        <v>30</v>
      </c>
      <c r="D1883">
        <v>4</v>
      </c>
      <c r="E1883">
        <v>59</v>
      </c>
      <c r="F1883" s="3">
        <v>37.42</v>
      </c>
      <c r="G1883" s="3">
        <v>2998</v>
      </c>
      <c r="H1883" s="2">
        <v>37357</v>
      </c>
      <c r="I1883">
        <v>8</v>
      </c>
      <c r="J1883">
        <v>5</v>
      </c>
      <c r="K1883">
        <v>7</v>
      </c>
      <c r="L1883">
        <v>38</v>
      </c>
      <c r="M1883" s="3">
        <v>514202.57</v>
      </c>
    </row>
    <row r="1884" spans="1:13" x14ac:dyDescent="0.25">
      <c r="A1884" t="s">
        <v>1910</v>
      </c>
      <c r="B1884" t="s">
        <v>18</v>
      </c>
      <c r="C1884" t="s">
        <v>30</v>
      </c>
      <c r="D1884">
        <v>4.9000000000000004</v>
      </c>
      <c r="E1884">
        <v>43</v>
      </c>
      <c r="F1884" s="3">
        <v>38.51</v>
      </c>
      <c r="G1884" s="3">
        <v>3468</v>
      </c>
      <c r="H1884" s="2">
        <v>44348</v>
      </c>
      <c r="I1884">
        <v>3</v>
      </c>
      <c r="J1884">
        <v>9.9</v>
      </c>
      <c r="K1884">
        <v>18</v>
      </c>
      <c r="L1884">
        <v>29</v>
      </c>
      <c r="M1884" s="3">
        <v>396480.04</v>
      </c>
    </row>
    <row r="1885" spans="1:13" x14ac:dyDescent="0.25">
      <c r="A1885" t="s">
        <v>1911</v>
      </c>
      <c r="B1885" t="s">
        <v>18</v>
      </c>
      <c r="C1885" t="s">
        <v>30</v>
      </c>
      <c r="D1885">
        <v>3.8</v>
      </c>
      <c r="E1885">
        <v>47</v>
      </c>
      <c r="F1885" s="3">
        <v>40.630000000000003</v>
      </c>
      <c r="G1885" s="3">
        <v>1344</v>
      </c>
      <c r="H1885" s="2">
        <v>15398</v>
      </c>
      <c r="I1885">
        <v>4.9000000000000004</v>
      </c>
      <c r="J1885">
        <v>2.6</v>
      </c>
      <c r="K1885">
        <v>41</v>
      </c>
      <c r="L1885">
        <v>43</v>
      </c>
      <c r="M1885" s="3">
        <v>437811.41</v>
      </c>
    </row>
    <row r="1886" spans="1:13" x14ac:dyDescent="0.25">
      <c r="A1886" t="s">
        <v>1912</v>
      </c>
      <c r="B1886" t="s">
        <v>22</v>
      </c>
      <c r="C1886" t="s">
        <v>36</v>
      </c>
      <c r="D1886">
        <v>5</v>
      </c>
      <c r="E1886">
        <v>70</v>
      </c>
      <c r="F1886" s="3">
        <v>64.78</v>
      </c>
      <c r="G1886" s="3">
        <v>3143</v>
      </c>
      <c r="H1886" s="2">
        <v>38821</v>
      </c>
      <c r="I1886">
        <v>5.5</v>
      </c>
      <c r="J1886">
        <v>9.1</v>
      </c>
      <c r="K1886">
        <v>52</v>
      </c>
      <c r="L1886">
        <v>36</v>
      </c>
      <c r="M1886" s="3">
        <v>1016839.59</v>
      </c>
    </row>
    <row r="1887" spans="1:13" x14ac:dyDescent="0.25">
      <c r="A1887" t="s">
        <v>1913</v>
      </c>
      <c r="B1887" t="s">
        <v>22</v>
      </c>
      <c r="C1887" t="s">
        <v>36</v>
      </c>
      <c r="D1887">
        <v>4.2</v>
      </c>
      <c r="E1887">
        <v>71</v>
      </c>
      <c r="F1887" s="3">
        <v>63.74</v>
      </c>
      <c r="G1887" s="3">
        <v>3640</v>
      </c>
      <c r="H1887" s="2">
        <v>39677</v>
      </c>
      <c r="I1887">
        <v>2.5</v>
      </c>
      <c r="J1887">
        <v>9.3000000000000007</v>
      </c>
      <c r="K1887">
        <v>52</v>
      </c>
      <c r="L1887">
        <v>13</v>
      </c>
      <c r="M1887" s="3">
        <v>1025352.21</v>
      </c>
    </row>
    <row r="1888" spans="1:13" x14ac:dyDescent="0.25">
      <c r="A1888" t="s">
        <v>1914</v>
      </c>
      <c r="B1888" t="s">
        <v>33</v>
      </c>
      <c r="C1888" t="s">
        <v>30</v>
      </c>
      <c r="D1888">
        <v>3.1</v>
      </c>
      <c r="E1888">
        <v>53</v>
      </c>
      <c r="F1888" s="3">
        <v>37.64</v>
      </c>
      <c r="G1888" s="3">
        <v>1232</v>
      </c>
      <c r="H1888" s="2">
        <v>10470</v>
      </c>
      <c r="I1888">
        <v>7.3</v>
      </c>
      <c r="J1888">
        <v>4.7</v>
      </c>
      <c r="K1888">
        <v>0</v>
      </c>
      <c r="L1888">
        <v>25</v>
      </c>
      <c r="M1888" s="3">
        <v>450575.98</v>
      </c>
    </row>
    <row r="1889" spans="1:13" x14ac:dyDescent="0.25">
      <c r="A1889" t="s">
        <v>1915</v>
      </c>
      <c r="B1889" t="s">
        <v>18</v>
      </c>
      <c r="C1889" t="s">
        <v>36</v>
      </c>
      <c r="D1889">
        <v>4.2</v>
      </c>
      <c r="E1889">
        <v>42</v>
      </c>
      <c r="F1889" s="3">
        <v>61.32</v>
      </c>
      <c r="G1889" s="3">
        <v>4079</v>
      </c>
      <c r="H1889" s="2">
        <v>41159</v>
      </c>
      <c r="I1889">
        <v>1.5</v>
      </c>
      <c r="J1889">
        <v>5.2</v>
      </c>
      <c r="K1889">
        <v>27</v>
      </c>
      <c r="L1889">
        <v>39</v>
      </c>
      <c r="M1889" s="3">
        <v>594888.93000000005</v>
      </c>
    </row>
    <row r="1890" spans="1:13" x14ac:dyDescent="0.25">
      <c r="A1890" t="s">
        <v>1916</v>
      </c>
      <c r="B1890" t="s">
        <v>33</v>
      </c>
      <c r="C1890" t="s">
        <v>36</v>
      </c>
      <c r="D1890">
        <v>3.5</v>
      </c>
      <c r="E1890">
        <v>65</v>
      </c>
      <c r="F1890" s="3">
        <v>56.33</v>
      </c>
      <c r="G1890" s="3">
        <v>3135</v>
      </c>
      <c r="H1890" s="2">
        <v>37462</v>
      </c>
      <c r="I1890">
        <v>6.3</v>
      </c>
      <c r="J1890">
        <v>5.5</v>
      </c>
      <c r="K1890">
        <v>22</v>
      </c>
      <c r="L1890">
        <v>6</v>
      </c>
      <c r="M1890" s="3">
        <v>820792.39</v>
      </c>
    </row>
    <row r="1891" spans="1:13" x14ac:dyDescent="0.25">
      <c r="A1891" t="s">
        <v>1917</v>
      </c>
      <c r="B1891" t="s">
        <v>18</v>
      </c>
      <c r="C1891" t="s">
        <v>23</v>
      </c>
      <c r="D1891">
        <v>3.1</v>
      </c>
      <c r="E1891">
        <v>34</v>
      </c>
      <c r="F1891" s="3">
        <v>26.82</v>
      </c>
      <c r="G1891" s="3">
        <v>1476</v>
      </c>
      <c r="H1891" s="2">
        <v>18263</v>
      </c>
      <c r="I1891">
        <v>2.8</v>
      </c>
      <c r="J1891">
        <v>7.9</v>
      </c>
      <c r="K1891">
        <v>7</v>
      </c>
      <c r="L1891">
        <v>27</v>
      </c>
      <c r="M1891" s="3">
        <v>227656.75</v>
      </c>
    </row>
    <row r="1892" spans="1:13" x14ac:dyDescent="0.25">
      <c r="A1892" t="s">
        <v>1918</v>
      </c>
      <c r="B1892" t="s">
        <v>22</v>
      </c>
      <c r="C1892" t="s">
        <v>25</v>
      </c>
      <c r="D1892">
        <v>4.5999999999999996</v>
      </c>
      <c r="E1892">
        <v>79</v>
      </c>
      <c r="F1892" s="3">
        <v>54.02</v>
      </c>
      <c r="G1892" s="3">
        <v>8310</v>
      </c>
      <c r="H1892" s="2">
        <v>90927</v>
      </c>
      <c r="I1892">
        <v>1.1000000000000001</v>
      </c>
      <c r="J1892">
        <v>2.1</v>
      </c>
      <c r="K1892">
        <v>34</v>
      </c>
      <c r="L1892">
        <v>7</v>
      </c>
      <c r="M1892" s="3">
        <v>974388.19</v>
      </c>
    </row>
    <row r="1893" spans="1:13" x14ac:dyDescent="0.25">
      <c r="A1893" t="s">
        <v>1919</v>
      </c>
      <c r="B1893" t="s">
        <v>33</v>
      </c>
      <c r="C1893" t="s">
        <v>41</v>
      </c>
      <c r="D1893">
        <v>3.6</v>
      </c>
      <c r="E1893">
        <v>66</v>
      </c>
      <c r="F1893" s="3">
        <v>43.84</v>
      </c>
      <c r="G1893" s="3">
        <v>1566</v>
      </c>
      <c r="H1893" s="2">
        <v>22728</v>
      </c>
      <c r="I1893">
        <v>3.8</v>
      </c>
      <c r="J1893">
        <v>4</v>
      </c>
      <c r="K1893">
        <v>22</v>
      </c>
      <c r="L1893">
        <v>4</v>
      </c>
      <c r="M1893" s="3">
        <v>660862.6</v>
      </c>
    </row>
    <row r="1894" spans="1:13" x14ac:dyDescent="0.25">
      <c r="A1894" t="s">
        <v>1920</v>
      </c>
      <c r="B1894" t="s">
        <v>33</v>
      </c>
      <c r="C1894" t="s">
        <v>36</v>
      </c>
      <c r="D1894">
        <v>4.5999999999999996</v>
      </c>
      <c r="E1894">
        <v>60</v>
      </c>
      <c r="F1894" s="3">
        <v>61.76</v>
      </c>
      <c r="G1894" s="3">
        <v>3353</v>
      </c>
      <c r="H1894" s="2">
        <v>38945</v>
      </c>
      <c r="I1894">
        <v>4.9000000000000004</v>
      </c>
      <c r="J1894">
        <v>2.5</v>
      </c>
      <c r="K1894">
        <v>45</v>
      </c>
      <c r="L1894">
        <v>32</v>
      </c>
      <c r="M1894" s="3">
        <v>830114.67</v>
      </c>
    </row>
    <row r="1895" spans="1:13" x14ac:dyDescent="0.25">
      <c r="A1895" t="s">
        <v>1921</v>
      </c>
      <c r="B1895" t="s">
        <v>18</v>
      </c>
      <c r="C1895" t="s">
        <v>41</v>
      </c>
      <c r="D1895">
        <v>3.6</v>
      </c>
      <c r="E1895">
        <v>34</v>
      </c>
      <c r="F1895" s="3">
        <v>39.83</v>
      </c>
      <c r="G1895" s="3">
        <v>1691</v>
      </c>
      <c r="H1895" s="2">
        <v>22663</v>
      </c>
      <c r="I1895">
        <v>8.4</v>
      </c>
      <c r="J1895">
        <v>8.9</v>
      </c>
      <c r="K1895">
        <v>6</v>
      </c>
      <c r="L1895">
        <v>2</v>
      </c>
      <c r="M1895" s="3">
        <v>316522.46999999997</v>
      </c>
    </row>
    <row r="1896" spans="1:13" x14ac:dyDescent="0.25">
      <c r="A1896" t="s">
        <v>1922</v>
      </c>
      <c r="B1896" t="s">
        <v>22</v>
      </c>
      <c r="C1896" t="s">
        <v>41</v>
      </c>
      <c r="D1896">
        <v>3.4</v>
      </c>
      <c r="E1896">
        <v>84</v>
      </c>
      <c r="F1896" s="3">
        <v>35.29</v>
      </c>
      <c r="G1896" s="3">
        <v>6120</v>
      </c>
      <c r="H1896" s="2">
        <v>65925</v>
      </c>
      <c r="I1896">
        <v>4.7</v>
      </c>
      <c r="J1896">
        <v>1.6</v>
      </c>
      <c r="K1896">
        <v>1</v>
      </c>
      <c r="L1896">
        <v>61</v>
      </c>
      <c r="M1896" s="3">
        <v>681323.07</v>
      </c>
    </row>
    <row r="1897" spans="1:13" x14ac:dyDescent="0.25">
      <c r="A1897" t="s">
        <v>1923</v>
      </c>
      <c r="B1897" t="s">
        <v>33</v>
      </c>
      <c r="C1897" t="s">
        <v>23</v>
      </c>
      <c r="D1897">
        <v>4.9000000000000004</v>
      </c>
      <c r="E1897">
        <v>53</v>
      </c>
      <c r="F1897" s="3">
        <v>28.6</v>
      </c>
      <c r="G1897" s="3">
        <v>2912</v>
      </c>
      <c r="H1897" s="2">
        <v>35634</v>
      </c>
      <c r="I1897">
        <v>9.1999999999999993</v>
      </c>
      <c r="J1897">
        <v>7.7</v>
      </c>
      <c r="K1897">
        <v>18</v>
      </c>
      <c r="L1897">
        <v>21</v>
      </c>
      <c r="M1897" s="3">
        <v>355781.3</v>
      </c>
    </row>
    <row r="1898" spans="1:13" x14ac:dyDescent="0.25">
      <c r="A1898" t="s">
        <v>1924</v>
      </c>
      <c r="B1898" t="s">
        <v>22</v>
      </c>
      <c r="C1898" t="s">
        <v>36</v>
      </c>
      <c r="D1898">
        <v>3.7</v>
      </c>
      <c r="E1898">
        <v>76</v>
      </c>
      <c r="F1898" s="3">
        <v>59.63</v>
      </c>
      <c r="G1898" s="3">
        <v>2100</v>
      </c>
      <c r="H1898" s="2">
        <v>25631</v>
      </c>
      <c r="I1898">
        <v>8.6</v>
      </c>
      <c r="J1898">
        <v>5</v>
      </c>
      <c r="K1898">
        <v>37</v>
      </c>
      <c r="L1898">
        <v>21</v>
      </c>
      <c r="M1898" s="3">
        <v>1021535.81</v>
      </c>
    </row>
    <row r="1899" spans="1:13" x14ac:dyDescent="0.25">
      <c r="A1899" t="s">
        <v>1925</v>
      </c>
      <c r="B1899" t="s">
        <v>33</v>
      </c>
      <c r="C1899" t="s">
        <v>30</v>
      </c>
      <c r="D1899">
        <v>4.2</v>
      </c>
      <c r="E1899">
        <v>59</v>
      </c>
      <c r="F1899" s="3">
        <v>35.340000000000003</v>
      </c>
      <c r="G1899" s="3">
        <v>3626</v>
      </c>
      <c r="H1899" s="2">
        <v>36348</v>
      </c>
      <c r="I1899">
        <v>2.7</v>
      </c>
      <c r="J1899">
        <v>7.4</v>
      </c>
      <c r="K1899">
        <v>35</v>
      </c>
      <c r="L1899">
        <v>31</v>
      </c>
      <c r="M1899" s="3">
        <v>476596.98</v>
      </c>
    </row>
    <row r="1900" spans="1:13" x14ac:dyDescent="0.25">
      <c r="A1900" t="s">
        <v>1926</v>
      </c>
      <c r="B1900" t="s">
        <v>22</v>
      </c>
      <c r="C1900" t="s">
        <v>41</v>
      </c>
      <c r="D1900">
        <v>4.2</v>
      </c>
      <c r="E1900">
        <v>73</v>
      </c>
      <c r="F1900" s="3">
        <v>45.22</v>
      </c>
      <c r="G1900" s="3">
        <v>3233</v>
      </c>
      <c r="H1900" s="2">
        <v>31933</v>
      </c>
      <c r="I1900">
        <v>2.4</v>
      </c>
      <c r="J1900">
        <v>9</v>
      </c>
      <c r="K1900">
        <v>51</v>
      </c>
      <c r="L1900">
        <v>37</v>
      </c>
      <c r="M1900" s="3">
        <v>756957.65</v>
      </c>
    </row>
    <row r="1901" spans="1:13" x14ac:dyDescent="0.25">
      <c r="A1901" t="s">
        <v>1927</v>
      </c>
      <c r="B1901" t="s">
        <v>18</v>
      </c>
      <c r="C1901" t="s">
        <v>36</v>
      </c>
      <c r="D1901">
        <v>4.0999999999999996</v>
      </c>
      <c r="E1901">
        <v>49</v>
      </c>
      <c r="F1901" s="3">
        <v>56.2</v>
      </c>
      <c r="G1901" s="3">
        <v>1572</v>
      </c>
      <c r="H1901" s="2">
        <v>22796</v>
      </c>
      <c r="I1901">
        <v>3.2</v>
      </c>
      <c r="J1901">
        <v>4.0999999999999996</v>
      </c>
      <c r="K1901">
        <v>32</v>
      </c>
      <c r="L1901">
        <v>22</v>
      </c>
      <c r="M1901" s="3">
        <v>628716.80000000005</v>
      </c>
    </row>
    <row r="1902" spans="1:13" x14ac:dyDescent="0.25">
      <c r="A1902" t="s">
        <v>1928</v>
      </c>
      <c r="B1902" t="s">
        <v>33</v>
      </c>
      <c r="C1902" t="s">
        <v>19</v>
      </c>
      <c r="D1902">
        <v>4.8</v>
      </c>
      <c r="E1902">
        <v>54</v>
      </c>
      <c r="F1902" s="3">
        <v>70.709999999999994</v>
      </c>
      <c r="G1902" s="3">
        <v>4211</v>
      </c>
      <c r="H1902" s="2">
        <v>45895</v>
      </c>
      <c r="I1902">
        <v>4.2</v>
      </c>
      <c r="J1902">
        <v>3</v>
      </c>
      <c r="K1902">
        <v>17</v>
      </c>
      <c r="L1902">
        <v>52</v>
      </c>
      <c r="M1902" s="3">
        <v>867710.7</v>
      </c>
    </row>
    <row r="1903" spans="1:13" x14ac:dyDescent="0.25">
      <c r="A1903" t="s">
        <v>1929</v>
      </c>
      <c r="B1903" t="s">
        <v>33</v>
      </c>
      <c r="C1903" t="s">
        <v>30</v>
      </c>
      <c r="D1903">
        <v>4.3</v>
      </c>
      <c r="E1903">
        <v>54</v>
      </c>
      <c r="F1903" s="3">
        <v>34.049999999999997</v>
      </c>
      <c r="G1903" s="3">
        <v>1668</v>
      </c>
      <c r="H1903" s="2">
        <v>25344</v>
      </c>
      <c r="I1903">
        <v>6.3</v>
      </c>
      <c r="J1903">
        <v>6.9</v>
      </c>
      <c r="K1903">
        <v>37</v>
      </c>
      <c r="L1903">
        <v>20</v>
      </c>
      <c r="M1903" s="3">
        <v>425851.35</v>
      </c>
    </row>
    <row r="1904" spans="1:13" x14ac:dyDescent="0.25">
      <c r="A1904" t="s">
        <v>1930</v>
      </c>
      <c r="B1904" t="s">
        <v>22</v>
      </c>
      <c r="C1904" t="s">
        <v>19</v>
      </c>
      <c r="D1904">
        <v>3.8</v>
      </c>
      <c r="E1904">
        <v>80</v>
      </c>
      <c r="F1904" s="3">
        <v>75.89</v>
      </c>
      <c r="G1904" s="3">
        <v>3688</v>
      </c>
      <c r="H1904" s="2">
        <v>42229</v>
      </c>
      <c r="I1904">
        <v>2.1</v>
      </c>
      <c r="J1904">
        <v>10</v>
      </c>
      <c r="K1904">
        <v>9</v>
      </c>
      <c r="L1904">
        <v>3</v>
      </c>
      <c r="M1904" s="3">
        <v>1356008.93</v>
      </c>
    </row>
    <row r="1905" spans="1:13" x14ac:dyDescent="0.25">
      <c r="A1905" t="s">
        <v>1931</v>
      </c>
      <c r="B1905" t="s">
        <v>22</v>
      </c>
      <c r="C1905" t="s">
        <v>19</v>
      </c>
      <c r="D1905">
        <v>4.7</v>
      </c>
      <c r="E1905">
        <v>88</v>
      </c>
      <c r="F1905" s="3">
        <v>74.48</v>
      </c>
      <c r="G1905" s="3">
        <v>3956</v>
      </c>
      <c r="H1905" s="2">
        <v>45406</v>
      </c>
      <c r="I1905">
        <v>5.8</v>
      </c>
      <c r="J1905">
        <v>7.6</v>
      </c>
      <c r="K1905">
        <v>25</v>
      </c>
      <c r="L1905">
        <v>78</v>
      </c>
      <c r="M1905" s="3">
        <v>1463648.3</v>
      </c>
    </row>
    <row r="1906" spans="1:13" x14ac:dyDescent="0.25">
      <c r="A1906" t="s">
        <v>1932</v>
      </c>
      <c r="B1906" t="s">
        <v>33</v>
      </c>
      <c r="C1906" t="s">
        <v>41</v>
      </c>
      <c r="D1906">
        <v>3.4</v>
      </c>
      <c r="E1906">
        <v>54</v>
      </c>
      <c r="F1906" s="3">
        <v>39.83</v>
      </c>
      <c r="G1906" s="3">
        <v>2488</v>
      </c>
      <c r="H1906" s="2">
        <v>28408</v>
      </c>
      <c r="I1906">
        <v>6.2</v>
      </c>
      <c r="J1906">
        <v>8.1999999999999993</v>
      </c>
      <c r="K1906">
        <v>14</v>
      </c>
      <c r="L1906">
        <v>44</v>
      </c>
      <c r="M1906" s="3">
        <v>490322.12</v>
      </c>
    </row>
    <row r="1907" spans="1:13" x14ac:dyDescent="0.25">
      <c r="A1907" t="s">
        <v>1933</v>
      </c>
      <c r="B1907" t="s">
        <v>18</v>
      </c>
      <c r="C1907" t="s">
        <v>19</v>
      </c>
      <c r="D1907">
        <v>4.0999999999999996</v>
      </c>
      <c r="E1907">
        <v>50</v>
      </c>
      <c r="F1907" s="3">
        <v>76</v>
      </c>
      <c r="G1907" s="3">
        <v>1961</v>
      </c>
      <c r="H1907" s="2">
        <v>21297</v>
      </c>
      <c r="I1907">
        <v>6.9</v>
      </c>
      <c r="J1907">
        <v>6.7</v>
      </c>
      <c r="K1907">
        <v>31</v>
      </c>
      <c r="L1907">
        <v>20</v>
      </c>
      <c r="M1907" s="3">
        <v>866288.35</v>
      </c>
    </row>
    <row r="1908" spans="1:13" x14ac:dyDescent="0.25">
      <c r="A1908" t="s">
        <v>1934</v>
      </c>
      <c r="B1908" t="s">
        <v>22</v>
      </c>
      <c r="C1908" t="s">
        <v>23</v>
      </c>
      <c r="D1908">
        <v>4.9000000000000004</v>
      </c>
      <c r="E1908">
        <v>77</v>
      </c>
      <c r="F1908" s="3">
        <v>30.65</v>
      </c>
      <c r="G1908" s="3">
        <v>5151</v>
      </c>
      <c r="H1908" s="2">
        <v>51699</v>
      </c>
      <c r="I1908">
        <v>6</v>
      </c>
      <c r="J1908">
        <v>4.3</v>
      </c>
      <c r="K1908">
        <v>0</v>
      </c>
      <c r="L1908">
        <v>19</v>
      </c>
      <c r="M1908" s="3">
        <v>549580.75</v>
      </c>
    </row>
    <row r="1909" spans="1:13" x14ac:dyDescent="0.25">
      <c r="A1909" t="s">
        <v>1935</v>
      </c>
      <c r="B1909" t="s">
        <v>22</v>
      </c>
      <c r="C1909" t="s">
        <v>23</v>
      </c>
      <c r="D1909">
        <v>4.3</v>
      </c>
      <c r="E1909">
        <v>76</v>
      </c>
      <c r="F1909" s="3">
        <v>26.84</v>
      </c>
      <c r="G1909" s="3">
        <v>6061</v>
      </c>
      <c r="H1909" s="2">
        <v>62138</v>
      </c>
      <c r="I1909">
        <v>8.4</v>
      </c>
      <c r="J1909">
        <v>6.9</v>
      </c>
      <c r="K1909">
        <v>14</v>
      </c>
      <c r="L1909">
        <v>24</v>
      </c>
      <c r="M1909" s="3">
        <v>478141.28</v>
      </c>
    </row>
    <row r="1910" spans="1:13" x14ac:dyDescent="0.25">
      <c r="A1910" t="s">
        <v>1936</v>
      </c>
      <c r="B1910" t="s">
        <v>22</v>
      </c>
      <c r="C1910" t="s">
        <v>41</v>
      </c>
      <c r="D1910">
        <v>4.5999999999999996</v>
      </c>
      <c r="E1910">
        <v>77</v>
      </c>
      <c r="F1910" s="3">
        <v>41.11</v>
      </c>
      <c r="G1910" s="3">
        <v>3642</v>
      </c>
      <c r="H1910" s="2">
        <v>45795</v>
      </c>
      <c r="I1910">
        <v>6.8</v>
      </c>
      <c r="J1910">
        <v>2.2000000000000002</v>
      </c>
      <c r="K1910">
        <v>67</v>
      </c>
      <c r="L1910">
        <v>44</v>
      </c>
      <c r="M1910" s="3">
        <v>727989.89</v>
      </c>
    </row>
    <row r="1911" spans="1:13" x14ac:dyDescent="0.25">
      <c r="A1911" t="s">
        <v>1937</v>
      </c>
      <c r="B1911" t="s">
        <v>33</v>
      </c>
      <c r="C1911" t="s">
        <v>36</v>
      </c>
      <c r="D1911">
        <v>4.3</v>
      </c>
      <c r="E1911">
        <v>62</v>
      </c>
      <c r="F1911" s="3">
        <v>57.49</v>
      </c>
      <c r="G1911" s="3">
        <v>1096</v>
      </c>
      <c r="H1911" s="2">
        <v>20121</v>
      </c>
      <c r="I1911">
        <v>9.3000000000000007</v>
      </c>
      <c r="J1911">
        <v>5.4</v>
      </c>
      <c r="K1911">
        <v>26</v>
      </c>
      <c r="L1911">
        <v>60</v>
      </c>
      <c r="M1911" s="3">
        <v>801521.41</v>
      </c>
    </row>
    <row r="1912" spans="1:13" x14ac:dyDescent="0.25">
      <c r="A1912" t="s">
        <v>1938</v>
      </c>
      <c r="B1912" t="s">
        <v>33</v>
      </c>
      <c r="C1912" t="s">
        <v>25</v>
      </c>
      <c r="D1912">
        <v>4.7</v>
      </c>
      <c r="E1912">
        <v>54</v>
      </c>
      <c r="F1912" s="3">
        <v>52</v>
      </c>
      <c r="G1912" s="3">
        <v>3801</v>
      </c>
      <c r="H1912" s="2">
        <v>43121</v>
      </c>
      <c r="I1912">
        <v>7.3</v>
      </c>
      <c r="J1912">
        <v>6.2</v>
      </c>
      <c r="K1912">
        <v>39</v>
      </c>
      <c r="L1912">
        <v>52</v>
      </c>
      <c r="M1912" s="3">
        <v>645541.55000000005</v>
      </c>
    </row>
    <row r="1913" spans="1:13" x14ac:dyDescent="0.25">
      <c r="A1913" t="s">
        <v>1939</v>
      </c>
      <c r="B1913" t="s">
        <v>33</v>
      </c>
      <c r="C1913" t="s">
        <v>36</v>
      </c>
      <c r="D1913">
        <v>4.9000000000000004</v>
      </c>
      <c r="E1913">
        <v>67</v>
      </c>
      <c r="F1913" s="3">
        <v>65.31</v>
      </c>
      <c r="G1913" s="3">
        <v>1497</v>
      </c>
      <c r="H1913" s="2">
        <v>15517</v>
      </c>
      <c r="I1913">
        <v>4.9000000000000004</v>
      </c>
      <c r="J1913">
        <v>9.1999999999999993</v>
      </c>
      <c r="K1913">
        <v>6</v>
      </c>
      <c r="L1913">
        <v>55</v>
      </c>
      <c r="M1913" s="3">
        <v>990548.89</v>
      </c>
    </row>
    <row r="1914" spans="1:13" x14ac:dyDescent="0.25">
      <c r="A1914" t="s">
        <v>1940</v>
      </c>
      <c r="B1914" t="s">
        <v>33</v>
      </c>
      <c r="C1914" t="s">
        <v>36</v>
      </c>
      <c r="D1914">
        <v>3.5</v>
      </c>
      <c r="E1914">
        <v>58</v>
      </c>
      <c r="F1914" s="3">
        <v>63.65</v>
      </c>
      <c r="G1914" s="3">
        <v>1721</v>
      </c>
      <c r="H1914" s="2">
        <v>18864</v>
      </c>
      <c r="I1914">
        <v>2.9</v>
      </c>
      <c r="J1914">
        <v>9.3000000000000007</v>
      </c>
      <c r="K1914">
        <v>35</v>
      </c>
      <c r="L1914">
        <v>28</v>
      </c>
      <c r="M1914" s="3">
        <v>823556.95</v>
      </c>
    </row>
    <row r="1915" spans="1:13" x14ac:dyDescent="0.25">
      <c r="A1915" t="s">
        <v>1941</v>
      </c>
      <c r="B1915" t="s">
        <v>18</v>
      </c>
      <c r="C1915" t="s">
        <v>36</v>
      </c>
      <c r="D1915">
        <v>3.3</v>
      </c>
      <c r="E1915">
        <v>31</v>
      </c>
      <c r="F1915" s="3">
        <v>58</v>
      </c>
      <c r="G1915" s="3">
        <v>2858</v>
      </c>
      <c r="H1915" s="2">
        <v>27145</v>
      </c>
      <c r="I1915">
        <v>1.1000000000000001</v>
      </c>
      <c r="J1915">
        <v>1.5</v>
      </c>
      <c r="K1915">
        <v>12</v>
      </c>
      <c r="L1915">
        <v>2</v>
      </c>
      <c r="M1915" s="3">
        <v>411744.25</v>
      </c>
    </row>
    <row r="1916" spans="1:13" x14ac:dyDescent="0.25">
      <c r="A1916" t="s">
        <v>1942</v>
      </c>
      <c r="B1916" t="s">
        <v>18</v>
      </c>
      <c r="C1916" t="s">
        <v>36</v>
      </c>
      <c r="D1916">
        <v>4</v>
      </c>
      <c r="E1916">
        <v>45</v>
      </c>
      <c r="F1916" s="3">
        <v>58.27</v>
      </c>
      <c r="G1916" s="3">
        <v>1566</v>
      </c>
      <c r="H1916" s="2">
        <v>18148</v>
      </c>
      <c r="I1916">
        <v>1.8</v>
      </c>
      <c r="J1916">
        <v>6.7</v>
      </c>
      <c r="K1916">
        <v>28</v>
      </c>
      <c r="L1916">
        <v>29</v>
      </c>
      <c r="M1916" s="3">
        <v>598696.64</v>
      </c>
    </row>
    <row r="1917" spans="1:13" x14ac:dyDescent="0.25">
      <c r="A1917" t="s">
        <v>1943</v>
      </c>
      <c r="B1917" t="s">
        <v>33</v>
      </c>
      <c r="C1917" t="s">
        <v>30</v>
      </c>
      <c r="D1917">
        <v>4.4000000000000004</v>
      </c>
      <c r="E1917">
        <v>63</v>
      </c>
      <c r="F1917" s="3">
        <v>30.76</v>
      </c>
      <c r="G1917" s="3">
        <v>3798</v>
      </c>
      <c r="H1917" s="2">
        <v>40158</v>
      </c>
      <c r="I1917">
        <v>2.7</v>
      </c>
      <c r="J1917">
        <v>8.1999999999999993</v>
      </c>
      <c r="K1917">
        <v>47</v>
      </c>
      <c r="L1917">
        <v>57</v>
      </c>
      <c r="M1917" s="3">
        <v>454117.66</v>
      </c>
    </row>
    <row r="1918" spans="1:13" x14ac:dyDescent="0.25">
      <c r="A1918" t="s">
        <v>1944</v>
      </c>
      <c r="B1918" t="s">
        <v>18</v>
      </c>
      <c r="C1918" t="s">
        <v>25</v>
      </c>
      <c r="D1918">
        <v>3.5</v>
      </c>
      <c r="E1918">
        <v>46</v>
      </c>
      <c r="F1918" s="3">
        <v>48.14</v>
      </c>
      <c r="G1918" s="3">
        <v>1989</v>
      </c>
      <c r="H1918" s="2">
        <v>23346</v>
      </c>
      <c r="I1918">
        <v>2.9</v>
      </c>
      <c r="J1918">
        <v>5.8</v>
      </c>
      <c r="K1918">
        <v>20</v>
      </c>
      <c r="L1918">
        <v>8</v>
      </c>
      <c r="M1918" s="3">
        <v>506561.08</v>
      </c>
    </row>
    <row r="1919" spans="1:13" x14ac:dyDescent="0.25">
      <c r="A1919" t="s">
        <v>1945</v>
      </c>
      <c r="B1919" t="s">
        <v>22</v>
      </c>
      <c r="C1919" t="s">
        <v>30</v>
      </c>
      <c r="D1919">
        <v>3</v>
      </c>
      <c r="E1919">
        <v>75</v>
      </c>
      <c r="F1919" s="3">
        <v>31.02</v>
      </c>
      <c r="G1919" s="3">
        <v>5703</v>
      </c>
      <c r="H1919" s="2">
        <v>63240</v>
      </c>
      <c r="I1919">
        <v>7.7</v>
      </c>
      <c r="J1919">
        <v>1.9</v>
      </c>
      <c r="K1919">
        <v>59</v>
      </c>
      <c r="L1919">
        <v>36</v>
      </c>
      <c r="M1919" s="3">
        <v>539522.9</v>
      </c>
    </row>
    <row r="1920" spans="1:13" x14ac:dyDescent="0.25">
      <c r="A1920" t="s">
        <v>1946</v>
      </c>
      <c r="B1920" t="s">
        <v>22</v>
      </c>
      <c r="C1920" t="s">
        <v>19</v>
      </c>
      <c r="D1920">
        <v>3.7</v>
      </c>
      <c r="E1920">
        <v>72</v>
      </c>
      <c r="F1920" s="3">
        <v>70.489999999999995</v>
      </c>
      <c r="G1920" s="3">
        <v>4484</v>
      </c>
      <c r="H1920" s="2">
        <v>48006</v>
      </c>
      <c r="I1920">
        <v>4.5</v>
      </c>
      <c r="J1920">
        <v>3.1</v>
      </c>
      <c r="K1920">
        <v>14</v>
      </c>
      <c r="L1920">
        <v>4</v>
      </c>
      <c r="M1920" s="3">
        <v>1143467.44</v>
      </c>
    </row>
    <row r="1921" spans="1:13" x14ac:dyDescent="0.25">
      <c r="A1921" t="s">
        <v>1947</v>
      </c>
      <c r="B1921" t="s">
        <v>22</v>
      </c>
      <c r="C1921" t="s">
        <v>36</v>
      </c>
      <c r="D1921">
        <v>4.9000000000000004</v>
      </c>
      <c r="E1921">
        <v>86</v>
      </c>
      <c r="F1921" s="3">
        <v>62.79</v>
      </c>
      <c r="G1921" s="3">
        <v>6022</v>
      </c>
      <c r="H1921" s="2">
        <v>67672</v>
      </c>
      <c r="I1921">
        <v>3.9</v>
      </c>
      <c r="J1921">
        <v>3.8</v>
      </c>
      <c r="K1921">
        <v>6</v>
      </c>
      <c r="L1921">
        <v>17</v>
      </c>
      <c r="M1921" s="3">
        <v>1213595.6299999999</v>
      </c>
    </row>
    <row r="1922" spans="1:13" x14ac:dyDescent="0.25">
      <c r="A1922" t="s">
        <v>1948</v>
      </c>
      <c r="B1922" t="s">
        <v>33</v>
      </c>
      <c r="C1922" t="s">
        <v>23</v>
      </c>
      <c r="D1922">
        <v>4.4000000000000004</v>
      </c>
      <c r="E1922">
        <v>62</v>
      </c>
      <c r="F1922" s="3">
        <v>33.26</v>
      </c>
      <c r="G1922" s="3">
        <v>3822</v>
      </c>
      <c r="H1922" s="2">
        <v>41447</v>
      </c>
      <c r="I1922">
        <v>1.5</v>
      </c>
      <c r="J1922">
        <v>7</v>
      </c>
      <c r="K1922">
        <v>46</v>
      </c>
      <c r="L1922">
        <v>32</v>
      </c>
      <c r="M1922" s="3">
        <v>471207.91</v>
      </c>
    </row>
    <row r="1923" spans="1:13" x14ac:dyDescent="0.25">
      <c r="A1923" t="s">
        <v>1949</v>
      </c>
      <c r="B1923" t="s">
        <v>22</v>
      </c>
      <c r="C1923" t="s">
        <v>41</v>
      </c>
      <c r="D1923">
        <v>3.8</v>
      </c>
      <c r="E1923">
        <v>75</v>
      </c>
      <c r="F1923" s="3">
        <v>35.65</v>
      </c>
      <c r="G1923" s="3">
        <v>5589</v>
      </c>
      <c r="H1923" s="2">
        <v>55332</v>
      </c>
      <c r="I1923">
        <v>5.8</v>
      </c>
      <c r="J1923">
        <v>1.6</v>
      </c>
      <c r="K1923">
        <v>60</v>
      </c>
      <c r="L1923">
        <v>12</v>
      </c>
      <c r="M1923" s="3">
        <v>621614.15</v>
      </c>
    </row>
    <row r="1924" spans="1:13" x14ac:dyDescent="0.25">
      <c r="A1924" t="s">
        <v>1950</v>
      </c>
      <c r="B1924" t="s">
        <v>18</v>
      </c>
      <c r="C1924" t="s">
        <v>41</v>
      </c>
      <c r="D1924">
        <v>3.4</v>
      </c>
      <c r="E1924">
        <v>37</v>
      </c>
      <c r="F1924" s="3">
        <v>38.74</v>
      </c>
      <c r="G1924" s="3">
        <v>2469</v>
      </c>
      <c r="H1924" s="2">
        <v>32827</v>
      </c>
      <c r="I1924">
        <v>6.5</v>
      </c>
      <c r="J1924">
        <v>5.9</v>
      </c>
      <c r="K1924">
        <v>8</v>
      </c>
      <c r="L1924">
        <v>32</v>
      </c>
      <c r="M1924" s="3">
        <v>331698.67</v>
      </c>
    </row>
    <row r="1925" spans="1:13" x14ac:dyDescent="0.25">
      <c r="A1925" t="s">
        <v>1951</v>
      </c>
      <c r="B1925" t="s">
        <v>33</v>
      </c>
      <c r="C1925" t="s">
        <v>30</v>
      </c>
      <c r="D1925">
        <v>3.7</v>
      </c>
      <c r="E1925">
        <v>55</v>
      </c>
      <c r="F1925" s="3">
        <v>33.17</v>
      </c>
      <c r="G1925" s="3">
        <v>2110</v>
      </c>
      <c r="H1925" s="2">
        <v>20616</v>
      </c>
      <c r="I1925">
        <v>8.9</v>
      </c>
      <c r="J1925">
        <v>2</v>
      </c>
      <c r="K1925">
        <v>52</v>
      </c>
      <c r="L1925">
        <v>48</v>
      </c>
      <c r="M1925" s="3">
        <v>432017.45</v>
      </c>
    </row>
    <row r="1926" spans="1:13" x14ac:dyDescent="0.25">
      <c r="A1926" t="s">
        <v>1952</v>
      </c>
      <c r="B1926" t="s">
        <v>18</v>
      </c>
      <c r="C1926" t="s">
        <v>30</v>
      </c>
      <c r="D1926">
        <v>3.3</v>
      </c>
      <c r="E1926">
        <v>45</v>
      </c>
      <c r="F1926" s="3">
        <v>31.15</v>
      </c>
      <c r="G1926" s="3">
        <v>1702</v>
      </c>
      <c r="H1926" s="2">
        <v>17511</v>
      </c>
      <c r="I1926">
        <v>5.5</v>
      </c>
      <c r="J1926">
        <v>4.5999999999999996</v>
      </c>
      <c r="K1926">
        <v>29</v>
      </c>
      <c r="L1926">
        <v>39</v>
      </c>
      <c r="M1926" s="3">
        <v>330682</v>
      </c>
    </row>
    <row r="1927" spans="1:13" x14ac:dyDescent="0.25">
      <c r="A1927" t="s">
        <v>1953</v>
      </c>
      <c r="B1927" t="s">
        <v>22</v>
      </c>
      <c r="C1927" t="s">
        <v>23</v>
      </c>
      <c r="D1927">
        <v>3.2</v>
      </c>
      <c r="E1927">
        <v>75</v>
      </c>
      <c r="F1927" s="3">
        <v>28.99</v>
      </c>
      <c r="G1927" s="3">
        <v>5796</v>
      </c>
      <c r="H1927" s="2">
        <v>62086</v>
      </c>
      <c r="I1927">
        <v>1.1000000000000001</v>
      </c>
      <c r="J1927">
        <v>4.8</v>
      </c>
      <c r="K1927">
        <v>45</v>
      </c>
      <c r="L1927">
        <v>65</v>
      </c>
      <c r="M1927" s="3">
        <v>507773.95</v>
      </c>
    </row>
    <row r="1928" spans="1:13" x14ac:dyDescent="0.25">
      <c r="A1928" t="s">
        <v>1954</v>
      </c>
      <c r="B1928" t="s">
        <v>22</v>
      </c>
      <c r="C1928" t="s">
        <v>36</v>
      </c>
      <c r="D1928">
        <v>4.8</v>
      </c>
      <c r="E1928">
        <v>86</v>
      </c>
      <c r="F1928" s="3">
        <v>58.29</v>
      </c>
      <c r="G1928" s="3">
        <v>5162</v>
      </c>
      <c r="H1928" s="2">
        <v>54088</v>
      </c>
      <c r="I1928">
        <v>1.6</v>
      </c>
      <c r="J1928">
        <v>5.0999999999999996</v>
      </c>
      <c r="K1928">
        <v>65</v>
      </c>
      <c r="L1928">
        <v>11</v>
      </c>
      <c r="M1928" s="3">
        <v>1129531.3</v>
      </c>
    </row>
    <row r="1929" spans="1:13" x14ac:dyDescent="0.25">
      <c r="A1929" t="s">
        <v>1955</v>
      </c>
      <c r="B1929" t="s">
        <v>22</v>
      </c>
      <c r="C1929" t="s">
        <v>25</v>
      </c>
      <c r="D1929">
        <v>5</v>
      </c>
      <c r="E1929">
        <v>90</v>
      </c>
      <c r="F1929" s="3">
        <v>51.98</v>
      </c>
      <c r="G1929" s="3">
        <v>4524</v>
      </c>
      <c r="H1929" s="2">
        <v>54295</v>
      </c>
      <c r="I1929">
        <v>3.4</v>
      </c>
      <c r="J1929">
        <v>7.4</v>
      </c>
      <c r="K1929">
        <v>83</v>
      </c>
      <c r="L1929">
        <v>46</v>
      </c>
      <c r="M1929" s="3">
        <v>1047647.97</v>
      </c>
    </row>
    <row r="1930" spans="1:13" x14ac:dyDescent="0.25">
      <c r="A1930" t="s">
        <v>1956</v>
      </c>
      <c r="B1930" t="s">
        <v>33</v>
      </c>
      <c r="C1930" t="s">
        <v>19</v>
      </c>
      <c r="D1930">
        <v>3.3</v>
      </c>
      <c r="E1930">
        <v>52</v>
      </c>
      <c r="F1930" s="3">
        <v>74.72</v>
      </c>
      <c r="G1930" s="3">
        <v>981</v>
      </c>
      <c r="H1930" s="2">
        <v>15669</v>
      </c>
      <c r="I1930">
        <v>2.2999999999999998</v>
      </c>
      <c r="J1930">
        <v>1.7</v>
      </c>
      <c r="K1930">
        <v>44</v>
      </c>
      <c r="L1930">
        <v>47</v>
      </c>
      <c r="M1930" s="3">
        <v>865205.83</v>
      </c>
    </row>
    <row r="1931" spans="1:13" x14ac:dyDescent="0.25">
      <c r="A1931" t="s">
        <v>1957</v>
      </c>
      <c r="B1931" t="s">
        <v>18</v>
      </c>
      <c r="C1931" t="s">
        <v>41</v>
      </c>
      <c r="D1931">
        <v>3.1</v>
      </c>
      <c r="E1931">
        <v>41</v>
      </c>
      <c r="F1931" s="3">
        <v>40</v>
      </c>
      <c r="G1931" s="3">
        <v>1939</v>
      </c>
      <c r="H1931" s="2">
        <v>20862</v>
      </c>
      <c r="I1931">
        <v>7.9</v>
      </c>
      <c r="J1931">
        <v>3.4</v>
      </c>
      <c r="K1931">
        <v>21</v>
      </c>
      <c r="L1931">
        <v>22</v>
      </c>
      <c r="M1931" s="3">
        <v>374803.6</v>
      </c>
    </row>
    <row r="1932" spans="1:13" x14ac:dyDescent="0.25">
      <c r="A1932" t="s">
        <v>1958</v>
      </c>
      <c r="B1932" t="s">
        <v>33</v>
      </c>
      <c r="C1932" t="s">
        <v>19</v>
      </c>
      <c r="D1932">
        <v>3.7</v>
      </c>
      <c r="E1932">
        <v>55</v>
      </c>
      <c r="F1932" s="3">
        <v>73.209999999999994</v>
      </c>
      <c r="G1932" s="3">
        <v>1709</v>
      </c>
      <c r="H1932" s="2">
        <v>22798</v>
      </c>
      <c r="I1932">
        <v>2</v>
      </c>
      <c r="J1932">
        <v>6.8</v>
      </c>
      <c r="K1932">
        <v>34</v>
      </c>
      <c r="L1932">
        <v>39</v>
      </c>
      <c r="M1932" s="3">
        <v>909754.18</v>
      </c>
    </row>
    <row r="1933" spans="1:13" x14ac:dyDescent="0.25">
      <c r="A1933" t="s">
        <v>1959</v>
      </c>
      <c r="B1933" t="s">
        <v>33</v>
      </c>
      <c r="C1933" t="s">
        <v>25</v>
      </c>
      <c r="D1933">
        <v>3.9</v>
      </c>
      <c r="E1933">
        <v>70</v>
      </c>
      <c r="F1933" s="3">
        <v>46.61</v>
      </c>
      <c r="G1933" s="3">
        <v>2814</v>
      </c>
      <c r="H1933" s="2">
        <v>35760</v>
      </c>
      <c r="I1933">
        <v>2.4</v>
      </c>
      <c r="J1933">
        <v>9.5</v>
      </c>
      <c r="K1933">
        <v>2</v>
      </c>
      <c r="L1933">
        <v>4</v>
      </c>
      <c r="M1933" s="3">
        <v>739759.96</v>
      </c>
    </row>
    <row r="1934" spans="1:13" x14ac:dyDescent="0.25">
      <c r="A1934" t="s">
        <v>1960</v>
      </c>
      <c r="B1934" t="s">
        <v>22</v>
      </c>
      <c r="C1934" t="s">
        <v>30</v>
      </c>
      <c r="D1934">
        <v>3.4</v>
      </c>
      <c r="E1934">
        <v>76</v>
      </c>
      <c r="F1934" s="3">
        <v>39.840000000000003</v>
      </c>
      <c r="G1934" s="3">
        <v>6300</v>
      </c>
      <c r="H1934" s="2">
        <v>65462</v>
      </c>
      <c r="I1934">
        <v>7</v>
      </c>
      <c r="J1934">
        <v>6.6</v>
      </c>
      <c r="K1934">
        <v>40</v>
      </c>
      <c r="L1934">
        <v>35</v>
      </c>
      <c r="M1934" s="3">
        <v>702088.06</v>
      </c>
    </row>
    <row r="1935" spans="1:13" x14ac:dyDescent="0.25">
      <c r="A1935" t="s">
        <v>1961</v>
      </c>
      <c r="B1935" t="s">
        <v>33</v>
      </c>
      <c r="C1935" t="s">
        <v>41</v>
      </c>
      <c r="D1935">
        <v>3.6</v>
      </c>
      <c r="E1935">
        <v>60</v>
      </c>
      <c r="F1935" s="3">
        <v>36.68</v>
      </c>
      <c r="G1935" s="3">
        <v>1801</v>
      </c>
      <c r="H1935" s="2">
        <v>23502</v>
      </c>
      <c r="I1935">
        <v>3.2</v>
      </c>
      <c r="J1935">
        <v>9</v>
      </c>
      <c r="K1935">
        <v>50</v>
      </c>
      <c r="L1935">
        <v>30</v>
      </c>
      <c r="M1935" s="3">
        <v>510666.2</v>
      </c>
    </row>
    <row r="1936" spans="1:13" x14ac:dyDescent="0.25">
      <c r="A1936" t="s">
        <v>1962</v>
      </c>
      <c r="B1936" t="s">
        <v>33</v>
      </c>
      <c r="C1936" t="s">
        <v>19</v>
      </c>
      <c r="D1936">
        <v>3.4</v>
      </c>
      <c r="E1936">
        <v>58</v>
      </c>
      <c r="F1936" s="3">
        <v>67.11</v>
      </c>
      <c r="G1936" s="3">
        <v>1999</v>
      </c>
      <c r="H1936" s="2">
        <v>24460</v>
      </c>
      <c r="I1936">
        <v>9.6999999999999993</v>
      </c>
      <c r="J1936">
        <v>9.6999999999999993</v>
      </c>
      <c r="K1936">
        <v>20</v>
      </c>
      <c r="L1936">
        <v>22</v>
      </c>
      <c r="M1936" s="3">
        <v>884611.34</v>
      </c>
    </row>
    <row r="1937" spans="1:13" x14ac:dyDescent="0.25">
      <c r="A1937" t="s">
        <v>1963</v>
      </c>
      <c r="B1937" t="s">
        <v>22</v>
      </c>
      <c r="C1937" t="s">
        <v>30</v>
      </c>
      <c r="D1937">
        <v>4.5</v>
      </c>
      <c r="E1937">
        <v>85</v>
      </c>
      <c r="F1937" s="3">
        <v>31.17</v>
      </c>
      <c r="G1937" s="3">
        <v>4008</v>
      </c>
      <c r="H1937" s="2">
        <v>47082</v>
      </c>
      <c r="I1937">
        <v>8.8000000000000007</v>
      </c>
      <c r="J1937">
        <v>9</v>
      </c>
      <c r="K1937">
        <v>28</v>
      </c>
      <c r="L1937">
        <v>15</v>
      </c>
      <c r="M1937" s="3">
        <v>617291.96</v>
      </c>
    </row>
    <row r="1938" spans="1:13" x14ac:dyDescent="0.25">
      <c r="A1938" t="s">
        <v>1964</v>
      </c>
      <c r="B1938" t="s">
        <v>33</v>
      </c>
      <c r="C1938" t="s">
        <v>25</v>
      </c>
      <c r="D1938">
        <v>4.4000000000000004</v>
      </c>
      <c r="E1938">
        <v>54</v>
      </c>
      <c r="F1938" s="3">
        <v>48.41</v>
      </c>
      <c r="G1938" s="3">
        <v>3154</v>
      </c>
      <c r="H1938" s="2">
        <v>40664</v>
      </c>
      <c r="I1938">
        <v>7.7</v>
      </c>
      <c r="J1938">
        <v>9.6999999999999993</v>
      </c>
      <c r="K1938">
        <v>50</v>
      </c>
      <c r="L1938">
        <v>7</v>
      </c>
      <c r="M1938" s="3">
        <v>597012.23</v>
      </c>
    </row>
    <row r="1939" spans="1:13" x14ac:dyDescent="0.25">
      <c r="A1939" t="s">
        <v>1965</v>
      </c>
      <c r="B1939" t="s">
        <v>22</v>
      </c>
      <c r="C1939" t="s">
        <v>19</v>
      </c>
      <c r="D1939">
        <v>4.3</v>
      </c>
      <c r="E1939">
        <v>84</v>
      </c>
      <c r="F1939" s="3">
        <v>71.08</v>
      </c>
      <c r="G1939" s="3">
        <v>4985</v>
      </c>
      <c r="H1939" s="2">
        <v>57897</v>
      </c>
      <c r="I1939">
        <v>4.0999999999999996</v>
      </c>
      <c r="J1939">
        <v>8</v>
      </c>
      <c r="K1939">
        <v>0</v>
      </c>
      <c r="L1939">
        <v>8</v>
      </c>
      <c r="M1939" s="3">
        <v>1330720.67</v>
      </c>
    </row>
    <row r="1940" spans="1:13" x14ac:dyDescent="0.25">
      <c r="A1940" t="s">
        <v>1966</v>
      </c>
      <c r="B1940" t="s">
        <v>22</v>
      </c>
      <c r="C1940" t="s">
        <v>36</v>
      </c>
      <c r="D1940">
        <v>3.8</v>
      </c>
      <c r="E1940">
        <v>90</v>
      </c>
      <c r="F1940" s="3">
        <v>65.87</v>
      </c>
      <c r="G1940" s="3">
        <v>7399</v>
      </c>
      <c r="H1940" s="2">
        <v>76682</v>
      </c>
      <c r="I1940">
        <v>1.5</v>
      </c>
      <c r="J1940">
        <v>9</v>
      </c>
      <c r="K1940">
        <v>20</v>
      </c>
      <c r="L1940">
        <v>53</v>
      </c>
      <c r="M1940" s="3">
        <v>1333932.81</v>
      </c>
    </row>
    <row r="1941" spans="1:13" x14ac:dyDescent="0.25">
      <c r="A1941" t="s">
        <v>1967</v>
      </c>
      <c r="B1941" t="s">
        <v>22</v>
      </c>
      <c r="C1941" t="s">
        <v>30</v>
      </c>
      <c r="D1941">
        <v>4.8</v>
      </c>
      <c r="E1941">
        <v>73</v>
      </c>
      <c r="F1941" s="3">
        <v>38.729999999999997</v>
      </c>
      <c r="G1941" s="3">
        <v>6096</v>
      </c>
      <c r="H1941" s="2">
        <v>63560</v>
      </c>
      <c r="I1941">
        <v>4</v>
      </c>
      <c r="J1941">
        <v>5.4</v>
      </c>
      <c r="K1941">
        <v>68</v>
      </c>
      <c r="L1941">
        <v>65</v>
      </c>
      <c r="M1941" s="3">
        <v>650709.6</v>
      </c>
    </row>
    <row r="1942" spans="1:13" x14ac:dyDescent="0.25">
      <c r="A1942" t="s">
        <v>1968</v>
      </c>
      <c r="B1942" t="s">
        <v>22</v>
      </c>
      <c r="C1942" t="s">
        <v>25</v>
      </c>
      <c r="D1942">
        <v>4.9000000000000004</v>
      </c>
      <c r="E1942">
        <v>74</v>
      </c>
      <c r="F1942" s="3">
        <v>49.18</v>
      </c>
      <c r="G1942" s="3">
        <v>2900</v>
      </c>
      <c r="H1942" s="2">
        <v>29830</v>
      </c>
      <c r="I1942">
        <v>4.4000000000000004</v>
      </c>
      <c r="J1942">
        <v>4.0999999999999996</v>
      </c>
      <c r="K1942">
        <v>66</v>
      </c>
      <c r="L1942">
        <v>17</v>
      </c>
      <c r="M1942" s="3">
        <v>819882.52</v>
      </c>
    </row>
    <row r="1943" spans="1:13" x14ac:dyDescent="0.25">
      <c r="A1943" t="s">
        <v>1969</v>
      </c>
      <c r="B1943" t="s">
        <v>33</v>
      </c>
      <c r="C1943" t="s">
        <v>19</v>
      </c>
      <c r="D1943">
        <v>3.3</v>
      </c>
      <c r="E1943">
        <v>56</v>
      </c>
      <c r="F1943" s="3">
        <v>71.33</v>
      </c>
      <c r="G1943" s="3">
        <v>3128</v>
      </c>
      <c r="H1943" s="2">
        <v>34829</v>
      </c>
      <c r="I1943">
        <v>2.1</v>
      </c>
      <c r="J1943">
        <v>10</v>
      </c>
      <c r="K1943">
        <v>25</v>
      </c>
      <c r="L1943">
        <v>46</v>
      </c>
      <c r="M1943" s="3">
        <v>897015</v>
      </c>
    </row>
    <row r="1944" spans="1:13" x14ac:dyDescent="0.25">
      <c r="A1944" t="s">
        <v>1970</v>
      </c>
      <c r="B1944" t="s">
        <v>22</v>
      </c>
      <c r="C1944" t="s">
        <v>36</v>
      </c>
      <c r="D1944">
        <v>3.4</v>
      </c>
      <c r="E1944">
        <v>72</v>
      </c>
      <c r="F1944" s="3">
        <v>61.86</v>
      </c>
      <c r="G1944" s="3">
        <v>5868</v>
      </c>
      <c r="H1944" s="2">
        <v>61273</v>
      </c>
      <c r="I1944">
        <v>2.1</v>
      </c>
      <c r="J1944">
        <v>1.9</v>
      </c>
      <c r="K1944">
        <v>43</v>
      </c>
      <c r="L1944">
        <v>36</v>
      </c>
      <c r="M1944" s="3">
        <v>1001643.07</v>
      </c>
    </row>
    <row r="1945" spans="1:13" x14ac:dyDescent="0.25">
      <c r="A1945" t="s">
        <v>1971</v>
      </c>
      <c r="B1945" t="s">
        <v>22</v>
      </c>
      <c r="C1945" t="s">
        <v>36</v>
      </c>
      <c r="D1945">
        <v>4.0999999999999996</v>
      </c>
      <c r="E1945">
        <v>73</v>
      </c>
      <c r="F1945" s="3">
        <v>64.05</v>
      </c>
      <c r="G1945" s="3">
        <v>6389</v>
      </c>
      <c r="H1945" s="2">
        <v>71974</v>
      </c>
      <c r="I1945">
        <v>7</v>
      </c>
      <c r="J1945">
        <v>9.6</v>
      </c>
      <c r="K1945">
        <v>27</v>
      </c>
      <c r="L1945">
        <v>39</v>
      </c>
      <c r="M1945" s="3">
        <v>1061306.8500000001</v>
      </c>
    </row>
    <row r="1946" spans="1:13" x14ac:dyDescent="0.25">
      <c r="A1946" t="s">
        <v>1972</v>
      </c>
      <c r="B1946" t="s">
        <v>33</v>
      </c>
      <c r="C1946" t="s">
        <v>25</v>
      </c>
      <c r="D1946">
        <v>3.2</v>
      </c>
      <c r="E1946">
        <v>64</v>
      </c>
      <c r="F1946" s="3">
        <v>53.1</v>
      </c>
      <c r="G1946" s="3">
        <v>2730</v>
      </c>
      <c r="H1946" s="2">
        <v>29535</v>
      </c>
      <c r="I1946">
        <v>3.1</v>
      </c>
      <c r="J1946">
        <v>4.9000000000000004</v>
      </c>
      <c r="K1946">
        <v>35</v>
      </c>
      <c r="L1946">
        <v>7</v>
      </c>
      <c r="M1946" s="3">
        <v>763695.55</v>
      </c>
    </row>
    <row r="1947" spans="1:13" x14ac:dyDescent="0.25">
      <c r="A1947" t="s">
        <v>1973</v>
      </c>
      <c r="B1947" t="s">
        <v>33</v>
      </c>
      <c r="C1947" t="s">
        <v>23</v>
      </c>
      <c r="D1947">
        <v>3.9</v>
      </c>
      <c r="E1947">
        <v>51</v>
      </c>
      <c r="F1947" s="3">
        <v>31.26</v>
      </c>
      <c r="G1947" s="3">
        <v>2779</v>
      </c>
      <c r="H1947" s="2">
        <v>31073</v>
      </c>
      <c r="I1947">
        <v>7.1</v>
      </c>
      <c r="J1947">
        <v>1.2</v>
      </c>
      <c r="K1947">
        <v>34</v>
      </c>
      <c r="L1947">
        <v>16</v>
      </c>
      <c r="M1947" s="3">
        <v>378348.09</v>
      </c>
    </row>
    <row r="1948" spans="1:13" x14ac:dyDescent="0.25">
      <c r="A1948" t="s">
        <v>1974</v>
      </c>
      <c r="B1948" t="s">
        <v>18</v>
      </c>
      <c r="C1948" t="s">
        <v>41</v>
      </c>
      <c r="D1948">
        <v>4.2</v>
      </c>
      <c r="E1948">
        <v>34</v>
      </c>
      <c r="F1948" s="3">
        <v>42.36</v>
      </c>
      <c r="G1948" s="3">
        <v>1229</v>
      </c>
      <c r="H1948" s="2">
        <v>21451</v>
      </c>
      <c r="I1948">
        <v>5.9</v>
      </c>
      <c r="J1948">
        <v>8.1999999999999993</v>
      </c>
      <c r="K1948">
        <v>20</v>
      </c>
      <c r="L1948">
        <v>4</v>
      </c>
      <c r="M1948" s="3">
        <v>342979.25</v>
      </c>
    </row>
    <row r="1949" spans="1:13" x14ac:dyDescent="0.25">
      <c r="A1949" t="s">
        <v>1975</v>
      </c>
      <c r="B1949" t="s">
        <v>33</v>
      </c>
      <c r="C1949" t="s">
        <v>25</v>
      </c>
      <c r="D1949">
        <v>4</v>
      </c>
      <c r="E1949">
        <v>56</v>
      </c>
      <c r="F1949" s="3">
        <v>53.21</v>
      </c>
      <c r="G1949" s="3">
        <v>3062</v>
      </c>
      <c r="H1949" s="2">
        <v>35932</v>
      </c>
      <c r="I1949">
        <v>9.1</v>
      </c>
      <c r="J1949">
        <v>5</v>
      </c>
      <c r="K1949">
        <v>22</v>
      </c>
      <c r="L1949">
        <v>7</v>
      </c>
      <c r="M1949" s="3">
        <v>682004.13</v>
      </c>
    </row>
    <row r="1950" spans="1:13" x14ac:dyDescent="0.25">
      <c r="A1950" t="s">
        <v>1976</v>
      </c>
      <c r="B1950" t="s">
        <v>33</v>
      </c>
      <c r="C1950" t="s">
        <v>36</v>
      </c>
      <c r="D1950">
        <v>3.7</v>
      </c>
      <c r="E1950">
        <v>66</v>
      </c>
      <c r="F1950" s="3">
        <v>56.46</v>
      </c>
      <c r="G1950" s="3">
        <v>2173</v>
      </c>
      <c r="H1950" s="2">
        <v>23580</v>
      </c>
      <c r="I1950">
        <v>8.1999999999999993</v>
      </c>
      <c r="J1950">
        <v>8.1999999999999993</v>
      </c>
      <c r="K1950">
        <v>1</v>
      </c>
      <c r="L1950">
        <v>2</v>
      </c>
      <c r="M1950" s="3">
        <v>842206.71999999997</v>
      </c>
    </row>
    <row r="1951" spans="1:13" x14ac:dyDescent="0.25">
      <c r="A1951" t="s">
        <v>1977</v>
      </c>
      <c r="B1951" t="s">
        <v>18</v>
      </c>
      <c r="C1951" t="s">
        <v>36</v>
      </c>
      <c r="D1951">
        <v>4.0999999999999996</v>
      </c>
      <c r="E1951">
        <v>37</v>
      </c>
      <c r="F1951" s="3">
        <v>57.21</v>
      </c>
      <c r="G1951" s="3">
        <v>3752</v>
      </c>
      <c r="H1951" s="2">
        <v>40978</v>
      </c>
      <c r="I1951">
        <v>2.4</v>
      </c>
      <c r="J1951">
        <v>1.4</v>
      </c>
      <c r="K1951">
        <v>4</v>
      </c>
      <c r="L1951">
        <v>2</v>
      </c>
      <c r="M1951" s="3">
        <v>476952.79</v>
      </c>
    </row>
    <row r="1952" spans="1:13" x14ac:dyDescent="0.25">
      <c r="A1952" t="s">
        <v>1978</v>
      </c>
      <c r="B1952" t="s">
        <v>33</v>
      </c>
      <c r="C1952" t="s">
        <v>25</v>
      </c>
      <c r="D1952">
        <v>4.9000000000000004</v>
      </c>
      <c r="E1952">
        <v>58</v>
      </c>
      <c r="F1952" s="3">
        <v>52.57</v>
      </c>
      <c r="G1952" s="3">
        <v>1014</v>
      </c>
      <c r="H1952" s="2">
        <v>18943</v>
      </c>
      <c r="I1952">
        <v>6.5</v>
      </c>
      <c r="J1952">
        <v>9.8000000000000007</v>
      </c>
      <c r="K1952">
        <v>2</v>
      </c>
      <c r="L1952">
        <v>30</v>
      </c>
      <c r="M1952" s="3">
        <v>693566.53</v>
      </c>
    </row>
    <row r="1953" spans="1:13" x14ac:dyDescent="0.25">
      <c r="A1953" t="s">
        <v>1979</v>
      </c>
      <c r="B1953" t="s">
        <v>33</v>
      </c>
      <c r="C1953" t="s">
        <v>23</v>
      </c>
      <c r="D1953">
        <v>3.4</v>
      </c>
      <c r="E1953">
        <v>59</v>
      </c>
      <c r="F1953" s="3">
        <v>34.35</v>
      </c>
      <c r="G1953" s="3">
        <v>690</v>
      </c>
      <c r="H1953" s="2">
        <v>12166</v>
      </c>
      <c r="I1953">
        <v>6.9</v>
      </c>
      <c r="J1953">
        <v>7</v>
      </c>
      <c r="K1953">
        <v>8</v>
      </c>
      <c r="L1953">
        <v>26</v>
      </c>
      <c r="M1953" s="3">
        <v>455865.55</v>
      </c>
    </row>
    <row r="1954" spans="1:13" x14ac:dyDescent="0.25">
      <c r="A1954" t="s">
        <v>1980</v>
      </c>
      <c r="B1954" t="s">
        <v>33</v>
      </c>
      <c r="C1954" t="s">
        <v>41</v>
      </c>
      <c r="D1954">
        <v>4.3</v>
      </c>
      <c r="E1954">
        <v>60</v>
      </c>
      <c r="F1954" s="3">
        <v>39.5</v>
      </c>
      <c r="G1954" s="3">
        <v>1649</v>
      </c>
      <c r="H1954" s="2">
        <v>18367</v>
      </c>
      <c r="I1954">
        <v>8.8000000000000007</v>
      </c>
      <c r="J1954">
        <v>1.4</v>
      </c>
      <c r="K1954">
        <v>55</v>
      </c>
      <c r="L1954">
        <v>27</v>
      </c>
      <c r="M1954" s="3">
        <v>542260.85</v>
      </c>
    </row>
    <row r="1955" spans="1:13" x14ac:dyDescent="0.25">
      <c r="A1955" t="s">
        <v>1981</v>
      </c>
      <c r="B1955" t="s">
        <v>33</v>
      </c>
      <c r="C1955" t="s">
        <v>19</v>
      </c>
      <c r="D1955">
        <v>3.1</v>
      </c>
      <c r="E1955">
        <v>50</v>
      </c>
      <c r="F1955" s="3">
        <v>75.78</v>
      </c>
      <c r="G1955" s="3">
        <v>1854</v>
      </c>
      <c r="H1955" s="2">
        <v>21520</v>
      </c>
      <c r="I1955">
        <v>6.8</v>
      </c>
      <c r="J1955">
        <v>1</v>
      </c>
      <c r="K1955">
        <v>40</v>
      </c>
      <c r="L1955">
        <v>37</v>
      </c>
      <c r="M1955" s="3">
        <v>855303.06</v>
      </c>
    </row>
    <row r="1956" spans="1:13" x14ac:dyDescent="0.25">
      <c r="A1956" t="s">
        <v>1982</v>
      </c>
      <c r="B1956" t="s">
        <v>18</v>
      </c>
      <c r="C1956" t="s">
        <v>25</v>
      </c>
      <c r="D1956">
        <v>3.1</v>
      </c>
      <c r="E1956">
        <v>44</v>
      </c>
      <c r="F1956" s="3">
        <v>47.38</v>
      </c>
      <c r="G1956" s="3">
        <v>1805</v>
      </c>
      <c r="H1956" s="2">
        <v>20455</v>
      </c>
      <c r="I1956">
        <v>2.2999999999999998</v>
      </c>
      <c r="J1956">
        <v>6.3</v>
      </c>
      <c r="K1956">
        <v>21</v>
      </c>
      <c r="L1956">
        <v>35</v>
      </c>
      <c r="M1956" s="3">
        <v>479975.21</v>
      </c>
    </row>
    <row r="1957" spans="1:13" x14ac:dyDescent="0.25">
      <c r="A1957" t="s">
        <v>1983</v>
      </c>
      <c r="B1957" t="s">
        <v>33</v>
      </c>
      <c r="C1957" t="s">
        <v>41</v>
      </c>
      <c r="D1957">
        <v>4.0999999999999996</v>
      </c>
      <c r="E1957">
        <v>57</v>
      </c>
      <c r="F1957" s="3">
        <v>39.58</v>
      </c>
      <c r="G1957" s="3">
        <v>3031</v>
      </c>
      <c r="H1957" s="2">
        <v>33460</v>
      </c>
      <c r="I1957">
        <v>3.3</v>
      </c>
      <c r="J1957">
        <v>9.8000000000000007</v>
      </c>
      <c r="K1957">
        <v>19</v>
      </c>
      <c r="L1957">
        <v>26</v>
      </c>
      <c r="M1957" s="3">
        <v>517741.74</v>
      </c>
    </row>
    <row r="1958" spans="1:13" x14ac:dyDescent="0.25">
      <c r="A1958" t="s">
        <v>1984</v>
      </c>
      <c r="B1958" t="s">
        <v>33</v>
      </c>
      <c r="C1958" t="s">
        <v>41</v>
      </c>
      <c r="D1958">
        <v>3.2</v>
      </c>
      <c r="E1958">
        <v>68</v>
      </c>
      <c r="F1958" s="3">
        <v>39.159999999999997</v>
      </c>
      <c r="G1958" s="3">
        <v>1672</v>
      </c>
      <c r="H1958" s="2">
        <v>18068</v>
      </c>
      <c r="I1958">
        <v>6.7</v>
      </c>
      <c r="J1958">
        <v>5.7</v>
      </c>
      <c r="K1958">
        <v>59</v>
      </c>
      <c r="L1958">
        <v>15</v>
      </c>
      <c r="M1958" s="3">
        <v>600657.96</v>
      </c>
    </row>
    <row r="1959" spans="1:13" x14ac:dyDescent="0.25">
      <c r="A1959" t="s">
        <v>1985</v>
      </c>
      <c r="B1959" t="s">
        <v>18</v>
      </c>
      <c r="C1959" t="s">
        <v>30</v>
      </c>
      <c r="D1959">
        <v>3</v>
      </c>
      <c r="E1959">
        <v>41</v>
      </c>
      <c r="F1959" s="3">
        <v>40.229999999999997</v>
      </c>
      <c r="G1959" s="3">
        <v>1093</v>
      </c>
      <c r="H1959" s="2">
        <v>15084</v>
      </c>
      <c r="I1959">
        <v>9.1999999999999993</v>
      </c>
      <c r="J1959">
        <v>4.2</v>
      </c>
      <c r="K1959">
        <v>40</v>
      </c>
      <c r="L1959">
        <v>14</v>
      </c>
      <c r="M1959" s="3">
        <v>390809.29</v>
      </c>
    </row>
    <row r="1960" spans="1:13" x14ac:dyDescent="0.25">
      <c r="A1960" t="s">
        <v>1986</v>
      </c>
      <c r="B1960" t="s">
        <v>22</v>
      </c>
      <c r="C1960" t="s">
        <v>36</v>
      </c>
      <c r="D1960">
        <v>3.3</v>
      </c>
      <c r="E1960">
        <v>75</v>
      </c>
      <c r="F1960" s="3">
        <v>58.14</v>
      </c>
      <c r="G1960" s="3">
        <v>2719</v>
      </c>
      <c r="H1960" s="2">
        <v>33550</v>
      </c>
      <c r="I1960">
        <v>9</v>
      </c>
      <c r="J1960">
        <v>9.5</v>
      </c>
      <c r="K1960">
        <v>35</v>
      </c>
      <c r="L1960">
        <v>71</v>
      </c>
      <c r="M1960" s="3">
        <v>996812.34</v>
      </c>
    </row>
    <row r="1961" spans="1:13" x14ac:dyDescent="0.25">
      <c r="A1961" t="s">
        <v>1987</v>
      </c>
      <c r="B1961" t="s">
        <v>18</v>
      </c>
      <c r="C1961" t="s">
        <v>19</v>
      </c>
      <c r="D1961">
        <v>4.0999999999999996</v>
      </c>
      <c r="E1961">
        <v>39</v>
      </c>
      <c r="F1961" s="3">
        <v>70.180000000000007</v>
      </c>
      <c r="G1961" s="3">
        <v>3601</v>
      </c>
      <c r="H1961" s="2">
        <v>40236</v>
      </c>
      <c r="I1961">
        <v>4.2</v>
      </c>
      <c r="J1961">
        <v>9.9</v>
      </c>
      <c r="K1961">
        <v>3</v>
      </c>
      <c r="L1961">
        <v>38</v>
      </c>
      <c r="M1961" s="3">
        <v>628018.06000000006</v>
      </c>
    </row>
    <row r="1962" spans="1:13" x14ac:dyDescent="0.25">
      <c r="A1962" t="s">
        <v>1988</v>
      </c>
      <c r="B1962" t="s">
        <v>22</v>
      </c>
      <c r="C1962" t="s">
        <v>25</v>
      </c>
      <c r="D1962">
        <v>4.4000000000000004</v>
      </c>
      <c r="E1962">
        <v>74</v>
      </c>
      <c r="F1962" s="3">
        <v>47.06</v>
      </c>
      <c r="G1962" s="3">
        <v>3490</v>
      </c>
      <c r="H1962" s="2">
        <v>36246</v>
      </c>
      <c r="I1962">
        <v>8.5</v>
      </c>
      <c r="J1962">
        <v>8.1</v>
      </c>
      <c r="K1962">
        <v>33</v>
      </c>
      <c r="L1962">
        <v>48</v>
      </c>
      <c r="M1962" s="3">
        <v>795067.52</v>
      </c>
    </row>
    <row r="1963" spans="1:13" x14ac:dyDescent="0.25">
      <c r="A1963" t="s">
        <v>1989</v>
      </c>
      <c r="B1963" t="s">
        <v>18</v>
      </c>
      <c r="C1963" t="s">
        <v>36</v>
      </c>
      <c r="D1963">
        <v>3.4</v>
      </c>
      <c r="E1963">
        <v>36</v>
      </c>
      <c r="F1963" s="3">
        <v>60.73</v>
      </c>
      <c r="G1963" s="3">
        <v>2935</v>
      </c>
      <c r="H1963" s="2">
        <v>29322</v>
      </c>
      <c r="I1963">
        <v>5.6</v>
      </c>
      <c r="J1963">
        <v>7.5</v>
      </c>
      <c r="K1963">
        <v>31</v>
      </c>
      <c r="L1963">
        <v>27</v>
      </c>
      <c r="M1963" s="3">
        <v>498618.26</v>
      </c>
    </row>
    <row r="1964" spans="1:13" x14ac:dyDescent="0.25">
      <c r="A1964" t="s">
        <v>1990</v>
      </c>
      <c r="B1964" t="s">
        <v>18</v>
      </c>
      <c r="C1964" t="s">
        <v>30</v>
      </c>
      <c r="D1964">
        <v>4.3</v>
      </c>
      <c r="E1964">
        <v>36</v>
      </c>
      <c r="F1964" s="3">
        <v>39.43</v>
      </c>
      <c r="G1964" s="3">
        <v>2478</v>
      </c>
      <c r="H1964" s="2">
        <v>24279</v>
      </c>
      <c r="I1964">
        <v>5.2</v>
      </c>
      <c r="J1964">
        <v>1</v>
      </c>
      <c r="K1964">
        <v>14</v>
      </c>
      <c r="L1964">
        <v>14</v>
      </c>
      <c r="M1964" s="3">
        <v>330107.11</v>
      </c>
    </row>
    <row r="1965" spans="1:13" x14ac:dyDescent="0.25">
      <c r="A1965" t="s">
        <v>1991</v>
      </c>
      <c r="B1965" t="s">
        <v>33</v>
      </c>
      <c r="C1965" t="s">
        <v>30</v>
      </c>
      <c r="D1965">
        <v>3.4</v>
      </c>
      <c r="E1965">
        <v>58</v>
      </c>
      <c r="F1965" s="3">
        <v>33.340000000000003</v>
      </c>
      <c r="G1965" s="3">
        <v>1183</v>
      </c>
      <c r="H1965" s="2">
        <v>12607</v>
      </c>
      <c r="I1965">
        <v>4.2</v>
      </c>
      <c r="J1965">
        <v>3.8</v>
      </c>
      <c r="K1965">
        <v>14</v>
      </c>
      <c r="L1965">
        <v>23</v>
      </c>
      <c r="M1965" s="3">
        <v>439569.11</v>
      </c>
    </row>
    <row r="1966" spans="1:13" x14ac:dyDescent="0.25">
      <c r="A1966" t="s">
        <v>1992</v>
      </c>
      <c r="B1966" t="s">
        <v>22</v>
      </c>
      <c r="C1966" t="s">
        <v>36</v>
      </c>
      <c r="D1966">
        <v>4.2</v>
      </c>
      <c r="E1966">
        <v>84</v>
      </c>
      <c r="F1966" s="3">
        <v>63.92</v>
      </c>
      <c r="G1966" s="3">
        <v>7864</v>
      </c>
      <c r="H1966" s="2">
        <v>81908</v>
      </c>
      <c r="I1966">
        <v>7.1</v>
      </c>
      <c r="J1966">
        <v>9.3000000000000007</v>
      </c>
      <c r="K1966">
        <v>63</v>
      </c>
      <c r="L1966">
        <v>68</v>
      </c>
      <c r="M1966" s="3">
        <v>1219833.24</v>
      </c>
    </row>
    <row r="1967" spans="1:13" x14ac:dyDescent="0.25">
      <c r="A1967" t="s">
        <v>1993</v>
      </c>
      <c r="B1967" t="s">
        <v>33</v>
      </c>
      <c r="C1967" t="s">
        <v>23</v>
      </c>
      <c r="D1967">
        <v>3.8</v>
      </c>
      <c r="E1967">
        <v>55</v>
      </c>
      <c r="F1967" s="3">
        <v>35.020000000000003</v>
      </c>
      <c r="G1967" s="3">
        <v>1335</v>
      </c>
      <c r="H1967" s="2">
        <v>20431</v>
      </c>
      <c r="I1967">
        <v>6.4</v>
      </c>
      <c r="J1967">
        <v>4.3</v>
      </c>
      <c r="K1967">
        <v>16</v>
      </c>
      <c r="L1967">
        <v>5</v>
      </c>
      <c r="M1967" s="3">
        <v>444415.37</v>
      </c>
    </row>
    <row r="1968" spans="1:13" x14ac:dyDescent="0.25">
      <c r="A1968" t="s">
        <v>1994</v>
      </c>
      <c r="B1968" t="s">
        <v>22</v>
      </c>
      <c r="C1968" t="s">
        <v>41</v>
      </c>
      <c r="D1968">
        <v>4.3</v>
      </c>
      <c r="E1968">
        <v>85</v>
      </c>
      <c r="F1968" s="3">
        <v>35.799999999999997</v>
      </c>
      <c r="G1968" s="3">
        <v>6021</v>
      </c>
      <c r="H1968" s="2">
        <v>60100</v>
      </c>
      <c r="I1968">
        <v>4.4000000000000004</v>
      </c>
      <c r="J1968">
        <v>4</v>
      </c>
      <c r="K1968">
        <v>41</v>
      </c>
      <c r="L1968">
        <v>59</v>
      </c>
      <c r="M1968" s="3">
        <v>697759.5</v>
      </c>
    </row>
    <row r="1969" spans="1:13" x14ac:dyDescent="0.25">
      <c r="A1969" t="s">
        <v>1995</v>
      </c>
      <c r="B1969" t="s">
        <v>18</v>
      </c>
      <c r="C1969" t="s">
        <v>25</v>
      </c>
      <c r="D1969">
        <v>5</v>
      </c>
      <c r="E1969">
        <v>36</v>
      </c>
      <c r="F1969" s="3">
        <v>53.32</v>
      </c>
      <c r="G1969" s="3">
        <v>4066</v>
      </c>
      <c r="H1969" s="2">
        <v>46858</v>
      </c>
      <c r="I1969">
        <v>7.9</v>
      </c>
      <c r="J1969">
        <v>5.8</v>
      </c>
      <c r="K1969">
        <v>29</v>
      </c>
      <c r="L1969">
        <v>4</v>
      </c>
      <c r="M1969" s="3">
        <v>443342.34</v>
      </c>
    </row>
    <row r="1970" spans="1:13" x14ac:dyDescent="0.25">
      <c r="A1970" t="s">
        <v>1996</v>
      </c>
      <c r="B1970" t="s">
        <v>18</v>
      </c>
      <c r="C1970" t="s">
        <v>25</v>
      </c>
      <c r="D1970">
        <v>4.9000000000000004</v>
      </c>
      <c r="E1970">
        <v>44</v>
      </c>
      <c r="F1970" s="3">
        <v>47.81</v>
      </c>
      <c r="G1970" s="3">
        <v>4077</v>
      </c>
      <c r="H1970" s="2">
        <v>46701</v>
      </c>
      <c r="I1970">
        <v>4.4000000000000004</v>
      </c>
      <c r="J1970">
        <v>5</v>
      </c>
      <c r="K1970">
        <v>35</v>
      </c>
      <c r="L1970">
        <v>24</v>
      </c>
      <c r="M1970" s="3">
        <v>489124.5</v>
      </c>
    </row>
    <row r="1971" spans="1:13" x14ac:dyDescent="0.25">
      <c r="A1971" t="s">
        <v>1997</v>
      </c>
      <c r="B1971" t="s">
        <v>22</v>
      </c>
      <c r="C1971" t="s">
        <v>25</v>
      </c>
      <c r="D1971">
        <v>3</v>
      </c>
      <c r="E1971">
        <v>71</v>
      </c>
      <c r="F1971" s="3">
        <v>46.93</v>
      </c>
      <c r="G1971" s="3">
        <v>3506</v>
      </c>
      <c r="H1971" s="2">
        <v>38400</v>
      </c>
      <c r="I1971">
        <v>6.3</v>
      </c>
      <c r="J1971">
        <v>8.6999999999999993</v>
      </c>
      <c r="K1971">
        <v>12</v>
      </c>
      <c r="L1971">
        <v>39</v>
      </c>
      <c r="M1971" s="3">
        <v>760027</v>
      </c>
    </row>
    <row r="1972" spans="1:13" x14ac:dyDescent="0.25">
      <c r="A1972" t="s">
        <v>1998</v>
      </c>
      <c r="B1972" t="s">
        <v>33</v>
      </c>
      <c r="C1972" t="s">
        <v>36</v>
      </c>
      <c r="D1972">
        <v>4.8</v>
      </c>
      <c r="E1972">
        <v>57</v>
      </c>
      <c r="F1972" s="3">
        <v>61.61</v>
      </c>
      <c r="G1972" s="3">
        <v>1725</v>
      </c>
      <c r="H1972" s="2">
        <v>25333</v>
      </c>
      <c r="I1972">
        <v>4.5</v>
      </c>
      <c r="J1972">
        <v>1.7</v>
      </c>
      <c r="K1972">
        <v>5</v>
      </c>
      <c r="L1972">
        <v>6</v>
      </c>
      <c r="M1972" s="3">
        <v>786467.49</v>
      </c>
    </row>
    <row r="1973" spans="1:13" x14ac:dyDescent="0.25">
      <c r="A1973" t="s">
        <v>1999</v>
      </c>
      <c r="B1973" t="s">
        <v>33</v>
      </c>
      <c r="C1973" t="s">
        <v>23</v>
      </c>
      <c r="D1973">
        <v>3.1</v>
      </c>
      <c r="E1973">
        <v>61</v>
      </c>
      <c r="F1973" s="3">
        <v>32.76</v>
      </c>
      <c r="G1973" s="3">
        <v>1880</v>
      </c>
      <c r="H1973" s="2">
        <v>25031</v>
      </c>
      <c r="I1973">
        <v>2.1</v>
      </c>
      <c r="J1973">
        <v>6.9</v>
      </c>
      <c r="K1973">
        <v>30</v>
      </c>
      <c r="L1973">
        <v>55</v>
      </c>
      <c r="M1973" s="3">
        <v>463152.99</v>
      </c>
    </row>
    <row r="1974" spans="1:13" x14ac:dyDescent="0.25">
      <c r="A1974" t="s">
        <v>2000</v>
      </c>
      <c r="B1974" t="s">
        <v>33</v>
      </c>
      <c r="C1974" t="s">
        <v>19</v>
      </c>
      <c r="D1974">
        <v>4.9000000000000004</v>
      </c>
      <c r="E1974">
        <v>60</v>
      </c>
      <c r="F1974" s="3">
        <v>69.34</v>
      </c>
      <c r="G1974" s="3">
        <v>4126</v>
      </c>
      <c r="H1974" s="2">
        <v>41749</v>
      </c>
      <c r="I1974">
        <v>2.5</v>
      </c>
      <c r="J1974">
        <v>7.3</v>
      </c>
      <c r="K1974">
        <v>19</v>
      </c>
      <c r="L1974">
        <v>30</v>
      </c>
      <c r="M1974" s="3">
        <v>936009.71</v>
      </c>
    </row>
    <row r="1975" spans="1:13" x14ac:dyDescent="0.25">
      <c r="A1975" t="s">
        <v>2001</v>
      </c>
      <c r="B1975" t="s">
        <v>33</v>
      </c>
      <c r="C1975" t="s">
        <v>30</v>
      </c>
      <c r="D1975">
        <v>3.6</v>
      </c>
      <c r="E1975">
        <v>55</v>
      </c>
      <c r="F1975" s="3">
        <v>30.43</v>
      </c>
      <c r="G1975" s="3">
        <v>1862</v>
      </c>
      <c r="H1975" s="2">
        <v>20858</v>
      </c>
      <c r="I1975">
        <v>6.9</v>
      </c>
      <c r="J1975">
        <v>8.9</v>
      </c>
      <c r="K1975">
        <v>15</v>
      </c>
      <c r="L1975">
        <v>2</v>
      </c>
      <c r="M1975" s="3">
        <v>382004.56</v>
      </c>
    </row>
    <row r="1976" spans="1:13" x14ac:dyDescent="0.25">
      <c r="A1976" t="s">
        <v>2002</v>
      </c>
      <c r="B1976" t="s">
        <v>18</v>
      </c>
      <c r="C1976" t="s">
        <v>36</v>
      </c>
      <c r="D1976">
        <v>3.8</v>
      </c>
      <c r="E1976">
        <v>49</v>
      </c>
      <c r="F1976" s="3">
        <v>65</v>
      </c>
      <c r="G1976" s="3">
        <v>3595</v>
      </c>
      <c r="H1976" s="2">
        <v>38064</v>
      </c>
      <c r="I1976">
        <v>8.3000000000000007</v>
      </c>
      <c r="J1976">
        <v>4.7</v>
      </c>
      <c r="K1976">
        <v>19</v>
      </c>
      <c r="L1976">
        <v>17</v>
      </c>
      <c r="M1976" s="3">
        <v>733018.7</v>
      </c>
    </row>
    <row r="1977" spans="1:13" x14ac:dyDescent="0.25">
      <c r="A1977" t="s">
        <v>2003</v>
      </c>
      <c r="B1977" t="s">
        <v>18</v>
      </c>
      <c r="C1977" t="s">
        <v>19</v>
      </c>
      <c r="D1977">
        <v>3.2</v>
      </c>
      <c r="E1977">
        <v>42</v>
      </c>
      <c r="F1977" s="3">
        <v>73.040000000000006</v>
      </c>
      <c r="G1977" s="3">
        <v>1777</v>
      </c>
      <c r="H1977" s="2">
        <v>16755</v>
      </c>
      <c r="I1977">
        <v>5.2</v>
      </c>
      <c r="J1977">
        <v>3.7</v>
      </c>
      <c r="K1977">
        <v>1</v>
      </c>
      <c r="L1977">
        <v>28</v>
      </c>
      <c r="M1977" s="3">
        <v>696847.33</v>
      </c>
    </row>
    <row r="1978" spans="1:13" x14ac:dyDescent="0.25">
      <c r="A1978" t="s">
        <v>2004</v>
      </c>
      <c r="B1978" t="s">
        <v>18</v>
      </c>
      <c r="C1978" t="s">
        <v>30</v>
      </c>
      <c r="D1978">
        <v>3.2</v>
      </c>
      <c r="E1978">
        <v>45</v>
      </c>
      <c r="F1978" s="3">
        <v>32.99</v>
      </c>
      <c r="G1978" s="3">
        <v>1549</v>
      </c>
      <c r="H1978" s="2">
        <v>21765</v>
      </c>
      <c r="I1978">
        <v>3.9</v>
      </c>
      <c r="J1978">
        <v>6.6</v>
      </c>
      <c r="K1978">
        <v>15</v>
      </c>
      <c r="L1978">
        <v>0</v>
      </c>
      <c r="M1978" s="3">
        <v>353639.05</v>
      </c>
    </row>
    <row r="1979" spans="1:13" x14ac:dyDescent="0.25">
      <c r="A1979" t="s">
        <v>2005</v>
      </c>
      <c r="B1979" t="s">
        <v>18</v>
      </c>
      <c r="C1979" t="s">
        <v>30</v>
      </c>
      <c r="D1979">
        <v>4.5</v>
      </c>
      <c r="E1979">
        <v>37</v>
      </c>
      <c r="F1979" s="3">
        <v>35.47</v>
      </c>
      <c r="G1979" s="3">
        <v>3600</v>
      </c>
      <c r="H1979" s="2">
        <v>39545</v>
      </c>
      <c r="I1979">
        <v>4</v>
      </c>
      <c r="J1979">
        <v>7.5</v>
      </c>
      <c r="K1979">
        <v>34</v>
      </c>
      <c r="L1979">
        <v>28</v>
      </c>
      <c r="M1979" s="3">
        <v>313803.8</v>
      </c>
    </row>
    <row r="1980" spans="1:13" x14ac:dyDescent="0.25">
      <c r="A1980" t="s">
        <v>2006</v>
      </c>
      <c r="B1980" t="s">
        <v>18</v>
      </c>
      <c r="C1980" t="s">
        <v>23</v>
      </c>
      <c r="D1980">
        <v>4.9000000000000004</v>
      </c>
      <c r="E1980">
        <v>46</v>
      </c>
      <c r="F1980" s="3">
        <v>25.31</v>
      </c>
      <c r="G1980" s="3">
        <v>3460</v>
      </c>
      <c r="H1980" s="2">
        <v>38284</v>
      </c>
      <c r="I1980">
        <v>6.4</v>
      </c>
      <c r="J1980">
        <v>2.5</v>
      </c>
      <c r="K1980">
        <v>18</v>
      </c>
      <c r="L1980">
        <v>39</v>
      </c>
      <c r="M1980" s="3">
        <v>281727.81</v>
      </c>
    </row>
    <row r="1981" spans="1:13" x14ac:dyDescent="0.25">
      <c r="A1981" t="s">
        <v>2007</v>
      </c>
      <c r="B1981" t="s">
        <v>33</v>
      </c>
      <c r="C1981" t="s">
        <v>41</v>
      </c>
      <c r="D1981">
        <v>4.2</v>
      </c>
      <c r="E1981">
        <v>62</v>
      </c>
      <c r="F1981" s="3">
        <v>38.729999999999997</v>
      </c>
      <c r="G1981" s="3">
        <v>2885</v>
      </c>
      <c r="H1981" s="2">
        <v>29227</v>
      </c>
      <c r="I1981">
        <v>5.2</v>
      </c>
      <c r="J1981">
        <v>2.4</v>
      </c>
      <c r="K1981">
        <v>60</v>
      </c>
      <c r="L1981">
        <v>32</v>
      </c>
      <c r="M1981" s="3">
        <v>558607.94999999995</v>
      </c>
    </row>
    <row r="1982" spans="1:13" x14ac:dyDescent="0.25">
      <c r="A1982" t="s">
        <v>2008</v>
      </c>
      <c r="B1982" t="s">
        <v>33</v>
      </c>
      <c r="C1982" t="s">
        <v>25</v>
      </c>
      <c r="D1982">
        <v>4.4000000000000004</v>
      </c>
      <c r="E1982">
        <v>53</v>
      </c>
      <c r="F1982" s="3">
        <v>50.75</v>
      </c>
      <c r="G1982" s="3">
        <v>2104</v>
      </c>
      <c r="H1982" s="2">
        <v>21717</v>
      </c>
      <c r="I1982">
        <v>1</v>
      </c>
      <c r="J1982">
        <v>3.4</v>
      </c>
      <c r="K1982">
        <v>38</v>
      </c>
      <c r="L1982">
        <v>46</v>
      </c>
      <c r="M1982" s="3">
        <v>618994.1</v>
      </c>
    </row>
    <row r="1983" spans="1:13" x14ac:dyDescent="0.25">
      <c r="A1983" t="s">
        <v>2009</v>
      </c>
      <c r="B1983" t="s">
        <v>33</v>
      </c>
      <c r="C1983" t="s">
        <v>19</v>
      </c>
      <c r="D1983">
        <v>4.5</v>
      </c>
      <c r="E1983">
        <v>69</v>
      </c>
      <c r="F1983" s="3">
        <v>70.69</v>
      </c>
      <c r="G1983" s="3">
        <v>4425</v>
      </c>
      <c r="H1983" s="2">
        <v>46715</v>
      </c>
      <c r="I1983">
        <v>7.9</v>
      </c>
      <c r="J1983">
        <v>3.2</v>
      </c>
      <c r="K1983">
        <v>46</v>
      </c>
      <c r="L1983">
        <v>34</v>
      </c>
      <c r="M1983" s="3">
        <v>1107397.04</v>
      </c>
    </row>
    <row r="1984" spans="1:13" x14ac:dyDescent="0.25">
      <c r="A1984" t="s">
        <v>2010</v>
      </c>
      <c r="B1984" t="s">
        <v>33</v>
      </c>
      <c r="C1984" t="s">
        <v>36</v>
      </c>
      <c r="D1984">
        <v>3.5</v>
      </c>
      <c r="E1984">
        <v>59</v>
      </c>
      <c r="F1984" s="3">
        <v>57.29</v>
      </c>
      <c r="G1984" s="3">
        <v>1020</v>
      </c>
      <c r="H1984" s="2">
        <v>17193</v>
      </c>
      <c r="I1984">
        <v>2.2999999999999998</v>
      </c>
      <c r="J1984">
        <v>7.8</v>
      </c>
      <c r="K1984">
        <v>34</v>
      </c>
      <c r="L1984">
        <v>46</v>
      </c>
      <c r="M1984" s="3">
        <v>766894.94</v>
      </c>
    </row>
    <row r="1985" spans="1:13" x14ac:dyDescent="0.25">
      <c r="A1985" t="s">
        <v>2011</v>
      </c>
      <c r="B1985" t="s">
        <v>18</v>
      </c>
      <c r="C1985" t="s">
        <v>19</v>
      </c>
      <c r="D1985">
        <v>3.1</v>
      </c>
      <c r="E1985">
        <v>49</v>
      </c>
      <c r="F1985" s="3">
        <v>73.540000000000006</v>
      </c>
      <c r="G1985" s="3">
        <v>2151</v>
      </c>
      <c r="H1985" s="2">
        <v>21954</v>
      </c>
      <c r="I1985">
        <v>7.1</v>
      </c>
      <c r="J1985">
        <v>5.8</v>
      </c>
      <c r="K1985">
        <v>3</v>
      </c>
      <c r="L1985">
        <v>6</v>
      </c>
      <c r="M1985" s="3">
        <v>818599.8</v>
      </c>
    </row>
    <row r="1986" spans="1:13" x14ac:dyDescent="0.25">
      <c r="A1986" t="s">
        <v>2012</v>
      </c>
      <c r="B1986" t="s">
        <v>18</v>
      </c>
      <c r="C1986" t="s">
        <v>41</v>
      </c>
      <c r="D1986">
        <v>3</v>
      </c>
      <c r="E1986">
        <v>45</v>
      </c>
      <c r="F1986" s="3">
        <v>38.29</v>
      </c>
      <c r="G1986" s="3">
        <v>1967</v>
      </c>
      <c r="H1986" s="2">
        <v>25328</v>
      </c>
      <c r="I1986">
        <v>4.0999999999999996</v>
      </c>
      <c r="J1986">
        <v>5.9</v>
      </c>
      <c r="K1986">
        <v>32</v>
      </c>
      <c r="L1986">
        <v>32</v>
      </c>
      <c r="M1986" s="3">
        <v>395147.41</v>
      </c>
    </row>
    <row r="1987" spans="1:13" x14ac:dyDescent="0.25">
      <c r="A1987" t="s">
        <v>2013</v>
      </c>
      <c r="B1987" t="s">
        <v>18</v>
      </c>
      <c r="C1987" t="s">
        <v>25</v>
      </c>
      <c r="D1987">
        <v>3.7</v>
      </c>
      <c r="E1987">
        <v>46</v>
      </c>
      <c r="F1987" s="3">
        <v>51.38</v>
      </c>
      <c r="G1987" s="3">
        <v>2654</v>
      </c>
      <c r="H1987" s="2">
        <v>30403</v>
      </c>
      <c r="I1987">
        <v>6.2</v>
      </c>
      <c r="J1987">
        <v>1.1000000000000001</v>
      </c>
      <c r="K1987">
        <v>5</v>
      </c>
      <c r="L1987">
        <v>3</v>
      </c>
      <c r="M1987" s="3">
        <v>545152.31000000006</v>
      </c>
    </row>
    <row r="1988" spans="1:13" x14ac:dyDescent="0.25">
      <c r="A1988" t="s">
        <v>2014</v>
      </c>
      <c r="B1988" t="s">
        <v>22</v>
      </c>
      <c r="C1988" t="s">
        <v>19</v>
      </c>
      <c r="D1988">
        <v>3.5</v>
      </c>
      <c r="E1988">
        <v>77</v>
      </c>
      <c r="F1988" s="3">
        <v>67.989999999999995</v>
      </c>
      <c r="G1988" s="3">
        <v>2357</v>
      </c>
      <c r="H1988" s="2">
        <v>25285</v>
      </c>
      <c r="I1988">
        <v>8.6999999999999993</v>
      </c>
      <c r="J1988">
        <v>9.9</v>
      </c>
      <c r="K1988">
        <v>31</v>
      </c>
      <c r="L1988">
        <v>34</v>
      </c>
      <c r="M1988" s="3">
        <v>1183436.47</v>
      </c>
    </row>
    <row r="1989" spans="1:13" x14ac:dyDescent="0.25">
      <c r="A1989" t="s">
        <v>2015</v>
      </c>
      <c r="B1989" t="s">
        <v>33</v>
      </c>
      <c r="C1989" t="s">
        <v>41</v>
      </c>
      <c r="D1989">
        <v>3.1</v>
      </c>
      <c r="E1989">
        <v>60</v>
      </c>
      <c r="F1989" s="3">
        <v>39.68</v>
      </c>
      <c r="G1989" s="3">
        <v>2336</v>
      </c>
      <c r="H1989" s="2">
        <v>29647</v>
      </c>
      <c r="I1989">
        <v>2.4</v>
      </c>
      <c r="J1989">
        <v>8.5</v>
      </c>
      <c r="K1989">
        <v>2</v>
      </c>
      <c r="L1989">
        <v>33</v>
      </c>
      <c r="M1989" s="3">
        <v>543240.35</v>
      </c>
    </row>
    <row r="1990" spans="1:13" x14ac:dyDescent="0.25">
      <c r="A1990" t="s">
        <v>2016</v>
      </c>
      <c r="B1990" t="s">
        <v>33</v>
      </c>
      <c r="C1990" t="s">
        <v>36</v>
      </c>
      <c r="D1990">
        <v>3.4</v>
      </c>
      <c r="E1990">
        <v>54</v>
      </c>
      <c r="F1990" s="3">
        <v>57.28</v>
      </c>
      <c r="G1990" s="3">
        <v>2862</v>
      </c>
      <c r="H1990" s="2">
        <v>27081</v>
      </c>
      <c r="I1990">
        <v>8</v>
      </c>
      <c r="J1990">
        <v>5</v>
      </c>
      <c r="K1990">
        <v>51</v>
      </c>
      <c r="L1990">
        <v>9</v>
      </c>
      <c r="M1990" s="3">
        <v>706571.13</v>
      </c>
    </row>
    <row r="1991" spans="1:13" x14ac:dyDescent="0.25">
      <c r="A1991" t="s">
        <v>2017</v>
      </c>
      <c r="B1991" t="s">
        <v>18</v>
      </c>
      <c r="C1991" t="s">
        <v>23</v>
      </c>
      <c r="D1991">
        <v>3.2</v>
      </c>
      <c r="E1991">
        <v>50</v>
      </c>
      <c r="F1991" s="3">
        <v>31.96</v>
      </c>
      <c r="G1991" s="3">
        <v>1534</v>
      </c>
      <c r="H1991" s="2">
        <v>14397</v>
      </c>
      <c r="I1991">
        <v>1.3</v>
      </c>
      <c r="J1991">
        <v>1.6</v>
      </c>
      <c r="K1991">
        <v>20</v>
      </c>
      <c r="L1991">
        <v>9</v>
      </c>
      <c r="M1991" s="3">
        <v>360249.69</v>
      </c>
    </row>
    <row r="1992" spans="1:13" x14ac:dyDescent="0.25">
      <c r="A1992" t="s">
        <v>2018</v>
      </c>
      <c r="B1992" t="s">
        <v>33</v>
      </c>
      <c r="C1992" t="s">
        <v>30</v>
      </c>
      <c r="D1992">
        <v>4.8</v>
      </c>
      <c r="E1992">
        <v>65</v>
      </c>
      <c r="F1992" s="3">
        <v>34.68</v>
      </c>
      <c r="G1992" s="3">
        <v>2362</v>
      </c>
      <c r="H1992" s="2">
        <v>32149</v>
      </c>
      <c r="I1992">
        <v>9.3000000000000007</v>
      </c>
      <c r="J1992">
        <v>7.2</v>
      </c>
      <c r="K1992">
        <v>25</v>
      </c>
      <c r="L1992">
        <v>19</v>
      </c>
      <c r="M1992" s="3">
        <v>523344.17</v>
      </c>
    </row>
    <row r="1993" spans="1:13" x14ac:dyDescent="0.25">
      <c r="A1993" t="s">
        <v>2019</v>
      </c>
      <c r="B1993" t="s">
        <v>33</v>
      </c>
      <c r="C1993" t="s">
        <v>36</v>
      </c>
      <c r="D1993">
        <v>3.3</v>
      </c>
      <c r="E1993">
        <v>57</v>
      </c>
      <c r="F1993" s="3">
        <v>55.18</v>
      </c>
      <c r="G1993" s="3">
        <v>762</v>
      </c>
      <c r="H1993" s="2">
        <v>7260</v>
      </c>
      <c r="I1993">
        <v>2.8</v>
      </c>
      <c r="J1993">
        <v>5.8</v>
      </c>
      <c r="K1993">
        <v>46</v>
      </c>
      <c r="L1993">
        <v>43</v>
      </c>
      <c r="M1993" s="3">
        <v>702940.96</v>
      </c>
    </row>
    <row r="1994" spans="1:13" x14ac:dyDescent="0.25">
      <c r="A1994" t="s">
        <v>2020</v>
      </c>
      <c r="B1994" t="s">
        <v>18</v>
      </c>
      <c r="C1994" t="s">
        <v>25</v>
      </c>
      <c r="D1994">
        <v>4.0999999999999996</v>
      </c>
      <c r="E1994">
        <v>50</v>
      </c>
      <c r="F1994" s="3">
        <v>45.31</v>
      </c>
      <c r="G1994" s="3">
        <v>2924</v>
      </c>
      <c r="H1994" s="2">
        <v>33894</v>
      </c>
      <c r="I1994">
        <v>8.1</v>
      </c>
      <c r="J1994">
        <v>7.1</v>
      </c>
      <c r="K1994">
        <v>6</v>
      </c>
      <c r="L1994">
        <v>16</v>
      </c>
      <c r="M1994" s="3">
        <v>516120.02</v>
      </c>
    </row>
    <row r="1995" spans="1:13" x14ac:dyDescent="0.25">
      <c r="A1995" t="s">
        <v>2021</v>
      </c>
      <c r="B1995" t="s">
        <v>22</v>
      </c>
      <c r="C1995" t="s">
        <v>30</v>
      </c>
      <c r="D1995">
        <v>4.2</v>
      </c>
      <c r="E1995">
        <v>85</v>
      </c>
      <c r="F1995" s="3">
        <v>35.18</v>
      </c>
      <c r="G1995" s="3">
        <v>4356</v>
      </c>
      <c r="H1995" s="2">
        <v>51769</v>
      </c>
      <c r="I1995">
        <v>1.6</v>
      </c>
      <c r="J1995">
        <v>7.1</v>
      </c>
      <c r="K1995">
        <v>31</v>
      </c>
      <c r="L1995">
        <v>40</v>
      </c>
      <c r="M1995" s="3">
        <v>690579.93</v>
      </c>
    </row>
    <row r="1996" spans="1:13" x14ac:dyDescent="0.25">
      <c r="A1996" t="s">
        <v>2022</v>
      </c>
      <c r="B1996" t="s">
        <v>22</v>
      </c>
      <c r="C1996" t="s">
        <v>36</v>
      </c>
      <c r="D1996">
        <v>4.0999999999999996</v>
      </c>
      <c r="E1996">
        <v>73</v>
      </c>
      <c r="F1996" s="3">
        <v>57.02</v>
      </c>
      <c r="G1996" s="3">
        <v>2554</v>
      </c>
      <c r="H1996" s="2">
        <v>29655</v>
      </c>
      <c r="I1996">
        <v>3.9</v>
      </c>
      <c r="J1996">
        <v>2.4</v>
      </c>
      <c r="K1996">
        <v>3</v>
      </c>
      <c r="L1996">
        <v>6</v>
      </c>
      <c r="M1996" s="3">
        <v>921849.67</v>
      </c>
    </row>
    <row r="1997" spans="1:13" x14ac:dyDescent="0.25">
      <c r="A1997" t="s">
        <v>2023</v>
      </c>
      <c r="B1997" t="s">
        <v>22</v>
      </c>
      <c r="C1997" t="s">
        <v>36</v>
      </c>
      <c r="D1997">
        <v>3.2</v>
      </c>
      <c r="E1997">
        <v>75</v>
      </c>
      <c r="F1997" s="3">
        <v>61.44</v>
      </c>
      <c r="G1997" s="3">
        <v>4778</v>
      </c>
      <c r="H1997" s="2">
        <v>46954</v>
      </c>
      <c r="I1997">
        <v>6.7</v>
      </c>
      <c r="J1997">
        <v>4</v>
      </c>
      <c r="K1997">
        <v>37</v>
      </c>
      <c r="L1997">
        <v>21</v>
      </c>
      <c r="M1997" s="3">
        <v>1028834.22</v>
      </c>
    </row>
    <row r="1998" spans="1:13" x14ac:dyDescent="0.25">
      <c r="A1998" t="s">
        <v>2024</v>
      </c>
      <c r="B1998" t="s">
        <v>18</v>
      </c>
      <c r="C1998" t="s">
        <v>36</v>
      </c>
      <c r="D1998">
        <v>3.6</v>
      </c>
      <c r="E1998">
        <v>50</v>
      </c>
      <c r="F1998" s="3">
        <v>59.49</v>
      </c>
      <c r="G1998" s="3">
        <v>3359</v>
      </c>
      <c r="H1998" s="2">
        <v>36827</v>
      </c>
      <c r="I1998">
        <v>6.9</v>
      </c>
      <c r="J1998">
        <v>1.2</v>
      </c>
      <c r="K1998">
        <v>44</v>
      </c>
      <c r="L1998">
        <v>10</v>
      </c>
      <c r="M1998" s="3">
        <v>675733.81</v>
      </c>
    </row>
    <row r="1999" spans="1:13" x14ac:dyDescent="0.25">
      <c r="A1999" t="s">
        <v>2025</v>
      </c>
      <c r="B1999" t="s">
        <v>33</v>
      </c>
      <c r="C1999" t="s">
        <v>36</v>
      </c>
      <c r="D1999">
        <v>3.1</v>
      </c>
      <c r="E1999">
        <v>57</v>
      </c>
      <c r="F1999" s="3">
        <v>62.2</v>
      </c>
      <c r="G1999" s="3">
        <v>2850</v>
      </c>
      <c r="H1999" s="2">
        <v>30252</v>
      </c>
      <c r="I1999">
        <v>7.3</v>
      </c>
      <c r="J1999">
        <v>9.8000000000000007</v>
      </c>
      <c r="K1999">
        <v>17</v>
      </c>
      <c r="L1999">
        <v>12</v>
      </c>
      <c r="M1999" s="3">
        <v>797484</v>
      </c>
    </row>
    <row r="2000" spans="1:13" x14ac:dyDescent="0.25">
      <c r="A2000" t="s">
        <v>2026</v>
      </c>
      <c r="B2000" t="s">
        <v>18</v>
      </c>
      <c r="C2000" t="s">
        <v>30</v>
      </c>
      <c r="D2000">
        <v>3.8</v>
      </c>
      <c r="E2000">
        <v>38</v>
      </c>
      <c r="F2000" s="3">
        <v>40.479999999999997</v>
      </c>
      <c r="G2000" s="3">
        <v>2760</v>
      </c>
      <c r="H2000" s="2">
        <v>29703</v>
      </c>
      <c r="I2000">
        <v>4.2</v>
      </c>
      <c r="J2000">
        <v>8.3000000000000007</v>
      </c>
      <c r="K2000">
        <v>16</v>
      </c>
      <c r="L2000">
        <v>22</v>
      </c>
      <c r="M2000" s="3">
        <v>353977.95</v>
      </c>
    </row>
    <row r="2001" spans="1:13" x14ac:dyDescent="0.25">
      <c r="A2001" t="s">
        <v>2027</v>
      </c>
      <c r="B2001" t="s">
        <v>18</v>
      </c>
      <c r="C2001" t="s">
        <v>25</v>
      </c>
      <c r="D2001">
        <v>3.4</v>
      </c>
      <c r="E2001">
        <v>42</v>
      </c>
      <c r="F2001" s="3">
        <v>50.82</v>
      </c>
      <c r="G2001" s="3">
        <v>1438</v>
      </c>
      <c r="H2001" s="2">
        <v>14491</v>
      </c>
      <c r="I2001">
        <v>7</v>
      </c>
      <c r="J2001">
        <v>9.4</v>
      </c>
      <c r="K2001">
        <v>41</v>
      </c>
      <c r="L2001">
        <v>9</v>
      </c>
      <c r="M2001" s="3">
        <v>500024.91</v>
      </c>
    </row>
    <row r="2002" spans="1:13" x14ac:dyDescent="0.25">
      <c r="A2002" t="s">
        <v>2028</v>
      </c>
      <c r="B2002" t="s">
        <v>33</v>
      </c>
      <c r="C2002" t="s">
        <v>41</v>
      </c>
      <c r="D2002">
        <v>4.0999999999999996</v>
      </c>
      <c r="E2002">
        <v>66</v>
      </c>
      <c r="F2002" s="3">
        <v>43.66</v>
      </c>
      <c r="G2002" s="3">
        <v>1393</v>
      </c>
      <c r="H2002" s="2">
        <v>13819</v>
      </c>
      <c r="I2002">
        <v>4.9000000000000004</v>
      </c>
      <c r="J2002">
        <v>1.4</v>
      </c>
      <c r="K2002">
        <v>13</v>
      </c>
      <c r="L2002">
        <v>27</v>
      </c>
      <c r="M2002" s="3">
        <v>642646.49</v>
      </c>
    </row>
    <row r="2003" spans="1:13" x14ac:dyDescent="0.25">
      <c r="A2003" t="s">
        <v>2029</v>
      </c>
      <c r="B2003" t="s">
        <v>22</v>
      </c>
      <c r="C2003" t="s">
        <v>19</v>
      </c>
      <c r="D2003">
        <v>4.4000000000000004</v>
      </c>
      <c r="E2003">
        <v>78</v>
      </c>
      <c r="F2003" s="3">
        <v>73.28</v>
      </c>
      <c r="G2003" s="3">
        <v>8417</v>
      </c>
      <c r="H2003" s="2">
        <v>84150</v>
      </c>
      <c r="I2003">
        <v>6.1</v>
      </c>
      <c r="J2003">
        <v>5.5</v>
      </c>
      <c r="K2003">
        <v>51</v>
      </c>
      <c r="L2003">
        <v>16</v>
      </c>
      <c r="M2003" s="3">
        <v>1291209.72</v>
      </c>
    </row>
    <row r="2004" spans="1:13" x14ac:dyDescent="0.25">
      <c r="A2004" t="s">
        <v>2030</v>
      </c>
      <c r="B2004" t="s">
        <v>22</v>
      </c>
      <c r="C2004" t="s">
        <v>23</v>
      </c>
      <c r="D2004">
        <v>4.0999999999999996</v>
      </c>
      <c r="E2004">
        <v>82</v>
      </c>
      <c r="F2004" s="3">
        <v>35.14</v>
      </c>
      <c r="G2004" s="3">
        <v>5084</v>
      </c>
      <c r="H2004" s="2">
        <v>58483</v>
      </c>
      <c r="I2004">
        <v>5.9</v>
      </c>
      <c r="J2004">
        <v>7.7</v>
      </c>
      <c r="K2004">
        <v>0</v>
      </c>
      <c r="L2004">
        <v>46</v>
      </c>
      <c r="M2004" s="3">
        <v>659134.71</v>
      </c>
    </row>
    <row r="2005" spans="1:13" x14ac:dyDescent="0.25">
      <c r="A2005" t="s">
        <v>2031</v>
      </c>
      <c r="B2005" t="s">
        <v>18</v>
      </c>
      <c r="C2005" t="s">
        <v>19</v>
      </c>
      <c r="D2005">
        <v>3.9</v>
      </c>
      <c r="E2005">
        <v>38</v>
      </c>
      <c r="F2005" s="3">
        <v>67.349999999999994</v>
      </c>
      <c r="G2005" s="3">
        <v>3010</v>
      </c>
      <c r="H2005" s="2">
        <v>31302</v>
      </c>
      <c r="I2005">
        <v>2.5</v>
      </c>
      <c r="J2005">
        <v>1.9</v>
      </c>
      <c r="K2005">
        <v>32</v>
      </c>
      <c r="L2005">
        <v>29</v>
      </c>
      <c r="M2005" s="3">
        <v>575849.15</v>
      </c>
    </row>
    <row r="2006" spans="1:13" x14ac:dyDescent="0.25">
      <c r="A2006" t="s">
        <v>2032</v>
      </c>
      <c r="B2006" t="s">
        <v>22</v>
      </c>
      <c r="C2006" t="s">
        <v>19</v>
      </c>
      <c r="D2006">
        <v>3.8</v>
      </c>
      <c r="E2006">
        <v>75</v>
      </c>
      <c r="F2006" s="3">
        <v>74.099999999999994</v>
      </c>
      <c r="G2006" s="3">
        <v>6923</v>
      </c>
      <c r="H2006" s="2">
        <v>69103</v>
      </c>
      <c r="I2006">
        <v>8.6</v>
      </c>
      <c r="J2006">
        <v>8</v>
      </c>
      <c r="K2006">
        <v>16</v>
      </c>
      <c r="L2006">
        <v>21</v>
      </c>
      <c r="M2006" s="3">
        <v>1246869.8500000001</v>
      </c>
    </row>
    <row r="2007" spans="1:13" x14ac:dyDescent="0.25">
      <c r="A2007" t="s">
        <v>2033</v>
      </c>
      <c r="B2007" t="s">
        <v>18</v>
      </c>
      <c r="C2007" t="s">
        <v>23</v>
      </c>
      <c r="D2007">
        <v>4.7</v>
      </c>
      <c r="E2007">
        <v>39</v>
      </c>
      <c r="F2007" s="3">
        <v>34.96</v>
      </c>
      <c r="G2007" s="3">
        <v>1499</v>
      </c>
      <c r="H2007" s="2">
        <v>20063</v>
      </c>
      <c r="I2007">
        <v>8.8000000000000007</v>
      </c>
      <c r="J2007">
        <v>6.8</v>
      </c>
      <c r="K2007">
        <v>31</v>
      </c>
      <c r="L2007">
        <v>19</v>
      </c>
      <c r="M2007" s="3">
        <v>321821.01</v>
      </c>
    </row>
    <row r="2008" spans="1:13" x14ac:dyDescent="0.25">
      <c r="A2008" t="s">
        <v>2034</v>
      </c>
      <c r="B2008" t="s">
        <v>18</v>
      </c>
      <c r="C2008" t="s">
        <v>30</v>
      </c>
      <c r="D2008">
        <v>3.4</v>
      </c>
      <c r="E2008">
        <v>34</v>
      </c>
      <c r="F2008" s="3">
        <v>34.32</v>
      </c>
      <c r="G2008" s="3">
        <v>1369</v>
      </c>
      <c r="H2008" s="2">
        <v>19651</v>
      </c>
      <c r="I2008">
        <v>2.8</v>
      </c>
      <c r="J2008">
        <v>9.9</v>
      </c>
      <c r="K2008">
        <v>30</v>
      </c>
      <c r="L2008">
        <v>5</v>
      </c>
      <c r="M2008" s="3">
        <v>281031.96999999997</v>
      </c>
    </row>
    <row r="2009" spans="1:13" x14ac:dyDescent="0.25">
      <c r="A2009" t="s">
        <v>2035</v>
      </c>
      <c r="B2009" t="s">
        <v>33</v>
      </c>
      <c r="C2009" t="s">
        <v>25</v>
      </c>
      <c r="D2009">
        <v>4.5</v>
      </c>
      <c r="E2009">
        <v>56</v>
      </c>
      <c r="F2009" s="3">
        <v>48.45</v>
      </c>
      <c r="G2009" s="3">
        <v>1385</v>
      </c>
      <c r="H2009" s="2">
        <v>15232</v>
      </c>
      <c r="I2009">
        <v>4.7</v>
      </c>
      <c r="J2009">
        <v>2.2999999999999998</v>
      </c>
      <c r="K2009">
        <v>37</v>
      </c>
      <c r="L2009">
        <v>17</v>
      </c>
      <c r="M2009" s="3">
        <v>622332.19999999995</v>
      </c>
    </row>
    <row r="2010" spans="1:13" x14ac:dyDescent="0.25">
      <c r="A2010" t="s">
        <v>2036</v>
      </c>
      <c r="B2010" t="s">
        <v>33</v>
      </c>
      <c r="C2010" t="s">
        <v>23</v>
      </c>
      <c r="D2010">
        <v>4.5</v>
      </c>
      <c r="E2010">
        <v>60</v>
      </c>
      <c r="F2010" s="3">
        <v>35.47</v>
      </c>
      <c r="G2010" s="3">
        <v>3915</v>
      </c>
      <c r="H2010" s="2">
        <v>42995</v>
      </c>
      <c r="I2010">
        <v>5.2</v>
      </c>
      <c r="J2010">
        <v>6.7</v>
      </c>
      <c r="K2010">
        <v>38</v>
      </c>
      <c r="L2010">
        <v>30</v>
      </c>
      <c r="M2010" s="3">
        <v>499302.01</v>
      </c>
    </row>
    <row r="2011" spans="1:13" x14ac:dyDescent="0.25">
      <c r="A2011" t="s">
        <v>2037</v>
      </c>
      <c r="B2011" t="s">
        <v>33</v>
      </c>
      <c r="C2011" t="s">
        <v>25</v>
      </c>
      <c r="D2011">
        <v>3.8</v>
      </c>
      <c r="E2011">
        <v>58</v>
      </c>
      <c r="F2011" s="3">
        <v>51.9</v>
      </c>
      <c r="G2011" s="3">
        <v>768</v>
      </c>
      <c r="H2011" s="2">
        <v>7740</v>
      </c>
      <c r="I2011">
        <v>5.9</v>
      </c>
      <c r="J2011">
        <v>9.5</v>
      </c>
      <c r="K2011">
        <v>26</v>
      </c>
      <c r="L2011">
        <v>25</v>
      </c>
      <c r="M2011" s="3">
        <v>685965.7</v>
      </c>
    </row>
    <row r="2012" spans="1:13" x14ac:dyDescent="0.25">
      <c r="A2012" t="s">
        <v>2038</v>
      </c>
      <c r="B2012" t="s">
        <v>18</v>
      </c>
      <c r="C2012" t="s">
        <v>30</v>
      </c>
      <c r="D2012">
        <v>3.6</v>
      </c>
      <c r="E2012">
        <v>39</v>
      </c>
      <c r="F2012" s="3">
        <v>34.19</v>
      </c>
      <c r="G2012" s="3">
        <v>2119</v>
      </c>
      <c r="H2012" s="2">
        <v>26837</v>
      </c>
      <c r="I2012">
        <v>1.2</v>
      </c>
      <c r="J2012">
        <v>7.7</v>
      </c>
      <c r="K2012">
        <v>16</v>
      </c>
      <c r="L2012">
        <v>1</v>
      </c>
      <c r="M2012" s="3">
        <v>317880.37</v>
      </c>
    </row>
    <row r="2013" spans="1:13" x14ac:dyDescent="0.25">
      <c r="A2013" t="s">
        <v>2039</v>
      </c>
      <c r="B2013" t="s">
        <v>33</v>
      </c>
      <c r="C2013" t="s">
        <v>19</v>
      </c>
      <c r="D2013">
        <v>3.9</v>
      </c>
      <c r="E2013">
        <v>60</v>
      </c>
      <c r="F2013" s="3">
        <v>73.709999999999994</v>
      </c>
      <c r="G2013" s="3">
        <v>3415</v>
      </c>
      <c r="H2013" s="2">
        <v>33281</v>
      </c>
      <c r="I2013">
        <v>7.8</v>
      </c>
      <c r="J2013">
        <v>4</v>
      </c>
      <c r="K2013">
        <v>29</v>
      </c>
      <c r="L2013">
        <v>59</v>
      </c>
      <c r="M2013" s="3">
        <v>1006938.43</v>
      </c>
    </row>
    <row r="2014" spans="1:13" x14ac:dyDescent="0.25">
      <c r="A2014" t="s">
        <v>2040</v>
      </c>
      <c r="B2014" t="s">
        <v>22</v>
      </c>
      <c r="C2014" t="s">
        <v>25</v>
      </c>
      <c r="D2014">
        <v>3.2</v>
      </c>
      <c r="E2014">
        <v>72</v>
      </c>
      <c r="F2014" s="3">
        <v>48.35</v>
      </c>
      <c r="G2014" s="3">
        <v>4134</v>
      </c>
      <c r="H2014" s="2">
        <v>48688</v>
      </c>
      <c r="I2014">
        <v>8.8000000000000007</v>
      </c>
      <c r="J2014">
        <v>2.1</v>
      </c>
      <c r="K2014">
        <v>5</v>
      </c>
      <c r="L2014">
        <v>44</v>
      </c>
      <c r="M2014" s="3">
        <v>794905.35</v>
      </c>
    </row>
    <row r="2015" spans="1:13" x14ac:dyDescent="0.25">
      <c r="A2015" t="s">
        <v>2041</v>
      </c>
      <c r="B2015" t="s">
        <v>22</v>
      </c>
      <c r="C2015" t="s">
        <v>30</v>
      </c>
      <c r="D2015">
        <v>3.1</v>
      </c>
      <c r="E2015">
        <v>77</v>
      </c>
      <c r="F2015" s="3">
        <v>31.94</v>
      </c>
      <c r="G2015" s="3">
        <v>1650</v>
      </c>
      <c r="H2015" s="2">
        <v>19329</v>
      </c>
      <c r="I2015">
        <v>2.2999999999999998</v>
      </c>
      <c r="J2015">
        <v>9.6999999999999993</v>
      </c>
      <c r="K2015">
        <v>56</v>
      </c>
      <c r="L2015">
        <v>30</v>
      </c>
      <c r="M2015" s="3">
        <v>570724.51</v>
      </c>
    </row>
    <row r="2016" spans="1:13" x14ac:dyDescent="0.25">
      <c r="A2016" t="s">
        <v>2042</v>
      </c>
      <c r="B2016" t="s">
        <v>18</v>
      </c>
      <c r="C2016" t="s">
        <v>30</v>
      </c>
      <c r="D2016">
        <v>3.2</v>
      </c>
      <c r="E2016">
        <v>46</v>
      </c>
      <c r="F2016" s="3">
        <v>35.979999999999997</v>
      </c>
      <c r="G2016" s="3">
        <v>1498</v>
      </c>
      <c r="H2016" s="2">
        <v>22466</v>
      </c>
      <c r="I2016">
        <v>9.1</v>
      </c>
      <c r="J2016">
        <v>1.6</v>
      </c>
      <c r="K2016">
        <v>10</v>
      </c>
      <c r="L2016">
        <v>12</v>
      </c>
      <c r="M2016" s="3">
        <v>381240.38</v>
      </c>
    </row>
    <row r="2017" spans="1:13" x14ac:dyDescent="0.25">
      <c r="A2017" t="s">
        <v>2043</v>
      </c>
      <c r="B2017" t="s">
        <v>18</v>
      </c>
      <c r="C2017" t="s">
        <v>41</v>
      </c>
      <c r="D2017">
        <v>3.4</v>
      </c>
      <c r="E2017">
        <v>36</v>
      </c>
      <c r="F2017" s="3">
        <v>41.23</v>
      </c>
      <c r="G2017" s="3">
        <v>1045</v>
      </c>
      <c r="H2017" s="2">
        <v>12386</v>
      </c>
      <c r="I2017">
        <v>8.6999999999999993</v>
      </c>
      <c r="J2017">
        <v>9.8000000000000007</v>
      </c>
      <c r="K2017">
        <v>5</v>
      </c>
      <c r="L2017">
        <v>34</v>
      </c>
      <c r="M2017" s="3">
        <v>355532.09</v>
      </c>
    </row>
    <row r="2018" spans="1:13" x14ac:dyDescent="0.25">
      <c r="A2018" t="s">
        <v>2044</v>
      </c>
      <c r="B2018" t="s">
        <v>33</v>
      </c>
      <c r="C2018" t="s">
        <v>23</v>
      </c>
      <c r="D2018">
        <v>4</v>
      </c>
      <c r="E2018">
        <v>61</v>
      </c>
      <c r="F2018" s="3">
        <v>34.08</v>
      </c>
      <c r="G2018" s="3">
        <v>3428</v>
      </c>
      <c r="H2018" s="2">
        <v>36772</v>
      </c>
      <c r="I2018">
        <v>5.9</v>
      </c>
      <c r="J2018">
        <v>3.7</v>
      </c>
      <c r="K2018">
        <v>29</v>
      </c>
      <c r="L2018">
        <v>24</v>
      </c>
      <c r="M2018" s="3">
        <v>486925.56</v>
      </c>
    </row>
    <row r="2019" spans="1:13" x14ac:dyDescent="0.25">
      <c r="A2019" t="s">
        <v>2045</v>
      </c>
      <c r="B2019" t="s">
        <v>18</v>
      </c>
      <c r="C2019" t="s">
        <v>41</v>
      </c>
      <c r="D2019">
        <v>4.7</v>
      </c>
      <c r="E2019">
        <v>45</v>
      </c>
      <c r="F2019" s="3">
        <v>40.03</v>
      </c>
      <c r="G2019" s="3">
        <v>1234</v>
      </c>
      <c r="H2019" s="2">
        <v>17159</v>
      </c>
      <c r="I2019">
        <v>3.5</v>
      </c>
      <c r="J2019">
        <v>8.6999999999999993</v>
      </c>
      <c r="K2019">
        <v>17</v>
      </c>
      <c r="L2019">
        <v>31</v>
      </c>
      <c r="M2019" s="3">
        <v>415916.04</v>
      </c>
    </row>
    <row r="2020" spans="1:13" x14ac:dyDescent="0.25">
      <c r="A2020" t="s">
        <v>2046</v>
      </c>
      <c r="B2020" t="s">
        <v>18</v>
      </c>
      <c r="C2020" t="s">
        <v>19</v>
      </c>
      <c r="D2020">
        <v>3.5</v>
      </c>
      <c r="E2020">
        <v>44</v>
      </c>
      <c r="F2020" s="3">
        <v>73.959999999999994</v>
      </c>
      <c r="G2020" s="3">
        <v>1735</v>
      </c>
      <c r="H2020" s="2">
        <v>17152</v>
      </c>
      <c r="I2020">
        <v>2.9</v>
      </c>
      <c r="J2020">
        <v>6</v>
      </c>
      <c r="K2020">
        <v>40</v>
      </c>
      <c r="L2020">
        <v>28</v>
      </c>
      <c r="M2020" s="3">
        <v>732393.94</v>
      </c>
    </row>
    <row r="2021" spans="1:13" x14ac:dyDescent="0.25">
      <c r="A2021" t="s">
        <v>2047</v>
      </c>
      <c r="B2021" t="s">
        <v>22</v>
      </c>
      <c r="C2021" t="s">
        <v>23</v>
      </c>
      <c r="D2021">
        <v>4.9000000000000004</v>
      </c>
      <c r="E2021">
        <v>90</v>
      </c>
      <c r="F2021" s="3">
        <v>28.42</v>
      </c>
      <c r="G2021" s="3">
        <v>3354</v>
      </c>
      <c r="H2021" s="2">
        <v>37754</v>
      </c>
      <c r="I2021">
        <v>5.4</v>
      </c>
      <c r="J2021">
        <v>9.1999999999999993</v>
      </c>
      <c r="K2021">
        <v>3</v>
      </c>
      <c r="L2021">
        <v>34</v>
      </c>
      <c r="M2021" s="3">
        <v>586408.43999999994</v>
      </c>
    </row>
    <row r="2022" spans="1:13" x14ac:dyDescent="0.25">
      <c r="A2022" t="s">
        <v>2048</v>
      </c>
      <c r="B2022" t="s">
        <v>22</v>
      </c>
      <c r="C2022" t="s">
        <v>19</v>
      </c>
      <c r="D2022">
        <v>4.9000000000000004</v>
      </c>
      <c r="E2022">
        <v>82</v>
      </c>
      <c r="F2022" s="3">
        <v>71.33</v>
      </c>
      <c r="G2022" s="3">
        <v>7714</v>
      </c>
      <c r="H2022" s="2">
        <v>85928</v>
      </c>
      <c r="I2022">
        <v>5.6</v>
      </c>
      <c r="J2022">
        <v>4.8</v>
      </c>
      <c r="K2022">
        <v>8</v>
      </c>
      <c r="L2022">
        <v>27</v>
      </c>
      <c r="M2022" s="3">
        <v>1318818.0900000001</v>
      </c>
    </row>
    <row r="2023" spans="1:13" x14ac:dyDescent="0.25">
      <c r="A2023" t="s">
        <v>2049</v>
      </c>
      <c r="B2023" t="s">
        <v>33</v>
      </c>
      <c r="C2023" t="s">
        <v>41</v>
      </c>
      <c r="D2023">
        <v>4.9000000000000004</v>
      </c>
      <c r="E2023">
        <v>67</v>
      </c>
      <c r="F2023" s="3">
        <v>37.29</v>
      </c>
      <c r="G2023" s="3">
        <v>2200</v>
      </c>
      <c r="H2023" s="2">
        <v>22206</v>
      </c>
      <c r="I2023">
        <v>6.9</v>
      </c>
      <c r="J2023">
        <v>8.6</v>
      </c>
      <c r="K2023">
        <v>66</v>
      </c>
      <c r="L2023">
        <v>18</v>
      </c>
      <c r="M2023" s="3">
        <v>573760.82999999996</v>
      </c>
    </row>
    <row r="2024" spans="1:13" x14ac:dyDescent="0.25">
      <c r="A2024" t="s">
        <v>2050</v>
      </c>
      <c r="B2024" t="s">
        <v>18</v>
      </c>
      <c r="C2024" t="s">
        <v>30</v>
      </c>
      <c r="D2024">
        <v>4.7</v>
      </c>
      <c r="E2024">
        <v>47</v>
      </c>
      <c r="F2024" s="3">
        <v>34.24</v>
      </c>
      <c r="G2024" s="3">
        <v>1484</v>
      </c>
      <c r="H2024" s="2">
        <v>23045</v>
      </c>
      <c r="I2024">
        <v>8.1999999999999993</v>
      </c>
      <c r="J2024">
        <v>3.1</v>
      </c>
      <c r="K2024">
        <v>26</v>
      </c>
      <c r="L2024">
        <v>6</v>
      </c>
      <c r="M2024" s="3">
        <v>364072.25</v>
      </c>
    </row>
    <row r="2025" spans="1:13" x14ac:dyDescent="0.25">
      <c r="A2025" t="s">
        <v>2051</v>
      </c>
      <c r="B2025" t="s">
        <v>18</v>
      </c>
      <c r="C2025" t="s">
        <v>19</v>
      </c>
      <c r="D2025">
        <v>3.7</v>
      </c>
      <c r="E2025">
        <v>34</v>
      </c>
      <c r="F2025" s="3">
        <v>74.430000000000007</v>
      </c>
      <c r="G2025" s="3">
        <v>933</v>
      </c>
      <c r="H2025" s="2">
        <v>11504</v>
      </c>
      <c r="I2025">
        <v>9.4</v>
      </c>
      <c r="J2025">
        <v>5.2</v>
      </c>
      <c r="K2025">
        <v>2</v>
      </c>
      <c r="L2025">
        <v>18</v>
      </c>
      <c r="M2025" s="3">
        <v>569433.07999999996</v>
      </c>
    </row>
    <row r="2026" spans="1:13" x14ac:dyDescent="0.25">
      <c r="A2026" t="s">
        <v>2052</v>
      </c>
      <c r="B2026" t="s">
        <v>22</v>
      </c>
      <c r="C2026" t="s">
        <v>23</v>
      </c>
      <c r="D2026">
        <v>3.1</v>
      </c>
      <c r="E2026">
        <v>83</v>
      </c>
      <c r="F2026" s="3">
        <v>27.38</v>
      </c>
      <c r="G2026" s="3">
        <v>1547</v>
      </c>
      <c r="H2026" s="2">
        <v>19418</v>
      </c>
      <c r="I2026">
        <v>8.1999999999999993</v>
      </c>
      <c r="J2026">
        <v>8.6</v>
      </c>
      <c r="K2026">
        <v>45</v>
      </c>
      <c r="L2026">
        <v>71</v>
      </c>
      <c r="M2026" s="3">
        <v>530233.74</v>
      </c>
    </row>
    <row r="2027" spans="1:13" x14ac:dyDescent="0.25">
      <c r="A2027" t="s">
        <v>2053</v>
      </c>
      <c r="B2027" t="s">
        <v>18</v>
      </c>
      <c r="C2027" t="s">
        <v>23</v>
      </c>
      <c r="D2027">
        <v>4.0999999999999996</v>
      </c>
      <c r="E2027">
        <v>40</v>
      </c>
      <c r="F2027" s="3">
        <v>33.909999999999997</v>
      </c>
      <c r="G2027" s="3">
        <v>3009</v>
      </c>
      <c r="H2027" s="2">
        <v>36845</v>
      </c>
      <c r="I2027">
        <v>9.1999999999999993</v>
      </c>
      <c r="J2027">
        <v>2.1</v>
      </c>
      <c r="K2027">
        <v>26</v>
      </c>
      <c r="L2027">
        <v>13</v>
      </c>
      <c r="M2027" s="3">
        <v>317107.84000000003</v>
      </c>
    </row>
    <row r="2028" spans="1:13" x14ac:dyDescent="0.25">
      <c r="A2028" t="s">
        <v>2054</v>
      </c>
      <c r="B2028" t="s">
        <v>22</v>
      </c>
      <c r="C2028" t="s">
        <v>19</v>
      </c>
      <c r="D2028">
        <v>4.0999999999999996</v>
      </c>
      <c r="E2028">
        <v>72</v>
      </c>
      <c r="F2028" s="3">
        <v>68.11</v>
      </c>
      <c r="G2028" s="3">
        <v>5104</v>
      </c>
      <c r="H2028" s="2">
        <v>51542</v>
      </c>
      <c r="I2028">
        <v>5.5</v>
      </c>
      <c r="J2028">
        <v>7.6</v>
      </c>
      <c r="K2028">
        <v>52</v>
      </c>
      <c r="L2028">
        <v>7</v>
      </c>
      <c r="M2028" s="3">
        <v>1109482.07</v>
      </c>
    </row>
    <row r="2029" spans="1:13" x14ac:dyDescent="0.25">
      <c r="A2029" t="s">
        <v>2055</v>
      </c>
      <c r="B2029" t="s">
        <v>33</v>
      </c>
      <c r="C2029" t="s">
        <v>23</v>
      </c>
      <c r="D2029">
        <v>4.7</v>
      </c>
      <c r="E2029">
        <v>66</v>
      </c>
      <c r="F2029" s="3">
        <v>25.38</v>
      </c>
      <c r="G2029" s="3">
        <v>2051</v>
      </c>
      <c r="H2029" s="2">
        <v>24586</v>
      </c>
      <c r="I2029">
        <v>1.3</v>
      </c>
      <c r="J2029">
        <v>4.9000000000000004</v>
      </c>
      <c r="K2029">
        <v>55</v>
      </c>
      <c r="L2029">
        <v>65</v>
      </c>
      <c r="M2029" s="3">
        <v>384091.92</v>
      </c>
    </row>
    <row r="2030" spans="1:13" x14ac:dyDescent="0.25">
      <c r="A2030" t="s">
        <v>2056</v>
      </c>
      <c r="B2030" t="s">
        <v>22</v>
      </c>
      <c r="C2030" t="s">
        <v>30</v>
      </c>
      <c r="D2030">
        <v>5</v>
      </c>
      <c r="E2030">
        <v>81</v>
      </c>
      <c r="F2030" s="3">
        <v>31.21</v>
      </c>
      <c r="G2030" s="3">
        <v>6887</v>
      </c>
      <c r="H2030" s="2">
        <v>77096</v>
      </c>
      <c r="I2030">
        <v>1.5</v>
      </c>
      <c r="J2030">
        <v>5.6</v>
      </c>
      <c r="K2030">
        <v>56</v>
      </c>
      <c r="L2030">
        <v>63</v>
      </c>
      <c r="M2030" s="3">
        <v>586521.48</v>
      </c>
    </row>
    <row r="2031" spans="1:13" x14ac:dyDescent="0.25">
      <c r="A2031" t="s">
        <v>2057</v>
      </c>
      <c r="B2031" t="s">
        <v>18</v>
      </c>
      <c r="C2031" t="s">
        <v>30</v>
      </c>
      <c r="D2031">
        <v>4</v>
      </c>
      <c r="E2031">
        <v>32</v>
      </c>
      <c r="F2031" s="3">
        <v>38.200000000000003</v>
      </c>
      <c r="G2031" s="3">
        <v>3490</v>
      </c>
      <c r="H2031" s="2">
        <v>36017</v>
      </c>
      <c r="I2031">
        <v>3.4</v>
      </c>
      <c r="J2031">
        <v>6.2</v>
      </c>
      <c r="K2031">
        <v>3</v>
      </c>
      <c r="L2031">
        <v>28</v>
      </c>
      <c r="M2031" s="3">
        <v>299383.65000000002</v>
      </c>
    </row>
    <row r="2032" spans="1:13" x14ac:dyDescent="0.25">
      <c r="A2032" t="s">
        <v>2058</v>
      </c>
      <c r="B2032" t="s">
        <v>33</v>
      </c>
      <c r="C2032" t="s">
        <v>23</v>
      </c>
      <c r="D2032">
        <v>3.7</v>
      </c>
      <c r="E2032">
        <v>51</v>
      </c>
      <c r="F2032" s="3">
        <v>27.88</v>
      </c>
      <c r="G2032" s="3">
        <v>2100</v>
      </c>
      <c r="H2032" s="2">
        <v>28251</v>
      </c>
      <c r="I2032">
        <v>6.5</v>
      </c>
      <c r="J2032">
        <v>3.5</v>
      </c>
      <c r="K2032">
        <v>12</v>
      </c>
      <c r="L2032">
        <v>23</v>
      </c>
      <c r="M2032" s="3">
        <v>326048.07</v>
      </c>
    </row>
    <row r="2033" spans="1:13" x14ac:dyDescent="0.25">
      <c r="A2033" t="s">
        <v>2059</v>
      </c>
      <c r="B2033" t="s">
        <v>22</v>
      </c>
      <c r="C2033" t="s">
        <v>19</v>
      </c>
      <c r="D2033">
        <v>3.4</v>
      </c>
      <c r="E2033">
        <v>73</v>
      </c>
      <c r="F2033" s="3">
        <v>72.2</v>
      </c>
      <c r="G2033" s="3">
        <v>5210</v>
      </c>
      <c r="H2033" s="2">
        <v>56309</v>
      </c>
      <c r="I2033">
        <v>4</v>
      </c>
      <c r="J2033">
        <v>1.9</v>
      </c>
      <c r="K2033">
        <v>7</v>
      </c>
      <c r="L2033">
        <v>14</v>
      </c>
      <c r="M2033" s="3">
        <v>1176156.05</v>
      </c>
    </row>
    <row r="2034" spans="1:13" x14ac:dyDescent="0.25">
      <c r="A2034" t="s">
        <v>2060</v>
      </c>
      <c r="B2034" t="s">
        <v>22</v>
      </c>
      <c r="C2034" t="s">
        <v>41</v>
      </c>
      <c r="D2034">
        <v>3</v>
      </c>
      <c r="E2034">
        <v>87</v>
      </c>
      <c r="F2034" s="3">
        <v>42.69</v>
      </c>
      <c r="G2034" s="3">
        <v>2482</v>
      </c>
      <c r="H2034" s="2">
        <v>28850</v>
      </c>
      <c r="I2034">
        <v>2.5</v>
      </c>
      <c r="J2034">
        <v>1.2</v>
      </c>
      <c r="K2034">
        <v>13</v>
      </c>
      <c r="L2034">
        <v>71</v>
      </c>
      <c r="M2034" s="3">
        <v>841424.03</v>
      </c>
    </row>
    <row r="2035" spans="1:13" x14ac:dyDescent="0.25">
      <c r="A2035" t="s">
        <v>2061</v>
      </c>
      <c r="B2035" t="s">
        <v>33</v>
      </c>
      <c r="C2035" t="s">
        <v>23</v>
      </c>
      <c r="D2035">
        <v>4</v>
      </c>
      <c r="E2035">
        <v>69</v>
      </c>
      <c r="F2035" s="3">
        <v>28.8</v>
      </c>
      <c r="G2035" s="3">
        <v>1574</v>
      </c>
      <c r="H2035" s="2">
        <v>15147</v>
      </c>
      <c r="I2035">
        <v>8.6999999999999993</v>
      </c>
      <c r="J2035">
        <v>4.9000000000000004</v>
      </c>
      <c r="K2035">
        <v>56</v>
      </c>
      <c r="L2035">
        <v>2</v>
      </c>
      <c r="M2035" s="3">
        <v>450065.55</v>
      </c>
    </row>
    <row r="2036" spans="1:13" x14ac:dyDescent="0.25">
      <c r="A2036" t="s">
        <v>2062</v>
      </c>
      <c r="B2036" t="s">
        <v>33</v>
      </c>
      <c r="C2036" t="s">
        <v>23</v>
      </c>
      <c r="D2036">
        <v>4.0999999999999996</v>
      </c>
      <c r="E2036">
        <v>70</v>
      </c>
      <c r="F2036" s="3">
        <v>30.22</v>
      </c>
      <c r="G2036" s="3">
        <v>1931</v>
      </c>
      <c r="H2036" s="2">
        <v>24090</v>
      </c>
      <c r="I2036">
        <v>9.9</v>
      </c>
      <c r="J2036">
        <v>3.4</v>
      </c>
      <c r="K2036">
        <v>28</v>
      </c>
      <c r="L2036">
        <v>10</v>
      </c>
      <c r="M2036" s="3">
        <v>481201.96</v>
      </c>
    </row>
    <row r="2037" spans="1:13" x14ac:dyDescent="0.25">
      <c r="A2037" t="s">
        <v>2063</v>
      </c>
      <c r="B2037" t="s">
        <v>22</v>
      </c>
      <c r="C2037" t="s">
        <v>23</v>
      </c>
      <c r="D2037">
        <v>4.5999999999999996</v>
      </c>
      <c r="E2037">
        <v>83</v>
      </c>
      <c r="F2037" s="3">
        <v>29.44</v>
      </c>
      <c r="G2037" s="3">
        <v>2419</v>
      </c>
      <c r="H2037" s="2">
        <v>28465</v>
      </c>
      <c r="I2037">
        <v>1.1000000000000001</v>
      </c>
      <c r="J2037">
        <v>6.7</v>
      </c>
      <c r="K2037">
        <v>2</v>
      </c>
      <c r="L2037">
        <v>70</v>
      </c>
      <c r="M2037" s="3">
        <v>567118.31000000006</v>
      </c>
    </row>
    <row r="2038" spans="1:13" x14ac:dyDescent="0.25">
      <c r="A2038" t="s">
        <v>2064</v>
      </c>
      <c r="B2038" t="s">
        <v>18</v>
      </c>
      <c r="C2038" t="s">
        <v>23</v>
      </c>
      <c r="D2038">
        <v>4</v>
      </c>
      <c r="E2038">
        <v>37</v>
      </c>
      <c r="F2038" s="3">
        <v>35.42</v>
      </c>
      <c r="G2038" s="3">
        <v>1204</v>
      </c>
      <c r="H2038" s="2">
        <v>16543</v>
      </c>
      <c r="I2038">
        <v>1.8</v>
      </c>
      <c r="J2038">
        <v>7.4</v>
      </c>
      <c r="K2038">
        <v>23</v>
      </c>
      <c r="L2038">
        <v>4</v>
      </c>
      <c r="M2038" s="3">
        <v>307751.75</v>
      </c>
    </row>
    <row r="2039" spans="1:13" x14ac:dyDescent="0.25">
      <c r="A2039" t="s">
        <v>2065</v>
      </c>
      <c r="B2039" t="s">
        <v>22</v>
      </c>
      <c r="C2039" t="s">
        <v>19</v>
      </c>
      <c r="D2039">
        <v>4.8</v>
      </c>
      <c r="E2039">
        <v>71</v>
      </c>
      <c r="F2039" s="3">
        <v>68.52</v>
      </c>
      <c r="G2039" s="3">
        <v>8925</v>
      </c>
      <c r="H2039" s="2">
        <v>95274</v>
      </c>
      <c r="I2039">
        <v>5.5</v>
      </c>
      <c r="J2039">
        <v>5.5</v>
      </c>
      <c r="K2039">
        <v>14</v>
      </c>
      <c r="L2039">
        <v>20</v>
      </c>
      <c r="M2039" s="3">
        <v>1109658.3600000001</v>
      </c>
    </row>
    <row r="2040" spans="1:13" x14ac:dyDescent="0.25">
      <c r="A2040" t="s">
        <v>2066</v>
      </c>
      <c r="B2040" t="s">
        <v>33</v>
      </c>
      <c r="C2040" t="s">
        <v>41</v>
      </c>
      <c r="D2040">
        <v>4.3</v>
      </c>
      <c r="E2040">
        <v>68</v>
      </c>
      <c r="F2040" s="3">
        <v>37.020000000000003</v>
      </c>
      <c r="G2040" s="3">
        <v>1037</v>
      </c>
      <c r="H2040" s="2">
        <v>17275</v>
      </c>
      <c r="I2040">
        <v>4</v>
      </c>
      <c r="J2040">
        <v>6.6</v>
      </c>
      <c r="K2040">
        <v>13</v>
      </c>
      <c r="L2040">
        <v>21</v>
      </c>
      <c r="M2040" s="3">
        <v>564275.77</v>
      </c>
    </row>
    <row r="2041" spans="1:13" x14ac:dyDescent="0.25">
      <c r="A2041" t="s">
        <v>2067</v>
      </c>
      <c r="B2041" t="s">
        <v>22</v>
      </c>
      <c r="C2041" t="s">
        <v>41</v>
      </c>
      <c r="D2041">
        <v>4.7</v>
      </c>
      <c r="E2041">
        <v>79</v>
      </c>
      <c r="F2041" s="3">
        <v>39.020000000000003</v>
      </c>
      <c r="G2041" s="3">
        <v>5105</v>
      </c>
      <c r="H2041" s="2">
        <v>52842</v>
      </c>
      <c r="I2041">
        <v>8</v>
      </c>
      <c r="J2041">
        <v>6</v>
      </c>
      <c r="K2041">
        <v>10</v>
      </c>
      <c r="L2041">
        <v>37</v>
      </c>
      <c r="M2041" s="3">
        <v>707580.56</v>
      </c>
    </row>
    <row r="2042" spans="1:13" x14ac:dyDescent="0.25">
      <c r="A2042" t="s">
        <v>2068</v>
      </c>
      <c r="B2042" t="s">
        <v>33</v>
      </c>
      <c r="C2042" t="s">
        <v>25</v>
      </c>
      <c r="D2042">
        <v>3.3</v>
      </c>
      <c r="E2042">
        <v>54</v>
      </c>
      <c r="F2042" s="3">
        <v>52.36</v>
      </c>
      <c r="G2042" s="3">
        <v>2726</v>
      </c>
      <c r="H2042" s="2">
        <v>33086</v>
      </c>
      <c r="I2042">
        <v>6.9</v>
      </c>
      <c r="J2042">
        <v>1</v>
      </c>
      <c r="K2042">
        <v>25</v>
      </c>
      <c r="L2042">
        <v>6</v>
      </c>
      <c r="M2042" s="3">
        <v>643825.81999999995</v>
      </c>
    </row>
    <row r="2043" spans="1:13" x14ac:dyDescent="0.25">
      <c r="A2043" t="s">
        <v>2069</v>
      </c>
      <c r="B2043" t="s">
        <v>33</v>
      </c>
      <c r="C2043" t="s">
        <v>23</v>
      </c>
      <c r="D2043">
        <v>4.7</v>
      </c>
      <c r="E2043">
        <v>60</v>
      </c>
      <c r="F2043" s="3">
        <v>32.67</v>
      </c>
      <c r="G2043" s="3">
        <v>3917</v>
      </c>
      <c r="H2043" s="2">
        <v>39006</v>
      </c>
      <c r="I2043">
        <v>1.6</v>
      </c>
      <c r="J2043">
        <v>8.6</v>
      </c>
      <c r="K2043">
        <v>0</v>
      </c>
      <c r="L2043">
        <v>57</v>
      </c>
      <c r="M2043" s="3">
        <v>453907.79</v>
      </c>
    </row>
    <row r="2044" spans="1:13" x14ac:dyDescent="0.25">
      <c r="A2044" t="s">
        <v>2070</v>
      </c>
      <c r="B2044" t="s">
        <v>18</v>
      </c>
      <c r="C2044" t="s">
        <v>23</v>
      </c>
      <c r="D2044">
        <v>4.4000000000000004</v>
      </c>
      <c r="E2044">
        <v>38</v>
      </c>
      <c r="F2044" s="3">
        <v>35.159999999999997</v>
      </c>
      <c r="G2044" s="3">
        <v>2512</v>
      </c>
      <c r="H2044" s="2">
        <v>33690</v>
      </c>
      <c r="I2044">
        <v>5.9</v>
      </c>
      <c r="J2044">
        <v>1.5</v>
      </c>
      <c r="K2044">
        <v>24</v>
      </c>
      <c r="L2044">
        <v>25</v>
      </c>
      <c r="M2044" s="3">
        <v>314164.86</v>
      </c>
    </row>
    <row r="2045" spans="1:13" x14ac:dyDescent="0.25">
      <c r="A2045" t="s">
        <v>2071</v>
      </c>
      <c r="B2045" t="s">
        <v>33</v>
      </c>
      <c r="C2045" t="s">
        <v>25</v>
      </c>
      <c r="D2045">
        <v>3.3</v>
      </c>
      <c r="E2045">
        <v>65</v>
      </c>
      <c r="F2045" s="3">
        <v>54.7</v>
      </c>
      <c r="G2045" s="3">
        <v>1498</v>
      </c>
      <c r="H2045" s="2">
        <v>14764</v>
      </c>
      <c r="I2045">
        <v>4</v>
      </c>
      <c r="J2045">
        <v>4.7</v>
      </c>
      <c r="K2045">
        <v>61</v>
      </c>
      <c r="L2045">
        <v>52</v>
      </c>
      <c r="M2045" s="3">
        <v>800588.80000000005</v>
      </c>
    </row>
    <row r="2046" spans="1:13" x14ac:dyDescent="0.25">
      <c r="A2046" t="s">
        <v>2072</v>
      </c>
      <c r="B2046" t="s">
        <v>33</v>
      </c>
      <c r="C2046" t="s">
        <v>41</v>
      </c>
      <c r="D2046">
        <v>3.4</v>
      </c>
      <c r="E2046">
        <v>54</v>
      </c>
      <c r="F2046" s="3">
        <v>38.17</v>
      </c>
      <c r="G2046" s="3">
        <v>1688</v>
      </c>
      <c r="H2046" s="2">
        <v>18656</v>
      </c>
      <c r="I2046">
        <v>9.6999999999999993</v>
      </c>
      <c r="J2046">
        <v>2</v>
      </c>
      <c r="K2046">
        <v>20</v>
      </c>
      <c r="L2046">
        <v>52</v>
      </c>
      <c r="M2046" s="3">
        <v>465619.46</v>
      </c>
    </row>
    <row r="2047" spans="1:13" x14ac:dyDescent="0.25">
      <c r="A2047" t="s">
        <v>2073</v>
      </c>
      <c r="B2047" t="s">
        <v>18</v>
      </c>
      <c r="C2047" t="s">
        <v>36</v>
      </c>
      <c r="D2047">
        <v>4.9000000000000004</v>
      </c>
      <c r="E2047">
        <v>44</v>
      </c>
      <c r="F2047" s="3">
        <v>60.01</v>
      </c>
      <c r="G2047" s="3">
        <v>2125</v>
      </c>
      <c r="H2047" s="2">
        <v>27522</v>
      </c>
      <c r="I2047">
        <v>5.3</v>
      </c>
      <c r="J2047">
        <v>7</v>
      </c>
      <c r="K2047">
        <v>33</v>
      </c>
      <c r="L2047">
        <v>42</v>
      </c>
      <c r="M2047" s="3">
        <v>596232.71</v>
      </c>
    </row>
    <row r="2048" spans="1:13" x14ac:dyDescent="0.25">
      <c r="A2048" t="s">
        <v>2074</v>
      </c>
      <c r="B2048" t="s">
        <v>33</v>
      </c>
      <c r="C2048" t="s">
        <v>30</v>
      </c>
      <c r="D2048">
        <v>3.1</v>
      </c>
      <c r="E2048">
        <v>63</v>
      </c>
      <c r="F2048" s="3">
        <v>38.22</v>
      </c>
      <c r="G2048" s="3">
        <v>2716</v>
      </c>
      <c r="H2048" s="2">
        <v>31586</v>
      </c>
      <c r="I2048">
        <v>9.3000000000000007</v>
      </c>
      <c r="J2048">
        <v>3.9</v>
      </c>
      <c r="K2048">
        <v>2</v>
      </c>
      <c r="L2048">
        <v>50</v>
      </c>
      <c r="M2048" s="3">
        <v>562190.07999999996</v>
      </c>
    </row>
    <row r="2049" spans="1:13" x14ac:dyDescent="0.25">
      <c r="A2049" t="s">
        <v>2075</v>
      </c>
      <c r="B2049" t="s">
        <v>18</v>
      </c>
      <c r="C2049" t="s">
        <v>36</v>
      </c>
      <c r="D2049">
        <v>3.9</v>
      </c>
      <c r="E2049">
        <v>38</v>
      </c>
      <c r="F2049" s="3">
        <v>65.08</v>
      </c>
      <c r="G2049" s="3">
        <v>2075</v>
      </c>
      <c r="H2049" s="2">
        <v>20116</v>
      </c>
      <c r="I2049">
        <v>1.3</v>
      </c>
      <c r="J2049">
        <v>1.6</v>
      </c>
      <c r="K2049">
        <v>6</v>
      </c>
      <c r="L2049">
        <v>3</v>
      </c>
      <c r="M2049" s="3">
        <v>551377.78</v>
      </c>
    </row>
    <row r="2050" spans="1:13" x14ac:dyDescent="0.25">
      <c r="A2050" t="s">
        <v>2076</v>
      </c>
      <c r="B2050" t="s">
        <v>18</v>
      </c>
      <c r="C2050" t="s">
        <v>41</v>
      </c>
      <c r="D2050">
        <v>3.6</v>
      </c>
      <c r="E2050">
        <v>49</v>
      </c>
      <c r="F2050" s="3">
        <v>38.71</v>
      </c>
      <c r="G2050" s="3">
        <v>3591</v>
      </c>
      <c r="H2050" s="2">
        <v>39443</v>
      </c>
      <c r="I2050">
        <v>1.9</v>
      </c>
      <c r="J2050">
        <v>1.4</v>
      </c>
      <c r="K2050">
        <v>10</v>
      </c>
      <c r="L2050">
        <v>17</v>
      </c>
      <c r="M2050" s="3">
        <v>432952.83</v>
      </c>
    </row>
    <row r="2051" spans="1:13" x14ac:dyDescent="0.25">
      <c r="A2051" t="s">
        <v>2077</v>
      </c>
      <c r="B2051" t="s">
        <v>33</v>
      </c>
      <c r="C2051" t="s">
        <v>23</v>
      </c>
      <c r="D2051">
        <v>4.3</v>
      </c>
      <c r="E2051">
        <v>54</v>
      </c>
      <c r="F2051" s="3">
        <v>29.89</v>
      </c>
      <c r="G2051" s="3">
        <v>3080</v>
      </c>
      <c r="H2051" s="2">
        <v>31074</v>
      </c>
      <c r="I2051">
        <v>4.5</v>
      </c>
      <c r="J2051">
        <v>3.1</v>
      </c>
      <c r="K2051">
        <v>30</v>
      </c>
      <c r="L2051">
        <v>1</v>
      </c>
      <c r="M2051" s="3">
        <v>376713.43</v>
      </c>
    </row>
    <row r="2052" spans="1:13" x14ac:dyDescent="0.25">
      <c r="A2052" t="s">
        <v>2078</v>
      </c>
      <c r="B2052" t="s">
        <v>33</v>
      </c>
      <c r="C2052" t="s">
        <v>36</v>
      </c>
      <c r="D2052">
        <v>4.7</v>
      </c>
      <c r="E2052">
        <v>64</v>
      </c>
      <c r="F2052" s="3">
        <v>64.89</v>
      </c>
      <c r="G2052" s="3">
        <v>4185</v>
      </c>
      <c r="H2052" s="2">
        <v>46737</v>
      </c>
      <c r="I2052">
        <v>9</v>
      </c>
      <c r="J2052">
        <v>7</v>
      </c>
      <c r="K2052">
        <v>25</v>
      </c>
      <c r="L2052">
        <v>57</v>
      </c>
      <c r="M2052" s="3">
        <v>947777.57</v>
      </c>
    </row>
    <row r="2053" spans="1:13" x14ac:dyDescent="0.25">
      <c r="A2053" t="s">
        <v>2079</v>
      </c>
      <c r="B2053" t="s">
        <v>22</v>
      </c>
      <c r="C2053" t="s">
        <v>19</v>
      </c>
      <c r="D2053">
        <v>3.7</v>
      </c>
      <c r="E2053">
        <v>78</v>
      </c>
      <c r="F2053" s="3">
        <v>68.94</v>
      </c>
      <c r="G2053" s="3">
        <v>7045</v>
      </c>
      <c r="H2053" s="2">
        <v>76162</v>
      </c>
      <c r="I2053">
        <v>5.9</v>
      </c>
      <c r="J2053">
        <v>7.5</v>
      </c>
      <c r="K2053">
        <v>22</v>
      </c>
      <c r="L2053">
        <v>32</v>
      </c>
      <c r="M2053" s="3">
        <v>1215579.44</v>
      </c>
    </row>
    <row r="2054" spans="1:13" x14ac:dyDescent="0.25">
      <c r="A2054" t="s">
        <v>2080</v>
      </c>
      <c r="B2054" t="s">
        <v>18</v>
      </c>
      <c r="C2054" t="s">
        <v>19</v>
      </c>
      <c r="D2054">
        <v>3.9</v>
      </c>
      <c r="E2054">
        <v>33</v>
      </c>
      <c r="F2054" s="3">
        <v>70.290000000000006</v>
      </c>
      <c r="G2054" s="3">
        <v>1469</v>
      </c>
      <c r="H2054" s="2">
        <v>21062</v>
      </c>
      <c r="I2054">
        <v>8.4</v>
      </c>
      <c r="J2054">
        <v>2.2000000000000002</v>
      </c>
      <c r="K2054">
        <v>15</v>
      </c>
      <c r="L2054">
        <v>0</v>
      </c>
      <c r="M2054" s="3">
        <v>536432.78</v>
      </c>
    </row>
    <row r="2055" spans="1:13" x14ac:dyDescent="0.25">
      <c r="A2055" t="s">
        <v>2081</v>
      </c>
      <c r="B2055" t="s">
        <v>22</v>
      </c>
      <c r="C2055" t="s">
        <v>25</v>
      </c>
      <c r="D2055">
        <v>5</v>
      </c>
      <c r="E2055">
        <v>90</v>
      </c>
      <c r="F2055" s="3">
        <v>54.95</v>
      </c>
      <c r="G2055" s="3">
        <v>7046</v>
      </c>
      <c r="H2055" s="2">
        <v>73111</v>
      </c>
      <c r="I2055">
        <v>3.6</v>
      </c>
      <c r="J2055">
        <v>2.2999999999999998</v>
      </c>
      <c r="K2055">
        <v>82</v>
      </c>
      <c r="L2055">
        <v>62</v>
      </c>
      <c r="M2055" s="3">
        <v>1126019.8500000001</v>
      </c>
    </row>
    <row r="2056" spans="1:13" x14ac:dyDescent="0.25">
      <c r="A2056" t="s">
        <v>2082</v>
      </c>
      <c r="B2056" t="s">
        <v>33</v>
      </c>
      <c r="C2056" t="s">
        <v>41</v>
      </c>
      <c r="D2056">
        <v>4.5999999999999996</v>
      </c>
      <c r="E2056">
        <v>70</v>
      </c>
      <c r="F2056" s="3">
        <v>43.82</v>
      </c>
      <c r="G2056" s="3">
        <v>1181</v>
      </c>
      <c r="H2056" s="2">
        <v>13209</v>
      </c>
      <c r="I2056">
        <v>2</v>
      </c>
      <c r="J2056">
        <v>6.3</v>
      </c>
      <c r="K2056">
        <v>19</v>
      </c>
      <c r="L2056">
        <v>30</v>
      </c>
      <c r="M2056" s="3">
        <v>690729.73</v>
      </c>
    </row>
    <row r="2057" spans="1:13" x14ac:dyDescent="0.25">
      <c r="A2057" t="s">
        <v>2083</v>
      </c>
      <c r="B2057" t="s">
        <v>22</v>
      </c>
      <c r="C2057" t="s">
        <v>41</v>
      </c>
      <c r="D2057">
        <v>4.8</v>
      </c>
      <c r="E2057">
        <v>73</v>
      </c>
      <c r="F2057" s="3">
        <v>37.68</v>
      </c>
      <c r="G2057" s="3">
        <v>2609</v>
      </c>
      <c r="H2057" s="2">
        <v>26905</v>
      </c>
      <c r="I2057">
        <v>3.2</v>
      </c>
      <c r="J2057">
        <v>9.6</v>
      </c>
      <c r="K2057">
        <v>57</v>
      </c>
      <c r="L2057">
        <v>67</v>
      </c>
      <c r="M2057" s="3">
        <v>634683.23</v>
      </c>
    </row>
    <row r="2058" spans="1:13" x14ac:dyDescent="0.25">
      <c r="A2058" t="s">
        <v>2084</v>
      </c>
      <c r="B2058" t="s">
        <v>18</v>
      </c>
      <c r="C2058" t="s">
        <v>36</v>
      </c>
      <c r="D2058">
        <v>3.9</v>
      </c>
      <c r="E2058">
        <v>49</v>
      </c>
      <c r="F2058" s="3">
        <v>58.57</v>
      </c>
      <c r="G2058" s="3">
        <v>3891</v>
      </c>
      <c r="H2058" s="2">
        <v>44048</v>
      </c>
      <c r="I2058">
        <v>6.8</v>
      </c>
      <c r="J2058">
        <v>6</v>
      </c>
      <c r="K2058">
        <v>9</v>
      </c>
      <c r="L2058">
        <v>12</v>
      </c>
      <c r="M2058" s="3">
        <v>649829.54</v>
      </c>
    </row>
    <row r="2059" spans="1:13" x14ac:dyDescent="0.25">
      <c r="A2059" t="s">
        <v>2085</v>
      </c>
      <c r="B2059" t="s">
        <v>22</v>
      </c>
      <c r="C2059" t="s">
        <v>23</v>
      </c>
      <c r="D2059">
        <v>3.5</v>
      </c>
      <c r="E2059">
        <v>90</v>
      </c>
      <c r="F2059" s="3">
        <v>28.88</v>
      </c>
      <c r="G2059" s="3">
        <v>1751</v>
      </c>
      <c r="H2059" s="2">
        <v>25950</v>
      </c>
      <c r="I2059">
        <v>8.8000000000000007</v>
      </c>
      <c r="J2059">
        <v>7.4</v>
      </c>
      <c r="K2059">
        <v>43</v>
      </c>
      <c r="L2059">
        <v>26</v>
      </c>
      <c r="M2059" s="3">
        <v>594433.52</v>
      </c>
    </row>
    <row r="2060" spans="1:13" x14ac:dyDescent="0.25">
      <c r="A2060" t="s">
        <v>2086</v>
      </c>
      <c r="B2060" t="s">
        <v>18</v>
      </c>
      <c r="C2060" t="s">
        <v>41</v>
      </c>
      <c r="D2060">
        <v>3.8</v>
      </c>
      <c r="E2060">
        <v>36</v>
      </c>
      <c r="F2060" s="3">
        <v>45.04</v>
      </c>
      <c r="G2060" s="3">
        <v>955</v>
      </c>
      <c r="H2060" s="2">
        <v>17226</v>
      </c>
      <c r="I2060">
        <v>5.0999999999999996</v>
      </c>
      <c r="J2060">
        <v>6.2</v>
      </c>
      <c r="K2060">
        <v>21</v>
      </c>
      <c r="L2060">
        <v>13</v>
      </c>
      <c r="M2060" s="3">
        <v>371338.52</v>
      </c>
    </row>
    <row r="2061" spans="1:13" x14ac:dyDescent="0.25">
      <c r="A2061" t="s">
        <v>2087</v>
      </c>
      <c r="B2061" t="s">
        <v>33</v>
      </c>
      <c r="C2061" t="s">
        <v>36</v>
      </c>
      <c r="D2061">
        <v>4.4000000000000004</v>
      </c>
      <c r="E2061">
        <v>64</v>
      </c>
      <c r="F2061" s="3">
        <v>65.989999999999995</v>
      </c>
      <c r="G2061" s="3">
        <v>2674</v>
      </c>
      <c r="H2061" s="2">
        <v>35788</v>
      </c>
      <c r="I2061">
        <v>2.7</v>
      </c>
      <c r="J2061">
        <v>1.9</v>
      </c>
      <c r="K2061">
        <v>22</v>
      </c>
      <c r="L2061">
        <v>51</v>
      </c>
      <c r="M2061" s="3">
        <v>944765.51</v>
      </c>
    </row>
    <row r="2062" spans="1:13" x14ac:dyDescent="0.25">
      <c r="A2062" t="s">
        <v>2088</v>
      </c>
      <c r="B2062" t="s">
        <v>33</v>
      </c>
      <c r="C2062" t="s">
        <v>36</v>
      </c>
      <c r="D2062">
        <v>3.2</v>
      </c>
      <c r="E2062">
        <v>66</v>
      </c>
      <c r="F2062" s="3">
        <v>63.51</v>
      </c>
      <c r="G2062" s="3">
        <v>1158</v>
      </c>
      <c r="H2062" s="2">
        <v>18340</v>
      </c>
      <c r="I2062">
        <v>6.7</v>
      </c>
      <c r="J2062">
        <v>9.5</v>
      </c>
      <c r="K2062">
        <v>7</v>
      </c>
      <c r="L2062">
        <v>62</v>
      </c>
      <c r="M2062" s="3">
        <v>942275.73</v>
      </c>
    </row>
    <row r="2063" spans="1:13" x14ac:dyDescent="0.25">
      <c r="A2063" t="s">
        <v>2089</v>
      </c>
      <c r="B2063" t="s">
        <v>18</v>
      </c>
      <c r="C2063" t="s">
        <v>30</v>
      </c>
      <c r="D2063">
        <v>3.5</v>
      </c>
      <c r="E2063">
        <v>47</v>
      </c>
      <c r="F2063" s="3">
        <v>35.33</v>
      </c>
      <c r="G2063" s="3">
        <v>2169</v>
      </c>
      <c r="H2063" s="2">
        <v>26612</v>
      </c>
      <c r="I2063">
        <v>2.8</v>
      </c>
      <c r="J2063">
        <v>1.6</v>
      </c>
      <c r="K2063">
        <v>38</v>
      </c>
      <c r="L2063">
        <v>15</v>
      </c>
      <c r="M2063" s="3">
        <v>374094.28</v>
      </c>
    </row>
    <row r="2064" spans="1:13" x14ac:dyDescent="0.25">
      <c r="A2064" t="s">
        <v>2090</v>
      </c>
      <c r="B2064" t="s">
        <v>33</v>
      </c>
      <c r="C2064" t="s">
        <v>30</v>
      </c>
      <c r="D2064">
        <v>3.1</v>
      </c>
      <c r="E2064">
        <v>56</v>
      </c>
      <c r="F2064" s="3">
        <v>30.11</v>
      </c>
      <c r="G2064" s="3">
        <v>2230</v>
      </c>
      <c r="H2064" s="2">
        <v>26447</v>
      </c>
      <c r="I2064">
        <v>6.1</v>
      </c>
      <c r="J2064">
        <v>7.8</v>
      </c>
      <c r="K2064">
        <v>12</v>
      </c>
      <c r="L2064">
        <v>8</v>
      </c>
      <c r="M2064" s="3">
        <v>391228.59</v>
      </c>
    </row>
    <row r="2065" spans="1:13" x14ac:dyDescent="0.25">
      <c r="A2065" t="s">
        <v>2091</v>
      </c>
      <c r="B2065" t="s">
        <v>33</v>
      </c>
      <c r="C2065" t="s">
        <v>41</v>
      </c>
      <c r="D2065">
        <v>3.9</v>
      </c>
      <c r="E2065">
        <v>68</v>
      </c>
      <c r="F2065" s="3">
        <v>42.67</v>
      </c>
      <c r="G2065" s="3">
        <v>2279</v>
      </c>
      <c r="H2065" s="2">
        <v>28239</v>
      </c>
      <c r="I2065">
        <v>1.9</v>
      </c>
      <c r="J2065">
        <v>9.8000000000000007</v>
      </c>
      <c r="K2065">
        <v>6</v>
      </c>
      <c r="L2065">
        <v>8</v>
      </c>
      <c r="M2065" s="3">
        <v>657095.47</v>
      </c>
    </row>
    <row r="2066" spans="1:13" x14ac:dyDescent="0.25">
      <c r="A2066" t="s">
        <v>2092</v>
      </c>
      <c r="B2066" t="s">
        <v>33</v>
      </c>
      <c r="C2066" t="s">
        <v>36</v>
      </c>
      <c r="D2066">
        <v>4.7</v>
      </c>
      <c r="E2066">
        <v>59</v>
      </c>
      <c r="F2066" s="3">
        <v>59.28</v>
      </c>
      <c r="G2066" s="3">
        <v>3489</v>
      </c>
      <c r="H2066" s="2">
        <v>41179</v>
      </c>
      <c r="I2066">
        <v>8.3000000000000007</v>
      </c>
      <c r="J2066">
        <v>3.9</v>
      </c>
      <c r="K2066">
        <v>28</v>
      </c>
      <c r="L2066">
        <v>38</v>
      </c>
      <c r="M2066" s="3">
        <v>800573.81</v>
      </c>
    </row>
    <row r="2067" spans="1:13" x14ac:dyDescent="0.25">
      <c r="A2067" t="s">
        <v>2093</v>
      </c>
      <c r="B2067" t="s">
        <v>33</v>
      </c>
      <c r="C2067" t="s">
        <v>25</v>
      </c>
      <c r="D2067">
        <v>3</v>
      </c>
      <c r="E2067">
        <v>62</v>
      </c>
      <c r="F2067" s="3">
        <v>51.96</v>
      </c>
      <c r="G2067" s="3">
        <v>2950</v>
      </c>
      <c r="H2067" s="2">
        <v>33716</v>
      </c>
      <c r="I2067">
        <v>8.1999999999999993</v>
      </c>
      <c r="J2067">
        <v>2.5</v>
      </c>
      <c r="K2067">
        <v>44</v>
      </c>
      <c r="L2067">
        <v>26</v>
      </c>
      <c r="M2067" s="3">
        <v>725552.88</v>
      </c>
    </row>
    <row r="2068" spans="1:13" x14ac:dyDescent="0.25">
      <c r="A2068" t="s">
        <v>2094</v>
      </c>
      <c r="B2068" t="s">
        <v>18</v>
      </c>
      <c r="C2068" t="s">
        <v>25</v>
      </c>
      <c r="D2068">
        <v>4.4000000000000004</v>
      </c>
      <c r="E2068">
        <v>31</v>
      </c>
      <c r="F2068" s="3">
        <v>51.67</v>
      </c>
      <c r="G2068" s="3">
        <v>1970</v>
      </c>
      <c r="H2068" s="2">
        <v>20444</v>
      </c>
      <c r="I2068">
        <v>5.9</v>
      </c>
      <c r="J2068">
        <v>6.1</v>
      </c>
      <c r="K2068">
        <v>8</v>
      </c>
      <c r="L2068">
        <v>6</v>
      </c>
      <c r="M2068" s="3">
        <v>375278.21</v>
      </c>
    </row>
    <row r="2069" spans="1:13" x14ac:dyDescent="0.25">
      <c r="A2069" t="s">
        <v>2095</v>
      </c>
      <c r="B2069" t="s">
        <v>22</v>
      </c>
      <c r="C2069" t="s">
        <v>30</v>
      </c>
      <c r="D2069">
        <v>4.9000000000000004</v>
      </c>
      <c r="E2069">
        <v>89</v>
      </c>
      <c r="F2069" s="3">
        <v>35.29</v>
      </c>
      <c r="G2069" s="3">
        <v>9421</v>
      </c>
      <c r="H2069" s="2">
        <v>98227</v>
      </c>
      <c r="I2069">
        <v>1.3</v>
      </c>
      <c r="J2069">
        <v>8.1999999999999993</v>
      </c>
      <c r="K2069">
        <v>5</v>
      </c>
      <c r="L2069">
        <v>56</v>
      </c>
      <c r="M2069" s="3">
        <v>723300.93</v>
      </c>
    </row>
    <row r="2070" spans="1:13" x14ac:dyDescent="0.25">
      <c r="A2070" t="s">
        <v>2096</v>
      </c>
      <c r="B2070" t="s">
        <v>22</v>
      </c>
      <c r="C2070" t="s">
        <v>41</v>
      </c>
      <c r="D2070">
        <v>3.5</v>
      </c>
      <c r="E2070">
        <v>80</v>
      </c>
      <c r="F2070" s="3">
        <v>45.39</v>
      </c>
      <c r="G2070" s="3">
        <v>3706</v>
      </c>
      <c r="H2070" s="2">
        <v>43930</v>
      </c>
      <c r="I2070">
        <v>3.5</v>
      </c>
      <c r="J2070">
        <v>9.5</v>
      </c>
      <c r="K2070">
        <v>32</v>
      </c>
      <c r="L2070">
        <v>54</v>
      </c>
      <c r="M2070" s="3">
        <v>828383.84</v>
      </c>
    </row>
    <row r="2071" spans="1:13" x14ac:dyDescent="0.25">
      <c r="A2071" t="s">
        <v>2097</v>
      </c>
      <c r="B2071" t="s">
        <v>33</v>
      </c>
      <c r="C2071" t="s">
        <v>23</v>
      </c>
      <c r="D2071">
        <v>4.4000000000000004</v>
      </c>
      <c r="E2071">
        <v>54</v>
      </c>
      <c r="F2071" s="3">
        <v>25.25</v>
      </c>
      <c r="G2071" s="3">
        <v>3258</v>
      </c>
      <c r="H2071" s="2">
        <v>41304</v>
      </c>
      <c r="I2071">
        <v>2.2000000000000002</v>
      </c>
      <c r="J2071">
        <v>7.2</v>
      </c>
      <c r="K2071">
        <v>28</v>
      </c>
      <c r="L2071">
        <v>6</v>
      </c>
      <c r="M2071" s="3">
        <v>320139.2</v>
      </c>
    </row>
    <row r="2072" spans="1:13" x14ac:dyDescent="0.25">
      <c r="A2072" t="s">
        <v>2098</v>
      </c>
      <c r="B2072" t="s">
        <v>22</v>
      </c>
      <c r="C2072" t="s">
        <v>25</v>
      </c>
      <c r="D2072">
        <v>5</v>
      </c>
      <c r="E2072">
        <v>75</v>
      </c>
      <c r="F2072" s="3">
        <v>52.83</v>
      </c>
      <c r="G2072" s="3">
        <v>5013</v>
      </c>
      <c r="H2072" s="2">
        <v>57669</v>
      </c>
      <c r="I2072">
        <v>5.7</v>
      </c>
      <c r="J2072">
        <v>4</v>
      </c>
      <c r="K2072">
        <v>31</v>
      </c>
      <c r="L2072">
        <v>15</v>
      </c>
      <c r="M2072" s="3">
        <v>904945.88</v>
      </c>
    </row>
    <row r="2073" spans="1:13" x14ac:dyDescent="0.25">
      <c r="A2073" t="s">
        <v>2099</v>
      </c>
      <c r="B2073" t="s">
        <v>22</v>
      </c>
      <c r="C2073" t="s">
        <v>25</v>
      </c>
      <c r="D2073">
        <v>4.9000000000000004</v>
      </c>
      <c r="E2073">
        <v>72</v>
      </c>
      <c r="F2073" s="3">
        <v>49.51</v>
      </c>
      <c r="G2073" s="3">
        <v>7080</v>
      </c>
      <c r="H2073" s="2">
        <v>78564</v>
      </c>
      <c r="I2073">
        <v>1.9</v>
      </c>
      <c r="J2073">
        <v>5.4</v>
      </c>
      <c r="K2073">
        <v>20</v>
      </c>
      <c r="L2073">
        <v>46</v>
      </c>
      <c r="M2073" s="3">
        <v>816849.54</v>
      </c>
    </row>
    <row r="2074" spans="1:13" x14ac:dyDescent="0.25">
      <c r="A2074" t="s">
        <v>2100</v>
      </c>
      <c r="B2074" t="s">
        <v>33</v>
      </c>
      <c r="C2074" t="s">
        <v>30</v>
      </c>
      <c r="D2074">
        <v>3.5</v>
      </c>
      <c r="E2074">
        <v>50</v>
      </c>
      <c r="F2074" s="3">
        <v>37.85</v>
      </c>
      <c r="G2074" s="3">
        <v>1065</v>
      </c>
      <c r="H2074" s="2">
        <v>10629</v>
      </c>
      <c r="I2074">
        <v>8.8000000000000007</v>
      </c>
      <c r="J2074">
        <v>7.9</v>
      </c>
      <c r="K2074">
        <v>16</v>
      </c>
      <c r="L2074">
        <v>33</v>
      </c>
      <c r="M2074" s="3">
        <v>433653.1</v>
      </c>
    </row>
    <row r="2075" spans="1:13" x14ac:dyDescent="0.25">
      <c r="A2075" t="s">
        <v>2101</v>
      </c>
      <c r="B2075" t="s">
        <v>33</v>
      </c>
      <c r="C2075" t="s">
        <v>30</v>
      </c>
      <c r="D2075">
        <v>3.2</v>
      </c>
      <c r="E2075">
        <v>52</v>
      </c>
      <c r="F2075" s="3">
        <v>37.43</v>
      </c>
      <c r="G2075" s="3">
        <v>1260</v>
      </c>
      <c r="H2075" s="2">
        <v>16148</v>
      </c>
      <c r="I2075">
        <v>8.6999999999999993</v>
      </c>
      <c r="J2075">
        <v>8.1</v>
      </c>
      <c r="K2075">
        <v>33</v>
      </c>
      <c r="L2075">
        <v>28</v>
      </c>
      <c r="M2075" s="3">
        <v>443829.47</v>
      </c>
    </row>
    <row r="2076" spans="1:13" x14ac:dyDescent="0.25">
      <c r="A2076" t="s">
        <v>2102</v>
      </c>
      <c r="B2076" t="s">
        <v>22</v>
      </c>
      <c r="C2076" t="s">
        <v>41</v>
      </c>
      <c r="D2076">
        <v>3.3</v>
      </c>
      <c r="E2076">
        <v>72</v>
      </c>
      <c r="F2076" s="3">
        <v>35.11</v>
      </c>
      <c r="G2076" s="3">
        <v>5196</v>
      </c>
      <c r="H2076" s="2">
        <v>53326</v>
      </c>
      <c r="I2076">
        <v>2.4</v>
      </c>
      <c r="J2076">
        <v>1.7</v>
      </c>
      <c r="K2076">
        <v>60</v>
      </c>
      <c r="L2076">
        <v>32</v>
      </c>
      <c r="M2076" s="3">
        <v>576686.9</v>
      </c>
    </row>
    <row r="2077" spans="1:13" x14ac:dyDescent="0.25">
      <c r="A2077" t="s">
        <v>2103</v>
      </c>
      <c r="B2077" t="s">
        <v>18</v>
      </c>
      <c r="C2077" t="s">
        <v>30</v>
      </c>
      <c r="D2077">
        <v>4.4000000000000004</v>
      </c>
      <c r="E2077">
        <v>33</v>
      </c>
      <c r="F2077" s="3">
        <v>33.14</v>
      </c>
      <c r="G2077" s="3">
        <v>1760</v>
      </c>
      <c r="H2077" s="2">
        <v>24091</v>
      </c>
      <c r="I2077">
        <v>7.3</v>
      </c>
      <c r="J2077">
        <v>6.5</v>
      </c>
      <c r="K2077">
        <v>10</v>
      </c>
      <c r="L2077">
        <v>20</v>
      </c>
      <c r="M2077" s="3">
        <v>254653.53</v>
      </c>
    </row>
    <row r="2078" spans="1:13" x14ac:dyDescent="0.25">
      <c r="A2078" t="s">
        <v>2104</v>
      </c>
      <c r="B2078" t="s">
        <v>33</v>
      </c>
      <c r="C2078" t="s">
        <v>19</v>
      </c>
      <c r="D2078">
        <v>4.5</v>
      </c>
      <c r="E2078">
        <v>56</v>
      </c>
      <c r="F2078" s="3">
        <v>67.08</v>
      </c>
      <c r="G2078" s="3">
        <v>1698</v>
      </c>
      <c r="H2078" s="2">
        <v>21106</v>
      </c>
      <c r="I2078">
        <v>7.3</v>
      </c>
      <c r="J2078">
        <v>9.6999999999999993</v>
      </c>
      <c r="K2078">
        <v>35</v>
      </c>
      <c r="L2078">
        <v>30</v>
      </c>
      <c r="M2078" s="3">
        <v>849343.62</v>
      </c>
    </row>
    <row r="2079" spans="1:13" x14ac:dyDescent="0.25">
      <c r="A2079" t="s">
        <v>2105</v>
      </c>
      <c r="B2079" t="s">
        <v>18</v>
      </c>
      <c r="C2079" t="s">
        <v>36</v>
      </c>
      <c r="D2079">
        <v>4.3</v>
      </c>
      <c r="E2079">
        <v>44</v>
      </c>
      <c r="F2079" s="3">
        <v>56.84</v>
      </c>
      <c r="G2079" s="3">
        <v>3830</v>
      </c>
      <c r="H2079" s="2">
        <v>40072</v>
      </c>
      <c r="I2079">
        <v>4.5999999999999996</v>
      </c>
      <c r="J2079">
        <v>8.1</v>
      </c>
      <c r="K2079">
        <v>22</v>
      </c>
      <c r="L2079">
        <v>38</v>
      </c>
      <c r="M2079" s="3">
        <v>577369.24</v>
      </c>
    </row>
    <row r="2080" spans="1:13" x14ac:dyDescent="0.25">
      <c r="A2080" t="s">
        <v>2106</v>
      </c>
      <c r="B2080" t="s">
        <v>22</v>
      </c>
      <c r="C2080" t="s">
        <v>25</v>
      </c>
      <c r="D2080">
        <v>3.7</v>
      </c>
      <c r="E2080">
        <v>80</v>
      </c>
      <c r="F2080" s="3">
        <v>53.01</v>
      </c>
      <c r="G2080" s="3">
        <v>6868</v>
      </c>
      <c r="H2080" s="2">
        <v>68338</v>
      </c>
      <c r="I2080">
        <v>2.4</v>
      </c>
      <c r="J2080">
        <v>1.1000000000000001</v>
      </c>
      <c r="K2080">
        <v>16</v>
      </c>
      <c r="L2080">
        <v>28</v>
      </c>
      <c r="M2080" s="3">
        <v>958312.54</v>
      </c>
    </row>
    <row r="2081" spans="1:13" x14ac:dyDescent="0.25">
      <c r="A2081" t="s">
        <v>2107</v>
      </c>
      <c r="B2081" t="s">
        <v>33</v>
      </c>
      <c r="C2081" t="s">
        <v>19</v>
      </c>
      <c r="D2081">
        <v>3.3</v>
      </c>
      <c r="E2081">
        <v>67</v>
      </c>
      <c r="F2081" s="3">
        <v>67.64</v>
      </c>
      <c r="G2081" s="3">
        <v>1151</v>
      </c>
      <c r="H2081" s="2">
        <v>19073</v>
      </c>
      <c r="I2081">
        <v>2.2000000000000002</v>
      </c>
      <c r="J2081">
        <v>3</v>
      </c>
      <c r="K2081">
        <v>12</v>
      </c>
      <c r="L2081">
        <v>15</v>
      </c>
      <c r="M2081" s="3">
        <v>1002702.15</v>
      </c>
    </row>
    <row r="2082" spans="1:13" x14ac:dyDescent="0.25">
      <c r="A2082" t="s">
        <v>2108</v>
      </c>
      <c r="B2082" t="s">
        <v>18</v>
      </c>
      <c r="C2082" t="s">
        <v>23</v>
      </c>
      <c r="D2082">
        <v>4.2</v>
      </c>
      <c r="E2082">
        <v>41</v>
      </c>
      <c r="F2082" s="3">
        <v>30.22</v>
      </c>
      <c r="G2082" s="3">
        <v>3478</v>
      </c>
      <c r="H2082" s="2">
        <v>35468</v>
      </c>
      <c r="I2082">
        <v>7.7</v>
      </c>
      <c r="J2082">
        <v>5</v>
      </c>
      <c r="K2082">
        <v>31</v>
      </c>
      <c r="L2082">
        <v>22</v>
      </c>
      <c r="M2082" s="3">
        <v>298777.44</v>
      </c>
    </row>
    <row r="2083" spans="1:13" x14ac:dyDescent="0.25">
      <c r="A2083" t="s">
        <v>2109</v>
      </c>
      <c r="B2083" t="s">
        <v>33</v>
      </c>
      <c r="C2083" t="s">
        <v>19</v>
      </c>
      <c r="D2083">
        <v>4</v>
      </c>
      <c r="E2083">
        <v>53</v>
      </c>
      <c r="F2083" s="3">
        <v>67.72</v>
      </c>
      <c r="G2083" s="3">
        <v>3549</v>
      </c>
      <c r="H2083" s="2">
        <v>39257</v>
      </c>
      <c r="I2083">
        <v>3</v>
      </c>
      <c r="J2083">
        <v>7.4</v>
      </c>
      <c r="K2083">
        <v>16</v>
      </c>
      <c r="L2083">
        <v>36</v>
      </c>
      <c r="M2083" s="3">
        <v>810177.83</v>
      </c>
    </row>
    <row r="2084" spans="1:13" x14ac:dyDescent="0.25">
      <c r="A2084" t="s">
        <v>2110</v>
      </c>
      <c r="B2084" t="s">
        <v>22</v>
      </c>
      <c r="C2084" t="s">
        <v>41</v>
      </c>
      <c r="D2084">
        <v>4.5</v>
      </c>
      <c r="E2084">
        <v>80</v>
      </c>
      <c r="F2084" s="3">
        <v>41.38</v>
      </c>
      <c r="G2084" s="3">
        <v>6447</v>
      </c>
      <c r="H2084" s="2">
        <v>65903</v>
      </c>
      <c r="I2084">
        <v>6.4</v>
      </c>
      <c r="J2084">
        <v>6</v>
      </c>
      <c r="K2084">
        <v>5</v>
      </c>
      <c r="L2084">
        <v>70</v>
      </c>
      <c r="M2084" s="3">
        <v>764432.75</v>
      </c>
    </row>
    <row r="2085" spans="1:13" x14ac:dyDescent="0.25">
      <c r="A2085" t="s">
        <v>2111</v>
      </c>
      <c r="B2085" t="s">
        <v>18</v>
      </c>
      <c r="C2085" t="s">
        <v>23</v>
      </c>
      <c r="D2085">
        <v>3.9</v>
      </c>
      <c r="E2085">
        <v>35</v>
      </c>
      <c r="F2085" s="3">
        <v>32.93</v>
      </c>
      <c r="G2085" s="3">
        <v>2109</v>
      </c>
      <c r="H2085" s="2">
        <v>25717</v>
      </c>
      <c r="I2085">
        <v>8.8000000000000007</v>
      </c>
      <c r="J2085">
        <v>1.7</v>
      </c>
      <c r="K2085">
        <v>24</v>
      </c>
      <c r="L2085">
        <v>31</v>
      </c>
      <c r="M2085" s="3">
        <v>266172.95</v>
      </c>
    </row>
    <row r="2086" spans="1:13" x14ac:dyDescent="0.25">
      <c r="A2086" t="s">
        <v>2112</v>
      </c>
      <c r="B2086" t="s">
        <v>22</v>
      </c>
      <c r="C2086" t="s">
        <v>23</v>
      </c>
      <c r="D2086">
        <v>3.7</v>
      </c>
      <c r="E2086">
        <v>88</v>
      </c>
      <c r="F2086" s="3">
        <v>28.64</v>
      </c>
      <c r="G2086" s="3">
        <v>1635</v>
      </c>
      <c r="H2086" s="2">
        <v>20199</v>
      </c>
      <c r="I2086">
        <v>6.3</v>
      </c>
      <c r="J2086">
        <v>7.6</v>
      </c>
      <c r="K2086">
        <v>55</v>
      </c>
      <c r="L2086">
        <v>42</v>
      </c>
      <c r="M2086" s="3">
        <v>582780.61</v>
      </c>
    </row>
    <row r="2087" spans="1:13" x14ac:dyDescent="0.25">
      <c r="A2087" t="s">
        <v>2113</v>
      </c>
      <c r="B2087" t="s">
        <v>22</v>
      </c>
      <c r="C2087" t="s">
        <v>30</v>
      </c>
      <c r="D2087">
        <v>3.6</v>
      </c>
      <c r="E2087">
        <v>87</v>
      </c>
      <c r="F2087" s="3">
        <v>36.630000000000003</v>
      </c>
      <c r="G2087" s="3">
        <v>6062</v>
      </c>
      <c r="H2087" s="2">
        <v>64972</v>
      </c>
      <c r="I2087">
        <v>9.8000000000000007</v>
      </c>
      <c r="J2087">
        <v>8.5</v>
      </c>
      <c r="K2087">
        <v>50</v>
      </c>
      <c r="L2087">
        <v>29</v>
      </c>
      <c r="M2087" s="3">
        <v>730268.76</v>
      </c>
    </row>
    <row r="2088" spans="1:13" x14ac:dyDescent="0.25">
      <c r="A2088" t="s">
        <v>2114</v>
      </c>
      <c r="B2088" t="s">
        <v>33</v>
      </c>
      <c r="C2088" t="s">
        <v>19</v>
      </c>
      <c r="D2088">
        <v>3.4</v>
      </c>
      <c r="E2088">
        <v>64</v>
      </c>
      <c r="F2088" s="3">
        <v>74.069999999999993</v>
      </c>
      <c r="G2088" s="3">
        <v>1448</v>
      </c>
      <c r="H2088" s="2">
        <v>20036</v>
      </c>
      <c r="I2088">
        <v>6.8</v>
      </c>
      <c r="J2088">
        <v>2.9</v>
      </c>
      <c r="K2088">
        <v>2</v>
      </c>
      <c r="L2088">
        <v>9</v>
      </c>
      <c r="M2088" s="3">
        <v>1056919.69</v>
      </c>
    </row>
    <row r="2089" spans="1:13" x14ac:dyDescent="0.25">
      <c r="A2089" t="s">
        <v>2115</v>
      </c>
      <c r="B2089" t="s">
        <v>18</v>
      </c>
      <c r="C2089" t="s">
        <v>41</v>
      </c>
      <c r="D2089">
        <v>3.5</v>
      </c>
      <c r="E2089">
        <v>32</v>
      </c>
      <c r="F2089" s="3">
        <v>36.04</v>
      </c>
      <c r="G2089" s="3">
        <v>2069</v>
      </c>
      <c r="H2089" s="2">
        <v>24164</v>
      </c>
      <c r="I2089">
        <v>3.8</v>
      </c>
      <c r="J2089">
        <v>1.6</v>
      </c>
      <c r="K2089">
        <v>23</v>
      </c>
      <c r="L2089">
        <v>14</v>
      </c>
      <c r="M2089" s="3">
        <v>274149.5</v>
      </c>
    </row>
    <row r="2090" spans="1:13" x14ac:dyDescent="0.25">
      <c r="A2090" t="s">
        <v>2116</v>
      </c>
      <c r="B2090" t="s">
        <v>22</v>
      </c>
      <c r="C2090" t="s">
        <v>25</v>
      </c>
      <c r="D2090">
        <v>3.2</v>
      </c>
      <c r="E2090">
        <v>86</v>
      </c>
      <c r="F2090" s="3">
        <v>52.82</v>
      </c>
      <c r="G2090" s="3">
        <v>2897</v>
      </c>
      <c r="H2090" s="2">
        <v>34260</v>
      </c>
      <c r="I2090">
        <v>8.6999999999999993</v>
      </c>
      <c r="J2090">
        <v>8.1</v>
      </c>
      <c r="K2090">
        <v>62</v>
      </c>
      <c r="L2090">
        <v>12</v>
      </c>
      <c r="M2090" s="3">
        <v>1019465.06</v>
      </c>
    </row>
    <row r="2091" spans="1:13" x14ac:dyDescent="0.25">
      <c r="A2091" t="s">
        <v>2117</v>
      </c>
      <c r="B2091" t="s">
        <v>22</v>
      </c>
      <c r="C2091" t="s">
        <v>30</v>
      </c>
      <c r="D2091">
        <v>3.7</v>
      </c>
      <c r="E2091">
        <v>70</v>
      </c>
      <c r="F2091" s="3">
        <v>33.549999999999997</v>
      </c>
      <c r="G2091" s="3">
        <v>2739</v>
      </c>
      <c r="H2091" s="2">
        <v>30027</v>
      </c>
      <c r="I2091">
        <v>3.8</v>
      </c>
      <c r="J2091">
        <v>6.8</v>
      </c>
      <c r="K2091">
        <v>14</v>
      </c>
      <c r="L2091">
        <v>57</v>
      </c>
      <c r="M2091" s="3">
        <v>546737.4</v>
      </c>
    </row>
    <row r="2092" spans="1:13" x14ac:dyDescent="0.25">
      <c r="A2092" t="s">
        <v>2118</v>
      </c>
      <c r="B2092" t="s">
        <v>18</v>
      </c>
      <c r="C2092" t="s">
        <v>19</v>
      </c>
      <c r="D2092">
        <v>3.1</v>
      </c>
      <c r="E2092">
        <v>31</v>
      </c>
      <c r="F2092" s="3">
        <v>66.349999999999994</v>
      </c>
      <c r="G2092" s="3">
        <v>2016</v>
      </c>
      <c r="H2092" s="2">
        <v>21521</v>
      </c>
      <c r="I2092">
        <v>9.6999999999999993</v>
      </c>
      <c r="J2092">
        <v>8.1999999999999993</v>
      </c>
      <c r="K2092">
        <v>30</v>
      </c>
      <c r="L2092">
        <v>21</v>
      </c>
      <c r="M2092" s="3">
        <v>479536.05</v>
      </c>
    </row>
    <row r="2093" spans="1:13" x14ac:dyDescent="0.25">
      <c r="A2093" t="s">
        <v>2119</v>
      </c>
      <c r="B2093" t="s">
        <v>22</v>
      </c>
      <c r="C2093" t="s">
        <v>25</v>
      </c>
      <c r="D2093">
        <v>3.4</v>
      </c>
      <c r="E2093">
        <v>88</v>
      </c>
      <c r="F2093" s="3">
        <v>51</v>
      </c>
      <c r="G2093" s="3">
        <v>4226</v>
      </c>
      <c r="H2093" s="2">
        <v>50251</v>
      </c>
      <c r="I2093">
        <v>5.3</v>
      </c>
      <c r="J2093">
        <v>6.1</v>
      </c>
      <c r="K2093">
        <v>45</v>
      </c>
      <c r="L2093">
        <v>22</v>
      </c>
      <c r="M2093" s="3">
        <v>1017922.55</v>
      </c>
    </row>
    <row r="2094" spans="1:13" x14ac:dyDescent="0.25">
      <c r="A2094" t="s">
        <v>2120</v>
      </c>
      <c r="B2094" t="s">
        <v>22</v>
      </c>
      <c r="C2094" t="s">
        <v>19</v>
      </c>
      <c r="D2094">
        <v>4.5</v>
      </c>
      <c r="E2094">
        <v>78</v>
      </c>
      <c r="F2094" s="3">
        <v>67.489999999999995</v>
      </c>
      <c r="G2094" s="3">
        <v>2236</v>
      </c>
      <c r="H2094" s="2">
        <v>28706</v>
      </c>
      <c r="I2094">
        <v>9.6</v>
      </c>
      <c r="J2094">
        <v>4.9000000000000004</v>
      </c>
      <c r="K2094">
        <v>17</v>
      </c>
      <c r="L2094">
        <v>52</v>
      </c>
      <c r="M2094" s="3">
        <v>1172824.29</v>
      </c>
    </row>
    <row r="2095" spans="1:13" x14ac:dyDescent="0.25">
      <c r="A2095" t="s">
        <v>2121</v>
      </c>
      <c r="B2095" t="s">
        <v>18</v>
      </c>
      <c r="C2095" t="s">
        <v>30</v>
      </c>
      <c r="D2095">
        <v>3.7</v>
      </c>
      <c r="E2095">
        <v>37</v>
      </c>
      <c r="F2095" s="3">
        <v>39.03</v>
      </c>
      <c r="G2095" s="3">
        <v>2335</v>
      </c>
      <c r="H2095" s="2">
        <v>28847</v>
      </c>
      <c r="I2095">
        <v>2.7</v>
      </c>
      <c r="J2095">
        <v>9.6999999999999993</v>
      </c>
      <c r="K2095">
        <v>9</v>
      </c>
      <c r="L2095">
        <v>33</v>
      </c>
      <c r="M2095" s="3">
        <v>341766.2</v>
      </c>
    </row>
    <row r="2096" spans="1:13" x14ac:dyDescent="0.25">
      <c r="A2096" t="s">
        <v>2122</v>
      </c>
      <c r="B2096" t="s">
        <v>18</v>
      </c>
      <c r="C2096" t="s">
        <v>25</v>
      </c>
      <c r="D2096">
        <v>4.3</v>
      </c>
      <c r="E2096">
        <v>41</v>
      </c>
      <c r="F2096" s="3">
        <v>45.47</v>
      </c>
      <c r="G2096" s="3">
        <v>3011</v>
      </c>
      <c r="H2096" s="2">
        <v>38480</v>
      </c>
      <c r="I2096">
        <v>1.1000000000000001</v>
      </c>
      <c r="J2096">
        <v>8</v>
      </c>
      <c r="K2096">
        <v>4</v>
      </c>
      <c r="L2096">
        <v>5</v>
      </c>
      <c r="M2096" s="3">
        <v>438976.86</v>
      </c>
    </row>
    <row r="2097" spans="1:13" x14ac:dyDescent="0.25">
      <c r="A2097" t="s">
        <v>2123</v>
      </c>
      <c r="B2097" t="s">
        <v>18</v>
      </c>
      <c r="C2097" t="s">
        <v>30</v>
      </c>
      <c r="D2097">
        <v>4.4000000000000004</v>
      </c>
      <c r="E2097">
        <v>44</v>
      </c>
      <c r="F2097" s="3">
        <v>31.09</v>
      </c>
      <c r="G2097" s="3">
        <v>3793</v>
      </c>
      <c r="H2097" s="2">
        <v>42898</v>
      </c>
      <c r="I2097">
        <v>2.8</v>
      </c>
      <c r="J2097">
        <v>4.7</v>
      </c>
      <c r="K2097">
        <v>37</v>
      </c>
      <c r="L2097">
        <v>31</v>
      </c>
      <c r="M2097" s="3">
        <v>331831.76</v>
      </c>
    </row>
    <row r="2098" spans="1:13" x14ac:dyDescent="0.25">
      <c r="A2098" t="s">
        <v>2124</v>
      </c>
      <c r="B2098" t="s">
        <v>18</v>
      </c>
      <c r="C2098" t="s">
        <v>19</v>
      </c>
      <c r="D2098">
        <v>4.2</v>
      </c>
      <c r="E2098">
        <v>36</v>
      </c>
      <c r="F2098" s="3">
        <v>70.73</v>
      </c>
      <c r="G2098" s="3">
        <v>1706</v>
      </c>
      <c r="H2098" s="2">
        <v>21028</v>
      </c>
      <c r="I2098">
        <v>1.9</v>
      </c>
      <c r="J2098">
        <v>9.1999999999999993</v>
      </c>
      <c r="K2098">
        <v>20</v>
      </c>
      <c r="L2098">
        <v>11</v>
      </c>
      <c r="M2098" s="3">
        <v>577858.35</v>
      </c>
    </row>
    <row r="2099" spans="1:13" x14ac:dyDescent="0.25">
      <c r="A2099" t="s">
        <v>2125</v>
      </c>
      <c r="B2099" t="s">
        <v>33</v>
      </c>
      <c r="C2099" t="s">
        <v>23</v>
      </c>
      <c r="D2099">
        <v>4.9000000000000004</v>
      </c>
      <c r="E2099">
        <v>70</v>
      </c>
      <c r="F2099" s="3">
        <v>31.48</v>
      </c>
      <c r="G2099" s="3">
        <v>1481</v>
      </c>
      <c r="H2099" s="2">
        <v>18923</v>
      </c>
      <c r="I2099">
        <v>7.6</v>
      </c>
      <c r="J2099">
        <v>9.9</v>
      </c>
      <c r="K2099">
        <v>43</v>
      </c>
      <c r="L2099">
        <v>30</v>
      </c>
      <c r="M2099" s="3">
        <v>510838.09</v>
      </c>
    </row>
    <row r="2100" spans="1:13" x14ac:dyDescent="0.25">
      <c r="A2100" t="s">
        <v>2126</v>
      </c>
      <c r="B2100" t="s">
        <v>18</v>
      </c>
      <c r="C2100" t="s">
        <v>36</v>
      </c>
      <c r="D2100">
        <v>3</v>
      </c>
      <c r="E2100">
        <v>45</v>
      </c>
      <c r="F2100" s="3">
        <v>63.03</v>
      </c>
      <c r="G2100" s="3">
        <v>1240</v>
      </c>
      <c r="H2100" s="2">
        <v>15577</v>
      </c>
      <c r="I2100">
        <v>3.4</v>
      </c>
      <c r="J2100">
        <v>3.8</v>
      </c>
      <c r="K2100">
        <v>0</v>
      </c>
      <c r="L2100">
        <v>43</v>
      </c>
      <c r="M2100" s="3">
        <v>639805.79</v>
      </c>
    </row>
    <row r="2101" spans="1:13" x14ac:dyDescent="0.25">
      <c r="A2101" t="s">
        <v>2127</v>
      </c>
      <c r="B2101" t="s">
        <v>33</v>
      </c>
      <c r="C2101" t="s">
        <v>23</v>
      </c>
      <c r="D2101">
        <v>4.5</v>
      </c>
      <c r="E2101">
        <v>56</v>
      </c>
      <c r="F2101" s="3">
        <v>27.85</v>
      </c>
      <c r="G2101" s="3">
        <v>4018</v>
      </c>
      <c r="H2101" s="2">
        <v>47726</v>
      </c>
      <c r="I2101">
        <v>6.8</v>
      </c>
      <c r="J2101">
        <v>9</v>
      </c>
      <c r="K2101">
        <v>52</v>
      </c>
      <c r="L2101">
        <v>14</v>
      </c>
      <c r="M2101" s="3">
        <v>370083.8</v>
      </c>
    </row>
    <row r="2102" spans="1:13" x14ac:dyDescent="0.25">
      <c r="A2102" t="s">
        <v>2128</v>
      </c>
      <c r="B2102" t="s">
        <v>33</v>
      </c>
      <c r="C2102" t="s">
        <v>30</v>
      </c>
      <c r="D2102">
        <v>4.9000000000000004</v>
      </c>
      <c r="E2102">
        <v>69</v>
      </c>
      <c r="F2102" s="3">
        <v>39.26</v>
      </c>
      <c r="G2102" s="3">
        <v>2775</v>
      </c>
      <c r="H2102" s="2">
        <v>28520</v>
      </c>
      <c r="I2102">
        <v>7</v>
      </c>
      <c r="J2102">
        <v>1.4</v>
      </c>
      <c r="K2102">
        <v>43</v>
      </c>
      <c r="L2102">
        <v>64</v>
      </c>
      <c r="M2102" s="3">
        <v>622397.18000000005</v>
      </c>
    </row>
    <row r="2103" spans="1:13" x14ac:dyDescent="0.25">
      <c r="A2103" t="s">
        <v>2129</v>
      </c>
      <c r="B2103" t="s">
        <v>33</v>
      </c>
      <c r="C2103" t="s">
        <v>30</v>
      </c>
      <c r="D2103">
        <v>4.7</v>
      </c>
      <c r="E2103">
        <v>70</v>
      </c>
      <c r="F2103" s="3">
        <v>40.479999999999997</v>
      </c>
      <c r="G2103" s="3">
        <v>1063</v>
      </c>
      <c r="H2103" s="2">
        <v>16931</v>
      </c>
      <c r="I2103">
        <v>7.2</v>
      </c>
      <c r="J2103">
        <v>2.9</v>
      </c>
      <c r="K2103">
        <v>24</v>
      </c>
      <c r="L2103">
        <v>24</v>
      </c>
      <c r="M2103" s="3">
        <v>645754.49</v>
      </c>
    </row>
    <row r="2104" spans="1:13" x14ac:dyDescent="0.25">
      <c r="A2104" t="s">
        <v>2130</v>
      </c>
      <c r="B2104" t="s">
        <v>22</v>
      </c>
      <c r="C2104" t="s">
        <v>30</v>
      </c>
      <c r="D2104">
        <v>3.3</v>
      </c>
      <c r="E2104">
        <v>81</v>
      </c>
      <c r="F2104" s="3">
        <v>35.49</v>
      </c>
      <c r="G2104" s="3">
        <v>6524</v>
      </c>
      <c r="H2104" s="2">
        <v>72437</v>
      </c>
      <c r="I2104">
        <v>8.5</v>
      </c>
      <c r="J2104">
        <v>2.4</v>
      </c>
      <c r="K2104">
        <v>42</v>
      </c>
      <c r="L2104">
        <v>9</v>
      </c>
      <c r="M2104" s="3">
        <v>665860.94999999995</v>
      </c>
    </row>
    <row r="2105" spans="1:13" x14ac:dyDescent="0.25">
      <c r="A2105" t="s">
        <v>2131</v>
      </c>
      <c r="B2105" t="s">
        <v>33</v>
      </c>
      <c r="C2105" t="s">
        <v>25</v>
      </c>
      <c r="D2105">
        <v>3.7</v>
      </c>
      <c r="E2105">
        <v>66</v>
      </c>
      <c r="F2105" s="3">
        <v>53.37</v>
      </c>
      <c r="G2105" s="3">
        <v>2163</v>
      </c>
      <c r="H2105" s="2">
        <v>23019</v>
      </c>
      <c r="I2105">
        <v>2.2999999999999998</v>
      </c>
      <c r="J2105">
        <v>4.2</v>
      </c>
      <c r="K2105">
        <v>28</v>
      </c>
      <c r="L2105">
        <v>32</v>
      </c>
      <c r="M2105" s="3">
        <v>789043.63</v>
      </c>
    </row>
    <row r="2106" spans="1:13" x14ac:dyDescent="0.25">
      <c r="A2106" t="s">
        <v>2132</v>
      </c>
      <c r="B2106" t="s">
        <v>33</v>
      </c>
      <c r="C2106" t="s">
        <v>41</v>
      </c>
      <c r="D2106">
        <v>3.3</v>
      </c>
      <c r="E2106">
        <v>60</v>
      </c>
      <c r="F2106" s="3">
        <v>40.770000000000003</v>
      </c>
      <c r="G2106" s="3">
        <v>1858</v>
      </c>
      <c r="H2106" s="2">
        <v>23989</v>
      </c>
      <c r="I2106">
        <v>1.5</v>
      </c>
      <c r="J2106">
        <v>6.1</v>
      </c>
      <c r="K2106">
        <v>41</v>
      </c>
      <c r="L2106">
        <v>57</v>
      </c>
      <c r="M2106" s="3">
        <v>563323.71</v>
      </c>
    </row>
    <row r="2107" spans="1:13" x14ac:dyDescent="0.25">
      <c r="A2107" t="s">
        <v>2133</v>
      </c>
      <c r="B2107" t="s">
        <v>22</v>
      </c>
      <c r="C2107" t="s">
        <v>30</v>
      </c>
      <c r="D2107">
        <v>4.2</v>
      </c>
      <c r="E2107">
        <v>73</v>
      </c>
      <c r="F2107" s="3">
        <v>30.76</v>
      </c>
      <c r="G2107" s="3">
        <v>4030</v>
      </c>
      <c r="H2107" s="2">
        <v>44081</v>
      </c>
      <c r="I2107">
        <v>1.3</v>
      </c>
      <c r="J2107">
        <v>7.5</v>
      </c>
      <c r="K2107">
        <v>58</v>
      </c>
      <c r="L2107">
        <v>56</v>
      </c>
      <c r="M2107" s="3">
        <v>515321.81</v>
      </c>
    </row>
    <row r="2108" spans="1:13" x14ac:dyDescent="0.25">
      <c r="A2108" t="s">
        <v>2134</v>
      </c>
      <c r="B2108" t="s">
        <v>22</v>
      </c>
      <c r="C2108" t="s">
        <v>23</v>
      </c>
      <c r="D2108">
        <v>4.4000000000000004</v>
      </c>
      <c r="E2108">
        <v>88</v>
      </c>
      <c r="F2108" s="3">
        <v>28.59</v>
      </c>
      <c r="G2108" s="3">
        <v>8761</v>
      </c>
      <c r="H2108" s="2">
        <v>94297</v>
      </c>
      <c r="I2108">
        <v>1.9</v>
      </c>
      <c r="J2108">
        <v>9.1</v>
      </c>
      <c r="K2108">
        <v>82</v>
      </c>
      <c r="L2108">
        <v>41</v>
      </c>
      <c r="M2108" s="3">
        <v>580721.4</v>
      </c>
    </row>
    <row r="2109" spans="1:13" x14ac:dyDescent="0.25">
      <c r="A2109" t="s">
        <v>2135</v>
      </c>
      <c r="B2109" t="s">
        <v>22</v>
      </c>
      <c r="C2109" t="s">
        <v>36</v>
      </c>
      <c r="D2109">
        <v>3.6</v>
      </c>
      <c r="E2109">
        <v>71</v>
      </c>
      <c r="F2109" s="3">
        <v>55.96</v>
      </c>
      <c r="G2109" s="3">
        <v>6147</v>
      </c>
      <c r="H2109" s="2">
        <v>67104</v>
      </c>
      <c r="I2109">
        <v>4.4000000000000004</v>
      </c>
      <c r="J2109">
        <v>2.4</v>
      </c>
      <c r="K2109">
        <v>53</v>
      </c>
      <c r="L2109">
        <v>51</v>
      </c>
      <c r="M2109" s="3">
        <v>902203.58</v>
      </c>
    </row>
    <row r="2110" spans="1:13" x14ac:dyDescent="0.25">
      <c r="A2110" t="s">
        <v>2136</v>
      </c>
      <c r="B2110" t="s">
        <v>18</v>
      </c>
      <c r="C2110" t="s">
        <v>30</v>
      </c>
      <c r="D2110">
        <v>4.0999999999999996</v>
      </c>
      <c r="E2110">
        <v>31</v>
      </c>
      <c r="F2110" s="3">
        <v>40.880000000000003</v>
      </c>
      <c r="G2110" s="3">
        <v>3796</v>
      </c>
      <c r="H2110" s="2">
        <v>46829</v>
      </c>
      <c r="I2110">
        <v>9.6999999999999993</v>
      </c>
      <c r="J2110">
        <v>6.2</v>
      </c>
      <c r="K2110">
        <v>18</v>
      </c>
      <c r="L2110">
        <v>30</v>
      </c>
      <c r="M2110" s="3">
        <v>316426.01</v>
      </c>
    </row>
    <row r="2111" spans="1:13" x14ac:dyDescent="0.25">
      <c r="A2111" t="s">
        <v>2137</v>
      </c>
      <c r="B2111" t="s">
        <v>22</v>
      </c>
      <c r="C2111" t="s">
        <v>30</v>
      </c>
      <c r="D2111">
        <v>4.4000000000000004</v>
      </c>
      <c r="E2111">
        <v>86</v>
      </c>
      <c r="F2111" s="3">
        <v>32.520000000000003</v>
      </c>
      <c r="G2111" s="3">
        <v>5329</v>
      </c>
      <c r="H2111" s="2">
        <v>54657</v>
      </c>
      <c r="I2111">
        <v>4.2</v>
      </c>
      <c r="J2111">
        <v>6</v>
      </c>
      <c r="K2111">
        <v>43</v>
      </c>
      <c r="L2111">
        <v>62</v>
      </c>
      <c r="M2111" s="3">
        <v>644044.63</v>
      </c>
    </row>
    <row r="2112" spans="1:13" x14ac:dyDescent="0.25">
      <c r="A2112" t="s">
        <v>2138</v>
      </c>
      <c r="B2112" t="s">
        <v>22</v>
      </c>
      <c r="C2112" t="s">
        <v>30</v>
      </c>
      <c r="D2112">
        <v>3.8</v>
      </c>
      <c r="E2112">
        <v>78</v>
      </c>
      <c r="F2112" s="3">
        <v>36.99</v>
      </c>
      <c r="G2112" s="3">
        <v>1670</v>
      </c>
      <c r="H2112" s="2">
        <v>24944</v>
      </c>
      <c r="I2112">
        <v>5.0999999999999996</v>
      </c>
      <c r="J2112">
        <v>5.0999999999999996</v>
      </c>
      <c r="K2112">
        <v>53</v>
      </c>
      <c r="L2112">
        <v>14</v>
      </c>
      <c r="M2112" s="3">
        <v>646431.71</v>
      </c>
    </row>
    <row r="2113" spans="1:13" x14ac:dyDescent="0.25">
      <c r="A2113" t="s">
        <v>2139</v>
      </c>
      <c r="B2113" t="s">
        <v>33</v>
      </c>
      <c r="C2113" t="s">
        <v>25</v>
      </c>
      <c r="D2113">
        <v>4.7</v>
      </c>
      <c r="E2113">
        <v>50</v>
      </c>
      <c r="F2113" s="3">
        <v>48.13</v>
      </c>
      <c r="G2113" s="3">
        <v>4263</v>
      </c>
      <c r="H2113" s="2">
        <v>51774</v>
      </c>
      <c r="I2113">
        <v>8.3000000000000007</v>
      </c>
      <c r="J2113">
        <v>7.3</v>
      </c>
      <c r="K2113">
        <v>18</v>
      </c>
      <c r="L2113">
        <v>7</v>
      </c>
      <c r="M2113" s="3">
        <v>551359.94999999995</v>
      </c>
    </row>
    <row r="2114" spans="1:13" x14ac:dyDescent="0.25">
      <c r="A2114" t="s">
        <v>2140</v>
      </c>
      <c r="B2114" t="s">
        <v>22</v>
      </c>
      <c r="C2114" t="s">
        <v>30</v>
      </c>
      <c r="D2114">
        <v>4.5</v>
      </c>
      <c r="E2114">
        <v>79</v>
      </c>
      <c r="F2114" s="3">
        <v>37.19</v>
      </c>
      <c r="G2114" s="3">
        <v>8359</v>
      </c>
      <c r="H2114" s="2">
        <v>88170</v>
      </c>
      <c r="I2114">
        <v>9.3000000000000007</v>
      </c>
      <c r="J2114">
        <v>5.6</v>
      </c>
      <c r="K2114">
        <v>60</v>
      </c>
      <c r="L2114">
        <v>37</v>
      </c>
      <c r="M2114" s="3">
        <v>682298.62</v>
      </c>
    </row>
    <row r="2115" spans="1:13" x14ac:dyDescent="0.25">
      <c r="A2115" t="s">
        <v>2141</v>
      </c>
      <c r="B2115" t="s">
        <v>18</v>
      </c>
      <c r="C2115" t="s">
        <v>23</v>
      </c>
      <c r="D2115">
        <v>3.1</v>
      </c>
      <c r="E2115">
        <v>44</v>
      </c>
      <c r="F2115" s="3">
        <v>27.31</v>
      </c>
      <c r="G2115" s="3">
        <v>2710</v>
      </c>
      <c r="H2115" s="2">
        <v>29638</v>
      </c>
      <c r="I2115">
        <v>9.6999999999999993</v>
      </c>
      <c r="J2115">
        <v>6</v>
      </c>
      <c r="K2115">
        <v>11</v>
      </c>
      <c r="L2115">
        <v>27</v>
      </c>
      <c r="M2115" s="3">
        <v>287457.84000000003</v>
      </c>
    </row>
    <row r="2116" spans="1:13" x14ac:dyDescent="0.25">
      <c r="A2116" t="s">
        <v>2142</v>
      </c>
      <c r="B2116" t="s">
        <v>22</v>
      </c>
      <c r="C2116" t="s">
        <v>19</v>
      </c>
      <c r="D2116">
        <v>4.2</v>
      </c>
      <c r="E2116">
        <v>90</v>
      </c>
      <c r="F2116" s="3">
        <v>73.64</v>
      </c>
      <c r="G2116" s="3">
        <v>5305</v>
      </c>
      <c r="H2116" s="2">
        <v>55378</v>
      </c>
      <c r="I2116">
        <v>8.4</v>
      </c>
      <c r="J2116">
        <v>9.1</v>
      </c>
      <c r="K2116">
        <v>31</v>
      </c>
      <c r="L2116">
        <v>71</v>
      </c>
      <c r="M2116" s="3">
        <v>1482906.08</v>
      </c>
    </row>
    <row r="2117" spans="1:13" x14ac:dyDescent="0.25">
      <c r="A2117" t="s">
        <v>2143</v>
      </c>
      <c r="B2117" t="s">
        <v>18</v>
      </c>
      <c r="C2117" t="s">
        <v>41</v>
      </c>
      <c r="D2117">
        <v>3.5</v>
      </c>
      <c r="E2117">
        <v>44</v>
      </c>
      <c r="F2117" s="3">
        <v>36.22</v>
      </c>
      <c r="G2117" s="3">
        <v>1307</v>
      </c>
      <c r="H2117" s="2">
        <v>16905</v>
      </c>
      <c r="I2117">
        <v>5.5</v>
      </c>
      <c r="J2117">
        <v>8.6999999999999993</v>
      </c>
      <c r="K2117">
        <v>21</v>
      </c>
      <c r="L2117">
        <v>23</v>
      </c>
      <c r="M2117" s="3">
        <v>364625.35</v>
      </c>
    </row>
    <row r="2118" spans="1:13" x14ac:dyDescent="0.25">
      <c r="A2118" t="s">
        <v>2144</v>
      </c>
      <c r="B2118" t="s">
        <v>22</v>
      </c>
      <c r="C2118" t="s">
        <v>30</v>
      </c>
      <c r="D2118">
        <v>4.0999999999999996</v>
      </c>
      <c r="E2118">
        <v>90</v>
      </c>
      <c r="F2118" s="3">
        <v>39.85</v>
      </c>
      <c r="G2118" s="3">
        <v>8174</v>
      </c>
      <c r="H2118" s="2">
        <v>90698</v>
      </c>
      <c r="I2118">
        <v>3.1</v>
      </c>
      <c r="J2118">
        <v>6.2</v>
      </c>
      <c r="K2118">
        <v>0</v>
      </c>
      <c r="L2118">
        <v>1</v>
      </c>
      <c r="M2118" s="3">
        <v>827191.25</v>
      </c>
    </row>
    <row r="2119" spans="1:13" x14ac:dyDescent="0.25">
      <c r="A2119" t="s">
        <v>2145</v>
      </c>
      <c r="B2119" t="s">
        <v>22</v>
      </c>
      <c r="C2119" t="s">
        <v>25</v>
      </c>
      <c r="D2119">
        <v>4.9000000000000004</v>
      </c>
      <c r="E2119">
        <v>71</v>
      </c>
      <c r="F2119" s="3">
        <v>54.24</v>
      </c>
      <c r="G2119" s="3">
        <v>8072</v>
      </c>
      <c r="H2119" s="2">
        <v>86442</v>
      </c>
      <c r="I2119">
        <v>6.4</v>
      </c>
      <c r="J2119">
        <v>2.4</v>
      </c>
      <c r="K2119">
        <v>0</v>
      </c>
      <c r="L2119">
        <v>2</v>
      </c>
      <c r="M2119" s="3">
        <v>877236.34</v>
      </c>
    </row>
    <row r="2120" spans="1:13" x14ac:dyDescent="0.25">
      <c r="A2120" t="s">
        <v>2146</v>
      </c>
      <c r="B2120" t="s">
        <v>22</v>
      </c>
      <c r="C2120" t="s">
        <v>23</v>
      </c>
      <c r="D2120">
        <v>4.8</v>
      </c>
      <c r="E2120">
        <v>83</v>
      </c>
      <c r="F2120" s="3">
        <v>32.47</v>
      </c>
      <c r="G2120" s="3">
        <v>3182</v>
      </c>
      <c r="H2120" s="2">
        <v>39839</v>
      </c>
      <c r="I2120">
        <v>2.8</v>
      </c>
      <c r="J2120">
        <v>9.6</v>
      </c>
      <c r="K2120">
        <v>23</v>
      </c>
      <c r="L2120">
        <v>24</v>
      </c>
      <c r="M2120" s="3">
        <v>624420.23</v>
      </c>
    </row>
    <row r="2121" spans="1:13" x14ac:dyDescent="0.25">
      <c r="A2121" t="s">
        <v>2147</v>
      </c>
      <c r="B2121" t="s">
        <v>22</v>
      </c>
      <c r="C2121" t="s">
        <v>30</v>
      </c>
      <c r="D2121">
        <v>3.8</v>
      </c>
      <c r="E2121">
        <v>73</v>
      </c>
      <c r="F2121" s="3">
        <v>30.74</v>
      </c>
      <c r="G2121" s="3">
        <v>6305</v>
      </c>
      <c r="H2121" s="2">
        <v>71661</v>
      </c>
      <c r="I2121">
        <v>1.5</v>
      </c>
      <c r="J2121">
        <v>6.6</v>
      </c>
      <c r="K2121">
        <v>48</v>
      </c>
      <c r="L2121">
        <v>33</v>
      </c>
      <c r="M2121" s="3">
        <v>529830.87</v>
      </c>
    </row>
    <row r="2122" spans="1:13" x14ac:dyDescent="0.25">
      <c r="A2122" t="s">
        <v>2148</v>
      </c>
      <c r="B2122" t="s">
        <v>18</v>
      </c>
      <c r="C2122" t="s">
        <v>25</v>
      </c>
      <c r="D2122">
        <v>3.6</v>
      </c>
      <c r="E2122">
        <v>47</v>
      </c>
      <c r="F2122" s="3">
        <v>47.29</v>
      </c>
      <c r="G2122" s="3">
        <v>2572</v>
      </c>
      <c r="H2122" s="2">
        <v>25664</v>
      </c>
      <c r="I2122">
        <v>9.3000000000000007</v>
      </c>
      <c r="J2122">
        <v>8.3000000000000007</v>
      </c>
      <c r="K2122">
        <v>27</v>
      </c>
      <c r="L2122">
        <v>35</v>
      </c>
      <c r="M2122" s="3">
        <v>513289.15</v>
      </c>
    </row>
    <row r="2123" spans="1:13" x14ac:dyDescent="0.25">
      <c r="A2123" t="s">
        <v>2149</v>
      </c>
      <c r="B2123" t="s">
        <v>18</v>
      </c>
      <c r="C2123" t="s">
        <v>19</v>
      </c>
      <c r="D2123">
        <v>3.5</v>
      </c>
      <c r="E2123">
        <v>38</v>
      </c>
      <c r="F2123" s="3">
        <v>74.45</v>
      </c>
      <c r="G2123" s="3">
        <v>2636</v>
      </c>
      <c r="H2123" s="2">
        <v>29528</v>
      </c>
      <c r="I2123">
        <v>5.4</v>
      </c>
      <c r="J2123">
        <v>1.5</v>
      </c>
      <c r="K2123">
        <v>32</v>
      </c>
      <c r="L2123">
        <v>16</v>
      </c>
      <c r="M2123" s="3">
        <v>638394.9</v>
      </c>
    </row>
    <row r="2124" spans="1:13" x14ac:dyDescent="0.25">
      <c r="A2124" t="s">
        <v>2150</v>
      </c>
      <c r="B2124" t="s">
        <v>33</v>
      </c>
      <c r="C2124" t="s">
        <v>36</v>
      </c>
      <c r="D2124">
        <v>4.0999999999999996</v>
      </c>
      <c r="E2124">
        <v>51</v>
      </c>
      <c r="F2124" s="3">
        <v>56.34</v>
      </c>
      <c r="G2124" s="3">
        <v>1448</v>
      </c>
      <c r="H2124" s="2">
        <v>21260</v>
      </c>
      <c r="I2124">
        <v>5.6</v>
      </c>
      <c r="J2124">
        <v>9.1</v>
      </c>
      <c r="K2124">
        <v>25</v>
      </c>
      <c r="L2124">
        <v>18</v>
      </c>
      <c r="M2124" s="3">
        <v>648609.07999999996</v>
      </c>
    </row>
    <row r="2125" spans="1:13" x14ac:dyDescent="0.25">
      <c r="A2125" t="s">
        <v>2151</v>
      </c>
      <c r="B2125" t="s">
        <v>18</v>
      </c>
      <c r="C2125" t="s">
        <v>30</v>
      </c>
      <c r="D2125">
        <v>3.2</v>
      </c>
      <c r="E2125">
        <v>31</v>
      </c>
      <c r="F2125" s="3">
        <v>31.72</v>
      </c>
      <c r="G2125" s="3">
        <v>1565</v>
      </c>
      <c r="H2125" s="2">
        <v>22969</v>
      </c>
      <c r="I2125">
        <v>6.5</v>
      </c>
      <c r="J2125">
        <v>7.2</v>
      </c>
      <c r="K2125">
        <v>16</v>
      </c>
      <c r="L2125">
        <v>28</v>
      </c>
      <c r="M2125" s="3">
        <v>235484.71</v>
      </c>
    </row>
    <row r="2126" spans="1:13" x14ac:dyDescent="0.25">
      <c r="A2126" t="s">
        <v>2152</v>
      </c>
      <c r="B2126" t="s">
        <v>22</v>
      </c>
      <c r="C2126" t="s">
        <v>23</v>
      </c>
      <c r="D2126">
        <v>4.0999999999999996</v>
      </c>
      <c r="E2126">
        <v>87</v>
      </c>
      <c r="F2126" s="3">
        <v>30.98</v>
      </c>
      <c r="G2126" s="3">
        <v>2608</v>
      </c>
      <c r="H2126" s="2">
        <v>26958</v>
      </c>
      <c r="I2126">
        <v>5.0999999999999996</v>
      </c>
      <c r="J2126">
        <v>7.2</v>
      </c>
      <c r="K2126">
        <v>24</v>
      </c>
      <c r="L2126">
        <v>61</v>
      </c>
      <c r="M2126" s="3">
        <v>612607.14</v>
      </c>
    </row>
    <row r="2127" spans="1:13" x14ac:dyDescent="0.25">
      <c r="A2127" t="s">
        <v>2153</v>
      </c>
      <c r="B2127" t="s">
        <v>33</v>
      </c>
      <c r="C2127" t="s">
        <v>25</v>
      </c>
      <c r="D2127">
        <v>3</v>
      </c>
      <c r="E2127">
        <v>66</v>
      </c>
      <c r="F2127" s="3">
        <v>48.02</v>
      </c>
      <c r="G2127" s="3">
        <v>2605</v>
      </c>
      <c r="H2127" s="2">
        <v>27153</v>
      </c>
      <c r="I2127">
        <v>5</v>
      </c>
      <c r="J2127">
        <v>2</v>
      </c>
      <c r="K2127">
        <v>62</v>
      </c>
      <c r="L2127">
        <v>51</v>
      </c>
      <c r="M2127" s="3">
        <v>712086.49</v>
      </c>
    </row>
    <row r="2128" spans="1:13" x14ac:dyDescent="0.25">
      <c r="A2128" t="s">
        <v>2154</v>
      </c>
      <c r="B2128" t="s">
        <v>33</v>
      </c>
      <c r="C2128" t="s">
        <v>25</v>
      </c>
      <c r="D2128">
        <v>3.6</v>
      </c>
      <c r="E2128">
        <v>58</v>
      </c>
      <c r="F2128" s="3">
        <v>47.44</v>
      </c>
      <c r="G2128" s="3">
        <v>2783</v>
      </c>
      <c r="H2128" s="2">
        <v>32296</v>
      </c>
      <c r="I2128">
        <v>9.1999999999999993</v>
      </c>
      <c r="J2128">
        <v>7.4</v>
      </c>
      <c r="K2128">
        <v>31</v>
      </c>
      <c r="L2128">
        <v>18</v>
      </c>
      <c r="M2128" s="3">
        <v>638378.74</v>
      </c>
    </row>
    <row r="2129" spans="1:13" x14ac:dyDescent="0.25">
      <c r="A2129" t="s">
        <v>2155</v>
      </c>
      <c r="B2129" t="s">
        <v>33</v>
      </c>
      <c r="C2129" t="s">
        <v>30</v>
      </c>
      <c r="D2129">
        <v>3.4</v>
      </c>
      <c r="E2129">
        <v>57</v>
      </c>
      <c r="F2129" s="3">
        <v>36.33</v>
      </c>
      <c r="G2129" s="3">
        <v>3163</v>
      </c>
      <c r="H2129" s="2">
        <v>35560</v>
      </c>
      <c r="I2129">
        <v>8.3000000000000007</v>
      </c>
      <c r="J2129">
        <v>1.7</v>
      </c>
      <c r="K2129">
        <v>1</v>
      </c>
      <c r="L2129">
        <v>36</v>
      </c>
      <c r="M2129" s="3">
        <v>484014.1</v>
      </c>
    </row>
    <row r="2130" spans="1:13" x14ac:dyDescent="0.25">
      <c r="A2130" t="s">
        <v>2156</v>
      </c>
      <c r="B2130" t="s">
        <v>22</v>
      </c>
      <c r="C2130" t="s">
        <v>25</v>
      </c>
      <c r="D2130">
        <v>4.9000000000000004</v>
      </c>
      <c r="E2130">
        <v>71</v>
      </c>
      <c r="F2130" s="3">
        <v>49.1</v>
      </c>
      <c r="G2130" s="3">
        <v>2211</v>
      </c>
      <c r="H2130" s="2">
        <v>25098</v>
      </c>
      <c r="I2130">
        <v>2.9</v>
      </c>
      <c r="J2130">
        <v>1.5</v>
      </c>
      <c r="K2130">
        <v>29</v>
      </c>
      <c r="L2130">
        <v>29</v>
      </c>
      <c r="M2130" s="3">
        <v>784835.1</v>
      </c>
    </row>
    <row r="2131" spans="1:13" x14ac:dyDescent="0.25">
      <c r="A2131" t="s">
        <v>2157</v>
      </c>
      <c r="B2131" t="s">
        <v>18</v>
      </c>
      <c r="C2131" t="s">
        <v>36</v>
      </c>
      <c r="D2131">
        <v>4.5</v>
      </c>
      <c r="E2131">
        <v>31</v>
      </c>
      <c r="F2131" s="3">
        <v>56.55</v>
      </c>
      <c r="G2131" s="3">
        <v>3373</v>
      </c>
      <c r="H2131" s="2">
        <v>41321</v>
      </c>
      <c r="I2131">
        <v>3.6</v>
      </c>
      <c r="J2131">
        <v>3.9</v>
      </c>
      <c r="K2131">
        <v>17</v>
      </c>
      <c r="L2131">
        <v>10</v>
      </c>
      <c r="M2131" s="3">
        <v>399760.35</v>
      </c>
    </row>
    <row r="2132" spans="1:13" x14ac:dyDescent="0.25">
      <c r="A2132" t="s">
        <v>2158</v>
      </c>
      <c r="B2132" t="s">
        <v>22</v>
      </c>
      <c r="C2132" t="s">
        <v>25</v>
      </c>
      <c r="D2132">
        <v>3.7</v>
      </c>
      <c r="E2132">
        <v>74</v>
      </c>
      <c r="F2132" s="3">
        <v>50.88</v>
      </c>
      <c r="G2132" s="3">
        <v>3376</v>
      </c>
      <c r="H2132" s="2">
        <v>39204</v>
      </c>
      <c r="I2132">
        <v>6.9</v>
      </c>
      <c r="J2132">
        <v>1.2</v>
      </c>
      <c r="K2132">
        <v>36</v>
      </c>
      <c r="L2132">
        <v>8</v>
      </c>
      <c r="M2132" s="3">
        <v>847702.2</v>
      </c>
    </row>
    <row r="2133" spans="1:13" x14ac:dyDescent="0.25">
      <c r="A2133" t="s">
        <v>2159</v>
      </c>
      <c r="B2133" t="s">
        <v>33</v>
      </c>
      <c r="C2133" t="s">
        <v>41</v>
      </c>
      <c r="D2133">
        <v>3.2</v>
      </c>
      <c r="E2133">
        <v>61</v>
      </c>
      <c r="F2133" s="3">
        <v>39.26</v>
      </c>
      <c r="G2133" s="3">
        <v>2757</v>
      </c>
      <c r="H2133" s="2">
        <v>30941</v>
      </c>
      <c r="I2133">
        <v>6.1</v>
      </c>
      <c r="J2133">
        <v>2.4</v>
      </c>
      <c r="K2133">
        <v>52</v>
      </c>
      <c r="L2133">
        <v>52</v>
      </c>
      <c r="M2133" s="3">
        <v>548065.93000000005</v>
      </c>
    </row>
    <row r="2134" spans="1:13" x14ac:dyDescent="0.25">
      <c r="A2134" t="s">
        <v>2160</v>
      </c>
      <c r="B2134" t="s">
        <v>22</v>
      </c>
      <c r="C2134" t="s">
        <v>41</v>
      </c>
      <c r="D2134">
        <v>4</v>
      </c>
      <c r="E2134">
        <v>85</v>
      </c>
      <c r="F2134" s="3">
        <v>43.08</v>
      </c>
      <c r="G2134" s="3">
        <v>6452</v>
      </c>
      <c r="H2134" s="2">
        <v>67985</v>
      </c>
      <c r="I2134">
        <v>7.9</v>
      </c>
      <c r="J2134">
        <v>7.5</v>
      </c>
      <c r="K2134">
        <v>74</v>
      </c>
      <c r="L2134">
        <v>19</v>
      </c>
      <c r="M2134" s="3">
        <v>834839.89</v>
      </c>
    </row>
    <row r="2135" spans="1:13" x14ac:dyDescent="0.25">
      <c r="A2135" t="s">
        <v>2161</v>
      </c>
      <c r="B2135" t="s">
        <v>22</v>
      </c>
      <c r="C2135" t="s">
        <v>25</v>
      </c>
      <c r="D2135">
        <v>3.4</v>
      </c>
      <c r="E2135">
        <v>83</v>
      </c>
      <c r="F2135" s="3">
        <v>46.13</v>
      </c>
      <c r="G2135" s="3">
        <v>5840</v>
      </c>
      <c r="H2135" s="2">
        <v>65155</v>
      </c>
      <c r="I2135">
        <v>7.5</v>
      </c>
      <c r="J2135">
        <v>8.5</v>
      </c>
      <c r="K2135">
        <v>58</v>
      </c>
      <c r="L2135">
        <v>3</v>
      </c>
      <c r="M2135" s="3">
        <v>869544.69</v>
      </c>
    </row>
    <row r="2136" spans="1:13" x14ac:dyDescent="0.25">
      <c r="A2136" t="s">
        <v>2162</v>
      </c>
      <c r="B2136" t="s">
        <v>18</v>
      </c>
      <c r="C2136" t="s">
        <v>30</v>
      </c>
      <c r="D2136">
        <v>4.0999999999999996</v>
      </c>
      <c r="E2136">
        <v>49</v>
      </c>
      <c r="F2136" s="3">
        <v>36.83</v>
      </c>
      <c r="G2136" s="3">
        <v>2423</v>
      </c>
      <c r="H2136" s="2">
        <v>29923</v>
      </c>
      <c r="I2136">
        <v>7.4</v>
      </c>
      <c r="J2136">
        <v>2.6</v>
      </c>
      <c r="K2136">
        <v>44</v>
      </c>
      <c r="L2136">
        <v>4</v>
      </c>
      <c r="M2136" s="3">
        <v>415223.22</v>
      </c>
    </row>
    <row r="2137" spans="1:13" x14ac:dyDescent="0.25">
      <c r="A2137" t="s">
        <v>2163</v>
      </c>
      <c r="B2137" t="s">
        <v>18</v>
      </c>
      <c r="C2137" t="s">
        <v>41</v>
      </c>
      <c r="D2137">
        <v>4.7</v>
      </c>
      <c r="E2137">
        <v>31</v>
      </c>
      <c r="F2137" s="3">
        <v>39.799999999999997</v>
      </c>
      <c r="G2137" s="3">
        <v>2507</v>
      </c>
      <c r="H2137" s="2">
        <v>31457</v>
      </c>
      <c r="I2137">
        <v>8.9</v>
      </c>
      <c r="J2137">
        <v>8.4</v>
      </c>
      <c r="K2137">
        <v>15</v>
      </c>
      <c r="L2137">
        <v>20</v>
      </c>
      <c r="M2137" s="3">
        <v>301192.55</v>
      </c>
    </row>
    <row r="2138" spans="1:13" x14ac:dyDescent="0.25">
      <c r="A2138" t="s">
        <v>2164</v>
      </c>
      <c r="B2138" t="s">
        <v>33</v>
      </c>
      <c r="C2138" t="s">
        <v>23</v>
      </c>
      <c r="D2138">
        <v>4.2</v>
      </c>
      <c r="E2138">
        <v>57</v>
      </c>
      <c r="F2138" s="3">
        <v>29.47</v>
      </c>
      <c r="G2138" s="3">
        <v>2703</v>
      </c>
      <c r="H2138" s="2">
        <v>26580</v>
      </c>
      <c r="I2138">
        <v>7.9</v>
      </c>
      <c r="J2138">
        <v>5.3</v>
      </c>
      <c r="K2138">
        <v>8</v>
      </c>
      <c r="L2138">
        <v>12</v>
      </c>
      <c r="M2138" s="3">
        <v>399316.91</v>
      </c>
    </row>
    <row r="2139" spans="1:13" x14ac:dyDescent="0.25">
      <c r="A2139" t="s">
        <v>2165</v>
      </c>
      <c r="B2139" t="s">
        <v>22</v>
      </c>
      <c r="C2139" t="s">
        <v>41</v>
      </c>
      <c r="D2139">
        <v>4.3</v>
      </c>
      <c r="E2139">
        <v>73</v>
      </c>
      <c r="F2139" s="3">
        <v>37.56</v>
      </c>
      <c r="G2139" s="3">
        <v>7235</v>
      </c>
      <c r="H2139" s="2">
        <v>78172</v>
      </c>
      <c r="I2139">
        <v>3.2</v>
      </c>
      <c r="J2139">
        <v>9.6</v>
      </c>
      <c r="K2139">
        <v>21</v>
      </c>
      <c r="L2139">
        <v>67</v>
      </c>
      <c r="M2139" s="3">
        <v>638868.1</v>
      </c>
    </row>
    <row r="2140" spans="1:13" x14ac:dyDescent="0.25">
      <c r="A2140" t="s">
        <v>2166</v>
      </c>
      <c r="B2140" t="s">
        <v>22</v>
      </c>
      <c r="C2140" t="s">
        <v>25</v>
      </c>
      <c r="D2140">
        <v>4.0999999999999996</v>
      </c>
      <c r="E2140">
        <v>89</v>
      </c>
      <c r="F2140" s="3">
        <v>45.33</v>
      </c>
      <c r="G2140" s="3">
        <v>3811</v>
      </c>
      <c r="H2140" s="2">
        <v>37410</v>
      </c>
      <c r="I2140">
        <v>8.9</v>
      </c>
      <c r="J2140">
        <v>2.2999999999999998</v>
      </c>
      <c r="K2140">
        <v>67</v>
      </c>
      <c r="L2140">
        <v>9</v>
      </c>
      <c r="M2140" s="3">
        <v>907041.11</v>
      </c>
    </row>
    <row r="2141" spans="1:13" x14ac:dyDescent="0.25">
      <c r="A2141" t="s">
        <v>2167</v>
      </c>
      <c r="B2141" t="s">
        <v>18</v>
      </c>
      <c r="C2141" t="s">
        <v>30</v>
      </c>
      <c r="D2141">
        <v>4.9000000000000004</v>
      </c>
      <c r="E2141">
        <v>38</v>
      </c>
      <c r="F2141" s="3">
        <v>39.32</v>
      </c>
      <c r="G2141" s="3">
        <v>2585</v>
      </c>
      <c r="H2141" s="2">
        <v>33024</v>
      </c>
      <c r="I2141">
        <v>4</v>
      </c>
      <c r="J2141">
        <v>1.5</v>
      </c>
      <c r="K2141">
        <v>30</v>
      </c>
      <c r="L2141">
        <v>1</v>
      </c>
      <c r="M2141" s="3">
        <v>340022.66</v>
      </c>
    </row>
    <row r="2142" spans="1:13" x14ac:dyDescent="0.25">
      <c r="A2142" t="s">
        <v>2168</v>
      </c>
      <c r="B2142" t="s">
        <v>22</v>
      </c>
      <c r="C2142" t="s">
        <v>19</v>
      </c>
      <c r="D2142">
        <v>4.9000000000000004</v>
      </c>
      <c r="E2142">
        <v>89</v>
      </c>
      <c r="F2142" s="3">
        <v>68.59</v>
      </c>
      <c r="G2142" s="3">
        <v>2583</v>
      </c>
      <c r="H2142" s="2">
        <v>28282</v>
      </c>
      <c r="I2142">
        <v>9.1999999999999993</v>
      </c>
      <c r="J2142">
        <v>8.6</v>
      </c>
      <c r="K2142">
        <v>42</v>
      </c>
      <c r="L2142">
        <v>54</v>
      </c>
      <c r="M2142" s="3">
        <v>1373408.93</v>
      </c>
    </row>
    <row r="2143" spans="1:13" x14ac:dyDescent="0.25">
      <c r="A2143" t="s">
        <v>2169</v>
      </c>
      <c r="B2143" t="s">
        <v>22</v>
      </c>
      <c r="C2143" t="s">
        <v>30</v>
      </c>
      <c r="D2143">
        <v>4</v>
      </c>
      <c r="E2143">
        <v>88</v>
      </c>
      <c r="F2143" s="3">
        <v>37.49</v>
      </c>
      <c r="G2143" s="3">
        <v>6568</v>
      </c>
      <c r="H2143" s="2">
        <v>71835</v>
      </c>
      <c r="I2143">
        <v>8.4</v>
      </c>
      <c r="J2143">
        <v>4.3</v>
      </c>
      <c r="K2143">
        <v>64</v>
      </c>
      <c r="L2143">
        <v>9</v>
      </c>
      <c r="M2143" s="3">
        <v>758017.8</v>
      </c>
    </row>
    <row r="2144" spans="1:13" x14ac:dyDescent="0.25">
      <c r="A2144" t="s">
        <v>2170</v>
      </c>
      <c r="B2144" t="s">
        <v>22</v>
      </c>
      <c r="C2144" t="s">
        <v>30</v>
      </c>
      <c r="D2144">
        <v>3.6</v>
      </c>
      <c r="E2144">
        <v>71</v>
      </c>
      <c r="F2144" s="3">
        <v>40.42</v>
      </c>
      <c r="G2144" s="3">
        <v>3472</v>
      </c>
      <c r="H2144" s="2">
        <v>40871</v>
      </c>
      <c r="I2144">
        <v>1.7</v>
      </c>
      <c r="J2144">
        <v>5.0999999999999996</v>
      </c>
      <c r="K2144">
        <v>54</v>
      </c>
      <c r="L2144">
        <v>46</v>
      </c>
      <c r="M2144" s="3">
        <v>659928.13</v>
      </c>
    </row>
    <row r="2145" spans="1:13" x14ac:dyDescent="0.25">
      <c r="A2145" t="s">
        <v>2171</v>
      </c>
      <c r="B2145" t="s">
        <v>18</v>
      </c>
      <c r="C2145" t="s">
        <v>30</v>
      </c>
      <c r="D2145">
        <v>3.9</v>
      </c>
      <c r="E2145">
        <v>45</v>
      </c>
      <c r="F2145" s="3">
        <v>36.21</v>
      </c>
      <c r="G2145" s="3">
        <v>785</v>
      </c>
      <c r="H2145" s="2">
        <v>7801</v>
      </c>
      <c r="I2145">
        <v>7.9</v>
      </c>
      <c r="J2145">
        <v>5.6</v>
      </c>
      <c r="K2145">
        <v>18</v>
      </c>
      <c r="L2145">
        <v>1</v>
      </c>
      <c r="M2145" s="3">
        <v>380351.09</v>
      </c>
    </row>
    <row r="2146" spans="1:13" x14ac:dyDescent="0.25">
      <c r="A2146" t="s">
        <v>2172</v>
      </c>
      <c r="B2146" t="s">
        <v>33</v>
      </c>
      <c r="C2146" t="s">
        <v>23</v>
      </c>
      <c r="D2146">
        <v>3.4</v>
      </c>
      <c r="E2146">
        <v>60</v>
      </c>
      <c r="F2146" s="3">
        <v>29.37</v>
      </c>
      <c r="G2146" s="3">
        <v>1754</v>
      </c>
      <c r="H2146" s="2">
        <v>24418</v>
      </c>
      <c r="I2146">
        <v>5.5</v>
      </c>
      <c r="J2146">
        <v>8.4</v>
      </c>
      <c r="K2146">
        <v>8</v>
      </c>
      <c r="L2146">
        <v>15</v>
      </c>
      <c r="M2146" s="3">
        <v>418183.21</v>
      </c>
    </row>
    <row r="2147" spans="1:13" x14ac:dyDescent="0.25">
      <c r="A2147" t="s">
        <v>2173</v>
      </c>
      <c r="B2147" t="s">
        <v>33</v>
      </c>
      <c r="C2147" t="s">
        <v>36</v>
      </c>
      <c r="D2147">
        <v>4.3</v>
      </c>
      <c r="E2147">
        <v>57</v>
      </c>
      <c r="F2147" s="3">
        <v>57.95</v>
      </c>
      <c r="G2147" s="3">
        <v>3886</v>
      </c>
      <c r="H2147" s="2">
        <v>45670</v>
      </c>
      <c r="I2147">
        <v>9.8000000000000007</v>
      </c>
      <c r="J2147">
        <v>1.7</v>
      </c>
      <c r="K2147">
        <v>11</v>
      </c>
      <c r="L2147">
        <v>6</v>
      </c>
      <c r="M2147" s="3">
        <v>751329.5</v>
      </c>
    </row>
    <row r="2148" spans="1:13" x14ac:dyDescent="0.25">
      <c r="A2148" t="s">
        <v>2174</v>
      </c>
      <c r="B2148" t="s">
        <v>22</v>
      </c>
      <c r="C2148" t="s">
        <v>25</v>
      </c>
      <c r="D2148">
        <v>4</v>
      </c>
      <c r="E2148">
        <v>81</v>
      </c>
      <c r="F2148" s="3">
        <v>55.27</v>
      </c>
      <c r="G2148" s="3">
        <v>1707</v>
      </c>
      <c r="H2148" s="2">
        <v>26057</v>
      </c>
      <c r="I2148">
        <v>5.0999999999999996</v>
      </c>
      <c r="J2148">
        <v>6</v>
      </c>
      <c r="K2148">
        <v>38</v>
      </c>
      <c r="L2148">
        <v>72</v>
      </c>
      <c r="M2148" s="3">
        <v>1011657.58</v>
      </c>
    </row>
    <row r="2149" spans="1:13" x14ac:dyDescent="0.25">
      <c r="A2149" t="s">
        <v>2175</v>
      </c>
      <c r="B2149" t="s">
        <v>33</v>
      </c>
      <c r="C2149" t="s">
        <v>36</v>
      </c>
      <c r="D2149">
        <v>3.2</v>
      </c>
      <c r="E2149">
        <v>52</v>
      </c>
      <c r="F2149" s="3">
        <v>62.5</v>
      </c>
      <c r="G2149" s="3">
        <v>3092</v>
      </c>
      <c r="H2149" s="2">
        <v>32678</v>
      </c>
      <c r="I2149">
        <v>1.6</v>
      </c>
      <c r="J2149">
        <v>4.9000000000000004</v>
      </c>
      <c r="K2149">
        <v>42</v>
      </c>
      <c r="L2149">
        <v>46</v>
      </c>
      <c r="M2149" s="3">
        <v>740271.9</v>
      </c>
    </row>
    <row r="2150" spans="1:13" x14ac:dyDescent="0.25">
      <c r="A2150" t="s">
        <v>2176</v>
      </c>
      <c r="B2150" t="s">
        <v>18</v>
      </c>
      <c r="C2150" t="s">
        <v>19</v>
      </c>
      <c r="D2150">
        <v>3.4</v>
      </c>
      <c r="E2150">
        <v>42</v>
      </c>
      <c r="F2150" s="3">
        <v>72.319999999999993</v>
      </c>
      <c r="G2150" s="3">
        <v>2627</v>
      </c>
      <c r="H2150" s="2">
        <v>32968</v>
      </c>
      <c r="I2150">
        <v>3.6</v>
      </c>
      <c r="J2150">
        <v>4.0999999999999996</v>
      </c>
      <c r="K2150">
        <v>33</v>
      </c>
      <c r="L2150">
        <v>23</v>
      </c>
      <c r="M2150" s="3">
        <v>698406.18</v>
      </c>
    </row>
    <row r="2151" spans="1:13" x14ac:dyDescent="0.25">
      <c r="A2151" t="s">
        <v>2177</v>
      </c>
      <c r="B2151" t="s">
        <v>18</v>
      </c>
      <c r="C2151" t="s">
        <v>36</v>
      </c>
      <c r="D2151">
        <v>4</v>
      </c>
      <c r="E2151">
        <v>31</v>
      </c>
      <c r="F2151" s="3">
        <v>59.69</v>
      </c>
      <c r="G2151" s="3">
        <v>1463</v>
      </c>
      <c r="H2151" s="2">
        <v>16183</v>
      </c>
      <c r="I2151">
        <v>4.9000000000000004</v>
      </c>
      <c r="J2151">
        <v>4.0999999999999996</v>
      </c>
      <c r="K2151">
        <v>10</v>
      </c>
      <c r="L2151">
        <v>8</v>
      </c>
      <c r="M2151" s="3">
        <v>418255.48</v>
      </c>
    </row>
    <row r="2152" spans="1:13" x14ac:dyDescent="0.25">
      <c r="A2152" t="s">
        <v>2178</v>
      </c>
      <c r="B2152" t="s">
        <v>33</v>
      </c>
      <c r="C2152" t="s">
        <v>25</v>
      </c>
      <c r="D2152">
        <v>4.8</v>
      </c>
      <c r="E2152">
        <v>62</v>
      </c>
      <c r="F2152" s="3">
        <v>54.3</v>
      </c>
      <c r="G2152" s="3">
        <v>983</v>
      </c>
      <c r="H2152" s="2">
        <v>13143</v>
      </c>
      <c r="I2152">
        <v>6.3</v>
      </c>
      <c r="J2152">
        <v>9.4</v>
      </c>
      <c r="K2152">
        <v>36</v>
      </c>
      <c r="L2152">
        <v>45</v>
      </c>
      <c r="M2152" s="3">
        <v>763543.35</v>
      </c>
    </row>
    <row r="2153" spans="1:13" x14ac:dyDescent="0.25">
      <c r="A2153" t="s">
        <v>2179</v>
      </c>
      <c r="B2153" t="s">
        <v>33</v>
      </c>
      <c r="C2153" t="s">
        <v>25</v>
      </c>
      <c r="D2153">
        <v>4.0999999999999996</v>
      </c>
      <c r="E2153">
        <v>57</v>
      </c>
      <c r="F2153" s="3">
        <v>52.85</v>
      </c>
      <c r="G2153" s="3">
        <v>2880</v>
      </c>
      <c r="H2153" s="2">
        <v>36208</v>
      </c>
      <c r="I2153">
        <v>2.4</v>
      </c>
      <c r="J2153">
        <v>3.4</v>
      </c>
      <c r="K2153">
        <v>47</v>
      </c>
      <c r="L2153">
        <v>28</v>
      </c>
      <c r="M2153" s="3">
        <v>688980.7</v>
      </c>
    </row>
    <row r="2154" spans="1:13" x14ac:dyDescent="0.25">
      <c r="A2154" t="s">
        <v>2180</v>
      </c>
      <c r="B2154" t="s">
        <v>22</v>
      </c>
      <c r="C2154" t="s">
        <v>19</v>
      </c>
      <c r="D2154">
        <v>4.4000000000000004</v>
      </c>
      <c r="E2154">
        <v>84</v>
      </c>
      <c r="F2154" s="3">
        <v>68.12</v>
      </c>
      <c r="G2154" s="3">
        <v>7132</v>
      </c>
      <c r="H2154" s="2">
        <v>80180</v>
      </c>
      <c r="I2154">
        <v>5.6</v>
      </c>
      <c r="J2154">
        <v>5.0999999999999996</v>
      </c>
      <c r="K2154">
        <v>46</v>
      </c>
      <c r="L2154">
        <v>7</v>
      </c>
      <c r="M2154" s="3">
        <v>1282456.8799999999</v>
      </c>
    </row>
    <row r="2155" spans="1:13" x14ac:dyDescent="0.25">
      <c r="A2155" t="s">
        <v>2181</v>
      </c>
      <c r="B2155" t="s">
        <v>33</v>
      </c>
      <c r="C2155" t="s">
        <v>25</v>
      </c>
      <c r="D2155">
        <v>3.7</v>
      </c>
      <c r="E2155">
        <v>70</v>
      </c>
      <c r="F2155" s="3">
        <v>51.6</v>
      </c>
      <c r="G2155" s="3">
        <v>1016</v>
      </c>
      <c r="H2155" s="2">
        <v>15082</v>
      </c>
      <c r="I2155">
        <v>5.4</v>
      </c>
      <c r="J2155">
        <v>5.4</v>
      </c>
      <c r="K2155">
        <v>16</v>
      </c>
      <c r="L2155">
        <v>11</v>
      </c>
      <c r="M2155" s="3">
        <v>805839.3</v>
      </c>
    </row>
    <row r="2156" spans="1:13" x14ac:dyDescent="0.25">
      <c r="A2156" t="s">
        <v>2182</v>
      </c>
      <c r="B2156" t="s">
        <v>22</v>
      </c>
      <c r="C2156" t="s">
        <v>19</v>
      </c>
      <c r="D2156">
        <v>4.0999999999999996</v>
      </c>
      <c r="E2156">
        <v>78</v>
      </c>
      <c r="F2156" s="3">
        <v>69.73</v>
      </c>
      <c r="G2156" s="3">
        <v>3479</v>
      </c>
      <c r="H2156" s="2">
        <v>42822</v>
      </c>
      <c r="I2156">
        <v>8.5</v>
      </c>
      <c r="J2156">
        <v>7.5</v>
      </c>
      <c r="K2156">
        <v>43</v>
      </c>
      <c r="L2156">
        <v>1</v>
      </c>
      <c r="M2156" s="3">
        <v>1219821.58</v>
      </c>
    </row>
    <row r="2157" spans="1:13" x14ac:dyDescent="0.25">
      <c r="A2157" t="s">
        <v>2183</v>
      </c>
      <c r="B2157" t="s">
        <v>22</v>
      </c>
      <c r="C2157" t="s">
        <v>19</v>
      </c>
      <c r="D2157">
        <v>3.9</v>
      </c>
      <c r="E2157">
        <v>80</v>
      </c>
      <c r="F2157" s="3">
        <v>65.069999999999993</v>
      </c>
      <c r="G2157" s="3">
        <v>6901</v>
      </c>
      <c r="H2157" s="2">
        <v>75563</v>
      </c>
      <c r="I2157">
        <v>3.7</v>
      </c>
      <c r="J2157">
        <v>5.7</v>
      </c>
      <c r="K2157">
        <v>22</v>
      </c>
      <c r="L2157">
        <v>8</v>
      </c>
      <c r="M2157" s="3">
        <v>1171082.1499999999</v>
      </c>
    </row>
    <row r="2158" spans="1:13" x14ac:dyDescent="0.25">
      <c r="A2158" t="s">
        <v>2184</v>
      </c>
      <c r="B2158" t="s">
        <v>18</v>
      </c>
      <c r="C2158" t="s">
        <v>25</v>
      </c>
      <c r="D2158">
        <v>4.3</v>
      </c>
      <c r="E2158">
        <v>50</v>
      </c>
      <c r="F2158" s="3">
        <v>53.88</v>
      </c>
      <c r="G2158" s="3">
        <v>4259</v>
      </c>
      <c r="H2158" s="2">
        <v>41912</v>
      </c>
      <c r="I2158">
        <v>5</v>
      </c>
      <c r="J2158">
        <v>6.6</v>
      </c>
      <c r="K2158">
        <v>42</v>
      </c>
      <c r="L2158">
        <v>6</v>
      </c>
      <c r="M2158" s="3">
        <v>613250.34</v>
      </c>
    </row>
    <row r="2159" spans="1:13" x14ac:dyDescent="0.25">
      <c r="A2159" t="s">
        <v>2185</v>
      </c>
      <c r="B2159" t="s">
        <v>18</v>
      </c>
      <c r="C2159" t="s">
        <v>41</v>
      </c>
      <c r="D2159">
        <v>3.1</v>
      </c>
      <c r="E2159">
        <v>32</v>
      </c>
      <c r="F2159" s="3">
        <v>36.35</v>
      </c>
      <c r="G2159" s="3">
        <v>2138</v>
      </c>
      <c r="H2159" s="2">
        <v>19840</v>
      </c>
      <c r="I2159">
        <v>4.5</v>
      </c>
      <c r="J2159">
        <v>4.5999999999999996</v>
      </c>
      <c r="K2159">
        <v>7</v>
      </c>
      <c r="L2159">
        <v>28</v>
      </c>
      <c r="M2159" s="3">
        <v>272392.05</v>
      </c>
    </row>
    <row r="2160" spans="1:13" x14ac:dyDescent="0.25">
      <c r="A2160" t="s">
        <v>2186</v>
      </c>
      <c r="B2160" t="s">
        <v>18</v>
      </c>
      <c r="C2160" t="s">
        <v>19</v>
      </c>
      <c r="D2160">
        <v>4</v>
      </c>
      <c r="E2160">
        <v>36</v>
      </c>
      <c r="F2160" s="3">
        <v>70.61</v>
      </c>
      <c r="G2160" s="3">
        <v>2535</v>
      </c>
      <c r="H2160" s="2">
        <v>29145</v>
      </c>
      <c r="I2160">
        <v>6.7</v>
      </c>
      <c r="J2160">
        <v>7.5</v>
      </c>
      <c r="K2160">
        <v>11</v>
      </c>
      <c r="L2160">
        <v>31</v>
      </c>
      <c r="M2160" s="3">
        <v>579742.61</v>
      </c>
    </row>
    <row r="2161" spans="1:13" x14ac:dyDescent="0.25">
      <c r="A2161" t="s">
        <v>2187</v>
      </c>
      <c r="B2161" t="s">
        <v>18</v>
      </c>
      <c r="C2161" t="s">
        <v>25</v>
      </c>
      <c r="D2161">
        <v>3.6</v>
      </c>
      <c r="E2161">
        <v>43</v>
      </c>
      <c r="F2161" s="3">
        <v>48.7</v>
      </c>
      <c r="G2161" s="3">
        <v>1275</v>
      </c>
      <c r="H2161" s="2">
        <v>12800</v>
      </c>
      <c r="I2161">
        <v>8.5</v>
      </c>
      <c r="J2161">
        <v>5.2</v>
      </c>
      <c r="K2161">
        <v>22</v>
      </c>
      <c r="L2161">
        <v>19</v>
      </c>
      <c r="M2161" s="3">
        <v>478993.1</v>
      </c>
    </row>
    <row r="2162" spans="1:13" x14ac:dyDescent="0.25">
      <c r="A2162" t="s">
        <v>2188</v>
      </c>
      <c r="B2162" t="s">
        <v>33</v>
      </c>
      <c r="C2162" t="s">
        <v>41</v>
      </c>
      <c r="D2162">
        <v>3.7</v>
      </c>
      <c r="E2162">
        <v>64</v>
      </c>
      <c r="F2162" s="3">
        <v>38.76</v>
      </c>
      <c r="G2162" s="3">
        <v>2173</v>
      </c>
      <c r="H2162" s="2">
        <v>28838</v>
      </c>
      <c r="I2162">
        <v>7.1</v>
      </c>
      <c r="J2162">
        <v>3</v>
      </c>
      <c r="K2162">
        <v>50</v>
      </c>
      <c r="L2162">
        <v>57</v>
      </c>
      <c r="M2162" s="3">
        <v>576722.88</v>
      </c>
    </row>
    <row r="2163" spans="1:13" x14ac:dyDescent="0.25">
      <c r="A2163" t="s">
        <v>2189</v>
      </c>
      <c r="B2163" t="s">
        <v>18</v>
      </c>
      <c r="C2163" t="s">
        <v>19</v>
      </c>
      <c r="D2163">
        <v>4.9000000000000004</v>
      </c>
      <c r="E2163">
        <v>38</v>
      </c>
      <c r="F2163" s="3">
        <v>70.25</v>
      </c>
      <c r="G2163" s="3">
        <v>1527</v>
      </c>
      <c r="H2163" s="2">
        <v>20955</v>
      </c>
      <c r="I2163">
        <v>5.2</v>
      </c>
      <c r="J2163">
        <v>8.4</v>
      </c>
      <c r="K2163">
        <v>18</v>
      </c>
      <c r="L2163">
        <v>22</v>
      </c>
      <c r="M2163" s="3">
        <v>603158.75</v>
      </c>
    </row>
    <row r="2164" spans="1:13" x14ac:dyDescent="0.25">
      <c r="A2164" t="s">
        <v>2190</v>
      </c>
      <c r="B2164" t="s">
        <v>33</v>
      </c>
      <c r="C2164" t="s">
        <v>41</v>
      </c>
      <c r="D2164">
        <v>3.4</v>
      </c>
      <c r="E2164">
        <v>69</v>
      </c>
      <c r="F2164" s="3">
        <v>45.97</v>
      </c>
      <c r="G2164" s="3">
        <v>3371</v>
      </c>
      <c r="H2164" s="2">
        <v>34864</v>
      </c>
      <c r="I2164">
        <v>6.7</v>
      </c>
      <c r="J2164">
        <v>7.9</v>
      </c>
      <c r="K2164">
        <v>49</v>
      </c>
      <c r="L2164">
        <v>32</v>
      </c>
      <c r="M2164" s="3">
        <v>727645.94</v>
      </c>
    </row>
    <row r="2165" spans="1:13" x14ac:dyDescent="0.25">
      <c r="A2165" t="s">
        <v>2191</v>
      </c>
      <c r="B2165" t="s">
        <v>18</v>
      </c>
      <c r="C2165" t="s">
        <v>23</v>
      </c>
      <c r="D2165">
        <v>3.6</v>
      </c>
      <c r="E2165">
        <v>40</v>
      </c>
      <c r="F2165" s="3">
        <v>29.49</v>
      </c>
      <c r="G2165" s="3">
        <v>1607</v>
      </c>
      <c r="H2165" s="2">
        <v>15297</v>
      </c>
      <c r="I2165">
        <v>3.9</v>
      </c>
      <c r="J2165">
        <v>6.6</v>
      </c>
      <c r="K2165">
        <v>31</v>
      </c>
      <c r="L2165">
        <v>35</v>
      </c>
      <c r="M2165" s="3">
        <v>281328.09000000003</v>
      </c>
    </row>
    <row r="2166" spans="1:13" x14ac:dyDescent="0.25">
      <c r="A2166" t="s">
        <v>2192</v>
      </c>
      <c r="B2166" t="s">
        <v>33</v>
      </c>
      <c r="C2166" t="s">
        <v>30</v>
      </c>
      <c r="D2166">
        <v>4</v>
      </c>
      <c r="E2166">
        <v>56</v>
      </c>
      <c r="F2166" s="3">
        <v>32.01</v>
      </c>
      <c r="G2166" s="3">
        <v>3498</v>
      </c>
      <c r="H2166" s="2">
        <v>37247</v>
      </c>
      <c r="I2166">
        <v>2.2999999999999998</v>
      </c>
      <c r="J2166">
        <v>5.7</v>
      </c>
      <c r="K2166">
        <v>0</v>
      </c>
      <c r="L2166">
        <v>29</v>
      </c>
      <c r="M2166" s="3">
        <v>412362.28</v>
      </c>
    </row>
    <row r="2167" spans="1:13" x14ac:dyDescent="0.25">
      <c r="A2167" t="s">
        <v>2193</v>
      </c>
      <c r="B2167" t="s">
        <v>22</v>
      </c>
      <c r="C2167" t="s">
        <v>23</v>
      </c>
      <c r="D2167">
        <v>4.7</v>
      </c>
      <c r="E2167">
        <v>81</v>
      </c>
      <c r="F2167" s="3">
        <v>31.75</v>
      </c>
      <c r="G2167" s="3">
        <v>7257</v>
      </c>
      <c r="H2167" s="2">
        <v>72836</v>
      </c>
      <c r="I2167">
        <v>3.9</v>
      </c>
      <c r="J2167">
        <v>2.9</v>
      </c>
      <c r="K2167">
        <v>78</v>
      </c>
      <c r="L2167">
        <v>15</v>
      </c>
      <c r="M2167" s="3">
        <v>602387.30000000005</v>
      </c>
    </row>
    <row r="2168" spans="1:13" x14ac:dyDescent="0.25">
      <c r="A2168" t="s">
        <v>2194</v>
      </c>
      <c r="B2168" t="s">
        <v>33</v>
      </c>
      <c r="C2168" t="s">
        <v>41</v>
      </c>
      <c r="D2168">
        <v>3.8</v>
      </c>
      <c r="E2168">
        <v>68</v>
      </c>
      <c r="F2168" s="3">
        <v>37.6</v>
      </c>
      <c r="G2168" s="3">
        <v>1484</v>
      </c>
      <c r="H2168" s="2">
        <v>17398</v>
      </c>
      <c r="I2168">
        <v>5</v>
      </c>
      <c r="J2168">
        <v>8.8000000000000007</v>
      </c>
      <c r="K2168">
        <v>47</v>
      </c>
      <c r="L2168">
        <v>8</v>
      </c>
      <c r="M2168" s="3">
        <v>574529.1</v>
      </c>
    </row>
    <row r="2169" spans="1:13" x14ac:dyDescent="0.25">
      <c r="A2169" t="s">
        <v>2195</v>
      </c>
      <c r="B2169" t="s">
        <v>33</v>
      </c>
      <c r="C2169" t="s">
        <v>19</v>
      </c>
      <c r="D2169">
        <v>4.5</v>
      </c>
      <c r="E2169">
        <v>67</v>
      </c>
      <c r="F2169" s="3">
        <v>66.16</v>
      </c>
      <c r="G2169" s="3">
        <v>2284</v>
      </c>
      <c r="H2169" s="2">
        <v>24360</v>
      </c>
      <c r="I2169">
        <v>5</v>
      </c>
      <c r="J2169">
        <v>1.9</v>
      </c>
      <c r="K2169">
        <v>23</v>
      </c>
      <c r="L2169">
        <v>35</v>
      </c>
      <c r="M2169" s="3">
        <v>986408.95999999996</v>
      </c>
    </row>
    <row r="2170" spans="1:13" x14ac:dyDescent="0.25">
      <c r="A2170" t="s">
        <v>2196</v>
      </c>
      <c r="B2170" t="s">
        <v>18</v>
      </c>
      <c r="C2170" t="s">
        <v>25</v>
      </c>
      <c r="D2170">
        <v>4.7</v>
      </c>
      <c r="E2170">
        <v>42</v>
      </c>
      <c r="F2170" s="3">
        <v>45.55</v>
      </c>
      <c r="G2170" s="3">
        <v>1793</v>
      </c>
      <c r="H2170" s="2">
        <v>21160</v>
      </c>
      <c r="I2170">
        <v>7.6</v>
      </c>
      <c r="J2170">
        <v>4.4000000000000004</v>
      </c>
      <c r="K2170">
        <v>25</v>
      </c>
      <c r="L2170">
        <v>31</v>
      </c>
      <c r="M2170" s="3">
        <v>438987.2</v>
      </c>
    </row>
    <row r="2171" spans="1:13" x14ac:dyDescent="0.25">
      <c r="A2171" t="s">
        <v>2197</v>
      </c>
      <c r="B2171" t="s">
        <v>33</v>
      </c>
      <c r="C2171" t="s">
        <v>36</v>
      </c>
      <c r="D2171">
        <v>3.6</v>
      </c>
      <c r="E2171">
        <v>60</v>
      </c>
      <c r="F2171" s="3">
        <v>55.25</v>
      </c>
      <c r="G2171" s="3">
        <v>1930</v>
      </c>
      <c r="H2171" s="2">
        <v>20406</v>
      </c>
      <c r="I2171">
        <v>9.4</v>
      </c>
      <c r="J2171">
        <v>8.6999999999999993</v>
      </c>
      <c r="K2171">
        <v>39</v>
      </c>
      <c r="L2171">
        <v>46</v>
      </c>
      <c r="M2171" s="3">
        <v>756218.55</v>
      </c>
    </row>
    <row r="2172" spans="1:13" x14ac:dyDescent="0.25">
      <c r="A2172" t="s">
        <v>2198</v>
      </c>
      <c r="B2172" t="s">
        <v>22</v>
      </c>
      <c r="C2172" t="s">
        <v>25</v>
      </c>
      <c r="D2172">
        <v>3.8</v>
      </c>
      <c r="E2172">
        <v>70</v>
      </c>
      <c r="F2172" s="3">
        <v>49.74</v>
      </c>
      <c r="G2172" s="3">
        <v>2971</v>
      </c>
      <c r="H2172" s="2">
        <v>32919</v>
      </c>
      <c r="I2172">
        <v>4.5</v>
      </c>
      <c r="J2172">
        <v>6.4</v>
      </c>
      <c r="K2172">
        <v>23</v>
      </c>
      <c r="L2172">
        <v>13</v>
      </c>
      <c r="M2172" s="3">
        <v>794699.29</v>
      </c>
    </row>
    <row r="2173" spans="1:13" x14ac:dyDescent="0.25">
      <c r="A2173" t="s">
        <v>2199</v>
      </c>
      <c r="B2173" t="s">
        <v>22</v>
      </c>
      <c r="C2173" t="s">
        <v>36</v>
      </c>
      <c r="D2173">
        <v>3.7</v>
      </c>
      <c r="E2173">
        <v>75</v>
      </c>
      <c r="F2173" s="3">
        <v>59.69</v>
      </c>
      <c r="G2173" s="3">
        <v>5663</v>
      </c>
      <c r="H2173" s="2">
        <v>64250</v>
      </c>
      <c r="I2173">
        <v>1.8</v>
      </c>
      <c r="J2173">
        <v>4.9000000000000004</v>
      </c>
      <c r="K2173">
        <v>73</v>
      </c>
      <c r="L2173">
        <v>34</v>
      </c>
      <c r="M2173" s="3">
        <v>1009906.08</v>
      </c>
    </row>
    <row r="2174" spans="1:13" x14ac:dyDescent="0.25">
      <c r="A2174" t="s">
        <v>2200</v>
      </c>
      <c r="B2174" t="s">
        <v>18</v>
      </c>
      <c r="C2174" t="s">
        <v>36</v>
      </c>
      <c r="D2174">
        <v>4.7</v>
      </c>
      <c r="E2174">
        <v>50</v>
      </c>
      <c r="F2174" s="3">
        <v>57.04</v>
      </c>
      <c r="G2174" s="3">
        <v>1938</v>
      </c>
      <c r="H2174" s="2">
        <v>22408</v>
      </c>
      <c r="I2174">
        <v>1.3</v>
      </c>
      <c r="J2174">
        <v>8.1</v>
      </c>
      <c r="K2174">
        <v>5</v>
      </c>
      <c r="L2174">
        <v>13</v>
      </c>
      <c r="M2174" s="3">
        <v>639806.12</v>
      </c>
    </row>
    <row r="2175" spans="1:13" x14ac:dyDescent="0.25">
      <c r="A2175" t="s">
        <v>2201</v>
      </c>
      <c r="B2175" t="s">
        <v>22</v>
      </c>
      <c r="C2175" t="s">
        <v>19</v>
      </c>
      <c r="D2175">
        <v>3.1</v>
      </c>
      <c r="E2175">
        <v>71</v>
      </c>
      <c r="F2175" s="3">
        <v>73.62</v>
      </c>
      <c r="G2175" s="3">
        <v>4914</v>
      </c>
      <c r="H2175" s="2">
        <v>47713</v>
      </c>
      <c r="I2175">
        <v>1</v>
      </c>
      <c r="J2175">
        <v>9.9</v>
      </c>
      <c r="K2175">
        <v>65</v>
      </c>
      <c r="L2175">
        <v>0</v>
      </c>
      <c r="M2175" s="3">
        <v>1167203.33</v>
      </c>
    </row>
    <row r="2176" spans="1:13" x14ac:dyDescent="0.25">
      <c r="A2176" t="s">
        <v>2202</v>
      </c>
      <c r="B2176" t="s">
        <v>33</v>
      </c>
      <c r="C2176" t="s">
        <v>41</v>
      </c>
      <c r="D2176">
        <v>3.6</v>
      </c>
      <c r="E2176">
        <v>62</v>
      </c>
      <c r="F2176" s="3">
        <v>36.42</v>
      </c>
      <c r="G2176" s="3">
        <v>1165</v>
      </c>
      <c r="H2176" s="2">
        <v>10855</v>
      </c>
      <c r="I2176">
        <v>9.4</v>
      </c>
      <c r="J2176">
        <v>2.7</v>
      </c>
      <c r="K2176">
        <v>60</v>
      </c>
      <c r="L2176">
        <v>50</v>
      </c>
      <c r="M2176" s="3">
        <v>521621.21</v>
      </c>
    </row>
    <row r="2177" spans="1:13" x14ac:dyDescent="0.25">
      <c r="A2177" t="s">
        <v>2203</v>
      </c>
      <c r="B2177" t="s">
        <v>22</v>
      </c>
      <c r="C2177" t="s">
        <v>25</v>
      </c>
      <c r="D2177">
        <v>4.4000000000000004</v>
      </c>
      <c r="E2177">
        <v>82</v>
      </c>
      <c r="F2177" s="3">
        <v>55.07</v>
      </c>
      <c r="G2177" s="3">
        <v>8606</v>
      </c>
      <c r="H2177" s="2">
        <v>94894</v>
      </c>
      <c r="I2177">
        <v>10</v>
      </c>
      <c r="J2177">
        <v>1.5</v>
      </c>
      <c r="K2177">
        <v>33</v>
      </c>
      <c r="L2177">
        <v>75</v>
      </c>
      <c r="M2177" s="3">
        <v>1026636.32</v>
      </c>
    </row>
    <row r="2178" spans="1:13" x14ac:dyDescent="0.25">
      <c r="A2178" t="s">
        <v>2204</v>
      </c>
      <c r="B2178" t="s">
        <v>18</v>
      </c>
      <c r="C2178" t="s">
        <v>41</v>
      </c>
      <c r="D2178">
        <v>4.0999999999999996</v>
      </c>
      <c r="E2178">
        <v>48</v>
      </c>
      <c r="F2178" s="3">
        <v>41.46</v>
      </c>
      <c r="G2178" s="3">
        <v>2302</v>
      </c>
      <c r="H2178" s="2">
        <v>27803</v>
      </c>
      <c r="I2178">
        <v>1.5</v>
      </c>
      <c r="J2178">
        <v>5.2</v>
      </c>
      <c r="K2178">
        <v>17</v>
      </c>
      <c r="L2178">
        <v>47</v>
      </c>
      <c r="M2178" s="3">
        <v>458602.11</v>
      </c>
    </row>
    <row r="2179" spans="1:13" x14ac:dyDescent="0.25">
      <c r="A2179" t="s">
        <v>2205</v>
      </c>
      <c r="B2179" t="s">
        <v>33</v>
      </c>
      <c r="C2179" t="s">
        <v>23</v>
      </c>
      <c r="D2179">
        <v>3.9</v>
      </c>
      <c r="E2179">
        <v>58</v>
      </c>
      <c r="F2179" s="3">
        <v>25.3</v>
      </c>
      <c r="G2179" s="3">
        <v>2955</v>
      </c>
      <c r="H2179" s="2">
        <v>32052</v>
      </c>
      <c r="I2179">
        <v>4.2</v>
      </c>
      <c r="J2179">
        <v>3.6</v>
      </c>
      <c r="K2179">
        <v>23</v>
      </c>
      <c r="L2179">
        <v>53</v>
      </c>
      <c r="M2179" s="3">
        <v>352968.5</v>
      </c>
    </row>
    <row r="2180" spans="1:13" x14ac:dyDescent="0.25">
      <c r="A2180" t="s">
        <v>2206</v>
      </c>
      <c r="B2180" t="s">
        <v>18</v>
      </c>
      <c r="C2180" t="s">
        <v>19</v>
      </c>
      <c r="D2180">
        <v>4.0999999999999996</v>
      </c>
      <c r="E2180">
        <v>48</v>
      </c>
      <c r="F2180" s="3">
        <v>75.59</v>
      </c>
      <c r="G2180" s="3">
        <v>3275</v>
      </c>
      <c r="H2180" s="2">
        <v>39254</v>
      </c>
      <c r="I2180">
        <v>7</v>
      </c>
      <c r="J2180">
        <v>7</v>
      </c>
      <c r="K2180">
        <v>11</v>
      </c>
      <c r="L2180">
        <v>40</v>
      </c>
      <c r="M2180" s="3">
        <v>821250.37</v>
      </c>
    </row>
    <row r="2181" spans="1:13" x14ac:dyDescent="0.25">
      <c r="A2181" t="s">
        <v>2207</v>
      </c>
      <c r="B2181" t="s">
        <v>33</v>
      </c>
      <c r="C2181" t="s">
        <v>19</v>
      </c>
      <c r="D2181">
        <v>3.4</v>
      </c>
      <c r="E2181">
        <v>50</v>
      </c>
      <c r="F2181" s="3">
        <v>68.39</v>
      </c>
      <c r="G2181" s="3">
        <v>1978</v>
      </c>
      <c r="H2181" s="2">
        <v>21934</v>
      </c>
      <c r="I2181">
        <v>2.6</v>
      </c>
      <c r="J2181">
        <v>5.4</v>
      </c>
      <c r="K2181">
        <v>23</v>
      </c>
      <c r="L2181">
        <v>8</v>
      </c>
      <c r="M2181" s="3">
        <v>776594.29</v>
      </c>
    </row>
    <row r="2182" spans="1:13" x14ac:dyDescent="0.25">
      <c r="A2182" t="s">
        <v>2208</v>
      </c>
      <c r="B2182" t="s">
        <v>22</v>
      </c>
      <c r="C2182" t="s">
        <v>23</v>
      </c>
      <c r="D2182">
        <v>3.9</v>
      </c>
      <c r="E2182">
        <v>77</v>
      </c>
      <c r="F2182" s="3">
        <v>29.95</v>
      </c>
      <c r="G2182" s="3">
        <v>3778</v>
      </c>
      <c r="H2182" s="2">
        <v>41050</v>
      </c>
      <c r="I2182">
        <v>6.3</v>
      </c>
      <c r="J2182">
        <v>5.5</v>
      </c>
      <c r="K2182">
        <v>71</v>
      </c>
      <c r="L2182">
        <v>12</v>
      </c>
      <c r="M2182" s="3">
        <v>535964.19999999995</v>
      </c>
    </row>
    <row r="2183" spans="1:13" x14ac:dyDescent="0.25">
      <c r="A2183" t="s">
        <v>2209</v>
      </c>
      <c r="B2183" t="s">
        <v>18</v>
      </c>
      <c r="C2183" t="s">
        <v>25</v>
      </c>
      <c r="D2183">
        <v>4</v>
      </c>
      <c r="E2183">
        <v>43</v>
      </c>
      <c r="F2183" s="3">
        <v>48.13</v>
      </c>
      <c r="G2183" s="3">
        <v>964</v>
      </c>
      <c r="H2183" s="2">
        <v>12518</v>
      </c>
      <c r="I2183">
        <v>8.3000000000000007</v>
      </c>
      <c r="J2183">
        <v>4.2</v>
      </c>
      <c r="K2183">
        <v>0</v>
      </c>
      <c r="L2183">
        <v>25</v>
      </c>
      <c r="M2183" s="3">
        <v>472045.36</v>
      </c>
    </row>
    <row r="2184" spans="1:13" x14ac:dyDescent="0.25">
      <c r="A2184" t="s">
        <v>2210</v>
      </c>
      <c r="B2184" t="s">
        <v>18</v>
      </c>
      <c r="C2184" t="s">
        <v>30</v>
      </c>
      <c r="D2184">
        <v>4.8</v>
      </c>
      <c r="E2184">
        <v>45</v>
      </c>
      <c r="F2184" s="3">
        <v>38.01</v>
      </c>
      <c r="G2184" s="3">
        <v>1519</v>
      </c>
      <c r="H2184" s="2">
        <v>18733</v>
      </c>
      <c r="I2184">
        <v>8.6999999999999993</v>
      </c>
      <c r="J2184">
        <v>2.9</v>
      </c>
      <c r="K2184">
        <v>44</v>
      </c>
      <c r="L2184">
        <v>14</v>
      </c>
      <c r="M2184" s="3">
        <v>393618.28</v>
      </c>
    </row>
    <row r="2185" spans="1:13" x14ac:dyDescent="0.25">
      <c r="A2185" t="s">
        <v>2211</v>
      </c>
      <c r="B2185" t="s">
        <v>33</v>
      </c>
      <c r="C2185" t="s">
        <v>23</v>
      </c>
      <c r="D2185">
        <v>3.5</v>
      </c>
      <c r="E2185">
        <v>53</v>
      </c>
      <c r="F2185" s="3">
        <v>30.34</v>
      </c>
      <c r="G2185" s="3">
        <v>1893</v>
      </c>
      <c r="H2185" s="2">
        <v>22277</v>
      </c>
      <c r="I2185">
        <v>7.4</v>
      </c>
      <c r="J2185">
        <v>2.9</v>
      </c>
      <c r="K2185">
        <v>24</v>
      </c>
      <c r="L2185">
        <v>43</v>
      </c>
      <c r="M2185" s="3">
        <v>370740.51</v>
      </c>
    </row>
    <row r="2186" spans="1:13" x14ac:dyDescent="0.25">
      <c r="A2186" t="s">
        <v>2212</v>
      </c>
      <c r="B2186" t="s">
        <v>18</v>
      </c>
      <c r="C2186" t="s">
        <v>25</v>
      </c>
      <c r="D2186">
        <v>4.7</v>
      </c>
      <c r="E2186">
        <v>47</v>
      </c>
      <c r="F2186" s="3">
        <v>46.46</v>
      </c>
      <c r="G2186" s="3">
        <v>1594</v>
      </c>
      <c r="H2186" s="2">
        <v>21318</v>
      </c>
      <c r="I2186">
        <v>1.7</v>
      </c>
      <c r="J2186">
        <v>4.5</v>
      </c>
      <c r="K2186">
        <v>9</v>
      </c>
      <c r="L2186">
        <v>15</v>
      </c>
      <c r="M2186" s="3">
        <v>496290.72</v>
      </c>
    </row>
    <row r="2187" spans="1:13" x14ac:dyDescent="0.25">
      <c r="A2187" t="s">
        <v>2213</v>
      </c>
      <c r="B2187" t="s">
        <v>33</v>
      </c>
      <c r="C2187" t="s">
        <v>36</v>
      </c>
      <c r="D2187">
        <v>4.3</v>
      </c>
      <c r="E2187">
        <v>63</v>
      </c>
      <c r="F2187" s="3">
        <v>56.15</v>
      </c>
      <c r="G2187" s="3">
        <v>2975</v>
      </c>
      <c r="H2187" s="2">
        <v>35147</v>
      </c>
      <c r="I2187">
        <v>4.0999999999999996</v>
      </c>
      <c r="J2187">
        <v>7.1</v>
      </c>
      <c r="K2187">
        <v>35</v>
      </c>
      <c r="L2187">
        <v>9</v>
      </c>
      <c r="M2187" s="3">
        <v>797376</v>
      </c>
    </row>
    <row r="2188" spans="1:13" x14ac:dyDescent="0.25">
      <c r="A2188" t="s">
        <v>2214</v>
      </c>
      <c r="B2188" t="s">
        <v>33</v>
      </c>
      <c r="C2188" t="s">
        <v>19</v>
      </c>
      <c r="D2188">
        <v>3</v>
      </c>
      <c r="E2188">
        <v>58</v>
      </c>
      <c r="F2188" s="3">
        <v>72.98</v>
      </c>
      <c r="G2188" s="3">
        <v>2642</v>
      </c>
      <c r="H2188" s="2">
        <v>25095</v>
      </c>
      <c r="I2188">
        <v>9.6999999999999993</v>
      </c>
      <c r="J2188">
        <v>4</v>
      </c>
      <c r="K2188">
        <v>40</v>
      </c>
      <c r="L2188">
        <v>16</v>
      </c>
      <c r="M2188" s="3">
        <v>953522.59</v>
      </c>
    </row>
    <row r="2189" spans="1:13" x14ac:dyDescent="0.25">
      <c r="A2189" t="s">
        <v>2215</v>
      </c>
      <c r="B2189" t="s">
        <v>33</v>
      </c>
      <c r="C2189" t="s">
        <v>25</v>
      </c>
      <c r="D2189">
        <v>4.4000000000000004</v>
      </c>
      <c r="E2189">
        <v>64</v>
      </c>
      <c r="F2189" s="3">
        <v>47.61</v>
      </c>
      <c r="G2189" s="3">
        <v>1062</v>
      </c>
      <c r="H2189" s="2">
        <v>14073</v>
      </c>
      <c r="I2189">
        <v>2.7</v>
      </c>
      <c r="J2189">
        <v>3.9</v>
      </c>
      <c r="K2189">
        <v>6</v>
      </c>
      <c r="L2189">
        <v>39</v>
      </c>
      <c r="M2189" s="3">
        <v>683660.86</v>
      </c>
    </row>
    <row r="2190" spans="1:13" x14ac:dyDescent="0.25">
      <c r="A2190" t="s">
        <v>2216</v>
      </c>
      <c r="B2190" t="s">
        <v>33</v>
      </c>
      <c r="C2190" t="s">
        <v>41</v>
      </c>
      <c r="D2190">
        <v>3.1</v>
      </c>
      <c r="E2190">
        <v>52</v>
      </c>
      <c r="F2190" s="3">
        <v>36.520000000000003</v>
      </c>
      <c r="G2190" s="3">
        <v>870</v>
      </c>
      <c r="H2190" s="2">
        <v>7509</v>
      </c>
      <c r="I2190">
        <v>5.0999999999999996</v>
      </c>
      <c r="J2190">
        <v>4.8</v>
      </c>
      <c r="K2190">
        <v>50</v>
      </c>
      <c r="L2190">
        <v>44</v>
      </c>
      <c r="M2190" s="3">
        <v>438847.09</v>
      </c>
    </row>
    <row r="2191" spans="1:13" x14ac:dyDescent="0.25">
      <c r="A2191" t="s">
        <v>2217</v>
      </c>
      <c r="B2191" t="s">
        <v>22</v>
      </c>
      <c r="C2191" t="s">
        <v>41</v>
      </c>
      <c r="D2191">
        <v>5</v>
      </c>
      <c r="E2191">
        <v>73</v>
      </c>
      <c r="F2191" s="3">
        <v>40.49</v>
      </c>
      <c r="G2191" s="3">
        <v>4435</v>
      </c>
      <c r="H2191" s="2">
        <v>45272</v>
      </c>
      <c r="I2191">
        <v>4</v>
      </c>
      <c r="J2191">
        <v>9.9</v>
      </c>
      <c r="K2191">
        <v>25</v>
      </c>
      <c r="L2191">
        <v>9</v>
      </c>
      <c r="M2191" s="3">
        <v>682182.39</v>
      </c>
    </row>
    <row r="2192" spans="1:13" x14ac:dyDescent="0.25">
      <c r="A2192" t="s">
        <v>2218</v>
      </c>
      <c r="B2192" t="s">
        <v>33</v>
      </c>
      <c r="C2192" t="s">
        <v>19</v>
      </c>
      <c r="D2192">
        <v>4.7</v>
      </c>
      <c r="E2192">
        <v>67</v>
      </c>
      <c r="F2192" s="3">
        <v>73.83</v>
      </c>
      <c r="G2192" s="3">
        <v>2359</v>
      </c>
      <c r="H2192" s="2">
        <v>26689</v>
      </c>
      <c r="I2192">
        <v>2.8</v>
      </c>
      <c r="J2192">
        <v>1.8</v>
      </c>
      <c r="K2192">
        <v>31</v>
      </c>
      <c r="L2192">
        <v>46</v>
      </c>
      <c r="M2192" s="3">
        <v>1109245.45</v>
      </c>
    </row>
    <row r="2193" spans="1:13" x14ac:dyDescent="0.25">
      <c r="A2193" t="s">
        <v>2219</v>
      </c>
      <c r="B2193" t="s">
        <v>18</v>
      </c>
      <c r="C2193" t="s">
        <v>23</v>
      </c>
      <c r="D2193">
        <v>3.6</v>
      </c>
      <c r="E2193">
        <v>43</v>
      </c>
      <c r="F2193" s="3">
        <v>28.07</v>
      </c>
      <c r="G2193" s="3">
        <v>3206</v>
      </c>
      <c r="H2193" s="2">
        <v>31067</v>
      </c>
      <c r="I2193">
        <v>3.9</v>
      </c>
      <c r="J2193">
        <v>3.7</v>
      </c>
      <c r="K2193">
        <v>39</v>
      </c>
      <c r="L2193">
        <v>9</v>
      </c>
      <c r="M2193" s="3">
        <v>282400.90000000002</v>
      </c>
    </row>
    <row r="2194" spans="1:13" x14ac:dyDescent="0.25">
      <c r="A2194" t="s">
        <v>2220</v>
      </c>
      <c r="B2194" t="s">
        <v>22</v>
      </c>
      <c r="C2194" t="s">
        <v>30</v>
      </c>
      <c r="D2194">
        <v>3.5</v>
      </c>
      <c r="E2194">
        <v>84</v>
      </c>
      <c r="F2194" s="3">
        <v>33.04</v>
      </c>
      <c r="G2194" s="3">
        <v>4873</v>
      </c>
      <c r="H2194" s="2">
        <v>48339</v>
      </c>
      <c r="I2194">
        <v>2.7</v>
      </c>
      <c r="J2194">
        <v>3.6</v>
      </c>
      <c r="K2194">
        <v>32</v>
      </c>
      <c r="L2194">
        <v>60</v>
      </c>
      <c r="M2194" s="3">
        <v>642871.97</v>
      </c>
    </row>
    <row r="2195" spans="1:13" x14ac:dyDescent="0.25">
      <c r="A2195" t="s">
        <v>2221</v>
      </c>
      <c r="B2195" t="s">
        <v>18</v>
      </c>
      <c r="C2195" t="s">
        <v>23</v>
      </c>
      <c r="D2195">
        <v>3.8</v>
      </c>
      <c r="E2195">
        <v>37</v>
      </c>
      <c r="F2195" s="3">
        <v>34.17</v>
      </c>
      <c r="G2195" s="3">
        <v>2209</v>
      </c>
      <c r="H2195" s="2">
        <v>24482</v>
      </c>
      <c r="I2195">
        <v>8.9</v>
      </c>
      <c r="J2195">
        <v>9.8000000000000007</v>
      </c>
      <c r="K2195">
        <v>17</v>
      </c>
      <c r="L2195">
        <v>34</v>
      </c>
      <c r="M2195" s="3">
        <v>297953.78000000003</v>
      </c>
    </row>
    <row r="2196" spans="1:13" x14ac:dyDescent="0.25">
      <c r="A2196" t="s">
        <v>2222</v>
      </c>
      <c r="B2196" t="s">
        <v>22</v>
      </c>
      <c r="C2196" t="s">
        <v>25</v>
      </c>
      <c r="D2196">
        <v>3.7</v>
      </c>
      <c r="E2196">
        <v>79</v>
      </c>
      <c r="F2196" s="3">
        <v>46.63</v>
      </c>
      <c r="G2196" s="3">
        <v>3195</v>
      </c>
      <c r="H2196" s="2">
        <v>40630</v>
      </c>
      <c r="I2196">
        <v>2.6</v>
      </c>
      <c r="J2196">
        <v>4.7</v>
      </c>
      <c r="K2196">
        <v>14</v>
      </c>
      <c r="L2196">
        <v>7</v>
      </c>
      <c r="M2196" s="3">
        <v>824778.86</v>
      </c>
    </row>
    <row r="2197" spans="1:13" x14ac:dyDescent="0.25">
      <c r="A2197" t="s">
        <v>2223</v>
      </c>
      <c r="B2197" t="s">
        <v>33</v>
      </c>
      <c r="C2197" t="s">
        <v>23</v>
      </c>
      <c r="D2197">
        <v>3.7</v>
      </c>
      <c r="E2197">
        <v>61</v>
      </c>
      <c r="F2197" s="3">
        <v>31.78</v>
      </c>
      <c r="G2197" s="3">
        <v>2578</v>
      </c>
      <c r="H2197" s="2">
        <v>28439</v>
      </c>
      <c r="I2197">
        <v>6.6</v>
      </c>
      <c r="J2197">
        <v>6.1</v>
      </c>
      <c r="K2197">
        <v>40</v>
      </c>
      <c r="L2197">
        <v>9</v>
      </c>
      <c r="M2197" s="3">
        <v>445189.19</v>
      </c>
    </row>
    <row r="2198" spans="1:13" x14ac:dyDescent="0.25">
      <c r="A2198" t="s">
        <v>2224</v>
      </c>
      <c r="B2198" t="s">
        <v>22</v>
      </c>
      <c r="C2198" t="s">
        <v>19</v>
      </c>
      <c r="D2198">
        <v>3.6</v>
      </c>
      <c r="E2198">
        <v>90</v>
      </c>
      <c r="F2198" s="3">
        <v>75.510000000000005</v>
      </c>
      <c r="G2198" s="3">
        <v>2057</v>
      </c>
      <c r="H2198" s="2">
        <v>25811</v>
      </c>
      <c r="I2198">
        <v>9.5</v>
      </c>
      <c r="J2198">
        <v>2.8</v>
      </c>
      <c r="K2198">
        <v>22</v>
      </c>
      <c r="L2198">
        <v>70</v>
      </c>
      <c r="M2198" s="3">
        <v>1509391.07</v>
      </c>
    </row>
    <row r="2199" spans="1:13" x14ac:dyDescent="0.25">
      <c r="A2199" t="s">
        <v>2225</v>
      </c>
      <c r="B2199" t="s">
        <v>22</v>
      </c>
      <c r="C2199" t="s">
        <v>25</v>
      </c>
      <c r="D2199">
        <v>4.2</v>
      </c>
      <c r="E2199">
        <v>78</v>
      </c>
      <c r="F2199" s="3">
        <v>54.25</v>
      </c>
      <c r="G2199" s="3">
        <v>8061</v>
      </c>
      <c r="H2199" s="2">
        <v>81300</v>
      </c>
      <c r="I2199">
        <v>9.6</v>
      </c>
      <c r="J2199">
        <v>1.1000000000000001</v>
      </c>
      <c r="K2199">
        <v>12</v>
      </c>
      <c r="L2199">
        <v>64</v>
      </c>
      <c r="M2199" s="3">
        <v>954156</v>
      </c>
    </row>
    <row r="2200" spans="1:13" x14ac:dyDescent="0.25">
      <c r="A2200" t="s">
        <v>2226</v>
      </c>
      <c r="B2200" t="s">
        <v>18</v>
      </c>
      <c r="C2200" t="s">
        <v>36</v>
      </c>
      <c r="D2200">
        <v>3.3</v>
      </c>
      <c r="E2200">
        <v>37</v>
      </c>
      <c r="F2200" s="3">
        <v>55.68</v>
      </c>
      <c r="G2200" s="3">
        <v>3114</v>
      </c>
      <c r="H2200" s="2">
        <v>33640</v>
      </c>
      <c r="I2200">
        <v>6.4</v>
      </c>
      <c r="J2200">
        <v>4.0999999999999996</v>
      </c>
      <c r="K2200">
        <v>21</v>
      </c>
      <c r="L2200">
        <v>4</v>
      </c>
      <c r="M2200" s="3">
        <v>471058.04</v>
      </c>
    </row>
    <row r="2201" spans="1:13" x14ac:dyDescent="0.25">
      <c r="A2201" t="s">
        <v>2227</v>
      </c>
      <c r="B2201" t="s">
        <v>18</v>
      </c>
      <c r="C2201" t="s">
        <v>23</v>
      </c>
      <c r="D2201">
        <v>4.7</v>
      </c>
      <c r="E2201">
        <v>46</v>
      </c>
      <c r="F2201" s="3">
        <v>28.52</v>
      </c>
      <c r="G2201" s="3">
        <v>4445</v>
      </c>
      <c r="H2201" s="2">
        <v>45631</v>
      </c>
      <c r="I2201">
        <v>3.4</v>
      </c>
      <c r="J2201">
        <v>6.8</v>
      </c>
      <c r="K2201">
        <v>44</v>
      </c>
      <c r="L2201">
        <v>16</v>
      </c>
      <c r="M2201" s="3">
        <v>310186.73</v>
      </c>
    </row>
    <row r="2202" spans="1:13" x14ac:dyDescent="0.25">
      <c r="A2202" t="s">
        <v>2228</v>
      </c>
      <c r="B2202" t="s">
        <v>33</v>
      </c>
      <c r="C2202" t="s">
        <v>23</v>
      </c>
      <c r="D2202">
        <v>4.5999999999999996</v>
      </c>
      <c r="E2202">
        <v>58</v>
      </c>
      <c r="F2202" s="3">
        <v>26.57</v>
      </c>
      <c r="G2202" s="3">
        <v>3121</v>
      </c>
      <c r="H2202" s="2">
        <v>32090</v>
      </c>
      <c r="I2202">
        <v>3.2</v>
      </c>
      <c r="J2202">
        <v>7.2</v>
      </c>
      <c r="K2202">
        <v>21</v>
      </c>
      <c r="L2202">
        <v>47</v>
      </c>
      <c r="M2202" s="3">
        <v>359402.9</v>
      </c>
    </row>
    <row r="2203" spans="1:13" x14ac:dyDescent="0.25">
      <c r="A2203" t="s">
        <v>2229</v>
      </c>
      <c r="B2203" t="s">
        <v>22</v>
      </c>
      <c r="C2203" t="s">
        <v>30</v>
      </c>
      <c r="D2203">
        <v>4</v>
      </c>
      <c r="E2203">
        <v>82</v>
      </c>
      <c r="F2203" s="3">
        <v>40.44</v>
      </c>
      <c r="G2203" s="3">
        <v>4854</v>
      </c>
      <c r="H2203" s="2">
        <v>52394</v>
      </c>
      <c r="I2203">
        <v>7.7</v>
      </c>
      <c r="J2203">
        <v>7.8</v>
      </c>
      <c r="K2203">
        <v>63</v>
      </c>
      <c r="L2203">
        <v>19</v>
      </c>
      <c r="M2203" s="3">
        <v>761512.3</v>
      </c>
    </row>
    <row r="2204" spans="1:13" x14ac:dyDescent="0.25">
      <c r="A2204" t="s">
        <v>2230</v>
      </c>
      <c r="B2204" t="s">
        <v>22</v>
      </c>
      <c r="C2204" t="s">
        <v>25</v>
      </c>
      <c r="D2204">
        <v>4.7</v>
      </c>
      <c r="E2204">
        <v>83</v>
      </c>
      <c r="F2204" s="3">
        <v>55.85</v>
      </c>
      <c r="G2204" s="3">
        <v>7794</v>
      </c>
      <c r="H2204" s="2">
        <v>86706</v>
      </c>
      <c r="I2204">
        <v>9.8000000000000007</v>
      </c>
      <c r="J2204">
        <v>8.6999999999999993</v>
      </c>
      <c r="K2204">
        <v>2</v>
      </c>
      <c r="L2204">
        <v>67</v>
      </c>
      <c r="M2204" s="3">
        <v>1060851.3999999999</v>
      </c>
    </row>
    <row r="2205" spans="1:13" x14ac:dyDescent="0.25">
      <c r="A2205" t="s">
        <v>2231</v>
      </c>
      <c r="B2205" t="s">
        <v>22</v>
      </c>
      <c r="C2205" t="s">
        <v>41</v>
      </c>
      <c r="D2205">
        <v>3.5</v>
      </c>
      <c r="E2205">
        <v>74</v>
      </c>
      <c r="F2205" s="3">
        <v>37.58</v>
      </c>
      <c r="G2205" s="3">
        <v>6140</v>
      </c>
      <c r="H2205" s="2">
        <v>67955</v>
      </c>
      <c r="I2205">
        <v>1.7</v>
      </c>
      <c r="J2205">
        <v>2</v>
      </c>
      <c r="K2205">
        <v>18</v>
      </c>
      <c r="L2205">
        <v>45</v>
      </c>
      <c r="M2205" s="3">
        <v>633894.77</v>
      </c>
    </row>
    <row r="2206" spans="1:13" x14ac:dyDescent="0.25">
      <c r="A2206" t="s">
        <v>2232</v>
      </c>
      <c r="B2206" t="s">
        <v>33</v>
      </c>
      <c r="C2206" t="s">
        <v>23</v>
      </c>
      <c r="D2206">
        <v>3</v>
      </c>
      <c r="E2206">
        <v>58</v>
      </c>
      <c r="F2206" s="3">
        <v>32.369999999999997</v>
      </c>
      <c r="G2206" s="3">
        <v>2678</v>
      </c>
      <c r="H2206" s="2">
        <v>33083</v>
      </c>
      <c r="I2206">
        <v>8.1</v>
      </c>
      <c r="J2206">
        <v>1.7</v>
      </c>
      <c r="K2206">
        <v>43</v>
      </c>
      <c r="L2206">
        <v>33</v>
      </c>
      <c r="M2206" s="3">
        <v>432251.01</v>
      </c>
    </row>
    <row r="2207" spans="1:13" x14ac:dyDescent="0.25">
      <c r="A2207" t="s">
        <v>2233</v>
      </c>
      <c r="B2207" t="s">
        <v>33</v>
      </c>
      <c r="C2207" t="s">
        <v>19</v>
      </c>
      <c r="D2207">
        <v>4.2</v>
      </c>
      <c r="E2207">
        <v>65</v>
      </c>
      <c r="F2207" s="3">
        <v>74.260000000000005</v>
      </c>
      <c r="G2207" s="3">
        <v>996</v>
      </c>
      <c r="H2207" s="2">
        <v>15326</v>
      </c>
      <c r="I2207">
        <v>2.1</v>
      </c>
      <c r="J2207">
        <v>8.1</v>
      </c>
      <c r="K2207">
        <v>48</v>
      </c>
      <c r="L2207">
        <v>35</v>
      </c>
      <c r="M2207" s="3">
        <v>1072068.98</v>
      </c>
    </row>
    <row r="2208" spans="1:13" x14ac:dyDescent="0.25">
      <c r="A2208" t="s">
        <v>2234</v>
      </c>
      <c r="B2208" t="s">
        <v>33</v>
      </c>
      <c r="C2208" t="s">
        <v>23</v>
      </c>
      <c r="D2208">
        <v>3.9</v>
      </c>
      <c r="E2208">
        <v>68</v>
      </c>
      <c r="F2208" s="3">
        <v>27.57</v>
      </c>
      <c r="G2208" s="3">
        <v>795</v>
      </c>
      <c r="H2208" s="2">
        <v>13930</v>
      </c>
      <c r="I2208">
        <v>3.7</v>
      </c>
      <c r="J2208">
        <v>4.9000000000000004</v>
      </c>
      <c r="K2208">
        <v>50</v>
      </c>
      <c r="L2208">
        <v>0</v>
      </c>
      <c r="M2208" s="3">
        <v>428933.94</v>
      </c>
    </row>
    <row r="2209" spans="1:13" x14ac:dyDescent="0.25">
      <c r="A2209" t="s">
        <v>2235</v>
      </c>
      <c r="B2209" t="s">
        <v>33</v>
      </c>
      <c r="C2209" t="s">
        <v>30</v>
      </c>
      <c r="D2209">
        <v>4.0999999999999996</v>
      </c>
      <c r="E2209">
        <v>56</v>
      </c>
      <c r="F2209" s="3">
        <v>32.06</v>
      </c>
      <c r="G2209" s="3">
        <v>1936</v>
      </c>
      <c r="H2209" s="2">
        <v>26521</v>
      </c>
      <c r="I2209">
        <v>6.1</v>
      </c>
      <c r="J2209">
        <v>9.5</v>
      </c>
      <c r="K2209">
        <v>38</v>
      </c>
      <c r="L2209">
        <v>49</v>
      </c>
      <c r="M2209" s="3">
        <v>416109.11</v>
      </c>
    </row>
    <row r="2210" spans="1:13" x14ac:dyDescent="0.25">
      <c r="A2210" t="s">
        <v>2236</v>
      </c>
      <c r="B2210" t="s">
        <v>33</v>
      </c>
      <c r="C2210" t="s">
        <v>36</v>
      </c>
      <c r="D2210">
        <v>4.8</v>
      </c>
      <c r="E2210">
        <v>61</v>
      </c>
      <c r="F2210" s="3">
        <v>55.12</v>
      </c>
      <c r="G2210" s="3">
        <v>3283</v>
      </c>
      <c r="H2210" s="2">
        <v>39088</v>
      </c>
      <c r="I2210">
        <v>3.7</v>
      </c>
      <c r="J2210">
        <v>9.5</v>
      </c>
      <c r="K2210">
        <v>5</v>
      </c>
      <c r="L2210">
        <v>59</v>
      </c>
      <c r="M2210" s="3">
        <v>761924.66</v>
      </c>
    </row>
    <row r="2211" spans="1:13" x14ac:dyDescent="0.25">
      <c r="A2211" t="s">
        <v>2237</v>
      </c>
      <c r="B2211" t="s">
        <v>18</v>
      </c>
      <c r="C2211" t="s">
        <v>30</v>
      </c>
      <c r="D2211">
        <v>4.9000000000000004</v>
      </c>
      <c r="E2211">
        <v>31</v>
      </c>
      <c r="F2211" s="3">
        <v>34.53</v>
      </c>
      <c r="G2211" s="3">
        <v>3945</v>
      </c>
      <c r="H2211" s="2">
        <v>47743</v>
      </c>
      <c r="I2211">
        <v>6.9</v>
      </c>
      <c r="J2211">
        <v>2.2999999999999998</v>
      </c>
      <c r="K2211">
        <v>13</v>
      </c>
      <c r="L2211">
        <v>7</v>
      </c>
      <c r="M2211" s="3">
        <v>267081.42</v>
      </c>
    </row>
    <row r="2212" spans="1:13" x14ac:dyDescent="0.25">
      <c r="A2212" t="s">
        <v>2238</v>
      </c>
      <c r="B2212" t="s">
        <v>22</v>
      </c>
      <c r="C2212" t="s">
        <v>23</v>
      </c>
      <c r="D2212">
        <v>4.3</v>
      </c>
      <c r="E2212">
        <v>87</v>
      </c>
      <c r="F2212" s="3">
        <v>34.89</v>
      </c>
      <c r="G2212" s="3">
        <v>8534</v>
      </c>
      <c r="H2212" s="2">
        <v>93826</v>
      </c>
      <c r="I2212">
        <v>4.8</v>
      </c>
      <c r="J2212">
        <v>7.2</v>
      </c>
      <c r="K2212">
        <v>27</v>
      </c>
      <c r="L2212">
        <v>28</v>
      </c>
      <c r="M2212" s="3">
        <v>705560.42</v>
      </c>
    </row>
    <row r="2213" spans="1:13" x14ac:dyDescent="0.25">
      <c r="A2213" t="s">
        <v>2239</v>
      </c>
      <c r="B2213" t="s">
        <v>22</v>
      </c>
      <c r="C2213" t="s">
        <v>41</v>
      </c>
      <c r="D2213">
        <v>4.5</v>
      </c>
      <c r="E2213">
        <v>87</v>
      </c>
      <c r="F2213" s="3">
        <v>44.93</v>
      </c>
      <c r="G2213" s="3">
        <v>1859</v>
      </c>
      <c r="H2213" s="2">
        <v>22842</v>
      </c>
      <c r="I2213">
        <v>3</v>
      </c>
      <c r="J2213">
        <v>1.6</v>
      </c>
      <c r="K2213">
        <v>30</v>
      </c>
      <c r="L2213">
        <v>19</v>
      </c>
      <c r="M2213" s="3">
        <v>880437.46</v>
      </c>
    </row>
    <row r="2214" spans="1:13" x14ac:dyDescent="0.25">
      <c r="A2214" t="s">
        <v>2240</v>
      </c>
      <c r="B2214" t="s">
        <v>22</v>
      </c>
      <c r="C2214" t="s">
        <v>23</v>
      </c>
      <c r="D2214">
        <v>3.2</v>
      </c>
      <c r="E2214">
        <v>85</v>
      </c>
      <c r="F2214" s="3">
        <v>26.41</v>
      </c>
      <c r="G2214" s="3">
        <v>4837</v>
      </c>
      <c r="H2214" s="2">
        <v>48101</v>
      </c>
      <c r="I2214">
        <v>5.8</v>
      </c>
      <c r="J2214">
        <v>4.5999999999999996</v>
      </c>
      <c r="K2214">
        <v>56</v>
      </c>
      <c r="L2214">
        <v>28</v>
      </c>
      <c r="M2214" s="3">
        <v>527833.14</v>
      </c>
    </row>
    <row r="2215" spans="1:13" x14ac:dyDescent="0.25">
      <c r="A2215" t="s">
        <v>2241</v>
      </c>
      <c r="B2215" t="s">
        <v>22</v>
      </c>
      <c r="C2215" t="s">
        <v>25</v>
      </c>
      <c r="D2215">
        <v>3.3</v>
      </c>
      <c r="E2215">
        <v>80</v>
      </c>
      <c r="F2215" s="3">
        <v>47.25</v>
      </c>
      <c r="G2215" s="3">
        <v>3388</v>
      </c>
      <c r="H2215" s="2">
        <v>41761</v>
      </c>
      <c r="I2215">
        <v>1.2</v>
      </c>
      <c r="J2215">
        <v>8.6</v>
      </c>
      <c r="K2215">
        <v>44</v>
      </c>
      <c r="L2215">
        <v>15</v>
      </c>
      <c r="M2215" s="3">
        <v>853145.8</v>
      </c>
    </row>
    <row r="2216" spans="1:13" x14ac:dyDescent="0.25">
      <c r="A2216" t="s">
        <v>2242</v>
      </c>
      <c r="B2216" t="s">
        <v>22</v>
      </c>
      <c r="C2216" t="s">
        <v>23</v>
      </c>
      <c r="D2216">
        <v>4.5</v>
      </c>
      <c r="E2216">
        <v>71</v>
      </c>
      <c r="F2216" s="3">
        <v>29.49</v>
      </c>
      <c r="G2216" s="3">
        <v>5001</v>
      </c>
      <c r="H2216" s="2">
        <v>58232</v>
      </c>
      <c r="I2216">
        <v>7.7</v>
      </c>
      <c r="J2216">
        <v>5.0999999999999996</v>
      </c>
      <c r="K2216">
        <v>5</v>
      </c>
      <c r="L2216">
        <v>39</v>
      </c>
      <c r="M2216" s="3">
        <v>481382.67</v>
      </c>
    </row>
    <row r="2217" spans="1:13" x14ac:dyDescent="0.25">
      <c r="A2217" t="s">
        <v>2243</v>
      </c>
      <c r="B2217" t="s">
        <v>22</v>
      </c>
      <c r="C2217" t="s">
        <v>41</v>
      </c>
      <c r="D2217">
        <v>3.9</v>
      </c>
      <c r="E2217">
        <v>83</v>
      </c>
      <c r="F2217" s="3">
        <v>43.59</v>
      </c>
      <c r="G2217" s="3">
        <v>2172</v>
      </c>
      <c r="H2217" s="2">
        <v>22237</v>
      </c>
      <c r="I2217">
        <v>5.7</v>
      </c>
      <c r="J2217">
        <v>1.3</v>
      </c>
      <c r="K2217">
        <v>41</v>
      </c>
      <c r="L2217">
        <v>16</v>
      </c>
      <c r="M2217" s="3">
        <v>814977.91</v>
      </c>
    </row>
    <row r="2218" spans="1:13" x14ac:dyDescent="0.25">
      <c r="A2218" t="s">
        <v>2244</v>
      </c>
      <c r="B2218" t="s">
        <v>22</v>
      </c>
      <c r="C2218" t="s">
        <v>25</v>
      </c>
      <c r="D2218">
        <v>3.9</v>
      </c>
      <c r="E2218">
        <v>73</v>
      </c>
      <c r="F2218" s="3">
        <v>51.73</v>
      </c>
      <c r="G2218" s="3">
        <v>6313</v>
      </c>
      <c r="H2218" s="2">
        <v>67184</v>
      </c>
      <c r="I2218">
        <v>9.5</v>
      </c>
      <c r="J2218">
        <v>3.2</v>
      </c>
      <c r="K2218">
        <v>2</v>
      </c>
      <c r="L2218">
        <v>72</v>
      </c>
      <c r="M2218" s="3">
        <v>852580.23</v>
      </c>
    </row>
    <row r="2219" spans="1:13" x14ac:dyDescent="0.25">
      <c r="A2219" t="s">
        <v>2245</v>
      </c>
      <c r="B2219" t="s">
        <v>22</v>
      </c>
      <c r="C2219" t="s">
        <v>19</v>
      </c>
      <c r="D2219">
        <v>3.6</v>
      </c>
      <c r="E2219">
        <v>76</v>
      </c>
      <c r="F2219" s="3">
        <v>70.650000000000006</v>
      </c>
      <c r="G2219" s="3">
        <v>6311</v>
      </c>
      <c r="H2219" s="2">
        <v>67364</v>
      </c>
      <c r="I2219">
        <v>1.9</v>
      </c>
      <c r="J2219">
        <v>1.8</v>
      </c>
      <c r="K2219">
        <v>8</v>
      </c>
      <c r="L2219">
        <v>19</v>
      </c>
      <c r="M2219" s="3">
        <v>1196020.8500000001</v>
      </c>
    </row>
    <row r="2220" spans="1:13" x14ac:dyDescent="0.25">
      <c r="A2220" t="s">
        <v>2246</v>
      </c>
      <c r="B2220" t="s">
        <v>18</v>
      </c>
      <c r="C2220" t="s">
        <v>25</v>
      </c>
      <c r="D2220">
        <v>4.2</v>
      </c>
      <c r="E2220">
        <v>31</v>
      </c>
      <c r="F2220" s="3">
        <v>51.51</v>
      </c>
      <c r="G2220" s="3">
        <v>3897</v>
      </c>
      <c r="H2220" s="2">
        <v>46726</v>
      </c>
      <c r="I2220">
        <v>7.6</v>
      </c>
      <c r="J2220">
        <v>4.7</v>
      </c>
      <c r="K2220">
        <v>2</v>
      </c>
      <c r="L2220">
        <v>13</v>
      </c>
      <c r="M2220" s="3">
        <v>382065.84</v>
      </c>
    </row>
    <row r="2221" spans="1:13" x14ac:dyDescent="0.25">
      <c r="A2221" t="s">
        <v>2247</v>
      </c>
      <c r="B2221" t="s">
        <v>22</v>
      </c>
      <c r="C2221" t="s">
        <v>30</v>
      </c>
      <c r="D2221">
        <v>3.4</v>
      </c>
      <c r="E2221">
        <v>90</v>
      </c>
      <c r="F2221" s="3">
        <v>31.06</v>
      </c>
      <c r="G2221" s="3">
        <v>2810</v>
      </c>
      <c r="H2221" s="2">
        <v>29871</v>
      </c>
      <c r="I2221">
        <v>3.7</v>
      </c>
      <c r="J2221">
        <v>7.3</v>
      </c>
      <c r="K2221">
        <v>80</v>
      </c>
      <c r="L2221">
        <v>23</v>
      </c>
      <c r="M2221" s="3">
        <v>631546.32999999996</v>
      </c>
    </row>
    <row r="2222" spans="1:13" x14ac:dyDescent="0.25">
      <c r="A2222" t="s">
        <v>2248</v>
      </c>
      <c r="B2222" t="s">
        <v>18</v>
      </c>
      <c r="C2222" t="s">
        <v>36</v>
      </c>
      <c r="D2222">
        <v>4.3</v>
      </c>
      <c r="E2222">
        <v>43</v>
      </c>
      <c r="F2222" s="3">
        <v>60.25</v>
      </c>
      <c r="G2222" s="3">
        <v>2089</v>
      </c>
      <c r="H2222" s="2">
        <v>26749</v>
      </c>
      <c r="I2222">
        <v>4.4000000000000004</v>
      </c>
      <c r="J2222">
        <v>6.9</v>
      </c>
      <c r="K2222">
        <v>26</v>
      </c>
      <c r="L2222">
        <v>41</v>
      </c>
      <c r="M2222" s="3">
        <v>599381.94999999995</v>
      </c>
    </row>
    <row r="2223" spans="1:13" x14ac:dyDescent="0.25">
      <c r="A2223" t="s">
        <v>2249</v>
      </c>
      <c r="B2223" t="s">
        <v>33</v>
      </c>
      <c r="C2223" t="s">
        <v>30</v>
      </c>
      <c r="D2223">
        <v>3.3</v>
      </c>
      <c r="E2223">
        <v>56</v>
      </c>
      <c r="F2223" s="3">
        <v>40.909999999999997</v>
      </c>
      <c r="G2223" s="3">
        <v>3199</v>
      </c>
      <c r="H2223" s="2">
        <v>35755</v>
      </c>
      <c r="I2223">
        <v>4.0999999999999996</v>
      </c>
      <c r="J2223">
        <v>7.5</v>
      </c>
      <c r="K2223">
        <v>50</v>
      </c>
      <c r="L2223">
        <v>20</v>
      </c>
      <c r="M2223" s="3">
        <v>521426.19</v>
      </c>
    </row>
    <row r="2224" spans="1:13" x14ac:dyDescent="0.25">
      <c r="A2224" t="s">
        <v>2250</v>
      </c>
      <c r="B2224" t="s">
        <v>22</v>
      </c>
      <c r="C2224" t="s">
        <v>25</v>
      </c>
      <c r="D2224">
        <v>3.1</v>
      </c>
      <c r="E2224">
        <v>78</v>
      </c>
      <c r="F2224" s="3">
        <v>45.97</v>
      </c>
      <c r="G2224" s="3">
        <v>2119</v>
      </c>
      <c r="H2224" s="2">
        <v>20662</v>
      </c>
      <c r="I2224">
        <v>4.2</v>
      </c>
      <c r="J2224">
        <v>4.5</v>
      </c>
      <c r="K2224">
        <v>13</v>
      </c>
      <c r="L2224">
        <v>49</v>
      </c>
      <c r="M2224" s="3">
        <v>809629.28</v>
      </c>
    </row>
    <row r="2225" spans="1:13" x14ac:dyDescent="0.25">
      <c r="A2225" t="s">
        <v>2251</v>
      </c>
      <c r="B2225" t="s">
        <v>33</v>
      </c>
      <c r="C2225" t="s">
        <v>19</v>
      </c>
      <c r="D2225">
        <v>3.7</v>
      </c>
      <c r="E2225">
        <v>57</v>
      </c>
      <c r="F2225" s="3">
        <v>70.709999999999994</v>
      </c>
      <c r="G2225" s="3">
        <v>3471</v>
      </c>
      <c r="H2225" s="2">
        <v>35647</v>
      </c>
      <c r="I2225">
        <v>4.9000000000000004</v>
      </c>
      <c r="J2225">
        <v>3.4</v>
      </c>
      <c r="K2225">
        <v>36</v>
      </c>
      <c r="L2225">
        <v>30</v>
      </c>
      <c r="M2225" s="3">
        <v>903468.64</v>
      </c>
    </row>
    <row r="2226" spans="1:13" x14ac:dyDescent="0.25">
      <c r="A2226" t="s">
        <v>2252</v>
      </c>
      <c r="B2226" t="s">
        <v>33</v>
      </c>
      <c r="C2226" t="s">
        <v>23</v>
      </c>
      <c r="D2226">
        <v>3.5</v>
      </c>
      <c r="E2226">
        <v>58</v>
      </c>
      <c r="F2226" s="3">
        <v>28.25</v>
      </c>
      <c r="G2226" s="3">
        <v>1783</v>
      </c>
      <c r="H2226" s="2">
        <v>19804</v>
      </c>
      <c r="I2226">
        <v>1.2</v>
      </c>
      <c r="J2226">
        <v>1.5</v>
      </c>
      <c r="K2226">
        <v>39</v>
      </c>
      <c r="L2226">
        <v>13</v>
      </c>
      <c r="M2226" s="3">
        <v>372437.2</v>
      </c>
    </row>
    <row r="2227" spans="1:13" x14ac:dyDescent="0.25">
      <c r="A2227" t="s">
        <v>2253</v>
      </c>
      <c r="B2227" t="s">
        <v>33</v>
      </c>
      <c r="C2227" t="s">
        <v>25</v>
      </c>
      <c r="D2227">
        <v>4.8</v>
      </c>
      <c r="E2227">
        <v>56</v>
      </c>
      <c r="F2227" s="3">
        <v>50.94</v>
      </c>
      <c r="G2227" s="3">
        <v>1128</v>
      </c>
      <c r="H2227" s="2">
        <v>15524</v>
      </c>
      <c r="I2227">
        <v>8.6</v>
      </c>
      <c r="J2227">
        <v>9.5</v>
      </c>
      <c r="K2227">
        <v>46</v>
      </c>
      <c r="L2227">
        <v>36</v>
      </c>
      <c r="M2227" s="3">
        <v>656915.43999999994</v>
      </c>
    </row>
    <row r="2228" spans="1:13" x14ac:dyDescent="0.25">
      <c r="A2228" t="s">
        <v>2254</v>
      </c>
      <c r="B2228" t="s">
        <v>18</v>
      </c>
      <c r="C2228" t="s">
        <v>30</v>
      </c>
      <c r="D2228">
        <v>3.1</v>
      </c>
      <c r="E2228">
        <v>48</v>
      </c>
      <c r="F2228" s="3">
        <v>36.31</v>
      </c>
      <c r="G2228" s="3">
        <v>842</v>
      </c>
      <c r="H2228" s="2">
        <v>10988</v>
      </c>
      <c r="I2228">
        <v>8.9</v>
      </c>
      <c r="J2228">
        <v>2.1</v>
      </c>
      <c r="K2228">
        <v>3</v>
      </c>
      <c r="L2228">
        <v>12</v>
      </c>
      <c r="M2228" s="3">
        <v>407777.77</v>
      </c>
    </row>
    <row r="2229" spans="1:13" x14ac:dyDescent="0.25">
      <c r="A2229" t="s">
        <v>2255</v>
      </c>
      <c r="B2229" t="s">
        <v>33</v>
      </c>
      <c r="C2229" t="s">
        <v>25</v>
      </c>
      <c r="D2229">
        <v>3.4</v>
      </c>
      <c r="E2229">
        <v>66</v>
      </c>
      <c r="F2229" s="3">
        <v>51.35</v>
      </c>
      <c r="G2229" s="3">
        <v>2637</v>
      </c>
      <c r="H2229" s="2">
        <v>30528</v>
      </c>
      <c r="I2229">
        <v>1.4</v>
      </c>
      <c r="J2229">
        <v>2.6</v>
      </c>
      <c r="K2229">
        <v>47</v>
      </c>
      <c r="L2229">
        <v>42</v>
      </c>
      <c r="M2229" s="3">
        <v>767106.95</v>
      </c>
    </row>
    <row r="2230" spans="1:13" x14ac:dyDescent="0.25">
      <c r="A2230" t="s">
        <v>2256</v>
      </c>
      <c r="B2230" t="s">
        <v>33</v>
      </c>
      <c r="C2230" t="s">
        <v>25</v>
      </c>
      <c r="D2230">
        <v>4.0999999999999996</v>
      </c>
      <c r="E2230">
        <v>62</v>
      </c>
      <c r="F2230" s="3">
        <v>54.37</v>
      </c>
      <c r="G2230" s="3">
        <v>2101</v>
      </c>
      <c r="H2230" s="2">
        <v>23686</v>
      </c>
      <c r="I2230">
        <v>8</v>
      </c>
      <c r="J2230">
        <v>1.2</v>
      </c>
      <c r="K2230">
        <v>7</v>
      </c>
      <c r="L2230">
        <v>5</v>
      </c>
      <c r="M2230" s="3">
        <v>752892.1</v>
      </c>
    </row>
    <row r="2231" spans="1:13" x14ac:dyDescent="0.25">
      <c r="A2231" t="s">
        <v>2257</v>
      </c>
      <c r="B2231" t="s">
        <v>33</v>
      </c>
      <c r="C2231" t="s">
        <v>25</v>
      </c>
      <c r="D2231">
        <v>4</v>
      </c>
      <c r="E2231">
        <v>60</v>
      </c>
      <c r="F2231" s="3">
        <v>49.29</v>
      </c>
      <c r="G2231" s="3">
        <v>1032</v>
      </c>
      <c r="H2231" s="2">
        <v>13295</v>
      </c>
      <c r="I2231">
        <v>1.7</v>
      </c>
      <c r="J2231">
        <v>3.9</v>
      </c>
      <c r="K2231">
        <v>10</v>
      </c>
      <c r="L2231">
        <v>14</v>
      </c>
      <c r="M2231" s="3">
        <v>657636.31000000006</v>
      </c>
    </row>
    <row r="2232" spans="1:13" x14ac:dyDescent="0.25">
      <c r="A2232" t="s">
        <v>2258</v>
      </c>
      <c r="B2232" t="s">
        <v>22</v>
      </c>
      <c r="C2232" t="s">
        <v>19</v>
      </c>
      <c r="D2232">
        <v>3.1</v>
      </c>
      <c r="E2232">
        <v>87</v>
      </c>
      <c r="F2232" s="3">
        <v>70.680000000000007</v>
      </c>
      <c r="G2232" s="3">
        <v>2590</v>
      </c>
      <c r="H2232" s="2">
        <v>33176</v>
      </c>
      <c r="I2232">
        <v>8.3000000000000007</v>
      </c>
      <c r="J2232">
        <v>8.4</v>
      </c>
      <c r="K2232">
        <v>60</v>
      </c>
      <c r="L2232">
        <v>13</v>
      </c>
      <c r="M2232" s="3">
        <v>1382475.48</v>
      </c>
    </row>
    <row r="2233" spans="1:13" x14ac:dyDescent="0.25">
      <c r="A2233" t="s">
        <v>2259</v>
      </c>
      <c r="B2233" t="s">
        <v>22</v>
      </c>
      <c r="C2233" t="s">
        <v>41</v>
      </c>
      <c r="D2233">
        <v>3</v>
      </c>
      <c r="E2233">
        <v>86</v>
      </c>
      <c r="F2233" s="3">
        <v>35.119999999999997</v>
      </c>
      <c r="G2233" s="3">
        <v>3486</v>
      </c>
      <c r="H2233" s="2">
        <v>38534</v>
      </c>
      <c r="I2233">
        <v>6.5</v>
      </c>
      <c r="J2233">
        <v>4</v>
      </c>
      <c r="K2233">
        <v>85</v>
      </c>
      <c r="L2233">
        <v>31</v>
      </c>
      <c r="M2233" s="3">
        <v>681501.7</v>
      </c>
    </row>
    <row r="2234" spans="1:13" x14ac:dyDescent="0.25">
      <c r="A2234" t="s">
        <v>2260</v>
      </c>
      <c r="B2234" t="s">
        <v>18</v>
      </c>
      <c r="C2234" t="s">
        <v>41</v>
      </c>
      <c r="D2234">
        <v>5</v>
      </c>
      <c r="E2234">
        <v>45</v>
      </c>
      <c r="F2234" s="3">
        <v>43.69</v>
      </c>
      <c r="G2234" s="3">
        <v>1478</v>
      </c>
      <c r="H2234" s="2">
        <v>16306</v>
      </c>
      <c r="I2234">
        <v>3.8</v>
      </c>
      <c r="J2234">
        <v>7</v>
      </c>
      <c r="K2234">
        <v>32</v>
      </c>
      <c r="L2234">
        <v>8</v>
      </c>
      <c r="M2234" s="3">
        <v>447196.85</v>
      </c>
    </row>
    <row r="2235" spans="1:13" x14ac:dyDescent="0.25">
      <c r="A2235" t="s">
        <v>2261</v>
      </c>
      <c r="B2235" t="s">
        <v>18</v>
      </c>
      <c r="C2235" t="s">
        <v>25</v>
      </c>
      <c r="D2235">
        <v>4.3</v>
      </c>
      <c r="E2235">
        <v>39</v>
      </c>
      <c r="F2235" s="3">
        <v>47.85</v>
      </c>
      <c r="G2235" s="3">
        <v>1416</v>
      </c>
      <c r="H2235" s="2">
        <v>20249</v>
      </c>
      <c r="I2235">
        <v>6.5</v>
      </c>
      <c r="J2235">
        <v>9.6999999999999993</v>
      </c>
      <c r="K2235">
        <v>31</v>
      </c>
      <c r="L2235">
        <v>9</v>
      </c>
      <c r="M2235" s="3">
        <v>440769.3</v>
      </c>
    </row>
    <row r="2236" spans="1:13" x14ac:dyDescent="0.25">
      <c r="A2236" t="s">
        <v>2262</v>
      </c>
      <c r="B2236" t="s">
        <v>22</v>
      </c>
      <c r="C2236" t="s">
        <v>19</v>
      </c>
      <c r="D2236">
        <v>3.7</v>
      </c>
      <c r="E2236">
        <v>73</v>
      </c>
      <c r="F2236" s="3">
        <v>73.98</v>
      </c>
      <c r="G2236" s="3">
        <v>6420</v>
      </c>
      <c r="H2236" s="2">
        <v>63936</v>
      </c>
      <c r="I2236">
        <v>5.6</v>
      </c>
      <c r="J2236">
        <v>9</v>
      </c>
      <c r="K2236">
        <v>1</v>
      </c>
      <c r="L2236">
        <v>66</v>
      </c>
      <c r="M2236" s="3">
        <v>1212277.72</v>
      </c>
    </row>
    <row r="2237" spans="1:13" x14ac:dyDescent="0.25">
      <c r="A2237" t="s">
        <v>2263</v>
      </c>
      <c r="B2237" t="s">
        <v>18</v>
      </c>
      <c r="C2237" t="s">
        <v>19</v>
      </c>
      <c r="D2237">
        <v>3.9</v>
      </c>
      <c r="E2237">
        <v>33</v>
      </c>
      <c r="F2237" s="3">
        <v>67.92</v>
      </c>
      <c r="G2237" s="3">
        <v>985</v>
      </c>
      <c r="H2237" s="2">
        <v>13368</v>
      </c>
      <c r="I2237">
        <v>6.7</v>
      </c>
      <c r="J2237">
        <v>2.6</v>
      </c>
      <c r="K2237">
        <v>30</v>
      </c>
      <c r="L2237">
        <v>31</v>
      </c>
      <c r="M2237" s="3">
        <v>504920.86</v>
      </c>
    </row>
    <row r="2238" spans="1:13" x14ac:dyDescent="0.25">
      <c r="A2238" t="s">
        <v>2264</v>
      </c>
      <c r="B2238" t="s">
        <v>22</v>
      </c>
      <c r="C2238" t="s">
        <v>25</v>
      </c>
      <c r="D2238">
        <v>3.5</v>
      </c>
      <c r="E2238">
        <v>80</v>
      </c>
      <c r="F2238" s="3">
        <v>45.12</v>
      </c>
      <c r="G2238" s="3">
        <v>6371</v>
      </c>
      <c r="H2238" s="2">
        <v>64440</v>
      </c>
      <c r="I2238">
        <v>5.3</v>
      </c>
      <c r="J2238">
        <v>4.2</v>
      </c>
      <c r="K2238">
        <v>6</v>
      </c>
      <c r="L2238">
        <v>0</v>
      </c>
      <c r="M2238" s="3">
        <v>811773.62</v>
      </c>
    </row>
    <row r="2239" spans="1:13" x14ac:dyDescent="0.25">
      <c r="A2239" t="s">
        <v>2265</v>
      </c>
      <c r="B2239" t="s">
        <v>33</v>
      </c>
      <c r="C2239" t="s">
        <v>30</v>
      </c>
      <c r="D2239">
        <v>3.7</v>
      </c>
      <c r="E2239">
        <v>70</v>
      </c>
      <c r="F2239" s="3">
        <v>31.7</v>
      </c>
      <c r="G2239" s="3">
        <v>3631</v>
      </c>
      <c r="H2239" s="2">
        <v>36052</v>
      </c>
      <c r="I2239">
        <v>8</v>
      </c>
      <c r="J2239">
        <v>7.8</v>
      </c>
      <c r="K2239">
        <v>50</v>
      </c>
      <c r="L2239">
        <v>15</v>
      </c>
      <c r="M2239" s="3">
        <v>506622.6</v>
      </c>
    </row>
    <row r="2240" spans="1:13" x14ac:dyDescent="0.25">
      <c r="A2240" t="s">
        <v>2266</v>
      </c>
      <c r="B2240" t="s">
        <v>33</v>
      </c>
      <c r="C2240" t="s">
        <v>30</v>
      </c>
      <c r="D2240">
        <v>4.3</v>
      </c>
      <c r="E2240">
        <v>57</v>
      </c>
      <c r="F2240" s="3">
        <v>40.840000000000003</v>
      </c>
      <c r="G2240" s="3">
        <v>4078</v>
      </c>
      <c r="H2240" s="2">
        <v>48021</v>
      </c>
      <c r="I2240">
        <v>1.4</v>
      </c>
      <c r="J2240">
        <v>9.8000000000000007</v>
      </c>
      <c r="K2240">
        <v>20</v>
      </c>
      <c r="L2240">
        <v>37</v>
      </c>
      <c r="M2240" s="3">
        <v>542623.65</v>
      </c>
    </row>
    <row r="2241" spans="1:13" x14ac:dyDescent="0.25">
      <c r="A2241" t="s">
        <v>2267</v>
      </c>
      <c r="B2241" t="s">
        <v>18</v>
      </c>
      <c r="C2241" t="s">
        <v>36</v>
      </c>
      <c r="D2241">
        <v>4.8</v>
      </c>
      <c r="E2241">
        <v>38</v>
      </c>
      <c r="F2241" s="3">
        <v>58.52</v>
      </c>
      <c r="G2241" s="3">
        <v>3408</v>
      </c>
      <c r="H2241" s="2">
        <v>40048</v>
      </c>
      <c r="I2241">
        <v>4.0999999999999996</v>
      </c>
      <c r="J2241">
        <v>7.4</v>
      </c>
      <c r="K2241">
        <v>37</v>
      </c>
      <c r="L2241">
        <v>31</v>
      </c>
      <c r="M2241" s="3">
        <v>505493.2</v>
      </c>
    </row>
    <row r="2242" spans="1:13" x14ac:dyDescent="0.25">
      <c r="A2242" t="s">
        <v>2268</v>
      </c>
      <c r="B2242" t="s">
        <v>22</v>
      </c>
      <c r="C2242" t="s">
        <v>25</v>
      </c>
      <c r="D2242">
        <v>3.4</v>
      </c>
      <c r="E2242">
        <v>85</v>
      </c>
      <c r="F2242" s="3">
        <v>46.2</v>
      </c>
      <c r="G2242" s="3">
        <v>6342</v>
      </c>
      <c r="H2242" s="2">
        <v>63149</v>
      </c>
      <c r="I2242">
        <v>6</v>
      </c>
      <c r="J2242">
        <v>3.3</v>
      </c>
      <c r="K2242">
        <v>11</v>
      </c>
      <c r="L2242">
        <v>65</v>
      </c>
      <c r="M2242" s="3">
        <v>900658.65</v>
      </c>
    </row>
    <row r="2243" spans="1:13" x14ac:dyDescent="0.25">
      <c r="A2243" t="s">
        <v>2269</v>
      </c>
      <c r="B2243" t="s">
        <v>22</v>
      </c>
      <c r="C2243" t="s">
        <v>36</v>
      </c>
      <c r="D2243">
        <v>4.7</v>
      </c>
      <c r="E2243">
        <v>79</v>
      </c>
      <c r="F2243" s="3">
        <v>56.31</v>
      </c>
      <c r="G2243" s="3">
        <v>4659</v>
      </c>
      <c r="H2243" s="2">
        <v>49945</v>
      </c>
      <c r="I2243">
        <v>6.3</v>
      </c>
      <c r="J2243">
        <v>2.2000000000000002</v>
      </c>
      <c r="K2243">
        <v>66</v>
      </c>
      <c r="L2243">
        <v>46</v>
      </c>
      <c r="M2243" s="3">
        <v>1015065.78</v>
      </c>
    </row>
    <row r="2244" spans="1:13" x14ac:dyDescent="0.25">
      <c r="A2244" t="s">
        <v>2270</v>
      </c>
      <c r="B2244" t="s">
        <v>18</v>
      </c>
      <c r="C2244" t="s">
        <v>30</v>
      </c>
      <c r="D2244">
        <v>3.2</v>
      </c>
      <c r="E2244">
        <v>38</v>
      </c>
      <c r="F2244" s="3">
        <v>33.409999999999997</v>
      </c>
      <c r="G2244" s="3">
        <v>3152</v>
      </c>
      <c r="H2244" s="2">
        <v>35273</v>
      </c>
      <c r="I2244">
        <v>2.5</v>
      </c>
      <c r="J2244">
        <v>5.5</v>
      </c>
      <c r="K2244">
        <v>15</v>
      </c>
      <c r="L2244">
        <v>14</v>
      </c>
      <c r="M2244" s="3">
        <v>299964.56</v>
      </c>
    </row>
    <row r="2245" spans="1:13" x14ac:dyDescent="0.25">
      <c r="A2245" t="s">
        <v>2271</v>
      </c>
      <c r="B2245" t="s">
        <v>22</v>
      </c>
      <c r="C2245" t="s">
        <v>30</v>
      </c>
      <c r="D2245">
        <v>3.4</v>
      </c>
      <c r="E2245">
        <v>72</v>
      </c>
      <c r="F2245" s="3">
        <v>30.41</v>
      </c>
      <c r="G2245" s="3">
        <v>2421</v>
      </c>
      <c r="H2245" s="2">
        <v>28151</v>
      </c>
      <c r="I2245">
        <v>1.7</v>
      </c>
      <c r="J2245">
        <v>2.7</v>
      </c>
      <c r="K2245">
        <v>21</v>
      </c>
      <c r="L2245">
        <v>4</v>
      </c>
      <c r="M2245" s="3">
        <v>497526.18</v>
      </c>
    </row>
    <row r="2246" spans="1:13" x14ac:dyDescent="0.25">
      <c r="A2246" t="s">
        <v>2272</v>
      </c>
      <c r="B2246" t="s">
        <v>33</v>
      </c>
      <c r="C2246" t="s">
        <v>25</v>
      </c>
      <c r="D2246">
        <v>3.1</v>
      </c>
      <c r="E2246">
        <v>51</v>
      </c>
      <c r="F2246" s="3">
        <v>50.63</v>
      </c>
      <c r="G2246" s="3">
        <v>1304</v>
      </c>
      <c r="H2246" s="2">
        <v>15045</v>
      </c>
      <c r="I2246">
        <v>1.2</v>
      </c>
      <c r="J2246">
        <v>3</v>
      </c>
      <c r="K2246">
        <v>10</v>
      </c>
      <c r="L2246">
        <v>13</v>
      </c>
      <c r="M2246" s="3">
        <v>583019.21</v>
      </c>
    </row>
    <row r="2247" spans="1:13" x14ac:dyDescent="0.25">
      <c r="A2247" t="s">
        <v>2273</v>
      </c>
      <c r="B2247" t="s">
        <v>18</v>
      </c>
      <c r="C2247" t="s">
        <v>36</v>
      </c>
      <c r="D2247">
        <v>3.3</v>
      </c>
      <c r="E2247">
        <v>38</v>
      </c>
      <c r="F2247" s="3">
        <v>57.35</v>
      </c>
      <c r="G2247" s="3">
        <v>1608</v>
      </c>
      <c r="H2247" s="2">
        <v>15460</v>
      </c>
      <c r="I2247">
        <v>4.7</v>
      </c>
      <c r="J2247">
        <v>6.7</v>
      </c>
      <c r="K2247">
        <v>13</v>
      </c>
      <c r="L2247">
        <v>4</v>
      </c>
      <c r="M2247" s="3">
        <v>488686.65</v>
      </c>
    </row>
    <row r="2248" spans="1:13" x14ac:dyDescent="0.25">
      <c r="A2248" t="s">
        <v>2274</v>
      </c>
      <c r="B2248" t="s">
        <v>18</v>
      </c>
      <c r="C2248" t="s">
        <v>36</v>
      </c>
      <c r="D2248">
        <v>4.8</v>
      </c>
      <c r="E2248">
        <v>42</v>
      </c>
      <c r="F2248" s="3">
        <v>60.71</v>
      </c>
      <c r="G2248" s="3">
        <v>3381</v>
      </c>
      <c r="H2248" s="2">
        <v>34433</v>
      </c>
      <c r="I2248">
        <v>4</v>
      </c>
      <c r="J2248">
        <v>5.6</v>
      </c>
      <c r="K2248">
        <v>41</v>
      </c>
      <c r="L2248">
        <v>10</v>
      </c>
      <c r="M2248" s="3">
        <v>592427.93999999994</v>
      </c>
    </row>
    <row r="2249" spans="1:13" x14ac:dyDescent="0.25">
      <c r="A2249" t="s">
        <v>2275</v>
      </c>
      <c r="B2249" t="s">
        <v>22</v>
      </c>
      <c r="C2249" t="s">
        <v>25</v>
      </c>
      <c r="D2249">
        <v>3.9</v>
      </c>
      <c r="E2249">
        <v>75</v>
      </c>
      <c r="F2249" s="3">
        <v>46.55</v>
      </c>
      <c r="G2249" s="3">
        <v>7044</v>
      </c>
      <c r="H2249" s="2">
        <v>72959</v>
      </c>
      <c r="I2249">
        <v>6.1</v>
      </c>
      <c r="J2249">
        <v>2.1</v>
      </c>
      <c r="K2249">
        <v>15</v>
      </c>
      <c r="L2249">
        <v>26</v>
      </c>
      <c r="M2249" s="3">
        <v>803324.25</v>
      </c>
    </row>
    <row r="2250" spans="1:13" x14ac:dyDescent="0.25">
      <c r="A2250" t="s">
        <v>2276</v>
      </c>
      <c r="B2250" t="s">
        <v>18</v>
      </c>
      <c r="C2250" t="s">
        <v>36</v>
      </c>
      <c r="D2250">
        <v>3.2</v>
      </c>
      <c r="E2250">
        <v>33</v>
      </c>
      <c r="F2250" s="3">
        <v>59.73</v>
      </c>
      <c r="G2250" s="3">
        <v>1923</v>
      </c>
      <c r="H2250" s="2">
        <v>20680</v>
      </c>
      <c r="I2250">
        <v>5</v>
      </c>
      <c r="J2250">
        <v>2.4</v>
      </c>
      <c r="K2250">
        <v>27</v>
      </c>
      <c r="L2250">
        <v>6</v>
      </c>
      <c r="M2250" s="3">
        <v>449018.3</v>
      </c>
    </row>
    <row r="2251" spans="1:13" x14ac:dyDescent="0.25">
      <c r="A2251" t="s">
        <v>2277</v>
      </c>
      <c r="B2251" t="s">
        <v>22</v>
      </c>
      <c r="C2251" t="s">
        <v>23</v>
      </c>
      <c r="D2251">
        <v>4.9000000000000004</v>
      </c>
      <c r="E2251">
        <v>83</v>
      </c>
      <c r="F2251" s="3">
        <v>31.58</v>
      </c>
      <c r="G2251" s="3">
        <v>7998</v>
      </c>
      <c r="H2251" s="2">
        <v>81995</v>
      </c>
      <c r="I2251">
        <v>4.5</v>
      </c>
      <c r="J2251">
        <v>1.2</v>
      </c>
      <c r="K2251">
        <v>70</v>
      </c>
      <c r="L2251">
        <v>1</v>
      </c>
      <c r="M2251" s="3">
        <v>597346.59</v>
      </c>
    </row>
    <row r="2252" spans="1:13" x14ac:dyDescent="0.25">
      <c r="A2252" t="s">
        <v>2278</v>
      </c>
      <c r="B2252" t="s">
        <v>22</v>
      </c>
      <c r="C2252" t="s">
        <v>30</v>
      </c>
      <c r="D2252">
        <v>4.8</v>
      </c>
      <c r="E2252">
        <v>80</v>
      </c>
      <c r="F2252" s="3">
        <v>30.68</v>
      </c>
      <c r="G2252" s="3">
        <v>4934</v>
      </c>
      <c r="H2252" s="2">
        <v>52707</v>
      </c>
      <c r="I2252">
        <v>8.6</v>
      </c>
      <c r="J2252">
        <v>3</v>
      </c>
      <c r="K2252">
        <v>17</v>
      </c>
      <c r="L2252">
        <v>48</v>
      </c>
      <c r="M2252" s="3">
        <v>573666.15</v>
      </c>
    </row>
    <row r="2253" spans="1:13" x14ac:dyDescent="0.25">
      <c r="A2253" t="s">
        <v>2279</v>
      </c>
      <c r="B2253" t="s">
        <v>22</v>
      </c>
      <c r="C2253" t="s">
        <v>41</v>
      </c>
      <c r="D2253">
        <v>4.5</v>
      </c>
      <c r="E2253">
        <v>71</v>
      </c>
      <c r="F2253" s="3">
        <v>39.39</v>
      </c>
      <c r="G2253" s="3">
        <v>2616</v>
      </c>
      <c r="H2253" s="2">
        <v>30780</v>
      </c>
      <c r="I2253">
        <v>6.6</v>
      </c>
      <c r="J2253">
        <v>9</v>
      </c>
      <c r="K2253">
        <v>46</v>
      </c>
      <c r="L2253">
        <v>41</v>
      </c>
      <c r="M2253" s="3">
        <v>638555.04</v>
      </c>
    </row>
    <row r="2254" spans="1:13" x14ac:dyDescent="0.25">
      <c r="A2254" t="s">
        <v>2280</v>
      </c>
      <c r="B2254" t="s">
        <v>22</v>
      </c>
      <c r="C2254" t="s">
        <v>19</v>
      </c>
      <c r="D2254">
        <v>4.9000000000000004</v>
      </c>
      <c r="E2254">
        <v>72</v>
      </c>
      <c r="F2254" s="3">
        <v>68.33</v>
      </c>
      <c r="G2254" s="3">
        <v>2086</v>
      </c>
      <c r="H2254" s="2">
        <v>28999</v>
      </c>
      <c r="I2254">
        <v>6.8</v>
      </c>
      <c r="J2254">
        <v>8.1</v>
      </c>
      <c r="K2254">
        <v>50</v>
      </c>
      <c r="L2254">
        <v>22</v>
      </c>
      <c r="M2254" s="3">
        <v>1097340.1499999999</v>
      </c>
    </row>
    <row r="2255" spans="1:13" x14ac:dyDescent="0.25">
      <c r="A2255" t="s">
        <v>2281</v>
      </c>
      <c r="B2255" t="s">
        <v>22</v>
      </c>
      <c r="C2255" t="s">
        <v>36</v>
      </c>
      <c r="D2255">
        <v>3.4</v>
      </c>
      <c r="E2255">
        <v>74</v>
      </c>
      <c r="F2255" s="3">
        <v>57.64</v>
      </c>
      <c r="G2255" s="3">
        <v>1997</v>
      </c>
      <c r="H2255" s="2">
        <v>19810</v>
      </c>
      <c r="I2255">
        <v>4.4000000000000004</v>
      </c>
      <c r="J2255">
        <v>4.7</v>
      </c>
      <c r="K2255">
        <v>38</v>
      </c>
      <c r="L2255">
        <v>20</v>
      </c>
      <c r="M2255" s="3">
        <v>951666.96</v>
      </c>
    </row>
    <row r="2256" spans="1:13" x14ac:dyDescent="0.25">
      <c r="A2256" t="s">
        <v>2282</v>
      </c>
      <c r="B2256" t="s">
        <v>18</v>
      </c>
      <c r="C2256" t="s">
        <v>36</v>
      </c>
      <c r="D2256">
        <v>4.7</v>
      </c>
      <c r="E2256">
        <v>36</v>
      </c>
      <c r="F2256" s="3">
        <v>61.65</v>
      </c>
      <c r="G2256" s="3">
        <v>4435</v>
      </c>
      <c r="H2256" s="2">
        <v>44994</v>
      </c>
      <c r="I2256">
        <v>8</v>
      </c>
      <c r="J2256">
        <v>7.7</v>
      </c>
      <c r="K2256">
        <v>16</v>
      </c>
      <c r="L2256">
        <v>22</v>
      </c>
      <c r="M2256" s="3">
        <v>523939.5</v>
      </c>
    </row>
    <row r="2257" spans="1:13" x14ac:dyDescent="0.25">
      <c r="A2257" t="s">
        <v>2283</v>
      </c>
      <c r="B2257" t="s">
        <v>33</v>
      </c>
      <c r="C2257" t="s">
        <v>19</v>
      </c>
      <c r="D2257">
        <v>4.4000000000000004</v>
      </c>
      <c r="E2257">
        <v>60</v>
      </c>
      <c r="F2257" s="3">
        <v>71.47</v>
      </c>
      <c r="G2257" s="3">
        <v>1596</v>
      </c>
      <c r="H2257" s="2">
        <v>18628</v>
      </c>
      <c r="I2257">
        <v>2.4</v>
      </c>
      <c r="J2257">
        <v>4.7</v>
      </c>
      <c r="K2257">
        <v>39</v>
      </c>
      <c r="L2257">
        <v>0</v>
      </c>
      <c r="M2257" s="3">
        <v>965948.53</v>
      </c>
    </row>
    <row r="2258" spans="1:13" x14ac:dyDescent="0.25">
      <c r="A2258" t="s">
        <v>2284</v>
      </c>
      <c r="B2258" t="s">
        <v>33</v>
      </c>
      <c r="C2258" t="s">
        <v>36</v>
      </c>
      <c r="D2258">
        <v>4.7</v>
      </c>
      <c r="E2258">
        <v>61</v>
      </c>
      <c r="F2258" s="3">
        <v>61.94</v>
      </c>
      <c r="G2258" s="3">
        <v>4664</v>
      </c>
      <c r="H2258" s="2">
        <v>49459</v>
      </c>
      <c r="I2258">
        <v>4.5999999999999996</v>
      </c>
      <c r="J2258">
        <v>8.1</v>
      </c>
      <c r="K2258">
        <v>51</v>
      </c>
      <c r="L2258">
        <v>60</v>
      </c>
      <c r="M2258" s="3">
        <v>869664.75</v>
      </c>
    </row>
    <row r="2259" spans="1:13" x14ac:dyDescent="0.25">
      <c r="A2259" t="s">
        <v>2285</v>
      </c>
      <c r="B2259" t="s">
        <v>18</v>
      </c>
      <c r="C2259" t="s">
        <v>19</v>
      </c>
      <c r="D2259">
        <v>4.5999999999999996</v>
      </c>
      <c r="E2259">
        <v>40</v>
      </c>
      <c r="F2259" s="3">
        <v>66.75</v>
      </c>
      <c r="G2259" s="3">
        <v>2533</v>
      </c>
      <c r="H2259" s="2">
        <v>31002</v>
      </c>
      <c r="I2259">
        <v>1.4</v>
      </c>
      <c r="J2259">
        <v>2.6</v>
      </c>
      <c r="K2259">
        <v>5</v>
      </c>
      <c r="L2259">
        <v>28</v>
      </c>
      <c r="M2259" s="3">
        <v>608388.35</v>
      </c>
    </row>
    <row r="2260" spans="1:13" x14ac:dyDescent="0.25">
      <c r="A2260" t="s">
        <v>2286</v>
      </c>
      <c r="B2260" t="s">
        <v>18</v>
      </c>
      <c r="C2260" t="s">
        <v>25</v>
      </c>
      <c r="D2260">
        <v>3.7</v>
      </c>
      <c r="E2260">
        <v>48</v>
      </c>
      <c r="F2260" s="3">
        <v>48.14</v>
      </c>
      <c r="G2260" s="3">
        <v>3242</v>
      </c>
      <c r="H2260" s="2">
        <v>39666</v>
      </c>
      <c r="I2260">
        <v>2</v>
      </c>
      <c r="J2260">
        <v>2.4</v>
      </c>
      <c r="K2260">
        <v>45</v>
      </c>
      <c r="L2260">
        <v>34</v>
      </c>
      <c r="M2260" s="3">
        <v>526235.04</v>
      </c>
    </row>
    <row r="2261" spans="1:13" x14ac:dyDescent="0.25">
      <c r="A2261" t="s">
        <v>2287</v>
      </c>
      <c r="B2261" t="s">
        <v>33</v>
      </c>
      <c r="C2261" t="s">
        <v>23</v>
      </c>
      <c r="D2261">
        <v>4.5</v>
      </c>
      <c r="E2261">
        <v>62</v>
      </c>
      <c r="F2261" s="3">
        <v>27.31</v>
      </c>
      <c r="G2261" s="3">
        <v>2259</v>
      </c>
      <c r="H2261" s="2">
        <v>25395</v>
      </c>
      <c r="I2261">
        <v>1.7</v>
      </c>
      <c r="J2261">
        <v>1.7</v>
      </c>
      <c r="K2261">
        <v>4</v>
      </c>
      <c r="L2261">
        <v>34</v>
      </c>
      <c r="M2261" s="3">
        <v>387527.21</v>
      </c>
    </row>
    <row r="2262" spans="1:13" x14ac:dyDescent="0.25">
      <c r="A2262" t="s">
        <v>2288</v>
      </c>
      <c r="B2262" t="s">
        <v>33</v>
      </c>
      <c r="C2262" t="s">
        <v>23</v>
      </c>
      <c r="D2262">
        <v>3.5</v>
      </c>
      <c r="E2262">
        <v>53</v>
      </c>
      <c r="F2262" s="3">
        <v>30.95</v>
      </c>
      <c r="G2262" s="3">
        <v>710</v>
      </c>
      <c r="H2262" s="2">
        <v>10395</v>
      </c>
      <c r="I2262">
        <v>5</v>
      </c>
      <c r="J2262">
        <v>3.2</v>
      </c>
      <c r="K2262">
        <v>32</v>
      </c>
      <c r="L2262">
        <v>36</v>
      </c>
      <c r="M2262" s="3">
        <v>376280</v>
      </c>
    </row>
    <row r="2263" spans="1:13" x14ac:dyDescent="0.25">
      <c r="A2263" t="s">
        <v>2289</v>
      </c>
      <c r="B2263" t="s">
        <v>33</v>
      </c>
      <c r="C2263" t="s">
        <v>30</v>
      </c>
      <c r="D2263">
        <v>3.7</v>
      </c>
      <c r="E2263">
        <v>63</v>
      </c>
      <c r="F2263" s="3">
        <v>35.07</v>
      </c>
      <c r="G2263" s="3">
        <v>1864</v>
      </c>
      <c r="H2263" s="2">
        <v>19257</v>
      </c>
      <c r="I2263">
        <v>7.3</v>
      </c>
      <c r="J2263">
        <v>2.2999999999999998</v>
      </c>
      <c r="K2263">
        <v>20</v>
      </c>
      <c r="L2263">
        <v>46</v>
      </c>
      <c r="M2263" s="3">
        <v>510890.26</v>
      </c>
    </row>
    <row r="2264" spans="1:13" x14ac:dyDescent="0.25">
      <c r="A2264" t="s">
        <v>2290</v>
      </c>
      <c r="B2264" t="s">
        <v>33</v>
      </c>
      <c r="C2264" t="s">
        <v>41</v>
      </c>
      <c r="D2264">
        <v>3.2</v>
      </c>
      <c r="E2264">
        <v>61</v>
      </c>
      <c r="F2264" s="3">
        <v>38.630000000000003</v>
      </c>
      <c r="G2264" s="3">
        <v>1944</v>
      </c>
      <c r="H2264" s="2">
        <v>24409</v>
      </c>
      <c r="I2264">
        <v>3.8</v>
      </c>
      <c r="J2264">
        <v>8.1999999999999993</v>
      </c>
      <c r="K2264">
        <v>52</v>
      </c>
      <c r="L2264">
        <v>17</v>
      </c>
      <c r="M2264" s="3">
        <v>541436.09</v>
      </c>
    </row>
    <row r="2265" spans="1:13" x14ac:dyDescent="0.25">
      <c r="A2265" t="s">
        <v>2291</v>
      </c>
      <c r="B2265" t="s">
        <v>33</v>
      </c>
      <c r="C2265" t="s">
        <v>36</v>
      </c>
      <c r="D2265">
        <v>4.9000000000000004</v>
      </c>
      <c r="E2265">
        <v>51</v>
      </c>
      <c r="F2265" s="3">
        <v>63.65</v>
      </c>
      <c r="G2265" s="3">
        <v>2165</v>
      </c>
      <c r="H2265" s="2">
        <v>21918</v>
      </c>
      <c r="I2265">
        <v>1.2</v>
      </c>
      <c r="J2265">
        <v>3.2</v>
      </c>
      <c r="K2265">
        <v>8</v>
      </c>
      <c r="L2265">
        <v>32</v>
      </c>
      <c r="M2265" s="3">
        <v>728488.25</v>
      </c>
    </row>
    <row r="2266" spans="1:13" x14ac:dyDescent="0.25">
      <c r="A2266" t="s">
        <v>2292</v>
      </c>
      <c r="B2266" t="s">
        <v>22</v>
      </c>
      <c r="C2266" t="s">
        <v>41</v>
      </c>
      <c r="D2266">
        <v>3.6</v>
      </c>
      <c r="E2266">
        <v>77</v>
      </c>
      <c r="F2266" s="3">
        <v>36.03</v>
      </c>
      <c r="G2266" s="3">
        <v>3951</v>
      </c>
      <c r="H2266" s="2">
        <v>39302</v>
      </c>
      <c r="I2266">
        <v>7.4</v>
      </c>
      <c r="J2266">
        <v>5.6</v>
      </c>
      <c r="K2266">
        <v>32</v>
      </c>
      <c r="L2266">
        <v>5</v>
      </c>
      <c r="M2266" s="3">
        <v>630874.6</v>
      </c>
    </row>
    <row r="2267" spans="1:13" x14ac:dyDescent="0.25">
      <c r="A2267" t="s">
        <v>2293</v>
      </c>
      <c r="B2267" t="s">
        <v>18</v>
      </c>
      <c r="C2267" t="s">
        <v>25</v>
      </c>
      <c r="D2267">
        <v>4</v>
      </c>
      <c r="E2267">
        <v>48</v>
      </c>
      <c r="F2267" s="3">
        <v>55.72</v>
      </c>
      <c r="G2267" s="3">
        <v>1605</v>
      </c>
      <c r="H2267" s="2">
        <v>16436</v>
      </c>
      <c r="I2267">
        <v>2.9</v>
      </c>
      <c r="J2267">
        <v>7.8</v>
      </c>
      <c r="K2267">
        <v>4</v>
      </c>
      <c r="L2267">
        <v>9</v>
      </c>
      <c r="M2267" s="3">
        <v>604228.30000000005</v>
      </c>
    </row>
    <row r="2268" spans="1:13" x14ac:dyDescent="0.25">
      <c r="A2268" t="s">
        <v>2294</v>
      </c>
      <c r="B2268" t="s">
        <v>22</v>
      </c>
      <c r="C2268" t="s">
        <v>23</v>
      </c>
      <c r="D2268">
        <v>3.8</v>
      </c>
      <c r="E2268">
        <v>82</v>
      </c>
      <c r="F2268" s="3">
        <v>26.28</v>
      </c>
      <c r="G2268" s="3">
        <v>2057</v>
      </c>
      <c r="H2268" s="2">
        <v>26714</v>
      </c>
      <c r="I2268">
        <v>7.5</v>
      </c>
      <c r="J2268">
        <v>7.1</v>
      </c>
      <c r="K2268">
        <v>19</v>
      </c>
      <c r="L2268">
        <v>27</v>
      </c>
      <c r="M2268" s="3">
        <v>489182.32</v>
      </c>
    </row>
    <row r="2269" spans="1:13" x14ac:dyDescent="0.25">
      <c r="A2269" t="s">
        <v>2295</v>
      </c>
      <c r="B2269" t="s">
        <v>33</v>
      </c>
      <c r="C2269" t="s">
        <v>25</v>
      </c>
      <c r="D2269">
        <v>4.9000000000000004</v>
      </c>
      <c r="E2269">
        <v>70</v>
      </c>
      <c r="F2269" s="3">
        <v>53.5</v>
      </c>
      <c r="G2269" s="3">
        <v>1668</v>
      </c>
      <c r="H2269" s="2">
        <v>19127</v>
      </c>
      <c r="I2269">
        <v>1.1000000000000001</v>
      </c>
      <c r="J2269">
        <v>2.8</v>
      </c>
      <c r="K2269">
        <v>22</v>
      </c>
      <c r="L2269">
        <v>57</v>
      </c>
      <c r="M2269" s="3">
        <v>847847.85</v>
      </c>
    </row>
    <row r="2270" spans="1:13" x14ac:dyDescent="0.25">
      <c r="A2270" t="s">
        <v>2296</v>
      </c>
      <c r="B2270" t="s">
        <v>33</v>
      </c>
      <c r="C2270" t="s">
        <v>25</v>
      </c>
      <c r="D2270">
        <v>3.7</v>
      </c>
      <c r="E2270">
        <v>70</v>
      </c>
      <c r="F2270" s="3">
        <v>49.05</v>
      </c>
      <c r="G2270" s="3">
        <v>1291</v>
      </c>
      <c r="H2270" s="2">
        <v>16409</v>
      </c>
      <c r="I2270">
        <v>3.8</v>
      </c>
      <c r="J2270">
        <v>1.7</v>
      </c>
      <c r="K2270">
        <v>36</v>
      </c>
      <c r="L2270">
        <v>67</v>
      </c>
      <c r="M2270" s="3">
        <v>769979.6</v>
      </c>
    </row>
    <row r="2271" spans="1:13" x14ac:dyDescent="0.25">
      <c r="A2271" t="s">
        <v>2297</v>
      </c>
      <c r="B2271" t="s">
        <v>33</v>
      </c>
      <c r="C2271" t="s">
        <v>36</v>
      </c>
      <c r="D2271">
        <v>4.5999999999999996</v>
      </c>
      <c r="E2271">
        <v>50</v>
      </c>
      <c r="F2271" s="3">
        <v>64.52</v>
      </c>
      <c r="G2271" s="3">
        <v>3201</v>
      </c>
      <c r="H2271" s="2">
        <v>37925</v>
      </c>
      <c r="I2271">
        <v>6.6</v>
      </c>
      <c r="J2271">
        <v>9.1999999999999993</v>
      </c>
      <c r="K2271">
        <v>33</v>
      </c>
      <c r="L2271">
        <v>48</v>
      </c>
      <c r="M2271" s="3">
        <v>744159.87</v>
      </c>
    </row>
    <row r="2272" spans="1:13" x14ac:dyDescent="0.25">
      <c r="A2272" t="s">
        <v>2298</v>
      </c>
      <c r="B2272" t="s">
        <v>22</v>
      </c>
      <c r="C2272" t="s">
        <v>25</v>
      </c>
      <c r="D2272">
        <v>4.7</v>
      </c>
      <c r="E2272">
        <v>74</v>
      </c>
      <c r="F2272" s="3">
        <v>45.82</v>
      </c>
      <c r="G2272" s="3">
        <v>8679</v>
      </c>
      <c r="H2272" s="2">
        <v>88043</v>
      </c>
      <c r="I2272">
        <v>8.8000000000000007</v>
      </c>
      <c r="J2272">
        <v>6.6</v>
      </c>
      <c r="K2272">
        <v>45</v>
      </c>
      <c r="L2272">
        <v>24</v>
      </c>
      <c r="M2272" s="3">
        <v>785983.15</v>
      </c>
    </row>
    <row r="2273" spans="1:13" x14ac:dyDescent="0.25">
      <c r="A2273" t="s">
        <v>2299</v>
      </c>
      <c r="B2273" t="s">
        <v>22</v>
      </c>
      <c r="C2273" t="s">
        <v>23</v>
      </c>
      <c r="D2273">
        <v>3.9</v>
      </c>
      <c r="E2273">
        <v>80</v>
      </c>
      <c r="F2273" s="3">
        <v>29.12</v>
      </c>
      <c r="G2273" s="3">
        <v>7213</v>
      </c>
      <c r="H2273" s="2">
        <v>73840</v>
      </c>
      <c r="I2273">
        <v>7.8</v>
      </c>
      <c r="J2273">
        <v>7.4</v>
      </c>
      <c r="K2273">
        <v>26</v>
      </c>
      <c r="L2273">
        <v>70</v>
      </c>
      <c r="M2273" s="3">
        <v>542037.42000000004</v>
      </c>
    </row>
    <row r="2274" spans="1:13" x14ac:dyDescent="0.25">
      <c r="A2274" t="s">
        <v>2300</v>
      </c>
      <c r="B2274" t="s">
        <v>33</v>
      </c>
      <c r="C2274" t="s">
        <v>41</v>
      </c>
      <c r="D2274">
        <v>3.8</v>
      </c>
      <c r="E2274">
        <v>60</v>
      </c>
      <c r="F2274" s="3">
        <v>38.69</v>
      </c>
      <c r="G2274" s="3">
        <v>2268</v>
      </c>
      <c r="H2274" s="2">
        <v>21591</v>
      </c>
      <c r="I2274">
        <v>5</v>
      </c>
      <c r="J2274">
        <v>4.5</v>
      </c>
      <c r="K2274">
        <v>3</v>
      </c>
      <c r="L2274">
        <v>37</v>
      </c>
      <c r="M2274" s="3">
        <v>538015.75</v>
      </c>
    </row>
    <row r="2275" spans="1:13" x14ac:dyDescent="0.25">
      <c r="A2275" t="s">
        <v>2301</v>
      </c>
      <c r="B2275" t="s">
        <v>22</v>
      </c>
      <c r="C2275" t="s">
        <v>23</v>
      </c>
      <c r="D2275">
        <v>4.5</v>
      </c>
      <c r="E2275">
        <v>82</v>
      </c>
      <c r="F2275" s="3">
        <v>35.92</v>
      </c>
      <c r="G2275" s="3">
        <v>5518</v>
      </c>
      <c r="H2275" s="2">
        <v>58752</v>
      </c>
      <c r="I2275">
        <v>7.5</v>
      </c>
      <c r="J2275">
        <v>3.2</v>
      </c>
      <c r="K2275">
        <v>57</v>
      </c>
      <c r="L2275">
        <v>54</v>
      </c>
      <c r="M2275" s="3">
        <v>673947.08</v>
      </c>
    </row>
    <row r="2276" spans="1:13" x14ac:dyDescent="0.25">
      <c r="A2276" t="s">
        <v>2302</v>
      </c>
      <c r="B2276" t="s">
        <v>22</v>
      </c>
      <c r="C2276" t="s">
        <v>36</v>
      </c>
      <c r="D2276">
        <v>4.8</v>
      </c>
      <c r="E2276">
        <v>71</v>
      </c>
      <c r="F2276" s="3">
        <v>65.84</v>
      </c>
      <c r="G2276" s="3">
        <v>6568</v>
      </c>
      <c r="H2276" s="2">
        <v>66543</v>
      </c>
      <c r="I2276">
        <v>5.8</v>
      </c>
      <c r="J2276">
        <v>5.8</v>
      </c>
      <c r="K2276">
        <v>14</v>
      </c>
      <c r="L2276">
        <v>43</v>
      </c>
      <c r="M2276" s="3">
        <v>1057752.19</v>
      </c>
    </row>
    <row r="2277" spans="1:13" x14ac:dyDescent="0.25">
      <c r="A2277" t="s">
        <v>2303</v>
      </c>
      <c r="B2277" t="s">
        <v>33</v>
      </c>
      <c r="C2277" t="s">
        <v>23</v>
      </c>
      <c r="D2277">
        <v>4.5</v>
      </c>
      <c r="E2277">
        <v>68</v>
      </c>
      <c r="F2277" s="3">
        <v>27.09</v>
      </c>
      <c r="G2277" s="3">
        <v>2758</v>
      </c>
      <c r="H2277" s="2">
        <v>31277</v>
      </c>
      <c r="I2277">
        <v>8.3000000000000007</v>
      </c>
      <c r="J2277">
        <v>1.7</v>
      </c>
      <c r="K2277">
        <v>57</v>
      </c>
      <c r="L2277">
        <v>22</v>
      </c>
      <c r="M2277" s="3">
        <v>428633.24</v>
      </c>
    </row>
    <row r="2278" spans="1:13" x14ac:dyDescent="0.25">
      <c r="A2278" t="s">
        <v>2304</v>
      </c>
      <c r="B2278" t="s">
        <v>22</v>
      </c>
      <c r="C2278" t="s">
        <v>19</v>
      </c>
      <c r="D2278">
        <v>3.5</v>
      </c>
      <c r="E2278">
        <v>85</v>
      </c>
      <c r="F2278" s="3">
        <v>71.930000000000007</v>
      </c>
      <c r="G2278" s="3">
        <v>6060</v>
      </c>
      <c r="H2278" s="2">
        <v>60492</v>
      </c>
      <c r="I2278">
        <v>7.9</v>
      </c>
      <c r="J2278">
        <v>8.1999999999999993</v>
      </c>
      <c r="K2278">
        <v>50</v>
      </c>
      <c r="L2278">
        <v>58</v>
      </c>
      <c r="M2278" s="3">
        <v>1371305.99</v>
      </c>
    </row>
    <row r="2279" spans="1:13" x14ac:dyDescent="0.25">
      <c r="A2279" t="s">
        <v>2305</v>
      </c>
      <c r="B2279" t="s">
        <v>18</v>
      </c>
      <c r="C2279" t="s">
        <v>41</v>
      </c>
      <c r="D2279">
        <v>4.8</v>
      </c>
      <c r="E2279">
        <v>34</v>
      </c>
      <c r="F2279" s="3">
        <v>40.89</v>
      </c>
      <c r="G2279" s="3">
        <v>2957</v>
      </c>
      <c r="H2279" s="2">
        <v>30567</v>
      </c>
      <c r="I2279">
        <v>9.8000000000000007</v>
      </c>
      <c r="J2279">
        <v>6.9</v>
      </c>
      <c r="K2279">
        <v>4</v>
      </c>
      <c r="L2279">
        <v>7</v>
      </c>
      <c r="M2279" s="3">
        <v>321508.58</v>
      </c>
    </row>
    <row r="2280" spans="1:13" x14ac:dyDescent="0.25">
      <c r="A2280" t="s">
        <v>2306</v>
      </c>
      <c r="B2280" t="s">
        <v>18</v>
      </c>
      <c r="C2280" t="s">
        <v>19</v>
      </c>
      <c r="D2280">
        <v>3.8</v>
      </c>
      <c r="E2280">
        <v>43</v>
      </c>
      <c r="F2280" s="3">
        <v>66.7</v>
      </c>
      <c r="G2280" s="3">
        <v>2581</v>
      </c>
      <c r="H2280" s="2">
        <v>24950</v>
      </c>
      <c r="I2280">
        <v>1.9</v>
      </c>
      <c r="J2280">
        <v>7.9</v>
      </c>
      <c r="K2280">
        <v>39</v>
      </c>
      <c r="L2280">
        <v>40</v>
      </c>
      <c r="M2280" s="3">
        <v>657798.19999999995</v>
      </c>
    </row>
    <row r="2281" spans="1:13" x14ac:dyDescent="0.25">
      <c r="A2281" t="s">
        <v>2307</v>
      </c>
      <c r="B2281" t="s">
        <v>18</v>
      </c>
      <c r="C2281" t="s">
        <v>19</v>
      </c>
      <c r="D2281">
        <v>4.2</v>
      </c>
      <c r="E2281">
        <v>48</v>
      </c>
      <c r="F2281" s="3">
        <v>66.849999999999994</v>
      </c>
      <c r="G2281" s="3">
        <v>2019</v>
      </c>
      <c r="H2281" s="2">
        <v>24405</v>
      </c>
      <c r="I2281">
        <v>4.0999999999999996</v>
      </c>
      <c r="J2281">
        <v>6.1</v>
      </c>
      <c r="K2281">
        <v>15</v>
      </c>
      <c r="L2281">
        <v>16</v>
      </c>
      <c r="M2281" s="3">
        <v>718248.3</v>
      </c>
    </row>
    <row r="2282" spans="1:13" x14ac:dyDescent="0.25">
      <c r="A2282" t="s">
        <v>2308</v>
      </c>
      <c r="B2282" t="s">
        <v>18</v>
      </c>
      <c r="C2282" t="s">
        <v>30</v>
      </c>
      <c r="D2282">
        <v>4.7</v>
      </c>
      <c r="E2282">
        <v>34</v>
      </c>
      <c r="F2282" s="3">
        <v>40.880000000000003</v>
      </c>
      <c r="G2282" s="3">
        <v>3342</v>
      </c>
      <c r="H2282" s="2">
        <v>35981</v>
      </c>
      <c r="I2282">
        <v>2.7</v>
      </c>
      <c r="J2282">
        <v>6.2</v>
      </c>
      <c r="K2282">
        <v>33</v>
      </c>
      <c r="L2282">
        <v>28</v>
      </c>
      <c r="M2282" s="3">
        <v>336086.21</v>
      </c>
    </row>
    <row r="2283" spans="1:13" x14ac:dyDescent="0.25">
      <c r="A2283" t="s">
        <v>2309</v>
      </c>
      <c r="B2283" t="s">
        <v>33</v>
      </c>
      <c r="C2283" t="s">
        <v>36</v>
      </c>
      <c r="D2283">
        <v>3.4</v>
      </c>
      <c r="E2283">
        <v>70</v>
      </c>
      <c r="F2283" s="3">
        <v>59.98</v>
      </c>
      <c r="G2283" s="3">
        <v>1119</v>
      </c>
      <c r="H2283" s="2">
        <v>18987</v>
      </c>
      <c r="I2283">
        <v>6.7</v>
      </c>
      <c r="J2283">
        <v>6.4</v>
      </c>
      <c r="K2283">
        <v>65</v>
      </c>
      <c r="L2283">
        <v>47</v>
      </c>
      <c r="M2283" s="3">
        <v>953933.01</v>
      </c>
    </row>
    <row r="2284" spans="1:13" x14ac:dyDescent="0.25">
      <c r="A2284" t="s">
        <v>2310</v>
      </c>
      <c r="B2284" t="s">
        <v>33</v>
      </c>
      <c r="C2284" t="s">
        <v>25</v>
      </c>
      <c r="D2284">
        <v>4.5999999999999996</v>
      </c>
      <c r="E2284">
        <v>58</v>
      </c>
      <c r="F2284" s="3">
        <v>46.38</v>
      </c>
      <c r="G2284" s="3">
        <v>3667</v>
      </c>
      <c r="H2284" s="2">
        <v>44289</v>
      </c>
      <c r="I2284">
        <v>7</v>
      </c>
      <c r="J2284">
        <v>8.1</v>
      </c>
      <c r="K2284">
        <v>56</v>
      </c>
      <c r="L2284">
        <v>34</v>
      </c>
      <c r="M2284" s="3">
        <v>618691.91</v>
      </c>
    </row>
    <row r="2285" spans="1:13" x14ac:dyDescent="0.25">
      <c r="A2285" t="s">
        <v>2311</v>
      </c>
      <c r="B2285" t="s">
        <v>33</v>
      </c>
      <c r="C2285" t="s">
        <v>19</v>
      </c>
      <c r="D2285">
        <v>4.2</v>
      </c>
      <c r="E2285">
        <v>61</v>
      </c>
      <c r="F2285" s="3">
        <v>67.36</v>
      </c>
      <c r="G2285" s="3">
        <v>4149</v>
      </c>
      <c r="H2285" s="2">
        <v>46484</v>
      </c>
      <c r="I2285">
        <v>2.8</v>
      </c>
      <c r="J2285">
        <v>3</v>
      </c>
      <c r="K2285">
        <v>28</v>
      </c>
      <c r="L2285">
        <v>53</v>
      </c>
      <c r="M2285" s="3">
        <v>926598.1</v>
      </c>
    </row>
    <row r="2286" spans="1:13" x14ac:dyDescent="0.25">
      <c r="A2286" t="s">
        <v>2312</v>
      </c>
      <c r="B2286" t="s">
        <v>18</v>
      </c>
      <c r="C2286" t="s">
        <v>23</v>
      </c>
      <c r="D2286">
        <v>4.8</v>
      </c>
      <c r="E2286">
        <v>45</v>
      </c>
      <c r="F2286" s="3">
        <v>27.95</v>
      </c>
      <c r="G2286" s="3">
        <v>1781</v>
      </c>
      <c r="H2286" s="2">
        <v>27376</v>
      </c>
      <c r="I2286">
        <v>4.8</v>
      </c>
      <c r="J2286">
        <v>7.1</v>
      </c>
      <c r="K2286">
        <v>4</v>
      </c>
      <c r="L2286">
        <v>25</v>
      </c>
      <c r="M2286" s="3">
        <v>289638.09999999998</v>
      </c>
    </row>
    <row r="2287" spans="1:13" x14ac:dyDescent="0.25">
      <c r="A2287" t="s">
        <v>2313</v>
      </c>
      <c r="B2287" t="s">
        <v>18</v>
      </c>
      <c r="C2287" t="s">
        <v>25</v>
      </c>
      <c r="D2287">
        <v>3.3</v>
      </c>
      <c r="E2287">
        <v>48</v>
      </c>
      <c r="F2287" s="3">
        <v>50.62</v>
      </c>
      <c r="G2287" s="3">
        <v>2863</v>
      </c>
      <c r="H2287" s="2">
        <v>30236</v>
      </c>
      <c r="I2287">
        <v>6.4</v>
      </c>
      <c r="J2287">
        <v>6</v>
      </c>
      <c r="K2287">
        <v>27</v>
      </c>
      <c r="L2287">
        <v>9</v>
      </c>
      <c r="M2287" s="3">
        <v>551270.06000000006</v>
      </c>
    </row>
    <row r="2288" spans="1:13" x14ac:dyDescent="0.25">
      <c r="A2288" t="s">
        <v>2314</v>
      </c>
      <c r="B2288" t="s">
        <v>22</v>
      </c>
      <c r="C2288" t="s">
        <v>23</v>
      </c>
      <c r="D2288">
        <v>3.8</v>
      </c>
      <c r="E2288">
        <v>84</v>
      </c>
      <c r="F2288" s="3">
        <v>28.69</v>
      </c>
      <c r="G2288" s="3">
        <v>1912</v>
      </c>
      <c r="H2288" s="2">
        <v>24282</v>
      </c>
      <c r="I2288">
        <v>6.9</v>
      </c>
      <c r="J2288">
        <v>5.5</v>
      </c>
      <c r="K2288">
        <v>1</v>
      </c>
      <c r="L2288">
        <v>74</v>
      </c>
      <c r="M2288" s="3">
        <v>543737.09</v>
      </c>
    </row>
    <row r="2289" spans="1:13" x14ac:dyDescent="0.25">
      <c r="A2289" t="s">
        <v>2315</v>
      </c>
      <c r="B2289" t="s">
        <v>22</v>
      </c>
      <c r="C2289" t="s">
        <v>23</v>
      </c>
      <c r="D2289">
        <v>4.7</v>
      </c>
      <c r="E2289">
        <v>86</v>
      </c>
      <c r="F2289" s="3">
        <v>30.01</v>
      </c>
      <c r="G2289" s="3">
        <v>2629</v>
      </c>
      <c r="H2289" s="2">
        <v>35722</v>
      </c>
      <c r="I2289">
        <v>1.9</v>
      </c>
      <c r="J2289">
        <v>5.9</v>
      </c>
      <c r="K2289">
        <v>2</v>
      </c>
      <c r="L2289">
        <v>78</v>
      </c>
      <c r="M2289" s="3">
        <v>593150.74</v>
      </c>
    </row>
    <row r="2290" spans="1:13" x14ac:dyDescent="0.25">
      <c r="A2290" t="s">
        <v>2316</v>
      </c>
      <c r="B2290" t="s">
        <v>18</v>
      </c>
      <c r="C2290" t="s">
        <v>25</v>
      </c>
      <c r="D2290">
        <v>3</v>
      </c>
      <c r="E2290">
        <v>44</v>
      </c>
      <c r="F2290" s="3">
        <v>46.83</v>
      </c>
      <c r="G2290" s="3">
        <v>1757</v>
      </c>
      <c r="H2290" s="2">
        <v>21878</v>
      </c>
      <c r="I2290">
        <v>9.3000000000000007</v>
      </c>
      <c r="J2290">
        <v>3.4</v>
      </c>
      <c r="K2290">
        <v>40</v>
      </c>
      <c r="L2290">
        <v>17</v>
      </c>
      <c r="M2290" s="3">
        <v>473774.59</v>
      </c>
    </row>
    <row r="2291" spans="1:13" x14ac:dyDescent="0.25">
      <c r="A2291" t="s">
        <v>2317</v>
      </c>
      <c r="B2291" t="s">
        <v>18</v>
      </c>
      <c r="C2291" t="s">
        <v>25</v>
      </c>
      <c r="D2291">
        <v>3.2</v>
      </c>
      <c r="E2291">
        <v>32</v>
      </c>
      <c r="F2291" s="3">
        <v>48.59</v>
      </c>
      <c r="G2291" s="3">
        <v>950</v>
      </c>
      <c r="H2291" s="2">
        <v>11284</v>
      </c>
      <c r="I2291">
        <v>1.3</v>
      </c>
      <c r="J2291">
        <v>1.3</v>
      </c>
      <c r="K2291">
        <v>21</v>
      </c>
      <c r="L2291">
        <v>3</v>
      </c>
      <c r="M2291" s="3">
        <v>364906.08</v>
      </c>
    </row>
    <row r="2292" spans="1:13" x14ac:dyDescent="0.25">
      <c r="A2292" t="s">
        <v>2318</v>
      </c>
      <c r="B2292" t="s">
        <v>18</v>
      </c>
      <c r="C2292" t="s">
        <v>23</v>
      </c>
      <c r="D2292">
        <v>5</v>
      </c>
      <c r="E2292">
        <v>46</v>
      </c>
      <c r="F2292" s="3">
        <v>25.77</v>
      </c>
      <c r="G2292" s="3">
        <v>4418</v>
      </c>
      <c r="H2292" s="2">
        <v>50704</v>
      </c>
      <c r="I2292">
        <v>9.8000000000000007</v>
      </c>
      <c r="J2292">
        <v>7.8</v>
      </c>
      <c r="K2292">
        <v>25</v>
      </c>
      <c r="L2292">
        <v>26</v>
      </c>
      <c r="M2292" s="3">
        <v>283445.45</v>
      </c>
    </row>
    <row r="2293" spans="1:13" x14ac:dyDescent="0.25">
      <c r="A2293" t="s">
        <v>2319</v>
      </c>
      <c r="B2293" t="s">
        <v>18</v>
      </c>
      <c r="C2293" t="s">
        <v>36</v>
      </c>
      <c r="D2293">
        <v>3.6</v>
      </c>
      <c r="E2293">
        <v>42</v>
      </c>
      <c r="F2293" s="3">
        <v>64.790000000000006</v>
      </c>
      <c r="G2293" s="3">
        <v>3365</v>
      </c>
      <c r="H2293" s="2">
        <v>37553</v>
      </c>
      <c r="I2293">
        <v>3.8</v>
      </c>
      <c r="J2293">
        <v>9.1999999999999993</v>
      </c>
      <c r="K2293">
        <v>4</v>
      </c>
      <c r="L2293">
        <v>4</v>
      </c>
      <c r="M2293" s="3">
        <v>619217.89</v>
      </c>
    </row>
    <row r="2294" spans="1:13" x14ac:dyDescent="0.25">
      <c r="A2294" t="s">
        <v>2320</v>
      </c>
      <c r="B2294" t="s">
        <v>22</v>
      </c>
      <c r="C2294" t="s">
        <v>41</v>
      </c>
      <c r="D2294">
        <v>5</v>
      </c>
      <c r="E2294">
        <v>78</v>
      </c>
      <c r="F2294" s="3">
        <v>37.19</v>
      </c>
      <c r="G2294" s="3">
        <v>4711</v>
      </c>
      <c r="H2294" s="2">
        <v>49036</v>
      </c>
      <c r="I2294">
        <v>3.8</v>
      </c>
      <c r="J2294">
        <v>5.3</v>
      </c>
      <c r="K2294">
        <v>3</v>
      </c>
      <c r="L2294">
        <v>69</v>
      </c>
      <c r="M2294" s="3">
        <v>660061.56000000006</v>
      </c>
    </row>
    <row r="2295" spans="1:13" x14ac:dyDescent="0.25">
      <c r="A2295" t="s">
        <v>2321</v>
      </c>
      <c r="B2295" t="s">
        <v>18</v>
      </c>
      <c r="C2295" t="s">
        <v>30</v>
      </c>
      <c r="D2295">
        <v>3.4</v>
      </c>
      <c r="E2295">
        <v>42</v>
      </c>
      <c r="F2295" s="3">
        <v>38.33</v>
      </c>
      <c r="G2295" s="3">
        <v>981</v>
      </c>
      <c r="H2295" s="2">
        <v>11729</v>
      </c>
      <c r="I2295">
        <v>5</v>
      </c>
      <c r="J2295">
        <v>8.5</v>
      </c>
      <c r="K2295">
        <v>36</v>
      </c>
      <c r="L2295">
        <v>9</v>
      </c>
      <c r="M2295" s="3">
        <v>378614.14</v>
      </c>
    </row>
    <row r="2296" spans="1:13" x14ac:dyDescent="0.25">
      <c r="A2296" t="s">
        <v>2322</v>
      </c>
      <c r="B2296" t="s">
        <v>22</v>
      </c>
      <c r="C2296" t="s">
        <v>41</v>
      </c>
      <c r="D2296">
        <v>3.7</v>
      </c>
      <c r="E2296">
        <v>85</v>
      </c>
      <c r="F2296" s="3">
        <v>38.85</v>
      </c>
      <c r="G2296" s="3">
        <v>6306</v>
      </c>
      <c r="H2296" s="2">
        <v>69547</v>
      </c>
      <c r="I2296">
        <v>7.3</v>
      </c>
      <c r="J2296">
        <v>6</v>
      </c>
      <c r="K2296">
        <v>32</v>
      </c>
      <c r="L2296">
        <v>18</v>
      </c>
      <c r="M2296" s="3">
        <v>760031.6</v>
      </c>
    </row>
    <row r="2297" spans="1:13" x14ac:dyDescent="0.25">
      <c r="A2297" t="s">
        <v>2323</v>
      </c>
      <c r="B2297" t="s">
        <v>18</v>
      </c>
      <c r="C2297" t="s">
        <v>36</v>
      </c>
      <c r="D2297">
        <v>4.5</v>
      </c>
      <c r="E2297">
        <v>48</v>
      </c>
      <c r="F2297" s="3">
        <v>60.22</v>
      </c>
      <c r="G2297" s="3">
        <v>2388</v>
      </c>
      <c r="H2297" s="2">
        <v>32977</v>
      </c>
      <c r="I2297">
        <v>2.4</v>
      </c>
      <c r="J2297">
        <v>9.4</v>
      </c>
      <c r="K2297">
        <v>16</v>
      </c>
      <c r="L2297">
        <v>11</v>
      </c>
      <c r="M2297" s="3">
        <v>648417.43000000005</v>
      </c>
    </row>
    <row r="2298" spans="1:13" x14ac:dyDescent="0.25">
      <c r="A2298" t="s">
        <v>2324</v>
      </c>
      <c r="B2298" t="s">
        <v>18</v>
      </c>
      <c r="C2298" t="s">
        <v>30</v>
      </c>
      <c r="D2298">
        <v>4.3</v>
      </c>
      <c r="E2298">
        <v>43</v>
      </c>
      <c r="F2298" s="3">
        <v>33.200000000000003</v>
      </c>
      <c r="G2298" s="3">
        <v>1731</v>
      </c>
      <c r="H2298" s="2">
        <v>24159</v>
      </c>
      <c r="I2298">
        <v>3.3</v>
      </c>
      <c r="J2298">
        <v>5.6</v>
      </c>
      <c r="K2298">
        <v>7</v>
      </c>
      <c r="L2298">
        <v>23</v>
      </c>
      <c r="M2298" s="3">
        <v>326508.84999999998</v>
      </c>
    </row>
    <row r="2299" spans="1:13" x14ac:dyDescent="0.25">
      <c r="A2299" t="s">
        <v>2325</v>
      </c>
      <c r="B2299" t="s">
        <v>18</v>
      </c>
      <c r="C2299" t="s">
        <v>25</v>
      </c>
      <c r="D2299">
        <v>4.2</v>
      </c>
      <c r="E2299">
        <v>37</v>
      </c>
      <c r="F2299" s="3">
        <v>52.66</v>
      </c>
      <c r="G2299" s="3">
        <v>1648</v>
      </c>
      <c r="H2299" s="2">
        <v>17693</v>
      </c>
      <c r="I2299">
        <v>9.6999999999999993</v>
      </c>
      <c r="J2299">
        <v>2.8</v>
      </c>
      <c r="K2299">
        <v>12</v>
      </c>
      <c r="L2299">
        <v>15</v>
      </c>
      <c r="M2299" s="3">
        <v>448080.45</v>
      </c>
    </row>
    <row r="2300" spans="1:13" x14ac:dyDescent="0.25">
      <c r="A2300" t="s">
        <v>2326</v>
      </c>
      <c r="B2300" t="s">
        <v>22</v>
      </c>
      <c r="C2300" t="s">
        <v>30</v>
      </c>
      <c r="D2300">
        <v>4.0999999999999996</v>
      </c>
      <c r="E2300">
        <v>88</v>
      </c>
      <c r="F2300" s="3">
        <v>39.29</v>
      </c>
      <c r="G2300" s="3">
        <v>2109</v>
      </c>
      <c r="H2300" s="2">
        <v>20637</v>
      </c>
      <c r="I2300">
        <v>8.9</v>
      </c>
      <c r="J2300">
        <v>8.8000000000000007</v>
      </c>
      <c r="K2300">
        <v>25</v>
      </c>
      <c r="L2300">
        <v>72</v>
      </c>
      <c r="M2300" s="3">
        <v>782439.36</v>
      </c>
    </row>
    <row r="2301" spans="1:13" x14ac:dyDescent="0.25">
      <c r="A2301" t="s">
        <v>2327</v>
      </c>
      <c r="B2301" t="s">
        <v>22</v>
      </c>
      <c r="C2301" t="s">
        <v>23</v>
      </c>
      <c r="D2301">
        <v>4.7</v>
      </c>
      <c r="E2301">
        <v>72</v>
      </c>
      <c r="F2301" s="3">
        <v>28.15</v>
      </c>
      <c r="G2301" s="3">
        <v>6066</v>
      </c>
      <c r="H2301" s="2">
        <v>62080</v>
      </c>
      <c r="I2301">
        <v>2.9</v>
      </c>
      <c r="J2301">
        <v>8.1999999999999993</v>
      </c>
      <c r="K2301">
        <v>50</v>
      </c>
      <c r="L2301">
        <v>17</v>
      </c>
      <c r="M2301" s="3">
        <v>482298.25</v>
      </c>
    </row>
    <row r="2302" spans="1:13" x14ac:dyDescent="0.25">
      <c r="A2302" t="s">
        <v>2328</v>
      </c>
      <c r="B2302" t="s">
        <v>33</v>
      </c>
      <c r="C2302" t="s">
        <v>41</v>
      </c>
      <c r="D2302">
        <v>3.5</v>
      </c>
      <c r="E2302">
        <v>70</v>
      </c>
      <c r="F2302" s="3">
        <v>37.659999999999997</v>
      </c>
      <c r="G2302" s="3">
        <v>2510</v>
      </c>
      <c r="H2302" s="2">
        <v>27693</v>
      </c>
      <c r="I2302">
        <v>6.2</v>
      </c>
      <c r="J2302">
        <v>4.5999999999999996</v>
      </c>
      <c r="K2302">
        <v>34</v>
      </c>
      <c r="L2302">
        <v>31</v>
      </c>
      <c r="M2302" s="3">
        <v>603983.35</v>
      </c>
    </row>
    <row r="2303" spans="1:13" x14ac:dyDescent="0.25">
      <c r="A2303" t="s">
        <v>2329</v>
      </c>
      <c r="B2303" t="s">
        <v>18</v>
      </c>
      <c r="C2303" t="s">
        <v>30</v>
      </c>
      <c r="D2303">
        <v>3.9</v>
      </c>
      <c r="E2303">
        <v>47</v>
      </c>
      <c r="F2303" s="3">
        <v>37.5</v>
      </c>
      <c r="G2303" s="3">
        <v>1264</v>
      </c>
      <c r="H2303" s="2">
        <v>11573</v>
      </c>
      <c r="I2303">
        <v>2.8</v>
      </c>
      <c r="J2303">
        <v>8.6</v>
      </c>
      <c r="K2303">
        <v>46</v>
      </c>
      <c r="L2303">
        <v>43</v>
      </c>
      <c r="M2303" s="3">
        <v>412019.65</v>
      </c>
    </row>
    <row r="2304" spans="1:13" x14ac:dyDescent="0.25">
      <c r="A2304" t="s">
        <v>2330</v>
      </c>
      <c r="B2304" t="s">
        <v>33</v>
      </c>
      <c r="C2304" t="s">
        <v>23</v>
      </c>
      <c r="D2304">
        <v>3.3</v>
      </c>
      <c r="E2304">
        <v>65</v>
      </c>
      <c r="F2304" s="3">
        <v>27.15</v>
      </c>
      <c r="G2304" s="3">
        <v>1916</v>
      </c>
      <c r="H2304" s="2">
        <v>17956</v>
      </c>
      <c r="I2304">
        <v>6</v>
      </c>
      <c r="J2304">
        <v>1.1000000000000001</v>
      </c>
      <c r="K2304">
        <v>63</v>
      </c>
      <c r="L2304">
        <v>18</v>
      </c>
      <c r="M2304" s="3">
        <v>403265.2</v>
      </c>
    </row>
    <row r="2305" spans="1:13" x14ac:dyDescent="0.25">
      <c r="A2305" t="s">
        <v>2331</v>
      </c>
      <c r="B2305" t="s">
        <v>33</v>
      </c>
      <c r="C2305" t="s">
        <v>36</v>
      </c>
      <c r="D2305">
        <v>4.2</v>
      </c>
      <c r="E2305">
        <v>63</v>
      </c>
      <c r="F2305" s="3">
        <v>62.04</v>
      </c>
      <c r="G2305" s="3">
        <v>2377</v>
      </c>
      <c r="H2305" s="2">
        <v>24373</v>
      </c>
      <c r="I2305">
        <v>4.3</v>
      </c>
      <c r="J2305">
        <v>8.1999999999999993</v>
      </c>
      <c r="K2305">
        <v>40</v>
      </c>
      <c r="L2305">
        <v>37</v>
      </c>
      <c r="M2305" s="3">
        <v>878041.11</v>
      </c>
    </row>
    <row r="2306" spans="1:13" x14ac:dyDescent="0.25">
      <c r="A2306" t="s">
        <v>2332</v>
      </c>
      <c r="B2306" t="s">
        <v>22</v>
      </c>
      <c r="C2306" t="s">
        <v>30</v>
      </c>
      <c r="D2306">
        <v>3.5</v>
      </c>
      <c r="E2306">
        <v>85</v>
      </c>
      <c r="F2306" s="3">
        <v>31.04</v>
      </c>
      <c r="G2306" s="3">
        <v>6564</v>
      </c>
      <c r="H2306" s="2">
        <v>67359</v>
      </c>
      <c r="I2306">
        <v>4.3</v>
      </c>
      <c r="J2306">
        <v>7.2</v>
      </c>
      <c r="K2306">
        <v>26</v>
      </c>
      <c r="L2306">
        <v>20</v>
      </c>
      <c r="M2306" s="3">
        <v>618823.39</v>
      </c>
    </row>
    <row r="2307" spans="1:13" x14ac:dyDescent="0.25">
      <c r="A2307" t="s">
        <v>2333</v>
      </c>
      <c r="B2307" t="s">
        <v>22</v>
      </c>
      <c r="C2307" t="s">
        <v>23</v>
      </c>
      <c r="D2307">
        <v>3.7</v>
      </c>
      <c r="E2307">
        <v>86</v>
      </c>
      <c r="F2307" s="3">
        <v>31.82</v>
      </c>
      <c r="G2307" s="3">
        <v>4323</v>
      </c>
      <c r="H2307" s="2">
        <v>50007</v>
      </c>
      <c r="I2307">
        <v>6.7</v>
      </c>
      <c r="J2307">
        <v>4.4000000000000004</v>
      </c>
      <c r="K2307">
        <v>45</v>
      </c>
      <c r="L2307">
        <v>55</v>
      </c>
      <c r="M2307" s="3">
        <v>636810.73</v>
      </c>
    </row>
    <row r="2308" spans="1:13" x14ac:dyDescent="0.25">
      <c r="A2308" t="s">
        <v>2334</v>
      </c>
      <c r="B2308" t="s">
        <v>33</v>
      </c>
      <c r="C2308" t="s">
        <v>36</v>
      </c>
      <c r="D2308">
        <v>3.9</v>
      </c>
      <c r="E2308">
        <v>69</v>
      </c>
      <c r="F2308" s="3">
        <v>60.65</v>
      </c>
      <c r="G2308" s="3">
        <v>1408</v>
      </c>
      <c r="H2308" s="2">
        <v>15690</v>
      </c>
      <c r="I2308">
        <v>3.3</v>
      </c>
      <c r="J2308">
        <v>8.1</v>
      </c>
      <c r="K2308">
        <v>33</v>
      </c>
      <c r="L2308">
        <v>56</v>
      </c>
      <c r="M2308" s="3">
        <v>946164.5</v>
      </c>
    </row>
    <row r="2309" spans="1:13" x14ac:dyDescent="0.25">
      <c r="A2309" t="s">
        <v>2335</v>
      </c>
      <c r="B2309" t="s">
        <v>18</v>
      </c>
      <c r="C2309" t="s">
        <v>25</v>
      </c>
      <c r="D2309">
        <v>3.1</v>
      </c>
      <c r="E2309">
        <v>40</v>
      </c>
      <c r="F2309" s="3">
        <v>46.25</v>
      </c>
      <c r="G2309" s="3">
        <v>1280</v>
      </c>
      <c r="H2309" s="2">
        <v>20694</v>
      </c>
      <c r="I2309">
        <v>4.5999999999999996</v>
      </c>
      <c r="J2309">
        <v>2.1</v>
      </c>
      <c r="K2309">
        <v>29</v>
      </c>
      <c r="L2309">
        <v>5</v>
      </c>
      <c r="M2309" s="3">
        <v>433623.2</v>
      </c>
    </row>
    <row r="2310" spans="1:13" x14ac:dyDescent="0.25">
      <c r="A2310" t="s">
        <v>2336</v>
      </c>
      <c r="B2310" t="s">
        <v>22</v>
      </c>
      <c r="C2310" t="s">
        <v>36</v>
      </c>
      <c r="D2310">
        <v>3.2</v>
      </c>
      <c r="E2310">
        <v>82</v>
      </c>
      <c r="F2310" s="3">
        <v>62.14</v>
      </c>
      <c r="G2310" s="3">
        <v>1802</v>
      </c>
      <c r="H2310" s="2">
        <v>21890</v>
      </c>
      <c r="I2310">
        <v>9.3000000000000007</v>
      </c>
      <c r="J2310">
        <v>2.8</v>
      </c>
      <c r="K2310">
        <v>42</v>
      </c>
      <c r="L2310">
        <v>54</v>
      </c>
      <c r="M2310" s="3">
        <v>1144197.06</v>
      </c>
    </row>
    <row r="2311" spans="1:13" x14ac:dyDescent="0.25">
      <c r="A2311" t="s">
        <v>2337</v>
      </c>
      <c r="B2311" t="s">
        <v>18</v>
      </c>
      <c r="C2311" t="s">
        <v>36</v>
      </c>
      <c r="D2311">
        <v>4.4000000000000004</v>
      </c>
      <c r="E2311">
        <v>40</v>
      </c>
      <c r="F2311" s="3">
        <v>59.91</v>
      </c>
      <c r="G2311" s="3">
        <v>2693</v>
      </c>
      <c r="H2311" s="2">
        <v>31548</v>
      </c>
      <c r="I2311">
        <v>7.8</v>
      </c>
      <c r="J2311">
        <v>5.8</v>
      </c>
      <c r="K2311">
        <v>24</v>
      </c>
      <c r="L2311">
        <v>1</v>
      </c>
      <c r="M2311" s="3">
        <v>541660.25</v>
      </c>
    </row>
    <row r="2312" spans="1:13" x14ac:dyDescent="0.25">
      <c r="A2312" t="s">
        <v>2338</v>
      </c>
      <c r="B2312" t="s">
        <v>18</v>
      </c>
      <c r="C2312" t="s">
        <v>41</v>
      </c>
      <c r="D2312">
        <v>3.9</v>
      </c>
      <c r="E2312">
        <v>33</v>
      </c>
      <c r="F2312" s="3">
        <v>37.39</v>
      </c>
      <c r="G2312" s="3">
        <v>2047</v>
      </c>
      <c r="H2312" s="2">
        <v>22972</v>
      </c>
      <c r="I2312">
        <v>4.4000000000000004</v>
      </c>
      <c r="J2312">
        <v>8.9</v>
      </c>
      <c r="K2312">
        <v>28</v>
      </c>
      <c r="L2312">
        <v>5</v>
      </c>
      <c r="M2312" s="3">
        <v>295072.5</v>
      </c>
    </row>
    <row r="2313" spans="1:13" x14ac:dyDescent="0.25">
      <c r="A2313" t="s">
        <v>2339</v>
      </c>
      <c r="B2313" t="s">
        <v>33</v>
      </c>
      <c r="C2313" t="s">
        <v>23</v>
      </c>
      <c r="D2313">
        <v>4.7</v>
      </c>
      <c r="E2313">
        <v>63</v>
      </c>
      <c r="F2313" s="3">
        <v>28.89</v>
      </c>
      <c r="G2313" s="3">
        <v>4391</v>
      </c>
      <c r="H2313" s="2">
        <v>49714</v>
      </c>
      <c r="I2313">
        <v>3.1</v>
      </c>
      <c r="J2313">
        <v>2.2000000000000002</v>
      </c>
      <c r="K2313">
        <v>54</v>
      </c>
      <c r="L2313">
        <v>16</v>
      </c>
      <c r="M2313" s="3">
        <v>427229.83</v>
      </c>
    </row>
    <row r="2314" spans="1:13" x14ac:dyDescent="0.25">
      <c r="A2314" t="s">
        <v>2340</v>
      </c>
      <c r="B2314" t="s">
        <v>33</v>
      </c>
      <c r="C2314" t="s">
        <v>30</v>
      </c>
      <c r="D2314">
        <v>4.4000000000000004</v>
      </c>
      <c r="E2314">
        <v>54</v>
      </c>
      <c r="F2314" s="3">
        <v>35.409999999999997</v>
      </c>
      <c r="G2314" s="3">
        <v>3406</v>
      </c>
      <c r="H2314" s="2">
        <v>37556</v>
      </c>
      <c r="I2314">
        <v>6.9</v>
      </c>
      <c r="J2314">
        <v>6.1</v>
      </c>
      <c r="K2314">
        <v>23</v>
      </c>
      <c r="L2314">
        <v>50</v>
      </c>
      <c r="M2314" s="3">
        <v>440096.39</v>
      </c>
    </row>
    <row r="2315" spans="1:13" x14ac:dyDescent="0.25">
      <c r="A2315" t="s">
        <v>2341</v>
      </c>
      <c r="B2315" t="s">
        <v>33</v>
      </c>
      <c r="C2315" t="s">
        <v>41</v>
      </c>
      <c r="D2315">
        <v>3</v>
      </c>
      <c r="E2315">
        <v>53</v>
      </c>
      <c r="F2315" s="3">
        <v>36.01</v>
      </c>
      <c r="G2315" s="3">
        <v>2122</v>
      </c>
      <c r="H2315" s="2">
        <v>21554</v>
      </c>
      <c r="I2315">
        <v>8.3000000000000007</v>
      </c>
      <c r="J2315">
        <v>7.8</v>
      </c>
      <c r="K2315">
        <v>16</v>
      </c>
      <c r="L2315">
        <v>29</v>
      </c>
      <c r="M2315" s="3">
        <v>434801.22</v>
      </c>
    </row>
    <row r="2316" spans="1:13" x14ac:dyDescent="0.25">
      <c r="A2316" t="s">
        <v>2342</v>
      </c>
      <c r="B2316" t="s">
        <v>33</v>
      </c>
      <c r="C2316" t="s">
        <v>19</v>
      </c>
      <c r="D2316">
        <v>4.2</v>
      </c>
      <c r="E2316">
        <v>50</v>
      </c>
      <c r="F2316" s="3">
        <v>75.53</v>
      </c>
      <c r="G2316" s="3">
        <v>1856</v>
      </c>
      <c r="H2316" s="2">
        <v>23876</v>
      </c>
      <c r="I2316">
        <v>8.6999999999999993</v>
      </c>
      <c r="J2316">
        <v>7.7</v>
      </c>
      <c r="K2316">
        <v>43</v>
      </c>
      <c r="L2316">
        <v>49</v>
      </c>
      <c r="M2316" s="3">
        <v>850134.06</v>
      </c>
    </row>
    <row r="2317" spans="1:13" x14ac:dyDescent="0.25">
      <c r="A2317" t="s">
        <v>2343</v>
      </c>
      <c r="B2317" t="s">
        <v>22</v>
      </c>
      <c r="C2317" t="s">
        <v>36</v>
      </c>
      <c r="D2317">
        <v>3.2</v>
      </c>
      <c r="E2317">
        <v>83</v>
      </c>
      <c r="F2317" s="3">
        <v>62.32</v>
      </c>
      <c r="G2317" s="3">
        <v>3286</v>
      </c>
      <c r="H2317" s="2">
        <v>32339</v>
      </c>
      <c r="I2317">
        <v>6.1</v>
      </c>
      <c r="J2317">
        <v>6.7</v>
      </c>
      <c r="K2317">
        <v>65</v>
      </c>
      <c r="L2317">
        <v>54</v>
      </c>
      <c r="M2317" s="3">
        <v>1167818.67</v>
      </c>
    </row>
    <row r="2318" spans="1:13" x14ac:dyDescent="0.25">
      <c r="A2318" t="s">
        <v>2344</v>
      </c>
      <c r="B2318" t="s">
        <v>22</v>
      </c>
      <c r="C2318" t="s">
        <v>19</v>
      </c>
      <c r="D2318">
        <v>4.5999999999999996</v>
      </c>
      <c r="E2318">
        <v>76</v>
      </c>
      <c r="F2318" s="3">
        <v>66.13</v>
      </c>
      <c r="G2318" s="3">
        <v>6859</v>
      </c>
      <c r="H2318" s="2">
        <v>71435</v>
      </c>
      <c r="I2318">
        <v>5.7</v>
      </c>
      <c r="J2318">
        <v>9.5</v>
      </c>
      <c r="K2318">
        <v>60</v>
      </c>
      <c r="L2318">
        <v>10</v>
      </c>
      <c r="M2318" s="3">
        <v>1145517.07</v>
      </c>
    </row>
    <row r="2319" spans="1:13" x14ac:dyDescent="0.25">
      <c r="A2319" t="s">
        <v>2345</v>
      </c>
      <c r="B2319" t="s">
        <v>33</v>
      </c>
      <c r="C2319" t="s">
        <v>41</v>
      </c>
      <c r="D2319">
        <v>5</v>
      </c>
      <c r="E2319">
        <v>59</v>
      </c>
      <c r="F2319" s="3">
        <v>44.05</v>
      </c>
      <c r="G2319" s="3">
        <v>1554</v>
      </c>
      <c r="H2319" s="2">
        <v>20489</v>
      </c>
      <c r="I2319">
        <v>7.5</v>
      </c>
      <c r="J2319">
        <v>5.3</v>
      </c>
      <c r="K2319">
        <v>39</v>
      </c>
      <c r="L2319">
        <v>24</v>
      </c>
      <c r="M2319" s="3">
        <v>593750.65</v>
      </c>
    </row>
    <row r="2320" spans="1:13" x14ac:dyDescent="0.25">
      <c r="A2320" t="s">
        <v>2346</v>
      </c>
      <c r="B2320" t="s">
        <v>22</v>
      </c>
      <c r="C2320" t="s">
        <v>23</v>
      </c>
      <c r="D2320">
        <v>4.0999999999999996</v>
      </c>
      <c r="E2320">
        <v>71</v>
      </c>
      <c r="F2320" s="3">
        <v>28.55</v>
      </c>
      <c r="G2320" s="3">
        <v>3929</v>
      </c>
      <c r="H2320" s="2">
        <v>38439</v>
      </c>
      <c r="I2320">
        <v>2.6</v>
      </c>
      <c r="J2320">
        <v>8.9</v>
      </c>
      <c r="K2320">
        <v>2</v>
      </c>
      <c r="L2320">
        <v>34</v>
      </c>
      <c r="M2320" s="3">
        <v>471147.2</v>
      </c>
    </row>
    <row r="2321" spans="1:13" x14ac:dyDescent="0.25">
      <c r="A2321" t="s">
        <v>2347</v>
      </c>
      <c r="B2321" t="s">
        <v>33</v>
      </c>
      <c r="C2321" t="s">
        <v>41</v>
      </c>
      <c r="D2321">
        <v>4.4000000000000004</v>
      </c>
      <c r="E2321">
        <v>59</v>
      </c>
      <c r="F2321" s="3">
        <v>41.56</v>
      </c>
      <c r="G2321" s="3">
        <v>2437</v>
      </c>
      <c r="H2321" s="2">
        <v>29421</v>
      </c>
      <c r="I2321">
        <v>8.6999999999999993</v>
      </c>
      <c r="J2321">
        <v>6.6</v>
      </c>
      <c r="K2321">
        <v>22</v>
      </c>
      <c r="L2321">
        <v>50</v>
      </c>
      <c r="M2321" s="3">
        <v>572823.63</v>
      </c>
    </row>
    <row r="2322" spans="1:13" x14ac:dyDescent="0.25">
      <c r="A2322" t="s">
        <v>2348</v>
      </c>
      <c r="B2322" t="s">
        <v>18</v>
      </c>
      <c r="C2322" t="s">
        <v>23</v>
      </c>
      <c r="D2322">
        <v>3.5</v>
      </c>
      <c r="E2322">
        <v>32</v>
      </c>
      <c r="F2322" s="3">
        <v>28.05</v>
      </c>
      <c r="G2322" s="3">
        <v>2185</v>
      </c>
      <c r="H2322" s="2">
        <v>30316</v>
      </c>
      <c r="I2322">
        <v>1.7</v>
      </c>
      <c r="J2322">
        <v>7.6</v>
      </c>
      <c r="K2322">
        <v>6</v>
      </c>
      <c r="L2322">
        <v>8</v>
      </c>
      <c r="M2322" s="3">
        <v>223590.39999999999</v>
      </c>
    </row>
    <row r="2323" spans="1:13" x14ac:dyDescent="0.25">
      <c r="A2323" t="s">
        <v>2349</v>
      </c>
      <c r="B2323" t="s">
        <v>18</v>
      </c>
      <c r="C2323" t="s">
        <v>23</v>
      </c>
      <c r="D2323">
        <v>3.9</v>
      </c>
      <c r="E2323">
        <v>50</v>
      </c>
      <c r="F2323" s="3">
        <v>33.07</v>
      </c>
      <c r="G2323" s="3">
        <v>2973</v>
      </c>
      <c r="H2323" s="2">
        <v>35840</v>
      </c>
      <c r="I2323">
        <v>6.4</v>
      </c>
      <c r="J2323">
        <v>5.2</v>
      </c>
      <c r="K2323">
        <v>23</v>
      </c>
      <c r="L2323">
        <v>24</v>
      </c>
      <c r="M2323" s="3">
        <v>392964.29</v>
      </c>
    </row>
    <row r="2324" spans="1:13" x14ac:dyDescent="0.25">
      <c r="A2324" t="s">
        <v>2350</v>
      </c>
      <c r="B2324" t="s">
        <v>18</v>
      </c>
      <c r="C2324" t="s">
        <v>25</v>
      </c>
      <c r="D2324">
        <v>4.7</v>
      </c>
      <c r="E2324">
        <v>37</v>
      </c>
      <c r="F2324" s="3">
        <v>52.95</v>
      </c>
      <c r="G2324" s="3">
        <v>1715</v>
      </c>
      <c r="H2324" s="2">
        <v>20438</v>
      </c>
      <c r="I2324">
        <v>6.3</v>
      </c>
      <c r="J2324">
        <v>2.5</v>
      </c>
      <c r="K2324">
        <v>7</v>
      </c>
      <c r="L2324">
        <v>7</v>
      </c>
      <c r="M2324" s="3">
        <v>441087.55</v>
      </c>
    </row>
    <row r="2325" spans="1:13" x14ac:dyDescent="0.25">
      <c r="A2325" t="s">
        <v>2351</v>
      </c>
      <c r="B2325" t="s">
        <v>33</v>
      </c>
      <c r="C2325" t="s">
        <v>36</v>
      </c>
      <c r="D2325">
        <v>3.3</v>
      </c>
      <c r="E2325">
        <v>59</v>
      </c>
      <c r="F2325" s="3">
        <v>61.07</v>
      </c>
      <c r="G2325" s="3">
        <v>1434</v>
      </c>
      <c r="H2325" s="2">
        <v>16686</v>
      </c>
      <c r="I2325">
        <v>3.8</v>
      </c>
      <c r="J2325">
        <v>2</v>
      </c>
      <c r="K2325">
        <v>20</v>
      </c>
      <c r="L2325">
        <v>2</v>
      </c>
      <c r="M2325" s="3">
        <v>799924.31</v>
      </c>
    </row>
    <row r="2326" spans="1:13" x14ac:dyDescent="0.25">
      <c r="A2326" t="s">
        <v>2352</v>
      </c>
      <c r="B2326" t="s">
        <v>18</v>
      </c>
      <c r="C2326" t="s">
        <v>41</v>
      </c>
      <c r="D2326">
        <v>3.5</v>
      </c>
      <c r="E2326">
        <v>37</v>
      </c>
      <c r="F2326" s="3">
        <v>37.65</v>
      </c>
      <c r="G2326" s="3">
        <v>3336</v>
      </c>
      <c r="H2326" s="2">
        <v>31925</v>
      </c>
      <c r="I2326">
        <v>1.3</v>
      </c>
      <c r="J2326">
        <v>7.1</v>
      </c>
      <c r="K2326">
        <v>16</v>
      </c>
      <c r="L2326">
        <v>25</v>
      </c>
      <c r="M2326" s="3">
        <v>332365.84999999998</v>
      </c>
    </row>
    <row r="2327" spans="1:13" x14ac:dyDescent="0.25">
      <c r="A2327" t="s">
        <v>2353</v>
      </c>
      <c r="B2327" t="s">
        <v>22</v>
      </c>
      <c r="C2327" t="s">
        <v>23</v>
      </c>
      <c r="D2327">
        <v>3.9</v>
      </c>
      <c r="E2327">
        <v>83</v>
      </c>
      <c r="F2327" s="3">
        <v>27.79</v>
      </c>
      <c r="G2327" s="3">
        <v>4916</v>
      </c>
      <c r="H2327" s="2">
        <v>54599</v>
      </c>
      <c r="I2327">
        <v>7.5</v>
      </c>
      <c r="J2327">
        <v>4.4000000000000004</v>
      </c>
      <c r="K2327">
        <v>26</v>
      </c>
      <c r="L2327">
        <v>23</v>
      </c>
      <c r="M2327" s="3">
        <v>529642.49</v>
      </c>
    </row>
    <row r="2328" spans="1:13" x14ac:dyDescent="0.25">
      <c r="A2328" t="s">
        <v>2354</v>
      </c>
      <c r="B2328" t="s">
        <v>18</v>
      </c>
      <c r="C2328" t="s">
        <v>41</v>
      </c>
      <c r="D2328">
        <v>4.4000000000000004</v>
      </c>
      <c r="E2328">
        <v>47</v>
      </c>
      <c r="F2328" s="3">
        <v>39.21</v>
      </c>
      <c r="G2328" s="3">
        <v>3291</v>
      </c>
      <c r="H2328" s="2">
        <v>37680</v>
      </c>
      <c r="I2328">
        <v>1.2</v>
      </c>
      <c r="J2328">
        <v>6.1</v>
      </c>
      <c r="K2328">
        <v>42</v>
      </c>
      <c r="L2328">
        <v>20</v>
      </c>
      <c r="M2328" s="3">
        <v>432206.05</v>
      </c>
    </row>
    <row r="2329" spans="1:13" x14ac:dyDescent="0.25">
      <c r="A2329" t="s">
        <v>2355</v>
      </c>
      <c r="B2329" t="s">
        <v>18</v>
      </c>
      <c r="C2329" t="s">
        <v>41</v>
      </c>
      <c r="D2329">
        <v>3.8</v>
      </c>
      <c r="E2329">
        <v>38</v>
      </c>
      <c r="F2329" s="3">
        <v>36.6</v>
      </c>
      <c r="G2329" s="3">
        <v>3615</v>
      </c>
      <c r="H2329" s="2">
        <v>39173</v>
      </c>
      <c r="I2329">
        <v>2.6</v>
      </c>
      <c r="J2329">
        <v>7.7</v>
      </c>
      <c r="K2329">
        <v>11</v>
      </c>
      <c r="L2329">
        <v>15</v>
      </c>
      <c r="M2329" s="3">
        <v>329923.95</v>
      </c>
    </row>
    <row r="2330" spans="1:13" x14ac:dyDescent="0.25">
      <c r="A2330" t="s">
        <v>2356</v>
      </c>
      <c r="B2330" t="s">
        <v>18</v>
      </c>
      <c r="C2330" t="s">
        <v>23</v>
      </c>
      <c r="D2330">
        <v>4.9000000000000004</v>
      </c>
      <c r="E2330">
        <v>38</v>
      </c>
      <c r="F2330" s="3">
        <v>28.71</v>
      </c>
      <c r="G2330" s="3">
        <v>2219</v>
      </c>
      <c r="H2330" s="2">
        <v>22277</v>
      </c>
      <c r="I2330">
        <v>5.9</v>
      </c>
      <c r="J2330">
        <v>8.1</v>
      </c>
      <c r="K2330">
        <v>24</v>
      </c>
      <c r="L2330">
        <v>35</v>
      </c>
      <c r="M2330" s="3">
        <v>256692.86</v>
      </c>
    </row>
    <row r="2331" spans="1:13" x14ac:dyDescent="0.25">
      <c r="A2331" t="s">
        <v>2357</v>
      </c>
      <c r="B2331" t="s">
        <v>22</v>
      </c>
      <c r="C2331" t="s">
        <v>30</v>
      </c>
      <c r="D2331">
        <v>3.2</v>
      </c>
      <c r="E2331">
        <v>73</v>
      </c>
      <c r="F2331" s="3">
        <v>37.53</v>
      </c>
      <c r="G2331" s="3">
        <v>5644</v>
      </c>
      <c r="H2331" s="2">
        <v>59942</v>
      </c>
      <c r="I2331">
        <v>9.5</v>
      </c>
      <c r="J2331">
        <v>5.6</v>
      </c>
      <c r="K2331">
        <v>53</v>
      </c>
      <c r="L2331">
        <v>9</v>
      </c>
      <c r="M2331" s="3">
        <v>640908.06999999995</v>
      </c>
    </row>
    <row r="2332" spans="1:13" x14ac:dyDescent="0.25">
      <c r="A2332" t="s">
        <v>2358</v>
      </c>
      <c r="B2332" t="s">
        <v>33</v>
      </c>
      <c r="C2332" t="s">
        <v>19</v>
      </c>
      <c r="D2332">
        <v>3.7</v>
      </c>
      <c r="E2332">
        <v>52</v>
      </c>
      <c r="F2332" s="3">
        <v>74.14</v>
      </c>
      <c r="G2332" s="3">
        <v>2680</v>
      </c>
      <c r="H2332" s="2">
        <v>28388</v>
      </c>
      <c r="I2332">
        <v>1.6</v>
      </c>
      <c r="J2332">
        <v>3.8</v>
      </c>
      <c r="K2332">
        <v>38</v>
      </c>
      <c r="L2332">
        <v>1</v>
      </c>
      <c r="M2332" s="3">
        <v>870633.18</v>
      </c>
    </row>
    <row r="2333" spans="1:13" x14ac:dyDescent="0.25">
      <c r="A2333" t="s">
        <v>2359</v>
      </c>
      <c r="B2333" t="s">
        <v>22</v>
      </c>
      <c r="C2333" t="s">
        <v>36</v>
      </c>
      <c r="D2333">
        <v>4.4000000000000004</v>
      </c>
      <c r="E2333">
        <v>83</v>
      </c>
      <c r="F2333" s="3">
        <v>58.66</v>
      </c>
      <c r="G2333" s="3">
        <v>2546</v>
      </c>
      <c r="H2333" s="2">
        <v>29717</v>
      </c>
      <c r="I2333">
        <v>6.2</v>
      </c>
      <c r="J2333">
        <v>8</v>
      </c>
      <c r="K2333">
        <v>41</v>
      </c>
      <c r="L2333">
        <v>16</v>
      </c>
      <c r="M2333" s="3">
        <v>1101433.29</v>
      </c>
    </row>
    <row r="2334" spans="1:13" x14ac:dyDescent="0.25">
      <c r="A2334" t="s">
        <v>2360</v>
      </c>
      <c r="B2334" t="s">
        <v>33</v>
      </c>
      <c r="C2334" t="s">
        <v>36</v>
      </c>
      <c r="D2334">
        <v>3.5</v>
      </c>
      <c r="E2334">
        <v>63</v>
      </c>
      <c r="F2334" s="3">
        <v>57.57</v>
      </c>
      <c r="G2334" s="3">
        <v>3014</v>
      </c>
      <c r="H2334" s="2">
        <v>29306</v>
      </c>
      <c r="I2334">
        <v>4</v>
      </c>
      <c r="J2334">
        <v>4.7</v>
      </c>
      <c r="K2334">
        <v>29</v>
      </c>
      <c r="L2334">
        <v>10</v>
      </c>
      <c r="M2334" s="3">
        <v>823982.82</v>
      </c>
    </row>
    <row r="2335" spans="1:13" x14ac:dyDescent="0.25">
      <c r="A2335" t="s">
        <v>2361</v>
      </c>
      <c r="B2335" t="s">
        <v>33</v>
      </c>
      <c r="C2335" t="s">
        <v>30</v>
      </c>
      <c r="D2335">
        <v>4.3</v>
      </c>
      <c r="E2335">
        <v>70</v>
      </c>
      <c r="F2335" s="3">
        <v>39.159999999999997</v>
      </c>
      <c r="G2335" s="3">
        <v>2728</v>
      </c>
      <c r="H2335" s="2">
        <v>34159</v>
      </c>
      <c r="I2335">
        <v>7</v>
      </c>
      <c r="J2335">
        <v>9.4</v>
      </c>
      <c r="K2335">
        <v>41</v>
      </c>
      <c r="L2335">
        <v>56</v>
      </c>
      <c r="M2335" s="3">
        <v>626443.27</v>
      </c>
    </row>
    <row r="2336" spans="1:13" x14ac:dyDescent="0.25">
      <c r="A2336" t="s">
        <v>2362</v>
      </c>
      <c r="B2336" t="s">
        <v>18</v>
      </c>
      <c r="C2336" t="s">
        <v>25</v>
      </c>
      <c r="D2336">
        <v>3.3</v>
      </c>
      <c r="E2336">
        <v>45</v>
      </c>
      <c r="F2336" s="3">
        <v>54.8</v>
      </c>
      <c r="G2336" s="3">
        <v>2181</v>
      </c>
      <c r="H2336" s="2">
        <v>29234</v>
      </c>
      <c r="I2336">
        <v>9.6</v>
      </c>
      <c r="J2336">
        <v>8.4</v>
      </c>
      <c r="K2336">
        <v>35</v>
      </c>
      <c r="L2336">
        <v>9</v>
      </c>
      <c r="M2336" s="3">
        <v>571156.4</v>
      </c>
    </row>
    <row r="2337" spans="1:13" x14ac:dyDescent="0.25">
      <c r="A2337" t="s">
        <v>2363</v>
      </c>
      <c r="B2337" t="s">
        <v>33</v>
      </c>
      <c r="C2337" t="s">
        <v>30</v>
      </c>
      <c r="D2337">
        <v>3.1</v>
      </c>
      <c r="E2337">
        <v>54</v>
      </c>
      <c r="F2337" s="3">
        <v>34.51</v>
      </c>
      <c r="G2337" s="3">
        <v>2581</v>
      </c>
      <c r="H2337" s="2">
        <v>29048</v>
      </c>
      <c r="I2337">
        <v>3.4</v>
      </c>
      <c r="J2337">
        <v>7.7</v>
      </c>
      <c r="K2337">
        <v>48</v>
      </c>
      <c r="L2337">
        <v>10</v>
      </c>
      <c r="M2337" s="3">
        <v>436724.74</v>
      </c>
    </row>
    <row r="2338" spans="1:13" x14ac:dyDescent="0.25">
      <c r="A2338" t="s">
        <v>2364</v>
      </c>
      <c r="B2338" t="s">
        <v>22</v>
      </c>
      <c r="C2338" t="s">
        <v>25</v>
      </c>
      <c r="D2338">
        <v>3.2</v>
      </c>
      <c r="E2338">
        <v>89</v>
      </c>
      <c r="F2338" s="3">
        <v>45.3</v>
      </c>
      <c r="G2338" s="3">
        <v>4372</v>
      </c>
      <c r="H2338" s="2">
        <v>45772</v>
      </c>
      <c r="I2338">
        <v>9.6</v>
      </c>
      <c r="J2338">
        <v>3.2</v>
      </c>
      <c r="K2338">
        <v>85</v>
      </c>
      <c r="L2338">
        <v>78</v>
      </c>
      <c r="M2338" s="3">
        <v>918012.8</v>
      </c>
    </row>
    <row r="2339" spans="1:13" x14ac:dyDescent="0.25">
      <c r="A2339" t="s">
        <v>2365</v>
      </c>
      <c r="B2339" t="s">
        <v>22</v>
      </c>
      <c r="C2339" t="s">
        <v>25</v>
      </c>
      <c r="D2339">
        <v>4.9000000000000004</v>
      </c>
      <c r="E2339">
        <v>84</v>
      </c>
      <c r="F2339" s="3">
        <v>52.64</v>
      </c>
      <c r="G2339" s="3">
        <v>9677</v>
      </c>
      <c r="H2339" s="2">
        <v>100810</v>
      </c>
      <c r="I2339">
        <v>8.8000000000000007</v>
      </c>
      <c r="J2339">
        <v>4.3</v>
      </c>
      <c r="K2339">
        <v>14</v>
      </c>
      <c r="L2339">
        <v>65</v>
      </c>
      <c r="M2339" s="3">
        <v>1014822</v>
      </c>
    </row>
    <row r="2340" spans="1:13" x14ac:dyDescent="0.25">
      <c r="A2340" t="s">
        <v>2366</v>
      </c>
      <c r="B2340" t="s">
        <v>33</v>
      </c>
      <c r="C2340" t="s">
        <v>30</v>
      </c>
      <c r="D2340">
        <v>4.0999999999999996</v>
      </c>
      <c r="E2340">
        <v>70</v>
      </c>
      <c r="F2340" s="3">
        <v>38.619999999999997</v>
      </c>
      <c r="G2340" s="3">
        <v>4066</v>
      </c>
      <c r="H2340" s="2">
        <v>40377</v>
      </c>
      <c r="I2340">
        <v>6.5</v>
      </c>
      <c r="J2340">
        <v>8.6</v>
      </c>
      <c r="K2340">
        <v>42</v>
      </c>
      <c r="L2340">
        <v>16</v>
      </c>
      <c r="M2340" s="3">
        <v>628636.41</v>
      </c>
    </row>
    <row r="2341" spans="1:13" x14ac:dyDescent="0.25">
      <c r="A2341" t="s">
        <v>2367</v>
      </c>
      <c r="B2341" t="s">
        <v>18</v>
      </c>
      <c r="C2341" t="s">
        <v>36</v>
      </c>
      <c r="D2341">
        <v>4.5999999999999996</v>
      </c>
      <c r="E2341">
        <v>38</v>
      </c>
      <c r="F2341" s="3">
        <v>55.2</v>
      </c>
      <c r="G2341" s="3">
        <v>3936</v>
      </c>
      <c r="H2341" s="2">
        <v>39752</v>
      </c>
      <c r="I2341">
        <v>7.8</v>
      </c>
      <c r="J2341">
        <v>1.2</v>
      </c>
      <c r="K2341">
        <v>34</v>
      </c>
      <c r="L2341">
        <v>10</v>
      </c>
      <c r="M2341" s="3">
        <v>487026.8</v>
      </c>
    </row>
    <row r="2342" spans="1:13" x14ac:dyDescent="0.25">
      <c r="A2342" t="s">
        <v>2368</v>
      </c>
      <c r="B2342" t="s">
        <v>18</v>
      </c>
      <c r="C2342" t="s">
        <v>19</v>
      </c>
      <c r="D2342">
        <v>3.7</v>
      </c>
      <c r="E2342">
        <v>36</v>
      </c>
      <c r="F2342" s="3">
        <v>71.55</v>
      </c>
      <c r="G2342" s="3">
        <v>1806</v>
      </c>
      <c r="H2342" s="2">
        <v>26202</v>
      </c>
      <c r="I2342">
        <v>8.8000000000000007</v>
      </c>
      <c r="J2342">
        <v>8</v>
      </c>
      <c r="K2342">
        <v>19</v>
      </c>
      <c r="L2342">
        <v>31</v>
      </c>
      <c r="M2342" s="3">
        <v>592246.80000000005</v>
      </c>
    </row>
    <row r="2343" spans="1:13" x14ac:dyDescent="0.25">
      <c r="A2343" t="s">
        <v>2369</v>
      </c>
      <c r="B2343" t="s">
        <v>22</v>
      </c>
      <c r="C2343" t="s">
        <v>36</v>
      </c>
      <c r="D2343">
        <v>4.2</v>
      </c>
      <c r="E2343">
        <v>82</v>
      </c>
      <c r="F2343" s="3">
        <v>61.47</v>
      </c>
      <c r="G2343" s="3">
        <v>5362</v>
      </c>
      <c r="H2343" s="2">
        <v>55264</v>
      </c>
      <c r="I2343">
        <v>8.1999999999999993</v>
      </c>
      <c r="J2343">
        <v>4.5999999999999996</v>
      </c>
      <c r="K2343">
        <v>41</v>
      </c>
      <c r="L2343">
        <v>68</v>
      </c>
      <c r="M2343" s="3">
        <v>1134312.69</v>
      </c>
    </row>
    <row r="2344" spans="1:13" x14ac:dyDescent="0.25">
      <c r="A2344" t="s">
        <v>2370</v>
      </c>
      <c r="B2344" t="s">
        <v>18</v>
      </c>
      <c r="C2344" t="s">
        <v>36</v>
      </c>
      <c r="D2344">
        <v>4</v>
      </c>
      <c r="E2344">
        <v>37</v>
      </c>
      <c r="F2344" s="3">
        <v>59.17</v>
      </c>
      <c r="G2344" s="3">
        <v>1790</v>
      </c>
      <c r="H2344" s="2">
        <v>21133</v>
      </c>
      <c r="I2344">
        <v>3.9</v>
      </c>
      <c r="J2344">
        <v>8.1999999999999993</v>
      </c>
      <c r="K2344">
        <v>28</v>
      </c>
      <c r="L2344">
        <v>17</v>
      </c>
      <c r="M2344" s="3">
        <v>498604.81</v>
      </c>
    </row>
    <row r="2345" spans="1:13" x14ac:dyDescent="0.25">
      <c r="A2345" t="s">
        <v>2371</v>
      </c>
      <c r="B2345" t="s">
        <v>33</v>
      </c>
      <c r="C2345" t="s">
        <v>36</v>
      </c>
      <c r="D2345">
        <v>4.9000000000000004</v>
      </c>
      <c r="E2345">
        <v>61</v>
      </c>
      <c r="F2345" s="3">
        <v>63.25</v>
      </c>
      <c r="G2345" s="3">
        <v>4674</v>
      </c>
      <c r="H2345" s="2">
        <v>47990</v>
      </c>
      <c r="I2345">
        <v>8.3000000000000007</v>
      </c>
      <c r="J2345">
        <v>6</v>
      </c>
      <c r="K2345">
        <v>27</v>
      </c>
      <c r="L2345">
        <v>45</v>
      </c>
      <c r="M2345" s="3">
        <v>870291.25</v>
      </c>
    </row>
    <row r="2346" spans="1:13" x14ac:dyDescent="0.25">
      <c r="A2346" t="s">
        <v>2372</v>
      </c>
      <c r="B2346" t="s">
        <v>33</v>
      </c>
      <c r="C2346" t="s">
        <v>30</v>
      </c>
      <c r="D2346">
        <v>4.5</v>
      </c>
      <c r="E2346">
        <v>53</v>
      </c>
      <c r="F2346" s="3">
        <v>34.71</v>
      </c>
      <c r="G2346" s="3">
        <v>3316</v>
      </c>
      <c r="H2346" s="2">
        <v>34935</v>
      </c>
      <c r="I2346">
        <v>3.8</v>
      </c>
      <c r="J2346">
        <v>5.7</v>
      </c>
      <c r="K2346">
        <v>8</v>
      </c>
      <c r="L2346">
        <v>36</v>
      </c>
      <c r="M2346" s="3">
        <v>417818.96</v>
      </c>
    </row>
    <row r="2347" spans="1:13" x14ac:dyDescent="0.25">
      <c r="A2347" t="s">
        <v>2373</v>
      </c>
      <c r="B2347" t="s">
        <v>22</v>
      </c>
      <c r="C2347" t="s">
        <v>30</v>
      </c>
      <c r="D2347">
        <v>4.5</v>
      </c>
      <c r="E2347">
        <v>85</v>
      </c>
      <c r="F2347" s="3">
        <v>37.44</v>
      </c>
      <c r="G2347" s="3">
        <v>3435</v>
      </c>
      <c r="H2347" s="2">
        <v>40100</v>
      </c>
      <c r="I2347">
        <v>8.8000000000000007</v>
      </c>
      <c r="J2347">
        <v>7.3</v>
      </c>
      <c r="K2347">
        <v>31</v>
      </c>
      <c r="L2347">
        <v>45</v>
      </c>
      <c r="M2347" s="3">
        <v>732864.54</v>
      </c>
    </row>
    <row r="2348" spans="1:13" x14ac:dyDescent="0.25">
      <c r="A2348" t="s">
        <v>2374</v>
      </c>
      <c r="B2348" t="s">
        <v>33</v>
      </c>
      <c r="C2348" t="s">
        <v>30</v>
      </c>
      <c r="D2348">
        <v>3.1</v>
      </c>
      <c r="E2348">
        <v>55</v>
      </c>
      <c r="F2348" s="3">
        <v>35.69</v>
      </c>
      <c r="G2348" s="3">
        <v>1095</v>
      </c>
      <c r="H2348" s="2">
        <v>11256</v>
      </c>
      <c r="I2348">
        <v>3.3</v>
      </c>
      <c r="J2348">
        <v>8.3000000000000007</v>
      </c>
      <c r="K2348">
        <v>7</v>
      </c>
      <c r="L2348">
        <v>49</v>
      </c>
      <c r="M2348" s="3">
        <v>444819.99</v>
      </c>
    </row>
    <row r="2349" spans="1:13" x14ac:dyDescent="0.25">
      <c r="A2349" t="s">
        <v>2375</v>
      </c>
      <c r="B2349" t="s">
        <v>22</v>
      </c>
      <c r="C2349" t="s">
        <v>36</v>
      </c>
      <c r="D2349">
        <v>4.0999999999999996</v>
      </c>
      <c r="E2349">
        <v>74</v>
      </c>
      <c r="F2349" s="3">
        <v>57.73</v>
      </c>
      <c r="G2349" s="3">
        <v>3738</v>
      </c>
      <c r="H2349" s="2">
        <v>38397</v>
      </c>
      <c r="I2349">
        <v>6.2</v>
      </c>
      <c r="J2349">
        <v>7.2</v>
      </c>
      <c r="K2349">
        <v>47</v>
      </c>
      <c r="L2349">
        <v>1</v>
      </c>
      <c r="M2349" s="3">
        <v>971342.27</v>
      </c>
    </row>
    <row r="2350" spans="1:13" x14ac:dyDescent="0.25">
      <c r="A2350" t="s">
        <v>2376</v>
      </c>
      <c r="B2350" t="s">
        <v>33</v>
      </c>
      <c r="C2350" t="s">
        <v>19</v>
      </c>
      <c r="D2350">
        <v>3.9</v>
      </c>
      <c r="E2350">
        <v>50</v>
      </c>
      <c r="F2350" s="3">
        <v>71.67</v>
      </c>
      <c r="G2350" s="3">
        <v>1226</v>
      </c>
      <c r="H2350" s="2">
        <v>20473</v>
      </c>
      <c r="I2350">
        <v>7.2</v>
      </c>
      <c r="J2350">
        <v>5.0999999999999996</v>
      </c>
      <c r="K2350">
        <v>12</v>
      </c>
      <c r="L2350">
        <v>38</v>
      </c>
      <c r="M2350" s="3">
        <v>804268.65</v>
      </c>
    </row>
    <row r="2351" spans="1:13" x14ac:dyDescent="0.25">
      <c r="A2351" t="s">
        <v>2377</v>
      </c>
      <c r="B2351" t="s">
        <v>22</v>
      </c>
      <c r="C2351" t="s">
        <v>25</v>
      </c>
      <c r="D2351">
        <v>4.9000000000000004</v>
      </c>
      <c r="E2351">
        <v>83</v>
      </c>
      <c r="F2351" s="3">
        <v>53.11</v>
      </c>
      <c r="G2351" s="3">
        <v>6334</v>
      </c>
      <c r="H2351" s="2">
        <v>63848</v>
      </c>
      <c r="I2351">
        <v>4.8</v>
      </c>
      <c r="J2351">
        <v>3.9</v>
      </c>
      <c r="K2351">
        <v>24</v>
      </c>
      <c r="L2351">
        <v>26</v>
      </c>
      <c r="M2351" s="3">
        <v>995455.37</v>
      </c>
    </row>
    <row r="2352" spans="1:13" x14ac:dyDescent="0.25">
      <c r="A2352" t="s">
        <v>2378</v>
      </c>
      <c r="B2352" t="s">
        <v>18</v>
      </c>
      <c r="C2352" t="s">
        <v>41</v>
      </c>
      <c r="D2352">
        <v>3.5</v>
      </c>
      <c r="E2352">
        <v>38</v>
      </c>
      <c r="F2352" s="3">
        <v>45.71</v>
      </c>
      <c r="G2352" s="3">
        <v>1697</v>
      </c>
      <c r="H2352" s="2">
        <v>24430</v>
      </c>
      <c r="I2352">
        <v>8</v>
      </c>
      <c r="J2352">
        <v>8.6</v>
      </c>
      <c r="K2352">
        <v>10</v>
      </c>
      <c r="L2352">
        <v>7</v>
      </c>
      <c r="M2352" s="3">
        <v>401182.69</v>
      </c>
    </row>
    <row r="2353" spans="1:13" x14ac:dyDescent="0.25">
      <c r="A2353" t="s">
        <v>2379</v>
      </c>
      <c r="B2353" t="s">
        <v>33</v>
      </c>
      <c r="C2353" t="s">
        <v>25</v>
      </c>
      <c r="D2353">
        <v>3.5</v>
      </c>
      <c r="E2353">
        <v>67</v>
      </c>
      <c r="F2353" s="3">
        <v>49.18</v>
      </c>
      <c r="G2353" s="3">
        <v>1557</v>
      </c>
      <c r="H2353" s="2">
        <v>14853</v>
      </c>
      <c r="I2353">
        <v>9.3000000000000007</v>
      </c>
      <c r="J2353">
        <v>5.7</v>
      </c>
      <c r="K2353">
        <v>23</v>
      </c>
      <c r="L2353">
        <v>27</v>
      </c>
      <c r="M2353" s="3">
        <v>748355.29</v>
      </c>
    </row>
    <row r="2354" spans="1:13" x14ac:dyDescent="0.25">
      <c r="A2354" t="s">
        <v>2380</v>
      </c>
      <c r="B2354" t="s">
        <v>33</v>
      </c>
      <c r="C2354" t="s">
        <v>25</v>
      </c>
      <c r="D2354">
        <v>3.8</v>
      </c>
      <c r="E2354">
        <v>55</v>
      </c>
      <c r="F2354" s="3">
        <v>45.71</v>
      </c>
      <c r="G2354" s="3">
        <v>3536</v>
      </c>
      <c r="H2354" s="2">
        <v>41226</v>
      </c>
      <c r="I2354">
        <v>2.7</v>
      </c>
      <c r="J2354">
        <v>8.1</v>
      </c>
      <c r="K2354">
        <v>3</v>
      </c>
      <c r="L2354">
        <v>52</v>
      </c>
      <c r="M2354" s="3">
        <v>584466.30000000005</v>
      </c>
    </row>
    <row r="2355" spans="1:13" x14ac:dyDescent="0.25">
      <c r="A2355" t="s">
        <v>2381</v>
      </c>
      <c r="B2355" t="s">
        <v>22</v>
      </c>
      <c r="C2355" t="s">
        <v>41</v>
      </c>
      <c r="D2355">
        <v>3.5</v>
      </c>
      <c r="E2355">
        <v>84</v>
      </c>
      <c r="F2355" s="3">
        <v>45.87</v>
      </c>
      <c r="G2355" s="3">
        <v>3032</v>
      </c>
      <c r="H2355" s="2">
        <v>31209</v>
      </c>
      <c r="I2355">
        <v>1.3</v>
      </c>
      <c r="J2355">
        <v>10</v>
      </c>
      <c r="K2355">
        <v>34</v>
      </c>
      <c r="L2355">
        <v>55</v>
      </c>
      <c r="M2355" s="3">
        <v>870915.4</v>
      </c>
    </row>
    <row r="2356" spans="1:13" x14ac:dyDescent="0.25">
      <c r="A2356" t="s">
        <v>2382</v>
      </c>
      <c r="B2356" t="s">
        <v>22</v>
      </c>
      <c r="C2356" t="s">
        <v>36</v>
      </c>
      <c r="D2356">
        <v>3.3</v>
      </c>
      <c r="E2356">
        <v>85</v>
      </c>
      <c r="F2356" s="3">
        <v>61.86</v>
      </c>
      <c r="G2356" s="3">
        <v>2713</v>
      </c>
      <c r="H2356" s="2">
        <v>25597</v>
      </c>
      <c r="I2356">
        <v>6.6</v>
      </c>
      <c r="J2356">
        <v>6.8</v>
      </c>
      <c r="K2356">
        <v>35</v>
      </c>
      <c r="L2356">
        <v>48</v>
      </c>
      <c r="M2356" s="3">
        <v>1171605.6299999999</v>
      </c>
    </row>
    <row r="2357" spans="1:13" x14ac:dyDescent="0.25">
      <c r="A2357" t="s">
        <v>2383</v>
      </c>
      <c r="B2357" t="s">
        <v>33</v>
      </c>
      <c r="C2357" t="s">
        <v>19</v>
      </c>
      <c r="D2357">
        <v>4.7</v>
      </c>
      <c r="E2357">
        <v>57</v>
      </c>
      <c r="F2357" s="3">
        <v>75.41</v>
      </c>
      <c r="G2357" s="3">
        <v>1546</v>
      </c>
      <c r="H2357" s="2">
        <v>19939</v>
      </c>
      <c r="I2357">
        <v>6.4</v>
      </c>
      <c r="J2357">
        <v>3.5</v>
      </c>
      <c r="K2357">
        <v>1</v>
      </c>
      <c r="L2357">
        <v>4</v>
      </c>
      <c r="M2357" s="3">
        <v>951438.03</v>
      </c>
    </row>
    <row r="2358" spans="1:13" x14ac:dyDescent="0.25">
      <c r="A2358" t="s">
        <v>2384</v>
      </c>
      <c r="B2358" t="s">
        <v>22</v>
      </c>
      <c r="C2358" t="s">
        <v>19</v>
      </c>
      <c r="D2358">
        <v>4.0999999999999996</v>
      </c>
      <c r="E2358">
        <v>88</v>
      </c>
      <c r="F2358" s="3">
        <v>66.14</v>
      </c>
      <c r="G2358" s="3">
        <v>2255</v>
      </c>
      <c r="H2358" s="2">
        <v>28425</v>
      </c>
      <c r="I2358">
        <v>4.0999999999999996</v>
      </c>
      <c r="J2358">
        <v>8.8000000000000007</v>
      </c>
      <c r="K2358">
        <v>39</v>
      </c>
      <c r="L2358">
        <v>26</v>
      </c>
      <c r="M2358" s="3">
        <v>1303486.93</v>
      </c>
    </row>
    <row r="2359" spans="1:13" x14ac:dyDescent="0.25">
      <c r="A2359" t="s">
        <v>2385</v>
      </c>
      <c r="B2359" t="s">
        <v>33</v>
      </c>
      <c r="C2359" t="s">
        <v>25</v>
      </c>
      <c r="D2359">
        <v>4.7</v>
      </c>
      <c r="E2359">
        <v>54</v>
      </c>
      <c r="F2359" s="3">
        <v>48.76</v>
      </c>
      <c r="G2359" s="3">
        <v>3582</v>
      </c>
      <c r="H2359" s="2">
        <v>38776</v>
      </c>
      <c r="I2359">
        <v>8.1</v>
      </c>
      <c r="J2359">
        <v>3.5</v>
      </c>
      <c r="K2359">
        <v>5</v>
      </c>
      <c r="L2359">
        <v>24</v>
      </c>
      <c r="M2359" s="3">
        <v>593275.6</v>
      </c>
    </row>
    <row r="2360" spans="1:13" x14ac:dyDescent="0.25">
      <c r="A2360" t="s">
        <v>2386</v>
      </c>
      <c r="B2360" t="s">
        <v>18</v>
      </c>
      <c r="C2360" t="s">
        <v>41</v>
      </c>
      <c r="D2360">
        <v>4.7</v>
      </c>
      <c r="E2360">
        <v>43</v>
      </c>
      <c r="F2360" s="3">
        <v>36.47</v>
      </c>
      <c r="G2360" s="3">
        <v>1278</v>
      </c>
      <c r="H2360" s="2">
        <v>14959</v>
      </c>
      <c r="I2360">
        <v>8.4</v>
      </c>
      <c r="J2360">
        <v>3.3</v>
      </c>
      <c r="K2360">
        <v>41</v>
      </c>
      <c r="L2360">
        <v>26</v>
      </c>
      <c r="M2360" s="3">
        <v>368764.43</v>
      </c>
    </row>
    <row r="2361" spans="1:13" x14ac:dyDescent="0.25">
      <c r="A2361" t="s">
        <v>2387</v>
      </c>
      <c r="B2361" t="s">
        <v>22</v>
      </c>
      <c r="C2361" t="s">
        <v>23</v>
      </c>
      <c r="D2361">
        <v>3.6</v>
      </c>
      <c r="E2361">
        <v>76</v>
      </c>
      <c r="F2361" s="3">
        <v>34.19</v>
      </c>
      <c r="G2361" s="3">
        <v>6735</v>
      </c>
      <c r="H2361" s="2">
        <v>73541</v>
      </c>
      <c r="I2361">
        <v>4</v>
      </c>
      <c r="J2361">
        <v>1.7</v>
      </c>
      <c r="K2361">
        <v>6</v>
      </c>
      <c r="L2361">
        <v>11</v>
      </c>
      <c r="M2361" s="3">
        <v>590421.14</v>
      </c>
    </row>
    <row r="2362" spans="1:13" x14ac:dyDescent="0.25">
      <c r="A2362" t="s">
        <v>2388</v>
      </c>
      <c r="B2362" t="s">
        <v>33</v>
      </c>
      <c r="C2362" t="s">
        <v>36</v>
      </c>
      <c r="D2362">
        <v>4.0999999999999996</v>
      </c>
      <c r="E2362">
        <v>53</v>
      </c>
      <c r="F2362" s="3">
        <v>64.680000000000007</v>
      </c>
      <c r="G2362" s="3">
        <v>3734</v>
      </c>
      <c r="H2362" s="2">
        <v>45611</v>
      </c>
      <c r="I2362">
        <v>7.1</v>
      </c>
      <c r="J2362">
        <v>1.7</v>
      </c>
      <c r="K2362">
        <v>51</v>
      </c>
      <c r="L2362">
        <v>3</v>
      </c>
      <c r="M2362" s="3">
        <v>778165.03</v>
      </c>
    </row>
    <row r="2363" spans="1:13" x14ac:dyDescent="0.25">
      <c r="A2363" t="s">
        <v>2389</v>
      </c>
      <c r="B2363" t="s">
        <v>18</v>
      </c>
      <c r="C2363" t="s">
        <v>25</v>
      </c>
      <c r="D2363">
        <v>3.2</v>
      </c>
      <c r="E2363">
        <v>50</v>
      </c>
      <c r="F2363" s="3">
        <v>50.51</v>
      </c>
      <c r="G2363" s="3">
        <v>2188</v>
      </c>
      <c r="H2363" s="2">
        <v>22896</v>
      </c>
      <c r="I2363">
        <v>6.8</v>
      </c>
      <c r="J2363">
        <v>8.8000000000000007</v>
      </c>
      <c r="K2363">
        <v>12</v>
      </c>
      <c r="L2363">
        <v>33</v>
      </c>
      <c r="M2363" s="3">
        <v>584750.25</v>
      </c>
    </row>
    <row r="2364" spans="1:13" x14ac:dyDescent="0.25">
      <c r="A2364" t="s">
        <v>2390</v>
      </c>
      <c r="B2364" t="s">
        <v>18</v>
      </c>
      <c r="C2364" t="s">
        <v>19</v>
      </c>
      <c r="D2364">
        <v>4.8</v>
      </c>
      <c r="E2364">
        <v>30</v>
      </c>
      <c r="F2364" s="3">
        <v>67.05</v>
      </c>
      <c r="G2364" s="3">
        <v>1962</v>
      </c>
      <c r="H2364" s="2">
        <v>28402</v>
      </c>
      <c r="I2364">
        <v>4.0999999999999996</v>
      </c>
      <c r="J2364">
        <v>3.1</v>
      </c>
      <c r="K2364">
        <v>10</v>
      </c>
      <c r="L2364">
        <v>17</v>
      </c>
      <c r="M2364" s="3">
        <v>469945.95</v>
      </c>
    </row>
    <row r="2365" spans="1:13" x14ac:dyDescent="0.25">
      <c r="A2365" t="s">
        <v>2391</v>
      </c>
      <c r="B2365" t="s">
        <v>33</v>
      </c>
      <c r="C2365" t="s">
        <v>30</v>
      </c>
      <c r="D2365">
        <v>3.8</v>
      </c>
      <c r="E2365">
        <v>53</v>
      </c>
      <c r="F2365" s="3">
        <v>31.4</v>
      </c>
      <c r="G2365" s="3">
        <v>1474</v>
      </c>
      <c r="H2365" s="2">
        <v>15014</v>
      </c>
      <c r="I2365">
        <v>9.6999999999999993</v>
      </c>
      <c r="J2365">
        <v>2</v>
      </c>
      <c r="K2365">
        <v>19</v>
      </c>
      <c r="L2365">
        <v>23</v>
      </c>
      <c r="M2365" s="3">
        <v>377054.3</v>
      </c>
    </row>
    <row r="2366" spans="1:13" x14ac:dyDescent="0.25">
      <c r="A2366" t="s">
        <v>2392</v>
      </c>
      <c r="B2366" t="s">
        <v>22</v>
      </c>
      <c r="C2366" t="s">
        <v>30</v>
      </c>
      <c r="D2366">
        <v>3.8</v>
      </c>
      <c r="E2366">
        <v>83</v>
      </c>
      <c r="F2366" s="3">
        <v>36.47</v>
      </c>
      <c r="G2366" s="3">
        <v>3791</v>
      </c>
      <c r="H2366" s="2">
        <v>44835</v>
      </c>
      <c r="I2366">
        <v>4.0999999999999996</v>
      </c>
      <c r="J2366">
        <v>4.2</v>
      </c>
      <c r="K2366">
        <v>4</v>
      </c>
      <c r="L2366">
        <v>35</v>
      </c>
      <c r="M2366" s="3">
        <v>696241.77</v>
      </c>
    </row>
    <row r="2367" spans="1:13" x14ac:dyDescent="0.25">
      <c r="A2367" t="s">
        <v>2393</v>
      </c>
      <c r="B2367" t="s">
        <v>33</v>
      </c>
      <c r="C2367" t="s">
        <v>41</v>
      </c>
      <c r="D2367">
        <v>3.6</v>
      </c>
      <c r="E2367">
        <v>65</v>
      </c>
      <c r="F2367" s="3">
        <v>40.57</v>
      </c>
      <c r="G2367" s="3">
        <v>1335</v>
      </c>
      <c r="H2367" s="2">
        <v>15951</v>
      </c>
      <c r="I2367">
        <v>6.6</v>
      </c>
      <c r="J2367">
        <v>7.4</v>
      </c>
      <c r="K2367">
        <v>23</v>
      </c>
      <c r="L2367">
        <v>52</v>
      </c>
      <c r="M2367" s="3">
        <v>608278.75</v>
      </c>
    </row>
    <row r="2368" spans="1:13" x14ac:dyDescent="0.25">
      <c r="A2368" t="s">
        <v>2394</v>
      </c>
      <c r="B2368" t="s">
        <v>18</v>
      </c>
      <c r="C2368" t="s">
        <v>41</v>
      </c>
      <c r="D2368">
        <v>3.9</v>
      </c>
      <c r="E2368">
        <v>36</v>
      </c>
      <c r="F2368" s="3">
        <v>42.64</v>
      </c>
      <c r="G2368" s="3">
        <v>3003</v>
      </c>
      <c r="H2368" s="2">
        <v>36401</v>
      </c>
      <c r="I2368">
        <v>4.4000000000000004</v>
      </c>
      <c r="J2368">
        <v>4.0999999999999996</v>
      </c>
      <c r="K2368">
        <v>33</v>
      </c>
      <c r="L2368">
        <v>16</v>
      </c>
      <c r="M2368" s="3">
        <v>351233.67</v>
      </c>
    </row>
    <row r="2369" spans="1:13" x14ac:dyDescent="0.25">
      <c r="A2369" t="s">
        <v>2395</v>
      </c>
      <c r="B2369" t="s">
        <v>33</v>
      </c>
      <c r="C2369" t="s">
        <v>25</v>
      </c>
      <c r="D2369">
        <v>3.5</v>
      </c>
      <c r="E2369">
        <v>59</v>
      </c>
      <c r="F2369" s="3">
        <v>48.36</v>
      </c>
      <c r="G2369" s="3">
        <v>3065</v>
      </c>
      <c r="H2369" s="2">
        <v>36890</v>
      </c>
      <c r="I2369">
        <v>1.1000000000000001</v>
      </c>
      <c r="J2369">
        <v>3.8</v>
      </c>
      <c r="K2369">
        <v>22</v>
      </c>
      <c r="L2369">
        <v>31</v>
      </c>
      <c r="M2369" s="3">
        <v>640474.64</v>
      </c>
    </row>
    <row r="2370" spans="1:13" x14ac:dyDescent="0.25">
      <c r="A2370" t="s">
        <v>2396</v>
      </c>
      <c r="B2370" t="s">
        <v>22</v>
      </c>
      <c r="C2370" t="s">
        <v>23</v>
      </c>
      <c r="D2370">
        <v>3.7</v>
      </c>
      <c r="E2370">
        <v>79</v>
      </c>
      <c r="F2370" s="3">
        <v>29.43</v>
      </c>
      <c r="G2370" s="3">
        <v>6060</v>
      </c>
      <c r="H2370" s="2">
        <v>68618</v>
      </c>
      <c r="I2370">
        <v>1.8</v>
      </c>
      <c r="J2370">
        <v>5.4</v>
      </c>
      <c r="K2370">
        <v>72</v>
      </c>
      <c r="L2370">
        <v>53</v>
      </c>
      <c r="M2370" s="3">
        <v>535496.07999999996</v>
      </c>
    </row>
    <row r="2371" spans="1:13" x14ac:dyDescent="0.25">
      <c r="A2371" t="s">
        <v>2397</v>
      </c>
      <c r="B2371" t="s">
        <v>18</v>
      </c>
      <c r="C2371" t="s">
        <v>19</v>
      </c>
      <c r="D2371">
        <v>4.5999999999999996</v>
      </c>
      <c r="E2371">
        <v>33</v>
      </c>
      <c r="F2371" s="3">
        <v>65.23</v>
      </c>
      <c r="G2371" s="3">
        <v>1098</v>
      </c>
      <c r="H2371" s="2">
        <v>20522</v>
      </c>
      <c r="I2371">
        <v>3.1</v>
      </c>
      <c r="J2371">
        <v>1.2</v>
      </c>
      <c r="K2371">
        <v>25</v>
      </c>
      <c r="L2371">
        <v>11</v>
      </c>
      <c r="M2371" s="3">
        <v>484390.59</v>
      </c>
    </row>
    <row r="2372" spans="1:13" x14ac:dyDescent="0.25">
      <c r="A2372" t="s">
        <v>2398</v>
      </c>
      <c r="B2372" t="s">
        <v>33</v>
      </c>
      <c r="C2372" t="s">
        <v>25</v>
      </c>
      <c r="D2372">
        <v>4.7</v>
      </c>
      <c r="E2372">
        <v>61</v>
      </c>
      <c r="F2372" s="3">
        <v>51.71</v>
      </c>
      <c r="G2372" s="3">
        <v>1955</v>
      </c>
      <c r="H2372" s="2">
        <v>25276</v>
      </c>
      <c r="I2372">
        <v>8.3000000000000007</v>
      </c>
      <c r="J2372">
        <v>5.4</v>
      </c>
      <c r="K2372">
        <v>25</v>
      </c>
      <c r="L2372">
        <v>5</v>
      </c>
      <c r="M2372" s="3">
        <v>714173.49</v>
      </c>
    </row>
    <row r="2373" spans="1:13" x14ac:dyDescent="0.25">
      <c r="A2373" t="s">
        <v>2399</v>
      </c>
      <c r="B2373" t="s">
        <v>22</v>
      </c>
      <c r="C2373" t="s">
        <v>23</v>
      </c>
      <c r="D2373">
        <v>3.6</v>
      </c>
      <c r="E2373">
        <v>75</v>
      </c>
      <c r="F2373" s="3">
        <v>29.65</v>
      </c>
      <c r="G2373" s="3">
        <v>2575</v>
      </c>
      <c r="H2373" s="2">
        <v>29100</v>
      </c>
      <c r="I2373">
        <v>5</v>
      </c>
      <c r="J2373">
        <v>9.9</v>
      </c>
      <c r="K2373">
        <v>35</v>
      </c>
      <c r="L2373">
        <v>31</v>
      </c>
      <c r="M2373" s="3">
        <v>506247.65</v>
      </c>
    </row>
    <row r="2374" spans="1:13" x14ac:dyDescent="0.25">
      <c r="A2374" t="s">
        <v>2400</v>
      </c>
      <c r="B2374" t="s">
        <v>18</v>
      </c>
      <c r="C2374" t="s">
        <v>41</v>
      </c>
      <c r="D2374">
        <v>3.9</v>
      </c>
      <c r="E2374">
        <v>42</v>
      </c>
      <c r="F2374" s="3">
        <v>45.12</v>
      </c>
      <c r="G2374" s="3">
        <v>1934</v>
      </c>
      <c r="H2374" s="2">
        <v>25546</v>
      </c>
      <c r="I2374">
        <v>6.3</v>
      </c>
      <c r="J2374">
        <v>8.1999999999999993</v>
      </c>
      <c r="K2374">
        <v>16</v>
      </c>
      <c r="L2374">
        <v>1</v>
      </c>
      <c r="M2374" s="3">
        <v>433785.1</v>
      </c>
    </row>
    <row r="2375" spans="1:13" x14ac:dyDescent="0.25">
      <c r="A2375" t="s">
        <v>2401</v>
      </c>
      <c r="B2375" t="s">
        <v>22</v>
      </c>
      <c r="C2375" t="s">
        <v>30</v>
      </c>
      <c r="D2375">
        <v>4.7</v>
      </c>
      <c r="E2375">
        <v>90</v>
      </c>
      <c r="F2375" s="3">
        <v>37.06</v>
      </c>
      <c r="G2375" s="3">
        <v>6042</v>
      </c>
      <c r="H2375" s="2">
        <v>69063</v>
      </c>
      <c r="I2375">
        <v>9.5</v>
      </c>
      <c r="J2375">
        <v>1.6</v>
      </c>
      <c r="K2375">
        <v>68</v>
      </c>
      <c r="L2375">
        <v>15</v>
      </c>
      <c r="M2375" s="3">
        <v>760062.73</v>
      </c>
    </row>
    <row r="2376" spans="1:13" x14ac:dyDescent="0.25">
      <c r="A2376" t="s">
        <v>2402</v>
      </c>
      <c r="B2376" t="s">
        <v>18</v>
      </c>
      <c r="C2376" t="s">
        <v>36</v>
      </c>
      <c r="D2376">
        <v>3.1</v>
      </c>
      <c r="E2376">
        <v>30</v>
      </c>
      <c r="F2376" s="3">
        <v>59.39</v>
      </c>
      <c r="G2376" s="3">
        <v>1083</v>
      </c>
      <c r="H2376" s="2">
        <v>10162</v>
      </c>
      <c r="I2376">
        <v>2.2999999999999998</v>
      </c>
      <c r="J2376">
        <v>6.9</v>
      </c>
      <c r="K2376">
        <v>5</v>
      </c>
      <c r="L2376">
        <v>12</v>
      </c>
      <c r="M2376" s="3">
        <v>416886.53</v>
      </c>
    </row>
    <row r="2377" spans="1:13" x14ac:dyDescent="0.25">
      <c r="A2377" t="s">
        <v>2403</v>
      </c>
      <c r="B2377" t="s">
        <v>33</v>
      </c>
      <c r="C2377" t="s">
        <v>30</v>
      </c>
      <c r="D2377">
        <v>4.8</v>
      </c>
      <c r="E2377">
        <v>57</v>
      </c>
      <c r="F2377" s="3">
        <v>32.9</v>
      </c>
      <c r="G2377" s="3">
        <v>1790</v>
      </c>
      <c r="H2377" s="2">
        <v>23781</v>
      </c>
      <c r="I2377">
        <v>8.8000000000000007</v>
      </c>
      <c r="J2377">
        <v>5.2</v>
      </c>
      <c r="K2377">
        <v>33</v>
      </c>
      <c r="L2377">
        <v>54</v>
      </c>
      <c r="M2377" s="3">
        <v>440699.05</v>
      </c>
    </row>
    <row r="2378" spans="1:13" x14ac:dyDescent="0.25">
      <c r="A2378" t="s">
        <v>2404</v>
      </c>
      <c r="B2378" t="s">
        <v>22</v>
      </c>
      <c r="C2378" t="s">
        <v>19</v>
      </c>
      <c r="D2378">
        <v>3.4</v>
      </c>
      <c r="E2378">
        <v>85</v>
      </c>
      <c r="F2378" s="3">
        <v>74.959999999999994</v>
      </c>
      <c r="G2378" s="3">
        <v>3459</v>
      </c>
      <c r="H2378" s="2">
        <v>42040</v>
      </c>
      <c r="I2378">
        <v>4.4000000000000004</v>
      </c>
      <c r="J2378">
        <v>8.4</v>
      </c>
      <c r="K2378">
        <v>52</v>
      </c>
      <c r="L2378">
        <v>67</v>
      </c>
      <c r="M2378" s="3">
        <v>1431431.14</v>
      </c>
    </row>
    <row r="2379" spans="1:13" x14ac:dyDescent="0.25">
      <c r="A2379" t="s">
        <v>2405</v>
      </c>
      <c r="B2379" t="s">
        <v>18</v>
      </c>
      <c r="C2379" t="s">
        <v>19</v>
      </c>
      <c r="D2379">
        <v>4.4000000000000004</v>
      </c>
      <c r="E2379">
        <v>34</v>
      </c>
      <c r="F2379" s="3">
        <v>65.180000000000007</v>
      </c>
      <c r="G2379" s="3">
        <v>1447</v>
      </c>
      <c r="H2379" s="2">
        <v>18284</v>
      </c>
      <c r="I2379">
        <v>4</v>
      </c>
      <c r="J2379">
        <v>1.9</v>
      </c>
      <c r="K2379">
        <v>30</v>
      </c>
      <c r="L2379">
        <v>27</v>
      </c>
      <c r="M2379" s="3">
        <v>510642.24</v>
      </c>
    </row>
    <row r="2380" spans="1:13" x14ac:dyDescent="0.25">
      <c r="A2380" t="s">
        <v>2406</v>
      </c>
      <c r="B2380" t="s">
        <v>22</v>
      </c>
      <c r="C2380" t="s">
        <v>30</v>
      </c>
      <c r="D2380">
        <v>4.2</v>
      </c>
      <c r="E2380">
        <v>76</v>
      </c>
      <c r="F2380" s="3">
        <v>33.6</v>
      </c>
      <c r="G2380" s="3">
        <v>6411</v>
      </c>
      <c r="H2380" s="2">
        <v>67170</v>
      </c>
      <c r="I2380">
        <v>6.6</v>
      </c>
      <c r="J2380">
        <v>3.1</v>
      </c>
      <c r="K2380">
        <v>36</v>
      </c>
      <c r="L2380">
        <v>22</v>
      </c>
      <c r="M2380" s="3">
        <v>583258.19999999995</v>
      </c>
    </row>
    <row r="2381" spans="1:13" x14ac:dyDescent="0.25">
      <c r="A2381" t="s">
        <v>2407</v>
      </c>
      <c r="B2381" t="s">
        <v>22</v>
      </c>
      <c r="C2381" t="s">
        <v>30</v>
      </c>
      <c r="D2381">
        <v>4.0999999999999996</v>
      </c>
      <c r="E2381">
        <v>72</v>
      </c>
      <c r="F2381" s="3">
        <v>40.380000000000003</v>
      </c>
      <c r="G2381" s="3">
        <v>7287</v>
      </c>
      <c r="H2381" s="2">
        <v>76698</v>
      </c>
      <c r="I2381">
        <v>9.1</v>
      </c>
      <c r="J2381">
        <v>8.1</v>
      </c>
      <c r="K2381">
        <v>19</v>
      </c>
      <c r="L2381">
        <v>46</v>
      </c>
      <c r="M2381" s="3">
        <v>681305.94</v>
      </c>
    </row>
    <row r="2382" spans="1:13" x14ac:dyDescent="0.25">
      <c r="A2382" t="s">
        <v>2408</v>
      </c>
      <c r="B2382" t="s">
        <v>33</v>
      </c>
      <c r="C2382" t="s">
        <v>23</v>
      </c>
      <c r="D2382">
        <v>4.7</v>
      </c>
      <c r="E2382">
        <v>70</v>
      </c>
      <c r="F2382" s="3">
        <v>32.19</v>
      </c>
      <c r="G2382" s="3">
        <v>1080</v>
      </c>
      <c r="H2382" s="2">
        <v>18145</v>
      </c>
      <c r="I2382">
        <v>4.0999999999999996</v>
      </c>
      <c r="J2382">
        <v>8.6</v>
      </c>
      <c r="K2382">
        <v>57</v>
      </c>
      <c r="L2382">
        <v>9</v>
      </c>
      <c r="M2382" s="3">
        <v>525382.49</v>
      </c>
    </row>
    <row r="2383" spans="1:13" x14ac:dyDescent="0.25">
      <c r="A2383" t="s">
        <v>2409</v>
      </c>
      <c r="B2383" t="s">
        <v>22</v>
      </c>
      <c r="C2383" t="s">
        <v>25</v>
      </c>
      <c r="D2383">
        <v>3.2</v>
      </c>
      <c r="E2383">
        <v>71</v>
      </c>
      <c r="F2383" s="3">
        <v>50.86</v>
      </c>
      <c r="G2383" s="3">
        <v>6389</v>
      </c>
      <c r="H2383" s="2">
        <v>64789</v>
      </c>
      <c r="I2383">
        <v>7.9</v>
      </c>
      <c r="J2383">
        <v>5.8</v>
      </c>
      <c r="K2383">
        <v>58</v>
      </c>
      <c r="L2383">
        <v>60</v>
      </c>
      <c r="M2383" s="3">
        <v>825190.57</v>
      </c>
    </row>
    <row r="2384" spans="1:13" x14ac:dyDescent="0.25">
      <c r="A2384" t="s">
        <v>2410</v>
      </c>
      <c r="B2384" t="s">
        <v>18</v>
      </c>
      <c r="C2384" t="s">
        <v>41</v>
      </c>
      <c r="D2384">
        <v>3.7</v>
      </c>
      <c r="E2384">
        <v>31</v>
      </c>
      <c r="F2384" s="3">
        <v>37.24</v>
      </c>
      <c r="G2384" s="3">
        <v>2999</v>
      </c>
      <c r="H2384" s="2">
        <v>35969</v>
      </c>
      <c r="I2384">
        <v>1.2</v>
      </c>
      <c r="J2384">
        <v>1.2</v>
      </c>
      <c r="K2384">
        <v>10</v>
      </c>
      <c r="L2384">
        <v>17</v>
      </c>
      <c r="M2384" s="3">
        <v>275570.78999999998</v>
      </c>
    </row>
    <row r="2385" spans="1:13" x14ac:dyDescent="0.25">
      <c r="A2385" t="s">
        <v>2411</v>
      </c>
      <c r="B2385" t="s">
        <v>18</v>
      </c>
      <c r="C2385" t="s">
        <v>23</v>
      </c>
      <c r="D2385">
        <v>4.0999999999999996</v>
      </c>
      <c r="E2385">
        <v>49</v>
      </c>
      <c r="F2385" s="3">
        <v>34.17</v>
      </c>
      <c r="G2385" s="3">
        <v>2179</v>
      </c>
      <c r="H2385" s="2">
        <v>28964</v>
      </c>
      <c r="I2385">
        <v>6.6</v>
      </c>
      <c r="J2385">
        <v>9</v>
      </c>
      <c r="K2385">
        <v>29</v>
      </c>
      <c r="L2385">
        <v>34</v>
      </c>
      <c r="M2385" s="3">
        <v>383313.68</v>
      </c>
    </row>
    <row r="2386" spans="1:13" x14ac:dyDescent="0.25">
      <c r="A2386" t="s">
        <v>2412</v>
      </c>
      <c r="B2386" t="s">
        <v>18</v>
      </c>
      <c r="C2386" t="s">
        <v>36</v>
      </c>
      <c r="D2386">
        <v>4.5999999999999996</v>
      </c>
      <c r="E2386">
        <v>39</v>
      </c>
      <c r="F2386" s="3">
        <v>57.25</v>
      </c>
      <c r="G2386" s="3">
        <v>4476</v>
      </c>
      <c r="H2386" s="2">
        <v>49405</v>
      </c>
      <c r="I2386">
        <v>6.7</v>
      </c>
      <c r="J2386">
        <v>4.4000000000000004</v>
      </c>
      <c r="K2386">
        <v>13</v>
      </c>
      <c r="L2386">
        <v>3</v>
      </c>
      <c r="M2386" s="3">
        <v>508586.5</v>
      </c>
    </row>
    <row r="2387" spans="1:13" x14ac:dyDescent="0.25">
      <c r="A2387" t="s">
        <v>2413</v>
      </c>
      <c r="B2387" t="s">
        <v>18</v>
      </c>
      <c r="C2387" t="s">
        <v>30</v>
      </c>
      <c r="D2387">
        <v>3.4</v>
      </c>
      <c r="E2387">
        <v>49</v>
      </c>
      <c r="F2387" s="3">
        <v>32.729999999999997</v>
      </c>
      <c r="G2387" s="3">
        <v>1225</v>
      </c>
      <c r="H2387" s="2">
        <v>12650</v>
      </c>
      <c r="I2387">
        <v>6</v>
      </c>
      <c r="J2387">
        <v>1.4</v>
      </c>
      <c r="K2387">
        <v>45</v>
      </c>
      <c r="L2387">
        <v>20</v>
      </c>
      <c r="M2387" s="3">
        <v>364103.08</v>
      </c>
    </row>
    <row r="2388" spans="1:13" x14ac:dyDescent="0.25">
      <c r="A2388" t="s">
        <v>2414</v>
      </c>
      <c r="B2388" t="s">
        <v>33</v>
      </c>
      <c r="C2388" t="s">
        <v>36</v>
      </c>
      <c r="D2388">
        <v>4.5999999999999996</v>
      </c>
      <c r="E2388">
        <v>58</v>
      </c>
      <c r="F2388" s="3">
        <v>57.11</v>
      </c>
      <c r="G2388" s="3">
        <v>1731</v>
      </c>
      <c r="H2388" s="2">
        <v>22916</v>
      </c>
      <c r="I2388">
        <v>9.4</v>
      </c>
      <c r="J2388">
        <v>8.4</v>
      </c>
      <c r="K2388">
        <v>20</v>
      </c>
      <c r="L2388">
        <v>57</v>
      </c>
      <c r="M2388" s="3">
        <v>758946.99</v>
      </c>
    </row>
    <row r="2389" spans="1:13" x14ac:dyDescent="0.25">
      <c r="A2389" t="s">
        <v>2415</v>
      </c>
      <c r="B2389" t="s">
        <v>22</v>
      </c>
      <c r="C2389" t="s">
        <v>36</v>
      </c>
      <c r="D2389">
        <v>3.8</v>
      </c>
      <c r="E2389">
        <v>87</v>
      </c>
      <c r="F2389" s="3">
        <v>56.74</v>
      </c>
      <c r="G2389" s="3">
        <v>6816</v>
      </c>
      <c r="H2389" s="2">
        <v>67199</v>
      </c>
      <c r="I2389">
        <v>9.4</v>
      </c>
      <c r="J2389">
        <v>4.8</v>
      </c>
      <c r="K2389">
        <v>86</v>
      </c>
      <c r="L2389">
        <v>58</v>
      </c>
      <c r="M2389" s="3">
        <v>1114467.73</v>
      </c>
    </row>
    <row r="2390" spans="1:13" x14ac:dyDescent="0.25">
      <c r="A2390" t="s">
        <v>2416</v>
      </c>
      <c r="B2390" t="s">
        <v>33</v>
      </c>
      <c r="C2390" t="s">
        <v>23</v>
      </c>
      <c r="D2390">
        <v>3.4</v>
      </c>
      <c r="E2390">
        <v>55</v>
      </c>
      <c r="F2390" s="3">
        <v>35.49</v>
      </c>
      <c r="G2390" s="3">
        <v>1520</v>
      </c>
      <c r="H2390" s="2">
        <v>21039</v>
      </c>
      <c r="I2390">
        <v>4.0999999999999996</v>
      </c>
      <c r="J2390">
        <v>2.7</v>
      </c>
      <c r="K2390">
        <v>35</v>
      </c>
      <c r="L2390">
        <v>25</v>
      </c>
      <c r="M2390" s="3">
        <v>442604.4</v>
      </c>
    </row>
    <row r="2391" spans="1:13" x14ac:dyDescent="0.25">
      <c r="A2391" t="s">
        <v>2417</v>
      </c>
      <c r="B2391" t="s">
        <v>22</v>
      </c>
      <c r="C2391" t="s">
        <v>41</v>
      </c>
      <c r="D2391">
        <v>4.5</v>
      </c>
      <c r="E2391">
        <v>89</v>
      </c>
      <c r="F2391" s="3">
        <v>41.62</v>
      </c>
      <c r="G2391" s="3">
        <v>7681</v>
      </c>
      <c r="H2391" s="2">
        <v>78500</v>
      </c>
      <c r="I2391">
        <v>5.0999999999999996</v>
      </c>
      <c r="J2391">
        <v>8.1999999999999993</v>
      </c>
      <c r="K2391">
        <v>68</v>
      </c>
      <c r="L2391">
        <v>15</v>
      </c>
      <c r="M2391" s="3">
        <v>846288.38</v>
      </c>
    </row>
    <row r="2392" spans="1:13" x14ac:dyDescent="0.25">
      <c r="A2392" t="s">
        <v>2418</v>
      </c>
      <c r="B2392" t="s">
        <v>22</v>
      </c>
      <c r="C2392" t="s">
        <v>19</v>
      </c>
      <c r="D2392">
        <v>3.2</v>
      </c>
      <c r="E2392">
        <v>75</v>
      </c>
      <c r="F2392" s="3">
        <v>72.02</v>
      </c>
      <c r="G2392" s="3">
        <v>2770</v>
      </c>
      <c r="H2392" s="2">
        <v>30114</v>
      </c>
      <c r="I2392">
        <v>8.1</v>
      </c>
      <c r="J2392">
        <v>5.0999999999999996</v>
      </c>
      <c r="K2392">
        <v>45</v>
      </c>
      <c r="L2392">
        <v>35</v>
      </c>
      <c r="M2392" s="3">
        <v>1214362.8</v>
      </c>
    </row>
    <row r="2393" spans="1:13" x14ac:dyDescent="0.25">
      <c r="A2393" t="s">
        <v>2419</v>
      </c>
      <c r="B2393" t="s">
        <v>22</v>
      </c>
      <c r="C2393" t="s">
        <v>25</v>
      </c>
      <c r="D2393">
        <v>4</v>
      </c>
      <c r="E2393">
        <v>79</v>
      </c>
      <c r="F2393" s="3">
        <v>55.5</v>
      </c>
      <c r="G2393" s="3">
        <v>2940</v>
      </c>
      <c r="H2393" s="2">
        <v>33091</v>
      </c>
      <c r="I2393">
        <v>8.6</v>
      </c>
      <c r="J2393">
        <v>6.5</v>
      </c>
      <c r="K2393">
        <v>66</v>
      </c>
      <c r="L2393">
        <v>18</v>
      </c>
      <c r="M2393" s="3">
        <v>984014.05</v>
      </c>
    </row>
    <row r="2394" spans="1:13" x14ac:dyDescent="0.25">
      <c r="A2394" t="s">
        <v>2420</v>
      </c>
      <c r="B2394" t="s">
        <v>33</v>
      </c>
      <c r="C2394" t="s">
        <v>19</v>
      </c>
      <c r="D2394">
        <v>3.1</v>
      </c>
      <c r="E2394">
        <v>58</v>
      </c>
      <c r="F2394" s="3">
        <v>67.540000000000006</v>
      </c>
      <c r="G2394" s="3">
        <v>1670</v>
      </c>
      <c r="H2394" s="2">
        <v>16815</v>
      </c>
      <c r="I2394">
        <v>4.8</v>
      </c>
      <c r="J2394">
        <v>8.4</v>
      </c>
      <c r="K2394">
        <v>31</v>
      </c>
      <c r="L2394">
        <v>20</v>
      </c>
      <c r="M2394" s="3">
        <v>877303.37</v>
      </c>
    </row>
    <row r="2395" spans="1:13" x14ac:dyDescent="0.25">
      <c r="A2395" t="s">
        <v>2421</v>
      </c>
      <c r="B2395" t="s">
        <v>22</v>
      </c>
      <c r="C2395" t="s">
        <v>41</v>
      </c>
      <c r="D2395">
        <v>3.7</v>
      </c>
      <c r="E2395">
        <v>78</v>
      </c>
      <c r="F2395" s="3">
        <v>35.07</v>
      </c>
      <c r="G2395" s="3">
        <v>3394</v>
      </c>
      <c r="H2395" s="2">
        <v>38010</v>
      </c>
      <c r="I2395">
        <v>4.0999999999999996</v>
      </c>
      <c r="J2395">
        <v>5.7</v>
      </c>
      <c r="K2395">
        <v>3</v>
      </c>
      <c r="L2395">
        <v>38</v>
      </c>
      <c r="M2395" s="3">
        <v>615967.11</v>
      </c>
    </row>
    <row r="2396" spans="1:13" x14ac:dyDescent="0.25">
      <c r="A2396" t="s">
        <v>2422</v>
      </c>
      <c r="B2396" t="s">
        <v>33</v>
      </c>
      <c r="C2396" t="s">
        <v>19</v>
      </c>
      <c r="D2396">
        <v>4.2</v>
      </c>
      <c r="E2396">
        <v>52</v>
      </c>
      <c r="F2396" s="3">
        <v>71.59</v>
      </c>
      <c r="G2396" s="3">
        <v>2847</v>
      </c>
      <c r="H2396" s="2">
        <v>27832</v>
      </c>
      <c r="I2396">
        <v>8.4</v>
      </c>
      <c r="J2396">
        <v>2</v>
      </c>
      <c r="K2396">
        <v>51</v>
      </c>
      <c r="L2396">
        <v>36</v>
      </c>
      <c r="M2396" s="3">
        <v>837377.35</v>
      </c>
    </row>
    <row r="2397" spans="1:13" x14ac:dyDescent="0.25">
      <c r="A2397" t="s">
        <v>2423</v>
      </c>
      <c r="B2397" t="s">
        <v>18</v>
      </c>
      <c r="C2397" t="s">
        <v>30</v>
      </c>
      <c r="D2397">
        <v>4.0999999999999996</v>
      </c>
      <c r="E2397">
        <v>41</v>
      </c>
      <c r="F2397" s="3">
        <v>35.590000000000003</v>
      </c>
      <c r="G2397" s="3">
        <v>1372</v>
      </c>
      <c r="H2397" s="2">
        <v>17569</v>
      </c>
      <c r="I2397">
        <v>4.4000000000000004</v>
      </c>
      <c r="J2397">
        <v>9.6999999999999993</v>
      </c>
      <c r="K2397">
        <v>38</v>
      </c>
      <c r="L2397">
        <v>20</v>
      </c>
      <c r="M2397" s="3">
        <v>338599.28</v>
      </c>
    </row>
    <row r="2398" spans="1:13" x14ac:dyDescent="0.25">
      <c r="A2398" t="s">
        <v>2424</v>
      </c>
      <c r="B2398" t="s">
        <v>18</v>
      </c>
      <c r="C2398" t="s">
        <v>30</v>
      </c>
      <c r="D2398">
        <v>3.8</v>
      </c>
      <c r="E2398">
        <v>40</v>
      </c>
      <c r="F2398" s="3">
        <v>35.25</v>
      </c>
      <c r="G2398" s="3">
        <v>3573</v>
      </c>
      <c r="H2398" s="2">
        <v>43071</v>
      </c>
      <c r="I2398">
        <v>4.5999999999999996</v>
      </c>
      <c r="J2398">
        <v>3.6</v>
      </c>
      <c r="K2398">
        <v>25</v>
      </c>
      <c r="L2398">
        <v>20</v>
      </c>
      <c r="M2398" s="3">
        <v>326109.3</v>
      </c>
    </row>
    <row r="2399" spans="1:13" x14ac:dyDescent="0.25">
      <c r="A2399" t="s">
        <v>2425</v>
      </c>
      <c r="B2399" t="s">
        <v>22</v>
      </c>
      <c r="C2399" t="s">
        <v>23</v>
      </c>
      <c r="D2399">
        <v>3.9</v>
      </c>
      <c r="E2399">
        <v>83</v>
      </c>
      <c r="F2399" s="3">
        <v>25.68</v>
      </c>
      <c r="G2399" s="3">
        <v>2621</v>
      </c>
      <c r="H2399" s="2">
        <v>25140</v>
      </c>
      <c r="I2399">
        <v>2.2000000000000002</v>
      </c>
      <c r="J2399">
        <v>9.9</v>
      </c>
      <c r="K2399">
        <v>30</v>
      </c>
      <c r="L2399">
        <v>12</v>
      </c>
      <c r="M2399" s="3">
        <v>489716.42</v>
      </c>
    </row>
    <row r="2400" spans="1:13" x14ac:dyDescent="0.25">
      <c r="A2400" t="s">
        <v>2426</v>
      </c>
      <c r="B2400" t="s">
        <v>33</v>
      </c>
      <c r="C2400" t="s">
        <v>36</v>
      </c>
      <c r="D2400">
        <v>3.5</v>
      </c>
      <c r="E2400">
        <v>68</v>
      </c>
      <c r="F2400" s="3">
        <v>60</v>
      </c>
      <c r="G2400" s="3">
        <v>2846</v>
      </c>
      <c r="H2400" s="2">
        <v>33561</v>
      </c>
      <c r="I2400">
        <v>5.9</v>
      </c>
      <c r="J2400">
        <v>1.1000000000000001</v>
      </c>
      <c r="K2400">
        <v>60</v>
      </c>
      <c r="L2400">
        <v>0</v>
      </c>
      <c r="M2400" s="3">
        <v>926123.05</v>
      </c>
    </row>
    <row r="2401" spans="1:13" x14ac:dyDescent="0.25">
      <c r="A2401" t="s">
        <v>2427</v>
      </c>
      <c r="B2401" t="s">
        <v>18</v>
      </c>
      <c r="C2401" t="s">
        <v>41</v>
      </c>
      <c r="D2401">
        <v>3.9</v>
      </c>
      <c r="E2401">
        <v>39</v>
      </c>
      <c r="F2401" s="3">
        <v>38.159999999999997</v>
      </c>
      <c r="G2401" s="3">
        <v>3234</v>
      </c>
      <c r="H2401" s="2">
        <v>39245</v>
      </c>
      <c r="I2401">
        <v>3.9</v>
      </c>
      <c r="J2401">
        <v>5.4</v>
      </c>
      <c r="K2401">
        <v>16</v>
      </c>
      <c r="L2401">
        <v>34</v>
      </c>
      <c r="M2401" s="3">
        <v>347989.81</v>
      </c>
    </row>
    <row r="2402" spans="1:13" x14ac:dyDescent="0.25">
      <c r="A2402" t="s">
        <v>2428</v>
      </c>
      <c r="B2402" t="s">
        <v>33</v>
      </c>
      <c r="C2402" t="s">
        <v>41</v>
      </c>
      <c r="D2402">
        <v>4.9000000000000004</v>
      </c>
      <c r="E2402">
        <v>68</v>
      </c>
      <c r="F2402" s="3">
        <v>38.020000000000003</v>
      </c>
      <c r="G2402" s="3">
        <v>3077</v>
      </c>
      <c r="H2402" s="2">
        <v>32845</v>
      </c>
      <c r="I2402">
        <v>6.3</v>
      </c>
      <c r="J2402">
        <v>7.3</v>
      </c>
      <c r="K2402">
        <v>52</v>
      </c>
      <c r="L2402">
        <v>49</v>
      </c>
      <c r="M2402" s="3">
        <v>590425.61</v>
      </c>
    </row>
    <row r="2403" spans="1:13" x14ac:dyDescent="0.25">
      <c r="A2403" t="s">
        <v>2429</v>
      </c>
      <c r="B2403" t="s">
        <v>33</v>
      </c>
      <c r="C2403" t="s">
        <v>19</v>
      </c>
      <c r="D2403">
        <v>4.7</v>
      </c>
      <c r="E2403">
        <v>54</v>
      </c>
      <c r="F2403" s="3">
        <v>67.45</v>
      </c>
      <c r="G2403" s="3">
        <v>4340</v>
      </c>
      <c r="H2403" s="2">
        <v>45926</v>
      </c>
      <c r="I2403">
        <v>5</v>
      </c>
      <c r="J2403">
        <v>9.1999999999999993</v>
      </c>
      <c r="K2403">
        <v>45</v>
      </c>
      <c r="L2403">
        <v>52</v>
      </c>
      <c r="M2403" s="3">
        <v>828220.65</v>
      </c>
    </row>
    <row r="2404" spans="1:13" x14ac:dyDescent="0.25">
      <c r="A2404" t="s">
        <v>2430</v>
      </c>
      <c r="B2404" t="s">
        <v>22</v>
      </c>
      <c r="C2404" t="s">
        <v>23</v>
      </c>
      <c r="D2404">
        <v>3.3</v>
      </c>
      <c r="E2404">
        <v>78</v>
      </c>
      <c r="F2404" s="3">
        <v>28.66</v>
      </c>
      <c r="G2404" s="3">
        <v>3344</v>
      </c>
      <c r="H2404" s="2">
        <v>35359</v>
      </c>
      <c r="I2404">
        <v>7.7</v>
      </c>
      <c r="J2404">
        <v>8</v>
      </c>
      <c r="K2404">
        <v>7</v>
      </c>
      <c r="L2404">
        <v>8</v>
      </c>
      <c r="M2404" s="3">
        <v>512137.97</v>
      </c>
    </row>
    <row r="2405" spans="1:13" x14ac:dyDescent="0.25">
      <c r="A2405" t="s">
        <v>2431</v>
      </c>
      <c r="B2405" t="s">
        <v>18</v>
      </c>
      <c r="C2405" t="s">
        <v>19</v>
      </c>
      <c r="D2405">
        <v>3.1</v>
      </c>
      <c r="E2405">
        <v>30</v>
      </c>
      <c r="F2405" s="3">
        <v>68.88</v>
      </c>
      <c r="G2405" s="3">
        <v>1960</v>
      </c>
      <c r="H2405" s="2">
        <v>22765</v>
      </c>
      <c r="I2405">
        <v>3.5</v>
      </c>
      <c r="J2405">
        <v>3.3</v>
      </c>
      <c r="K2405">
        <v>10</v>
      </c>
      <c r="L2405">
        <v>21</v>
      </c>
      <c r="M2405" s="3">
        <v>476555.13</v>
      </c>
    </row>
    <row r="2406" spans="1:13" x14ac:dyDescent="0.25">
      <c r="A2406" t="s">
        <v>2432</v>
      </c>
      <c r="B2406" t="s">
        <v>22</v>
      </c>
      <c r="C2406" t="s">
        <v>19</v>
      </c>
      <c r="D2406">
        <v>4.9000000000000004</v>
      </c>
      <c r="E2406">
        <v>84</v>
      </c>
      <c r="F2406" s="3">
        <v>68.400000000000006</v>
      </c>
      <c r="G2406" s="3">
        <v>3375</v>
      </c>
      <c r="H2406" s="2">
        <v>34497</v>
      </c>
      <c r="I2406">
        <v>2.5</v>
      </c>
      <c r="J2406">
        <v>3.2</v>
      </c>
      <c r="K2406">
        <v>71</v>
      </c>
      <c r="L2406">
        <v>56</v>
      </c>
      <c r="M2406" s="3">
        <v>1291236.55</v>
      </c>
    </row>
    <row r="2407" spans="1:13" x14ac:dyDescent="0.25">
      <c r="A2407" t="s">
        <v>2433</v>
      </c>
      <c r="B2407" t="s">
        <v>22</v>
      </c>
      <c r="C2407" t="s">
        <v>41</v>
      </c>
      <c r="D2407">
        <v>4.0999999999999996</v>
      </c>
      <c r="E2407">
        <v>73</v>
      </c>
      <c r="F2407" s="3">
        <v>45.77</v>
      </c>
      <c r="G2407" s="3">
        <v>4940</v>
      </c>
      <c r="H2407" s="2">
        <v>49291</v>
      </c>
      <c r="I2407">
        <v>7.3</v>
      </c>
      <c r="J2407">
        <v>4.2</v>
      </c>
      <c r="K2407">
        <v>29</v>
      </c>
      <c r="L2407">
        <v>5</v>
      </c>
      <c r="M2407" s="3">
        <v>755451.72</v>
      </c>
    </row>
    <row r="2408" spans="1:13" x14ac:dyDescent="0.25">
      <c r="A2408" t="s">
        <v>2434</v>
      </c>
      <c r="B2408" t="s">
        <v>18</v>
      </c>
      <c r="C2408" t="s">
        <v>19</v>
      </c>
      <c r="D2408">
        <v>4.0999999999999996</v>
      </c>
      <c r="E2408">
        <v>36</v>
      </c>
      <c r="F2408" s="3">
        <v>75.260000000000005</v>
      </c>
      <c r="G2408" s="3">
        <v>2591</v>
      </c>
      <c r="H2408" s="2">
        <v>32902</v>
      </c>
      <c r="I2408">
        <v>4.5</v>
      </c>
      <c r="J2408">
        <v>2</v>
      </c>
      <c r="K2408">
        <v>18</v>
      </c>
      <c r="L2408">
        <v>26</v>
      </c>
      <c r="M2408" s="3">
        <v>612818.88</v>
      </c>
    </row>
    <row r="2409" spans="1:13" x14ac:dyDescent="0.25">
      <c r="A2409" t="s">
        <v>2435</v>
      </c>
      <c r="B2409" t="s">
        <v>18</v>
      </c>
      <c r="C2409" t="s">
        <v>36</v>
      </c>
      <c r="D2409">
        <v>4.5999999999999996</v>
      </c>
      <c r="E2409">
        <v>35</v>
      </c>
      <c r="F2409" s="3">
        <v>61.32</v>
      </c>
      <c r="G2409" s="3">
        <v>2200</v>
      </c>
      <c r="H2409" s="2">
        <v>22108</v>
      </c>
      <c r="I2409">
        <v>6.1</v>
      </c>
      <c r="J2409">
        <v>7</v>
      </c>
      <c r="K2409">
        <v>17</v>
      </c>
      <c r="L2409">
        <v>22</v>
      </c>
      <c r="M2409" s="3">
        <v>494984.68</v>
      </c>
    </row>
    <row r="2410" spans="1:13" x14ac:dyDescent="0.25">
      <c r="A2410" t="s">
        <v>2436</v>
      </c>
      <c r="B2410" t="s">
        <v>33</v>
      </c>
      <c r="C2410" t="s">
        <v>19</v>
      </c>
      <c r="D2410">
        <v>3.6</v>
      </c>
      <c r="E2410">
        <v>64</v>
      </c>
      <c r="F2410" s="3">
        <v>75.790000000000006</v>
      </c>
      <c r="G2410" s="3">
        <v>1500</v>
      </c>
      <c r="H2410" s="2">
        <v>20679</v>
      </c>
      <c r="I2410">
        <v>9.5</v>
      </c>
      <c r="J2410">
        <v>9.5</v>
      </c>
      <c r="K2410">
        <v>56</v>
      </c>
      <c r="L2410">
        <v>29</v>
      </c>
      <c r="M2410" s="3">
        <v>1092476.74</v>
      </c>
    </row>
    <row r="2411" spans="1:13" x14ac:dyDescent="0.25">
      <c r="A2411" t="s">
        <v>2437</v>
      </c>
      <c r="B2411" t="s">
        <v>18</v>
      </c>
      <c r="C2411" t="s">
        <v>36</v>
      </c>
      <c r="D2411">
        <v>4</v>
      </c>
      <c r="E2411">
        <v>35</v>
      </c>
      <c r="F2411" s="3">
        <v>65.900000000000006</v>
      </c>
      <c r="G2411" s="3">
        <v>3482</v>
      </c>
      <c r="H2411" s="2">
        <v>41797</v>
      </c>
      <c r="I2411">
        <v>5.4</v>
      </c>
      <c r="J2411">
        <v>6.8</v>
      </c>
      <c r="K2411">
        <v>7</v>
      </c>
      <c r="L2411">
        <v>2</v>
      </c>
      <c r="M2411" s="3">
        <v>536397.44999999995</v>
      </c>
    </row>
    <row r="2412" spans="1:13" x14ac:dyDescent="0.25">
      <c r="A2412" t="s">
        <v>2438</v>
      </c>
      <c r="B2412" t="s">
        <v>33</v>
      </c>
      <c r="C2412" t="s">
        <v>41</v>
      </c>
      <c r="D2412">
        <v>4.9000000000000004</v>
      </c>
      <c r="E2412">
        <v>56</v>
      </c>
      <c r="F2412" s="3">
        <v>38.92</v>
      </c>
      <c r="G2412" s="3">
        <v>3218</v>
      </c>
      <c r="H2412" s="2">
        <v>36412</v>
      </c>
      <c r="I2412">
        <v>2.4</v>
      </c>
      <c r="J2412">
        <v>5.8</v>
      </c>
      <c r="K2412">
        <v>15</v>
      </c>
      <c r="L2412">
        <v>19</v>
      </c>
      <c r="M2412" s="3">
        <v>507829.76000000001</v>
      </c>
    </row>
    <row r="2413" spans="1:13" x14ac:dyDescent="0.25">
      <c r="A2413" t="s">
        <v>2439</v>
      </c>
      <c r="B2413" t="s">
        <v>33</v>
      </c>
      <c r="C2413" t="s">
        <v>23</v>
      </c>
      <c r="D2413">
        <v>4.3</v>
      </c>
      <c r="E2413">
        <v>69</v>
      </c>
      <c r="F2413" s="3">
        <v>29.9</v>
      </c>
      <c r="G2413" s="3">
        <v>3169</v>
      </c>
      <c r="H2413" s="2">
        <v>38765</v>
      </c>
      <c r="I2413">
        <v>4.8</v>
      </c>
      <c r="J2413">
        <v>5.5</v>
      </c>
      <c r="K2413">
        <v>25</v>
      </c>
      <c r="L2413">
        <v>21</v>
      </c>
      <c r="M2413" s="3">
        <v>470016.05</v>
      </c>
    </row>
    <row r="2414" spans="1:13" x14ac:dyDescent="0.25">
      <c r="A2414" t="s">
        <v>2440</v>
      </c>
      <c r="B2414" t="s">
        <v>33</v>
      </c>
      <c r="C2414" t="s">
        <v>30</v>
      </c>
      <c r="D2414">
        <v>3.3</v>
      </c>
      <c r="E2414">
        <v>52</v>
      </c>
      <c r="F2414" s="3">
        <v>40.549999999999997</v>
      </c>
      <c r="G2414" s="3">
        <v>1956</v>
      </c>
      <c r="H2414" s="2">
        <v>27064</v>
      </c>
      <c r="I2414">
        <v>5.3</v>
      </c>
      <c r="J2414">
        <v>6.3</v>
      </c>
      <c r="K2414">
        <v>20</v>
      </c>
      <c r="L2414">
        <v>20</v>
      </c>
      <c r="M2414" s="3">
        <v>475928.6</v>
      </c>
    </row>
    <row r="2415" spans="1:13" x14ac:dyDescent="0.25">
      <c r="A2415" t="s">
        <v>2441</v>
      </c>
      <c r="B2415" t="s">
        <v>18</v>
      </c>
      <c r="C2415" t="s">
        <v>36</v>
      </c>
      <c r="D2415">
        <v>3.3</v>
      </c>
      <c r="E2415">
        <v>50</v>
      </c>
      <c r="F2415" s="3">
        <v>61.69</v>
      </c>
      <c r="G2415" s="3">
        <v>2717</v>
      </c>
      <c r="H2415" s="2">
        <v>28494</v>
      </c>
      <c r="I2415">
        <v>7.9</v>
      </c>
      <c r="J2415">
        <v>7.4</v>
      </c>
      <c r="K2415">
        <v>47</v>
      </c>
      <c r="L2415">
        <v>14</v>
      </c>
      <c r="M2415" s="3">
        <v>695840.79</v>
      </c>
    </row>
    <row r="2416" spans="1:13" x14ac:dyDescent="0.25">
      <c r="A2416" t="s">
        <v>2442</v>
      </c>
      <c r="B2416" t="s">
        <v>22</v>
      </c>
      <c r="C2416" t="s">
        <v>23</v>
      </c>
      <c r="D2416">
        <v>3.4</v>
      </c>
      <c r="E2416">
        <v>82</v>
      </c>
      <c r="F2416" s="3">
        <v>27.34</v>
      </c>
      <c r="G2416" s="3">
        <v>5385</v>
      </c>
      <c r="H2416" s="2">
        <v>55320</v>
      </c>
      <c r="I2416">
        <v>2.8</v>
      </c>
      <c r="J2416">
        <v>8.1999999999999993</v>
      </c>
      <c r="K2416">
        <v>50</v>
      </c>
      <c r="L2416">
        <v>48</v>
      </c>
      <c r="M2416" s="3">
        <v>529998.54</v>
      </c>
    </row>
    <row r="2417" spans="1:13" x14ac:dyDescent="0.25">
      <c r="A2417" t="s">
        <v>2443</v>
      </c>
      <c r="B2417" t="s">
        <v>33</v>
      </c>
      <c r="C2417" t="s">
        <v>23</v>
      </c>
      <c r="D2417">
        <v>4.5</v>
      </c>
      <c r="E2417">
        <v>51</v>
      </c>
      <c r="F2417" s="3">
        <v>32.58</v>
      </c>
      <c r="G2417" s="3">
        <v>2488</v>
      </c>
      <c r="H2417" s="2">
        <v>25454</v>
      </c>
      <c r="I2417">
        <v>4.0999999999999996</v>
      </c>
      <c r="J2417">
        <v>7.3</v>
      </c>
      <c r="K2417">
        <v>6</v>
      </c>
      <c r="L2417">
        <v>41</v>
      </c>
      <c r="M2417" s="3">
        <v>378433.98</v>
      </c>
    </row>
    <row r="2418" spans="1:13" x14ac:dyDescent="0.25">
      <c r="A2418" t="s">
        <v>2444</v>
      </c>
      <c r="B2418" t="s">
        <v>22</v>
      </c>
      <c r="C2418" t="s">
        <v>36</v>
      </c>
      <c r="D2418">
        <v>3.6</v>
      </c>
      <c r="E2418">
        <v>72</v>
      </c>
      <c r="F2418" s="3">
        <v>57.26</v>
      </c>
      <c r="G2418" s="3">
        <v>6742</v>
      </c>
      <c r="H2418" s="2">
        <v>71988</v>
      </c>
      <c r="I2418">
        <v>1.5</v>
      </c>
      <c r="J2418">
        <v>7.3</v>
      </c>
      <c r="K2418">
        <v>42</v>
      </c>
      <c r="L2418">
        <v>49</v>
      </c>
      <c r="M2418" s="3">
        <v>936012.74</v>
      </c>
    </row>
    <row r="2419" spans="1:13" x14ac:dyDescent="0.25">
      <c r="A2419" t="s">
        <v>2445</v>
      </c>
      <c r="B2419" t="s">
        <v>22</v>
      </c>
      <c r="C2419" t="s">
        <v>41</v>
      </c>
      <c r="D2419">
        <v>3</v>
      </c>
      <c r="E2419">
        <v>82</v>
      </c>
      <c r="F2419" s="3">
        <v>38.729999999999997</v>
      </c>
      <c r="G2419" s="3">
        <v>4091</v>
      </c>
      <c r="H2419" s="2">
        <v>39378</v>
      </c>
      <c r="I2419">
        <v>7.3</v>
      </c>
      <c r="J2419">
        <v>9.6</v>
      </c>
      <c r="K2419">
        <v>1</v>
      </c>
      <c r="L2419">
        <v>46</v>
      </c>
      <c r="M2419" s="3">
        <v>734765.05</v>
      </c>
    </row>
    <row r="2420" spans="1:13" x14ac:dyDescent="0.25">
      <c r="A2420" t="s">
        <v>2446</v>
      </c>
      <c r="B2420" t="s">
        <v>18</v>
      </c>
      <c r="C2420" t="s">
        <v>25</v>
      </c>
      <c r="D2420">
        <v>4.9000000000000004</v>
      </c>
      <c r="E2420">
        <v>38</v>
      </c>
      <c r="F2420" s="3">
        <v>47.5</v>
      </c>
      <c r="G2420" s="3">
        <v>3475</v>
      </c>
      <c r="H2420" s="2">
        <v>36565</v>
      </c>
      <c r="I2420">
        <v>7.7</v>
      </c>
      <c r="J2420">
        <v>9.1</v>
      </c>
      <c r="K2420">
        <v>20</v>
      </c>
      <c r="L2420">
        <v>14</v>
      </c>
      <c r="M2420" s="3">
        <v>417944.75</v>
      </c>
    </row>
    <row r="2421" spans="1:13" x14ac:dyDescent="0.25">
      <c r="A2421" t="s">
        <v>2447</v>
      </c>
      <c r="B2421" t="s">
        <v>22</v>
      </c>
      <c r="C2421" t="s">
        <v>23</v>
      </c>
      <c r="D2421">
        <v>3.3</v>
      </c>
      <c r="E2421">
        <v>88</v>
      </c>
      <c r="F2421" s="3">
        <v>27.69</v>
      </c>
      <c r="G2421" s="3">
        <v>5083</v>
      </c>
      <c r="H2421" s="2">
        <v>53613</v>
      </c>
      <c r="I2421">
        <v>5.0999999999999996</v>
      </c>
      <c r="J2421">
        <v>8.4</v>
      </c>
      <c r="K2421">
        <v>61</v>
      </c>
      <c r="L2421">
        <v>68</v>
      </c>
      <c r="M2421" s="3">
        <v>570406.84</v>
      </c>
    </row>
    <row r="2422" spans="1:13" x14ac:dyDescent="0.25">
      <c r="A2422" t="s">
        <v>2448</v>
      </c>
      <c r="B2422" t="s">
        <v>22</v>
      </c>
      <c r="C2422" t="s">
        <v>23</v>
      </c>
      <c r="D2422">
        <v>3</v>
      </c>
      <c r="E2422">
        <v>87</v>
      </c>
      <c r="F2422" s="3">
        <v>25.05</v>
      </c>
      <c r="G2422" s="3">
        <v>2262</v>
      </c>
      <c r="H2422" s="2">
        <v>27849</v>
      </c>
      <c r="I2422">
        <v>5.8</v>
      </c>
      <c r="J2422">
        <v>1.4</v>
      </c>
      <c r="K2422">
        <v>3</v>
      </c>
      <c r="L2422">
        <v>40</v>
      </c>
      <c r="M2422" s="3">
        <v>491982.25</v>
      </c>
    </row>
    <row r="2423" spans="1:13" x14ac:dyDescent="0.25">
      <c r="A2423" t="s">
        <v>2449</v>
      </c>
      <c r="B2423" t="s">
        <v>18</v>
      </c>
      <c r="C2423" t="s">
        <v>41</v>
      </c>
      <c r="D2423">
        <v>3.5</v>
      </c>
      <c r="E2423">
        <v>34</v>
      </c>
      <c r="F2423" s="3">
        <v>44.69</v>
      </c>
      <c r="G2423" s="3">
        <v>1970</v>
      </c>
      <c r="H2423" s="2">
        <v>25520</v>
      </c>
      <c r="I2423">
        <v>7.7</v>
      </c>
      <c r="J2423">
        <v>7</v>
      </c>
      <c r="K2423">
        <v>25</v>
      </c>
      <c r="L2423">
        <v>19</v>
      </c>
      <c r="M2423" s="3">
        <v>352571.1</v>
      </c>
    </row>
    <row r="2424" spans="1:13" x14ac:dyDescent="0.25">
      <c r="A2424" t="s">
        <v>2450</v>
      </c>
      <c r="B2424" t="s">
        <v>33</v>
      </c>
      <c r="C2424" t="s">
        <v>41</v>
      </c>
      <c r="D2424">
        <v>3.5</v>
      </c>
      <c r="E2424">
        <v>59</v>
      </c>
      <c r="F2424" s="3">
        <v>38.26</v>
      </c>
      <c r="G2424" s="3">
        <v>1014</v>
      </c>
      <c r="H2424" s="2">
        <v>9375</v>
      </c>
      <c r="I2424">
        <v>3.4</v>
      </c>
      <c r="J2424">
        <v>5.0999999999999996</v>
      </c>
      <c r="K2424">
        <v>20</v>
      </c>
      <c r="L2424">
        <v>21</v>
      </c>
      <c r="M2424" s="3">
        <v>505067.87</v>
      </c>
    </row>
    <row r="2425" spans="1:13" x14ac:dyDescent="0.25">
      <c r="A2425" t="s">
        <v>2451</v>
      </c>
      <c r="B2425" t="s">
        <v>22</v>
      </c>
      <c r="C2425" t="s">
        <v>19</v>
      </c>
      <c r="D2425">
        <v>3.8</v>
      </c>
      <c r="E2425">
        <v>83</v>
      </c>
      <c r="F2425" s="3">
        <v>65.95</v>
      </c>
      <c r="G2425" s="3">
        <v>2814</v>
      </c>
      <c r="H2425" s="2">
        <v>35073</v>
      </c>
      <c r="I2425">
        <v>6.5</v>
      </c>
      <c r="J2425">
        <v>6.6</v>
      </c>
      <c r="K2425">
        <v>10</v>
      </c>
      <c r="L2425">
        <v>76</v>
      </c>
      <c r="M2425" s="3">
        <v>1224491.5</v>
      </c>
    </row>
    <row r="2426" spans="1:13" x14ac:dyDescent="0.25">
      <c r="A2426" t="s">
        <v>2452</v>
      </c>
      <c r="B2426" t="s">
        <v>18</v>
      </c>
      <c r="C2426" t="s">
        <v>41</v>
      </c>
      <c r="D2426">
        <v>4.8</v>
      </c>
      <c r="E2426">
        <v>50</v>
      </c>
      <c r="F2426" s="3">
        <v>35.96</v>
      </c>
      <c r="G2426" s="3">
        <v>1146</v>
      </c>
      <c r="H2426" s="2">
        <v>19429</v>
      </c>
      <c r="I2426">
        <v>9.6999999999999993</v>
      </c>
      <c r="J2426">
        <v>7.2</v>
      </c>
      <c r="K2426">
        <v>48</v>
      </c>
      <c r="L2426">
        <v>13</v>
      </c>
      <c r="M2426" s="3">
        <v>415082.01</v>
      </c>
    </row>
    <row r="2427" spans="1:13" x14ac:dyDescent="0.25">
      <c r="A2427" t="s">
        <v>2453</v>
      </c>
      <c r="B2427" t="s">
        <v>22</v>
      </c>
      <c r="C2427" t="s">
        <v>23</v>
      </c>
      <c r="D2427">
        <v>4.8</v>
      </c>
      <c r="E2427">
        <v>86</v>
      </c>
      <c r="F2427" s="3">
        <v>31.12</v>
      </c>
      <c r="G2427" s="3">
        <v>7492</v>
      </c>
      <c r="H2427" s="2">
        <v>79768</v>
      </c>
      <c r="I2427">
        <v>6.9</v>
      </c>
      <c r="J2427">
        <v>7.4</v>
      </c>
      <c r="K2427">
        <v>75</v>
      </c>
      <c r="L2427">
        <v>9</v>
      </c>
      <c r="M2427" s="3">
        <v>626948.56000000006</v>
      </c>
    </row>
    <row r="2428" spans="1:13" x14ac:dyDescent="0.25">
      <c r="A2428" t="s">
        <v>2454</v>
      </c>
      <c r="B2428" t="s">
        <v>22</v>
      </c>
      <c r="C2428" t="s">
        <v>36</v>
      </c>
      <c r="D2428">
        <v>3.9</v>
      </c>
      <c r="E2428">
        <v>72</v>
      </c>
      <c r="F2428" s="3">
        <v>65.92</v>
      </c>
      <c r="G2428" s="3">
        <v>5705</v>
      </c>
      <c r="H2428" s="2">
        <v>61771</v>
      </c>
      <c r="I2428">
        <v>1.7</v>
      </c>
      <c r="J2428">
        <v>8.8000000000000007</v>
      </c>
      <c r="K2428">
        <v>41</v>
      </c>
      <c r="L2428">
        <v>18</v>
      </c>
      <c r="M2428" s="3">
        <v>1071699.8899999999</v>
      </c>
    </row>
    <row r="2429" spans="1:13" x14ac:dyDescent="0.25">
      <c r="A2429" t="s">
        <v>2455</v>
      </c>
      <c r="B2429" t="s">
        <v>33</v>
      </c>
      <c r="C2429" t="s">
        <v>25</v>
      </c>
      <c r="D2429">
        <v>3.8</v>
      </c>
      <c r="E2429">
        <v>56</v>
      </c>
      <c r="F2429" s="3">
        <v>46.6</v>
      </c>
      <c r="G2429" s="3">
        <v>1196</v>
      </c>
      <c r="H2429" s="2">
        <v>16436</v>
      </c>
      <c r="I2429">
        <v>3.6</v>
      </c>
      <c r="J2429">
        <v>9.1999999999999993</v>
      </c>
      <c r="K2429">
        <v>11</v>
      </c>
      <c r="L2429">
        <v>26</v>
      </c>
      <c r="M2429" s="3">
        <v>592956.4</v>
      </c>
    </row>
    <row r="2430" spans="1:13" x14ac:dyDescent="0.25">
      <c r="A2430" t="s">
        <v>2456</v>
      </c>
      <c r="B2430" t="s">
        <v>22</v>
      </c>
      <c r="C2430" t="s">
        <v>19</v>
      </c>
      <c r="D2430">
        <v>4.0999999999999996</v>
      </c>
      <c r="E2430">
        <v>78</v>
      </c>
      <c r="F2430" s="3">
        <v>66.099999999999994</v>
      </c>
      <c r="G2430" s="3">
        <v>3796</v>
      </c>
      <c r="H2430" s="2">
        <v>41537</v>
      </c>
      <c r="I2430">
        <v>5.7</v>
      </c>
      <c r="J2430">
        <v>6.5</v>
      </c>
      <c r="K2430">
        <v>27</v>
      </c>
      <c r="L2430">
        <v>42</v>
      </c>
      <c r="M2430" s="3">
        <v>1167723.95</v>
      </c>
    </row>
    <row r="2431" spans="1:13" x14ac:dyDescent="0.25">
      <c r="A2431" t="s">
        <v>2457</v>
      </c>
      <c r="B2431" t="s">
        <v>18</v>
      </c>
      <c r="C2431" t="s">
        <v>36</v>
      </c>
      <c r="D2431">
        <v>3.5</v>
      </c>
      <c r="E2431">
        <v>34</v>
      </c>
      <c r="F2431" s="3">
        <v>59.82</v>
      </c>
      <c r="G2431" s="3">
        <v>1931</v>
      </c>
      <c r="H2431" s="2">
        <v>17905</v>
      </c>
      <c r="I2431">
        <v>1.7</v>
      </c>
      <c r="J2431">
        <v>9</v>
      </c>
      <c r="K2431">
        <v>13</v>
      </c>
      <c r="L2431">
        <v>0</v>
      </c>
      <c r="M2431" s="3">
        <v>472593.13</v>
      </c>
    </row>
    <row r="2432" spans="1:13" x14ac:dyDescent="0.25">
      <c r="A2432" t="s">
        <v>2458</v>
      </c>
      <c r="B2432" t="s">
        <v>22</v>
      </c>
      <c r="C2432" t="s">
        <v>25</v>
      </c>
      <c r="D2432">
        <v>3.1</v>
      </c>
      <c r="E2432">
        <v>73</v>
      </c>
      <c r="F2432" s="3">
        <v>51.2</v>
      </c>
      <c r="G2432" s="3">
        <v>5241</v>
      </c>
      <c r="H2432" s="2">
        <v>59613</v>
      </c>
      <c r="I2432">
        <v>7.1</v>
      </c>
      <c r="J2432">
        <v>7.9</v>
      </c>
      <c r="K2432">
        <v>28</v>
      </c>
      <c r="L2432">
        <v>26</v>
      </c>
      <c r="M2432" s="3">
        <v>849307.35</v>
      </c>
    </row>
    <row r="2433" spans="1:13" x14ac:dyDescent="0.25">
      <c r="A2433" t="s">
        <v>2459</v>
      </c>
      <c r="B2433" t="s">
        <v>33</v>
      </c>
      <c r="C2433" t="s">
        <v>25</v>
      </c>
      <c r="D2433">
        <v>4.9000000000000004</v>
      </c>
      <c r="E2433">
        <v>52</v>
      </c>
      <c r="F2433" s="3">
        <v>48.24</v>
      </c>
      <c r="G2433" s="3">
        <v>2762</v>
      </c>
      <c r="H2433" s="2">
        <v>31908</v>
      </c>
      <c r="I2433">
        <v>6.9</v>
      </c>
      <c r="J2433">
        <v>2.8</v>
      </c>
      <c r="K2433">
        <v>39</v>
      </c>
      <c r="L2433">
        <v>7</v>
      </c>
      <c r="M2433" s="3">
        <v>571242.56000000006</v>
      </c>
    </row>
    <row r="2434" spans="1:13" x14ac:dyDescent="0.25">
      <c r="A2434" t="s">
        <v>2460</v>
      </c>
      <c r="B2434" t="s">
        <v>33</v>
      </c>
      <c r="C2434" t="s">
        <v>25</v>
      </c>
      <c r="D2434">
        <v>3.4</v>
      </c>
      <c r="E2434">
        <v>62</v>
      </c>
      <c r="F2434" s="3">
        <v>48.33</v>
      </c>
      <c r="G2434" s="3">
        <v>1961</v>
      </c>
      <c r="H2434" s="2">
        <v>22446</v>
      </c>
      <c r="I2434">
        <v>8.9</v>
      </c>
      <c r="J2434">
        <v>1.3</v>
      </c>
      <c r="K2434">
        <v>9</v>
      </c>
      <c r="L2434">
        <v>53</v>
      </c>
      <c r="M2434" s="3">
        <v>688173</v>
      </c>
    </row>
    <row r="2435" spans="1:13" x14ac:dyDescent="0.25">
      <c r="A2435" t="s">
        <v>2461</v>
      </c>
      <c r="B2435" t="s">
        <v>18</v>
      </c>
      <c r="C2435" t="s">
        <v>30</v>
      </c>
      <c r="D2435">
        <v>3.4</v>
      </c>
      <c r="E2435">
        <v>38</v>
      </c>
      <c r="F2435" s="3">
        <v>34.67</v>
      </c>
      <c r="G2435" s="3">
        <v>1081</v>
      </c>
      <c r="H2435" s="2">
        <v>18120</v>
      </c>
      <c r="I2435">
        <v>5.5</v>
      </c>
      <c r="J2435">
        <v>1.1000000000000001</v>
      </c>
      <c r="K2435">
        <v>26</v>
      </c>
      <c r="L2435">
        <v>16</v>
      </c>
      <c r="M2435" s="3">
        <v>297457.38</v>
      </c>
    </row>
    <row r="2436" spans="1:13" x14ac:dyDescent="0.25">
      <c r="A2436" t="s">
        <v>2462</v>
      </c>
      <c r="B2436" t="s">
        <v>33</v>
      </c>
      <c r="C2436" t="s">
        <v>36</v>
      </c>
      <c r="D2436">
        <v>3.9</v>
      </c>
      <c r="E2436">
        <v>56</v>
      </c>
      <c r="F2436" s="3">
        <v>58.46</v>
      </c>
      <c r="G2436" s="3">
        <v>1207</v>
      </c>
      <c r="H2436" s="2">
        <v>17651</v>
      </c>
      <c r="I2436">
        <v>7.2</v>
      </c>
      <c r="J2436">
        <v>6.3</v>
      </c>
      <c r="K2436">
        <v>32</v>
      </c>
      <c r="L2436">
        <v>40</v>
      </c>
      <c r="M2436" s="3">
        <v>748355.61</v>
      </c>
    </row>
    <row r="2437" spans="1:13" x14ac:dyDescent="0.25">
      <c r="A2437" t="s">
        <v>2463</v>
      </c>
      <c r="B2437" t="s">
        <v>22</v>
      </c>
      <c r="C2437" t="s">
        <v>19</v>
      </c>
      <c r="D2437">
        <v>4</v>
      </c>
      <c r="E2437">
        <v>77</v>
      </c>
      <c r="F2437" s="3">
        <v>75.069999999999993</v>
      </c>
      <c r="G2437" s="3">
        <v>1910</v>
      </c>
      <c r="H2437" s="2">
        <v>27665</v>
      </c>
      <c r="I2437">
        <v>2.6</v>
      </c>
      <c r="J2437">
        <v>5.7</v>
      </c>
      <c r="K2437">
        <v>53</v>
      </c>
      <c r="L2437">
        <v>27</v>
      </c>
      <c r="M2437" s="3">
        <v>1299505.26</v>
      </c>
    </row>
    <row r="2438" spans="1:13" x14ac:dyDescent="0.25">
      <c r="A2438" t="s">
        <v>2464</v>
      </c>
      <c r="B2438" t="s">
        <v>33</v>
      </c>
      <c r="C2438" t="s">
        <v>19</v>
      </c>
      <c r="D2438">
        <v>3</v>
      </c>
      <c r="E2438">
        <v>59</v>
      </c>
      <c r="F2438" s="3">
        <v>65.459999999999994</v>
      </c>
      <c r="G2438" s="3">
        <v>2867</v>
      </c>
      <c r="H2438" s="2">
        <v>33685</v>
      </c>
      <c r="I2438">
        <v>1</v>
      </c>
      <c r="J2438">
        <v>7.3</v>
      </c>
      <c r="K2438">
        <v>39</v>
      </c>
      <c r="L2438">
        <v>43</v>
      </c>
      <c r="M2438" s="3">
        <v>876441.13</v>
      </c>
    </row>
    <row r="2439" spans="1:13" x14ac:dyDescent="0.25">
      <c r="A2439" t="s">
        <v>2465</v>
      </c>
      <c r="B2439" t="s">
        <v>18</v>
      </c>
      <c r="C2439" t="s">
        <v>25</v>
      </c>
      <c r="D2439">
        <v>3.3</v>
      </c>
      <c r="E2439">
        <v>30</v>
      </c>
      <c r="F2439" s="3">
        <v>47.58</v>
      </c>
      <c r="G2439" s="3">
        <v>1622</v>
      </c>
      <c r="H2439" s="2">
        <v>21894</v>
      </c>
      <c r="I2439">
        <v>2.6</v>
      </c>
      <c r="J2439">
        <v>8.6</v>
      </c>
      <c r="K2439">
        <v>3</v>
      </c>
      <c r="L2439">
        <v>10</v>
      </c>
      <c r="M2439" s="3">
        <v>330306.84000000003</v>
      </c>
    </row>
    <row r="2440" spans="1:13" x14ac:dyDescent="0.25">
      <c r="A2440" t="s">
        <v>2466</v>
      </c>
      <c r="B2440" t="s">
        <v>33</v>
      </c>
      <c r="C2440" t="s">
        <v>36</v>
      </c>
      <c r="D2440">
        <v>3.8</v>
      </c>
      <c r="E2440">
        <v>69</v>
      </c>
      <c r="F2440" s="3">
        <v>63.89</v>
      </c>
      <c r="G2440" s="3">
        <v>2092</v>
      </c>
      <c r="H2440" s="2">
        <v>24775</v>
      </c>
      <c r="I2440">
        <v>1.6</v>
      </c>
      <c r="J2440">
        <v>2.5</v>
      </c>
      <c r="K2440">
        <v>63</v>
      </c>
      <c r="L2440">
        <v>23</v>
      </c>
      <c r="M2440" s="3">
        <v>994827.08</v>
      </c>
    </row>
    <row r="2441" spans="1:13" x14ac:dyDescent="0.25">
      <c r="A2441" t="s">
        <v>2467</v>
      </c>
      <c r="B2441" t="s">
        <v>33</v>
      </c>
      <c r="C2441" t="s">
        <v>30</v>
      </c>
      <c r="D2441">
        <v>4.4000000000000004</v>
      </c>
      <c r="E2441">
        <v>70</v>
      </c>
      <c r="F2441" s="3">
        <v>39.17</v>
      </c>
      <c r="G2441" s="3">
        <v>3385</v>
      </c>
      <c r="H2441" s="2">
        <v>40908</v>
      </c>
      <c r="I2441">
        <v>4.8</v>
      </c>
      <c r="J2441">
        <v>8.6999999999999993</v>
      </c>
      <c r="K2441">
        <v>42</v>
      </c>
      <c r="L2441">
        <v>64</v>
      </c>
      <c r="M2441" s="3">
        <v>638335.02</v>
      </c>
    </row>
    <row r="2442" spans="1:13" x14ac:dyDescent="0.25">
      <c r="A2442" t="s">
        <v>2468</v>
      </c>
      <c r="B2442" t="s">
        <v>33</v>
      </c>
      <c r="C2442" t="s">
        <v>25</v>
      </c>
      <c r="D2442">
        <v>3.5</v>
      </c>
      <c r="E2442">
        <v>70</v>
      </c>
      <c r="F2442" s="3">
        <v>46.23</v>
      </c>
      <c r="G2442" s="3">
        <v>1162</v>
      </c>
      <c r="H2442" s="2">
        <v>17122</v>
      </c>
      <c r="I2442">
        <v>5.2</v>
      </c>
      <c r="J2442">
        <v>1.9</v>
      </c>
      <c r="K2442">
        <v>58</v>
      </c>
      <c r="L2442">
        <v>7</v>
      </c>
      <c r="M2442" s="3">
        <v>738493.95</v>
      </c>
    </row>
    <row r="2443" spans="1:13" x14ac:dyDescent="0.25">
      <c r="A2443" t="s">
        <v>2469</v>
      </c>
      <c r="B2443" t="s">
        <v>18</v>
      </c>
      <c r="C2443" t="s">
        <v>41</v>
      </c>
      <c r="D2443">
        <v>3.8</v>
      </c>
      <c r="E2443">
        <v>30</v>
      </c>
      <c r="F2443" s="3">
        <v>45.71</v>
      </c>
      <c r="G2443" s="3">
        <v>1914</v>
      </c>
      <c r="H2443" s="2">
        <v>23950</v>
      </c>
      <c r="I2443">
        <v>6.8</v>
      </c>
      <c r="J2443">
        <v>8.9</v>
      </c>
      <c r="K2443">
        <v>27</v>
      </c>
      <c r="L2443">
        <v>12</v>
      </c>
      <c r="M2443" s="3">
        <v>316499.89</v>
      </c>
    </row>
    <row r="2444" spans="1:13" x14ac:dyDescent="0.25">
      <c r="A2444" t="s">
        <v>2470</v>
      </c>
      <c r="B2444" t="s">
        <v>33</v>
      </c>
      <c r="C2444" t="s">
        <v>19</v>
      </c>
      <c r="D2444">
        <v>4.0999999999999996</v>
      </c>
      <c r="E2444">
        <v>68</v>
      </c>
      <c r="F2444" s="3">
        <v>72.63</v>
      </c>
      <c r="G2444" s="3">
        <v>3142</v>
      </c>
      <c r="H2444" s="2">
        <v>34201</v>
      </c>
      <c r="I2444">
        <v>2.2999999999999998</v>
      </c>
      <c r="J2444">
        <v>8.6999999999999993</v>
      </c>
      <c r="K2444">
        <v>25</v>
      </c>
      <c r="L2444">
        <v>1</v>
      </c>
      <c r="M2444" s="3">
        <v>1104207.3899999999</v>
      </c>
    </row>
    <row r="2445" spans="1:13" x14ac:dyDescent="0.25">
      <c r="A2445" t="s">
        <v>2471</v>
      </c>
      <c r="B2445" t="s">
        <v>33</v>
      </c>
      <c r="C2445" t="s">
        <v>23</v>
      </c>
      <c r="D2445">
        <v>4.8</v>
      </c>
      <c r="E2445">
        <v>51</v>
      </c>
      <c r="F2445" s="3">
        <v>28</v>
      </c>
      <c r="G2445" s="3">
        <v>4101</v>
      </c>
      <c r="H2445" s="2">
        <v>48000</v>
      </c>
      <c r="I2445">
        <v>2.9</v>
      </c>
      <c r="J2445">
        <v>7.3</v>
      </c>
      <c r="K2445">
        <v>46</v>
      </c>
      <c r="L2445">
        <v>46</v>
      </c>
      <c r="M2445" s="3">
        <v>346085.5</v>
      </c>
    </row>
    <row r="2446" spans="1:13" x14ac:dyDescent="0.25">
      <c r="A2446" t="s">
        <v>2472</v>
      </c>
      <c r="B2446" t="s">
        <v>22</v>
      </c>
      <c r="C2446" t="s">
        <v>25</v>
      </c>
      <c r="D2446">
        <v>3.7</v>
      </c>
      <c r="E2446">
        <v>81</v>
      </c>
      <c r="F2446" s="3">
        <v>50.02</v>
      </c>
      <c r="G2446" s="3">
        <v>5761</v>
      </c>
      <c r="H2446" s="2">
        <v>59119</v>
      </c>
      <c r="I2446">
        <v>8.1999999999999993</v>
      </c>
      <c r="J2446">
        <v>3.7</v>
      </c>
      <c r="K2446">
        <v>7</v>
      </c>
      <c r="L2446">
        <v>17</v>
      </c>
      <c r="M2446" s="3">
        <v>921198.71</v>
      </c>
    </row>
    <row r="2447" spans="1:13" x14ac:dyDescent="0.25">
      <c r="A2447" t="s">
        <v>2473</v>
      </c>
      <c r="B2447" t="s">
        <v>18</v>
      </c>
      <c r="C2447" t="s">
        <v>41</v>
      </c>
      <c r="D2447">
        <v>3.3</v>
      </c>
      <c r="E2447">
        <v>42</v>
      </c>
      <c r="F2447" s="3">
        <v>38.270000000000003</v>
      </c>
      <c r="G2447" s="3">
        <v>1012</v>
      </c>
      <c r="H2447" s="2">
        <v>14455</v>
      </c>
      <c r="I2447">
        <v>6.2</v>
      </c>
      <c r="J2447">
        <v>1.8</v>
      </c>
      <c r="K2447">
        <v>5</v>
      </c>
      <c r="L2447">
        <v>14</v>
      </c>
      <c r="M2447" s="3">
        <v>376263.34</v>
      </c>
    </row>
    <row r="2448" spans="1:13" x14ac:dyDescent="0.25">
      <c r="A2448" t="s">
        <v>2474</v>
      </c>
      <c r="B2448" t="s">
        <v>33</v>
      </c>
      <c r="C2448" t="s">
        <v>19</v>
      </c>
      <c r="D2448">
        <v>4</v>
      </c>
      <c r="E2448">
        <v>63</v>
      </c>
      <c r="F2448" s="3">
        <v>66.650000000000006</v>
      </c>
      <c r="G2448" s="3">
        <v>1037</v>
      </c>
      <c r="H2448" s="2">
        <v>15496</v>
      </c>
      <c r="I2448">
        <v>1.3</v>
      </c>
      <c r="J2448">
        <v>8</v>
      </c>
      <c r="K2448">
        <v>59</v>
      </c>
      <c r="L2448">
        <v>60</v>
      </c>
      <c r="M2448" s="3">
        <v>953191.7</v>
      </c>
    </row>
    <row r="2449" spans="1:13" x14ac:dyDescent="0.25">
      <c r="A2449" t="s">
        <v>2475</v>
      </c>
      <c r="B2449" t="s">
        <v>18</v>
      </c>
      <c r="C2449" t="s">
        <v>30</v>
      </c>
      <c r="D2449">
        <v>4.5</v>
      </c>
      <c r="E2449">
        <v>34</v>
      </c>
      <c r="F2449" s="3">
        <v>33.200000000000003</v>
      </c>
      <c r="G2449" s="3">
        <v>2265</v>
      </c>
      <c r="H2449" s="2">
        <v>30846</v>
      </c>
      <c r="I2449">
        <v>8.6</v>
      </c>
      <c r="J2449">
        <v>3</v>
      </c>
      <c r="K2449">
        <v>31</v>
      </c>
      <c r="L2449">
        <v>3</v>
      </c>
      <c r="M2449" s="3">
        <v>262645.8</v>
      </c>
    </row>
    <row r="2450" spans="1:13" x14ac:dyDescent="0.25">
      <c r="A2450" t="s">
        <v>2476</v>
      </c>
      <c r="B2450" t="s">
        <v>33</v>
      </c>
      <c r="C2450" t="s">
        <v>36</v>
      </c>
      <c r="D2450">
        <v>3.2</v>
      </c>
      <c r="E2450">
        <v>52</v>
      </c>
      <c r="F2450" s="3">
        <v>61.38</v>
      </c>
      <c r="G2450" s="3">
        <v>2479</v>
      </c>
      <c r="H2450" s="2">
        <v>29118</v>
      </c>
      <c r="I2450">
        <v>6.7</v>
      </c>
      <c r="J2450">
        <v>5</v>
      </c>
      <c r="K2450">
        <v>5</v>
      </c>
      <c r="L2450">
        <v>38</v>
      </c>
      <c r="M2450" s="3">
        <v>724457.18</v>
      </c>
    </row>
    <row r="2451" spans="1:13" x14ac:dyDescent="0.25">
      <c r="A2451" t="s">
        <v>2477</v>
      </c>
      <c r="B2451" t="s">
        <v>33</v>
      </c>
      <c r="C2451" t="s">
        <v>19</v>
      </c>
      <c r="D2451">
        <v>3.8</v>
      </c>
      <c r="E2451">
        <v>66</v>
      </c>
      <c r="F2451" s="3">
        <v>74.09</v>
      </c>
      <c r="G2451" s="3">
        <v>2868</v>
      </c>
      <c r="H2451" s="2">
        <v>33458</v>
      </c>
      <c r="I2451">
        <v>2.7</v>
      </c>
      <c r="J2451">
        <v>5.8</v>
      </c>
      <c r="K2451">
        <v>37</v>
      </c>
      <c r="L2451">
        <v>9</v>
      </c>
      <c r="M2451" s="3">
        <v>1092181.8999999999</v>
      </c>
    </row>
    <row r="2452" spans="1:13" x14ac:dyDescent="0.25">
      <c r="A2452" t="s">
        <v>2478</v>
      </c>
      <c r="B2452" t="s">
        <v>33</v>
      </c>
      <c r="C2452" t="s">
        <v>36</v>
      </c>
      <c r="D2452">
        <v>3</v>
      </c>
      <c r="E2452">
        <v>50</v>
      </c>
      <c r="F2452" s="3">
        <v>59</v>
      </c>
      <c r="G2452" s="3">
        <v>798</v>
      </c>
      <c r="H2452" s="2">
        <v>10040</v>
      </c>
      <c r="I2452">
        <v>3.3</v>
      </c>
      <c r="J2452">
        <v>7.2</v>
      </c>
      <c r="K2452">
        <v>5</v>
      </c>
      <c r="L2452">
        <v>36</v>
      </c>
      <c r="M2452" s="3">
        <v>659028</v>
      </c>
    </row>
    <row r="2453" spans="1:13" x14ac:dyDescent="0.25">
      <c r="A2453" t="s">
        <v>2479</v>
      </c>
      <c r="B2453" t="s">
        <v>22</v>
      </c>
      <c r="C2453" t="s">
        <v>36</v>
      </c>
      <c r="D2453">
        <v>3.1</v>
      </c>
      <c r="E2453">
        <v>83</v>
      </c>
      <c r="F2453" s="3">
        <v>58.83</v>
      </c>
      <c r="G2453" s="3">
        <v>5442</v>
      </c>
      <c r="H2453" s="2">
        <v>55504</v>
      </c>
      <c r="I2453">
        <v>6</v>
      </c>
      <c r="J2453">
        <v>5.4</v>
      </c>
      <c r="K2453">
        <v>73</v>
      </c>
      <c r="L2453">
        <v>33</v>
      </c>
      <c r="M2453" s="3">
        <v>1104331.0900000001</v>
      </c>
    </row>
    <row r="2454" spans="1:13" x14ac:dyDescent="0.25">
      <c r="A2454" t="s">
        <v>2480</v>
      </c>
      <c r="B2454" t="s">
        <v>22</v>
      </c>
      <c r="C2454" t="s">
        <v>30</v>
      </c>
      <c r="D2454">
        <v>4</v>
      </c>
      <c r="E2454">
        <v>75</v>
      </c>
      <c r="F2454" s="3">
        <v>35.15</v>
      </c>
      <c r="G2454" s="3">
        <v>4679</v>
      </c>
      <c r="H2454" s="2">
        <v>48586</v>
      </c>
      <c r="I2454">
        <v>6</v>
      </c>
      <c r="J2454">
        <v>7.3</v>
      </c>
      <c r="K2454">
        <v>12</v>
      </c>
      <c r="L2454">
        <v>26</v>
      </c>
      <c r="M2454" s="3">
        <v>603380.25</v>
      </c>
    </row>
    <row r="2455" spans="1:13" x14ac:dyDescent="0.25">
      <c r="A2455" t="s">
        <v>2481</v>
      </c>
      <c r="B2455" t="s">
        <v>22</v>
      </c>
      <c r="C2455" t="s">
        <v>30</v>
      </c>
      <c r="D2455">
        <v>3.6</v>
      </c>
      <c r="E2455">
        <v>86</v>
      </c>
      <c r="F2455" s="3">
        <v>37.090000000000003</v>
      </c>
      <c r="G2455" s="3">
        <v>5004</v>
      </c>
      <c r="H2455" s="2">
        <v>54084</v>
      </c>
      <c r="I2455">
        <v>8.1999999999999993</v>
      </c>
      <c r="J2455">
        <v>8.3000000000000007</v>
      </c>
      <c r="K2455">
        <v>77</v>
      </c>
      <c r="L2455">
        <v>44</v>
      </c>
      <c r="M2455" s="3">
        <v>736353.15</v>
      </c>
    </row>
    <row r="2456" spans="1:13" x14ac:dyDescent="0.25">
      <c r="A2456" t="s">
        <v>2482</v>
      </c>
      <c r="B2456" t="s">
        <v>18</v>
      </c>
      <c r="C2456" t="s">
        <v>25</v>
      </c>
      <c r="D2456">
        <v>4.7</v>
      </c>
      <c r="E2456">
        <v>33</v>
      </c>
      <c r="F2456" s="3">
        <v>53.27</v>
      </c>
      <c r="G2456" s="3">
        <v>2147</v>
      </c>
      <c r="H2456" s="2">
        <v>26101</v>
      </c>
      <c r="I2456">
        <v>4.2</v>
      </c>
      <c r="J2456">
        <v>7.4</v>
      </c>
      <c r="K2456">
        <v>32</v>
      </c>
      <c r="L2456">
        <v>23</v>
      </c>
      <c r="M2456" s="3">
        <v>410965.69</v>
      </c>
    </row>
    <row r="2457" spans="1:13" x14ac:dyDescent="0.25">
      <c r="A2457" t="s">
        <v>2483</v>
      </c>
      <c r="B2457" t="s">
        <v>18</v>
      </c>
      <c r="C2457" t="s">
        <v>25</v>
      </c>
      <c r="D2457">
        <v>4.2</v>
      </c>
      <c r="E2457">
        <v>35</v>
      </c>
      <c r="F2457" s="3">
        <v>48.59</v>
      </c>
      <c r="G2457" s="3">
        <v>1746</v>
      </c>
      <c r="H2457" s="2">
        <v>20586</v>
      </c>
      <c r="I2457">
        <v>5.9</v>
      </c>
      <c r="J2457">
        <v>3.7</v>
      </c>
      <c r="K2457">
        <v>31</v>
      </c>
      <c r="L2457">
        <v>30</v>
      </c>
      <c r="M2457" s="3">
        <v>391566.64</v>
      </c>
    </row>
    <row r="2458" spans="1:13" x14ac:dyDescent="0.25">
      <c r="A2458" t="s">
        <v>2484</v>
      </c>
      <c r="B2458" t="s">
        <v>22</v>
      </c>
      <c r="C2458" t="s">
        <v>19</v>
      </c>
      <c r="D2458">
        <v>3.9</v>
      </c>
      <c r="E2458">
        <v>70</v>
      </c>
      <c r="F2458" s="3">
        <v>71.45</v>
      </c>
      <c r="G2458" s="3">
        <v>5773</v>
      </c>
      <c r="H2458" s="2">
        <v>64586</v>
      </c>
      <c r="I2458">
        <v>6.2</v>
      </c>
      <c r="J2458">
        <v>9</v>
      </c>
      <c r="K2458">
        <v>36</v>
      </c>
      <c r="L2458">
        <v>9</v>
      </c>
      <c r="M2458" s="3">
        <v>1136348.55</v>
      </c>
    </row>
    <row r="2459" spans="1:13" x14ac:dyDescent="0.25">
      <c r="A2459" t="s">
        <v>2485</v>
      </c>
      <c r="B2459" t="s">
        <v>18</v>
      </c>
      <c r="C2459" t="s">
        <v>30</v>
      </c>
      <c r="D2459">
        <v>3.8</v>
      </c>
      <c r="E2459">
        <v>38</v>
      </c>
      <c r="F2459" s="3">
        <v>34.28</v>
      </c>
      <c r="G2459" s="3">
        <v>2902</v>
      </c>
      <c r="H2459" s="2">
        <v>31628</v>
      </c>
      <c r="I2459">
        <v>6</v>
      </c>
      <c r="J2459">
        <v>6</v>
      </c>
      <c r="K2459">
        <v>0</v>
      </c>
      <c r="L2459">
        <v>12</v>
      </c>
      <c r="M2459" s="3">
        <v>304359.92</v>
      </c>
    </row>
    <row r="2460" spans="1:13" x14ac:dyDescent="0.25">
      <c r="A2460" t="s">
        <v>2486</v>
      </c>
      <c r="B2460" t="s">
        <v>33</v>
      </c>
      <c r="C2460" t="s">
        <v>41</v>
      </c>
      <c r="D2460">
        <v>4</v>
      </c>
      <c r="E2460">
        <v>53</v>
      </c>
      <c r="F2460" s="3">
        <v>42.88</v>
      </c>
      <c r="G2460" s="3">
        <v>1499</v>
      </c>
      <c r="H2460" s="2">
        <v>22670</v>
      </c>
      <c r="I2460">
        <v>1.7</v>
      </c>
      <c r="J2460">
        <v>5.2</v>
      </c>
      <c r="K2460">
        <v>50</v>
      </c>
      <c r="L2460">
        <v>18</v>
      </c>
      <c r="M2460" s="3">
        <v>514104</v>
      </c>
    </row>
    <row r="2461" spans="1:13" x14ac:dyDescent="0.25">
      <c r="A2461" t="s">
        <v>2487</v>
      </c>
      <c r="B2461" t="s">
        <v>33</v>
      </c>
      <c r="C2461" t="s">
        <v>19</v>
      </c>
      <c r="D2461">
        <v>3.1</v>
      </c>
      <c r="E2461">
        <v>58</v>
      </c>
      <c r="F2461" s="3">
        <v>66.81</v>
      </c>
      <c r="G2461" s="3">
        <v>3017</v>
      </c>
      <c r="H2461" s="2">
        <v>35581</v>
      </c>
      <c r="I2461">
        <v>4.7</v>
      </c>
      <c r="J2461">
        <v>6.2</v>
      </c>
      <c r="K2461">
        <v>0</v>
      </c>
      <c r="L2461">
        <v>43</v>
      </c>
      <c r="M2461" s="3">
        <v>876982</v>
      </c>
    </row>
    <row r="2462" spans="1:13" x14ac:dyDescent="0.25">
      <c r="A2462" t="s">
        <v>2488</v>
      </c>
      <c r="B2462" t="s">
        <v>33</v>
      </c>
      <c r="C2462" t="s">
        <v>23</v>
      </c>
      <c r="D2462">
        <v>4.8</v>
      </c>
      <c r="E2462">
        <v>58</v>
      </c>
      <c r="F2462" s="3">
        <v>27.83</v>
      </c>
      <c r="G2462" s="3">
        <v>1671</v>
      </c>
      <c r="H2462" s="2">
        <v>23453</v>
      </c>
      <c r="I2462">
        <v>4</v>
      </c>
      <c r="J2462">
        <v>5.3</v>
      </c>
      <c r="K2462">
        <v>54</v>
      </c>
      <c r="L2462">
        <v>36</v>
      </c>
      <c r="M2462" s="3">
        <v>367962.51</v>
      </c>
    </row>
    <row r="2463" spans="1:13" x14ac:dyDescent="0.25">
      <c r="A2463" t="s">
        <v>2489</v>
      </c>
      <c r="B2463" t="s">
        <v>22</v>
      </c>
      <c r="C2463" t="s">
        <v>36</v>
      </c>
      <c r="D2463">
        <v>5</v>
      </c>
      <c r="E2463">
        <v>82</v>
      </c>
      <c r="F2463" s="3">
        <v>59.69</v>
      </c>
      <c r="G2463" s="3">
        <v>8113</v>
      </c>
      <c r="H2463" s="2">
        <v>83843</v>
      </c>
      <c r="I2463">
        <v>9.9</v>
      </c>
      <c r="J2463">
        <v>7.8</v>
      </c>
      <c r="K2463">
        <v>23</v>
      </c>
      <c r="L2463">
        <v>2</v>
      </c>
      <c r="M2463" s="3">
        <v>1118204.92</v>
      </c>
    </row>
    <row r="2464" spans="1:13" x14ac:dyDescent="0.25">
      <c r="A2464" t="s">
        <v>2490</v>
      </c>
      <c r="B2464" t="s">
        <v>18</v>
      </c>
      <c r="C2464" t="s">
        <v>36</v>
      </c>
      <c r="D2464">
        <v>3.4</v>
      </c>
      <c r="E2464">
        <v>46</v>
      </c>
      <c r="F2464" s="3">
        <v>64.78</v>
      </c>
      <c r="G2464" s="3">
        <v>2506</v>
      </c>
      <c r="H2464" s="2">
        <v>32902</v>
      </c>
      <c r="I2464">
        <v>5.2</v>
      </c>
      <c r="J2464">
        <v>4.8</v>
      </c>
      <c r="K2464">
        <v>19</v>
      </c>
      <c r="L2464">
        <v>14</v>
      </c>
      <c r="M2464" s="3">
        <v>674789.56</v>
      </c>
    </row>
    <row r="2465" spans="1:13" x14ac:dyDescent="0.25">
      <c r="A2465" t="s">
        <v>2491</v>
      </c>
      <c r="B2465" t="s">
        <v>22</v>
      </c>
      <c r="C2465" t="s">
        <v>25</v>
      </c>
      <c r="D2465">
        <v>3.2</v>
      </c>
      <c r="E2465">
        <v>90</v>
      </c>
      <c r="F2465" s="3">
        <v>51.31</v>
      </c>
      <c r="G2465" s="3">
        <v>2873</v>
      </c>
      <c r="H2465" s="2">
        <v>33048</v>
      </c>
      <c r="I2465">
        <v>4.9000000000000004</v>
      </c>
      <c r="J2465">
        <v>8</v>
      </c>
      <c r="K2465">
        <v>10</v>
      </c>
      <c r="L2465">
        <v>61</v>
      </c>
      <c r="M2465" s="3">
        <v>1039317.01</v>
      </c>
    </row>
    <row r="2466" spans="1:13" x14ac:dyDescent="0.25">
      <c r="A2466" t="s">
        <v>2492</v>
      </c>
      <c r="B2466" t="s">
        <v>18</v>
      </c>
      <c r="C2466" t="s">
        <v>41</v>
      </c>
      <c r="D2466">
        <v>3.3</v>
      </c>
      <c r="E2466">
        <v>32</v>
      </c>
      <c r="F2466" s="3">
        <v>45.62</v>
      </c>
      <c r="G2466" s="3">
        <v>2858</v>
      </c>
      <c r="H2466" s="2">
        <v>32593</v>
      </c>
      <c r="I2466">
        <v>5.4</v>
      </c>
      <c r="J2466">
        <v>7.8</v>
      </c>
      <c r="K2466">
        <v>24</v>
      </c>
      <c r="L2466">
        <v>8</v>
      </c>
      <c r="M2466" s="3">
        <v>350041.45</v>
      </c>
    </row>
    <row r="2467" spans="1:13" x14ac:dyDescent="0.25">
      <c r="A2467" t="s">
        <v>2493</v>
      </c>
      <c r="B2467" t="s">
        <v>33</v>
      </c>
      <c r="C2467" t="s">
        <v>30</v>
      </c>
      <c r="D2467">
        <v>4.3</v>
      </c>
      <c r="E2467">
        <v>55</v>
      </c>
      <c r="F2467" s="3">
        <v>31.14</v>
      </c>
      <c r="G2467" s="3">
        <v>2223</v>
      </c>
      <c r="H2467" s="2">
        <v>22944</v>
      </c>
      <c r="I2467">
        <v>9.3000000000000007</v>
      </c>
      <c r="J2467">
        <v>3.5</v>
      </c>
      <c r="K2467">
        <v>25</v>
      </c>
      <c r="L2467">
        <v>52</v>
      </c>
      <c r="M2467" s="3">
        <v>391346.78</v>
      </c>
    </row>
    <row r="2468" spans="1:13" x14ac:dyDescent="0.25">
      <c r="A2468" t="s">
        <v>2494</v>
      </c>
      <c r="B2468" t="s">
        <v>22</v>
      </c>
      <c r="C2468" t="s">
        <v>30</v>
      </c>
      <c r="D2468">
        <v>4.3</v>
      </c>
      <c r="E2468">
        <v>89</v>
      </c>
      <c r="F2468" s="3">
        <v>35.06</v>
      </c>
      <c r="G2468" s="3">
        <v>4994</v>
      </c>
      <c r="H2468" s="2">
        <v>58423</v>
      </c>
      <c r="I2468">
        <v>6.5</v>
      </c>
      <c r="J2468">
        <v>1.9</v>
      </c>
      <c r="K2468">
        <v>27</v>
      </c>
      <c r="L2468">
        <v>66</v>
      </c>
      <c r="M2468" s="3">
        <v>718175.19</v>
      </c>
    </row>
    <row r="2469" spans="1:13" x14ac:dyDescent="0.25">
      <c r="A2469" t="s">
        <v>2495</v>
      </c>
      <c r="B2469" t="s">
        <v>18</v>
      </c>
      <c r="C2469" t="s">
        <v>25</v>
      </c>
      <c r="D2469">
        <v>4.7</v>
      </c>
      <c r="E2469">
        <v>44</v>
      </c>
      <c r="F2469" s="3">
        <v>49.61</v>
      </c>
      <c r="G2469" s="3">
        <v>3704</v>
      </c>
      <c r="H2469" s="2">
        <v>42971</v>
      </c>
      <c r="I2469">
        <v>4.5</v>
      </c>
      <c r="J2469">
        <v>8.6999999999999993</v>
      </c>
      <c r="K2469">
        <v>17</v>
      </c>
      <c r="L2469">
        <v>3</v>
      </c>
      <c r="M2469" s="3">
        <v>505726.71</v>
      </c>
    </row>
    <row r="2470" spans="1:13" x14ac:dyDescent="0.25">
      <c r="A2470" t="s">
        <v>2496</v>
      </c>
      <c r="B2470" t="s">
        <v>18</v>
      </c>
      <c r="C2470" t="s">
        <v>23</v>
      </c>
      <c r="D2470">
        <v>4.5</v>
      </c>
      <c r="E2470">
        <v>43</v>
      </c>
      <c r="F2470" s="3">
        <v>31.6</v>
      </c>
      <c r="G2470" s="3">
        <v>2535</v>
      </c>
      <c r="H2470" s="2">
        <v>33441</v>
      </c>
      <c r="I2470">
        <v>9.1999999999999993</v>
      </c>
      <c r="J2470">
        <v>2.5</v>
      </c>
      <c r="K2470">
        <v>9</v>
      </c>
      <c r="L2470">
        <v>28</v>
      </c>
      <c r="M2470" s="3">
        <v>327854.95</v>
      </c>
    </row>
    <row r="2471" spans="1:13" x14ac:dyDescent="0.25">
      <c r="A2471" t="s">
        <v>2497</v>
      </c>
      <c r="B2471" t="s">
        <v>33</v>
      </c>
      <c r="C2471" t="s">
        <v>19</v>
      </c>
      <c r="D2471">
        <v>3.9</v>
      </c>
      <c r="E2471">
        <v>62</v>
      </c>
      <c r="F2471" s="3">
        <v>73.930000000000007</v>
      </c>
      <c r="G2471" s="3">
        <v>2491</v>
      </c>
      <c r="H2471" s="2">
        <v>27865</v>
      </c>
      <c r="I2471">
        <v>9.4</v>
      </c>
      <c r="J2471">
        <v>1.3</v>
      </c>
      <c r="K2471">
        <v>52</v>
      </c>
      <c r="L2471">
        <v>28</v>
      </c>
      <c r="M2471" s="3">
        <v>1029751.69</v>
      </c>
    </row>
    <row r="2472" spans="1:13" x14ac:dyDescent="0.25">
      <c r="A2472" t="s">
        <v>2498</v>
      </c>
      <c r="B2472" t="s">
        <v>22</v>
      </c>
      <c r="C2472" t="s">
        <v>19</v>
      </c>
      <c r="D2472">
        <v>4.2</v>
      </c>
      <c r="E2472">
        <v>78</v>
      </c>
      <c r="F2472" s="3">
        <v>74.260000000000005</v>
      </c>
      <c r="G2472" s="3">
        <v>5448</v>
      </c>
      <c r="H2472" s="2">
        <v>57779</v>
      </c>
      <c r="I2472">
        <v>3.4</v>
      </c>
      <c r="J2472">
        <v>4.5999999999999996</v>
      </c>
      <c r="K2472">
        <v>47</v>
      </c>
      <c r="L2472">
        <v>30</v>
      </c>
      <c r="M2472" s="3">
        <v>1296556.29</v>
      </c>
    </row>
    <row r="2473" spans="1:13" x14ac:dyDescent="0.25">
      <c r="A2473" t="s">
        <v>2499</v>
      </c>
      <c r="B2473" t="s">
        <v>22</v>
      </c>
      <c r="C2473" t="s">
        <v>41</v>
      </c>
      <c r="D2473">
        <v>4.4000000000000004</v>
      </c>
      <c r="E2473">
        <v>84</v>
      </c>
      <c r="F2473" s="3">
        <v>42.37</v>
      </c>
      <c r="G2473" s="3">
        <v>5692</v>
      </c>
      <c r="H2473" s="2">
        <v>61612</v>
      </c>
      <c r="I2473">
        <v>4.5</v>
      </c>
      <c r="J2473">
        <v>3.3</v>
      </c>
      <c r="K2473">
        <v>25</v>
      </c>
      <c r="L2473">
        <v>59</v>
      </c>
      <c r="M2473" s="3">
        <v>806008.2</v>
      </c>
    </row>
    <row r="2474" spans="1:13" x14ac:dyDescent="0.25">
      <c r="A2474" t="s">
        <v>2500</v>
      </c>
      <c r="B2474" t="s">
        <v>22</v>
      </c>
      <c r="C2474" t="s">
        <v>25</v>
      </c>
      <c r="D2474">
        <v>4</v>
      </c>
      <c r="E2474">
        <v>83</v>
      </c>
      <c r="F2474" s="3">
        <v>52.06</v>
      </c>
      <c r="G2474" s="3">
        <v>7370</v>
      </c>
      <c r="H2474" s="2">
        <v>82459</v>
      </c>
      <c r="I2474">
        <v>9.6999999999999993</v>
      </c>
      <c r="J2474">
        <v>3</v>
      </c>
      <c r="K2474">
        <v>56</v>
      </c>
      <c r="L2474">
        <v>21</v>
      </c>
      <c r="M2474" s="3">
        <v>986119.19</v>
      </c>
    </row>
    <row r="2475" spans="1:13" x14ac:dyDescent="0.25">
      <c r="A2475" t="s">
        <v>2501</v>
      </c>
      <c r="B2475" t="s">
        <v>33</v>
      </c>
      <c r="C2475" t="s">
        <v>25</v>
      </c>
      <c r="D2475">
        <v>4</v>
      </c>
      <c r="E2475">
        <v>53</v>
      </c>
      <c r="F2475" s="3">
        <v>55.44</v>
      </c>
      <c r="G2475" s="3">
        <v>1936</v>
      </c>
      <c r="H2475" s="2">
        <v>22177</v>
      </c>
      <c r="I2475">
        <v>5.9</v>
      </c>
      <c r="J2475">
        <v>2.6</v>
      </c>
      <c r="K2475">
        <v>17</v>
      </c>
      <c r="L2475">
        <v>39</v>
      </c>
      <c r="M2475" s="3">
        <v>673679.57</v>
      </c>
    </row>
    <row r="2476" spans="1:13" x14ac:dyDescent="0.25">
      <c r="A2476" t="s">
        <v>2502</v>
      </c>
      <c r="B2476" t="s">
        <v>22</v>
      </c>
      <c r="C2476" t="s">
        <v>23</v>
      </c>
      <c r="D2476">
        <v>4.3</v>
      </c>
      <c r="E2476">
        <v>80</v>
      </c>
      <c r="F2476" s="3">
        <v>29.22</v>
      </c>
      <c r="G2476" s="3">
        <v>7228</v>
      </c>
      <c r="H2476" s="2">
        <v>78062</v>
      </c>
      <c r="I2476">
        <v>4.9000000000000004</v>
      </c>
      <c r="J2476">
        <v>7.7</v>
      </c>
      <c r="K2476">
        <v>63</v>
      </c>
      <c r="L2476">
        <v>65</v>
      </c>
      <c r="M2476" s="3">
        <v>548383.66</v>
      </c>
    </row>
    <row r="2477" spans="1:13" x14ac:dyDescent="0.25">
      <c r="A2477" t="s">
        <v>2503</v>
      </c>
      <c r="B2477" t="s">
        <v>33</v>
      </c>
      <c r="C2477" t="s">
        <v>19</v>
      </c>
      <c r="D2477">
        <v>4.0999999999999996</v>
      </c>
      <c r="E2477">
        <v>51</v>
      </c>
      <c r="F2477" s="3">
        <v>74.16</v>
      </c>
      <c r="G2477" s="3">
        <v>1583</v>
      </c>
      <c r="H2477" s="2">
        <v>20255</v>
      </c>
      <c r="I2477">
        <v>2.8</v>
      </c>
      <c r="J2477">
        <v>8.1</v>
      </c>
      <c r="K2477">
        <v>40</v>
      </c>
      <c r="L2477">
        <v>43</v>
      </c>
      <c r="M2477" s="3">
        <v>855619.57</v>
      </c>
    </row>
    <row r="2478" spans="1:13" x14ac:dyDescent="0.25">
      <c r="A2478" t="s">
        <v>2504</v>
      </c>
      <c r="B2478" t="s">
        <v>33</v>
      </c>
      <c r="C2478" t="s">
        <v>25</v>
      </c>
      <c r="D2478">
        <v>4.3</v>
      </c>
      <c r="E2478">
        <v>65</v>
      </c>
      <c r="F2478" s="3">
        <v>55.14</v>
      </c>
      <c r="G2478" s="3">
        <v>2152</v>
      </c>
      <c r="H2478" s="2">
        <v>30137</v>
      </c>
      <c r="I2478">
        <v>4.5</v>
      </c>
      <c r="J2478">
        <v>1.4</v>
      </c>
      <c r="K2478">
        <v>40</v>
      </c>
      <c r="L2478">
        <v>34</v>
      </c>
      <c r="M2478" s="3">
        <v>812005.11</v>
      </c>
    </row>
    <row r="2479" spans="1:13" x14ac:dyDescent="0.25">
      <c r="A2479" t="s">
        <v>2505</v>
      </c>
      <c r="B2479" t="s">
        <v>33</v>
      </c>
      <c r="C2479" t="s">
        <v>30</v>
      </c>
      <c r="D2479">
        <v>4.2</v>
      </c>
      <c r="E2479">
        <v>68</v>
      </c>
      <c r="F2479" s="3">
        <v>35.409999999999997</v>
      </c>
      <c r="G2479" s="3">
        <v>1466</v>
      </c>
      <c r="H2479" s="2">
        <v>20061</v>
      </c>
      <c r="I2479">
        <v>6.7</v>
      </c>
      <c r="J2479">
        <v>5.9</v>
      </c>
      <c r="K2479">
        <v>35</v>
      </c>
      <c r="L2479">
        <v>11</v>
      </c>
      <c r="M2479" s="3">
        <v>556946.63</v>
      </c>
    </row>
    <row r="2480" spans="1:13" x14ac:dyDescent="0.25">
      <c r="A2480" t="s">
        <v>2506</v>
      </c>
      <c r="B2480" t="s">
        <v>18</v>
      </c>
      <c r="C2480" t="s">
        <v>41</v>
      </c>
      <c r="D2480">
        <v>4.4000000000000004</v>
      </c>
      <c r="E2480">
        <v>45</v>
      </c>
      <c r="F2480" s="3">
        <v>43.02</v>
      </c>
      <c r="G2480" s="3">
        <v>3179</v>
      </c>
      <c r="H2480" s="2">
        <v>37090</v>
      </c>
      <c r="I2480">
        <v>1.3</v>
      </c>
      <c r="J2480">
        <v>2.2000000000000002</v>
      </c>
      <c r="K2480">
        <v>27</v>
      </c>
      <c r="L2480">
        <v>21</v>
      </c>
      <c r="M2480" s="3">
        <v>452186.06</v>
      </c>
    </row>
    <row r="2481" spans="1:13" x14ac:dyDescent="0.25">
      <c r="A2481" t="s">
        <v>2507</v>
      </c>
      <c r="B2481" t="s">
        <v>22</v>
      </c>
      <c r="C2481" t="s">
        <v>19</v>
      </c>
      <c r="D2481">
        <v>4.3</v>
      </c>
      <c r="E2481">
        <v>76</v>
      </c>
      <c r="F2481" s="3">
        <v>69.150000000000006</v>
      </c>
      <c r="G2481" s="3">
        <v>3017</v>
      </c>
      <c r="H2481" s="2">
        <v>32793</v>
      </c>
      <c r="I2481">
        <v>1.7</v>
      </c>
      <c r="J2481">
        <v>5.5</v>
      </c>
      <c r="K2481">
        <v>43</v>
      </c>
      <c r="L2481">
        <v>31</v>
      </c>
      <c r="M2481" s="3">
        <v>1171068.8500000001</v>
      </c>
    </row>
    <row r="2482" spans="1:13" x14ac:dyDescent="0.25">
      <c r="A2482" t="s">
        <v>2508</v>
      </c>
      <c r="B2482" t="s">
        <v>22</v>
      </c>
      <c r="C2482" t="s">
        <v>23</v>
      </c>
      <c r="D2482">
        <v>4</v>
      </c>
      <c r="E2482">
        <v>80</v>
      </c>
      <c r="F2482" s="3">
        <v>26.75</v>
      </c>
      <c r="G2482" s="3">
        <v>3016</v>
      </c>
      <c r="H2482" s="2">
        <v>36806</v>
      </c>
      <c r="I2482">
        <v>1</v>
      </c>
      <c r="J2482">
        <v>4.0999999999999996</v>
      </c>
      <c r="K2482">
        <v>72</v>
      </c>
      <c r="L2482">
        <v>8</v>
      </c>
      <c r="M2482" s="3">
        <v>499122.3</v>
      </c>
    </row>
    <row r="2483" spans="1:13" x14ac:dyDescent="0.25">
      <c r="A2483" t="s">
        <v>2509</v>
      </c>
      <c r="B2483" t="s">
        <v>33</v>
      </c>
      <c r="C2483" t="s">
        <v>41</v>
      </c>
      <c r="D2483">
        <v>4.4000000000000004</v>
      </c>
      <c r="E2483">
        <v>61</v>
      </c>
      <c r="F2483" s="3">
        <v>41.45</v>
      </c>
      <c r="G2483" s="3">
        <v>4206</v>
      </c>
      <c r="H2483" s="2">
        <v>44063</v>
      </c>
      <c r="I2483">
        <v>3</v>
      </c>
      <c r="J2483">
        <v>2.8</v>
      </c>
      <c r="K2483">
        <v>42</v>
      </c>
      <c r="L2483">
        <v>37</v>
      </c>
      <c r="M2483" s="3">
        <v>580257.25</v>
      </c>
    </row>
    <row r="2484" spans="1:13" x14ac:dyDescent="0.25">
      <c r="A2484" t="s">
        <v>2510</v>
      </c>
      <c r="B2484" t="s">
        <v>33</v>
      </c>
      <c r="C2484" t="s">
        <v>36</v>
      </c>
      <c r="D2484">
        <v>3.9</v>
      </c>
      <c r="E2484">
        <v>53</v>
      </c>
      <c r="F2484" s="3">
        <v>57.16</v>
      </c>
      <c r="G2484" s="3">
        <v>2310</v>
      </c>
      <c r="H2484" s="2">
        <v>23565</v>
      </c>
      <c r="I2484">
        <v>2.6</v>
      </c>
      <c r="J2484">
        <v>9.5</v>
      </c>
      <c r="K2484">
        <v>22</v>
      </c>
      <c r="L2484">
        <v>9</v>
      </c>
      <c r="M2484" s="3">
        <v>686209.33</v>
      </c>
    </row>
    <row r="2485" spans="1:13" x14ac:dyDescent="0.25">
      <c r="A2485" t="s">
        <v>2511</v>
      </c>
      <c r="B2485" t="s">
        <v>22</v>
      </c>
      <c r="C2485" t="s">
        <v>30</v>
      </c>
      <c r="D2485">
        <v>3.5</v>
      </c>
      <c r="E2485">
        <v>85</v>
      </c>
      <c r="F2485" s="3">
        <v>35.03</v>
      </c>
      <c r="G2485" s="3">
        <v>6061</v>
      </c>
      <c r="H2485" s="2">
        <v>68220</v>
      </c>
      <c r="I2485">
        <v>8.6999999999999993</v>
      </c>
      <c r="J2485">
        <v>9.6</v>
      </c>
      <c r="K2485">
        <v>42</v>
      </c>
      <c r="L2485">
        <v>63</v>
      </c>
      <c r="M2485" s="3">
        <v>684290.1</v>
      </c>
    </row>
    <row r="2486" spans="1:13" x14ac:dyDescent="0.25">
      <c r="A2486" t="s">
        <v>2512</v>
      </c>
      <c r="B2486" t="s">
        <v>33</v>
      </c>
      <c r="C2486" t="s">
        <v>23</v>
      </c>
      <c r="D2486">
        <v>3</v>
      </c>
      <c r="E2486">
        <v>65</v>
      </c>
      <c r="F2486" s="3">
        <v>34.6</v>
      </c>
      <c r="G2486" s="3">
        <v>1557</v>
      </c>
      <c r="H2486" s="2">
        <v>18189</v>
      </c>
      <c r="I2486">
        <v>2.7</v>
      </c>
      <c r="J2486">
        <v>6.1</v>
      </c>
      <c r="K2486">
        <v>21</v>
      </c>
      <c r="L2486">
        <v>47</v>
      </c>
      <c r="M2486" s="3">
        <v>514250.75</v>
      </c>
    </row>
    <row r="2487" spans="1:13" x14ac:dyDescent="0.25">
      <c r="A2487" t="s">
        <v>2513</v>
      </c>
      <c r="B2487" t="s">
        <v>22</v>
      </c>
      <c r="C2487" t="s">
        <v>41</v>
      </c>
      <c r="D2487">
        <v>4.0999999999999996</v>
      </c>
      <c r="E2487">
        <v>76</v>
      </c>
      <c r="F2487" s="3">
        <v>35.950000000000003</v>
      </c>
      <c r="G2487" s="3">
        <v>5560</v>
      </c>
      <c r="H2487" s="2">
        <v>56015</v>
      </c>
      <c r="I2487">
        <v>7</v>
      </c>
      <c r="J2487">
        <v>2.7</v>
      </c>
      <c r="K2487">
        <v>17</v>
      </c>
      <c r="L2487">
        <v>52</v>
      </c>
      <c r="M2487" s="3">
        <v>628951.1</v>
      </c>
    </row>
    <row r="2488" spans="1:13" x14ac:dyDescent="0.25">
      <c r="A2488" t="s">
        <v>2514</v>
      </c>
      <c r="B2488" t="s">
        <v>18</v>
      </c>
      <c r="C2488" t="s">
        <v>25</v>
      </c>
      <c r="D2488">
        <v>4.2</v>
      </c>
      <c r="E2488">
        <v>42</v>
      </c>
      <c r="F2488" s="3">
        <v>45.33</v>
      </c>
      <c r="G2488" s="3">
        <v>3910</v>
      </c>
      <c r="H2488" s="2">
        <v>45667</v>
      </c>
      <c r="I2488">
        <v>2.1</v>
      </c>
      <c r="J2488">
        <v>6.2</v>
      </c>
      <c r="K2488">
        <v>0</v>
      </c>
      <c r="L2488">
        <v>31</v>
      </c>
      <c r="M2488" s="3">
        <v>431840.92</v>
      </c>
    </row>
    <row r="2489" spans="1:13" x14ac:dyDescent="0.25">
      <c r="A2489" t="s">
        <v>2515</v>
      </c>
      <c r="B2489" t="s">
        <v>33</v>
      </c>
      <c r="C2489" t="s">
        <v>36</v>
      </c>
      <c r="D2489">
        <v>4.9000000000000004</v>
      </c>
      <c r="E2489">
        <v>54</v>
      </c>
      <c r="F2489" s="3">
        <v>61.67</v>
      </c>
      <c r="G2489" s="3">
        <v>3462</v>
      </c>
      <c r="H2489" s="2">
        <v>38639</v>
      </c>
      <c r="I2489">
        <v>6.3</v>
      </c>
      <c r="J2489">
        <v>9.4</v>
      </c>
      <c r="K2489">
        <v>38</v>
      </c>
      <c r="L2489">
        <v>53</v>
      </c>
      <c r="M2489" s="3">
        <v>755310.34</v>
      </c>
    </row>
    <row r="2490" spans="1:13" x14ac:dyDescent="0.25">
      <c r="A2490" t="s">
        <v>2516</v>
      </c>
      <c r="B2490" t="s">
        <v>22</v>
      </c>
      <c r="C2490" t="s">
        <v>23</v>
      </c>
      <c r="D2490">
        <v>3.7</v>
      </c>
      <c r="E2490">
        <v>70</v>
      </c>
      <c r="F2490" s="3">
        <v>28.64</v>
      </c>
      <c r="G2490" s="3">
        <v>4187</v>
      </c>
      <c r="H2490" s="2">
        <v>42224</v>
      </c>
      <c r="I2490">
        <v>4.9000000000000004</v>
      </c>
      <c r="J2490">
        <v>4.4000000000000004</v>
      </c>
      <c r="K2490">
        <v>13</v>
      </c>
      <c r="L2490">
        <v>40</v>
      </c>
      <c r="M2490" s="3">
        <v>457210.82</v>
      </c>
    </row>
    <row r="2491" spans="1:13" x14ac:dyDescent="0.25">
      <c r="A2491" t="s">
        <v>2517</v>
      </c>
      <c r="B2491" t="s">
        <v>33</v>
      </c>
      <c r="C2491" t="s">
        <v>25</v>
      </c>
      <c r="D2491">
        <v>3.8</v>
      </c>
      <c r="E2491">
        <v>54</v>
      </c>
      <c r="F2491" s="3">
        <v>49.6</v>
      </c>
      <c r="G2491" s="3">
        <v>2950</v>
      </c>
      <c r="H2491" s="2">
        <v>31758</v>
      </c>
      <c r="I2491">
        <v>4.7</v>
      </c>
      <c r="J2491">
        <v>2.2000000000000002</v>
      </c>
      <c r="K2491">
        <v>28</v>
      </c>
      <c r="L2491">
        <v>2</v>
      </c>
      <c r="M2491" s="3">
        <v>610178.5</v>
      </c>
    </row>
    <row r="2492" spans="1:13" x14ac:dyDescent="0.25">
      <c r="A2492" t="s">
        <v>2518</v>
      </c>
      <c r="B2492" t="s">
        <v>22</v>
      </c>
      <c r="C2492" t="s">
        <v>30</v>
      </c>
      <c r="D2492">
        <v>3.4</v>
      </c>
      <c r="E2492">
        <v>83</v>
      </c>
      <c r="F2492" s="3">
        <v>34.46</v>
      </c>
      <c r="G2492" s="3">
        <v>5854</v>
      </c>
      <c r="H2492" s="2">
        <v>66745</v>
      </c>
      <c r="I2492">
        <v>8.6999999999999993</v>
      </c>
      <c r="J2492">
        <v>7.2</v>
      </c>
      <c r="K2492">
        <v>50</v>
      </c>
      <c r="L2492">
        <v>54</v>
      </c>
      <c r="M2492" s="3">
        <v>664671.51</v>
      </c>
    </row>
    <row r="2493" spans="1:13" x14ac:dyDescent="0.25">
      <c r="A2493" t="s">
        <v>2519</v>
      </c>
      <c r="B2493" t="s">
        <v>22</v>
      </c>
      <c r="C2493" t="s">
        <v>36</v>
      </c>
      <c r="D2493">
        <v>3.1</v>
      </c>
      <c r="E2493">
        <v>80</v>
      </c>
      <c r="F2493" s="3">
        <v>55.95</v>
      </c>
      <c r="G2493" s="3">
        <v>1528</v>
      </c>
      <c r="H2493" s="2">
        <v>13621</v>
      </c>
      <c r="I2493">
        <v>2.5</v>
      </c>
      <c r="J2493">
        <v>6.9</v>
      </c>
      <c r="K2493">
        <v>78</v>
      </c>
      <c r="L2493">
        <v>34</v>
      </c>
      <c r="M2493" s="3">
        <v>1008125.45</v>
      </c>
    </row>
    <row r="2494" spans="1:13" x14ac:dyDescent="0.25">
      <c r="A2494" t="s">
        <v>2520</v>
      </c>
      <c r="B2494" t="s">
        <v>33</v>
      </c>
      <c r="C2494" t="s">
        <v>19</v>
      </c>
      <c r="D2494">
        <v>4.5</v>
      </c>
      <c r="E2494">
        <v>51</v>
      </c>
      <c r="F2494" s="3">
        <v>65.040000000000006</v>
      </c>
      <c r="G2494" s="3">
        <v>2762</v>
      </c>
      <c r="H2494" s="2">
        <v>31418</v>
      </c>
      <c r="I2494">
        <v>6.4</v>
      </c>
      <c r="J2494">
        <v>1</v>
      </c>
      <c r="K2494">
        <v>47</v>
      </c>
      <c r="L2494">
        <v>4</v>
      </c>
      <c r="M2494" s="3">
        <v>750316.7</v>
      </c>
    </row>
    <row r="2495" spans="1:13" x14ac:dyDescent="0.25">
      <c r="A2495" t="s">
        <v>2521</v>
      </c>
      <c r="B2495" t="s">
        <v>18</v>
      </c>
      <c r="C2495" t="s">
        <v>25</v>
      </c>
      <c r="D2495">
        <v>3.5</v>
      </c>
      <c r="E2495">
        <v>47</v>
      </c>
      <c r="F2495" s="3">
        <v>54.88</v>
      </c>
      <c r="G2495" s="3">
        <v>2410</v>
      </c>
      <c r="H2495" s="2">
        <v>26932</v>
      </c>
      <c r="I2495">
        <v>8.4</v>
      </c>
      <c r="J2495">
        <v>8.6999999999999993</v>
      </c>
      <c r="K2495">
        <v>46</v>
      </c>
      <c r="L2495">
        <v>29</v>
      </c>
      <c r="M2495" s="3">
        <v>588959.43999999994</v>
      </c>
    </row>
    <row r="2496" spans="1:13" x14ac:dyDescent="0.25">
      <c r="A2496" t="s">
        <v>2522</v>
      </c>
      <c r="B2496" t="s">
        <v>22</v>
      </c>
      <c r="C2496" t="s">
        <v>41</v>
      </c>
      <c r="D2496">
        <v>4.2</v>
      </c>
      <c r="E2496">
        <v>84</v>
      </c>
      <c r="F2496" s="3">
        <v>37.4</v>
      </c>
      <c r="G2496" s="3">
        <v>2715</v>
      </c>
      <c r="H2496" s="2">
        <v>35492</v>
      </c>
      <c r="I2496">
        <v>7.4</v>
      </c>
      <c r="J2496">
        <v>6.9</v>
      </c>
      <c r="K2496">
        <v>14</v>
      </c>
      <c r="L2496">
        <v>0</v>
      </c>
      <c r="M2496" s="3">
        <v>703803.1</v>
      </c>
    </row>
    <row r="2497" spans="1:13" x14ac:dyDescent="0.25">
      <c r="A2497" t="s">
        <v>2523</v>
      </c>
      <c r="B2497" t="s">
        <v>22</v>
      </c>
      <c r="C2497" t="s">
        <v>23</v>
      </c>
      <c r="D2497">
        <v>4.4000000000000004</v>
      </c>
      <c r="E2497">
        <v>83</v>
      </c>
      <c r="F2497" s="3">
        <v>29.69</v>
      </c>
      <c r="G2497" s="3">
        <v>6760</v>
      </c>
      <c r="H2497" s="2">
        <v>70069</v>
      </c>
      <c r="I2497">
        <v>9.9</v>
      </c>
      <c r="J2497">
        <v>2.8</v>
      </c>
      <c r="K2497">
        <v>16</v>
      </c>
      <c r="L2497">
        <v>8</v>
      </c>
      <c r="M2497" s="3">
        <v>580853.14</v>
      </c>
    </row>
    <row r="2498" spans="1:13" x14ac:dyDescent="0.25">
      <c r="A2498" t="s">
        <v>2524</v>
      </c>
      <c r="B2498" t="s">
        <v>22</v>
      </c>
      <c r="C2498" t="s">
        <v>36</v>
      </c>
      <c r="D2498">
        <v>3.9</v>
      </c>
      <c r="E2498">
        <v>82</v>
      </c>
      <c r="F2498" s="3">
        <v>65.69</v>
      </c>
      <c r="G2498" s="3">
        <v>1672</v>
      </c>
      <c r="H2498" s="2">
        <v>24105</v>
      </c>
      <c r="I2498">
        <v>1</v>
      </c>
      <c r="J2498">
        <v>1</v>
      </c>
      <c r="K2498">
        <v>80</v>
      </c>
      <c r="L2498">
        <v>48</v>
      </c>
      <c r="M2498" s="3">
        <v>1203318.5900000001</v>
      </c>
    </row>
    <row r="2499" spans="1:13" x14ac:dyDescent="0.25">
      <c r="A2499" t="s">
        <v>2525</v>
      </c>
      <c r="B2499" t="s">
        <v>18</v>
      </c>
      <c r="C2499" t="s">
        <v>25</v>
      </c>
      <c r="D2499">
        <v>4.8</v>
      </c>
      <c r="E2499">
        <v>31</v>
      </c>
      <c r="F2499" s="3">
        <v>54.09</v>
      </c>
      <c r="G2499" s="3">
        <v>3328</v>
      </c>
      <c r="H2499" s="2">
        <v>37385</v>
      </c>
      <c r="I2499">
        <v>9</v>
      </c>
      <c r="J2499">
        <v>9.8000000000000007</v>
      </c>
      <c r="K2499">
        <v>6</v>
      </c>
      <c r="L2499">
        <v>3</v>
      </c>
      <c r="M2499" s="3">
        <v>403237.07</v>
      </c>
    </row>
    <row r="2500" spans="1:13" x14ac:dyDescent="0.25">
      <c r="A2500" t="s">
        <v>2526</v>
      </c>
      <c r="B2500" t="s">
        <v>18</v>
      </c>
      <c r="C2500" t="s">
        <v>19</v>
      </c>
      <c r="D2500">
        <v>3.9</v>
      </c>
      <c r="E2500">
        <v>48</v>
      </c>
      <c r="F2500" s="3">
        <v>66.19</v>
      </c>
      <c r="G2500" s="3">
        <v>3448</v>
      </c>
      <c r="H2500" s="2">
        <v>42359</v>
      </c>
      <c r="I2500">
        <v>6.5</v>
      </c>
      <c r="J2500">
        <v>7.8</v>
      </c>
      <c r="K2500">
        <v>26</v>
      </c>
      <c r="L2500">
        <v>45</v>
      </c>
      <c r="M2500" s="3">
        <v>730750.72</v>
      </c>
    </row>
    <row r="2501" spans="1:13" x14ac:dyDescent="0.25">
      <c r="A2501" t="s">
        <v>2527</v>
      </c>
      <c r="B2501" t="s">
        <v>33</v>
      </c>
      <c r="C2501" t="s">
        <v>23</v>
      </c>
      <c r="D2501">
        <v>3.6</v>
      </c>
      <c r="E2501">
        <v>57</v>
      </c>
      <c r="F2501" s="3">
        <v>30.59</v>
      </c>
      <c r="G2501" s="3">
        <v>2413</v>
      </c>
      <c r="H2501" s="2">
        <v>24362</v>
      </c>
      <c r="I2501">
        <v>1</v>
      </c>
      <c r="J2501">
        <v>4.3</v>
      </c>
      <c r="K2501">
        <v>30</v>
      </c>
      <c r="L2501">
        <v>19</v>
      </c>
      <c r="M2501" s="3">
        <v>405455.48</v>
      </c>
    </row>
    <row r="2502" spans="1:13" x14ac:dyDescent="0.25">
      <c r="A2502" t="s">
        <v>2528</v>
      </c>
      <c r="B2502" t="s">
        <v>18</v>
      </c>
      <c r="C2502" t="s">
        <v>23</v>
      </c>
      <c r="D2502">
        <v>4.8</v>
      </c>
      <c r="E2502">
        <v>46</v>
      </c>
      <c r="F2502" s="3">
        <v>33.03</v>
      </c>
      <c r="G2502" s="3">
        <v>2695</v>
      </c>
      <c r="H2502" s="2">
        <v>29823</v>
      </c>
      <c r="I2502">
        <v>5.2</v>
      </c>
      <c r="J2502">
        <v>4.9000000000000004</v>
      </c>
      <c r="K2502">
        <v>36</v>
      </c>
      <c r="L2502">
        <v>23</v>
      </c>
      <c r="M2502" s="3">
        <v>357910.64</v>
      </c>
    </row>
    <row r="2503" spans="1:13" x14ac:dyDescent="0.25">
      <c r="A2503" t="s">
        <v>2529</v>
      </c>
      <c r="B2503" t="s">
        <v>33</v>
      </c>
      <c r="C2503" t="s">
        <v>25</v>
      </c>
      <c r="D2503">
        <v>4.7</v>
      </c>
      <c r="E2503">
        <v>64</v>
      </c>
      <c r="F2503" s="3">
        <v>52.68</v>
      </c>
      <c r="G2503" s="3">
        <v>3805</v>
      </c>
      <c r="H2503" s="2">
        <v>41820</v>
      </c>
      <c r="I2503">
        <v>7.9</v>
      </c>
      <c r="J2503">
        <v>5.8</v>
      </c>
      <c r="K2503">
        <v>44</v>
      </c>
      <c r="L2503">
        <v>36</v>
      </c>
      <c r="M2503" s="3">
        <v>769431.78</v>
      </c>
    </row>
    <row r="2504" spans="1:13" x14ac:dyDescent="0.25">
      <c r="A2504" t="s">
        <v>2530</v>
      </c>
      <c r="B2504" t="s">
        <v>33</v>
      </c>
      <c r="C2504" t="s">
        <v>19</v>
      </c>
      <c r="D2504">
        <v>3.3</v>
      </c>
      <c r="E2504">
        <v>69</v>
      </c>
      <c r="F2504" s="3">
        <v>73.37</v>
      </c>
      <c r="G2504" s="3">
        <v>688</v>
      </c>
      <c r="H2504" s="2">
        <v>7456</v>
      </c>
      <c r="I2504">
        <v>2.6</v>
      </c>
      <c r="J2504">
        <v>7.5</v>
      </c>
      <c r="K2504">
        <v>15</v>
      </c>
      <c r="L2504">
        <v>18</v>
      </c>
      <c r="M2504" s="3">
        <v>1130834.08</v>
      </c>
    </row>
    <row r="2505" spans="1:13" x14ac:dyDescent="0.25">
      <c r="A2505" t="s">
        <v>2531</v>
      </c>
      <c r="B2505" t="s">
        <v>18</v>
      </c>
      <c r="C2505" t="s">
        <v>30</v>
      </c>
      <c r="D2505">
        <v>3.1</v>
      </c>
      <c r="E2505">
        <v>50</v>
      </c>
      <c r="F2505" s="3">
        <v>35.03</v>
      </c>
      <c r="G2505" s="3">
        <v>686</v>
      </c>
      <c r="H2505" s="2">
        <v>14643</v>
      </c>
      <c r="I2505">
        <v>7.1</v>
      </c>
      <c r="J2505">
        <v>2.6</v>
      </c>
      <c r="K2505">
        <v>0</v>
      </c>
      <c r="L2505">
        <v>48</v>
      </c>
      <c r="M2505" s="3">
        <v>400057.09</v>
      </c>
    </row>
    <row r="2506" spans="1:13" x14ac:dyDescent="0.25">
      <c r="A2506" t="s">
        <v>2532</v>
      </c>
      <c r="B2506" t="s">
        <v>33</v>
      </c>
      <c r="C2506" t="s">
        <v>30</v>
      </c>
      <c r="D2506">
        <v>3.2</v>
      </c>
      <c r="E2506">
        <v>63</v>
      </c>
      <c r="F2506" s="3">
        <v>31.94</v>
      </c>
      <c r="G2506" s="3">
        <v>1938</v>
      </c>
      <c r="H2506" s="2">
        <v>20181</v>
      </c>
      <c r="I2506">
        <v>2.2999999999999998</v>
      </c>
      <c r="J2506">
        <v>2.8</v>
      </c>
      <c r="K2506">
        <v>55</v>
      </c>
      <c r="L2506">
        <v>16</v>
      </c>
      <c r="M2506" s="3">
        <v>466277.97</v>
      </c>
    </row>
    <row r="2507" spans="1:13" x14ac:dyDescent="0.25">
      <c r="A2507" t="s">
        <v>2533</v>
      </c>
      <c r="B2507" t="s">
        <v>18</v>
      </c>
      <c r="C2507" t="s">
        <v>36</v>
      </c>
      <c r="D2507">
        <v>3.6</v>
      </c>
      <c r="E2507">
        <v>32</v>
      </c>
      <c r="F2507" s="3">
        <v>60.11</v>
      </c>
      <c r="G2507" s="3">
        <v>827</v>
      </c>
      <c r="H2507" s="2">
        <v>15447</v>
      </c>
      <c r="I2507">
        <v>8.1999999999999993</v>
      </c>
      <c r="J2507">
        <v>1.4</v>
      </c>
      <c r="K2507">
        <v>14</v>
      </c>
      <c r="L2507">
        <v>19</v>
      </c>
      <c r="M2507" s="3">
        <v>448969.36</v>
      </c>
    </row>
    <row r="2508" spans="1:13" x14ac:dyDescent="0.25">
      <c r="A2508" t="s">
        <v>2534</v>
      </c>
      <c r="B2508" t="s">
        <v>33</v>
      </c>
      <c r="C2508" t="s">
        <v>25</v>
      </c>
      <c r="D2508">
        <v>4.9000000000000004</v>
      </c>
      <c r="E2508">
        <v>66</v>
      </c>
      <c r="F2508" s="3">
        <v>52.13</v>
      </c>
      <c r="G2508" s="3">
        <v>4583</v>
      </c>
      <c r="H2508" s="2">
        <v>53412</v>
      </c>
      <c r="I2508">
        <v>6.1</v>
      </c>
      <c r="J2508">
        <v>9.9</v>
      </c>
      <c r="K2508">
        <v>31</v>
      </c>
      <c r="L2508">
        <v>38</v>
      </c>
      <c r="M2508" s="3">
        <v>784773.09</v>
      </c>
    </row>
    <row r="2509" spans="1:13" x14ac:dyDescent="0.25">
      <c r="A2509" t="s">
        <v>2535</v>
      </c>
      <c r="B2509" t="s">
        <v>18</v>
      </c>
      <c r="C2509" t="s">
        <v>36</v>
      </c>
      <c r="D2509">
        <v>4.0999999999999996</v>
      </c>
      <c r="E2509">
        <v>32</v>
      </c>
      <c r="F2509" s="3">
        <v>61.69</v>
      </c>
      <c r="G2509" s="3">
        <v>1875</v>
      </c>
      <c r="H2509" s="2">
        <v>18377</v>
      </c>
      <c r="I2509">
        <v>1.3</v>
      </c>
      <c r="J2509">
        <v>8.9</v>
      </c>
      <c r="K2509">
        <v>4</v>
      </c>
      <c r="L2509">
        <v>14</v>
      </c>
      <c r="M2509" s="3">
        <v>456809.29</v>
      </c>
    </row>
    <row r="2510" spans="1:13" x14ac:dyDescent="0.25">
      <c r="A2510" t="s">
        <v>2536</v>
      </c>
      <c r="B2510" t="s">
        <v>18</v>
      </c>
      <c r="C2510" t="s">
        <v>30</v>
      </c>
      <c r="D2510">
        <v>3.7</v>
      </c>
      <c r="E2510">
        <v>42</v>
      </c>
      <c r="F2510" s="3">
        <v>30.78</v>
      </c>
      <c r="G2510" s="3">
        <v>821</v>
      </c>
      <c r="H2510" s="2">
        <v>8321</v>
      </c>
      <c r="I2510">
        <v>1.8</v>
      </c>
      <c r="J2510">
        <v>6</v>
      </c>
      <c r="K2510">
        <v>15</v>
      </c>
      <c r="L2510">
        <v>32</v>
      </c>
      <c r="M2510" s="3">
        <v>300936.65000000002</v>
      </c>
    </row>
    <row r="2511" spans="1:13" x14ac:dyDescent="0.25">
      <c r="A2511" t="s">
        <v>2537</v>
      </c>
      <c r="B2511" t="s">
        <v>33</v>
      </c>
      <c r="C2511" t="s">
        <v>23</v>
      </c>
      <c r="D2511">
        <v>4.8</v>
      </c>
      <c r="E2511">
        <v>67</v>
      </c>
      <c r="F2511" s="3">
        <v>25.71</v>
      </c>
      <c r="G2511" s="3">
        <v>1959</v>
      </c>
      <c r="H2511" s="2">
        <v>24475</v>
      </c>
      <c r="I2511">
        <v>8.8000000000000007</v>
      </c>
      <c r="J2511">
        <v>4.9000000000000004</v>
      </c>
      <c r="K2511">
        <v>5</v>
      </c>
      <c r="L2511">
        <v>20</v>
      </c>
      <c r="M2511" s="3">
        <v>396129.83</v>
      </c>
    </row>
    <row r="2512" spans="1:13" x14ac:dyDescent="0.25">
      <c r="A2512" t="s">
        <v>2538</v>
      </c>
      <c r="B2512" t="s">
        <v>22</v>
      </c>
      <c r="C2512" t="s">
        <v>36</v>
      </c>
      <c r="D2512">
        <v>3.9</v>
      </c>
      <c r="E2512">
        <v>70</v>
      </c>
      <c r="F2512" s="3">
        <v>65.62</v>
      </c>
      <c r="G2512" s="3">
        <v>5339</v>
      </c>
      <c r="H2512" s="2">
        <v>56487</v>
      </c>
      <c r="I2512">
        <v>1.3</v>
      </c>
      <c r="J2512">
        <v>3.1</v>
      </c>
      <c r="K2512">
        <v>10</v>
      </c>
      <c r="L2512">
        <v>53</v>
      </c>
      <c r="M2512" s="3">
        <v>1026083.51</v>
      </c>
    </row>
    <row r="2513" spans="1:13" x14ac:dyDescent="0.25">
      <c r="A2513" t="s">
        <v>2539</v>
      </c>
      <c r="B2513" t="s">
        <v>33</v>
      </c>
      <c r="C2513" t="s">
        <v>19</v>
      </c>
      <c r="D2513">
        <v>3.6</v>
      </c>
      <c r="E2513">
        <v>56</v>
      </c>
      <c r="F2513" s="3">
        <v>66.67</v>
      </c>
      <c r="G2513" s="3">
        <v>3173</v>
      </c>
      <c r="H2513" s="2">
        <v>30719</v>
      </c>
      <c r="I2513">
        <v>3.7</v>
      </c>
      <c r="J2513">
        <v>6.4</v>
      </c>
      <c r="K2513">
        <v>10</v>
      </c>
      <c r="L2513">
        <v>39</v>
      </c>
      <c r="M2513" s="3">
        <v>833923.16</v>
      </c>
    </row>
    <row r="2514" spans="1:13" x14ac:dyDescent="0.25">
      <c r="A2514" t="s">
        <v>2540</v>
      </c>
      <c r="B2514" t="s">
        <v>18</v>
      </c>
      <c r="C2514" t="s">
        <v>41</v>
      </c>
      <c r="D2514">
        <v>4.9000000000000004</v>
      </c>
      <c r="E2514">
        <v>34</v>
      </c>
      <c r="F2514" s="3">
        <v>38.24</v>
      </c>
      <c r="G2514" s="3">
        <v>3220</v>
      </c>
      <c r="H2514" s="2">
        <v>41517</v>
      </c>
      <c r="I2514">
        <v>6.1</v>
      </c>
      <c r="J2514">
        <v>7.2</v>
      </c>
      <c r="K2514">
        <v>24</v>
      </c>
      <c r="L2514">
        <v>9</v>
      </c>
      <c r="M2514" s="3">
        <v>319810.81</v>
      </c>
    </row>
    <row r="2515" spans="1:13" x14ac:dyDescent="0.25">
      <c r="A2515" t="s">
        <v>2541</v>
      </c>
      <c r="B2515" t="s">
        <v>22</v>
      </c>
      <c r="C2515" t="s">
        <v>30</v>
      </c>
      <c r="D2515">
        <v>4.7</v>
      </c>
      <c r="E2515">
        <v>71</v>
      </c>
      <c r="F2515" s="3">
        <v>38.44</v>
      </c>
      <c r="G2515" s="3">
        <v>6410</v>
      </c>
      <c r="H2515" s="2">
        <v>67438</v>
      </c>
      <c r="I2515">
        <v>2.9</v>
      </c>
      <c r="J2515">
        <v>7.2</v>
      </c>
      <c r="K2515">
        <v>64</v>
      </c>
      <c r="L2515">
        <v>48</v>
      </c>
      <c r="M2515" s="3">
        <v>636791.74</v>
      </c>
    </row>
    <row r="2516" spans="1:13" x14ac:dyDescent="0.25">
      <c r="A2516" t="s">
        <v>2542</v>
      </c>
      <c r="B2516" t="s">
        <v>33</v>
      </c>
      <c r="C2516" t="s">
        <v>30</v>
      </c>
      <c r="D2516">
        <v>4.7</v>
      </c>
      <c r="E2516">
        <v>66</v>
      </c>
      <c r="F2516" s="3">
        <v>34.51</v>
      </c>
      <c r="G2516" s="3">
        <v>3563</v>
      </c>
      <c r="H2516" s="2">
        <v>39122</v>
      </c>
      <c r="I2516">
        <v>3</v>
      </c>
      <c r="J2516">
        <v>1.1000000000000001</v>
      </c>
      <c r="K2516">
        <v>5</v>
      </c>
      <c r="L2516">
        <v>0</v>
      </c>
      <c r="M2516" s="3">
        <v>526316.68999999994</v>
      </c>
    </row>
    <row r="2517" spans="1:13" x14ac:dyDescent="0.25">
      <c r="A2517" t="s">
        <v>2543</v>
      </c>
      <c r="B2517" t="s">
        <v>33</v>
      </c>
      <c r="C2517" t="s">
        <v>19</v>
      </c>
      <c r="D2517">
        <v>4</v>
      </c>
      <c r="E2517">
        <v>70</v>
      </c>
      <c r="F2517" s="3">
        <v>67</v>
      </c>
      <c r="G2517" s="3">
        <v>1062</v>
      </c>
      <c r="H2517" s="2">
        <v>10460</v>
      </c>
      <c r="I2517">
        <v>8</v>
      </c>
      <c r="J2517">
        <v>7.3</v>
      </c>
      <c r="K2517">
        <v>30</v>
      </c>
      <c r="L2517">
        <v>31</v>
      </c>
      <c r="M2517" s="3">
        <v>1049239</v>
      </c>
    </row>
    <row r="2518" spans="1:13" x14ac:dyDescent="0.25">
      <c r="A2518" t="s">
        <v>2544</v>
      </c>
      <c r="B2518" t="s">
        <v>33</v>
      </c>
      <c r="C2518" t="s">
        <v>36</v>
      </c>
      <c r="D2518">
        <v>4.5999999999999996</v>
      </c>
      <c r="E2518">
        <v>59</v>
      </c>
      <c r="F2518" s="3">
        <v>60.14</v>
      </c>
      <c r="G2518" s="3">
        <v>1712</v>
      </c>
      <c r="H2518" s="2">
        <v>26289</v>
      </c>
      <c r="I2518">
        <v>3.6</v>
      </c>
      <c r="J2518">
        <v>8.8000000000000007</v>
      </c>
      <c r="K2518">
        <v>54</v>
      </c>
      <c r="L2518">
        <v>23</v>
      </c>
      <c r="M2518" s="3">
        <v>796100.17</v>
      </c>
    </row>
    <row r="2519" spans="1:13" x14ac:dyDescent="0.25">
      <c r="A2519" t="s">
        <v>2545</v>
      </c>
      <c r="B2519" t="s">
        <v>22</v>
      </c>
      <c r="C2519" t="s">
        <v>25</v>
      </c>
      <c r="D2519">
        <v>3.4</v>
      </c>
      <c r="E2519">
        <v>73</v>
      </c>
      <c r="F2519" s="3">
        <v>51.26</v>
      </c>
      <c r="G2519" s="3">
        <v>5041</v>
      </c>
      <c r="H2519" s="2">
        <v>54522</v>
      </c>
      <c r="I2519">
        <v>1.3</v>
      </c>
      <c r="J2519">
        <v>2</v>
      </c>
      <c r="K2519">
        <v>15</v>
      </c>
      <c r="L2519">
        <v>13</v>
      </c>
      <c r="M2519" s="3">
        <v>846022.5</v>
      </c>
    </row>
    <row r="2520" spans="1:13" x14ac:dyDescent="0.25">
      <c r="A2520" t="s">
        <v>2546</v>
      </c>
      <c r="B2520" t="s">
        <v>18</v>
      </c>
      <c r="C2520" t="s">
        <v>23</v>
      </c>
      <c r="D2520">
        <v>4.0999999999999996</v>
      </c>
      <c r="E2520">
        <v>38</v>
      </c>
      <c r="F2520" s="3">
        <v>29.98</v>
      </c>
      <c r="G2520" s="3">
        <v>1998</v>
      </c>
      <c r="H2520" s="2">
        <v>19314</v>
      </c>
      <c r="I2520">
        <v>7.5</v>
      </c>
      <c r="J2520">
        <v>7.8</v>
      </c>
      <c r="K2520">
        <v>37</v>
      </c>
      <c r="L2520">
        <v>27</v>
      </c>
      <c r="M2520" s="3">
        <v>278444.98</v>
      </c>
    </row>
    <row r="2521" spans="1:13" x14ac:dyDescent="0.25">
      <c r="A2521" t="s">
        <v>2547</v>
      </c>
      <c r="B2521" t="s">
        <v>33</v>
      </c>
      <c r="C2521" t="s">
        <v>41</v>
      </c>
      <c r="D2521">
        <v>5</v>
      </c>
      <c r="E2521">
        <v>70</v>
      </c>
      <c r="F2521" s="3">
        <v>45.11</v>
      </c>
      <c r="G2521" s="3">
        <v>1460</v>
      </c>
      <c r="H2521" s="2">
        <v>14713</v>
      </c>
      <c r="I2521">
        <v>9.6</v>
      </c>
      <c r="J2521">
        <v>8.4</v>
      </c>
      <c r="K2521">
        <v>68</v>
      </c>
      <c r="L2521">
        <v>39</v>
      </c>
      <c r="M2521" s="3">
        <v>727920.72</v>
      </c>
    </row>
    <row r="2522" spans="1:13" x14ac:dyDescent="0.25">
      <c r="A2522" t="s">
        <v>2548</v>
      </c>
      <c r="B2522" t="s">
        <v>33</v>
      </c>
      <c r="C2522" t="s">
        <v>25</v>
      </c>
      <c r="D2522">
        <v>3.6</v>
      </c>
      <c r="E2522">
        <v>60</v>
      </c>
      <c r="F2522" s="3">
        <v>48.13</v>
      </c>
      <c r="G2522" s="3">
        <v>1515</v>
      </c>
      <c r="H2522" s="2">
        <v>19829</v>
      </c>
      <c r="I2522">
        <v>8.5</v>
      </c>
      <c r="J2522">
        <v>3.5</v>
      </c>
      <c r="K2522">
        <v>44</v>
      </c>
      <c r="L2522">
        <v>51</v>
      </c>
      <c r="M2522" s="3">
        <v>659678.5</v>
      </c>
    </row>
    <row r="2523" spans="1:13" x14ac:dyDescent="0.25">
      <c r="A2523" t="s">
        <v>2549</v>
      </c>
      <c r="B2523" t="s">
        <v>33</v>
      </c>
      <c r="C2523" t="s">
        <v>25</v>
      </c>
      <c r="D2523">
        <v>4.5999999999999996</v>
      </c>
      <c r="E2523">
        <v>61</v>
      </c>
      <c r="F2523" s="3">
        <v>52.27</v>
      </c>
      <c r="G2523" s="3">
        <v>2096</v>
      </c>
      <c r="H2523" s="2">
        <v>23698</v>
      </c>
      <c r="I2523">
        <v>5.9</v>
      </c>
      <c r="J2523">
        <v>7.4</v>
      </c>
      <c r="K2523">
        <v>41</v>
      </c>
      <c r="L2523">
        <v>26</v>
      </c>
      <c r="M2523" s="3">
        <v>718391.92</v>
      </c>
    </row>
    <row r="2524" spans="1:13" x14ac:dyDescent="0.25">
      <c r="A2524" t="s">
        <v>2550</v>
      </c>
      <c r="B2524" t="s">
        <v>33</v>
      </c>
      <c r="C2524" t="s">
        <v>19</v>
      </c>
      <c r="D2524">
        <v>4</v>
      </c>
      <c r="E2524">
        <v>61</v>
      </c>
      <c r="F2524" s="3">
        <v>66.239999999999995</v>
      </c>
      <c r="G2524" s="3">
        <v>1394</v>
      </c>
      <c r="H2524" s="2">
        <v>13748</v>
      </c>
      <c r="I2524">
        <v>4.8</v>
      </c>
      <c r="J2524">
        <v>1.9</v>
      </c>
      <c r="K2524">
        <v>10</v>
      </c>
      <c r="L2524">
        <v>59</v>
      </c>
      <c r="M2524" s="3">
        <v>914513.12</v>
      </c>
    </row>
    <row r="2525" spans="1:13" x14ac:dyDescent="0.25">
      <c r="A2525" t="s">
        <v>2551</v>
      </c>
      <c r="B2525" t="s">
        <v>33</v>
      </c>
      <c r="C2525" t="s">
        <v>36</v>
      </c>
      <c r="D2525">
        <v>3.1</v>
      </c>
      <c r="E2525">
        <v>67</v>
      </c>
      <c r="F2525" s="3">
        <v>59.32</v>
      </c>
      <c r="G2525" s="3">
        <v>2114</v>
      </c>
      <c r="H2525" s="2">
        <v>24399</v>
      </c>
      <c r="I2525">
        <v>9.3000000000000007</v>
      </c>
      <c r="J2525">
        <v>6.8</v>
      </c>
      <c r="K2525">
        <v>4</v>
      </c>
      <c r="L2525">
        <v>14</v>
      </c>
      <c r="M2525" s="3">
        <v>887769.07</v>
      </c>
    </row>
    <row r="2526" spans="1:13" x14ac:dyDescent="0.25">
      <c r="A2526" t="s">
        <v>2552</v>
      </c>
      <c r="B2526" t="s">
        <v>18</v>
      </c>
      <c r="C2526" t="s">
        <v>30</v>
      </c>
      <c r="D2526">
        <v>4.5</v>
      </c>
      <c r="E2526">
        <v>33</v>
      </c>
      <c r="F2526" s="3">
        <v>38.15</v>
      </c>
      <c r="G2526" s="3">
        <v>4313</v>
      </c>
      <c r="H2526" s="2">
        <v>50530</v>
      </c>
      <c r="I2526">
        <v>7.9</v>
      </c>
      <c r="J2526">
        <v>5.6</v>
      </c>
      <c r="K2526">
        <v>11</v>
      </c>
      <c r="L2526">
        <v>24</v>
      </c>
      <c r="M2526" s="3">
        <v>311953.3</v>
      </c>
    </row>
    <row r="2527" spans="1:13" x14ac:dyDescent="0.25">
      <c r="A2527" t="s">
        <v>2553</v>
      </c>
      <c r="B2527" t="s">
        <v>18</v>
      </c>
      <c r="C2527" t="s">
        <v>30</v>
      </c>
      <c r="D2527">
        <v>3.3</v>
      </c>
      <c r="E2527">
        <v>38</v>
      </c>
      <c r="F2527" s="3">
        <v>32.47</v>
      </c>
      <c r="G2527" s="3">
        <v>1637</v>
      </c>
      <c r="H2527" s="2">
        <v>15080</v>
      </c>
      <c r="I2527">
        <v>6.1</v>
      </c>
      <c r="J2527">
        <v>8.6</v>
      </c>
      <c r="K2527">
        <v>13</v>
      </c>
      <c r="L2527">
        <v>0</v>
      </c>
      <c r="M2527" s="3">
        <v>287468.95</v>
      </c>
    </row>
    <row r="2528" spans="1:13" x14ac:dyDescent="0.25">
      <c r="A2528" t="s">
        <v>2554</v>
      </c>
      <c r="B2528" t="s">
        <v>33</v>
      </c>
      <c r="C2528" t="s">
        <v>19</v>
      </c>
      <c r="D2528">
        <v>4.3</v>
      </c>
      <c r="E2528">
        <v>57</v>
      </c>
      <c r="F2528" s="3">
        <v>71.489999999999995</v>
      </c>
      <c r="G2528" s="3">
        <v>1631</v>
      </c>
      <c r="H2528" s="2">
        <v>16928</v>
      </c>
      <c r="I2528">
        <v>8.9</v>
      </c>
      <c r="J2528">
        <v>5.0999999999999996</v>
      </c>
      <c r="K2528">
        <v>9</v>
      </c>
      <c r="L2528">
        <v>54</v>
      </c>
      <c r="M2528" s="3">
        <v>924490.44</v>
      </c>
    </row>
    <row r="2529" spans="1:13" x14ac:dyDescent="0.25">
      <c r="A2529" t="s">
        <v>2555</v>
      </c>
      <c r="B2529" t="s">
        <v>22</v>
      </c>
      <c r="C2529" t="s">
        <v>36</v>
      </c>
      <c r="D2529">
        <v>3.2</v>
      </c>
      <c r="E2529">
        <v>88</v>
      </c>
      <c r="F2529" s="3">
        <v>56.69</v>
      </c>
      <c r="G2529" s="3">
        <v>1563</v>
      </c>
      <c r="H2529" s="2">
        <v>19514</v>
      </c>
      <c r="I2529">
        <v>6.4</v>
      </c>
      <c r="J2529">
        <v>4.9000000000000004</v>
      </c>
      <c r="K2529">
        <v>2</v>
      </c>
      <c r="L2529">
        <v>3</v>
      </c>
      <c r="M2529" s="3">
        <v>1107901.33</v>
      </c>
    </row>
    <row r="2530" spans="1:13" x14ac:dyDescent="0.25">
      <c r="A2530" t="s">
        <v>2556</v>
      </c>
      <c r="B2530" t="s">
        <v>18</v>
      </c>
      <c r="C2530" t="s">
        <v>19</v>
      </c>
      <c r="D2530">
        <v>4.9000000000000004</v>
      </c>
      <c r="E2530">
        <v>42</v>
      </c>
      <c r="F2530" s="3">
        <v>66.13</v>
      </c>
      <c r="G2530" s="3">
        <v>2776</v>
      </c>
      <c r="H2530" s="2">
        <v>32563</v>
      </c>
      <c r="I2530">
        <v>9.8000000000000007</v>
      </c>
      <c r="J2530">
        <v>9.4</v>
      </c>
      <c r="K2530">
        <v>19</v>
      </c>
      <c r="L2530">
        <v>38</v>
      </c>
      <c r="M2530" s="3">
        <v>634127.30000000005</v>
      </c>
    </row>
    <row r="2531" spans="1:13" x14ac:dyDescent="0.25">
      <c r="A2531" t="s">
        <v>2557</v>
      </c>
      <c r="B2531" t="s">
        <v>22</v>
      </c>
      <c r="C2531" t="s">
        <v>30</v>
      </c>
      <c r="D2531">
        <v>3.6</v>
      </c>
      <c r="E2531">
        <v>71</v>
      </c>
      <c r="F2531" s="3">
        <v>35.76</v>
      </c>
      <c r="G2531" s="3">
        <v>2077</v>
      </c>
      <c r="H2531" s="2">
        <v>29149</v>
      </c>
      <c r="I2531">
        <v>8.6999999999999993</v>
      </c>
      <c r="J2531">
        <v>9.4</v>
      </c>
      <c r="K2531">
        <v>13</v>
      </c>
      <c r="L2531">
        <v>26</v>
      </c>
      <c r="M2531" s="3">
        <v>591337.82999999996</v>
      </c>
    </row>
    <row r="2532" spans="1:13" x14ac:dyDescent="0.25">
      <c r="A2532" t="s">
        <v>2558</v>
      </c>
      <c r="B2532" t="s">
        <v>18</v>
      </c>
      <c r="C2532" t="s">
        <v>25</v>
      </c>
      <c r="D2532">
        <v>3.5</v>
      </c>
      <c r="E2532">
        <v>48</v>
      </c>
      <c r="F2532" s="3">
        <v>52.43</v>
      </c>
      <c r="G2532" s="3">
        <v>2822</v>
      </c>
      <c r="H2532" s="2">
        <v>35972</v>
      </c>
      <c r="I2532">
        <v>6</v>
      </c>
      <c r="J2532">
        <v>1.3</v>
      </c>
      <c r="K2532">
        <v>25</v>
      </c>
      <c r="L2532">
        <v>30</v>
      </c>
      <c r="M2532" s="3">
        <v>576367.41</v>
      </c>
    </row>
    <row r="2533" spans="1:13" x14ac:dyDescent="0.25">
      <c r="A2533" t="s">
        <v>2559</v>
      </c>
      <c r="B2533" t="s">
        <v>33</v>
      </c>
      <c r="C2533" t="s">
        <v>23</v>
      </c>
      <c r="D2533">
        <v>3.3</v>
      </c>
      <c r="E2533">
        <v>63</v>
      </c>
      <c r="F2533" s="3">
        <v>26.25</v>
      </c>
      <c r="G2533" s="3">
        <v>3039</v>
      </c>
      <c r="H2533" s="2">
        <v>28756</v>
      </c>
      <c r="I2533">
        <v>9.3000000000000007</v>
      </c>
      <c r="J2533">
        <v>5.4</v>
      </c>
      <c r="K2533">
        <v>50</v>
      </c>
      <c r="L2533">
        <v>50</v>
      </c>
      <c r="M2533" s="3">
        <v>380272.55</v>
      </c>
    </row>
    <row r="2534" spans="1:13" x14ac:dyDescent="0.25">
      <c r="A2534" t="s">
        <v>2560</v>
      </c>
      <c r="B2534" t="s">
        <v>18</v>
      </c>
      <c r="C2534" t="s">
        <v>36</v>
      </c>
      <c r="D2534">
        <v>4.9000000000000004</v>
      </c>
      <c r="E2534">
        <v>34</v>
      </c>
      <c r="F2534" s="3">
        <v>65.099999999999994</v>
      </c>
      <c r="G2534" s="3">
        <v>2216</v>
      </c>
      <c r="H2534" s="2">
        <v>28606</v>
      </c>
      <c r="I2534">
        <v>4.0999999999999996</v>
      </c>
      <c r="J2534">
        <v>2.4</v>
      </c>
      <c r="K2534">
        <v>24</v>
      </c>
      <c r="L2534">
        <v>19</v>
      </c>
      <c r="M2534" s="3">
        <v>508814.2</v>
      </c>
    </row>
    <row r="2535" spans="1:13" x14ac:dyDescent="0.25">
      <c r="A2535" t="s">
        <v>2561</v>
      </c>
      <c r="B2535" t="s">
        <v>33</v>
      </c>
      <c r="C2535" t="s">
        <v>41</v>
      </c>
      <c r="D2535">
        <v>4.4000000000000004</v>
      </c>
      <c r="E2535">
        <v>59</v>
      </c>
      <c r="F2535" s="3">
        <v>37.479999999999997</v>
      </c>
      <c r="G2535" s="3">
        <v>4373</v>
      </c>
      <c r="H2535" s="2">
        <v>45383</v>
      </c>
      <c r="I2535">
        <v>7.3</v>
      </c>
      <c r="J2535">
        <v>3.5</v>
      </c>
      <c r="K2535">
        <v>18</v>
      </c>
      <c r="L2535">
        <v>41</v>
      </c>
      <c r="M2535" s="3">
        <v>518125.05</v>
      </c>
    </row>
    <row r="2536" spans="1:13" x14ac:dyDescent="0.25">
      <c r="A2536" t="s">
        <v>2562</v>
      </c>
      <c r="B2536" t="s">
        <v>18</v>
      </c>
      <c r="C2536" t="s">
        <v>41</v>
      </c>
      <c r="D2536">
        <v>4.5</v>
      </c>
      <c r="E2536">
        <v>46</v>
      </c>
      <c r="F2536" s="3">
        <v>36.32</v>
      </c>
      <c r="G2536" s="3">
        <v>1134</v>
      </c>
      <c r="H2536" s="2">
        <v>19372</v>
      </c>
      <c r="I2536">
        <v>2.5</v>
      </c>
      <c r="J2536">
        <v>7</v>
      </c>
      <c r="K2536">
        <v>15</v>
      </c>
      <c r="L2536">
        <v>23</v>
      </c>
      <c r="M2536" s="3">
        <v>386973.44</v>
      </c>
    </row>
    <row r="2537" spans="1:13" x14ac:dyDescent="0.25">
      <c r="A2537" t="s">
        <v>2563</v>
      </c>
      <c r="B2537" t="s">
        <v>33</v>
      </c>
      <c r="C2537" t="s">
        <v>25</v>
      </c>
      <c r="D2537">
        <v>4</v>
      </c>
      <c r="E2537">
        <v>69</v>
      </c>
      <c r="F2537" s="3">
        <v>47.23</v>
      </c>
      <c r="G2537" s="3">
        <v>1837</v>
      </c>
      <c r="H2537" s="2">
        <v>25557</v>
      </c>
      <c r="I2537">
        <v>9.1</v>
      </c>
      <c r="J2537">
        <v>2.2000000000000002</v>
      </c>
      <c r="K2537">
        <v>59</v>
      </c>
      <c r="L2537">
        <v>29</v>
      </c>
      <c r="M2537" s="3">
        <v>747038.12</v>
      </c>
    </row>
    <row r="2538" spans="1:13" x14ac:dyDescent="0.25">
      <c r="A2538" t="s">
        <v>2564</v>
      </c>
      <c r="B2538" t="s">
        <v>33</v>
      </c>
      <c r="C2538" t="s">
        <v>19</v>
      </c>
      <c r="D2538">
        <v>3.9</v>
      </c>
      <c r="E2538">
        <v>65</v>
      </c>
      <c r="F2538" s="3">
        <v>66.87</v>
      </c>
      <c r="G2538" s="3">
        <v>998</v>
      </c>
      <c r="H2538" s="2">
        <v>14833</v>
      </c>
      <c r="I2538">
        <v>3.2</v>
      </c>
      <c r="J2538">
        <v>1.1000000000000001</v>
      </c>
      <c r="K2538">
        <v>52</v>
      </c>
      <c r="L2538">
        <v>6</v>
      </c>
      <c r="M2538" s="3">
        <v>966051.56</v>
      </c>
    </row>
    <row r="2539" spans="1:13" x14ac:dyDescent="0.25">
      <c r="A2539" t="s">
        <v>2565</v>
      </c>
      <c r="B2539" t="s">
        <v>33</v>
      </c>
      <c r="C2539" t="s">
        <v>19</v>
      </c>
      <c r="D2539">
        <v>3.2</v>
      </c>
      <c r="E2539">
        <v>66</v>
      </c>
      <c r="F2539" s="3">
        <v>66</v>
      </c>
      <c r="G2539" s="3">
        <v>3184</v>
      </c>
      <c r="H2539" s="2">
        <v>30995</v>
      </c>
      <c r="I2539">
        <v>9.5</v>
      </c>
      <c r="J2539">
        <v>7.5</v>
      </c>
      <c r="K2539">
        <v>53</v>
      </c>
      <c r="L2539">
        <v>53</v>
      </c>
      <c r="M2539" s="3">
        <v>986199.75</v>
      </c>
    </row>
    <row r="2540" spans="1:13" x14ac:dyDescent="0.25">
      <c r="A2540" t="s">
        <v>2566</v>
      </c>
      <c r="B2540" t="s">
        <v>33</v>
      </c>
      <c r="C2540" t="s">
        <v>30</v>
      </c>
      <c r="D2540">
        <v>4.0999999999999996</v>
      </c>
      <c r="E2540">
        <v>50</v>
      </c>
      <c r="F2540" s="3">
        <v>38.78</v>
      </c>
      <c r="G2540" s="3">
        <v>3258</v>
      </c>
      <c r="H2540" s="2">
        <v>35984</v>
      </c>
      <c r="I2540">
        <v>1.2</v>
      </c>
      <c r="J2540">
        <v>6.8</v>
      </c>
      <c r="K2540">
        <v>41</v>
      </c>
      <c r="L2540">
        <v>32</v>
      </c>
      <c r="M2540" s="3">
        <v>451036.14</v>
      </c>
    </row>
    <row r="2541" spans="1:13" x14ac:dyDescent="0.25">
      <c r="A2541" t="s">
        <v>2567</v>
      </c>
      <c r="B2541" t="s">
        <v>22</v>
      </c>
      <c r="C2541" t="s">
        <v>25</v>
      </c>
      <c r="D2541">
        <v>3.5</v>
      </c>
      <c r="E2541">
        <v>90</v>
      </c>
      <c r="F2541" s="3">
        <v>50.45</v>
      </c>
      <c r="G2541" s="3">
        <v>6362</v>
      </c>
      <c r="H2541" s="2">
        <v>67753</v>
      </c>
      <c r="I2541">
        <v>7.1</v>
      </c>
      <c r="J2541">
        <v>9.1</v>
      </c>
      <c r="K2541">
        <v>69</v>
      </c>
      <c r="L2541">
        <v>58</v>
      </c>
      <c r="M2541" s="3">
        <v>1040741.3</v>
      </c>
    </row>
    <row r="2542" spans="1:13" x14ac:dyDescent="0.25">
      <c r="A2542" t="s">
        <v>2568</v>
      </c>
      <c r="B2542" t="s">
        <v>33</v>
      </c>
      <c r="C2542" t="s">
        <v>30</v>
      </c>
      <c r="D2542">
        <v>5</v>
      </c>
      <c r="E2542">
        <v>64</v>
      </c>
      <c r="F2542" s="3">
        <v>34.270000000000003</v>
      </c>
      <c r="G2542" s="3">
        <v>4221</v>
      </c>
      <c r="H2542" s="2">
        <v>44220</v>
      </c>
      <c r="I2542">
        <v>2.4</v>
      </c>
      <c r="J2542">
        <v>5.9</v>
      </c>
      <c r="K2542">
        <v>5</v>
      </c>
      <c r="L2542">
        <v>41</v>
      </c>
      <c r="M2542" s="3">
        <v>496201.24</v>
      </c>
    </row>
    <row r="2543" spans="1:13" x14ac:dyDescent="0.25">
      <c r="A2543" t="s">
        <v>2569</v>
      </c>
      <c r="B2543" t="s">
        <v>22</v>
      </c>
      <c r="C2543" t="s">
        <v>30</v>
      </c>
      <c r="D2543">
        <v>4.5999999999999996</v>
      </c>
      <c r="E2543">
        <v>86</v>
      </c>
      <c r="F2543" s="3">
        <v>40.46</v>
      </c>
      <c r="G2543" s="3">
        <v>7310</v>
      </c>
      <c r="H2543" s="2">
        <v>79519</v>
      </c>
      <c r="I2543">
        <v>7.9</v>
      </c>
      <c r="J2543">
        <v>9.5</v>
      </c>
      <c r="K2543">
        <v>32</v>
      </c>
      <c r="L2543">
        <v>67</v>
      </c>
      <c r="M2543" s="3">
        <v>794346.13</v>
      </c>
    </row>
    <row r="2544" spans="1:13" x14ac:dyDescent="0.25">
      <c r="A2544" t="s">
        <v>2570</v>
      </c>
      <c r="B2544" t="s">
        <v>22</v>
      </c>
      <c r="C2544" t="s">
        <v>41</v>
      </c>
      <c r="D2544">
        <v>3.8</v>
      </c>
      <c r="E2544">
        <v>80</v>
      </c>
      <c r="F2544" s="3">
        <v>39.08</v>
      </c>
      <c r="G2544" s="3">
        <v>1635</v>
      </c>
      <c r="H2544" s="2">
        <v>17038</v>
      </c>
      <c r="I2544">
        <v>5.4</v>
      </c>
      <c r="J2544">
        <v>6.5</v>
      </c>
      <c r="K2544">
        <v>73</v>
      </c>
      <c r="L2544">
        <v>71</v>
      </c>
      <c r="M2544" s="3">
        <v>706197.52</v>
      </c>
    </row>
    <row r="2545" spans="1:13" x14ac:dyDescent="0.25">
      <c r="A2545" t="s">
        <v>2571</v>
      </c>
      <c r="B2545" t="s">
        <v>33</v>
      </c>
      <c r="C2545" t="s">
        <v>30</v>
      </c>
      <c r="D2545">
        <v>3.3</v>
      </c>
      <c r="E2545">
        <v>54</v>
      </c>
      <c r="F2545" s="3">
        <v>31.84</v>
      </c>
      <c r="G2545" s="3">
        <v>2535</v>
      </c>
      <c r="H2545" s="2">
        <v>24018</v>
      </c>
      <c r="I2545">
        <v>9.1999999999999993</v>
      </c>
      <c r="J2545">
        <v>4.5</v>
      </c>
      <c r="K2545">
        <v>26</v>
      </c>
      <c r="L2545">
        <v>1</v>
      </c>
      <c r="M2545" s="3">
        <v>391668.92</v>
      </c>
    </row>
    <row r="2546" spans="1:13" x14ac:dyDescent="0.25">
      <c r="A2546" t="s">
        <v>2572</v>
      </c>
      <c r="B2546" t="s">
        <v>22</v>
      </c>
      <c r="C2546" t="s">
        <v>30</v>
      </c>
      <c r="D2546">
        <v>4.5999999999999996</v>
      </c>
      <c r="E2546">
        <v>73</v>
      </c>
      <c r="F2546" s="3">
        <v>33.01</v>
      </c>
      <c r="G2546" s="3">
        <v>3308</v>
      </c>
      <c r="H2546" s="2">
        <v>34442</v>
      </c>
      <c r="I2546">
        <v>7.4</v>
      </c>
      <c r="J2546">
        <v>6.5</v>
      </c>
      <c r="K2546">
        <v>16</v>
      </c>
      <c r="L2546">
        <v>28</v>
      </c>
      <c r="M2546" s="3">
        <v>555539.41</v>
      </c>
    </row>
    <row r="2547" spans="1:13" x14ac:dyDescent="0.25">
      <c r="A2547" t="s">
        <v>2573</v>
      </c>
      <c r="B2547" t="s">
        <v>18</v>
      </c>
      <c r="C2547" t="s">
        <v>41</v>
      </c>
      <c r="D2547">
        <v>3.2</v>
      </c>
      <c r="E2547">
        <v>50</v>
      </c>
      <c r="F2547" s="3">
        <v>37.630000000000003</v>
      </c>
      <c r="G2547" s="3">
        <v>1709</v>
      </c>
      <c r="H2547" s="2">
        <v>16283</v>
      </c>
      <c r="I2547">
        <v>7.9</v>
      </c>
      <c r="J2547">
        <v>7.7</v>
      </c>
      <c r="K2547">
        <v>28</v>
      </c>
      <c r="L2547">
        <v>33</v>
      </c>
      <c r="M2547" s="3">
        <v>437767.58</v>
      </c>
    </row>
    <row r="2548" spans="1:13" x14ac:dyDescent="0.25">
      <c r="A2548" t="s">
        <v>2574</v>
      </c>
      <c r="B2548" t="s">
        <v>33</v>
      </c>
      <c r="C2548" t="s">
        <v>19</v>
      </c>
      <c r="D2548">
        <v>3.4</v>
      </c>
      <c r="E2548">
        <v>58</v>
      </c>
      <c r="F2548" s="3">
        <v>70.489999999999995</v>
      </c>
      <c r="G2548" s="3">
        <v>2776</v>
      </c>
      <c r="H2548" s="2">
        <v>34433</v>
      </c>
      <c r="I2548">
        <v>2.1</v>
      </c>
      <c r="J2548">
        <v>4.0999999999999996</v>
      </c>
      <c r="K2548">
        <v>1</v>
      </c>
      <c r="L2548">
        <v>52</v>
      </c>
      <c r="M2548" s="3">
        <v>925781.6</v>
      </c>
    </row>
    <row r="2549" spans="1:13" x14ac:dyDescent="0.25">
      <c r="A2549" t="s">
        <v>2575</v>
      </c>
      <c r="B2549" t="s">
        <v>22</v>
      </c>
      <c r="C2549" t="s">
        <v>36</v>
      </c>
      <c r="D2549">
        <v>3.4</v>
      </c>
      <c r="E2549">
        <v>85</v>
      </c>
      <c r="F2549" s="3">
        <v>58.21</v>
      </c>
      <c r="G2549" s="3">
        <v>5547</v>
      </c>
      <c r="H2549" s="2">
        <v>55057</v>
      </c>
      <c r="I2549">
        <v>1.9</v>
      </c>
      <c r="J2549">
        <v>4.4000000000000004</v>
      </c>
      <c r="K2549">
        <v>23</v>
      </c>
      <c r="L2549">
        <v>80</v>
      </c>
      <c r="M2549" s="3">
        <v>1109480.1299999999</v>
      </c>
    </row>
    <row r="2550" spans="1:13" x14ac:dyDescent="0.25">
      <c r="A2550" t="s">
        <v>2576</v>
      </c>
      <c r="B2550" t="s">
        <v>33</v>
      </c>
      <c r="C2550" t="s">
        <v>23</v>
      </c>
      <c r="D2550">
        <v>4.0999999999999996</v>
      </c>
      <c r="E2550">
        <v>61</v>
      </c>
      <c r="F2550" s="3">
        <v>30.68</v>
      </c>
      <c r="G2550" s="3">
        <v>2078</v>
      </c>
      <c r="H2550" s="2">
        <v>20256</v>
      </c>
      <c r="I2550">
        <v>8.6999999999999993</v>
      </c>
      <c r="J2550">
        <v>6.7</v>
      </c>
      <c r="K2550">
        <v>23</v>
      </c>
      <c r="L2550">
        <v>39</v>
      </c>
      <c r="M2550" s="3">
        <v>431846.08</v>
      </c>
    </row>
    <row r="2551" spans="1:13" x14ac:dyDescent="0.25">
      <c r="A2551" t="s">
        <v>2577</v>
      </c>
      <c r="B2551" t="s">
        <v>33</v>
      </c>
      <c r="C2551" t="s">
        <v>30</v>
      </c>
      <c r="D2551">
        <v>4.5999999999999996</v>
      </c>
      <c r="E2551">
        <v>67</v>
      </c>
      <c r="F2551" s="3">
        <v>37.36</v>
      </c>
      <c r="G2551" s="3">
        <v>2360</v>
      </c>
      <c r="H2551" s="2">
        <v>23202</v>
      </c>
      <c r="I2551">
        <v>3</v>
      </c>
      <c r="J2551">
        <v>5.0999999999999996</v>
      </c>
      <c r="K2551">
        <v>33</v>
      </c>
      <c r="L2551">
        <v>57</v>
      </c>
      <c r="M2551" s="3">
        <v>574263.78</v>
      </c>
    </row>
    <row r="2552" spans="1:13" x14ac:dyDescent="0.25">
      <c r="A2552" t="s">
        <v>2578</v>
      </c>
      <c r="B2552" t="s">
        <v>33</v>
      </c>
      <c r="C2552" t="s">
        <v>36</v>
      </c>
      <c r="D2552">
        <v>3.6</v>
      </c>
      <c r="E2552">
        <v>52</v>
      </c>
      <c r="F2552" s="3">
        <v>63.55</v>
      </c>
      <c r="G2552" s="3">
        <v>1404</v>
      </c>
      <c r="H2552" s="2">
        <v>13323</v>
      </c>
      <c r="I2552">
        <v>8.8000000000000007</v>
      </c>
      <c r="J2552">
        <v>5.7</v>
      </c>
      <c r="K2552">
        <v>27</v>
      </c>
      <c r="L2552">
        <v>19</v>
      </c>
      <c r="M2552" s="3">
        <v>751458.85</v>
      </c>
    </row>
    <row r="2553" spans="1:13" x14ac:dyDescent="0.25">
      <c r="A2553" t="s">
        <v>2579</v>
      </c>
      <c r="B2553" t="s">
        <v>22</v>
      </c>
      <c r="C2553" t="s">
        <v>41</v>
      </c>
      <c r="D2553">
        <v>3.2</v>
      </c>
      <c r="E2553">
        <v>84</v>
      </c>
      <c r="F2553" s="3">
        <v>42.81</v>
      </c>
      <c r="G2553" s="3">
        <v>3145</v>
      </c>
      <c r="H2553" s="2">
        <v>33377</v>
      </c>
      <c r="I2553">
        <v>2.2999999999999998</v>
      </c>
      <c r="J2553">
        <v>9.8000000000000007</v>
      </c>
      <c r="K2553">
        <v>14</v>
      </c>
      <c r="L2553">
        <v>28</v>
      </c>
      <c r="M2553" s="3">
        <v>813395.13</v>
      </c>
    </row>
    <row r="2554" spans="1:13" x14ac:dyDescent="0.25">
      <c r="A2554" t="s">
        <v>2580</v>
      </c>
      <c r="B2554" t="s">
        <v>18</v>
      </c>
      <c r="C2554" t="s">
        <v>36</v>
      </c>
      <c r="D2554">
        <v>3.9</v>
      </c>
      <c r="E2554">
        <v>47</v>
      </c>
      <c r="F2554" s="3">
        <v>57.26</v>
      </c>
      <c r="G2554" s="3">
        <v>2724</v>
      </c>
      <c r="H2554" s="2">
        <v>26903</v>
      </c>
      <c r="I2554">
        <v>3.8</v>
      </c>
      <c r="J2554">
        <v>1.4</v>
      </c>
      <c r="K2554">
        <v>19</v>
      </c>
      <c r="L2554">
        <v>5</v>
      </c>
      <c r="M2554" s="3">
        <v>606896.56999999995</v>
      </c>
    </row>
    <row r="2555" spans="1:13" x14ac:dyDescent="0.25">
      <c r="A2555" t="s">
        <v>2581</v>
      </c>
      <c r="B2555" t="s">
        <v>18</v>
      </c>
      <c r="C2555" t="s">
        <v>23</v>
      </c>
      <c r="D2555">
        <v>4.5</v>
      </c>
      <c r="E2555">
        <v>41</v>
      </c>
      <c r="F2555" s="3">
        <v>26.27</v>
      </c>
      <c r="G2555" s="3">
        <v>2107</v>
      </c>
      <c r="H2555" s="2">
        <v>29027</v>
      </c>
      <c r="I2555">
        <v>9.4</v>
      </c>
      <c r="J2555">
        <v>6.8</v>
      </c>
      <c r="K2555">
        <v>24</v>
      </c>
      <c r="L2555">
        <v>19</v>
      </c>
      <c r="M2555" s="3">
        <v>251031.79</v>
      </c>
    </row>
    <row r="2556" spans="1:13" x14ac:dyDescent="0.25">
      <c r="A2556" t="s">
        <v>2582</v>
      </c>
      <c r="B2556" t="s">
        <v>22</v>
      </c>
      <c r="C2556" t="s">
        <v>36</v>
      </c>
      <c r="D2556">
        <v>3.4</v>
      </c>
      <c r="E2556">
        <v>82</v>
      </c>
      <c r="F2556" s="3">
        <v>60.97</v>
      </c>
      <c r="G2556" s="3">
        <v>6081</v>
      </c>
      <c r="H2556" s="2">
        <v>61692</v>
      </c>
      <c r="I2556">
        <v>8.6</v>
      </c>
      <c r="J2556">
        <v>9.3000000000000007</v>
      </c>
      <c r="K2556">
        <v>70</v>
      </c>
      <c r="L2556">
        <v>69</v>
      </c>
      <c r="M2556" s="3">
        <v>1134492.19</v>
      </c>
    </row>
    <row r="2557" spans="1:13" x14ac:dyDescent="0.25">
      <c r="A2557" t="s">
        <v>2583</v>
      </c>
      <c r="B2557" t="s">
        <v>33</v>
      </c>
      <c r="C2557" t="s">
        <v>36</v>
      </c>
      <c r="D2557">
        <v>3.4</v>
      </c>
      <c r="E2557">
        <v>50</v>
      </c>
      <c r="F2557" s="3">
        <v>57.19</v>
      </c>
      <c r="G2557" s="3">
        <v>1177</v>
      </c>
      <c r="H2557" s="2">
        <v>10894</v>
      </c>
      <c r="I2557">
        <v>1.5</v>
      </c>
      <c r="J2557">
        <v>3.1</v>
      </c>
      <c r="K2557">
        <v>25</v>
      </c>
      <c r="L2557">
        <v>48</v>
      </c>
      <c r="M2557" s="3">
        <v>655323.56999999995</v>
      </c>
    </row>
    <row r="2558" spans="1:13" x14ac:dyDescent="0.25">
      <c r="A2558" t="s">
        <v>2584</v>
      </c>
      <c r="B2558" t="s">
        <v>22</v>
      </c>
      <c r="C2558" t="s">
        <v>36</v>
      </c>
      <c r="D2558">
        <v>4.9000000000000004</v>
      </c>
      <c r="E2558">
        <v>73</v>
      </c>
      <c r="F2558" s="3">
        <v>55.93</v>
      </c>
      <c r="G2558" s="3">
        <v>6206</v>
      </c>
      <c r="H2558" s="2">
        <v>64800</v>
      </c>
      <c r="I2558">
        <v>5</v>
      </c>
      <c r="J2558">
        <v>2.9</v>
      </c>
      <c r="K2558">
        <v>60</v>
      </c>
      <c r="L2558">
        <v>5</v>
      </c>
      <c r="M2558" s="3">
        <v>932863.36</v>
      </c>
    </row>
    <row r="2559" spans="1:13" x14ac:dyDescent="0.25">
      <c r="A2559" t="s">
        <v>2585</v>
      </c>
      <c r="B2559" t="s">
        <v>22</v>
      </c>
      <c r="C2559" t="s">
        <v>36</v>
      </c>
      <c r="D2559">
        <v>4.9000000000000004</v>
      </c>
      <c r="E2559">
        <v>77</v>
      </c>
      <c r="F2559" s="3">
        <v>60.8</v>
      </c>
      <c r="G2559" s="3">
        <v>2487</v>
      </c>
      <c r="H2559" s="2">
        <v>30116</v>
      </c>
      <c r="I2559">
        <v>9.1999999999999993</v>
      </c>
      <c r="J2559">
        <v>4.3</v>
      </c>
      <c r="K2559">
        <v>6</v>
      </c>
      <c r="L2559">
        <v>6</v>
      </c>
      <c r="M2559" s="3">
        <v>1047222.3</v>
      </c>
    </row>
    <row r="2560" spans="1:13" x14ac:dyDescent="0.25">
      <c r="A2560" t="s">
        <v>2586</v>
      </c>
      <c r="B2560" t="s">
        <v>22</v>
      </c>
      <c r="C2560" t="s">
        <v>25</v>
      </c>
      <c r="D2560">
        <v>5</v>
      </c>
      <c r="E2560">
        <v>88</v>
      </c>
      <c r="F2560" s="3">
        <v>48.59</v>
      </c>
      <c r="G2560" s="3">
        <v>2768</v>
      </c>
      <c r="H2560" s="2">
        <v>30103</v>
      </c>
      <c r="I2560">
        <v>1.1000000000000001</v>
      </c>
      <c r="J2560">
        <v>1.7</v>
      </c>
      <c r="K2560">
        <v>47</v>
      </c>
      <c r="L2560">
        <v>35</v>
      </c>
      <c r="M2560" s="3">
        <v>961446.01</v>
      </c>
    </row>
    <row r="2561" spans="1:13" x14ac:dyDescent="0.25">
      <c r="A2561" t="s">
        <v>2587</v>
      </c>
      <c r="B2561" t="s">
        <v>33</v>
      </c>
      <c r="C2561" t="s">
        <v>30</v>
      </c>
      <c r="D2561">
        <v>4.5999999999999996</v>
      </c>
      <c r="E2561">
        <v>70</v>
      </c>
      <c r="F2561" s="3">
        <v>38.32</v>
      </c>
      <c r="G2561" s="3">
        <v>3548</v>
      </c>
      <c r="H2561" s="2">
        <v>40461</v>
      </c>
      <c r="I2561">
        <v>2</v>
      </c>
      <c r="J2561">
        <v>6</v>
      </c>
      <c r="K2561">
        <v>35</v>
      </c>
      <c r="L2561">
        <v>69</v>
      </c>
      <c r="M2561" s="3">
        <v>619501.93000000005</v>
      </c>
    </row>
    <row r="2562" spans="1:13" x14ac:dyDescent="0.25">
      <c r="A2562" t="s">
        <v>2588</v>
      </c>
      <c r="B2562" t="s">
        <v>22</v>
      </c>
      <c r="C2562" t="s">
        <v>41</v>
      </c>
      <c r="D2562">
        <v>3.4</v>
      </c>
      <c r="E2562">
        <v>90</v>
      </c>
      <c r="F2562" s="3">
        <v>38.46</v>
      </c>
      <c r="G2562" s="3">
        <v>3893</v>
      </c>
      <c r="H2562" s="2">
        <v>39805</v>
      </c>
      <c r="I2562">
        <v>6.8</v>
      </c>
      <c r="J2562">
        <v>6.8</v>
      </c>
      <c r="K2562">
        <v>39</v>
      </c>
      <c r="L2562">
        <v>0</v>
      </c>
      <c r="M2562" s="3">
        <v>787550.29</v>
      </c>
    </row>
    <row r="2563" spans="1:13" x14ac:dyDescent="0.25">
      <c r="A2563" t="s">
        <v>2589</v>
      </c>
      <c r="B2563" t="s">
        <v>33</v>
      </c>
      <c r="C2563" t="s">
        <v>23</v>
      </c>
      <c r="D2563">
        <v>3.4</v>
      </c>
      <c r="E2563">
        <v>54</v>
      </c>
      <c r="F2563" s="3">
        <v>35.770000000000003</v>
      </c>
      <c r="G2563" s="3">
        <v>2590</v>
      </c>
      <c r="H2563" s="2">
        <v>29427</v>
      </c>
      <c r="I2563">
        <v>1.9</v>
      </c>
      <c r="J2563">
        <v>8.4</v>
      </c>
      <c r="K2563">
        <v>53</v>
      </c>
      <c r="L2563">
        <v>29</v>
      </c>
      <c r="M2563" s="3">
        <v>445269.51</v>
      </c>
    </row>
    <row r="2564" spans="1:13" x14ac:dyDescent="0.25">
      <c r="A2564" t="s">
        <v>2590</v>
      </c>
      <c r="B2564" t="s">
        <v>22</v>
      </c>
      <c r="C2564" t="s">
        <v>41</v>
      </c>
      <c r="D2564">
        <v>3.7</v>
      </c>
      <c r="E2564">
        <v>80</v>
      </c>
      <c r="F2564" s="3">
        <v>43.34</v>
      </c>
      <c r="G2564" s="3">
        <v>3050</v>
      </c>
      <c r="H2564" s="2">
        <v>35249</v>
      </c>
      <c r="I2564">
        <v>5</v>
      </c>
      <c r="J2564">
        <v>1.6</v>
      </c>
      <c r="K2564">
        <v>41</v>
      </c>
      <c r="L2564">
        <v>21</v>
      </c>
      <c r="M2564" s="3">
        <v>785423.33</v>
      </c>
    </row>
    <row r="2565" spans="1:13" x14ac:dyDescent="0.25">
      <c r="A2565" t="s">
        <v>2591</v>
      </c>
      <c r="B2565" t="s">
        <v>18</v>
      </c>
      <c r="C2565" t="s">
        <v>25</v>
      </c>
      <c r="D2565">
        <v>3.6</v>
      </c>
      <c r="E2565">
        <v>46</v>
      </c>
      <c r="F2565" s="3">
        <v>45.63</v>
      </c>
      <c r="G2565" s="3">
        <v>1769</v>
      </c>
      <c r="H2565" s="2">
        <v>25546</v>
      </c>
      <c r="I2565">
        <v>5.6</v>
      </c>
      <c r="J2565">
        <v>4.9000000000000004</v>
      </c>
      <c r="K2565">
        <v>44</v>
      </c>
      <c r="L2565">
        <v>16</v>
      </c>
      <c r="M2565" s="3">
        <v>484483.22</v>
      </c>
    </row>
    <row r="2566" spans="1:13" x14ac:dyDescent="0.25">
      <c r="A2566" t="s">
        <v>2592</v>
      </c>
      <c r="B2566" t="s">
        <v>22</v>
      </c>
      <c r="C2566" t="s">
        <v>25</v>
      </c>
      <c r="D2566">
        <v>4.9000000000000004</v>
      </c>
      <c r="E2566">
        <v>86</v>
      </c>
      <c r="F2566" s="3">
        <v>50.6</v>
      </c>
      <c r="G2566" s="3">
        <v>9276</v>
      </c>
      <c r="H2566" s="2">
        <v>98657</v>
      </c>
      <c r="I2566">
        <v>8.6999999999999993</v>
      </c>
      <c r="J2566">
        <v>8.1</v>
      </c>
      <c r="K2566">
        <v>21</v>
      </c>
      <c r="L2566">
        <v>41</v>
      </c>
      <c r="M2566" s="3">
        <v>997784.45</v>
      </c>
    </row>
    <row r="2567" spans="1:13" x14ac:dyDescent="0.25">
      <c r="A2567" t="s">
        <v>2593</v>
      </c>
      <c r="B2567" t="s">
        <v>22</v>
      </c>
      <c r="C2567" t="s">
        <v>25</v>
      </c>
      <c r="D2567">
        <v>4.5999999999999996</v>
      </c>
      <c r="E2567">
        <v>71</v>
      </c>
      <c r="F2567" s="3">
        <v>51.19</v>
      </c>
      <c r="G2567" s="3">
        <v>3435</v>
      </c>
      <c r="H2567" s="2">
        <v>41374</v>
      </c>
      <c r="I2567">
        <v>9.6</v>
      </c>
      <c r="J2567">
        <v>7.9</v>
      </c>
      <c r="K2567">
        <v>49</v>
      </c>
      <c r="L2567">
        <v>31</v>
      </c>
      <c r="M2567" s="3">
        <v>833373.71</v>
      </c>
    </row>
    <row r="2568" spans="1:13" x14ac:dyDescent="0.25">
      <c r="A2568" t="s">
        <v>2594</v>
      </c>
      <c r="B2568" t="s">
        <v>18</v>
      </c>
      <c r="C2568" t="s">
        <v>30</v>
      </c>
      <c r="D2568">
        <v>4.4000000000000004</v>
      </c>
      <c r="E2568">
        <v>30</v>
      </c>
      <c r="F2568" s="3">
        <v>37.65</v>
      </c>
      <c r="G2568" s="3">
        <v>1140</v>
      </c>
      <c r="H2568" s="2">
        <v>17586</v>
      </c>
      <c r="I2568">
        <v>5.6</v>
      </c>
      <c r="J2568">
        <v>1.7</v>
      </c>
      <c r="K2568">
        <v>2</v>
      </c>
      <c r="L2568">
        <v>5</v>
      </c>
      <c r="M2568" s="3">
        <v>257001.35</v>
      </c>
    </row>
    <row r="2569" spans="1:13" x14ac:dyDescent="0.25">
      <c r="A2569" t="s">
        <v>2595</v>
      </c>
      <c r="B2569" t="s">
        <v>33</v>
      </c>
      <c r="C2569" t="s">
        <v>25</v>
      </c>
      <c r="D2569">
        <v>3.4</v>
      </c>
      <c r="E2569">
        <v>53</v>
      </c>
      <c r="F2569" s="3">
        <v>50.48</v>
      </c>
      <c r="G2569" s="3">
        <v>689</v>
      </c>
      <c r="H2569" s="2">
        <v>11997</v>
      </c>
      <c r="I2569">
        <v>5.6</v>
      </c>
      <c r="J2569">
        <v>1.1000000000000001</v>
      </c>
      <c r="K2569">
        <v>25</v>
      </c>
      <c r="L2569">
        <v>5</v>
      </c>
      <c r="M2569" s="3">
        <v>598653.11</v>
      </c>
    </row>
    <row r="2570" spans="1:13" x14ac:dyDescent="0.25">
      <c r="A2570" t="s">
        <v>2596</v>
      </c>
      <c r="B2570" t="s">
        <v>33</v>
      </c>
      <c r="C2570" t="s">
        <v>36</v>
      </c>
      <c r="D2570">
        <v>4.8</v>
      </c>
      <c r="E2570">
        <v>58</v>
      </c>
      <c r="F2570" s="3">
        <v>60.32</v>
      </c>
      <c r="G2570" s="3">
        <v>1547</v>
      </c>
      <c r="H2570" s="2">
        <v>20608</v>
      </c>
      <c r="I2570">
        <v>7.5</v>
      </c>
      <c r="J2570">
        <v>8</v>
      </c>
      <c r="K2570">
        <v>8</v>
      </c>
      <c r="L2570">
        <v>7</v>
      </c>
      <c r="M2570" s="3">
        <v>794580.34</v>
      </c>
    </row>
    <row r="2571" spans="1:13" x14ac:dyDescent="0.25">
      <c r="A2571" t="s">
        <v>2597</v>
      </c>
      <c r="B2571" t="s">
        <v>22</v>
      </c>
      <c r="C2571" t="s">
        <v>41</v>
      </c>
      <c r="D2571">
        <v>4.7</v>
      </c>
      <c r="E2571">
        <v>71</v>
      </c>
      <c r="F2571" s="3">
        <v>39.049999999999997</v>
      </c>
      <c r="G2571" s="3">
        <v>5334</v>
      </c>
      <c r="H2571" s="2">
        <v>55331</v>
      </c>
      <c r="I2571">
        <v>2.7</v>
      </c>
      <c r="J2571">
        <v>2.2000000000000002</v>
      </c>
      <c r="K2571">
        <v>64</v>
      </c>
      <c r="L2571">
        <v>10</v>
      </c>
      <c r="M2571" s="3">
        <v>641893.69999999995</v>
      </c>
    </row>
    <row r="2572" spans="1:13" x14ac:dyDescent="0.25">
      <c r="A2572" t="s">
        <v>2598</v>
      </c>
      <c r="B2572" t="s">
        <v>18</v>
      </c>
      <c r="C2572" t="s">
        <v>19</v>
      </c>
      <c r="D2572">
        <v>3.3</v>
      </c>
      <c r="E2572">
        <v>32</v>
      </c>
      <c r="F2572" s="3">
        <v>67.989999999999995</v>
      </c>
      <c r="G2572" s="3">
        <v>920</v>
      </c>
      <c r="H2572" s="2">
        <v>12534</v>
      </c>
      <c r="I2572">
        <v>9.5</v>
      </c>
      <c r="J2572">
        <v>6.2</v>
      </c>
      <c r="K2572">
        <v>27</v>
      </c>
      <c r="L2572">
        <v>28</v>
      </c>
      <c r="M2572" s="3">
        <v>507936.07</v>
      </c>
    </row>
    <row r="2573" spans="1:13" x14ac:dyDescent="0.25">
      <c r="A2573" t="s">
        <v>2599</v>
      </c>
      <c r="B2573" t="s">
        <v>33</v>
      </c>
      <c r="C2573" t="s">
        <v>23</v>
      </c>
      <c r="D2573">
        <v>4.7</v>
      </c>
      <c r="E2573">
        <v>55</v>
      </c>
      <c r="F2573" s="3">
        <v>35.409999999999997</v>
      </c>
      <c r="G2573" s="3">
        <v>1119</v>
      </c>
      <c r="H2573" s="2">
        <v>15288</v>
      </c>
      <c r="I2573">
        <v>1</v>
      </c>
      <c r="J2573">
        <v>1.8</v>
      </c>
      <c r="K2573">
        <v>19</v>
      </c>
      <c r="L2573">
        <v>32</v>
      </c>
      <c r="M2573" s="3">
        <v>448196.26</v>
      </c>
    </row>
    <row r="2574" spans="1:13" x14ac:dyDescent="0.25">
      <c r="A2574" t="s">
        <v>2600</v>
      </c>
      <c r="B2574" t="s">
        <v>22</v>
      </c>
      <c r="C2574" t="s">
        <v>25</v>
      </c>
      <c r="D2574">
        <v>3.5</v>
      </c>
      <c r="E2574">
        <v>82</v>
      </c>
      <c r="F2574" s="3">
        <v>48.49</v>
      </c>
      <c r="G2574" s="3">
        <v>5595</v>
      </c>
      <c r="H2574" s="2">
        <v>58915</v>
      </c>
      <c r="I2574">
        <v>1</v>
      </c>
      <c r="J2574">
        <v>3.7</v>
      </c>
      <c r="K2574">
        <v>45</v>
      </c>
      <c r="L2574">
        <v>0</v>
      </c>
      <c r="M2574" s="3">
        <v>894773.72</v>
      </c>
    </row>
    <row r="2575" spans="1:13" x14ac:dyDescent="0.25">
      <c r="A2575" t="s">
        <v>2601</v>
      </c>
      <c r="B2575" t="s">
        <v>18</v>
      </c>
      <c r="C2575" t="s">
        <v>41</v>
      </c>
      <c r="D2575">
        <v>3.2</v>
      </c>
      <c r="E2575">
        <v>44</v>
      </c>
      <c r="F2575" s="3">
        <v>35.700000000000003</v>
      </c>
      <c r="G2575" s="3">
        <v>2473</v>
      </c>
      <c r="H2575" s="2">
        <v>27876</v>
      </c>
      <c r="I2575">
        <v>6.6</v>
      </c>
      <c r="J2575">
        <v>2.4</v>
      </c>
      <c r="K2575">
        <v>26</v>
      </c>
      <c r="L2575">
        <v>26</v>
      </c>
      <c r="M2575" s="3">
        <v>371086.9</v>
      </c>
    </row>
    <row r="2576" spans="1:13" x14ac:dyDescent="0.25">
      <c r="A2576" t="s">
        <v>2602</v>
      </c>
      <c r="B2576" t="s">
        <v>33</v>
      </c>
      <c r="C2576" t="s">
        <v>25</v>
      </c>
      <c r="D2576">
        <v>4.3</v>
      </c>
      <c r="E2576">
        <v>60</v>
      </c>
      <c r="F2576" s="3">
        <v>46.84</v>
      </c>
      <c r="G2576" s="3">
        <v>3863</v>
      </c>
      <c r="H2576" s="2">
        <v>46168</v>
      </c>
      <c r="I2576">
        <v>4.0999999999999996</v>
      </c>
      <c r="J2576">
        <v>7.6</v>
      </c>
      <c r="K2576">
        <v>14</v>
      </c>
      <c r="L2576">
        <v>7</v>
      </c>
      <c r="M2576" s="3">
        <v>638500.14</v>
      </c>
    </row>
    <row r="2577" spans="1:13" x14ac:dyDescent="0.25">
      <c r="A2577" t="s">
        <v>2603</v>
      </c>
      <c r="B2577" t="s">
        <v>33</v>
      </c>
      <c r="C2577" t="s">
        <v>30</v>
      </c>
      <c r="D2577">
        <v>4.3</v>
      </c>
      <c r="E2577">
        <v>59</v>
      </c>
      <c r="F2577" s="3">
        <v>39.43</v>
      </c>
      <c r="G2577" s="3">
        <v>2712</v>
      </c>
      <c r="H2577" s="2">
        <v>30081</v>
      </c>
      <c r="I2577">
        <v>4.5999999999999996</v>
      </c>
      <c r="J2577">
        <v>7.1</v>
      </c>
      <c r="K2577">
        <v>1</v>
      </c>
      <c r="L2577">
        <v>12</v>
      </c>
      <c r="M2577" s="3">
        <v>529287.67000000004</v>
      </c>
    </row>
    <row r="2578" spans="1:13" x14ac:dyDescent="0.25">
      <c r="A2578" t="s">
        <v>2604</v>
      </c>
      <c r="B2578" t="s">
        <v>18</v>
      </c>
      <c r="C2578" t="s">
        <v>25</v>
      </c>
      <c r="D2578">
        <v>3.2</v>
      </c>
      <c r="E2578">
        <v>32</v>
      </c>
      <c r="F2578" s="3">
        <v>51.45</v>
      </c>
      <c r="G2578" s="3">
        <v>2858</v>
      </c>
      <c r="H2578" s="2">
        <v>29344</v>
      </c>
      <c r="I2578">
        <v>3</v>
      </c>
      <c r="J2578">
        <v>2.2000000000000002</v>
      </c>
      <c r="K2578">
        <v>22</v>
      </c>
      <c r="L2578">
        <v>4</v>
      </c>
      <c r="M2578" s="3">
        <v>383381.5</v>
      </c>
    </row>
    <row r="2579" spans="1:13" x14ac:dyDescent="0.25">
      <c r="A2579" t="s">
        <v>2605</v>
      </c>
      <c r="B2579" t="s">
        <v>18</v>
      </c>
      <c r="C2579" t="s">
        <v>25</v>
      </c>
      <c r="D2579">
        <v>3.6</v>
      </c>
      <c r="E2579">
        <v>49</v>
      </c>
      <c r="F2579" s="3">
        <v>53.57</v>
      </c>
      <c r="G2579" s="3">
        <v>3246</v>
      </c>
      <c r="H2579" s="2">
        <v>34385</v>
      </c>
      <c r="I2579">
        <v>4.7</v>
      </c>
      <c r="J2579">
        <v>1.5</v>
      </c>
      <c r="K2579">
        <v>13</v>
      </c>
      <c r="L2579">
        <v>36</v>
      </c>
      <c r="M2579" s="3">
        <v>589998.85</v>
      </c>
    </row>
    <row r="2580" spans="1:13" x14ac:dyDescent="0.25">
      <c r="A2580" t="s">
        <v>2606</v>
      </c>
      <c r="B2580" t="s">
        <v>18</v>
      </c>
      <c r="C2580" t="s">
        <v>25</v>
      </c>
      <c r="D2580">
        <v>5</v>
      </c>
      <c r="E2580">
        <v>38</v>
      </c>
      <c r="F2580" s="3">
        <v>53.9</v>
      </c>
      <c r="G2580" s="3">
        <v>1006</v>
      </c>
      <c r="H2580" s="2">
        <v>14987</v>
      </c>
      <c r="I2580">
        <v>8.5</v>
      </c>
      <c r="J2580">
        <v>5.2</v>
      </c>
      <c r="K2580">
        <v>10</v>
      </c>
      <c r="L2580">
        <v>28</v>
      </c>
      <c r="M2580" s="3">
        <v>461608.35</v>
      </c>
    </row>
    <row r="2581" spans="1:13" x14ac:dyDescent="0.25">
      <c r="A2581" t="s">
        <v>2607</v>
      </c>
      <c r="B2581" t="s">
        <v>18</v>
      </c>
      <c r="C2581" t="s">
        <v>25</v>
      </c>
      <c r="D2581">
        <v>4.4000000000000004</v>
      </c>
      <c r="E2581">
        <v>39</v>
      </c>
      <c r="F2581" s="3">
        <v>54.06</v>
      </c>
      <c r="G2581" s="3">
        <v>1852</v>
      </c>
      <c r="H2581" s="2">
        <v>18675</v>
      </c>
      <c r="I2581">
        <v>7.3</v>
      </c>
      <c r="J2581">
        <v>2.8</v>
      </c>
      <c r="K2581">
        <v>1</v>
      </c>
      <c r="L2581">
        <v>25</v>
      </c>
      <c r="M2581" s="3">
        <v>491271.77</v>
      </c>
    </row>
    <row r="2582" spans="1:13" x14ac:dyDescent="0.25">
      <c r="A2582" t="s">
        <v>2608</v>
      </c>
      <c r="B2582" t="s">
        <v>22</v>
      </c>
      <c r="C2582" t="s">
        <v>23</v>
      </c>
      <c r="D2582">
        <v>4.5</v>
      </c>
      <c r="E2582">
        <v>90</v>
      </c>
      <c r="F2582" s="3">
        <v>31.06</v>
      </c>
      <c r="G2582" s="3">
        <v>4331</v>
      </c>
      <c r="H2582" s="2">
        <v>44262</v>
      </c>
      <c r="I2582">
        <v>1.9</v>
      </c>
      <c r="J2582">
        <v>1.1000000000000001</v>
      </c>
      <c r="K2582">
        <v>5</v>
      </c>
      <c r="L2582">
        <v>40</v>
      </c>
      <c r="M2582" s="3">
        <v>629137.9</v>
      </c>
    </row>
    <row r="2583" spans="1:13" x14ac:dyDescent="0.25">
      <c r="A2583" t="s">
        <v>2609</v>
      </c>
      <c r="B2583" t="s">
        <v>18</v>
      </c>
      <c r="C2583" t="s">
        <v>41</v>
      </c>
      <c r="D2583">
        <v>3.4</v>
      </c>
      <c r="E2583">
        <v>41</v>
      </c>
      <c r="F2583" s="3">
        <v>36.950000000000003</v>
      </c>
      <c r="G2583" s="3">
        <v>2064</v>
      </c>
      <c r="H2583" s="2">
        <v>25219</v>
      </c>
      <c r="I2583">
        <v>1.5</v>
      </c>
      <c r="J2583">
        <v>3.4</v>
      </c>
      <c r="K2583">
        <v>26</v>
      </c>
      <c r="L2583">
        <v>25</v>
      </c>
      <c r="M2583" s="3">
        <v>348987.45</v>
      </c>
    </row>
    <row r="2584" spans="1:13" x14ac:dyDescent="0.25">
      <c r="A2584" t="s">
        <v>2610</v>
      </c>
      <c r="B2584" t="s">
        <v>33</v>
      </c>
      <c r="C2584" t="s">
        <v>30</v>
      </c>
      <c r="D2584">
        <v>3.2</v>
      </c>
      <c r="E2584">
        <v>57</v>
      </c>
      <c r="F2584" s="3">
        <v>31.63</v>
      </c>
      <c r="G2584" s="3">
        <v>1057</v>
      </c>
      <c r="H2584" s="2">
        <v>9674</v>
      </c>
      <c r="I2584">
        <v>5.6</v>
      </c>
      <c r="J2584">
        <v>2.9</v>
      </c>
      <c r="K2584">
        <v>7</v>
      </c>
      <c r="L2584">
        <v>39</v>
      </c>
      <c r="M2584" s="3">
        <v>419209.47</v>
      </c>
    </row>
    <row r="2585" spans="1:13" x14ac:dyDescent="0.25">
      <c r="A2585" t="s">
        <v>2611</v>
      </c>
      <c r="B2585" t="s">
        <v>33</v>
      </c>
      <c r="C2585" t="s">
        <v>25</v>
      </c>
      <c r="D2585">
        <v>3.6</v>
      </c>
      <c r="E2585">
        <v>70</v>
      </c>
      <c r="F2585" s="3">
        <v>51.31</v>
      </c>
      <c r="G2585" s="3">
        <v>2543</v>
      </c>
      <c r="H2585" s="2">
        <v>26484</v>
      </c>
      <c r="I2585">
        <v>7.6</v>
      </c>
      <c r="J2585">
        <v>7.2</v>
      </c>
      <c r="K2585">
        <v>5</v>
      </c>
      <c r="L2585">
        <v>41</v>
      </c>
      <c r="M2585" s="3">
        <v>807689.26</v>
      </c>
    </row>
    <row r="2586" spans="1:13" x14ac:dyDescent="0.25">
      <c r="A2586" t="s">
        <v>2612</v>
      </c>
      <c r="B2586" t="s">
        <v>22</v>
      </c>
      <c r="C2586" t="s">
        <v>25</v>
      </c>
      <c r="D2586">
        <v>3.5</v>
      </c>
      <c r="E2586">
        <v>90</v>
      </c>
      <c r="F2586" s="3">
        <v>49.03</v>
      </c>
      <c r="G2586" s="3">
        <v>2366</v>
      </c>
      <c r="H2586" s="2">
        <v>25647</v>
      </c>
      <c r="I2586">
        <v>7</v>
      </c>
      <c r="J2586">
        <v>8.6999999999999993</v>
      </c>
      <c r="K2586">
        <v>81</v>
      </c>
      <c r="L2586">
        <v>59</v>
      </c>
      <c r="M2586" s="3">
        <v>988164.85</v>
      </c>
    </row>
    <row r="2587" spans="1:13" x14ac:dyDescent="0.25">
      <c r="A2587" t="s">
        <v>2613</v>
      </c>
      <c r="B2587" t="s">
        <v>33</v>
      </c>
      <c r="C2587" t="s">
        <v>25</v>
      </c>
      <c r="D2587">
        <v>3.5</v>
      </c>
      <c r="E2587">
        <v>70</v>
      </c>
      <c r="F2587" s="3">
        <v>51.14</v>
      </c>
      <c r="G2587" s="3">
        <v>1634</v>
      </c>
      <c r="H2587" s="2">
        <v>18900</v>
      </c>
      <c r="I2587">
        <v>8.8000000000000007</v>
      </c>
      <c r="J2587">
        <v>3.1</v>
      </c>
      <c r="K2587">
        <v>56</v>
      </c>
      <c r="L2587">
        <v>2</v>
      </c>
      <c r="M2587" s="3">
        <v>815164.32</v>
      </c>
    </row>
    <row r="2588" spans="1:13" x14ac:dyDescent="0.25">
      <c r="A2588" t="s">
        <v>2614</v>
      </c>
      <c r="B2588" t="s">
        <v>33</v>
      </c>
      <c r="C2588" t="s">
        <v>25</v>
      </c>
      <c r="D2588">
        <v>3.4</v>
      </c>
      <c r="E2588">
        <v>66</v>
      </c>
      <c r="F2588" s="3">
        <v>50.48</v>
      </c>
      <c r="G2588" s="3">
        <v>2706</v>
      </c>
      <c r="H2588" s="2">
        <v>31264</v>
      </c>
      <c r="I2588">
        <v>2.2000000000000002</v>
      </c>
      <c r="J2588">
        <v>3</v>
      </c>
      <c r="K2588">
        <v>27</v>
      </c>
      <c r="L2588">
        <v>12</v>
      </c>
      <c r="M2588" s="3">
        <v>753914.84</v>
      </c>
    </row>
    <row r="2589" spans="1:13" x14ac:dyDescent="0.25">
      <c r="A2589" t="s">
        <v>2615</v>
      </c>
      <c r="B2589" t="s">
        <v>18</v>
      </c>
      <c r="C2589" t="s">
        <v>36</v>
      </c>
      <c r="D2589">
        <v>4.0999999999999996</v>
      </c>
      <c r="E2589">
        <v>34</v>
      </c>
      <c r="F2589" s="3">
        <v>61.62</v>
      </c>
      <c r="G2589" s="3">
        <v>2913</v>
      </c>
      <c r="H2589" s="2">
        <v>37200</v>
      </c>
      <c r="I2589">
        <v>6.5</v>
      </c>
      <c r="J2589">
        <v>4.5</v>
      </c>
      <c r="K2589">
        <v>21</v>
      </c>
      <c r="L2589">
        <v>10</v>
      </c>
      <c r="M2589" s="3">
        <v>486272.24</v>
      </c>
    </row>
    <row r="2590" spans="1:13" x14ac:dyDescent="0.25">
      <c r="A2590" t="s">
        <v>2616</v>
      </c>
      <c r="B2590" t="s">
        <v>33</v>
      </c>
      <c r="C2590" t="s">
        <v>36</v>
      </c>
      <c r="D2590">
        <v>3.7</v>
      </c>
      <c r="E2590">
        <v>57</v>
      </c>
      <c r="F2590" s="3">
        <v>55.35</v>
      </c>
      <c r="G2590" s="3">
        <v>2639</v>
      </c>
      <c r="H2590" s="2">
        <v>26880</v>
      </c>
      <c r="I2590">
        <v>7.9</v>
      </c>
      <c r="J2590">
        <v>2.6</v>
      </c>
      <c r="K2590">
        <v>6</v>
      </c>
      <c r="L2590">
        <v>56</v>
      </c>
      <c r="M2590" s="3">
        <v>719952.25</v>
      </c>
    </row>
    <row r="2591" spans="1:13" x14ac:dyDescent="0.25">
      <c r="A2591" t="s">
        <v>2617</v>
      </c>
      <c r="B2591" t="s">
        <v>22</v>
      </c>
      <c r="C2591" t="s">
        <v>19</v>
      </c>
      <c r="D2591">
        <v>4.5999999999999996</v>
      </c>
      <c r="E2591">
        <v>87</v>
      </c>
      <c r="F2591" s="3">
        <v>65.36</v>
      </c>
      <c r="G2591" s="3">
        <v>9045</v>
      </c>
      <c r="H2591" s="2">
        <v>97538</v>
      </c>
      <c r="I2591">
        <v>9.4</v>
      </c>
      <c r="J2591">
        <v>9.5</v>
      </c>
      <c r="K2591">
        <v>79</v>
      </c>
      <c r="L2591">
        <v>68</v>
      </c>
      <c r="M2591" s="3">
        <v>1291480.3999999999</v>
      </c>
    </row>
    <row r="2592" spans="1:13" x14ac:dyDescent="0.25">
      <c r="A2592" t="s">
        <v>2618</v>
      </c>
      <c r="B2592" t="s">
        <v>18</v>
      </c>
      <c r="C2592" t="s">
        <v>25</v>
      </c>
      <c r="D2592">
        <v>3.4</v>
      </c>
      <c r="E2592">
        <v>40</v>
      </c>
      <c r="F2592" s="3">
        <v>52.94</v>
      </c>
      <c r="G2592" s="3">
        <v>1225</v>
      </c>
      <c r="H2592" s="2">
        <v>18386</v>
      </c>
      <c r="I2592">
        <v>1.9</v>
      </c>
      <c r="J2592">
        <v>3.2</v>
      </c>
      <c r="K2592">
        <v>39</v>
      </c>
      <c r="L2592">
        <v>0</v>
      </c>
      <c r="M2592" s="3">
        <v>487771.86</v>
      </c>
    </row>
    <row r="2593" spans="1:13" x14ac:dyDescent="0.25">
      <c r="A2593" t="s">
        <v>2619</v>
      </c>
      <c r="B2593" t="s">
        <v>18</v>
      </c>
      <c r="C2593" t="s">
        <v>19</v>
      </c>
      <c r="D2593">
        <v>3.9</v>
      </c>
      <c r="E2593">
        <v>39</v>
      </c>
      <c r="F2593" s="3">
        <v>67.12</v>
      </c>
      <c r="G2593" s="3">
        <v>3673</v>
      </c>
      <c r="H2593" s="2">
        <v>37231</v>
      </c>
      <c r="I2593">
        <v>3.2</v>
      </c>
      <c r="J2593">
        <v>1.8</v>
      </c>
      <c r="K2593">
        <v>8</v>
      </c>
      <c r="L2593">
        <v>33</v>
      </c>
      <c r="M2593" s="3">
        <v>598816.89</v>
      </c>
    </row>
    <row r="2594" spans="1:13" x14ac:dyDescent="0.25">
      <c r="A2594" t="s">
        <v>2620</v>
      </c>
      <c r="B2594" t="s">
        <v>22</v>
      </c>
      <c r="C2594" t="s">
        <v>23</v>
      </c>
      <c r="D2594">
        <v>3</v>
      </c>
      <c r="E2594">
        <v>84</v>
      </c>
      <c r="F2594" s="3">
        <v>32.17</v>
      </c>
      <c r="G2594" s="3">
        <v>3926</v>
      </c>
      <c r="H2594" s="2">
        <v>41103</v>
      </c>
      <c r="I2594">
        <v>4.2</v>
      </c>
      <c r="J2594">
        <v>6</v>
      </c>
      <c r="K2594">
        <v>34</v>
      </c>
      <c r="L2594">
        <v>31</v>
      </c>
      <c r="M2594" s="3">
        <v>621476.52</v>
      </c>
    </row>
    <row r="2595" spans="1:13" x14ac:dyDescent="0.25">
      <c r="A2595" t="s">
        <v>2621</v>
      </c>
      <c r="B2595" t="s">
        <v>18</v>
      </c>
      <c r="C2595" t="s">
        <v>19</v>
      </c>
      <c r="D2595">
        <v>4</v>
      </c>
      <c r="E2595">
        <v>35</v>
      </c>
      <c r="F2595" s="3">
        <v>71.010000000000005</v>
      </c>
      <c r="G2595" s="3">
        <v>2666</v>
      </c>
      <c r="H2595" s="2">
        <v>31927</v>
      </c>
      <c r="I2595">
        <v>5.9</v>
      </c>
      <c r="J2595">
        <v>5.8</v>
      </c>
      <c r="K2595">
        <v>3</v>
      </c>
      <c r="L2595">
        <v>12</v>
      </c>
      <c r="M2595" s="3">
        <v>558374.15</v>
      </c>
    </row>
    <row r="2596" spans="1:13" x14ac:dyDescent="0.25">
      <c r="A2596" t="s">
        <v>2622</v>
      </c>
      <c r="B2596" t="s">
        <v>18</v>
      </c>
      <c r="C2596" t="s">
        <v>41</v>
      </c>
      <c r="D2596">
        <v>3.1</v>
      </c>
      <c r="E2596">
        <v>48</v>
      </c>
      <c r="F2596" s="3">
        <v>45.8</v>
      </c>
      <c r="G2596" s="3">
        <v>2699</v>
      </c>
      <c r="H2596" s="2">
        <v>28765</v>
      </c>
      <c r="I2596">
        <v>4.7</v>
      </c>
      <c r="J2596">
        <v>6.7</v>
      </c>
      <c r="K2596">
        <v>46</v>
      </c>
      <c r="L2596">
        <v>16</v>
      </c>
      <c r="M2596" s="3">
        <v>498009.95</v>
      </c>
    </row>
    <row r="2597" spans="1:13" x14ac:dyDescent="0.25">
      <c r="A2597" t="s">
        <v>2623</v>
      </c>
      <c r="B2597" t="s">
        <v>22</v>
      </c>
      <c r="C2597" t="s">
        <v>36</v>
      </c>
      <c r="D2597">
        <v>5</v>
      </c>
      <c r="E2597">
        <v>86</v>
      </c>
      <c r="F2597" s="3">
        <v>64.19</v>
      </c>
      <c r="G2597" s="3">
        <v>4121</v>
      </c>
      <c r="H2597" s="2">
        <v>42215</v>
      </c>
      <c r="I2597">
        <v>8.8000000000000007</v>
      </c>
      <c r="J2597">
        <v>9.6999999999999993</v>
      </c>
      <c r="K2597">
        <v>76</v>
      </c>
      <c r="L2597">
        <v>65</v>
      </c>
      <c r="M2597" s="3">
        <v>1248093.5</v>
      </c>
    </row>
    <row r="2598" spans="1:13" x14ac:dyDescent="0.25">
      <c r="A2598" t="s">
        <v>2624</v>
      </c>
      <c r="B2598" t="s">
        <v>18</v>
      </c>
      <c r="C2598" t="s">
        <v>36</v>
      </c>
      <c r="D2598">
        <v>4.5999999999999996</v>
      </c>
      <c r="E2598">
        <v>39</v>
      </c>
      <c r="F2598" s="3">
        <v>59.54</v>
      </c>
      <c r="G2598" s="3">
        <v>2745</v>
      </c>
      <c r="H2598" s="2">
        <v>27281</v>
      </c>
      <c r="I2598">
        <v>9.6</v>
      </c>
      <c r="J2598">
        <v>3.9</v>
      </c>
      <c r="K2598">
        <v>10</v>
      </c>
      <c r="L2598">
        <v>20</v>
      </c>
      <c r="M2598" s="3">
        <v>537702.89</v>
      </c>
    </row>
    <row r="2599" spans="1:13" x14ac:dyDescent="0.25">
      <c r="A2599" t="s">
        <v>2625</v>
      </c>
      <c r="B2599" t="s">
        <v>22</v>
      </c>
      <c r="C2599" t="s">
        <v>25</v>
      </c>
      <c r="D2599">
        <v>4</v>
      </c>
      <c r="E2599">
        <v>74</v>
      </c>
      <c r="F2599" s="3">
        <v>51.78</v>
      </c>
      <c r="G2599" s="3">
        <v>4912</v>
      </c>
      <c r="H2599" s="2">
        <v>54696</v>
      </c>
      <c r="I2599">
        <v>1.6</v>
      </c>
      <c r="J2599">
        <v>4.2</v>
      </c>
      <c r="K2599">
        <v>37</v>
      </c>
      <c r="L2599">
        <v>69</v>
      </c>
      <c r="M2599" s="3">
        <v>864186.16</v>
      </c>
    </row>
    <row r="2600" spans="1:13" x14ac:dyDescent="0.25">
      <c r="A2600" t="s">
        <v>2626</v>
      </c>
      <c r="B2600" t="s">
        <v>22</v>
      </c>
      <c r="C2600" t="s">
        <v>25</v>
      </c>
      <c r="D2600">
        <v>3.2</v>
      </c>
      <c r="E2600">
        <v>85</v>
      </c>
      <c r="F2600" s="3">
        <v>46.29</v>
      </c>
      <c r="G2600" s="3">
        <v>2273</v>
      </c>
      <c r="H2600" s="2">
        <v>25516</v>
      </c>
      <c r="I2600">
        <v>7.3</v>
      </c>
      <c r="J2600">
        <v>4</v>
      </c>
      <c r="K2600">
        <v>45</v>
      </c>
      <c r="L2600">
        <v>53</v>
      </c>
      <c r="M2600" s="3">
        <v>884198.07</v>
      </c>
    </row>
    <row r="2601" spans="1:13" x14ac:dyDescent="0.25">
      <c r="A2601" t="s">
        <v>2627</v>
      </c>
      <c r="B2601" t="s">
        <v>33</v>
      </c>
      <c r="C2601" t="s">
        <v>23</v>
      </c>
      <c r="D2601">
        <v>4.2</v>
      </c>
      <c r="E2601">
        <v>61</v>
      </c>
      <c r="F2601" s="3">
        <v>29.25</v>
      </c>
      <c r="G2601" s="3">
        <v>3185</v>
      </c>
      <c r="H2601" s="2">
        <v>33183</v>
      </c>
      <c r="I2601">
        <v>2</v>
      </c>
      <c r="J2601">
        <v>6.7</v>
      </c>
      <c r="K2601">
        <v>14</v>
      </c>
      <c r="L2601">
        <v>29</v>
      </c>
      <c r="M2601" s="3">
        <v>419529.15</v>
      </c>
    </row>
    <row r="2602" spans="1:13" x14ac:dyDescent="0.25">
      <c r="A2602" t="s">
        <v>2628</v>
      </c>
      <c r="B2602" t="s">
        <v>33</v>
      </c>
      <c r="C2602" t="s">
        <v>30</v>
      </c>
      <c r="D2602">
        <v>4.5</v>
      </c>
      <c r="E2602">
        <v>70</v>
      </c>
      <c r="F2602" s="3">
        <v>38.07</v>
      </c>
      <c r="G2602" s="3">
        <v>3351</v>
      </c>
      <c r="H2602" s="2">
        <v>34700</v>
      </c>
      <c r="I2602">
        <v>9.1</v>
      </c>
      <c r="J2602">
        <v>6.4</v>
      </c>
      <c r="K2602">
        <v>34</v>
      </c>
      <c r="L2602">
        <v>14</v>
      </c>
      <c r="M2602" s="3">
        <v>612365.96</v>
      </c>
    </row>
    <row r="2603" spans="1:13" x14ac:dyDescent="0.25">
      <c r="A2603" t="s">
        <v>2629</v>
      </c>
      <c r="B2603" t="s">
        <v>18</v>
      </c>
      <c r="C2603" t="s">
        <v>23</v>
      </c>
      <c r="D2603">
        <v>3.4</v>
      </c>
      <c r="E2603">
        <v>34</v>
      </c>
      <c r="F2603" s="3">
        <v>31.85</v>
      </c>
      <c r="G2603" s="3">
        <v>1686</v>
      </c>
      <c r="H2603" s="2">
        <v>16483</v>
      </c>
      <c r="I2603">
        <v>2.2999999999999998</v>
      </c>
      <c r="J2603">
        <v>5.8</v>
      </c>
      <c r="K2603">
        <v>25</v>
      </c>
      <c r="L2603">
        <v>14</v>
      </c>
      <c r="M2603" s="3">
        <v>261426.4</v>
      </c>
    </row>
    <row r="2604" spans="1:13" x14ac:dyDescent="0.25">
      <c r="A2604" t="s">
        <v>2630</v>
      </c>
      <c r="B2604" t="s">
        <v>18</v>
      </c>
      <c r="C2604" t="s">
        <v>41</v>
      </c>
      <c r="D2604">
        <v>4.0999999999999996</v>
      </c>
      <c r="E2604">
        <v>50</v>
      </c>
      <c r="F2604" s="3">
        <v>40.33</v>
      </c>
      <c r="G2604" s="3">
        <v>2478</v>
      </c>
      <c r="H2604" s="2">
        <v>28850</v>
      </c>
      <c r="I2604">
        <v>9.9</v>
      </c>
      <c r="J2604">
        <v>4.3</v>
      </c>
      <c r="K2604">
        <v>47</v>
      </c>
      <c r="L2604">
        <v>44</v>
      </c>
      <c r="M2604" s="3">
        <v>462931.03</v>
      </c>
    </row>
    <row r="2605" spans="1:13" x14ac:dyDescent="0.25">
      <c r="A2605" t="s">
        <v>2631</v>
      </c>
      <c r="B2605" t="s">
        <v>22</v>
      </c>
      <c r="C2605" t="s">
        <v>25</v>
      </c>
      <c r="D2605">
        <v>4.5999999999999996</v>
      </c>
      <c r="E2605">
        <v>70</v>
      </c>
      <c r="F2605" s="3">
        <v>46.94</v>
      </c>
      <c r="G2605" s="3">
        <v>6136</v>
      </c>
      <c r="H2605" s="2">
        <v>63163</v>
      </c>
      <c r="I2605">
        <v>4.8</v>
      </c>
      <c r="J2605">
        <v>4.8</v>
      </c>
      <c r="K2605">
        <v>39</v>
      </c>
      <c r="L2605">
        <v>8</v>
      </c>
      <c r="M2605" s="3">
        <v>749744.53</v>
      </c>
    </row>
    <row r="2606" spans="1:13" x14ac:dyDescent="0.25">
      <c r="A2606" t="s">
        <v>2632</v>
      </c>
      <c r="B2606" t="s">
        <v>18</v>
      </c>
      <c r="C2606" t="s">
        <v>25</v>
      </c>
      <c r="D2606">
        <v>4.5</v>
      </c>
      <c r="E2606">
        <v>31</v>
      </c>
      <c r="F2606" s="3">
        <v>53.83</v>
      </c>
      <c r="G2606" s="3">
        <v>2187</v>
      </c>
      <c r="H2606" s="2">
        <v>30459</v>
      </c>
      <c r="I2606">
        <v>4.4000000000000004</v>
      </c>
      <c r="J2606">
        <v>8.1</v>
      </c>
      <c r="K2606">
        <v>4</v>
      </c>
      <c r="L2606">
        <v>11</v>
      </c>
      <c r="M2606" s="3">
        <v>380028.77</v>
      </c>
    </row>
    <row r="2607" spans="1:13" x14ac:dyDescent="0.25">
      <c r="A2607" t="s">
        <v>2633</v>
      </c>
      <c r="B2607" t="s">
        <v>22</v>
      </c>
      <c r="C2607" t="s">
        <v>23</v>
      </c>
      <c r="D2607">
        <v>4.5999999999999996</v>
      </c>
      <c r="E2607">
        <v>74</v>
      </c>
      <c r="F2607" s="3">
        <v>28</v>
      </c>
      <c r="G2607" s="3">
        <v>5693</v>
      </c>
      <c r="H2607" s="2">
        <v>64412</v>
      </c>
      <c r="I2607">
        <v>6.3</v>
      </c>
      <c r="J2607">
        <v>6.5</v>
      </c>
      <c r="K2607">
        <v>4</v>
      </c>
      <c r="L2607">
        <v>70</v>
      </c>
      <c r="M2607" s="3">
        <v>482856.1</v>
      </c>
    </row>
    <row r="2608" spans="1:13" x14ac:dyDescent="0.25">
      <c r="A2608" t="s">
        <v>2634</v>
      </c>
      <c r="B2608" t="s">
        <v>22</v>
      </c>
      <c r="C2608" t="s">
        <v>23</v>
      </c>
      <c r="D2608">
        <v>4.8</v>
      </c>
      <c r="E2608">
        <v>88</v>
      </c>
      <c r="F2608" s="3">
        <v>34.03</v>
      </c>
      <c r="G2608" s="3">
        <v>8126</v>
      </c>
      <c r="H2608" s="2">
        <v>89403</v>
      </c>
      <c r="I2608">
        <v>4.5</v>
      </c>
      <c r="J2608">
        <v>7.4</v>
      </c>
      <c r="K2608">
        <v>18</v>
      </c>
      <c r="L2608">
        <v>87</v>
      </c>
      <c r="M2608" s="3">
        <v>695060.46</v>
      </c>
    </row>
    <row r="2609" spans="1:13" x14ac:dyDescent="0.25">
      <c r="A2609" t="s">
        <v>2635</v>
      </c>
      <c r="B2609" t="s">
        <v>18</v>
      </c>
      <c r="C2609" t="s">
        <v>23</v>
      </c>
      <c r="D2609">
        <v>4.9000000000000004</v>
      </c>
      <c r="E2609">
        <v>44</v>
      </c>
      <c r="F2609" s="3">
        <v>31.73</v>
      </c>
      <c r="G2609" s="3">
        <v>3443</v>
      </c>
      <c r="H2609" s="2">
        <v>35681</v>
      </c>
      <c r="I2609">
        <v>3.1</v>
      </c>
      <c r="J2609">
        <v>3.5</v>
      </c>
      <c r="K2609">
        <v>34</v>
      </c>
      <c r="L2609">
        <v>20</v>
      </c>
      <c r="M2609" s="3">
        <v>330464.25</v>
      </c>
    </row>
    <row r="2610" spans="1:13" x14ac:dyDescent="0.25">
      <c r="A2610" t="s">
        <v>2636</v>
      </c>
      <c r="B2610" t="s">
        <v>22</v>
      </c>
      <c r="C2610" t="s">
        <v>36</v>
      </c>
      <c r="D2610">
        <v>3.8</v>
      </c>
      <c r="E2610">
        <v>70</v>
      </c>
      <c r="F2610" s="3">
        <v>59.1</v>
      </c>
      <c r="G2610" s="3">
        <v>1978</v>
      </c>
      <c r="H2610" s="2">
        <v>18751</v>
      </c>
      <c r="I2610">
        <v>6.7</v>
      </c>
      <c r="J2610">
        <v>9.1999999999999993</v>
      </c>
      <c r="K2610">
        <v>60</v>
      </c>
      <c r="L2610">
        <v>8</v>
      </c>
      <c r="M2610" s="3">
        <v>934016.35</v>
      </c>
    </row>
    <row r="2611" spans="1:13" x14ac:dyDescent="0.25">
      <c r="A2611" t="s">
        <v>2637</v>
      </c>
      <c r="B2611" t="s">
        <v>33</v>
      </c>
      <c r="C2611" t="s">
        <v>19</v>
      </c>
      <c r="D2611">
        <v>4.0999999999999996</v>
      </c>
      <c r="E2611">
        <v>60</v>
      </c>
      <c r="F2611" s="3">
        <v>65.45</v>
      </c>
      <c r="G2611" s="3">
        <v>3224</v>
      </c>
      <c r="H2611" s="2">
        <v>36864</v>
      </c>
      <c r="I2611">
        <v>7.6</v>
      </c>
      <c r="J2611">
        <v>1.3</v>
      </c>
      <c r="K2611">
        <v>11</v>
      </c>
      <c r="L2611">
        <v>31</v>
      </c>
      <c r="M2611" s="3">
        <v>891073.1</v>
      </c>
    </row>
    <row r="2612" spans="1:13" x14ac:dyDescent="0.25">
      <c r="A2612" t="s">
        <v>2638</v>
      </c>
      <c r="B2612" t="s">
        <v>18</v>
      </c>
      <c r="C2612" t="s">
        <v>19</v>
      </c>
      <c r="D2612">
        <v>4.5999999999999996</v>
      </c>
      <c r="E2612">
        <v>47</v>
      </c>
      <c r="F2612" s="3">
        <v>67.56</v>
      </c>
      <c r="G2612" s="3">
        <v>3730</v>
      </c>
      <c r="H2612" s="2">
        <v>38329</v>
      </c>
      <c r="I2612">
        <v>9.5</v>
      </c>
      <c r="J2612">
        <v>6.4</v>
      </c>
      <c r="K2612">
        <v>33</v>
      </c>
      <c r="L2612">
        <v>1</v>
      </c>
      <c r="M2612" s="3">
        <v>714287.57</v>
      </c>
    </row>
    <row r="2613" spans="1:13" x14ac:dyDescent="0.25">
      <c r="A2613" t="s">
        <v>2639</v>
      </c>
      <c r="B2613" t="s">
        <v>33</v>
      </c>
      <c r="C2613" t="s">
        <v>25</v>
      </c>
      <c r="D2613">
        <v>4.4000000000000004</v>
      </c>
      <c r="E2613">
        <v>52</v>
      </c>
      <c r="F2613" s="3">
        <v>54.78</v>
      </c>
      <c r="G2613" s="3">
        <v>3169</v>
      </c>
      <c r="H2613" s="2">
        <v>39098</v>
      </c>
      <c r="I2613">
        <v>4.7</v>
      </c>
      <c r="J2613">
        <v>8.3000000000000007</v>
      </c>
      <c r="K2613">
        <v>37</v>
      </c>
      <c r="L2613">
        <v>6</v>
      </c>
      <c r="M2613" s="3">
        <v>656124.57999999996</v>
      </c>
    </row>
    <row r="2614" spans="1:13" x14ac:dyDescent="0.25">
      <c r="A2614" t="s">
        <v>2640</v>
      </c>
      <c r="B2614" t="s">
        <v>18</v>
      </c>
      <c r="C2614" t="s">
        <v>36</v>
      </c>
      <c r="D2614">
        <v>5</v>
      </c>
      <c r="E2614">
        <v>38</v>
      </c>
      <c r="F2614" s="3">
        <v>64</v>
      </c>
      <c r="G2614" s="3">
        <v>3800</v>
      </c>
      <c r="H2614" s="2">
        <v>42857</v>
      </c>
      <c r="I2614">
        <v>7.4</v>
      </c>
      <c r="J2614">
        <v>8.8000000000000007</v>
      </c>
      <c r="K2614">
        <v>23</v>
      </c>
      <c r="L2614">
        <v>1</v>
      </c>
      <c r="M2614" s="3">
        <v>569966.85</v>
      </c>
    </row>
    <row r="2615" spans="1:13" x14ac:dyDescent="0.25">
      <c r="A2615" t="s">
        <v>2641</v>
      </c>
      <c r="B2615" t="s">
        <v>22</v>
      </c>
      <c r="C2615" t="s">
        <v>23</v>
      </c>
      <c r="D2615">
        <v>3</v>
      </c>
      <c r="E2615">
        <v>73</v>
      </c>
      <c r="F2615" s="3">
        <v>31.32</v>
      </c>
      <c r="G2615" s="3">
        <v>1396</v>
      </c>
      <c r="H2615" s="2">
        <v>17777</v>
      </c>
      <c r="I2615">
        <v>8.5</v>
      </c>
      <c r="J2615">
        <v>3.9</v>
      </c>
      <c r="K2615">
        <v>43</v>
      </c>
      <c r="L2615">
        <v>55</v>
      </c>
      <c r="M2615" s="3">
        <v>517483.05</v>
      </c>
    </row>
    <row r="2616" spans="1:13" x14ac:dyDescent="0.25">
      <c r="A2616" t="s">
        <v>2642</v>
      </c>
      <c r="B2616" t="s">
        <v>18</v>
      </c>
      <c r="C2616" t="s">
        <v>25</v>
      </c>
      <c r="D2616">
        <v>3.7</v>
      </c>
      <c r="E2616">
        <v>42</v>
      </c>
      <c r="F2616" s="3">
        <v>50.13</v>
      </c>
      <c r="G2616" s="3">
        <v>3580</v>
      </c>
      <c r="H2616" s="2">
        <v>37933</v>
      </c>
      <c r="I2616">
        <v>8.5</v>
      </c>
      <c r="J2616">
        <v>5.0999999999999996</v>
      </c>
      <c r="K2616">
        <v>14</v>
      </c>
      <c r="L2616">
        <v>11</v>
      </c>
      <c r="M2616" s="3">
        <v>496377.64</v>
      </c>
    </row>
    <row r="2617" spans="1:13" x14ac:dyDescent="0.25">
      <c r="A2617" t="s">
        <v>2643</v>
      </c>
      <c r="B2617" t="s">
        <v>33</v>
      </c>
      <c r="C2617" t="s">
        <v>36</v>
      </c>
      <c r="D2617">
        <v>3.6</v>
      </c>
      <c r="E2617">
        <v>58</v>
      </c>
      <c r="F2617" s="3">
        <v>62.12</v>
      </c>
      <c r="G2617" s="3">
        <v>2064</v>
      </c>
      <c r="H2617" s="2">
        <v>22439</v>
      </c>
      <c r="I2617">
        <v>1.3</v>
      </c>
      <c r="J2617">
        <v>1.3</v>
      </c>
      <c r="K2617">
        <v>41</v>
      </c>
      <c r="L2617">
        <v>52</v>
      </c>
      <c r="M2617" s="3">
        <v>807033.35</v>
      </c>
    </row>
    <row r="2618" spans="1:13" x14ac:dyDescent="0.25">
      <c r="A2618" t="s">
        <v>2644</v>
      </c>
      <c r="B2618" t="s">
        <v>22</v>
      </c>
      <c r="C2618" t="s">
        <v>41</v>
      </c>
      <c r="D2618">
        <v>3.5</v>
      </c>
      <c r="E2618">
        <v>72</v>
      </c>
      <c r="F2618" s="3">
        <v>40.130000000000003</v>
      </c>
      <c r="G2618" s="3">
        <v>6825</v>
      </c>
      <c r="H2618" s="2">
        <v>68109</v>
      </c>
      <c r="I2618">
        <v>4.2</v>
      </c>
      <c r="J2618">
        <v>8.1</v>
      </c>
      <c r="K2618">
        <v>23</v>
      </c>
      <c r="L2618">
        <v>55</v>
      </c>
      <c r="M2618" s="3">
        <v>671400.93</v>
      </c>
    </row>
    <row r="2619" spans="1:13" x14ac:dyDescent="0.25">
      <c r="A2619" t="s">
        <v>2645</v>
      </c>
      <c r="B2619" t="s">
        <v>18</v>
      </c>
      <c r="C2619" t="s">
        <v>30</v>
      </c>
      <c r="D2619">
        <v>3.4</v>
      </c>
      <c r="E2619">
        <v>45</v>
      </c>
      <c r="F2619" s="3">
        <v>37.090000000000003</v>
      </c>
      <c r="G2619" s="3">
        <v>3320</v>
      </c>
      <c r="H2619" s="2">
        <v>37473</v>
      </c>
      <c r="I2619">
        <v>1.1000000000000001</v>
      </c>
      <c r="J2619">
        <v>2.1</v>
      </c>
      <c r="K2619">
        <v>31</v>
      </c>
      <c r="L2619">
        <v>14</v>
      </c>
      <c r="M2619" s="3">
        <v>389402.65</v>
      </c>
    </row>
    <row r="2620" spans="1:13" x14ac:dyDescent="0.25">
      <c r="A2620" t="s">
        <v>2646</v>
      </c>
      <c r="B2620" t="s">
        <v>18</v>
      </c>
      <c r="C2620" t="s">
        <v>36</v>
      </c>
      <c r="D2620">
        <v>4.4000000000000004</v>
      </c>
      <c r="E2620">
        <v>37</v>
      </c>
      <c r="F2620" s="3">
        <v>58.38</v>
      </c>
      <c r="G2620" s="3">
        <v>3322</v>
      </c>
      <c r="H2620" s="2">
        <v>41504</v>
      </c>
      <c r="I2620">
        <v>6</v>
      </c>
      <c r="J2620">
        <v>4.9000000000000004</v>
      </c>
      <c r="K2620">
        <v>13</v>
      </c>
      <c r="L2620">
        <v>34</v>
      </c>
      <c r="M2620" s="3">
        <v>507955.20000000001</v>
      </c>
    </row>
    <row r="2621" spans="1:13" x14ac:dyDescent="0.25">
      <c r="A2621" t="s">
        <v>2647</v>
      </c>
      <c r="B2621" t="s">
        <v>18</v>
      </c>
      <c r="C2621" t="s">
        <v>25</v>
      </c>
      <c r="D2621">
        <v>3.2</v>
      </c>
      <c r="E2621">
        <v>36</v>
      </c>
      <c r="F2621" s="3">
        <v>54.22</v>
      </c>
      <c r="G2621" s="3">
        <v>1821</v>
      </c>
      <c r="H2621" s="2">
        <v>23842</v>
      </c>
      <c r="I2621">
        <v>8.8000000000000007</v>
      </c>
      <c r="J2621">
        <v>9.9</v>
      </c>
      <c r="K2621">
        <v>30</v>
      </c>
      <c r="L2621">
        <v>5</v>
      </c>
      <c r="M2621" s="3">
        <v>462583.78</v>
      </c>
    </row>
    <row r="2622" spans="1:13" x14ac:dyDescent="0.25">
      <c r="A2622" t="s">
        <v>2648</v>
      </c>
      <c r="B2622" t="s">
        <v>33</v>
      </c>
      <c r="C2622" t="s">
        <v>19</v>
      </c>
      <c r="D2622">
        <v>4.5</v>
      </c>
      <c r="E2622">
        <v>66</v>
      </c>
      <c r="F2622" s="3">
        <v>72.72</v>
      </c>
      <c r="G2622" s="3">
        <v>4175</v>
      </c>
      <c r="H2622" s="2">
        <v>41349</v>
      </c>
      <c r="I2622">
        <v>8.3000000000000007</v>
      </c>
      <c r="J2622">
        <v>9.3000000000000007</v>
      </c>
      <c r="K2622">
        <v>53</v>
      </c>
      <c r="L2622">
        <v>58</v>
      </c>
      <c r="M2622" s="3">
        <v>1094268.75</v>
      </c>
    </row>
    <row r="2623" spans="1:13" x14ac:dyDescent="0.25">
      <c r="A2623" t="s">
        <v>2649</v>
      </c>
      <c r="B2623" t="s">
        <v>33</v>
      </c>
      <c r="C2623" t="s">
        <v>23</v>
      </c>
      <c r="D2623">
        <v>4.4000000000000004</v>
      </c>
      <c r="E2623">
        <v>65</v>
      </c>
      <c r="F2623" s="3">
        <v>28.63</v>
      </c>
      <c r="G2623" s="3">
        <v>1399</v>
      </c>
      <c r="H2623" s="2">
        <v>16832</v>
      </c>
      <c r="I2623">
        <v>8.3000000000000007</v>
      </c>
      <c r="J2623">
        <v>4</v>
      </c>
      <c r="K2623">
        <v>4</v>
      </c>
      <c r="L2623">
        <v>10</v>
      </c>
      <c r="M2623" s="3">
        <v>437590.97</v>
      </c>
    </row>
    <row r="2624" spans="1:13" x14ac:dyDescent="0.25">
      <c r="A2624" t="s">
        <v>2650</v>
      </c>
      <c r="B2624" t="s">
        <v>18</v>
      </c>
      <c r="C2624" t="s">
        <v>30</v>
      </c>
      <c r="D2624">
        <v>3.5</v>
      </c>
      <c r="E2624">
        <v>50</v>
      </c>
      <c r="F2624" s="3">
        <v>39.14</v>
      </c>
      <c r="G2624" s="3">
        <v>1707</v>
      </c>
      <c r="H2624" s="2">
        <v>18619</v>
      </c>
      <c r="I2624">
        <v>4.2</v>
      </c>
      <c r="J2624">
        <v>3</v>
      </c>
      <c r="K2624">
        <v>35</v>
      </c>
      <c r="L2624">
        <v>2</v>
      </c>
      <c r="M2624" s="3">
        <v>439980.63</v>
      </c>
    </row>
    <row r="2625" spans="1:13" x14ac:dyDescent="0.25">
      <c r="A2625" t="s">
        <v>2651</v>
      </c>
      <c r="B2625" t="s">
        <v>22</v>
      </c>
      <c r="C2625" t="s">
        <v>41</v>
      </c>
      <c r="D2625">
        <v>3.5</v>
      </c>
      <c r="E2625">
        <v>87</v>
      </c>
      <c r="F2625" s="3">
        <v>40.36</v>
      </c>
      <c r="G2625" s="3">
        <v>3899</v>
      </c>
      <c r="H2625" s="2">
        <v>46109</v>
      </c>
      <c r="I2625">
        <v>1.4</v>
      </c>
      <c r="J2625">
        <v>3.3</v>
      </c>
      <c r="K2625">
        <v>29</v>
      </c>
      <c r="L2625">
        <v>33</v>
      </c>
      <c r="M2625" s="3">
        <v>793867.35</v>
      </c>
    </row>
    <row r="2626" spans="1:13" x14ac:dyDescent="0.25">
      <c r="A2626" t="s">
        <v>2652</v>
      </c>
      <c r="B2626" t="s">
        <v>22</v>
      </c>
      <c r="C2626" t="s">
        <v>30</v>
      </c>
      <c r="D2626">
        <v>4.3</v>
      </c>
      <c r="E2626">
        <v>85</v>
      </c>
      <c r="F2626" s="3">
        <v>31.92</v>
      </c>
      <c r="G2626" s="3">
        <v>2451</v>
      </c>
      <c r="H2626" s="2">
        <v>24396</v>
      </c>
      <c r="I2626">
        <v>2.6</v>
      </c>
      <c r="J2626">
        <v>7.2</v>
      </c>
      <c r="K2626">
        <v>58</v>
      </c>
      <c r="L2626">
        <v>84</v>
      </c>
      <c r="M2626" s="3">
        <v>612111.74</v>
      </c>
    </row>
    <row r="2627" spans="1:13" x14ac:dyDescent="0.25">
      <c r="A2627" t="s">
        <v>2653</v>
      </c>
      <c r="B2627" t="s">
        <v>33</v>
      </c>
      <c r="C2627" t="s">
        <v>30</v>
      </c>
      <c r="D2627">
        <v>4.5</v>
      </c>
      <c r="E2627">
        <v>64</v>
      </c>
      <c r="F2627" s="3">
        <v>30.85</v>
      </c>
      <c r="G2627" s="3">
        <v>1295</v>
      </c>
      <c r="H2627" s="2">
        <v>12705</v>
      </c>
      <c r="I2627">
        <v>7</v>
      </c>
      <c r="J2627">
        <v>7.5</v>
      </c>
      <c r="K2627">
        <v>13</v>
      </c>
      <c r="L2627">
        <v>28</v>
      </c>
      <c r="M2627" s="3">
        <v>458880.2</v>
      </c>
    </row>
    <row r="2628" spans="1:13" x14ac:dyDescent="0.25">
      <c r="A2628" t="s">
        <v>2654</v>
      </c>
      <c r="B2628" t="s">
        <v>22</v>
      </c>
      <c r="C2628" t="s">
        <v>36</v>
      </c>
      <c r="D2628">
        <v>4.8</v>
      </c>
      <c r="E2628">
        <v>71</v>
      </c>
      <c r="F2628" s="3">
        <v>62.7</v>
      </c>
      <c r="G2628" s="3">
        <v>9408</v>
      </c>
      <c r="H2628" s="2">
        <v>95353</v>
      </c>
      <c r="I2628">
        <v>2.2000000000000002</v>
      </c>
      <c r="J2628">
        <v>2.9</v>
      </c>
      <c r="K2628">
        <v>33</v>
      </c>
      <c r="L2628">
        <v>18</v>
      </c>
      <c r="M2628" s="3">
        <v>1020485.65</v>
      </c>
    </row>
    <row r="2629" spans="1:13" x14ac:dyDescent="0.25">
      <c r="A2629" t="s">
        <v>2655</v>
      </c>
      <c r="B2629" t="s">
        <v>33</v>
      </c>
      <c r="C2629" t="s">
        <v>25</v>
      </c>
      <c r="D2629">
        <v>4.7</v>
      </c>
      <c r="E2629">
        <v>69</v>
      </c>
      <c r="F2629" s="3">
        <v>54.52</v>
      </c>
      <c r="G2629" s="3">
        <v>3535</v>
      </c>
      <c r="H2629" s="2">
        <v>35770</v>
      </c>
      <c r="I2629">
        <v>2.1</v>
      </c>
      <c r="J2629">
        <v>3.2</v>
      </c>
      <c r="K2629">
        <v>56</v>
      </c>
      <c r="L2629">
        <v>6</v>
      </c>
      <c r="M2629" s="3">
        <v>841170.96</v>
      </c>
    </row>
    <row r="2630" spans="1:13" x14ac:dyDescent="0.25">
      <c r="A2630" t="s">
        <v>2656</v>
      </c>
      <c r="B2630" t="s">
        <v>18</v>
      </c>
      <c r="C2630" t="s">
        <v>25</v>
      </c>
      <c r="D2630">
        <v>4.9000000000000004</v>
      </c>
      <c r="E2630">
        <v>33</v>
      </c>
      <c r="F2630" s="3">
        <v>53.88</v>
      </c>
      <c r="G2630" s="3">
        <v>3409</v>
      </c>
      <c r="H2630" s="2">
        <v>35990</v>
      </c>
      <c r="I2630">
        <v>4.2</v>
      </c>
      <c r="J2630">
        <v>3.9</v>
      </c>
      <c r="K2630">
        <v>0</v>
      </c>
      <c r="L2630">
        <v>10</v>
      </c>
      <c r="M2630" s="3">
        <v>405256.56</v>
      </c>
    </row>
    <row r="2631" spans="1:13" x14ac:dyDescent="0.25">
      <c r="A2631" t="s">
        <v>2657</v>
      </c>
      <c r="B2631" t="s">
        <v>33</v>
      </c>
      <c r="C2631" t="s">
        <v>30</v>
      </c>
      <c r="D2631">
        <v>4.2</v>
      </c>
      <c r="E2631">
        <v>54</v>
      </c>
      <c r="F2631" s="3">
        <v>37.21</v>
      </c>
      <c r="G2631" s="3">
        <v>3356</v>
      </c>
      <c r="H2631" s="2">
        <v>35767</v>
      </c>
      <c r="I2631">
        <v>1.9</v>
      </c>
      <c r="J2631">
        <v>4.9000000000000004</v>
      </c>
      <c r="K2631">
        <v>41</v>
      </c>
      <c r="L2631">
        <v>2</v>
      </c>
      <c r="M2631" s="3">
        <v>465365.84</v>
      </c>
    </row>
    <row r="2632" spans="1:13" x14ac:dyDescent="0.25">
      <c r="A2632" t="s">
        <v>2658</v>
      </c>
      <c r="B2632" t="s">
        <v>33</v>
      </c>
      <c r="C2632" t="s">
        <v>23</v>
      </c>
      <c r="D2632">
        <v>4.8</v>
      </c>
      <c r="E2632">
        <v>56</v>
      </c>
      <c r="F2632" s="3">
        <v>26.56</v>
      </c>
      <c r="G2632" s="3">
        <v>1274</v>
      </c>
      <c r="H2632" s="2">
        <v>20486</v>
      </c>
      <c r="I2632">
        <v>4</v>
      </c>
      <c r="J2632">
        <v>9.3000000000000007</v>
      </c>
      <c r="K2632">
        <v>0</v>
      </c>
      <c r="L2632">
        <v>55</v>
      </c>
      <c r="M2632" s="3">
        <v>357045.94</v>
      </c>
    </row>
    <row r="2633" spans="1:13" x14ac:dyDescent="0.25">
      <c r="A2633" t="s">
        <v>2659</v>
      </c>
      <c r="B2633" t="s">
        <v>18</v>
      </c>
      <c r="C2633" t="s">
        <v>25</v>
      </c>
      <c r="D2633">
        <v>4.5999999999999996</v>
      </c>
      <c r="E2633">
        <v>44</v>
      </c>
      <c r="F2633" s="3">
        <v>46.03</v>
      </c>
      <c r="G2633" s="3">
        <v>2098</v>
      </c>
      <c r="H2633" s="2">
        <v>25082</v>
      </c>
      <c r="I2633">
        <v>9.6999999999999993</v>
      </c>
      <c r="J2633">
        <v>1.2</v>
      </c>
      <c r="K2633">
        <v>41</v>
      </c>
      <c r="L2633">
        <v>38</v>
      </c>
      <c r="M2633" s="3">
        <v>467752.55</v>
      </c>
    </row>
    <row r="2634" spans="1:13" x14ac:dyDescent="0.25">
      <c r="A2634" t="s">
        <v>2660</v>
      </c>
      <c r="B2634" t="s">
        <v>22</v>
      </c>
      <c r="C2634" t="s">
        <v>30</v>
      </c>
      <c r="D2634">
        <v>4.8</v>
      </c>
      <c r="E2634">
        <v>86</v>
      </c>
      <c r="F2634" s="3">
        <v>33.799999999999997</v>
      </c>
      <c r="G2634" s="3">
        <v>3518</v>
      </c>
      <c r="H2634" s="2">
        <v>41170</v>
      </c>
      <c r="I2634">
        <v>1.2</v>
      </c>
      <c r="J2634">
        <v>6.7</v>
      </c>
      <c r="K2634">
        <v>36</v>
      </c>
      <c r="L2634">
        <v>42</v>
      </c>
      <c r="M2634" s="3">
        <v>668397.1</v>
      </c>
    </row>
    <row r="2635" spans="1:13" x14ac:dyDescent="0.25">
      <c r="A2635" t="s">
        <v>2661</v>
      </c>
      <c r="B2635" t="s">
        <v>33</v>
      </c>
      <c r="C2635" t="s">
        <v>25</v>
      </c>
      <c r="D2635">
        <v>3</v>
      </c>
      <c r="E2635">
        <v>59</v>
      </c>
      <c r="F2635" s="3">
        <v>54.4</v>
      </c>
      <c r="G2635" s="3">
        <v>2345</v>
      </c>
      <c r="H2635" s="2">
        <v>26562</v>
      </c>
      <c r="I2635">
        <v>8.5</v>
      </c>
      <c r="J2635">
        <v>8.8000000000000007</v>
      </c>
      <c r="K2635">
        <v>26</v>
      </c>
      <c r="L2635">
        <v>55</v>
      </c>
      <c r="M2635" s="3">
        <v>736112.4</v>
      </c>
    </row>
    <row r="2636" spans="1:13" x14ac:dyDescent="0.25">
      <c r="A2636" t="s">
        <v>2662</v>
      </c>
      <c r="B2636" t="s">
        <v>33</v>
      </c>
      <c r="C2636" t="s">
        <v>23</v>
      </c>
      <c r="D2636">
        <v>4.9000000000000004</v>
      </c>
      <c r="E2636">
        <v>69</v>
      </c>
      <c r="F2636" s="3">
        <v>35.58</v>
      </c>
      <c r="G2636" s="3">
        <v>2525</v>
      </c>
      <c r="H2636" s="2">
        <v>26881</v>
      </c>
      <c r="I2636">
        <v>9.9</v>
      </c>
      <c r="J2636">
        <v>7.5</v>
      </c>
      <c r="K2636">
        <v>55</v>
      </c>
      <c r="L2636">
        <v>44</v>
      </c>
      <c r="M2636" s="3">
        <v>564685.35</v>
      </c>
    </row>
    <row r="2637" spans="1:13" x14ac:dyDescent="0.25">
      <c r="A2637" t="s">
        <v>2663</v>
      </c>
      <c r="B2637" t="s">
        <v>18</v>
      </c>
      <c r="C2637" t="s">
        <v>41</v>
      </c>
      <c r="D2637">
        <v>3.9</v>
      </c>
      <c r="E2637">
        <v>38</v>
      </c>
      <c r="F2637" s="3">
        <v>37.65</v>
      </c>
      <c r="G2637" s="3">
        <v>1636</v>
      </c>
      <c r="H2637" s="2">
        <v>20161</v>
      </c>
      <c r="I2637">
        <v>4.9000000000000004</v>
      </c>
      <c r="J2637">
        <v>3</v>
      </c>
      <c r="K2637">
        <v>10</v>
      </c>
      <c r="L2637">
        <v>32</v>
      </c>
      <c r="M2637" s="3">
        <v>341878.65</v>
      </c>
    </row>
    <row r="2638" spans="1:13" x14ac:dyDescent="0.25">
      <c r="A2638" t="s">
        <v>2664</v>
      </c>
      <c r="B2638" t="s">
        <v>22</v>
      </c>
      <c r="C2638" t="s">
        <v>30</v>
      </c>
      <c r="D2638">
        <v>4.5999999999999996</v>
      </c>
      <c r="E2638">
        <v>85</v>
      </c>
      <c r="F2638" s="3">
        <v>38.380000000000003</v>
      </c>
      <c r="G2638" s="3">
        <v>2996</v>
      </c>
      <c r="H2638" s="2">
        <v>31737</v>
      </c>
      <c r="I2638">
        <v>9.5</v>
      </c>
      <c r="J2638">
        <v>5.3</v>
      </c>
      <c r="K2638">
        <v>75</v>
      </c>
      <c r="L2638">
        <v>27</v>
      </c>
      <c r="M2638" s="3">
        <v>750139.31</v>
      </c>
    </row>
    <row r="2639" spans="1:13" x14ac:dyDescent="0.25">
      <c r="A2639" t="s">
        <v>2665</v>
      </c>
      <c r="B2639" t="s">
        <v>33</v>
      </c>
      <c r="C2639" t="s">
        <v>19</v>
      </c>
      <c r="D2639">
        <v>3.3</v>
      </c>
      <c r="E2639">
        <v>52</v>
      </c>
      <c r="F2639" s="3">
        <v>71.31</v>
      </c>
      <c r="G2639" s="3">
        <v>1679</v>
      </c>
      <c r="H2639" s="2">
        <v>16670</v>
      </c>
      <c r="I2639">
        <v>3.4</v>
      </c>
      <c r="J2639">
        <v>9.1999999999999993</v>
      </c>
      <c r="K2639">
        <v>6</v>
      </c>
      <c r="L2639">
        <v>38</v>
      </c>
      <c r="M2639" s="3">
        <v>832483.92</v>
      </c>
    </row>
    <row r="2640" spans="1:13" x14ac:dyDescent="0.25">
      <c r="A2640" t="s">
        <v>2666</v>
      </c>
      <c r="B2640" t="s">
        <v>18</v>
      </c>
      <c r="C2640" t="s">
        <v>19</v>
      </c>
      <c r="D2640">
        <v>3.8</v>
      </c>
      <c r="E2640">
        <v>38</v>
      </c>
      <c r="F2640" s="3">
        <v>65.349999999999994</v>
      </c>
      <c r="G2640" s="3">
        <v>2208</v>
      </c>
      <c r="H2640" s="2">
        <v>24106</v>
      </c>
      <c r="I2640">
        <v>9.8000000000000007</v>
      </c>
      <c r="J2640">
        <v>2</v>
      </c>
      <c r="K2640">
        <v>20</v>
      </c>
      <c r="L2640">
        <v>31</v>
      </c>
      <c r="M2640" s="3">
        <v>575590.85</v>
      </c>
    </row>
    <row r="2641" spans="1:13" x14ac:dyDescent="0.25">
      <c r="A2641" t="s">
        <v>2667</v>
      </c>
      <c r="B2641" t="s">
        <v>33</v>
      </c>
      <c r="C2641" t="s">
        <v>30</v>
      </c>
      <c r="D2641">
        <v>3.5</v>
      </c>
      <c r="E2641">
        <v>57</v>
      </c>
      <c r="F2641" s="3">
        <v>35.97</v>
      </c>
      <c r="G2641" s="3">
        <v>1796</v>
      </c>
      <c r="H2641" s="2">
        <v>25645</v>
      </c>
      <c r="I2641">
        <v>8.8000000000000007</v>
      </c>
      <c r="J2641">
        <v>9.9</v>
      </c>
      <c r="K2641">
        <v>40</v>
      </c>
      <c r="L2641">
        <v>56</v>
      </c>
      <c r="M2641" s="3">
        <v>481474.88</v>
      </c>
    </row>
    <row r="2642" spans="1:13" x14ac:dyDescent="0.25">
      <c r="A2642" t="s">
        <v>2668</v>
      </c>
      <c r="B2642" t="s">
        <v>18</v>
      </c>
      <c r="C2642" t="s">
        <v>36</v>
      </c>
      <c r="D2642">
        <v>3.6</v>
      </c>
      <c r="E2642">
        <v>36</v>
      </c>
      <c r="F2642" s="3">
        <v>63.87</v>
      </c>
      <c r="G2642" s="3">
        <v>3369</v>
      </c>
      <c r="H2642" s="2">
        <v>36880</v>
      </c>
      <c r="I2642">
        <v>9</v>
      </c>
      <c r="J2642">
        <v>2.2999999999999998</v>
      </c>
      <c r="K2642">
        <v>32</v>
      </c>
      <c r="L2642">
        <v>3</v>
      </c>
      <c r="M2642" s="3">
        <v>529656.03</v>
      </c>
    </row>
    <row r="2643" spans="1:13" x14ac:dyDescent="0.25">
      <c r="A2643" t="s">
        <v>2669</v>
      </c>
      <c r="B2643" t="s">
        <v>22</v>
      </c>
      <c r="C2643" t="s">
        <v>41</v>
      </c>
      <c r="D2643">
        <v>3.2</v>
      </c>
      <c r="E2643">
        <v>86</v>
      </c>
      <c r="F2643" s="3">
        <v>38.04</v>
      </c>
      <c r="G2643" s="3">
        <v>6032</v>
      </c>
      <c r="H2643" s="2">
        <v>60372</v>
      </c>
      <c r="I2643">
        <v>2.2000000000000002</v>
      </c>
      <c r="J2643">
        <v>2.2999999999999998</v>
      </c>
      <c r="K2643">
        <v>52</v>
      </c>
      <c r="L2643">
        <v>16</v>
      </c>
      <c r="M2643" s="3">
        <v>739536.68</v>
      </c>
    </row>
    <row r="2644" spans="1:13" x14ac:dyDescent="0.25">
      <c r="A2644" t="s">
        <v>2670</v>
      </c>
      <c r="B2644" t="s">
        <v>22</v>
      </c>
      <c r="C2644" t="s">
        <v>36</v>
      </c>
      <c r="D2644">
        <v>4.5999999999999996</v>
      </c>
      <c r="E2644">
        <v>74</v>
      </c>
      <c r="F2644" s="3">
        <v>64.87</v>
      </c>
      <c r="G2644" s="3">
        <v>3510</v>
      </c>
      <c r="H2644" s="2">
        <v>34781</v>
      </c>
      <c r="I2644">
        <v>8.8000000000000007</v>
      </c>
      <c r="J2644">
        <v>8.3000000000000007</v>
      </c>
      <c r="K2644">
        <v>29</v>
      </c>
      <c r="L2644">
        <v>34</v>
      </c>
      <c r="M2644" s="3">
        <v>1074988.08</v>
      </c>
    </row>
    <row r="2645" spans="1:13" x14ac:dyDescent="0.25">
      <c r="A2645" t="s">
        <v>2671</v>
      </c>
      <c r="B2645" t="s">
        <v>22</v>
      </c>
      <c r="C2645" t="s">
        <v>19</v>
      </c>
      <c r="D2645">
        <v>3</v>
      </c>
      <c r="E2645">
        <v>76</v>
      </c>
      <c r="F2645" s="3">
        <v>67.599999999999994</v>
      </c>
      <c r="G2645" s="3">
        <v>2566</v>
      </c>
      <c r="H2645" s="2">
        <v>27510</v>
      </c>
      <c r="I2645">
        <v>9.5</v>
      </c>
      <c r="J2645">
        <v>8.5</v>
      </c>
      <c r="K2645">
        <v>58</v>
      </c>
      <c r="L2645">
        <v>41</v>
      </c>
      <c r="M2645" s="3">
        <v>1161373.3</v>
      </c>
    </row>
    <row r="2646" spans="1:13" x14ac:dyDescent="0.25">
      <c r="A2646" t="s">
        <v>2672</v>
      </c>
      <c r="B2646" t="s">
        <v>22</v>
      </c>
      <c r="C2646" t="s">
        <v>23</v>
      </c>
      <c r="D2646">
        <v>3.6</v>
      </c>
      <c r="E2646">
        <v>82</v>
      </c>
      <c r="F2646" s="3">
        <v>25.84</v>
      </c>
      <c r="G2646" s="3">
        <v>3828</v>
      </c>
      <c r="H2646" s="2">
        <v>39892</v>
      </c>
      <c r="I2646">
        <v>8.4</v>
      </c>
      <c r="J2646">
        <v>1.3</v>
      </c>
      <c r="K2646">
        <v>30</v>
      </c>
      <c r="L2646">
        <v>59</v>
      </c>
      <c r="M2646" s="3">
        <v>485333.08</v>
      </c>
    </row>
    <row r="2647" spans="1:13" x14ac:dyDescent="0.25">
      <c r="A2647" t="s">
        <v>2673</v>
      </c>
      <c r="B2647" t="s">
        <v>33</v>
      </c>
      <c r="C2647" t="s">
        <v>30</v>
      </c>
      <c r="D2647">
        <v>3.3</v>
      </c>
      <c r="E2647">
        <v>67</v>
      </c>
      <c r="F2647" s="3">
        <v>31.76</v>
      </c>
      <c r="G2647" s="3">
        <v>1617</v>
      </c>
      <c r="H2647" s="2">
        <v>17186</v>
      </c>
      <c r="I2647">
        <v>1.8</v>
      </c>
      <c r="J2647">
        <v>2.5</v>
      </c>
      <c r="K2647">
        <v>13</v>
      </c>
      <c r="L2647">
        <v>25</v>
      </c>
      <c r="M2647" s="3">
        <v>490204.15999999997</v>
      </c>
    </row>
    <row r="2648" spans="1:13" x14ac:dyDescent="0.25">
      <c r="A2648" t="s">
        <v>2674</v>
      </c>
      <c r="B2648" t="s">
        <v>33</v>
      </c>
      <c r="C2648" t="s">
        <v>25</v>
      </c>
      <c r="D2648">
        <v>4.2</v>
      </c>
      <c r="E2648">
        <v>63</v>
      </c>
      <c r="F2648" s="3">
        <v>54.21</v>
      </c>
      <c r="G2648" s="3">
        <v>4016</v>
      </c>
      <c r="H2648" s="2">
        <v>46552</v>
      </c>
      <c r="I2648">
        <v>1.8</v>
      </c>
      <c r="J2648">
        <v>9.5</v>
      </c>
      <c r="K2648">
        <v>30</v>
      </c>
      <c r="L2648">
        <v>47</v>
      </c>
      <c r="M2648" s="3">
        <v>787053.14</v>
      </c>
    </row>
    <row r="2649" spans="1:13" x14ac:dyDescent="0.25">
      <c r="A2649" t="s">
        <v>2675</v>
      </c>
      <c r="B2649" t="s">
        <v>22</v>
      </c>
      <c r="C2649" t="s">
        <v>19</v>
      </c>
      <c r="D2649">
        <v>3.5</v>
      </c>
      <c r="E2649">
        <v>87</v>
      </c>
      <c r="F2649" s="3">
        <v>69.59</v>
      </c>
      <c r="G2649" s="3">
        <v>6736</v>
      </c>
      <c r="H2649" s="2">
        <v>73361</v>
      </c>
      <c r="I2649">
        <v>4.2</v>
      </c>
      <c r="J2649">
        <v>3.5</v>
      </c>
      <c r="K2649">
        <v>59</v>
      </c>
      <c r="L2649">
        <v>63</v>
      </c>
      <c r="M2649" s="3">
        <v>1371916.3</v>
      </c>
    </row>
    <row r="2650" spans="1:13" x14ac:dyDescent="0.25">
      <c r="A2650" t="s">
        <v>2676</v>
      </c>
      <c r="B2650" t="s">
        <v>22</v>
      </c>
      <c r="C2650" t="s">
        <v>41</v>
      </c>
      <c r="D2650">
        <v>3.5</v>
      </c>
      <c r="E2650">
        <v>72</v>
      </c>
      <c r="F2650" s="3">
        <v>43.77</v>
      </c>
      <c r="G2650" s="3">
        <v>2833</v>
      </c>
      <c r="H2650" s="2">
        <v>32131</v>
      </c>
      <c r="I2650">
        <v>7.3</v>
      </c>
      <c r="J2650">
        <v>1.1000000000000001</v>
      </c>
      <c r="K2650">
        <v>50</v>
      </c>
      <c r="L2650">
        <v>16</v>
      </c>
      <c r="M2650" s="3">
        <v>719354.23</v>
      </c>
    </row>
    <row r="2651" spans="1:13" x14ac:dyDescent="0.25">
      <c r="A2651" t="s">
        <v>2677</v>
      </c>
      <c r="B2651" t="s">
        <v>22</v>
      </c>
      <c r="C2651" t="s">
        <v>19</v>
      </c>
      <c r="D2651">
        <v>4</v>
      </c>
      <c r="E2651">
        <v>86</v>
      </c>
      <c r="F2651" s="3">
        <v>70.84</v>
      </c>
      <c r="G2651" s="3">
        <v>5471</v>
      </c>
      <c r="H2651" s="2">
        <v>55165</v>
      </c>
      <c r="I2651">
        <v>1.1000000000000001</v>
      </c>
      <c r="J2651">
        <v>3.3</v>
      </c>
      <c r="K2651">
        <v>29</v>
      </c>
      <c r="L2651">
        <v>71</v>
      </c>
      <c r="M2651" s="3">
        <v>1359383.31</v>
      </c>
    </row>
    <row r="2652" spans="1:13" x14ac:dyDescent="0.25">
      <c r="A2652" t="s">
        <v>2678</v>
      </c>
      <c r="B2652" t="s">
        <v>33</v>
      </c>
      <c r="C2652" t="s">
        <v>41</v>
      </c>
      <c r="D2652">
        <v>4.3</v>
      </c>
      <c r="E2652">
        <v>68</v>
      </c>
      <c r="F2652" s="3">
        <v>40.29</v>
      </c>
      <c r="G2652" s="3">
        <v>3908</v>
      </c>
      <c r="H2652" s="2">
        <v>47769</v>
      </c>
      <c r="I2652">
        <v>9.6</v>
      </c>
      <c r="J2652">
        <v>7.6</v>
      </c>
      <c r="K2652">
        <v>0</v>
      </c>
      <c r="L2652">
        <v>6</v>
      </c>
      <c r="M2652" s="3">
        <v>624350.87</v>
      </c>
    </row>
    <row r="2653" spans="1:13" x14ac:dyDescent="0.25">
      <c r="A2653" t="s">
        <v>2679</v>
      </c>
      <c r="B2653" t="s">
        <v>22</v>
      </c>
      <c r="C2653" t="s">
        <v>41</v>
      </c>
      <c r="D2653">
        <v>3.2</v>
      </c>
      <c r="E2653">
        <v>76</v>
      </c>
      <c r="F2653" s="3">
        <v>43.88</v>
      </c>
      <c r="G2653" s="3">
        <v>5853</v>
      </c>
      <c r="H2653" s="2">
        <v>63682</v>
      </c>
      <c r="I2653">
        <v>5.7</v>
      </c>
      <c r="J2653">
        <v>9.1999999999999993</v>
      </c>
      <c r="K2653">
        <v>23</v>
      </c>
      <c r="L2653">
        <v>64</v>
      </c>
      <c r="M2653" s="3">
        <v>771011.88</v>
      </c>
    </row>
    <row r="2654" spans="1:13" x14ac:dyDescent="0.25">
      <c r="A2654" t="s">
        <v>2680</v>
      </c>
      <c r="B2654" t="s">
        <v>22</v>
      </c>
      <c r="C2654" t="s">
        <v>30</v>
      </c>
      <c r="D2654">
        <v>3.4</v>
      </c>
      <c r="E2654">
        <v>90</v>
      </c>
      <c r="F2654" s="3">
        <v>34.659999999999997</v>
      </c>
      <c r="G2654" s="3">
        <v>4696</v>
      </c>
      <c r="H2654" s="2">
        <v>48472</v>
      </c>
      <c r="I2654">
        <v>4.2</v>
      </c>
      <c r="J2654">
        <v>2.4</v>
      </c>
      <c r="K2654">
        <v>24</v>
      </c>
      <c r="L2654">
        <v>51</v>
      </c>
      <c r="M2654" s="3">
        <v>705487.7</v>
      </c>
    </row>
    <row r="2655" spans="1:13" x14ac:dyDescent="0.25">
      <c r="A2655" t="s">
        <v>2681</v>
      </c>
      <c r="B2655" t="s">
        <v>22</v>
      </c>
      <c r="C2655" t="s">
        <v>41</v>
      </c>
      <c r="D2655">
        <v>3.5</v>
      </c>
      <c r="E2655">
        <v>73</v>
      </c>
      <c r="F2655" s="3">
        <v>43.82</v>
      </c>
      <c r="G2655" s="3">
        <v>3944</v>
      </c>
      <c r="H2655" s="2">
        <v>44528</v>
      </c>
      <c r="I2655">
        <v>6.1</v>
      </c>
      <c r="J2655">
        <v>3</v>
      </c>
      <c r="K2655">
        <v>30</v>
      </c>
      <c r="L2655">
        <v>40</v>
      </c>
      <c r="M2655" s="3">
        <v>733248.14</v>
      </c>
    </row>
    <row r="2656" spans="1:13" x14ac:dyDescent="0.25">
      <c r="A2656" t="s">
        <v>2682</v>
      </c>
      <c r="B2656" t="s">
        <v>18</v>
      </c>
      <c r="C2656" t="s">
        <v>36</v>
      </c>
      <c r="D2656">
        <v>4.9000000000000004</v>
      </c>
      <c r="E2656">
        <v>44</v>
      </c>
      <c r="F2656" s="3">
        <v>56.11</v>
      </c>
      <c r="G2656" s="3">
        <v>2697</v>
      </c>
      <c r="H2656" s="2">
        <v>34432</v>
      </c>
      <c r="I2656">
        <v>7.4</v>
      </c>
      <c r="J2656">
        <v>5</v>
      </c>
      <c r="K2656">
        <v>9</v>
      </c>
      <c r="L2656">
        <v>15</v>
      </c>
      <c r="M2656" s="3">
        <v>572559.69999999995</v>
      </c>
    </row>
    <row r="2657" spans="1:13" x14ac:dyDescent="0.25">
      <c r="A2657" t="s">
        <v>2683</v>
      </c>
      <c r="B2657" t="s">
        <v>22</v>
      </c>
      <c r="C2657" t="s">
        <v>23</v>
      </c>
      <c r="D2657">
        <v>3.8</v>
      </c>
      <c r="E2657">
        <v>77</v>
      </c>
      <c r="F2657" s="3">
        <v>32</v>
      </c>
      <c r="G2657" s="3">
        <v>1651</v>
      </c>
      <c r="H2657" s="2">
        <v>23417</v>
      </c>
      <c r="I2657">
        <v>3.5</v>
      </c>
      <c r="J2657">
        <v>7.7</v>
      </c>
      <c r="K2657">
        <v>51</v>
      </c>
      <c r="L2657">
        <v>65</v>
      </c>
      <c r="M2657" s="3">
        <v>569501.35</v>
      </c>
    </row>
    <row r="2658" spans="1:13" x14ac:dyDescent="0.25">
      <c r="A2658" t="s">
        <v>2684</v>
      </c>
      <c r="B2658" t="s">
        <v>18</v>
      </c>
      <c r="C2658" t="s">
        <v>19</v>
      </c>
      <c r="D2658">
        <v>4.2</v>
      </c>
      <c r="E2658">
        <v>45</v>
      </c>
      <c r="F2658" s="3">
        <v>72.73</v>
      </c>
      <c r="G2658" s="3">
        <v>1762</v>
      </c>
      <c r="H2658" s="2">
        <v>26323</v>
      </c>
      <c r="I2658">
        <v>3.6</v>
      </c>
      <c r="J2658">
        <v>6.9</v>
      </c>
      <c r="K2658">
        <v>16</v>
      </c>
      <c r="L2658">
        <v>7</v>
      </c>
      <c r="M2658" s="3">
        <v>737856.09</v>
      </c>
    </row>
    <row r="2659" spans="1:13" x14ac:dyDescent="0.25">
      <c r="A2659" t="s">
        <v>2685</v>
      </c>
      <c r="B2659" t="s">
        <v>18</v>
      </c>
      <c r="C2659" t="s">
        <v>23</v>
      </c>
      <c r="D2659">
        <v>3.5</v>
      </c>
      <c r="E2659">
        <v>30</v>
      </c>
      <c r="F2659" s="3">
        <v>34.89</v>
      </c>
      <c r="G2659" s="3">
        <v>1485</v>
      </c>
      <c r="H2659" s="2">
        <v>22102</v>
      </c>
      <c r="I2659">
        <v>5.2</v>
      </c>
      <c r="J2659">
        <v>3.9</v>
      </c>
      <c r="K2659">
        <v>1</v>
      </c>
      <c r="L2659">
        <v>21</v>
      </c>
      <c r="M2659" s="3">
        <v>245447.48</v>
      </c>
    </row>
    <row r="2660" spans="1:13" x14ac:dyDescent="0.25">
      <c r="A2660" t="s">
        <v>2686</v>
      </c>
      <c r="B2660" t="s">
        <v>22</v>
      </c>
      <c r="C2660" t="s">
        <v>25</v>
      </c>
      <c r="D2660">
        <v>4</v>
      </c>
      <c r="E2660">
        <v>85</v>
      </c>
      <c r="F2660" s="3">
        <v>47.47</v>
      </c>
      <c r="G2660" s="3">
        <v>3648</v>
      </c>
      <c r="H2660" s="2">
        <v>40861</v>
      </c>
      <c r="I2660">
        <v>7</v>
      </c>
      <c r="J2660">
        <v>1.6</v>
      </c>
      <c r="K2660">
        <v>82</v>
      </c>
      <c r="L2660">
        <v>55</v>
      </c>
      <c r="M2660" s="3">
        <v>908312.49</v>
      </c>
    </row>
    <row r="2661" spans="1:13" x14ac:dyDescent="0.25">
      <c r="A2661" t="s">
        <v>2687</v>
      </c>
      <c r="B2661" t="s">
        <v>18</v>
      </c>
      <c r="C2661" t="s">
        <v>19</v>
      </c>
      <c r="D2661">
        <v>3.1</v>
      </c>
      <c r="E2661">
        <v>31</v>
      </c>
      <c r="F2661" s="3">
        <v>71.650000000000006</v>
      </c>
      <c r="G2661" s="3">
        <v>2601</v>
      </c>
      <c r="H2661" s="2">
        <v>26214</v>
      </c>
      <c r="I2661">
        <v>7.4</v>
      </c>
      <c r="J2661">
        <v>3.3</v>
      </c>
      <c r="K2661">
        <v>27</v>
      </c>
      <c r="L2661">
        <v>26</v>
      </c>
      <c r="M2661" s="3">
        <v>511663.5</v>
      </c>
    </row>
    <row r="2662" spans="1:13" x14ac:dyDescent="0.25">
      <c r="A2662" t="s">
        <v>2688</v>
      </c>
      <c r="B2662" t="s">
        <v>22</v>
      </c>
      <c r="C2662" t="s">
        <v>23</v>
      </c>
      <c r="D2662">
        <v>3.1</v>
      </c>
      <c r="E2662">
        <v>71</v>
      </c>
      <c r="F2662" s="3">
        <v>29.77</v>
      </c>
      <c r="G2662" s="3">
        <v>2506</v>
      </c>
      <c r="H2662" s="2">
        <v>25213</v>
      </c>
      <c r="I2662">
        <v>3.9</v>
      </c>
      <c r="J2662">
        <v>3</v>
      </c>
      <c r="K2662">
        <v>19</v>
      </c>
      <c r="L2662">
        <v>17</v>
      </c>
      <c r="M2662" s="3">
        <v>484103.1</v>
      </c>
    </row>
    <row r="2663" spans="1:13" x14ac:dyDescent="0.25">
      <c r="A2663" t="s">
        <v>2689</v>
      </c>
      <c r="B2663" t="s">
        <v>33</v>
      </c>
      <c r="C2663" t="s">
        <v>23</v>
      </c>
      <c r="D2663">
        <v>3.9</v>
      </c>
      <c r="E2663">
        <v>57</v>
      </c>
      <c r="F2663" s="3">
        <v>29.21</v>
      </c>
      <c r="G2663" s="3">
        <v>3267</v>
      </c>
      <c r="H2663" s="2">
        <v>39296</v>
      </c>
      <c r="I2663">
        <v>3.9</v>
      </c>
      <c r="J2663">
        <v>1.2</v>
      </c>
      <c r="K2663">
        <v>12</v>
      </c>
      <c r="L2663">
        <v>15</v>
      </c>
      <c r="M2663" s="3">
        <v>377270.4</v>
      </c>
    </row>
    <row r="2664" spans="1:13" x14ac:dyDescent="0.25">
      <c r="A2664" t="s">
        <v>2690</v>
      </c>
      <c r="B2664" t="s">
        <v>33</v>
      </c>
      <c r="C2664" t="s">
        <v>30</v>
      </c>
      <c r="D2664">
        <v>3.8</v>
      </c>
      <c r="E2664">
        <v>61</v>
      </c>
      <c r="F2664" s="3">
        <v>31.17</v>
      </c>
      <c r="G2664" s="3">
        <v>3355</v>
      </c>
      <c r="H2664" s="2">
        <v>42140</v>
      </c>
      <c r="I2664">
        <v>5.4</v>
      </c>
      <c r="J2664">
        <v>9.8000000000000007</v>
      </c>
      <c r="K2664">
        <v>45</v>
      </c>
      <c r="L2664">
        <v>50</v>
      </c>
      <c r="M2664" s="3">
        <v>441676.68</v>
      </c>
    </row>
    <row r="2665" spans="1:13" x14ac:dyDescent="0.25">
      <c r="A2665" t="s">
        <v>2691</v>
      </c>
      <c r="B2665" t="s">
        <v>33</v>
      </c>
      <c r="C2665" t="s">
        <v>30</v>
      </c>
      <c r="D2665">
        <v>3.3</v>
      </c>
      <c r="E2665">
        <v>60</v>
      </c>
      <c r="F2665" s="3">
        <v>31.48</v>
      </c>
      <c r="G2665" s="3">
        <v>3153</v>
      </c>
      <c r="H2665" s="2">
        <v>30774</v>
      </c>
      <c r="I2665">
        <v>5.9</v>
      </c>
      <c r="J2665">
        <v>3.3</v>
      </c>
      <c r="K2665">
        <v>11</v>
      </c>
      <c r="L2665">
        <v>25</v>
      </c>
      <c r="M2665" s="3">
        <v>431506.68</v>
      </c>
    </row>
    <row r="2666" spans="1:13" x14ac:dyDescent="0.25">
      <c r="A2666" t="s">
        <v>2692</v>
      </c>
      <c r="B2666" t="s">
        <v>33</v>
      </c>
      <c r="C2666" t="s">
        <v>25</v>
      </c>
      <c r="D2666">
        <v>4.4000000000000004</v>
      </c>
      <c r="E2666">
        <v>55</v>
      </c>
      <c r="F2666" s="3">
        <v>54.21</v>
      </c>
      <c r="G2666" s="3">
        <v>1985</v>
      </c>
      <c r="H2666" s="2">
        <v>27335</v>
      </c>
      <c r="I2666">
        <v>6.8</v>
      </c>
      <c r="J2666">
        <v>8.5</v>
      </c>
      <c r="K2666">
        <v>44</v>
      </c>
      <c r="L2666">
        <v>21</v>
      </c>
      <c r="M2666" s="3">
        <v>675489.35</v>
      </c>
    </row>
    <row r="2667" spans="1:13" x14ac:dyDescent="0.25">
      <c r="A2667" t="s">
        <v>2693</v>
      </c>
      <c r="B2667" t="s">
        <v>18</v>
      </c>
      <c r="C2667" t="s">
        <v>41</v>
      </c>
      <c r="D2667">
        <v>5</v>
      </c>
      <c r="E2667">
        <v>48</v>
      </c>
      <c r="F2667" s="3">
        <v>43.25</v>
      </c>
      <c r="G2667" s="3">
        <v>3176</v>
      </c>
      <c r="H2667" s="2">
        <v>40530</v>
      </c>
      <c r="I2667">
        <v>6.6</v>
      </c>
      <c r="J2667">
        <v>5.4</v>
      </c>
      <c r="K2667">
        <v>14</v>
      </c>
      <c r="L2667">
        <v>0</v>
      </c>
      <c r="M2667" s="3">
        <v>475170</v>
      </c>
    </row>
    <row r="2668" spans="1:13" x14ac:dyDescent="0.25">
      <c r="A2668" t="s">
        <v>2694</v>
      </c>
      <c r="B2668" t="s">
        <v>22</v>
      </c>
      <c r="C2668" t="s">
        <v>19</v>
      </c>
      <c r="D2668">
        <v>3.8</v>
      </c>
      <c r="E2668">
        <v>87</v>
      </c>
      <c r="F2668" s="3">
        <v>69.209999999999994</v>
      </c>
      <c r="G2668" s="3">
        <v>3360</v>
      </c>
      <c r="H2668" s="2">
        <v>41506</v>
      </c>
      <c r="I2668">
        <v>4.4000000000000004</v>
      </c>
      <c r="J2668">
        <v>9.8000000000000007</v>
      </c>
      <c r="K2668">
        <v>57</v>
      </c>
      <c r="L2668">
        <v>45</v>
      </c>
      <c r="M2668" s="3">
        <v>1355438.85</v>
      </c>
    </row>
    <row r="2669" spans="1:13" x14ac:dyDescent="0.25">
      <c r="A2669" t="s">
        <v>2695</v>
      </c>
      <c r="B2669" t="s">
        <v>22</v>
      </c>
      <c r="C2669" t="s">
        <v>30</v>
      </c>
      <c r="D2669">
        <v>4.2</v>
      </c>
      <c r="E2669">
        <v>74</v>
      </c>
      <c r="F2669" s="3">
        <v>39.11</v>
      </c>
      <c r="G2669" s="3">
        <v>8183</v>
      </c>
      <c r="H2669" s="2">
        <v>89383</v>
      </c>
      <c r="I2669">
        <v>3.7</v>
      </c>
      <c r="J2669">
        <v>2.2999999999999998</v>
      </c>
      <c r="K2669">
        <v>67</v>
      </c>
      <c r="L2669">
        <v>26</v>
      </c>
      <c r="M2669" s="3">
        <v>666133.54</v>
      </c>
    </row>
    <row r="2670" spans="1:13" x14ac:dyDescent="0.25">
      <c r="A2670" t="s">
        <v>2696</v>
      </c>
      <c r="B2670" t="s">
        <v>22</v>
      </c>
      <c r="C2670" t="s">
        <v>19</v>
      </c>
      <c r="D2670">
        <v>4.9000000000000004</v>
      </c>
      <c r="E2670">
        <v>84</v>
      </c>
      <c r="F2670" s="3">
        <v>65.89</v>
      </c>
      <c r="G2670" s="3">
        <v>6204</v>
      </c>
      <c r="H2670" s="2">
        <v>69404</v>
      </c>
      <c r="I2670">
        <v>3.8</v>
      </c>
      <c r="J2670">
        <v>2</v>
      </c>
      <c r="K2670">
        <v>32</v>
      </c>
      <c r="L2670">
        <v>43</v>
      </c>
      <c r="M2670" s="3">
        <v>1233996.3899999999</v>
      </c>
    </row>
    <row r="2671" spans="1:13" x14ac:dyDescent="0.25">
      <c r="A2671" t="s">
        <v>2697</v>
      </c>
      <c r="B2671" t="s">
        <v>33</v>
      </c>
      <c r="C2671" t="s">
        <v>25</v>
      </c>
      <c r="D2671">
        <v>4.7</v>
      </c>
      <c r="E2671">
        <v>57</v>
      </c>
      <c r="F2671" s="3">
        <v>51.87</v>
      </c>
      <c r="G2671" s="3">
        <v>2695</v>
      </c>
      <c r="H2671" s="2">
        <v>32386</v>
      </c>
      <c r="I2671">
        <v>6.8</v>
      </c>
      <c r="J2671">
        <v>1</v>
      </c>
      <c r="K2671">
        <v>55</v>
      </c>
      <c r="L2671">
        <v>32</v>
      </c>
      <c r="M2671" s="3">
        <v>673491.7</v>
      </c>
    </row>
    <row r="2672" spans="1:13" x14ac:dyDescent="0.25">
      <c r="A2672" t="s">
        <v>2698</v>
      </c>
      <c r="B2672" t="s">
        <v>33</v>
      </c>
      <c r="C2672" t="s">
        <v>30</v>
      </c>
      <c r="D2672">
        <v>3.9</v>
      </c>
      <c r="E2672">
        <v>55</v>
      </c>
      <c r="F2672" s="3">
        <v>39.549999999999997</v>
      </c>
      <c r="G2672" s="3">
        <v>1358</v>
      </c>
      <c r="H2672" s="2">
        <v>13254</v>
      </c>
      <c r="I2672">
        <v>4.9000000000000004</v>
      </c>
      <c r="J2672">
        <v>7.5</v>
      </c>
      <c r="K2672">
        <v>35</v>
      </c>
      <c r="L2672">
        <v>29</v>
      </c>
      <c r="M2672" s="3">
        <v>491336.65</v>
      </c>
    </row>
    <row r="2673" spans="1:13" x14ac:dyDescent="0.25">
      <c r="A2673" t="s">
        <v>2699</v>
      </c>
      <c r="B2673" t="s">
        <v>22</v>
      </c>
      <c r="C2673" t="s">
        <v>30</v>
      </c>
      <c r="D2673">
        <v>4.5</v>
      </c>
      <c r="E2673">
        <v>81</v>
      </c>
      <c r="F2673" s="3">
        <v>39.229999999999997</v>
      </c>
      <c r="G2673" s="3">
        <v>7500</v>
      </c>
      <c r="H2673" s="2">
        <v>74556</v>
      </c>
      <c r="I2673">
        <v>2.2000000000000002</v>
      </c>
      <c r="J2673">
        <v>3.8</v>
      </c>
      <c r="K2673">
        <v>56</v>
      </c>
      <c r="L2673">
        <v>32</v>
      </c>
      <c r="M2673" s="3">
        <v>734211.01</v>
      </c>
    </row>
    <row r="2674" spans="1:13" x14ac:dyDescent="0.25">
      <c r="A2674" t="s">
        <v>2700</v>
      </c>
      <c r="B2674" t="s">
        <v>33</v>
      </c>
      <c r="C2674" t="s">
        <v>41</v>
      </c>
      <c r="D2674">
        <v>3.3</v>
      </c>
      <c r="E2674">
        <v>68</v>
      </c>
      <c r="F2674" s="3">
        <v>39.1</v>
      </c>
      <c r="G2674" s="3">
        <v>3150</v>
      </c>
      <c r="H2674" s="2">
        <v>36471</v>
      </c>
      <c r="I2674">
        <v>1.1000000000000001</v>
      </c>
      <c r="J2674">
        <v>8.8000000000000007</v>
      </c>
      <c r="K2674">
        <v>20</v>
      </c>
      <c r="L2674">
        <v>53</v>
      </c>
      <c r="M2674" s="3">
        <v>598446.05000000005</v>
      </c>
    </row>
    <row r="2675" spans="1:13" x14ac:dyDescent="0.25">
      <c r="A2675" t="s">
        <v>2701</v>
      </c>
      <c r="B2675" t="s">
        <v>22</v>
      </c>
      <c r="C2675" t="s">
        <v>19</v>
      </c>
      <c r="D2675">
        <v>4</v>
      </c>
      <c r="E2675">
        <v>81</v>
      </c>
      <c r="F2675" s="3">
        <v>73.2</v>
      </c>
      <c r="G2675" s="3">
        <v>6649</v>
      </c>
      <c r="H2675" s="2">
        <v>72716</v>
      </c>
      <c r="I2675">
        <v>1.3</v>
      </c>
      <c r="J2675">
        <v>6.7</v>
      </c>
      <c r="K2675">
        <v>5</v>
      </c>
      <c r="L2675">
        <v>24</v>
      </c>
      <c r="M2675" s="3">
        <v>1335070.8999999999</v>
      </c>
    </row>
    <row r="2676" spans="1:13" x14ac:dyDescent="0.25">
      <c r="A2676" t="s">
        <v>2702</v>
      </c>
      <c r="B2676" t="s">
        <v>22</v>
      </c>
      <c r="C2676" t="s">
        <v>19</v>
      </c>
      <c r="D2676">
        <v>3.6</v>
      </c>
      <c r="E2676">
        <v>81</v>
      </c>
      <c r="F2676" s="3">
        <v>69.7</v>
      </c>
      <c r="G2676" s="3">
        <v>7037</v>
      </c>
      <c r="H2676" s="2">
        <v>78351</v>
      </c>
      <c r="I2676">
        <v>8.8000000000000007</v>
      </c>
      <c r="J2676">
        <v>6.2</v>
      </c>
      <c r="K2676">
        <v>53</v>
      </c>
      <c r="L2676">
        <v>5</v>
      </c>
      <c r="M2676" s="3">
        <v>1277669.95</v>
      </c>
    </row>
    <row r="2677" spans="1:13" x14ac:dyDescent="0.25">
      <c r="A2677" t="s">
        <v>2703</v>
      </c>
      <c r="B2677" t="s">
        <v>22</v>
      </c>
      <c r="C2677" t="s">
        <v>19</v>
      </c>
      <c r="D2677">
        <v>3.3</v>
      </c>
      <c r="E2677">
        <v>78</v>
      </c>
      <c r="F2677" s="3">
        <v>74.239999999999995</v>
      </c>
      <c r="G2677" s="3">
        <v>2437</v>
      </c>
      <c r="H2677" s="2">
        <v>26714</v>
      </c>
      <c r="I2677">
        <v>5.0999999999999996</v>
      </c>
      <c r="J2677">
        <v>5.4</v>
      </c>
      <c r="K2677">
        <v>2</v>
      </c>
      <c r="L2677">
        <v>47</v>
      </c>
      <c r="M2677" s="3">
        <v>1287260.6399999999</v>
      </c>
    </row>
    <row r="2678" spans="1:13" x14ac:dyDescent="0.25">
      <c r="A2678" t="s">
        <v>2704</v>
      </c>
      <c r="B2678" t="s">
        <v>22</v>
      </c>
      <c r="C2678" t="s">
        <v>41</v>
      </c>
      <c r="D2678">
        <v>3.9</v>
      </c>
      <c r="E2678">
        <v>79</v>
      </c>
      <c r="F2678" s="3">
        <v>40.840000000000003</v>
      </c>
      <c r="G2678" s="3">
        <v>1786</v>
      </c>
      <c r="H2678" s="2">
        <v>17305</v>
      </c>
      <c r="I2678">
        <v>6.9</v>
      </c>
      <c r="J2678">
        <v>3.3</v>
      </c>
      <c r="K2678">
        <v>27</v>
      </c>
      <c r="L2678">
        <v>59</v>
      </c>
      <c r="M2678" s="3">
        <v>736195.33</v>
      </c>
    </row>
    <row r="2679" spans="1:13" x14ac:dyDescent="0.25">
      <c r="A2679" t="s">
        <v>2705</v>
      </c>
      <c r="B2679" t="s">
        <v>22</v>
      </c>
      <c r="C2679" t="s">
        <v>30</v>
      </c>
      <c r="D2679">
        <v>3.3</v>
      </c>
      <c r="E2679">
        <v>86</v>
      </c>
      <c r="F2679" s="3">
        <v>38.409999999999997</v>
      </c>
      <c r="G2679" s="3">
        <v>3914</v>
      </c>
      <c r="H2679" s="2">
        <v>40420</v>
      </c>
      <c r="I2679">
        <v>9.4</v>
      </c>
      <c r="J2679">
        <v>1.6</v>
      </c>
      <c r="K2679">
        <v>37</v>
      </c>
      <c r="L2679">
        <v>61</v>
      </c>
      <c r="M2679" s="3">
        <v>753320.12</v>
      </c>
    </row>
    <row r="2680" spans="1:13" x14ac:dyDescent="0.25">
      <c r="A2680" t="s">
        <v>2706</v>
      </c>
      <c r="B2680" t="s">
        <v>22</v>
      </c>
      <c r="C2680" t="s">
        <v>25</v>
      </c>
      <c r="D2680">
        <v>4.4000000000000004</v>
      </c>
      <c r="E2680">
        <v>87</v>
      </c>
      <c r="F2680" s="3">
        <v>45.86</v>
      </c>
      <c r="G2680" s="3">
        <v>8367</v>
      </c>
      <c r="H2680" s="2">
        <v>87976</v>
      </c>
      <c r="I2680">
        <v>2.1</v>
      </c>
      <c r="J2680">
        <v>5</v>
      </c>
      <c r="K2680">
        <v>47</v>
      </c>
      <c r="L2680">
        <v>14</v>
      </c>
      <c r="M2680" s="3">
        <v>916039.34</v>
      </c>
    </row>
    <row r="2681" spans="1:13" x14ac:dyDescent="0.25">
      <c r="A2681" t="s">
        <v>2707</v>
      </c>
      <c r="B2681" t="s">
        <v>22</v>
      </c>
      <c r="C2681" t="s">
        <v>19</v>
      </c>
      <c r="D2681">
        <v>3.9</v>
      </c>
      <c r="E2681">
        <v>85</v>
      </c>
      <c r="F2681" s="3">
        <v>71.489999999999995</v>
      </c>
      <c r="G2681" s="3">
        <v>2666</v>
      </c>
      <c r="H2681" s="2">
        <v>35165</v>
      </c>
      <c r="I2681">
        <v>5</v>
      </c>
      <c r="J2681">
        <v>1.9</v>
      </c>
      <c r="K2681">
        <v>11</v>
      </c>
      <c r="L2681">
        <v>75</v>
      </c>
      <c r="M2681" s="3">
        <v>1354987.74</v>
      </c>
    </row>
    <row r="2682" spans="1:13" x14ac:dyDescent="0.25">
      <c r="A2682" t="s">
        <v>2708</v>
      </c>
      <c r="B2682" t="s">
        <v>33</v>
      </c>
      <c r="C2682" t="s">
        <v>23</v>
      </c>
      <c r="D2682">
        <v>4.0999999999999996</v>
      </c>
      <c r="E2682">
        <v>53</v>
      </c>
      <c r="F2682" s="3">
        <v>31.05</v>
      </c>
      <c r="G2682" s="3">
        <v>2048</v>
      </c>
      <c r="H2682" s="2">
        <v>25975</v>
      </c>
      <c r="I2682">
        <v>5.9</v>
      </c>
      <c r="J2682">
        <v>9.1999999999999993</v>
      </c>
      <c r="K2682">
        <v>30</v>
      </c>
      <c r="L2682">
        <v>37</v>
      </c>
      <c r="M2682" s="3">
        <v>384024.45</v>
      </c>
    </row>
    <row r="2683" spans="1:13" x14ac:dyDescent="0.25">
      <c r="A2683" t="s">
        <v>2709</v>
      </c>
      <c r="B2683" t="s">
        <v>22</v>
      </c>
      <c r="C2683" t="s">
        <v>41</v>
      </c>
      <c r="D2683">
        <v>3.3</v>
      </c>
      <c r="E2683">
        <v>87</v>
      </c>
      <c r="F2683" s="3">
        <v>41.71</v>
      </c>
      <c r="G2683" s="3">
        <v>5466</v>
      </c>
      <c r="H2683" s="2">
        <v>58458</v>
      </c>
      <c r="I2683">
        <v>8.6</v>
      </c>
      <c r="J2683">
        <v>8.5</v>
      </c>
      <c r="K2683">
        <v>40</v>
      </c>
      <c r="L2683">
        <v>14</v>
      </c>
      <c r="M2683" s="3">
        <v>835402.87</v>
      </c>
    </row>
    <row r="2684" spans="1:13" x14ac:dyDescent="0.25">
      <c r="A2684" t="s">
        <v>2710</v>
      </c>
      <c r="B2684" t="s">
        <v>22</v>
      </c>
      <c r="C2684" t="s">
        <v>36</v>
      </c>
      <c r="D2684">
        <v>3.3</v>
      </c>
      <c r="E2684">
        <v>72</v>
      </c>
      <c r="F2684" s="3">
        <v>62.65</v>
      </c>
      <c r="G2684" s="3">
        <v>4825</v>
      </c>
      <c r="H2684" s="2">
        <v>49938</v>
      </c>
      <c r="I2684">
        <v>9.9</v>
      </c>
      <c r="J2684">
        <v>6.6</v>
      </c>
      <c r="K2684">
        <v>55</v>
      </c>
      <c r="L2684">
        <v>30</v>
      </c>
      <c r="M2684" s="3">
        <v>1026570.85</v>
      </c>
    </row>
    <row r="2685" spans="1:13" x14ac:dyDescent="0.25">
      <c r="A2685" t="s">
        <v>2711</v>
      </c>
      <c r="B2685" t="s">
        <v>33</v>
      </c>
      <c r="C2685" t="s">
        <v>25</v>
      </c>
      <c r="D2685">
        <v>4.2</v>
      </c>
      <c r="E2685">
        <v>65</v>
      </c>
      <c r="F2685" s="3">
        <v>55.1</v>
      </c>
      <c r="G2685" s="3">
        <v>2510</v>
      </c>
      <c r="H2685" s="2">
        <v>27503</v>
      </c>
      <c r="I2685">
        <v>7.4</v>
      </c>
      <c r="J2685">
        <v>5.0999999999999996</v>
      </c>
      <c r="K2685">
        <v>22</v>
      </c>
      <c r="L2685">
        <v>64</v>
      </c>
      <c r="M2685" s="3">
        <v>819075.25</v>
      </c>
    </row>
    <row r="2686" spans="1:13" x14ac:dyDescent="0.25">
      <c r="A2686" t="s">
        <v>2712</v>
      </c>
      <c r="B2686" t="s">
        <v>33</v>
      </c>
      <c r="C2686" t="s">
        <v>23</v>
      </c>
      <c r="D2686">
        <v>5</v>
      </c>
      <c r="E2686">
        <v>63</v>
      </c>
      <c r="F2686" s="3">
        <v>33.64</v>
      </c>
      <c r="G2686" s="3">
        <v>1567</v>
      </c>
      <c r="H2686" s="2">
        <v>17082</v>
      </c>
      <c r="I2686">
        <v>6.8</v>
      </c>
      <c r="J2686">
        <v>5.0999999999999996</v>
      </c>
      <c r="K2686">
        <v>3</v>
      </c>
      <c r="L2686">
        <v>19</v>
      </c>
      <c r="M2686" s="3">
        <v>487159.76</v>
      </c>
    </row>
    <row r="2687" spans="1:13" x14ac:dyDescent="0.25">
      <c r="A2687" t="s">
        <v>2713</v>
      </c>
      <c r="B2687" t="s">
        <v>33</v>
      </c>
      <c r="C2687" t="s">
        <v>19</v>
      </c>
      <c r="D2687">
        <v>3.2</v>
      </c>
      <c r="E2687">
        <v>58</v>
      </c>
      <c r="F2687" s="3">
        <v>67.42</v>
      </c>
      <c r="G2687" s="3">
        <v>1627</v>
      </c>
      <c r="H2687" s="2">
        <v>15041</v>
      </c>
      <c r="I2687">
        <v>9.3000000000000007</v>
      </c>
      <c r="J2687">
        <v>5.2</v>
      </c>
      <c r="K2687">
        <v>36</v>
      </c>
      <c r="L2687">
        <v>28</v>
      </c>
      <c r="M2687" s="3">
        <v>890798.27</v>
      </c>
    </row>
    <row r="2688" spans="1:13" x14ac:dyDescent="0.25">
      <c r="A2688" t="s">
        <v>2714</v>
      </c>
      <c r="B2688" t="s">
        <v>22</v>
      </c>
      <c r="C2688" t="s">
        <v>36</v>
      </c>
      <c r="D2688">
        <v>3.6</v>
      </c>
      <c r="E2688">
        <v>75</v>
      </c>
      <c r="F2688" s="3">
        <v>64.08</v>
      </c>
      <c r="G2688" s="3">
        <v>5162</v>
      </c>
      <c r="H2688" s="2">
        <v>51960</v>
      </c>
      <c r="I2688">
        <v>8.5</v>
      </c>
      <c r="J2688">
        <v>7.7</v>
      </c>
      <c r="K2688">
        <v>54</v>
      </c>
      <c r="L2688">
        <v>74</v>
      </c>
      <c r="M2688" s="3">
        <v>1080427.24</v>
      </c>
    </row>
    <row r="2689" spans="1:13" x14ac:dyDescent="0.25">
      <c r="A2689" t="s">
        <v>2715</v>
      </c>
      <c r="B2689" t="s">
        <v>18</v>
      </c>
      <c r="C2689" t="s">
        <v>25</v>
      </c>
      <c r="D2689">
        <v>4.7</v>
      </c>
      <c r="E2689">
        <v>33</v>
      </c>
      <c r="F2689" s="3">
        <v>46.34</v>
      </c>
      <c r="G2689" s="3">
        <v>3796</v>
      </c>
      <c r="H2689" s="2">
        <v>41587</v>
      </c>
      <c r="I2689">
        <v>8.8000000000000007</v>
      </c>
      <c r="J2689">
        <v>2.1</v>
      </c>
      <c r="K2689">
        <v>21</v>
      </c>
      <c r="L2689">
        <v>8</v>
      </c>
      <c r="M2689" s="3">
        <v>358322.39</v>
      </c>
    </row>
    <row r="2690" spans="1:13" x14ac:dyDescent="0.25">
      <c r="A2690" t="s">
        <v>2716</v>
      </c>
      <c r="B2690" t="s">
        <v>18</v>
      </c>
      <c r="C2690" t="s">
        <v>41</v>
      </c>
      <c r="D2690">
        <v>3.1</v>
      </c>
      <c r="E2690">
        <v>31</v>
      </c>
      <c r="F2690" s="3">
        <v>41.84</v>
      </c>
      <c r="G2690" s="3">
        <v>2866</v>
      </c>
      <c r="H2690" s="2">
        <v>27107</v>
      </c>
      <c r="I2690">
        <v>1</v>
      </c>
      <c r="J2690">
        <v>5.8</v>
      </c>
      <c r="K2690">
        <v>10</v>
      </c>
      <c r="L2690">
        <v>15</v>
      </c>
      <c r="M2690" s="3">
        <v>300546.11</v>
      </c>
    </row>
    <row r="2691" spans="1:13" x14ac:dyDescent="0.25">
      <c r="A2691" t="s">
        <v>2717</v>
      </c>
      <c r="B2691" t="s">
        <v>33</v>
      </c>
      <c r="C2691" t="s">
        <v>36</v>
      </c>
      <c r="D2691">
        <v>4.8</v>
      </c>
      <c r="E2691">
        <v>59</v>
      </c>
      <c r="F2691" s="3">
        <v>64.709999999999994</v>
      </c>
      <c r="G2691" s="3">
        <v>3211</v>
      </c>
      <c r="H2691" s="2">
        <v>32754</v>
      </c>
      <c r="I2691">
        <v>5.6</v>
      </c>
      <c r="J2691">
        <v>8.3000000000000007</v>
      </c>
      <c r="K2691">
        <v>4</v>
      </c>
      <c r="L2691">
        <v>15</v>
      </c>
      <c r="M2691" s="3">
        <v>867001.6</v>
      </c>
    </row>
    <row r="2692" spans="1:13" x14ac:dyDescent="0.25">
      <c r="A2692" t="s">
        <v>2718</v>
      </c>
      <c r="B2692" t="s">
        <v>18</v>
      </c>
      <c r="C2692" t="s">
        <v>30</v>
      </c>
      <c r="D2692">
        <v>4</v>
      </c>
      <c r="E2692">
        <v>40</v>
      </c>
      <c r="F2692" s="3">
        <v>31.11</v>
      </c>
      <c r="G2692" s="3">
        <v>3314</v>
      </c>
      <c r="H2692" s="2">
        <v>34805</v>
      </c>
      <c r="I2692">
        <v>8</v>
      </c>
      <c r="J2692">
        <v>5.6</v>
      </c>
      <c r="K2692">
        <v>11</v>
      </c>
      <c r="L2692">
        <v>32</v>
      </c>
      <c r="M2692" s="3">
        <v>306420.58</v>
      </c>
    </row>
    <row r="2693" spans="1:13" x14ac:dyDescent="0.25">
      <c r="A2693" t="s">
        <v>2719</v>
      </c>
      <c r="B2693" t="s">
        <v>33</v>
      </c>
      <c r="C2693" t="s">
        <v>36</v>
      </c>
      <c r="D2693">
        <v>3.8</v>
      </c>
      <c r="E2693">
        <v>56</v>
      </c>
      <c r="F2693" s="3">
        <v>64.349999999999994</v>
      </c>
      <c r="G2693" s="3">
        <v>2510</v>
      </c>
      <c r="H2693" s="2">
        <v>28492</v>
      </c>
      <c r="I2693">
        <v>2.6</v>
      </c>
      <c r="J2693">
        <v>1.1000000000000001</v>
      </c>
      <c r="K2693">
        <v>36</v>
      </c>
      <c r="L2693">
        <v>54</v>
      </c>
      <c r="M2693" s="3">
        <v>814451.5</v>
      </c>
    </row>
    <row r="2694" spans="1:13" x14ac:dyDescent="0.25">
      <c r="A2694" t="s">
        <v>2720</v>
      </c>
      <c r="B2694" t="s">
        <v>22</v>
      </c>
      <c r="C2694" t="s">
        <v>23</v>
      </c>
      <c r="D2694">
        <v>3.6</v>
      </c>
      <c r="E2694">
        <v>74</v>
      </c>
      <c r="F2694" s="3">
        <v>33.78</v>
      </c>
      <c r="G2694" s="3">
        <v>1662</v>
      </c>
      <c r="H2694" s="2">
        <v>21189</v>
      </c>
      <c r="I2694">
        <v>7.8</v>
      </c>
      <c r="J2694">
        <v>3.2</v>
      </c>
      <c r="K2694">
        <v>60</v>
      </c>
      <c r="L2694">
        <v>18</v>
      </c>
      <c r="M2694" s="3">
        <v>576493.97</v>
      </c>
    </row>
    <row r="2695" spans="1:13" x14ac:dyDescent="0.25">
      <c r="A2695" t="s">
        <v>2721</v>
      </c>
      <c r="B2695" t="s">
        <v>18</v>
      </c>
      <c r="C2695" t="s">
        <v>25</v>
      </c>
      <c r="D2695">
        <v>3.6</v>
      </c>
      <c r="E2695">
        <v>33</v>
      </c>
      <c r="F2695" s="3">
        <v>50.54</v>
      </c>
      <c r="G2695" s="3">
        <v>2259</v>
      </c>
      <c r="H2695" s="2">
        <v>27264</v>
      </c>
      <c r="I2695">
        <v>1.1000000000000001</v>
      </c>
      <c r="J2695">
        <v>7</v>
      </c>
      <c r="K2695">
        <v>13</v>
      </c>
      <c r="L2695">
        <v>24</v>
      </c>
      <c r="M2695" s="3">
        <v>377258.26</v>
      </c>
    </row>
    <row r="2696" spans="1:13" x14ac:dyDescent="0.25">
      <c r="A2696" t="s">
        <v>2722</v>
      </c>
      <c r="B2696" t="s">
        <v>22</v>
      </c>
      <c r="C2696" t="s">
        <v>23</v>
      </c>
      <c r="D2696">
        <v>3.6</v>
      </c>
      <c r="E2696">
        <v>75</v>
      </c>
      <c r="F2696" s="3">
        <v>28.4</v>
      </c>
      <c r="G2696" s="3">
        <v>3021</v>
      </c>
      <c r="H2696" s="2">
        <v>32400</v>
      </c>
      <c r="I2696">
        <v>6.2</v>
      </c>
      <c r="J2696">
        <v>9.4</v>
      </c>
      <c r="K2696">
        <v>22</v>
      </c>
      <c r="L2696">
        <v>49</v>
      </c>
      <c r="M2696" s="3">
        <v>485607.9</v>
      </c>
    </row>
    <row r="2697" spans="1:13" x14ac:dyDescent="0.25">
      <c r="A2697" t="s">
        <v>2723</v>
      </c>
      <c r="B2697" t="s">
        <v>18</v>
      </c>
      <c r="C2697" t="s">
        <v>23</v>
      </c>
      <c r="D2697">
        <v>4.8</v>
      </c>
      <c r="E2697">
        <v>31</v>
      </c>
      <c r="F2697" s="3">
        <v>29.46</v>
      </c>
      <c r="G2697" s="3">
        <v>3937</v>
      </c>
      <c r="H2697" s="2">
        <v>47904</v>
      </c>
      <c r="I2697">
        <v>8.6999999999999993</v>
      </c>
      <c r="J2697">
        <v>9</v>
      </c>
      <c r="K2697">
        <v>30</v>
      </c>
      <c r="L2697">
        <v>1</v>
      </c>
      <c r="M2697" s="3">
        <v>225923.9</v>
      </c>
    </row>
    <row r="2698" spans="1:13" x14ac:dyDescent="0.25">
      <c r="A2698" t="s">
        <v>2724</v>
      </c>
      <c r="B2698" t="s">
        <v>22</v>
      </c>
      <c r="C2698" t="s">
        <v>19</v>
      </c>
      <c r="D2698">
        <v>4.4000000000000004</v>
      </c>
      <c r="E2698">
        <v>71</v>
      </c>
      <c r="F2698" s="3">
        <v>75.66</v>
      </c>
      <c r="G2698" s="3">
        <v>2166</v>
      </c>
      <c r="H2698" s="2">
        <v>21275</v>
      </c>
      <c r="I2698">
        <v>4.9000000000000004</v>
      </c>
      <c r="J2698">
        <v>8.4</v>
      </c>
      <c r="K2698">
        <v>33</v>
      </c>
      <c r="L2698">
        <v>63</v>
      </c>
      <c r="M2698" s="3">
        <v>1205289.45</v>
      </c>
    </row>
    <row r="2699" spans="1:13" x14ac:dyDescent="0.25">
      <c r="A2699" t="s">
        <v>2725</v>
      </c>
      <c r="B2699" t="s">
        <v>18</v>
      </c>
      <c r="C2699" t="s">
        <v>41</v>
      </c>
      <c r="D2699">
        <v>4.3</v>
      </c>
      <c r="E2699">
        <v>45</v>
      </c>
      <c r="F2699" s="3">
        <v>37.22</v>
      </c>
      <c r="G2699" s="3">
        <v>1405</v>
      </c>
      <c r="H2699" s="2">
        <v>19963</v>
      </c>
      <c r="I2699">
        <v>7.7</v>
      </c>
      <c r="J2699">
        <v>9.6</v>
      </c>
      <c r="K2699">
        <v>36</v>
      </c>
      <c r="L2699">
        <v>38</v>
      </c>
      <c r="M2699" s="3">
        <v>396057.03</v>
      </c>
    </row>
    <row r="2700" spans="1:13" x14ac:dyDescent="0.25">
      <c r="A2700" t="s">
        <v>2726</v>
      </c>
      <c r="B2700" t="s">
        <v>22</v>
      </c>
      <c r="C2700" t="s">
        <v>36</v>
      </c>
      <c r="D2700">
        <v>4.5999999999999996</v>
      </c>
      <c r="E2700">
        <v>82</v>
      </c>
      <c r="F2700" s="3">
        <v>61.38</v>
      </c>
      <c r="G2700" s="3">
        <v>8788</v>
      </c>
      <c r="H2700" s="2">
        <v>88849</v>
      </c>
      <c r="I2700">
        <v>5.8</v>
      </c>
      <c r="J2700">
        <v>3.5</v>
      </c>
      <c r="K2700">
        <v>46</v>
      </c>
      <c r="L2700">
        <v>23</v>
      </c>
      <c r="M2700" s="3">
        <v>1140891.71</v>
      </c>
    </row>
    <row r="2701" spans="1:13" x14ac:dyDescent="0.25">
      <c r="A2701" t="s">
        <v>2727</v>
      </c>
      <c r="B2701" t="s">
        <v>22</v>
      </c>
      <c r="C2701" t="s">
        <v>25</v>
      </c>
      <c r="D2701">
        <v>3.5</v>
      </c>
      <c r="E2701">
        <v>90</v>
      </c>
      <c r="F2701" s="3">
        <v>45.92</v>
      </c>
      <c r="G2701" s="3">
        <v>4074</v>
      </c>
      <c r="H2701" s="2">
        <v>47717</v>
      </c>
      <c r="I2701">
        <v>6.8</v>
      </c>
      <c r="J2701">
        <v>1.1000000000000001</v>
      </c>
      <c r="K2701">
        <v>2</v>
      </c>
      <c r="L2701">
        <v>31</v>
      </c>
      <c r="M2701" s="3">
        <v>937879.41</v>
      </c>
    </row>
    <row r="2702" spans="1:13" x14ac:dyDescent="0.25">
      <c r="A2702" t="s">
        <v>2728</v>
      </c>
      <c r="B2702" t="s">
        <v>18</v>
      </c>
      <c r="C2702" t="s">
        <v>30</v>
      </c>
      <c r="D2702">
        <v>4.2</v>
      </c>
      <c r="E2702">
        <v>36</v>
      </c>
      <c r="F2702" s="3">
        <v>32.4</v>
      </c>
      <c r="G2702" s="3">
        <v>4085</v>
      </c>
      <c r="H2702" s="2">
        <v>48102</v>
      </c>
      <c r="I2702">
        <v>5.7</v>
      </c>
      <c r="J2702">
        <v>4.2</v>
      </c>
      <c r="K2702">
        <v>19</v>
      </c>
      <c r="L2702">
        <v>2</v>
      </c>
      <c r="M2702" s="3">
        <v>284858.59999999998</v>
      </c>
    </row>
    <row r="2703" spans="1:13" x14ac:dyDescent="0.25">
      <c r="A2703" t="s">
        <v>2729</v>
      </c>
      <c r="B2703" t="s">
        <v>22</v>
      </c>
      <c r="C2703" t="s">
        <v>41</v>
      </c>
      <c r="D2703">
        <v>3.9</v>
      </c>
      <c r="E2703">
        <v>74</v>
      </c>
      <c r="F2703" s="3">
        <v>43.4</v>
      </c>
      <c r="G2703" s="3">
        <v>5251</v>
      </c>
      <c r="H2703" s="2">
        <v>54469</v>
      </c>
      <c r="I2703">
        <v>5.3</v>
      </c>
      <c r="J2703">
        <v>6.2</v>
      </c>
      <c r="K2703">
        <v>27</v>
      </c>
      <c r="L2703">
        <v>12</v>
      </c>
      <c r="M2703" s="3">
        <v>742274.95</v>
      </c>
    </row>
    <row r="2704" spans="1:13" x14ac:dyDescent="0.25">
      <c r="A2704" t="s">
        <v>2730</v>
      </c>
      <c r="B2704" t="s">
        <v>22</v>
      </c>
      <c r="C2704" t="s">
        <v>41</v>
      </c>
      <c r="D2704">
        <v>4.5999999999999996</v>
      </c>
      <c r="E2704">
        <v>86</v>
      </c>
      <c r="F2704" s="3">
        <v>38.33</v>
      </c>
      <c r="G2704" s="3">
        <v>2433</v>
      </c>
      <c r="H2704" s="2">
        <v>23980</v>
      </c>
      <c r="I2704">
        <v>8.6</v>
      </c>
      <c r="J2704">
        <v>3.8</v>
      </c>
      <c r="K2704">
        <v>45</v>
      </c>
      <c r="L2704">
        <v>11</v>
      </c>
      <c r="M2704" s="3">
        <v>745726.2</v>
      </c>
    </row>
    <row r="2705" spans="1:13" x14ac:dyDescent="0.25">
      <c r="A2705" t="s">
        <v>2731</v>
      </c>
      <c r="B2705" t="s">
        <v>22</v>
      </c>
      <c r="C2705" t="s">
        <v>25</v>
      </c>
      <c r="D2705">
        <v>3.6</v>
      </c>
      <c r="E2705">
        <v>82</v>
      </c>
      <c r="F2705" s="3">
        <v>55.84</v>
      </c>
      <c r="G2705" s="3">
        <v>4761</v>
      </c>
      <c r="H2705" s="2">
        <v>51748</v>
      </c>
      <c r="I2705">
        <v>1.8</v>
      </c>
      <c r="J2705">
        <v>1.4</v>
      </c>
      <c r="K2705">
        <v>81</v>
      </c>
      <c r="L2705">
        <v>61</v>
      </c>
      <c r="M2705" s="3">
        <v>1034178.9</v>
      </c>
    </row>
    <row r="2706" spans="1:13" x14ac:dyDescent="0.25">
      <c r="A2706" t="s">
        <v>2732</v>
      </c>
      <c r="B2706" t="s">
        <v>18</v>
      </c>
      <c r="C2706" t="s">
        <v>41</v>
      </c>
      <c r="D2706">
        <v>4.3</v>
      </c>
      <c r="E2706">
        <v>44</v>
      </c>
      <c r="F2706" s="3">
        <v>40.51</v>
      </c>
      <c r="G2706" s="3">
        <v>2509</v>
      </c>
      <c r="H2706" s="2">
        <v>26115</v>
      </c>
      <c r="I2706">
        <v>6.3</v>
      </c>
      <c r="J2706">
        <v>5.6</v>
      </c>
      <c r="K2706">
        <v>6</v>
      </c>
      <c r="L2706">
        <v>37</v>
      </c>
      <c r="M2706" s="3">
        <v>412029.54</v>
      </c>
    </row>
    <row r="2707" spans="1:13" x14ac:dyDescent="0.25">
      <c r="A2707" t="s">
        <v>2733</v>
      </c>
      <c r="B2707" t="s">
        <v>18</v>
      </c>
      <c r="C2707" t="s">
        <v>19</v>
      </c>
      <c r="D2707">
        <v>4.8</v>
      </c>
      <c r="E2707">
        <v>32</v>
      </c>
      <c r="F2707" s="3">
        <v>70.680000000000007</v>
      </c>
      <c r="G2707" s="3">
        <v>2300</v>
      </c>
      <c r="H2707" s="2">
        <v>27366</v>
      </c>
      <c r="I2707">
        <v>2</v>
      </c>
      <c r="J2707">
        <v>2.8</v>
      </c>
      <c r="K2707">
        <v>1</v>
      </c>
      <c r="L2707">
        <v>23</v>
      </c>
      <c r="M2707" s="3">
        <v>514000.06</v>
      </c>
    </row>
    <row r="2708" spans="1:13" x14ac:dyDescent="0.25">
      <c r="A2708" t="s">
        <v>2734</v>
      </c>
      <c r="B2708" t="s">
        <v>22</v>
      </c>
      <c r="C2708" t="s">
        <v>41</v>
      </c>
      <c r="D2708">
        <v>3.8</v>
      </c>
      <c r="E2708">
        <v>73</v>
      </c>
      <c r="F2708" s="3">
        <v>35.4</v>
      </c>
      <c r="G2708" s="3">
        <v>4004</v>
      </c>
      <c r="H2708" s="2">
        <v>48431</v>
      </c>
      <c r="I2708">
        <v>6.1</v>
      </c>
      <c r="J2708">
        <v>7.5</v>
      </c>
      <c r="K2708">
        <v>42</v>
      </c>
      <c r="L2708">
        <v>23</v>
      </c>
      <c r="M2708" s="3">
        <v>598246.35</v>
      </c>
    </row>
    <row r="2709" spans="1:13" x14ac:dyDescent="0.25">
      <c r="A2709" t="s">
        <v>2735</v>
      </c>
      <c r="B2709" t="s">
        <v>22</v>
      </c>
      <c r="C2709" t="s">
        <v>19</v>
      </c>
      <c r="D2709">
        <v>3.1</v>
      </c>
      <c r="E2709">
        <v>84</v>
      </c>
      <c r="F2709" s="3">
        <v>75.52</v>
      </c>
      <c r="G2709" s="3">
        <v>3897</v>
      </c>
      <c r="H2709" s="2">
        <v>44927</v>
      </c>
      <c r="I2709">
        <v>9.6999999999999993</v>
      </c>
      <c r="J2709">
        <v>1.8</v>
      </c>
      <c r="K2709">
        <v>11</v>
      </c>
      <c r="L2709">
        <v>80</v>
      </c>
      <c r="M2709" s="3">
        <v>1416360.09</v>
      </c>
    </row>
    <row r="2710" spans="1:13" x14ac:dyDescent="0.25">
      <c r="A2710" t="s">
        <v>2736</v>
      </c>
      <c r="B2710" t="s">
        <v>18</v>
      </c>
      <c r="C2710" t="s">
        <v>36</v>
      </c>
      <c r="D2710">
        <v>4</v>
      </c>
      <c r="E2710">
        <v>47</v>
      </c>
      <c r="F2710" s="3">
        <v>56.92</v>
      </c>
      <c r="G2710" s="3">
        <v>3899</v>
      </c>
      <c r="H2710" s="2">
        <v>45816</v>
      </c>
      <c r="I2710">
        <v>1.5</v>
      </c>
      <c r="J2710">
        <v>9.6</v>
      </c>
      <c r="K2710">
        <v>33</v>
      </c>
      <c r="L2710">
        <v>14</v>
      </c>
      <c r="M2710" s="3">
        <v>611248.1</v>
      </c>
    </row>
    <row r="2711" spans="1:13" x14ac:dyDescent="0.25">
      <c r="A2711" t="s">
        <v>2737</v>
      </c>
      <c r="B2711" t="s">
        <v>18</v>
      </c>
      <c r="C2711" t="s">
        <v>36</v>
      </c>
      <c r="D2711">
        <v>3.7</v>
      </c>
      <c r="E2711">
        <v>32</v>
      </c>
      <c r="F2711" s="3">
        <v>60.92</v>
      </c>
      <c r="G2711" s="3">
        <v>3676</v>
      </c>
      <c r="H2711" s="2">
        <v>36789</v>
      </c>
      <c r="I2711">
        <v>4.8</v>
      </c>
      <c r="J2711">
        <v>8.9</v>
      </c>
      <c r="K2711">
        <v>13</v>
      </c>
      <c r="L2711">
        <v>3</v>
      </c>
      <c r="M2711" s="3">
        <v>447665.53</v>
      </c>
    </row>
    <row r="2712" spans="1:13" x14ac:dyDescent="0.25">
      <c r="A2712" t="s">
        <v>2738</v>
      </c>
      <c r="B2712" t="s">
        <v>22</v>
      </c>
      <c r="C2712" t="s">
        <v>23</v>
      </c>
      <c r="D2712">
        <v>4.3</v>
      </c>
      <c r="E2712">
        <v>76</v>
      </c>
      <c r="F2712" s="3">
        <v>29.35</v>
      </c>
      <c r="G2712" s="3">
        <v>8527</v>
      </c>
      <c r="H2712" s="2">
        <v>89103</v>
      </c>
      <c r="I2712">
        <v>8.1999999999999993</v>
      </c>
      <c r="J2712">
        <v>8.9</v>
      </c>
      <c r="K2712">
        <v>33</v>
      </c>
      <c r="L2712">
        <v>49</v>
      </c>
      <c r="M2712" s="3">
        <v>527001.75</v>
      </c>
    </row>
    <row r="2713" spans="1:13" x14ac:dyDescent="0.25">
      <c r="A2713" t="s">
        <v>2739</v>
      </c>
      <c r="B2713" t="s">
        <v>22</v>
      </c>
      <c r="C2713" t="s">
        <v>19</v>
      </c>
      <c r="D2713">
        <v>4.9000000000000004</v>
      </c>
      <c r="E2713">
        <v>77</v>
      </c>
      <c r="F2713" s="3">
        <v>69.569999999999993</v>
      </c>
      <c r="G2713" s="3">
        <v>6051</v>
      </c>
      <c r="H2713" s="2">
        <v>63732</v>
      </c>
      <c r="I2713">
        <v>4.3</v>
      </c>
      <c r="J2713">
        <v>8.1</v>
      </c>
      <c r="K2713">
        <v>45</v>
      </c>
      <c r="L2713">
        <v>66</v>
      </c>
      <c r="M2713" s="3">
        <v>1210674.28</v>
      </c>
    </row>
    <row r="2714" spans="1:13" x14ac:dyDescent="0.25">
      <c r="A2714" t="s">
        <v>2740</v>
      </c>
      <c r="B2714" t="s">
        <v>22</v>
      </c>
      <c r="C2714" t="s">
        <v>30</v>
      </c>
      <c r="D2714">
        <v>4</v>
      </c>
      <c r="E2714">
        <v>80</v>
      </c>
      <c r="F2714" s="3">
        <v>37.08</v>
      </c>
      <c r="G2714" s="3">
        <v>2856</v>
      </c>
      <c r="H2714" s="2">
        <v>30458</v>
      </c>
      <c r="I2714">
        <v>5.7</v>
      </c>
      <c r="J2714">
        <v>6.7</v>
      </c>
      <c r="K2714">
        <v>78</v>
      </c>
      <c r="L2714">
        <v>44</v>
      </c>
      <c r="M2714" s="3">
        <v>679830.26</v>
      </c>
    </row>
    <row r="2715" spans="1:13" x14ac:dyDescent="0.25">
      <c r="A2715" t="s">
        <v>2741</v>
      </c>
      <c r="B2715" t="s">
        <v>33</v>
      </c>
      <c r="C2715" t="s">
        <v>36</v>
      </c>
      <c r="D2715">
        <v>3.9</v>
      </c>
      <c r="E2715">
        <v>58</v>
      </c>
      <c r="F2715" s="3">
        <v>62.28</v>
      </c>
      <c r="G2715" s="3">
        <v>1416</v>
      </c>
      <c r="H2715" s="2">
        <v>22000</v>
      </c>
      <c r="I2715">
        <v>2</v>
      </c>
      <c r="J2715">
        <v>1.5</v>
      </c>
      <c r="K2715">
        <v>29</v>
      </c>
      <c r="L2715">
        <v>0</v>
      </c>
      <c r="M2715" s="3">
        <v>800058.68</v>
      </c>
    </row>
    <row r="2716" spans="1:13" x14ac:dyDescent="0.25">
      <c r="A2716" t="s">
        <v>2742</v>
      </c>
      <c r="B2716" t="s">
        <v>18</v>
      </c>
      <c r="C2716" t="s">
        <v>41</v>
      </c>
      <c r="D2716">
        <v>4.3</v>
      </c>
      <c r="E2716">
        <v>49</v>
      </c>
      <c r="F2716" s="3">
        <v>36.700000000000003</v>
      </c>
      <c r="G2716" s="3">
        <v>2498</v>
      </c>
      <c r="H2716" s="2">
        <v>24803</v>
      </c>
      <c r="I2716">
        <v>3</v>
      </c>
      <c r="J2716">
        <v>7</v>
      </c>
      <c r="K2716">
        <v>8</v>
      </c>
      <c r="L2716">
        <v>19</v>
      </c>
      <c r="M2716" s="3">
        <v>412301.75</v>
      </c>
    </row>
    <row r="2717" spans="1:13" x14ac:dyDescent="0.25">
      <c r="A2717" t="s">
        <v>2743</v>
      </c>
      <c r="B2717" t="s">
        <v>33</v>
      </c>
      <c r="C2717" t="s">
        <v>25</v>
      </c>
      <c r="D2717">
        <v>3.2</v>
      </c>
      <c r="E2717">
        <v>61</v>
      </c>
      <c r="F2717" s="3">
        <v>50.5</v>
      </c>
      <c r="G2717" s="3">
        <v>3164</v>
      </c>
      <c r="H2717" s="2">
        <v>38686</v>
      </c>
      <c r="I2717">
        <v>7.2</v>
      </c>
      <c r="J2717">
        <v>7.7</v>
      </c>
      <c r="K2717">
        <v>17</v>
      </c>
      <c r="L2717">
        <v>20</v>
      </c>
      <c r="M2717" s="3">
        <v>698282.3</v>
      </c>
    </row>
    <row r="2718" spans="1:13" x14ac:dyDescent="0.25">
      <c r="A2718" t="s">
        <v>2744</v>
      </c>
      <c r="B2718" t="s">
        <v>18</v>
      </c>
      <c r="C2718" t="s">
        <v>25</v>
      </c>
      <c r="D2718">
        <v>3.5</v>
      </c>
      <c r="E2718">
        <v>34</v>
      </c>
      <c r="F2718" s="3">
        <v>53.7</v>
      </c>
      <c r="G2718" s="3">
        <v>750</v>
      </c>
      <c r="H2718" s="2">
        <v>10601</v>
      </c>
      <c r="I2718">
        <v>8.5</v>
      </c>
      <c r="J2718">
        <v>2.2000000000000002</v>
      </c>
      <c r="K2718">
        <v>16</v>
      </c>
      <c r="L2718">
        <v>11</v>
      </c>
      <c r="M2718" s="3">
        <v>417743.15</v>
      </c>
    </row>
    <row r="2719" spans="1:13" x14ac:dyDescent="0.25">
      <c r="A2719" t="s">
        <v>2745</v>
      </c>
      <c r="B2719" t="s">
        <v>18</v>
      </c>
      <c r="C2719" t="s">
        <v>19</v>
      </c>
      <c r="D2719">
        <v>4.8</v>
      </c>
      <c r="E2719">
        <v>30</v>
      </c>
      <c r="F2719" s="3">
        <v>69.88</v>
      </c>
      <c r="G2719" s="3">
        <v>2966</v>
      </c>
      <c r="H2719" s="2">
        <v>32413</v>
      </c>
      <c r="I2719">
        <v>6.8</v>
      </c>
      <c r="J2719">
        <v>6.5</v>
      </c>
      <c r="K2719">
        <v>19</v>
      </c>
      <c r="L2719">
        <v>23</v>
      </c>
      <c r="M2719" s="3">
        <v>478350.21</v>
      </c>
    </row>
    <row r="2720" spans="1:13" x14ac:dyDescent="0.25">
      <c r="A2720" t="s">
        <v>2746</v>
      </c>
      <c r="B2720" t="s">
        <v>18</v>
      </c>
      <c r="C2720" t="s">
        <v>30</v>
      </c>
      <c r="D2720">
        <v>4.3</v>
      </c>
      <c r="E2720">
        <v>43</v>
      </c>
      <c r="F2720" s="3">
        <v>31.82</v>
      </c>
      <c r="G2720" s="3">
        <v>1550</v>
      </c>
      <c r="H2720" s="2">
        <v>17989</v>
      </c>
      <c r="I2720">
        <v>8.5</v>
      </c>
      <c r="J2720">
        <v>5.3</v>
      </c>
      <c r="K2720">
        <v>1</v>
      </c>
      <c r="L2720">
        <v>35</v>
      </c>
      <c r="M2720" s="3">
        <v>329728.90999999997</v>
      </c>
    </row>
    <row r="2721" spans="1:13" x14ac:dyDescent="0.25">
      <c r="A2721" t="s">
        <v>2747</v>
      </c>
      <c r="B2721" t="s">
        <v>18</v>
      </c>
      <c r="C2721" t="s">
        <v>23</v>
      </c>
      <c r="D2721">
        <v>3</v>
      </c>
      <c r="E2721">
        <v>32</v>
      </c>
      <c r="F2721" s="3">
        <v>28.45</v>
      </c>
      <c r="G2721" s="3">
        <v>2522</v>
      </c>
      <c r="H2721" s="2">
        <v>25328</v>
      </c>
      <c r="I2721">
        <v>6.5</v>
      </c>
      <c r="J2721">
        <v>5.3</v>
      </c>
      <c r="K2721">
        <v>22</v>
      </c>
      <c r="L2721">
        <v>11</v>
      </c>
      <c r="M2721" s="3">
        <v>228929.85</v>
      </c>
    </row>
    <row r="2722" spans="1:13" x14ac:dyDescent="0.25">
      <c r="A2722" t="s">
        <v>2748</v>
      </c>
      <c r="B2722" t="s">
        <v>18</v>
      </c>
      <c r="C2722" t="s">
        <v>41</v>
      </c>
      <c r="D2722">
        <v>3.4</v>
      </c>
      <c r="E2722">
        <v>44</v>
      </c>
      <c r="F2722" s="3">
        <v>37.340000000000003</v>
      </c>
      <c r="G2722" s="3">
        <v>3312</v>
      </c>
      <c r="H2722" s="2">
        <v>32724</v>
      </c>
      <c r="I2722">
        <v>8.3000000000000007</v>
      </c>
      <c r="J2722">
        <v>2.8</v>
      </c>
      <c r="K2722">
        <v>35</v>
      </c>
      <c r="L2722">
        <v>20</v>
      </c>
      <c r="M2722" s="3">
        <v>392686.14</v>
      </c>
    </row>
    <row r="2723" spans="1:13" x14ac:dyDescent="0.25">
      <c r="A2723" t="s">
        <v>2749</v>
      </c>
      <c r="B2723" t="s">
        <v>18</v>
      </c>
      <c r="C2723" t="s">
        <v>19</v>
      </c>
      <c r="D2723">
        <v>4.4000000000000004</v>
      </c>
      <c r="E2723">
        <v>39</v>
      </c>
      <c r="F2723" s="3">
        <v>66.38</v>
      </c>
      <c r="G2723" s="3">
        <v>1874</v>
      </c>
      <c r="H2723" s="2">
        <v>22179</v>
      </c>
      <c r="I2723">
        <v>9.8000000000000007</v>
      </c>
      <c r="J2723">
        <v>7.7</v>
      </c>
      <c r="K2723">
        <v>1</v>
      </c>
      <c r="L2723">
        <v>18</v>
      </c>
      <c r="M2723" s="3">
        <v>588236.75</v>
      </c>
    </row>
    <row r="2724" spans="1:13" x14ac:dyDescent="0.25">
      <c r="A2724" t="s">
        <v>2750</v>
      </c>
      <c r="B2724" t="s">
        <v>18</v>
      </c>
      <c r="C2724" t="s">
        <v>25</v>
      </c>
      <c r="D2724">
        <v>4.5</v>
      </c>
      <c r="E2724">
        <v>39</v>
      </c>
      <c r="F2724" s="3">
        <v>49.15</v>
      </c>
      <c r="G2724" s="3">
        <v>2425</v>
      </c>
      <c r="H2724" s="2">
        <v>27832</v>
      </c>
      <c r="I2724">
        <v>1.7</v>
      </c>
      <c r="J2724">
        <v>9.3000000000000007</v>
      </c>
      <c r="K2724">
        <v>31</v>
      </c>
      <c r="L2724">
        <v>18</v>
      </c>
      <c r="M2724" s="3">
        <v>448239.6</v>
      </c>
    </row>
    <row r="2725" spans="1:13" x14ac:dyDescent="0.25">
      <c r="A2725" t="s">
        <v>2751</v>
      </c>
      <c r="B2725" t="s">
        <v>33</v>
      </c>
      <c r="C2725" t="s">
        <v>19</v>
      </c>
      <c r="D2725">
        <v>4.7</v>
      </c>
      <c r="E2725">
        <v>52</v>
      </c>
      <c r="F2725" s="3">
        <v>70.95</v>
      </c>
      <c r="G2725" s="3">
        <v>3200</v>
      </c>
      <c r="H2725" s="2">
        <v>38156</v>
      </c>
      <c r="I2725">
        <v>5.3</v>
      </c>
      <c r="J2725">
        <v>8.1</v>
      </c>
      <c r="K2725">
        <v>44</v>
      </c>
      <c r="L2725">
        <v>36</v>
      </c>
      <c r="M2725" s="3">
        <v>841930.4</v>
      </c>
    </row>
    <row r="2726" spans="1:13" x14ac:dyDescent="0.25">
      <c r="A2726" t="s">
        <v>2752</v>
      </c>
      <c r="B2726" t="s">
        <v>22</v>
      </c>
      <c r="C2726" t="s">
        <v>41</v>
      </c>
      <c r="D2726">
        <v>3.6</v>
      </c>
      <c r="E2726">
        <v>75</v>
      </c>
      <c r="F2726" s="3">
        <v>35.799999999999997</v>
      </c>
      <c r="G2726" s="3">
        <v>2920</v>
      </c>
      <c r="H2726" s="2">
        <v>36256</v>
      </c>
      <c r="I2726">
        <v>2.7</v>
      </c>
      <c r="J2726">
        <v>4.3</v>
      </c>
      <c r="K2726">
        <v>24</v>
      </c>
      <c r="L2726">
        <v>1</v>
      </c>
      <c r="M2726" s="3">
        <v>613216.80000000005</v>
      </c>
    </row>
    <row r="2727" spans="1:13" x14ac:dyDescent="0.25">
      <c r="A2727" t="s">
        <v>2753</v>
      </c>
      <c r="B2727" t="s">
        <v>22</v>
      </c>
      <c r="C2727" t="s">
        <v>30</v>
      </c>
      <c r="D2727">
        <v>4.9000000000000004</v>
      </c>
      <c r="E2727">
        <v>74</v>
      </c>
      <c r="F2727" s="3">
        <v>36.64</v>
      </c>
      <c r="G2727" s="3">
        <v>3721</v>
      </c>
      <c r="H2727" s="2">
        <v>42258</v>
      </c>
      <c r="I2727">
        <v>5.2</v>
      </c>
      <c r="J2727">
        <v>9.9</v>
      </c>
      <c r="K2727">
        <v>45</v>
      </c>
      <c r="L2727">
        <v>32</v>
      </c>
      <c r="M2727" s="3">
        <v>628503.52</v>
      </c>
    </row>
    <row r="2728" spans="1:13" x14ac:dyDescent="0.25">
      <c r="A2728" t="s">
        <v>2754</v>
      </c>
      <c r="B2728" t="s">
        <v>33</v>
      </c>
      <c r="C2728" t="s">
        <v>30</v>
      </c>
      <c r="D2728">
        <v>4.0999999999999996</v>
      </c>
      <c r="E2728">
        <v>68</v>
      </c>
      <c r="F2728" s="3">
        <v>40.92</v>
      </c>
      <c r="G2728" s="3">
        <v>3619</v>
      </c>
      <c r="H2728" s="2">
        <v>38624</v>
      </c>
      <c r="I2728">
        <v>5.5</v>
      </c>
      <c r="J2728">
        <v>4.3</v>
      </c>
      <c r="K2728">
        <v>58</v>
      </c>
      <c r="L2728">
        <v>36</v>
      </c>
      <c r="M2728" s="3">
        <v>629898.81999999995</v>
      </c>
    </row>
    <row r="2729" spans="1:13" x14ac:dyDescent="0.25">
      <c r="A2729" t="s">
        <v>2755</v>
      </c>
      <c r="B2729" t="s">
        <v>33</v>
      </c>
      <c r="C2729" t="s">
        <v>36</v>
      </c>
      <c r="D2729">
        <v>4.4000000000000004</v>
      </c>
      <c r="E2729">
        <v>63</v>
      </c>
      <c r="F2729" s="3">
        <v>65.61</v>
      </c>
      <c r="G2729" s="3">
        <v>3066</v>
      </c>
      <c r="H2729" s="2">
        <v>30771</v>
      </c>
      <c r="I2729">
        <v>6.6</v>
      </c>
      <c r="J2729">
        <v>3.1</v>
      </c>
      <c r="K2729">
        <v>0</v>
      </c>
      <c r="L2729">
        <v>9</v>
      </c>
      <c r="M2729" s="3">
        <v>923919.21</v>
      </c>
    </row>
    <row r="2730" spans="1:13" x14ac:dyDescent="0.25">
      <c r="A2730" t="s">
        <v>2756</v>
      </c>
      <c r="B2730" t="s">
        <v>33</v>
      </c>
      <c r="C2730" t="s">
        <v>41</v>
      </c>
      <c r="D2730">
        <v>4.2</v>
      </c>
      <c r="E2730">
        <v>66</v>
      </c>
      <c r="F2730" s="3">
        <v>44.12</v>
      </c>
      <c r="G2730" s="3">
        <v>2627</v>
      </c>
      <c r="H2730" s="2">
        <v>34574</v>
      </c>
      <c r="I2730">
        <v>5</v>
      </c>
      <c r="J2730">
        <v>9.6999999999999993</v>
      </c>
      <c r="K2730">
        <v>31</v>
      </c>
      <c r="L2730">
        <v>31</v>
      </c>
      <c r="M2730" s="3">
        <v>663683.12</v>
      </c>
    </row>
    <row r="2731" spans="1:13" x14ac:dyDescent="0.25">
      <c r="A2731" t="s">
        <v>2757</v>
      </c>
      <c r="B2731" t="s">
        <v>33</v>
      </c>
      <c r="C2731" t="s">
        <v>36</v>
      </c>
      <c r="D2731">
        <v>3.2</v>
      </c>
      <c r="E2731">
        <v>61</v>
      </c>
      <c r="F2731" s="3">
        <v>57.93</v>
      </c>
      <c r="G2731" s="3">
        <v>2961</v>
      </c>
      <c r="H2731" s="2">
        <v>33520</v>
      </c>
      <c r="I2731">
        <v>3.9</v>
      </c>
      <c r="J2731">
        <v>8.1</v>
      </c>
      <c r="K2731">
        <v>13</v>
      </c>
      <c r="L2731">
        <v>29</v>
      </c>
      <c r="M2731" s="3">
        <v>802663.43</v>
      </c>
    </row>
    <row r="2732" spans="1:13" x14ac:dyDescent="0.25">
      <c r="A2732" t="s">
        <v>2758</v>
      </c>
      <c r="B2732" t="s">
        <v>18</v>
      </c>
      <c r="C2732" t="s">
        <v>36</v>
      </c>
      <c r="D2732">
        <v>4.9000000000000004</v>
      </c>
      <c r="E2732">
        <v>38</v>
      </c>
      <c r="F2732" s="3">
        <v>55.25</v>
      </c>
      <c r="G2732" s="3">
        <v>1654</v>
      </c>
      <c r="H2732" s="2">
        <v>26366</v>
      </c>
      <c r="I2732">
        <v>1.4</v>
      </c>
      <c r="J2732">
        <v>7.9</v>
      </c>
      <c r="K2732">
        <v>9</v>
      </c>
      <c r="L2732">
        <v>16</v>
      </c>
      <c r="M2732" s="3">
        <v>487121.05</v>
      </c>
    </row>
    <row r="2733" spans="1:13" x14ac:dyDescent="0.25">
      <c r="A2733" t="s">
        <v>2759</v>
      </c>
      <c r="B2733" t="s">
        <v>22</v>
      </c>
      <c r="C2733" t="s">
        <v>36</v>
      </c>
      <c r="D2733">
        <v>3.2</v>
      </c>
      <c r="E2733">
        <v>72</v>
      </c>
      <c r="F2733" s="3">
        <v>64.17</v>
      </c>
      <c r="G2733" s="3">
        <v>3496</v>
      </c>
      <c r="H2733" s="2">
        <v>42797</v>
      </c>
      <c r="I2733">
        <v>1.3</v>
      </c>
      <c r="J2733">
        <v>1.7</v>
      </c>
      <c r="K2733">
        <v>52</v>
      </c>
      <c r="L2733">
        <v>29</v>
      </c>
      <c r="M2733" s="3">
        <v>1043294.18</v>
      </c>
    </row>
    <row r="2734" spans="1:13" x14ac:dyDescent="0.25">
      <c r="A2734" t="s">
        <v>2760</v>
      </c>
      <c r="B2734" t="s">
        <v>18</v>
      </c>
      <c r="C2734" t="s">
        <v>19</v>
      </c>
      <c r="D2734">
        <v>3.5</v>
      </c>
      <c r="E2734">
        <v>47</v>
      </c>
      <c r="F2734" s="3">
        <v>65.61</v>
      </c>
      <c r="G2734" s="3">
        <v>1102</v>
      </c>
      <c r="H2734" s="2">
        <v>9851</v>
      </c>
      <c r="I2734">
        <v>2.6</v>
      </c>
      <c r="J2734">
        <v>2.7</v>
      </c>
      <c r="K2734">
        <v>29</v>
      </c>
      <c r="L2734">
        <v>13</v>
      </c>
      <c r="M2734" s="3">
        <v>696806.9</v>
      </c>
    </row>
    <row r="2735" spans="1:13" x14ac:dyDescent="0.25">
      <c r="A2735" t="s">
        <v>2761</v>
      </c>
      <c r="B2735" t="s">
        <v>22</v>
      </c>
      <c r="C2735" t="s">
        <v>25</v>
      </c>
      <c r="D2735">
        <v>4.5999999999999996</v>
      </c>
      <c r="E2735">
        <v>73</v>
      </c>
      <c r="F2735" s="3">
        <v>47.26</v>
      </c>
      <c r="G2735" s="3">
        <v>6435</v>
      </c>
      <c r="H2735" s="2">
        <v>72109</v>
      </c>
      <c r="I2735">
        <v>5</v>
      </c>
      <c r="J2735">
        <v>1.2</v>
      </c>
      <c r="K2735">
        <v>7</v>
      </c>
      <c r="L2735">
        <v>4</v>
      </c>
      <c r="M2735" s="3">
        <v>778001.43</v>
      </c>
    </row>
    <row r="2736" spans="1:13" x14ac:dyDescent="0.25">
      <c r="A2736" t="s">
        <v>2762</v>
      </c>
      <c r="B2736" t="s">
        <v>22</v>
      </c>
      <c r="C2736" t="s">
        <v>30</v>
      </c>
      <c r="D2736">
        <v>4.2</v>
      </c>
      <c r="E2736">
        <v>83</v>
      </c>
      <c r="F2736" s="3">
        <v>35.99</v>
      </c>
      <c r="G2736" s="3">
        <v>7082</v>
      </c>
      <c r="H2736" s="2">
        <v>73854</v>
      </c>
      <c r="I2736">
        <v>4.8</v>
      </c>
      <c r="J2736">
        <v>8</v>
      </c>
      <c r="K2736">
        <v>63</v>
      </c>
      <c r="L2736">
        <v>35</v>
      </c>
      <c r="M2736" s="3">
        <v>683744.95</v>
      </c>
    </row>
    <row r="2737" spans="1:13" x14ac:dyDescent="0.25">
      <c r="A2737" t="s">
        <v>2763</v>
      </c>
      <c r="B2737" t="s">
        <v>33</v>
      </c>
      <c r="C2737" t="s">
        <v>19</v>
      </c>
      <c r="D2737">
        <v>4.7</v>
      </c>
      <c r="E2737">
        <v>55</v>
      </c>
      <c r="F2737" s="3">
        <v>66.959999999999994</v>
      </c>
      <c r="G2737" s="3">
        <v>4598</v>
      </c>
      <c r="H2737" s="2">
        <v>54023</v>
      </c>
      <c r="I2737">
        <v>2.7</v>
      </c>
      <c r="J2737">
        <v>3.5</v>
      </c>
      <c r="K2737">
        <v>32</v>
      </c>
      <c r="L2737">
        <v>12</v>
      </c>
      <c r="M2737" s="3">
        <v>834559.59</v>
      </c>
    </row>
    <row r="2738" spans="1:13" x14ac:dyDescent="0.25">
      <c r="A2738" t="s">
        <v>2764</v>
      </c>
      <c r="B2738" t="s">
        <v>18</v>
      </c>
      <c r="C2738" t="s">
        <v>25</v>
      </c>
      <c r="D2738">
        <v>4</v>
      </c>
      <c r="E2738">
        <v>44</v>
      </c>
      <c r="F2738" s="3">
        <v>54.17</v>
      </c>
      <c r="G2738" s="3">
        <v>1709</v>
      </c>
      <c r="H2738" s="2">
        <v>24989</v>
      </c>
      <c r="I2738">
        <v>8.4</v>
      </c>
      <c r="J2738">
        <v>2.2000000000000002</v>
      </c>
      <c r="K2738">
        <v>17</v>
      </c>
      <c r="L2738">
        <v>15</v>
      </c>
      <c r="M2738" s="3">
        <v>545716.51</v>
      </c>
    </row>
    <row r="2739" spans="1:13" x14ac:dyDescent="0.25">
      <c r="A2739" t="s">
        <v>2765</v>
      </c>
      <c r="B2739" t="s">
        <v>33</v>
      </c>
      <c r="C2739" t="s">
        <v>30</v>
      </c>
      <c r="D2739">
        <v>3.8</v>
      </c>
      <c r="E2739">
        <v>66</v>
      </c>
      <c r="F2739" s="3">
        <v>38.549999999999997</v>
      </c>
      <c r="G2739" s="3">
        <v>3048</v>
      </c>
      <c r="H2739" s="2">
        <v>36490</v>
      </c>
      <c r="I2739">
        <v>7.2</v>
      </c>
      <c r="J2739">
        <v>2.6</v>
      </c>
      <c r="K2739">
        <v>15</v>
      </c>
      <c r="L2739">
        <v>12</v>
      </c>
      <c r="M2739" s="3">
        <v>579341.05000000005</v>
      </c>
    </row>
    <row r="2740" spans="1:13" x14ac:dyDescent="0.25">
      <c r="A2740" t="s">
        <v>2766</v>
      </c>
      <c r="B2740" t="s">
        <v>18</v>
      </c>
      <c r="C2740" t="s">
        <v>41</v>
      </c>
      <c r="D2740">
        <v>4.8</v>
      </c>
      <c r="E2740">
        <v>34</v>
      </c>
      <c r="F2740" s="3">
        <v>43.31</v>
      </c>
      <c r="G2740" s="3">
        <v>4706</v>
      </c>
      <c r="H2740" s="2">
        <v>55472</v>
      </c>
      <c r="I2740">
        <v>4.0999999999999996</v>
      </c>
      <c r="J2740">
        <v>6.8</v>
      </c>
      <c r="K2740">
        <v>19</v>
      </c>
      <c r="L2740">
        <v>28</v>
      </c>
      <c r="M2740" s="3">
        <v>359228.43</v>
      </c>
    </row>
    <row r="2741" spans="1:13" x14ac:dyDescent="0.25">
      <c r="A2741" t="s">
        <v>2767</v>
      </c>
      <c r="B2741" t="s">
        <v>22</v>
      </c>
      <c r="C2741" t="s">
        <v>30</v>
      </c>
      <c r="D2741">
        <v>3.1</v>
      </c>
      <c r="E2741">
        <v>75</v>
      </c>
      <c r="F2741" s="3">
        <v>38.979999999999997</v>
      </c>
      <c r="G2741" s="3">
        <v>4961</v>
      </c>
      <c r="H2741" s="2">
        <v>53514</v>
      </c>
      <c r="I2741">
        <v>8.1999999999999993</v>
      </c>
      <c r="J2741">
        <v>4.9000000000000004</v>
      </c>
      <c r="K2741">
        <v>34</v>
      </c>
      <c r="L2741">
        <v>17</v>
      </c>
      <c r="M2741" s="3">
        <v>665425.68000000005</v>
      </c>
    </row>
    <row r="2742" spans="1:13" x14ac:dyDescent="0.25">
      <c r="A2742" t="s">
        <v>2768</v>
      </c>
      <c r="B2742" t="s">
        <v>33</v>
      </c>
      <c r="C2742" t="s">
        <v>30</v>
      </c>
      <c r="D2742">
        <v>4.7</v>
      </c>
      <c r="E2742">
        <v>70</v>
      </c>
      <c r="F2742" s="3">
        <v>32.42</v>
      </c>
      <c r="G2742" s="3">
        <v>1616</v>
      </c>
      <c r="H2742" s="2">
        <v>23517</v>
      </c>
      <c r="I2742">
        <v>9.9</v>
      </c>
      <c r="J2742">
        <v>9.5</v>
      </c>
      <c r="K2742">
        <v>8</v>
      </c>
      <c r="L2742">
        <v>7</v>
      </c>
      <c r="M2742" s="3">
        <v>519352.75</v>
      </c>
    </row>
    <row r="2743" spans="1:13" x14ac:dyDescent="0.25">
      <c r="A2743" t="s">
        <v>2769</v>
      </c>
      <c r="B2743" t="s">
        <v>33</v>
      </c>
      <c r="C2743" t="s">
        <v>30</v>
      </c>
      <c r="D2743">
        <v>3.5</v>
      </c>
      <c r="E2743">
        <v>54</v>
      </c>
      <c r="F2743" s="3">
        <v>38.020000000000003</v>
      </c>
      <c r="G2743" s="3">
        <v>2802</v>
      </c>
      <c r="H2743" s="2">
        <v>34253</v>
      </c>
      <c r="I2743">
        <v>3.2</v>
      </c>
      <c r="J2743">
        <v>4.3</v>
      </c>
      <c r="K2743">
        <v>30</v>
      </c>
      <c r="L2743">
        <v>4</v>
      </c>
      <c r="M2743" s="3">
        <v>466712.85</v>
      </c>
    </row>
    <row r="2744" spans="1:13" x14ac:dyDescent="0.25">
      <c r="A2744" t="s">
        <v>2770</v>
      </c>
      <c r="B2744" t="s">
        <v>22</v>
      </c>
      <c r="C2744" t="s">
        <v>23</v>
      </c>
      <c r="D2744">
        <v>4.7</v>
      </c>
      <c r="E2744">
        <v>88</v>
      </c>
      <c r="F2744" s="3">
        <v>28.91</v>
      </c>
      <c r="G2744" s="3">
        <v>5942</v>
      </c>
      <c r="H2744" s="2">
        <v>59372</v>
      </c>
      <c r="I2744">
        <v>4.3</v>
      </c>
      <c r="J2744">
        <v>8.5</v>
      </c>
      <c r="K2744">
        <v>38</v>
      </c>
      <c r="L2744">
        <v>47</v>
      </c>
      <c r="M2744" s="3">
        <v>593296.47</v>
      </c>
    </row>
    <row r="2745" spans="1:13" x14ac:dyDescent="0.25">
      <c r="A2745" t="s">
        <v>2771</v>
      </c>
      <c r="B2745" t="s">
        <v>22</v>
      </c>
      <c r="C2745" t="s">
        <v>41</v>
      </c>
      <c r="D2745">
        <v>3.3</v>
      </c>
      <c r="E2745">
        <v>83</v>
      </c>
      <c r="F2745" s="3">
        <v>42.34</v>
      </c>
      <c r="G2745" s="3">
        <v>4918</v>
      </c>
      <c r="H2745" s="2">
        <v>56670</v>
      </c>
      <c r="I2745">
        <v>9.9</v>
      </c>
      <c r="J2745">
        <v>5.9</v>
      </c>
      <c r="K2745">
        <v>13</v>
      </c>
      <c r="L2745">
        <v>77</v>
      </c>
      <c r="M2745" s="3">
        <v>798409.28</v>
      </c>
    </row>
    <row r="2746" spans="1:13" x14ac:dyDescent="0.25">
      <c r="A2746" t="s">
        <v>2772</v>
      </c>
      <c r="B2746" t="s">
        <v>22</v>
      </c>
      <c r="C2746" t="s">
        <v>19</v>
      </c>
      <c r="D2746">
        <v>4.2</v>
      </c>
      <c r="E2746">
        <v>73</v>
      </c>
      <c r="F2746" s="3">
        <v>66.34</v>
      </c>
      <c r="G2746" s="3">
        <v>6330</v>
      </c>
      <c r="H2746" s="2">
        <v>68327</v>
      </c>
      <c r="I2746">
        <v>2.2000000000000002</v>
      </c>
      <c r="J2746">
        <v>7.3</v>
      </c>
      <c r="K2746">
        <v>55</v>
      </c>
      <c r="L2746">
        <v>2</v>
      </c>
      <c r="M2746" s="3">
        <v>1086634.31</v>
      </c>
    </row>
    <row r="2747" spans="1:13" x14ac:dyDescent="0.25">
      <c r="A2747" t="s">
        <v>2773</v>
      </c>
      <c r="B2747" t="s">
        <v>33</v>
      </c>
      <c r="C2747" t="s">
        <v>19</v>
      </c>
      <c r="D2747">
        <v>4.8</v>
      </c>
      <c r="E2747">
        <v>54</v>
      </c>
      <c r="F2747" s="3">
        <v>72.760000000000005</v>
      </c>
      <c r="G2747" s="3">
        <v>3192</v>
      </c>
      <c r="H2747" s="2">
        <v>35275</v>
      </c>
      <c r="I2747">
        <v>1.7</v>
      </c>
      <c r="J2747">
        <v>2.5</v>
      </c>
      <c r="K2747">
        <v>42</v>
      </c>
      <c r="L2747">
        <v>5</v>
      </c>
      <c r="M2747" s="3">
        <v>885857.23</v>
      </c>
    </row>
    <row r="2748" spans="1:13" x14ac:dyDescent="0.25">
      <c r="A2748" t="s">
        <v>2774</v>
      </c>
      <c r="B2748" t="s">
        <v>18</v>
      </c>
      <c r="C2748" t="s">
        <v>25</v>
      </c>
      <c r="D2748">
        <v>3.9</v>
      </c>
      <c r="E2748">
        <v>40</v>
      </c>
      <c r="F2748" s="3">
        <v>55.69</v>
      </c>
      <c r="G2748" s="3">
        <v>3075</v>
      </c>
      <c r="H2748" s="2">
        <v>38134</v>
      </c>
      <c r="I2748">
        <v>5.7</v>
      </c>
      <c r="J2748">
        <v>7.7</v>
      </c>
      <c r="K2748">
        <v>35</v>
      </c>
      <c r="L2748">
        <v>16</v>
      </c>
      <c r="M2748" s="3">
        <v>522667.79</v>
      </c>
    </row>
    <row r="2749" spans="1:13" x14ac:dyDescent="0.25">
      <c r="A2749" t="s">
        <v>2775</v>
      </c>
      <c r="B2749" t="s">
        <v>33</v>
      </c>
      <c r="C2749" t="s">
        <v>19</v>
      </c>
      <c r="D2749">
        <v>4.5</v>
      </c>
      <c r="E2749">
        <v>51</v>
      </c>
      <c r="F2749" s="3">
        <v>65.48</v>
      </c>
      <c r="G2749" s="3">
        <v>4383</v>
      </c>
      <c r="H2749" s="2">
        <v>52762</v>
      </c>
      <c r="I2749">
        <v>5.2</v>
      </c>
      <c r="J2749">
        <v>1.8</v>
      </c>
      <c r="K2749">
        <v>6</v>
      </c>
      <c r="L2749">
        <v>50</v>
      </c>
      <c r="M2749" s="3">
        <v>760899.6</v>
      </c>
    </row>
    <row r="2750" spans="1:13" x14ac:dyDescent="0.25">
      <c r="A2750" t="s">
        <v>2776</v>
      </c>
      <c r="B2750" t="s">
        <v>18</v>
      </c>
      <c r="C2750" t="s">
        <v>36</v>
      </c>
      <c r="D2750">
        <v>4.5999999999999996</v>
      </c>
      <c r="E2750">
        <v>31</v>
      </c>
      <c r="F2750" s="3">
        <v>56.03</v>
      </c>
      <c r="G2750" s="3">
        <v>3532</v>
      </c>
      <c r="H2750" s="2">
        <v>43280</v>
      </c>
      <c r="I2750">
        <v>1.7</v>
      </c>
      <c r="J2750">
        <v>7.2</v>
      </c>
      <c r="K2750">
        <v>26</v>
      </c>
      <c r="L2750">
        <v>24</v>
      </c>
      <c r="M2750" s="3">
        <v>405795.17</v>
      </c>
    </row>
    <row r="2751" spans="1:13" x14ac:dyDescent="0.25">
      <c r="A2751" t="s">
        <v>2777</v>
      </c>
      <c r="B2751" t="s">
        <v>33</v>
      </c>
      <c r="C2751" t="s">
        <v>30</v>
      </c>
      <c r="D2751">
        <v>4.5</v>
      </c>
      <c r="E2751">
        <v>69</v>
      </c>
      <c r="F2751" s="3">
        <v>31.36</v>
      </c>
      <c r="G2751" s="3">
        <v>3667</v>
      </c>
      <c r="H2751" s="2">
        <v>43977</v>
      </c>
      <c r="I2751">
        <v>3.6</v>
      </c>
      <c r="J2751">
        <v>5.2</v>
      </c>
      <c r="K2751">
        <v>7</v>
      </c>
      <c r="L2751">
        <v>42</v>
      </c>
      <c r="M2751" s="3">
        <v>492386.95</v>
      </c>
    </row>
    <row r="2752" spans="1:13" x14ac:dyDescent="0.25">
      <c r="A2752" t="s">
        <v>2778</v>
      </c>
      <c r="B2752" t="s">
        <v>33</v>
      </c>
      <c r="C2752" t="s">
        <v>19</v>
      </c>
      <c r="D2752">
        <v>4.9000000000000004</v>
      </c>
      <c r="E2752">
        <v>61</v>
      </c>
      <c r="F2752" s="3">
        <v>69.739999999999995</v>
      </c>
      <c r="G2752" s="3">
        <v>1513</v>
      </c>
      <c r="H2752" s="2">
        <v>22582</v>
      </c>
      <c r="I2752">
        <v>4.8</v>
      </c>
      <c r="J2752">
        <v>3.1</v>
      </c>
      <c r="K2752">
        <v>51</v>
      </c>
      <c r="L2752">
        <v>41</v>
      </c>
      <c r="M2752" s="3">
        <v>956595.34</v>
      </c>
    </row>
    <row r="2753" spans="1:13" x14ac:dyDescent="0.25">
      <c r="A2753" t="s">
        <v>2779</v>
      </c>
      <c r="B2753" t="s">
        <v>22</v>
      </c>
      <c r="C2753" t="s">
        <v>25</v>
      </c>
      <c r="D2753">
        <v>3.9</v>
      </c>
      <c r="E2753">
        <v>85</v>
      </c>
      <c r="F2753" s="3">
        <v>48.2</v>
      </c>
      <c r="G2753" s="3">
        <v>3530</v>
      </c>
      <c r="H2753" s="2">
        <v>34236</v>
      </c>
      <c r="I2753">
        <v>8.4</v>
      </c>
      <c r="J2753">
        <v>5.3</v>
      </c>
      <c r="K2753">
        <v>79</v>
      </c>
      <c r="L2753">
        <v>28</v>
      </c>
      <c r="M2753" s="3">
        <v>923187.19999999995</v>
      </c>
    </row>
    <row r="2754" spans="1:13" x14ac:dyDescent="0.25">
      <c r="A2754" t="s">
        <v>2780</v>
      </c>
      <c r="B2754" t="s">
        <v>18</v>
      </c>
      <c r="C2754" t="s">
        <v>25</v>
      </c>
      <c r="D2754">
        <v>3.3</v>
      </c>
      <c r="E2754">
        <v>46</v>
      </c>
      <c r="F2754" s="3">
        <v>53.88</v>
      </c>
      <c r="G2754" s="3">
        <v>2957</v>
      </c>
      <c r="H2754" s="2">
        <v>29314</v>
      </c>
      <c r="I2754">
        <v>7.4</v>
      </c>
      <c r="J2754">
        <v>8.6999999999999993</v>
      </c>
      <c r="K2754">
        <v>20</v>
      </c>
      <c r="L2754">
        <v>21</v>
      </c>
      <c r="M2754" s="3">
        <v>562095.4</v>
      </c>
    </row>
    <row r="2755" spans="1:13" x14ac:dyDescent="0.25">
      <c r="A2755" t="s">
        <v>2781</v>
      </c>
      <c r="B2755" t="s">
        <v>33</v>
      </c>
      <c r="C2755" t="s">
        <v>36</v>
      </c>
      <c r="D2755">
        <v>3.1</v>
      </c>
      <c r="E2755">
        <v>53</v>
      </c>
      <c r="F2755" s="3">
        <v>60.21</v>
      </c>
      <c r="G2755" s="3">
        <v>1871</v>
      </c>
      <c r="H2755" s="2">
        <v>22832</v>
      </c>
      <c r="I2755">
        <v>9.1999999999999993</v>
      </c>
      <c r="J2755">
        <v>2.4</v>
      </c>
      <c r="K2755">
        <v>7</v>
      </c>
      <c r="L2755">
        <v>40</v>
      </c>
      <c r="M2755" s="3">
        <v>730319.44</v>
      </c>
    </row>
    <row r="2756" spans="1:13" x14ac:dyDescent="0.25">
      <c r="A2756" t="s">
        <v>2782</v>
      </c>
      <c r="B2756" t="s">
        <v>33</v>
      </c>
      <c r="C2756" t="s">
        <v>25</v>
      </c>
      <c r="D2756">
        <v>3.5</v>
      </c>
      <c r="E2756">
        <v>63</v>
      </c>
      <c r="F2756" s="3">
        <v>50.33</v>
      </c>
      <c r="G2756" s="3">
        <v>3065</v>
      </c>
      <c r="H2756" s="2">
        <v>33541</v>
      </c>
      <c r="I2756">
        <v>4</v>
      </c>
      <c r="J2756">
        <v>2.5</v>
      </c>
      <c r="K2756">
        <v>45</v>
      </c>
      <c r="L2756">
        <v>42</v>
      </c>
      <c r="M2756" s="3">
        <v>717508.27</v>
      </c>
    </row>
    <row r="2757" spans="1:13" x14ac:dyDescent="0.25">
      <c r="A2757" t="s">
        <v>2783</v>
      </c>
      <c r="B2757" t="s">
        <v>22</v>
      </c>
      <c r="C2757" t="s">
        <v>23</v>
      </c>
      <c r="D2757">
        <v>3.3</v>
      </c>
      <c r="E2757">
        <v>76</v>
      </c>
      <c r="F2757" s="3">
        <v>32.89</v>
      </c>
      <c r="G2757" s="3">
        <v>3488</v>
      </c>
      <c r="H2757" s="2">
        <v>39758</v>
      </c>
      <c r="I2757">
        <v>3.8</v>
      </c>
      <c r="J2757">
        <v>5.8</v>
      </c>
      <c r="K2757">
        <v>12</v>
      </c>
      <c r="L2757">
        <v>54</v>
      </c>
      <c r="M2757" s="3">
        <v>569411.80000000005</v>
      </c>
    </row>
    <row r="2758" spans="1:13" x14ac:dyDescent="0.25">
      <c r="A2758" t="s">
        <v>2784</v>
      </c>
      <c r="B2758" t="s">
        <v>22</v>
      </c>
      <c r="C2758" t="s">
        <v>30</v>
      </c>
      <c r="D2758">
        <v>4.0999999999999996</v>
      </c>
      <c r="E2758">
        <v>84</v>
      </c>
      <c r="F2758" s="3">
        <v>33.979999999999997</v>
      </c>
      <c r="G2758" s="3">
        <v>4183</v>
      </c>
      <c r="H2758" s="2">
        <v>48834</v>
      </c>
      <c r="I2758">
        <v>5.2</v>
      </c>
      <c r="J2758">
        <v>6.6</v>
      </c>
      <c r="K2758">
        <v>1</v>
      </c>
      <c r="L2758">
        <v>69</v>
      </c>
      <c r="M2758" s="3">
        <v>660370.88</v>
      </c>
    </row>
    <row r="2759" spans="1:13" x14ac:dyDescent="0.25">
      <c r="A2759" t="s">
        <v>2785</v>
      </c>
      <c r="B2759" t="s">
        <v>18</v>
      </c>
      <c r="C2759" t="s">
        <v>30</v>
      </c>
      <c r="D2759">
        <v>3.4</v>
      </c>
      <c r="E2759">
        <v>45</v>
      </c>
      <c r="F2759" s="3">
        <v>33.89</v>
      </c>
      <c r="G2759" s="3">
        <v>964</v>
      </c>
      <c r="H2759" s="2">
        <v>15833</v>
      </c>
      <c r="I2759">
        <v>1.1000000000000001</v>
      </c>
      <c r="J2759">
        <v>4.8</v>
      </c>
      <c r="K2759">
        <v>3</v>
      </c>
      <c r="L2759">
        <v>42</v>
      </c>
      <c r="M2759" s="3">
        <v>347072.65</v>
      </c>
    </row>
    <row r="2760" spans="1:13" x14ac:dyDescent="0.25">
      <c r="A2760" t="s">
        <v>2786</v>
      </c>
      <c r="B2760" t="s">
        <v>33</v>
      </c>
      <c r="C2760" t="s">
        <v>30</v>
      </c>
      <c r="D2760">
        <v>3.1</v>
      </c>
      <c r="E2760">
        <v>57</v>
      </c>
      <c r="F2760" s="3">
        <v>38.33</v>
      </c>
      <c r="G2760" s="3">
        <v>2857</v>
      </c>
      <c r="H2760" s="2">
        <v>33347</v>
      </c>
      <c r="I2760">
        <v>2.9</v>
      </c>
      <c r="J2760">
        <v>3.4</v>
      </c>
      <c r="K2760">
        <v>3</v>
      </c>
      <c r="L2760">
        <v>40</v>
      </c>
      <c r="M2760" s="3">
        <v>497196.43</v>
      </c>
    </row>
    <row r="2761" spans="1:13" x14ac:dyDescent="0.25">
      <c r="A2761" t="s">
        <v>2787</v>
      </c>
      <c r="B2761" t="s">
        <v>18</v>
      </c>
      <c r="C2761" t="s">
        <v>41</v>
      </c>
      <c r="D2761">
        <v>3.1</v>
      </c>
      <c r="E2761">
        <v>31</v>
      </c>
      <c r="F2761" s="3">
        <v>43.58</v>
      </c>
      <c r="G2761" s="3">
        <v>1272</v>
      </c>
      <c r="H2761" s="2">
        <v>18286</v>
      </c>
      <c r="I2761">
        <v>2.9</v>
      </c>
      <c r="J2761">
        <v>1.6</v>
      </c>
      <c r="K2761">
        <v>30</v>
      </c>
      <c r="L2761">
        <v>26</v>
      </c>
      <c r="M2761" s="3">
        <v>313893.40000000002</v>
      </c>
    </row>
    <row r="2762" spans="1:13" x14ac:dyDescent="0.25">
      <c r="A2762" t="s">
        <v>2788</v>
      </c>
      <c r="B2762" t="s">
        <v>33</v>
      </c>
      <c r="C2762" t="s">
        <v>19</v>
      </c>
      <c r="D2762">
        <v>4.7</v>
      </c>
      <c r="E2762">
        <v>68</v>
      </c>
      <c r="F2762" s="3">
        <v>65.16</v>
      </c>
      <c r="G2762" s="3">
        <v>1512</v>
      </c>
      <c r="H2762" s="2">
        <v>21537</v>
      </c>
      <c r="I2762">
        <v>1.5</v>
      </c>
      <c r="J2762">
        <v>1.4</v>
      </c>
      <c r="K2762">
        <v>60</v>
      </c>
      <c r="L2762">
        <v>48</v>
      </c>
      <c r="M2762" s="3">
        <v>993414.85</v>
      </c>
    </row>
    <row r="2763" spans="1:13" x14ac:dyDescent="0.25">
      <c r="A2763" t="s">
        <v>2789</v>
      </c>
      <c r="B2763" t="s">
        <v>18</v>
      </c>
      <c r="C2763" t="s">
        <v>23</v>
      </c>
      <c r="D2763">
        <v>4.2</v>
      </c>
      <c r="E2763">
        <v>30</v>
      </c>
      <c r="F2763" s="3">
        <v>26.58</v>
      </c>
      <c r="G2763" s="3">
        <v>912</v>
      </c>
      <c r="H2763" s="2">
        <v>16181</v>
      </c>
      <c r="I2763">
        <v>5.0999999999999996</v>
      </c>
      <c r="J2763">
        <v>1.4</v>
      </c>
      <c r="K2763">
        <v>3</v>
      </c>
      <c r="L2763">
        <v>13</v>
      </c>
      <c r="M2763" s="3">
        <v>194802.93</v>
      </c>
    </row>
    <row r="2764" spans="1:13" x14ac:dyDescent="0.25">
      <c r="A2764" t="s">
        <v>2790</v>
      </c>
      <c r="B2764" t="s">
        <v>22</v>
      </c>
      <c r="C2764" t="s">
        <v>19</v>
      </c>
      <c r="D2764">
        <v>3.7</v>
      </c>
      <c r="E2764">
        <v>73</v>
      </c>
      <c r="F2764" s="3">
        <v>67.34</v>
      </c>
      <c r="G2764" s="3">
        <v>3772</v>
      </c>
      <c r="H2764" s="2">
        <v>45534</v>
      </c>
      <c r="I2764">
        <v>9.1</v>
      </c>
      <c r="J2764">
        <v>9.1</v>
      </c>
      <c r="K2764">
        <v>16</v>
      </c>
      <c r="L2764">
        <v>26</v>
      </c>
      <c r="M2764" s="3">
        <v>1109041.56</v>
      </c>
    </row>
    <row r="2765" spans="1:13" x14ac:dyDescent="0.25">
      <c r="A2765" t="s">
        <v>2791</v>
      </c>
      <c r="B2765" t="s">
        <v>33</v>
      </c>
      <c r="C2765" t="s">
        <v>23</v>
      </c>
      <c r="D2765">
        <v>4.8</v>
      </c>
      <c r="E2765">
        <v>70</v>
      </c>
      <c r="F2765" s="3">
        <v>28.87</v>
      </c>
      <c r="G2765" s="3">
        <v>3040</v>
      </c>
      <c r="H2765" s="2">
        <v>37383</v>
      </c>
      <c r="I2765">
        <v>1</v>
      </c>
      <c r="J2765">
        <v>2.2000000000000002</v>
      </c>
      <c r="K2765">
        <v>5</v>
      </c>
      <c r="L2765">
        <v>2</v>
      </c>
      <c r="M2765" s="3">
        <v>470604.34</v>
      </c>
    </row>
    <row r="2766" spans="1:13" x14ac:dyDescent="0.25">
      <c r="A2766" t="s">
        <v>2792</v>
      </c>
      <c r="B2766" t="s">
        <v>18</v>
      </c>
      <c r="C2766" t="s">
        <v>19</v>
      </c>
      <c r="D2766">
        <v>3.1</v>
      </c>
      <c r="E2766">
        <v>40</v>
      </c>
      <c r="F2766" s="3">
        <v>68.209999999999994</v>
      </c>
      <c r="G2766" s="3">
        <v>1061</v>
      </c>
      <c r="H2766" s="2">
        <v>15130</v>
      </c>
      <c r="I2766">
        <v>6.7</v>
      </c>
      <c r="J2766">
        <v>3.7</v>
      </c>
      <c r="K2766">
        <v>2</v>
      </c>
      <c r="L2766">
        <v>16</v>
      </c>
      <c r="M2766" s="3">
        <v>621663.38</v>
      </c>
    </row>
    <row r="2767" spans="1:13" x14ac:dyDescent="0.25">
      <c r="A2767" t="s">
        <v>2793</v>
      </c>
      <c r="B2767" t="s">
        <v>22</v>
      </c>
      <c r="C2767" t="s">
        <v>36</v>
      </c>
      <c r="D2767">
        <v>5</v>
      </c>
      <c r="E2767">
        <v>79</v>
      </c>
      <c r="F2767" s="3">
        <v>62.35</v>
      </c>
      <c r="G2767" s="3">
        <v>4439</v>
      </c>
      <c r="H2767" s="2">
        <v>49134</v>
      </c>
      <c r="I2767">
        <v>8.9</v>
      </c>
      <c r="J2767">
        <v>9.9</v>
      </c>
      <c r="K2767">
        <v>65</v>
      </c>
      <c r="L2767">
        <v>67</v>
      </c>
      <c r="M2767" s="3">
        <v>1115680.75</v>
      </c>
    </row>
    <row r="2768" spans="1:13" x14ac:dyDescent="0.25">
      <c r="A2768" t="s">
        <v>2794</v>
      </c>
      <c r="B2768" t="s">
        <v>22</v>
      </c>
      <c r="C2768" t="s">
        <v>25</v>
      </c>
      <c r="D2768">
        <v>4.2</v>
      </c>
      <c r="E2768">
        <v>87</v>
      </c>
      <c r="F2768" s="3">
        <v>54.11</v>
      </c>
      <c r="G2768" s="3">
        <v>8000</v>
      </c>
      <c r="H2768" s="2">
        <v>83578</v>
      </c>
      <c r="I2768">
        <v>2</v>
      </c>
      <c r="J2768">
        <v>9.3000000000000007</v>
      </c>
      <c r="K2768">
        <v>76</v>
      </c>
      <c r="L2768">
        <v>41</v>
      </c>
      <c r="M2768" s="3">
        <v>1060593.6000000001</v>
      </c>
    </row>
    <row r="2769" spans="1:13" x14ac:dyDescent="0.25">
      <c r="A2769" t="s">
        <v>2795</v>
      </c>
      <c r="B2769" t="s">
        <v>18</v>
      </c>
      <c r="C2769" t="s">
        <v>25</v>
      </c>
      <c r="D2769">
        <v>3.4</v>
      </c>
      <c r="E2769">
        <v>30</v>
      </c>
      <c r="F2769" s="3">
        <v>47.11</v>
      </c>
      <c r="G2769" s="3">
        <v>2312</v>
      </c>
      <c r="H2769" s="2">
        <v>23182</v>
      </c>
      <c r="I2769">
        <v>9.3000000000000007</v>
      </c>
      <c r="J2769">
        <v>1.4</v>
      </c>
      <c r="K2769">
        <v>26</v>
      </c>
      <c r="L2769">
        <v>12</v>
      </c>
      <c r="M2769" s="3">
        <v>337049.98</v>
      </c>
    </row>
    <row r="2770" spans="1:13" x14ac:dyDescent="0.25">
      <c r="A2770" t="s">
        <v>2796</v>
      </c>
      <c r="B2770" t="s">
        <v>33</v>
      </c>
      <c r="C2770" t="s">
        <v>36</v>
      </c>
      <c r="D2770">
        <v>4.4000000000000004</v>
      </c>
      <c r="E2770">
        <v>66</v>
      </c>
      <c r="F2770" s="3">
        <v>61.19</v>
      </c>
      <c r="G2770" s="3">
        <v>2695</v>
      </c>
      <c r="H2770" s="2">
        <v>27348</v>
      </c>
      <c r="I2770">
        <v>8.4</v>
      </c>
      <c r="J2770">
        <v>6</v>
      </c>
      <c r="K2770">
        <v>22</v>
      </c>
      <c r="L2770">
        <v>53</v>
      </c>
      <c r="M2770" s="3">
        <v>904987.41</v>
      </c>
    </row>
    <row r="2771" spans="1:13" x14ac:dyDescent="0.25">
      <c r="A2771" t="s">
        <v>2797</v>
      </c>
      <c r="B2771" t="s">
        <v>33</v>
      </c>
      <c r="C2771" t="s">
        <v>23</v>
      </c>
      <c r="D2771">
        <v>4.5</v>
      </c>
      <c r="E2771">
        <v>65</v>
      </c>
      <c r="F2771" s="3">
        <v>29.05</v>
      </c>
      <c r="G2771" s="3">
        <v>3017</v>
      </c>
      <c r="H2771" s="2">
        <v>33972</v>
      </c>
      <c r="I2771">
        <v>2.9</v>
      </c>
      <c r="J2771">
        <v>6.7</v>
      </c>
      <c r="K2771">
        <v>38</v>
      </c>
      <c r="L2771">
        <v>0</v>
      </c>
      <c r="M2771" s="3">
        <v>427806.75</v>
      </c>
    </row>
    <row r="2772" spans="1:13" x14ac:dyDescent="0.25">
      <c r="A2772" t="s">
        <v>2798</v>
      </c>
      <c r="B2772" t="s">
        <v>22</v>
      </c>
      <c r="C2772" t="s">
        <v>41</v>
      </c>
      <c r="D2772">
        <v>3.9</v>
      </c>
      <c r="E2772">
        <v>81</v>
      </c>
      <c r="F2772" s="3">
        <v>40.56</v>
      </c>
      <c r="G2772" s="3">
        <v>2556</v>
      </c>
      <c r="H2772" s="2">
        <v>32290</v>
      </c>
      <c r="I2772">
        <v>9.1</v>
      </c>
      <c r="J2772">
        <v>1.5</v>
      </c>
      <c r="K2772">
        <v>32</v>
      </c>
      <c r="L2772">
        <v>20</v>
      </c>
      <c r="M2772" s="3">
        <v>736451.46</v>
      </c>
    </row>
    <row r="2773" spans="1:13" x14ac:dyDescent="0.25">
      <c r="A2773" t="s">
        <v>2799</v>
      </c>
      <c r="B2773" t="s">
        <v>33</v>
      </c>
      <c r="C2773" t="s">
        <v>23</v>
      </c>
      <c r="D2773">
        <v>4.7</v>
      </c>
      <c r="E2773">
        <v>65</v>
      </c>
      <c r="F2773" s="3">
        <v>31.83</v>
      </c>
      <c r="G2773" s="3">
        <v>3450</v>
      </c>
      <c r="H2773" s="2">
        <v>36724</v>
      </c>
      <c r="I2773">
        <v>8.1999999999999993</v>
      </c>
      <c r="J2773">
        <v>7.6</v>
      </c>
      <c r="K2773">
        <v>49</v>
      </c>
      <c r="L2773">
        <v>46</v>
      </c>
      <c r="M2773" s="3">
        <v>486585.1</v>
      </c>
    </row>
    <row r="2774" spans="1:13" x14ac:dyDescent="0.25">
      <c r="A2774" t="s">
        <v>2800</v>
      </c>
      <c r="B2774" t="s">
        <v>33</v>
      </c>
      <c r="C2774" t="s">
        <v>25</v>
      </c>
      <c r="D2774">
        <v>3.3</v>
      </c>
      <c r="E2774">
        <v>58</v>
      </c>
      <c r="F2774" s="3">
        <v>54.83</v>
      </c>
      <c r="G2774" s="3">
        <v>1003</v>
      </c>
      <c r="H2774" s="2">
        <v>15065</v>
      </c>
      <c r="I2774">
        <v>2</v>
      </c>
      <c r="J2774">
        <v>9.9</v>
      </c>
      <c r="K2774">
        <v>25</v>
      </c>
      <c r="L2774">
        <v>24</v>
      </c>
      <c r="M2774" s="3">
        <v>726615.08</v>
      </c>
    </row>
    <row r="2775" spans="1:13" x14ac:dyDescent="0.25">
      <c r="A2775" t="s">
        <v>2801</v>
      </c>
      <c r="B2775" t="s">
        <v>33</v>
      </c>
      <c r="C2775" t="s">
        <v>41</v>
      </c>
      <c r="D2775">
        <v>3.6</v>
      </c>
      <c r="E2775">
        <v>66</v>
      </c>
      <c r="F2775" s="3">
        <v>37.119999999999997</v>
      </c>
      <c r="G2775" s="3">
        <v>2141</v>
      </c>
      <c r="H2775" s="2">
        <v>20140</v>
      </c>
      <c r="I2775">
        <v>8.5</v>
      </c>
      <c r="J2775">
        <v>4.9000000000000004</v>
      </c>
      <c r="K2775">
        <v>16</v>
      </c>
      <c r="L2775">
        <v>58</v>
      </c>
      <c r="M2775" s="3">
        <v>565629.86</v>
      </c>
    </row>
    <row r="2776" spans="1:13" x14ac:dyDescent="0.25">
      <c r="A2776" t="s">
        <v>2802</v>
      </c>
      <c r="B2776" t="s">
        <v>22</v>
      </c>
      <c r="C2776" t="s">
        <v>19</v>
      </c>
      <c r="D2776">
        <v>3.2</v>
      </c>
      <c r="E2776">
        <v>72</v>
      </c>
      <c r="F2776" s="3">
        <v>65.959999999999994</v>
      </c>
      <c r="G2776" s="3">
        <v>5757</v>
      </c>
      <c r="H2776" s="2">
        <v>58786</v>
      </c>
      <c r="I2776">
        <v>5.9</v>
      </c>
      <c r="J2776">
        <v>5</v>
      </c>
      <c r="K2776">
        <v>37</v>
      </c>
      <c r="L2776">
        <v>0</v>
      </c>
      <c r="M2776" s="3">
        <v>1072780.6000000001</v>
      </c>
    </row>
    <row r="2777" spans="1:13" x14ac:dyDescent="0.25">
      <c r="A2777" t="s">
        <v>2803</v>
      </c>
      <c r="B2777" t="s">
        <v>18</v>
      </c>
      <c r="C2777" t="s">
        <v>41</v>
      </c>
      <c r="D2777">
        <v>3.4</v>
      </c>
      <c r="E2777">
        <v>47</v>
      </c>
      <c r="F2777" s="3">
        <v>41.9</v>
      </c>
      <c r="G2777" s="3">
        <v>2507</v>
      </c>
      <c r="H2777" s="2">
        <v>24656</v>
      </c>
      <c r="I2777">
        <v>8.3000000000000007</v>
      </c>
      <c r="J2777">
        <v>6.9</v>
      </c>
      <c r="K2777">
        <v>23</v>
      </c>
      <c r="L2777">
        <v>13</v>
      </c>
      <c r="M2777" s="3">
        <v>447620.4</v>
      </c>
    </row>
    <row r="2778" spans="1:13" x14ac:dyDescent="0.25">
      <c r="A2778" t="s">
        <v>2804</v>
      </c>
      <c r="B2778" t="s">
        <v>33</v>
      </c>
      <c r="C2778" t="s">
        <v>23</v>
      </c>
      <c r="D2778">
        <v>3.5</v>
      </c>
      <c r="E2778">
        <v>64</v>
      </c>
      <c r="F2778" s="3">
        <v>29.34</v>
      </c>
      <c r="G2778" s="3">
        <v>2980</v>
      </c>
      <c r="H2778" s="2">
        <v>32594</v>
      </c>
      <c r="I2778">
        <v>6.6</v>
      </c>
      <c r="J2778">
        <v>7.6</v>
      </c>
      <c r="K2778">
        <v>5</v>
      </c>
      <c r="L2778">
        <v>33</v>
      </c>
      <c r="M2778" s="3">
        <v>437284.06</v>
      </c>
    </row>
    <row r="2779" spans="1:13" x14ac:dyDescent="0.25">
      <c r="A2779" t="s">
        <v>2805</v>
      </c>
      <c r="B2779" t="s">
        <v>22</v>
      </c>
      <c r="C2779" t="s">
        <v>36</v>
      </c>
      <c r="D2779">
        <v>4.8</v>
      </c>
      <c r="E2779">
        <v>84</v>
      </c>
      <c r="F2779" s="3">
        <v>56.79</v>
      </c>
      <c r="G2779" s="3">
        <v>2291</v>
      </c>
      <c r="H2779" s="2">
        <v>30845</v>
      </c>
      <c r="I2779">
        <v>4.5</v>
      </c>
      <c r="J2779">
        <v>8.1</v>
      </c>
      <c r="K2779">
        <v>22</v>
      </c>
      <c r="L2779">
        <v>39</v>
      </c>
      <c r="M2779" s="3">
        <v>1074645.78</v>
      </c>
    </row>
    <row r="2780" spans="1:13" x14ac:dyDescent="0.25">
      <c r="A2780" t="s">
        <v>2806</v>
      </c>
      <c r="B2780" t="s">
        <v>22</v>
      </c>
      <c r="C2780" t="s">
        <v>19</v>
      </c>
      <c r="D2780">
        <v>3.2</v>
      </c>
      <c r="E2780">
        <v>85</v>
      </c>
      <c r="F2780" s="3">
        <v>66.290000000000006</v>
      </c>
      <c r="G2780" s="3">
        <v>5791</v>
      </c>
      <c r="H2780" s="2">
        <v>60944</v>
      </c>
      <c r="I2780">
        <v>6.4</v>
      </c>
      <c r="J2780">
        <v>1.7</v>
      </c>
      <c r="K2780">
        <v>50</v>
      </c>
      <c r="L2780">
        <v>66</v>
      </c>
      <c r="M2780" s="3">
        <v>1275487.69</v>
      </c>
    </row>
    <row r="2781" spans="1:13" x14ac:dyDescent="0.25">
      <c r="A2781" t="s">
        <v>2807</v>
      </c>
      <c r="B2781" t="s">
        <v>18</v>
      </c>
      <c r="C2781" t="s">
        <v>23</v>
      </c>
      <c r="D2781">
        <v>3.9</v>
      </c>
      <c r="E2781">
        <v>49</v>
      </c>
      <c r="F2781" s="3">
        <v>31.15</v>
      </c>
      <c r="G2781" s="3">
        <v>3565</v>
      </c>
      <c r="H2781" s="2">
        <v>41765</v>
      </c>
      <c r="I2781">
        <v>6.7</v>
      </c>
      <c r="J2781">
        <v>8.1999999999999993</v>
      </c>
      <c r="K2781">
        <v>9</v>
      </c>
      <c r="L2781">
        <v>41</v>
      </c>
      <c r="M2781" s="3">
        <v>367627.9</v>
      </c>
    </row>
    <row r="2782" spans="1:13" x14ac:dyDescent="0.25">
      <c r="A2782" t="s">
        <v>2808</v>
      </c>
      <c r="B2782" t="s">
        <v>33</v>
      </c>
      <c r="C2782" t="s">
        <v>19</v>
      </c>
      <c r="D2782">
        <v>4.0999999999999996</v>
      </c>
      <c r="E2782">
        <v>50</v>
      </c>
      <c r="F2782" s="3">
        <v>68.31</v>
      </c>
      <c r="G2782" s="3">
        <v>831</v>
      </c>
      <c r="H2782" s="2">
        <v>15399</v>
      </c>
      <c r="I2782">
        <v>7.9</v>
      </c>
      <c r="J2782">
        <v>8.8000000000000007</v>
      </c>
      <c r="K2782">
        <v>1</v>
      </c>
      <c r="L2782">
        <v>8</v>
      </c>
      <c r="M2782" s="3">
        <v>775679.74</v>
      </c>
    </row>
    <row r="2783" spans="1:13" x14ac:dyDescent="0.25">
      <c r="A2783" t="s">
        <v>2809</v>
      </c>
      <c r="B2783" t="s">
        <v>33</v>
      </c>
      <c r="C2783" t="s">
        <v>41</v>
      </c>
      <c r="D2783">
        <v>4.8</v>
      </c>
      <c r="E2783">
        <v>50</v>
      </c>
      <c r="F2783" s="3">
        <v>45.97</v>
      </c>
      <c r="G2783" s="3">
        <v>4129</v>
      </c>
      <c r="H2783" s="2">
        <v>50799</v>
      </c>
      <c r="I2783">
        <v>8.5</v>
      </c>
      <c r="J2783">
        <v>1.4</v>
      </c>
      <c r="K2783">
        <v>39</v>
      </c>
      <c r="L2783">
        <v>4</v>
      </c>
      <c r="M2783" s="3">
        <v>531731.66</v>
      </c>
    </row>
    <row r="2784" spans="1:13" x14ac:dyDescent="0.25">
      <c r="A2784" t="s">
        <v>2810</v>
      </c>
      <c r="B2784" t="s">
        <v>18</v>
      </c>
      <c r="C2784" t="s">
        <v>25</v>
      </c>
      <c r="D2784">
        <v>5</v>
      </c>
      <c r="E2784">
        <v>33</v>
      </c>
      <c r="F2784" s="3">
        <v>49.46</v>
      </c>
      <c r="G2784" s="3">
        <v>1090</v>
      </c>
      <c r="H2784" s="2">
        <v>15098</v>
      </c>
      <c r="I2784">
        <v>7</v>
      </c>
      <c r="J2784">
        <v>1.4</v>
      </c>
      <c r="K2784">
        <v>22</v>
      </c>
      <c r="L2784">
        <v>24</v>
      </c>
      <c r="M2784" s="3">
        <v>379212.48</v>
      </c>
    </row>
    <row r="2785" spans="1:13" x14ac:dyDescent="0.25">
      <c r="A2785" t="s">
        <v>2811</v>
      </c>
      <c r="B2785" t="s">
        <v>18</v>
      </c>
      <c r="C2785" t="s">
        <v>23</v>
      </c>
      <c r="D2785">
        <v>4.5</v>
      </c>
      <c r="E2785">
        <v>42</v>
      </c>
      <c r="F2785" s="3">
        <v>27.34</v>
      </c>
      <c r="G2785" s="3">
        <v>4028</v>
      </c>
      <c r="H2785" s="2">
        <v>39785</v>
      </c>
      <c r="I2785">
        <v>9.9</v>
      </c>
      <c r="J2785">
        <v>6</v>
      </c>
      <c r="K2785">
        <v>3</v>
      </c>
      <c r="L2785">
        <v>32</v>
      </c>
      <c r="M2785" s="3">
        <v>271183.46999999997</v>
      </c>
    </row>
    <row r="2786" spans="1:13" x14ac:dyDescent="0.25">
      <c r="A2786" t="s">
        <v>2812</v>
      </c>
      <c r="B2786" t="s">
        <v>22</v>
      </c>
      <c r="C2786" t="s">
        <v>36</v>
      </c>
      <c r="D2786">
        <v>4.9000000000000004</v>
      </c>
      <c r="E2786">
        <v>73</v>
      </c>
      <c r="F2786" s="3">
        <v>61.92</v>
      </c>
      <c r="G2786" s="3">
        <v>5464</v>
      </c>
      <c r="H2786" s="2">
        <v>55250</v>
      </c>
      <c r="I2786">
        <v>8</v>
      </c>
      <c r="J2786">
        <v>5.5</v>
      </c>
      <c r="K2786">
        <v>12</v>
      </c>
      <c r="L2786">
        <v>4</v>
      </c>
      <c r="M2786" s="3">
        <v>1013574.26</v>
      </c>
    </row>
    <row r="2787" spans="1:13" x14ac:dyDescent="0.25">
      <c r="A2787" t="s">
        <v>2813</v>
      </c>
      <c r="B2787" t="s">
        <v>22</v>
      </c>
      <c r="C2787" t="s">
        <v>41</v>
      </c>
      <c r="D2787">
        <v>4.5999999999999996</v>
      </c>
      <c r="E2787">
        <v>77</v>
      </c>
      <c r="F2787" s="3">
        <v>37.69</v>
      </c>
      <c r="G2787" s="3">
        <v>1843</v>
      </c>
      <c r="H2787" s="2">
        <v>26233</v>
      </c>
      <c r="I2787">
        <v>9.1999999999999993</v>
      </c>
      <c r="J2787">
        <v>9.8000000000000007</v>
      </c>
      <c r="K2787">
        <v>36</v>
      </c>
      <c r="L2787">
        <v>75</v>
      </c>
      <c r="M2787" s="3">
        <v>665358.21</v>
      </c>
    </row>
    <row r="2788" spans="1:13" x14ac:dyDescent="0.25">
      <c r="A2788" t="s">
        <v>2814</v>
      </c>
      <c r="B2788" t="s">
        <v>18</v>
      </c>
      <c r="C2788" t="s">
        <v>23</v>
      </c>
      <c r="D2788">
        <v>4.9000000000000004</v>
      </c>
      <c r="E2788">
        <v>42</v>
      </c>
      <c r="F2788" s="3">
        <v>30.43</v>
      </c>
      <c r="G2788" s="3">
        <v>3988</v>
      </c>
      <c r="H2788" s="2">
        <v>41930</v>
      </c>
      <c r="I2788">
        <v>3.9</v>
      </c>
      <c r="J2788">
        <v>3.6</v>
      </c>
      <c r="K2788">
        <v>14</v>
      </c>
      <c r="L2788">
        <v>38</v>
      </c>
      <c r="M2788" s="3">
        <v>306154</v>
      </c>
    </row>
    <row r="2789" spans="1:13" x14ac:dyDescent="0.25">
      <c r="A2789" t="s">
        <v>2815</v>
      </c>
      <c r="B2789" t="s">
        <v>33</v>
      </c>
      <c r="C2789" t="s">
        <v>36</v>
      </c>
      <c r="D2789">
        <v>4.4000000000000004</v>
      </c>
      <c r="E2789">
        <v>57</v>
      </c>
      <c r="F2789" s="3">
        <v>60.31</v>
      </c>
      <c r="G2789" s="3">
        <v>4167</v>
      </c>
      <c r="H2789" s="2">
        <v>47912</v>
      </c>
      <c r="I2789">
        <v>3.8</v>
      </c>
      <c r="J2789">
        <v>6.3</v>
      </c>
      <c r="K2789">
        <v>51</v>
      </c>
      <c r="L2789">
        <v>10</v>
      </c>
      <c r="M2789" s="3">
        <v>775672.74</v>
      </c>
    </row>
    <row r="2790" spans="1:13" x14ac:dyDescent="0.25">
      <c r="A2790" t="s">
        <v>2816</v>
      </c>
      <c r="B2790" t="s">
        <v>22</v>
      </c>
      <c r="C2790" t="s">
        <v>23</v>
      </c>
      <c r="D2790">
        <v>3.2</v>
      </c>
      <c r="E2790">
        <v>83</v>
      </c>
      <c r="F2790" s="3">
        <v>29.99</v>
      </c>
      <c r="G2790" s="3">
        <v>3386</v>
      </c>
      <c r="H2790" s="2">
        <v>41965</v>
      </c>
      <c r="I2790">
        <v>4.3</v>
      </c>
      <c r="J2790">
        <v>5.6</v>
      </c>
      <c r="K2790">
        <v>77</v>
      </c>
      <c r="L2790">
        <v>32</v>
      </c>
      <c r="M2790" s="3">
        <v>577354.39</v>
      </c>
    </row>
    <row r="2791" spans="1:13" x14ac:dyDescent="0.25">
      <c r="A2791" t="s">
        <v>2817</v>
      </c>
      <c r="B2791" t="s">
        <v>22</v>
      </c>
      <c r="C2791" t="s">
        <v>41</v>
      </c>
      <c r="D2791">
        <v>3.8</v>
      </c>
      <c r="E2791">
        <v>70</v>
      </c>
      <c r="F2791" s="3">
        <v>43.76</v>
      </c>
      <c r="G2791" s="3">
        <v>4301</v>
      </c>
      <c r="H2791" s="2">
        <v>46332</v>
      </c>
      <c r="I2791">
        <v>5</v>
      </c>
      <c r="J2791">
        <v>5.8</v>
      </c>
      <c r="K2791">
        <v>43</v>
      </c>
      <c r="L2791">
        <v>15</v>
      </c>
      <c r="M2791" s="3">
        <v>705372.98</v>
      </c>
    </row>
    <row r="2792" spans="1:13" x14ac:dyDescent="0.25">
      <c r="A2792" t="s">
        <v>2818</v>
      </c>
      <c r="B2792" t="s">
        <v>33</v>
      </c>
      <c r="C2792" t="s">
        <v>23</v>
      </c>
      <c r="D2792">
        <v>4.3</v>
      </c>
      <c r="E2792">
        <v>58</v>
      </c>
      <c r="F2792" s="3">
        <v>27.38</v>
      </c>
      <c r="G2792" s="3">
        <v>1544</v>
      </c>
      <c r="H2792" s="2">
        <v>20548</v>
      </c>
      <c r="I2792">
        <v>9.6999999999999993</v>
      </c>
      <c r="J2792">
        <v>6.9</v>
      </c>
      <c r="K2792">
        <v>5</v>
      </c>
      <c r="L2792">
        <v>2</v>
      </c>
      <c r="M2792" s="3">
        <v>363915.82</v>
      </c>
    </row>
    <row r="2793" spans="1:13" x14ac:dyDescent="0.25">
      <c r="A2793" t="s">
        <v>2819</v>
      </c>
      <c r="B2793" t="s">
        <v>22</v>
      </c>
      <c r="C2793" t="s">
        <v>19</v>
      </c>
      <c r="D2793">
        <v>3.7</v>
      </c>
      <c r="E2793">
        <v>70</v>
      </c>
      <c r="F2793" s="3">
        <v>74.95</v>
      </c>
      <c r="G2793" s="3">
        <v>4394</v>
      </c>
      <c r="H2793" s="2">
        <v>47590</v>
      </c>
      <c r="I2793">
        <v>1.7</v>
      </c>
      <c r="J2793">
        <v>5.8</v>
      </c>
      <c r="K2793">
        <v>22</v>
      </c>
      <c r="L2793">
        <v>4</v>
      </c>
      <c r="M2793" s="3">
        <v>1171868.7</v>
      </c>
    </row>
    <row r="2794" spans="1:13" x14ac:dyDescent="0.25">
      <c r="A2794" t="s">
        <v>2820</v>
      </c>
      <c r="B2794" t="s">
        <v>33</v>
      </c>
      <c r="C2794" t="s">
        <v>41</v>
      </c>
      <c r="D2794">
        <v>3.5</v>
      </c>
      <c r="E2794">
        <v>56</v>
      </c>
      <c r="F2794" s="3">
        <v>43.7</v>
      </c>
      <c r="G2794" s="3">
        <v>850</v>
      </c>
      <c r="H2794" s="2">
        <v>10282</v>
      </c>
      <c r="I2794">
        <v>5.5</v>
      </c>
      <c r="J2794">
        <v>1.1000000000000001</v>
      </c>
      <c r="K2794">
        <v>38</v>
      </c>
      <c r="L2794">
        <v>39</v>
      </c>
      <c r="M2794" s="3">
        <v>561634.80000000005</v>
      </c>
    </row>
    <row r="2795" spans="1:13" x14ac:dyDescent="0.25">
      <c r="A2795" t="s">
        <v>2821</v>
      </c>
      <c r="B2795" t="s">
        <v>33</v>
      </c>
      <c r="C2795" t="s">
        <v>23</v>
      </c>
      <c r="D2795">
        <v>4.2</v>
      </c>
      <c r="E2795">
        <v>69</v>
      </c>
      <c r="F2795" s="3">
        <v>28.66</v>
      </c>
      <c r="G2795" s="3">
        <v>1833</v>
      </c>
      <c r="H2795" s="2">
        <v>25422</v>
      </c>
      <c r="I2795">
        <v>2.5</v>
      </c>
      <c r="J2795">
        <v>8.6</v>
      </c>
      <c r="K2795">
        <v>44</v>
      </c>
      <c r="L2795">
        <v>61</v>
      </c>
      <c r="M2795" s="3">
        <v>462571.16</v>
      </c>
    </row>
    <row r="2796" spans="1:13" x14ac:dyDescent="0.25">
      <c r="A2796" t="s">
        <v>2822</v>
      </c>
      <c r="B2796" t="s">
        <v>33</v>
      </c>
      <c r="C2796" t="s">
        <v>25</v>
      </c>
      <c r="D2796">
        <v>4.9000000000000004</v>
      </c>
      <c r="E2796">
        <v>62</v>
      </c>
      <c r="F2796" s="3">
        <v>46.99</v>
      </c>
      <c r="G2796" s="3">
        <v>4737</v>
      </c>
      <c r="H2796" s="2">
        <v>52823</v>
      </c>
      <c r="I2796">
        <v>8.3000000000000007</v>
      </c>
      <c r="J2796">
        <v>2.8</v>
      </c>
      <c r="K2796">
        <v>18</v>
      </c>
      <c r="L2796">
        <v>55</v>
      </c>
      <c r="M2796" s="3">
        <v>661829.14</v>
      </c>
    </row>
    <row r="2797" spans="1:13" x14ac:dyDescent="0.25">
      <c r="A2797" t="s">
        <v>2823</v>
      </c>
      <c r="B2797" t="s">
        <v>18</v>
      </c>
      <c r="C2797" t="s">
        <v>23</v>
      </c>
      <c r="D2797">
        <v>3.1</v>
      </c>
      <c r="E2797">
        <v>44</v>
      </c>
      <c r="F2797" s="3">
        <v>28.07</v>
      </c>
      <c r="G2797" s="3">
        <v>1613</v>
      </c>
      <c r="H2797" s="2">
        <v>17834</v>
      </c>
      <c r="I2797">
        <v>1.3</v>
      </c>
      <c r="J2797">
        <v>3.1</v>
      </c>
      <c r="K2797">
        <v>30</v>
      </c>
      <c r="L2797">
        <v>18</v>
      </c>
      <c r="M2797" s="3">
        <v>293947.08</v>
      </c>
    </row>
    <row r="2798" spans="1:13" x14ac:dyDescent="0.25">
      <c r="A2798" t="s">
        <v>2824</v>
      </c>
      <c r="B2798" t="s">
        <v>18</v>
      </c>
      <c r="C2798" t="s">
        <v>19</v>
      </c>
      <c r="D2798">
        <v>4.5</v>
      </c>
      <c r="E2798">
        <v>38</v>
      </c>
      <c r="F2798" s="3">
        <v>68.66</v>
      </c>
      <c r="G2798" s="3">
        <v>2481</v>
      </c>
      <c r="H2798" s="2">
        <v>31464</v>
      </c>
      <c r="I2798">
        <v>5.0999999999999996</v>
      </c>
      <c r="J2798">
        <v>6.8</v>
      </c>
      <c r="K2798">
        <v>30</v>
      </c>
      <c r="L2798">
        <v>10</v>
      </c>
      <c r="M2798" s="3">
        <v>605043.62</v>
      </c>
    </row>
    <row r="2799" spans="1:13" x14ac:dyDescent="0.25">
      <c r="A2799" t="s">
        <v>2825</v>
      </c>
      <c r="B2799" t="s">
        <v>18</v>
      </c>
      <c r="C2799" t="s">
        <v>36</v>
      </c>
      <c r="D2799">
        <v>4.4000000000000004</v>
      </c>
      <c r="E2799">
        <v>45</v>
      </c>
      <c r="F2799" s="3">
        <v>61.13</v>
      </c>
      <c r="G2799" s="3">
        <v>1499</v>
      </c>
      <c r="H2799" s="2">
        <v>21529</v>
      </c>
      <c r="I2799">
        <v>4.5999999999999996</v>
      </c>
      <c r="J2799">
        <v>5.3</v>
      </c>
      <c r="K2799">
        <v>18</v>
      </c>
      <c r="L2799">
        <v>20</v>
      </c>
      <c r="M2799" s="3">
        <v>629606.04</v>
      </c>
    </row>
    <row r="2800" spans="1:13" x14ac:dyDescent="0.25">
      <c r="A2800" t="s">
        <v>2826</v>
      </c>
      <c r="B2800" t="s">
        <v>33</v>
      </c>
      <c r="C2800" t="s">
        <v>36</v>
      </c>
      <c r="D2800">
        <v>4.9000000000000004</v>
      </c>
      <c r="E2800">
        <v>66</v>
      </c>
      <c r="F2800" s="3">
        <v>55.51</v>
      </c>
      <c r="G2800" s="3">
        <v>1695</v>
      </c>
      <c r="H2800" s="2">
        <v>20832</v>
      </c>
      <c r="I2800">
        <v>1.8</v>
      </c>
      <c r="J2800">
        <v>6.2</v>
      </c>
      <c r="K2800">
        <v>31</v>
      </c>
      <c r="L2800">
        <v>17</v>
      </c>
      <c r="M2800" s="3">
        <v>826600.12</v>
      </c>
    </row>
    <row r="2801" spans="1:13" x14ac:dyDescent="0.25">
      <c r="A2801" t="s">
        <v>2827</v>
      </c>
      <c r="B2801" t="s">
        <v>33</v>
      </c>
      <c r="C2801" t="s">
        <v>36</v>
      </c>
      <c r="D2801">
        <v>4.9000000000000004</v>
      </c>
      <c r="E2801">
        <v>58</v>
      </c>
      <c r="F2801" s="3">
        <v>65.06</v>
      </c>
      <c r="G2801" s="3">
        <v>4355</v>
      </c>
      <c r="H2801" s="2">
        <v>43627</v>
      </c>
      <c r="I2801">
        <v>4.4000000000000004</v>
      </c>
      <c r="J2801">
        <v>5.5</v>
      </c>
      <c r="K2801">
        <v>21</v>
      </c>
      <c r="L2801">
        <v>11</v>
      </c>
      <c r="M2801" s="3">
        <v>852679.89</v>
      </c>
    </row>
    <row r="2802" spans="1:13" x14ac:dyDescent="0.25">
      <c r="A2802" t="s">
        <v>2828</v>
      </c>
      <c r="B2802" t="s">
        <v>18</v>
      </c>
      <c r="C2802" t="s">
        <v>25</v>
      </c>
      <c r="D2802">
        <v>4.5</v>
      </c>
      <c r="E2802">
        <v>35</v>
      </c>
      <c r="F2802" s="3">
        <v>46.09</v>
      </c>
      <c r="G2802" s="3">
        <v>2758</v>
      </c>
      <c r="H2802" s="2">
        <v>31593</v>
      </c>
      <c r="I2802">
        <v>8.3000000000000007</v>
      </c>
      <c r="J2802">
        <v>4.8</v>
      </c>
      <c r="K2802">
        <v>24</v>
      </c>
      <c r="L2802">
        <v>22</v>
      </c>
      <c r="M2802" s="3">
        <v>371524.64</v>
      </c>
    </row>
    <row r="2803" spans="1:13" x14ac:dyDescent="0.25">
      <c r="A2803" t="s">
        <v>2829</v>
      </c>
      <c r="B2803" t="s">
        <v>22</v>
      </c>
      <c r="C2803" t="s">
        <v>19</v>
      </c>
      <c r="D2803">
        <v>4</v>
      </c>
      <c r="E2803">
        <v>89</v>
      </c>
      <c r="F2803" s="3">
        <v>68.069999999999993</v>
      </c>
      <c r="G2803" s="3">
        <v>4778</v>
      </c>
      <c r="H2803" s="2">
        <v>55525</v>
      </c>
      <c r="I2803">
        <v>2.2000000000000002</v>
      </c>
      <c r="J2803">
        <v>5.3</v>
      </c>
      <c r="K2803">
        <v>4</v>
      </c>
      <c r="L2803">
        <v>49</v>
      </c>
      <c r="M2803" s="3">
        <v>1351355.33</v>
      </c>
    </row>
    <row r="2804" spans="1:13" x14ac:dyDescent="0.25">
      <c r="A2804" t="s">
        <v>2830</v>
      </c>
      <c r="B2804" t="s">
        <v>33</v>
      </c>
      <c r="C2804" t="s">
        <v>41</v>
      </c>
      <c r="D2804">
        <v>3.4</v>
      </c>
      <c r="E2804">
        <v>61</v>
      </c>
      <c r="F2804" s="3">
        <v>36.200000000000003</v>
      </c>
      <c r="G2804" s="3">
        <v>2409</v>
      </c>
      <c r="H2804" s="2">
        <v>30264</v>
      </c>
      <c r="I2804">
        <v>9.9</v>
      </c>
      <c r="J2804">
        <v>2.2999999999999998</v>
      </c>
      <c r="K2804">
        <v>21</v>
      </c>
      <c r="L2804">
        <v>37</v>
      </c>
      <c r="M2804" s="3">
        <v>515074.1</v>
      </c>
    </row>
    <row r="2805" spans="1:13" x14ac:dyDescent="0.25">
      <c r="A2805" t="s">
        <v>2831</v>
      </c>
      <c r="B2805" t="s">
        <v>22</v>
      </c>
      <c r="C2805" t="s">
        <v>36</v>
      </c>
      <c r="D2805">
        <v>4.0999999999999996</v>
      </c>
      <c r="E2805">
        <v>85</v>
      </c>
      <c r="F2805" s="3">
        <v>57.82</v>
      </c>
      <c r="G2805" s="3">
        <v>2986</v>
      </c>
      <c r="H2805" s="2">
        <v>29201</v>
      </c>
      <c r="I2805">
        <v>1.5</v>
      </c>
      <c r="J2805">
        <v>9.6999999999999993</v>
      </c>
      <c r="K2805">
        <v>32</v>
      </c>
      <c r="L2805">
        <v>39</v>
      </c>
      <c r="M2805" s="3">
        <v>1101925.57</v>
      </c>
    </row>
    <row r="2806" spans="1:13" x14ac:dyDescent="0.25">
      <c r="A2806" t="s">
        <v>2832</v>
      </c>
      <c r="B2806" t="s">
        <v>22</v>
      </c>
      <c r="C2806" t="s">
        <v>19</v>
      </c>
      <c r="D2806">
        <v>4.5</v>
      </c>
      <c r="E2806">
        <v>90</v>
      </c>
      <c r="F2806" s="3">
        <v>74.209999999999994</v>
      </c>
      <c r="G2806" s="3">
        <v>3140</v>
      </c>
      <c r="H2806" s="2">
        <v>40471</v>
      </c>
      <c r="I2806">
        <v>3.6</v>
      </c>
      <c r="J2806">
        <v>6.2</v>
      </c>
      <c r="K2806">
        <v>50</v>
      </c>
      <c r="L2806">
        <v>76</v>
      </c>
      <c r="M2806" s="3">
        <v>1501515.11</v>
      </c>
    </row>
    <row r="2807" spans="1:13" x14ac:dyDescent="0.25">
      <c r="A2807" t="s">
        <v>2833</v>
      </c>
      <c r="B2807" t="s">
        <v>33</v>
      </c>
      <c r="C2807" t="s">
        <v>23</v>
      </c>
      <c r="D2807">
        <v>4.8</v>
      </c>
      <c r="E2807">
        <v>64</v>
      </c>
      <c r="F2807" s="3">
        <v>31.77</v>
      </c>
      <c r="G2807" s="3">
        <v>3351</v>
      </c>
      <c r="H2807" s="2">
        <v>43098</v>
      </c>
      <c r="I2807">
        <v>8</v>
      </c>
      <c r="J2807">
        <v>3.6</v>
      </c>
      <c r="K2807">
        <v>13</v>
      </c>
      <c r="L2807">
        <v>34</v>
      </c>
      <c r="M2807" s="3">
        <v>473230.91</v>
      </c>
    </row>
    <row r="2808" spans="1:13" x14ac:dyDescent="0.25">
      <c r="A2808" t="s">
        <v>2834</v>
      </c>
      <c r="B2808" t="s">
        <v>33</v>
      </c>
      <c r="C2808" t="s">
        <v>25</v>
      </c>
      <c r="D2808">
        <v>4.5999999999999996</v>
      </c>
      <c r="E2808">
        <v>56</v>
      </c>
      <c r="F2808" s="3">
        <v>47.5</v>
      </c>
      <c r="G2808" s="3">
        <v>2541</v>
      </c>
      <c r="H2808" s="2">
        <v>33038</v>
      </c>
      <c r="I2808">
        <v>4.2</v>
      </c>
      <c r="J2808">
        <v>7.4</v>
      </c>
      <c r="K2808">
        <v>40</v>
      </c>
      <c r="L2808">
        <v>55</v>
      </c>
      <c r="M2808" s="3">
        <v>611845.9</v>
      </c>
    </row>
    <row r="2809" spans="1:13" x14ac:dyDescent="0.25">
      <c r="A2809" t="s">
        <v>2835</v>
      </c>
      <c r="B2809" t="s">
        <v>22</v>
      </c>
      <c r="C2809" t="s">
        <v>19</v>
      </c>
      <c r="D2809">
        <v>3.4</v>
      </c>
      <c r="E2809">
        <v>79</v>
      </c>
      <c r="F2809" s="3">
        <v>74.59</v>
      </c>
      <c r="G2809" s="3">
        <v>4119</v>
      </c>
      <c r="H2809" s="2">
        <v>46985</v>
      </c>
      <c r="I2809">
        <v>5.3</v>
      </c>
      <c r="J2809">
        <v>8.9</v>
      </c>
      <c r="K2809">
        <v>59</v>
      </c>
      <c r="L2809">
        <v>27</v>
      </c>
      <c r="M2809" s="3">
        <v>1328704.08</v>
      </c>
    </row>
    <row r="2810" spans="1:13" x14ac:dyDescent="0.25">
      <c r="A2810" t="s">
        <v>2836</v>
      </c>
      <c r="B2810" t="s">
        <v>22</v>
      </c>
      <c r="C2810" t="s">
        <v>19</v>
      </c>
      <c r="D2810">
        <v>4.2</v>
      </c>
      <c r="E2810">
        <v>73</v>
      </c>
      <c r="F2810" s="3">
        <v>73.81</v>
      </c>
      <c r="G2810" s="3">
        <v>6048</v>
      </c>
      <c r="H2810" s="2">
        <v>60980</v>
      </c>
      <c r="I2810">
        <v>2.7</v>
      </c>
      <c r="J2810">
        <v>3.7</v>
      </c>
      <c r="K2810">
        <v>31</v>
      </c>
      <c r="L2810">
        <v>61</v>
      </c>
      <c r="M2810" s="3">
        <v>1210067.99</v>
      </c>
    </row>
    <row r="2811" spans="1:13" x14ac:dyDescent="0.25">
      <c r="A2811" t="s">
        <v>2837</v>
      </c>
      <c r="B2811" t="s">
        <v>18</v>
      </c>
      <c r="C2811" t="s">
        <v>41</v>
      </c>
      <c r="D2811">
        <v>3.7</v>
      </c>
      <c r="E2811">
        <v>32</v>
      </c>
      <c r="F2811" s="3">
        <v>43.29</v>
      </c>
      <c r="G2811" s="3">
        <v>2831</v>
      </c>
      <c r="H2811" s="2">
        <v>34933</v>
      </c>
      <c r="I2811">
        <v>7.4</v>
      </c>
      <c r="J2811">
        <v>3.9</v>
      </c>
      <c r="K2811">
        <v>18</v>
      </c>
      <c r="L2811">
        <v>2</v>
      </c>
      <c r="M2811" s="3">
        <v>327349.27</v>
      </c>
    </row>
    <row r="2812" spans="1:13" x14ac:dyDescent="0.25">
      <c r="A2812" t="s">
        <v>2838</v>
      </c>
      <c r="B2812" t="s">
        <v>18</v>
      </c>
      <c r="C2812" t="s">
        <v>19</v>
      </c>
      <c r="D2812">
        <v>3</v>
      </c>
      <c r="E2812">
        <v>47</v>
      </c>
      <c r="F2812" s="3">
        <v>74.319999999999993</v>
      </c>
      <c r="G2812" s="3">
        <v>1928</v>
      </c>
      <c r="H2812" s="2">
        <v>24758</v>
      </c>
      <c r="I2812">
        <v>2.6</v>
      </c>
      <c r="J2812">
        <v>4.9000000000000004</v>
      </c>
      <c r="K2812">
        <v>44</v>
      </c>
      <c r="L2812">
        <v>22</v>
      </c>
      <c r="M2812" s="3">
        <v>785418.78</v>
      </c>
    </row>
    <row r="2813" spans="1:13" x14ac:dyDescent="0.25">
      <c r="A2813" t="s">
        <v>2839</v>
      </c>
      <c r="B2813" t="s">
        <v>33</v>
      </c>
      <c r="C2813" t="s">
        <v>41</v>
      </c>
      <c r="D2813">
        <v>3.4</v>
      </c>
      <c r="E2813">
        <v>50</v>
      </c>
      <c r="F2813" s="3">
        <v>41.82</v>
      </c>
      <c r="G2813" s="3">
        <v>2315</v>
      </c>
      <c r="H2813" s="2">
        <v>24945</v>
      </c>
      <c r="I2813">
        <v>8.6</v>
      </c>
      <c r="J2813">
        <v>3</v>
      </c>
      <c r="K2813">
        <v>26</v>
      </c>
      <c r="L2813">
        <v>14</v>
      </c>
      <c r="M2813" s="3">
        <v>476635.55</v>
      </c>
    </row>
    <row r="2814" spans="1:13" x14ac:dyDescent="0.25">
      <c r="A2814" t="s">
        <v>2840</v>
      </c>
      <c r="B2814" t="s">
        <v>18</v>
      </c>
      <c r="C2814" t="s">
        <v>25</v>
      </c>
      <c r="D2814">
        <v>3.2</v>
      </c>
      <c r="E2814">
        <v>42</v>
      </c>
      <c r="F2814" s="3">
        <v>50.52</v>
      </c>
      <c r="G2814" s="3">
        <v>2100</v>
      </c>
      <c r="H2814" s="2">
        <v>20270</v>
      </c>
      <c r="I2814">
        <v>5.9</v>
      </c>
      <c r="J2814">
        <v>8.3000000000000007</v>
      </c>
      <c r="K2814">
        <v>32</v>
      </c>
      <c r="L2814">
        <v>7</v>
      </c>
      <c r="M2814" s="3">
        <v>496514.74</v>
      </c>
    </row>
    <row r="2815" spans="1:13" x14ac:dyDescent="0.25">
      <c r="A2815" t="s">
        <v>2841</v>
      </c>
      <c r="B2815" t="s">
        <v>18</v>
      </c>
      <c r="C2815" t="s">
        <v>25</v>
      </c>
      <c r="D2815">
        <v>4.7</v>
      </c>
      <c r="E2815">
        <v>47</v>
      </c>
      <c r="F2815" s="3">
        <v>49.11</v>
      </c>
      <c r="G2815" s="3">
        <v>3979</v>
      </c>
      <c r="H2815" s="2">
        <v>44407</v>
      </c>
      <c r="I2815">
        <v>5.9</v>
      </c>
      <c r="J2815">
        <v>6.3</v>
      </c>
      <c r="K2815">
        <v>4</v>
      </c>
      <c r="L2815">
        <v>14</v>
      </c>
      <c r="M2815" s="3">
        <v>538174.06000000006</v>
      </c>
    </row>
    <row r="2816" spans="1:13" x14ac:dyDescent="0.25">
      <c r="A2816" t="s">
        <v>2842</v>
      </c>
      <c r="B2816" t="s">
        <v>18</v>
      </c>
      <c r="C2816" t="s">
        <v>23</v>
      </c>
      <c r="D2816">
        <v>3.5</v>
      </c>
      <c r="E2816">
        <v>37</v>
      </c>
      <c r="F2816" s="3">
        <v>27.46</v>
      </c>
      <c r="G2816" s="3">
        <v>2255</v>
      </c>
      <c r="H2816" s="2">
        <v>27723</v>
      </c>
      <c r="I2816">
        <v>9.4</v>
      </c>
      <c r="J2816">
        <v>1.5</v>
      </c>
      <c r="K2816">
        <v>9</v>
      </c>
      <c r="L2816">
        <v>0</v>
      </c>
      <c r="M2816" s="3">
        <v>237042.17</v>
      </c>
    </row>
    <row r="2817" spans="1:13" x14ac:dyDescent="0.25">
      <c r="A2817" t="s">
        <v>2843</v>
      </c>
      <c r="B2817" t="s">
        <v>18</v>
      </c>
      <c r="C2817" t="s">
        <v>41</v>
      </c>
      <c r="D2817">
        <v>3.6</v>
      </c>
      <c r="E2817">
        <v>40</v>
      </c>
      <c r="F2817" s="3">
        <v>41.13</v>
      </c>
      <c r="G2817" s="3">
        <v>1940</v>
      </c>
      <c r="H2817" s="2">
        <v>24643</v>
      </c>
      <c r="I2817">
        <v>8</v>
      </c>
      <c r="J2817">
        <v>10</v>
      </c>
      <c r="K2817">
        <v>6</v>
      </c>
      <c r="L2817">
        <v>34</v>
      </c>
      <c r="M2817" s="3">
        <v>378644.15</v>
      </c>
    </row>
    <row r="2818" spans="1:13" x14ac:dyDescent="0.25">
      <c r="A2818" t="s">
        <v>2844</v>
      </c>
      <c r="B2818" t="s">
        <v>22</v>
      </c>
      <c r="C2818" t="s">
        <v>41</v>
      </c>
      <c r="D2818">
        <v>4.9000000000000004</v>
      </c>
      <c r="E2818">
        <v>79</v>
      </c>
      <c r="F2818" s="3">
        <v>44.78</v>
      </c>
      <c r="G2818" s="3">
        <v>3318</v>
      </c>
      <c r="H2818" s="2">
        <v>43060</v>
      </c>
      <c r="I2818">
        <v>7.7</v>
      </c>
      <c r="J2818">
        <v>6.2</v>
      </c>
      <c r="K2818">
        <v>58</v>
      </c>
      <c r="L2818">
        <v>57</v>
      </c>
      <c r="M2818" s="3">
        <v>800282.48</v>
      </c>
    </row>
    <row r="2819" spans="1:13" x14ac:dyDescent="0.25">
      <c r="A2819" t="s">
        <v>2845</v>
      </c>
      <c r="B2819" t="s">
        <v>33</v>
      </c>
      <c r="C2819" t="s">
        <v>36</v>
      </c>
      <c r="D2819">
        <v>3.8</v>
      </c>
      <c r="E2819">
        <v>53</v>
      </c>
      <c r="F2819" s="3">
        <v>61.53</v>
      </c>
      <c r="G2819" s="3">
        <v>3380</v>
      </c>
      <c r="H2819" s="2">
        <v>36887</v>
      </c>
      <c r="I2819">
        <v>8.6999999999999993</v>
      </c>
      <c r="J2819">
        <v>9</v>
      </c>
      <c r="K2819">
        <v>10</v>
      </c>
      <c r="L2819">
        <v>11</v>
      </c>
      <c r="M2819" s="3">
        <v>734793.19</v>
      </c>
    </row>
    <row r="2820" spans="1:13" x14ac:dyDescent="0.25">
      <c r="A2820" t="s">
        <v>2846</v>
      </c>
      <c r="B2820" t="s">
        <v>18</v>
      </c>
      <c r="C2820" t="s">
        <v>36</v>
      </c>
      <c r="D2820">
        <v>3</v>
      </c>
      <c r="E2820">
        <v>33</v>
      </c>
      <c r="F2820" s="3">
        <v>65.12</v>
      </c>
      <c r="G2820" s="3">
        <v>1018</v>
      </c>
      <c r="H2820" s="2">
        <v>14417</v>
      </c>
      <c r="I2820">
        <v>1.8</v>
      </c>
      <c r="J2820">
        <v>5.5</v>
      </c>
      <c r="K2820">
        <v>15</v>
      </c>
      <c r="L2820">
        <v>8</v>
      </c>
      <c r="M2820" s="3">
        <v>479123.85</v>
      </c>
    </row>
    <row r="2821" spans="1:13" x14ac:dyDescent="0.25">
      <c r="A2821" t="s">
        <v>2847</v>
      </c>
      <c r="B2821" t="s">
        <v>22</v>
      </c>
      <c r="C2821" t="s">
        <v>23</v>
      </c>
      <c r="D2821">
        <v>3.6</v>
      </c>
      <c r="E2821">
        <v>73</v>
      </c>
      <c r="F2821" s="3">
        <v>28.93</v>
      </c>
      <c r="G2821" s="3">
        <v>2302</v>
      </c>
      <c r="H2821" s="2">
        <v>26646</v>
      </c>
      <c r="I2821">
        <v>7.5</v>
      </c>
      <c r="J2821">
        <v>6.2</v>
      </c>
      <c r="K2821">
        <v>41</v>
      </c>
      <c r="L2821">
        <v>38</v>
      </c>
      <c r="M2821" s="3">
        <v>481420.68</v>
      </c>
    </row>
    <row r="2822" spans="1:13" x14ac:dyDescent="0.25">
      <c r="A2822" t="s">
        <v>2848</v>
      </c>
      <c r="B2822" t="s">
        <v>22</v>
      </c>
      <c r="C2822" t="s">
        <v>25</v>
      </c>
      <c r="D2822">
        <v>3.2</v>
      </c>
      <c r="E2822">
        <v>81</v>
      </c>
      <c r="F2822" s="3">
        <v>52.65</v>
      </c>
      <c r="G2822" s="3">
        <v>2742</v>
      </c>
      <c r="H2822" s="2">
        <v>35584</v>
      </c>
      <c r="I2822">
        <v>3.1</v>
      </c>
      <c r="J2822">
        <v>5.0999999999999996</v>
      </c>
      <c r="K2822">
        <v>26</v>
      </c>
      <c r="L2822">
        <v>20</v>
      </c>
      <c r="M2822" s="3">
        <v>958244.45</v>
      </c>
    </row>
    <row r="2823" spans="1:13" x14ac:dyDescent="0.25">
      <c r="A2823" t="s">
        <v>2849</v>
      </c>
      <c r="B2823" t="s">
        <v>22</v>
      </c>
      <c r="C2823" t="s">
        <v>30</v>
      </c>
      <c r="D2823">
        <v>3.2</v>
      </c>
      <c r="E2823">
        <v>77</v>
      </c>
      <c r="F2823" s="3">
        <v>37.14</v>
      </c>
      <c r="G2823" s="3">
        <v>5971</v>
      </c>
      <c r="H2823" s="2">
        <v>61715</v>
      </c>
      <c r="I2823">
        <v>3.5</v>
      </c>
      <c r="J2823">
        <v>4.8</v>
      </c>
      <c r="K2823">
        <v>3</v>
      </c>
      <c r="L2823">
        <v>59</v>
      </c>
      <c r="M2823" s="3">
        <v>658906.75</v>
      </c>
    </row>
    <row r="2824" spans="1:13" x14ac:dyDescent="0.25">
      <c r="A2824" t="s">
        <v>2850</v>
      </c>
      <c r="B2824" t="s">
        <v>18</v>
      </c>
      <c r="C2824" t="s">
        <v>36</v>
      </c>
      <c r="D2824">
        <v>3.2</v>
      </c>
      <c r="E2824">
        <v>42</v>
      </c>
      <c r="F2824" s="3">
        <v>62.37</v>
      </c>
      <c r="G2824" s="3">
        <v>1272</v>
      </c>
      <c r="H2824" s="2">
        <v>13134</v>
      </c>
      <c r="I2824">
        <v>1.1000000000000001</v>
      </c>
      <c r="J2824">
        <v>3</v>
      </c>
      <c r="K2824">
        <v>16</v>
      </c>
      <c r="L2824">
        <v>29</v>
      </c>
      <c r="M2824" s="3">
        <v>585232.61</v>
      </c>
    </row>
    <row r="2825" spans="1:13" x14ac:dyDescent="0.25">
      <c r="A2825" t="s">
        <v>2851</v>
      </c>
      <c r="B2825" t="s">
        <v>18</v>
      </c>
      <c r="C2825" t="s">
        <v>19</v>
      </c>
      <c r="D2825">
        <v>4.2</v>
      </c>
      <c r="E2825">
        <v>37</v>
      </c>
      <c r="F2825" s="3">
        <v>72.099999999999994</v>
      </c>
      <c r="G2825" s="3">
        <v>1691</v>
      </c>
      <c r="H2825" s="2">
        <v>24231</v>
      </c>
      <c r="I2825">
        <v>9</v>
      </c>
      <c r="J2825">
        <v>9.6999999999999993</v>
      </c>
      <c r="K2825">
        <v>1</v>
      </c>
      <c r="L2825">
        <v>18</v>
      </c>
      <c r="M2825" s="3">
        <v>611588.25</v>
      </c>
    </row>
    <row r="2826" spans="1:13" x14ac:dyDescent="0.25">
      <c r="A2826" t="s">
        <v>2852</v>
      </c>
      <c r="B2826" t="s">
        <v>33</v>
      </c>
      <c r="C2826" t="s">
        <v>25</v>
      </c>
      <c r="D2826">
        <v>3.4</v>
      </c>
      <c r="E2826">
        <v>70</v>
      </c>
      <c r="F2826" s="3">
        <v>47.44</v>
      </c>
      <c r="G2826" s="3">
        <v>3393</v>
      </c>
      <c r="H2826" s="2">
        <v>40578</v>
      </c>
      <c r="I2826">
        <v>7.7</v>
      </c>
      <c r="J2826">
        <v>2.6</v>
      </c>
      <c r="K2826">
        <v>29</v>
      </c>
      <c r="L2826">
        <v>33</v>
      </c>
      <c r="M2826" s="3">
        <v>745654.88</v>
      </c>
    </row>
    <row r="2827" spans="1:13" x14ac:dyDescent="0.25">
      <c r="A2827" t="s">
        <v>2853</v>
      </c>
      <c r="B2827" t="s">
        <v>18</v>
      </c>
      <c r="C2827" t="s">
        <v>30</v>
      </c>
      <c r="D2827">
        <v>3.7</v>
      </c>
      <c r="E2827">
        <v>32</v>
      </c>
      <c r="F2827" s="3">
        <v>31.58</v>
      </c>
      <c r="G2827" s="3">
        <v>2930</v>
      </c>
      <c r="H2827" s="2">
        <v>34149</v>
      </c>
      <c r="I2827">
        <v>2.2999999999999998</v>
      </c>
      <c r="J2827">
        <v>5.7</v>
      </c>
      <c r="K2827">
        <v>17</v>
      </c>
      <c r="L2827">
        <v>12</v>
      </c>
      <c r="M2827" s="3">
        <v>243090.91</v>
      </c>
    </row>
    <row r="2828" spans="1:13" x14ac:dyDescent="0.25">
      <c r="A2828" t="s">
        <v>2854</v>
      </c>
      <c r="B2828" t="s">
        <v>18</v>
      </c>
      <c r="C2828" t="s">
        <v>19</v>
      </c>
      <c r="D2828">
        <v>4.7</v>
      </c>
      <c r="E2828">
        <v>41</v>
      </c>
      <c r="F2828" s="3">
        <v>75.760000000000005</v>
      </c>
      <c r="G2828" s="3">
        <v>2125</v>
      </c>
      <c r="H2828" s="2">
        <v>21187</v>
      </c>
      <c r="I2828">
        <v>4</v>
      </c>
      <c r="J2828">
        <v>1.8</v>
      </c>
      <c r="K2828">
        <v>10</v>
      </c>
      <c r="L2828">
        <v>16</v>
      </c>
      <c r="M2828" s="3">
        <v>698715.65</v>
      </c>
    </row>
    <row r="2829" spans="1:13" x14ac:dyDescent="0.25">
      <c r="A2829" t="s">
        <v>2855</v>
      </c>
      <c r="B2829" t="s">
        <v>22</v>
      </c>
      <c r="C2829" t="s">
        <v>41</v>
      </c>
      <c r="D2829">
        <v>3.8</v>
      </c>
      <c r="E2829">
        <v>87</v>
      </c>
      <c r="F2829" s="3">
        <v>35.5</v>
      </c>
      <c r="G2829" s="3">
        <v>5880</v>
      </c>
      <c r="H2829" s="2">
        <v>58332</v>
      </c>
      <c r="I2829">
        <v>5.3</v>
      </c>
      <c r="J2829">
        <v>9.9</v>
      </c>
      <c r="K2829">
        <v>32</v>
      </c>
      <c r="L2829">
        <v>64</v>
      </c>
      <c r="M2829" s="3">
        <v>709498.1</v>
      </c>
    </row>
    <row r="2830" spans="1:13" x14ac:dyDescent="0.25">
      <c r="A2830" t="s">
        <v>2856</v>
      </c>
      <c r="B2830" t="s">
        <v>33</v>
      </c>
      <c r="C2830" t="s">
        <v>25</v>
      </c>
      <c r="D2830">
        <v>4.8</v>
      </c>
      <c r="E2830">
        <v>64</v>
      </c>
      <c r="F2830" s="3">
        <v>50.15</v>
      </c>
      <c r="G2830" s="3">
        <v>1564</v>
      </c>
      <c r="H2830" s="2">
        <v>21603</v>
      </c>
      <c r="I2830">
        <v>5.4</v>
      </c>
      <c r="J2830">
        <v>6</v>
      </c>
      <c r="K2830">
        <v>52</v>
      </c>
      <c r="L2830">
        <v>53</v>
      </c>
      <c r="M2830" s="3">
        <v>731688.3</v>
      </c>
    </row>
    <row r="2831" spans="1:13" x14ac:dyDescent="0.25">
      <c r="A2831" t="s">
        <v>2857</v>
      </c>
      <c r="B2831" t="s">
        <v>18</v>
      </c>
      <c r="C2831" t="s">
        <v>23</v>
      </c>
      <c r="D2831">
        <v>4</v>
      </c>
      <c r="E2831">
        <v>43</v>
      </c>
      <c r="F2831" s="3">
        <v>29.68</v>
      </c>
      <c r="G2831" s="3">
        <v>1804</v>
      </c>
      <c r="H2831" s="2">
        <v>20929</v>
      </c>
      <c r="I2831">
        <v>6.4</v>
      </c>
      <c r="J2831">
        <v>8.3000000000000007</v>
      </c>
      <c r="K2831">
        <v>30</v>
      </c>
      <c r="L2831">
        <v>24</v>
      </c>
      <c r="M2831" s="3">
        <v>311951.73</v>
      </c>
    </row>
    <row r="2832" spans="1:13" x14ac:dyDescent="0.25">
      <c r="A2832" t="s">
        <v>2858</v>
      </c>
      <c r="B2832" t="s">
        <v>18</v>
      </c>
      <c r="C2832" t="s">
        <v>41</v>
      </c>
      <c r="D2832">
        <v>3.8</v>
      </c>
      <c r="E2832">
        <v>38</v>
      </c>
      <c r="F2832" s="3">
        <v>38.96</v>
      </c>
      <c r="G2832" s="3">
        <v>1206</v>
      </c>
      <c r="H2832" s="2">
        <v>13684</v>
      </c>
      <c r="I2832">
        <v>5.2</v>
      </c>
      <c r="J2832">
        <v>6.1</v>
      </c>
      <c r="K2832">
        <v>20</v>
      </c>
      <c r="L2832">
        <v>34</v>
      </c>
      <c r="M2832" s="3">
        <v>354312.16</v>
      </c>
    </row>
    <row r="2833" spans="1:13" x14ac:dyDescent="0.25">
      <c r="A2833" t="s">
        <v>2859</v>
      </c>
      <c r="B2833" t="s">
        <v>22</v>
      </c>
      <c r="C2833" t="s">
        <v>41</v>
      </c>
      <c r="D2833">
        <v>4.5</v>
      </c>
      <c r="E2833">
        <v>74</v>
      </c>
      <c r="F2833" s="3">
        <v>43.6</v>
      </c>
      <c r="G2833" s="3">
        <v>3186</v>
      </c>
      <c r="H2833" s="2">
        <v>32587</v>
      </c>
      <c r="I2833">
        <v>6.8</v>
      </c>
      <c r="J2833">
        <v>8.1999999999999993</v>
      </c>
      <c r="K2833">
        <v>36</v>
      </c>
      <c r="L2833">
        <v>57</v>
      </c>
      <c r="M2833" s="3">
        <v>743304.75</v>
      </c>
    </row>
    <row r="2834" spans="1:13" x14ac:dyDescent="0.25">
      <c r="A2834" t="s">
        <v>2860</v>
      </c>
      <c r="B2834" t="s">
        <v>22</v>
      </c>
      <c r="C2834" t="s">
        <v>19</v>
      </c>
      <c r="D2834">
        <v>3.1</v>
      </c>
      <c r="E2834">
        <v>84</v>
      </c>
      <c r="F2834" s="3">
        <v>73.2</v>
      </c>
      <c r="G2834" s="3">
        <v>6136</v>
      </c>
      <c r="H2834" s="2">
        <v>65979</v>
      </c>
      <c r="I2834">
        <v>9</v>
      </c>
      <c r="J2834">
        <v>5.8</v>
      </c>
      <c r="K2834">
        <v>69</v>
      </c>
      <c r="L2834">
        <v>9</v>
      </c>
      <c r="M2834" s="3">
        <v>1389675.75</v>
      </c>
    </row>
    <row r="2835" spans="1:13" x14ac:dyDescent="0.25">
      <c r="A2835" t="s">
        <v>2861</v>
      </c>
      <c r="B2835" t="s">
        <v>18</v>
      </c>
      <c r="C2835" t="s">
        <v>41</v>
      </c>
      <c r="D2835">
        <v>3.2</v>
      </c>
      <c r="E2835">
        <v>37</v>
      </c>
      <c r="F2835" s="3">
        <v>44.96</v>
      </c>
      <c r="G2835" s="3">
        <v>1148</v>
      </c>
      <c r="H2835" s="2">
        <v>12134</v>
      </c>
      <c r="I2835">
        <v>4.5999999999999996</v>
      </c>
      <c r="J2835">
        <v>5</v>
      </c>
      <c r="K2835">
        <v>20</v>
      </c>
      <c r="L2835">
        <v>32</v>
      </c>
      <c r="M2835" s="3">
        <v>379161.5</v>
      </c>
    </row>
    <row r="2836" spans="1:13" x14ac:dyDescent="0.25">
      <c r="A2836" t="s">
        <v>2862</v>
      </c>
      <c r="B2836" t="s">
        <v>33</v>
      </c>
      <c r="C2836" t="s">
        <v>36</v>
      </c>
      <c r="D2836">
        <v>4.3</v>
      </c>
      <c r="E2836">
        <v>52</v>
      </c>
      <c r="F2836" s="3">
        <v>59.35</v>
      </c>
      <c r="G2836" s="3">
        <v>4228</v>
      </c>
      <c r="H2836" s="2">
        <v>47803</v>
      </c>
      <c r="I2836">
        <v>8.9</v>
      </c>
      <c r="J2836">
        <v>5.0999999999999996</v>
      </c>
      <c r="K2836">
        <v>45</v>
      </c>
      <c r="L2836">
        <v>13</v>
      </c>
      <c r="M2836" s="3">
        <v>705320.25</v>
      </c>
    </row>
    <row r="2837" spans="1:13" x14ac:dyDescent="0.25">
      <c r="A2837" t="s">
        <v>2863</v>
      </c>
      <c r="B2837" t="s">
        <v>33</v>
      </c>
      <c r="C2837" t="s">
        <v>25</v>
      </c>
      <c r="D2837">
        <v>4</v>
      </c>
      <c r="E2837">
        <v>61</v>
      </c>
      <c r="F2837" s="3">
        <v>51.21</v>
      </c>
      <c r="G2837" s="3">
        <v>3174</v>
      </c>
      <c r="H2837" s="2">
        <v>31507</v>
      </c>
      <c r="I2837">
        <v>3</v>
      </c>
      <c r="J2837">
        <v>1</v>
      </c>
      <c r="K2837">
        <v>25</v>
      </c>
      <c r="L2837">
        <v>53</v>
      </c>
      <c r="M2837" s="3">
        <v>709395.12</v>
      </c>
    </row>
    <row r="2838" spans="1:13" x14ac:dyDescent="0.25">
      <c r="A2838" t="s">
        <v>2864</v>
      </c>
      <c r="B2838" t="s">
        <v>22</v>
      </c>
      <c r="C2838" t="s">
        <v>36</v>
      </c>
      <c r="D2838">
        <v>4.5999999999999996</v>
      </c>
      <c r="E2838">
        <v>74</v>
      </c>
      <c r="F2838" s="3">
        <v>64.819999999999993</v>
      </c>
      <c r="G2838" s="3">
        <v>6767</v>
      </c>
      <c r="H2838" s="2">
        <v>75438</v>
      </c>
      <c r="I2838">
        <v>2.1</v>
      </c>
      <c r="J2838">
        <v>4.3</v>
      </c>
      <c r="K2838">
        <v>6</v>
      </c>
      <c r="L2838">
        <v>5</v>
      </c>
      <c r="M2838" s="3">
        <v>1080762.3400000001</v>
      </c>
    </row>
    <row r="2839" spans="1:13" x14ac:dyDescent="0.25">
      <c r="A2839" t="s">
        <v>2865</v>
      </c>
      <c r="B2839" t="s">
        <v>22</v>
      </c>
      <c r="C2839" t="s">
        <v>19</v>
      </c>
      <c r="D2839">
        <v>4.8</v>
      </c>
      <c r="E2839">
        <v>78</v>
      </c>
      <c r="F2839" s="3">
        <v>75.930000000000007</v>
      </c>
      <c r="G2839" s="3">
        <v>9110</v>
      </c>
      <c r="H2839" s="2">
        <v>93324</v>
      </c>
      <c r="I2839">
        <v>3.2</v>
      </c>
      <c r="J2839">
        <v>9.6</v>
      </c>
      <c r="K2839">
        <v>40</v>
      </c>
      <c r="L2839">
        <v>49</v>
      </c>
      <c r="M2839" s="3">
        <v>1348323.23</v>
      </c>
    </row>
    <row r="2840" spans="1:13" x14ac:dyDescent="0.25">
      <c r="A2840" t="s">
        <v>2866</v>
      </c>
      <c r="B2840" t="s">
        <v>18</v>
      </c>
      <c r="C2840" t="s">
        <v>30</v>
      </c>
      <c r="D2840">
        <v>3.8</v>
      </c>
      <c r="E2840">
        <v>49</v>
      </c>
      <c r="F2840" s="3">
        <v>40.659999999999997</v>
      </c>
      <c r="G2840" s="3">
        <v>1951</v>
      </c>
      <c r="H2840" s="2">
        <v>24493</v>
      </c>
      <c r="I2840">
        <v>2.9</v>
      </c>
      <c r="J2840">
        <v>7.1</v>
      </c>
      <c r="K2840">
        <v>8</v>
      </c>
      <c r="L2840">
        <v>19</v>
      </c>
      <c r="M2840" s="3">
        <v>454623.43</v>
      </c>
    </row>
    <row r="2841" spans="1:13" x14ac:dyDescent="0.25">
      <c r="A2841" t="s">
        <v>2867</v>
      </c>
      <c r="B2841" t="s">
        <v>22</v>
      </c>
      <c r="C2841" t="s">
        <v>19</v>
      </c>
      <c r="D2841">
        <v>4.2</v>
      </c>
      <c r="E2841">
        <v>72</v>
      </c>
      <c r="F2841" s="3">
        <v>72.900000000000006</v>
      </c>
      <c r="G2841" s="3">
        <v>7182</v>
      </c>
      <c r="H2841" s="2">
        <v>74444</v>
      </c>
      <c r="I2841">
        <v>9.9</v>
      </c>
      <c r="J2841">
        <v>9.3000000000000007</v>
      </c>
      <c r="K2841">
        <v>70</v>
      </c>
      <c r="L2841">
        <v>45</v>
      </c>
      <c r="M2841" s="3">
        <v>1194933.8999999999</v>
      </c>
    </row>
    <row r="2842" spans="1:13" x14ac:dyDescent="0.25">
      <c r="A2842" t="s">
        <v>2868</v>
      </c>
      <c r="B2842" t="s">
        <v>18</v>
      </c>
      <c r="C2842" t="s">
        <v>25</v>
      </c>
      <c r="D2842">
        <v>4</v>
      </c>
      <c r="E2842">
        <v>37</v>
      </c>
      <c r="F2842" s="3">
        <v>46.58</v>
      </c>
      <c r="G2842" s="3">
        <v>2579</v>
      </c>
      <c r="H2842" s="2">
        <v>29338</v>
      </c>
      <c r="I2842">
        <v>4.4000000000000004</v>
      </c>
      <c r="J2842">
        <v>2.8</v>
      </c>
      <c r="K2842">
        <v>27</v>
      </c>
      <c r="L2842">
        <v>11</v>
      </c>
      <c r="M2842" s="3">
        <v>399083.18</v>
      </c>
    </row>
    <row r="2843" spans="1:13" x14ac:dyDescent="0.25">
      <c r="A2843" t="s">
        <v>2869</v>
      </c>
      <c r="B2843" t="s">
        <v>33</v>
      </c>
      <c r="C2843" t="s">
        <v>41</v>
      </c>
      <c r="D2843">
        <v>5</v>
      </c>
      <c r="E2843">
        <v>70</v>
      </c>
      <c r="F2843" s="3">
        <v>35.26</v>
      </c>
      <c r="G2843" s="3">
        <v>4571</v>
      </c>
      <c r="H2843" s="2">
        <v>53300</v>
      </c>
      <c r="I2843">
        <v>6.9</v>
      </c>
      <c r="J2843">
        <v>5.4</v>
      </c>
      <c r="K2843">
        <v>1</v>
      </c>
      <c r="L2843">
        <v>10</v>
      </c>
      <c r="M2843" s="3">
        <v>566529.16</v>
      </c>
    </row>
    <row r="2844" spans="1:13" x14ac:dyDescent="0.25">
      <c r="A2844" t="s">
        <v>2870</v>
      </c>
      <c r="B2844" t="s">
        <v>33</v>
      </c>
      <c r="C2844" t="s">
        <v>23</v>
      </c>
      <c r="D2844">
        <v>4.7</v>
      </c>
      <c r="E2844">
        <v>62</v>
      </c>
      <c r="F2844" s="3">
        <v>34.08</v>
      </c>
      <c r="G2844" s="3">
        <v>2839</v>
      </c>
      <c r="H2844" s="2">
        <v>28803</v>
      </c>
      <c r="I2844">
        <v>7.3</v>
      </c>
      <c r="J2844">
        <v>1.3</v>
      </c>
      <c r="K2844">
        <v>57</v>
      </c>
      <c r="L2844">
        <v>14</v>
      </c>
      <c r="M2844" s="3">
        <v>494706.57</v>
      </c>
    </row>
    <row r="2845" spans="1:13" x14ac:dyDescent="0.25">
      <c r="A2845" t="s">
        <v>2871</v>
      </c>
      <c r="B2845" t="s">
        <v>18</v>
      </c>
      <c r="C2845" t="s">
        <v>19</v>
      </c>
      <c r="D2845">
        <v>4.8</v>
      </c>
      <c r="E2845">
        <v>37</v>
      </c>
      <c r="F2845" s="3">
        <v>74.25</v>
      </c>
      <c r="G2845" s="3">
        <v>1073</v>
      </c>
      <c r="H2845" s="2">
        <v>10615</v>
      </c>
      <c r="I2845">
        <v>5</v>
      </c>
      <c r="J2845">
        <v>7.1</v>
      </c>
      <c r="K2845">
        <v>7</v>
      </c>
      <c r="L2845">
        <v>27</v>
      </c>
      <c r="M2845" s="3">
        <v>616016.5</v>
      </c>
    </row>
    <row r="2846" spans="1:13" x14ac:dyDescent="0.25">
      <c r="A2846" t="s">
        <v>2872</v>
      </c>
      <c r="B2846" t="s">
        <v>22</v>
      </c>
      <c r="C2846" t="s">
        <v>25</v>
      </c>
      <c r="D2846">
        <v>3.5</v>
      </c>
      <c r="E2846">
        <v>74</v>
      </c>
      <c r="F2846" s="3">
        <v>53.21</v>
      </c>
      <c r="G2846" s="3">
        <v>2249</v>
      </c>
      <c r="H2846" s="2">
        <v>22568</v>
      </c>
      <c r="I2846">
        <v>3</v>
      </c>
      <c r="J2846">
        <v>8.1</v>
      </c>
      <c r="K2846">
        <v>0</v>
      </c>
      <c r="L2846">
        <v>1</v>
      </c>
      <c r="M2846" s="3">
        <v>885024.37</v>
      </c>
    </row>
    <row r="2847" spans="1:13" x14ac:dyDescent="0.25">
      <c r="A2847" t="s">
        <v>2873</v>
      </c>
      <c r="B2847" t="s">
        <v>33</v>
      </c>
      <c r="C2847" t="s">
        <v>23</v>
      </c>
      <c r="D2847">
        <v>4.5</v>
      </c>
      <c r="E2847">
        <v>56</v>
      </c>
      <c r="F2847" s="3">
        <v>28.08</v>
      </c>
      <c r="G2847" s="3">
        <v>1452</v>
      </c>
      <c r="H2847" s="2">
        <v>20399</v>
      </c>
      <c r="I2847">
        <v>4.9000000000000004</v>
      </c>
      <c r="J2847">
        <v>7.7</v>
      </c>
      <c r="K2847">
        <v>22</v>
      </c>
      <c r="L2847">
        <v>13</v>
      </c>
      <c r="M2847" s="3">
        <v>367139.87</v>
      </c>
    </row>
    <row r="2848" spans="1:13" x14ac:dyDescent="0.25">
      <c r="A2848" t="s">
        <v>2874</v>
      </c>
      <c r="B2848" t="s">
        <v>22</v>
      </c>
      <c r="C2848" t="s">
        <v>41</v>
      </c>
      <c r="D2848">
        <v>3.5</v>
      </c>
      <c r="E2848">
        <v>74</v>
      </c>
      <c r="F2848" s="3">
        <v>42.04</v>
      </c>
      <c r="G2848" s="3">
        <v>5956</v>
      </c>
      <c r="H2848" s="2">
        <v>60076</v>
      </c>
      <c r="I2848">
        <v>5.3</v>
      </c>
      <c r="J2848">
        <v>1.8</v>
      </c>
      <c r="K2848">
        <v>44</v>
      </c>
      <c r="L2848">
        <v>68</v>
      </c>
      <c r="M2848" s="3">
        <v>720364.52</v>
      </c>
    </row>
    <row r="2849" spans="1:13" x14ac:dyDescent="0.25">
      <c r="A2849" t="s">
        <v>2875</v>
      </c>
      <c r="B2849" t="s">
        <v>33</v>
      </c>
      <c r="C2849" t="s">
        <v>30</v>
      </c>
      <c r="D2849">
        <v>3.4</v>
      </c>
      <c r="E2849">
        <v>58</v>
      </c>
      <c r="F2849" s="3">
        <v>33.479999999999997</v>
      </c>
      <c r="G2849" s="3">
        <v>1010</v>
      </c>
      <c r="H2849" s="2">
        <v>14201</v>
      </c>
      <c r="I2849">
        <v>9.6</v>
      </c>
      <c r="J2849">
        <v>3.2</v>
      </c>
      <c r="K2849">
        <v>43</v>
      </c>
      <c r="L2849">
        <v>46</v>
      </c>
      <c r="M2849" s="3">
        <v>444625.73</v>
      </c>
    </row>
    <row r="2850" spans="1:13" x14ac:dyDescent="0.25">
      <c r="A2850" t="s">
        <v>2876</v>
      </c>
      <c r="B2850" t="s">
        <v>18</v>
      </c>
      <c r="C2850" t="s">
        <v>19</v>
      </c>
      <c r="D2850">
        <v>4.9000000000000004</v>
      </c>
      <c r="E2850">
        <v>34</v>
      </c>
      <c r="F2850" s="3">
        <v>69.959999999999994</v>
      </c>
      <c r="G2850" s="3">
        <v>2936</v>
      </c>
      <c r="H2850" s="2">
        <v>32974</v>
      </c>
      <c r="I2850">
        <v>6.1</v>
      </c>
      <c r="J2850">
        <v>6.9</v>
      </c>
      <c r="K2850">
        <v>5</v>
      </c>
      <c r="L2850">
        <v>9</v>
      </c>
      <c r="M2850" s="3">
        <v>538970.30000000005</v>
      </c>
    </row>
    <row r="2851" spans="1:13" x14ac:dyDescent="0.25">
      <c r="A2851" t="s">
        <v>2877</v>
      </c>
      <c r="B2851" t="s">
        <v>18</v>
      </c>
      <c r="C2851" t="s">
        <v>30</v>
      </c>
      <c r="D2851">
        <v>3</v>
      </c>
      <c r="E2851">
        <v>37</v>
      </c>
      <c r="F2851" s="3">
        <v>34.21</v>
      </c>
      <c r="G2851" s="3">
        <v>1261</v>
      </c>
      <c r="H2851" s="2">
        <v>20073</v>
      </c>
      <c r="I2851">
        <v>9.6999999999999993</v>
      </c>
      <c r="J2851">
        <v>7.8</v>
      </c>
      <c r="K2851">
        <v>14</v>
      </c>
      <c r="L2851">
        <v>13</v>
      </c>
      <c r="M2851" s="3">
        <v>297770.45</v>
      </c>
    </row>
    <row r="2852" spans="1:13" x14ac:dyDescent="0.25">
      <c r="A2852" t="s">
        <v>2878</v>
      </c>
      <c r="B2852" t="s">
        <v>18</v>
      </c>
      <c r="C2852" t="s">
        <v>25</v>
      </c>
      <c r="D2852">
        <v>4.9000000000000004</v>
      </c>
      <c r="E2852">
        <v>41</v>
      </c>
      <c r="F2852" s="3">
        <v>55.05</v>
      </c>
      <c r="G2852" s="3">
        <v>1295</v>
      </c>
      <c r="H2852" s="2">
        <v>22666</v>
      </c>
      <c r="I2852">
        <v>6.2</v>
      </c>
      <c r="J2852">
        <v>3.5</v>
      </c>
      <c r="K2852">
        <v>14</v>
      </c>
      <c r="L2852">
        <v>17</v>
      </c>
      <c r="M2852" s="3">
        <v>511980.3</v>
      </c>
    </row>
    <row r="2853" spans="1:13" x14ac:dyDescent="0.25">
      <c r="A2853" t="s">
        <v>2879</v>
      </c>
      <c r="B2853" t="s">
        <v>33</v>
      </c>
      <c r="C2853" t="s">
        <v>30</v>
      </c>
      <c r="D2853">
        <v>3.3</v>
      </c>
      <c r="E2853">
        <v>53</v>
      </c>
      <c r="F2853" s="3">
        <v>32.58</v>
      </c>
      <c r="G2853" s="3">
        <v>751</v>
      </c>
      <c r="H2853" s="2">
        <v>8218</v>
      </c>
      <c r="I2853">
        <v>2.2999999999999998</v>
      </c>
      <c r="J2853">
        <v>4.7</v>
      </c>
      <c r="K2853">
        <v>26</v>
      </c>
      <c r="L2853">
        <v>33</v>
      </c>
      <c r="M2853" s="3">
        <v>400365.68</v>
      </c>
    </row>
    <row r="2854" spans="1:13" x14ac:dyDescent="0.25">
      <c r="A2854" t="s">
        <v>2880</v>
      </c>
      <c r="B2854" t="s">
        <v>22</v>
      </c>
      <c r="C2854" t="s">
        <v>30</v>
      </c>
      <c r="D2854">
        <v>4.5999999999999996</v>
      </c>
      <c r="E2854">
        <v>78</v>
      </c>
      <c r="F2854" s="3">
        <v>36.35</v>
      </c>
      <c r="G2854" s="3">
        <v>8743</v>
      </c>
      <c r="H2854" s="2">
        <v>93348</v>
      </c>
      <c r="I2854">
        <v>4.5</v>
      </c>
      <c r="J2854">
        <v>4.2</v>
      </c>
      <c r="K2854">
        <v>18</v>
      </c>
      <c r="L2854">
        <v>27</v>
      </c>
      <c r="M2854" s="3">
        <v>647096.35</v>
      </c>
    </row>
    <row r="2855" spans="1:13" x14ac:dyDescent="0.25">
      <c r="A2855" t="s">
        <v>2881</v>
      </c>
      <c r="B2855" t="s">
        <v>22</v>
      </c>
      <c r="C2855" t="s">
        <v>25</v>
      </c>
      <c r="D2855">
        <v>3.6</v>
      </c>
      <c r="E2855">
        <v>83</v>
      </c>
      <c r="F2855" s="3">
        <v>48.97</v>
      </c>
      <c r="G2855" s="3">
        <v>3941</v>
      </c>
      <c r="H2855" s="2">
        <v>44981</v>
      </c>
      <c r="I2855">
        <v>8.1</v>
      </c>
      <c r="J2855">
        <v>1</v>
      </c>
      <c r="K2855">
        <v>1</v>
      </c>
      <c r="L2855">
        <v>37</v>
      </c>
      <c r="M2855" s="3">
        <v>922103.1</v>
      </c>
    </row>
    <row r="2856" spans="1:13" x14ac:dyDescent="0.25">
      <c r="A2856" t="s">
        <v>2882</v>
      </c>
      <c r="B2856" t="s">
        <v>22</v>
      </c>
      <c r="C2856" t="s">
        <v>25</v>
      </c>
      <c r="D2856">
        <v>3.7</v>
      </c>
      <c r="E2856">
        <v>88</v>
      </c>
      <c r="F2856" s="3">
        <v>52.29</v>
      </c>
      <c r="G2856" s="3">
        <v>3920</v>
      </c>
      <c r="H2856" s="2">
        <v>40751</v>
      </c>
      <c r="I2856">
        <v>4.8</v>
      </c>
      <c r="J2856">
        <v>6.2</v>
      </c>
      <c r="K2856">
        <v>7</v>
      </c>
      <c r="L2856">
        <v>32</v>
      </c>
      <c r="M2856" s="3">
        <v>1034773.74</v>
      </c>
    </row>
    <row r="2857" spans="1:13" x14ac:dyDescent="0.25">
      <c r="A2857" t="s">
        <v>2883</v>
      </c>
      <c r="B2857" t="s">
        <v>33</v>
      </c>
      <c r="C2857" t="s">
        <v>19</v>
      </c>
      <c r="D2857">
        <v>3.4</v>
      </c>
      <c r="E2857">
        <v>62</v>
      </c>
      <c r="F2857" s="3">
        <v>71.209999999999994</v>
      </c>
      <c r="G2857" s="3">
        <v>1557</v>
      </c>
      <c r="H2857" s="2">
        <v>15367</v>
      </c>
      <c r="I2857">
        <v>1.9</v>
      </c>
      <c r="J2857">
        <v>7</v>
      </c>
      <c r="K2857">
        <v>37</v>
      </c>
      <c r="L2857">
        <v>35</v>
      </c>
      <c r="M2857" s="3">
        <v>994688.35</v>
      </c>
    </row>
    <row r="2858" spans="1:13" x14ac:dyDescent="0.25">
      <c r="A2858" t="s">
        <v>2884</v>
      </c>
      <c r="B2858" t="s">
        <v>33</v>
      </c>
      <c r="C2858" t="s">
        <v>30</v>
      </c>
      <c r="D2858">
        <v>4.2</v>
      </c>
      <c r="E2858">
        <v>52</v>
      </c>
      <c r="F2858" s="3">
        <v>40.159999999999997</v>
      </c>
      <c r="G2858" s="3">
        <v>2839</v>
      </c>
      <c r="H2858" s="2">
        <v>31746</v>
      </c>
      <c r="I2858">
        <v>1.9</v>
      </c>
      <c r="J2858">
        <v>3.5</v>
      </c>
      <c r="K2858">
        <v>10</v>
      </c>
      <c r="L2858">
        <v>51</v>
      </c>
      <c r="M2858" s="3">
        <v>476949.64</v>
      </c>
    </row>
    <row r="2859" spans="1:13" x14ac:dyDescent="0.25">
      <c r="A2859" t="s">
        <v>2885</v>
      </c>
      <c r="B2859" t="s">
        <v>33</v>
      </c>
      <c r="C2859" t="s">
        <v>23</v>
      </c>
      <c r="D2859">
        <v>3.7</v>
      </c>
      <c r="E2859">
        <v>53</v>
      </c>
      <c r="F2859" s="3">
        <v>26.12</v>
      </c>
      <c r="G2859" s="3">
        <v>905</v>
      </c>
      <c r="H2859" s="2">
        <v>10991</v>
      </c>
      <c r="I2859">
        <v>3.1</v>
      </c>
      <c r="J2859">
        <v>7.2</v>
      </c>
      <c r="K2859">
        <v>21</v>
      </c>
      <c r="L2859">
        <v>46</v>
      </c>
      <c r="M2859" s="3">
        <v>315925.93</v>
      </c>
    </row>
    <row r="2860" spans="1:13" x14ac:dyDescent="0.25">
      <c r="A2860" t="s">
        <v>2886</v>
      </c>
      <c r="B2860" t="s">
        <v>33</v>
      </c>
      <c r="C2860" t="s">
        <v>25</v>
      </c>
      <c r="D2860">
        <v>4.3</v>
      </c>
      <c r="E2860">
        <v>50</v>
      </c>
      <c r="F2860" s="3">
        <v>47.43</v>
      </c>
      <c r="G2860" s="3">
        <v>1351</v>
      </c>
      <c r="H2860" s="2">
        <v>14340</v>
      </c>
      <c r="I2860">
        <v>6.1</v>
      </c>
      <c r="J2860">
        <v>3.2</v>
      </c>
      <c r="K2860">
        <v>39</v>
      </c>
      <c r="L2860">
        <v>3</v>
      </c>
      <c r="M2860" s="3">
        <v>540472.06000000006</v>
      </c>
    </row>
    <row r="2861" spans="1:13" x14ac:dyDescent="0.25">
      <c r="A2861" t="s">
        <v>2887</v>
      </c>
      <c r="B2861" t="s">
        <v>33</v>
      </c>
      <c r="C2861" t="s">
        <v>41</v>
      </c>
      <c r="D2861">
        <v>3</v>
      </c>
      <c r="E2861">
        <v>50</v>
      </c>
      <c r="F2861" s="3">
        <v>43.43</v>
      </c>
      <c r="G2861" s="3">
        <v>2294</v>
      </c>
      <c r="H2861" s="2">
        <v>21714</v>
      </c>
      <c r="I2861">
        <v>8.5</v>
      </c>
      <c r="J2861">
        <v>7.4</v>
      </c>
      <c r="K2861">
        <v>20</v>
      </c>
      <c r="L2861">
        <v>36</v>
      </c>
      <c r="M2861" s="3">
        <v>493259.28</v>
      </c>
    </row>
    <row r="2862" spans="1:13" x14ac:dyDescent="0.25">
      <c r="A2862" t="s">
        <v>2888</v>
      </c>
      <c r="B2862" t="s">
        <v>22</v>
      </c>
      <c r="C2862" t="s">
        <v>30</v>
      </c>
      <c r="D2862">
        <v>3.1</v>
      </c>
      <c r="E2862">
        <v>80</v>
      </c>
      <c r="F2862" s="3">
        <v>34.06</v>
      </c>
      <c r="G2862" s="3">
        <v>3109</v>
      </c>
      <c r="H2862" s="2">
        <v>31651</v>
      </c>
      <c r="I2862">
        <v>5.8</v>
      </c>
      <c r="J2862">
        <v>5.0999999999999996</v>
      </c>
      <c r="K2862">
        <v>18</v>
      </c>
      <c r="L2862">
        <v>20</v>
      </c>
      <c r="M2862" s="3">
        <v>623373.53</v>
      </c>
    </row>
    <row r="2863" spans="1:13" x14ac:dyDescent="0.25">
      <c r="A2863" t="s">
        <v>2889</v>
      </c>
      <c r="B2863" t="s">
        <v>33</v>
      </c>
      <c r="C2863" t="s">
        <v>25</v>
      </c>
      <c r="D2863">
        <v>3.2</v>
      </c>
      <c r="E2863">
        <v>65</v>
      </c>
      <c r="F2863" s="3">
        <v>46.82</v>
      </c>
      <c r="G2863" s="3">
        <v>1653</v>
      </c>
      <c r="H2863" s="2">
        <v>22715</v>
      </c>
      <c r="I2863">
        <v>7.7</v>
      </c>
      <c r="J2863">
        <v>8.8000000000000007</v>
      </c>
      <c r="K2863">
        <v>13</v>
      </c>
      <c r="L2863">
        <v>24</v>
      </c>
      <c r="M2863" s="3">
        <v>682240.29</v>
      </c>
    </row>
    <row r="2864" spans="1:13" x14ac:dyDescent="0.25">
      <c r="A2864" t="s">
        <v>2890</v>
      </c>
      <c r="B2864" t="s">
        <v>33</v>
      </c>
      <c r="C2864" t="s">
        <v>23</v>
      </c>
      <c r="D2864">
        <v>3.8</v>
      </c>
      <c r="E2864">
        <v>53</v>
      </c>
      <c r="F2864" s="3">
        <v>30.54</v>
      </c>
      <c r="G2864" s="3">
        <v>2766</v>
      </c>
      <c r="H2864" s="2">
        <v>34767</v>
      </c>
      <c r="I2864">
        <v>6.8</v>
      </c>
      <c r="J2864">
        <v>5.9</v>
      </c>
      <c r="K2864">
        <v>51</v>
      </c>
      <c r="L2864">
        <v>50</v>
      </c>
      <c r="M2864" s="3">
        <v>380651.67</v>
      </c>
    </row>
    <row r="2865" spans="1:13" x14ac:dyDescent="0.25">
      <c r="A2865" t="s">
        <v>2891</v>
      </c>
      <c r="B2865" t="s">
        <v>22</v>
      </c>
      <c r="C2865" t="s">
        <v>19</v>
      </c>
      <c r="D2865">
        <v>4.5999999999999996</v>
      </c>
      <c r="E2865">
        <v>76</v>
      </c>
      <c r="F2865" s="3">
        <v>72.17</v>
      </c>
      <c r="G2865" s="3">
        <v>6352</v>
      </c>
      <c r="H2865" s="2">
        <v>70462</v>
      </c>
      <c r="I2865">
        <v>5.7</v>
      </c>
      <c r="J2865">
        <v>2.7</v>
      </c>
      <c r="K2865">
        <v>7</v>
      </c>
      <c r="L2865">
        <v>14</v>
      </c>
      <c r="M2865" s="3">
        <v>1234138.1499999999</v>
      </c>
    </row>
    <row r="2866" spans="1:13" x14ac:dyDescent="0.25">
      <c r="A2866" t="s">
        <v>2892</v>
      </c>
      <c r="B2866" t="s">
        <v>33</v>
      </c>
      <c r="C2866" t="s">
        <v>30</v>
      </c>
      <c r="D2866">
        <v>4.8</v>
      </c>
      <c r="E2866">
        <v>61</v>
      </c>
      <c r="F2866" s="3">
        <v>30.49</v>
      </c>
      <c r="G2866" s="3">
        <v>1907</v>
      </c>
      <c r="H2866" s="2">
        <v>24117</v>
      </c>
      <c r="I2866">
        <v>2.9</v>
      </c>
      <c r="J2866">
        <v>8.4</v>
      </c>
      <c r="K2866">
        <v>5</v>
      </c>
      <c r="L2866">
        <v>13</v>
      </c>
      <c r="M2866" s="3">
        <v>435781.08</v>
      </c>
    </row>
    <row r="2867" spans="1:13" x14ac:dyDescent="0.25">
      <c r="A2867" t="s">
        <v>2893</v>
      </c>
      <c r="B2867" t="s">
        <v>22</v>
      </c>
      <c r="C2867" t="s">
        <v>25</v>
      </c>
      <c r="D2867">
        <v>3.5</v>
      </c>
      <c r="E2867">
        <v>75</v>
      </c>
      <c r="F2867" s="3">
        <v>48.21</v>
      </c>
      <c r="G2867" s="3">
        <v>5607</v>
      </c>
      <c r="H2867" s="2">
        <v>62226</v>
      </c>
      <c r="I2867">
        <v>8.9</v>
      </c>
      <c r="J2867">
        <v>8</v>
      </c>
      <c r="K2867">
        <v>45</v>
      </c>
      <c r="L2867">
        <v>12</v>
      </c>
      <c r="M2867" s="3">
        <v>835019.02</v>
      </c>
    </row>
    <row r="2868" spans="1:13" x14ac:dyDescent="0.25">
      <c r="A2868" t="s">
        <v>2894</v>
      </c>
      <c r="B2868" t="s">
        <v>22</v>
      </c>
      <c r="C2868" t="s">
        <v>25</v>
      </c>
      <c r="D2868">
        <v>4.0999999999999996</v>
      </c>
      <c r="E2868">
        <v>89</v>
      </c>
      <c r="F2868" s="3">
        <v>53.9</v>
      </c>
      <c r="G2868" s="3">
        <v>2479</v>
      </c>
      <c r="H2868" s="2">
        <v>25239</v>
      </c>
      <c r="I2868">
        <v>3.5</v>
      </c>
      <c r="J2868">
        <v>1.8</v>
      </c>
      <c r="K2868">
        <v>31</v>
      </c>
      <c r="L2868">
        <v>60</v>
      </c>
      <c r="M2868" s="3">
        <v>1075910.25</v>
      </c>
    </row>
    <row r="2869" spans="1:13" x14ac:dyDescent="0.25">
      <c r="A2869" t="s">
        <v>2895</v>
      </c>
      <c r="B2869" t="s">
        <v>18</v>
      </c>
      <c r="C2869" t="s">
        <v>41</v>
      </c>
      <c r="D2869">
        <v>4.5</v>
      </c>
      <c r="E2869">
        <v>38</v>
      </c>
      <c r="F2869" s="3">
        <v>40.72</v>
      </c>
      <c r="G2869" s="3">
        <v>2289</v>
      </c>
      <c r="H2869" s="2">
        <v>25135</v>
      </c>
      <c r="I2869">
        <v>3.3</v>
      </c>
      <c r="J2869">
        <v>1.4</v>
      </c>
      <c r="K2869">
        <v>22</v>
      </c>
      <c r="L2869">
        <v>32</v>
      </c>
      <c r="M2869" s="3">
        <v>365742.97</v>
      </c>
    </row>
    <row r="2870" spans="1:13" x14ac:dyDescent="0.25">
      <c r="A2870" t="s">
        <v>2896</v>
      </c>
      <c r="B2870" t="s">
        <v>18</v>
      </c>
      <c r="C2870" t="s">
        <v>41</v>
      </c>
      <c r="D2870">
        <v>3.6</v>
      </c>
      <c r="E2870">
        <v>37</v>
      </c>
      <c r="F2870" s="3">
        <v>35.39</v>
      </c>
      <c r="G2870" s="3">
        <v>2814</v>
      </c>
      <c r="H2870" s="2">
        <v>29587</v>
      </c>
      <c r="I2870">
        <v>3.3</v>
      </c>
      <c r="J2870">
        <v>2.2000000000000002</v>
      </c>
      <c r="K2870">
        <v>4</v>
      </c>
      <c r="L2870">
        <v>20</v>
      </c>
      <c r="M2870" s="3">
        <v>303324.88</v>
      </c>
    </row>
    <row r="2871" spans="1:13" x14ac:dyDescent="0.25">
      <c r="A2871" t="s">
        <v>2897</v>
      </c>
      <c r="B2871" t="s">
        <v>18</v>
      </c>
      <c r="C2871" t="s">
        <v>30</v>
      </c>
      <c r="D2871">
        <v>3.8</v>
      </c>
      <c r="E2871">
        <v>43</v>
      </c>
      <c r="F2871" s="3">
        <v>33.1</v>
      </c>
      <c r="G2871" s="3">
        <v>1727</v>
      </c>
      <c r="H2871" s="2">
        <v>24084</v>
      </c>
      <c r="I2871">
        <v>1.9</v>
      </c>
      <c r="J2871">
        <v>8.6</v>
      </c>
      <c r="K2871">
        <v>38</v>
      </c>
      <c r="L2871">
        <v>42</v>
      </c>
      <c r="M2871" s="3">
        <v>328073.40000000002</v>
      </c>
    </row>
    <row r="2872" spans="1:13" x14ac:dyDescent="0.25">
      <c r="A2872" t="s">
        <v>2898</v>
      </c>
      <c r="B2872" t="s">
        <v>18</v>
      </c>
      <c r="C2872" t="s">
        <v>25</v>
      </c>
      <c r="D2872">
        <v>4</v>
      </c>
      <c r="E2872">
        <v>44</v>
      </c>
      <c r="F2872" s="3">
        <v>52.03</v>
      </c>
      <c r="G2872" s="3">
        <v>2223</v>
      </c>
      <c r="H2872" s="2">
        <v>21856</v>
      </c>
      <c r="I2872">
        <v>5.5</v>
      </c>
      <c r="J2872">
        <v>3.9</v>
      </c>
      <c r="K2872">
        <v>3</v>
      </c>
      <c r="L2872">
        <v>43</v>
      </c>
      <c r="M2872" s="3">
        <v>515437.76</v>
      </c>
    </row>
    <row r="2873" spans="1:13" x14ac:dyDescent="0.25">
      <c r="A2873" t="s">
        <v>2899</v>
      </c>
      <c r="B2873" t="s">
        <v>33</v>
      </c>
      <c r="C2873" t="s">
        <v>30</v>
      </c>
      <c r="D2873">
        <v>3.3</v>
      </c>
      <c r="E2873">
        <v>70</v>
      </c>
      <c r="F2873" s="3">
        <v>32.19</v>
      </c>
      <c r="G2873" s="3">
        <v>1782</v>
      </c>
      <c r="H2873" s="2">
        <v>21705</v>
      </c>
      <c r="I2873">
        <v>3.9</v>
      </c>
      <c r="J2873">
        <v>5.5</v>
      </c>
      <c r="K2873">
        <v>60</v>
      </c>
      <c r="L2873">
        <v>60</v>
      </c>
      <c r="M2873" s="3">
        <v>522437.75</v>
      </c>
    </row>
    <row r="2874" spans="1:13" x14ac:dyDescent="0.25">
      <c r="A2874" t="s">
        <v>2900</v>
      </c>
      <c r="B2874" t="s">
        <v>18</v>
      </c>
      <c r="C2874" t="s">
        <v>25</v>
      </c>
      <c r="D2874">
        <v>3.1</v>
      </c>
      <c r="E2874">
        <v>34</v>
      </c>
      <c r="F2874" s="3">
        <v>54.1</v>
      </c>
      <c r="G2874" s="3">
        <v>3057</v>
      </c>
      <c r="H2874" s="2">
        <v>34631</v>
      </c>
      <c r="I2874">
        <v>5.7</v>
      </c>
      <c r="J2874">
        <v>6.4</v>
      </c>
      <c r="K2874">
        <v>10</v>
      </c>
      <c r="L2874">
        <v>23</v>
      </c>
      <c r="M2874" s="3">
        <v>433118.95</v>
      </c>
    </row>
    <row r="2875" spans="1:13" x14ac:dyDescent="0.25">
      <c r="A2875" t="s">
        <v>2901</v>
      </c>
      <c r="B2875" t="s">
        <v>22</v>
      </c>
      <c r="C2875" t="s">
        <v>41</v>
      </c>
      <c r="D2875">
        <v>3.3</v>
      </c>
      <c r="E2875">
        <v>84</v>
      </c>
      <c r="F2875" s="3">
        <v>42.44</v>
      </c>
      <c r="G2875" s="3">
        <v>6328</v>
      </c>
      <c r="H2875" s="2">
        <v>69171</v>
      </c>
      <c r="I2875">
        <v>5.0999999999999996</v>
      </c>
      <c r="J2875">
        <v>7.7</v>
      </c>
      <c r="K2875">
        <v>65</v>
      </c>
      <c r="L2875">
        <v>34</v>
      </c>
      <c r="M2875" s="3">
        <v>816502.35</v>
      </c>
    </row>
    <row r="2876" spans="1:13" x14ac:dyDescent="0.25">
      <c r="A2876" t="s">
        <v>2902</v>
      </c>
      <c r="B2876" t="s">
        <v>33</v>
      </c>
      <c r="C2876" t="s">
        <v>23</v>
      </c>
      <c r="D2876">
        <v>4.3</v>
      </c>
      <c r="E2876">
        <v>55</v>
      </c>
      <c r="F2876" s="3">
        <v>30.19</v>
      </c>
      <c r="G2876" s="3">
        <v>4217</v>
      </c>
      <c r="H2876" s="2">
        <v>51301</v>
      </c>
      <c r="I2876">
        <v>5.7</v>
      </c>
      <c r="J2876">
        <v>8.5</v>
      </c>
      <c r="K2876">
        <v>13</v>
      </c>
      <c r="L2876">
        <v>22</v>
      </c>
      <c r="M2876" s="3">
        <v>389409.75</v>
      </c>
    </row>
    <row r="2877" spans="1:13" x14ac:dyDescent="0.25">
      <c r="A2877" t="s">
        <v>2903</v>
      </c>
      <c r="B2877" t="s">
        <v>18</v>
      </c>
      <c r="C2877" t="s">
        <v>36</v>
      </c>
      <c r="D2877">
        <v>3.1</v>
      </c>
      <c r="E2877">
        <v>30</v>
      </c>
      <c r="F2877" s="3">
        <v>65.069999999999993</v>
      </c>
      <c r="G2877" s="3">
        <v>2005</v>
      </c>
      <c r="H2877" s="2">
        <v>25280</v>
      </c>
      <c r="I2877">
        <v>3.7</v>
      </c>
      <c r="J2877">
        <v>5.6</v>
      </c>
      <c r="K2877">
        <v>29</v>
      </c>
      <c r="L2877">
        <v>15</v>
      </c>
      <c r="M2877" s="3">
        <v>453376.48</v>
      </c>
    </row>
    <row r="2878" spans="1:13" x14ac:dyDescent="0.25">
      <c r="A2878" t="s">
        <v>2904</v>
      </c>
      <c r="B2878" t="s">
        <v>22</v>
      </c>
      <c r="C2878" t="s">
        <v>36</v>
      </c>
      <c r="D2878">
        <v>3.4</v>
      </c>
      <c r="E2878">
        <v>89</v>
      </c>
      <c r="F2878" s="3">
        <v>59.31</v>
      </c>
      <c r="G2878" s="3">
        <v>4314</v>
      </c>
      <c r="H2878" s="2">
        <v>49968</v>
      </c>
      <c r="I2878">
        <v>8.3000000000000007</v>
      </c>
      <c r="J2878">
        <v>4.7</v>
      </c>
      <c r="K2878">
        <v>71</v>
      </c>
      <c r="L2878">
        <v>67</v>
      </c>
      <c r="M2878" s="3">
        <v>1181103.3899999999</v>
      </c>
    </row>
    <row r="2879" spans="1:13" x14ac:dyDescent="0.25">
      <c r="A2879" t="s">
        <v>2905</v>
      </c>
      <c r="B2879" t="s">
        <v>33</v>
      </c>
      <c r="C2879" t="s">
        <v>25</v>
      </c>
      <c r="D2879">
        <v>3.7</v>
      </c>
      <c r="E2879">
        <v>58</v>
      </c>
      <c r="F2879" s="3">
        <v>47.59</v>
      </c>
      <c r="G2879" s="3">
        <v>3107</v>
      </c>
      <c r="H2879" s="2">
        <v>32827</v>
      </c>
      <c r="I2879">
        <v>5.8</v>
      </c>
      <c r="J2879">
        <v>2.8</v>
      </c>
      <c r="K2879">
        <v>6</v>
      </c>
      <c r="L2879">
        <v>47</v>
      </c>
      <c r="M2879" s="3">
        <v>636736.30000000005</v>
      </c>
    </row>
    <row r="2880" spans="1:13" x14ac:dyDescent="0.25">
      <c r="A2880" t="s">
        <v>2906</v>
      </c>
      <c r="B2880" t="s">
        <v>33</v>
      </c>
      <c r="C2880" t="s">
        <v>41</v>
      </c>
      <c r="D2880">
        <v>3.2</v>
      </c>
      <c r="E2880">
        <v>53</v>
      </c>
      <c r="F2880" s="3">
        <v>42.28</v>
      </c>
      <c r="G2880" s="3">
        <v>2662</v>
      </c>
      <c r="H2880" s="2">
        <v>30687</v>
      </c>
      <c r="I2880">
        <v>2.9</v>
      </c>
      <c r="J2880">
        <v>6.5</v>
      </c>
      <c r="K2880">
        <v>51</v>
      </c>
      <c r="L2880">
        <v>20</v>
      </c>
      <c r="M2880" s="3">
        <v>518369.19</v>
      </c>
    </row>
    <row r="2881" spans="1:13" x14ac:dyDescent="0.25">
      <c r="A2881" t="s">
        <v>2907</v>
      </c>
      <c r="B2881" t="s">
        <v>18</v>
      </c>
      <c r="C2881" t="s">
        <v>19</v>
      </c>
      <c r="D2881">
        <v>3.4</v>
      </c>
      <c r="E2881">
        <v>31</v>
      </c>
      <c r="F2881" s="3">
        <v>71.31</v>
      </c>
      <c r="G2881" s="3">
        <v>2799</v>
      </c>
      <c r="H2881" s="2">
        <v>35549</v>
      </c>
      <c r="I2881">
        <v>9.1</v>
      </c>
      <c r="J2881">
        <v>5.9</v>
      </c>
      <c r="K2881">
        <v>18</v>
      </c>
      <c r="L2881">
        <v>5</v>
      </c>
      <c r="M2881" s="3">
        <v>501115.67</v>
      </c>
    </row>
    <row r="2882" spans="1:13" x14ac:dyDescent="0.25">
      <c r="A2882" t="s">
        <v>2908</v>
      </c>
      <c r="B2882" t="s">
        <v>33</v>
      </c>
      <c r="C2882" t="s">
        <v>19</v>
      </c>
      <c r="D2882">
        <v>4.8</v>
      </c>
      <c r="E2882">
        <v>55</v>
      </c>
      <c r="F2882" s="3">
        <v>68.69</v>
      </c>
      <c r="G2882" s="3">
        <v>4784</v>
      </c>
      <c r="H2882" s="2">
        <v>53576</v>
      </c>
      <c r="I2882">
        <v>2</v>
      </c>
      <c r="J2882">
        <v>3.6</v>
      </c>
      <c r="K2882">
        <v>16</v>
      </c>
      <c r="L2882">
        <v>23</v>
      </c>
      <c r="M2882" s="3">
        <v>846670.76</v>
      </c>
    </row>
    <row r="2883" spans="1:13" x14ac:dyDescent="0.25">
      <c r="A2883" t="s">
        <v>2909</v>
      </c>
      <c r="B2883" t="s">
        <v>22</v>
      </c>
      <c r="C2883" t="s">
        <v>36</v>
      </c>
      <c r="D2883">
        <v>3</v>
      </c>
      <c r="E2883">
        <v>71</v>
      </c>
      <c r="F2883" s="3">
        <v>58.78</v>
      </c>
      <c r="G2883" s="3">
        <v>4748</v>
      </c>
      <c r="H2883" s="2">
        <v>52685</v>
      </c>
      <c r="I2883">
        <v>7.6</v>
      </c>
      <c r="J2883">
        <v>5</v>
      </c>
      <c r="K2883">
        <v>21</v>
      </c>
      <c r="L2883">
        <v>60</v>
      </c>
      <c r="M2883" s="3">
        <v>937357.65</v>
      </c>
    </row>
    <row r="2884" spans="1:13" x14ac:dyDescent="0.25">
      <c r="A2884" t="s">
        <v>2910</v>
      </c>
      <c r="B2884" t="s">
        <v>33</v>
      </c>
      <c r="C2884" t="s">
        <v>23</v>
      </c>
      <c r="D2884">
        <v>4.3</v>
      </c>
      <c r="E2884">
        <v>52</v>
      </c>
      <c r="F2884" s="3">
        <v>29.38</v>
      </c>
      <c r="G2884" s="3">
        <v>1740</v>
      </c>
      <c r="H2884" s="2">
        <v>22707</v>
      </c>
      <c r="I2884">
        <v>7.1</v>
      </c>
      <c r="J2884">
        <v>7.7</v>
      </c>
      <c r="K2884">
        <v>34</v>
      </c>
      <c r="L2884">
        <v>24</v>
      </c>
      <c r="M2884" s="3">
        <v>360738.83</v>
      </c>
    </row>
    <row r="2885" spans="1:13" x14ac:dyDescent="0.25">
      <c r="A2885" t="s">
        <v>2911</v>
      </c>
      <c r="B2885" t="s">
        <v>22</v>
      </c>
      <c r="C2885" t="s">
        <v>36</v>
      </c>
      <c r="D2885">
        <v>3.8</v>
      </c>
      <c r="E2885">
        <v>76</v>
      </c>
      <c r="F2885" s="3">
        <v>58.2</v>
      </c>
      <c r="G2885" s="3">
        <v>6376</v>
      </c>
      <c r="H2885" s="2">
        <v>71771</v>
      </c>
      <c r="I2885">
        <v>1.7</v>
      </c>
      <c r="J2885">
        <v>6.6</v>
      </c>
      <c r="K2885">
        <v>74</v>
      </c>
      <c r="L2885">
        <v>7</v>
      </c>
      <c r="M2885" s="3">
        <v>1002173.55</v>
      </c>
    </row>
    <row r="2886" spans="1:13" x14ac:dyDescent="0.25">
      <c r="A2886" t="s">
        <v>2912</v>
      </c>
      <c r="B2886" t="s">
        <v>33</v>
      </c>
      <c r="C2886" t="s">
        <v>25</v>
      </c>
      <c r="D2886">
        <v>4.3</v>
      </c>
      <c r="E2886">
        <v>69</v>
      </c>
      <c r="F2886" s="3">
        <v>52.81</v>
      </c>
      <c r="G2886" s="3">
        <v>3418</v>
      </c>
      <c r="H2886" s="2">
        <v>35486</v>
      </c>
      <c r="I2886">
        <v>9.1</v>
      </c>
      <c r="J2886">
        <v>5.3</v>
      </c>
      <c r="K2886">
        <v>40</v>
      </c>
      <c r="L2886">
        <v>61</v>
      </c>
      <c r="M2886" s="3">
        <v>820241.02</v>
      </c>
    </row>
    <row r="2887" spans="1:13" x14ac:dyDescent="0.25">
      <c r="A2887" t="s">
        <v>2913</v>
      </c>
      <c r="B2887" t="s">
        <v>18</v>
      </c>
      <c r="C2887" t="s">
        <v>23</v>
      </c>
      <c r="D2887">
        <v>4.2</v>
      </c>
      <c r="E2887">
        <v>46</v>
      </c>
      <c r="F2887" s="3">
        <v>32.159999999999997</v>
      </c>
      <c r="G2887" s="3">
        <v>3765</v>
      </c>
      <c r="H2887" s="2">
        <v>46604</v>
      </c>
      <c r="I2887">
        <v>3.8</v>
      </c>
      <c r="J2887">
        <v>3.5</v>
      </c>
      <c r="K2887">
        <v>13</v>
      </c>
      <c r="L2887">
        <v>33</v>
      </c>
      <c r="M2887" s="3">
        <v>338898.9</v>
      </c>
    </row>
    <row r="2888" spans="1:13" x14ac:dyDescent="0.25">
      <c r="A2888" t="s">
        <v>2914</v>
      </c>
      <c r="B2888" t="s">
        <v>22</v>
      </c>
      <c r="C2888" t="s">
        <v>19</v>
      </c>
      <c r="D2888">
        <v>3.4</v>
      </c>
      <c r="E2888">
        <v>78</v>
      </c>
      <c r="F2888" s="3">
        <v>69.849999999999994</v>
      </c>
      <c r="G2888" s="3">
        <v>6382</v>
      </c>
      <c r="H2888" s="2">
        <v>71253</v>
      </c>
      <c r="I2888">
        <v>7.7</v>
      </c>
      <c r="J2888">
        <v>7</v>
      </c>
      <c r="K2888">
        <v>9</v>
      </c>
      <c r="L2888">
        <v>2</v>
      </c>
      <c r="M2888" s="3">
        <v>1220865.7</v>
      </c>
    </row>
    <row r="2889" spans="1:13" x14ac:dyDescent="0.25">
      <c r="A2889" t="s">
        <v>2915</v>
      </c>
      <c r="B2889" t="s">
        <v>33</v>
      </c>
      <c r="C2889" t="s">
        <v>41</v>
      </c>
      <c r="D2889">
        <v>4.7</v>
      </c>
      <c r="E2889">
        <v>58</v>
      </c>
      <c r="F2889" s="3">
        <v>39.380000000000003</v>
      </c>
      <c r="G2889" s="3">
        <v>4228</v>
      </c>
      <c r="H2889" s="2">
        <v>44183</v>
      </c>
      <c r="I2889">
        <v>3.5</v>
      </c>
      <c r="J2889">
        <v>6.6</v>
      </c>
      <c r="K2889">
        <v>25</v>
      </c>
      <c r="L2889">
        <v>15</v>
      </c>
      <c r="M2889" s="3">
        <v>518745.11</v>
      </c>
    </row>
    <row r="2890" spans="1:13" x14ac:dyDescent="0.25">
      <c r="A2890" t="s">
        <v>2916</v>
      </c>
      <c r="B2890" t="s">
        <v>33</v>
      </c>
      <c r="C2890" t="s">
        <v>41</v>
      </c>
      <c r="D2890">
        <v>4</v>
      </c>
      <c r="E2890">
        <v>68</v>
      </c>
      <c r="F2890" s="3">
        <v>39.020000000000003</v>
      </c>
      <c r="G2890" s="3">
        <v>2450</v>
      </c>
      <c r="H2890" s="2">
        <v>32504</v>
      </c>
      <c r="I2890">
        <v>5.7</v>
      </c>
      <c r="J2890">
        <v>5.0999999999999996</v>
      </c>
      <c r="K2890">
        <v>21</v>
      </c>
      <c r="L2890">
        <v>5</v>
      </c>
      <c r="M2890" s="3">
        <v>598682.56000000006</v>
      </c>
    </row>
    <row r="2891" spans="1:13" x14ac:dyDescent="0.25">
      <c r="A2891" t="s">
        <v>2917</v>
      </c>
      <c r="B2891" t="s">
        <v>33</v>
      </c>
      <c r="C2891" t="s">
        <v>25</v>
      </c>
      <c r="D2891">
        <v>4.5999999999999996</v>
      </c>
      <c r="E2891">
        <v>54</v>
      </c>
      <c r="F2891" s="3">
        <v>48.12</v>
      </c>
      <c r="G2891" s="3">
        <v>4452</v>
      </c>
      <c r="H2891" s="2">
        <v>50903</v>
      </c>
      <c r="I2891">
        <v>9.8000000000000007</v>
      </c>
      <c r="J2891">
        <v>3.1</v>
      </c>
      <c r="K2891">
        <v>36</v>
      </c>
      <c r="L2891">
        <v>48</v>
      </c>
      <c r="M2891" s="3">
        <v>603222.35</v>
      </c>
    </row>
    <row r="2892" spans="1:13" x14ac:dyDescent="0.25">
      <c r="A2892" t="s">
        <v>2918</v>
      </c>
      <c r="B2892" t="s">
        <v>22</v>
      </c>
      <c r="C2892" t="s">
        <v>36</v>
      </c>
      <c r="D2892">
        <v>3.8</v>
      </c>
      <c r="E2892">
        <v>75</v>
      </c>
      <c r="F2892" s="3">
        <v>55.94</v>
      </c>
      <c r="G2892" s="3">
        <v>2147</v>
      </c>
      <c r="H2892" s="2">
        <v>23467</v>
      </c>
      <c r="I2892">
        <v>6.5</v>
      </c>
      <c r="J2892">
        <v>2.6</v>
      </c>
      <c r="K2892">
        <v>47</v>
      </c>
      <c r="L2892">
        <v>20</v>
      </c>
      <c r="M2892" s="3">
        <v>941000.33</v>
      </c>
    </row>
    <row r="2893" spans="1:13" x14ac:dyDescent="0.25">
      <c r="A2893" t="s">
        <v>2919</v>
      </c>
      <c r="B2893" t="s">
        <v>22</v>
      </c>
      <c r="C2893" t="s">
        <v>25</v>
      </c>
      <c r="D2893">
        <v>5</v>
      </c>
      <c r="E2893">
        <v>87</v>
      </c>
      <c r="F2893" s="3">
        <v>47.95</v>
      </c>
      <c r="G2893" s="3">
        <v>4736</v>
      </c>
      <c r="H2893" s="2">
        <v>57261</v>
      </c>
      <c r="I2893">
        <v>3.7</v>
      </c>
      <c r="J2893">
        <v>4.0999999999999996</v>
      </c>
      <c r="K2893">
        <v>69</v>
      </c>
      <c r="L2893">
        <v>2</v>
      </c>
      <c r="M2893" s="3">
        <v>937298.85</v>
      </c>
    </row>
    <row r="2894" spans="1:13" x14ac:dyDescent="0.25">
      <c r="A2894" t="s">
        <v>2920</v>
      </c>
      <c r="B2894" t="s">
        <v>22</v>
      </c>
      <c r="C2894" t="s">
        <v>41</v>
      </c>
      <c r="D2894">
        <v>4.5</v>
      </c>
      <c r="E2894">
        <v>70</v>
      </c>
      <c r="F2894" s="3">
        <v>38.53</v>
      </c>
      <c r="G2894" s="3">
        <v>4865</v>
      </c>
      <c r="H2894" s="2">
        <v>53816</v>
      </c>
      <c r="I2894">
        <v>5.0999999999999996</v>
      </c>
      <c r="J2894">
        <v>9.1999999999999993</v>
      </c>
      <c r="K2894">
        <v>18</v>
      </c>
      <c r="L2894">
        <v>64</v>
      </c>
      <c r="M2894" s="3">
        <v>624428.66</v>
      </c>
    </row>
    <row r="2895" spans="1:13" x14ac:dyDescent="0.25">
      <c r="A2895" t="s">
        <v>2921</v>
      </c>
      <c r="B2895" t="s">
        <v>18</v>
      </c>
      <c r="C2895" t="s">
        <v>19</v>
      </c>
      <c r="D2895">
        <v>4.9000000000000004</v>
      </c>
      <c r="E2895">
        <v>46</v>
      </c>
      <c r="F2895" s="3">
        <v>71.02</v>
      </c>
      <c r="G2895" s="3">
        <v>3699</v>
      </c>
      <c r="H2895" s="2">
        <v>44296</v>
      </c>
      <c r="I2895">
        <v>7.1</v>
      </c>
      <c r="J2895">
        <v>7.8</v>
      </c>
      <c r="K2895">
        <v>27</v>
      </c>
      <c r="L2895">
        <v>6</v>
      </c>
      <c r="M2895" s="3">
        <v>745424.44</v>
      </c>
    </row>
    <row r="2896" spans="1:13" x14ac:dyDescent="0.25">
      <c r="A2896" t="s">
        <v>2922</v>
      </c>
      <c r="B2896" t="s">
        <v>18</v>
      </c>
      <c r="C2896" t="s">
        <v>41</v>
      </c>
      <c r="D2896">
        <v>4</v>
      </c>
      <c r="E2896">
        <v>43</v>
      </c>
      <c r="F2896" s="3">
        <v>43.51</v>
      </c>
      <c r="G2896" s="3">
        <v>1229</v>
      </c>
      <c r="H2896" s="2">
        <v>20546</v>
      </c>
      <c r="I2896">
        <v>5</v>
      </c>
      <c r="J2896">
        <v>9</v>
      </c>
      <c r="K2896">
        <v>26</v>
      </c>
      <c r="L2896">
        <v>23</v>
      </c>
      <c r="M2896" s="3">
        <v>431482.46</v>
      </c>
    </row>
    <row r="2897" spans="1:13" x14ac:dyDescent="0.25">
      <c r="A2897" t="s">
        <v>2923</v>
      </c>
      <c r="B2897" t="s">
        <v>22</v>
      </c>
      <c r="C2897" t="s">
        <v>23</v>
      </c>
      <c r="D2897">
        <v>3.9</v>
      </c>
      <c r="E2897">
        <v>84</v>
      </c>
      <c r="F2897" s="3">
        <v>29.35</v>
      </c>
      <c r="G2897" s="3">
        <v>1943</v>
      </c>
      <c r="H2897" s="2">
        <v>20838</v>
      </c>
      <c r="I2897">
        <v>9.1999999999999993</v>
      </c>
      <c r="J2897">
        <v>8.6</v>
      </c>
      <c r="K2897">
        <v>41</v>
      </c>
      <c r="L2897">
        <v>19</v>
      </c>
      <c r="M2897" s="3">
        <v>570058</v>
      </c>
    </row>
    <row r="2898" spans="1:13" x14ac:dyDescent="0.25">
      <c r="A2898" t="s">
        <v>2924</v>
      </c>
      <c r="B2898" t="s">
        <v>33</v>
      </c>
      <c r="C2898" t="s">
        <v>30</v>
      </c>
      <c r="D2898">
        <v>4.5</v>
      </c>
      <c r="E2898">
        <v>54</v>
      </c>
      <c r="F2898" s="3">
        <v>40.39</v>
      </c>
      <c r="G2898" s="3">
        <v>2573</v>
      </c>
      <c r="H2898" s="2">
        <v>26948</v>
      </c>
      <c r="I2898">
        <v>8.8000000000000007</v>
      </c>
      <c r="J2898">
        <v>5.0999999999999996</v>
      </c>
      <c r="K2898">
        <v>34</v>
      </c>
      <c r="L2898">
        <v>33</v>
      </c>
      <c r="M2898" s="3">
        <v>504199.17</v>
      </c>
    </row>
    <row r="2899" spans="1:13" x14ac:dyDescent="0.25">
      <c r="A2899" t="s">
        <v>2925</v>
      </c>
      <c r="B2899" t="s">
        <v>18</v>
      </c>
      <c r="C2899" t="s">
        <v>41</v>
      </c>
      <c r="D2899">
        <v>4.8</v>
      </c>
      <c r="E2899">
        <v>46</v>
      </c>
      <c r="F2899" s="3">
        <v>44.1</v>
      </c>
      <c r="G2899" s="3">
        <v>3205</v>
      </c>
      <c r="H2899" s="2">
        <v>34443</v>
      </c>
      <c r="I2899">
        <v>2.2999999999999998</v>
      </c>
      <c r="J2899">
        <v>5.8</v>
      </c>
      <c r="K2899">
        <v>16</v>
      </c>
      <c r="L2899">
        <v>45</v>
      </c>
      <c r="M2899" s="3">
        <v>460023.15</v>
      </c>
    </row>
    <row r="2900" spans="1:13" x14ac:dyDescent="0.25">
      <c r="A2900" t="s">
        <v>2926</v>
      </c>
      <c r="B2900" t="s">
        <v>22</v>
      </c>
      <c r="C2900" t="s">
        <v>41</v>
      </c>
      <c r="D2900">
        <v>4.9000000000000004</v>
      </c>
      <c r="E2900">
        <v>90</v>
      </c>
      <c r="F2900" s="3">
        <v>45.83</v>
      </c>
      <c r="G2900" s="3">
        <v>8095</v>
      </c>
      <c r="H2900" s="2">
        <v>82322</v>
      </c>
      <c r="I2900">
        <v>8.1</v>
      </c>
      <c r="J2900">
        <v>2.5</v>
      </c>
      <c r="K2900">
        <v>24</v>
      </c>
      <c r="L2900">
        <v>71</v>
      </c>
      <c r="M2900" s="3">
        <v>947859.75</v>
      </c>
    </row>
    <row r="2901" spans="1:13" x14ac:dyDescent="0.25">
      <c r="A2901" t="s">
        <v>2927</v>
      </c>
      <c r="B2901" t="s">
        <v>33</v>
      </c>
      <c r="C2901" t="s">
        <v>30</v>
      </c>
      <c r="D2901">
        <v>3.6</v>
      </c>
      <c r="E2901">
        <v>70</v>
      </c>
      <c r="F2901" s="3">
        <v>39.64</v>
      </c>
      <c r="G2901" s="3">
        <v>1146</v>
      </c>
      <c r="H2901" s="2">
        <v>10758</v>
      </c>
      <c r="I2901">
        <v>9.5</v>
      </c>
      <c r="J2901">
        <v>7.5</v>
      </c>
      <c r="K2901">
        <v>3</v>
      </c>
      <c r="L2901">
        <v>37</v>
      </c>
      <c r="M2901" s="3">
        <v>628519.69999999995</v>
      </c>
    </row>
    <row r="2902" spans="1:13" x14ac:dyDescent="0.25">
      <c r="A2902" t="s">
        <v>2928</v>
      </c>
      <c r="B2902" t="s">
        <v>18</v>
      </c>
      <c r="C2902" t="s">
        <v>23</v>
      </c>
      <c r="D2902">
        <v>4.5999999999999996</v>
      </c>
      <c r="E2902">
        <v>40</v>
      </c>
      <c r="F2902" s="3">
        <v>31.78</v>
      </c>
      <c r="G2902" s="3">
        <v>3435</v>
      </c>
      <c r="H2902" s="2">
        <v>41518</v>
      </c>
      <c r="I2902">
        <v>3.9</v>
      </c>
      <c r="J2902">
        <v>4.8</v>
      </c>
      <c r="K2902">
        <v>8</v>
      </c>
      <c r="L2902">
        <v>27</v>
      </c>
      <c r="M2902" s="3">
        <v>300305.5</v>
      </c>
    </row>
    <row r="2903" spans="1:13" x14ac:dyDescent="0.25">
      <c r="A2903" t="s">
        <v>2929</v>
      </c>
      <c r="B2903" t="s">
        <v>33</v>
      </c>
      <c r="C2903" t="s">
        <v>36</v>
      </c>
      <c r="D2903">
        <v>3.4</v>
      </c>
      <c r="E2903">
        <v>59</v>
      </c>
      <c r="F2903" s="3">
        <v>61.58</v>
      </c>
      <c r="G2903" s="3">
        <v>2578</v>
      </c>
      <c r="H2903" s="2">
        <v>30630</v>
      </c>
      <c r="I2903">
        <v>3.1</v>
      </c>
      <c r="J2903">
        <v>2.5</v>
      </c>
      <c r="K2903">
        <v>35</v>
      </c>
      <c r="L2903">
        <v>36</v>
      </c>
      <c r="M2903" s="3">
        <v>827339.86</v>
      </c>
    </row>
    <row r="2904" spans="1:13" x14ac:dyDescent="0.25">
      <c r="A2904" t="s">
        <v>2930</v>
      </c>
      <c r="B2904" t="s">
        <v>33</v>
      </c>
      <c r="C2904" t="s">
        <v>41</v>
      </c>
      <c r="D2904">
        <v>4.0999999999999996</v>
      </c>
      <c r="E2904">
        <v>66</v>
      </c>
      <c r="F2904" s="3">
        <v>36.42</v>
      </c>
      <c r="G2904" s="3">
        <v>4016</v>
      </c>
      <c r="H2904" s="2">
        <v>48396</v>
      </c>
      <c r="I2904">
        <v>1.1000000000000001</v>
      </c>
      <c r="J2904">
        <v>1.9</v>
      </c>
      <c r="K2904">
        <v>20</v>
      </c>
      <c r="L2904">
        <v>60</v>
      </c>
      <c r="M2904" s="3">
        <v>543684.07999999996</v>
      </c>
    </row>
    <row r="2905" spans="1:13" x14ac:dyDescent="0.25">
      <c r="A2905" t="s">
        <v>2931</v>
      </c>
      <c r="B2905" t="s">
        <v>33</v>
      </c>
      <c r="C2905" t="s">
        <v>25</v>
      </c>
      <c r="D2905">
        <v>3.4</v>
      </c>
      <c r="E2905">
        <v>50</v>
      </c>
      <c r="F2905" s="3">
        <v>52.95</v>
      </c>
      <c r="G2905" s="3">
        <v>1695</v>
      </c>
      <c r="H2905" s="2">
        <v>23678</v>
      </c>
      <c r="I2905">
        <v>2</v>
      </c>
      <c r="J2905">
        <v>7.3</v>
      </c>
      <c r="K2905">
        <v>36</v>
      </c>
      <c r="L2905">
        <v>24</v>
      </c>
      <c r="M2905" s="3">
        <v>605929.9</v>
      </c>
    </row>
    <row r="2906" spans="1:13" x14ac:dyDescent="0.25">
      <c r="A2906" t="s">
        <v>2932</v>
      </c>
      <c r="B2906" t="s">
        <v>33</v>
      </c>
      <c r="C2906" t="s">
        <v>41</v>
      </c>
      <c r="D2906">
        <v>3.7</v>
      </c>
      <c r="E2906">
        <v>54</v>
      </c>
      <c r="F2906" s="3">
        <v>41.6</v>
      </c>
      <c r="G2906" s="3">
        <v>1441</v>
      </c>
      <c r="H2906" s="2">
        <v>14335</v>
      </c>
      <c r="I2906">
        <v>9.6</v>
      </c>
      <c r="J2906">
        <v>5.3</v>
      </c>
      <c r="K2906">
        <v>35</v>
      </c>
      <c r="L2906">
        <v>11</v>
      </c>
      <c r="M2906" s="3">
        <v>514535.45</v>
      </c>
    </row>
    <row r="2907" spans="1:13" x14ac:dyDescent="0.25">
      <c r="A2907" t="s">
        <v>2933</v>
      </c>
      <c r="B2907" t="s">
        <v>18</v>
      </c>
      <c r="C2907" t="s">
        <v>25</v>
      </c>
      <c r="D2907">
        <v>4.9000000000000004</v>
      </c>
      <c r="E2907">
        <v>45</v>
      </c>
      <c r="F2907" s="3">
        <v>50.58</v>
      </c>
      <c r="G2907" s="3">
        <v>2524</v>
      </c>
      <c r="H2907" s="2">
        <v>27842</v>
      </c>
      <c r="I2907">
        <v>4.5</v>
      </c>
      <c r="J2907">
        <v>1.1000000000000001</v>
      </c>
      <c r="K2907">
        <v>3</v>
      </c>
      <c r="L2907">
        <v>42</v>
      </c>
      <c r="M2907" s="3">
        <v>527648.1</v>
      </c>
    </row>
    <row r="2908" spans="1:13" x14ac:dyDescent="0.25">
      <c r="A2908" t="s">
        <v>2934</v>
      </c>
      <c r="B2908" t="s">
        <v>18</v>
      </c>
      <c r="C2908" t="s">
        <v>23</v>
      </c>
      <c r="D2908">
        <v>3.3</v>
      </c>
      <c r="E2908">
        <v>36</v>
      </c>
      <c r="F2908" s="3">
        <v>32.630000000000003</v>
      </c>
      <c r="G2908" s="3">
        <v>1110</v>
      </c>
      <c r="H2908" s="2">
        <v>11604</v>
      </c>
      <c r="I2908">
        <v>4.5</v>
      </c>
      <c r="J2908">
        <v>8.4</v>
      </c>
      <c r="K2908">
        <v>5</v>
      </c>
      <c r="L2908">
        <v>19</v>
      </c>
      <c r="M2908" s="3">
        <v>270657.24</v>
      </c>
    </row>
    <row r="2909" spans="1:13" x14ac:dyDescent="0.25">
      <c r="A2909" t="s">
        <v>2935</v>
      </c>
      <c r="B2909" t="s">
        <v>18</v>
      </c>
      <c r="C2909" t="s">
        <v>41</v>
      </c>
      <c r="D2909">
        <v>4.3</v>
      </c>
      <c r="E2909">
        <v>41</v>
      </c>
      <c r="F2909" s="3">
        <v>39.880000000000003</v>
      </c>
      <c r="G2909" s="3">
        <v>1400</v>
      </c>
      <c r="H2909" s="2">
        <v>16626</v>
      </c>
      <c r="I2909">
        <v>3.4</v>
      </c>
      <c r="J2909">
        <v>6.6</v>
      </c>
      <c r="K2909">
        <v>37</v>
      </c>
      <c r="L2909">
        <v>17</v>
      </c>
      <c r="M2909" s="3">
        <v>378701.34</v>
      </c>
    </row>
    <row r="2910" spans="1:13" x14ac:dyDescent="0.25">
      <c r="A2910" t="s">
        <v>2936</v>
      </c>
      <c r="B2910" t="s">
        <v>22</v>
      </c>
      <c r="C2910" t="s">
        <v>23</v>
      </c>
      <c r="D2910">
        <v>4.2</v>
      </c>
      <c r="E2910">
        <v>77</v>
      </c>
      <c r="F2910" s="3">
        <v>30.76</v>
      </c>
      <c r="G2910" s="3">
        <v>6565</v>
      </c>
      <c r="H2910" s="2">
        <v>67078</v>
      </c>
      <c r="I2910">
        <v>2.5</v>
      </c>
      <c r="J2910">
        <v>1.3</v>
      </c>
      <c r="K2910">
        <v>72</v>
      </c>
      <c r="L2910">
        <v>32</v>
      </c>
      <c r="M2910" s="3">
        <v>555840.31999999995</v>
      </c>
    </row>
    <row r="2911" spans="1:13" x14ac:dyDescent="0.25">
      <c r="A2911" t="s">
        <v>2937</v>
      </c>
      <c r="B2911" t="s">
        <v>18</v>
      </c>
      <c r="C2911" t="s">
        <v>23</v>
      </c>
      <c r="D2911">
        <v>3.2</v>
      </c>
      <c r="E2911">
        <v>47</v>
      </c>
      <c r="F2911" s="3">
        <v>29.38</v>
      </c>
      <c r="G2911" s="3">
        <v>1019</v>
      </c>
      <c r="H2911" s="2">
        <v>13338</v>
      </c>
      <c r="I2911">
        <v>5.6</v>
      </c>
      <c r="J2911">
        <v>3.7</v>
      </c>
      <c r="K2911">
        <v>34</v>
      </c>
      <c r="L2911">
        <v>32</v>
      </c>
      <c r="M2911" s="3">
        <v>328446.82</v>
      </c>
    </row>
    <row r="2912" spans="1:13" x14ac:dyDescent="0.25">
      <c r="A2912" t="s">
        <v>2938</v>
      </c>
      <c r="B2912" t="s">
        <v>33</v>
      </c>
      <c r="C2912" t="s">
        <v>36</v>
      </c>
      <c r="D2912">
        <v>3.7</v>
      </c>
      <c r="E2912">
        <v>50</v>
      </c>
      <c r="F2912" s="3">
        <v>62.89</v>
      </c>
      <c r="G2912" s="3">
        <v>1026</v>
      </c>
      <c r="H2912" s="2">
        <v>12762</v>
      </c>
      <c r="I2912">
        <v>7.5</v>
      </c>
      <c r="J2912">
        <v>7.5</v>
      </c>
      <c r="K2912">
        <v>10</v>
      </c>
      <c r="L2912">
        <v>36</v>
      </c>
      <c r="M2912" s="3">
        <v>707915.54</v>
      </c>
    </row>
    <row r="2913" spans="1:13" x14ac:dyDescent="0.25">
      <c r="A2913" t="s">
        <v>2939</v>
      </c>
      <c r="B2913" t="s">
        <v>18</v>
      </c>
      <c r="C2913" t="s">
        <v>41</v>
      </c>
      <c r="D2913">
        <v>4.0999999999999996</v>
      </c>
      <c r="E2913">
        <v>49</v>
      </c>
      <c r="F2913" s="3">
        <v>44.64</v>
      </c>
      <c r="G2913" s="3">
        <v>2137</v>
      </c>
      <c r="H2913" s="2">
        <v>23569</v>
      </c>
      <c r="I2913">
        <v>6</v>
      </c>
      <c r="J2913">
        <v>1.5</v>
      </c>
      <c r="K2913">
        <v>20</v>
      </c>
      <c r="L2913">
        <v>38</v>
      </c>
      <c r="M2913" s="3">
        <v>508506.91</v>
      </c>
    </row>
    <row r="2914" spans="1:13" x14ac:dyDescent="0.25">
      <c r="A2914" t="s">
        <v>2940</v>
      </c>
      <c r="B2914" t="s">
        <v>33</v>
      </c>
      <c r="C2914" t="s">
        <v>25</v>
      </c>
      <c r="D2914">
        <v>3.4</v>
      </c>
      <c r="E2914">
        <v>61</v>
      </c>
      <c r="F2914" s="3">
        <v>54.25</v>
      </c>
      <c r="G2914" s="3">
        <v>1123</v>
      </c>
      <c r="H2914" s="2">
        <v>11168</v>
      </c>
      <c r="I2914">
        <v>1.3</v>
      </c>
      <c r="J2914">
        <v>7.6</v>
      </c>
      <c r="K2914">
        <v>38</v>
      </c>
      <c r="L2914">
        <v>11</v>
      </c>
      <c r="M2914" s="3">
        <v>741254.9</v>
      </c>
    </row>
    <row r="2915" spans="1:13" x14ac:dyDescent="0.25">
      <c r="A2915" t="s">
        <v>2941</v>
      </c>
      <c r="B2915" t="s">
        <v>22</v>
      </c>
      <c r="C2915" t="s">
        <v>25</v>
      </c>
      <c r="D2915">
        <v>4.5999999999999996</v>
      </c>
      <c r="E2915">
        <v>73</v>
      </c>
      <c r="F2915" s="3">
        <v>53.65</v>
      </c>
      <c r="G2915" s="3">
        <v>3901</v>
      </c>
      <c r="H2915" s="2">
        <v>48370</v>
      </c>
      <c r="I2915">
        <v>8.1999999999999993</v>
      </c>
      <c r="J2915">
        <v>5.5</v>
      </c>
      <c r="K2915">
        <v>60</v>
      </c>
      <c r="L2915">
        <v>19</v>
      </c>
      <c r="M2915" s="3">
        <v>883788.9</v>
      </c>
    </row>
    <row r="2916" spans="1:13" x14ac:dyDescent="0.25">
      <c r="A2916" t="s">
        <v>2942</v>
      </c>
      <c r="B2916" t="s">
        <v>33</v>
      </c>
      <c r="C2916" t="s">
        <v>41</v>
      </c>
      <c r="D2916">
        <v>4.9000000000000004</v>
      </c>
      <c r="E2916">
        <v>61</v>
      </c>
      <c r="F2916" s="3">
        <v>35.15</v>
      </c>
      <c r="G2916" s="3">
        <v>4659</v>
      </c>
      <c r="H2916" s="2">
        <v>50654</v>
      </c>
      <c r="I2916">
        <v>9.4</v>
      </c>
      <c r="J2916">
        <v>8</v>
      </c>
      <c r="K2916">
        <v>10</v>
      </c>
      <c r="L2916">
        <v>40</v>
      </c>
      <c r="M2916" s="3">
        <v>508545.55</v>
      </c>
    </row>
    <row r="2917" spans="1:13" x14ac:dyDescent="0.25">
      <c r="A2917" t="s">
        <v>2943</v>
      </c>
      <c r="B2917" t="s">
        <v>33</v>
      </c>
      <c r="C2917" t="s">
        <v>30</v>
      </c>
      <c r="D2917">
        <v>3.4</v>
      </c>
      <c r="E2917">
        <v>50</v>
      </c>
      <c r="F2917" s="3">
        <v>40.03</v>
      </c>
      <c r="G2917" s="3">
        <v>748</v>
      </c>
      <c r="H2917" s="2">
        <v>14673</v>
      </c>
      <c r="I2917">
        <v>5</v>
      </c>
      <c r="J2917">
        <v>8.6999999999999993</v>
      </c>
      <c r="K2917">
        <v>17</v>
      </c>
      <c r="L2917">
        <v>49</v>
      </c>
      <c r="M2917" s="3">
        <v>461326.13</v>
      </c>
    </row>
    <row r="2918" spans="1:13" x14ac:dyDescent="0.25">
      <c r="A2918" t="s">
        <v>2944</v>
      </c>
      <c r="B2918" t="s">
        <v>33</v>
      </c>
      <c r="C2918" t="s">
        <v>36</v>
      </c>
      <c r="D2918">
        <v>3.4</v>
      </c>
      <c r="E2918">
        <v>50</v>
      </c>
      <c r="F2918" s="3">
        <v>58.02</v>
      </c>
      <c r="G2918" s="3">
        <v>1423</v>
      </c>
      <c r="H2918" s="2">
        <v>17604</v>
      </c>
      <c r="I2918">
        <v>4.3</v>
      </c>
      <c r="J2918">
        <v>7.9</v>
      </c>
      <c r="K2918">
        <v>17</v>
      </c>
      <c r="L2918">
        <v>17</v>
      </c>
      <c r="M2918" s="3">
        <v>649970.38</v>
      </c>
    </row>
    <row r="2919" spans="1:13" x14ac:dyDescent="0.25">
      <c r="A2919" t="s">
        <v>2945</v>
      </c>
      <c r="B2919" t="s">
        <v>22</v>
      </c>
      <c r="C2919" t="s">
        <v>36</v>
      </c>
      <c r="D2919">
        <v>3.9</v>
      </c>
      <c r="E2919">
        <v>72</v>
      </c>
      <c r="F2919" s="3">
        <v>64.77</v>
      </c>
      <c r="G2919" s="3">
        <v>5689</v>
      </c>
      <c r="H2919" s="2">
        <v>62768</v>
      </c>
      <c r="I2919">
        <v>3.1</v>
      </c>
      <c r="J2919">
        <v>1.7</v>
      </c>
      <c r="K2919">
        <v>57</v>
      </c>
      <c r="L2919">
        <v>16</v>
      </c>
      <c r="M2919" s="3">
        <v>1042235.47</v>
      </c>
    </row>
    <row r="2920" spans="1:13" x14ac:dyDescent="0.25">
      <c r="A2920" t="s">
        <v>2946</v>
      </c>
      <c r="B2920" t="s">
        <v>18</v>
      </c>
      <c r="C2920" t="s">
        <v>36</v>
      </c>
      <c r="D2920">
        <v>4.5</v>
      </c>
      <c r="E2920">
        <v>50</v>
      </c>
      <c r="F2920" s="3">
        <v>57.17</v>
      </c>
      <c r="G2920" s="3">
        <v>3142</v>
      </c>
      <c r="H2920" s="2">
        <v>31465</v>
      </c>
      <c r="I2920">
        <v>3.7</v>
      </c>
      <c r="J2920">
        <v>5.0999999999999996</v>
      </c>
      <c r="K2920">
        <v>22</v>
      </c>
      <c r="L2920">
        <v>4</v>
      </c>
      <c r="M2920" s="3">
        <v>649836.17000000004</v>
      </c>
    </row>
    <row r="2921" spans="1:13" x14ac:dyDescent="0.25">
      <c r="A2921" t="s">
        <v>2947</v>
      </c>
      <c r="B2921" t="s">
        <v>18</v>
      </c>
      <c r="C2921" t="s">
        <v>25</v>
      </c>
      <c r="D2921">
        <v>3.6</v>
      </c>
      <c r="E2921">
        <v>41</v>
      </c>
      <c r="F2921" s="3">
        <v>49.84</v>
      </c>
      <c r="G2921" s="3">
        <v>3436</v>
      </c>
      <c r="H2921" s="2">
        <v>38892</v>
      </c>
      <c r="I2921">
        <v>6.8</v>
      </c>
      <c r="J2921">
        <v>3.9</v>
      </c>
      <c r="K2921">
        <v>24</v>
      </c>
      <c r="L2921">
        <v>27</v>
      </c>
      <c r="M2921" s="3">
        <v>470207.8</v>
      </c>
    </row>
    <row r="2922" spans="1:13" x14ac:dyDescent="0.25">
      <c r="A2922" t="s">
        <v>2948</v>
      </c>
      <c r="B2922" t="s">
        <v>22</v>
      </c>
      <c r="C2922" t="s">
        <v>23</v>
      </c>
      <c r="D2922">
        <v>3</v>
      </c>
      <c r="E2922">
        <v>90</v>
      </c>
      <c r="F2922" s="3">
        <v>33.24</v>
      </c>
      <c r="G2922" s="3">
        <v>1459</v>
      </c>
      <c r="H2922" s="2">
        <v>18793</v>
      </c>
      <c r="I2922">
        <v>7.9</v>
      </c>
      <c r="J2922">
        <v>5.6</v>
      </c>
      <c r="K2922">
        <v>27</v>
      </c>
      <c r="L2922">
        <v>32</v>
      </c>
      <c r="M2922" s="3">
        <v>668105.71</v>
      </c>
    </row>
    <row r="2923" spans="1:13" x14ac:dyDescent="0.25">
      <c r="A2923" t="s">
        <v>2949</v>
      </c>
      <c r="B2923" t="s">
        <v>33</v>
      </c>
      <c r="C2923" t="s">
        <v>30</v>
      </c>
      <c r="D2923">
        <v>4.0999999999999996</v>
      </c>
      <c r="E2923">
        <v>62</v>
      </c>
      <c r="F2923" s="3">
        <v>37.04</v>
      </c>
      <c r="G2923" s="3">
        <v>1835</v>
      </c>
      <c r="H2923" s="2">
        <v>25825</v>
      </c>
      <c r="I2923">
        <v>4</v>
      </c>
      <c r="J2923">
        <v>9.6999999999999993</v>
      </c>
      <c r="K2923">
        <v>46</v>
      </c>
      <c r="L2923">
        <v>37</v>
      </c>
      <c r="M2923" s="3">
        <v>533357.18999999994</v>
      </c>
    </row>
    <row r="2924" spans="1:13" x14ac:dyDescent="0.25">
      <c r="A2924" t="s">
        <v>2950</v>
      </c>
      <c r="B2924" t="s">
        <v>18</v>
      </c>
      <c r="C2924" t="s">
        <v>36</v>
      </c>
      <c r="D2924">
        <v>4.9000000000000004</v>
      </c>
      <c r="E2924">
        <v>42</v>
      </c>
      <c r="F2924" s="3">
        <v>59.58</v>
      </c>
      <c r="G2924" s="3">
        <v>1505</v>
      </c>
      <c r="H2924" s="2">
        <v>15787</v>
      </c>
      <c r="I2924">
        <v>4.0999999999999996</v>
      </c>
      <c r="J2924">
        <v>2.1</v>
      </c>
      <c r="K2924">
        <v>18</v>
      </c>
      <c r="L2924">
        <v>20</v>
      </c>
      <c r="M2924" s="3">
        <v>565695.73</v>
      </c>
    </row>
    <row r="2925" spans="1:13" x14ac:dyDescent="0.25">
      <c r="A2925" t="s">
        <v>2951</v>
      </c>
      <c r="B2925" t="s">
        <v>22</v>
      </c>
      <c r="C2925" t="s">
        <v>25</v>
      </c>
      <c r="D2925">
        <v>3.8</v>
      </c>
      <c r="E2925">
        <v>90</v>
      </c>
      <c r="F2925" s="3">
        <v>52.46</v>
      </c>
      <c r="G2925" s="3">
        <v>1976</v>
      </c>
      <c r="H2925" s="2">
        <v>20452</v>
      </c>
      <c r="I2925">
        <v>5.0999999999999996</v>
      </c>
      <c r="J2925">
        <v>8.8000000000000007</v>
      </c>
      <c r="K2925">
        <v>58</v>
      </c>
      <c r="L2925">
        <v>38</v>
      </c>
      <c r="M2925" s="3">
        <v>1063029.3600000001</v>
      </c>
    </row>
    <row r="2926" spans="1:13" x14ac:dyDescent="0.25">
      <c r="A2926" t="s">
        <v>2952</v>
      </c>
      <c r="B2926" t="s">
        <v>18</v>
      </c>
      <c r="C2926" t="s">
        <v>25</v>
      </c>
      <c r="D2926">
        <v>3.8</v>
      </c>
      <c r="E2926">
        <v>38</v>
      </c>
      <c r="F2926" s="3">
        <v>51.04</v>
      </c>
      <c r="G2926" s="3">
        <v>2026</v>
      </c>
      <c r="H2926" s="2">
        <v>20448</v>
      </c>
      <c r="I2926">
        <v>2.5</v>
      </c>
      <c r="J2926">
        <v>9.9</v>
      </c>
      <c r="K2926">
        <v>26</v>
      </c>
      <c r="L2926">
        <v>27</v>
      </c>
      <c r="M2926" s="3">
        <v>447893.4</v>
      </c>
    </row>
    <row r="2927" spans="1:13" x14ac:dyDescent="0.25">
      <c r="A2927" t="s">
        <v>2953</v>
      </c>
      <c r="B2927" t="s">
        <v>22</v>
      </c>
      <c r="C2927" t="s">
        <v>23</v>
      </c>
      <c r="D2927">
        <v>4.9000000000000004</v>
      </c>
      <c r="E2927">
        <v>87</v>
      </c>
      <c r="F2927" s="3">
        <v>28.03</v>
      </c>
      <c r="G2927" s="3">
        <v>4660</v>
      </c>
      <c r="H2927" s="2">
        <v>53665</v>
      </c>
      <c r="I2927">
        <v>9.3000000000000007</v>
      </c>
      <c r="J2927">
        <v>9.9</v>
      </c>
      <c r="K2927">
        <v>59</v>
      </c>
      <c r="L2927">
        <v>64</v>
      </c>
      <c r="M2927" s="3">
        <v>570938.53</v>
      </c>
    </row>
    <row r="2928" spans="1:13" x14ac:dyDescent="0.25">
      <c r="A2928" t="s">
        <v>2954</v>
      </c>
      <c r="B2928" t="s">
        <v>33</v>
      </c>
      <c r="C2928" t="s">
        <v>41</v>
      </c>
      <c r="D2928">
        <v>4.4000000000000004</v>
      </c>
      <c r="E2928">
        <v>50</v>
      </c>
      <c r="F2928" s="3">
        <v>42.11</v>
      </c>
      <c r="G2928" s="3">
        <v>1160</v>
      </c>
      <c r="H2928" s="2">
        <v>12457</v>
      </c>
      <c r="I2928">
        <v>7.3</v>
      </c>
      <c r="J2928">
        <v>8.1999999999999993</v>
      </c>
      <c r="K2928">
        <v>15</v>
      </c>
      <c r="L2928">
        <v>2</v>
      </c>
      <c r="M2928" s="3">
        <v>479429.22</v>
      </c>
    </row>
    <row r="2929" spans="1:13" x14ac:dyDescent="0.25">
      <c r="A2929" t="s">
        <v>2955</v>
      </c>
      <c r="B2929" t="s">
        <v>18</v>
      </c>
      <c r="C2929" t="s">
        <v>41</v>
      </c>
      <c r="D2929">
        <v>4.4000000000000004</v>
      </c>
      <c r="E2929">
        <v>35</v>
      </c>
      <c r="F2929" s="3">
        <v>37.25</v>
      </c>
      <c r="G2929" s="3">
        <v>3834</v>
      </c>
      <c r="H2929" s="2">
        <v>40540</v>
      </c>
      <c r="I2929">
        <v>4.9000000000000004</v>
      </c>
      <c r="J2929">
        <v>5.2</v>
      </c>
      <c r="K2929">
        <v>6</v>
      </c>
      <c r="L2929">
        <v>12</v>
      </c>
      <c r="M2929" s="3">
        <v>301539.75</v>
      </c>
    </row>
    <row r="2930" spans="1:13" x14ac:dyDescent="0.25">
      <c r="A2930" t="s">
        <v>2956</v>
      </c>
      <c r="B2930" t="s">
        <v>22</v>
      </c>
      <c r="C2930" t="s">
        <v>36</v>
      </c>
      <c r="D2930">
        <v>4.0999999999999996</v>
      </c>
      <c r="E2930">
        <v>74</v>
      </c>
      <c r="F2930" s="3">
        <v>62.63</v>
      </c>
      <c r="G2930" s="3">
        <v>6862</v>
      </c>
      <c r="H2930" s="2">
        <v>71023</v>
      </c>
      <c r="I2930">
        <v>2.1</v>
      </c>
      <c r="J2930">
        <v>2.6</v>
      </c>
      <c r="K2930">
        <v>54</v>
      </c>
      <c r="L2930">
        <v>25</v>
      </c>
      <c r="M2930" s="3">
        <v>1039413.7</v>
      </c>
    </row>
    <row r="2931" spans="1:13" x14ac:dyDescent="0.25">
      <c r="A2931" t="s">
        <v>2957</v>
      </c>
      <c r="B2931" t="s">
        <v>18</v>
      </c>
      <c r="C2931" t="s">
        <v>36</v>
      </c>
      <c r="D2931">
        <v>4.9000000000000004</v>
      </c>
      <c r="E2931">
        <v>33</v>
      </c>
      <c r="F2931" s="3">
        <v>55.03</v>
      </c>
      <c r="G2931" s="3">
        <v>4332</v>
      </c>
      <c r="H2931" s="2">
        <v>52865</v>
      </c>
      <c r="I2931">
        <v>8.6</v>
      </c>
      <c r="J2931">
        <v>6.5</v>
      </c>
      <c r="K2931">
        <v>10</v>
      </c>
      <c r="L2931">
        <v>5</v>
      </c>
      <c r="M2931" s="3">
        <v>418508.51</v>
      </c>
    </row>
    <row r="2932" spans="1:13" x14ac:dyDescent="0.25">
      <c r="A2932" t="s">
        <v>2958</v>
      </c>
      <c r="B2932" t="s">
        <v>18</v>
      </c>
      <c r="C2932" t="s">
        <v>30</v>
      </c>
      <c r="D2932">
        <v>4.4000000000000004</v>
      </c>
      <c r="E2932">
        <v>35</v>
      </c>
      <c r="F2932" s="3">
        <v>36.04</v>
      </c>
      <c r="G2932" s="3">
        <v>3023</v>
      </c>
      <c r="H2932" s="2">
        <v>36916</v>
      </c>
      <c r="I2932">
        <v>5.4</v>
      </c>
      <c r="J2932">
        <v>6.5</v>
      </c>
      <c r="K2932">
        <v>4</v>
      </c>
      <c r="L2932">
        <v>24</v>
      </c>
      <c r="M2932" s="3">
        <v>310474.02</v>
      </c>
    </row>
    <row r="2933" spans="1:13" x14ac:dyDescent="0.25">
      <c r="A2933" t="s">
        <v>2959</v>
      </c>
      <c r="B2933" t="s">
        <v>18</v>
      </c>
      <c r="C2933" t="s">
        <v>23</v>
      </c>
      <c r="D2933">
        <v>4.8</v>
      </c>
      <c r="E2933">
        <v>32</v>
      </c>
      <c r="F2933" s="3">
        <v>29.41</v>
      </c>
      <c r="G2933" s="3">
        <v>1771</v>
      </c>
      <c r="H2933" s="2">
        <v>23983</v>
      </c>
      <c r="I2933">
        <v>8.1999999999999993</v>
      </c>
      <c r="J2933">
        <v>3.8</v>
      </c>
      <c r="K2933">
        <v>27</v>
      </c>
      <c r="L2933">
        <v>2</v>
      </c>
      <c r="M2933" s="3">
        <v>222491.82</v>
      </c>
    </row>
    <row r="2934" spans="1:13" x14ac:dyDescent="0.25">
      <c r="A2934" t="s">
        <v>2960</v>
      </c>
      <c r="B2934" t="s">
        <v>18</v>
      </c>
      <c r="C2934" t="s">
        <v>36</v>
      </c>
      <c r="D2934">
        <v>4.4000000000000004</v>
      </c>
      <c r="E2934">
        <v>46</v>
      </c>
      <c r="F2934" s="3">
        <v>58.33</v>
      </c>
      <c r="G2934" s="3">
        <v>3883</v>
      </c>
      <c r="H2934" s="2">
        <v>41516</v>
      </c>
      <c r="I2934">
        <v>1.3</v>
      </c>
      <c r="J2934">
        <v>6.6</v>
      </c>
      <c r="K2934">
        <v>5</v>
      </c>
      <c r="L2934">
        <v>18</v>
      </c>
      <c r="M2934" s="3">
        <v>614028.31000000006</v>
      </c>
    </row>
    <row r="2935" spans="1:13" x14ac:dyDescent="0.25">
      <c r="A2935" t="s">
        <v>2961</v>
      </c>
      <c r="B2935" t="s">
        <v>22</v>
      </c>
      <c r="C2935" t="s">
        <v>23</v>
      </c>
      <c r="D2935">
        <v>4.5</v>
      </c>
      <c r="E2935">
        <v>80</v>
      </c>
      <c r="F2935" s="3">
        <v>30.67</v>
      </c>
      <c r="G2935" s="3">
        <v>3476</v>
      </c>
      <c r="H2935" s="2">
        <v>41749</v>
      </c>
      <c r="I2935">
        <v>3.5</v>
      </c>
      <c r="J2935">
        <v>2</v>
      </c>
      <c r="K2935">
        <v>59</v>
      </c>
      <c r="L2935">
        <v>49</v>
      </c>
      <c r="M2935" s="3">
        <v>554978.21</v>
      </c>
    </row>
    <row r="2936" spans="1:13" x14ac:dyDescent="0.25">
      <c r="A2936" t="s">
        <v>2962</v>
      </c>
      <c r="B2936" t="s">
        <v>33</v>
      </c>
      <c r="C2936" t="s">
        <v>25</v>
      </c>
      <c r="D2936">
        <v>3.6</v>
      </c>
      <c r="E2936">
        <v>53</v>
      </c>
      <c r="F2936" s="3">
        <v>52.1</v>
      </c>
      <c r="G2936" s="3">
        <v>3407</v>
      </c>
      <c r="H2936" s="2">
        <v>33842</v>
      </c>
      <c r="I2936">
        <v>6.6</v>
      </c>
      <c r="J2936">
        <v>6.7</v>
      </c>
      <c r="K2936">
        <v>20</v>
      </c>
      <c r="L2936">
        <v>36</v>
      </c>
      <c r="M2936" s="3">
        <v>632228.9</v>
      </c>
    </row>
    <row r="2937" spans="1:13" x14ac:dyDescent="0.25">
      <c r="A2937" t="s">
        <v>2963</v>
      </c>
      <c r="B2937" t="s">
        <v>22</v>
      </c>
      <c r="C2937" t="s">
        <v>36</v>
      </c>
      <c r="D2937">
        <v>3.6</v>
      </c>
      <c r="E2937">
        <v>89</v>
      </c>
      <c r="F2937" s="3">
        <v>65.62</v>
      </c>
      <c r="G2937" s="3">
        <v>2539</v>
      </c>
      <c r="H2937" s="2">
        <v>25701</v>
      </c>
      <c r="I2937">
        <v>5.4</v>
      </c>
      <c r="J2937">
        <v>9.1</v>
      </c>
      <c r="K2937">
        <v>39</v>
      </c>
      <c r="L2937">
        <v>34</v>
      </c>
      <c r="M2937" s="3">
        <v>1302125.23</v>
      </c>
    </row>
    <row r="2938" spans="1:13" x14ac:dyDescent="0.25">
      <c r="A2938" t="s">
        <v>2964</v>
      </c>
      <c r="B2938" t="s">
        <v>22</v>
      </c>
      <c r="C2938" t="s">
        <v>25</v>
      </c>
      <c r="D2938">
        <v>4.5999999999999996</v>
      </c>
      <c r="E2938">
        <v>70</v>
      </c>
      <c r="F2938" s="3">
        <v>54.16</v>
      </c>
      <c r="G2938" s="3">
        <v>1904</v>
      </c>
      <c r="H2938" s="2">
        <v>24136</v>
      </c>
      <c r="I2938">
        <v>3.7</v>
      </c>
      <c r="J2938">
        <v>5.2</v>
      </c>
      <c r="K2938">
        <v>59</v>
      </c>
      <c r="L2938">
        <v>10</v>
      </c>
      <c r="M2938" s="3">
        <v>855466.64</v>
      </c>
    </row>
    <row r="2939" spans="1:13" x14ac:dyDescent="0.25">
      <c r="A2939" t="s">
        <v>2965</v>
      </c>
      <c r="B2939" t="s">
        <v>22</v>
      </c>
      <c r="C2939" t="s">
        <v>19</v>
      </c>
      <c r="D2939">
        <v>3.6</v>
      </c>
      <c r="E2939">
        <v>73</v>
      </c>
      <c r="F2939" s="3">
        <v>72.89</v>
      </c>
      <c r="G2939" s="3">
        <v>5219</v>
      </c>
      <c r="H2939" s="2">
        <v>59762</v>
      </c>
      <c r="I2939">
        <v>2.8</v>
      </c>
      <c r="J2939">
        <v>7.9</v>
      </c>
      <c r="K2939">
        <v>37</v>
      </c>
      <c r="L2939">
        <v>25</v>
      </c>
      <c r="M2939" s="3">
        <v>1191392.21</v>
      </c>
    </row>
    <row r="2940" spans="1:13" x14ac:dyDescent="0.25">
      <c r="A2940" t="s">
        <v>2966</v>
      </c>
      <c r="B2940" t="s">
        <v>33</v>
      </c>
      <c r="C2940" t="s">
        <v>23</v>
      </c>
      <c r="D2940">
        <v>4.0999999999999996</v>
      </c>
      <c r="E2940">
        <v>52</v>
      </c>
      <c r="F2940" s="3">
        <v>30.27</v>
      </c>
      <c r="G2940" s="3">
        <v>1183</v>
      </c>
      <c r="H2940" s="2">
        <v>18417</v>
      </c>
      <c r="I2940">
        <v>3.7</v>
      </c>
      <c r="J2940">
        <v>6.7</v>
      </c>
      <c r="K2940">
        <v>10</v>
      </c>
      <c r="L2940">
        <v>9</v>
      </c>
      <c r="M2940" s="3">
        <v>365303.24</v>
      </c>
    </row>
    <row r="2941" spans="1:13" x14ac:dyDescent="0.25">
      <c r="A2941" t="s">
        <v>2967</v>
      </c>
      <c r="B2941" t="s">
        <v>18</v>
      </c>
      <c r="C2941" t="s">
        <v>19</v>
      </c>
      <c r="D2941">
        <v>3.5</v>
      </c>
      <c r="E2941">
        <v>39</v>
      </c>
      <c r="F2941" s="3">
        <v>69.31</v>
      </c>
      <c r="G2941" s="3">
        <v>3053</v>
      </c>
      <c r="H2941" s="2">
        <v>30058</v>
      </c>
      <c r="I2941">
        <v>7.7</v>
      </c>
      <c r="J2941">
        <v>1</v>
      </c>
      <c r="K2941">
        <v>33</v>
      </c>
      <c r="L2941">
        <v>27</v>
      </c>
      <c r="M2941" s="3">
        <v>624713.71</v>
      </c>
    </row>
    <row r="2942" spans="1:13" x14ac:dyDescent="0.25">
      <c r="A2942" t="s">
        <v>2968</v>
      </c>
      <c r="B2942" t="s">
        <v>18</v>
      </c>
      <c r="C2942" t="s">
        <v>36</v>
      </c>
      <c r="D2942">
        <v>4.5999999999999996</v>
      </c>
      <c r="E2942">
        <v>30</v>
      </c>
      <c r="F2942" s="3">
        <v>55.36</v>
      </c>
      <c r="G2942" s="3">
        <v>1470</v>
      </c>
      <c r="H2942" s="2">
        <v>20845</v>
      </c>
      <c r="I2942">
        <v>2.7</v>
      </c>
      <c r="J2942">
        <v>2.1</v>
      </c>
      <c r="K2942">
        <v>1</v>
      </c>
      <c r="L2942">
        <v>18</v>
      </c>
      <c r="M2942" s="3">
        <v>383568.29</v>
      </c>
    </row>
    <row r="2943" spans="1:13" x14ac:dyDescent="0.25">
      <c r="A2943" t="s">
        <v>2969</v>
      </c>
      <c r="B2943" t="s">
        <v>18</v>
      </c>
      <c r="C2943" t="s">
        <v>25</v>
      </c>
      <c r="D2943">
        <v>3.2</v>
      </c>
      <c r="E2943">
        <v>33</v>
      </c>
      <c r="F2943" s="3">
        <v>48.95</v>
      </c>
      <c r="G2943" s="3">
        <v>887</v>
      </c>
      <c r="H2943" s="2">
        <v>9320</v>
      </c>
      <c r="I2943">
        <v>6.3</v>
      </c>
      <c r="J2943">
        <v>8</v>
      </c>
      <c r="K2943">
        <v>19</v>
      </c>
      <c r="L2943">
        <v>18</v>
      </c>
      <c r="M2943" s="3">
        <v>382167.3</v>
      </c>
    </row>
    <row r="2944" spans="1:13" x14ac:dyDescent="0.25">
      <c r="A2944" t="s">
        <v>2970</v>
      </c>
      <c r="B2944" t="s">
        <v>33</v>
      </c>
      <c r="C2944" t="s">
        <v>36</v>
      </c>
      <c r="D2944">
        <v>4.7</v>
      </c>
      <c r="E2944">
        <v>68</v>
      </c>
      <c r="F2944" s="3">
        <v>64.33</v>
      </c>
      <c r="G2944" s="3">
        <v>2881</v>
      </c>
      <c r="H2944" s="2">
        <v>32659</v>
      </c>
      <c r="I2944">
        <v>4.8</v>
      </c>
      <c r="J2944">
        <v>1.4</v>
      </c>
      <c r="K2944">
        <v>57</v>
      </c>
      <c r="L2944">
        <v>35</v>
      </c>
      <c r="M2944" s="3">
        <v>987183.17</v>
      </c>
    </row>
    <row r="2945" spans="1:13" x14ac:dyDescent="0.25">
      <c r="A2945" t="s">
        <v>2971</v>
      </c>
      <c r="B2945" t="s">
        <v>18</v>
      </c>
      <c r="C2945" t="s">
        <v>19</v>
      </c>
      <c r="D2945">
        <v>4.2</v>
      </c>
      <c r="E2945">
        <v>30</v>
      </c>
      <c r="F2945" s="3">
        <v>69.22</v>
      </c>
      <c r="G2945" s="3">
        <v>2166</v>
      </c>
      <c r="H2945" s="2">
        <v>25243</v>
      </c>
      <c r="I2945">
        <v>7.9</v>
      </c>
      <c r="J2945">
        <v>9.6</v>
      </c>
      <c r="K2945">
        <v>2</v>
      </c>
      <c r="L2945">
        <v>20</v>
      </c>
      <c r="M2945" s="3">
        <v>487587.39</v>
      </c>
    </row>
    <row r="2946" spans="1:13" x14ac:dyDescent="0.25">
      <c r="A2946" t="s">
        <v>2972</v>
      </c>
      <c r="B2946" t="s">
        <v>33</v>
      </c>
      <c r="C2946" t="s">
        <v>36</v>
      </c>
      <c r="D2946">
        <v>3.4</v>
      </c>
      <c r="E2946">
        <v>65</v>
      </c>
      <c r="F2946" s="3">
        <v>60.08</v>
      </c>
      <c r="G2946" s="3">
        <v>1427</v>
      </c>
      <c r="H2946" s="2">
        <v>20121</v>
      </c>
      <c r="I2946">
        <v>2.8</v>
      </c>
      <c r="J2946">
        <v>9</v>
      </c>
      <c r="K2946">
        <v>38</v>
      </c>
      <c r="L2946">
        <v>17</v>
      </c>
      <c r="M2946" s="3">
        <v>886885.75</v>
      </c>
    </row>
    <row r="2947" spans="1:13" x14ac:dyDescent="0.25">
      <c r="A2947" t="s">
        <v>2973</v>
      </c>
      <c r="B2947" t="s">
        <v>18</v>
      </c>
      <c r="C2947" t="s">
        <v>30</v>
      </c>
      <c r="D2947">
        <v>4.0999999999999996</v>
      </c>
      <c r="E2947">
        <v>48</v>
      </c>
      <c r="F2947" s="3">
        <v>32.99</v>
      </c>
      <c r="G2947" s="3">
        <v>2353</v>
      </c>
      <c r="H2947" s="2">
        <v>26299</v>
      </c>
      <c r="I2947">
        <v>3.4</v>
      </c>
      <c r="J2947">
        <v>4.3</v>
      </c>
      <c r="K2947">
        <v>27</v>
      </c>
      <c r="L2947">
        <v>25</v>
      </c>
      <c r="M2947" s="3">
        <v>373608.81</v>
      </c>
    </row>
    <row r="2948" spans="1:13" x14ac:dyDescent="0.25">
      <c r="A2948" t="s">
        <v>2974</v>
      </c>
      <c r="B2948" t="s">
        <v>18</v>
      </c>
      <c r="C2948" t="s">
        <v>41</v>
      </c>
      <c r="D2948">
        <v>3.6</v>
      </c>
      <c r="E2948">
        <v>49</v>
      </c>
      <c r="F2948" s="3">
        <v>38.020000000000003</v>
      </c>
      <c r="G2948" s="3">
        <v>1117</v>
      </c>
      <c r="H2948" s="2">
        <v>19030</v>
      </c>
      <c r="I2948">
        <v>4.5999999999999996</v>
      </c>
      <c r="J2948">
        <v>3.8</v>
      </c>
      <c r="K2948">
        <v>43</v>
      </c>
      <c r="L2948">
        <v>48</v>
      </c>
      <c r="M2948" s="3">
        <v>423283.44</v>
      </c>
    </row>
    <row r="2949" spans="1:13" x14ac:dyDescent="0.25">
      <c r="A2949" t="s">
        <v>2975</v>
      </c>
      <c r="B2949" t="s">
        <v>22</v>
      </c>
      <c r="C2949" t="s">
        <v>19</v>
      </c>
      <c r="D2949">
        <v>3.6</v>
      </c>
      <c r="E2949">
        <v>90</v>
      </c>
      <c r="F2949" s="3">
        <v>65.680000000000007</v>
      </c>
      <c r="G2949" s="3">
        <v>2888</v>
      </c>
      <c r="H2949" s="2">
        <v>35955</v>
      </c>
      <c r="I2949">
        <v>2.5</v>
      </c>
      <c r="J2949">
        <v>6.5</v>
      </c>
      <c r="K2949">
        <v>35</v>
      </c>
      <c r="L2949">
        <v>54</v>
      </c>
      <c r="M2949" s="3">
        <v>1329710.07</v>
      </c>
    </row>
    <row r="2950" spans="1:13" x14ac:dyDescent="0.25">
      <c r="A2950" t="s">
        <v>2976</v>
      </c>
      <c r="B2950" t="s">
        <v>33</v>
      </c>
      <c r="C2950" t="s">
        <v>36</v>
      </c>
      <c r="D2950">
        <v>3.7</v>
      </c>
      <c r="E2950">
        <v>67</v>
      </c>
      <c r="F2950" s="3">
        <v>61.75</v>
      </c>
      <c r="G2950" s="3">
        <v>2902</v>
      </c>
      <c r="H2950" s="2">
        <v>36744</v>
      </c>
      <c r="I2950">
        <v>5.2</v>
      </c>
      <c r="J2950">
        <v>6.5</v>
      </c>
      <c r="K2950">
        <v>18</v>
      </c>
      <c r="L2950">
        <v>7</v>
      </c>
      <c r="M2950" s="3">
        <v>931957.7</v>
      </c>
    </row>
    <row r="2951" spans="1:13" x14ac:dyDescent="0.25">
      <c r="A2951" t="s">
        <v>2977</v>
      </c>
      <c r="B2951" t="s">
        <v>22</v>
      </c>
      <c r="C2951" t="s">
        <v>25</v>
      </c>
      <c r="D2951">
        <v>3.1</v>
      </c>
      <c r="E2951">
        <v>71</v>
      </c>
      <c r="F2951" s="3">
        <v>49.93</v>
      </c>
      <c r="G2951" s="3">
        <v>4640</v>
      </c>
      <c r="H2951" s="2">
        <v>49177</v>
      </c>
      <c r="I2951">
        <v>4.7</v>
      </c>
      <c r="J2951">
        <v>1.8</v>
      </c>
      <c r="K2951">
        <v>49</v>
      </c>
      <c r="L2951">
        <v>4</v>
      </c>
      <c r="M2951" s="3">
        <v>801968.71</v>
      </c>
    </row>
    <row r="2952" spans="1:13" x14ac:dyDescent="0.25">
      <c r="A2952" t="s">
        <v>2978</v>
      </c>
      <c r="B2952" t="s">
        <v>22</v>
      </c>
      <c r="C2952" t="s">
        <v>36</v>
      </c>
      <c r="D2952">
        <v>5</v>
      </c>
      <c r="E2952">
        <v>75</v>
      </c>
      <c r="F2952" s="3">
        <v>61.67</v>
      </c>
      <c r="G2952" s="3">
        <v>5351</v>
      </c>
      <c r="H2952" s="2">
        <v>59600</v>
      </c>
      <c r="I2952">
        <v>9.9</v>
      </c>
      <c r="J2952">
        <v>2.9</v>
      </c>
      <c r="K2952">
        <v>3</v>
      </c>
      <c r="L2952">
        <v>71</v>
      </c>
      <c r="M2952" s="3">
        <v>1052617.83</v>
      </c>
    </row>
    <row r="2953" spans="1:13" x14ac:dyDescent="0.25">
      <c r="A2953" t="s">
        <v>2979</v>
      </c>
      <c r="B2953" t="s">
        <v>22</v>
      </c>
      <c r="C2953" t="s">
        <v>25</v>
      </c>
      <c r="D2953">
        <v>3.1</v>
      </c>
      <c r="E2953">
        <v>90</v>
      </c>
      <c r="F2953" s="3">
        <v>51.02</v>
      </c>
      <c r="G2953" s="3">
        <v>1413</v>
      </c>
      <c r="H2953" s="2">
        <v>15718</v>
      </c>
      <c r="I2953">
        <v>6.3</v>
      </c>
      <c r="J2953">
        <v>6.7</v>
      </c>
      <c r="K2953">
        <v>78</v>
      </c>
      <c r="L2953">
        <v>29</v>
      </c>
      <c r="M2953" s="3">
        <v>1024772.74</v>
      </c>
    </row>
    <row r="2954" spans="1:13" x14ac:dyDescent="0.25">
      <c r="A2954" t="s">
        <v>2980</v>
      </c>
      <c r="B2954" t="s">
        <v>33</v>
      </c>
      <c r="C2954" t="s">
        <v>41</v>
      </c>
      <c r="D2954">
        <v>4.3</v>
      </c>
      <c r="E2954">
        <v>50</v>
      </c>
      <c r="F2954" s="3">
        <v>43.79</v>
      </c>
      <c r="G2954" s="3">
        <v>1522</v>
      </c>
      <c r="H2954" s="2">
        <v>17732</v>
      </c>
      <c r="I2954">
        <v>1.6</v>
      </c>
      <c r="J2954">
        <v>8.1999999999999993</v>
      </c>
      <c r="K2954">
        <v>36</v>
      </c>
      <c r="L2954">
        <v>7</v>
      </c>
      <c r="M2954" s="3">
        <v>509339.07</v>
      </c>
    </row>
    <row r="2955" spans="1:13" x14ac:dyDescent="0.25">
      <c r="A2955" t="s">
        <v>2981</v>
      </c>
      <c r="B2955" t="s">
        <v>33</v>
      </c>
      <c r="C2955" t="s">
        <v>36</v>
      </c>
      <c r="D2955">
        <v>3.7</v>
      </c>
      <c r="E2955">
        <v>68</v>
      </c>
      <c r="F2955" s="3">
        <v>63.26</v>
      </c>
      <c r="G2955" s="3">
        <v>1825</v>
      </c>
      <c r="H2955" s="2">
        <v>17866</v>
      </c>
      <c r="I2955">
        <v>5.0999999999999996</v>
      </c>
      <c r="J2955">
        <v>2.7</v>
      </c>
      <c r="K2955">
        <v>48</v>
      </c>
      <c r="L2955">
        <v>35</v>
      </c>
      <c r="M2955" s="3">
        <v>972549.3</v>
      </c>
    </row>
    <row r="2956" spans="1:13" x14ac:dyDescent="0.25">
      <c r="A2956" t="s">
        <v>2982</v>
      </c>
      <c r="B2956" t="s">
        <v>18</v>
      </c>
      <c r="C2956" t="s">
        <v>41</v>
      </c>
      <c r="D2956">
        <v>4.3</v>
      </c>
      <c r="E2956">
        <v>34</v>
      </c>
      <c r="F2956" s="3">
        <v>43.49</v>
      </c>
      <c r="G2956" s="3">
        <v>1680</v>
      </c>
      <c r="H2956" s="2">
        <v>24862</v>
      </c>
      <c r="I2956">
        <v>8.9</v>
      </c>
      <c r="J2956">
        <v>7.3</v>
      </c>
      <c r="K2956">
        <v>13</v>
      </c>
      <c r="L2956">
        <v>9</v>
      </c>
      <c r="M2956" s="3">
        <v>347828.42</v>
      </c>
    </row>
    <row r="2957" spans="1:13" x14ac:dyDescent="0.25">
      <c r="A2957" t="s">
        <v>2983</v>
      </c>
      <c r="B2957" t="s">
        <v>22</v>
      </c>
      <c r="C2957" t="s">
        <v>19</v>
      </c>
      <c r="D2957">
        <v>3.7</v>
      </c>
      <c r="E2957">
        <v>71</v>
      </c>
      <c r="F2957" s="3">
        <v>70.489999999999995</v>
      </c>
      <c r="G2957" s="3">
        <v>4754</v>
      </c>
      <c r="H2957" s="2">
        <v>48334</v>
      </c>
      <c r="I2957">
        <v>8.8000000000000007</v>
      </c>
      <c r="J2957">
        <v>8.8000000000000007</v>
      </c>
      <c r="K2957">
        <v>56</v>
      </c>
      <c r="L2957">
        <v>26</v>
      </c>
      <c r="M2957" s="3">
        <v>1126888.8899999999</v>
      </c>
    </row>
    <row r="2958" spans="1:13" x14ac:dyDescent="0.25">
      <c r="A2958" t="s">
        <v>2984</v>
      </c>
      <c r="B2958" t="s">
        <v>18</v>
      </c>
      <c r="C2958" t="s">
        <v>25</v>
      </c>
      <c r="D2958">
        <v>4.3</v>
      </c>
      <c r="E2958">
        <v>30</v>
      </c>
      <c r="F2958" s="3">
        <v>48.89</v>
      </c>
      <c r="G2958" s="3">
        <v>2201</v>
      </c>
      <c r="H2958" s="2">
        <v>27579</v>
      </c>
      <c r="I2958">
        <v>9.6999999999999993</v>
      </c>
      <c r="J2958">
        <v>2.1</v>
      </c>
      <c r="K2958">
        <v>26</v>
      </c>
      <c r="L2958">
        <v>18</v>
      </c>
      <c r="M2958" s="3">
        <v>349384.91</v>
      </c>
    </row>
    <row r="2959" spans="1:13" x14ac:dyDescent="0.25">
      <c r="A2959" t="s">
        <v>2985</v>
      </c>
      <c r="B2959" t="s">
        <v>22</v>
      </c>
      <c r="C2959" t="s">
        <v>30</v>
      </c>
      <c r="D2959">
        <v>4.5</v>
      </c>
      <c r="E2959">
        <v>85</v>
      </c>
      <c r="F2959" s="3">
        <v>40.270000000000003</v>
      </c>
      <c r="G2959" s="3">
        <v>7786</v>
      </c>
      <c r="H2959" s="2">
        <v>82266</v>
      </c>
      <c r="I2959">
        <v>9</v>
      </c>
      <c r="J2959">
        <v>5</v>
      </c>
      <c r="K2959">
        <v>2</v>
      </c>
      <c r="L2959">
        <v>14</v>
      </c>
      <c r="M2959" s="3">
        <v>791532.67</v>
      </c>
    </row>
    <row r="2960" spans="1:13" x14ac:dyDescent="0.25">
      <c r="A2960" t="s">
        <v>2986</v>
      </c>
      <c r="B2960" t="s">
        <v>33</v>
      </c>
      <c r="C2960" t="s">
        <v>19</v>
      </c>
      <c r="D2960">
        <v>4.4000000000000004</v>
      </c>
      <c r="E2960">
        <v>70</v>
      </c>
      <c r="F2960" s="3">
        <v>65.599999999999994</v>
      </c>
      <c r="G2960" s="3">
        <v>3077</v>
      </c>
      <c r="H2960" s="2">
        <v>36212</v>
      </c>
      <c r="I2960">
        <v>2.6</v>
      </c>
      <c r="J2960">
        <v>8.6999999999999993</v>
      </c>
      <c r="K2960">
        <v>50</v>
      </c>
      <c r="L2960">
        <v>37</v>
      </c>
      <c r="M2960" s="3">
        <v>1028589.3</v>
      </c>
    </row>
    <row r="2961" spans="1:13" x14ac:dyDescent="0.25">
      <c r="A2961" t="s">
        <v>2987</v>
      </c>
      <c r="B2961" t="s">
        <v>33</v>
      </c>
      <c r="C2961" t="s">
        <v>25</v>
      </c>
      <c r="D2961">
        <v>3.2</v>
      </c>
      <c r="E2961">
        <v>51</v>
      </c>
      <c r="F2961" s="3">
        <v>46.68</v>
      </c>
      <c r="G2961" s="3">
        <v>2845</v>
      </c>
      <c r="H2961" s="2">
        <v>35462</v>
      </c>
      <c r="I2961">
        <v>1</v>
      </c>
      <c r="J2961">
        <v>4.3</v>
      </c>
      <c r="K2961">
        <v>22</v>
      </c>
      <c r="L2961">
        <v>17</v>
      </c>
      <c r="M2961" s="3">
        <v>547480.04</v>
      </c>
    </row>
    <row r="2962" spans="1:13" x14ac:dyDescent="0.25">
      <c r="A2962" t="s">
        <v>2988</v>
      </c>
      <c r="B2962" t="s">
        <v>33</v>
      </c>
      <c r="C2962" t="s">
        <v>41</v>
      </c>
      <c r="D2962">
        <v>4.3</v>
      </c>
      <c r="E2962">
        <v>53</v>
      </c>
      <c r="F2962" s="3">
        <v>39.619999999999997</v>
      </c>
      <c r="G2962" s="3">
        <v>3756</v>
      </c>
      <c r="H2962" s="2">
        <v>45822</v>
      </c>
      <c r="I2962">
        <v>6.5</v>
      </c>
      <c r="J2962">
        <v>3.4</v>
      </c>
      <c r="K2962">
        <v>49</v>
      </c>
      <c r="L2962">
        <v>43</v>
      </c>
      <c r="M2962" s="3">
        <v>483729.48</v>
      </c>
    </row>
    <row r="2963" spans="1:13" x14ac:dyDescent="0.25">
      <c r="A2963" t="s">
        <v>2989</v>
      </c>
      <c r="B2963" t="s">
        <v>22</v>
      </c>
      <c r="C2963" t="s">
        <v>23</v>
      </c>
      <c r="D2963">
        <v>3.6</v>
      </c>
      <c r="E2963">
        <v>72</v>
      </c>
      <c r="F2963" s="3">
        <v>31.75</v>
      </c>
      <c r="G2963" s="3">
        <v>3994</v>
      </c>
      <c r="H2963" s="2">
        <v>45271</v>
      </c>
      <c r="I2963">
        <v>7.3</v>
      </c>
      <c r="J2963">
        <v>7.7</v>
      </c>
      <c r="K2963">
        <v>57</v>
      </c>
      <c r="L2963">
        <v>38</v>
      </c>
      <c r="M2963" s="3">
        <v>528382.80000000005</v>
      </c>
    </row>
    <row r="2964" spans="1:13" x14ac:dyDescent="0.25">
      <c r="A2964" t="s">
        <v>2990</v>
      </c>
      <c r="B2964" t="s">
        <v>33</v>
      </c>
      <c r="C2964" t="s">
        <v>36</v>
      </c>
      <c r="D2964">
        <v>3.1</v>
      </c>
      <c r="E2964">
        <v>66</v>
      </c>
      <c r="F2964" s="3">
        <v>55.09</v>
      </c>
      <c r="G2964" s="3">
        <v>2409</v>
      </c>
      <c r="H2964" s="2">
        <v>26983</v>
      </c>
      <c r="I2964">
        <v>2.2000000000000002</v>
      </c>
      <c r="J2964">
        <v>4.5999999999999996</v>
      </c>
      <c r="K2964">
        <v>24</v>
      </c>
      <c r="L2964">
        <v>42</v>
      </c>
      <c r="M2964" s="3">
        <v>811793.45</v>
      </c>
    </row>
    <row r="2965" spans="1:13" x14ac:dyDescent="0.25">
      <c r="A2965" t="s">
        <v>2991</v>
      </c>
      <c r="B2965" t="s">
        <v>22</v>
      </c>
      <c r="C2965" t="s">
        <v>41</v>
      </c>
      <c r="D2965">
        <v>3.8</v>
      </c>
      <c r="E2965">
        <v>84</v>
      </c>
      <c r="F2965" s="3">
        <v>42.91</v>
      </c>
      <c r="G2965" s="3">
        <v>3374</v>
      </c>
      <c r="H2965" s="2">
        <v>42346</v>
      </c>
      <c r="I2965">
        <v>2.5</v>
      </c>
      <c r="J2965">
        <v>7.4</v>
      </c>
      <c r="K2965">
        <v>81</v>
      </c>
      <c r="L2965">
        <v>81</v>
      </c>
      <c r="M2965" s="3">
        <v>815010.08</v>
      </c>
    </row>
    <row r="2966" spans="1:13" x14ac:dyDescent="0.25">
      <c r="A2966" t="s">
        <v>2992</v>
      </c>
      <c r="B2966" t="s">
        <v>18</v>
      </c>
      <c r="C2966" t="s">
        <v>25</v>
      </c>
      <c r="D2966">
        <v>3.9</v>
      </c>
      <c r="E2966">
        <v>39</v>
      </c>
      <c r="F2966" s="3">
        <v>51.15</v>
      </c>
      <c r="G2966" s="3">
        <v>864</v>
      </c>
      <c r="H2966" s="2">
        <v>7604</v>
      </c>
      <c r="I2966">
        <v>9.6999999999999993</v>
      </c>
      <c r="J2966">
        <v>2.1</v>
      </c>
      <c r="K2966">
        <v>29</v>
      </c>
      <c r="L2966">
        <v>34</v>
      </c>
      <c r="M2966" s="3">
        <v>466456.8</v>
      </c>
    </row>
    <row r="2967" spans="1:13" x14ac:dyDescent="0.25">
      <c r="A2967" t="s">
        <v>2993</v>
      </c>
      <c r="B2967" t="s">
        <v>22</v>
      </c>
      <c r="C2967" t="s">
        <v>25</v>
      </c>
      <c r="D2967">
        <v>3.9</v>
      </c>
      <c r="E2967">
        <v>81</v>
      </c>
      <c r="F2967" s="3">
        <v>50.33</v>
      </c>
      <c r="G2967" s="3">
        <v>5034</v>
      </c>
      <c r="H2967" s="2">
        <v>52938</v>
      </c>
      <c r="I2967">
        <v>9.5</v>
      </c>
      <c r="J2967">
        <v>6</v>
      </c>
      <c r="K2967">
        <v>80</v>
      </c>
      <c r="L2967">
        <v>50</v>
      </c>
      <c r="M2967" s="3">
        <v>933780.67</v>
      </c>
    </row>
    <row r="2968" spans="1:13" x14ac:dyDescent="0.25">
      <c r="A2968" t="s">
        <v>2994</v>
      </c>
      <c r="B2968" t="s">
        <v>18</v>
      </c>
      <c r="C2968" t="s">
        <v>25</v>
      </c>
      <c r="D2968">
        <v>4.4000000000000004</v>
      </c>
      <c r="E2968">
        <v>41</v>
      </c>
      <c r="F2968" s="3">
        <v>49.66</v>
      </c>
      <c r="G2968" s="3">
        <v>1720</v>
      </c>
      <c r="H2968" s="2">
        <v>16801</v>
      </c>
      <c r="I2968">
        <v>2.4</v>
      </c>
      <c r="J2968">
        <v>4.4000000000000004</v>
      </c>
      <c r="K2968">
        <v>8</v>
      </c>
      <c r="L2968">
        <v>37</v>
      </c>
      <c r="M2968" s="3">
        <v>468757.89</v>
      </c>
    </row>
    <row r="2969" spans="1:13" x14ac:dyDescent="0.25">
      <c r="A2969" t="s">
        <v>2995</v>
      </c>
      <c r="B2969" t="s">
        <v>22</v>
      </c>
      <c r="C2969" t="s">
        <v>25</v>
      </c>
      <c r="D2969">
        <v>3.6</v>
      </c>
      <c r="E2969">
        <v>89</v>
      </c>
      <c r="F2969" s="3">
        <v>50.71</v>
      </c>
      <c r="G2969" s="3">
        <v>6536</v>
      </c>
      <c r="H2969" s="2">
        <v>68197</v>
      </c>
      <c r="I2969">
        <v>3.2</v>
      </c>
      <c r="J2969">
        <v>10</v>
      </c>
      <c r="K2969">
        <v>3</v>
      </c>
      <c r="L2969">
        <v>71</v>
      </c>
      <c r="M2969" s="3">
        <v>1031127</v>
      </c>
    </row>
    <row r="2970" spans="1:13" x14ac:dyDescent="0.25">
      <c r="A2970" t="s">
        <v>2996</v>
      </c>
      <c r="B2970" t="s">
        <v>18</v>
      </c>
      <c r="C2970" t="s">
        <v>36</v>
      </c>
      <c r="D2970">
        <v>3.6</v>
      </c>
      <c r="E2970">
        <v>36</v>
      </c>
      <c r="F2970" s="3">
        <v>56.78</v>
      </c>
      <c r="G2970" s="3">
        <v>3139</v>
      </c>
      <c r="H2970" s="2">
        <v>33159</v>
      </c>
      <c r="I2970">
        <v>9</v>
      </c>
      <c r="J2970">
        <v>6.3</v>
      </c>
      <c r="K2970">
        <v>10</v>
      </c>
      <c r="L2970">
        <v>34</v>
      </c>
      <c r="M2970" s="3">
        <v>471958.29</v>
      </c>
    </row>
    <row r="2971" spans="1:13" x14ac:dyDescent="0.25">
      <c r="A2971" t="s">
        <v>2997</v>
      </c>
      <c r="B2971" t="s">
        <v>33</v>
      </c>
      <c r="C2971" t="s">
        <v>19</v>
      </c>
      <c r="D2971">
        <v>3.1</v>
      </c>
      <c r="E2971">
        <v>59</v>
      </c>
      <c r="F2971" s="3">
        <v>66.2</v>
      </c>
      <c r="G2971" s="3">
        <v>2783</v>
      </c>
      <c r="H2971" s="2">
        <v>28794</v>
      </c>
      <c r="I2971">
        <v>4.9000000000000004</v>
      </c>
      <c r="J2971">
        <v>7.1</v>
      </c>
      <c r="K2971">
        <v>28</v>
      </c>
      <c r="L2971">
        <v>51</v>
      </c>
      <c r="M2971" s="3">
        <v>874636.2</v>
      </c>
    </row>
    <row r="2972" spans="1:13" x14ac:dyDescent="0.25">
      <c r="A2972" t="s">
        <v>2998</v>
      </c>
      <c r="B2972" t="s">
        <v>18</v>
      </c>
      <c r="C2972" t="s">
        <v>30</v>
      </c>
      <c r="D2972">
        <v>4.4000000000000004</v>
      </c>
      <c r="E2972">
        <v>34</v>
      </c>
      <c r="F2972" s="3">
        <v>33.19</v>
      </c>
      <c r="G2972" s="3">
        <v>1159</v>
      </c>
      <c r="H2972" s="2">
        <v>17350</v>
      </c>
      <c r="I2972">
        <v>8.1999999999999993</v>
      </c>
      <c r="J2972">
        <v>2.2000000000000002</v>
      </c>
      <c r="K2972">
        <v>30</v>
      </c>
      <c r="L2972">
        <v>31</v>
      </c>
      <c r="M2972" s="3">
        <v>260049.33</v>
      </c>
    </row>
    <row r="2973" spans="1:13" x14ac:dyDescent="0.25">
      <c r="A2973" t="s">
        <v>2999</v>
      </c>
      <c r="B2973" t="s">
        <v>33</v>
      </c>
      <c r="C2973" t="s">
        <v>23</v>
      </c>
      <c r="D2973">
        <v>4.0999999999999996</v>
      </c>
      <c r="E2973">
        <v>69</v>
      </c>
      <c r="F2973" s="3">
        <v>32.799999999999997</v>
      </c>
      <c r="G2973" s="3">
        <v>1099</v>
      </c>
      <c r="H2973" s="2">
        <v>15502</v>
      </c>
      <c r="I2973">
        <v>4.5999999999999996</v>
      </c>
      <c r="J2973">
        <v>9.9</v>
      </c>
      <c r="K2973">
        <v>37</v>
      </c>
      <c r="L2973">
        <v>8</v>
      </c>
      <c r="M2973" s="3">
        <v>526082.4</v>
      </c>
    </row>
    <row r="2974" spans="1:13" x14ac:dyDescent="0.25">
      <c r="A2974" t="s">
        <v>3000</v>
      </c>
      <c r="B2974" t="s">
        <v>33</v>
      </c>
      <c r="C2974" t="s">
        <v>36</v>
      </c>
      <c r="D2974">
        <v>3.7</v>
      </c>
      <c r="E2974">
        <v>69</v>
      </c>
      <c r="F2974" s="3">
        <v>61.47</v>
      </c>
      <c r="G2974" s="3">
        <v>1732</v>
      </c>
      <c r="H2974" s="2">
        <v>23695</v>
      </c>
      <c r="I2974">
        <v>7.6</v>
      </c>
      <c r="J2974">
        <v>1.5</v>
      </c>
      <c r="K2974">
        <v>20</v>
      </c>
      <c r="L2974">
        <v>43</v>
      </c>
      <c r="M2974" s="3">
        <v>955248.53</v>
      </c>
    </row>
    <row r="2975" spans="1:13" x14ac:dyDescent="0.25">
      <c r="A2975" t="s">
        <v>3001</v>
      </c>
      <c r="B2975" t="s">
        <v>18</v>
      </c>
      <c r="C2975" t="s">
        <v>25</v>
      </c>
      <c r="D2975">
        <v>4.4000000000000004</v>
      </c>
      <c r="E2975">
        <v>40</v>
      </c>
      <c r="F2975" s="3">
        <v>50.28</v>
      </c>
      <c r="G2975" s="3">
        <v>1186</v>
      </c>
      <c r="H2975" s="2">
        <v>20609</v>
      </c>
      <c r="I2975">
        <v>4.5999999999999996</v>
      </c>
      <c r="J2975">
        <v>1.6</v>
      </c>
      <c r="K2975">
        <v>3</v>
      </c>
      <c r="L2975">
        <v>7</v>
      </c>
      <c r="M2975" s="3">
        <v>465613.05</v>
      </c>
    </row>
    <row r="2976" spans="1:13" x14ac:dyDescent="0.25">
      <c r="A2976" t="s">
        <v>3002</v>
      </c>
      <c r="B2976" t="s">
        <v>22</v>
      </c>
      <c r="C2976" t="s">
        <v>36</v>
      </c>
      <c r="D2976">
        <v>4.0999999999999996</v>
      </c>
      <c r="E2976">
        <v>71</v>
      </c>
      <c r="F2976" s="3">
        <v>61.29</v>
      </c>
      <c r="G2976" s="3">
        <v>3341</v>
      </c>
      <c r="H2976" s="2">
        <v>34819</v>
      </c>
      <c r="I2976">
        <v>9.1</v>
      </c>
      <c r="J2976">
        <v>1.7</v>
      </c>
      <c r="K2976">
        <v>35</v>
      </c>
      <c r="L2976">
        <v>0</v>
      </c>
      <c r="M2976" s="3">
        <v>978081.81</v>
      </c>
    </row>
    <row r="2977" spans="1:13" x14ac:dyDescent="0.25">
      <c r="A2977" t="s">
        <v>3003</v>
      </c>
      <c r="B2977" t="s">
        <v>22</v>
      </c>
      <c r="C2977" t="s">
        <v>41</v>
      </c>
      <c r="D2977">
        <v>3.9</v>
      </c>
      <c r="E2977">
        <v>85</v>
      </c>
      <c r="F2977" s="3">
        <v>41.15</v>
      </c>
      <c r="G2977" s="3">
        <v>2057</v>
      </c>
      <c r="H2977" s="2">
        <v>25897</v>
      </c>
      <c r="I2977">
        <v>3.9</v>
      </c>
      <c r="J2977">
        <v>8.8000000000000007</v>
      </c>
      <c r="K2977">
        <v>67</v>
      </c>
      <c r="L2977">
        <v>24</v>
      </c>
      <c r="M2977" s="3">
        <v>795314.25</v>
      </c>
    </row>
    <row r="2978" spans="1:13" x14ac:dyDescent="0.25">
      <c r="A2978" t="s">
        <v>3004</v>
      </c>
      <c r="B2978" t="s">
        <v>22</v>
      </c>
      <c r="C2978" t="s">
        <v>30</v>
      </c>
      <c r="D2978">
        <v>4</v>
      </c>
      <c r="E2978">
        <v>81</v>
      </c>
      <c r="F2978" s="3">
        <v>33.380000000000003</v>
      </c>
      <c r="G2978" s="3">
        <v>5197</v>
      </c>
      <c r="H2978" s="2">
        <v>51071</v>
      </c>
      <c r="I2978">
        <v>5.7</v>
      </c>
      <c r="J2978">
        <v>7.6</v>
      </c>
      <c r="K2978">
        <v>54</v>
      </c>
      <c r="L2978">
        <v>70</v>
      </c>
      <c r="M2978" s="3">
        <v>619631.99</v>
      </c>
    </row>
    <row r="2979" spans="1:13" x14ac:dyDescent="0.25">
      <c r="A2979" t="s">
        <v>3005</v>
      </c>
      <c r="B2979" t="s">
        <v>22</v>
      </c>
      <c r="C2979" t="s">
        <v>25</v>
      </c>
      <c r="D2979">
        <v>4.3</v>
      </c>
      <c r="E2979">
        <v>85</v>
      </c>
      <c r="F2979" s="3">
        <v>46.07</v>
      </c>
      <c r="G2979" s="3">
        <v>7275</v>
      </c>
      <c r="H2979" s="2">
        <v>72426</v>
      </c>
      <c r="I2979">
        <v>5.7</v>
      </c>
      <c r="J2979">
        <v>9.8000000000000007</v>
      </c>
      <c r="K2979">
        <v>46</v>
      </c>
      <c r="L2979">
        <v>31</v>
      </c>
      <c r="M2979" s="3">
        <v>896694.24</v>
      </c>
    </row>
    <row r="2980" spans="1:13" x14ac:dyDescent="0.25">
      <c r="A2980" t="s">
        <v>3006</v>
      </c>
      <c r="B2980" t="s">
        <v>22</v>
      </c>
      <c r="C2980" t="s">
        <v>23</v>
      </c>
      <c r="D2980">
        <v>4.3</v>
      </c>
      <c r="E2980">
        <v>73</v>
      </c>
      <c r="F2980" s="3">
        <v>34.86</v>
      </c>
      <c r="G2980" s="3">
        <v>8470</v>
      </c>
      <c r="H2980" s="2">
        <v>92397</v>
      </c>
      <c r="I2980">
        <v>6.8</v>
      </c>
      <c r="J2980">
        <v>1.6</v>
      </c>
      <c r="K2980">
        <v>35</v>
      </c>
      <c r="L2980">
        <v>61</v>
      </c>
      <c r="M2980" s="3">
        <v>591598.23</v>
      </c>
    </row>
    <row r="2981" spans="1:13" x14ac:dyDescent="0.25">
      <c r="A2981" t="s">
        <v>3007</v>
      </c>
      <c r="B2981" t="s">
        <v>33</v>
      </c>
      <c r="C2981" t="s">
        <v>25</v>
      </c>
      <c r="D2981">
        <v>3.6</v>
      </c>
      <c r="E2981">
        <v>51</v>
      </c>
      <c r="F2981" s="3">
        <v>51.6</v>
      </c>
      <c r="G2981" s="3">
        <v>1859</v>
      </c>
      <c r="H2981" s="2">
        <v>20853</v>
      </c>
      <c r="I2981">
        <v>3.8</v>
      </c>
      <c r="J2981">
        <v>7.2</v>
      </c>
      <c r="K2981">
        <v>21</v>
      </c>
      <c r="L2981">
        <v>9</v>
      </c>
      <c r="M2981" s="3">
        <v>588331.55000000005</v>
      </c>
    </row>
    <row r="2982" spans="1:13" x14ac:dyDescent="0.25">
      <c r="A2982" t="s">
        <v>3008</v>
      </c>
      <c r="B2982" t="s">
        <v>22</v>
      </c>
      <c r="C2982" t="s">
        <v>30</v>
      </c>
      <c r="D2982">
        <v>3.3</v>
      </c>
      <c r="E2982">
        <v>79</v>
      </c>
      <c r="F2982" s="3">
        <v>37.68</v>
      </c>
      <c r="G2982" s="3">
        <v>4266</v>
      </c>
      <c r="H2982" s="2">
        <v>50786</v>
      </c>
      <c r="I2982">
        <v>6.8</v>
      </c>
      <c r="J2982">
        <v>5.8</v>
      </c>
      <c r="K2982">
        <v>45</v>
      </c>
      <c r="L2982">
        <v>16</v>
      </c>
      <c r="M2982" s="3">
        <v>676024.46</v>
      </c>
    </row>
    <row r="2983" spans="1:13" x14ac:dyDescent="0.25">
      <c r="A2983" t="s">
        <v>3009</v>
      </c>
      <c r="B2983" t="s">
        <v>33</v>
      </c>
      <c r="C2983" t="s">
        <v>23</v>
      </c>
      <c r="D2983">
        <v>3.3</v>
      </c>
      <c r="E2983">
        <v>62</v>
      </c>
      <c r="F2983" s="3">
        <v>30.1</v>
      </c>
      <c r="G2983" s="3">
        <v>2237</v>
      </c>
      <c r="H2983" s="2">
        <v>26964</v>
      </c>
      <c r="I2983">
        <v>2.2999999999999998</v>
      </c>
      <c r="J2983">
        <v>6.8</v>
      </c>
      <c r="K2983">
        <v>14</v>
      </c>
      <c r="L2983">
        <v>60</v>
      </c>
      <c r="M2983" s="3">
        <v>422836.9</v>
      </c>
    </row>
    <row r="2984" spans="1:13" x14ac:dyDescent="0.25">
      <c r="A2984" t="s">
        <v>3010</v>
      </c>
      <c r="B2984" t="s">
        <v>33</v>
      </c>
      <c r="C2984" t="s">
        <v>30</v>
      </c>
      <c r="D2984">
        <v>4.3</v>
      </c>
      <c r="E2984">
        <v>68</v>
      </c>
      <c r="F2984" s="3">
        <v>38.32</v>
      </c>
      <c r="G2984" s="3">
        <v>3216</v>
      </c>
      <c r="H2984" s="2">
        <v>32520</v>
      </c>
      <c r="I2984">
        <v>9</v>
      </c>
      <c r="J2984">
        <v>5.6</v>
      </c>
      <c r="K2984">
        <v>20</v>
      </c>
      <c r="L2984">
        <v>10</v>
      </c>
      <c r="M2984" s="3">
        <v>605255.04</v>
      </c>
    </row>
    <row r="2985" spans="1:13" x14ac:dyDescent="0.25">
      <c r="A2985" t="s">
        <v>3011</v>
      </c>
      <c r="B2985" t="s">
        <v>33</v>
      </c>
      <c r="C2985" t="s">
        <v>23</v>
      </c>
      <c r="D2985">
        <v>4.7</v>
      </c>
      <c r="E2985">
        <v>64</v>
      </c>
      <c r="F2985" s="3">
        <v>31.43</v>
      </c>
      <c r="G2985" s="3">
        <v>2245</v>
      </c>
      <c r="H2985" s="2">
        <v>27743</v>
      </c>
      <c r="I2985">
        <v>2.2999999999999998</v>
      </c>
      <c r="J2985">
        <v>7.1</v>
      </c>
      <c r="K2985">
        <v>10</v>
      </c>
      <c r="L2985">
        <v>46</v>
      </c>
      <c r="M2985" s="3">
        <v>468271.61</v>
      </c>
    </row>
    <row r="2986" spans="1:13" x14ac:dyDescent="0.25">
      <c r="A2986" t="s">
        <v>3012</v>
      </c>
      <c r="B2986" t="s">
        <v>18</v>
      </c>
      <c r="C2986" t="s">
        <v>19</v>
      </c>
      <c r="D2986">
        <v>3.8</v>
      </c>
      <c r="E2986">
        <v>30</v>
      </c>
      <c r="F2986" s="3">
        <v>65.59</v>
      </c>
      <c r="G2986" s="3">
        <v>3791</v>
      </c>
      <c r="H2986" s="2">
        <v>42273</v>
      </c>
      <c r="I2986">
        <v>8.6</v>
      </c>
      <c r="J2986">
        <v>9.1999999999999993</v>
      </c>
      <c r="K2986">
        <v>20</v>
      </c>
      <c r="L2986">
        <v>23</v>
      </c>
      <c r="M2986" s="3">
        <v>460362.82</v>
      </c>
    </row>
    <row r="2987" spans="1:13" x14ac:dyDescent="0.25">
      <c r="A2987" t="s">
        <v>3013</v>
      </c>
      <c r="B2987" t="s">
        <v>18</v>
      </c>
      <c r="C2987" t="s">
        <v>19</v>
      </c>
      <c r="D2987">
        <v>3.3</v>
      </c>
      <c r="E2987">
        <v>46</v>
      </c>
      <c r="F2987" s="3">
        <v>74.790000000000006</v>
      </c>
      <c r="G2987" s="3">
        <v>1256</v>
      </c>
      <c r="H2987" s="2">
        <v>15984</v>
      </c>
      <c r="I2987">
        <v>7.2</v>
      </c>
      <c r="J2987">
        <v>6.3</v>
      </c>
      <c r="K2987">
        <v>40</v>
      </c>
      <c r="L2987">
        <v>40</v>
      </c>
      <c r="M2987" s="3">
        <v>774960.86</v>
      </c>
    </row>
    <row r="2988" spans="1:13" x14ac:dyDescent="0.25">
      <c r="A2988" t="s">
        <v>3014</v>
      </c>
      <c r="B2988" t="s">
        <v>33</v>
      </c>
      <c r="C2988" t="s">
        <v>36</v>
      </c>
      <c r="D2988">
        <v>4.5</v>
      </c>
      <c r="E2988">
        <v>69</v>
      </c>
      <c r="F2988" s="3">
        <v>58.36</v>
      </c>
      <c r="G2988" s="3">
        <v>1886</v>
      </c>
      <c r="H2988" s="2">
        <v>27441</v>
      </c>
      <c r="I2988">
        <v>4.0999999999999996</v>
      </c>
      <c r="J2988">
        <v>9.1</v>
      </c>
      <c r="K2988">
        <v>11</v>
      </c>
      <c r="L2988">
        <v>15</v>
      </c>
      <c r="M2988" s="3">
        <v>908056.37</v>
      </c>
    </row>
    <row r="2989" spans="1:13" x14ac:dyDescent="0.25">
      <c r="A2989" t="s">
        <v>3015</v>
      </c>
      <c r="B2989" t="s">
        <v>18</v>
      </c>
      <c r="C2989" t="s">
        <v>36</v>
      </c>
      <c r="D2989">
        <v>4.7</v>
      </c>
      <c r="E2989">
        <v>33</v>
      </c>
      <c r="F2989" s="3">
        <v>56.52</v>
      </c>
      <c r="G2989" s="3">
        <v>3941</v>
      </c>
      <c r="H2989" s="2">
        <v>40672</v>
      </c>
      <c r="I2989">
        <v>3.9</v>
      </c>
      <c r="J2989">
        <v>8</v>
      </c>
      <c r="K2989">
        <v>13</v>
      </c>
      <c r="L2989">
        <v>24</v>
      </c>
      <c r="M2989" s="3">
        <v>443112.38</v>
      </c>
    </row>
    <row r="2990" spans="1:13" x14ac:dyDescent="0.25">
      <c r="A2990" t="s">
        <v>3016</v>
      </c>
      <c r="B2990" t="s">
        <v>22</v>
      </c>
      <c r="C2990" t="s">
        <v>23</v>
      </c>
      <c r="D2990">
        <v>4.8</v>
      </c>
      <c r="E2990">
        <v>89</v>
      </c>
      <c r="F2990" s="3">
        <v>25.97</v>
      </c>
      <c r="G2990" s="3">
        <v>5699</v>
      </c>
      <c r="H2990" s="2">
        <v>59985</v>
      </c>
      <c r="I2990">
        <v>9.6999999999999993</v>
      </c>
      <c r="J2990">
        <v>8.8000000000000007</v>
      </c>
      <c r="K2990">
        <v>2</v>
      </c>
      <c r="L2990">
        <v>29</v>
      </c>
      <c r="M2990" s="3">
        <v>541352.09</v>
      </c>
    </row>
    <row r="2991" spans="1:13" x14ac:dyDescent="0.25">
      <c r="A2991" t="s">
        <v>3017</v>
      </c>
      <c r="B2991" t="s">
        <v>22</v>
      </c>
      <c r="C2991" t="s">
        <v>25</v>
      </c>
      <c r="D2991">
        <v>4.2</v>
      </c>
      <c r="E2991">
        <v>78</v>
      </c>
      <c r="F2991" s="3">
        <v>52.92</v>
      </c>
      <c r="G2991" s="3">
        <v>5276</v>
      </c>
      <c r="H2991" s="2">
        <v>52770</v>
      </c>
      <c r="I2991">
        <v>2.8</v>
      </c>
      <c r="J2991">
        <v>6.9</v>
      </c>
      <c r="K2991">
        <v>19</v>
      </c>
      <c r="L2991">
        <v>75</v>
      </c>
      <c r="M2991" s="3">
        <v>935222.42</v>
      </c>
    </row>
    <row r="2992" spans="1:13" x14ac:dyDescent="0.25">
      <c r="A2992" t="s">
        <v>3018</v>
      </c>
      <c r="B2992" t="s">
        <v>33</v>
      </c>
      <c r="C2992" t="s">
        <v>41</v>
      </c>
      <c r="D2992">
        <v>4.7</v>
      </c>
      <c r="E2992">
        <v>55</v>
      </c>
      <c r="F2992" s="3">
        <v>42.74</v>
      </c>
      <c r="G2992" s="3">
        <v>3650</v>
      </c>
      <c r="H2992" s="2">
        <v>45450</v>
      </c>
      <c r="I2992">
        <v>7.5</v>
      </c>
      <c r="J2992">
        <v>5.7</v>
      </c>
      <c r="K2992">
        <v>37</v>
      </c>
      <c r="L2992">
        <v>40</v>
      </c>
      <c r="M2992" s="3">
        <v>538787.78</v>
      </c>
    </row>
    <row r="2993" spans="1:13" x14ac:dyDescent="0.25">
      <c r="A2993" t="s">
        <v>3019</v>
      </c>
      <c r="B2993" t="s">
        <v>22</v>
      </c>
      <c r="C2993" t="s">
        <v>41</v>
      </c>
      <c r="D2993">
        <v>3</v>
      </c>
      <c r="E2993">
        <v>72</v>
      </c>
      <c r="F2993" s="3">
        <v>42.7</v>
      </c>
      <c r="G2993" s="3">
        <v>2620</v>
      </c>
      <c r="H2993" s="2">
        <v>33652</v>
      </c>
      <c r="I2993">
        <v>2.7</v>
      </c>
      <c r="J2993">
        <v>1.6</v>
      </c>
      <c r="K2993">
        <v>23</v>
      </c>
      <c r="L2993">
        <v>60</v>
      </c>
      <c r="M2993" s="3">
        <v>702818.3</v>
      </c>
    </row>
    <row r="2994" spans="1:13" x14ac:dyDescent="0.25">
      <c r="A2994" t="s">
        <v>3020</v>
      </c>
      <c r="B2994" t="s">
        <v>33</v>
      </c>
      <c r="C2994" t="s">
        <v>25</v>
      </c>
      <c r="D2994">
        <v>3.2</v>
      </c>
      <c r="E2994">
        <v>51</v>
      </c>
      <c r="F2994" s="3">
        <v>55.07</v>
      </c>
      <c r="G2994" s="3">
        <v>2561</v>
      </c>
      <c r="H2994" s="2">
        <v>32513</v>
      </c>
      <c r="I2994">
        <v>9.1</v>
      </c>
      <c r="J2994">
        <v>8.5</v>
      </c>
      <c r="K2994">
        <v>24</v>
      </c>
      <c r="L2994">
        <v>48</v>
      </c>
      <c r="M2994" s="3">
        <v>647409.02</v>
      </c>
    </row>
    <row r="2995" spans="1:13" x14ac:dyDescent="0.25">
      <c r="A2995" t="s">
        <v>3021</v>
      </c>
      <c r="B2995" t="s">
        <v>33</v>
      </c>
      <c r="C2995" t="s">
        <v>25</v>
      </c>
      <c r="D2995">
        <v>3.2</v>
      </c>
      <c r="E2995">
        <v>67</v>
      </c>
      <c r="F2995" s="3">
        <v>48.84</v>
      </c>
      <c r="G2995" s="3">
        <v>1020</v>
      </c>
      <c r="H2995" s="2">
        <v>12812</v>
      </c>
      <c r="I2995">
        <v>7.7</v>
      </c>
      <c r="J2995">
        <v>3.2</v>
      </c>
      <c r="K2995">
        <v>65</v>
      </c>
      <c r="L2995">
        <v>41</v>
      </c>
      <c r="M2995" s="3">
        <v>744544.96</v>
      </c>
    </row>
    <row r="2996" spans="1:13" x14ac:dyDescent="0.25">
      <c r="A2996" t="s">
        <v>3022</v>
      </c>
      <c r="B2996" t="s">
        <v>22</v>
      </c>
      <c r="C2996" t="s">
        <v>19</v>
      </c>
      <c r="D2996">
        <v>4.4000000000000004</v>
      </c>
      <c r="E2996">
        <v>88</v>
      </c>
      <c r="F2996" s="3">
        <v>71.17</v>
      </c>
      <c r="G2996" s="3">
        <v>8039</v>
      </c>
      <c r="H2996" s="2">
        <v>84188</v>
      </c>
      <c r="I2996">
        <v>9.4</v>
      </c>
      <c r="J2996">
        <v>1.3</v>
      </c>
      <c r="K2996">
        <v>10</v>
      </c>
      <c r="L2996">
        <v>62</v>
      </c>
      <c r="M2996" s="3">
        <v>1405484.38</v>
      </c>
    </row>
    <row r="2997" spans="1:13" x14ac:dyDescent="0.25">
      <c r="A2997" t="s">
        <v>3023</v>
      </c>
      <c r="B2997" t="s">
        <v>18</v>
      </c>
      <c r="C2997" t="s">
        <v>41</v>
      </c>
      <c r="D2997">
        <v>3.1</v>
      </c>
      <c r="E2997">
        <v>36</v>
      </c>
      <c r="F2997" s="3">
        <v>41.81</v>
      </c>
      <c r="G2997" s="3">
        <v>1590</v>
      </c>
      <c r="H2997" s="2">
        <v>23317</v>
      </c>
      <c r="I2997">
        <v>8.9</v>
      </c>
      <c r="J2997">
        <v>5.7</v>
      </c>
      <c r="K2997">
        <v>11</v>
      </c>
      <c r="L2997">
        <v>30</v>
      </c>
      <c r="M2997" s="3">
        <v>354485.1</v>
      </c>
    </row>
    <row r="2998" spans="1:13" x14ac:dyDescent="0.25">
      <c r="A2998" t="s">
        <v>3024</v>
      </c>
      <c r="B2998" t="s">
        <v>22</v>
      </c>
      <c r="C2998" t="s">
        <v>23</v>
      </c>
      <c r="D2998">
        <v>4</v>
      </c>
      <c r="E2998">
        <v>72</v>
      </c>
      <c r="F2998" s="3">
        <v>35.770000000000003</v>
      </c>
      <c r="G2998" s="3">
        <v>2234</v>
      </c>
      <c r="H2998" s="2">
        <v>26771</v>
      </c>
      <c r="I2998">
        <v>5.9</v>
      </c>
      <c r="J2998">
        <v>6.7</v>
      </c>
      <c r="K2998">
        <v>60</v>
      </c>
      <c r="L2998">
        <v>25</v>
      </c>
      <c r="M2998" s="3">
        <v>587001.36</v>
      </c>
    </row>
    <row r="2999" spans="1:13" x14ac:dyDescent="0.25">
      <c r="A2999" t="s">
        <v>3025</v>
      </c>
      <c r="B2999" t="s">
        <v>22</v>
      </c>
      <c r="C2999" t="s">
        <v>30</v>
      </c>
      <c r="D2999">
        <v>3.9</v>
      </c>
      <c r="E2999">
        <v>87</v>
      </c>
      <c r="F2999" s="3">
        <v>33.44</v>
      </c>
      <c r="G2999" s="3">
        <v>4449</v>
      </c>
      <c r="H2999" s="2">
        <v>47567</v>
      </c>
      <c r="I2999">
        <v>2.4</v>
      </c>
      <c r="J2999">
        <v>7</v>
      </c>
      <c r="K2999">
        <v>79</v>
      </c>
      <c r="L2999">
        <v>37</v>
      </c>
      <c r="M2999" s="3">
        <v>670229.21</v>
      </c>
    </row>
    <row r="3000" spans="1:13" x14ac:dyDescent="0.25">
      <c r="A3000" t="s">
        <v>3026</v>
      </c>
      <c r="B3000" t="s">
        <v>33</v>
      </c>
      <c r="C3000" t="s">
        <v>36</v>
      </c>
      <c r="D3000">
        <v>3.6</v>
      </c>
      <c r="E3000">
        <v>69</v>
      </c>
      <c r="F3000" s="3">
        <v>65.52</v>
      </c>
      <c r="G3000" s="3">
        <v>2448</v>
      </c>
      <c r="H3000" s="2">
        <v>23737</v>
      </c>
      <c r="I3000">
        <v>3</v>
      </c>
      <c r="J3000">
        <v>7</v>
      </c>
      <c r="K3000">
        <v>50</v>
      </c>
      <c r="L3000">
        <v>27</v>
      </c>
      <c r="M3000" s="3">
        <v>1018368.61</v>
      </c>
    </row>
    <row r="3001" spans="1:13" x14ac:dyDescent="0.25">
      <c r="A3001" t="s">
        <v>3027</v>
      </c>
      <c r="B3001" t="s">
        <v>33</v>
      </c>
      <c r="C3001" t="s">
        <v>30</v>
      </c>
      <c r="D3001">
        <v>4.7</v>
      </c>
      <c r="E3001">
        <v>69</v>
      </c>
      <c r="F3001" s="3">
        <v>31.64</v>
      </c>
      <c r="G3001" s="3">
        <v>1273</v>
      </c>
      <c r="H3001" s="2">
        <v>18766</v>
      </c>
      <c r="I3001">
        <v>2.8</v>
      </c>
      <c r="J3001">
        <v>6.9</v>
      </c>
      <c r="K3001">
        <v>22</v>
      </c>
      <c r="L3001">
        <v>0</v>
      </c>
      <c r="M3001" s="3">
        <v>489517.92</v>
      </c>
    </row>
    <row r="3002" spans="1:13" x14ac:dyDescent="0.25">
      <c r="A3002" t="s">
        <v>3028</v>
      </c>
      <c r="B3002" t="s">
        <v>33</v>
      </c>
      <c r="C3002" t="s">
        <v>19</v>
      </c>
      <c r="D3002">
        <v>3.3</v>
      </c>
      <c r="E3002">
        <v>68</v>
      </c>
      <c r="F3002" s="3">
        <v>73.400000000000006</v>
      </c>
      <c r="G3002" s="3">
        <v>729</v>
      </c>
      <c r="H3002" s="2">
        <v>5642</v>
      </c>
      <c r="I3002">
        <v>3</v>
      </c>
      <c r="J3002">
        <v>8.3000000000000007</v>
      </c>
      <c r="K3002">
        <v>3</v>
      </c>
      <c r="L3002">
        <v>65</v>
      </c>
      <c r="M3002" s="3">
        <v>1107411.6000000001</v>
      </c>
    </row>
    <row r="3003" spans="1:13" x14ac:dyDescent="0.25">
      <c r="A3003" t="s">
        <v>3029</v>
      </c>
      <c r="B3003" t="s">
        <v>33</v>
      </c>
      <c r="C3003" t="s">
        <v>41</v>
      </c>
      <c r="D3003">
        <v>3.7</v>
      </c>
      <c r="E3003">
        <v>58</v>
      </c>
      <c r="F3003" s="3">
        <v>41.96</v>
      </c>
      <c r="G3003" s="3">
        <v>3622</v>
      </c>
      <c r="H3003" s="2">
        <v>40030</v>
      </c>
      <c r="I3003">
        <v>5.3</v>
      </c>
      <c r="J3003">
        <v>7.9</v>
      </c>
      <c r="K3003">
        <v>42</v>
      </c>
      <c r="L3003">
        <v>26</v>
      </c>
      <c r="M3003" s="3">
        <v>556527.69999999995</v>
      </c>
    </row>
    <row r="3004" spans="1:13" x14ac:dyDescent="0.25">
      <c r="A3004" t="s">
        <v>3030</v>
      </c>
      <c r="B3004" t="s">
        <v>18</v>
      </c>
      <c r="C3004" t="s">
        <v>25</v>
      </c>
      <c r="D3004">
        <v>4.5</v>
      </c>
      <c r="E3004">
        <v>45</v>
      </c>
      <c r="F3004" s="3">
        <v>53.99</v>
      </c>
      <c r="G3004" s="3">
        <v>1275</v>
      </c>
      <c r="H3004" s="2">
        <v>13358</v>
      </c>
      <c r="I3004">
        <v>8.8000000000000007</v>
      </c>
      <c r="J3004">
        <v>8.3000000000000007</v>
      </c>
      <c r="K3004">
        <v>27</v>
      </c>
      <c r="L3004">
        <v>41</v>
      </c>
      <c r="M3004" s="3">
        <v>559425.17000000004</v>
      </c>
    </row>
    <row r="3005" spans="1:13" x14ac:dyDescent="0.25">
      <c r="A3005" t="s">
        <v>3031</v>
      </c>
      <c r="B3005" t="s">
        <v>18</v>
      </c>
      <c r="C3005" t="s">
        <v>41</v>
      </c>
      <c r="D3005">
        <v>3.1</v>
      </c>
      <c r="E3005">
        <v>35</v>
      </c>
      <c r="F3005" s="3">
        <v>35.32</v>
      </c>
      <c r="G3005" s="3">
        <v>1017</v>
      </c>
      <c r="H3005" s="2">
        <v>9256</v>
      </c>
      <c r="I3005">
        <v>1.2</v>
      </c>
      <c r="J3005">
        <v>5.0999999999999996</v>
      </c>
      <c r="K3005">
        <v>6</v>
      </c>
      <c r="L3005">
        <v>7</v>
      </c>
      <c r="M3005" s="3">
        <v>287617.26</v>
      </c>
    </row>
    <row r="3006" spans="1:13" x14ac:dyDescent="0.25">
      <c r="A3006" t="s">
        <v>3032</v>
      </c>
      <c r="B3006" t="s">
        <v>18</v>
      </c>
      <c r="C3006" t="s">
        <v>23</v>
      </c>
      <c r="D3006">
        <v>4.3</v>
      </c>
      <c r="E3006">
        <v>50</v>
      </c>
      <c r="F3006" s="3">
        <v>25.86</v>
      </c>
      <c r="G3006" s="3">
        <v>2797</v>
      </c>
      <c r="H3006" s="2">
        <v>33296</v>
      </c>
      <c r="I3006">
        <v>3.1</v>
      </c>
      <c r="J3006">
        <v>1.6</v>
      </c>
      <c r="K3006">
        <v>24</v>
      </c>
      <c r="L3006">
        <v>49</v>
      </c>
      <c r="M3006" s="3">
        <v>306465.08</v>
      </c>
    </row>
    <row r="3007" spans="1:13" x14ac:dyDescent="0.25">
      <c r="A3007" t="s">
        <v>3033</v>
      </c>
      <c r="B3007" t="s">
        <v>33</v>
      </c>
      <c r="C3007" t="s">
        <v>19</v>
      </c>
      <c r="D3007">
        <v>4.5999999999999996</v>
      </c>
      <c r="E3007">
        <v>61</v>
      </c>
      <c r="F3007" s="3">
        <v>65.77</v>
      </c>
      <c r="G3007" s="3">
        <v>1439</v>
      </c>
      <c r="H3007" s="2">
        <v>22037</v>
      </c>
      <c r="I3007">
        <v>6.4</v>
      </c>
      <c r="J3007">
        <v>6.8</v>
      </c>
      <c r="K3007">
        <v>36</v>
      </c>
      <c r="L3007">
        <v>9</v>
      </c>
      <c r="M3007" s="3">
        <v>901549.43</v>
      </c>
    </row>
    <row r="3008" spans="1:13" x14ac:dyDescent="0.25">
      <c r="A3008" t="s">
        <v>3034</v>
      </c>
      <c r="B3008" t="s">
        <v>33</v>
      </c>
      <c r="C3008" t="s">
        <v>25</v>
      </c>
      <c r="D3008">
        <v>4.9000000000000004</v>
      </c>
      <c r="E3008">
        <v>55</v>
      </c>
      <c r="F3008" s="3">
        <v>51.52</v>
      </c>
      <c r="G3008" s="3">
        <v>4364</v>
      </c>
      <c r="H3008" s="2">
        <v>48276</v>
      </c>
      <c r="I3008">
        <v>8.8000000000000007</v>
      </c>
      <c r="J3008">
        <v>2.9</v>
      </c>
      <c r="K3008">
        <v>47</v>
      </c>
      <c r="L3008">
        <v>8</v>
      </c>
      <c r="M3008" s="3">
        <v>648297.80000000005</v>
      </c>
    </row>
    <row r="3009" spans="1:13" x14ac:dyDescent="0.25">
      <c r="A3009" t="s">
        <v>3035</v>
      </c>
      <c r="B3009" t="s">
        <v>33</v>
      </c>
      <c r="C3009" t="s">
        <v>30</v>
      </c>
      <c r="D3009">
        <v>4.8</v>
      </c>
      <c r="E3009">
        <v>62</v>
      </c>
      <c r="F3009" s="3">
        <v>36.630000000000003</v>
      </c>
      <c r="G3009" s="3">
        <v>4193</v>
      </c>
      <c r="H3009" s="2">
        <v>50132</v>
      </c>
      <c r="I3009">
        <v>3.7</v>
      </c>
      <c r="J3009">
        <v>8.6999999999999993</v>
      </c>
      <c r="K3009">
        <v>6</v>
      </c>
      <c r="L3009">
        <v>51</v>
      </c>
      <c r="M3009" s="3">
        <v>517740.15</v>
      </c>
    </row>
    <row r="3010" spans="1:13" x14ac:dyDescent="0.25">
      <c r="A3010" t="s">
        <v>3036</v>
      </c>
      <c r="B3010" t="s">
        <v>18</v>
      </c>
      <c r="C3010" t="s">
        <v>23</v>
      </c>
      <c r="D3010">
        <v>3.6</v>
      </c>
      <c r="E3010">
        <v>34</v>
      </c>
      <c r="F3010" s="3">
        <v>34.97</v>
      </c>
      <c r="G3010" s="3">
        <v>1657</v>
      </c>
      <c r="H3010" s="2">
        <v>20129</v>
      </c>
      <c r="I3010">
        <v>4.4000000000000004</v>
      </c>
      <c r="J3010">
        <v>7.5</v>
      </c>
      <c r="K3010">
        <v>20</v>
      </c>
      <c r="L3010">
        <v>10</v>
      </c>
      <c r="M3010" s="3">
        <v>275985.67</v>
      </c>
    </row>
    <row r="3011" spans="1:13" x14ac:dyDescent="0.25">
      <c r="A3011" t="s">
        <v>3037</v>
      </c>
      <c r="B3011" t="s">
        <v>33</v>
      </c>
      <c r="C3011" t="s">
        <v>30</v>
      </c>
      <c r="D3011">
        <v>4.2</v>
      </c>
      <c r="E3011">
        <v>62</v>
      </c>
      <c r="F3011" s="3">
        <v>35.14</v>
      </c>
      <c r="G3011" s="3">
        <v>2718</v>
      </c>
      <c r="H3011" s="2">
        <v>27155</v>
      </c>
      <c r="I3011">
        <v>4.4000000000000004</v>
      </c>
      <c r="J3011">
        <v>7.9</v>
      </c>
      <c r="K3011">
        <v>42</v>
      </c>
      <c r="L3011">
        <v>3</v>
      </c>
      <c r="M3011" s="3">
        <v>494968.97</v>
      </c>
    </row>
    <row r="3012" spans="1:13" x14ac:dyDescent="0.25">
      <c r="A3012" t="s">
        <v>3038</v>
      </c>
      <c r="B3012" t="s">
        <v>22</v>
      </c>
      <c r="C3012" t="s">
        <v>36</v>
      </c>
      <c r="D3012">
        <v>3.2</v>
      </c>
      <c r="E3012">
        <v>89</v>
      </c>
      <c r="F3012" s="3">
        <v>55.75</v>
      </c>
      <c r="G3012" s="3">
        <v>2400</v>
      </c>
      <c r="H3012" s="2">
        <v>31306</v>
      </c>
      <c r="I3012">
        <v>3.6</v>
      </c>
      <c r="J3012">
        <v>3.6</v>
      </c>
      <c r="K3012">
        <v>39</v>
      </c>
      <c r="L3012">
        <v>29</v>
      </c>
      <c r="M3012" s="3">
        <v>1105691.55</v>
      </c>
    </row>
    <row r="3013" spans="1:13" x14ac:dyDescent="0.25">
      <c r="A3013" t="s">
        <v>3039</v>
      </c>
      <c r="B3013" t="s">
        <v>22</v>
      </c>
      <c r="C3013" t="s">
        <v>19</v>
      </c>
      <c r="D3013">
        <v>3.5</v>
      </c>
      <c r="E3013">
        <v>76</v>
      </c>
      <c r="F3013" s="3">
        <v>67.3</v>
      </c>
      <c r="G3013" s="3">
        <v>3213</v>
      </c>
      <c r="H3013" s="2">
        <v>38069</v>
      </c>
      <c r="I3013">
        <v>7.3</v>
      </c>
      <c r="J3013">
        <v>6.7</v>
      </c>
      <c r="K3013">
        <v>47</v>
      </c>
      <c r="L3013">
        <v>36</v>
      </c>
      <c r="M3013" s="3">
        <v>1153396.05</v>
      </c>
    </row>
    <row r="3014" spans="1:13" x14ac:dyDescent="0.25">
      <c r="A3014" t="s">
        <v>3040</v>
      </c>
      <c r="B3014" t="s">
        <v>33</v>
      </c>
      <c r="C3014" t="s">
        <v>23</v>
      </c>
      <c r="D3014">
        <v>3.2</v>
      </c>
      <c r="E3014">
        <v>61</v>
      </c>
      <c r="F3014" s="3">
        <v>25.09</v>
      </c>
      <c r="G3014" s="3">
        <v>2893</v>
      </c>
      <c r="H3014" s="2">
        <v>27635</v>
      </c>
      <c r="I3014">
        <v>6.9</v>
      </c>
      <c r="J3014">
        <v>5.8</v>
      </c>
      <c r="K3014">
        <v>36</v>
      </c>
      <c r="L3014">
        <v>38</v>
      </c>
      <c r="M3014" s="3">
        <v>357303.22</v>
      </c>
    </row>
    <row r="3015" spans="1:13" x14ac:dyDescent="0.25">
      <c r="A3015" t="s">
        <v>3041</v>
      </c>
      <c r="B3015" t="s">
        <v>22</v>
      </c>
      <c r="C3015" t="s">
        <v>23</v>
      </c>
      <c r="D3015">
        <v>3.6</v>
      </c>
      <c r="E3015">
        <v>90</v>
      </c>
      <c r="F3015" s="3">
        <v>33.54</v>
      </c>
      <c r="G3015" s="3">
        <v>1625</v>
      </c>
      <c r="H3015" s="2">
        <v>18148</v>
      </c>
      <c r="I3015">
        <v>8.6</v>
      </c>
      <c r="J3015">
        <v>3.4</v>
      </c>
      <c r="K3015">
        <v>7</v>
      </c>
      <c r="L3015">
        <v>16</v>
      </c>
      <c r="M3015" s="3">
        <v>690799.72</v>
      </c>
    </row>
    <row r="3016" spans="1:13" x14ac:dyDescent="0.25">
      <c r="A3016" t="s">
        <v>3042</v>
      </c>
      <c r="B3016" t="s">
        <v>22</v>
      </c>
      <c r="C3016" t="s">
        <v>30</v>
      </c>
      <c r="D3016">
        <v>4.8</v>
      </c>
      <c r="E3016">
        <v>73</v>
      </c>
      <c r="F3016" s="3">
        <v>38.97</v>
      </c>
      <c r="G3016" s="3">
        <v>8252</v>
      </c>
      <c r="H3016" s="2">
        <v>86508</v>
      </c>
      <c r="I3016">
        <v>9.3000000000000007</v>
      </c>
      <c r="J3016">
        <v>8.3000000000000007</v>
      </c>
      <c r="K3016">
        <v>1</v>
      </c>
      <c r="L3016">
        <v>8</v>
      </c>
      <c r="M3016" s="3">
        <v>652349.52</v>
      </c>
    </row>
    <row r="3017" spans="1:13" x14ac:dyDescent="0.25">
      <c r="A3017" t="s">
        <v>3043</v>
      </c>
      <c r="B3017" t="s">
        <v>18</v>
      </c>
      <c r="C3017" t="s">
        <v>25</v>
      </c>
      <c r="D3017">
        <v>3.7</v>
      </c>
      <c r="E3017">
        <v>34</v>
      </c>
      <c r="F3017" s="3">
        <v>55.98</v>
      </c>
      <c r="G3017" s="3">
        <v>1920</v>
      </c>
      <c r="H3017" s="2">
        <v>22325</v>
      </c>
      <c r="I3017">
        <v>9.1</v>
      </c>
      <c r="J3017">
        <v>5.9</v>
      </c>
      <c r="K3017">
        <v>20</v>
      </c>
      <c r="L3017">
        <v>5</v>
      </c>
      <c r="M3017" s="3">
        <v>450642.83</v>
      </c>
    </row>
    <row r="3018" spans="1:13" x14ac:dyDescent="0.25">
      <c r="A3018" t="s">
        <v>3044</v>
      </c>
      <c r="B3018" t="s">
        <v>33</v>
      </c>
      <c r="C3018" t="s">
        <v>36</v>
      </c>
      <c r="D3018">
        <v>4.0999999999999996</v>
      </c>
      <c r="E3018">
        <v>65</v>
      </c>
      <c r="F3018" s="3">
        <v>59.53</v>
      </c>
      <c r="G3018" s="3">
        <v>2562</v>
      </c>
      <c r="H3018" s="2">
        <v>27721</v>
      </c>
      <c r="I3018">
        <v>5.9</v>
      </c>
      <c r="J3018">
        <v>2.7</v>
      </c>
      <c r="K3018">
        <v>19</v>
      </c>
      <c r="L3018">
        <v>48</v>
      </c>
      <c r="M3018" s="3">
        <v>865063.11</v>
      </c>
    </row>
    <row r="3019" spans="1:13" x14ac:dyDescent="0.25">
      <c r="A3019" t="s">
        <v>3045</v>
      </c>
      <c r="B3019" t="s">
        <v>33</v>
      </c>
      <c r="C3019" t="s">
        <v>30</v>
      </c>
      <c r="D3019">
        <v>3.9</v>
      </c>
      <c r="E3019">
        <v>53</v>
      </c>
      <c r="F3019" s="3">
        <v>30.21</v>
      </c>
      <c r="G3019" s="3">
        <v>1596</v>
      </c>
      <c r="H3019" s="2">
        <v>15120</v>
      </c>
      <c r="I3019">
        <v>2.7</v>
      </c>
      <c r="J3019">
        <v>3.7</v>
      </c>
      <c r="K3019">
        <v>12</v>
      </c>
      <c r="L3019">
        <v>0</v>
      </c>
      <c r="M3019" s="3">
        <v>360783.99</v>
      </c>
    </row>
    <row r="3020" spans="1:13" x14ac:dyDescent="0.25">
      <c r="A3020" t="s">
        <v>3046</v>
      </c>
      <c r="B3020" t="s">
        <v>18</v>
      </c>
      <c r="C3020" t="s">
        <v>23</v>
      </c>
      <c r="D3020">
        <v>3.9</v>
      </c>
      <c r="E3020">
        <v>37</v>
      </c>
      <c r="F3020" s="3">
        <v>27.58</v>
      </c>
      <c r="G3020" s="3">
        <v>2769</v>
      </c>
      <c r="H3020" s="2">
        <v>35491</v>
      </c>
      <c r="I3020">
        <v>3</v>
      </c>
      <c r="J3020">
        <v>3</v>
      </c>
      <c r="K3020">
        <v>11</v>
      </c>
      <c r="L3020">
        <v>17</v>
      </c>
      <c r="M3020" s="3">
        <v>238707.03</v>
      </c>
    </row>
    <row r="3021" spans="1:13" x14ac:dyDescent="0.25">
      <c r="A3021" t="s">
        <v>3047</v>
      </c>
      <c r="B3021" t="s">
        <v>22</v>
      </c>
      <c r="C3021" t="s">
        <v>19</v>
      </c>
      <c r="D3021">
        <v>4.9000000000000004</v>
      </c>
      <c r="E3021">
        <v>85</v>
      </c>
      <c r="F3021" s="3">
        <v>71.47</v>
      </c>
      <c r="G3021" s="3">
        <v>4147</v>
      </c>
      <c r="H3021" s="2">
        <v>43321</v>
      </c>
      <c r="I3021">
        <v>6.3</v>
      </c>
      <c r="J3021">
        <v>3.8</v>
      </c>
      <c r="K3021">
        <v>66</v>
      </c>
      <c r="L3021">
        <v>13</v>
      </c>
      <c r="M3021" s="3">
        <v>1365160.73</v>
      </c>
    </row>
    <row r="3022" spans="1:13" x14ac:dyDescent="0.25">
      <c r="A3022" t="s">
        <v>3048</v>
      </c>
      <c r="B3022" t="s">
        <v>22</v>
      </c>
      <c r="C3022" t="s">
        <v>23</v>
      </c>
      <c r="D3022">
        <v>3.6</v>
      </c>
      <c r="E3022">
        <v>77</v>
      </c>
      <c r="F3022" s="3">
        <v>35.58</v>
      </c>
      <c r="G3022" s="3">
        <v>3308</v>
      </c>
      <c r="H3022" s="2">
        <v>34050</v>
      </c>
      <c r="I3022">
        <v>9.3000000000000007</v>
      </c>
      <c r="J3022">
        <v>2.7</v>
      </c>
      <c r="K3022">
        <v>2</v>
      </c>
      <c r="L3022">
        <v>11</v>
      </c>
      <c r="M3022" s="3">
        <v>620974.57999999996</v>
      </c>
    </row>
    <row r="3023" spans="1:13" x14ac:dyDescent="0.25">
      <c r="A3023" t="s">
        <v>3049</v>
      </c>
      <c r="B3023" t="s">
        <v>33</v>
      </c>
      <c r="C3023" t="s">
        <v>41</v>
      </c>
      <c r="D3023">
        <v>4.3</v>
      </c>
      <c r="E3023">
        <v>66</v>
      </c>
      <c r="F3023" s="3">
        <v>36.14</v>
      </c>
      <c r="G3023" s="3">
        <v>3942</v>
      </c>
      <c r="H3023" s="2">
        <v>44873</v>
      </c>
      <c r="I3023">
        <v>5.8</v>
      </c>
      <c r="J3023">
        <v>4.3</v>
      </c>
      <c r="K3023">
        <v>55</v>
      </c>
      <c r="L3023">
        <v>59</v>
      </c>
      <c r="M3023" s="3">
        <v>546992.17000000004</v>
      </c>
    </row>
    <row r="3024" spans="1:13" x14ac:dyDescent="0.25">
      <c r="A3024" t="s">
        <v>3050</v>
      </c>
      <c r="B3024" t="s">
        <v>22</v>
      </c>
      <c r="C3024" t="s">
        <v>19</v>
      </c>
      <c r="D3024">
        <v>3.8</v>
      </c>
      <c r="E3024">
        <v>83</v>
      </c>
      <c r="F3024" s="3">
        <v>66.34</v>
      </c>
      <c r="G3024" s="3">
        <v>2766</v>
      </c>
      <c r="H3024" s="2">
        <v>34739</v>
      </c>
      <c r="I3024">
        <v>9.4</v>
      </c>
      <c r="J3024">
        <v>7.2</v>
      </c>
      <c r="K3024">
        <v>58</v>
      </c>
      <c r="L3024">
        <v>80</v>
      </c>
      <c r="M3024" s="3">
        <v>1238651.05</v>
      </c>
    </row>
    <row r="3025" spans="1:13" x14ac:dyDescent="0.25">
      <c r="A3025" t="s">
        <v>3051</v>
      </c>
      <c r="B3025" t="s">
        <v>18</v>
      </c>
      <c r="C3025" t="s">
        <v>19</v>
      </c>
      <c r="D3025">
        <v>3.1</v>
      </c>
      <c r="E3025">
        <v>41</v>
      </c>
      <c r="F3025" s="3">
        <v>72.72</v>
      </c>
      <c r="G3025" s="3">
        <v>1681</v>
      </c>
      <c r="H3025" s="2">
        <v>21393</v>
      </c>
      <c r="I3025">
        <v>3.4</v>
      </c>
      <c r="J3025">
        <v>9.6</v>
      </c>
      <c r="K3025">
        <v>1</v>
      </c>
      <c r="L3025">
        <v>0</v>
      </c>
      <c r="M3025" s="3">
        <v>668700.75</v>
      </c>
    </row>
    <row r="3026" spans="1:13" x14ac:dyDescent="0.25">
      <c r="A3026" t="s">
        <v>3052</v>
      </c>
      <c r="B3026" t="s">
        <v>18</v>
      </c>
      <c r="C3026" t="s">
        <v>23</v>
      </c>
      <c r="D3026">
        <v>4</v>
      </c>
      <c r="E3026">
        <v>32</v>
      </c>
      <c r="F3026" s="3">
        <v>32.340000000000003</v>
      </c>
      <c r="G3026" s="3">
        <v>838</v>
      </c>
      <c r="H3026" s="2">
        <v>13048</v>
      </c>
      <c r="I3026">
        <v>1.8</v>
      </c>
      <c r="J3026">
        <v>2.9</v>
      </c>
      <c r="K3026">
        <v>13</v>
      </c>
      <c r="L3026">
        <v>20</v>
      </c>
      <c r="M3026" s="3">
        <v>240383.34</v>
      </c>
    </row>
    <row r="3027" spans="1:13" x14ac:dyDescent="0.25">
      <c r="A3027" t="s">
        <v>3053</v>
      </c>
      <c r="B3027" t="s">
        <v>33</v>
      </c>
      <c r="C3027" t="s">
        <v>25</v>
      </c>
      <c r="D3027">
        <v>4.5999999999999996</v>
      </c>
      <c r="E3027">
        <v>69</v>
      </c>
      <c r="F3027" s="3">
        <v>47.76</v>
      </c>
      <c r="G3027" s="3">
        <v>1074</v>
      </c>
      <c r="H3027" s="2">
        <v>13074</v>
      </c>
      <c r="I3027">
        <v>8.1999999999999993</v>
      </c>
      <c r="J3027">
        <v>3.7</v>
      </c>
      <c r="K3027">
        <v>13</v>
      </c>
      <c r="L3027">
        <v>38</v>
      </c>
      <c r="M3027" s="3">
        <v>747003.82</v>
      </c>
    </row>
    <row r="3028" spans="1:13" x14ac:dyDescent="0.25">
      <c r="A3028" t="s">
        <v>3054</v>
      </c>
      <c r="B3028" t="s">
        <v>18</v>
      </c>
      <c r="C3028" t="s">
        <v>19</v>
      </c>
      <c r="D3028">
        <v>3.2</v>
      </c>
      <c r="E3028">
        <v>31</v>
      </c>
      <c r="F3028" s="3">
        <v>73.94</v>
      </c>
      <c r="G3028" s="3">
        <v>1826</v>
      </c>
      <c r="H3028" s="2">
        <v>18716</v>
      </c>
      <c r="I3028">
        <v>8.9</v>
      </c>
      <c r="J3028">
        <v>1</v>
      </c>
      <c r="K3028">
        <v>2</v>
      </c>
      <c r="L3028">
        <v>5</v>
      </c>
      <c r="M3028" s="3">
        <v>513253.04</v>
      </c>
    </row>
    <row r="3029" spans="1:13" x14ac:dyDescent="0.25">
      <c r="A3029" t="s">
        <v>3055</v>
      </c>
      <c r="B3029" t="s">
        <v>18</v>
      </c>
      <c r="C3029" t="s">
        <v>41</v>
      </c>
      <c r="D3029">
        <v>3.1</v>
      </c>
      <c r="E3029">
        <v>42</v>
      </c>
      <c r="F3029" s="3">
        <v>36.42</v>
      </c>
      <c r="G3029" s="3">
        <v>3009</v>
      </c>
      <c r="H3029" s="2">
        <v>29262</v>
      </c>
      <c r="I3029">
        <v>5</v>
      </c>
      <c r="J3029">
        <v>3</v>
      </c>
      <c r="K3029">
        <v>27</v>
      </c>
      <c r="L3029">
        <v>13</v>
      </c>
      <c r="M3029" s="3">
        <v>349824.56</v>
      </c>
    </row>
    <row r="3030" spans="1:13" x14ac:dyDescent="0.25">
      <c r="A3030" t="s">
        <v>3056</v>
      </c>
      <c r="B3030" t="s">
        <v>33</v>
      </c>
      <c r="C3030" t="s">
        <v>30</v>
      </c>
      <c r="D3030">
        <v>3.3</v>
      </c>
      <c r="E3030">
        <v>70</v>
      </c>
      <c r="F3030" s="3">
        <v>40.18</v>
      </c>
      <c r="G3030" s="3">
        <v>3129</v>
      </c>
      <c r="H3030" s="2">
        <v>33511</v>
      </c>
      <c r="I3030">
        <v>1.9</v>
      </c>
      <c r="J3030">
        <v>4.8</v>
      </c>
      <c r="K3030">
        <v>29</v>
      </c>
      <c r="L3030">
        <v>1</v>
      </c>
      <c r="M3030" s="3">
        <v>638753.85</v>
      </c>
    </row>
    <row r="3031" spans="1:13" x14ac:dyDescent="0.25">
      <c r="A3031" t="s">
        <v>3057</v>
      </c>
      <c r="B3031" t="s">
        <v>18</v>
      </c>
      <c r="C3031" t="s">
        <v>25</v>
      </c>
      <c r="D3031">
        <v>4.5</v>
      </c>
      <c r="E3031">
        <v>40</v>
      </c>
      <c r="F3031" s="3">
        <v>47.21</v>
      </c>
      <c r="G3031" s="3">
        <v>2761</v>
      </c>
      <c r="H3031" s="2">
        <v>30079</v>
      </c>
      <c r="I3031">
        <v>1.4</v>
      </c>
      <c r="J3031">
        <v>5.2</v>
      </c>
      <c r="K3031">
        <v>10</v>
      </c>
      <c r="L3031">
        <v>15</v>
      </c>
      <c r="M3031" s="3">
        <v>429989.3</v>
      </c>
    </row>
    <row r="3032" spans="1:13" x14ac:dyDescent="0.25">
      <c r="A3032" t="s">
        <v>3058</v>
      </c>
      <c r="B3032" t="s">
        <v>18</v>
      </c>
      <c r="C3032" t="s">
        <v>25</v>
      </c>
      <c r="D3032">
        <v>4.4000000000000004</v>
      </c>
      <c r="E3032">
        <v>41</v>
      </c>
      <c r="F3032" s="3">
        <v>45.89</v>
      </c>
      <c r="G3032" s="3">
        <v>1224</v>
      </c>
      <c r="H3032" s="2">
        <v>17582</v>
      </c>
      <c r="I3032">
        <v>1.6</v>
      </c>
      <c r="J3032">
        <v>3.4</v>
      </c>
      <c r="K3032">
        <v>14</v>
      </c>
      <c r="L3032">
        <v>25</v>
      </c>
      <c r="M3032" s="3">
        <v>424867.12</v>
      </c>
    </row>
    <row r="3033" spans="1:13" x14ac:dyDescent="0.25">
      <c r="A3033" t="s">
        <v>3059</v>
      </c>
      <c r="B3033" t="s">
        <v>18</v>
      </c>
      <c r="C3033" t="s">
        <v>25</v>
      </c>
      <c r="D3033">
        <v>4.0999999999999996</v>
      </c>
      <c r="E3033">
        <v>47</v>
      </c>
      <c r="F3033" s="3">
        <v>48.73</v>
      </c>
      <c r="G3033" s="3">
        <v>3239</v>
      </c>
      <c r="H3033" s="2">
        <v>34767</v>
      </c>
      <c r="I3033">
        <v>5</v>
      </c>
      <c r="J3033">
        <v>2.4</v>
      </c>
      <c r="K3033">
        <v>16</v>
      </c>
      <c r="L3033">
        <v>10</v>
      </c>
      <c r="M3033" s="3">
        <v>522779.72</v>
      </c>
    </row>
    <row r="3034" spans="1:13" x14ac:dyDescent="0.25">
      <c r="A3034" t="s">
        <v>3060</v>
      </c>
      <c r="B3034" t="s">
        <v>22</v>
      </c>
      <c r="C3034" t="s">
        <v>19</v>
      </c>
      <c r="D3034">
        <v>3.9</v>
      </c>
      <c r="E3034">
        <v>78</v>
      </c>
      <c r="F3034" s="3">
        <v>67.069999999999993</v>
      </c>
      <c r="G3034" s="3">
        <v>5635</v>
      </c>
      <c r="H3034" s="2">
        <v>59219</v>
      </c>
      <c r="I3034">
        <v>3.1</v>
      </c>
      <c r="J3034">
        <v>6.1</v>
      </c>
      <c r="K3034">
        <v>73</v>
      </c>
      <c r="L3034">
        <v>54</v>
      </c>
      <c r="M3034" s="3">
        <v>1185703.08</v>
      </c>
    </row>
    <row r="3035" spans="1:13" x14ac:dyDescent="0.25">
      <c r="A3035" t="s">
        <v>3061</v>
      </c>
      <c r="B3035" t="s">
        <v>33</v>
      </c>
      <c r="C3035" t="s">
        <v>25</v>
      </c>
      <c r="D3035">
        <v>4.8</v>
      </c>
      <c r="E3035">
        <v>56</v>
      </c>
      <c r="F3035" s="3">
        <v>50.8</v>
      </c>
      <c r="G3035" s="3">
        <v>4187</v>
      </c>
      <c r="H3035" s="2">
        <v>49590</v>
      </c>
      <c r="I3035">
        <v>5.2</v>
      </c>
      <c r="J3035">
        <v>4.7</v>
      </c>
      <c r="K3035">
        <v>38</v>
      </c>
      <c r="L3035">
        <v>32</v>
      </c>
      <c r="M3035" s="3">
        <v>656867.19999999995</v>
      </c>
    </row>
    <row r="3036" spans="1:13" x14ac:dyDescent="0.25">
      <c r="A3036" t="s">
        <v>3062</v>
      </c>
      <c r="B3036" t="s">
        <v>33</v>
      </c>
      <c r="C3036" t="s">
        <v>23</v>
      </c>
      <c r="D3036">
        <v>4.5</v>
      </c>
      <c r="E3036">
        <v>55</v>
      </c>
      <c r="F3036" s="3">
        <v>32.56</v>
      </c>
      <c r="G3036" s="3">
        <v>2390</v>
      </c>
      <c r="H3036" s="2">
        <v>24888</v>
      </c>
      <c r="I3036">
        <v>5.4</v>
      </c>
      <c r="J3036">
        <v>4.8</v>
      </c>
      <c r="K3036">
        <v>29</v>
      </c>
      <c r="L3036">
        <v>12</v>
      </c>
      <c r="M3036" s="3">
        <v>418843.56</v>
      </c>
    </row>
    <row r="3037" spans="1:13" x14ac:dyDescent="0.25">
      <c r="A3037" t="s">
        <v>3063</v>
      </c>
      <c r="B3037" t="s">
        <v>33</v>
      </c>
      <c r="C3037" t="s">
        <v>25</v>
      </c>
      <c r="D3037">
        <v>4.5999999999999996</v>
      </c>
      <c r="E3037">
        <v>63</v>
      </c>
      <c r="F3037" s="3">
        <v>50.4</v>
      </c>
      <c r="G3037" s="3">
        <v>2509</v>
      </c>
      <c r="H3037" s="2">
        <v>34540</v>
      </c>
      <c r="I3037">
        <v>5.0999999999999996</v>
      </c>
      <c r="J3037">
        <v>9.1</v>
      </c>
      <c r="K3037">
        <v>61</v>
      </c>
      <c r="L3037">
        <v>26</v>
      </c>
      <c r="M3037" s="3">
        <v>726508.1</v>
      </c>
    </row>
    <row r="3038" spans="1:13" x14ac:dyDescent="0.25">
      <c r="A3038" t="s">
        <v>3064</v>
      </c>
      <c r="B3038" t="s">
        <v>22</v>
      </c>
      <c r="C3038" t="s">
        <v>41</v>
      </c>
      <c r="D3038">
        <v>4.5999999999999996</v>
      </c>
      <c r="E3038">
        <v>87</v>
      </c>
      <c r="F3038" s="3">
        <v>42.27</v>
      </c>
      <c r="G3038" s="3">
        <v>3173</v>
      </c>
      <c r="H3038" s="2">
        <v>39289</v>
      </c>
      <c r="I3038">
        <v>6.6</v>
      </c>
      <c r="J3038">
        <v>6.1</v>
      </c>
      <c r="K3038">
        <v>15</v>
      </c>
      <c r="L3038">
        <v>61</v>
      </c>
      <c r="M3038" s="3">
        <v>835392.78</v>
      </c>
    </row>
    <row r="3039" spans="1:13" x14ac:dyDescent="0.25">
      <c r="A3039" t="s">
        <v>3065</v>
      </c>
      <c r="B3039" t="s">
        <v>22</v>
      </c>
      <c r="C3039" t="s">
        <v>36</v>
      </c>
      <c r="D3039">
        <v>4.3</v>
      </c>
      <c r="E3039">
        <v>83</v>
      </c>
      <c r="F3039" s="3">
        <v>59.01</v>
      </c>
      <c r="G3039" s="3">
        <v>1916</v>
      </c>
      <c r="H3039" s="2">
        <v>27783</v>
      </c>
      <c r="I3039">
        <v>7.1</v>
      </c>
      <c r="J3039">
        <v>4.5</v>
      </c>
      <c r="K3039">
        <v>17</v>
      </c>
      <c r="L3039">
        <v>11</v>
      </c>
      <c r="M3039" s="3">
        <v>1092778.2</v>
      </c>
    </row>
    <row r="3040" spans="1:13" x14ac:dyDescent="0.25">
      <c r="A3040" t="s">
        <v>3066</v>
      </c>
      <c r="B3040" t="s">
        <v>33</v>
      </c>
      <c r="C3040" t="s">
        <v>41</v>
      </c>
      <c r="D3040">
        <v>3.9</v>
      </c>
      <c r="E3040">
        <v>54</v>
      </c>
      <c r="F3040" s="3">
        <v>35.31</v>
      </c>
      <c r="G3040" s="3">
        <v>2364</v>
      </c>
      <c r="H3040" s="2">
        <v>24727</v>
      </c>
      <c r="I3040">
        <v>4.5999999999999996</v>
      </c>
      <c r="J3040">
        <v>3.3</v>
      </c>
      <c r="K3040">
        <v>29</v>
      </c>
      <c r="L3040">
        <v>36</v>
      </c>
      <c r="M3040" s="3">
        <v>444053.56</v>
      </c>
    </row>
    <row r="3041" spans="1:13" x14ac:dyDescent="0.25">
      <c r="A3041" t="s">
        <v>3067</v>
      </c>
      <c r="B3041" t="s">
        <v>22</v>
      </c>
      <c r="C3041" t="s">
        <v>19</v>
      </c>
      <c r="D3041">
        <v>4.7</v>
      </c>
      <c r="E3041">
        <v>89</v>
      </c>
      <c r="F3041" s="3">
        <v>75.709999999999994</v>
      </c>
      <c r="G3041" s="3">
        <v>4937</v>
      </c>
      <c r="H3041" s="2">
        <v>54280</v>
      </c>
      <c r="I3041">
        <v>4</v>
      </c>
      <c r="J3041">
        <v>4.9000000000000004</v>
      </c>
      <c r="K3041">
        <v>0</v>
      </c>
      <c r="L3041">
        <v>62</v>
      </c>
      <c r="M3041" s="3">
        <v>1502563.13</v>
      </c>
    </row>
    <row r="3042" spans="1:13" x14ac:dyDescent="0.25">
      <c r="A3042" t="s">
        <v>3068</v>
      </c>
      <c r="B3042" t="s">
        <v>33</v>
      </c>
      <c r="C3042" t="s">
        <v>25</v>
      </c>
      <c r="D3042">
        <v>4.9000000000000004</v>
      </c>
      <c r="E3042">
        <v>62</v>
      </c>
      <c r="F3042" s="3">
        <v>54.01</v>
      </c>
      <c r="G3042" s="3">
        <v>1324</v>
      </c>
      <c r="H3042" s="2">
        <v>13410</v>
      </c>
      <c r="I3042">
        <v>4.3</v>
      </c>
      <c r="J3042">
        <v>8.8000000000000007</v>
      </c>
      <c r="K3042">
        <v>46</v>
      </c>
      <c r="L3042">
        <v>46</v>
      </c>
      <c r="M3042" s="3">
        <v>762459.2</v>
      </c>
    </row>
    <row r="3043" spans="1:13" x14ac:dyDescent="0.25">
      <c r="A3043" t="s">
        <v>3069</v>
      </c>
      <c r="B3043" t="s">
        <v>22</v>
      </c>
      <c r="C3043" t="s">
        <v>25</v>
      </c>
      <c r="D3043">
        <v>3</v>
      </c>
      <c r="E3043">
        <v>70</v>
      </c>
      <c r="F3043" s="3">
        <v>45.81</v>
      </c>
      <c r="G3043" s="3">
        <v>2563</v>
      </c>
      <c r="H3043" s="2">
        <v>31007</v>
      </c>
      <c r="I3043">
        <v>1.6</v>
      </c>
      <c r="J3043">
        <v>9.6999999999999993</v>
      </c>
      <c r="K3043">
        <v>38</v>
      </c>
      <c r="L3043">
        <v>2</v>
      </c>
      <c r="M3043" s="3">
        <v>732086.55</v>
      </c>
    </row>
    <row r="3044" spans="1:13" x14ac:dyDescent="0.25">
      <c r="A3044" t="s">
        <v>3070</v>
      </c>
      <c r="B3044" t="s">
        <v>18</v>
      </c>
      <c r="C3044" t="s">
        <v>23</v>
      </c>
      <c r="D3044">
        <v>3.1</v>
      </c>
      <c r="E3044">
        <v>41</v>
      </c>
      <c r="F3044" s="3">
        <v>29.94</v>
      </c>
      <c r="G3044" s="3">
        <v>764</v>
      </c>
      <c r="H3044" s="2">
        <v>15528</v>
      </c>
      <c r="I3044">
        <v>3.9</v>
      </c>
      <c r="J3044">
        <v>4.4000000000000004</v>
      </c>
      <c r="K3044">
        <v>39</v>
      </c>
      <c r="L3044">
        <v>3</v>
      </c>
      <c r="M3044" s="3">
        <v>288813.14</v>
      </c>
    </row>
    <row r="3045" spans="1:13" x14ac:dyDescent="0.25">
      <c r="A3045" t="s">
        <v>3071</v>
      </c>
      <c r="B3045" t="s">
        <v>18</v>
      </c>
      <c r="C3045" t="s">
        <v>30</v>
      </c>
      <c r="D3045">
        <v>4.9000000000000004</v>
      </c>
      <c r="E3045">
        <v>48</v>
      </c>
      <c r="F3045" s="3">
        <v>36.99</v>
      </c>
      <c r="G3045" s="3">
        <v>1240</v>
      </c>
      <c r="H3045" s="2">
        <v>12665</v>
      </c>
      <c r="I3045">
        <v>2.8</v>
      </c>
      <c r="J3045">
        <v>2.9</v>
      </c>
      <c r="K3045">
        <v>44</v>
      </c>
      <c r="L3045">
        <v>14</v>
      </c>
      <c r="M3045" s="3">
        <v>400651.55</v>
      </c>
    </row>
    <row r="3046" spans="1:13" x14ac:dyDescent="0.25">
      <c r="A3046" t="s">
        <v>3072</v>
      </c>
      <c r="B3046" t="s">
        <v>33</v>
      </c>
      <c r="C3046" t="s">
        <v>25</v>
      </c>
      <c r="D3046">
        <v>3.6</v>
      </c>
      <c r="E3046">
        <v>59</v>
      </c>
      <c r="F3046" s="3">
        <v>47.1</v>
      </c>
      <c r="G3046" s="3">
        <v>1337</v>
      </c>
      <c r="H3046" s="2">
        <v>20164</v>
      </c>
      <c r="I3046">
        <v>3.6</v>
      </c>
      <c r="J3046">
        <v>9.1999999999999993</v>
      </c>
      <c r="K3046">
        <v>0</v>
      </c>
      <c r="L3046">
        <v>27</v>
      </c>
      <c r="M3046" s="3">
        <v>624698.5</v>
      </c>
    </row>
    <row r="3047" spans="1:13" x14ac:dyDescent="0.25">
      <c r="A3047" t="s">
        <v>3073</v>
      </c>
      <c r="B3047" t="s">
        <v>22</v>
      </c>
      <c r="C3047" t="s">
        <v>41</v>
      </c>
      <c r="D3047">
        <v>4.7</v>
      </c>
      <c r="E3047">
        <v>74</v>
      </c>
      <c r="F3047" s="3">
        <v>41.36</v>
      </c>
      <c r="G3047" s="3">
        <v>7950</v>
      </c>
      <c r="H3047" s="2">
        <v>82251</v>
      </c>
      <c r="I3047">
        <v>7.4</v>
      </c>
      <c r="J3047">
        <v>2.2999999999999998</v>
      </c>
      <c r="K3047">
        <v>35</v>
      </c>
      <c r="L3047">
        <v>46</v>
      </c>
      <c r="M3047" s="3">
        <v>697681.87</v>
      </c>
    </row>
    <row r="3048" spans="1:13" x14ac:dyDescent="0.25">
      <c r="A3048" t="s">
        <v>3074</v>
      </c>
      <c r="B3048" t="s">
        <v>22</v>
      </c>
      <c r="C3048" t="s">
        <v>19</v>
      </c>
      <c r="D3048">
        <v>3.8</v>
      </c>
      <c r="E3048">
        <v>89</v>
      </c>
      <c r="F3048" s="3">
        <v>70.87</v>
      </c>
      <c r="G3048" s="3">
        <v>1898</v>
      </c>
      <c r="H3048" s="2">
        <v>18563</v>
      </c>
      <c r="I3048">
        <v>9.9</v>
      </c>
      <c r="J3048">
        <v>3.7</v>
      </c>
      <c r="K3048">
        <v>34</v>
      </c>
      <c r="L3048">
        <v>77</v>
      </c>
      <c r="M3048" s="3">
        <v>1415026.89</v>
      </c>
    </row>
    <row r="3049" spans="1:13" x14ac:dyDescent="0.25">
      <c r="A3049" t="s">
        <v>3075</v>
      </c>
      <c r="B3049" t="s">
        <v>18</v>
      </c>
      <c r="C3049" t="s">
        <v>36</v>
      </c>
      <c r="D3049">
        <v>3.2</v>
      </c>
      <c r="E3049">
        <v>35</v>
      </c>
      <c r="F3049" s="3">
        <v>57.29</v>
      </c>
      <c r="G3049" s="3">
        <v>1201</v>
      </c>
      <c r="H3049" s="2">
        <v>14693</v>
      </c>
      <c r="I3049">
        <v>9.3000000000000007</v>
      </c>
      <c r="J3049">
        <v>2.8</v>
      </c>
      <c r="K3049">
        <v>24</v>
      </c>
      <c r="L3049">
        <v>23</v>
      </c>
      <c r="M3049" s="3">
        <v>462320.63</v>
      </c>
    </row>
    <row r="3050" spans="1:13" x14ac:dyDescent="0.25">
      <c r="A3050" t="s">
        <v>3076</v>
      </c>
      <c r="B3050" t="s">
        <v>18</v>
      </c>
      <c r="C3050" t="s">
        <v>25</v>
      </c>
      <c r="D3050">
        <v>3.2</v>
      </c>
      <c r="E3050">
        <v>41</v>
      </c>
      <c r="F3050" s="3">
        <v>46.55</v>
      </c>
      <c r="G3050" s="3">
        <v>2745</v>
      </c>
      <c r="H3050" s="2">
        <v>32788</v>
      </c>
      <c r="I3050">
        <v>8.4</v>
      </c>
      <c r="J3050">
        <v>6.1</v>
      </c>
      <c r="K3050">
        <v>18</v>
      </c>
      <c r="L3050">
        <v>40</v>
      </c>
      <c r="M3050" s="3">
        <v>438233.25</v>
      </c>
    </row>
    <row r="3051" spans="1:13" x14ac:dyDescent="0.25">
      <c r="A3051" t="s">
        <v>3077</v>
      </c>
      <c r="B3051" t="s">
        <v>22</v>
      </c>
      <c r="C3051" t="s">
        <v>36</v>
      </c>
      <c r="D3051">
        <v>3.3</v>
      </c>
      <c r="E3051">
        <v>90</v>
      </c>
      <c r="F3051" s="3">
        <v>63.35</v>
      </c>
      <c r="G3051" s="3">
        <v>2810</v>
      </c>
      <c r="H3051" s="2">
        <v>35624</v>
      </c>
      <c r="I3051">
        <v>7.6</v>
      </c>
      <c r="J3051">
        <v>4.7</v>
      </c>
      <c r="K3051">
        <v>59</v>
      </c>
      <c r="L3051">
        <v>69</v>
      </c>
      <c r="M3051" s="3">
        <v>1277055.5</v>
      </c>
    </row>
    <row r="3052" spans="1:13" x14ac:dyDescent="0.25">
      <c r="A3052" t="s">
        <v>3078</v>
      </c>
      <c r="B3052" t="s">
        <v>22</v>
      </c>
      <c r="C3052" t="s">
        <v>25</v>
      </c>
      <c r="D3052">
        <v>3.5</v>
      </c>
      <c r="E3052">
        <v>72</v>
      </c>
      <c r="F3052" s="3">
        <v>48.55</v>
      </c>
      <c r="G3052" s="3">
        <v>4336</v>
      </c>
      <c r="H3052" s="2">
        <v>49019</v>
      </c>
      <c r="I3052">
        <v>9.5</v>
      </c>
      <c r="J3052">
        <v>3.6</v>
      </c>
      <c r="K3052">
        <v>5</v>
      </c>
      <c r="L3052">
        <v>15</v>
      </c>
      <c r="M3052" s="3">
        <v>794316.35</v>
      </c>
    </row>
    <row r="3053" spans="1:13" x14ac:dyDescent="0.25">
      <c r="A3053" t="s">
        <v>3079</v>
      </c>
      <c r="B3053" t="s">
        <v>22</v>
      </c>
      <c r="C3053" t="s">
        <v>19</v>
      </c>
      <c r="D3053">
        <v>4</v>
      </c>
      <c r="E3053">
        <v>83</v>
      </c>
      <c r="F3053" s="3">
        <v>67.680000000000007</v>
      </c>
      <c r="G3053" s="3">
        <v>2915</v>
      </c>
      <c r="H3053" s="2">
        <v>33635</v>
      </c>
      <c r="I3053">
        <v>7.8</v>
      </c>
      <c r="J3053">
        <v>7.9</v>
      </c>
      <c r="K3053">
        <v>37</v>
      </c>
      <c r="L3053">
        <v>76</v>
      </c>
      <c r="M3053" s="3">
        <v>1269523.45</v>
      </c>
    </row>
    <row r="3054" spans="1:13" x14ac:dyDescent="0.25">
      <c r="A3054" t="s">
        <v>3080</v>
      </c>
      <c r="B3054" t="s">
        <v>22</v>
      </c>
      <c r="C3054" t="s">
        <v>30</v>
      </c>
      <c r="D3054">
        <v>4.4000000000000004</v>
      </c>
      <c r="E3054">
        <v>90</v>
      </c>
      <c r="F3054" s="3">
        <v>38.119999999999997</v>
      </c>
      <c r="G3054" s="3">
        <v>6606</v>
      </c>
      <c r="H3054" s="2">
        <v>65697</v>
      </c>
      <c r="I3054">
        <v>5.2</v>
      </c>
      <c r="J3054">
        <v>7</v>
      </c>
      <c r="K3054">
        <v>24</v>
      </c>
      <c r="L3054">
        <v>74</v>
      </c>
      <c r="M3054" s="3">
        <v>781776.81</v>
      </c>
    </row>
    <row r="3055" spans="1:13" x14ac:dyDescent="0.25">
      <c r="A3055" t="s">
        <v>3081</v>
      </c>
      <c r="B3055" t="s">
        <v>22</v>
      </c>
      <c r="C3055" t="s">
        <v>41</v>
      </c>
      <c r="D3055">
        <v>5</v>
      </c>
      <c r="E3055">
        <v>73</v>
      </c>
      <c r="F3055" s="3">
        <v>43.1</v>
      </c>
      <c r="G3055" s="3">
        <v>4392</v>
      </c>
      <c r="H3055" s="2">
        <v>50978</v>
      </c>
      <c r="I3055">
        <v>6.4</v>
      </c>
      <c r="J3055">
        <v>10</v>
      </c>
      <c r="K3055">
        <v>29</v>
      </c>
      <c r="L3055">
        <v>56</v>
      </c>
      <c r="M3055" s="3">
        <v>721494.1</v>
      </c>
    </row>
    <row r="3056" spans="1:13" x14ac:dyDescent="0.25">
      <c r="A3056" t="s">
        <v>3082</v>
      </c>
      <c r="B3056" t="s">
        <v>22</v>
      </c>
      <c r="C3056" t="s">
        <v>19</v>
      </c>
      <c r="D3056">
        <v>3.9</v>
      </c>
      <c r="E3056">
        <v>86</v>
      </c>
      <c r="F3056" s="3">
        <v>68.040000000000006</v>
      </c>
      <c r="G3056" s="3">
        <v>4153</v>
      </c>
      <c r="H3056" s="2">
        <v>41892</v>
      </c>
      <c r="I3056">
        <v>3.8</v>
      </c>
      <c r="J3056">
        <v>3.8</v>
      </c>
      <c r="K3056">
        <v>26</v>
      </c>
      <c r="L3056">
        <v>40</v>
      </c>
      <c r="M3056" s="3">
        <v>1308542.1000000001</v>
      </c>
    </row>
    <row r="3057" spans="1:13" x14ac:dyDescent="0.25">
      <c r="A3057" t="s">
        <v>3083</v>
      </c>
      <c r="B3057" t="s">
        <v>33</v>
      </c>
      <c r="C3057" t="s">
        <v>36</v>
      </c>
      <c r="D3057">
        <v>4</v>
      </c>
      <c r="E3057">
        <v>66</v>
      </c>
      <c r="F3057" s="3">
        <v>64.599999999999994</v>
      </c>
      <c r="G3057" s="3">
        <v>3161</v>
      </c>
      <c r="H3057" s="2">
        <v>39673</v>
      </c>
      <c r="I3057">
        <v>1</v>
      </c>
      <c r="J3057">
        <v>8.6</v>
      </c>
      <c r="K3057">
        <v>59</v>
      </c>
      <c r="L3057">
        <v>46</v>
      </c>
      <c r="M3057" s="3">
        <v>954070.55</v>
      </c>
    </row>
    <row r="3058" spans="1:13" x14ac:dyDescent="0.25">
      <c r="A3058" t="s">
        <v>3084</v>
      </c>
      <c r="B3058" t="s">
        <v>22</v>
      </c>
      <c r="C3058" t="s">
        <v>25</v>
      </c>
      <c r="D3058">
        <v>4</v>
      </c>
      <c r="E3058">
        <v>83</v>
      </c>
      <c r="F3058" s="3">
        <v>52.57</v>
      </c>
      <c r="G3058" s="3">
        <v>5295</v>
      </c>
      <c r="H3058" s="2">
        <v>61363</v>
      </c>
      <c r="I3058">
        <v>4.2</v>
      </c>
      <c r="J3058">
        <v>3.7</v>
      </c>
      <c r="K3058">
        <v>55</v>
      </c>
      <c r="L3058">
        <v>45</v>
      </c>
      <c r="M3058" s="3">
        <v>985124.54</v>
      </c>
    </row>
    <row r="3059" spans="1:13" x14ac:dyDescent="0.25">
      <c r="A3059" t="s">
        <v>3085</v>
      </c>
      <c r="B3059" t="s">
        <v>18</v>
      </c>
      <c r="C3059" t="s">
        <v>36</v>
      </c>
      <c r="D3059">
        <v>4.0999999999999996</v>
      </c>
      <c r="E3059">
        <v>44</v>
      </c>
      <c r="F3059" s="3">
        <v>58.8</v>
      </c>
      <c r="G3059" s="3">
        <v>2595</v>
      </c>
      <c r="H3059" s="2">
        <v>26716</v>
      </c>
      <c r="I3059">
        <v>4.5999999999999996</v>
      </c>
      <c r="J3059">
        <v>1.1000000000000001</v>
      </c>
      <c r="K3059">
        <v>17</v>
      </c>
      <c r="L3059">
        <v>9</v>
      </c>
      <c r="M3059" s="3">
        <v>583045.9</v>
      </c>
    </row>
    <row r="3060" spans="1:13" x14ac:dyDescent="0.25">
      <c r="A3060" t="s">
        <v>3086</v>
      </c>
      <c r="B3060" t="s">
        <v>33</v>
      </c>
      <c r="C3060" t="s">
        <v>41</v>
      </c>
      <c r="D3060">
        <v>4</v>
      </c>
      <c r="E3060">
        <v>56</v>
      </c>
      <c r="F3060" s="3">
        <v>39.700000000000003</v>
      </c>
      <c r="G3060" s="3">
        <v>2918</v>
      </c>
      <c r="H3060" s="2">
        <v>34476</v>
      </c>
      <c r="I3060">
        <v>7.6</v>
      </c>
      <c r="J3060">
        <v>2.4</v>
      </c>
      <c r="K3060">
        <v>10</v>
      </c>
      <c r="L3060">
        <v>38</v>
      </c>
      <c r="M3060" s="3">
        <v>513203.20000000001</v>
      </c>
    </row>
    <row r="3061" spans="1:13" x14ac:dyDescent="0.25">
      <c r="A3061" t="s">
        <v>3087</v>
      </c>
      <c r="B3061" t="s">
        <v>22</v>
      </c>
      <c r="C3061" t="s">
        <v>19</v>
      </c>
      <c r="D3061">
        <v>3</v>
      </c>
      <c r="E3061">
        <v>73</v>
      </c>
      <c r="F3061" s="3">
        <v>72.989999999999995</v>
      </c>
      <c r="G3061" s="3">
        <v>4171</v>
      </c>
      <c r="H3061" s="2">
        <v>41366</v>
      </c>
      <c r="I3061">
        <v>8.6999999999999993</v>
      </c>
      <c r="J3061">
        <v>5.6</v>
      </c>
      <c r="K3061">
        <v>24</v>
      </c>
      <c r="L3061">
        <v>61</v>
      </c>
      <c r="M3061" s="3">
        <v>1195980.08</v>
      </c>
    </row>
    <row r="3062" spans="1:13" x14ac:dyDescent="0.25">
      <c r="A3062" t="s">
        <v>3088</v>
      </c>
      <c r="B3062" t="s">
        <v>18</v>
      </c>
      <c r="C3062" t="s">
        <v>36</v>
      </c>
      <c r="D3062">
        <v>3</v>
      </c>
      <c r="E3062">
        <v>46</v>
      </c>
      <c r="F3062" s="3">
        <v>57.33</v>
      </c>
      <c r="G3062" s="3">
        <v>1954</v>
      </c>
      <c r="H3062" s="2">
        <v>18671</v>
      </c>
      <c r="I3062">
        <v>9.6999999999999993</v>
      </c>
      <c r="J3062">
        <v>8.3000000000000007</v>
      </c>
      <c r="K3062">
        <v>21</v>
      </c>
      <c r="L3062">
        <v>35</v>
      </c>
      <c r="M3062" s="3">
        <v>605235.44999999995</v>
      </c>
    </row>
    <row r="3063" spans="1:13" x14ac:dyDescent="0.25">
      <c r="A3063" t="s">
        <v>3089</v>
      </c>
      <c r="B3063" t="s">
        <v>33</v>
      </c>
      <c r="C3063" t="s">
        <v>36</v>
      </c>
      <c r="D3063">
        <v>3.2</v>
      </c>
      <c r="E3063">
        <v>55</v>
      </c>
      <c r="F3063" s="3">
        <v>60.16</v>
      </c>
      <c r="G3063" s="3">
        <v>1556</v>
      </c>
      <c r="H3063" s="2">
        <v>14570</v>
      </c>
      <c r="I3063">
        <v>4.2</v>
      </c>
      <c r="J3063">
        <v>1.5</v>
      </c>
      <c r="K3063">
        <v>28</v>
      </c>
      <c r="L3063">
        <v>29</v>
      </c>
      <c r="M3063" s="3">
        <v>746858.82</v>
      </c>
    </row>
    <row r="3064" spans="1:13" x14ac:dyDescent="0.25">
      <c r="A3064" t="s">
        <v>3090</v>
      </c>
      <c r="B3064" t="s">
        <v>18</v>
      </c>
      <c r="C3064" t="s">
        <v>41</v>
      </c>
      <c r="D3064">
        <v>3.2</v>
      </c>
      <c r="E3064">
        <v>40</v>
      </c>
      <c r="F3064" s="3">
        <v>42.19</v>
      </c>
      <c r="G3064" s="3">
        <v>947</v>
      </c>
      <c r="H3064" s="2">
        <v>7725</v>
      </c>
      <c r="I3064">
        <v>9.6</v>
      </c>
      <c r="J3064">
        <v>8.5</v>
      </c>
      <c r="K3064">
        <v>24</v>
      </c>
      <c r="L3064">
        <v>14</v>
      </c>
      <c r="M3064" s="3">
        <v>397300.37</v>
      </c>
    </row>
    <row r="3065" spans="1:13" x14ac:dyDescent="0.25">
      <c r="A3065" t="s">
        <v>3091</v>
      </c>
      <c r="B3065" t="s">
        <v>22</v>
      </c>
      <c r="C3065" t="s">
        <v>25</v>
      </c>
      <c r="D3065">
        <v>4.4000000000000004</v>
      </c>
      <c r="E3065">
        <v>81</v>
      </c>
      <c r="F3065" s="3">
        <v>50.93</v>
      </c>
      <c r="G3065" s="3">
        <v>4374</v>
      </c>
      <c r="H3065" s="2">
        <v>46663</v>
      </c>
      <c r="I3065">
        <v>8.1999999999999993</v>
      </c>
      <c r="J3065">
        <v>7.4</v>
      </c>
      <c r="K3065">
        <v>55</v>
      </c>
      <c r="L3065">
        <v>17</v>
      </c>
      <c r="M3065" s="3">
        <v>937772.38</v>
      </c>
    </row>
    <row r="3066" spans="1:13" x14ac:dyDescent="0.25">
      <c r="A3066" t="s">
        <v>3092</v>
      </c>
      <c r="B3066" t="s">
        <v>22</v>
      </c>
      <c r="C3066" t="s">
        <v>36</v>
      </c>
      <c r="D3066">
        <v>3.4</v>
      </c>
      <c r="E3066">
        <v>84</v>
      </c>
      <c r="F3066" s="3">
        <v>61.69</v>
      </c>
      <c r="G3066" s="3">
        <v>2492</v>
      </c>
      <c r="H3066" s="2">
        <v>30879</v>
      </c>
      <c r="I3066">
        <v>1.3</v>
      </c>
      <c r="J3066">
        <v>1.3</v>
      </c>
      <c r="K3066">
        <v>73</v>
      </c>
      <c r="L3066">
        <v>28</v>
      </c>
      <c r="M3066" s="3">
        <v>1149279.8799999999</v>
      </c>
    </row>
    <row r="3067" spans="1:13" x14ac:dyDescent="0.25">
      <c r="A3067" t="s">
        <v>3093</v>
      </c>
      <c r="B3067" t="s">
        <v>22</v>
      </c>
      <c r="C3067" t="s">
        <v>41</v>
      </c>
      <c r="D3067">
        <v>4.8</v>
      </c>
      <c r="E3067">
        <v>81</v>
      </c>
      <c r="F3067" s="3">
        <v>41.01</v>
      </c>
      <c r="G3067" s="3">
        <v>2235</v>
      </c>
      <c r="H3067" s="2">
        <v>24812</v>
      </c>
      <c r="I3067">
        <v>6.4</v>
      </c>
      <c r="J3067">
        <v>2</v>
      </c>
      <c r="K3067">
        <v>45</v>
      </c>
      <c r="L3067">
        <v>57</v>
      </c>
      <c r="M3067" s="3">
        <v>747092.51</v>
      </c>
    </row>
    <row r="3068" spans="1:13" x14ac:dyDescent="0.25">
      <c r="A3068" t="s">
        <v>3094</v>
      </c>
      <c r="B3068" t="s">
        <v>22</v>
      </c>
      <c r="C3068" t="s">
        <v>25</v>
      </c>
      <c r="D3068">
        <v>4.9000000000000004</v>
      </c>
      <c r="E3068">
        <v>80</v>
      </c>
      <c r="F3068" s="3">
        <v>47.19</v>
      </c>
      <c r="G3068" s="3">
        <v>5149</v>
      </c>
      <c r="H3068" s="2">
        <v>54669</v>
      </c>
      <c r="I3068">
        <v>4.3</v>
      </c>
      <c r="J3068">
        <v>1.7</v>
      </c>
      <c r="K3068">
        <v>24</v>
      </c>
      <c r="L3068">
        <v>21</v>
      </c>
      <c r="M3068" s="3">
        <v>854271.3</v>
      </c>
    </row>
    <row r="3069" spans="1:13" x14ac:dyDescent="0.25">
      <c r="A3069" t="s">
        <v>3095</v>
      </c>
      <c r="B3069" t="s">
        <v>33</v>
      </c>
      <c r="C3069" t="s">
        <v>30</v>
      </c>
      <c r="D3069">
        <v>5</v>
      </c>
      <c r="E3069">
        <v>66</v>
      </c>
      <c r="F3069" s="3">
        <v>34.51</v>
      </c>
      <c r="G3069" s="3">
        <v>2977</v>
      </c>
      <c r="H3069" s="2">
        <v>31303</v>
      </c>
      <c r="I3069">
        <v>1.3</v>
      </c>
      <c r="J3069">
        <v>7.1</v>
      </c>
      <c r="K3069">
        <v>5</v>
      </c>
      <c r="L3069">
        <v>54</v>
      </c>
      <c r="M3069" s="3">
        <v>522246.28</v>
      </c>
    </row>
    <row r="3070" spans="1:13" x14ac:dyDescent="0.25">
      <c r="A3070" t="s">
        <v>3096</v>
      </c>
      <c r="B3070" t="s">
        <v>33</v>
      </c>
      <c r="C3070" t="s">
        <v>25</v>
      </c>
      <c r="D3070">
        <v>4.9000000000000004</v>
      </c>
      <c r="E3070">
        <v>57</v>
      </c>
      <c r="F3070" s="3">
        <v>50.85</v>
      </c>
      <c r="G3070" s="3">
        <v>1388</v>
      </c>
      <c r="H3070" s="2">
        <v>17791</v>
      </c>
      <c r="I3070">
        <v>5.8</v>
      </c>
      <c r="J3070">
        <v>6</v>
      </c>
      <c r="K3070">
        <v>44</v>
      </c>
      <c r="L3070">
        <v>22</v>
      </c>
      <c r="M3070" s="3">
        <v>659872.19999999995</v>
      </c>
    </row>
    <row r="3071" spans="1:13" x14ac:dyDescent="0.25">
      <c r="A3071" t="s">
        <v>3097</v>
      </c>
      <c r="B3071" t="s">
        <v>18</v>
      </c>
      <c r="C3071" t="s">
        <v>30</v>
      </c>
      <c r="D3071">
        <v>3.5</v>
      </c>
      <c r="E3071">
        <v>41</v>
      </c>
      <c r="F3071" s="3">
        <v>38.58</v>
      </c>
      <c r="G3071" s="3">
        <v>2908</v>
      </c>
      <c r="H3071" s="2">
        <v>28513</v>
      </c>
      <c r="I3071">
        <v>6.3</v>
      </c>
      <c r="J3071">
        <v>4.2</v>
      </c>
      <c r="K3071">
        <v>25</v>
      </c>
      <c r="L3071">
        <v>28</v>
      </c>
      <c r="M3071" s="3">
        <v>362154.21</v>
      </c>
    </row>
    <row r="3072" spans="1:13" x14ac:dyDescent="0.25">
      <c r="A3072" t="s">
        <v>3098</v>
      </c>
      <c r="B3072" t="s">
        <v>22</v>
      </c>
      <c r="C3072" t="s">
        <v>19</v>
      </c>
      <c r="D3072">
        <v>4</v>
      </c>
      <c r="E3072">
        <v>78</v>
      </c>
      <c r="F3072" s="3">
        <v>72.19</v>
      </c>
      <c r="G3072" s="3">
        <v>3441</v>
      </c>
      <c r="H3072" s="2">
        <v>34072</v>
      </c>
      <c r="I3072">
        <v>3.3</v>
      </c>
      <c r="J3072">
        <v>1.8</v>
      </c>
      <c r="K3072">
        <v>22</v>
      </c>
      <c r="L3072">
        <v>43</v>
      </c>
      <c r="M3072" s="3">
        <v>1254625.03</v>
      </c>
    </row>
    <row r="3073" spans="1:13" x14ac:dyDescent="0.25">
      <c r="A3073" t="s">
        <v>3099</v>
      </c>
      <c r="B3073" t="s">
        <v>18</v>
      </c>
      <c r="C3073" t="s">
        <v>41</v>
      </c>
      <c r="D3073">
        <v>3.4</v>
      </c>
      <c r="E3073">
        <v>40</v>
      </c>
      <c r="F3073" s="3">
        <v>39.69</v>
      </c>
      <c r="G3073" s="3">
        <v>1322</v>
      </c>
      <c r="H3073" s="2">
        <v>15465</v>
      </c>
      <c r="I3073">
        <v>9.5</v>
      </c>
      <c r="J3073">
        <v>4.5</v>
      </c>
      <c r="K3073">
        <v>17</v>
      </c>
      <c r="L3073">
        <v>5</v>
      </c>
      <c r="M3073" s="3">
        <v>371859.83</v>
      </c>
    </row>
    <row r="3074" spans="1:13" x14ac:dyDescent="0.25">
      <c r="A3074" t="s">
        <v>3100</v>
      </c>
      <c r="B3074" t="s">
        <v>33</v>
      </c>
      <c r="C3074" t="s">
        <v>25</v>
      </c>
      <c r="D3074">
        <v>4.5999999999999996</v>
      </c>
      <c r="E3074">
        <v>52</v>
      </c>
      <c r="F3074" s="3">
        <v>55.72</v>
      </c>
      <c r="G3074" s="3">
        <v>2808</v>
      </c>
      <c r="H3074" s="2">
        <v>30703</v>
      </c>
      <c r="I3074">
        <v>6.5</v>
      </c>
      <c r="J3074">
        <v>7.1</v>
      </c>
      <c r="K3074">
        <v>32</v>
      </c>
      <c r="L3074">
        <v>37</v>
      </c>
      <c r="M3074" s="3">
        <v>663419.18999999994</v>
      </c>
    </row>
    <row r="3075" spans="1:13" x14ac:dyDescent="0.25">
      <c r="A3075" t="s">
        <v>3101</v>
      </c>
      <c r="B3075" t="s">
        <v>22</v>
      </c>
      <c r="C3075" t="s">
        <v>30</v>
      </c>
      <c r="D3075">
        <v>4.8</v>
      </c>
      <c r="E3075">
        <v>76</v>
      </c>
      <c r="F3075" s="3">
        <v>31.19</v>
      </c>
      <c r="G3075" s="3">
        <v>4176</v>
      </c>
      <c r="H3075" s="2">
        <v>47527</v>
      </c>
      <c r="I3075">
        <v>2.6</v>
      </c>
      <c r="J3075">
        <v>1.8</v>
      </c>
      <c r="K3075">
        <v>74</v>
      </c>
      <c r="L3075">
        <v>4</v>
      </c>
      <c r="M3075" s="3">
        <v>543231.53</v>
      </c>
    </row>
    <row r="3076" spans="1:13" x14ac:dyDescent="0.25">
      <c r="A3076" t="s">
        <v>3102</v>
      </c>
      <c r="B3076" t="s">
        <v>22</v>
      </c>
      <c r="C3076" t="s">
        <v>30</v>
      </c>
      <c r="D3076">
        <v>4.7</v>
      </c>
      <c r="E3076">
        <v>90</v>
      </c>
      <c r="F3076" s="3">
        <v>32.270000000000003</v>
      </c>
      <c r="G3076" s="3">
        <v>2800</v>
      </c>
      <c r="H3076" s="2">
        <v>36035</v>
      </c>
      <c r="I3076">
        <v>7.5</v>
      </c>
      <c r="J3076">
        <v>8.6999999999999993</v>
      </c>
      <c r="K3076">
        <v>57</v>
      </c>
      <c r="L3076">
        <v>86</v>
      </c>
      <c r="M3076" s="3">
        <v>663644.06000000006</v>
      </c>
    </row>
    <row r="3077" spans="1:13" x14ac:dyDescent="0.25">
      <c r="A3077" t="s">
        <v>3103</v>
      </c>
      <c r="B3077" t="s">
        <v>33</v>
      </c>
      <c r="C3077" t="s">
        <v>19</v>
      </c>
      <c r="D3077">
        <v>3.9</v>
      </c>
      <c r="E3077">
        <v>52</v>
      </c>
      <c r="F3077" s="3">
        <v>68.75</v>
      </c>
      <c r="G3077" s="3">
        <v>3593</v>
      </c>
      <c r="H3077" s="2">
        <v>42737</v>
      </c>
      <c r="I3077">
        <v>5.5</v>
      </c>
      <c r="J3077">
        <v>1.6</v>
      </c>
      <c r="K3077">
        <v>3</v>
      </c>
      <c r="L3077">
        <v>33</v>
      </c>
      <c r="M3077" s="3">
        <v>807762.35</v>
      </c>
    </row>
    <row r="3078" spans="1:13" x14ac:dyDescent="0.25">
      <c r="A3078" t="s">
        <v>3104</v>
      </c>
      <c r="B3078" t="s">
        <v>33</v>
      </c>
      <c r="C3078" t="s">
        <v>23</v>
      </c>
      <c r="D3078">
        <v>4.5</v>
      </c>
      <c r="E3078">
        <v>70</v>
      </c>
      <c r="F3078" s="3">
        <v>27.51</v>
      </c>
      <c r="G3078" s="3">
        <v>2390</v>
      </c>
      <c r="H3078" s="2">
        <v>30009</v>
      </c>
      <c r="I3078">
        <v>5.3</v>
      </c>
      <c r="J3078">
        <v>6.5</v>
      </c>
      <c r="K3078">
        <v>29</v>
      </c>
      <c r="L3078">
        <v>11</v>
      </c>
      <c r="M3078" s="3">
        <v>453036.15</v>
      </c>
    </row>
    <row r="3079" spans="1:13" x14ac:dyDescent="0.25">
      <c r="A3079" t="s">
        <v>3105</v>
      </c>
      <c r="B3079" t="s">
        <v>33</v>
      </c>
      <c r="C3079" t="s">
        <v>41</v>
      </c>
      <c r="D3079">
        <v>3.2</v>
      </c>
      <c r="E3079">
        <v>65</v>
      </c>
      <c r="F3079" s="3">
        <v>41.88</v>
      </c>
      <c r="G3079" s="3">
        <v>2339</v>
      </c>
      <c r="H3079" s="2">
        <v>27870</v>
      </c>
      <c r="I3079">
        <v>8.5</v>
      </c>
      <c r="J3079">
        <v>2.7</v>
      </c>
      <c r="K3079">
        <v>27</v>
      </c>
      <c r="L3079">
        <v>40</v>
      </c>
      <c r="M3079" s="3">
        <v>615723.76</v>
      </c>
    </row>
    <row r="3080" spans="1:13" x14ac:dyDescent="0.25">
      <c r="A3080" t="s">
        <v>3106</v>
      </c>
      <c r="B3080" t="s">
        <v>33</v>
      </c>
      <c r="C3080" t="s">
        <v>23</v>
      </c>
      <c r="D3080">
        <v>3.1</v>
      </c>
      <c r="E3080">
        <v>59</v>
      </c>
      <c r="F3080" s="3">
        <v>25.44</v>
      </c>
      <c r="G3080" s="3">
        <v>1520</v>
      </c>
      <c r="H3080" s="2">
        <v>21731</v>
      </c>
      <c r="I3080">
        <v>2.2000000000000002</v>
      </c>
      <c r="J3080">
        <v>1.8</v>
      </c>
      <c r="K3080">
        <v>2</v>
      </c>
      <c r="L3080">
        <v>30</v>
      </c>
      <c r="M3080" s="3">
        <v>344062.87</v>
      </c>
    </row>
    <row r="3081" spans="1:13" x14ac:dyDescent="0.25">
      <c r="A3081" t="s">
        <v>3107</v>
      </c>
      <c r="B3081" t="s">
        <v>33</v>
      </c>
      <c r="C3081" t="s">
        <v>25</v>
      </c>
      <c r="D3081">
        <v>4.5</v>
      </c>
      <c r="E3081">
        <v>56</v>
      </c>
      <c r="F3081" s="3">
        <v>46.95</v>
      </c>
      <c r="G3081" s="3">
        <v>3610</v>
      </c>
      <c r="H3081" s="2">
        <v>37604</v>
      </c>
      <c r="I3081">
        <v>5.4</v>
      </c>
      <c r="J3081">
        <v>4.2</v>
      </c>
      <c r="K3081">
        <v>46</v>
      </c>
      <c r="L3081">
        <v>7</v>
      </c>
      <c r="M3081" s="3">
        <v>601090.35</v>
      </c>
    </row>
    <row r="3082" spans="1:13" x14ac:dyDescent="0.25">
      <c r="A3082" t="s">
        <v>3108</v>
      </c>
      <c r="B3082" t="s">
        <v>22</v>
      </c>
      <c r="C3082" t="s">
        <v>41</v>
      </c>
      <c r="D3082">
        <v>3.9</v>
      </c>
      <c r="E3082">
        <v>89</v>
      </c>
      <c r="F3082" s="3">
        <v>38.229999999999997</v>
      </c>
      <c r="G3082" s="3">
        <v>3731</v>
      </c>
      <c r="H3082" s="2">
        <v>42802</v>
      </c>
      <c r="I3082">
        <v>8</v>
      </c>
      <c r="J3082">
        <v>7</v>
      </c>
      <c r="K3082">
        <v>19</v>
      </c>
      <c r="L3082">
        <v>1</v>
      </c>
      <c r="M3082" s="3">
        <v>778316.13</v>
      </c>
    </row>
    <row r="3083" spans="1:13" x14ac:dyDescent="0.25">
      <c r="A3083" t="s">
        <v>3109</v>
      </c>
      <c r="B3083" t="s">
        <v>33</v>
      </c>
      <c r="C3083" t="s">
        <v>19</v>
      </c>
      <c r="D3083">
        <v>5</v>
      </c>
      <c r="E3083">
        <v>64</v>
      </c>
      <c r="F3083" s="3">
        <v>72.52</v>
      </c>
      <c r="G3083" s="3">
        <v>4822</v>
      </c>
      <c r="H3083" s="2">
        <v>53654</v>
      </c>
      <c r="I3083">
        <v>6.9</v>
      </c>
      <c r="J3083">
        <v>2.1</v>
      </c>
      <c r="K3083">
        <v>27</v>
      </c>
      <c r="L3083">
        <v>28</v>
      </c>
      <c r="M3083" s="3">
        <v>1038086.62</v>
      </c>
    </row>
    <row r="3084" spans="1:13" x14ac:dyDescent="0.25">
      <c r="A3084" t="s">
        <v>3110</v>
      </c>
      <c r="B3084" t="s">
        <v>22</v>
      </c>
      <c r="C3084" t="s">
        <v>25</v>
      </c>
      <c r="D3084">
        <v>3.2</v>
      </c>
      <c r="E3084">
        <v>90</v>
      </c>
      <c r="F3084" s="3">
        <v>54.63</v>
      </c>
      <c r="G3084" s="3">
        <v>4701</v>
      </c>
      <c r="H3084" s="2">
        <v>49456</v>
      </c>
      <c r="I3084">
        <v>1</v>
      </c>
      <c r="J3084">
        <v>5.3</v>
      </c>
      <c r="K3084">
        <v>47</v>
      </c>
      <c r="L3084">
        <v>57</v>
      </c>
      <c r="M3084" s="3">
        <v>1106827.1200000001</v>
      </c>
    </row>
    <row r="3085" spans="1:13" x14ac:dyDescent="0.25">
      <c r="A3085" t="s">
        <v>3111</v>
      </c>
      <c r="B3085" t="s">
        <v>22</v>
      </c>
      <c r="C3085" t="s">
        <v>41</v>
      </c>
      <c r="D3085">
        <v>4.7</v>
      </c>
      <c r="E3085">
        <v>90</v>
      </c>
      <c r="F3085" s="3">
        <v>43.78</v>
      </c>
      <c r="G3085" s="3">
        <v>7307</v>
      </c>
      <c r="H3085" s="2">
        <v>76166</v>
      </c>
      <c r="I3085">
        <v>8.1</v>
      </c>
      <c r="J3085">
        <v>4.7</v>
      </c>
      <c r="K3085">
        <v>73</v>
      </c>
      <c r="L3085">
        <v>36</v>
      </c>
      <c r="M3085" s="3">
        <v>909106.62</v>
      </c>
    </row>
    <row r="3086" spans="1:13" x14ac:dyDescent="0.25">
      <c r="A3086" t="s">
        <v>3112</v>
      </c>
      <c r="B3086" t="s">
        <v>33</v>
      </c>
      <c r="C3086" t="s">
        <v>41</v>
      </c>
      <c r="D3086">
        <v>4</v>
      </c>
      <c r="E3086">
        <v>59</v>
      </c>
      <c r="F3086" s="3">
        <v>37</v>
      </c>
      <c r="G3086" s="3">
        <v>2069</v>
      </c>
      <c r="H3086" s="2">
        <v>27260</v>
      </c>
      <c r="I3086">
        <v>9.5</v>
      </c>
      <c r="J3086">
        <v>4.8</v>
      </c>
      <c r="K3086">
        <v>47</v>
      </c>
      <c r="L3086">
        <v>15</v>
      </c>
      <c r="M3086" s="3">
        <v>497417.5</v>
      </c>
    </row>
    <row r="3087" spans="1:13" x14ac:dyDescent="0.25">
      <c r="A3087" t="s">
        <v>3113</v>
      </c>
      <c r="B3087" t="s">
        <v>33</v>
      </c>
      <c r="C3087" t="s">
        <v>23</v>
      </c>
      <c r="D3087">
        <v>4.7</v>
      </c>
      <c r="E3087">
        <v>61</v>
      </c>
      <c r="F3087" s="3">
        <v>31.22</v>
      </c>
      <c r="G3087" s="3">
        <v>1306</v>
      </c>
      <c r="H3087" s="2">
        <v>21754</v>
      </c>
      <c r="I3087">
        <v>7.3</v>
      </c>
      <c r="J3087">
        <v>9.5</v>
      </c>
      <c r="K3087">
        <v>46</v>
      </c>
      <c r="L3087">
        <v>59</v>
      </c>
      <c r="M3087" s="3">
        <v>436010.78</v>
      </c>
    </row>
    <row r="3088" spans="1:13" x14ac:dyDescent="0.25">
      <c r="A3088" t="s">
        <v>3114</v>
      </c>
      <c r="B3088" t="s">
        <v>22</v>
      </c>
      <c r="C3088" t="s">
        <v>25</v>
      </c>
      <c r="D3088">
        <v>4.5999999999999996</v>
      </c>
      <c r="E3088">
        <v>87</v>
      </c>
      <c r="F3088" s="3">
        <v>45.33</v>
      </c>
      <c r="G3088" s="3">
        <v>5270</v>
      </c>
      <c r="H3088" s="2">
        <v>60844</v>
      </c>
      <c r="I3088">
        <v>8.9</v>
      </c>
      <c r="J3088">
        <v>4.0999999999999996</v>
      </c>
      <c r="K3088">
        <v>19</v>
      </c>
      <c r="L3088">
        <v>40</v>
      </c>
      <c r="M3088" s="3">
        <v>900024.16</v>
      </c>
    </row>
    <row r="3089" spans="1:13" x14ac:dyDescent="0.25">
      <c r="A3089" t="s">
        <v>3115</v>
      </c>
      <c r="B3089" t="s">
        <v>33</v>
      </c>
      <c r="C3089" t="s">
        <v>19</v>
      </c>
      <c r="D3089">
        <v>4.8</v>
      </c>
      <c r="E3089">
        <v>58</v>
      </c>
      <c r="F3089" s="3">
        <v>68.42</v>
      </c>
      <c r="G3089" s="3">
        <v>1775</v>
      </c>
      <c r="H3089" s="2">
        <v>19524</v>
      </c>
      <c r="I3089">
        <v>4.2</v>
      </c>
      <c r="J3089">
        <v>9.9</v>
      </c>
      <c r="K3089">
        <v>35</v>
      </c>
      <c r="L3089">
        <v>7</v>
      </c>
      <c r="M3089" s="3">
        <v>892497.18</v>
      </c>
    </row>
    <row r="3090" spans="1:13" x14ac:dyDescent="0.25">
      <c r="A3090" t="s">
        <v>3116</v>
      </c>
      <c r="B3090" t="s">
        <v>33</v>
      </c>
      <c r="C3090" t="s">
        <v>19</v>
      </c>
      <c r="D3090">
        <v>3.6</v>
      </c>
      <c r="E3090">
        <v>58</v>
      </c>
      <c r="F3090" s="3">
        <v>73.87</v>
      </c>
      <c r="G3090" s="3">
        <v>3536</v>
      </c>
      <c r="H3090" s="2">
        <v>43285</v>
      </c>
      <c r="I3090">
        <v>4.2</v>
      </c>
      <c r="J3090">
        <v>5.8</v>
      </c>
      <c r="K3090">
        <v>55</v>
      </c>
      <c r="L3090">
        <v>35</v>
      </c>
      <c r="M3090" s="3">
        <v>963385.29</v>
      </c>
    </row>
    <row r="3091" spans="1:13" x14ac:dyDescent="0.25">
      <c r="A3091" t="s">
        <v>3117</v>
      </c>
      <c r="B3091" t="s">
        <v>33</v>
      </c>
      <c r="C3091" t="s">
        <v>25</v>
      </c>
      <c r="D3091">
        <v>4.9000000000000004</v>
      </c>
      <c r="E3091">
        <v>53</v>
      </c>
      <c r="F3091" s="3">
        <v>50.02</v>
      </c>
      <c r="G3091" s="3">
        <v>1782</v>
      </c>
      <c r="H3091" s="2">
        <v>22281</v>
      </c>
      <c r="I3091">
        <v>3.9</v>
      </c>
      <c r="J3091">
        <v>8.6</v>
      </c>
      <c r="K3091">
        <v>12</v>
      </c>
      <c r="L3091">
        <v>13</v>
      </c>
      <c r="M3091" s="3">
        <v>603711.68999999994</v>
      </c>
    </row>
    <row r="3092" spans="1:13" x14ac:dyDescent="0.25">
      <c r="A3092" t="s">
        <v>3118</v>
      </c>
      <c r="B3092" t="s">
        <v>18</v>
      </c>
      <c r="C3092" t="s">
        <v>25</v>
      </c>
      <c r="D3092">
        <v>3.3</v>
      </c>
      <c r="E3092">
        <v>34</v>
      </c>
      <c r="F3092" s="3">
        <v>46.65</v>
      </c>
      <c r="G3092" s="3">
        <v>3059</v>
      </c>
      <c r="H3092" s="2">
        <v>29953</v>
      </c>
      <c r="I3092">
        <v>7.6</v>
      </c>
      <c r="J3092">
        <v>4.0999999999999996</v>
      </c>
      <c r="K3092">
        <v>17</v>
      </c>
      <c r="L3092">
        <v>11</v>
      </c>
      <c r="M3092" s="3">
        <v>378466.25</v>
      </c>
    </row>
    <row r="3093" spans="1:13" x14ac:dyDescent="0.25">
      <c r="A3093" t="s">
        <v>3119</v>
      </c>
      <c r="B3093" t="s">
        <v>22</v>
      </c>
      <c r="C3093" t="s">
        <v>30</v>
      </c>
      <c r="D3093">
        <v>3.2</v>
      </c>
      <c r="E3093">
        <v>76</v>
      </c>
      <c r="F3093" s="3">
        <v>34.82</v>
      </c>
      <c r="G3093" s="3">
        <v>3908</v>
      </c>
      <c r="H3093" s="2">
        <v>38675</v>
      </c>
      <c r="I3093">
        <v>9.5</v>
      </c>
      <c r="J3093">
        <v>1.8</v>
      </c>
      <c r="K3093">
        <v>29</v>
      </c>
      <c r="L3093">
        <v>18</v>
      </c>
      <c r="M3093" s="3">
        <v>603952.37</v>
      </c>
    </row>
    <row r="3094" spans="1:13" x14ac:dyDescent="0.25">
      <c r="A3094" t="s">
        <v>3120</v>
      </c>
      <c r="B3094" t="s">
        <v>18</v>
      </c>
      <c r="C3094" t="s">
        <v>36</v>
      </c>
      <c r="D3094">
        <v>3.9</v>
      </c>
      <c r="E3094">
        <v>36</v>
      </c>
      <c r="F3094" s="3">
        <v>57.18</v>
      </c>
      <c r="G3094" s="3">
        <v>2640</v>
      </c>
      <c r="H3094" s="2">
        <v>35040</v>
      </c>
      <c r="I3094">
        <v>9</v>
      </c>
      <c r="J3094">
        <v>1.8</v>
      </c>
      <c r="K3094">
        <v>15</v>
      </c>
      <c r="L3094">
        <v>12</v>
      </c>
      <c r="M3094" s="3">
        <v>465114.98</v>
      </c>
    </row>
    <row r="3095" spans="1:13" x14ac:dyDescent="0.25">
      <c r="A3095" t="s">
        <v>3121</v>
      </c>
      <c r="B3095" t="s">
        <v>33</v>
      </c>
      <c r="C3095" t="s">
        <v>23</v>
      </c>
      <c r="D3095">
        <v>4.7</v>
      </c>
      <c r="E3095">
        <v>60</v>
      </c>
      <c r="F3095" s="3">
        <v>29.33</v>
      </c>
      <c r="G3095" s="3">
        <v>3435</v>
      </c>
      <c r="H3095" s="2">
        <v>35580</v>
      </c>
      <c r="I3095">
        <v>2.4</v>
      </c>
      <c r="J3095">
        <v>6.2</v>
      </c>
      <c r="K3095">
        <v>59</v>
      </c>
      <c r="L3095">
        <v>28</v>
      </c>
      <c r="M3095" s="3">
        <v>408201.41</v>
      </c>
    </row>
    <row r="3096" spans="1:13" x14ac:dyDescent="0.25">
      <c r="A3096" t="s">
        <v>3122</v>
      </c>
      <c r="B3096" t="s">
        <v>18</v>
      </c>
      <c r="C3096" t="s">
        <v>25</v>
      </c>
      <c r="D3096">
        <v>3.9</v>
      </c>
      <c r="E3096">
        <v>39</v>
      </c>
      <c r="F3096" s="3">
        <v>50.37</v>
      </c>
      <c r="G3096" s="3">
        <v>3864</v>
      </c>
      <c r="H3096" s="2">
        <v>37592</v>
      </c>
      <c r="I3096">
        <v>6.6</v>
      </c>
      <c r="J3096">
        <v>9.4</v>
      </c>
      <c r="K3096">
        <v>10</v>
      </c>
      <c r="L3096">
        <v>2</v>
      </c>
      <c r="M3096" s="3">
        <v>449832.21</v>
      </c>
    </row>
    <row r="3097" spans="1:13" x14ac:dyDescent="0.25">
      <c r="A3097" t="s">
        <v>3123</v>
      </c>
      <c r="B3097" t="s">
        <v>33</v>
      </c>
      <c r="C3097" t="s">
        <v>25</v>
      </c>
      <c r="D3097">
        <v>4.7</v>
      </c>
      <c r="E3097">
        <v>60</v>
      </c>
      <c r="F3097" s="3">
        <v>48.85</v>
      </c>
      <c r="G3097" s="3">
        <v>2985</v>
      </c>
      <c r="H3097" s="2">
        <v>32701</v>
      </c>
      <c r="I3097">
        <v>10</v>
      </c>
      <c r="J3097">
        <v>1.6</v>
      </c>
      <c r="K3097">
        <v>38</v>
      </c>
      <c r="L3097">
        <v>7</v>
      </c>
      <c r="M3097" s="3">
        <v>669241.80000000005</v>
      </c>
    </row>
    <row r="3098" spans="1:13" x14ac:dyDescent="0.25">
      <c r="A3098" t="s">
        <v>3124</v>
      </c>
      <c r="B3098" t="s">
        <v>18</v>
      </c>
      <c r="C3098" t="s">
        <v>36</v>
      </c>
      <c r="D3098">
        <v>4.5</v>
      </c>
      <c r="E3098">
        <v>47</v>
      </c>
      <c r="F3098" s="3">
        <v>65.31</v>
      </c>
      <c r="G3098" s="3">
        <v>909</v>
      </c>
      <c r="H3098" s="2">
        <v>14454</v>
      </c>
      <c r="I3098">
        <v>3.7</v>
      </c>
      <c r="J3098">
        <v>7.2</v>
      </c>
      <c r="K3098">
        <v>27</v>
      </c>
      <c r="L3098">
        <v>13</v>
      </c>
      <c r="M3098" s="3">
        <v>684300.43</v>
      </c>
    </row>
    <row r="3099" spans="1:13" x14ac:dyDescent="0.25">
      <c r="A3099" t="s">
        <v>3125</v>
      </c>
      <c r="B3099" t="s">
        <v>33</v>
      </c>
      <c r="C3099" t="s">
        <v>36</v>
      </c>
      <c r="D3099">
        <v>3.4</v>
      </c>
      <c r="E3099">
        <v>61</v>
      </c>
      <c r="F3099" s="3">
        <v>61.19</v>
      </c>
      <c r="G3099" s="3">
        <v>1013</v>
      </c>
      <c r="H3099" s="2">
        <v>14200</v>
      </c>
      <c r="I3099">
        <v>6.7</v>
      </c>
      <c r="J3099">
        <v>6.1</v>
      </c>
      <c r="K3099">
        <v>1</v>
      </c>
      <c r="L3099">
        <v>6</v>
      </c>
      <c r="M3099" s="3">
        <v>837653.04</v>
      </c>
    </row>
    <row r="3100" spans="1:13" x14ac:dyDescent="0.25">
      <c r="A3100" t="s">
        <v>3126</v>
      </c>
      <c r="B3100" t="s">
        <v>18</v>
      </c>
      <c r="C3100" t="s">
        <v>41</v>
      </c>
      <c r="D3100">
        <v>4.9000000000000004</v>
      </c>
      <c r="E3100">
        <v>45</v>
      </c>
      <c r="F3100" s="3">
        <v>44.27</v>
      </c>
      <c r="G3100" s="3">
        <v>3253</v>
      </c>
      <c r="H3100" s="2">
        <v>35216</v>
      </c>
      <c r="I3100">
        <v>9.1999999999999993</v>
      </c>
      <c r="J3100">
        <v>6.9</v>
      </c>
      <c r="K3100">
        <v>14</v>
      </c>
      <c r="L3100">
        <v>3</v>
      </c>
      <c r="M3100" s="3">
        <v>463851.74</v>
      </c>
    </row>
    <row r="3101" spans="1:13" x14ac:dyDescent="0.25">
      <c r="A3101" t="s">
        <v>3127</v>
      </c>
      <c r="B3101" t="s">
        <v>18</v>
      </c>
      <c r="C3101" t="s">
        <v>19</v>
      </c>
      <c r="D3101">
        <v>3.1</v>
      </c>
      <c r="E3101">
        <v>33</v>
      </c>
      <c r="F3101" s="3">
        <v>73.37</v>
      </c>
      <c r="G3101" s="3">
        <v>2745</v>
      </c>
      <c r="H3101" s="2">
        <v>26694</v>
      </c>
      <c r="I3101">
        <v>9.1</v>
      </c>
      <c r="J3101">
        <v>2.9</v>
      </c>
      <c r="K3101">
        <v>32</v>
      </c>
      <c r="L3101">
        <v>20</v>
      </c>
      <c r="M3101" s="3">
        <v>556694.43000000005</v>
      </c>
    </row>
    <row r="3102" spans="1:13" x14ac:dyDescent="0.25">
      <c r="A3102" t="s">
        <v>3128</v>
      </c>
      <c r="B3102" t="s">
        <v>18</v>
      </c>
      <c r="C3102" t="s">
        <v>23</v>
      </c>
      <c r="D3102">
        <v>4.8</v>
      </c>
      <c r="E3102">
        <v>46</v>
      </c>
      <c r="F3102" s="3">
        <v>32.270000000000003</v>
      </c>
      <c r="G3102" s="3">
        <v>3771</v>
      </c>
      <c r="H3102" s="2">
        <v>39622</v>
      </c>
      <c r="I3102">
        <v>3.9</v>
      </c>
      <c r="J3102">
        <v>1.6</v>
      </c>
      <c r="K3102">
        <v>26</v>
      </c>
      <c r="L3102">
        <v>44</v>
      </c>
      <c r="M3102" s="3">
        <v>347872.48</v>
      </c>
    </row>
    <row r="3103" spans="1:13" x14ac:dyDescent="0.25">
      <c r="A3103" t="s">
        <v>3129</v>
      </c>
      <c r="B3103" t="s">
        <v>22</v>
      </c>
      <c r="C3103" t="s">
        <v>41</v>
      </c>
      <c r="D3103">
        <v>3.6</v>
      </c>
      <c r="E3103">
        <v>86</v>
      </c>
      <c r="F3103" s="3">
        <v>40.47</v>
      </c>
      <c r="G3103" s="3">
        <v>3717</v>
      </c>
      <c r="H3103" s="2">
        <v>36065</v>
      </c>
      <c r="I3103">
        <v>1.8</v>
      </c>
      <c r="J3103">
        <v>1.7</v>
      </c>
      <c r="K3103">
        <v>21</v>
      </c>
      <c r="L3103">
        <v>11</v>
      </c>
      <c r="M3103" s="3">
        <v>786765.77</v>
      </c>
    </row>
    <row r="3104" spans="1:13" x14ac:dyDescent="0.25">
      <c r="A3104" t="s">
        <v>3130</v>
      </c>
      <c r="B3104" t="s">
        <v>18</v>
      </c>
      <c r="C3104" t="s">
        <v>25</v>
      </c>
      <c r="D3104">
        <v>4</v>
      </c>
      <c r="E3104">
        <v>50</v>
      </c>
      <c r="F3104" s="3">
        <v>45.02</v>
      </c>
      <c r="G3104" s="3">
        <v>2445</v>
      </c>
      <c r="H3104" s="2">
        <v>28192</v>
      </c>
      <c r="I3104">
        <v>6.8</v>
      </c>
      <c r="J3104">
        <v>3.2</v>
      </c>
      <c r="K3104">
        <v>29</v>
      </c>
      <c r="L3104">
        <v>30</v>
      </c>
      <c r="M3104" s="3">
        <v>521094.28</v>
      </c>
    </row>
    <row r="3105" spans="1:13" x14ac:dyDescent="0.25">
      <c r="A3105" t="s">
        <v>3131</v>
      </c>
      <c r="B3105" t="s">
        <v>22</v>
      </c>
      <c r="C3105" t="s">
        <v>36</v>
      </c>
      <c r="D3105">
        <v>3.8</v>
      </c>
      <c r="E3105">
        <v>74</v>
      </c>
      <c r="F3105" s="3">
        <v>61.75</v>
      </c>
      <c r="G3105" s="3">
        <v>3750</v>
      </c>
      <c r="H3105" s="2">
        <v>37880</v>
      </c>
      <c r="I3105">
        <v>9.5</v>
      </c>
      <c r="J3105">
        <v>2.9</v>
      </c>
      <c r="K3105">
        <v>50</v>
      </c>
      <c r="L3105">
        <v>72</v>
      </c>
      <c r="M3105" s="3">
        <v>1031537</v>
      </c>
    </row>
    <row r="3106" spans="1:13" x14ac:dyDescent="0.25">
      <c r="A3106" t="s">
        <v>3132</v>
      </c>
      <c r="B3106" t="s">
        <v>33</v>
      </c>
      <c r="C3106" t="s">
        <v>30</v>
      </c>
      <c r="D3106">
        <v>3.3</v>
      </c>
      <c r="E3106">
        <v>62</v>
      </c>
      <c r="F3106" s="3">
        <v>33.92</v>
      </c>
      <c r="G3106" s="3">
        <v>1416</v>
      </c>
      <c r="H3106" s="2">
        <v>18738</v>
      </c>
      <c r="I3106">
        <v>5.6</v>
      </c>
      <c r="J3106">
        <v>2.1</v>
      </c>
      <c r="K3106">
        <v>48</v>
      </c>
      <c r="L3106">
        <v>6</v>
      </c>
      <c r="M3106" s="3">
        <v>481620.34</v>
      </c>
    </row>
    <row r="3107" spans="1:13" x14ac:dyDescent="0.25">
      <c r="A3107" t="s">
        <v>3133</v>
      </c>
      <c r="B3107" t="s">
        <v>18</v>
      </c>
      <c r="C3107" t="s">
        <v>19</v>
      </c>
      <c r="D3107">
        <v>3.7</v>
      </c>
      <c r="E3107">
        <v>32</v>
      </c>
      <c r="F3107" s="3">
        <v>66.3</v>
      </c>
      <c r="G3107" s="3">
        <v>2829</v>
      </c>
      <c r="H3107" s="2">
        <v>29415</v>
      </c>
      <c r="I3107">
        <v>5.0999999999999996</v>
      </c>
      <c r="J3107">
        <v>3.4</v>
      </c>
      <c r="K3107">
        <v>25</v>
      </c>
      <c r="L3107">
        <v>12</v>
      </c>
      <c r="M3107" s="3">
        <v>486331.75</v>
      </c>
    </row>
    <row r="3108" spans="1:13" x14ac:dyDescent="0.25">
      <c r="A3108" t="s">
        <v>3134</v>
      </c>
      <c r="B3108" t="s">
        <v>33</v>
      </c>
      <c r="C3108" t="s">
        <v>41</v>
      </c>
      <c r="D3108">
        <v>3.4</v>
      </c>
      <c r="E3108">
        <v>66</v>
      </c>
      <c r="F3108" s="3">
        <v>39.89</v>
      </c>
      <c r="G3108" s="3">
        <v>2263</v>
      </c>
      <c r="H3108" s="2">
        <v>29177</v>
      </c>
      <c r="I3108">
        <v>8.8000000000000007</v>
      </c>
      <c r="J3108">
        <v>5.8</v>
      </c>
      <c r="K3108">
        <v>0</v>
      </c>
      <c r="L3108">
        <v>34</v>
      </c>
      <c r="M3108" s="3">
        <v>605339.67000000004</v>
      </c>
    </row>
    <row r="3109" spans="1:13" x14ac:dyDescent="0.25">
      <c r="A3109" t="s">
        <v>3135</v>
      </c>
      <c r="B3109" t="s">
        <v>33</v>
      </c>
      <c r="C3109" t="s">
        <v>30</v>
      </c>
      <c r="D3109">
        <v>3.4</v>
      </c>
      <c r="E3109">
        <v>60</v>
      </c>
      <c r="F3109" s="3">
        <v>38.090000000000003</v>
      </c>
      <c r="G3109" s="3">
        <v>2383</v>
      </c>
      <c r="H3109" s="2">
        <v>29449</v>
      </c>
      <c r="I3109">
        <v>4.8</v>
      </c>
      <c r="J3109">
        <v>9.5</v>
      </c>
      <c r="K3109">
        <v>37</v>
      </c>
      <c r="L3109">
        <v>39</v>
      </c>
      <c r="M3109" s="3">
        <v>518494.39</v>
      </c>
    </row>
    <row r="3110" spans="1:13" x14ac:dyDescent="0.25">
      <c r="A3110" t="s">
        <v>3136</v>
      </c>
      <c r="B3110" t="s">
        <v>18</v>
      </c>
      <c r="C3110" t="s">
        <v>19</v>
      </c>
      <c r="D3110">
        <v>3.4</v>
      </c>
      <c r="E3110">
        <v>30</v>
      </c>
      <c r="F3110" s="3">
        <v>75.58</v>
      </c>
      <c r="G3110" s="3">
        <v>2708</v>
      </c>
      <c r="H3110" s="2">
        <v>32491</v>
      </c>
      <c r="I3110">
        <v>7.1</v>
      </c>
      <c r="J3110">
        <v>9.3000000000000007</v>
      </c>
      <c r="K3110">
        <v>6</v>
      </c>
      <c r="L3110">
        <v>10</v>
      </c>
      <c r="M3110" s="3">
        <v>532582.43000000005</v>
      </c>
    </row>
    <row r="3111" spans="1:13" x14ac:dyDescent="0.25">
      <c r="A3111" t="s">
        <v>3137</v>
      </c>
      <c r="B3111" t="s">
        <v>22</v>
      </c>
      <c r="C3111" t="s">
        <v>30</v>
      </c>
      <c r="D3111">
        <v>4</v>
      </c>
      <c r="E3111">
        <v>87</v>
      </c>
      <c r="F3111" s="3">
        <v>34.119999999999997</v>
      </c>
      <c r="G3111" s="3">
        <v>6875</v>
      </c>
      <c r="H3111" s="2">
        <v>70377</v>
      </c>
      <c r="I3111">
        <v>4.5</v>
      </c>
      <c r="J3111">
        <v>3.4</v>
      </c>
      <c r="K3111">
        <v>45</v>
      </c>
      <c r="L3111">
        <v>41</v>
      </c>
      <c r="M3111" s="3">
        <v>689058.03</v>
      </c>
    </row>
    <row r="3112" spans="1:13" x14ac:dyDescent="0.25">
      <c r="A3112" t="s">
        <v>3138</v>
      </c>
      <c r="B3112" t="s">
        <v>18</v>
      </c>
      <c r="C3112" t="s">
        <v>36</v>
      </c>
      <c r="D3112">
        <v>4.5999999999999996</v>
      </c>
      <c r="E3112">
        <v>46</v>
      </c>
      <c r="F3112" s="3">
        <v>60.97</v>
      </c>
      <c r="G3112" s="3">
        <v>4326</v>
      </c>
      <c r="H3112" s="2">
        <v>47665</v>
      </c>
      <c r="I3112">
        <v>4.4000000000000004</v>
      </c>
      <c r="J3112">
        <v>1.6</v>
      </c>
      <c r="K3112">
        <v>23</v>
      </c>
      <c r="L3112">
        <v>1</v>
      </c>
      <c r="M3112" s="3">
        <v>641371.31000000006</v>
      </c>
    </row>
    <row r="3113" spans="1:13" x14ac:dyDescent="0.25">
      <c r="A3113" t="s">
        <v>3139</v>
      </c>
      <c r="B3113" t="s">
        <v>33</v>
      </c>
      <c r="C3113" t="s">
        <v>41</v>
      </c>
      <c r="D3113">
        <v>4.0999999999999996</v>
      </c>
      <c r="E3113">
        <v>58</v>
      </c>
      <c r="F3113" s="3">
        <v>44.36</v>
      </c>
      <c r="G3113" s="3">
        <v>3672</v>
      </c>
      <c r="H3113" s="2">
        <v>41966</v>
      </c>
      <c r="I3113">
        <v>2.7</v>
      </c>
      <c r="J3113">
        <v>10</v>
      </c>
      <c r="K3113">
        <v>0</v>
      </c>
      <c r="L3113">
        <v>33</v>
      </c>
      <c r="M3113" s="3">
        <v>587974.9</v>
      </c>
    </row>
    <row r="3114" spans="1:13" x14ac:dyDescent="0.25">
      <c r="A3114" t="s">
        <v>3140</v>
      </c>
      <c r="B3114" t="s">
        <v>33</v>
      </c>
      <c r="C3114" t="s">
        <v>41</v>
      </c>
      <c r="D3114">
        <v>4.8</v>
      </c>
      <c r="E3114">
        <v>69</v>
      </c>
      <c r="F3114" s="3">
        <v>38.67</v>
      </c>
      <c r="G3114" s="3">
        <v>4582</v>
      </c>
      <c r="H3114" s="2">
        <v>55405</v>
      </c>
      <c r="I3114">
        <v>1.8</v>
      </c>
      <c r="J3114">
        <v>5.3</v>
      </c>
      <c r="K3114">
        <v>15</v>
      </c>
      <c r="L3114">
        <v>53</v>
      </c>
      <c r="M3114" s="3">
        <v>606579.18000000005</v>
      </c>
    </row>
    <row r="3115" spans="1:13" x14ac:dyDescent="0.25">
      <c r="A3115" t="s">
        <v>3141</v>
      </c>
      <c r="B3115" t="s">
        <v>18</v>
      </c>
      <c r="C3115" t="s">
        <v>19</v>
      </c>
      <c r="D3115">
        <v>4.3</v>
      </c>
      <c r="E3115">
        <v>36</v>
      </c>
      <c r="F3115" s="3">
        <v>66.56</v>
      </c>
      <c r="G3115" s="3">
        <v>3301</v>
      </c>
      <c r="H3115" s="2">
        <v>39928</v>
      </c>
      <c r="I3115">
        <v>9</v>
      </c>
      <c r="J3115">
        <v>9.8000000000000007</v>
      </c>
      <c r="K3115">
        <v>4</v>
      </c>
      <c r="L3115">
        <v>34</v>
      </c>
      <c r="M3115" s="3">
        <v>558398.22</v>
      </c>
    </row>
    <row r="3116" spans="1:13" x14ac:dyDescent="0.25">
      <c r="A3116" t="s">
        <v>3142</v>
      </c>
      <c r="B3116" t="s">
        <v>22</v>
      </c>
      <c r="C3116" t="s">
        <v>30</v>
      </c>
      <c r="D3116">
        <v>4.4000000000000004</v>
      </c>
      <c r="E3116">
        <v>74</v>
      </c>
      <c r="F3116" s="3">
        <v>33.1</v>
      </c>
      <c r="G3116" s="3">
        <v>2474</v>
      </c>
      <c r="H3116" s="2">
        <v>32841</v>
      </c>
      <c r="I3116">
        <v>2.6</v>
      </c>
      <c r="J3116">
        <v>5.8</v>
      </c>
      <c r="K3116">
        <v>4</v>
      </c>
      <c r="L3116">
        <v>50</v>
      </c>
      <c r="M3116" s="3">
        <v>565847.05000000005</v>
      </c>
    </row>
    <row r="3117" spans="1:13" x14ac:dyDescent="0.25">
      <c r="A3117" t="s">
        <v>3143</v>
      </c>
      <c r="B3117" t="s">
        <v>22</v>
      </c>
      <c r="C3117" t="s">
        <v>36</v>
      </c>
      <c r="D3117">
        <v>4.3</v>
      </c>
      <c r="E3117">
        <v>85</v>
      </c>
      <c r="F3117" s="3">
        <v>64.89</v>
      </c>
      <c r="G3117" s="3">
        <v>1767</v>
      </c>
      <c r="H3117" s="2">
        <v>24905</v>
      </c>
      <c r="I3117">
        <v>1.6</v>
      </c>
      <c r="J3117">
        <v>9</v>
      </c>
      <c r="K3117">
        <v>21</v>
      </c>
      <c r="L3117">
        <v>31</v>
      </c>
      <c r="M3117" s="3">
        <v>1223437.3799999999</v>
      </c>
    </row>
    <row r="3118" spans="1:13" x14ac:dyDescent="0.25">
      <c r="A3118" t="s">
        <v>3144</v>
      </c>
      <c r="B3118" t="s">
        <v>33</v>
      </c>
      <c r="C3118" t="s">
        <v>25</v>
      </c>
      <c r="D3118">
        <v>3.9</v>
      </c>
      <c r="E3118">
        <v>56</v>
      </c>
      <c r="F3118" s="3">
        <v>46.75</v>
      </c>
      <c r="G3118" s="3">
        <v>1331</v>
      </c>
      <c r="H3118" s="2">
        <v>14101</v>
      </c>
      <c r="I3118">
        <v>6.2</v>
      </c>
      <c r="J3118">
        <v>5</v>
      </c>
      <c r="K3118">
        <v>50</v>
      </c>
      <c r="L3118">
        <v>51</v>
      </c>
      <c r="M3118" s="3">
        <v>588515.30000000005</v>
      </c>
    </row>
    <row r="3119" spans="1:13" x14ac:dyDescent="0.25">
      <c r="A3119" t="s">
        <v>3145</v>
      </c>
      <c r="B3119" t="s">
        <v>33</v>
      </c>
      <c r="C3119" t="s">
        <v>41</v>
      </c>
      <c r="D3119">
        <v>4.4000000000000004</v>
      </c>
      <c r="E3119">
        <v>62</v>
      </c>
      <c r="F3119" s="3">
        <v>38.619999999999997</v>
      </c>
      <c r="G3119" s="3">
        <v>3015</v>
      </c>
      <c r="H3119" s="2">
        <v>31011</v>
      </c>
      <c r="I3119">
        <v>5.9</v>
      </c>
      <c r="J3119">
        <v>6.6</v>
      </c>
      <c r="K3119">
        <v>10</v>
      </c>
      <c r="L3119">
        <v>14</v>
      </c>
      <c r="M3119" s="3">
        <v>546148.29</v>
      </c>
    </row>
    <row r="3120" spans="1:13" x14ac:dyDescent="0.25">
      <c r="A3120" t="s">
        <v>3146</v>
      </c>
      <c r="B3120" t="s">
        <v>22</v>
      </c>
      <c r="C3120" t="s">
        <v>25</v>
      </c>
      <c r="D3120">
        <v>3.1</v>
      </c>
      <c r="E3120">
        <v>82</v>
      </c>
      <c r="F3120" s="3">
        <v>50.11</v>
      </c>
      <c r="G3120" s="3">
        <v>5995</v>
      </c>
      <c r="H3120" s="2">
        <v>64970</v>
      </c>
      <c r="I3120">
        <v>6.1</v>
      </c>
      <c r="J3120">
        <v>5.8</v>
      </c>
      <c r="K3120">
        <v>32</v>
      </c>
      <c r="L3120">
        <v>73</v>
      </c>
      <c r="M3120" s="3">
        <v>926737.93</v>
      </c>
    </row>
    <row r="3121" spans="1:13" x14ac:dyDescent="0.25">
      <c r="A3121" t="s">
        <v>3147</v>
      </c>
      <c r="B3121" t="s">
        <v>18</v>
      </c>
      <c r="C3121" t="s">
        <v>36</v>
      </c>
      <c r="D3121">
        <v>4.7</v>
      </c>
      <c r="E3121">
        <v>44</v>
      </c>
      <c r="F3121" s="3">
        <v>64.319999999999993</v>
      </c>
      <c r="G3121" s="3">
        <v>1888</v>
      </c>
      <c r="H3121" s="2">
        <v>20579</v>
      </c>
      <c r="I3121">
        <v>5.2</v>
      </c>
      <c r="J3121">
        <v>3</v>
      </c>
      <c r="K3121">
        <v>14</v>
      </c>
      <c r="L3121">
        <v>11</v>
      </c>
      <c r="M3121" s="3">
        <v>634366.47</v>
      </c>
    </row>
    <row r="3122" spans="1:13" x14ac:dyDescent="0.25">
      <c r="A3122" t="s">
        <v>3148</v>
      </c>
      <c r="B3122" t="s">
        <v>33</v>
      </c>
      <c r="C3122" t="s">
        <v>41</v>
      </c>
      <c r="D3122">
        <v>4.5999999999999996</v>
      </c>
      <c r="E3122">
        <v>66</v>
      </c>
      <c r="F3122" s="3">
        <v>45.31</v>
      </c>
      <c r="G3122" s="3">
        <v>940</v>
      </c>
      <c r="H3122" s="2">
        <v>10970</v>
      </c>
      <c r="I3122">
        <v>2.2999999999999998</v>
      </c>
      <c r="J3122">
        <v>7.9</v>
      </c>
      <c r="K3122">
        <v>18</v>
      </c>
      <c r="L3122">
        <v>12</v>
      </c>
      <c r="M3122" s="3">
        <v>676580.54</v>
      </c>
    </row>
    <row r="3123" spans="1:13" x14ac:dyDescent="0.25">
      <c r="A3123" t="s">
        <v>3149</v>
      </c>
      <c r="B3123" t="s">
        <v>22</v>
      </c>
      <c r="C3123" t="s">
        <v>41</v>
      </c>
      <c r="D3123">
        <v>3.5</v>
      </c>
      <c r="E3123">
        <v>86</v>
      </c>
      <c r="F3123" s="3">
        <v>39.68</v>
      </c>
      <c r="G3123" s="3">
        <v>4094</v>
      </c>
      <c r="H3123" s="2">
        <v>40991</v>
      </c>
      <c r="I3123">
        <v>1.2</v>
      </c>
      <c r="J3123">
        <v>1.5</v>
      </c>
      <c r="K3123">
        <v>62</v>
      </c>
      <c r="L3123">
        <v>29</v>
      </c>
      <c r="M3123" s="3">
        <v>775210.55</v>
      </c>
    </row>
    <row r="3124" spans="1:13" x14ac:dyDescent="0.25">
      <c r="A3124" t="s">
        <v>3150</v>
      </c>
      <c r="B3124" t="s">
        <v>33</v>
      </c>
      <c r="C3124" t="s">
        <v>30</v>
      </c>
      <c r="D3124">
        <v>4.5</v>
      </c>
      <c r="E3124">
        <v>68</v>
      </c>
      <c r="F3124" s="3">
        <v>40.25</v>
      </c>
      <c r="G3124" s="3">
        <v>3884</v>
      </c>
      <c r="H3124" s="2">
        <v>42191</v>
      </c>
      <c r="I3124">
        <v>1.4</v>
      </c>
      <c r="J3124">
        <v>4.3</v>
      </c>
      <c r="K3124">
        <v>46</v>
      </c>
      <c r="L3124">
        <v>44</v>
      </c>
      <c r="M3124" s="3">
        <v>617613.05000000005</v>
      </c>
    </row>
    <row r="3125" spans="1:13" x14ac:dyDescent="0.25">
      <c r="A3125" t="s">
        <v>3151</v>
      </c>
      <c r="B3125" t="s">
        <v>18</v>
      </c>
      <c r="C3125" t="s">
        <v>25</v>
      </c>
      <c r="D3125">
        <v>3</v>
      </c>
      <c r="E3125">
        <v>39</v>
      </c>
      <c r="F3125" s="3">
        <v>46.78</v>
      </c>
      <c r="G3125" s="3">
        <v>1063</v>
      </c>
      <c r="H3125" s="2">
        <v>8731</v>
      </c>
      <c r="I3125">
        <v>9.5</v>
      </c>
      <c r="J3125">
        <v>8.8000000000000007</v>
      </c>
      <c r="K3125">
        <v>26</v>
      </c>
      <c r="L3125">
        <v>32</v>
      </c>
      <c r="M3125" s="3">
        <v>424386.27</v>
      </c>
    </row>
    <row r="3126" spans="1:13" x14ac:dyDescent="0.25">
      <c r="A3126" t="s">
        <v>3152</v>
      </c>
      <c r="B3126" t="s">
        <v>22</v>
      </c>
      <c r="C3126" t="s">
        <v>30</v>
      </c>
      <c r="D3126">
        <v>3.4</v>
      </c>
      <c r="E3126">
        <v>71</v>
      </c>
      <c r="F3126" s="3">
        <v>31.73</v>
      </c>
      <c r="G3126" s="3">
        <v>3733</v>
      </c>
      <c r="H3126" s="2">
        <v>43813</v>
      </c>
      <c r="I3126">
        <v>5.8</v>
      </c>
      <c r="J3126">
        <v>5.5</v>
      </c>
      <c r="K3126">
        <v>18</v>
      </c>
      <c r="L3126">
        <v>69</v>
      </c>
      <c r="M3126" s="3">
        <v>529558.43000000005</v>
      </c>
    </row>
    <row r="3127" spans="1:13" x14ac:dyDescent="0.25">
      <c r="A3127" t="s">
        <v>3153</v>
      </c>
      <c r="B3127" t="s">
        <v>33</v>
      </c>
      <c r="C3127" t="s">
        <v>23</v>
      </c>
      <c r="D3127">
        <v>3.1</v>
      </c>
      <c r="E3127">
        <v>63</v>
      </c>
      <c r="F3127" s="3">
        <v>35.44</v>
      </c>
      <c r="G3127" s="3">
        <v>763</v>
      </c>
      <c r="H3127" s="2">
        <v>7190</v>
      </c>
      <c r="I3127">
        <v>4.5999999999999996</v>
      </c>
      <c r="J3127">
        <v>1.7</v>
      </c>
      <c r="K3127">
        <v>54</v>
      </c>
      <c r="L3127">
        <v>45</v>
      </c>
      <c r="M3127" s="3">
        <v>513628.24</v>
      </c>
    </row>
    <row r="3128" spans="1:13" x14ac:dyDescent="0.25">
      <c r="A3128" t="s">
        <v>3154</v>
      </c>
      <c r="B3128" t="s">
        <v>18</v>
      </c>
      <c r="C3128" t="s">
        <v>25</v>
      </c>
      <c r="D3128">
        <v>4.5999999999999996</v>
      </c>
      <c r="E3128">
        <v>32</v>
      </c>
      <c r="F3128" s="3">
        <v>50.61</v>
      </c>
      <c r="G3128" s="3">
        <v>1112</v>
      </c>
      <c r="H3128" s="2">
        <v>19645</v>
      </c>
      <c r="I3128">
        <v>4.7</v>
      </c>
      <c r="J3128">
        <v>2.9</v>
      </c>
      <c r="K3128">
        <v>8</v>
      </c>
      <c r="L3128">
        <v>31</v>
      </c>
      <c r="M3128" s="3">
        <v>382802.92</v>
      </c>
    </row>
    <row r="3129" spans="1:13" x14ac:dyDescent="0.25">
      <c r="A3129" t="s">
        <v>3155</v>
      </c>
      <c r="B3129" t="s">
        <v>33</v>
      </c>
      <c r="C3129" t="s">
        <v>25</v>
      </c>
      <c r="D3129">
        <v>4.5</v>
      </c>
      <c r="E3129">
        <v>56</v>
      </c>
      <c r="F3129" s="3">
        <v>47.04</v>
      </c>
      <c r="G3129" s="3">
        <v>1966</v>
      </c>
      <c r="H3129" s="2">
        <v>19692</v>
      </c>
      <c r="I3129">
        <v>6.9</v>
      </c>
      <c r="J3129">
        <v>2</v>
      </c>
      <c r="K3129">
        <v>7</v>
      </c>
      <c r="L3129">
        <v>18</v>
      </c>
      <c r="M3129" s="3">
        <v>596210.16</v>
      </c>
    </row>
    <row r="3130" spans="1:13" x14ac:dyDescent="0.25">
      <c r="A3130" t="s">
        <v>3156</v>
      </c>
      <c r="B3130" t="s">
        <v>18</v>
      </c>
      <c r="C3130" t="s">
        <v>23</v>
      </c>
      <c r="D3130">
        <v>4.5999999999999996</v>
      </c>
      <c r="E3130">
        <v>40</v>
      </c>
      <c r="F3130" s="3">
        <v>30.37</v>
      </c>
      <c r="G3130" s="3">
        <v>2208</v>
      </c>
      <c r="H3130" s="2">
        <v>21771</v>
      </c>
      <c r="I3130">
        <v>4.4000000000000004</v>
      </c>
      <c r="J3130">
        <v>3.5</v>
      </c>
      <c r="K3130">
        <v>26</v>
      </c>
      <c r="L3130">
        <v>35</v>
      </c>
      <c r="M3130" s="3">
        <v>295588.32</v>
      </c>
    </row>
    <row r="3131" spans="1:13" x14ac:dyDescent="0.25">
      <c r="A3131" t="s">
        <v>3157</v>
      </c>
      <c r="B3131" t="s">
        <v>18</v>
      </c>
      <c r="C3131" t="s">
        <v>36</v>
      </c>
      <c r="D3131">
        <v>3</v>
      </c>
      <c r="E3131">
        <v>46</v>
      </c>
      <c r="F3131" s="3">
        <v>63.62</v>
      </c>
      <c r="G3131" s="3">
        <v>2348</v>
      </c>
      <c r="H3131" s="2">
        <v>23299</v>
      </c>
      <c r="I3131">
        <v>8.1999999999999993</v>
      </c>
      <c r="J3131">
        <v>2.5</v>
      </c>
      <c r="K3131">
        <v>26</v>
      </c>
      <c r="L3131">
        <v>29</v>
      </c>
      <c r="M3131" s="3">
        <v>660897.93000000005</v>
      </c>
    </row>
    <row r="3132" spans="1:13" x14ac:dyDescent="0.25">
      <c r="A3132" t="s">
        <v>3158</v>
      </c>
      <c r="B3132" t="s">
        <v>22</v>
      </c>
      <c r="C3132" t="s">
        <v>36</v>
      </c>
      <c r="D3132">
        <v>4</v>
      </c>
      <c r="E3132">
        <v>84</v>
      </c>
      <c r="F3132" s="3">
        <v>64.099999999999994</v>
      </c>
      <c r="G3132" s="3">
        <v>2554</v>
      </c>
      <c r="H3132" s="2">
        <v>25696</v>
      </c>
      <c r="I3132">
        <v>3.3</v>
      </c>
      <c r="J3132">
        <v>7.4</v>
      </c>
      <c r="K3132">
        <v>36</v>
      </c>
      <c r="L3132">
        <v>2</v>
      </c>
      <c r="M3132" s="3">
        <v>1204787.2</v>
      </c>
    </row>
    <row r="3133" spans="1:13" x14ac:dyDescent="0.25">
      <c r="A3133" t="s">
        <v>3159</v>
      </c>
      <c r="B3133" t="s">
        <v>18</v>
      </c>
      <c r="C3133" t="s">
        <v>41</v>
      </c>
      <c r="D3133">
        <v>4.4000000000000004</v>
      </c>
      <c r="E3133">
        <v>48</v>
      </c>
      <c r="F3133" s="3">
        <v>44.5</v>
      </c>
      <c r="G3133" s="3">
        <v>1670</v>
      </c>
      <c r="H3133" s="2">
        <v>21034</v>
      </c>
      <c r="I3133">
        <v>4.3</v>
      </c>
      <c r="J3133">
        <v>6.9</v>
      </c>
      <c r="K3133">
        <v>44</v>
      </c>
      <c r="L3133">
        <v>36</v>
      </c>
      <c r="M3133" s="3">
        <v>495614.7</v>
      </c>
    </row>
    <row r="3134" spans="1:13" x14ac:dyDescent="0.25">
      <c r="A3134" t="s">
        <v>3160</v>
      </c>
      <c r="B3134" t="s">
        <v>33</v>
      </c>
      <c r="C3134" t="s">
        <v>19</v>
      </c>
      <c r="D3134">
        <v>3.3</v>
      </c>
      <c r="E3134">
        <v>60</v>
      </c>
      <c r="F3134" s="3">
        <v>71.27</v>
      </c>
      <c r="G3134" s="3">
        <v>2911</v>
      </c>
      <c r="H3134" s="2">
        <v>36106</v>
      </c>
      <c r="I3134">
        <v>9.4</v>
      </c>
      <c r="J3134">
        <v>2.2000000000000002</v>
      </c>
      <c r="K3134">
        <v>10</v>
      </c>
      <c r="L3134">
        <v>45</v>
      </c>
      <c r="M3134" s="3">
        <v>958481.45</v>
      </c>
    </row>
    <row r="3135" spans="1:13" x14ac:dyDescent="0.25">
      <c r="A3135" t="s">
        <v>3161</v>
      </c>
      <c r="B3135" t="s">
        <v>18</v>
      </c>
      <c r="C3135" t="s">
        <v>30</v>
      </c>
      <c r="D3135">
        <v>4.3</v>
      </c>
      <c r="E3135">
        <v>44</v>
      </c>
      <c r="F3135" s="3">
        <v>39.54</v>
      </c>
      <c r="G3135" s="3">
        <v>4191</v>
      </c>
      <c r="H3135" s="2">
        <v>46146</v>
      </c>
      <c r="I3135">
        <v>3.3</v>
      </c>
      <c r="J3135">
        <v>5</v>
      </c>
      <c r="K3135">
        <v>10</v>
      </c>
      <c r="L3135">
        <v>17</v>
      </c>
      <c r="M3135" s="3">
        <v>400208.82</v>
      </c>
    </row>
    <row r="3136" spans="1:13" x14ac:dyDescent="0.25">
      <c r="A3136" t="s">
        <v>3162</v>
      </c>
      <c r="B3136" t="s">
        <v>18</v>
      </c>
      <c r="C3136" t="s">
        <v>19</v>
      </c>
      <c r="D3136">
        <v>3.2</v>
      </c>
      <c r="E3136">
        <v>44</v>
      </c>
      <c r="F3136" s="3">
        <v>70.61</v>
      </c>
      <c r="G3136" s="3">
        <v>1598</v>
      </c>
      <c r="H3136" s="2">
        <v>18962</v>
      </c>
      <c r="I3136">
        <v>7</v>
      </c>
      <c r="J3136">
        <v>3.7</v>
      </c>
      <c r="K3136">
        <v>0</v>
      </c>
      <c r="L3136">
        <v>33</v>
      </c>
      <c r="M3136" s="3">
        <v>706617.19</v>
      </c>
    </row>
    <row r="3137" spans="1:13" x14ac:dyDescent="0.25">
      <c r="A3137" t="s">
        <v>3163</v>
      </c>
      <c r="B3137" t="s">
        <v>22</v>
      </c>
      <c r="C3137" t="s">
        <v>41</v>
      </c>
      <c r="D3137">
        <v>3.4</v>
      </c>
      <c r="E3137">
        <v>75</v>
      </c>
      <c r="F3137" s="3">
        <v>41.68</v>
      </c>
      <c r="G3137" s="3">
        <v>2210</v>
      </c>
      <c r="H3137" s="2">
        <v>27368</v>
      </c>
      <c r="I3137">
        <v>4.3</v>
      </c>
      <c r="J3137">
        <v>4</v>
      </c>
      <c r="K3137">
        <v>49</v>
      </c>
      <c r="L3137">
        <v>3</v>
      </c>
      <c r="M3137" s="3">
        <v>715892.76</v>
      </c>
    </row>
    <row r="3138" spans="1:13" x14ac:dyDescent="0.25">
      <c r="A3138" t="s">
        <v>3164</v>
      </c>
      <c r="B3138" t="s">
        <v>18</v>
      </c>
      <c r="C3138" t="s">
        <v>19</v>
      </c>
      <c r="D3138">
        <v>4</v>
      </c>
      <c r="E3138">
        <v>44</v>
      </c>
      <c r="F3138" s="3">
        <v>73.349999999999994</v>
      </c>
      <c r="G3138" s="3">
        <v>1498</v>
      </c>
      <c r="H3138" s="2">
        <v>23105</v>
      </c>
      <c r="I3138">
        <v>5.2</v>
      </c>
      <c r="J3138">
        <v>6.2</v>
      </c>
      <c r="K3138">
        <v>3</v>
      </c>
      <c r="L3138">
        <v>3</v>
      </c>
      <c r="M3138" s="3">
        <v>735702.95</v>
      </c>
    </row>
    <row r="3139" spans="1:13" x14ac:dyDescent="0.25">
      <c r="A3139" t="s">
        <v>3165</v>
      </c>
      <c r="B3139" t="s">
        <v>18</v>
      </c>
      <c r="C3139" t="s">
        <v>25</v>
      </c>
      <c r="D3139">
        <v>4.3</v>
      </c>
      <c r="E3139">
        <v>38</v>
      </c>
      <c r="F3139" s="3">
        <v>49.68</v>
      </c>
      <c r="G3139" s="3">
        <v>2933</v>
      </c>
      <c r="H3139" s="2">
        <v>38077</v>
      </c>
      <c r="I3139">
        <v>1.4</v>
      </c>
      <c r="J3139">
        <v>9.1</v>
      </c>
      <c r="K3139">
        <v>0</v>
      </c>
      <c r="L3139">
        <v>6</v>
      </c>
      <c r="M3139" s="3">
        <v>439350.39</v>
      </c>
    </row>
    <row r="3140" spans="1:13" x14ac:dyDescent="0.25">
      <c r="A3140" t="s">
        <v>3166</v>
      </c>
      <c r="B3140" t="s">
        <v>33</v>
      </c>
      <c r="C3140" t="s">
        <v>25</v>
      </c>
      <c r="D3140">
        <v>3.3</v>
      </c>
      <c r="E3140">
        <v>54</v>
      </c>
      <c r="F3140" s="3">
        <v>45.81</v>
      </c>
      <c r="G3140" s="3">
        <v>3003</v>
      </c>
      <c r="H3140" s="2">
        <v>29213</v>
      </c>
      <c r="I3140">
        <v>2.5</v>
      </c>
      <c r="J3140">
        <v>9.1</v>
      </c>
      <c r="K3140">
        <v>47</v>
      </c>
      <c r="L3140">
        <v>47</v>
      </c>
      <c r="M3140" s="3">
        <v>567002.35</v>
      </c>
    </row>
    <row r="3141" spans="1:13" x14ac:dyDescent="0.25">
      <c r="A3141" t="s">
        <v>3167</v>
      </c>
      <c r="B3141" t="s">
        <v>22</v>
      </c>
      <c r="C3141" t="s">
        <v>23</v>
      </c>
      <c r="D3141">
        <v>3.4</v>
      </c>
      <c r="E3141">
        <v>88</v>
      </c>
      <c r="F3141" s="3">
        <v>28.85</v>
      </c>
      <c r="G3141" s="3">
        <v>2433</v>
      </c>
      <c r="H3141" s="2">
        <v>25434</v>
      </c>
      <c r="I3141">
        <v>1.9</v>
      </c>
      <c r="J3141">
        <v>4.7</v>
      </c>
      <c r="K3141">
        <v>70</v>
      </c>
      <c r="L3141">
        <v>81</v>
      </c>
      <c r="M3141" s="3">
        <v>576388.75</v>
      </c>
    </row>
    <row r="3142" spans="1:13" x14ac:dyDescent="0.25">
      <c r="A3142" t="s">
        <v>3168</v>
      </c>
      <c r="B3142" t="s">
        <v>22</v>
      </c>
      <c r="C3142" t="s">
        <v>23</v>
      </c>
      <c r="D3142">
        <v>3.4</v>
      </c>
      <c r="E3142">
        <v>74</v>
      </c>
      <c r="F3142" s="3">
        <v>31.86</v>
      </c>
      <c r="G3142" s="3">
        <v>1682</v>
      </c>
      <c r="H3142" s="2">
        <v>21661</v>
      </c>
      <c r="I3142">
        <v>8.6</v>
      </c>
      <c r="J3142">
        <v>4.5</v>
      </c>
      <c r="K3142">
        <v>41</v>
      </c>
      <c r="L3142">
        <v>42</v>
      </c>
      <c r="M3142" s="3">
        <v>542523.59</v>
      </c>
    </row>
    <row r="3143" spans="1:13" x14ac:dyDescent="0.25">
      <c r="A3143" t="s">
        <v>3169</v>
      </c>
      <c r="B3143" t="s">
        <v>22</v>
      </c>
      <c r="C3143" t="s">
        <v>41</v>
      </c>
      <c r="D3143">
        <v>3.5</v>
      </c>
      <c r="E3143">
        <v>82</v>
      </c>
      <c r="F3143" s="3">
        <v>37.119999999999997</v>
      </c>
      <c r="G3143" s="3">
        <v>4403</v>
      </c>
      <c r="H3143" s="2">
        <v>46589</v>
      </c>
      <c r="I3143">
        <v>9.6999999999999993</v>
      </c>
      <c r="J3143">
        <v>5.7</v>
      </c>
      <c r="K3143">
        <v>72</v>
      </c>
      <c r="L3143">
        <v>36</v>
      </c>
      <c r="M3143" s="3">
        <v>697483.87</v>
      </c>
    </row>
    <row r="3144" spans="1:13" x14ac:dyDescent="0.25">
      <c r="A3144" t="s">
        <v>3170</v>
      </c>
      <c r="B3144" t="s">
        <v>18</v>
      </c>
      <c r="C3144" t="s">
        <v>41</v>
      </c>
      <c r="D3144">
        <v>3.5</v>
      </c>
      <c r="E3144">
        <v>47</v>
      </c>
      <c r="F3144" s="3">
        <v>36.630000000000003</v>
      </c>
      <c r="G3144" s="3">
        <v>2786</v>
      </c>
      <c r="H3144" s="2">
        <v>30678</v>
      </c>
      <c r="I3144">
        <v>1.6</v>
      </c>
      <c r="J3144">
        <v>5.3</v>
      </c>
      <c r="K3144">
        <v>6</v>
      </c>
      <c r="L3144">
        <v>34</v>
      </c>
      <c r="M3144" s="3">
        <v>391142.69</v>
      </c>
    </row>
    <row r="3145" spans="1:13" x14ac:dyDescent="0.25">
      <c r="A3145" t="s">
        <v>3171</v>
      </c>
      <c r="B3145" t="s">
        <v>22</v>
      </c>
      <c r="C3145" t="s">
        <v>41</v>
      </c>
      <c r="D3145">
        <v>3.8</v>
      </c>
      <c r="E3145">
        <v>89</v>
      </c>
      <c r="F3145" s="3">
        <v>38.22</v>
      </c>
      <c r="G3145" s="3">
        <v>5420</v>
      </c>
      <c r="H3145" s="2">
        <v>55109</v>
      </c>
      <c r="I3145">
        <v>1.7</v>
      </c>
      <c r="J3145">
        <v>1.6</v>
      </c>
      <c r="K3145">
        <v>38</v>
      </c>
      <c r="L3145">
        <v>65</v>
      </c>
      <c r="M3145" s="3">
        <v>765944.13</v>
      </c>
    </row>
    <row r="3146" spans="1:13" x14ac:dyDescent="0.25">
      <c r="A3146" t="s">
        <v>3172</v>
      </c>
      <c r="B3146" t="s">
        <v>18</v>
      </c>
      <c r="C3146" t="s">
        <v>25</v>
      </c>
      <c r="D3146">
        <v>4.3</v>
      </c>
      <c r="E3146">
        <v>46</v>
      </c>
      <c r="F3146" s="3">
        <v>45.35</v>
      </c>
      <c r="G3146" s="3">
        <v>3927</v>
      </c>
      <c r="H3146" s="2">
        <v>45642</v>
      </c>
      <c r="I3146">
        <v>6</v>
      </c>
      <c r="J3146">
        <v>6.2</v>
      </c>
      <c r="K3146">
        <v>18</v>
      </c>
      <c r="L3146">
        <v>45</v>
      </c>
      <c r="M3146" s="3">
        <v>479525.55</v>
      </c>
    </row>
    <row r="3147" spans="1:13" x14ac:dyDescent="0.25">
      <c r="A3147" t="s">
        <v>3173</v>
      </c>
      <c r="B3147" t="s">
        <v>18</v>
      </c>
      <c r="C3147" t="s">
        <v>19</v>
      </c>
      <c r="D3147">
        <v>3.9</v>
      </c>
      <c r="E3147">
        <v>44</v>
      </c>
      <c r="F3147" s="3">
        <v>73.180000000000007</v>
      </c>
      <c r="G3147" s="3">
        <v>2345</v>
      </c>
      <c r="H3147" s="2">
        <v>31820</v>
      </c>
      <c r="I3147">
        <v>5.5</v>
      </c>
      <c r="J3147">
        <v>6.3</v>
      </c>
      <c r="K3147">
        <v>38</v>
      </c>
      <c r="L3147">
        <v>4</v>
      </c>
      <c r="M3147" s="3">
        <v>737440.54</v>
      </c>
    </row>
    <row r="3148" spans="1:13" x14ac:dyDescent="0.25">
      <c r="A3148" t="s">
        <v>3174</v>
      </c>
      <c r="B3148" t="s">
        <v>33</v>
      </c>
      <c r="C3148" t="s">
        <v>30</v>
      </c>
      <c r="D3148">
        <v>4.5999999999999996</v>
      </c>
      <c r="E3148">
        <v>63</v>
      </c>
      <c r="F3148" s="3">
        <v>32.85</v>
      </c>
      <c r="G3148" s="3">
        <v>3525</v>
      </c>
      <c r="H3148" s="2">
        <v>42468</v>
      </c>
      <c r="I3148">
        <v>6.9</v>
      </c>
      <c r="J3148">
        <v>5.0999999999999996</v>
      </c>
      <c r="K3148">
        <v>59</v>
      </c>
      <c r="L3148">
        <v>2</v>
      </c>
      <c r="M3148" s="3">
        <v>483464.2</v>
      </c>
    </row>
    <row r="3149" spans="1:13" x14ac:dyDescent="0.25">
      <c r="A3149" t="s">
        <v>3175</v>
      </c>
      <c r="B3149" t="s">
        <v>33</v>
      </c>
      <c r="C3149" t="s">
        <v>41</v>
      </c>
      <c r="D3149">
        <v>4.4000000000000004</v>
      </c>
      <c r="E3149">
        <v>65</v>
      </c>
      <c r="F3149" s="3">
        <v>36.369999999999997</v>
      </c>
      <c r="G3149" s="3">
        <v>3637</v>
      </c>
      <c r="H3149" s="2">
        <v>36159</v>
      </c>
      <c r="I3149">
        <v>7.6</v>
      </c>
      <c r="J3149">
        <v>4.7</v>
      </c>
      <c r="K3149">
        <v>15</v>
      </c>
      <c r="L3149">
        <v>34</v>
      </c>
      <c r="M3149" s="3">
        <v>552928.53</v>
      </c>
    </row>
    <row r="3150" spans="1:13" x14ac:dyDescent="0.25">
      <c r="A3150" t="s">
        <v>3176</v>
      </c>
      <c r="B3150" t="s">
        <v>33</v>
      </c>
      <c r="C3150" t="s">
        <v>41</v>
      </c>
      <c r="D3150">
        <v>3.3</v>
      </c>
      <c r="E3150">
        <v>53</v>
      </c>
      <c r="F3150" s="3">
        <v>42.69</v>
      </c>
      <c r="G3150" s="3">
        <v>1008</v>
      </c>
      <c r="H3150" s="2">
        <v>10028</v>
      </c>
      <c r="I3150">
        <v>8.1999999999999993</v>
      </c>
      <c r="J3150">
        <v>9.5</v>
      </c>
      <c r="K3150">
        <v>17</v>
      </c>
      <c r="L3150">
        <v>14</v>
      </c>
      <c r="M3150" s="3">
        <v>514291.62</v>
      </c>
    </row>
    <row r="3151" spans="1:13" x14ac:dyDescent="0.25">
      <c r="A3151" t="s">
        <v>3177</v>
      </c>
      <c r="B3151" t="s">
        <v>33</v>
      </c>
      <c r="C3151" t="s">
        <v>25</v>
      </c>
      <c r="D3151">
        <v>3.1</v>
      </c>
      <c r="E3151">
        <v>66</v>
      </c>
      <c r="F3151" s="3">
        <v>54.27</v>
      </c>
      <c r="G3151" s="3">
        <v>787</v>
      </c>
      <c r="H3151" s="2">
        <v>14927</v>
      </c>
      <c r="I3151">
        <v>2.2999999999999998</v>
      </c>
      <c r="J3151">
        <v>6.4</v>
      </c>
      <c r="K3151">
        <v>57</v>
      </c>
      <c r="L3151">
        <v>26</v>
      </c>
      <c r="M3151" s="3">
        <v>806577.84</v>
      </c>
    </row>
    <row r="3152" spans="1:13" x14ac:dyDescent="0.25">
      <c r="A3152" t="s">
        <v>3178</v>
      </c>
      <c r="B3152" t="s">
        <v>33</v>
      </c>
      <c r="C3152" t="s">
        <v>30</v>
      </c>
      <c r="D3152">
        <v>4.8</v>
      </c>
      <c r="E3152">
        <v>69</v>
      </c>
      <c r="F3152" s="3">
        <v>30.22</v>
      </c>
      <c r="G3152" s="3">
        <v>3442</v>
      </c>
      <c r="H3152" s="2">
        <v>42759</v>
      </c>
      <c r="I3152">
        <v>1.3</v>
      </c>
      <c r="J3152">
        <v>8.3000000000000007</v>
      </c>
      <c r="K3152">
        <v>24</v>
      </c>
      <c r="L3152">
        <v>68</v>
      </c>
      <c r="M3152" s="3">
        <v>489317.61</v>
      </c>
    </row>
    <row r="3153" spans="1:13" x14ac:dyDescent="0.25">
      <c r="A3153" t="s">
        <v>3179</v>
      </c>
      <c r="B3153" t="s">
        <v>18</v>
      </c>
      <c r="C3153" t="s">
        <v>25</v>
      </c>
      <c r="D3153">
        <v>3.2</v>
      </c>
      <c r="E3153">
        <v>43</v>
      </c>
      <c r="F3153" s="3">
        <v>47.57</v>
      </c>
      <c r="G3153" s="3">
        <v>1651</v>
      </c>
      <c r="H3153" s="2">
        <v>24247</v>
      </c>
      <c r="I3153">
        <v>9</v>
      </c>
      <c r="J3153">
        <v>9.6</v>
      </c>
      <c r="K3153">
        <v>30</v>
      </c>
      <c r="L3153">
        <v>2</v>
      </c>
      <c r="M3153" s="3">
        <v>465171.78</v>
      </c>
    </row>
    <row r="3154" spans="1:13" x14ac:dyDescent="0.25">
      <c r="A3154" t="s">
        <v>3180</v>
      </c>
      <c r="B3154" t="s">
        <v>18</v>
      </c>
      <c r="C3154" t="s">
        <v>30</v>
      </c>
      <c r="D3154">
        <v>3.3</v>
      </c>
      <c r="E3154">
        <v>47</v>
      </c>
      <c r="F3154" s="3">
        <v>40.4</v>
      </c>
      <c r="G3154" s="3">
        <v>1928</v>
      </c>
      <c r="H3154" s="2">
        <v>23595</v>
      </c>
      <c r="I3154">
        <v>5.2</v>
      </c>
      <c r="J3154">
        <v>8.3000000000000007</v>
      </c>
      <c r="K3154">
        <v>22</v>
      </c>
      <c r="L3154">
        <v>10</v>
      </c>
      <c r="M3154" s="3">
        <v>432105.75</v>
      </c>
    </row>
    <row r="3155" spans="1:13" x14ac:dyDescent="0.25">
      <c r="A3155" t="s">
        <v>3181</v>
      </c>
      <c r="B3155" t="s">
        <v>22</v>
      </c>
      <c r="C3155" t="s">
        <v>25</v>
      </c>
      <c r="D3155">
        <v>3</v>
      </c>
      <c r="E3155">
        <v>75</v>
      </c>
      <c r="F3155" s="3">
        <v>49.24</v>
      </c>
      <c r="G3155" s="3">
        <v>5280</v>
      </c>
      <c r="H3155" s="2">
        <v>59321</v>
      </c>
      <c r="I3155">
        <v>9.6999999999999993</v>
      </c>
      <c r="J3155">
        <v>9.5</v>
      </c>
      <c r="K3155">
        <v>32</v>
      </c>
      <c r="L3155">
        <v>38</v>
      </c>
      <c r="M3155" s="3">
        <v>837983.85</v>
      </c>
    </row>
    <row r="3156" spans="1:13" x14ac:dyDescent="0.25">
      <c r="A3156" t="s">
        <v>3182</v>
      </c>
      <c r="B3156" t="s">
        <v>18</v>
      </c>
      <c r="C3156" t="s">
        <v>19</v>
      </c>
      <c r="D3156">
        <v>4.3</v>
      </c>
      <c r="E3156">
        <v>37</v>
      </c>
      <c r="F3156" s="3">
        <v>75.319999999999993</v>
      </c>
      <c r="G3156" s="3">
        <v>2676</v>
      </c>
      <c r="H3156" s="2">
        <v>29853</v>
      </c>
      <c r="I3156">
        <v>5.8</v>
      </c>
      <c r="J3156">
        <v>7.8</v>
      </c>
      <c r="K3156">
        <v>33</v>
      </c>
      <c r="L3156">
        <v>5</v>
      </c>
      <c r="M3156" s="3">
        <v>637966.77</v>
      </c>
    </row>
    <row r="3157" spans="1:13" x14ac:dyDescent="0.25">
      <c r="A3157" t="s">
        <v>3183</v>
      </c>
      <c r="B3157" t="s">
        <v>18</v>
      </c>
      <c r="C3157" t="s">
        <v>41</v>
      </c>
      <c r="D3157">
        <v>4.2</v>
      </c>
      <c r="E3157">
        <v>38</v>
      </c>
      <c r="F3157" s="3">
        <v>38.020000000000003</v>
      </c>
      <c r="G3157" s="3">
        <v>3284</v>
      </c>
      <c r="H3157" s="2">
        <v>38104</v>
      </c>
      <c r="I3157">
        <v>5.6</v>
      </c>
      <c r="J3157">
        <v>2.5</v>
      </c>
      <c r="K3157">
        <v>8</v>
      </c>
      <c r="L3157">
        <v>13</v>
      </c>
      <c r="M3157" s="3">
        <v>342614.06</v>
      </c>
    </row>
    <row r="3158" spans="1:13" x14ac:dyDescent="0.25">
      <c r="A3158" t="s">
        <v>3184</v>
      </c>
      <c r="B3158" t="s">
        <v>33</v>
      </c>
      <c r="C3158" t="s">
        <v>36</v>
      </c>
      <c r="D3158">
        <v>5</v>
      </c>
      <c r="E3158">
        <v>50</v>
      </c>
      <c r="F3158" s="3">
        <v>57.4</v>
      </c>
      <c r="G3158" s="3">
        <v>4551</v>
      </c>
      <c r="H3158" s="2">
        <v>54675</v>
      </c>
      <c r="I3158">
        <v>6.6</v>
      </c>
      <c r="J3158">
        <v>3</v>
      </c>
      <c r="K3158">
        <v>18</v>
      </c>
      <c r="L3158">
        <v>47</v>
      </c>
      <c r="M3158" s="3">
        <v>658687.25</v>
      </c>
    </row>
    <row r="3159" spans="1:13" x14ac:dyDescent="0.25">
      <c r="A3159" t="s">
        <v>3185</v>
      </c>
      <c r="B3159" t="s">
        <v>18</v>
      </c>
      <c r="C3159" t="s">
        <v>36</v>
      </c>
      <c r="D3159">
        <v>4.8</v>
      </c>
      <c r="E3159">
        <v>42</v>
      </c>
      <c r="F3159" s="3">
        <v>57.36</v>
      </c>
      <c r="G3159" s="3">
        <v>2708</v>
      </c>
      <c r="H3159" s="2">
        <v>28125</v>
      </c>
      <c r="I3159">
        <v>2.5</v>
      </c>
      <c r="J3159">
        <v>2.7</v>
      </c>
      <c r="K3159">
        <v>32</v>
      </c>
      <c r="L3159">
        <v>22</v>
      </c>
      <c r="M3159" s="3">
        <v>547938.97</v>
      </c>
    </row>
    <row r="3160" spans="1:13" x14ac:dyDescent="0.25">
      <c r="A3160" t="s">
        <v>3186</v>
      </c>
      <c r="B3160" t="s">
        <v>33</v>
      </c>
      <c r="C3160" t="s">
        <v>41</v>
      </c>
      <c r="D3160">
        <v>3.8</v>
      </c>
      <c r="E3160">
        <v>52</v>
      </c>
      <c r="F3160" s="3">
        <v>35.94</v>
      </c>
      <c r="G3160" s="3">
        <v>1132</v>
      </c>
      <c r="H3160" s="2">
        <v>12357</v>
      </c>
      <c r="I3160">
        <v>3.3</v>
      </c>
      <c r="J3160">
        <v>3.9</v>
      </c>
      <c r="K3160">
        <v>31</v>
      </c>
      <c r="L3160">
        <v>41</v>
      </c>
      <c r="M3160" s="3">
        <v>420164.25</v>
      </c>
    </row>
    <row r="3161" spans="1:13" x14ac:dyDescent="0.25">
      <c r="A3161" t="s">
        <v>3187</v>
      </c>
      <c r="B3161" t="s">
        <v>22</v>
      </c>
      <c r="C3161" t="s">
        <v>41</v>
      </c>
      <c r="D3161">
        <v>3.7</v>
      </c>
      <c r="E3161">
        <v>75</v>
      </c>
      <c r="F3161" s="3">
        <v>44.86</v>
      </c>
      <c r="G3161" s="3">
        <v>6834</v>
      </c>
      <c r="H3161" s="2">
        <v>69659</v>
      </c>
      <c r="I3161">
        <v>9.1999999999999993</v>
      </c>
      <c r="J3161">
        <v>4.2</v>
      </c>
      <c r="K3161">
        <v>11</v>
      </c>
      <c r="L3161">
        <v>3</v>
      </c>
      <c r="M3161" s="3">
        <v>765181.49</v>
      </c>
    </row>
    <row r="3162" spans="1:13" x14ac:dyDescent="0.25">
      <c r="A3162" t="s">
        <v>3188</v>
      </c>
      <c r="B3162" t="s">
        <v>22</v>
      </c>
      <c r="C3162" t="s">
        <v>41</v>
      </c>
      <c r="D3162">
        <v>3.6</v>
      </c>
      <c r="E3162">
        <v>86</v>
      </c>
      <c r="F3162" s="3">
        <v>45.78</v>
      </c>
      <c r="G3162" s="3">
        <v>4649</v>
      </c>
      <c r="H3162" s="2">
        <v>53486</v>
      </c>
      <c r="I3162">
        <v>2.9</v>
      </c>
      <c r="J3162">
        <v>8.3000000000000007</v>
      </c>
      <c r="K3162">
        <v>77</v>
      </c>
      <c r="L3162">
        <v>15</v>
      </c>
      <c r="M3162" s="3">
        <v>895394.08</v>
      </c>
    </row>
    <row r="3163" spans="1:13" x14ac:dyDescent="0.25">
      <c r="A3163" t="s">
        <v>3189</v>
      </c>
      <c r="B3163" t="s">
        <v>18</v>
      </c>
      <c r="C3163" t="s">
        <v>41</v>
      </c>
      <c r="D3163">
        <v>3.3</v>
      </c>
      <c r="E3163">
        <v>37</v>
      </c>
      <c r="F3163" s="3">
        <v>45.5</v>
      </c>
      <c r="G3163" s="3">
        <v>3223</v>
      </c>
      <c r="H3163" s="2">
        <v>38445</v>
      </c>
      <c r="I3163">
        <v>3.1</v>
      </c>
      <c r="J3163">
        <v>4.2</v>
      </c>
      <c r="K3163">
        <v>12</v>
      </c>
      <c r="L3163">
        <v>6</v>
      </c>
      <c r="M3163" s="3">
        <v>386846.25</v>
      </c>
    </row>
    <row r="3164" spans="1:13" x14ac:dyDescent="0.25">
      <c r="A3164" t="s">
        <v>3190</v>
      </c>
      <c r="B3164" t="s">
        <v>22</v>
      </c>
      <c r="C3164" t="s">
        <v>30</v>
      </c>
      <c r="D3164">
        <v>3.3</v>
      </c>
      <c r="E3164">
        <v>75</v>
      </c>
      <c r="F3164" s="3">
        <v>39.369999999999997</v>
      </c>
      <c r="G3164" s="3">
        <v>6451</v>
      </c>
      <c r="H3164" s="2">
        <v>63172</v>
      </c>
      <c r="I3164">
        <v>5.6</v>
      </c>
      <c r="J3164">
        <v>7.5</v>
      </c>
      <c r="K3164">
        <v>73</v>
      </c>
      <c r="L3164">
        <v>26</v>
      </c>
      <c r="M3164" s="3">
        <v>675888.98</v>
      </c>
    </row>
    <row r="3165" spans="1:13" x14ac:dyDescent="0.25">
      <c r="A3165" t="s">
        <v>3191</v>
      </c>
      <c r="B3165" t="s">
        <v>18</v>
      </c>
      <c r="C3165" t="s">
        <v>19</v>
      </c>
      <c r="D3165">
        <v>3.3</v>
      </c>
      <c r="E3165">
        <v>45</v>
      </c>
      <c r="F3165" s="3">
        <v>74.319999999999993</v>
      </c>
      <c r="G3165" s="3">
        <v>2389</v>
      </c>
      <c r="H3165" s="2">
        <v>22521</v>
      </c>
      <c r="I3165">
        <v>6.8</v>
      </c>
      <c r="J3165">
        <v>9.1</v>
      </c>
      <c r="K3165">
        <v>32</v>
      </c>
      <c r="L3165">
        <v>2</v>
      </c>
      <c r="M3165" s="3">
        <v>760308.03</v>
      </c>
    </row>
    <row r="3166" spans="1:13" x14ac:dyDescent="0.25">
      <c r="A3166" t="s">
        <v>3192</v>
      </c>
      <c r="B3166" t="s">
        <v>22</v>
      </c>
      <c r="C3166" t="s">
        <v>36</v>
      </c>
      <c r="D3166">
        <v>3.2</v>
      </c>
      <c r="E3166">
        <v>70</v>
      </c>
      <c r="F3166" s="3">
        <v>62.27</v>
      </c>
      <c r="G3166" s="3">
        <v>1916</v>
      </c>
      <c r="H3166" s="2">
        <v>24953</v>
      </c>
      <c r="I3166">
        <v>1</v>
      </c>
      <c r="J3166">
        <v>2</v>
      </c>
      <c r="K3166">
        <v>27</v>
      </c>
      <c r="L3166">
        <v>2</v>
      </c>
      <c r="M3166" s="3">
        <v>968924.58</v>
      </c>
    </row>
    <row r="3167" spans="1:13" x14ac:dyDescent="0.25">
      <c r="A3167" t="s">
        <v>3193</v>
      </c>
      <c r="B3167" t="s">
        <v>33</v>
      </c>
      <c r="C3167" t="s">
        <v>23</v>
      </c>
      <c r="D3167">
        <v>3.5</v>
      </c>
      <c r="E3167">
        <v>59</v>
      </c>
      <c r="F3167" s="3">
        <v>34.090000000000003</v>
      </c>
      <c r="G3167" s="3">
        <v>1238</v>
      </c>
      <c r="H3167" s="2">
        <v>17867</v>
      </c>
      <c r="I3167">
        <v>5.0999999999999996</v>
      </c>
      <c r="J3167">
        <v>1</v>
      </c>
      <c r="K3167">
        <v>20</v>
      </c>
      <c r="L3167">
        <v>31</v>
      </c>
      <c r="M3167" s="3">
        <v>454233.83</v>
      </c>
    </row>
    <row r="3168" spans="1:13" x14ac:dyDescent="0.25">
      <c r="A3168" t="s">
        <v>3194</v>
      </c>
      <c r="B3168" t="s">
        <v>33</v>
      </c>
      <c r="C3168" t="s">
        <v>36</v>
      </c>
      <c r="D3168">
        <v>3.6</v>
      </c>
      <c r="E3168">
        <v>67</v>
      </c>
      <c r="F3168" s="3">
        <v>57.29</v>
      </c>
      <c r="G3168" s="3">
        <v>1470</v>
      </c>
      <c r="H3168" s="2">
        <v>13721</v>
      </c>
      <c r="I3168">
        <v>4.5999999999999996</v>
      </c>
      <c r="J3168">
        <v>9</v>
      </c>
      <c r="K3168">
        <v>20</v>
      </c>
      <c r="L3168">
        <v>47</v>
      </c>
      <c r="M3168" s="3">
        <v>871951.65</v>
      </c>
    </row>
    <row r="3169" spans="1:13" x14ac:dyDescent="0.25">
      <c r="A3169" t="s">
        <v>3195</v>
      </c>
      <c r="B3169" t="s">
        <v>33</v>
      </c>
      <c r="C3169" t="s">
        <v>36</v>
      </c>
      <c r="D3169">
        <v>4.9000000000000004</v>
      </c>
      <c r="E3169">
        <v>63</v>
      </c>
      <c r="F3169" s="3">
        <v>59.27</v>
      </c>
      <c r="G3169" s="3">
        <v>1513</v>
      </c>
      <c r="H3169" s="2">
        <v>23984</v>
      </c>
      <c r="I3169">
        <v>8.8000000000000007</v>
      </c>
      <c r="J3169">
        <v>3.1</v>
      </c>
      <c r="K3169">
        <v>28</v>
      </c>
      <c r="L3169">
        <v>3</v>
      </c>
      <c r="M3169" s="3">
        <v>836670.26</v>
      </c>
    </row>
    <row r="3170" spans="1:13" x14ac:dyDescent="0.25">
      <c r="A3170" t="s">
        <v>3196</v>
      </c>
      <c r="B3170" t="s">
        <v>33</v>
      </c>
      <c r="C3170" t="s">
        <v>25</v>
      </c>
      <c r="D3170">
        <v>4.2</v>
      </c>
      <c r="E3170">
        <v>54</v>
      </c>
      <c r="F3170" s="3">
        <v>52.05</v>
      </c>
      <c r="G3170" s="3">
        <v>1662</v>
      </c>
      <c r="H3170" s="2">
        <v>18603</v>
      </c>
      <c r="I3170">
        <v>8.6</v>
      </c>
      <c r="J3170">
        <v>2.4</v>
      </c>
      <c r="K3170">
        <v>40</v>
      </c>
      <c r="L3170">
        <v>42</v>
      </c>
      <c r="M3170" s="3">
        <v>640232.55000000005</v>
      </c>
    </row>
    <row r="3171" spans="1:13" x14ac:dyDescent="0.25">
      <c r="A3171" t="s">
        <v>3197</v>
      </c>
      <c r="B3171" t="s">
        <v>18</v>
      </c>
      <c r="C3171" t="s">
        <v>41</v>
      </c>
      <c r="D3171">
        <v>5</v>
      </c>
      <c r="E3171">
        <v>46</v>
      </c>
      <c r="F3171" s="3">
        <v>44.62</v>
      </c>
      <c r="G3171" s="3">
        <v>1931</v>
      </c>
      <c r="H3171" s="2">
        <v>24600</v>
      </c>
      <c r="I3171">
        <v>9.1999999999999993</v>
      </c>
      <c r="J3171">
        <v>3.7</v>
      </c>
      <c r="K3171">
        <v>31</v>
      </c>
      <c r="L3171">
        <v>9</v>
      </c>
      <c r="M3171" s="3">
        <v>479591.18</v>
      </c>
    </row>
    <row r="3172" spans="1:13" x14ac:dyDescent="0.25">
      <c r="A3172" t="s">
        <v>3198</v>
      </c>
      <c r="B3172" t="s">
        <v>22</v>
      </c>
      <c r="C3172" t="s">
        <v>41</v>
      </c>
      <c r="D3172">
        <v>3.7</v>
      </c>
      <c r="E3172">
        <v>83</v>
      </c>
      <c r="F3172" s="3">
        <v>42.27</v>
      </c>
      <c r="G3172" s="3">
        <v>1547</v>
      </c>
      <c r="H3172" s="2">
        <v>14418</v>
      </c>
      <c r="I3172">
        <v>8.6</v>
      </c>
      <c r="J3172">
        <v>2.7</v>
      </c>
      <c r="K3172">
        <v>14</v>
      </c>
      <c r="L3172">
        <v>0</v>
      </c>
      <c r="M3172" s="3">
        <v>791942.97</v>
      </c>
    </row>
    <row r="3173" spans="1:13" x14ac:dyDescent="0.25">
      <c r="A3173" t="s">
        <v>3199</v>
      </c>
      <c r="B3173" t="s">
        <v>18</v>
      </c>
      <c r="C3173" t="s">
        <v>41</v>
      </c>
      <c r="D3173">
        <v>3.9</v>
      </c>
      <c r="E3173">
        <v>47</v>
      </c>
      <c r="F3173" s="3">
        <v>44.23</v>
      </c>
      <c r="G3173" s="3">
        <v>3136</v>
      </c>
      <c r="H3173" s="2">
        <v>36584</v>
      </c>
      <c r="I3173">
        <v>8.1</v>
      </c>
      <c r="J3173">
        <v>8.1</v>
      </c>
      <c r="K3173">
        <v>21</v>
      </c>
      <c r="L3173">
        <v>17</v>
      </c>
      <c r="M3173" s="3">
        <v>483357.33</v>
      </c>
    </row>
    <row r="3174" spans="1:13" x14ac:dyDescent="0.25">
      <c r="A3174" t="s">
        <v>3200</v>
      </c>
      <c r="B3174" t="s">
        <v>33</v>
      </c>
      <c r="C3174" t="s">
        <v>25</v>
      </c>
      <c r="D3174">
        <v>3.6</v>
      </c>
      <c r="E3174">
        <v>53</v>
      </c>
      <c r="F3174" s="3">
        <v>50.21</v>
      </c>
      <c r="G3174" s="3">
        <v>2167</v>
      </c>
      <c r="H3174" s="2">
        <v>20752</v>
      </c>
      <c r="I3174">
        <v>8.6999999999999993</v>
      </c>
      <c r="J3174">
        <v>6.7</v>
      </c>
      <c r="K3174">
        <v>24</v>
      </c>
      <c r="L3174">
        <v>29</v>
      </c>
      <c r="M3174" s="3">
        <v>615588.69999999995</v>
      </c>
    </row>
    <row r="3175" spans="1:13" x14ac:dyDescent="0.25">
      <c r="A3175" t="s">
        <v>3201</v>
      </c>
      <c r="B3175" t="s">
        <v>18</v>
      </c>
      <c r="C3175" t="s">
        <v>19</v>
      </c>
      <c r="D3175">
        <v>3.4</v>
      </c>
      <c r="E3175">
        <v>49</v>
      </c>
      <c r="F3175" s="3">
        <v>72.89</v>
      </c>
      <c r="G3175" s="3">
        <v>841</v>
      </c>
      <c r="H3175" s="2">
        <v>12313</v>
      </c>
      <c r="I3175">
        <v>2.6</v>
      </c>
      <c r="J3175">
        <v>2.5</v>
      </c>
      <c r="K3175">
        <v>43</v>
      </c>
      <c r="L3175">
        <v>27</v>
      </c>
      <c r="M3175" s="3">
        <v>797818.04</v>
      </c>
    </row>
    <row r="3176" spans="1:13" x14ac:dyDescent="0.25">
      <c r="A3176" t="s">
        <v>3202</v>
      </c>
      <c r="B3176" t="s">
        <v>22</v>
      </c>
      <c r="C3176" t="s">
        <v>19</v>
      </c>
      <c r="D3176">
        <v>3.3</v>
      </c>
      <c r="E3176">
        <v>71</v>
      </c>
      <c r="F3176" s="3">
        <v>75.78</v>
      </c>
      <c r="G3176" s="3">
        <v>5679</v>
      </c>
      <c r="H3176" s="2">
        <v>59504</v>
      </c>
      <c r="I3176">
        <v>4.0999999999999996</v>
      </c>
      <c r="J3176">
        <v>6.3</v>
      </c>
      <c r="K3176">
        <v>35</v>
      </c>
      <c r="L3176">
        <v>42</v>
      </c>
      <c r="M3176" s="3">
        <v>1203133.98</v>
      </c>
    </row>
    <row r="3177" spans="1:13" x14ac:dyDescent="0.25">
      <c r="A3177" t="s">
        <v>3203</v>
      </c>
      <c r="B3177" t="s">
        <v>18</v>
      </c>
      <c r="C3177" t="s">
        <v>23</v>
      </c>
      <c r="D3177">
        <v>4.9000000000000004</v>
      </c>
      <c r="E3177">
        <v>36</v>
      </c>
      <c r="F3177" s="3">
        <v>26.69</v>
      </c>
      <c r="G3177" s="3">
        <v>4013</v>
      </c>
      <c r="H3177" s="2">
        <v>48921</v>
      </c>
      <c r="I3177">
        <v>7.2</v>
      </c>
      <c r="J3177">
        <v>2.9</v>
      </c>
      <c r="K3177">
        <v>14</v>
      </c>
      <c r="L3177">
        <v>15</v>
      </c>
      <c r="M3177" s="3">
        <v>230023.52</v>
      </c>
    </row>
    <row r="3178" spans="1:13" x14ac:dyDescent="0.25">
      <c r="A3178" t="s">
        <v>3204</v>
      </c>
      <c r="B3178" t="s">
        <v>22</v>
      </c>
      <c r="C3178" t="s">
        <v>19</v>
      </c>
      <c r="D3178">
        <v>5</v>
      </c>
      <c r="E3178">
        <v>76</v>
      </c>
      <c r="F3178" s="3">
        <v>75.2</v>
      </c>
      <c r="G3178" s="3">
        <v>7346</v>
      </c>
      <c r="H3178" s="2">
        <v>78692</v>
      </c>
      <c r="I3178">
        <v>9.3000000000000007</v>
      </c>
      <c r="J3178">
        <v>2.8</v>
      </c>
      <c r="K3178">
        <v>15</v>
      </c>
      <c r="L3178">
        <v>21</v>
      </c>
      <c r="M3178" s="3">
        <v>1293805.6000000001</v>
      </c>
    </row>
    <row r="3179" spans="1:13" x14ac:dyDescent="0.25">
      <c r="A3179" t="s">
        <v>3205</v>
      </c>
      <c r="B3179" t="s">
        <v>18</v>
      </c>
      <c r="C3179" t="s">
        <v>19</v>
      </c>
      <c r="D3179">
        <v>3.1</v>
      </c>
      <c r="E3179">
        <v>36</v>
      </c>
      <c r="F3179" s="3">
        <v>70.75</v>
      </c>
      <c r="G3179" s="3">
        <v>1147</v>
      </c>
      <c r="H3179" s="2">
        <v>13431</v>
      </c>
      <c r="I3179">
        <v>7</v>
      </c>
      <c r="J3179">
        <v>6.4</v>
      </c>
      <c r="K3179">
        <v>12</v>
      </c>
      <c r="L3179">
        <v>29</v>
      </c>
      <c r="M3179" s="3">
        <v>578321.80000000005</v>
      </c>
    </row>
    <row r="3180" spans="1:13" x14ac:dyDescent="0.25">
      <c r="A3180" t="s">
        <v>3206</v>
      </c>
      <c r="B3180" t="s">
        <v>22</v>
      </c>
      <c r="C3180" t="s">
        <v>41</v>
      </c>
      <c r="D3180">
        <v>3.3</v>
      </c>
      <c r="E3180">
        <v>82</v>
      </c>
      <c r="F3180" s="3">
        <v>42.08</v>
      </c>
      <c r="G3180" s="3">
        <v>6302</v>
      </c>
      <c r="H3180" s="2">
        <v>68026</v>
      </c>
      <c r="I3180">
        <v>2.9</v>
      </c>
      <c r="J3180">
        <v>7</v>
      </c>
      <c r="K3180">
        <v>53</v>
      </c>
      <c r="L3180">
        <v>40</v>
      </c>
      <c r="M3180" s="3">
        <v>793312.38</v>
      </c>
    </row>
    <row r="3181" spans="1:13" x14ac:dyDescent="0.25">
      <c r="A3181" t="s">
        <v>3207</v>
      </c>
      <c r="B3181" t="s">
        <v>22</v>
      </c>
      <c r="C3181" t="s">
        <v>30</v>
      </c>
      <c r="D3181">
        <v>3.8</v>
      </c>
      <c r="E3181">
        <v>88</v>
      </c>
      <c r="F3181" s="3">
        <v>39.659999999999997</v>
      </c>
      <c r="G3181" s="3">
        <v>3776</v>
      </c>
      <c r="H3181" s="2">
        <v>46119</v>
      </c>
      <c r="I3181">
        <v>9.5</v>
      </c>
      <c r="J3181">
        <v>4.0999999999999996</v>
      </c>
      <c r="K3181">
        <v>43</v>
      </c>
      <c r="L3181">
        <v>38</v>
      </c>
      <c r="M3181" s="3">
        <v>795665.93</v>
      </c>
    </row>
    <row r="3182" spans="1:13" x14ac:dyDescent="0.25">
      <c r="A3182" t="s">
        <v>3208</v>
      </c>
      <c r="B3182" t="s">
        <v>33</v>
      </c>
      <c r="C3182" t="s">
        <v>36</v>
      </c>
      <c r="D3182">
        <v>3.4</v>
      </c>
      <c r="E3182">
        <v>55</v>
      </c>
      <c r="F3182" s="3">
        <v>59.51</v>
      </c>
      <c r="G3182" s="3">
        <v>2689</v>
      </c>
      <c r="H3182" s="2">
        <v>33604</v>
      </c>
      <c r="I3182">
        <v>7.8</v>
      </c>
      <c r="J3182">
        <v>7.9</v>
      </c>
      <c r="K3182">
        <v>9</v>
      </c>
      <c r="L3182">
        <v>36</v>
      </c>
      <c r="M3182" s="3">
        <v>741467.6</v>
      </c>
    </row>
    <row r="3183" spans="1:13" x14ac:dyDescent="0.25">
      <c r="A3183" t="s">
        <v>3209</v>
      </c>
      <c r="B3183" t="s">
        <v>22</v>
      </c>
      <c r="C3183" t="s">
        <v>19</v>
      </c>
      <c r="D3183">
        <v>3.7</v>
      </c>
      <c r="E3183">
        <v>89</v>
      </c>
      <c r="F3183" s="3">
        <v>69.61</v>
      </c>
      <c r="G3183" s="3">
        <v>5085</v>
      </c>
      <c r="H3183" s="2">
        <v>50299</v>
      </c>
      <c r="I3183">
        <v>7.4</v>
      </c>
      <c r="J3183">
        <v>8.5</v>
      </c>
      <c r="K3183">
        <v>2</v>
      </c>
      <c r="L3183">
        <v>73</v>
      </c>
      <c r="M3183" s="3">
        <v>1389819.71</v>
      </c>
    </row>
    <row r="3184" spans="1:13" x14ac:dyDescent="0.25">
      <c r="A3184" t="s">
        <v>3210</v>
      </c>
      <c r="B3184" t="s">
        <v>33</v>
      </c>
      <c r="C3184" t="s">
        <v>19</v>
      </c>
      <c r="D3184">
        <v>3.3</v>
      </c>
      <c r="E3184">
        <v>66</v>
      </c>
      <c r="F3184" s="3">
        <v>70.8</v>
      </c>
      <c r="G3184" s="3">
        <v>2691</v>
      </c>
      <c r="H3184" s="2">
        <v>26807</v>
      </c>
      <c r="I3184">
        <v>7.9</v>
      </c>
      <c r="J3184">
        <v>9.1999999999999993</v>
      </c>
      <c r="K3184">
        <v>44</v>
      </c>
      <c r="L3184">
        <v>24</v>
      </c>
      <c r="M3184" s="3">
        <v>1047390.45</v>
      </c>
    </row>
    <row r="3185" spans="1:13" x14ac:dyDescent="0.25">
      <c r="A3185" t="s">
        <v>3211</v>
      </c>
      <c r="B3185" t="s">
        <v>33</v>
      </c>
      <c r="C3185" t="s">
        <v>25</v>
      </c>
      <c r="D3185">
        <v>3.9</v>
      </c>
      <c r="E3185">
        <v>67</v>
      </c>
      <c r="F3185" s="3">
        <v>45.21</v>
      </c>
      <c r="G3185" s="3">
        <v>2821</v>
      </c>
      <c r="H3185" s="2">
        <v>35887</v>
      </c>
      <c r="I3185">
        <v>6.9</v>
      </c>
      <c r="J3185">
        <v>6.6</v>
      </c>
      <c r="K3185">
        <v>63</v>
      </c>
      <c r="L3185">
        <v>10</v>
      </c>
      <c r="M3185" s="3">
        <v>685650.51</v>
      </c>
    </row>
    <row r="3186" spans="1:13" x14ac:dyDescent="0.25">
      <c r="A3186" t="s">
        <v>3212</v>
      </c>
      <c r="B3186" t="s">
        <v>33</v>
      </c>
      <c r="C3186" t="s">
        <v>23</v>
      </c>
      <c r="D3186">
        <v>3.5</v>
      </c>
      <c r="E3186">
        <v>50</v>
      </c>
      <c r="F3186" s="3">
        <v>30.46</v>
      </c>
      <c r="G3186" s="3">
        <v>2561</v>
      </c>
      <c r="H3186" s="2">
        <v>30498</v>
      </c>
      <c r="I3186">
        <v>1.2</v>
      </c>
      <c r="J3186">
        <v>3</v>
      </c>
      <c r="K3186">
        <v>25</v>
      </c>
      <c r="L3186">
        <v>22</v>
      </c>
      <c r="M3186" s="3">
        <v>359097.02</v>
      </c>
    </row>
    <row r="3187" spans="1:13" x14ac:dyDescent="0.25">
      <c r="A3187" t="s">
        <v>3213</v>
      </c>
      <c r="B3187" t="s">
        <v>18</v>
      </c>
      <c r="C3187" t="s">
        <v>30</v>
      </c>
      <c r="D3187">
        <v>3.7</v>
      </c>
      <c r="E3187">
        <v>42</v>
      </c>
      <c r="F3187" s="3">
        <v>33.200000000000003</v>
      </c>
      <c r="G3187" s="3">
        <v>1208</v>
      </c>
      <c r="H3187" s="2">
        <v>19515</v>
      </c>
      <c r="I3187">
        <v>3.3</v>
      </c>
      <c r="J3187">
        <v>7.7</v>
      </c>
      <c r="K3187">
        <v>16</v>
      </c>
      <c r="L3187">
        <v>21</v>
      </c>
      <c r="M3187" s="3">
        <v>324951.75</v>
      </c>
    </row>
    <row r="3188" spans="1:13" x14ac:dyDescent="0.25">
      <c r="A3188" t="s">
        <v>3214</v>
      </c>
      <c r="B3188" t="s">
        <v>18</v>
      </c>
      <c r="C3188" t="s">
        <v>25</v>
      </c>
      <c r="D3188">
        <v>3.2</v>
      </c>
      <c r="E3188">
        <v>48</v>
      </c>
      <c r="F3188" s="3">
        <v>55.21</v>
      </c>
      <c r="G3188" s="3">
        <v>2834</v>
      </c>
      <c r="H3188" s="2">
        <v>32116</v>
      </c>
      <c r="I3188">
        <v>9.6</v>
      </c>
      <c r="J3188">
        <v>2</v>
      </c>
      <c r="K3188">
        <v>4</v>
      </c>
      <c r="L3188">
        <v>19</v>
      </c>
      <c r="M3188" s="3">
        <v>611888.15</v>
      </c>
    </row>
    <row r="3189" spans="1:13" x14ac:dyDescent="0.25">
      <c r="A3189" t="s">
        <v>3215</v>
      </c>
      <c r="B3189" t="s">
        <v>18</v>
      </c>
      <c r="C3189" t="s">
        <v>41</v>
      </c>
      <c r="D3189">
        <v>3.9</v>
      </c>
      <c r="E3189">
        <v>45</v>
      </c>
      <c r="F3189" s="3">
        <v>35.97</v>
      </c>
      <c r="G3189" s="3">
        <v>3298</v>
      </c>
      <c r="H3189" s="2">
        <v>34080</v>
      </c>
      <c r="I3189">
        <v>3.6</v>
      </c>
      <c r="J3189">
        <v>2.6</v>
      </c>
      <c r="K3189">
        <v>35</v>
      </c>
      <c r="L3189">
        <v>4</v>
      </c>
      <c r="M3189" s="3">
        <v>381624.18</v>
      </c>
    </row>
    <row r="3190" spans="1:13" x14ac:dyDescent="0.25">
      <c r="A3190" t="s">
        <v>3216</v>
      </c>
      <c r="B3190" t="s">
        <v>18</v>
      </c>
      <c r="C3190" t="s">
        <v>36</v>
      </c>
      <c r="D3190">
        <v>5</v>
      </c>
      <c r="E3190">
        <v>39</v>
      </c>
      <c r="F3190" s="3">
        <v>60.05</v>
      </c>
      <c r="G3190" s="3">
        <v>2224</v>
      </c>
      <c r="H3190" s="2">
        <v>24943</v>
      </c>
      <c r="I3190">
        <v>7.9</v>
      </c>
      <c r="J3190">
        <v>8.5</v>
      </c>
      <c r="K3190">
        <v>15</v>
      </c>
      <c r="L3190">
        <v>21</v>
      </c>
      <c r="M3190" s="3">
        <v>543066</v>
      </c>
    </row>
    <row r="3191" spans="1:13" x14ac:dyDescent="0.25">
      <c r="A3191" t="s">
        <v>3217</v>
      </c>
      <c r="B3191" t="s">
        <v>22</v>
      </c>
      <c r="C3191" t="s">
        <v>23</v>
      </c>
      <c r="D3191">
        <v>3.7</v>
      </c>
      <c r="E3191">
        <v>82</v>
      </c>
      <c r="F3191" s="3">
        <v>35.42</v>
      </c>
      <c r="G3191" s="3">
        <v>2404</v>
      </c>
      <c r="H3191" s="2">
        <v>30946</v>
      </c>
      <c r="I3191">
        <v>4.8</v>
      </c>
      <c r="J3191">
        <v>9.1999999999999993</v>
      </c>
      <c r="K3191">
        <v>56</v>
      </c>
      <c r="L3191">
        <v>80</v>
      </c>
      <c r="M3191" s="3">
        <v>654680.78</v>
      </c>
    </row>
    <row r="3192" spans="1:13" x14ac:dyDescent="0.25">
      <c r="A3192" t="s">
        <v>3218</v>
      </c>
      <c r="B3192" t="s">
        <v>22</v>
      </c>
      <c r="C3192" t="s">
        <v>25</v>
      </c>
      <c r="D3192">
        <v>4.8</v>
      </c>
      <c r="E3192">
        <v>79</v>
      </c>
      <c r="F3192" s="3">
        <v>54.91</v>
      </c>
      <c r="G3192" s="3">
        <v>2863</v>
      </c>
      <c r="H3192" s="2">
        <v>38088</v>
      </c>
      <c r="I3192">
        <v>9.1999999999999993</v>
      </c>
      <c r="J3192">
        <v>1.6</v>
      </c>
      <c r="K3192">
        <v>66</v>
      </c>
      <c r="L3192">
        <v>17</v>
      </c>
      <c r="M3192" s="3">
        <v>986692.34</v>
      </c>
    </row>
    <row r="3193" spans="1:13" x14ac:dyDescent="0.25">
      <c r="A3193" t="s">
        <v>3219</v>
      </c>
      <c r="B3193" t="s">
        <v>18</v>
      </c>
      <c r="C3193" t="s">
        <v>19</v>
      </c>
      <c r="D3193">
        <v>4.7</v>
      </c>
      <c r="E3193">
        <v>43</v>
      </c>
      <c r="F3193" s="3">
        <v>72.709999999999994</v>
      </c>
      <c r="G3193" s="3">
        <v>3299</v>
      </c>
      <c r="H3193" s="2">
        <v>40643</v>
      </c>
      <c r="I3193">
        <v>6</v>
      </c>
      <c r="J3193">
        <v>3.8</v>
      </c>
      <c r="K3193">
        <v>6</v>
      </c>
      <c r="L3193">
        <v>14</v>
      </c>
      <c r="M3193" s="3">
        <v>700964.92</v>
      </c>
    </row>
    <row r="3194" spans="1:13" x14ac:dyDescent="0.25">
      <c r="A3194" t="s">
        <v>3220</v>
      </c>
      <c r="B3194" t="s">
        <v>22</v>
      </c>
      <c r="C3194" t="s">
        <v>19</v>
      </c>
      <c r="D3194">
        <v>4.9000000000000004</v>
      </c>
      <c r="E3194">
        <v>78</v>
      </c>
      <c r="F3194" s="3">
        <v>71.48</v>
      </c>
      <c r="G3194" s="3">
        <v>5733</v>
      </c>
      <c r="H3194" s="2">
        <v>65666</v>
      </c>
      <c r="I3194">
        <v>6.7</v>
      </c>
      <c r="J3194">
        <v>6.7</v>
      </c>
      <c r="K3194">
        <v>47</v>
      </c>
      <c r="L3194">
        <v>75</v>
      </c>
      <c r="M3194" s="3">
        <v>1255898.72</v>
      </c>
    </row>
    <row r="3195" spans="1:13" x14ac:dyDescent="0.25">
      <c r="A3195" t="s">
        <v>3221</v>
      </c>
      <c r="B3195" t="s">
        <v>22</v>
      </c>
      <c r="C3195" t="s">
        <v>23</v>
      </c>
      <c r="D3195">
        <v>4.5999999999999996</v>
      </c>
      <c r="E3195">
        <v>90</v>
      </c>
      <c r="F3195" s="3">
        <v>28.09</v>
      </c>
      <c r="G3195" s="3">
        <v>6217</v>
      </c>
      <c r="H3195" s="2">
        <v>64384</v>
      </c>
      <c r="I3195">
        <v>3.2</v>
      </c>
      <c r="J3195">
        <v>9.4</v>
      </c>
      <c r="K3195">
        <v>88</v>
      </c>
      <c r="L3195">
        <v>1</v>
      </c>
      <c r="M3195" s="3">
        <v>584530.61</v>
      </c>
    </row>
    <row r="3196" spans="1:13" x14ac:dyDescent="0.25">
      <c r="A3196" t="s">
        <v>3222</v>
      </c>
      <c r="B3196" t="s">
        <v>33</v>
      </c>
      <c r="C3196" t="s">
        <v>19</v>
      </c>
      <c r="D3196">
        <v>4.3</v>
      </c>
      <c r="E3196">
        <v>60</v>
      </c>
      <c r="F3196" s="3">
        <v>69.040000000000006</v>
      </c>
      <c r="G3196" s="3">
        <v>4294</v>
      </c>
      <c r="H3196" s="2">
        <v>51330</v>
      </c>
      <c r="I3196">
        <v>1.5</v>
      </c>
      <c r="J3196">
        <v>6.1</v>
      </c>
      <c r="K3196">
        <v>58</v>
      </c>
      <c r="L3196">
        <v>38</v>
      </c>
      <c r="M3196" s="3">
        <v>932032.94</v>
      </c>
    </row>
    <row r="3197" spans="1:13" x14ac:dyDescent="0.25">
      <c r="A3197" t="s">
        <v>3223</v>
      </c>
      <c r="B3197" t="s">
        <v>33</v>
      </c>
      <c r="C3197" t="s">
        <v>25</v>
      </c>
      <c r="D3197">
        <v>4.7</v>
      </c>
      <c r="E3197">
        <v>52</v>
      </c>
      <c r="F3197" s="3">
        <v>45.99</v>
      </c>
      <c r="G3197" s="3">
        <v>4068</v>
      </c>
      <c r="H3197" s="2">
        <v>41858</v>
      </c>
      <c r="I3197">
        <v>7.8</v>
      </c>
      <c r="J3197">
        <v>8.4</v>
      </c>
      <c r="K3197">
        <v>36</v>
      </c>
      <c r="L3197">
        <v>2</v>
      </c>
      <c r="M3197" s="3">
        <v>558058.64</v>
      </c>
    </row>
    <row r="3198" spans="1:13" x14ac:dyDescent="0.25">
      <c r="A3198" t="s">
        <v>3224</v>
      </c>
      <c r="B3198" t="s">
        <v>33</v>
      </c>
      <c r="C3198" t="s">
        <v>25</v>
      </c>
      <c r="D3198">
        <v>3.2</v>
      </c>
      <c r="E3198">
        <v>57</v>
      </c>
      <c r="F3198" s="3">
        <v>53.65</v>
      </c>
      <c r="G3198" s="3">
        <v>1273</v>
      </c>
      <c r="H3198" s="2">
        <v>20504</v>
      </c>
      <c r="I3198">
        <v>1.6</v>
      </c>
      <c r="J3198">
        <v>9.3000000000000007</v>
      </c>
      <c r="K3198">
        <v>10</v>
      </c>
      <c r="L3198">
        <v>43</v>
      </c>
      <c r="M3198" s="3">
        <v>693935.1</v>
      </c>
    </row>
    <row r="3199" spans="1:13" x14ac:dyDescent="0.25">
      <c r="A3199" t="s">
        <v>3225</v>
      </c>
      <c r="B3199" t="s">
        <v>33</v>
      </c>
      <c r="C3199" t="s">
        <v>19</v>
      </c>
      <c r="D3199">
        <v>3.9</v>
      </c>
      <c r="E3199">
        <v>61</v>
      </c>
      <c r="F3199" s="3">
        <v>68.56</v>
      </c>
      <c r="G3199" s="3">
        <v>2040</v>
      </c>
      <c r="H3199" s="2">
        <v>27543</v>
      </c>
      <c r="I3199">
        <v>7.5</v>
      </c>
      <c r="J3199">
        <v>5.7</v>
      </c>
      <c r="K3199">
        <v>6</v>
      </c>
      <c r="L3199">
        <v>13</v>
      </c>
      <c r="M3199" s="3">
        <v>933630.83</v>
      </c>
    </row>
    <row r="3200" spans="1:13" x14ac:dyDescent="0.25">
      <c r="A3200" t="s">
        <v>3226</v>
      </c>
      <c r="B3200" t="s">
        <v>22</v>
      </c>
      <c r="C3200" t="s">
        <v>19</v>
      </c>
      <c r="D3200">
        <v>5</v>
      </c>
      <c r="E3200">
        <v>72</v>
      </c>
      <c r="F3200" s="3">
        <v>72.349999999999994</v>
      </c>
      <c r="G3200" s="3">
        <v>8574</v>
      </c>
      <c r="H3200" s="2">
        <v>90658</v>
      </c>
      <c r="I3200">
        <v>6</v>
      </c>
      <c r="J3200">
        <v>7.7</v>
      </c>
      <c r="K3200">
        <v>21</v>
      </c>
      <c r="L3200">
        <v>35</v>
      </c>
      <c r="M3200" s="3">
        <v>1181198.3</v>
      </c>
    </row>
    <row r="3201" spans="1:13" x14ac:dyDescent="0.25">
      <c r="A3201" t="s">
        <v>3227</v>
      </c>
      <c r="B3201" t="s">
        <v>18</v>
      </c>
      <c r="C3201" t="s">
        <v>41</v>
      </c>
      <c r="D3201">
        <v>4.5</v>
      </c>
      <c r="E3201">
        <v>36</v>
      </c>
      <c r="F3201" s="3">
        <v>38.93</v>
      </c>
      <c r="G3201" s="3">
        <v>3532</v>
      </c>
      <c r="H3201" s="2">
        <v>37094</v>
      </c>
      <c r="I3201">
        <v>8.4</v>
      </c>
      <c r="J3201">
        <v>7</v>
      </c>
      <c r="K3201">
        <v>11</v>
      </c>
      <c r="L3201">
        <v>13</v>
      </c>
      <c r="M3201" s="3">
        <v>333867.14</v>
      </c>
    </row>
    <row r="3202" spans="1:13" x14ac:dyDescent="0.25">
      <c r="A3202" t="s">
        <v>3228</v>
      </c>
      <c r="B3202" t="s">
        <v>22</v>
      </c>
      <c r="C3202" t="s">
        <v>36</v>
      </c>
      <c r="D3202">
        <v>4.9000000000000004</v>
      </c>
      <c r="E3202">
        <v>83</v>
      </c>
      <c r="F3202" s="3">
        <v>60.11</v>
      </c>
      <c r="G3202" s="3">
        <v>2376</v>
      </c>
      <c r="H3202" s="2">
        <v>25821</v>
      </c>
      <c r="I3202">
        <v>2.9</v>
      </c>
      <c r="J3202">
        <v>7</v>
      </c>
      <c r="K3202">
        <v>9</v>
      </c>
      <c r="L3202">
        <v>22</v>
      </c>
      <c r="M3202" s="3">
        <v>1122169.93</v>
      </c>
    </row>
    <row r="3203" spans="1:13" x14ac:dyDescent="0.25">
      <c r="A3203" t="s">
        <v>3229</v>
      </c>
      <c r="B3203" t="s">
        <v>22</v>
      </c>
      <c r="C3203" t="s">
        <v>23</v>
      </c>
      <c r="D3203">
        <v>4.5999999999999996</v>
      </c>
      <c r="E3203">
        <v>76</v>
      </c>
      <c r="F3203" s="3">
        <v>31.11</v>
      </c>
      <c r="G3203" s="3">
        <v>3156</v>
      </c>
      <c r="H3203" s="2">
        <v>34768</v>
      </c>
      <c r="I3203">
        <v>5.9</v>
      </c>
      <c r="J3203">
        <v>5.7</v>
      </c>
      <c r="K3203">
        <v>54</v>
      </c>
      <c r="L3203">
        <v>52</v>
      </c>
      <c r="M3203" s="3">
        <v>543490.9</v>
      </c>
    </row>
    <row r="3204" spans="1:13" x14ac:dyDescent="0.25">
      <c r="A3204" t="s">
        <v>3230</v>
      </c>
      <c r="B3204" t="s">
        <v>22</v>
      </c>
      <c r="C3204" t="s">
        <v>25</v>
      </c>
      <c r="D3204">
        <v>4.7</v>
      </c>
      <c r="E3204">
        <v>76</v>
      </c>
      <c r="F3204" s="3">
        <v>53.82</v>
      </c>
      <c r="G3204" s="3">
        <v>3417</v>
      </c>
      <c r="H3204" s="2">
        <v>34473</v>
      </c>
      <c r="I3204">
        <v>6.5</v>
      </c>
      <c r="J3204">
        <v>6.6</v>
      </c>
      <c r="K3204">
        <v>63</v>
      </c>
      <c r="L3204">
        <v>61</v>
      </c>
      <c r="M3204" s="3">
        <v>926830.91</v>
      </c>
    </row>
    <row r="3205" spans="1:13" x14ac:dyDescent="0.25">
      <c r="A3205" t="s">
        <v>3231</v>
      </c>
      <c r="B3205" t="s">
        <v>33</v>
      </c>
      <c r="C3205" t="s">
        <v>23</v>
      </c>
      <c r="D3205">
        <v>4.4000000000000004</v>
      </c>
      <c r="E3205">
        <v>63</v>
      </c>
      <c r="F3205" s="3">
        <v>27.32</v>
      </c>
      <c r="G3205" s="3">
        <v>972</v>
      </c>
      <c r="H3205" s="2">
        <v>13163</v>
      </c>
      <c r="I3205">
        <v>1.7</v>
      </c>
      <c r="J3205">
        <v>6</v>
      </c>
      <c r="K3205">
        <v>3</v>
      </c>
      <c r="L3205">
        <v>6</v>
      </c>
      <c r="M3205" s="3">
        <v>392768.07</v>
      </c>
    </row>
    <row r="3206" spans="1:13" x14ac:dyDescent="0.25">
      <c r="A3206" t="s">
        <v>3232</v>
      </c>
      <c r="B3206" t="s">
        <v>33</v>
      </c>
      <c r="C3206" t="s">
        <v>41</v>
      </c>
      <c r="D3206">
        <v>4.5</v>
      </c>
      <c r="E3206">
        <v>61</v>
      </c>
      <c r="F3206" s="3">
        <v>39.39</v>
      </c>
      <c r="G3206" s="3">
        <v>2969</v>
      </c>
      <c r="H3206" s="2">
        <v>36444</v>
      </c>
      <c r="I3206">
        <v>7.7</v>
      </c>
      <c r="J3206">
        <v>6.7</v>
      </c>
      <c r="K3206">
        <v>5</v>
      </c>
      <c r="L3206">
        <v>56</v>
      </c>
      <c r="M3206" s="3">
        <v>557853.5</v>
      </c>
    </row>
    <row r="3207" spans="1:13" x14ac:dyDescent="0.25">
      <c r="A3207" t="s">
        <v>3233</v>
      </c>
      <c r="B3207" t="s">
        <v>33</v>
      </c>
      <c r="C3207" t="s">
        <v>25</v>
      </c>
      <c r="D3207">
        <v>4</v>
      </c>
      <c r="E3207">
        <v>50</v>
      </c>
      <c r="F3207" s="3">
        <v>46.43</v>
      </c>
      <c r="G3207" s="3">
        <v>2954</v>
      </c>
      <c r="H3207" s="2">
        <v>33909</v>
      </c>
      <c r="I3207">
        <v>4.5</v>
      </c>
      <c r="J3207">
        <v>5.5</v>
      </c>
      <c r="K3207">
        <v>5</v>
      </c>
      <c r="L3207">
        <v>32</v>
      </c>
      <c r="M3207" s="3">
        <v>535228.86</v>
      </c>
    </row>
    <row r="3208" spans="1:13" x14ac:dyDescent="0.25">
      <c r="A3208" t="s">
        <v>3234</v>
      </c>
      <c r="B3208" t="s">
        <v>18</v>
      </c>
      <c r="C3208" t="s">
        <v>41</v>
      </c>
      <c r="D3208">
        <v>4.8</v>
      </c>
      <c r="E3208">
        <v>34</v>
      </c>
      <c r="F3208" s="3">
        <v>35.83</v>
      </c>
      <c r="G3208" s="3">
        <v>2037</v>
      </c>
      <c r="H3208" s="2">
        <v>23662</v>
      </c>
      <c r="I3208">
        <v>2.2000000000000002</v>
      </c>
      <c r="J3208">
        <v>3</v>
      </c>
      <c r="K3208">
        <v>17</v>
      </c>
      <c r="L3208">
        <v>11</v>
      </c>
      <c r="M3208" s="3">
        <v>278992.02</v>
      </c>
    </row>
    <row r="3209" spans="1:13" x14ac:dyDescent="0.25">
      <c r="A3209" t="s">
        <v>3235</v>
      </c>
      <c r="B3209" t="s">
        <v>22</v>
      </c>
      <c r="C3209" t="s">
        <v>41</v>
      </c>
      <c r="D3209">
        <v>4.7</v>
      </c>
      <c r="E3209">
        <v>80</v>
      </c>
      <c r="F3209" s="3">
        <v>41.65</v>
      </c>
      <c r="G3209" s="3">
        <v>2046</v>
      </c>
      <c r="H3209" s="2">
        <v>29356</v>
      </c>
      <c r="I3209">
        <v>4.5</v>
      </c>
      <c r="J3209">
        <v>7.2</v>
      </c>
      <c r="K3209">
        <v>34</v>
      </c>
      <c r="L3209">
        <v>50</v>
      </c>
      <c r="M3209" s="3">
        <v>758085.4</v>
      </c>
    </row>
    <row r="3210" spans="1:13" x14ac:dyDescent="0.25">
      <c r="A3210" t="s">
        <v>3236</v>
      </c>
      <c r="B3210" t="s">
        <v>18</v>
      </c>
      <c r="C3210" t="s">
        <v>30</v>
      </c>
      <c r="D3210">
        <v>4.7</v>
      </c>
      <c r="E3210">
        <v>30</v>
      </c>
      <c r="F3210" s="3">
        <v>32.08</v>
      </c>
      <c r="G3210" s="3">
        <v>2151</v>
      </c>
      <c r="H3210" s="2">
        <v>27964</v>
      </c>
      <c r="I3210">
        <v>1.9</v>
      </c>
      <c r="J3210">
        <v>4.5</v>
      </c>
      <c r="K3210">
        <v>7</v>
      </c>
      <c r="L3210">
        <v>25</v>
      </c>
      <c r="M3210" s="3">
        <v>234424.86</v>
      </c>
    </row>
    <row r="3211" spans="1:13" x14ac:dyDescent="0.25">
      <c r="A3211" t="s">
        <v>3237</v>
      </c>
      <c r="B3211" t="s">
        <v>33</v>
      </c>
      <c r="C3211" t="s">
        <v>19</v>
      </c>
      <c r="D3211">
        <v>4.3</v>
      </c>
      <c r="E3211">
        <v>62</v>
      </c>
      <c r="F3211" s="3">
        <v>65.66</v>
      </c>
      <c r="G3211" s="3">
        <v>1853</v>
      </c>
      <c r="H3211" s="2">
        <v>20964</v>
      </c>
      <c r="I3211">
        <v>9</v>
      </c>
      <c r="J3211">
        <v>2.1</v>
      </c>
      <c r="K3211">
        <v>48</v>
      </c>
      <c r="L3211">
        <v>23</v>
      </c>
      <c r="M3211" s="3">
        <v>909097.04</v>
      </c>
    </row>
    <row r="3212" spans="1:13" x14ac:dyDescent="0.25">
      <c r="A3212" t="s">
        <v>3238</v>
      </c>
      <c r="B3212" t="s">
        <v>18</v>
      </c>
      <c r="C3212" t="s">
        <v>30</v>
      </c>
      <c r="D3212">
        <v>3.6</v>
      </c>
      <c r="E3212">
        <v>46</v>
      </c>
      <c r="F3212" s="3">
        <v>39.869999999999997</v>
      </c>
      <c r="G3212" s="3">
        <v>1600</v>
      </c>
      <c r="H3212" s="2">
        <v>15414</v>
      </c>
      <c r="I3212">
        <v>5.0999999999999996</v>
      </c>
      <c r="J3212">
        <v>8.6999999999999993</v>
      </c>
      <c r="K3212">
        <v>26</v>
      </c>
      <c r="L3212">
        <v>13</v>
      </c>
      <c r="M3212" s="3">
        <v>429588.01</v>
      </c>
    </row>
    <row r="3213" spans="1:13" x14ac:dyDescent="0.25">
      <c r="A3213" t="s">
        <v>3239</v>
      </c>
      <c r="B3213" t="s">
        <v>22</v>
      </c>
      <c r="C3213" t="s">
        <v>23</v>
      </c>
      <c r="D3213">
        <v>3.1</v>
      </c>
      <c r="E3213">
        <v>72</v>
      </c>
      <c r="F3213" s="3">
        <v>30.88</v>
      </c>
      <c r="G3213" s="3">
        <v>3581</v>
      </c>
      <c r="H3213" s="2">
        <v>42633</v>
      </c>
      <c r="I3213">
        <v>2.2000000000000002</v>
      </c>
      <c r="J3213">
        <v>2.6</v>
      </c>
      <c r="K3213">
        <v>2</v>
      </c>
      <c r="L3213">
        <v>41</v>
      </c>
      <c r="M3213" s="3">
        <v>508660.83</v>
      </c>
    </row>
    <row r="3214" spans="1:13" x14ac:dyDescent="0.25">
      <c r="A3214" t="s">
        <v>3240</v>
      </c>
      <c r="B3214" t="s">
        <v>22</v>
      </c>
      <c r="C3214" t="s">
        <v>23</v>
      </c>
      <c r="D3214">
        <v>4.9000000000000004</v>
      </c>
      <c r="E3214">
        <v>79</v>
      </c>
      <c r="F3214" s="3">
        <v>26.48</v>
      </c>
      <c r="G3214" s="3">
        <v>2665</v>
      </c>
      <c r="H3214" s="2">
        <v>27308</v>
      </c>
      <c r="I3214">
        <v>3.3</v>
      </c>
      <c r="J3214">
        <v>5.9</v>
      </c>
      <c r="K3214">
        <v>5</v>
      </c>
      <c r="L3214">
        <v>70</v>
      </c>
      <c r="M3214" s="3">
        <v>475435.38</v>
      </c>
    </row>
    <row r="3215" spans="1:13" x14ac:dyDescent="0.25">
      <c r="A3215" t="s">
        <v>3241</v>
      </c>
      <c r="B3215" t="s">
        <v>33</v>
      </c>
      <c r="C3215" t="s">
        <v>19</v>
      </c>
      <c r="D3215">
        <v>4.2</v>
      </c>
      <c r="E3215">
        <v>68</v>
      </c>
      <c r="F3215" s="3">
        <v>65.59</v>
      </c>
      <c r="G3215" s="3">
        <v>3468</v>
      </c>
      <c r="H3215" s="2">
        <v>33885</v>
      </c>
      <c r="I3215">
        <v>7.5</v>
      </c>
      <c r="J3215">
        <v>7.5</v>
      </c>
      <c r="K3215">
        <v>28</v>
      </c>
      <c r="L3215">
        <v>19</v>
      </c>
      <c r="M3215" s="3">
        <v>1014207.26</v>
      </c>
    </row>
    <row r="3216" spans="1:13" x14ac:dyDescent="0.25">
      <c r="A3216" t="s">
        <v>3242</v>
      </c>
      <c r="B3216" t="s">
        <v>33</v>
      </c>
      <c r="C3216" t="s">
        <v>30</v>
      </c>
      <c r="D3216">
        <v>3.6</v>
      </c>
      <c r="E3216">
        <v>56</v>
      </c>
      <c r="F3216" s="3">
        <v>31.32</v>
      </c>
      <c r="G3216" s="3">
        <v>2836</v>
      </c>
      <c r="H3216" s="2">
        <v>35736</v>
      </c>
      <c r="I3216">
        <v>8.1</v>
      </c>
      <c r="J3216">
        <v>6.8</v>
      </c>
      <c r="K3216">
        <v>44</v>
      </c>
      <c r="L3216">
        <v>28</v>
      </c>
      <c r="M3216" s="3">
        <v>403970.32</v>
      </c>
    </row>
    <row r="3217" spans="1:13" x14ac:dyDescent="0.25">
      <c r="A3217" t="s">
        <v>3243</v>
      </c>
      <c r="B3217" t="s">
        <v>18</v>
      </c>
      <c r="C3217" t="s">
        <v>23</v>
      </c>
      <c r="D3217">
        <v>3.3</v>
      </c>
      <c r="E3217">
        <v>49</v>
      </c>
      <c r="F3217" s="3">
        <v>30.18</v>
      </c>
      <c r="G3217" s="3">
        <v>929</v>
      </c>
      <c r="H3217" s="2">
        <v>11266</v>
      </c>
      <c r="I3217">
        <v>1.4</v>
      </c>
      <c r="J3217">
        <v>2.4</v>
      </c>
      <c r="K3217">
        <v>27</v>
      </c>
      <c r="L3217">
        <v>43</v>
      </c>
      <c r="M3217" s="3">
        <v>332212.98</v>
      </c>
    </row>
    <row r="3218" spans="1:13" x14ac:dyDescent="0.25">
      <c r="A3218" t="s">
        <v>3244</v>
      </c>
      <c r="B3218" t="s">
        <v>33</v>
      </c>
      <c r="C3218" t="s">
        <v>30</v>
      </c>
      <c r="D3218">
        <v>4.7</v>
      </c>
      <c r="E3218">
        <v>52</v>
      </c>
      <c r="F3218" s="3">
        <v>37.35</v>
      </c>
      <c r="G3218" s="3">
        <v>3761</v>
      </c>
      <c r="H3218" s="2">
        <v>38844</v>
      </c>
      <c r="I3218">
        <v>1.5</v>
      </c>
      <c r="J3218">
        <v>2.7</v>
      </c>
      <c r="K3218">
        <v>27</v>
      </c>
      <c r="L3218">
        <v>46</v>
      </c>
      <c r="M3218" s="3">
        <v>450534.05</v>
      </c>
    </row>
    <row r="3219" spans="1:13" x14ac:dyDescent="0.25">
      <c r="A3219" t="s">
        <v>3245</v>
      </c>
      <c r="B3219" t="s">
        <v>33</v>
      </c>
      <c r="C3219" t="s">
        <v>19</v>
      </c>
      <c r="D3219">
        <v>4.7</v>
      </c>
      <c r="E3219">
        <v>61</v>
      </c>
      <c r="F3219" s="3">
        <v>72.05</v>
      </c>
      <c r="G3219" s="3">
        <v>3110</v>
      </c>
      <c r="H3219" s="2">
        <v>32284</v>
      </c>
      <c r="I3219">
        <v>9.3000000000000007</v>
      </c>
      <c r="J3219">
        <v>2.2999999999999998</v>
      </c>
      <c r="K3219">
        <v>54</v>
      </c>
      <c r="L3219">
        <v>6</v>
      </c>
      <c r="M3219" s="3">
        <v>995084.15</v>
      </c>
    </row>
    <row r="3220" spans="1:13" x14ac:dyDescent="0.25">
      <c r="A3220" t="s">
        <v>3246</v>
      </c>
      <c r="B3220" t="s">
        <v>22</v>
      </c>
      <c r="C3220" t="s">
        <v>25</v>
      </c>
      <c r="D3220">
        <v>4.5999999999999996</v>
      </c>
      <c r="E3220">
        <v>79</v>
      </c>
      <c r="F3220" s="3">
        <v>46.59</v>
      </c>
      <c r="G3220" s="3">
        <v>4406</v>
      </c>
      <c r="H3220" s="2">
        <v>45926</v>
      </c>
      <c r="I3220">
        <v>4</v>
      </c>
      <c r="J3220">
        <v>1.7</v>
      </c>
      <c r="K3220">
        <v>59</v>
      </c>
      <c r="L3220">
        <v>4</v>
      </c>
      <c r="M3220" s="3">
        <v>833410.06</v>
      </c>
    </row>
    <row r="3221" spans="1:13" x14ac:dyDescent="0.25">
      <c r="A3221" t="s">
        <v>3247</v>
      </c>
      <c r="B3221" t="s">
        <v>33</v>
      </c>
      <c r="C3221" t="s">
        <v>41</v>
      </c>
      <c r="D3221">
        <v>4.3</v>
      </c>
      <c r="E3221">
        <v>70</v>
      </c>
      <c r="F3221" s="3">
        <v>41.97</v>
      </c>
      <c r="G3221" s="3">
        <v>1422</v>
      </c>
      <c r="H3221" s="2">
        <v>15934</v>
      </c>
      <c r="I3221">
        <v>2.7</v>
      </c>
      <c r="J3221">
        <v>3.5</v>
      </c>
      <c r="K3221">
        <v>59</v>
      </c>
      <c r="L3221">
        <v>51</v>
      </c>
      <c r="M3221" s="3">
        <v>661506.5</v>
      </c>
    </row>
    <row r="3222" spans="1:13" x14ac:dyDescent="0.25">
      <c r="A3222" t="s">
        <v>3248</v>
      </c>
      <c r="B3222" t="s">
        <v>33</v>
      </c>
      <c r="C3222" t="s">
        <v>41</v>
      </c>
      <c r="D3222">
        <v>3.7</v>
      </c>
      <c r="E3222">
        <v>61</v>
      </c>
      <c r="F3222" s="3">
        <v>39.450000000000003</v>
      </c>
      <c r="G3222" s="3">
        <v>2680</v>
      </c>
      <c r="H3222" s="2">
        <v>26060</v>
      </c>
      <c r="I3222">
        <v>2.1</v>
      </c>
      <c r="J3222">
        <v>5.7</v>
      </c>
      <c r="K3222">
        <v>19</v>
      </c>
      <c r="L3222">
        <v>12</v>
      </c>
      <c r="M3222" s="3">
        <v>556970.5</v>
      </c>
    </row>
    <row r="3223" spans="1:13" x14ac:dyDescent="0.25">
      <c r="A3223" t="s">
        <v>3249</v>
      </c>
      <c r="B3223" t="s">
        <v>22</v>
      </c>
      <c r="C3223" t="s">
        <v>30</v>
      </c>
      <c r="D3223">
        <v>3.6</v>
      </c>
      <c r="E3223">
        <v>84</v>
      </c>
      <c r="F3223" s="3">
        <v>35.11</v>
      </c>
      <c r="G3223" s="3">
        <v>5948</v>
      </c>
      <c r="H3223" s="2">
        <v>62539</v>
      </c>
      <c r="I3223">
        <v>5.3</v>
      </c>
      <c r="J3223">
        <v>2.6</v>
      </c>
      <c r="K3223">
        <v>15</v>
      </c>
      <c r="L3223">
        <v>31</v>
      </c>
      <c r="M3223" s="3">
        <v>682419.57</v>
      </c>
    </row>
    <row r="3224" spans="1:13" x14ac:dyDescent="0.25">
      <c r="A3224" t="s">
        <v>3250</v>
      </c>
      <c r="B3224" t="s">
        <v>22</v>
      </c>
      <c r="C3224" t="s">
        <v>23</v>
      </c>
      <c r="D3224">
        <v>3</v>
      </c>
      <c r="E3224">
        <v>75</v>
      </c>
      <c r="F3224" s="3">
        <v>33.82</v>
      </c>
      <c r="G3224" s="3">
        <v>3334</v>
      </c>
      <c r="H3224" s="2">
        <v>40945</v>
      </c>
      <c r="I3224">
        <v>7.9</v>
      </c>
      <c r="J3224">
        <v>9.6999999999999993</v>
      </c>
      <c r="K3224">
        <v>23</v>
      </c>
      <c r="L3224">
        <v>26</v>
      </c>
      <c r="M3224" s="3">
        <v>574284.93000000005</v>
      </c>
    </row>
    <row r="3225" spans="1:13" x14ac:dyDescent="0.25">
      <c r="A3225" t="s">
        <v>3251</v>
      </c>
      <c r="B3225" t="s">
        <v>18</v>
      </c>
      <c r="C3225" t="s">
        <v>30</v>
      </c>
      <c r="D3225">
        <v>4.7</v>
      </c>
      <c r="E3225">
        <v>48</v>
      </c>
      <c r="F3225" s="3">
        <v>33.659999999999997</v>
      </c>
      <c r="G3225" s="3">
        <v>3777</v>
      </c>
      <c r="H3225" s="2">
        <v>38788</v>
      </c>
      <c r="I3225">
        <v>5.7</v>
      </c>
      <c r="J3225">
        <v>7.3</v>
      </c>
      <c r="K3225">
        <v>12</v>
      </c>
      <c r="L3225">
        <v>1</v>
      </c>
      <c r="M3225" s="3">
        <v>383324.4</v>
      </c>
    </row>
    <row r="3226" spans="1:13" x14ac:dyDescent="0.25">
      <c r="A3226" t="s">
        <v>3252</v>
      </c>
      <c r="B3226" t="s">
        <v>33</v>
      </c>
      <c r="C3226" t="s">
        <v>30</v>
      </c>
      <c r="D3226">
        <v>3.2</v>
      </c>
      <c r="E3226">
        <v>54</v>
      </c>
      <c r="F3226" s="3">
        <v>31.62</v>
      </c>
      <c r="G3226" s="3">
        <v>2811</v>
      </c>
      <c r="H3226" s="2">
        <v>28862</v>
      </c>
      <c r="I3226">
        <v>1.2</v>
      </c>
      <c r="J3226">
        <v>6.3</v>
      </c>
      <c r="K3226">
        <v>31</v>
      </c>
      <c r="L3226">
        <v>46</v>
      </c>
      <c r="M3226" s="3">
        <v>388290.46</v>
      </c>
    </row>
    <row r="3227" spans="1:13" x14ac:dyDescent="0.25">
      <c r="A3227" t="s">
        <v>3253</v>
      </c>
      <c r="B3227" t="s">
        <v>22</v>
      </c>
      <c r="C3227" t="s">
        <v>36</v>
      </c>
      <c r="D3227">
        <v>4.3</v>
      </c>
      <c r="E3227">
        <v>89</v>
      </c>
      <c r="F3227" s="3">
        <v>64.61</v>
      </c>
      <c r="G3227" s="3">
        <v>5507</v>
      </c>
      <c r="H3227" s="2">
        <v>60690</v>
      </c>
      <c r="I3227">
        <v>5.4</v>
      </c>
      <c r="J3227">
        <v>7.1</v>
      </c>
      <c r="K3227">
        <v>42</v>
      </c>
      <c r="L3227">
        <v>76</v>
      </c>
      <c r="M3227" s="3">
        <v>1299428.49</v>
      </c>
    </row>
    <row r="3228" spans="1:13" x14ac:dyDescent="0.25">
      <c r="A3228" t="s">
        <v>3254</v>
      </c>
      <c r="B3228" t="s">
        <v>18</v>
      </c>
      <c r="C3228" t="s">
        <v>41</v>
      </c>
      <c r="D3228">
        <v>4</v>
      </c>
      <c r="E3228">
        <v>31</v>
      </c>
      <c r="F3228" s="3">
        <v>37.33</v>
      </c>
      <c r="G3228" s="3">
        <v>1191</v>
      </c>
      <c r="H3228" s="2">
        <v>16328</v>
      </c>
      <c r="I3228">
        <v>3.8</v>
      </c>
      <c r="J3228">
        <v>4.9000000000000004</v>
      </c>
      <c r="K3228">
        <v>7</v>
      </c>
      <c r="L3228">
        <v>5</v>
      </c>
      <c r="M3228" s="3">
        <v>266616.23</v>
      </c>
    </row>
    <row r="3229" spans="1:13" x14ac:dyDescent="0.25">
      <c r="A3229" t="s">
        <v>3255</v>
      </c>
      <c r="B3229" t="s">
        <v>18</v>
      </c>
      <c r="C3229" t="s">
        <v>19</v>
      </c>
      <c r="D3229">
        <v>4.0999999999999996</v>
      </c>
      <c r="E3229">
        <v>50</v>
      </c>
      <c r="F3229" s="3">
        <v>68.23</v>
      </c>
      <c r="G3229" s="3">
        <v>1922</v>
      </c>
      <c r="H3229" s="2">
        <v>21180</v>
      </c>
      <c r="I3229">
        <v>7.1</v>
      </c>
      <c r="J3229">
        <v>5.2</v>
      </c>
      <c r="K3229">
        <v>35</v>
      </c>
      <c r="L3229">
        <v>29</v>
      </c>
      <c r="M3229" s="3">
        <v>779251.22</v>
      </c>
    </row>
    <row r="3230" spans="1:13" x14ac:dyDescent="0.25">
      <c r="A3230" t="s">
        <v>3256</v>
      </c>
      <c r="B3230" t="s">
        <v>33</v>
      </c>
      <c r="C3230" t="s">
        <v>30</v>
      </c>
      <c r="D3230">
        <v>4.9000000000000004</v>
      </c>
      <c r="E3230">
        <v>68</v>
      </c>
      <c r="F3230" s="3">
        <v>37.770000000000003</v>
      </c>
      <c r="G3230" s="3">
        <v>3728</v>
      </c>
      <c r="H3230" s="2">
        <v>43900</v>
      </c>
      <c r="I3230">
        <v>5.7</v>
      </c>
      <c r="J3230">
        <v>9</v>
      </c>
      <c r="K3230">
        <v>10</v>
      </c>
      <c r="L3230">
        <v>45</v>
      </c>
      <c r="M3230" s="3">
        <v>597167.18999999994</v>
      </c>
    </row>
    <row r="3231" spans="1:13" x14ac:dyDescent="0.25">
      <c r="A3231" t="s">
        <v>3257</v>
      </c>
      <c r="B3231" t="s">
        <v>33</v>
      </c>
      <c r="C3231" t="s">
        <v>36</v>
      </c>
      <c r="D3231">
        <v>3.1</v>
      </c>
      <c r="E3231">
        <v>68</v>
      </c>
      <c r="F3231" s="3">
        <v>62.52</v>
      </c>
      <c r="G3231" s="3">
        <v>3078</v>
      </c>
      <c r="H3231" s="2">
        <v>29957</v>
      </c>
      <c r="I3231">
        <v>9.6999999999999993</v>
      </c>
      <c r="J3231">
        <v>7.5</v>
      </c>
      <c r="K3231">
        <v>12</v>
      </c>
      <c r="L3231">
        <v>66</v>
      </c>
      <c r="M3231" s="3">
        <v>969271.25</v>
      </c>
    </row>
    <row r="3232" spans="1:13" x14ac:dyDescent="0.25">
      <c r="A3232" t="s">
        <v>3258</v>
      </c>
      <c r="B3232" t="s">
        <v>18</v>
      </c>
      <c r="C3232" t="s">
        <v>36</v>
      </c>
      <c r="D3232">
        <v>4.5</v>
      </c>
      <c r="E3232">
        <v>33</v>
      </c>
      <c r="F3232" s="3">
        <v>63.8</v>
      </c>
      <c r="G3232" s="3">
        <v>3984</v>
      </c>
      <c r="H3232" s="2">
        <v>44779</v>
      </c>
      <c r="I3232">
        <v>6.4</v>
      </c>
      <c r="J3232">
        <v>6.3</v>
      </c>
      <c r="K3232">
        <v>28</v>
      </c>
      <c r="L3232">
        <v>29</v>
      </c>
      <c r="M3232" s="3">
        <v>491226.15</v>
      </c>
    </row>
    <row r="3233" spans="1:13" x14ac:dyDescent="0.25">
      <c r="A3233" t="s">
        <v>3259</v>
      </c>
      <c r="B3233" t="s">
        <v>22</v>
      </c>
      <c r="C3233" t="s">
        <v>41</v>
      </c>
      <c r="D3233">
        <v>3.1</v>
      </c>
      <c r="E3233">
        <v>89</v>
      </c>
      <c r="F3233" s="3">
        <v>37.020000000000003</v>
      </c>
      <c r="G3233" s="3">
        <v>5450</v>
      </c>
      <c r="H3233" s="2">
        <v>55126</v>
      </c>
      <c r="I3233">
        <v>6.7</v>
      </c>
      <c r="J3233">
        <v>9.6</v>
      </c>
      <c r="K3233">
        <v>53</v>
      </c>
      <c r="L3233">
        <v>58</v>
      </c>
      <c r="M3233" s="3">
        <v>763699.34</v>
      </c>
    </row>
    <row r="3234" spans="1:13" x14ac:dyDescent="0.25">
      <c r="A3234" t="s">
        <v>3260</v>
      </c>
      <c r="B3234" t="s">
        <v>18</v>
      </c>
      <c r="C3234" t="s">
        <v>41</v>
      </c>
      <c r="D3234">
        <v>3.1</v>
      </c>
      <c r="E3234">
        <v>34</v>
      </c>
      <c r="F3234" s="3">
        <v>38.880000000000003</v>
      </c>
      <c r="G3234" s="3">
        <v>996</v>
      </c>
      <c r="H3234" s="2">
        <v>8781</v>
      </c>
      <c r="I3234">
        <v>5.7</v>
      </c>
      <c r="J3234">
        <v>7</v>
      </c>
      <c r="K3234">
        <v>28</v>
      </c>
      <c r="L3234">
        <v>18</v>
      </c>
      <c r="M3234" s="3">
        <v>307734.01</v>
      </c>
    </row>
    <row r="3235" spans="1:13" x14ac:dyDescent="0.25">
      <c r="A3235" t="s">
        <v>3261</v>
      </c>
      <c r="B3235" t="s">
        <v>33</v>
      </c>
      <c r="C3235" t="s">
        <v>41</v>
      </c>
      <c r="D3235">
        <v>3.9</v>
      </c>
      <c r="E3235">
        <v>56</v>
      </c>
      <c r="F3235" s="3">
        <v>36.380000000000003</v>
      </c>
      <c r="G3235" s="3">
        <v>2952</v>
      </c>
      <c r="H3235" s="2">
        <v>37856</v>
      </c>
      <c r="I3235">
        <v>3.8</v>
      </c>
      <c r="J3235">
        <v>4.5999999999999996</v>
      </c>
      <c r="K3235">
        <v>33</v>
      </c>
      <c r="L3235">
        <v>49</v>
      </c>
      <c r="M3235" s="3">
        <v>476470.28</v>
      </c>
    </row>
    <row r="3236" spans="1:13" x14ac:dyDescent="0.25">
      <c r="A3236" t="s">
        <v>3262</v>
      </c>
      <c r="B3236" t="s">
        <v>22</v>
      </c>
      <c r="C3236" t="s">
        <v>19</v>
      </c>
      <c r="D3236">
        <v>3.1</v>
      </c>
      <c r="E3236">
        <v>73</v>
      </c>
      <c r="F3236" s="3">
        <v>70.95</v>
      </c>
      <c r="G3236" s="3">
        <v>3466</v>
      </c>
      <c r="H3236" s="2">
        <v>38561</v>
      </c>
      <c r="I3236">
        <v>6.7</v>
      </c>
      <c r="J3236">
        <v>1.4</v>
      </c>
      <c r="K3236">
        <v>18</v>
      </c>
      <c r="L3236">
        <v>67</v>
      </c>
      <c r="M3236" s="3">
        <v>1171033.45</v>
      </c>
    </row>
    <row r="3237" spans="1:13" x14ac:dyDescent="0.25">
      <c r="A3237" t="s">
        <v>3263</v>
      </c>
      <c r="B3237" t="s">
        <v>22</v>
      </c>
      <c r="C3237" t="s">
        <v>36</v>
      </c>
      <c r="D3237">
        <v>4.5999999999999996</v>
      </c>
      <c r="E3237">
        <v>80</v>
      </c>
      <c r="F3237" s="3">
        <v>58.22</v>
      </c>
      <c r="G3237" s="3">
        <v>7033</v>
      </c>
      <c r="H3237" s="2">
        <v>75983</v>
      </c>
      <c r="I3237">
        <v>4</v>
      </c>
      <c r="J3237">
        <v>4.5</v>
      </c>
      <c r="K3237">
        <v>79</v>
      </c>
      <c r="L3237">
        <v>51</v>
      </c>
      <c r="M3237" s="3">
        <v>1055617.6499999999</v>
      </c>
    </row>
    <row r="3238" spans="1:13" x14ac:dyDescent="0.25">
      <c r="A3238" t="s">
        <v>3264</v>
      </c>
      <c r="B3238" t="s">
        <v>18</v>
      </c>
      <c r="C3238" t="s">
        <v>23</v>
      </c>
      <c r="D3238">
        <v>4.0999999999999996</v>
      </c>
      <c r="E3238">
        <v>32</v>
      </c>
      <c r="F3238" s="3">
        <v>32.58</v>
      </c>
      <c r="G3238" s="3">
        <v>839</v>
      </c>
      <c r="H3238" s="2">
        <v>8835</v>
      </c>
      <c r="I3238">
        <v>7.5</v>
      </c>
      <c r="J3238">
        <v>9.3000000000000007</v>
      </c>
      <c r="K3238">
        <v>9</v>
      </c>
      <c r="L3238">
        <v>12</v>
      </c>
      <c r="M3238" s="3">
        <v>244849.07</v>
      </c>
    </row>
    <row r="3239" spans="1:13" x14ac:dyDescent="0.25">
      <c r="A3239" t="s">
        <v>3265</v>
      </c>
      <c r="B3239" t="s">
        <v>33</v>
      </c>
      <c r="C3239" t="s">
        <v>19</v>
      </c>
      <c r="D3239">
        <v>3.1</v>
      </c>
      <c r="E3239">
        <v>54</v>
      </c>
      <c r="F3239" s="3">
        <v>65</v>
      </c>
      <c r="G3239" s="3">
        <v>1373</v>
      </c>
      <c r="H3239" s="2">
        <v>12575</v>
      </c>
      <c r="I3239">
        <v>3.1</v>
      </c>
      <c r="J3239">
        <v>1.4</v>
      </c>
      <c r="K3239">
        <v>30</v>
      </c>
      <c r="L3239">
        <v>8</v>
      </c>
      <c r="M3239" s="3">
        <v>787308.25</v>
      </c>
    </row>
    <row r="3240" spans="1:13" x14ac:dyDescent="0.25">
      <c r="A3240" t="s">
        <v>3266</v>
      </c>
      <c r="B3240" t="s">
        <v>18</v>
      </c>
      <c r="C3240" t="s">
        <v>25</v>
      </c>
      <c r="D3240">
        <v>3.1</v>
      </c>
      <c r="E3240">
        <v>49</v>
      </c>
      <c r="F3240" s="3">
        <v>45.66</v>
      </c>
      <c r="G3240" s="3">
        <v>1086</v>
      </c>
      <c r="H3240" s="2">
        <v>17084</v>
      </c>
      <c r="I3240">
        <v>4.3</v>
      </c>
      <c r="J3240">
        <v>2.7</v>
      </c>
      <c r="K3240">
        <v>42</v>
      </c>
      <c r="L3240">
        <v>7</v>
      </c>
      <c r="M3240" s="3">
        <v>512696</v>
      </c>
    </row>
    <row r="3241" spans="1:13" x14ac:dyDescent="0.25">
      <c r="A3241" t="s">
        <v>3267</v>
      </c>
      <c r="B3241" t="s">
        <v>18</v>
      </c>
      <c r="C3241" t="s">
        <v>30</v>
      </c>
      <c r="D3241">
        <v>4.2</v>
      </c>
      <c r="E3241">
        <v>44</v>
      </c>
      <c r="F3241" s="3">
        <v>34.76</v>
      </c>
      <c r="G3241" s="3">
        <v>3400</v>
      </c>
      <c r="H3241" s="2">
        <v>38799</v>
      </c>
      <c r="I3241">
        <v>6.3</v>
      </c>
      <c r="J3241">
        <v>8.3000000000000007</v>
      </c>
      <c r="K3241">
        <v>26</v>
      </c>
      <c r="L3241">
        <v>25</v>
      </c>
      <c r="M3241" s="3">
        <v>352348.07</v>
      </c>
    </row>
    <row r="3242" spans="1:13" x14ac:dyDescent="0.25">
      <c r="A3242" t="s">
        <v>3268</v>
      </c>
      <c r="B3242" t="s">
        <v>18</v>
      </c>
      <c r="C3242" t="s">
        <v>41</v>
      </c>
      <c r="D3242">
        <v>4.5999999999999996</v>
      </c>
      <c r="E3242">
        <v>50</v>
      </c>
      <c r="F3242" s="3">
        <v>45.54</v>
      </c>
      <c r="G3242" s="3">
        <v>1240</v>
      </c>
      <c r="H3242" s="2">
        <v>12877</v>
      </c>
      <c r="I3242">
        <v>6.7</v>
      </c>
      <c r="J3242">
        <v>4.3</v>
      </c>
      <c r="K3242">
        <v>48</v>
      </c>
      <c r="L3242">
        <v>8</v>
      </c>
      <c r="M3242" s="3">
        <v>516039.09</v>
      </c>
    </row>
    <row r="3243" spans="1:13" x14ac:dyDescent="0.25">
      <c r="A3243" t="s">
        <v>3269</v>
      </c>
      <c r="B3243" t="s">
        <v>22</v>
      </c>
      <c r="C3243" t="s">
        <v>36</v>
      </c>
      <c r="D3243">
        <v>3.9</v>
      </c>
      <c r="E3243">
        <v>87</v>
      </c>
      <c r="F3243" s="3">
        <v>64.8</v>
      </c>
      <c r="G3243" s="3">
        <v>4774</v>
      </c>
      <c r="H3243" s="2">
        <v>54965</v>
      </c>
      <c r="I3243">
        <v>7</v>
      </c>
      <c r="J3243">
        <v>2.7</v>
      </c>
      <c r="K3243">
        <v>13</v>
      </c>
      <c r="L3243">
        <v>11</v>
      </c>
      <c r="M3243" s="3">
        <v>1255340.8500000001</v>
      </c>
    </row>
    <row r="3244" spans="1:13" x14ac:dyDescent="0.25">
      <c r="A3244" t="s">
        <v>3270</v>
      </c>
      <c r="B3244" t="s">
        <v>22</v>
      </c>
      <c r="C3244" t="s">
        <v>30</v>
      </c>
      <c r="D3244">
        <v>4.0999999999999996</v>
      </c>
      <c r="E3244">
        <v>85</v>
      </c>
      <c r="F3244" s="3">
        <v>40.93</v>
      </c>
      <c r="G3244" s="3">
        <v>4478</v>
      </c>
      <c r="H3244" s="2">
        <v>48693</v>
      </c>
      <c r="I3244">
        <v>7.3</v>
      </c>
      <c r="J3244">
        <v>8.3000000000000007</v>
      </c>
      <c r="K3244">
        <v>73</v>
      </c>
      <c r="L3244">
        <v>68</v>
      </c>
      <c r="M3244" s="3">
        <v>802944.73</v>
      </c>
    </row>
    <row r="3245" spans="1:13" x14ac:dyDescent="0.25">
      <c r="A3245" t="s">
        <v>3271</v>
      </c>
      <c r="B3245" t="s">
        <v>33</v>
      </c>
      <c r="C3245" t="s">
        <v>19</v>
      </c>
      <c r="D3245">
        <v>4.5999999999999996</v>
      </c>
      <c r="E3245">
        <v>65</v>
      </c>
      <c r="F3245" s="3">
        <v>69.59</v>
      </c>
      <c r="G3245" s="3">
        <v>4335</v>
      </c>
      <c r="H3245" s="2">
        <v>52189</v>
      </c>
      <c r="I3245">
        <v>3.9</v>
      </c>
      <c r="J3245">
        <v>6</v>
      </c>
      <c r="K3245">
        <v>62</v>
      </c>
      <c r="L3245">
        <v>18</v>
      </c>
      <c r="M3245" s="3">
        <v>1023472.8</v>
      </c>
    </row>
    <row r="3246" spans="1:13" x14ac:dyDescent="0.25">
      <c r="A3246" t="s">
        <v>3272</v>
      </c>
      <c r="B3246" t="s">
        <v>33</v>
      </c>
      <c r="C3246" t="s">
        <v>25</v>
      </c>
      <c r="D3246">
        <v>4.2</v>
      </c>
      <c r="E3246">
        <v>59</v>
      </c>
      <c r="F3246" s="3">
        <v>45.51</v>
      </c>
      <c r="G3246" s="3">
        <v>1692</v>
      </c>
      <c r="H3246" s="2">
        <v>23884</v>
      </c>
      <c r="I3246">
        <v>9</v>
      </c>
      <c r="J3246">
        <v>5.9</v>
      </c>
      <c r="K3246">
        <v>22</v>
      </c>
      <c r="L3246">
        <v>22</v>
      </c>
      <c r="M3246" s="3">
        <v>613505.35</v>
      </c>
    </row>
    <row r="3247" spans="1:13" x14ac:dyDescent="0.25">
      <c r="A3247" t="s">
        <v>3273</v>
      </c>
      <c r="B3247" t="s">
        <v>18</v>
      </c>
      <c r="C3247" t="s">
        <v>19</v>
      </c>
      <c r="D3247">
        <v>3.4</v>
      </c>
      <c r="E3247">
        <v>30</v>
      </c>
      <c r="F3247" s="3">
        <v>68.37</v>
      </c>
      <c r="G3247" s="3">
        <v>1087</v>
      </c>
      <c r="H3247" s="2">
        <v>16579</v>
      </c>
      <c r="I3247">
        <v>1.3</v>
      </c>
      <c r="J3247">
        <v>3.6</v>
      </c>
      <c r="K3247">
        <v>6</v>
      </c>
      <c r="L3247">
        <v>7</v>
      </c>
      <c r="M3247" s="3">
        <v>464015.16</v>
      </c>
    </row>
    <row r="3248" spans="1:13" x14ac:dyDescent="0.25">
      <c r="A3248" t="s">
        <v>3274</v>
      </c>
      <c r="B3248" t="s">
        <v>18</v>
      </c>
      <c r="C3248" t="s">
        <v>19</v>
      </c>
      <c r="D3248">
        <v>4.2</v>
      </c>
      <c r="E3248">
        <v>40</v>
      </c>
      <c r="F3248" s="3">
        <v>72.430000000000007</v>
      </c>
      <c r="G3248" s="3">
        <v>2325</v>
      </c>
      <c r="H3248" s="2">
        <v>32104</v>
      </c>
      <c r="I3248">
        <v>2.7</v>
      </c>
      <c r="J3248">
        <v>7.1</v>
      </c>
      <c r="K3248">
        <v>17</v>
      </c>
      <c r="L3248">
        <v>37</v>
      </c>
      <c r="M3248" s="3">
        <v>662050.72</v>
      </c>
    </row>
    <row r="3249" spans="1:13" x14ac:dyDescent="0.25">
      <c r="A3249" t="s">
        <v>3275</v>
      </c>
      <c r="B3249" t="s">
        <v>18</v>
      </c>
      <c r="C3249" t="s">
        <v>23</v>
      </c>
      <c r="D3249">
        <v>4.3</v>
      </c>
      <c r="E3249">
        <v>46</v>
      </c>
      <c r="F3249" s="3">
        <v>26.49</v>
      </c>
      <c r="G3249" s="3">
        <v>1548</v>
      </c>
      <c r="H3249" s="2">
        <v>16127</v>
      </c>
      <c r="I3249">
        <v>1.6</v>
      </c>
      <c r="J3249">
        <v>8.8000000000000007</v>
      </c>
      <c r="K3249">
        <v>3</v>
      </c>
      <c r="L3249">
        <v>17</v>
      </c>
      <c r="M3249" s="3">
        <v>288418.40999999997</v>
      </c>
    </row>
    <row r="3250" spans="1:13" x14ac:dyDescent="0.25">
      <c r="A3250" t="s">
        <v>3276</v>
      </c>
      <c r="B3250" t="s">
        <v>33</v>
      </c>
      <c r="C3250" t="s">
        <v>30</v>
      </c>
      <c r="D3250">
        <v>4.5</v>
      </c>
      <c r="E3250">
        <v>64</v>
      </c>
      <c r="F3250" s="3">
        <v>33.299999999999997</v>
      </c>
      <c r="G3250" s="3">
        <v>3561</v>
      </c>
      <c r="H3250" s="2">
        <v>36474</v>
      </c>
      <c r="I3250">
        <v>7</v>
      </c>
      <c r="J3250">
        <v>7.8</v>
      </c>
      <c r="K3250">
        <v>52</v>
      </c>
      <c r="L3250">
        <v>25</v>
      </c>
      <c r="M3250" s="3">
        <v>490254.1</v>
      </c>
    </row>
    <row r="3251" spans="1:13" x14ac:dyDescent="0.25">
      <c r="A3251" t="s">
        <v>3277</v>
      </c>
      <c r="B3251" t="s">
        <v>22</v>
      </c>
      <c r="C3251" t="s">
        <v>23</v>
      </c>
      <c r="D3251">
        <v>4.2</v>
      </c>
      <c r="E3251">
        <v>76</v>
      </c>
      <c r="F3251" s="3">
        <v>25.62</v>
      </c>
      <c r="G3251" s="3">
        <v>2485</v>
      </c>
      <c r="H3251" s="2">
        <v>33473</v>
      </c>
      <c r="I3251">
        <v>3.5</v>
      </c>
      <c r="J3251">
        <v>6.5</v>
      </c>
      <c r="K3251">
        <v>56</v>
      </c>
      <c r="L3251">
        <v>42</v>
      </c>
      <c r="M3251" s="3">
        <v>448769.19</v>
      </c>
    </row>
    <row r="3252" spans="1:13" x14ac:dyDescent="0.25">
      <c r="A3252" t="s">
        <v>3278</v>
      </c>
      <c r="B3252" t="s">
        <v>22</v>
      </c>
      <c r="C3252" t="s">
        <v>19</v>
      </c>
      <c r="D3252">
        <v>4.9000000000000004</v>
      </c>
      <c r="E3252">
        <v>75</v>
      </c>
      <c r="F3252" s="3">
        <v>70.22</v>
      </c>
      <c r="G3252" s="3">
        <v>3519</v>
      </c>
      <c r="H3252" s="2">
        <v>39351</v>
      </c>
      <c r="I3252">
        <v>2.8</v>
      </c>
      <c r="J3252">
        <v>4.2</v>
      </c>
      <c r="K3252">
        <v>10</v>
      </c>
      <c r="L3252">
        <v>25</v>
      </c>
      <c r="M3252" s="3">
        <v>1179687.25</v>
      </c>
    </row>
    <row r="3253" spans="1:13" x14ac:dyDescent="0.25">
      <c r="A3253" t="s">
        <v>3279</v>
      </c>
      <c r="B3253" t="s">
        <v>18</v>
      </c>
      <c r="C3253" t="s">
        <v>25</v>
      </c>
      <c r="D3253">
        <v>3.4</v>
      </c>
      <c r="E3253">
        <v>44</v>
      </c>
      <c r="F3253" s="3">
        <v>47.3</v>
      </c>
      <c r="G3253" s="3">
        <v>2897</v>
      </c>
      <c r="H3253" s="2">
        <v>34578</v>
      </c>
      <c r="I3253">
        <v>5.3</v>
      </c>
      <c r="J3253">
        <v>8.6999999999999993</v>
      </c>
      <c r="K3253">
        <v>42</v>
      </c>
      <c r="L3253">
        <v>40</v>
      </c>
      <c r="M3253" s="3">
        <v>479367.8</v>
      </c>
    </row>
    <row r="3254" spans="1:13" x14ac:dyDescent="0.25">
      <c r="A3254" t="s">
        <v>3280</v>
      </c>
      <c r="B3254" t="s">
        <v>18</v>
      </c>
      <c r="C3254" t="s">
        <v>36</v>
      </c>
      <c r="D3254">
        <v>4.9000000000000004</v>
      </c>
      <c r="E3254">
        <v>44</v>
      </c>
      <c r="F3254" s="3">
        <v>56</v>
      </c>
      <c r="G3254" s="3">
        <v>2010</v>
      </c>
      <c r="H3254" s="2">
        <v>24082</v>
      </c>
      <c r="I3254">
        <v>6.6</v>
      </c>
      <c r="J3254">
        <v>6.1</v>
      </c>
      <c r="K3254">
        <v>39</v>
      </c>
      <c r="L3254">
        <v>14</v>
      </c>
      <c r="M3254" s="3">
        <v>562903.1</v>
      </c>
    </row>
    <row r="3255" spans="1:13" x14ac:dyDescent="0.25">
      <c r="A3255" t="s">
        <v>3281</v>
      </c>
      <c r="B3255" t="s">
        <v>18</v>
      </c>
      <c r="C3255" t="s">
        <v>36</v>
      </c>
      <c r="D3255">
        <v>4.0999999999999996</v>
      </c>
      <c r="E3255">
        <v>36</v>
      </c>
      <c r="F3255" s="3">
        <v>59.52</v>
      </c>
      <c r="G3255" s="3">
        <v>2942</v>
      </c>
      <c r="H3255" s="2">
        <v>30099</v>
      </c>
      <c r="I3255">
        <v>6.6</v>
      </c>
      <c r="J3255">
        <v>9</v>
      </c>
      <c r="K3255">
        <v>12</v>
      </c>
      <c r="L3255">
        <v>13</v>
      </c>
      <c r="M3255" s="3">
        <v>503137.63</v>
      </c>
    </row>
    <row r="3256" spans="1:13" x14ac:dyDescent="0.25">
      <c r="A3256" t="s">
        <v>3282</v>
      </c>
      <c r="B3256" t="s">
        <v>18</v>
      </c>
      <c r="C3256" t="s">
        <v>30</v>
      </c>
      <c r="D3256">
        <v>4.3</v>
      </c>
      <c r="E3256">
        <v>32</v>
      </c>
      <c r="F3256" s="3">
        <v>33.86</v>
      </c>
      <c r="G3256" s="3">
        <v>3043</v>
      </c>
      <c r="H3256" s="2">
        <v>35329</v>
      </c>
      <c r="I3256">
        <v>6</v>
      </c>
      <c r="J3256">
        <v>3.3</v>
      </c>
      <c r="K3256">
        <v>24</v>
      </c>
      <c r="L3256">
        <v>28</v>
      </c>
      <c r="M3256" s="3">
        <v>253730.55</v>
      </c>
    </row>
    <row r="3257" spans="1:13" x14ac:dyDescent="0.25">
      <c r="A3257" t="s">
        <v>3283</v>
      </c>
      <c r="B3257" t="s">
        <v>33</v>
      </c>
      <c r="C3257" t="s">
        <v>41</v>
      </c>
      <c r="D3257">
        <v>3.2</v>
      </c>
      <c r="E3257">
        <v>63</v>
      </c>
      <c r="F3257" s="3">
        <v>40.909999999999997</v>
      </c>
      <c r="G3257" s="3">
        <v>2262</v>
      </c>
      <c r="H3257" s="2">
        <v>24239</v>
      </c>
      <c r="I3257">
        <v>9.9</v>
      </c>
      <c r="J3257">
        <v>6.9</v>
      </c>
      <c r="K3257">
        <v>6</v>
      </c>
      <c r="L3257">
        <v>6</v>
      </c>
      <c r="M3257" s="3">
        <v>579295.14</v>
      </c>
    </row>
    <row r="3258" spans="1:13" x14ac:dyDescent="0.25">
      <c r="A3258" t="s">
        <v>3284</v>
      </c>
      <c r="B3258" t="s">
        <v>22</v>
      </c>
      <c r="C3258" t="s">
        <v>41</v>
      </c>
      <c r="D3258">
        <v>3.8</v>
      </c>
      <c r="E3258">
        <v>78</v>
      </c>
      <c r="F3258" s="3">
        <v>43.24</v>
      </c>
      <c r="G3258" s="3">
        <v>2120</v>
      </c>
      <c r="H3258" s="2">
        <v>22017</v>
      </c>
      <c r="I3258">
        <v>8.6999999999999993</v>
      </c>
      <c r="J3258">
        <v>9.4</v>
      </c>
      <c r="K3258">
        <v>5</v>
      </c>
      <c r="L3258">
        <v>1</v>
      </c>
      <c r="M3258" s="3">
        <v>771037.97</v>
      </c>
    </row>
    <row r="3259" spans="1:13" x14ac:dyDescent="0.25">
      <c r="A3259" t="s">
        <v>3285</v>
      </c>
      <c r="B3259" t="s">
        <v>18</v>
      </c>
      <c r="C3259" t="s">
        <v>36</v>
      </c>
      <c r="D3259">
        <v>4.5</v>
      </c>
      <c r="E3259">
        <v>32</v>
      </c>
      <c r="F3259" s="3">
        <v>56.24</v>
      </c>
      <c r="G3259" s="3">
        <v>1054</v>
      </c>
      <c r="H3259" s="2">
        <v>14057</v>
      </c>
      <c r="I3259">
        <v>3.1</v>
      </c>
      <c r="J3259">
        <v>4.4000000000000004</v>
      </c>
      <c r="K3259">
        <v>8</v>
      </c>
      <c r="L3259">
        <v>15</v>
      </c>
      <c r="M3259" s="3">
        <v>405253.29</v>
      </c>
    </row>
    <row r="3260" spans="1:13" x14ac:dyDescent="0.25">
      <c r="A3260" t="s">
        <v>3286</v>
      </c>
      <c r="B3260" t="s">
        <v>33</v>
      </c>
      <c r="C3260" t="s">
        <v>19</v>
      </c>
      <c r="D3260">
        <v>4.4000000000000004</v>
      </c>
      <c r="E3260">
        <v>55</v>
      </c>
      <c r="F3260" s="3">
        <v>73.7</v>
      </c>
      <c r="G3260" s="3">
        <v>2715</v>
      </c>
      <c r="H3260" s="2">
        <v>29587</v>
      </c>
      <c r="I3260">
        <v>7.8</v>
      </c>
      <c r="J3260">
        <v>9.6</v>
      </c>
      <c r="K3260">
        <v>31</v>
      </c>
      <c r="L3260">
        <v>5</v>
      </c>
      <c r="M3260" s="3">
        <v>919813.55</v>
      </c>
    </row>
    <row r="3261" spans="1:13" x14ac:dyDescent="0.25">
      <c r="A3261" t="s">
        <v>3287</v>
      </c>
      <c r="B3261" t="s">
        <v>18</v>
      </c>
      <c r="C3261" t="s">
        <v>19</v>
      </c>
      <c r="D3261">
        <v>3.1</v>
      </c>
      <c r="E3261">
        <v>49</v>
      </c>
      <c r="F3261" s="3">
        <v>65.290000000000006</v>
      </c>
      <c r="G3261" s="3">
        <v>805</v>
      </c>
      <c r="H3261" s="2">
        <v>6911</v>
      </c>
      <c r="I3261">
        <v>6.1</v>
      </c>
      <c r="J3261">
        <v>4.5</v>
      </c>
      <c r="K3261">
        <v>36</v>
      </c>
      <c r="L3261">
        <v>8</v>
      </c>
      <c r="M3261" s="3">
        <v>724976.8</v>
      </c>
    </row>
    <row r="3262" spans="1:13" x14ac:dyDescent="0.25">
      <c r="A3262" t="s">
        <v>3288</v>
      </c>
      <c r="B3262" t="s">
        <v>18</v>
      </c>
      <c r="C3262" t="s">
        <v>23</v>
      </c>
      <c r="D3262">
        <v>4.0999999999999996</v>
      </c>
      <c r="E3262">
        <v>38</v>
      </c>
      <c r="F3262" s="3">
        <v>29.87</v>
      </c>
      <c r="G3262" s="3">
        <v>3556</v>
      </c>
      <c r="H3262" s="2">
        <v>35258</v>
      </c>
      <c r="I3262">
        <v>1.6</v>
      </c>
      <c r="J3262">
        <v>4.9000000000000004</v>
      </c>
      <c r="K3262">
        <v>20</v>
      </c>
      <c r="L3262">
        <v>20</v>
      </c>
      <c r="M3262" s="3">
        <v>263335.84000000003</v>
      </c>
    </row>
    <row r="3263" spans="1:13" x14ac:dyDescent="0.25">
      <c r="A3263" t="s">
        <v>3289</v>
      </c>
      <c r="B3263" t="s">
        <v>22</v>
      </c>
      <c r="C3263" t="s">
        <v>30</v>
      </c>
      <c r="D3263">
        <v>3.2</v>
      </c>
      <c r="E3263">
        <v>70</v>
      </c>
      <c r="F3263" s="3">
        <v>36.46</v>
      </c>
      <c r="G3263" s="3">
        <v>3263</v>
      </c>
      <c r="H3263" s="2">
        <v>34573</v>
      </c>
      <c r="I3263">
        <v>1.4</v>
      </c>
      <c r="J3263">
        <v>8.3000000000000007</v>
      </c>
      <c r="K3263">
        <v>28</v>
      </c>
      <c r="L3263">
        <v>6</v>
      </c>
      <c r="M3263" s="3">
        <v>576278.59</v>
      </c>
    </row>
    <row r="3264" spans="1:13" x14ac:dyDescent="0.25">
      <c r="A3264" t="s">
        <v>3290</v>
      </c>
      <c r="B3264" t="s">
        <v>18</v>
      </c>
      <c r="C3264" t="s">
        <v>23</v>
      </c>
      <c r="D3264">
        <v>5</v>
      </c>
      <c r="E3264">
        <v>38</v>
      </c>
      <c r="F3264" s="3">
        <v>35.53</v>
      </c>
      <c r="G3264" s="3">
        <v>1647</v>
      </c>
      <c r="H3264" s="2">
        <v>25078</v>
      </c>
      <c r="I3264">
        <v>8.1999999999999993</v>
      </c>
      <c r="J3264">
        <v>3.3</v>
      </c>
      <c r="K3264">
        <v>24</v>
      </c>
      <c r="L3264">
        <v>31</v>
      </c>
      <c r="M3264" s="3">
        <v>323817.21000000002</v>
      </c>
    </row>
    <row r="3265" spans="1:13" x14ac:dyDescent="0.25">
      <c r="A3265" t="s">
        <v>3291</v>
      </c>
      <c r="B3265" t="s">
        <v>22</v>
      </c>
      <c r="C3265" t="s">
        <v>41</v>
      </c>
      <c r="D3265">
        <v>4.8</v>
      </c>
      <c r="E3265">
        <v>81</v>
      </c>
      <c r="F3265" s="3">
        <v>41.31</v>
      </c>
      <c r="G3265" s="3">
        <v>6569</v>
      </c>
      <c r="H3265" s="2">
        <v>68907</v>
      </c>
      <c r="I3265">
        <v>5.9</v>
      </c>
      <c r="J3265">
        <v>7.4</v>
      </c>
      <c r="K3265">
        <v>73</v>
      </c>
      <c r="L3265">
        <v>39</v>
      </c>
      <c r="M3265" s="3">
        <v>762559.66</v>
      </c>
    </row>
    <row r="3266" spans="1:13" x14ac:dyDescent="0.25">
      <c r="A3266" t="s">
        <v>3292</v>
      </c>
      <c r="B3266" t="s">
        <v>22</v>
      </c>
      <c r="C3266" t="s">
        <v>36</v>
      </c>
      <c r="D3266">
        <v>3</v>
      </c>
      <c r="E3266">
        <v>73</v>
      </c>
      <c r="F3266" s="3">
        <v>56.75</v>
      </c>
      <c r="G3266" s="3">
        <v>4726</v>
      </c>
      <c r="H3266" s="2">
        <v>51470</v>
      </c>
      <c r="I3266">
        <v>6.1</v>
      </c>
      <c r="J3266">
        <v>3.7</v>
      </c>
      <c r="K3266">
        <v>18</v>
      </c>
      <c r="L3266">
        <v>26</v>
      </c>
      <c r="M3266" s="3">
        <v>934975.75</v>
      </c>
    </row>
    <row r="3267" spans="1:13" x14ac:dyDescent="0.25">
      <c r="A3267" t="s">
        <v>3293</v>
      </c>
      <c r="B3267" t="s">
        <v>22</v>
      </c>
      <c r="C3267" t="s">
        <v>19</v>
      </c>
      <c r="D3267">
        <v>4.7</v>
      </c>
      <c r="E3267">
        <v>85</v>
      </c>
      <c r="F3267" s="3">
        <v>70.69</v>
      </c>
      <c r="G3267" s="3">
        <v>3266</v>
      </c>
      <c r="H3267" s="2">
        <v>34924</v>
      </c>
      <c r="I3267">
        <v>4</v>
      </c>
      <c r="J3267">
        <v>6.3</v>
      </c>
      <c r="K3267">
        <v>67</v>
      </c>
      <c r="L3267">
        <v>76</v>
      </c>
      <c r="M3267" s="3">
        <v>1347174.22</v>
      </c>
    </row>
    <row r="3268" spans="1:13" x14ac:dyDescent="0.25">
      <c r="A3268" t="s">
        <v>3294</v>
      </c>
      <c r="B3268" t="s">
        <v>33</v>
      </c>
      <c r="C3268" t="s">
        <v>36</v>
      </c>
      <c r="D3268">
        <v>4.8</v>
      </c>
      <c r="E3268">
        <v>54</v>
      </c>
      <c r="F3268" s="3">
        <v>59.35</v>
      </c>
      <c r="G3268" s="3">
        <v>2392</v>
      </c>
      <c r="H3268" s="2">
        <v>31861</v>
      </c>
      <c r="I3268">
        <v>9.4</v>
      </c>
      <c r="J3268">
        <v>8</v>
      </c>
      <c r="K3268">
        <v>28</v>
      </c>
      <c r="L3268">
        <v>1</v>
      </c>
      <c r="M3268" s="3">
        <v>737283.3</v>
      </c>
    </row>
    <row r="3269" spans="1:13" x14ac:dyDescent="0.25">
      <c r="A3269" t="s">
        <v>3295</v>
      </c>
      <c r="B3269" t="s">
        <v>33</v>
      </c>
      <c r="C3269" t="s">
        <v>25</v>
      </c>
      <c r="D3269">
        <v>3.7</v>
      </c>
      <c r="E3269">
        <v>66</v>
      </c>
      <c r="F3269" s="3">
        <v>50.27</v>
      </c>
      <c r="G3269" s="3">
        <v>1560</v>
      </c>
      <c r="H3269" s="2">
        <v>15382</v>
      </c>
      <c r="I3269">
        <v>7.4</v>
      </c>
      <c r="J3269">
        <v>1.2</v>
      </c>
      <c r="K3269">
        <v>4</v>
      </c>
      <c r="L3269">
        <v>12</v>
      </c>
      <c r="M3269" s="3">
        <v>738536</v>
      </c>
    </row>
    <row r="3270" spans="1:13" x14ac:dyDescent="0.25">
      <c r="A3270" t="s">
        <v>3296</v>
      </c>
      <c r="B3270" t="s">
        <v>22</v>
      </c>
      <c r="C3270" t="s">
        <v>36</v>
      </c>
      <c r="D3270">
        <v>4.4000000000000004</v>
      </c>
      <c r="E3270">
        <v>86</v>
      </c>
      <c r="F3270" s="3">
        <v>57.17</v>
      </c>
      <c r="G3270" s="3">
        <v>6178</v>
      </c>
      <c r="H3270" s="2">
        <v>61767</v>
      </c>
      <c r="I3270">
        <v>9.3000000000000007</v>
      </c>
      <c r="J3270">
        <v>1.8</v>
      </c>
      <c r="K3270">
        <v>69</v>
      </c>
      <c r="L3270">
        <v>3</v>
      </c>
      <c r="M3270" s="3">
        <v>1113333.3700000001</v>
      </c>
    </row>
    <row r="3271" spans="1:13" x14ac:dyDescent="0.25">
      <c r="A3271" t="s">
        <v>3297</v>
      </c>
      <c r="B3271" t="s">
        <v>18</v>
      </c>
      <c r="C3271" t="s">
        <v>25</v>
      </c>
      <c r="D3271">
        <v>3.9</v>
      </c>
      <c r="E3271">
        <v>35</v>
      </c>
      <c r="F3271" s="3">
        <v>50.51</v>
      </c>
      <c r="G3271" s="3">
        <v>2387</v>
      </c>
      <c r="H3271" s="2">
        <v>29953</v>
      </c>
      <c r="I3271">
        <v>1.9</v>
      </c>
      <c r="J3271">
        <v>9.4</v>
      </c>
      <c r="K3271">
        <v>34</v>
      </c>
      <c r="L3271">
        <v>3</v>
      </c>
      <c r="M3271" s="3">
        <v>410386.17</v>
      </c>
    </row>
    <row r="3272" spans="1:13" x14ac:dyDescent="0.25">
      <c r="A3272" t="s">
        <v>3298</v>
      </c>
      <c r="B3272" t="s">
        <v>22</v>
      </c>
      <c r="C3272" t="s">
        <v>23</v>
      </c>
      <c r="D3272">
        <v>4.3</v>
      </c>
      <c r="E3272">
        <v>84</v>
      </c>
      <c r="F3272" s="3">
        <v>26.65</v>
      </c>
      <c r="G3272" s="3">
        <v>8374</v>
      </c>
      <c r="H3272" s="2">
        <v>86698</v>
      </c>
      <c r="I3272">
        <v>6.3</v>
      </c>
      <c r="J3272">
        <v>8.3000000000000007</v>
      </c>
      <c r="K3272">
        <v>67</v>
      </c>
      <c r="L3272">
        <v>25</v>
      </c>
      <c r="M3272" s="3">
        <v>534339.1</v>
      </c>
    </row>
    <row r="3273" spans="1:13" x14ac:dyDescent="0.25">
      <c r="A3273" t="s">
        <v>3299</v>
      </c>
      <c r="B3273" t="s">
        <v>18</v>
      </c>
      <c r="C3273" t="s">
        <v>23</v>
      </c>
      <c r="D3273">
        <v>3.7</v>
      </c>
      <c r="E3273">
        <v>30</v>
      </c>
      <c r="F3273" s="3">
        <v>33.18</v>
      </c>
      <c r="G3273" s="3">
        <v>2446</v>
      </c>
      <c r="H3273" s="2">
        <v>28740</v>
      </c>
      <c r="I3273">
        <v>6.7</v>
      </c>
      <c r="J3273">
        <v>8.9</v>
      </c>
      <c r="K3273">
        <v>14</v>
      </c>
      <c r="L3273">
        <v>22</v>
      </c>
      <c r="M3273" s="3">
        <v>247623.08</v>
      </c>
    </row>
    <row r="3274" spans="1:13" x14ac:dyDescent="0.25">
      <c r="A3274" t="s">
        <v>3300</v>
      </c>
      <c r="B3274" t="s">
        <v>22</v>
      </c>
      <c r="C3274" t="s">
        <v>41</v>
      </c>
      <c r="D3274">
        <v>3.6</v>
      </c>
      <c r="E3274">
        <v>82</v>
      </c>
      <c r="F3274" s="3">
        <v>41.53</v>
      </c>
      <c r="G3274" s="3">
        <v>5094</v>
      </c>
      <c r="H3274" s="2">
        <v>55453</v>
      </c>
      <c r="I3274">
        <v>2.1</v>
      </c>
      <c r="J3274">
        <v>5</v>
      </c>
      <c r="K3274">
        <v>26</v>
      </c>
      <c r="L3274">
        <v>19</v>
      </c>
      <c r="M3274" s="3">
        <v>779960.24</v>
      </c>
    </row>
    <row r="3275" spans="1:13" x14ac:dyDescent="0.25">
      <c r="A3275" t="s">
        <v>3301</v>
      </c>
      <c r="B3275" t="s">
        <v>18</v>
      </c>
      <c r="C3275" t="s">
        <v>36</v>
      </c>
      <c r="D3275">
        <v>3.8</v>
      </c>
      <c r="E3275">
        <v>45</v>
      </c>
      <c r="F3275" s="3">
        <v>55.86</v>
      </c>
      <c r="G3275" s="3">
        <v>1613</v>
      </c>
      <c r="H3275" s="2">
        <v>19956</v>
      </c>
      <c r="I3275">
        <v>4.0999999999999996</v>
      </c>
      <c r="J3275">
        <v>7.4</v>
      </c>
      <c r="K3275">
        <v>40</v>
      </c>
      <c r="L3275">
        <v>29</v>
      </c>
      <c r="M3275" s="3">
        <v>581095.93999999994</v>
      </c>
    </row>
    <row r="3276" spans="1:13" x14ac:dyDescent="0.25">
      <c r="A3276" t="s">
        <v>3302</v>
      </c>
      <c r="B3276" t="s">
        <v>33</v>
      </c>
      <c r="C3276" t="s">
        <v>36</v>
      </c>
      <c r="D3276">
        <v>3.3</v>
      </c>
      <c r="E3276">
        <v>51</v>
      </c>
      <c r="F3276" s="3">
        <v>64.790000000000006</v>
      </c>
      <c r="G3276" s="3">
        <v>1066</v>
      </c>
      <c r="H3276" s="2">
        <v>16014</v>
      </c>
      <c r="I3276">
        <v>2.9</v>
      </c>
      <c r="J3276">
        <v>10</v>
      </c>
      <c r="K3276">
        <v>0</v>
      </c>
      <c r="L3276">
        <v>24</v>
      </c>
      <c r="M3276" s="3">
        <v>737654.17</v>
      </c>
    </row>
    <row r="3277" spans="1:13" x14ac:dyDescent="0.25">
      <c r="A3277" t="s">
        <v>3303</v>
      </c>
      <c r="B3277" t="s">
        <v>18</v>
      </c>
      <c r="C3277" t="s">
        <v>25</v>
      </c>
      <c r="D3277">
        <v>4.7</v>
      </c>
      <c r="E3277">
        <v>48</v>
      </c>
      <c r="F3277" s="3">
        <v>51.78</v>
      </c>
      <c r="G3277" s="3">
        <v>2147</v>
      </c>
      <c r="H3277" s="2">
        <v>30721</v>
      </c>
      <c r="I3277">
        <v>9.9</v>
      </c>
      <c r="J3277">
        <v>4.9000000000000004</v>
      </c>
      <c r="K3277">
        <v>15</v>
      </c>
      <c r="L3277">
        <v>26</v>
      </c>
      <c r="M3277" s="3">
        <v>576200.89</v>
      </c>
    </row>
    <row r="3278" spans="1:13" x14ac:dyDescent="0.25">
      <c r="A3278" t="s">
        <v>3304</v>
      </c>
      <c r="B3278" t="s">
        <v>22</v>
      </c>
      <c r="C3278" t="s">
        <v>23</v>
      </c>
      <c r="D3278">
        <v>3.7</v>
      </c>
      <c r="E3278">
        <v>71</v>
      </c>
      <c r="F3278" s="3">
        <v>28.48</v>
      </c>
      <c r="G3278" s="3">
        <v>3200</v>
      </c>
      <c r="H3278" s="2">
        <v>31480</v>
      </c>
      <c r="I3278">
        <v>5.9</v>
      </c>
      <c r="J3278">
        <v>8.6</v>
      </c>
      <c r="K3278">
        <v>39</v>
      </c>
      <c r="L3278">
        <v>63</v>
      </c>
      <c r="M3278" s="3">
        <v>480158.48</v>
      </c>
    </row>
    <row r="3279" spans="1:13" x14ac:dyDescent="0.25">
      <c r="A3279" t="s">
        <v>3305</v>
      </c>
      <c r="B3279" t="s">
        <v>33</v>
      </c>
      <c r="C3279" t="s">
        <v>25</v>
      </c>
      <c r="D3279">
        <v>3.8</v>
      </c>
      <c r="E3279">
        <v>70</v>
      </c>
      <c r="F3279" s="3">
        <v>45.5</v>
      </c>
      <c r="G3279" s="3">
        <v>1484</v>
      </c>
      <c r="H3279" s="2">
        <v>23368</v>
      </c>
      <c r="I3279">
        <v>3.8</v>
      </c>
      <c r="J3279">
        <v>1.7</v>
      </c>
      <c r="K3279">
        <v>3</v>
      </c>
      <c r="L3279">
        <v>19</v>
      </c>
      <c r="M3279" s="3">
        <v>719446.4</v>
      </c>
    </row>
    <row r="3280" spans="1:13" x14ac:dyDescent="0.25">
      <c r="A3280" t="s">
        <v>3306</v>
      </c>
      <c r="B3280" t="s">
        <v>18</v>
      </c>
      <c r="C3280" t="s">
        <v>23</v>
      </c>
      <c r="D3280">
        <v>4.8</v>
      </c>
      <c r="E3280">
        <v>41</v>
      </c>
      <c r="F3280" s="3">
        <v>31.95</v>
      </c>
      <c r="G3280" s="3">
        <v>3972</v>
      </c>
      <c r="H3280" s="2">
        <v>39690</v>
      </c>
      <c r="I3280">
        <v>7</v>
      </c>
      <c r="J3280">
        <v>5.9</v>
      </c>
      <c r="K3280">
        <v>35</v>
      </c>
      <c r="L3280">
        <v>15</v>
      </c>
      <c r="M3280" s="3">
        <v>320835.05</v>
      </c>
    </row>
    <row r="3281" spans="1:13" x14ac:dyDescent="0.25">
      <c r="A3281" t="s">
        <v>3307</v>
      </c>
      <c r="B3281" t="s">
        <v>18</v>
      </c>
      <c r="C3281" t="s">
        <v>25</v>
      </c>
      <c r="D3281">
        <v>4</v>
      </c>
      <c r="E3281">
        <v>41</v>
      </c>
      <c r="F3281" s="3">
        <v>49.11</v>
      </c>
      <c r="G3281" s="3">
        <v>3738</v>
      </c>
      <c r="H3281" s="2">
        <v>41399</v>
      </c>
      <c r="I3281">
        <v>6.9</v>
      </c>
      <c r="J3281">
        <v>4</v>
      </c>
      <c r="K3281">
        <v>10</v>
      </c>
      <c r="L3281">
        <v>3</v>
      </c>
      <c r="M3281" s="3">
        <v>471654.07</v>
      </c>
    </row>
    <row r="3282" spans="1:13" x14ac:dyDescent="0.25">
      <c r="A3282" t="s">
        <v>3308</v>
      </c>
      <c r="B3282" t="s">
        <v>18</v>
      </c>
      <c r="C3282" t="s">
        <v>23</v>
      </c>
      <c r="D3282">
        <v>4.0999999999999996</v>
      </c>
      <c r="E3282">
        <v>37</v>
      </c>
      <c r="F3282" s="3">
        <v>34.979999999999997</v>
      </c>
      <c r="G3282" s="3">
        <v>3161</v>
      </c>
      <c r="H3282" s="2">
        <v>34934</v>
      </c>
      <c r="I3282">
        <v>4.0999999999999996</v>
      </c>
      <c r="J3282">
        <v>5.7</v>
      </c>
      <c r="K3282">
        <v>17</v>
      </c>
      <c r="L3282">
        <v>8</v>
      </c>
      <c r="M3282" s="3">
        <v>304979.64</v>
      </c>
    </row>
    <row r="3283" spans="1:13" x14ac:dyDescent="0.25">
      <c r="A3283" t="s">
        <v>3309</v>
      </c>
      <c r="B3283" t="s">
        <v>18</v>
      </c>
      <c r="C3283" t="s">
        <v>25</v>
      </c>
      <c r="D3283">
        <v>4.9000000000000004</v>
      </c>
      <c r="E3283">
        <v>41</v>
      </c>
      <c r="F3283" s="3">
        <v>45.38</v>
      </c>
      <c r="G3283" s="3">
        <v>2571</v>
      </c>
      <c r="H3283" s="2">
        <v>28337</v>
      </c>
      <c r="I3283">
        <v>9.9</v>
      </c>
      <c r="J3283">
        <v>2</v>
      </c>
      <c r="K3283">
        <v>22</v>
      </c>
      <c r="L3283">
        <v>6</v>
      </c>
      <c r="M3283" s="3">
        <v>432527.01</v>
      </c>
    </row>
    <row r="3284" spans="1:13" x14ac:dyDescent="0.25">
      <c r="A3284" t="s">
        <v>3310</v>
      </c>
      <c r="B3284" t="s">
        <v>18</v>
      </c>
      <c r="C3284" t="s">
        <v>23</v>
      </c>
      <c r="D3284">
        <v>4.8</v>
      </c>
      <c r="E3284">
        <v>40</v>
      </c>
      <c r="F3284" s="3">
        <v>25.43</v>
      </c>
      <c r="G3284" s="3">
        <v>4271</v>
      </c>
      <c r="H3284" s="2">
        <v>44618</v>
      </c>
      <c r="I3284">
        <v>8.3000000000000007</v>
      </c>
      <c r="J3284">
        <v>4.3</v>
      </c>
      <c r="K3284">
        <v>4</v>
      </c>
      <c r="L3284">
        <v>19</v>
      </c>
      <c r="M3284" s="3">
        <v>242605.09</v>
      </c>
    </row>
    <row r="3285" spans="1:13" x14ac:dyDescent="0.25">
      <c r="A3285" t="s">
        <v>3311</v>
      </c>
      <c r="B3285" t="s">
        <v>33</v>
      </c>
      <c r="C3285" t="s">
        <v>30</v>
      </c>
      <c r="D3285">
        <v>3.3</v>
      </c>
      <c r="E3285">
        <v>51</v>
      </c>
      <c r="F3285" s="3">
        <v>40.44</v>
      </c>
      <c r="G3285" s="3">
        <v>1676</v>
      </c>
      <c r="H3285" s="2">
        <v>24910</v>
      </c>
      <c r="I3285">
        <v>4.5999999999999996</v>
      </c>
      <c r="J3285">
        <v>1.7</v>
      </c>
      <c r="K3285">
        <v>38</v>
      </c>
      <c r="L3285">
        <v>40</v>
      </c>
      <c r="M3285" s="3">
        <v>471896.18</v>
      </c>
    </row>
    <row r="3286" spans="1:13" x14ac:dyDescent="0.25">
      <c r="A3286" t="s">
        <v>3312</v>
      </c>
      <c r="B3286" t="s">
        <v>33</v>
      </c>
      <c r="C3286" t="s">
        <v>25</v>
      </c>
      <c r="D3286">
        <v>3.9</v>
      </c>
      <c r="E3286">
        <v>50</v>
      </c>
      <c r="F3286" s="3">
        <v>55.61</v>
      </c>
      <c r="G3286" s="3">
        <v>2888</v>
      </c>
      <c r="H3286" s="2">
        <v>37767</v>
      </c>
      <c r="I3286">
        <v>6.9</v>
      </c>
      <c r="J3286">
        <v>5.0999999999999996</v>
      </c>
      <c r="K3286">
        <v>46</v>
      </c>
      <c r="L3286">
        <v>40</v>
      </c>
      <c r="M3286" s="3">
        <v>642252.31000000006</v>
      </c>
    </row>
    <row r="3287" spans="1:13" x14ac:dyDescent="0.25">
      <c r="A3287" t="s">
        <v>3313</v>
      </c>
      <c r="B3287" t="s">
        <v>33</v>
      </c>
      <c r="C3287" t="s">
        <v>36</v>
      </c>
      <c r="D3287">
        <v>4.9000000000000004</v>
      </c>
      <c r="E3287">
        <v>53</v>
      </c>
      <c r="F3287" s="3">
        <v>55.31</v>
      </c>
      <c r="G3287" s="3">
        <v>2097</v>
      </c>
      <c r="H3287" s="2">
        <v>27486</v>
      </c>
      <c r="I3287">
        <v>7.4</v>
      </c>
      <c r="J3287">
        <v>5</v>
      </c>
      <c r="K3287">
        <v>16</v>
      </c>
      <c r="L3287">
        <v>31</v>
      </c>
      <c r="M3287" s="3">
        <v>661842.54</v>
      </c>
    </row>
    <row r="3288" spans="1:13" x14ac:dyDescent="0.25">
      <c r="A3288" t="s">
        <v>3314</v>
      </c>
      <c r="B3288" t="s">
        <v>33</v>
      </c>
      <c r="C3288" t="s">
        <v>41</v>
      </c>
      <c r="D3288">
        <v>3.7</v>
      </c>
      <c r="E3288">
        <v>58</v>
      </c>
      <c r="F3288" s="3">
        <v>42.88</v>
      </c>
      <c r="G3288" s="3">
        <v>2834</v>
      </c>
      <c r="H3288" s="2">
        <v>29825</v>
      </c>
      <c r="I3288">
        <v>2.6</v>
      </c>
      <c r="J3288">
        <v>4</v>
      </c>
      <c r="K3288">
        <v>47</v>
      </c>
      <c r="L3288">
        <v>0</v>
      </c>
      <c r="M3288" s="3">
        <v>576523.37</v>
      </c>
    </row>
    <row r="3289" spans="1:13" x14ac:dyDescent="0.25">
      <c r="A3289" t="s">
        <v>3315</v>
      </c>
      <c r="B3289" t="s">
        <v>22</v>
      </c>
      <c r="C3289" t="s">
        <v>30</v>
      </c>
      <c r="D3289">
        <v>3.7</v>
      </c>
      <c r="E3289">
        <v>76</v>
      </c>
      <c r="F3289" s="3">
        <v>32.44</v>
      </c>
      <c r="G3289" s="3">
        <v>1849</v>
      </c>
      <c r="H3289" s="2">
        <v>17586</v>
      </c>
      <c r="I3289">
        <v>8.9</v>
      </c>
      <c r="J3289">
        <v>9.5</v>
      </c>
      <c r="K3289">
        <v>40</v>
      </c>
      <c r="L3289">
        <v>72</v>
      </c>
      <c r="M3289" s="3">
        <v>570669.43999999994</v>
      </c>
    </row>
    <row r="3290" spans="1:13" x14ac:dyDescent="0.25">
      <c r="A3290" t="s">
        <v>3316</v>
      </c>
      <c r="B3290" t="s">
        <v>33</v>
      </c>
      <c r="C3290" t="s">
        <v>30</v>
      </c>
      <c r="D3290">
        <v>3.4</v>
      </c>
      <c r="E3290">
        <v>59</v>
      </c>
      <c r="F3290" s="3">
        <v>37.72</v>
      </c>
      <c r="G3290" s="3">
        <v>2211</v>
      </c>
      <c r="H3290" s="2">
        <v>29505</v>
      </c>
      <c r="I3290">
        <v>8.4</v>
      </c>
      <c r="J3290">
        <v>1.7</v>
      </c>
      <c r="K3290">
        <v>12</v>
      </c>
      <c r="L3290">
        <v>39</v>
      </c>
      <c r="M3290" s="3">
        <v>502513.59</v>
      </c>
    </row>
    <row r="3291" spans="1:13" x14ac:dyDescent="0.25">
      <c r="A3291" t="s">
        <v>3317</v>
      </c>
      <c r="B3291" t="s">
        <v>18</v>
      </c>
      <c r="C3291" t="s">
        <v>25</v>
      </c>
      <c r="D3291">
        <v>3.2</v>
      </c>
      <c r="E3291">
        <v>49</v>
      </c>
      <c r="F3291" s="3">
        <v>54.56</v>
      </c>
      <c r="G3291" s="3">
        <v>1015</v>
      </c>
      <c r="H3291" s="2">
        <v>16381</v>
      </c>
      <c r="I3291">
        <v>7.8</v>
      </c>
      <c r="J3291">
        <v>8.4</v>
      </c>
      <c r="K3291">
        <v>3</v>
      </c>
      <c r="L3291">
        <v>18</v>
      </c>
      <c r="M3291" s="3">
        <v>616644.67000000004</v>
      </c>
    </row>
    <row r="3292" spans="1:13" x14ac:dyDescent="0.25">
      <c r="A3292" t="s">
        <v>3318</v>
      </c>
      <c r="B3292" t="s">
        <v>18</v>
      </c>
      <c r="C3292" t="s">
        <v>41</v>
      </c>
      <c r="D3292">
        <v>4.5</v>
      </c>
      <c r="E3292">
        <v>43</v>
      </c>
      <c r="F3292" s="3">
        <v>36.11</v>
      </c>
      <c r="G3292" s="3">
        <v>1893</v>
      </c>
      <c r="H3292" s="2">
        <v>21434</v>
      </c>
      <c r="I3292">
        <v>3</v>
      </c>
      <c r="J3292">
        <v>4.2</v>
      </c>
      <c r="K3292">
        <v>42</v>
      </c>
      <c r="L3292">
        <v>39</v>
      </c>
      <c r="M3292" s="3">
        <v>369309.98</v>
      </c>
    </row>
    <row r="3293" spans="1:13" x14ac:dyDescent="0.25">
      <c r="A3293" t="s">
        <v>3319</v>
      </c>
      <c r="B3293" t="s">
        <v>33</v>
      </c>
      <c r="C3293" t="s">
        <v>36</v>
      </c>
      <c r="D3293">
        <v>4.5</v>
      </c>
      <c r="E3293">
        <v>50</v>
      </c>
      <c r="F3293" s="3">
        <v>57.63</v>
      </c>
      <c r="G3293" s="3">
        <v>3680</v>
      </c>
      <c r="H3293" s="2">
        <v>44064</v>
      </c>
      <c r="I3293">
        <v>2.2000000000000002</v>
      </c>
      <c r="J3293">
        <v>2.8</v>
      </c>
      <c r="K3293">
        <v>29</v>
      </c>
      <c r="L3293">
        <v>35</v>
      </c>
      <c r="M3293" s="3">
        <v>657876.02</v>
      </c>
    </row>
    <row r="3294" spans="1:13" x14ac:dyDescent="0.25">
      <c r="A3294" t="s">
        <v>3320</v>
      </c>
      <c r="B3294" t="s">
        <v>18</v>
      </c>
      <c r="C3294" t="s">
        <v>30</v>
      </c>
      <c r="D3294">
        <v>4.9000000000000004</v>
      </c>
      <c r="E3294">
        <v>34</v>
      </c>
      <c r="F3294" s="3">
        <v>30.26</v>
      </c>
      <c r="G3294" s="3">
        <v>2697</v>
      </c>
      <c r="H3294" s="2">
        <v>35716</v>
      </c>
      <c r="I3294">
        <v>2.6</v>
      </c>
      <c r="J3294">
        <v>3.5</v>
      </c>
      <c r="K3294">
        <v>14</v>
      </c>
      <c r="L3294">
        <v>33</v>
      </c>
      <c r="M3294" s="3">
        <v>254987.48</v>
      </c>
    </row>
    <row r="3295" spans="1:13" x14ac:dyDescent="0.25">
      <c r="A3295" t="s">
        <v>3321</v>
      </c>
      <c r="B3295" t="s">
        <v>33</v>
      </c>
      <c r="C3295" t="s">
        <v>36</v>
      </c>
      <c r="D3295">
        <v>4.5</v>
      </c>
      <c r="E3295">
        <v>62</v>
      </c>
      <c r="F3295" s="3">
        <v>55.48</v>
      </c>
      <c r="G3295" s="3">
        <v>1452</v>
      </c>
      <c r="H3295" s="2">
        <v>21664</v>
      </c>
      <c r="I3295">
        <v>1.8</v>
      </c>
      <c r="J3295">
        <v>9.1</v>
      </c>
      <c r="K3295">
        <v>7</v>
      </c>
      <c r="L3295">
        <v>53</v>
      </c>
      <c r="M3295" s="3">
        <v>771019.44</v>
      </c>
    </row>
    <row r="3296" spans="1:13" x14ac:dyDescent="0.25">
      <c r="A3296" t="s">
        <v>3322</v>
      </c>
      <c r="B3296" t="s">
        <v>18</v>
      </c>
      <c r="C3296" t="s">
        <v>23</v>
      </c>
      <c r="D3296">
        <v>3.5</v>
      </c>
      <c r="E3296">
        <v>35</v>
      </c>
      <c r="F3296" s="3">
        <v>25.33</v>
      </c>
      <c r="G3296" s="3">
        <v>2833</v>
      </c>
      <c r="H3296" s="2">
        <v>35289</v>
      </c>
      <c r="I3296">
        <v>9.5</v>
      </c>
      <c r="J3296">
        <v>8.4</v>
      </c>
      <c r="K3296">
        <v>5</v>
      </c>
      <c r="L3296">
        <v>33</v>
      </c>
      <c r="M3296" s="3">
        <v>218614.94</v>
      </c>
    </row>
    <row r="3297" spans="1:13" x14ac:dyDescent="0.25">
      <c r="A3297" t="s">
        <v>3323</v>
      </c>
      <c r="B3297" t="s">
        <v>22</v>
      </c>
      <c r="C3297" t="s">
        <v>41</v>
      </c>
      <c r="D3297">
        <v>3.1</v>
      </c>
      <c r="E3297">
        <v>86</v>
      </c>
      <c r="F3297" s="3">
        <v>43.81</v>
      </c>
      <c r="G3297" s="3">
        <v>1639</v>
      </c>
      <c r="H3297" s="2">
        <v>15582</v>
      </c>
      <c r="I3297">
        <v>8.6999999999999993</v>
      </c>
      <c r="J3297">
        <v>1.1000000000000001</v>
      </c>
      <c r="K3297">
        <v>67</v>
      </c>
      <c r="L3297">
        <v>22</v>
      </c>
      <c r="M3297" s="3">
        <v>854058.23</v>
      </c>
    </row>
    <row r="3298" spans="1:13" x14ac:dyDescent="0.25">
      <c r="A3298" t="s">
        <v>3324</v>
      </c>
      <c r="B3298" t="s">
        <v>22</v>
      </c>
      <c r="C3298" t="s">
        <v>19</v>
      </c>
      <c r="D3298">
        <v>5</v>
      </c>
      <c r="E3298">
        <v>84</v>
      </c>
      <c r="F3298" s="3">
        <v>68.28</v>
      </c>
      <c r="G3298" s="3">
        <v>4868</v>
      </c>
      <c r="H3298" s="2">
        <v>58340</v>
      </c>
      <c r="I3298">
        <v>1.8</v>
      </c>
      <c r="J3298">
        <v>2.2999999999999998</v>
      </c>
      <c r="K3298">
        <v>20</v>
      </c>
      <c r="L3298">
        <v>64</v>
      </c>
      <c r="M3298" s="3">
        <v>1276625.3999999999</v>
      </c>
    </row>
    <row r="3299" spans="1:13" x14ac:dyDescent="0.25">
      <c r="A3299" t="s">
        <v>3325</v>
      </c>
      <c r="B3299" t="s">
        <v>33</v>
      </c>
      <c r="C3299" t="s">
        <v>23</v>
      </c>
      <c r="D3299">
        <v>3.7</v>
      </c>
      <c r="E3299">
        <v>56</v>
      </c>
      <c r="F3299" s="3">
        <v>30.43</v>
      </c>
      <c r="G3299" s="3">
        <v>782</v>
      </c>
      <c r="H3299" s="2">
        <v>16033</v>
      </c>
      <c r="I3299">
        <v>7.1</v>
      </c>
      <c r="J3299">
        <v>7.1</v>
      </c>
      <c r="K3299">
        <v>28</v>
      </c>
      <c r="L3299">
        <v>35</v>
      </c>
      <c r="M3299" s="3">
        <v>397973.26</v>
      </c>
    </row>
    <row r="3300" spans="1:13" x14ac:dyDescent="0.25">
      <c r="A3300" t="s">
        <v>3326</v>
      </c>
      <c r="B3300" t="s">
        <v>33</v>
      </c>
      <c r="C3300" t="s">
        <v>41</v>
      </c>
      <c r="D3300">
        <v>3.6</v>
      </c>
      <c r="E3300">
        <v>57</v>
      </c>
      <c r="F3300" s="3">
        <v>43.67</v>
      </c>
      <c r="G3300" s="3">
        <v>1537</v>
      </c>
      <c r="H3300" s="2">
        <v>15467</v>
      </c>
      <c r="I3300">
        <v>3.2</v>
      </c>
      <c r="J3300">
        <v>3.9</v>
      </c>
      <c r="K3300">
        <v>9</v>
      </c>
      <c r="L3300">
        <v>55</v>
      </c>
      <c r="M3300" s="3">
        <v>556622.34</v>
      </c>
    </row>
    <row r="3301" spans="1:13" x14ac:dyDescent="0.25">
      <c r="A3301" t="s">
        <v>3327</v>
      </c>
      <c r="B3301" t="s">
        <v>33</v>
      </c>
      <c r="C3301" t="s">
        <v>25</v>
      </c>
      <c r="D3301">
        <v>4.8</v>
      </c>
      <c r="E3301">
        <v>70</v>
      </c>
      <c r="F3301" s="3">
        <v>50.44</v>
      </c>
      <c r="G3301" s="3">
        <v>1532</v>
      </c>
      <c r="H3301" s="2">
        <v>22447</v>
      </c>
      <c r="I3301">
        <v>1.2</v>
      </c>
      <c r="J3301">
        <v>9.3000000000000007</v>
      </c>
      <c r="K3301">
        <v>55</v>
      </c>
      <c r="L3301">
        <v>63</v>
      </c>
      <c r="M3301" s="3">
        <v>793191.47</v>
      </c>
    </row>
    <row r="3302" spans="1:13" x14ac:dyDescent="0.25">
      <c r="A3302" t="s">
        <v>3328</v>
      </c>
      <c r="B3302" t="s">
        <v>18</v>
      </c>
      <c r="C3302" t="s">
        <v>25</v>
      </c>
      <c r="D3302">
        <v>4.2</v>
      </c>
      <c r="E3302">
        <v>31</v>
      </c>
      <c r="F3302" s="3">
        <v>49.72</v>
      </c>
      <c r="G3302" s="3">
        <v>4128</v>
      </c>
      <c r="H3302" s="2">
        <v>45473</v>
      </c>
      <c r="I3302">
        <v>3.6</v>
      </c>
      <c r="J3302">
        <v>8.1</v>
      </c>
      <c r="K3302">
        <v>19</v>
      </c>
      <c r="L3302">
        <v>28</v>
      </c>
      <c r="M3302" s="3">
        <v>366335.57</v>
      </c>
    </row>
    <row r="3303" spans="1:13" x14ac:dyDescent="0.25">
      <c r="A3303" t="s">
        <v>3329</v>
      </c>
      <c r="B3303" t="s">
        <v>33</v>
      </c>
      <c r="C3303" t="s">
        <v>36</v>
      </c>
      <c r="D3303">
        <v>3.4</v>
      </c>
      <c r="E3303">
        <v>67</v>
      </c>
      <c r="F3303" s="3">
        <v>55.13</v>
      </c>
      <c r="G3303" s="3">
        <v>1937</v>
      </c>
      <c r="H3303" s="2">
        <v>20849</v>
      </c>
      <c r="I3303">
        <v>5</v>
      </c>
      <c r="J3303">
        <v>8.9</v>
      </c>
      <c r="K3303">
        <v>41</v>
      </c>
      <c r="L3303">
        <v>46</v>
      </c>
      <c r="M3303" s="3">
        <v>829618.75</v>
      </c>
    </row>
    <row r="3304" spans="1:13" x14ac:dyDescent="0.25">
      <c r="A3304" t="s">
        <v>3330</v>
      </c>
      <c r="B3304" t="s">
        <v>22</v>
      </c>
      <c r="C3304" t="s">
        <v>30</v>
      </c>
      <c r="D3304">
        <v>4.8</v>
      </c>
      <c r="E3304">
        <v>90</v>
      </c>
      <c r="F3304" s="3">
        <v>36.25</v>
      </c>
      <c r="G3304" s="3">
        <v>5471</v>
      </c>
      <c r="H3304" s="2">
        <v>64456</v>
      </c>
      <c r="I3304">
        <v>1.2</v>
      </c>
      <c r="J3304">
        <v>2.7</v>
      </c>
      <c r="K3304">
        <v>83</v>
      </c>
      <c r="L3304">
        <v>86</v>
      </c>
      <c r="M3304" s="3">
        <v>739529.05</v>
      </c>
    </row>
    <row r="3305" spans="1:13" x14ac:dyDescent="0.25">
      <c r="A3305" t="s">
        <v>3331</v>
      </c>
      <c r="B3305" t="s">
        <v>18</v>
      </c>
      <c r="C3305" t="s">
        <v>19</v>
      </c>
      <c r="D3305">
        <v>5</v>
      </c>
      <c r="E3305">
        <v>36</v>
      </c>
      <c r="F3305" s="3">
        <v>66.37</v>
      </c>
      <c r="G3305" s="3">
        <v>3362</v>
      </c>
      <c r="H3305" s="2">
        <v>43320</v>
      </c>
      <c r="I3305">
        <v>3.9</v>
      </c>
      <c r="J3305">
        <v>2.4</v>
      </c>
      <c r="K3305">
        <v>24</v>
      </c>
      <c r="L3305">
        <v>26</v>
      </c>
      <c r="M3305" s="3">
        <v>548358.57999999996</v>
      </c>
    </row>
    <row r="3306" spans="1:13" x14ac:dyDescent="0.25">
      <c r="A3306" t="s">
        <v>3332</v>
      </c>
      <c r="B3306" t="s">
        <v>33</v>
      </c>
      <c r="C3306" t="s">
        <v>25</v>
      </c>
      <c r="D3306">
        <v>3.2</v>
      </c>
      <c r="E3306">
        <v>69</v>
      </c>
      <c r="F3306" s="3">
        <v>53.41</v>
      </c>
      <c r="G3306" s="3">
        <v>743</v>
      </c>
      <c r="H3306" s="2">
        <v>14643</v>
      </c>
      <c r="I3306">
        <v>7.3</v>
      </c>
      <c r="J3306">
        <v>9.4</v>
      </c>
      <c r="K3306">
        <v>6</v>
      </c>
      <c r="L3306">
        <v>22</v>
      </c>
      <c r="M3306" s="3">
        <v>829008.64</v>
      </c>
    </row>
    <row r="3307" spans="1:13" x14ac:dyDescent="0.25">
      <c r="A3307" t="s">
        <v>3333</v>
      </c>
      <c r="B3307" t="s">
        <v>18</v>
      </c>
      <c r="C3307" t="s">
        <v>41</v>
      </c>
      <c r="D3307">
        <v>4.7</v>
      </c>
      <c r="E3307">
        <v>45</v>
      </c>
      <c r="F3307" s="3">
        <v>37.840000000000003</v>
      </c>
      <c r="G3307" s="3">
        <v>2652</v>
      </c>
      <c r="H3307" s="2">
        <v>28355</v>
      </c>
      <c r="I3307">
        <v>3.1</v>
      </c>
      <c r="J3307">
        <v>4.5999999999999996</v>
      </c>
      <c r="K3307">
        <v>4</v>
      </c>
      <c r="L3307">
        <v>22</v>
      </c>
      <c r="M3307" s="3">
        <v>391254.79</v>
      </c>
    </row>
    <row r="3308" spans="1:13" x14ac:dyDescent="0.25">
      <c r="A3308" t="s">
        <v>3334</v>
      </c>
      <c r="B3308" t="s">
        <v>18</v>
      </c>
      <c r="C3308" t="s">
        <v>30</v>
      </c>
      <c r="D3308">
        <v>3.8</v>
      </c>
      <c r="E3308">
        <v>48</v>
      </c>
      <c r="F3308" s="3">
        <v>37.42</v>
      </c>
      <c r="G3308" s="3">
        <v>2259</v>
      </c>
      <c r="H3308" s="2">
        <v>22554</v>
      </c>
      <c r="I3308">
        <v>5.4</v>
      </c>
      <c r="J3308">
        <v>4.7</v>
      </c>
      <c r="K3308">
        <v>6</v>
      </c>
      <c r="L3308">
        <v>20</v>
      </c>
      <c r="M3308" s="3">
        <v>412998.16</v>
      </c>
    </row>
    <row r="3309" spans="1:13" x14ac:dyDescent="0.25">
      <c r="A3309" t="s">
        <v>3335</v>
      </c>
      <c r="B3309" t="s">
        <v>33</v>
      </c>
      <c r="C3309" t="s">
        <v>30</v>
      </c>
      <c r="D3309">
        <v>4</v>
      </c>
      <c r="E3309">
        <v>58</v>
      </c>
      <c r="F3309" s="3">
        <v>37.11</v>
      </c>
      <c r="G3309" s="3">
        <v>1058</v>
      </c>
      <c r="H3309" s="2">
        <v>12152</v>
      </c>
      <c r="I3309">
        <v>9</v>
      </c>
      <c r="J3309">
        <v>7.2</v>
      </c>
      <c r="K3309">
        <v>46</v>
      </c>
      <c r="L3309">
        <v>6</v>
      </c>
      <c r="M3309" s="3">
        <v>492433.54</v>
      </c>
    </row>
    <row r="3310" spans="1:13" x14ac:dyDescent="0.25">
      <c r="A3310" t="s">
        <v>3336</v>
      </c>
      <c r="B3310" t="s">
        <v>18</v>
      </c>
      <c r="C3310" t="s">
        <v>41</v>
      </c>
      <c r="D3310">
        <v>4.8</v>
      </c>
      <c r="E3310">
        <v>41</v>
      </c>
      <c r="F3310" s="3">
        <v>41.78</v>
      </c>
      <c r="G3310" s="3">
        <v>3614</v>
      </c>
      <c r="H3310" s="2">
        <v>40861</v>
      </c>
      <c r="I3310">
        <v>1.3</v>
      </c>
      <c r="J3310">
        <v>4.5999999999999996</v>
      </c>
      <c r="K3310">
        <v>29</v>
      </c>
      <c r="L3310">
        <v>20</v>
      </c>
      <c r="M3310" s="3">
        <v>401899.89</v>
      </c>
    </row>
    <row r="3311" spans="1:13" x14ac:dyDescent="0.25">
      <c r="A3311" t="s">
        <v>3337</v>
      </c>
      <c r="B3311" t="s">
        <v>22</v>
      </c>
      <c r="C3311" t="s">
        <v>30</v>
      </c>
      <c r="D3311">
        <v>4.9000000000000004</v>
      </c>
      <c r="E3311">
        <v>83</v>
      </c>
      <c r="F3311" s="3">
        <v>32.94</v>
      </c>
      <c r="G3311" s="3">
        <v>5294</v>
      </c>
      <c r="H3311" s="2">
        <v>57510</v>
      </c>
      <c r="I3311">
        <v>8.1</v>
      </c>
      <c r="J3311">
        <v>8.9</v>
      </c>
      <c r="K3311">
        <v>27</v>
      </c>
      <c r="L3311">
        <v>44</v>
      </c>
      <c r="M3311" s="3">
        <v>632701.62</v>
      </c>
    </row>
    <row r="3312" spans="1:13" x14ac:dyDescent="0.25">
      <c r="A3312" t="s">
        <v>3338</v>
      </c>
      <c r="B3312" t="s">
        <v>22</v>
      </c>
      <c r="C3312" t="s">
        <v>25</v>
      </c>
      <c r="D3312">
        <v>3.5</v>
      </c>
      <c r="E3312">
        <v>76</v>
      </c>
      <c r="F3312" s="3">
        <v>47.94</v>
      </c>
      <c r="G3312" s="3">
        <v>3239</v>
      </c>
      <c r="H3312" s="2">
        <v>31576</v>
      </c>
      <c r="I3312">
        <v>4.5</v>
      </c>
      <c r="J3312">
        <v>9.6</v>
      </c>
      <c r="K3312">
        <v>26</v>
      </c>
      <c r="L3312">
        <v>31</v>
      </c>
      <c r="M3312" s="3">
        <v>833415.24</v>
      </c>
    </row>
    <row r="3313" spans="1:13" x14ac:dyDescent="0.25">
      <c r="A3313" t="s">
        <v>3339</v>
      </c>
      <c r="B3313" t="s">
        <v>18</v>
      </c>
      <c r="C3313" t="s">
        <v>41</v>
      </c>
      <c r="D3313">
        <v>3.4</v>
      </c>
      <c r="E3313">
        <v>31</v>
      </c>
      <c r="F3313" s="3">
        <v>44.49</v>
      </c>
      <c r="G3313" s="3">
        <v>3395</v>
      </c>
      <c r="H3313" s="2">
        <v>41516</v>
      </c>
      <c r="I3313">
        <v>5.9</v>
      </c>
      <c r="J3313">
        <v>4</v>
      </c>
      <c r="K3313">
        <v>17</v>
      </c>
      <c r="L3313">
        <v>6</v>
      </c>
      <c r="M3313" s="3">
        <v>333912.18</v>
      </c>
    </row>
    <row r="3314" spans="1:13" x14ac:dyDescent="0.25">
      <c r="A3314" t="s">
        <v>3340</v>
      </c>
      <c r="B3314" t="s">
        <v>33</v>
      </c>
      <c r="C3314" t="s">
        <v>41</v>
      </c>
      <c r="D3314">
        <v>3.2</v>
      </c>
      <c r="E3314">
        <v>66</v>
      </c>
      <c r="F3314" s="3">
        <v>35.14</v>
      </c>
      <c r="G3314" s="3">
        <v>1215</v>
      </c>
      <c r="H3314" s="2">
        <v>19047</v>
      </c>
      <c r="I3314">
        <v>3.1</v>
      </c>
      <c r="J3314">
        <v>2.9</v>
      </c>
      <c r="K3314">
        <v>57</v>
      </c>
      <c r="L3314">
        <v>53</v>
      </c>
      <c r="M3314" s="3">
        <v>525719.81000000006</v>
      </c>
    </row>
    <row r="3315" spans="1:13" x14ac:dyDescent="0.25">
      <c r="A3315" t="s">
        <v>3341</v>
      </c>
      <c r="B3315" t="s">
        <v>18</v>
      </c>
      <c r="C3315" t="s">
        <v>36</v>
      </c>
      <c r="D3315">
        <v>4.0999999999999996</v>
      </c>
      <c r="E3315">
        <v>40</v>
      </c>
      <c r="F3315" s="3">
        <v>57</v>
      </c>
      <c r="G3315" s="3">
        <v>1442</v>
      </c>
      <c r="H3315" s="2">
        <v>15290</v>
      </c>
      <c r="I3315">
        <v>6.2</v>
      </c>
      <c r="J3315">
        <v>1.7</v>
      </c>
      <c r="K3315">
        <v>1</v>
      </c>
      <c r="L3315">
        <v>5</v>
      </c>
      <c r="M3315" s="3">
        <v>509089.5</v>
      </c>
    </row>
    <row r="3316" spans="1:13" x14ac:dyDescent="0.25">
      <c r="A3316" t="s">
        <v>3342</v>
      </c>
      <c r="B3316" t="s">
        <v>22</v>
      </c>
      <c r="C3316" t="s">
        <v>19</v>
      </c>
      <c r="D3316">
        <v>3</v>
      </c>
      <c r="E3316">
        <v>87</v>
      </c>
      <c r="F3316" s="3">
        <v>71.709999999999994</v>
      </c>
      <c r="G3316" s="3">
        <v>3958</v>
      </c>
      <c r="H3316" s="2">
        <v>37653</v>
      </c>
      <c r="I3316">
        <v>7.6</v>
      </c>
      <c r="J3316">
        <v>2.9</v>
      </c>
      <c r="K3316">
        <v>21</v>
      </c>
      <c r="L3316">
        <v>81</v>
      </c>
      <c r="M3316" s="3">
        <v>1394730.7</v>
      </c>
    </row>
    <row r="3317" spans="1:13" x14ac:dyDescent="0.25">
      <c r="A3317" t="s">
        <v>3343</v>
      </c>
      <c r="B3317" t="s">
        <v>18</v>
      </c>
      <c r="C3317" t="s">
        <v>36</v>
      </c>
      <c r="D3317">
        <v>3.8</v>
      </c>
      <c r="E3317">
        <v>41</v>
      </c>
      <c r="F3317" s="3">
        <v>63.99</v>
      </c>
      <c r="G3317" s="3">
        <v>803</v>
      </c>
      <c r="H3317" s="2">
        <v>11731</v>
      </c>
      <c r="I3317">
        <v>2.8</v>
      </c>
      <c r="J3317">
        <v>2.2999999999999998</v>
      </c>
      <c r="K3317">
        <v>17</v>
      </c>
      <c r="L3317">
        <v>5</v>
      </c>
      <c r="M3317" s="3">
        <v>586395.04</v>
      </c>
    </row>
    <row r="3318" spans="1:13" x14ac:dyDescent="0.25">
      <c r="A3318" t="s">
        <v>3344</v>
      </c>
      <c r="B3318" t="s">
        <v>18</v>
      </c>
      <c r="C3318" t="s">
        <v>19</v>
      </c>
      <c r="D3318">
        <v>3.1</v>
      </c>
      <c r="E3318">
        <v>32</v>
      </c>
      <c r="F3318" s="3">
        <v>68.94</v>
      </c>
      <c r="G3318" s="3">
        <v>1357</v>
      </c>
      <c r="H3318" s="2">
        <v>12250</v>
      </c>
      <c r="I3318">
        <v>4.0999999999999996</v>
      </c>
      <c r="J3318">
        <v>1.3</v>
      </c>
      <c r="K3318">
        <v>7</v>
      </c>
      <c r="L3318">
        <v>7</v>
      </c>
      <c r="M3318" s="3">
        <v>503988.68</v>
      </c>
    </row>
    <row r="3319" spans="1:13" x14ac:dyDescent="0.25">
      <c r="A3319" t="s">
        <v>3345</v>
      </c>
      <c r="B3319" t="s">
        <v>22</v>
      </c>
      <c r="C3319" t="s">
        <v>41</v>
      </c>
      <c r="D3319">
        <v>3.8</v>
      </c>
      <c r="E3319">
        <v>90</v>
      </c>
      <c r="F3319" s="3">
        <v>42.19</v>
      </c>
      <c r="G3319" s="3">
        <v>3980</v>
      </c>
      <c r="H3319" s="2">
        <v>47014</v>
      </c>
      <c r="I3319">
        <v>6.1</v>
      </c>
      <c r="J3319">
        <v>1.4</v>
      </c>
      <c r="K3319">
        <v>10</v>
      </c>
      <c r="L3319">
        <v>65</v>
      </c>
      <c r="M3319" s="3">
        <v>862281.85</v>
      </c>
    </row>
    <row r="3320" spans="1:13" x14ac:dyDescent="0.25">
      <c r="A3320" t="s">
        <v>3346</v>
      </c>
      <c r="B3320" t="s">
        <v>18</v>
      </c>
      <c r="C3320" t="s">
        <v>30</v>
      </c>
      <c r="D3320">
        <v>3.1</v>
      </c>
      <c r="E3320">
        <v>43</v>
      </c>
      <c r="F3320" s="3">
        <v>36.130000000000003</v>
      </c>
      <c r="G3320" s="3">
        <v>2073</v>
      </c>
      <c r="H3320" s="2">
        <v>19726</v>
      </c>
      <c r="I3320">
        <v>4.8</v>
      </c>
      <c r="J3320">
        <v>5.6</v>
      </c>
      <c r="K3320">
        <v>22</v>
      </c>
      <c r="L3320">
        <v>39</v>
      </c>
      <c r="M3320" s="3">
        <v>356647.94</v>
      </c>
    </row>
    <row r="3321" spans="1:13" x14ac:dyDescent="0.25">
      <c r="A3321" t="s">
        <v>3347</v>
      </c>
      <c r="B3321" t="s">
        <v>18</v>
      </c>
      <c r="C3321" t="s">
        <v>19</v>
      </c>
      <c r="D3321">
        <v>4.7</v>
      </c>
      <c r="E3321">
        <v>44</v>
      </c>
      <c r="F3321" s="3">
        <v>65.709999999999994</v>
      </c>
      <c r="G3321" s="3">
        <v>1905</v>
      </c>
      <c r="H3321" s="2">
        <v>21183</v>
      </c>
      <c r="I3321">
        <v>3.6</v>
      </c>
      <c r="J3321">
        <v>7.4</v>
      </c>
      <c r="K3321">
        <v>30</v>
      </c>
      <c r="L3321">
        <v>19</v>
      </c>
      <c r="M3321" s="3">
        <v>652956</v>
      </c>
    </row>
    <row r="3322" spans="1:13" x14ac:dyDescent="0.25">
      <c r="A3322" t="s">
        <v>3348</v>
      </c>
      <c r="B3322" t="s">
        <v>33</v>
      </c>
      <c r="C3322" t="s">
        <v>41</v>
      </c>
      <c r="D3322">
        <v>3.4</v>
      </c>
      <c r="E3322">
        <v>68</v>
      </c>
      <c r="F3322" s="3">
        <v>41.84</v>
      </c>
      <c r="G3322" s="3">
        <v>2351</v>
      </c>
      <c r="H3322" s="2">
        <v>25862</v>
      </c>
      <c r="I3322">
        <v>5.0999999999999996</v>
      </c>
      <c r="J3322">
        <v>9.8000000000000007</v>
      </c>
      <c r="K3322">
        <v>20</v>
      </c>
      <c r="L3322">
        <v>41</v>
      </c>
      <c r="M3322" s="3">
        <v>655487.12</v>
      </c>
    </row>
    <row r="3323" spans="1:13" x14ac:dyDescent="0.25">
      <c r="A3323" t="s">
        <v>3349</v>
      </c>
      <c r="B3323" t="s">
        <v>33</v>
      </c>
      <c r="C3323" t="s">
        <v>41</v>
      </c>
      <c r="D3323">
        <v>3.7</v>
      </c>
      <c r="E3323">
        <v>59</v>
      </c>
      <c r="F3323" s="3">
        <v>43.95</v>
      </c>
      <c r="G3323" s="3">
        <v>1336</v>
      </c>
      <c r="H3323" s="2">
        <v>19512</v>
      </c>
      <c r="I3323">
        <v>3.6</v>
      </c>
      <c r="J3323">
        <v>2.4</v>
      </c>
      <c r="K3323">
        <v>25</v>
      </c>
      <c r="L3323">
        <v>55</v>
      </c>
      <c r="M3323" s="3">
        <v>585647.55000000005</v>
      </c>
    </row>
    <row r="3324" spans="1:13" x14ac:dyDescent="0.25">
      <c r="A3324" t="s">
        <v>3350</v>
      </c>
      <c r="B3324" t="s">
        <v>22</v>
      </c>
      <c r="C3324" t="s">
        <v>36</v>
      </c>
      <c r="D3324">
        <v>4.7</v>
      </c>
      <c r="E3324">
        <v>78</v>
      </c>
      <c r="F3324" s="3">
        <v>65.92</v>
      </c>
      <c r="G3324" s="3">
        <v>7516</v>
      </c>
      <c r="H3324" s="2">
        <v>77029</v>
      </c>
      <c r="I3324">
        <v>3.7</v>
      </c>
      <c r="J3324">
        <v>7.3</v>
      </c>
      <c r="K3324">
        <v>58</v>
      </c>
      <c r="L3324">
        <v>76</v>
      </c>
      <c r="M3324" s="3">
        <v>1159562.17</v>
      </c>
    </row>
    <row r="3325" spans="1:13" x14ac:dyDescent="0.25">
      <c r="A3325" t="s">
        <v>3351</v>
      </c>
      <c r="B3325" t="s">
        <v>22</v>
      </c>
      <c r="C3325" t="s">
        <v>36</v>
      </c>
      <c r="D3325">
        <v>4.5</v>
      </c>
      <c r="E3325">
        <v>79</v>
      </c>
      <c r="F3325" s="3">
        <v>55.33</v>
      </c>
      <c r="G3325" s="3">
        <v>6502</v>
      </c>
      <c r="H3325" s="2">
        <v>73444</v>
      </c>
      <c r="I3325">
        <v>6.5</v>
      </c>
      <c r="J3325">
        <v>6</v>
      </c>
      <c r="K3325">
        <v>48</v>
      </c>
      <c r="L3325">
        <v>71</v>
      </c>
      <c r="M3325" s="3">
        <v>999239.8</v>
      </c>
    </row>
    <row r="3326" spans="1:13" x14ac:dyDescent="0.25">
      <c r="A3326" t="s">
        <v>3352</v>
      </c>
      <c r="B3326" t="s">
        <v>22</v>
      </c>
      <c r="C3326" t="s">
        <v>30</v>
      </c>
      <c r="D3326">
        <v>3.4</v>
      </c>
      <c r="E3326">
        <v>89</v>
      </c>
      <c r="F3326" s="3">
        <v>37.26</v>
      </c>
      <c r="G3326" s="3">
        <v>1781</v>
      </c>
      <c r="H3326" s="2">
        <v>17674</v>
      </c>
      <c r="I3326">
        <v>5.3</v>
      </c>
      <c r="J3326">
        <v>5.3</v>
      </c>
      <c r="K3326">
        <v>87</v>
      </c>
      <c r="L3326">
        <v>61</v>
      </c>
      <c r="M3326" s="3">
        <v>747012.34</v>
      </c>
    </row>
    <row r="3327" spans="1:13" x14ac:dyDescent="0.25">
      <c r="A3327" t="s">
        <v>3353</v>
      </c>
      <c r="B3327" t="s">
        <v>33</v>
      </c>
      <c r="C3327" t="s">
        <v>23</v>
      </c>
      <c r="D3327">
        <v>3.1</v>
      </c>
      <c r="E3327">
        <v>53</v>
      </c>
      <c r="F3327" s="3">
        <v>29.56</v>
      </c>
      <c r="G3327" s="3">
        <v>2947</v>
      </c>
      <c r="H3327" s="2">
        <v>28392</v>
      </c>
      <c r="I3327">
        <v>7.1</v>
      </c>
      <c r="J3327">
        <v>7.5</v>
      </c>
      <c r="K3327">
        <v>35</v>
      </c>
      <c r="L3327">
        <v>9</v>
      </c>
      <c r="M3327" s="3">
        <v>377721.66</v>
      </c>
    </row>
    <row r="3328" spans="1:13" x14ac:dyDescent="0.25">
      <c r="A3328" t="s">
        <v>3354</v>
      </c>
      <c r="B3328" t="s">
        <v>22</v>
      </c>
      <c r="C3328" t="s">
        <v>25</v>
      </c>
      <c r="D3328">
        <v>4.4000000000000004</v>
      </c>
      <c r="E3328">
        <v>88</v>
      </c>
      <c r="F3328" s="3">
        <v>45.11</v>
      </c>
      <c r="G3328" s="3">
        <v>6049</v>
      </c>
      <c r="H3328" s="2">
        <v>68538</v>
      </c>
      <c r="I3328">
        <v>8.5</v>
      </c>
      <c r="J3328">
        <v>3.1</v>
      </c>
      <c r="K3328">
        <v>35</v>
      </c>
      <c r="L3328">
        <v>72</v>
      </c>
      <c r="M3328" s="3">
        <v>895521.09</v>
      </c>
    </row>
    <row r="3329" spans="1:13" x14ac:dyDescent="0.25">
      <c r="A3329" t="s">
        <v>3355</v>
      </c>
      <c r="B3329" t="s">
        <v>22</v>
      </c>
      <c r="C3329" t="s">
        <v>23</v>
      </c>
      <c r="D3329">
        <v>3.8</v>
      </c>
      <c r="E3329">
        <v>79</v>
      </c>
      <c r="F3329" s="3">
        <v>31.76</v>
      </c>
      <c r="G3329" s="3">
        <v>5224</v>
      </c>
      <c r="H3329" s="2">
        <v>53179</v>
      </c>
      <c r="I3329">
        <v>9.5</v>
      </c>
      <c r="J3329">
        <v>3.8</v>
      </c>
      <c r="K3329">
        <v>41</v>
      </c>
      <c r="L3329">
        <v>6</v>
      </c>
      <c r="M3329" s="3">
        <v>576499.43000000005</v>
      </c>
    </row>
    <row r="3330" spans="1:13" x14ac:dyDescent="0.25">
      <c r="A3330" t="s">
        <v>3356</v>
      </c>
      <c r="B3330" t="s">
        <v>22</v>
      </c>
      <c r="C3330" t="s">
        <v>23</v>
      </c>
      <c r="D3330">
        <v>4.5</v>
      </c>
      <c r="E3330">
        <v>86</v>
      </c>
      <c r="F3330" s="3">
        <v>26.35</v>
      </c>
      <c r="G3330" s="3">
        <v>4152</v>
      </c>
      <c r="H3330" s="2">
        <v>45701</v>
      </c>
      <c r="I3330">
        <v>2.4</v>
      </c>
      <c r="J3330">
        <v>4.5</v>
      </c>
      <c r="K3330">
        <v>57</v>
      </c>
      <c r="L3330">
        <v>0</v>
      </c>
      <c r="M3330" s="3">
        <v>519018.9</v>
      </c>
    </row>
    <row r="3331" spans="1:13" x14ac:dyDescent="0.25">
      <c r="A3331" t="s">
        <v>3357</v>
      </c>
      <c r="B3331" t="s">
        <v>33</v>
      </c>
      <c r="C3331" t="s">
        <v>30</v>
      </c>
      <c r="D3331">
        <v>3.9</v>
      </c>
      <c r="E3331">
        <v>61</v>
      </c>
      <c r="F3331" s="3">
        <v>34.159999999999997</v>
      </c>
      <c r="G3331" s="3">
        <v>3155</v>
      </c>
      <c r="H3331" s="2">
        <v>38955</v>
      </c>
      <c r="I3331">
        <v>6.6</v>
      </c>
      <c r="J3331">
        <v>2.6</v>
      </c>
      <c r="K3331">
        <v>47</v>
      </c>
      <c r="L3331">
        <v>32</v>
      </c>
      <c r="M3331" s="3">
        <v>476816.33</v>
      </c>
    </row>
    <row r="3332" spans="1:13" x14ac:dyDescent="0.25">
      <c r="A3332" t="s">
        <v>3358</v>
      </c>
      <c r="B3332" t="s">
        <v>18</v>
      </c>
      <c r="C3332" t="s">
        <v>19</v>
      </c>
      <c r="D3332">
        <v>3.7</v>
      </c>
      <c r="E3332">
        <v>30</v>
      </c>
      <c r="F3332" s="3">
        <v>67.88</v>
      </c>
      <c r="G3332" s="3">
        <v>862</v>
      </c>
      <c r="H3332" s="2">
        <v>9969</v>
      </c>
      <c r="I3332">
        <v>6.2</v>
      </c>
      <c r="J3332">
        <v>5.3</v>
      </c>
      <c r="K3332">
        <v>14</v>
      </c>
      <c r="L3332">
        <v>10</v>
      </c>
      <c r="M3332" s="3">
        <v>458866.17</v>
      </c>
    </row>
    <row r="3333" spans="1:13" x14ac:dyDescent="0.25">
      <c r="A3333" t="s">
        <v>3359</v>
      </c>
      <c r="B3333" t="s">
        <v>22</v>
      </c>
      <c r="C3333" t="s">
        <v>30</v>
      </c>
      <c r="D3333">
        <v>3.9</v>
      </c>
      <c r="E3333">
        <v>80</v>
      </c>
      <c r="F3333" s="3">
        <v>33.97</v>
      </c>
      <c r="G3333" s="3">
        <v>5751</v>
      </c>
      <c r="H3333" s="2">
        <v>61499</v>
      </c>
      <c r="I3333">
        <v>8.8000000000000007</v>
      </c>
      <c r="J3333">
        <v>2.2000000000000002</v>
      </c>
      <c r="K3333">
        <v>13</v>
      </c>
      <c r="L3333">
        <v>12</v>
      </c>
      <c r="M3333" s="3">
        <v>625663.1</v>
      </c>
    </row>
    <row r="3334" spans="1:13" x14ac:dyDescent="0.25">
      <c r="A3334" t="s">
        <v>3360</v>
      </c>
      <c r="B3334" t="s">
        <v>18</v>
      </c>
      <c r="C3334" t="s">
        <v>30</v>
      </c>
      <c r="D3334">
        <v>4.5</v>
      </c>
      <c r="E3334">
        <v>42</v>
      </c>
      <c r="F3334" s="3">
        <v>35.42</v>
      </c>
      <c r="G3334" s="3">
        <v>3452</v>
      </c>
      <c r="H3334" s="2">
        <v>37899</v>
      </c>
      <c r="I3334">
        <v>9.1</v>
      </c>
      <c r="J3334">
        <v>3.9</v>
      </c>
      <c r="K3334">
        <v>26</v>
      </c>
      <c r="L3334">
        <v>33</v>
      </c>
      <c r="M3334" s="3">
        <v>345651.89</v>
      </c>
    </row>
    <row r="3335" spans="1:13" x14ac:dyDescent="0.25">
      <c r="A3335" t="s">
        <v>3361</v>
      </c>
      <c r="B3335" t="s">
        <v>22</v>
      </c>
      <c r="C3335" t="s">
        <v>41</v>
      </c>
      <c r="D3335">
        <v>4.8</v>
      </c>
      <c r="E3335">
        <v>70</v>
      </c>
      <c r="F3335" s="3">
        <v>38.950000000000003</v>
      </c>
      <c r="G3335" s="3">
        <v>2558</v>
      </c>
      <c r="H3335" s="2">
        <v>32433</v>
      </c>
      <c r="I3335">
        <v>7.8</v>
      </c>
      <c r="J3335">
        <v>2</v>
      </c>
      <c r="K3335">
        <v>54</v>
      </c>
      <c r="L3335">
        <v>10</v>
      </c>
      <c r="M3335" s="3">
        <v>629056.94999999995</v>
      </c>
    </row>
    <row r="3336" spans="1:13" x14ac:dyDescent="0.25">
      <c r="A3336" t="s">
        <v>3362</v>
      </c>
      <c r="B3336" t="s">
        <v>18</v>
      </c>
      <c r="C3336" t="s">
        <v>41</v>
      </c>
      <c r="D3336">
        <v>3.1</v>
      </c>
      <c r="E3336">
        <v>30</v>
      </c>
      <c r="F3336" s="3">
        <v>41.08</v>
      </c>
      <c r="G3336" s="3">
        <v>699</v>
      </c>
      <c r="H3336" s="2">
        <v>6579</v>
      </c>
      <c r="I3336">
        <v>6.4</v>
      </c>
      <c r="J3336">
        <v>1.3</v>
      </c>
      <c r="K3336">
        <v>16</v>
      </c>
      <c r="L3336">
        <v>14</v>
      </c>
      <c r="M3336" s="3">
        <v>294313.45</v>
      </c>
    </row>
    <row r="3337" spans="1:13" x14ac:dyDescent="0.25">
      <c r="A3337" t="s">
        <v>3363</v>
      </c>
      <c r="B3337" t="s">
        <v>33</v>
      </c>
      <c r="C3337" t="s">
        <v>41</v>
      </c>
      <c r="D3337">
        <v>4</v>
      </c>
      <c r="E3337">
        <v>70</v>
      </c>
      <c r="F3337" s="3">
        <v>37.630000000000003</v>
      </c>
      <c r="G3337" s="3">
        <v>3646</v>
      </c>
      <c r="H3337" s="2">
        <v>37124</v>
      </c>
      <c r="I3337">
        <v>2.8</v>
      </c>
      <c r="J3337">
        <v>4.2</v>
      </c>
      <c r="K3337">
        <v>24</v>
      </c>
      <c r="L3337">
        <v>34</v>
      </c>
      <c r="M3337" s="3">
        <v>606041.64</v>
      </c>
    </row>
    <row r="3338" spans="1:13" x14ac:dyDescent="0.25">
      <c r="A3338" t="s">
        <v>3364</v>
      </c>
      <c r="B3338" t="s">
        <v>33</v>
      </c>
      <c r="C3338" t="s">
        <v>25</v>
      </c>
      <c r="D3338">
        <v>3.1</v>
      </c>
      <c r="E3338">
        <v>65</v>
      </c>
      <c r="F3338" s="3">
        <v>51.99</v>
      </c>
      <c r="G3338" s="3">
        <v>666</v>
      </c>
      <c r="H3338" s="2">
        <v>7292</v>
      </c>
      <c r="I3338">
        <v>3.5</v>
      </c>
      <c r="J3338">
        <v>6.6</v>
      </c>
      <c r="K3338">
        <v>45</v>
      </c>
      <c r="L3338">
        <v>37</v>
      </c>
      <c r="M3338" s="3">
        <v>752480.43</v>
      </c>
    </row>
    <row r="3339" spans="1:13" x14ac:dyDescent="0.25">
      <c r="A3339" t="s">
        <v>3365</v>
      </c>
      <c r="B3339" t="s">
        <v>22</v>
      </c>
      <c r="C3339" t="s">
        <v>19</v>
      </c>
      <c r="D3339">
        <v>3.9</v>
      </c>
      <c r="E3339">
        <v>76</v>
      </c>
      <c r="F3339" s="3">
        <v>74.39</v>
      </c>
      <c r="G3339" s="3">
        <v>5446</v>
      </c>
      <c r="H3339" s="2">
        <v>54015</v>
      </c>
      <c r="I3339">
        <v>6.4</v>
      </c>
      <c r="J3339">
        <v>2.4</v>
      </c>
      <c r="K3339">
        <v>41</v>
      </c>
      <c r="L3339">
        <v>44</v>
      </c>
      <c r="M3339" s="3">
        <v>1277290.06</v>
      </c>
    </row>
    <row r="3340" spans="1:13" x14ac:dyDescent="0.25">
      <c r="A3340" t="s">
        <v>3366</v>
      </c>
      <c r="B3340" t="s">
        <v>18</v>
      </c>
      <c r="C3340" t="s">
        <v>19</v>
      </c>
      <c r="D3340">
        <v>4.8</v>
      </c>
      <c r="E3340">
        <v>39</v>
      </c>
      <c r="F3340" s="3">
        <v>67.459999999999994</v>
      </c>
      <c r="G3340" s="3">
        <v>2154</v>
      </c>
      <c r="H3340" s="2">
        <v>25058</v>
      </c>
      <c r="I3340">
        <v>2.2999999999999998</v>
      </c>
      <c r="J3340">
        <v>9.9</v>
      </c>
      <c r="K3340">
        <v>17</v>
      </c>
      <c r="L3340">
        <v>14</v>
      </c>
      <c r="M3340" s="3">
        <v>593119.02</v>
      </c>
    </row>
    <row r="3341" spans="1:13" x14ac:dyDescent="0.25">
      <c r="A3341" t="s">
        <v>3367</v>
      </c>
      <c r="B3341" t="s">
        <v>33</v>
      </c>
      <c r="C3341" t="s">
        <v>41</v>
      </c>
      <c r="D3341">
        <v>3.7</v>
      </c>
      <c r="E3341">
        <v>65</v>
      </c>
      <c r="F3341" s="3">
        <v>40.590000000000003</v>
      </c>
      <c r="G3341" s="3">
        <v>2833</v>
      </c>
      <c r="H3341" s="2">
        <v>31012</v>
      </c>
      <c r="I3341">
        <v>2.7</v>
      </c>
      <c r="J3341">
        <v>3.5</v>
      </c>
      <c r="K3341">
        <v>63</v>
      </c>
      <c r="L3341">
        <v>58</v>
      </c>
      <c r="M3341" s="3">
        <v>609436.14</v>
      </c>
    </row>
    <row r="3342" spans="1:13" x14ac:dyDescent="0.25">
      <c r="A3342" t="s">
        <v>3368</v>
      </c>
      <c r="B3342" t="s">
        <v>22</v>
      </c>
      <c r="C3342" t="s">
        <v>23</v>
      </c>
      <c r="D3342">
        <v>4.9000000000000004</v>
      </c>
      <c r="E3342">
        <v>70</v>
      </c>
      <c r="F3342" s="3">
        <v>32.14</v>
      </c>
      <c r="G3342" s="3">
        <v>8405</v>
      </c>
      <c r="H3342" s="2">
        <v>86624</v>
      </c>
      <c r="I3342">
        <v>9.1999999999999993</v>
      </c>
      <c r="J3342">
        <v>1.2</v>
      </c>
      <c r="K3342">
        <v>32</v>
      </c>
      <c r="L3342">
        <v>65</v>
      </c>
      <c r="M3342" s="3">
        <v>536830.48</v>
      </c>
    </row>
    <row r="3343" spans="1:13" x14ac:dyDescent="0.25">
      <c r="A3343" t="s">
        <v>3369</v>
      </c>
      <c r="B3343" t="s">
        <v>22</v>
      </c>
      <c r="C3343" t="s">
        <v>25</v>
      </c>
      <c r="D3343">
        <v>4.3</v>
      </c>
      <c r="E3343">
        <v>78</v>
      </c>
      <c r="F3343" s="3">
        <v>51.21</v>
      </c>
      <c r="G3343" s="3">
        <v>2265</v>
      </c>
      <c r="H3343" s="2">
        <v>29394</v>
      </c>
      <c r="I3343">
        <v>9.6</v>
      </c>
      <c r="J3343">
        <v>1.3</v>
      </c>
      <c r="K3343">
        <v>65</v>
      </c>
      <c r="L3343">
        <v>13</v>
      </c>
      <c r="M3343" s="3">
        <v>906192.8</v>
      </c>
    </row>
    <row r="3344" spans="1:13" x14ac:dyDescent="0.25">
      <c r="A3344" t="s">
        <v>3370</v>
      </c>
      <c r="B3344" t="s">
        <v>33</v>
      </c>
      <c r="C3344" t="s">
        <v>23</v>
      </c>
      <c r="D3344">
        <v>4.9000000000000004</v>
      </c>
      <c r="E3344">
        <v>55</v>
      </c>
      <c r="F3344" s="3">
        <v>29.02</v>
      </c>
      <c r="G3344" s="3">
        <v>4516</v>
      </c>
      <c r="H3344" s="2">
        <v>51269</v>
      </c>
      <c r="I3344">
        <v>1</v>
      </c>
      <c r="J3344">
        <v>7</v>
      </c>
      <c r="K3344">
        <v>38</v>
      </c>
      <c r="L3344">
        <v>13</v>
      </c>
      <c r="M3344" s="3">
        <v>372361.37</v>
      </c>
    </row>
    <row r="3345" spans="1:13" x14ac:dyDescent="0.25">
      <c r="A3345" t="s">
        <v>3371</v>
      </c>
      <c r="B3345" t="s">
        <v>33</v>
      </c>
      <c r="C3345" t="s">
        <v>36</v>
      </c>
      <c r="D3345">
        <v>4.5</v>
      </c>
      <c r="E3345">
        <v>64</v>
      </c>
      <c r="F3345" s="3">
        <v>62.06</v>
      </c>
      <c r="G3345" s="3">
        <v>4059</v>
      </c>
      <c r="H3345" s="2">
        <v>47956</v>
      </c>
      <c r="I3345">
        <v>8.8000000000000007</v>
      </c>
      <c r="J3345">
        <v>7</v>
      </c>
      <c r="K3345">
        <v>5</v>
      </c>
      <c r="L3345">
        <v>45</v>
      </c>
      <c r="M3345" s="3">
        <v>907652.26</v>
      </c>
    </row>
    <row r="3346" spans="1:13" x14ac:dyDescent="0.25">
      <c r="A3346" t="s">
        <v>3372</v>
      </c>
      <c r="B3346" t="s">
        <v>22</v>
      </c>
      <c r="C3346" t="s">
        <v>19</v>
      </c>
      <c r="D3346">
        <v>3.2</v>
      </c>
      <c r="E3346">
        <v>73</v>
      </c>
      <c r="F3346" s="3">
        <v>65.31</v>
      </c>
      <c r="G3346" s="3">
        <v>6145</v>
      </c>
      <c r="H3346" s="2">
        <v>63665</v>
      </c>
      <c r="I3346">
        <v>9.4</v>
      </c>
      <c r="J3346">
        <v>9.1</v>
      </c>
      <c r="K3346">
        <v>6</v>
      </c>
      <c r="L3346">
        <v>40</v>
      </c>
      <c r="M3346" s="3">
        <v>1083091.98</v>
      </c>
    </row>
    <row r="3347" spans="1:13" x14ac:dyDescent="0.25">
      <c r="A3347" t="s">
        <v>3373</v>
      </c>
      <c r="B3347" t="s">
        <v>18</v>
      </c>
      <c r="C3347" t="s">
        <v>19</v>
      </c>
      <c r="D3347">
        <v>3.5</v>
      </c>
      <c r="E3347">
        <v>44</v>
      </c>
      <c r="F3347" s="3">
        <v>69.069999999999993</v>
      </c>
      <c r="G3347" s="3">
        <v>3282</v>
      </c>
      <c r="H3347" s="2">
        <v>37296</v>
      </c>
      <c r="I3347">
        <v>5.7</v>
      </c>
      <c r="J3347">
        <v>1.8</v>
      </c>
      <c r="K3347">
        <v>41</v>
      </c>
      <c r="L3347">
        <v>23</v>
      </c>
      <c r="M3347" s="3">
        <v>689698.8</v>
      </c>
    </row>
    <row r="3348" spans="1:13" x14ac:dyDescent="0.25">
      <c r="A3348" t="s">
        <v>3374</v>
      </c>
      <c r="B3348" t="s">
        <v>18</v>
      </c>
      <c r="C3348" t="s">
        <v>23</v>
      </c>
      <c r="D3348">
        <v>3.8</v>
      </c>
      <c r="E3348">
        <v>39</v>
      </c>
      <c r="F3348" s="3">
        <v>30.86</v>
      </c>
      <c r="G3348" s="3">
        <v>2007</v>
      </c>
      <c r="H3348" s="2">
        <v>19070</v>
      </c>
      <c r="I3348">
        <v>5</v>
      </c>
      <c r="J3348">
        <v>4.4000000000000004</v>
      </c>
      <c r="K3348">
        <v>2</v>
      </c>
      <c r="L3348">
        <v>4</v>
      </c>
      <c r="M3348" s="3">
        <v>292712.42</v>
      </c>
    </row>
    <row r="3349" spans="1:13" x14ac:dyDescent="0.25">
      <c r="A3349" t="s">
        <v>3375</v>
      </c>
      <c r="B3349" t="s">
        <v>18</v>
      </c>
      <c r="C3349" t="s">
        <v>25</v>
      </c>
      <c r="D3349">
        <v>3.3</v>
      </c>
      <c r="E3349">
        <v>45</v>
      </c>
      <c r="F3349" s="3">
        <v>45.23</v>
      </c>
      <c r="G3349" s="3">
        <v>1065</v>
      </c>
      <c r="H3349" s="2">
        <v>15561</v>
      </c>
      <c r="I3349">
        <v>9.3000000000000007</v>
      </c>
      <c r="J3349">
        <v>9</v>
      </c>
      <c r="K3349">
        <v>34</v>
      </c>
      <c r="L3349">
        <v>33</v>
      </c>
      <c r="M3349" s="3">
        <v>470353.61</v>
      </c>
    </row>
    <row r="3350" spans="1:13" x14ac:dyDescent="0.25">
      <c r="A3350" t="s">
        <v>3376</v>
      </c>
      <c r="B3350" t="s">
        <v>22</v>
      </c>
      <c r="C3350" t="s">
        <v>19</v>
      </c>
      <c r="D3350">
        <v>4</v>
      </c>
      <c r="E3350">
        <v>82</v>
      </c>
      <c r="F3350" s="3">
        <v>70.58</v>
      </c>
      <c r="G3350" s="3">
        <v>2388</v>
      </c>
      <c r="H3350" s="2">
        <v>31209</v>
      </c>
      <c r="I3350">
        <v>1.1000000000000001</v>
      </c>
      <c r="J3350">
        <v>8.1999999999999993</v>
      </c>
      <c r="K3350">
        <v>62</v>
      </c>
      <c r="L3350">
        <v>31</v>
      </c>
      <c r="M3350" s="3">
        <v>1303370.03</v>
      </c>
    </row>
    <row r="3351" spans="1:13" x14ac:dyDescent="0.25">
      <c r="A3351" t="s">
        <v>3377</v>
      </c>
      <c r="B3351" t="s">
        <v>33</v>
      </c>
      <c r="C3351" t="s">
        <v>23</v>
      </c>
      <c r="D3351">
        <v>3.9</v>
      </c>
      <c r="E3351">
        <v>68</v>
      </c>
      <c r="F3351" s="3">
        <v>32.200000000000003</v>
      </c>
      <c r="G3351" s="3">
        <v>3782</v>
      </c>
      <c r="H3351" s="2">
        <v>37795</v>
      </c>
      <c r="I3351">
        <v>8.6</v>
      </c>
      <c r="J3351">
        <v>3.1</v>
      </c>
      <c r="K3351">
        <v>38</v>
      </c>
      <c r="L3351">
        <v>45</v>
      </c>
      <c r="M3351" s="3">
        <v>496919.75</v>
      </c>
    </row>
    <row r="3352" spans="1:13" x14ac:dyDescent="0.25">
      <c r="A3352" t="s">
        <v>3378</v>
      </c>
      <c r="B3352" t="s">
        <v>22</v>
      </c>
      <c r="C3352" t="s">
        <v>30</v>
      </c>
      <c r="D3352">
        <v>4.9000000000000004</v>
      </c>
      <c r="E3352">
        <v>89</v>
      </c>
      <c r="F3352" s="3">
        <v>38.35</v>
      </c>
      <c r="G3352" s="3">
        <v>4482</v>
      </c>
      <c r="H3352" s="2">
        <v>46468</v>
      </c>
      <c r="I3352">
        <v>3.7</v>
      </c>
      <c r="J3352">
        <v>9</v>
      </c>
      <c r="K3352">
        <v>13</v>
      </c>
      <c r="L3352">
        <v>76</v>
      </c>
      <c r="M3352" s="3">
        <v>784017.4</v>
      </c>
    </row>
    <row r="3353" spans="1:13" x14ac:dyDescent="0.25">
      <c r="A3353" t="s">
        <v>3379</v>
      </c>
      <c r="B3353" t="s">
        <v>33</v>
      </c>
      <c r="C3353" t="s">
        <v>30</v>
      </c>
      <c r="D3353">
        <v>3.9</v>
      </c>
      <c r="E3353">
        <v>53</v>
      </c>
      <c r="F3353" s="3">
        <v>31.25</v>
      </c>
      <c r="G3353" s="3">
        <v>1682</v>
      </c>
      <c r="H3353" s="2">
        <v>17195</v>
      </c>
      <c r="I3353">
        <v>6.8</v>
      </c>
      <c r="J3353">
        <v>7.1</v>
      </c>
      <c r="K3353">
        <v>35</v>
      </c>
      <c r="L3353">
        <v>15</v>
      </c>
      <c r="M3353" s="3">
        <v>380108</v>
      </c>
    </row>
    <row r="3354" spans="1:13" x14ac:dyDescent="0.25">
      <c r="A3354" t="s">
        <v>3380</v>
      </c>
      <c r="B3354" t="s">
        <v>18</v>
      </c>
      <c r="C3354" t="s">
        <v>25</v>
      </c>
      <c r="D3354">
        <v>4.5999999999999996</v>
      </c>
      <c r="E3354">
        <v>49</v>
      </c>
      <c r="F3354" s="3">
        <v>55.9</v>
      </c>
      <c r="G3354" s="3">
        <v>1325</v>
      </c>
      <c r="H3354" s="2">
        <v>19795</v>
      </c>
      <c r="I3354">
        <v>3.9</v>
      </c>
      <c r="J3354">
        <v>3.4</v>
      </c>
      <c r="K3354">
        <v>19</v>
      </c>
      <c r="L3354">
        <v>20</v>
      </c>
      <c r="M3354" s="3">
        <v>626544.25</v>
      </c>
    </row>
    <row r="3355" spans="1:13" x14ac:dyDescent="0.25">
      <c r="A3355" t="s">
        <v>3381</v>
      </c>
      <c r="B3355" t="s">
        <v>18</v>
      </c>
      <c r="C3355" t="s">
        <v>23</v>
      </c>
      <c r="D3355">
        <v>4.9000000000000004</v>
      </c>
      <c r="E3355">
        <v>45</v>
      </c>
      <c r="F3355" s="3">
        <v>31.67</v>
      </c>
      <c r="G3355" s="3">
        <v>2506</v>
      </c>
      <c r="H3355" s="2">
        <v>29917</v>
      </c>
      <c r="I3355">
        <v>5.7</v>
      </c>
      <c r="J3355">
        <v>1.4</v>
      </c>
      <c r="K3355">
        <v>17</v>
      </c>
      <c r="L3355">
        <v>21</v>
      </c>
      <c r="M3355" s="3">
        <v>334518.15999999997</v>
      </c>
    </row>
    <row r="3356" spans="1:13" x14ac:dyDescent="0.25">
      <c r="A3356" t="s">
        <v>3382</v>
      </c>
      <c r="B3356" t="s">
        <v>33</v>
      </c>
      <c r="C3356" t="s">
        <v>30</v>
      </c>
      <c r="D3356">
        <v>4.8</v>
      </c>
      <c r="E3356">
        <v>60</v>
      </c>
      <c r="F3356" s="3">
        <v>34</v>
      </c>
      <c r="G3356" s="3">
        <v>3489</v>
      </c>
      <c r="H3356" s="2">
        <v>38594</v>
      </c>
      <c r="I3356">
        <v>8.3000000000000007</v>
      </c>
      <c r="J3356">
        <v>5.5</v>
      </c>
      <c r="K3356">
        <v>27</v>
      </c>
      <c r="L3356">
        <v>22</v>
      </c>
      <c r="M3356" s="3">
        <v>477409.2</v>
      </c>
    </row>
    <row r="3357" spans="1:13" x14ac:dyDescent="0.25">
      <c r="A3357" t="s">
        <v>3383</v>
      </c>
      <c r="B3357" t="s">
        <v>33</v>
      </c>
      <c r="C3357" t="s">
        <v>25</v>
      </c>
      <c r="D3357">
        <v>3.4</v>
      </c>
      <c r="E3357">
        <v>64</v>
      </c>
      <c r="F3357" s="3">
        <v>47.74</v>
      </c>
      <c r="G3357" s="3">
        <v>3310</v>
      </c>
      <c r="H3357" s="2">
        <v>31948</v>
      </c>
      <c r="I3357">
        <v>2.6</v>
      </c>
      <c r="J3357">
        <v>7.4</v>
      </c>
      <c r="K3357">
        <v>58</v>
      </c>
      <c r="L3357">
        <v>31</v>
      </c>
      <c r="M3357" s="3">
        <v>688357.1</v>
      </c>
    </row>
    <row r="3358" spans="1:13" x14ac:dyDescent="0.25">
      <c r="A3358" t="s">
        <v>3384</v>
      </c>
      <c r="B3358" t="s">
        <v>22</v>
      </c>
      <c r="C3358" t="s">
        <v>41</v>
      </c>
      <c r="D3358">
        <v>4</v>
      </c>
      <c r="E3358">
        <v>80</v>
      </c>
      <c r="F3358" s="3">
        <v>41.3</v>
      </c>
      <c r="G3358" s="3">
        <v>6827</v>
      </c>
      <c r="H3358" s="2">
        <v>67338</v>
      </c>
      <c r="I3358">
        <v>7</v>
      </c>
      <c r="J3358">
        <v>3.4</v>
      </c>
      <c r="K3358">
        <v>37</v>
      </c>
      <c r="L3358">
        <v>75</v>
      </c>
      <c r="M3358" s="3">
        <v>759427</v>
      </c>
    </row>
    <row r="3359" spans="1:13" x14ac:dyDescent="0.25">
      <c r="A3359" t="s">
        <v>3385</v>
      </c>
      <c r="B3359" t="s">
        <v>18</v>
      </c>
      <c r="C3359" t="s">
        <v>25</v>
      </c>
      <c r="D3359">
        <v>3.7</v>
      </c>
      <c r="E3359">
        <v>40</v>
      </c>
      <c r="F3359" s="3">
        <v>54.7</v>
      </c>
      <c r="G3359" s="3">
        <v>920</v>
      </c>
      <c r="H3359" s="2">
        <v>14996</v>
      </c>
      <c r="I3359">
        <v>9.1</v>
      </c>
      <c r="J3359">
        <v>2.5</v>
      </c>
      <c r="K3359">
        <v>37</v>
      </c>
      <c r="L3359">
        <v>21</v>
      </c>
      <c r="M3359" s="3">
        <v>500522.4</v>
      </c>
    </row>
    <row r="3360" spans="1:13" x14ac:dyDescent="0.25">
      <c r="A3360" t="s">
        <v>3386</v>
      </c>
      <c r="B3360" t="s">
        <v>22</v>
      </c>
      <c r="C3360" t="s">
        <v>36</v>
      </c>
      <c r="D3360">
        <v>3.8</v>
      </c>
      <c r="E3360">
        <v>72</v>
      </c>
      <c r="F3360" s="3">
        <v>60.73</v>
      </c>
      <c r="G3360" s="3">
        <v>2103</v>
      </c>
      <c r="H3360" s="2">
        <v>24738</v>
      </c>
      <c r="I3360">
        <v>9.1</v>
      </c>
      <c r="J3360">
        <v>1.7</v>
      </c>
      <c r="K3360">
        <v>22</v>
      </c>
      <c r="L3360">
        <v>52</v>
      </c>
      <c r="M3360" s="3">
        <v>987672.06</v>
      </c>
    </row>
    <row r="3361" spans="1:13" x14ac:dyDescent="0.25">
      <c r="A3361" t="s">
        <v>3387</v>
      </c>
      <c r="B3361" t="s">
        <v>22</v>
      </c>
      <c r="C3361" t="s">
        <v>41</v>
      </c>
      <c r="D3361">
        <v>3.7</v>
      </c>
      <c r="E3361">
        <v>86</v>
      </c>
      <c r="F3361" s="3">
        <v>42.28</v>
      </c>
      <c r="G3361" s="3">
        <v>3861</v>
      </c>
      <c r="H3361" s="2">
        <v>44679</v>
      </c>
      <c r="I3361">
        <v>9</v>
      </c>
      <c r="J3361">
        <v>8.6</v>
      </c>
      <c r="K3361">
        <v>60</v>
      </c>
      <c r="L3361">
        <v>22</v>
      </c>
      <c r="M3361" s="3">
        <v>823055.93</v>
      </c>
    </row>
    <row r="3362" spans="1:13" x14ac:dyDescent="0.25">
      <c r="A3362" t="s">
        <v>3388</v>
      </c>
      <c r="B3362" t="s">
        <v>22</v>
      </c>
      <c r="C3362" t="s">
        <v>23</v>
      </c>
      <c r="D3362">
        <v>4.7</v>
      </c>
      <c r="E3362">
        <v>74</v>
      </c>
      <c r="F3362" s="3">
        <v>28.93</v>
      </c>
      <c r="G3362" s="3">
        <v>2269</v>
      </c>
      <c r="H3362" s="2">
        <v>30131</v>
      </c>
      <c r="I3362">
        <v>5.7</v>
      </c>
      <c r="J3362">
        <v>1.5</v>
      </c>
      <c r="K3362">
        <v>57</v>
      </c>
      <c r="L3362">
        <v>34</v>
      </c>
      <c r="M3362" s="3">
        <v>481454.26</v>
      </c>
    </row>
    <row r="3363" spans="1:13" x14ac:dyDescent="0.25">
      <c r="A3363" t="s">
        <v>3389</v>
      </c>
      <c r="B3363" t="s">
        <v>18</v>
      </c>
      <c r="C3363" t="s">
        <v>41</v>
      </c>
      <c r="D3363">
        <v>3.9</v>
      </c>
      <c r="E3363">
        <v>42</v>
      </c>
      <c r="F3363" s="3">
        <v>39.270000000000003</v>
      </c>
      <c r="G3363" s="3">
        <v>2710</v>
      </c>
      <c r="H3363" s="2">
        <v>27190</v>
      </c>
      <c r="I3363">
        <v>7.9</v>
      </c>
      <c r="J3363">
        <v>6.5</v>
      </c>
      <c r="K3363">
        <v>31</v>
      </c>
      <c r="L3363">
        <v>24</v>
      </c>
      <c r="M3363" s="3">
        <v>385799.81</v>
      </c>
    </row>
    <row r="3364" spans="1:13" x14ac:dyDescent="0.25">
      <c r="A3364" t="s">
        <v>3390</v>
      </c>
      <c r="B3364" t="s">
        <v>22</v>
      </c>
      <c r="C3364" t="s">
        <v>41</v>
      </c>
      <c r="D3364">
        <v>4</v>
      </c>
      <c r="E3364">
        <v>79</v>
      </c>
      <c r="F3364" s="3">
        <v>38.15</v>
      </c>
      <c r="G3364" s="3">
        <v>4226</v>
      </c>
      <c r="H3364" s="2">
        <v>43000</v>
      </c>
      <c r="I3364">
        <v>5</v>
      </c>
      <c r="J3364">
        <v>7.9</v>
      </c>
      <c r="K3364">
        <v>78</v>
      </c>
      <c r="L3364">
        <v>42</v>
      </c>
      <c r="M3364" s="3">
        <v>698326.15</v>
      </c>
    </row>
    <row r="3365" spans="1:13" x14ac:dyDescent="0.25">
      <c r="A3365" t="s">
        <v>3391</v>
      </c>
      <c r="B3365" t="s">
        <v>22</v>
      </c>
      <c r="C3365" t="s">
        <v>23</v>
      </c>
      <c r="D3365">
        <v>5</v>
      </c>
      <c r="E3365">
        <v>74</v>
      </c>
      <c r="F3365" s="3">
        <v>32.76</v>
      </c>
      <c r="G3365" s="3">
        <v>6344</v>
      </c>
      <c r="H3365" s="2">
        <v>66632</v>
      </c>
      <c r="I3365">
        <v>5.0999999999999996</v>
      </c>
      <c r="J3365">
        <v>8</v>
      </c>
      <c r="K3365">
        <v>10</v>
      </c>
      <c r="L3365">
        <v>61</v>
      </c>
      <c r="M3365" s="3">
        <v>560376.12</v>
      </c>
    </row>
    <row r="3366" spans="1:13" x14ac:dyDescent="0.25">
      <c r="A3366" t="s">
        <v>3392</v>
      </c>
      <c r="B3366" t="s">
        <v>22</v>
      </c>
      <c r="C3366" t="s">
        <v>23</v>
      </c>
      <c r="D3366">
        <v>3.1</v>
      </c>
      <c r="E3366">
        <v>81</v>
      </c>
      <c r="F3366" s="3">
        <v>28.95</v>
      </c>
      <c r="G3366" s="3">
        <v>3166</v>
      </c>
      <c r="H3366" s="2">
        <v>33652</v>
      </c>
      <c r="I3366">
        <v>3.6</v>
      </c>
      <c r="J3366">
        <v>6.9</v>
      </c>
      <c r="K3366">
        <v>79</v>
      </c>
      <c r="L3366">
        <v>44</v>
      </c>
      <c r="M3366" s="3">
        <v>530662.5</v>
      </c>
    </row>
    <row r="3367" spans="1:13" x14ac:dyDescent="0.25">
      <c r="A3367" t="s">
        <v>3393</v>
      </c>
      <c r="B3367" t="s">
        <v>22</v>
      </c>
      <c r="C3367" t="s">
        <v>30</v>
      </c>
      <c r="D3367">
        <v>4</v>
      </c>
      <c r="E3367">
        <v>77</v>
      </c>
      <c r="F3367" s="3">
        <v>32.1</v>
      </c>
      <c r="G3367" s="3">
        <v>3909</v>
      </c>
      <c r="H3367" s="2">
        <v>46378</v>
      </c>
      <c r="I3367">
        <v>3.6</v>
      </c>
      <c r="J3367">
        <v>6.9</v>
      </c>
      <c r="K3367">
        <v>43</v>
      </c>
      <c r="L3367">
        <v>56</v>
      </c>
      <c r="M3367" s="3">
        <v>572998.6</v>
      </c>
    </row>
    <row r="3368" spans="1:13" x14ac:dyDescent="0.25">
      <c r="A3368" t="s">
        <v>3394</v>
      </c>
      <c r="B3368" t="s">
        <v>22</v>
      </c>
      <c r="C3368" t="s">
        <v>36</v>
      </c>
      <c r="D3368">
        <v>4.5</v>
      </c>
      <c r="E3368">
        <v>81</v>
      </c>
      <c r="F3368" s="3">
        <v>59.06</v>
      </c>
      <c r="G3368" s="3">
        <v>7556</v>
      </c>
      <c r="H3368" s="2">
        <v>84766</v>
      </c>
      <c r="I3368">
        <v>1.3</v>
      </c>
      <c r="J3368">
        <v>5.3</v>
      </c>
      <c r="K3368">
        <v>38</v>
      </c>
      <c r="L3368">
        <v>66</v>
      </c>
      <c r="M3368" s="3">
        <v>1083115.8799999999</v>
      </c>
    </row>
    <row r="3369" spans="1:13" x14ac:dyDescent="0.25">
      <c r="A3369" t="s">
        <v>3395</v>
      </c>
      <c r="B3369" t="s">
        <v>22</v>
      </c>
      <c r="C3369" t="s">
        <v>23</v>
      </c>
      <c r="D3369">
        <v>3.3</v>
      </c>
      <c r="E3369">
        <v>85</v>
      </c>
      <c r="F3369" s="3">
        <v>34.39</v>
      </c>
      <c r="G3369" s="3">
        <v>1888</v>
      </c>
      <c r="H3369" s="2">
        <v>23223</v>
      </c>
      <c r="I3369">
        <v>5.8</v>
      </c>
      <c r="J3369">
        <v>4.8</v>
      </c>
      <c r="K3369">
        <v>43</v>
      </c>
      <c r="L3369">
        <v>54</v>
      </c>
      <c r="M3369" s="3">
        <v>658546.82999999996</v>
      </c>
    </row>
    <row r="3370" spans="1:13" x14ac:dyDescent="0.25">
      <c r="A3370" t="s">
        <v>3396</v>
      </c>
      <c r="B3370" t="s">
        <v>18</v>
      </c>
      <c r="C3370" t="s">
        <v>19</v>
      </c>
      <c r="D3370">
        <v>4.2</v>
      </c>
      <c r="E3370">
        <v>31</v>
      </c>
      <c r="F3370" s="3">
        <v>73.12</v>
      </c>
      <c r="G3370" s="3">
        <v>2348</v>
      </c>
      <c r="H3370" s="2">
        <v>23756</v>
      </c>
      <c r="I3370">
        <v>3.8</v>
      </c>
      <c r="J3370">
        <v>2.2000000000000002</v>
      </c>
      <c r="K3370">
        <v>18</v>
      </c>
      <c r="L3370">
        <v>30</v>
      </c>
      <c r="M3370" s="3">
        <v>525835.24</v>
      </c>
    </row>
    <row r="3371" spans="1:13" x14ac:dyDescent="0.25">
      <c r="A3371" t="s">
        <v>3397</v>
      </c>
      <c r="B3371" t="s">
        <v>22</v>
      </c>
      <c r="C3371" t="s">
        <v>19</v>
      </c>
      <c r="D3371">
        <v>3.5</v>
      </c>
      <c r="E3371">
        <v>72</v>
      </c>
      <c r="F3371" s="3">
        <v>68.680000000000007</v>
      </c>
      <c r="G3371" s="3">
        <v>4840</v>
      </c>
      <c r="H3371" s="2">
        <v>46908</v>
      </c>
      <c r="I3371">
        <v>2.7</v>
      </c>
      <c r="J3371">
        <v>5.8</v>
      </c>
      <c r="K3371">
        <v>68</v>
      </c>
      <c r="L3371">
        <v>53</v>
      </c>
      <c r="M3371" s="3">
        <v>1126077.92</v>
      </c>
    </row>
    <row r="3372" spans="1:13" x14ac:dyDescent="0.25">
      <c r="A3372" t="s">
        <v>3398</v>
      </c>
      <c r="B3372" t="s">
        <v>33</v>
      </c>
      <c r="C3372" t="s">
        <v>36</v>
      </c>
      <c r="D3372">
        <v>4.7</v>
      </c>
      <c r="E3372">
        <v>67</v>
      </c>
      <c r="F3372" s="3">
        <v>64.97</v>
      </c>
      <c r="G3372" s="3">
        <v>1749</v>
      </c>
      <c r="H3372" s="2">
        <v>17440</v>
      </c>
      <c r="I3372">
        <v>2.1</v>
      </c>
      <c r="J3372">
        <v>1.6</v>
      </c>
      <c r="K3372">
        <v>3</v>
      </c>
      <c r="L3372">
        <v>35</v>
      </c>
      <c r="M3372" s="3">
        <v>969731.17</v>
      </c>
    </row>
    <row r="3373" spans="1:13" x14ac:dyDescent="0.25">
      <c r="A3373" t="s">
        <v>3399</v>
      </c>
      <c r="B3373" t="s">
        <v>22</v>
      </c>
      <c r="C3373" t="s">
        <v>25</v>
      </c>
      <c r="D3373">
        <v>3.7</v>
      </c>
      <c r="E3373">
        <v>86</v>
      </c>
      <c r="F3373" s="3">
        <v>45.82</v>
      </c>
      <c r="G3373" s="3">
        <v>3964</v>
      </c>
      <c r="H3373" s="2">
        <v>46891</v>
      </c>
      <c r="I3373">
        <v>4.0999999999999996</v>
      </c>
      <c r="J3373">
        <v>5.2</v>
      </c>
      <c r="K3373">
        <v>73</v>
      </c>
      <c r="L3373">
        <v>34</v>
      </c>
      <c r="M3373" s="3">
        <v>894059.17</v>
      </c>
    </row>
    <row r="3374" spans="1:13" x14ac:dyDescent="0.25">
      <c r="A3374" t="s">
        <v>3400</v>
      </c>
      <c r="B3374" t="s">
        <v>22</v>
      </c>
      <c r="C3374" t="s">
        <v>25</v>
      </c>
      <c r="D3374">
        <v>3.7</v>
      </c>
      <c r="E3374">
        <v>71</v>
      </c>
      <c r="F3374" s="3">
        <v>45.55</v>
      </c>
      <c r="G3374" s="3">
        <v>4390</v>
      </c>
      <c r="H3374" s="2">
        <v>44996</v>
      </c>
      <c r="I3374">
        <v>9.1</v>
      </c>
      <c r="J3374">
        <v>7.6</v>
      </c>
      <c r="K3374">
        <v>6</v>
      </c>
      <c r="L3374">
        <v>13</v>
      </c>
      <c r="M3374" s="3">
        <v>736849.2</v>
      </c>
    </row>
    <row r="3375" spans="1:13" x14ac:dyDescent="0.25">
      <c r="A3375" t="s">
        <v>3401</v>
      </c>
      <c r="B3375" t="s">
        <v>18</v>
      </c>
      <c r="C3375" t="s">
        <v>19</v>
      </c>
      <c r="D3375">
        <v>4.2</v>
      </c>
      <c r="E3375">
        <v>41</v>
      </c>
      <c r="F3375" s="3">
        <v>66.400000000000006</v>
      </c>
      <c r="G3375" s="3">
        <v>4002</v>
      </c>
      <c r="H3375" s="2">
        <v>39343</v>
      </c>
      <c r="I3375">
        <v>5.6</v>
      </c>
      <c r="J3375">
        <v>5</v>
      </c>
      <c r="K3375">
        <v>4</v>
      </c>
      <c r="L3375">
        <v>21</v>
      </c>
      <c r="M3375" s="3">
        <v>625409.75</v>
      </c>
    </row>
    <row r="3376" spans="1:13" x14ac:dyDescent="0.25">
      <c r="A3376" t="s">
        <v>3402</v>
      </c>
      <c r="B3376" t="s">
        <v>18</v>
      </c>
      <c r="C3376" t="s">
        <v>23</v>
      </c>
      <c r="D3376">
        <v>3.4</v>
      </c>
      <c r="E3376">
        <v>46</v>
      </c>
      <c r="F3376" s="3">
        <v>26.28</v>
      </c>
      <c r="G3376" s="3">
        <v>822</v>
      </c>
      <c r="H3376" s="2">
        <v>15640</v>
      </c>
      <c r="I3376">
        <v>6</v>
      </c>
      <c r="J3376">
        <v>5.6</v>
      </c>
      <c r="K3376">
        <v>34</v>
      </c>
      <c r="L3376">
        <v>14</v>
      </c>
      <c r="M3376" s="3">
        <v>281011.15999999997</v>
      </c>
    </row>
    <row r="3377" spans="1:13" x14ac:dyDescent="0.25">
      <c r="A3377" t="s">
        <v>3403</v>
      </c>
      <c r="B3377" t="s">
        <v>33</v>
      </c>
      <c r="C3377" t="s">
        <v>36</v>
      </c>
      <c r="D3377">
        <v>3.6</v>
      </c>
      <c r="E3377">
        <v>55</v>
      </c>
      <c r="F3377" s="3">
        <v>55.97</v>
      </c>
      <c r="G3377" s="3">
        <v>2179</v>
      </c>
      <c r="H3377" s="2">
        <v>30016</v>
      </c>
      <c r="I3377">
        <v>1.5</v>
      </c>
      <c r="J3377">
        <v>8.6</v>
      </c>
      <c r="K3377">
        <v>51</v>
      </c>
      <c r="L3377">
        <v>22</v>
      </c>
      <c r="M3377" s="3">
        <v>705681.76</v>
      </c>
    </row>
    <row r="3378" spans="1:13" x14ac:dyDescent="0.25">
      <c r="A3378" t="s">
        <v>3404</v>
      </c>
      <c r="B3378" t="s">
        <v>33</v>
      </c>
      <c r="C3378" t="s">
        <v>25</v>
      </c>
      <c r="D3378">
        <v>3.8</v>
      </c>
      <c r="E3378">
        <v>66</v>
      </c>
      <c r="F3378" s="3">
        <v>52.27</v>
      </c>
      <c r="G3378" s="3">
        <v>2399</v>
      </c>
      <c r="H3378" s="2">
        <v>30462</v>
      </c>
      <c r="I3378">
        <v>5.7</v>
      </c>
      <c r="J3378">
        <v>6.8</v>
      </c>
      <c r="K3378">
        <v>33</v>
      </c>
      <c r="L3378">
        <v>49</v>
      </c>
      <c r="M3378" s="3">
        <v>783296.32</v>
      </c>
    </row>
    <row r="3379" spans="1:13" x14ac:dyDescent="0.25">
      <c r="A3379" t="s">
        <v>3405</v>
      </c>
      <c r="B3379" t="s">
        <v>18</v>
      </c>
      <c r="C3379" t="s">
        <v>25</v>
      </c>
      <c r="D3379">
        <v>3.7</v>
      </c>
      <c r="E3379">
        <v>31</v>
      </c>
      <c r="F3379" s="3">
        <v>51.61</v>
      </c>
      <c r="G3379" s="3">
        <v>2499</v>
      </c>
      <c r="H3379" s="2">
        <v>25767</v>
      </c>
      <c r="I3379">
        <v>7</v>
      </c>
      <c r="J3379">
        <v>2.1</v>
      </c>
      <c r="K3379">
        <v>27</v>
      </c>
      <c r="L3379">
        <v>23</v>
      </c>
      <c r="M3379" s="3">
        <v>370343.64</v>
      </c>
    </row>
    <row r="3380" spans="1:13" x14ac:dyDescent="0.25">
      <c r="A3380" t="s">
        <v>3406</v>
      </c>
      <c r="B3380" t="s">
        <v>18</v>
      </c>
      <c r="C3380" t="s">
        <v>41</v>
      </c>
      <c r="D3380">
        <v>4</v>
      </c>
      <c r="E3380">
        <v>37</v>
      </c>
      <c r="F3380" s="3">
        <v>42.12</v>
      </c>
      <c r="G3380" s="3">
        <v>2551</v>
      </c>
      <c r="H3380" s="2">
        <v>33817</v>
      </c>
      <c r="I3380">
        <v>2.4</v>
      </c>
      <c r="J3380">
        <v>5.9</v>
      </c>
      <c r="K3380">
        <v>34</v>
      </c>
      <c r="L3380">
        <v>32</v>
      </c>
      <c r="M3380" s="3">
        <v>362099.63</v>
      </c>
    </row>
    <row r="3381" spans="1:13" x14ac:dyDescent="0.25">
      <c r="A3381" t="s">
        <v>3407</v>
      </c>
      <c r="B3381" t="s">
        <v>22</v>
      </c>
      <c r="C3381" t="s">
        <v>19</v>
      </c>
      <c r="D3381">
        <v>4.2</v>
      </c>
      <c r="E3381">
        <v>83</v>
      </c>
      <c r="F3381" s="3">
        <v>72.569999999999993</v>
      </c>
      <c r="G3381" s="3">
        <v>2247</v>
      </c>
      <c r="H3381" s="2">
        <v>22265</v>
      </c>
      <c r="I3381">
        <v>9.9</v>
      </c>
      <c r="J3381">
        <v>4.3</v>
      </c>
      <c r="K3381">
        <v>4</v>
      </c>
      <c r="L3381">
        <v>70</v>
      </c>
      <c r="M3381" s="3">
        <v>1349180.82</v>
      </c>
    </row>
    <row r="3382" spans="1:13" x14ac:dyDescent="0.25">
      <c r="A3382" t="s">
        <v>3408</v>
      </c>
      <c r="B3382" t="s">
        <v>18</v>
      </c>
      <c r="C3382" t="s">
        <v>23</v>
      </c>
      <c r="D3382">
        <v>4.0999999999999996</v>
      </c>
      <c r="E3382">
        <v>35</v>
      </c>
      <c r="F3382" s="3">
        <v>33.33</v>
      </c>
      <c r="G3382" s="3">
        <v>2570</v>
      </c>
      <c r="H3382" s="2">
        <v>27886</v>
      </c>
      <c r="I3382">
        <v>9.1999999999999993</v>
      </c>
      <c r="J3382">
        <v>2.9</v>
      </c>
      <c r="K3382">
        <v>14</v>
      </c>
      <c r="L3382">
        <v>8</v>
      </c>
      <c r="M3382" s="3">
        <v>281607.01</v>
      </c>
    </row>
    <row r="3383" spans="1:13" x14ac:dyDescent="0.25">
      <c r="A3383" t="s">
        <v>3409</v>
      </c>
      <c r="B3383" t="s">
        <v>33</v>
      </c>
      <c r="C3383" t="s">
        <v>36</v>
      </c>
      <c r="D3383">
        <v>4.3</v>
      </c>
      <c r="E3383">
        <v>58</v>
      </c>
      <c r="F3383" s="3">
        <v>57.28</v>
      </c>
      <c r="G3383" s="3">
        <v>2741</v>
      </c>
      <c r="H3383" s="2">
        <v>33674</v>
      </c>
      <c r="I3383">
        <v>9.9</v>
      </c>
      <c r="J3383">
        <v>6.8</v>
      </c>
      <c r="K3383">
        <v>32</v>
      </c>
      <c r="L3383">
        <v>33</v>
      </c>
      <c r="M3383" s="3">
        <v>758690.96</v>
      </c>
    </row>
    <row r="3384" spans="1:13" x14ac:dyDescent="0.25">
      <c r="A3384" t="s">
        <v>3410</v>
      </c>
      <c r="B3384" t="s">
        <v>22</v>
      </c>
      <c r="C3384" t="s">
        <v>25</v>
      </c>
      <c r="D3384">
        <v>3.6</v>
      </c>
      <c r="E3384">
        <v>70</v>
      </c>
      <c r="F3384" s="3">
        <v>51.85</v>
      </c>
      <c r="G3384" s="3">
        <v>2416</v>
      </c>
      <c r="H3384" s="2">
        <v>24504</v>
      </c>
      <c r="I3384">
        <v>4.2</v>
      </c>
      <c r="J3384">
        <v>4.5</v>
      </c>
      <c r="K3384">
        <v>47</v>
      </c>
      <c r="L3384">
        <v>42</v>
      </c>
      <c r="M3384" s="3">
        <v>815856.35</v>
      </c>
    </row>
    <row r="3385" spans="1:13" x14ac:dyDescent="0.25">
      <c r="A3385" t="s">
        <v>3411</v>
      </c>
      <c r="B3385" t="s">
        <v>33</v>
      </c>
      <c r="C3385" t="s">
        <v>41</v>
      </c>
      <c r="D3385">
        <v>3.3</v>
      </c>
      <c r="E3385">
        <v>54</v>
      </c>
      <c r="F3385" s="3">
        <v>41.38</v>
      </c>
      <c r="G3385" s="3">
        <v>2456</v>
      </c>
      <c r="H3385" s="2">
        <v>22882</v>
      </c>
      <c r="I3385">
        <v>8.4</v>
      </c>
      <c r="J3385">
        <v>7.9</v>
      </c>
      <c r="K3385">
        <v>27</v>
      </c>
      <c r="L3385">
        <v>19</v>
      </c>
      <c r="M3385" s="3">
        <v>524767.46</v>
      </c>
    </row>
    <row r="3386" spans="1:13" x14ac:dyDescent="0.25">
      <c r="A3386" t="s">
        <v>3412</v>
      </c>
      <c r="B3386" t="s">
        <v>22</v>
      </c>
      <c r="C3386" t="s">
        <v>19</v>
      </c>
      <c r="D3386">
        <v>4.5</v>
      </c>
      <c r="E3386">
        <v>76</v>
      </c>
      <c r="F3386" s="3">
        <v>75.38</v>
      </c>
      <c r="G3386" s="3">
        <v>1822</v>
      </c>
      <c r="H3386" s="2">
        <v>26237</v>
      </c>
      <c r="I3386">
        <v>4</v>
      </c>
      <c r="J3386">
        <v>6.3</v>
      </c>
      <c r="K3386">
        <v>27</v>
      </c>
      <c r="L3386">
        <v>18</v>
      </c>
      <c r="M3386" s="3">
        <v>1282113.67</v>
      </c>
    </row>
    <row r="3387" spans="1:13" x14ac:dyDescent="0.25">
      <c r="A3387" t="s">
        <v>3413</v>
      </c>
      <c r="B3387" t="s">
        <v>18</v>
      </c>
      <c r="C3387" t="s">
        <v>19</v>
      </c>
      <c r="D3387">
        <v>4.7</v>
      </c>
      <c r="E3387">
        <v>38</v>
      </c>
      <c r="F3387" s="3">
        <v>67.56</v>
      </c>
      <c r="G3387" s="3">
        <v>3471</v>
      </c>
      <c r="H3387" s="2">
        <v>39382</v>
      </c>
      <c r="I3387">
        <v>7.7</v>
      </c>
      <c r="J3387">
        <v>1.9</v>
      </c>
      <c r="K3387">
        <v>14</v>
      </c>
      <c r="L3387">
        <v>31</v>
      </c>
      <c r="M3387" s="3">
        <v>588030.12</v>
      </c>
    </row>
    <row r="3388" spans="1:13" x14ac:dyDescent="0.25">
      <c r="A3388" t="s">
        <v>3414</v>
      </c>
      <c r="B3388" t="s">
        <v>33</v>
      </c>
      <c r="C3388" t="s">
        <v>36</v>
      </c>
      <c r="D3388">
        <v>3.5</v>
      </c>
      <c r="E3388">
        <v>63</v>
      </c>
      <c r="F3388" s="3">
        <v>55.65</v>
      </c>
      <c r="G3388" s="3">
        <v>3458</v>
      </c>
      <c r="H3388" s="2">
        <v>41234</v>
      </c>
      <c r="I3388">
        <v>9.5</v>
      </c>
      <c r="J3388">
        <v>4.2</v>
      </c>
      <c r="K3388">
        <v>20</v>
      </c>
      <c r="L3388">
        <v>49</v>
      </c>
      <c r="M3388" s="3">
        <v>796939.6</v>
      </c>
    </row>
    <row r="3389" spans="1:13" x14ac:dyDescent="0.25">
      <c r="A3389" t="s">
        <v>3415</v>
      </c>
      <c r="B3389" t="s">
        <v>22</v>
      </c>
      <c r="C3389" t="s">
        <v>25</v>
      </c>
      <c r="D3389">
        <v>3.8</v>
      </c>
      <c r="E3389">
        <v>78</v>
      </c>
      <c r="F3389" s="3">
        <v>52.19</v>
      </c>
      <c r="G3389" s="3">
        <v>2774</v>
      </c>
      <c r="H3389" s="2">
        <v>26802</v>
      </c>
      <c r="I3389">
        <v>2.4</v>
      </c>
      <c r="J3389">
        <v>3.4</v>
      </c>
      <c r="K3389">
        <v>34</v>
      </c>
      <c r="L3389">
        <v>20</v>
      </c>
      <c r="M3389" s="3">
        <v>914110.94</v>
      </c>
    </row>
    <row r="3390" spans="1:13" x14ac:dyDescent="0.25">
      <c r="A3390" t="s">
        <v>3416</v>
      </c>
      <c r="B3390" t="s">
        <v>22</v>
      </c>
      <c r="C3390" t="s">
        <v>36</v>
      </c>
      <c r="D3390">
        <v>4</v>
      </c>
      <c r="E3390">
        <v>73</v>
      </c>
      <c r="F3390" s="3">
        <v>63.14</v>
      </c>
      <c r="G3390" s="3">
        <v>7888</v>
      </c>
      <c r="H3390" s="2">
        <v>79465</v>
      </c>
      <c r="I3390">
        <v>2.2999999999999998</v>
      </c>
      <c r="J3390">
        <v>2.2999999999999998</v>
      </c>
      <c r="K3390">
        <v>63</v>
      </c>
      <c r="L3390">
        <v>8</v>
      </c>
      <c r="M3390" s="3">
        <v>1035117.37</v>
      </c>
    </row>
    <row r="3391" spans="1:13" x14ac:dyDescent="0.25">
      <c r="A3391" t="s">
        <v>3417</v>
      </c>
      <c r="B3391" t="s">
        <v>18</v>
      </c>
      <c r="C3391" t="s">
        <v>36</v>
      </c>
      <c r="D3391">
        <v>4.0999999999999996</v>
      </c>
      <c r="E3391">
        <v>49</v>
      </c>
      <c r="F3391" s="3">
        <v>58.12</v>
      </c>
      <c r="G3391" s="3">
        <v>3246</v>
      </c>
      <c r="H3391" s="2">
        <v>31992</v>
      </c>
      <c r="I3391">
        <v>1.9</v>
      </c>
      <c r="J3391">
        <v>8.1999999999999993</v>
      </c>
      <c r="K3391">
        <v>40</v>
      </c>
      <c r="L3391">
        <v>35</v>
      </c>
      <c r="M3391" s="3">
        <v>658811.31999999995</v>
      </c>
    </row>
    <row r="3392" spans="1:13" x14ac:dyDescent="0.25">
      <c r="A3392" t="s">
        <v>3418</v>
      </c>
      <c r="B3392" t="s">
        <v>18</v>
      </c>
      <c r="C3392" t="s">
        <v>30</v>
      </c>
      <c r="D3392">
        <v>4.3</v>
      </c>
      <c r="E3392">
        <v>44</v>
      </c>
      <c r="F3392" s="3">
        <v>36.28</v>
      </c>
      <c r="G3392" s="3">
        <v>1170</v>
      </c>
      <c r="H3392" s="2">
        <v>19751</v>
      </c>
      <c r="I3392">
        <v>8.1999999999999993</v>
      </c>
      <c r="J3392">
        <v>4.4000000000000004</v>
      </c>
      <c r="K3392">
        <v>3</v>
      </c>
      <c r="L3392">
        <v>33</v>
      </c>
      <c r="M3392" s="3">
        <v>367732.71</v>
      </c>
    </row>
    <row r="3393" spans="1:13" x14ac:dyDescent="0.25">
      <c r="A3393" t="s">
        <v>3419</v>
      </c>
      <c r="B3393" t="s">
        <v>18</v>
      </c>
      <c r="C3393" t="s">
        <v>41</v>
      </c>
      <c r="D3393">
        <v>3.1</v>
      </c>
      <c r="E3393">
        <v>33</v>
      </c>
      <c r="F3393" s="3">
        <v>35.65</v>
      </c>
      <c r="G3393" s="3">
        <v>1794</v>
      </c>
      <c r="H3393" s="2">
        <v>22351</v>
      </c>
      <c r="I3393">
        <v>7</v>
      </c>
      <c r="J3393">
        <v>6.5</v>
      </c>
      <c r="K3393">
        <v>26</v>
      </c>
      <c r="L3393">
        <v>5</v>
      </c>
      <c r="M3393" s="3">
        <v>276124.25</v>
      </c>
    </row>
    <row r="3394" spans="1:13" x14ac:dyDescent="0.25">
      <c r="A3394" t="s">
        <v>3420</v>
      </c>
      <c r="B3394" t="s">
        <v>33</v>
      </c>
      <c r="C3394" t="s">
        <v>19</v>
      </c>
      <c r="D3394">
        <v>4.4000000000000004</v>
      </c>
      <c r="E3394">
        <v>52</v>
      </c>
      <c r="F3394" s="3">
        <v>75.56</v>
      </c>
      <c r="G3394" s="3">
        <v>2360</v>
      </c>
      <c r="H3394" s="2">
        <v>32894</v>
      </c>
      <c r="I3394">
        <v>5.7</v>
      </c>
      <c r="J3394">
        <v>8.9</v>
      </c>
      <c r="K3394">
        <v>44</v>
      </c>
      <c r="L3394">
        <v>32</v>
      </c>
      <c r="M3394" s="3">
        <v>894468.54</v>
      </c>
    </row>
    <row r="3395" spans="1:13" x14ac:dyDescent="0.25">
      <c r="A3395" t="s">
        <v>3421</v>
      </c>
      <c r="B3395" t="s">
        <v>22</v>
      </c>
      <c r="C3395" t="s">
        <v>30</v>
      </c>
      <c r="D3395">
        <v>3.1</v>
      </c>
      <c r="E3395">
        <v>90</v>
      </c>
      <c r="F3395" s="3">
        <v>31.21</v>
      </c>
      <c r="G3395" s="3">
        <v>4002</v>
      </c>
      <c r="H3395" s="2">
        <v>40608</v>
      </c>
      <c r="I3395">
        <v>8</v>
      </c>
      <c r="J3395">
        <v>5.9</v>
      </c>
      <c r="K3395">
        <v>9</v>
      </c>
      <c r="L3395">
        <v>78</v>
      </c>
      <c r="M3395" s="3">
        <v>636301.77</v>
      </c>
    </row>
    <row r="3396" spans="1:13" x14ac:dyDescent="0.25">
      <c r="A3396" t="s">
        <v>3422</v>
      </c>
      <c r="B3396" t="s">
        <v>18</v>
      </c>
      <c r="C3396" t="s">
        <v>23</v>
      </c>
      <c r="D3396">
        <v>3.9</v>
      </c>
      <c r="E3396">
        <v>43</v>
      </c>
      <c r="F3396" s="3">
        <v>25.74</v>
      </c>
      <c r="G3396" s="3">
        <v>2313</v>
      </c>
      <c r="H3396" s="2">
        <v>27724</v>
      </c>
      <c r="I3396">
        <v>8.6</v>
      </c>
      <c r="J3396">
        <v>3.3</v>
      </c>
      <c r="K3396">
        <v>13</v>
      </c>
      <c r="L3396">
        <v>17</v>
      </c>
      <c r="M3396" s="3">
        <v>266757.48</v>
      </c>
    </row>
    <row r="3397" spans="1:13" x14ac:dyDescent="0.25">
      <c r="A3397" t="s">
        <v>3423</v>
      </c>
      <c r="B3397" t="s">
        <v>33</v>
      </c>
      <c r="C3397" t="s">
        <v>19</v>
      </c>
      <c r="D3397">
        <v>4.7</v>
      </c>
      <c r="E3397">
        <v>58</v>
      </c>
      <c r="F3397" s="3">
        <v>65.489999999999995</v>
      </c>
      <c r="G3397" s="3">
        <v>4029</v>
      </c>
      <c r="H3397" s="2">
        <v>46061</v>
      </c>
      <c r="I3397">
        <v>9.5</v>
      </c>
      <c r="J3397">
        <v>8.1</v>
      </c>
      <c r="K3397">
        <v>46</v>
      </c>
      <c r="L3397">
        <v>22</v>
      </c>
      <c r="M3397" s="3">
        <v>861253.85</v>
      </c>
    </row>
    <row r="3398" spans="1:13" x14ac:dyDescent="0.25">
      <c r="A3398" t="s">
        <v>3424</v>
      </c>
      <c r="B3398" t="s">
        <v>33</v>
      </c>
      <c r="C3398" t="s">
        <v>19</v>
      </c>
      <c r="D3398">
        <v>3.9</v>
      </c>
      <c r="E3398">
        <v>68</v>
      </c>
      <c r="F3398" s="3">
        <v>69.7</v>
      </c>
      <c r="G3398" s="3">
        <v>1556</v>
      </c>
      <c r="H3398" s="2">
        <v>14673</v>
      </c>
      <c r="I3398">
        <v>2.8</v>
      </c>
      <c r="J3398">
        <v>4.9000000000000004</v>
      </c>
      <c r="K3398">
        <v>52</v>
      </c>
      <c r="L3398">
        <v>58</v>
      </c>
      <c r="M3398" s="3">
        <v>1058203.05</v>
      </c>
    </row>
    <row r="3399" spans="1:13" x14ac:dyDescent="0.25">
      <c r="A3399" t="s">
        <v>3425</v>
      </c>
      <c r="B3399" t="s">
        <v>33</v>
      </c>
      <c r="C3399" t="s">
        <v>41</v>
      </c>
      <c r="D3399">
        <v>3.3</v>
      </c>
      <c r="E3399">
        <v>55</v>
      </c>
      <c r="F3399" s="3">
        <v>36.07</v>
      </c>
      <c r="G3399" s="3">
        <v>710</v>
      </c>
      <c r="H3399" s="2">
        <v>15257</v>
      </c>
      <c r="I3399">
        <v>5</v>
      </c>
      <c r="J3399">
        <v>6.1</v>
      </c>
      <c r="K3399">
        <v>1</v>
      </c>
      <c r="L3399">
        <v>6</v>
      </c>
      <c r="M3399" s="3">
        <v>450211.49</v>
      </c>
    </row>
    <row r="3400" spans="1:13" x14ac:dyDescent="0.25">
      <c r="A3400" t="s">
        <v>3426</v>
      </c>
      <c r="B3400" t="s">
        <v>18</v>
      </c>
      <c r="C3400" t="s">
        <v>23</v>
      </c>
      <c r="D3400">
        <v>5</v>
      </c>
      <c r="E3400">
        <v>32</v>
      </c>
      <c r="F3400" s="3">
        <v>33.19</v>
      </c>
      <c r="G3400" s="3">
        <v>3142</v>
      </c>
      <c r="H3400" s="2">
        <v>38443</v>
      </c>
      <c r="I3400">
        <v>9.3000000000000007</v>
      </c>
      <c r="J3400">
        <v>9.1</v>
      </c>
      <c r="K3400">
        <v>17</v>
      </c>
      <c r="L3400">
        <v>13</v>
      </c>
      <c r="M3400" s="3">
        <v>255354.37</v>
      </c>
    </row>
    <row r="3401" spans="1:13" x14ac:dyDescent="0.25">
      <c r="A3401" t="s">
        <v>3427</v>
      </c>
      <c r="B3401" t="s">
        <v>18</v>
      </c>
      <c r="C3401" t="s">
        <v>25</v>
      </c>
      <c r="D3401">
        <v>4.8</v>
      </c>
      <c r="E3401">
        <v>47</v>
      </c>
      <c r="F3401" s="3">
        <v>54.89</v>
      </c>
      <c r="G3401" s="3">
        <v>1878</v>
      </c>
      <c r="H3401" s="2">
        <v>26501</v>
      </c>
      <c r="I3401">
        <v>5.2</v>
      </c>
      <c r="J3401">
        <v>5.4</v>
      </c>
      <c r="K3401">
        <v>42</v>
      </c>
      <c r="L3401">
        <v>13</v>
      </c>
      <c r="M3401" s="3">
        <v>583877.77</v>
      </c>
    </row>
    <row r="3402" spans="1:13" x14ac:dyDescent="0.25">
      <c r="A3402" t="s">
        <v>3428</v>
      </c>
      <c r="B3402" t="s">
        <v>22</v>
      </c>
      <c r="C3402" t="s">
        <v>23</v>
      </c>
      <c r="D3402">
        <v>4.5</v>
      </c>
      <c r="E3402">
        <v>85</v>
      </c>
      <c r="F3402" s="3">
        <v>27.86</v>
      </c>
      <c r="G3402" s="3">
        <v>4540</v>
      </c>
      <c r="H3402" s="2">
        <v>48378</v>
      </c>
      <c r="I3402">
        <v>5.4</v>
      </c>
      <c r="J3402">
        <v>4</v>
      </c>
      <c r="K3402">
        <v>40</v>
      </c>
      <c r="L3402">
        <v>52</v>
      </c>
      <c r="M3402" s="3">
        <v>540739.92000000004</v>
      </c>
    </row>
    <row r="3403" spans="1:13" x14ac:dyDescent="0.25">
      <c r="A3403" t="s">
        <v>3429</v>
      </c>
      <c r="B3403" t="s">
        <v>22</v>
      </c>
      <c r="C3403" t="s">
        <v>25</v>
      </c>
      <c r="D3403">
        <v>3.8</v>
      </c>
      <c r="E3403">
        <v>72</v>
      </c>
      <c r="F3403" s="3">
        <v>51.92</v>
      </c>
      <c r="G3403" s="3">
        <v>1685</v>
      </c>
      <c r="H3403" s="2">
        <v>18447</v>
      </c>
      <c r="I3403">
        <v>9.5</v>
      </c>
      <c r="J3403">
        <v>7.5</v>
      </c>
      <c r="K3403">
        <v>40</v>
      </c>
      <c r="L3403">
        <v>53</v>
      </c>
      <c r="M3403" s="3">
        <v>846510.97</v>
      </c>
    </row>
    <row r="3404" spans="1:13" x14ac:dyDescent="0.25">
      <c r="A3404" t="s">
        <v>3430</v>
      </c>
      <c r="B3404" t="s">
        <v>18</v>
      </c>
      <c r="C3404" t="s">
        <v>23</v>
      </c>
      <c r="D3404">
        <v>3.4</v>
      </c>
      <c r="E3404">
        <v>31</v>
      </c>
      <c r="F3404" s="3">
        <v>25.47</v>
      </c>
      <c r="G3404" s="3">
        <v>3363</v>
      </c>
      <c r="H3404" s="2">
        <v>41263</v>
      </c>
      <c r="I3404">
        <v>7.6</v>
      </c>
      <c r="J3404">
        <v>2.2000000000000002</v>
      </c>
      <c r="K3404">
        <v>14</v>
      </c>
      <c r="L3404">
        <v>19</v>
      </c>
      <c r="M3404" s="3">
        <v>204477.99</v>
      </c>
    </row>
    <row r="3405" spans="1:13" x14ac:dyDescent="0.25">
      <c r="A3405" t="s">
        <v>3431</v>
      </c>
      <c r="B3405" t="s">
        <v>33</v>
      </c>
      <c r="C3405" t="s">
        <v>36</v>
      </c>
      <c r="D3405">
        <v>4.9000000000000004</v>
      </c>
      <c r="E3405">
        <v>51</v>
      </c>
      <c r="F3405" s="3">
        <v>59.25</v>
      </c>
      <c r="G3405" s="3">
        <v>3347</v>
      </c>
      <c r="H3405" s="2">
        <v>35761</v>
      </c>
      <c r="I3405">
        <v>6</v>
      </c>
      <c r="J3405">
        <v>9.1999999999999993</v>
      </c>
      <c r="K3405">
        <v>44</v>
      </c>
      <c r="L3405">
        <v>33</v>
      </c>
      <c r="M3405" s="3">
        <v>684266.05</v>
      </c>
    </row>
    <row r="3406" spans="1:13" x14ac:dyDescent="0.25">
      <c r="A3406" t="s">
        <v>3432</v>
      </c>
      <c r="B3406" t="s">
        <v>33</v>
      </c>
      <c r="C3406" t="s">
        <v>23</v>
      </c>
      <c r="D3406">
        <v>4.0999999999999996</v>
      </c>
      <c r="E3406">
        <v>59</v>
      </c>
      <c r="F3406" s="3">
        <v>28.22</v>
      </c>
      <c r="G3406" s="3">
        <v>2541</v>
      </c>
      <c r="H3406" s="2">
        <v>29875</v>
      </c>
      <c r="I3406">
        <v>4.2</v>
      </c>
      <c r="J3406">
        <v>9.1999999999999993</v>
      </c>
      <c r="K3406">
        <v>49</v>
      </c>
      <c r="L3406">
        <v>29</v>
      </c>
      <c r="M3406" s="3">
        <v>395447.03</v>
      </c>
    </row>
    <row r="3407" spans="1:13" x14ac:dyDescent="0.25">
      <c r="A3407" t="s">
        <v>3433</v>
      </c>
      <c r="B3407" t="s">
        <v>33</v>
      </c>
      <c r="C3407" t="s">
        <v>30</v>
      </c>
      <c r="D3407">
        <v>4.7</v>
      </c>
      <c r="E3407">
        <v>64</v>
      </c>
      <c r="F3407" s="3">
        <v>32.51</v>
      </c>
      <c r="G3407" s="3">
        <v>4084</v>
      </c>
      <c r="H3407" s="2">
        <v>49815</v>
      </c>
      <c r="I3407">
        <v>9.1999999999999993</v>
      </c>
      <c r="J3407">
        <v>6.2</v>
      </c>
      <c r="K3407">
        <v>28</v>
      </c>
      <c r="L3407">
        <v>43</v>
      </c>
      <c r="M3407" s="3">
        <v>484581.12</v>
      </c>
    </row>
    <row r="3408" spans="1:13" x14ac:dyDescent="0.25">
      <c r="A3408" t="s">
        <v>3434</v>
      </c>
      <c r="B3408" t="s">
        <v>22</v>
      </c>
      <c r="C3408" t="s">
        <v>30</v>
      </c>
      <c r="D3408">
        <v>3.7</v>
      </c>
      <c r="E3408">
        <v>72</v>
      </c>
      <c r="F3408" s="3">
        <v>37.090000000000003</v>
      </c>
      <c r="G3408" s="3">
        <v>2566</v>
      </c>
      <c r="H3408" s="2">
        <v>30121</v>
      </c>
      <c r="I3408">
        <v>1.1000000000000001</v>
      </c>
      <c r="J3408">
        <v>2.4</v>
      </c>
      <c r="K3408">
        <v>64</v>
      </c>
      <c r="L3408">
        <v>28</v>
      </c>
      <c r="M3408" s="3">
        <v>598674.44999999995</v>
      </c>
    </row>
    <row r="3409" spans="1:13" x14ac:dyDescent="0.25">
      <c r="A3409" t="s">
        <v>3435</v>
      </c>
      <c r="B3409" t="s">
        <v>33</v>
      </c>
      <c r="C3409" t="s">
        <v>41</v>
      </c>
      <c r="D3409">
        <v>3.7</v>
      </c>
      <c r="E3409">
        <v>57</v>
      </c>
      <c r="F3409" s="3">
        <v>36.43</v>
      </c>
      <c r="G3409" s="3">
        <v>1248</v>
      </c>
      <c r="H3409" s="2">
        <v>18396</v>
      </c>
      <c r="I3409">
        <v>3.9</v>
      </c>
      <c r="J3409">
        <v>5.0999999999999996</v>
      </c>
      <c r="K3409">
        <v>16</v>
      </c>
      <c r="L3409">
        <v>6</v>
      </c>
      <c r="M3409" s="3">
        <v>467342.95</v>
      </c>
    </row>
    <row r="3410" spans="1:13" x14ac:dyDescent="0.25">
      <c r="A3410" t="s">
        <v>3436</v>
      </c>
      <c r="B3410" t="s">
        <v>22</v>
      </c>
      <c r="C3410" t="s">
        <v>25</v>
      </c>
      <c r="D3410">
        <v>5</v>
      </c>
      <c r="E3410">
        <v>87</v>
      </c>
      <c r="F3410" s="3">
        <v>54.47</v>
      </c>
      <c r="G3410" s="3">
        <v>4872</v>
      </c>
      <c r="H3410" s="2">
        <v>50670</v>
      </c>
      <c r="I3410">
        <v>9.5</v>
      </c>
      <c r="J3410">
        <v>4.8</v>
      </c>
      <c r="K3410">
        <v>43</v>
      </c>
      <c r="L3410">
        <v>45</v>
      </c>
      <c r="M3410" s="3">
        <v>1062143.77</v>
      </c>
    </row>
    <row r="3411" spans="1:13" x14ac:dyDescent="0.25">
      <c r="A3411" t="s">
        <v>3437</v>
      </c>
      <c r="B3411" t="s">
        <v>22</v>
      </c>
      <c r="C3411" t="s">
        <v>19</v>
      </c>
      <c r="D3411">
        <v>4</v>
      </c>
      <c r="E3411">
        <v>80</v>
      </c>
      <c r="F3411" s="3">
        <v>72.31</v>
      </c>
      <c r="G3411" s="3">
        <v>1626</v>
      </c>
      <c r="H3411" s="2">
        <v>22083</v>
      </c>
      <c r="I3411">
        <v>5.5</v>
      </c>
      <c r="J3411">
        <v>3.7</v>
      </c>
      <c r="K3411">
        <v>56</v>
      </c>
      <c r="L3411">
        <v>68</v>
      </c>
      <c r="M3411" s="3">
        <v>1286634.79</v>
      </c>
    </row>
    <row r="3412" spans="1:13" x14ac:dyDescent="0.25">
      <c r="A3412" t="s">
        <v>3438</v>
      </c>
      <c r="B3412" t="s">
        <v>33</v>
      </c>
      <c r="C3412" t="s">
        <v>41</v>
      </c>
      <c r="D3412">
        <v>3.3</v>
      </c>
      <c r="E3412">
        <v>56</v>
      </c>
      <c r="F3412" s="3">
        <v>42.82</v>
      </c>
      <c r="G3412" s="3">
        <v>2587</v>
      </c>
      <c r="H3412" s="2">
        <v>25017</v>
      </c>
      <c r="I3412">
        <v>6.6</v>
      </c>
      <c r="J3412">
        <v>2.6</v>
      </c>
      <c r="K3412">
        <v>27</v>
      </c>
      <c r="L3412">
        <v>24</v>
      </c>
      <c r="M3412" s="3">
        <v>556873.65</v>
      </c>
    </row>
    <row r="3413" spans="1:13" x14ac:dyDescent="0.25">
      <c r="A3413" t="s">
        <v>3439</v>
      </c>
      <c r="B3413" t="s">
        <v>33</v>
      </c>
      <c r="C3413" t="s">
        <v>30</v>
      </c>
      <c r="D3413">
        <v>3.4</v>
      </c>
      <c r="E3413">
        <v>68</v>
      </c>
      <c r="F3413" s="3">
        <v>40.29</v>
      </c>
      <c r="G3413" s="3">
        <v>3051</v>
      </c>
      <c r="H3413" s="2">
        <v>34412</v>
      </c>
      <c r="I3413">
        <v>5.8</v>
      </c>
      <c r="J3413">
        <v>3.4</v>
      </c>
      <c r="K3413">
        <v>32</v>
      </c>
      <c r="L3413">
        <v>33</v>
      </c>
      <c r="M3413" s="3">
        <v>628982.63</v>
      </c>
    </row>
    <row r="3414" spans="1:13" x14ac:dyDescent="0.25">
      <c r="A3414" t="s">
        <v>3440</v>
      </c>
      <c r="B3414" t="s">
        <v>18</v>
      </c>
      <c r="C3414" t="s">
        <v>30</v>
      </c>
      <c r="D3414">
        <v>4</v>
      </c>
      <c r="E3414">
        <v>36</v>
      </c>
      <c r="F3414" s="3">
        <v>40.369999999999997</v>
      </c>
      <c r="G3414" s="3">
        <v>2953</v>
      </c>
      <c r="H3414" s="2">
        <v>36006</v>
      </c>
      <c r="I3414">
        <v>4.5999999999999996</v>
      </c>
      <c r="J3414">
        <v>6</v>
      </c>
      <c r="K3414">
        <v>3</v>
      </c>
      <c r="L3414">
        <v>18</v>
      </c>
      <c r="M3414" s="3">
        <v>349388.65</v>
      </c>
    </row>
    <row r="3415" spans="1:13" x14ac:dyDescent="0.25">
      <c r="A3415" t="s">
        <v>3441</v>
      </c>
      <c r="B3415" t="s">
        <v>18</v>
      </c>
      <c r="C3415" t="s">
        <v>25</v>
      </c>
      <c r="D3415">
        <v>3.1</v>
      </c>
      <c r="E3415">
        <v>31</v>
      </c>
      <c r="F3415" s="3">
        <v>51.07</v>
      </c>
      <c r="G3415" s="3">
        <v>883</v>
      </c>
      <c r="H3415" s="2">
        <v>11601</v>
      </c>
      <c r="I3415">
        <v>7</v>
      </c>
      <c r="J3415">
        <v>7.2</v>
      </c>
      <c r="K3415">
        <v>26</v>
      </c>
      <c r="L3415">
        <v>10</v>
      </c>
      <c r="M3415" s="3">
        <v>358739.3</v>
      </c>
    </row>
    <row r="3416" spans="1:13" x14ac:dyDescent="0.25">
      <c r="A3416" t="s">
        <v>3442</v>
      </c>
      <c r="B3416" t="s">
        <v>33</v>
      </c>
      <c r="C3416" t="s">
        <v>30</v>
      </c>
      <c r="D3416">
        <v>3.9</v>
      </c>
      <c r="E3416">
        <v>55</v>
      </c>
      <c r="F3416" s="3">
        <v>35.450000000000003</v>
      </c>
      <c r="G3416" s="3">
        <v>1393</v>
      </c>
      <c r="H3416" s="2">
        <v>21566</v>
      </c>
      <c r="I3416">
        <v>7.9</v>
      </c>
      <c r="J3416">
        <v>9.8000000000000007</v>
      </c>
      <c r="K3416">
        <v>50</v>
      </c>
      <c r="L3416">
        <v>29</v>
      </c>
      <c r="M3416" s="3">
        <v>449045.6</v>
      </c>
    </row>
    <row r="3417" spans="1:13" x14ac:dyDescent="0.25">
      <c r="A3417" t="s">
        <v>3443</v>
      </c>
      <c r="B3417" t="s">
        <v>22</v>
      </c>
      <c r="C3417" t="s">
        <v>30</v>
      </c>
      <c r="D3417">
        <v>3.8</v>
      </c>
      <c r="E3417">
        <v>74</v>
      </c>
      <c r="F3417" s="3">
        <v>33.69</v>
      </c>
      <c r="G3417" s="3">
        <v>3859</v>
      </c>
      <c r="H3417" s="2">
        <v>41543</v>
      </c>
      <c r="I3417">
        <v>4.3</v>
      </c>
      <c r="J3417">
        <v>2.9</v>
      </c>
      <c r="K3417">
        <v>52</v>
      </c>
      <c r="L3417">
        <v>7</v>
      </c>
      <c r="M3417" s="3">
        <v>569341.5</v>
      </c>
    </row>
    <row r="3418" spans="1:13" x14ac:dyDescent="0.25">
      <c r="A3418" t="s">
        <v>3444</v>
      </c>
      <c r="B3418" t="s">
        <v>22</v>
      </c>
      <c r="C3418" t="s">
        <v>25</v>
      </c>
      <c r="D3418">
        <v>4.5999999999999996</v>
      </c>
      <c r="E3418">
        <v>83</v>
      </c>
      <c r="F3418" s="3">
        <v>52.87</v>
      </c>
      <c r="G3418" s="3">
        <v>7947</v>
      </c>
      <c r="H3418" s="2">
        <v>81181</v>
      </c>
      <c r="I3418">
        <v>6.3</v>
      </c>
      <c r="J3418">
        <v>2.8</v>
      </c>
      <c r="K3418">
        <v>25</v>
      </c>
      <c r="L3418">
        <v>17</v>
      </c>
      <c r="M3418" s="3">
        <v>996250.08</v>
      </c>
    </row>
    <row r="3419" spans="1:13" x14ac:dyDescent="0.25">
      <c r="A3419" t="s">
        <v>3445</v>
      </c>
      <c r="B3419" t="s">
        <v>22</v>
      </c>
      <c r="C3419" t="s">
        <v>30</v>
      </c>
      <c r="D3419">
        <v>3.7</v>
      </c>
      <c r="E3419">
        <v>87</v>
      </c>
      <c r="F3419" s="3">
        <v>35.92</v>
      </c>
      <c r="G3419" s="3">
        <v>5057</v>
      </c>
      <c r="H3419" s="2">
        <v>51442</v>
      </c>
      <c r="I3419">
        <v>1.7</v>
      </c>
      <c r="J3419">
        <v>2.1</v>
      </c>
      <c r="K3419">
        <v>70</v>
      </c>
      <c r="L3419">
        <v>86</v>
      </c>
      <c r="M3419" s="3">
        <v>706428.88</v>
      </c>
    </row>
    <row r="3420" spans="1:13" x14ac:dyDescent="0.25">
      <c r="A3420" t="s">
        <v>3446</v>
      </c>
      <c r="B3420" t="s">
        <v>22</v>
      </c>
      <c r="C3420" t="s">
        <v>19</v>
      </c>
      <c r="D3420">
        <v>5</v>
      </c>
      <c r="E3420">
        <v>73</v>
      </c>
      <c r="F3420" s="3">
        <v>75.260000000000005</v>
      </c>
      <c r="G3420" s="3">
        <v>6862</v>
      </c>
      <c r="H3420" s="2">
        <v>77191</v>
      </c>
      <c r="I3420">
        <v>5.9</v>
      </c>
      <c r="J3420">
        <v>9.5</v>
      </c>
      <c r="K3420">
        <v>42</v>
      </c>
      <c r="L3420">
        <v>59</v>
      </c>
      <c r="M3420" s="3">
        <v>1241585.43</v>
      </c>
    </row>
    <row r="3421" spans="1:13" x14ac:dyDescent="0.25">
      <c r="A3421" t="s">
        <v>3447</v>
      </c>
      <c r="B3421" t="s">
        <v>22</v>
      </c>
      <c r="C3421" t="s">
        <v>36</v>
      </c>
      <c r="D3421">
        <v>3.4</v>
      </c>
      <c r="E3421">
        <v>73</v>
      </c>
      <c r="F3421" s="3">
        <v>57.62</v>
      </c>
      <c r="G3421" s="3">
        <v>2596</v>
      </c>
      <c r="H3421" s="2">
        <v>33713</v>
      </c>
      <c r="I3421">
        <v>7.7</v>
      </c>
      <c r="J3421">
        <v>4.4000000000000004</v>
      </c>
      <c r="K3421">
        <v>52</v>
      </c>
      <c r="L3421">
        <v>43</v>
      </c>
      <c r="M3421" s="3">
        <v>956680.49</v>
      </c>
    </row>
    <row r="3422" spans="1:13" x14ac:dyDescent="0.25">
      <c r="A3422" t="s">
        <v>3448</v>
      </c>
      <c r="B3422" t="s">
        <v>18</v>
      </c>
      <c r="C3422" t="s">
        <v>41</v>
      </c>
      <c r="D3422">
        <v>4.2</v>
      </c>
      <c r="E3422">
        <v>42</v>
      </c>
      <c r="F3422" s="3">
        <v>38.409999999999997</v>
      </c>
      <c r="G3422" s="3">
        <v>2328</v>
      </c>
      <c r="H3422" s="2">
        <v>22545</v>
      </c>
      <c r="I3422">
        <v>6.3</v>
      </c>
      <c r="J3422">
        <v>9.3000000000000007</v>
      </c>
      <c r="K3422">
        <v>25</v>
      </c>
      <c r="L3422">
        <v>15</v>
      </c>
      <c r="M3422" s="3">
        <v>385536.83</v>
      </c>
    </row>
    <row r="3423" spans="1:13" x14ac:dyDescent="0.25">
      <c r="A3423" t="s">
        <v>3449</v>
      </c>
      <c r="B3423" t="s">
        <v>33</v>
      </c>
      <c r="C3423" t="s">
        <v>19</v>
      </c>
      <c r="D3423">
        <v>3.2</v>
      </c>
      <c r="E3423">
        <v>70</v>
      </c>
      <c r="F3423" s="3">
        <v>68.48</v>
      </c>
      <c r="G3423" s="3">
        <v>3153</v>
      </c>
      <c r="H3423" s="2">
        <v>35028</v>
      </c>
      <c r="I3423">
        <v>8.9</v>
      </c>
      <c r="J3423">
        <v>9</v>
      </c>
      <c r="K3423">
        <v>13</v>
      </c>
      <c r="L3423">
        <v>7</v>
      </c>
      <c r="M3423" s="3">
        <v>1077090.8999999999</v>
      </c>
    </row>
    <row r="3424" spans="1:13" x14ac:dyDescent="0.25">
      <c r="A3424" t="s">
        <v>3450</v>
      </c>
      <c r="B3424" t="s">
        <v>18</v>
      </c>
      <c r="C3424" t="s">
        <v>19</v>
      </c>
      <c r="D3424">
        <v>4.5</v>
      </c>
      <c r="E3424">
        <v>30</v>
      </c>
      <c r="F3424" s="3">
        <v>73.87</v>
      </c>
      <c r="G3424" s="3">
        <v>2139</v>
      </c>
      <c r="H3424" s="2">
        <v>21687</v>
      </c>
      <c r="I3424">
        <v>3.6</v>
      </c>
      <c r="J3424">
        <v>1.4</v>
      </c>
      <c r="K3424">
        <v>18</v>
      </c>
      <c r="L3424">
        <v>12</v>
      </c>
      <c r="M3424" s="3">
        <v>505188.85</v>
      </c>
    </row>
    <row r="3425" spans="1:13" x14ac:dyDescent="0.25">
      <c r="A3425" t="s">
        <v>3451</v>
      </c>
      <c r="B3425" t="s">
        <v>22</v>
      </c>
      <c r="C3425" t="s">
        <v>36</v>
      </c>
      <c r="D3425">
        <v>5</v>
      </c>
      <c r="E3425">
        <v>89</v>
      </c>
      <c r="F3425" s="3">
        <v>56.09</v>
      </c>
      <c r="G3425" s="3">
        <v>6018</v>
      </c>
      <c r="H3425" s="2">
        <v>65470</v>
      </c>
      <c r="I3425">
        <v>5.4</v>
      </c>
      <c r="J3425">
        <v>3.5</v>
      </c>
      <c r="K3425">
        <v>36</v>
      </c>
      <c r="L3425">
        <v>41</v>
      </c>
      <c r="M3425" s="3">
        <v>1121631.6200000001</v>
      </c>
    </row>
    <row r="3426" spans="1:13" x14ac:dyDescent="0.25">
      <c r="A3426" t="s">
        <v>3452</v>
      </c>
      <c r="B3426" t="s">
        <v>22</v>
      </c>
      <c r="C3426" t="s">
        <v>41</v>
      </c>
      <c r="D3426">
        <v>4.5999999999999996</v>
      </c>
      <c r="E3426">
        <v>74</v>
      </c>
      <c r="F3426" s="3">
        <v>40.01</v>
      </c>
      <c r="G3426" s="3">
        <v>8132</v>
      </c>
      <c r="H3426" s="2">
        <v>81551</v>
      </c>
      <c r="I3426">
        <v>1.8</v>
      </c>
      <c r="J3426">
        <v>3.7</v>
      </c>
      <c r="K3426">
        <v>44</v>
      </c>
      <c r="L3426">
        <v>19</v>
      </c>
      <c r="M3426" s="3">
        <v>682812.24</v>
      </c>
    </row>
    <row r="3427" spans="1:13" x14ac:dyDescent="0.25">
      <c r="A3427" t="s">
        <v>3453</v>
      </c>
      <c r="B3427" t="s">
        <v>22</v>
      </c>
      <c r="C3427" t="s">
        <v>19</v>
      </c>
      <c r="D3427">
        <v>4.0999999999999996</v>
      </c>
      <c r="E3427">
        <v>72</v>
      </c>
      <c r="F3427" s="3">
        <v>69.7</v>
      </c>
      <c r="G3427" s="3">
        <v>5161</v>
      </c>
      <c r="H3427" s="2">
        <v>60269</v>
      </c>
      <c r="I3427">
        <v>7.3</v>
      </c>
      <c r="J3427">
        <v>3.5</v>
      </c>
      <c r="K3427">
        <v>10</v>
      </c>
      <c r="L3427">
        <v>34</v>
      </c>
      <c r="M3427" s="3">
        <v>1129871.3500000001</v>
      </c>
    </row>
    <row r="3428" spans="1:13" x14ac:dyDescent="0.25">
      <c r="A3428" t="s">
        <v>3454</v>
      </c>
      <c r="B3428" t="s">
        <v>22</v>
      </c>
      <c r="C3428" t="s">
        <v>30</v>
      </c>
      <c r="D3428">
        <v>4</v>
      </c>
      <c r="E3428">
        <v>90</v>
      </c>
      <c r="F3428" s="3">
        <v>30.8</v>
      </c>
      <c r="G3428" s="3">
        <v>2171</v>
      </c>
      <c r="H3428" s="2">
        <v>23968</v>
      </c>
      <c r="I3428">
        <v>5</v>
      </c>
      <c r="J3428">
        <v>4.8</v>
      </c>
      <c r="K3428">
        <v>64</v>
      </c>
      <c r="L3428">
        <v>71</v>
      </c>
      <c r="M3428" s="3">
        <v>634746.9</v>
      </c>
    </row>
    <row r="3429" spans="1:13" x14ac:dyDescent="0.25">
      <c r="A3429" t="s">
        <v>3455</v>
      </c>
      <c r="B3429" t="s">
        <v>33</v>
      </c>
      <c r="C3429" t="s">
        <v>36</v>
      </c>
      <c r="D3429">
        <v>4.7</v>
      </c>
      <c r="E3429">
        <v>68</v>
      </c>
      <c r="F3429" s="3">
        <v>59.52</v>
      </c>
      <c r="G3429" s="3">
        <v>3273</v>
      </c>
      <c r="H3429" s="2">
        <v>39531</v>
      </c>
      <c r="I3429">
        <v>5.8</v>
      </c>
      <c r="J3429">
        <v>5.5</v>
      </c>
      <c r="K3429">
        <v>34</v>
      </c>
      <c r="L3429">
        <v>65</v>
      </c>
      <c r="M3429" s="3">
        <v>918030.37</v>
      </c>
    </row>
    <row r="3430" spans="1:13" x14ac:dyDescent="0.25">
      <c r="A3430" t="s">
        <v>3456</v>
      </c>
      <c r="B3430" t="s">
        <v>22</v>
      </c>
      <c r="C3430" t="s">
        <v>41</v>
      </c>
      <c r="D3430">
        <v>4.9000000000000004</v>
      </c>
      <c r="E3430">
        <v>82</v>
      </c>
      <c r="F3430" s="3">
        <v>40.65</v>
      </c>
      <c r="G3430" s="3">
        <v>5103</v>
      </c>
      <c r="H3430" s="2">
        <v>59348</v>
      </c>
      <c r="I3430">
        <v>2.2000000000000002</v>
      </c>
      <c r="J3430">
        <v>7.8</v>
      </c>
      <c r="K3430">
        <v>31</v>
      </c>
      <c r="L3430">
        <v>48</v>
      </c>
      <c r="M3430" s="3">
        <v>768901.95</v>
      </c>
    </row>
    <row r="3431" spans="1:13" x14ac:dyDescent="0.25">
      <c r="A3431" t="s">
        <v>3457</v>
      </c>
      <c r="B3431" t="s">
        <v>33</v>
      </c>
      <c r="C3431" t="s">
        <v>23</v>
      </c>
      <c r="D3431">
        <v>5</v>
      </c>
      <c r="E3431">
        <v>56</v>
      </c>
      <c r="F3431" s="3">
        <v>25.72</v>
      </c>
      <c r="G3431" s="3">
        <v>4980</v>
      </c>
      <c r="H3431" s="2">
        <v>57233</v>
      </c>
      <c r="I3431">
        <v>10</v>
      </c>
      <c r="J3431">
        <v>3.4</v>
      </c>
      <c r="K3431">
        <v>49</v>
      </c>
      <c r="L3431">
        <v>1</v>
      </c>
      <c r="M3431" s="3">
        <v>336119.73</v>
      </c>
    </row>
    <row r="3432" spans="1:13" x14ac:dyDescent="0.25">
      <c r="A3432" t="s">
        <v>3458</v>
      </c>
      <c r="B3432" t="s">
        <v>22</v>
      </c>
      <c r="C3432" t="s">
        <v>25</v>
      </c>
      <c r="D3432">
        <v>3.8</v>
      </c>
      <c r="E3432">
        <v>79</v>
      </c>
      <c r="F3432" s="3">
        <v>50.61</v>
      </c>
      <c r="G3432" s="3">
        <v>4851</v>
      </c>
      <c r="H3432" s="2">
        <v>55693</v>
      </c>
      <c r="I3432">
        <v>7.9</v>
      </c>
      <c r="J3432">
        <v>3.7</v>
      </c>
      <c r="K3432">
        <v>32</v>
      </c>
      <c r="L3432">
        <v>68</v>
      </c>
      <c r="M3432" s="3">
        <v>899275.76</v>
      </c>
    </row>
    <row r="3433" spans="1:13" x14ac:dyDescent="0.25">
      <c r="A3433" t="s">
        <v>3459</v>
      </c>
      <c r="B3433" t="s">
        <v>33</v>
      </c>
      <c r="C3433" t="s">
        <v>30</v>
      </c>
      <c r="D3433">
        <v>5</v>
      </c>
      <c r="E3433">
        <v>52</v>
      </c>
      <c r="F3433" s="3">
        <v>40.549999999999997</v>
      </c>
      <c r="G3433" s="3">
        <v>3024</v>
      </c>
      <c r="H3433" s="2">
        <v>33039</v>
      </c>
      <c r="I3433">
        <v>4.5999999999999996</v>
      </c>
      <c r="J3433">
        <v>6.4</v>
      </c>
      <c r="K3433">
        <v>4</v>
      </c>
      <c r="L3433">
        <v>24</v>
      </c>
      <c r="M3433" s="3">
        <v>487142.75</v>
      </c>
    </row>
    <row r="3434" spans="1:13" x14ac:dyDescent="0.25">
      <c r="A3434" t="s">
        <v>3460</v>
      </c>
      <c r="B3434" t="s">
        <v>18</v>
      </c>
      <c r="C3434" t="s">
        <v>36</v>
      </c>
      <c r="D3434">
        <v>3.3</v>
      </c>
      <c r="E3434">
        <v>31</v>
      </c>
      <c r="F3434" s="3">
        <v>65.77</v>
      </c>
      <c r="G3434" s="3">
        <v>3216</v>
      </c>
      <c r="H3434" s="2">
        <v>36185</v>
      </c>
      <c r="I3434">
        <v>6.1</v>
      </c>
      <c r="J3434">
        <v>2.6</v>
      </c>
      <c r="K3434">
        <v>0</v>
      </c>
      <c r="L3434">
        <v>0</v>
      </c>
      <c r="M3434" s="3">
        <v>476979.78</v>
      </c>
    </row>
    <row r="3435" spans="1:13" x14ac:dyDescent="0.25">
      <c r="A3435" t="s">
        <v>3461</v>
      </c>
      <c r="B3435" t="s">
        <v>22</v>
      </c>
      <c r="C3435" t="s">
        <v>25</v>
      </c>
      <c r="D3435">
        <v>3.5</v>
      </c>
      <c r="E3435">
        <v>76</v>
      </c>
      <c r="F3435" s="3">
        <v>50.85</v>
      </c>
      <c r="G3435" s="3">
        <v>4010</v>
      </c>
      <c r="H3435" s="2">
        <v>39749</v>
      </c>
      <c r="I3435">
        <v>6.6</v>
      </c>
      <c r="J3435">
        <v>5.3</v>
      </c>
      <c r="K3435">
        <v>65</v>
      </c>
      <c r="L3435">
        <v>50</v>
      </c>
      <c r="M3435" s="3">
        <v>869979.6</v>
      </c>
    </row>
    <row r="3436" spans="1:13" x14ac:dyDescent="0.25">
      <c r="A3436" t="s">
        <v>3462</v>
      </c>
      <c r="B3436" t="s">
        <v>33</v>
      </c>
      <c r="C3436" t="s">
        <v>23</v>
      </c>
      <c r="D3436">
        <v>3.2</v>
      </c>
      <c r="E3436">
        <v>58</v>
      </c>
      <c r="F3436" s="3">
        <v>30.67</v>
      </c>
      <c r="G3436" s="3">
        <v>2410</v>
      </c>
      <c r="H3436" s="2">
        <v>25303</v>
      </c>
      <c r="I3436">
        <v>9.6</v>
      </c>
      <c r="J3436">
        <v>3.3</v>
      </c>
      <c r="K3436">
        <v>32</v>
      </c>
      <c r="L3436">
        <v>21</v>
      </c>
      <c r="M3436" s="3">
        <v>410198</v>
      </c>
    </row>
    <row r="3437" spans="1:13" x14ac:dyDescent="0.25">
      <c r="A3437" t="s">
        <v>3463</v>
      </c>
      <c r="B3437" t="s">
        <v>18</v>
      </c>
      <c r="C3437" t="s">
        <v>19</v>
      </c>
      <c r="D3437">
        <v>3.5</v>
      </c>
      <c r="E3437">
        <v>50</v>
      </c>
      <c r="F3437" s="3">
        <v>68.14</v>
      </c>
      <c r="G3437" s="3">
        <v>2530</v>
      </c>
      <c r="H3437" s="2">
        <v>27345</v>
      </c>
      <c r="I3437">
        <v>7.9</v>
      </c>
      <c r="J3437">
        <v>2.8</v>
      </c>
      <c r="K3437">
        <v>23</v>
      </c>
      <c r="L3437">
        <v>6</v>
      </c>
      <c r="M3437" s="3">
        <v>775043.31</v>
      </c>
    </row>
    <row r="3438" spans="1:13" x14ac:dyDescent="0.25">
      <c r="A3438" t="s">
        <v>3464</v>
      </c>
      <c r="B3438" t="s">
        <v>22</v>
      </c>
      <c r="C3438" t="s">
        <v>19</v>
      </c>
      <c r="D3438">
        <v>4.5</v>
      </c>
      <c r="E3438">
        <v>81</v>
      </c>
      <c r="F3438" s="3">
        <v>75.97</v>
      </c>
      <c r="G3438" s="3">
        <v>2529</v>
      </c>
      <c r="H3438" s="2">
        <v>24809</v>
      </c>
      <c r="I3438">
        <v>4.0999999999999996</v>
      </c>
      <c r="J3438">
        <v>8.1999999999999993</v>
      </c>
      <c r="K3438">
        <v>12</v>
      </c>
      <c r="L3438">
        <v>53</v>
      </c>
      <c r="M3438" s="3">
        <v>1365783.83</v>
      </c>
    </row>
    <row r="3439" spans="1:13" x14ac:dyDescent="0.25">
      <c r="A3439" t="s">
        <v>3465</v>
      </c>
      <c r="B3439" t="s">
        <v>22</v>
      </c>
      <c r="C3439" t="s">
        <v>41</v>
      </c>
      <c r="D3439">
        <v>4.7</v>
      </c>
      <c r="E3439">
        <v>79</v>
      </c>
      <c r="F3439" s="3">
        <v>38.020000000000003</v>
      </c>
      <c r="G3439" s="3">
        <v>4188</v>
      </c>
      <c r="H3439" s="2">
        <v>50204</v>
      </c>
      <c r="I3439">
        <v>9.8000000000000007</v>
      </c>
      <c r="J3439">
        <v>7.4</v>
      </c>
      <c r="K3439">
        <v>6</v>
      </c>
      <c r="L3439">
        <v>25</v>
      </c>
      <c r="M3439" s="3">
        <v>686248.84</v>
      </c>
    </row>
    <row r="3440" spans="1:13" x14ac:dyDescent="0.25">
      <c r="A3440" t="s">
        <v>3466</v>
      </c>
      <c r="B3440" t="s">
        <v>22</v>
      </c>
      <c r="C3440" t="s">
        <v>36</v>
      </c>
      <c r="D3440">
        <v>4.5999999999999996</v>
      </c>
      <c r="E3440">
        <v>88</v>
      </c>
      <c r="F3440" s="3">
        <v>59.98</v>
      </c>
      <c r="G3440" s="3">
        <v>3708</v>
      </c>
      <c r="H3440" s="2">
        <v>37679</v>
      </c>
      <c r="I3440">
        <v>3.7</v>
      </c>
      <c r="J3440">
        <v>3.2</v>
      </c>
      <c r="K3440">
        <v>34</v>
      </c>
      <c r="L3440">
        <v>77</v>
      </c>
      <c r="M3440" s="3">
        <v>1189142.29</v>
      </c>
    </row>
    <row r="3441" spans="1:13" x14ac:dyDescent="0.25">
      <c r="A3441" t="s">
        <v>3467</v>
      </c>
      <c r="B3441" t="s">
        <v>33</v>
      </c>
      <c r="C3441" t="s">
        <v>36</v>
      </c>
      <c r="D3441">
        <v>4.3</v>
      </c>
      <c r="E3441">
        <v>62</v>
      </c>
      <c r="F3441" s="3">
        <v>55.03</v>
      </c>
      <c r="G3441" s="3">
        <v>1648</v>
      </c>
      <c r="H3441" s="2">
        <v>18438</v>
      </c>
      <c r="I3441">
        <v>6.2</v>
      </c>
      <c r="J3441">
        <v>4.7</v>
      </c>
      <c r="K3441">
        <v>18</v>
      </c>
      <c r="L3441">
        <v>30</v>
      </c>
      <c r="M3441" s="3">
        <v>775724.68</v>
      </c>
    </row>
    <row r="3442" spans="1:13" x14ac:dyDescent="0.25">
      <c r="A3442" t="s">
        <v>3468</v>
      </c>
      <c r="B3442" t="s">
        <v>33</v>
      </c>
      <c r="C3442" t="s">
        <v>41</v>
      </c>
      <c r="D3442">
        <v>4</v>
      </c>
      <c r="E3442">
        <v>59</v>
      </c>
      <c r="F3442" s="3">
        <v>38.840000000000003</v>
      </c>
      <c r="G3442" s="3">
        <v>2350</v>
      </c>
      <c r="H3442" s="2">
        <v>25034</v>
      </c>
      <c r="I3442">
        <v>7.3</v>
      </c>
      <c r="J3442">
        <v>2.4</v>
      </c>
      <c r="K3442">
        <v>33</v>
      </c>
      <c r="L3442">
        <v>26</v>
      </c>
      <c r="M3442" s="3">
        <v>528149.9</v>
      </c>
    </row>
    <row r="3443" spans="1:13" x14ac:dyDescent="0.25">
      <c r="A3443" t="s">
        <v>3469</v>
      </c>
      <c r="B3443" t="s">
        <v>18</v>
      </c>
      <c r="C3443" t="s">
        <v>25</v>
      </c>
      <c r="D3443">
        <v>4.4000000000000004</v>
      </c>
      <c r="E3443">
        <v>34</v>
      </c>
      <c r="F3443" s="3">
        <v>45.79</v>
      </c>
      <c r="G3443" s="3">
        <v>3482</v>
      </c>
      <c r="H3443" s="2">
        <v>38645</v>
      </c>
      <c r="I3443">
        <v>3.4</v>
      </c>
      <c r="J3443">
        <v>1.5</v>
      </c>
      <c r="K3443">
        <v>33</v>
      </c>
      <c r="L3443">
        <v>21</v>
      </c>
      <c r="M3443" s="3">
        <v>361398.25</v>
      </c>
    </row>
    <row r="3444" spans="1:13" x14ac:dyDescent="0.25">
      <c r="A3444" t="s">
        <v>3470</v>
      </c>
      <c r="B3444" t="s">
        <v>33</v>
      </c>
      <c r="C3444" t="s">
        <v>19</v>
      </c>
      <c r="D3444">
        <v>3.8</v>
      </c>
      <c r="E3444">
        <v>64</v>
      </c>
      <c r="F3444" s="3">
        <v>73.180000000000007</v>
      </c>
      <c r="G3444" s="3">
        <v>2117</v>
      </c>
      <c r="H3444" s="2">
        <v>21660</v>
      </c>
      <c r="I3444">
        <v>9.6</v>
      </c>
      <c r="J3444">
        <v>6.3</v>
      </c>
      <c r="K3444">
        <v>25</v>
      </c>
      <c r="L3444">
        <v>48</v>
      </c>
      <c r="M3444" s="3">
        <v>1045747.52</v>
      </c>
    </row>
    <row r="3445" spans="1:13" x14ac:dyDescent="0.25">
      <c r="A3445" t="s">
        <v>3471</v>
      </c>
      <c r="B3445" t="s">
        <v>33</v>
      </c>
      <c r="C3445" t="s">
        <v>19</v>
      </c>
      <c r="D3445">
        <v>4.7</v>
      </c>
      <c r="E3445">
        <v>70</v>
      </c>
      <c r="F3445" s="3">
        <v>71.17</v>
      </c>
      <c r="G3445" s="3">
        <v>2794</v>
      </c>
      <c r="H3445" s="2">
        <v>35114</v>
      </c>
      <c r="I3445">
        <v>2.9</v>
      </c>
      <c r="J3445">
        <v>4.3</v>
      </c>
      <c r="K3445">
        <v>69</v>
      </c>
      <c r="L3445">
        <v>45</v>
      </c>
      <c r="M3445" s="3">
        <v>1125930.18</v>
      </c>
    </row>
    <row r="3446" spans="1:13" x14ac:dyDescent="0.25">
      <c r="A3446" t="s">
        <v>3472</v>
      </c>
      <c r="B3446" t="s">
        <v>22</v>
      </c>
      <c r="C3446" t="s">
        <v>36</v>
      </c>
      <c r="D3446">
        <v>4.4000000000000004</v>
      </c>
      <c r="E3446">
        <v>72</v>
      </c>
      <c r="F3446" s="3">
        <v>61.29</v>
      </c>
      <c r="G3446" s="3">
        <v>8760</v>
      </c>
      <c r="H3446" s="2">
        <v>93328</v>
      </c>
      <c r="I3446">
        <v>5</v>
      </c>
      <c r="J3446">
        <v>2.9</v>
      </c>
      <c r="K3446">
        <v>52</v>
      </c>
      <c r="L3446">
        <v>16</v>
      </c>
      <c r="M3446" s="3">
        <v>1003062.84</v>
      </c>
    </row>
    <row r="3447" spans="1:13" x14ac:dyDescent="0.25">
      <c r="A3447" t="s">
        <v>3473</v>
      </c>
      <c r="B3447" t="s">
        <v>22</v>
      </c>
      <c r="C3447" t="s">
        <v>36</v>
      </c>
      <c r="D3447">
        <v>4.4000000000000004</v>
      </c>
      <c r="E3447">
        <v>77</v>
      </c>
      <c r="F3447" s="3">
        <v>58.15</v>
      </c>
      <c r="G3447" s="3">
        <v>2390</v>
      </c>
      <c r="H3447" s="2">
        <v>31826</v>
      </c>
      <c r="I3447">
        <v>2.6</v>
      </c>
      <c r="J3447">
        <v>2</v>
      </c>
      <c r="K3447">
        <v>53</v>
      </c>
      <c r="L3447">
        <v>59</v>
      </c>
      <c r="M3447" s="3">
        <v>1006164.55</v>
      </c>
    </row>
    <row r="3448" spans="1:13" x14ac:dyDescent="0.25">
      <c r="A3448" t="s">
        <v>3474</v>
      </c>
      <c r="B3448" t="s">
        <v>22</v>
      </c>
      <c r="C3448" t="s">
        <v>41</v>
      </c>
      <c r="D3448">
        <v>4.0999999999999996</v>
      </c>
      <c r="E3448">
        <v>75</v>
      </c>
      <c r="F3448" s="3">
        <v>43.96</v>
      </c>
      <c r="G3448" s="3">
        <v>2316</v>
      </c>
      <c r="H3448" s="2">
        <v>24813</v>
      </c>
      <c r="I3448">
        <v>8.9</v>
      </c>
      <c r="J3448">
        <v>7.1</v>
      </c>
      <c r="K3448">
        <v>22</v>
      </c>
      <c r="L3448">
        <v>7</v>
      </c>
      <c r="M3448" s="3">
        <v>747798.49</v>
      </c>
    </row>
    <row r="3449" spans="1:13" x14ac:dyDescent="0.25">
      <c r="A3449" t="s">
        <v>3475</v>
      </c>
      <c r="B3449" t="s">
        <v>22</v>
      </c>
      <c r="C3449" t="s">
        <v>23</v>
      </c>
      <c r="D3449">
        <v>4.8</v>
      </c>
      <c r="E3449">
        <v>88</v>
      </c>
      <c r="F3449" s="3">
        <v>25.04</v>
      </c>
      <c r="G3449" s="3">
        <v>3578</v>
      </c>
      <c r="H3449" s="2">
        <v>38090</v>
      </c>
      <c r="I3449">
        <v>3</v>
      </c>
      <c r="J3449">
        <v>3.4</v>
      </c>
      <c r="K3449">
        <v>62</v>
      </c>
      <c r="L3449">
        <v>60</v>
      </c>
      <c r="M3449" s="3">
        <v>508601.26</v>
      </c>
    </row>
    <row r="3450" spans="1:13" x14ac:dyDescent="0.25">
      <c r="A3450" t="s">
        <v>3476</v>
      </c>
      <c r="B3450" t="s">
        <v>22</v>
      </c>
      <c r="C3450" t="s">
        <v>25</v>
      </c>
      <c r="D3450">
        <v>3.5</v>
      </c>
      <c r="E3450">
        <v>86</v>
      </c>
      <c r="F3450" s="3">
        <v>48.67</v>
      </c>
      <c r="G3450" s="3">
        <v>6652</v>
      </c>
      <c r="H3450" s="2">
        <v>71072</v>
      </c>
      <c r="I3450">
        <v>1.3</v>
      </c>
      <c r="J3450">
        <v>9.1999999999999993</v>
      </c>
      <c r="K3450">
        <v>9</v>
      </c>
      <c r="L3450">
        <v>60</v>
      </c>
      <c r="M3450" s="3">
        <v>945228.61</v>
      </c>
    </row>
    <row r="3451" spans="1:13" x14ac:dyDescent="0.25">
      <c r="A3451" t="s">
        <v>3477</v>
      </c>
      <c r="B3451" t="s">
        <v>22</v>
      </c>
      <c r="C3451" t="s">
        <v>30</v>
      </c>
      <c r="D3451">
        <v>3.8</v>
      </c>
      <c r="E3451">
        <v>79</v>
      </c>
      <c r="F3451" s="3">
        <v>37.25</v>
      </c>
      <c r="G3451" s="3">
        <v>5412</v>
      </c>
      <c r="H3451" s="2">
        <v>60058</v>
      </c>
      <c r="I3451">
        <v>1.4</v>
      </c>
      <c r="J3451">
        <v>2.7</v>
      </c>
      <c r="K3451">
        <v>35</v>
      </c>
      <c r="L3451">
        <v>1</v>
      </c>
      <c r="M3451" s="3">
        <v>661510.15</v>
      </c>
    </row>
    <row r="3452" spans="1:13" x14ac:dyDescent="0.25">
      <c r="A3452" t="s">
        <v>3478</v>
      </c>
      <c r="B3452" t="s">
        <v>22</v>
      </c>
      <c r="C3452" t="s">
        <v>23</v>
      </c>
      <c r="D3452">
        <v>4.5999999999999996</v>
      </c>
      <c r="E3452">
        <v>70</v>
      </c>
      <c r="F3452" s="3">
        <v>34.99</v>
      </c>
      <c r="G3452" s="3">
        <v>3893</v>
      </c>
      <c r="H3452" s="2">
        <v>40401</v>
      </c>
      <c r="I3452">
        <v>4.7</v>
      </c>
      <c r="J3452">
        <v>3.2</v>
      </c>
      <c r="K3452">
        <v>32</v>
      </c>
      <c r="L3452">
        <v>47</v>
      </c>
      <c r="M3452" s="3">
        <v>569136.46</v>
      </c>
    </row>
    <row r="3453" spans="1:13" x14ac:dyDescent="0.25">
      <c r="A3453" t="s">
        <v>3479</v>
      </c>
      <c r="B3453" t="s">
        <v>18</v>
      </c>
      <c r="C3453" t="s">
        <v>23</v>
      </c>
      <c r="D3453">
        <v>4</v>
      </c>
      <c r="E3453">
        <v>42</v>
      </c>
      <c r="F3453" s="3">
        <v>27.58</v>
      </c>
      <c r="G3453" s="3">
        <v>2977</v>
      </c>
      <c r="H3453" s="2">
        <v>30374</v>
      </c>
      <c r="I3453">
        <v>5.7</v>
      </c>
      <c r="J3453">
        <v>8.6999999999999993</v>
      </c>
      <c r="K3453">
        <v>8</v>
      </c>
      <c r="L3453">
        <v>5</v>
      </c>
      <c r="M3453" s="3">
        <v>279891.58</v>
      </c>
    </row>
    <row r="3454" spans="1:13" x14ac:dyDescent="0.25">
      <c r="A3454" t="s">
        <v>3480</v>
      </c>
      <c r="B3454" t="s">
        <v>18</v>
      </c>
      <c r="C3454" t="s">
        <v>36</v>
      </c>
      <c r="D3454">
        <v>4.8</v>
      </c>
      <c r="E3454">
        <v>39</v>
      </c>
      <c r="F3454" s="3">
        <v>60.95</v>
      </c>
      <c r="G3454" s="3">
        <v>2481</v>
      </c>
      <c r="H3454" s="2">
        <v>34358</v>
      </c>
      <c r="I3454">
        <v>1.4</v>
      </c>
      <c r="J3454">
        <v>6.2</v>
      </c>
      <c r="K3454">
        <v>0</v>
      </c>
      <c r="L3454">
        <v>12</v>
      </c>
      <c r="M3454" s="3">
        <v>545462.75</v>
      </c>
    </row>
    <row r="3455" spans="1:13" x14ac:dyDescent="0.25">
      <c r="A3455" t="s">
        <v>3481</v>
      </c>
      <c r="B3455" t="s">
        <v>18</v>
      </c>
      <c r="C3455" t="s">
        <v>36</v>
      </c>
      <c r="D3455">
        <v>3.7</v>
      </c>
      <c r="E3455">
        <v>41</v>
      </c>
      <c r="F3455" s="3">
        <v>60.92</v>
      </c>
      <c r="G3455" s="3">
        <v>2700</v>
      </c>
      <c r="H3455" s="2">
        <v>32843</v>
      </c>
      <c r="I3455">
        <v>1.8</v>
      </c>
      <c r="J3455">
        <v>2</v>
      </c>
      <c r="K3455">
        <v>32</v>
      </c>
      <c r="L3455">
        <v>28</v>
      </c>
      <c r="M3455" s="3">
        <v>567160.03</v>
      </c>
    </row>
    <row r="3456" spans="1:13" x14ac:dyDescent="0.25">
      <c r="A3456" t="s">
        <v>3482</v>
      </c>
      <c r="B3456" t="s">
        <v>18</v>
      </c>
      <c r="C3456" t="s">
        <v>36</v>
      </c>
      <c r="D3456">
        <v>3.7</v>
      </c>
      <c r="E3456">
        <v>31</v>
      </c>
      <c r="F3456" s="3">
        <v>64.62</v>
      </c>
      <c r="G3456" s="3">
        <v>3337</v>
      </c>
      <c r="H3456" s="2">
        <v>41050</v>
      </c>
      <c r="I3456">
        <v>1.9</v>
      </c>
      <c r="J3456">
        <v>5.9</v>
      </c>
      <c r="K3456">
        <v>22</v>
      </c>
      <c r="L3456">
        <v>30</v>
      </c>
      <c r="M3456" s="3">
        <v>457193.42</v>
      </c>
    </row>
    <row r="3457" spans="1:13" x14ac:dyDescent="0.25">
      <c r="A3457" t="s">
        <v>3483</v>
      </c>
      <c r="B3457" t="s">
        <v>22</v>
      </c>
      <c r="C3457" t="s">
        <v>23</v>
      </c>
      <c r="D3457">
        <v>4.8</v>
      </c>
      <c r="E3457">
        <v>79</v>
      </c>
      <c r="F3457" s="3">
        <v>25.56</v>
      </c>
      <c r="G3457" s="3">
        <v>2652</v>
      </c>
      <c r="H3457" s="2">
        <v>26961</v>
      </c>
      <c r="I3457">
        <v>7</v>
      </c>
      <c r="J3457">
        <v>3.8</v>
      </c>
      <c r="K3457">
        <v>70</v>
      </c>
      <c r="L3457">
        <v>45</v>
      </c>
      <c r="M3457" s="3">
        <v>474725.01</v>
      </c>
    </row>
    <row r="3458" spans="1:13" x14ac:dyDescent="0.25">
      <c r="A3458" t="s">
        <v>3484</v>
      </c>
      <c r="B3458" t="s">
        <v>18</v>
      </c>
      <c r="C3458" t="s">
        <v>25</v>
      </c>
      <c r="D3458">
        <v>3.9</v>
      </c>
      <c r="E3458">
        <v>50</v>
      </c>
      <c r="F3458" s="3">
        <v>49.67</v>
      </c>
      <c r="G3458" s="3">
        <v>796</v>
      </c>
      <c r="H3458" s="2">
        <v>14162</v>
      </c>
      <c r="I3458">
        <v>3.7</v>
      </c>
      <c r="J3458">
        <v>7.6</v>
      </c>
      <c r="K3458">
        <v>8</v>
      </c>
      <c r="L3458">
        <v>33</v>
      </c>
      <c r="M3458" s="3">
        <v>567103.06999999995</v>
      </c>
    </row>
    <row r="3459" spans="1:13" x14ac:dyDescent="0.25">
      <c r="A3459" t="s">
        <v>3485</v>
      </c>
      <c r="B3459" t="s">
        <v>22</v>
      </c>
      <c r="C3459" t="s">
        <v>36</v>
      </c>
      <c r="D3459">
        <v>4</v>
      </c>
      <c r="E3459">
        <v>70</v>
      </c>
      <c r="F3459" s="3">
        <v>57.01</v>
      </c>
      <c r="G3459" s="3">
        <v>3407</v>
      </c>
      <c r="H3459" s="2">
        <v>40440</v>
      </c>
      <c r="I3459">
        <v>6.1</v>
      </c>
      <c r="J3459">
        <v>1.7</v>
      </c>
      <c r="K3459">
        <v>60</v>
      </c>
      <c r="L3459">
        <v>14</v>
      </c>
      <c r="M3459" s="3">
        <v>905018.54</v>
      </c>
    </row>
    <row r="3460" spans="1:13" x14ac:dyDescent="0.25">
      <c r="A3460" t="s">
        <v>3486</v>
      </c>
      <c r="B3460" t="s">
        <v>18</v>
      </c>
      <c r="C3460" t="s">
        <v>19</v>
      </c>
      <c r="D3460">
        <v>3.7</v>
      </c>
      <c r="E3460">
        <v>30</v>
      </c>
      <c r="F3460" s="3">
        <v>65.239999999999995</v>
      </c>
      <c r="G3460" s="3">
        <v>2608</v>
      </c>
      <c r="H3460" s="2">
        <v>27886</v>
      </c>
      <c r="I3460">
        <v>1.7</v>
      </c>
      <c r="J3460">
        <v>9.3000000000000007</v>
      </c>
      <c r="K3460">
        <v>20</v>
      </c>
      <c r="L3460">
        <v>25</v>
      </c>
      <c r="M3460" s="3">
        <v>458062.9</v>
      </c>
    </row>
    <row r="3461" spans="1:13" x14ac:dyDescent="0.25">
      <c r="A3461" t="s">
        <v>3487</v>
      </c>
      <c r="B3461" t="s">
        <v>33</v>
      </c>
      <c r="C3461" t="s">
        <v>25</v>
      </c>
      <c r="D3461">
        <v>3.6</v>
      </c>
      <c r="E3461">
        <v>69</v>
      </c>
      <c r="F3461" s="3">
        <v>46.62</v>
      </c>
      <c r="G3461" s="3">
        <v>1055</v>
      </c>
      <c r="H3461" s="2">
        <v>18793</v>
      </c>
      <c r="I3461">
        <v>9</v>
      </c>
      <c r="J3461">
        <v>5.3</v>
      </c>
      <c r="K3461">
        <v>15</v>
      </c>
      <c r="L3461">
        <v>23</v>
      </c>
      <c r="M3461" s="3">
        <v>736496.53</v>
      </c>
    </row>
    <row r="3462" spans="1:13" x14ac:dyDescent="0.25">
      <c r="A3462" t="s">
        <v>3488</v>
      </c>
      <c r="B3462" t="s">
        <v>18</v>
      </c>
      <c r="C3462" t="s">
        <v>19</v>
      </c>
      <c r="D3462">
        <v>4.3</v>
      </c>
      <c r="E3462">
        <v>44</v>
      </c>
      <c r="F3462" s="3">
        <v>75.739999999999995</v>
      </c>
      <c r="G3462" s="3">
        <v>3471</v>
      </c>
      <c r="H3462" s="2">
        <v>36999</v>
      </c>
      <c r="I3462">
        <v>3.7</v>
      </c>
      <c r="J3462">
        <v>7.6</v>
      </c>
      <c r="K3462">
        <v>29</v>
      </c>
      <c r="L3462">
        <v>17</v>
      </c>
      <c r="M3462" s="3">
        <v>761277.13</v>
      </c>
    </row>
    <row r="3463" spans="1:13" x14ac:dyDescent="0.25">
      <c r="A3463" t="s">
        <v>3489</v>
      </c>
      <c r="B3463" t="s">
        <v>18</v>
      </c>
      <c r="C3463" t="s">
        <v>25</v>
      </c>
      <c r="D3463">
        <v>3.2</v>
      </c>
      <c r="E3463">
        <v>30</v>
      </c>
      <c r="F3463" s="3">
        <v>47.36</v>
      </c>
      <c r="G3463" s="3">
        <v>2755</v>
      </c>
      <c r="H3463" s="2">
        <v>30668</v>
      </c>
      <c r="I3463">
        <v>8</v>
      </c>
      <c r="J3463">
        <v>7.3</v>
      </c>
      <c r="K3463">
        <v>17</v>
      </c>
      <c r="L3463">
        <v>2</v>
      </c>
      <c r="M3463" s="3">
        <v>337482.94</v>
      </c>
    </row>
    <row r="3464" spans="1:13" x14ac:dyDescent="0.25">
      <c r="A3464" t="s">
        <v>3490</v>
      </c>
      <c r="B3464" t="s">
        <v>22</v>
      </c>
      <c r="C3464" t="s">
        <v>36</v>
      </c>
      <c r="D3464">
        <v>4.8</v>
      </c>
      <c r="E3464">
        <v>90</v>
      </c>
      <c r="F3464" s="3">
        <v>65.290000000000006</v>
      </c>
      <c r="G3464" s="3">
        <v>6016</v>
      </c>
      <c r="H3464" s="2">
        <v>64263</v>
      </c>
      <c r="I3464">
        <v>8.4</v>
      </c>
      <c r="J3464">
        <v>2.6</v>
      </c>
      <c r="K3464">
        <v>63</v>
      </c>
      <c r="L3464">
        <v>27</v>
      </c>
      <c r="M3464" s="3">
        <v>1325623.1499999999</v>
      </c>
    </row>
    <row r="3465" spans="1:13" x14ac:dyDescent="0.25">
      <c r="A3465" t="s">
        <v>3491</v>
      </c>
      <c r="B3465" t="s">
        <v>18</v>
      </c>
      <c r="C3465" t="s">
        <v>30</v>
      </c>
      <c r="D3465">
        <v>4.5999999999999996</v>
      </c>
      <c r="E3465">
        <v>38</v>
      </c>
      <c r="F3465" s="3">
        <v>32.26</v>
      </c>
      <c r="G3465" s="3">
        <v>4300</v>
      </c>
      <c r="H3465" s="2">
        <v>51670</v>
      </c>
      <c r="I3465">
        <v>9.9</v>
      </c>
      <c r="J3465">
        <v>8.9</v>
      </c>
      <c r="K3465">
        <v>23</v>
      </c>
      <c r="L3465">
        <v>11</v>
      </c>
      <c r="M3465" s="3">
        <v>294928.06</v>
      </c>
    </row>
    <row r="3466" spans="1:13" x14ac:dyDescent="0.25">
      <c r="A3466" t="s">
        <v>3492</v>
      </c>
      <c r="B3466" t="s">
        <v>33</v>
      </c>
      <c r="C3466" t="s">
        <v>41</v>
      </c>
      <c r="D3466">
        <v>3.4</v>
      </c>
      <c r="E3466">
        <v>56</v>
      </c>
      <c r="F3466" s="3">
        <v>45.24</v>
      </c>
      <c r="G3466" s="3">
        <v>2531</v>
      </c>
      <c r="H3466" s="2">
        <v>31452</v>
      </c>
      <c r="I3466">
        <v>7.7</v>
      </c>
      <c r="J3466">
        <v>3.1</v>
      </c>
      <c r="K3466">
        <v>50</v>
      </c>
      <c r="L3466">
        <v>32</v>
      </c>
      <c r="M3466" s="3">
        <v>589470.14</v>
      </c>
    </row>
    <row r="3467" spans="1:13" x14ac:dyDescent="0.25">
      <c r="A3467" t="s">
        <v>3493</v>
      </c>
      <c r="B3467" t="s">
        <v>22</v>
      </c>
      <c r="C3467" t="s">
        <v>36</v>
      </c>
      <c r="D3467">
        <v>4.4000000000000004</v>
      </c>
      <c r="E3467">
        <v>85</v>
      </c>
      <c r="F3467" s="3">
        <v>62.2</v>
      </c>
      <c r="G3467" s="3">
        <v>6065</v>
      </c>
      <c r="H3467" s="2">
        <v>62439</v>
      </c>
      <c r="I3467">
        <v>5</v>
      </c>
      <c r="J3467">
        <v>2.7</v>
      </c>
      <c r="K3467">
        <v>13</v>
      </c>
      <c r="L3467">
        <v>15</v>
      </c>
      <c r="M3467" s="3">
        <v>1178306.05</v>
      </c>
    </row>
    <row r="3468" spans="1:13" x14ac:dyDescent="0.25">
      <c r="A3468" t="s">
        <v>3494</v>
      </c>
      <c r="B3468" t="s">
        <v>22</v>
      </c>
      <c r="C3468" t="s">
        <v>23</v>
      </c>
      <c r="D3468">
        <v>4.2</v>
      </c>
      <c r="E3468">
        <v>85</v>
      </c>
      <c r="F3468" s="3">
        <v>26.25</v>
      </c>
      <c r="G3468" s="3">
        <v>2974</v>
      </c>
      <c r="H3468" s="2">
        <v>30552</v>
      </c>
      <c r="I3468">
        <v>2.4</v>
      </c>
      <c r="J3468">
        <v>5.7</v>
      </c>
      <c r="K3468">
        <v>45</v>
      </c>
      <c r="L3468">
        <v>48</v>
      </c>
      <c r="M3468" s="3">
        <v>507359.6</v>
      </c>
    </row>
    <row r="3469" spans="1:13" x14ac:dyDescent="0.25">
      <c r="A3469" t="s">
        <v>3495</v>
      </c>
      <c r="B3469" t="s">
        <v>18</v>
      </c>
      <c r="C3469" t="s">
        <v>30</v>
      </c>
      <c r="D3469">
        <v>3.4</v>
      </c>
      <c r="E3469">
        <v>42</v>
      </c>
      <c r="F3469" s="3">
        <v>36.4</v>
      </c>
      <c r="G3469" s="3">
        <v>845</v>
      </c>
      <c r="H3469" s="2">
        <v>14482</v>
      </c>
      <c r="I3469">
        <v>1.4</v>
      </c>
      <c r="J3469">
        <v>9.9</v>
      </c>
      <c r="K3469">
        <v>28</v>
      </c>
      <c r="L3469">
        <v>41</v>
      </c>
      <c r="M3469" s="3">
        <v>356084.4</v>
      </c>
    </row>
    <row r="3470" spans="1:13" x14ac:dyDescent="0.25">
      <c r="A3470" t="s">
        <v>3496</v>
      </c>
      <c r="B3470" t="s">
        <v>22</v>
      </c>
      <c r="C3470" t="s">
        <v>23</v>
      </c>
      <c r="D3470">
        <v>3.5</v>
      </c>
      <c r="E3470">
        <v>79</v>
      </c>
      <c r="F3470" s="3">
        <v>28.5</v>
      </c>
      <c r="G3470" s="3">
        <v>1694</v>
      </c>
      <c r="H3470" s="2">
        <v>18904</v>
      </c>
      <c r="I3470">
        <v>9</v>
      </c>
      <c r="J3470">
        <v>3.8</v>
      </c>
      <c r="K3470">
        <v>36</v>
      </c>
      <c r="L3470">
        <v>2</v>
      </c>
      <c r="M3470" s="3">
        <v>505677.7</v>
      </c>
    </row>
    <row r="3471" spans="1:13" x14ac:dyDescent="0.25">
      <c r="A3471" t="s">
        <v>3497</v>
      </c>
      <c r="B3471" t="s">
        <v>22</v>
      </c>
      <c r="C3471" t="s">
        <v>25</v>
      </c>
      <c r="D3471">
        <v>3.8</v>
      </c>
      <c r="E3471">
        <v>87</v>
      </c>
      <c r="F3471" s="3">
        <v>49.21</v>
      </c>
      <c r="G3471" s="3">
        <v>6477</v>
      </c>
      <c r="H3471" s="2">
        <v>70550</v>
      </c>
      <c r="I3471">
        <v>5</v>
      </c>
      <c r="J3471">
        <v>9.6999999999999993</v>
      </c>
      <c r="K3471">
        <v>82</v>
      </c>
      <c r="L3471">
        <v>32</v>
      </c>
      <c r="M3471" s="3">
        <v>974419.07</v>
      </c>
    </row>
    <row r="3472" spans="1:13" x14ac:dyDescent="0.25">
      <c r="A3472" t="s">
        <v>3498</v>
      </c>
      <c r="B3472" t="s">
        <v>22</v>
      </c>
      <c r="C3472" t="s">
        <v>23</v>
      </c>
      <c r="D3472">
        <v>4.4000000000000004</v>
      </c>
      <c r="E3472">
        <v>78</v>
      </c>
      <c r="F3472" s="3">
        <v>29.84</v>
      </c>
      <c r="G3472" s="3">
        <v>4879</v>
      </c>
      <c r="H3472" s="2">
        <v>56952</v>
      </c>
      <c r="I3472">
        <v>7.7</v>
      </c>
      <c r="J3472">
        <v>4.9000000000000004</v>
      </c>
      <c r="K3472">
        <v>5</v>
      </c>
      <c r="L3472">
        <v>0</v>
      </c>
      <c r="M3472" s="3">
        <v>540582.18000000005</v>
      </c>
    </row>
    <row r="3473" spans="1:13" x14ac:dyDescent="0.25">
      <c r="A3473" t="s">
        <v>3499</v>
      </c>
      <c r="B3473" t="s">
        <v>22</v>
      </c>
      <c r="C3473" t="s">
        <v>30</v>
      </c>
      <c r="D3473">
        <v>4.3</v>
      </c>
      <c r="E3473">
        <v>81</v>
      </c>
      <c r="F3473" s="3">
        <v>34.65</v>
      </c>
      <c r="G3473" s="3">
        <v>5535</v>
      </c>
      <c r="H3473" s="2">
        <v>64016</v>
      </c>
      <c r="I3473">
        <v>5.5</v>
      </c>
      <c r="J3473">
        <v>8.5</v>
      </c>
      <c r="K3473">
        <v>68</v>
      </c>
      <c r="L3473">
        <v>50</v>
      </c>
      <c r="M3473" s="3">
        <v>646862.35</v>
      </c>
    </row>
    <row r="3474" spans="1:13" x14ac:dyDescent="0.25">
      <c r="A3474" t="s">
        <v>3500</v>
      </c>
      <c r="B3474" t="s">
        <v>22</v>
      </c>
      <c r="C3474" t="s">
        <v>30</v>
      </c>
      <c r="D3474">
        <v>4.0999999999999996</v>
      </c>
      <c r="E3474">
        <v>82</v>
      </c>
      <c r="F3474" s="3">
        <v>37.31</v>
      </c>
      <c r="G3474" s="3">
        <v>7460</v>
      </c>
      <c r="H3474" s="2">
        <v>79439</v>
      </c>
      <c r="I3474">
        <v>8.9</v>
      </c>
      <c r="J3474">
        <v>5.8</v>
      </c>
      <c r="K3474">
        <v>10</v>
      </c>
      <c r="L3474">
        <v>77</v>
      </c>
      <c r="M3474" s="3">
        <v>712308.9</v>
      </c>
    </row>
    <row r="3475" spans="1:13" x14ac:dyDescent="0.25">
      <c r="A3475" t="s">
        <v>3501</v>
      </c>
      <c r="B3475" t="s">
        <v>22</v>
      </c>
      <c r="C3475" t="s">
        <v>36</v>
      </c>
      <c r="D3475">
        <v>4.5</v>
      </c>
      <c r="E3475">
        <v>80</v>
      </c>
      <c r="F3475" s="3">
        <v>63.45</v>
      </c>
      <c r="G3475" s="3">
        <v>3585</v>
      </c>
      <c r="H3475" s="2">
        <v>40576</v>
      </c>
      <c r="I3475">
        <v>7.7</v>
      </c>
      <c r="J3475">
        <v>2.8</v>
      </c>
      <c r="K3475">
        <v>70</v>
      </c>
      <c r="L3475">
        <v>8</v>
      </c>
      <c r="M3475" s="3">
        <v>1149243.3999999999</v>
      </c>
    </row>
    <row r="3476" spans="1:13" x14ac:dyDescent="0.25">
      <c r="A3476" t="s">
        <v>3502</v>
      </c>
      <c r="B3476" t="s">
        <v>33</v>
      </c>
      <c r="C3476" t="s">
        <v>19</v>
      </c>
      <c r="D3476">
        <v>4.5</v>
      </c>
      <c r="E3476">
        <v>64</v>
      </c>
      <c r="F3476" s="3">
        <v>68.62</v>
      </c>
      <c r="G3476" s="3">
        <v>3346</v>
      </c>
      <c r="H3476" s="2">
        <v>38218</v>
      </c>
      <c r="I3476">
        <v>1.8</v>
      </c>
      <c r="J3476">
        <v>8.9</v>
      </c>
      <c r="K3476">
        <v>9</v>
      </c>
      <c r="L3476">
        <v>34</v>
      </c>
      <c r="M3476" s="3">
        <v>982388.48</v>
      </c>
    </row>
    <row r="3477" spans="1:13" x14ac:dyDescent="0.25">
      <c r="A3477" t="s">
        <v>3503</v>
      </c>
      <c r="B3477" t="s">
        <v>18</v>
      </c>
      <c r="C3477" t="s">
        <v>36</v>
      </c>
      <c r="D3477">
        <v>4.2</v>
      </c>
      <c r="E3477">
        <v>39</v>
      </c>
      <c r="F3477" s="3">
        <v>65.17</v>
      </c>
      <c r="G3477" s="3">
        <v>942</v>
      </c>
      <c r="H3477" s="2">
        <v>8899</v>
      </c>
      <c r="I3477">
        <v>7.8</v>
      </c>
      <c r="J3477">
        <v>1.6</v>
      </c>
      <c r="K3477">
        <v>17</v>
      </c>
      <c r="L3477">
        <v>15</v>
      </c>
      <c r="M3477" s="3">
        <v>570778.36</v>
      </c>
    </row>
    <row r="3478" spans="1:13" x14ac:dyDescent="0.25">
      <c r="A3478" t="s">
        <v>3504</v>
      </c>
      <c r="B3478" t="s">
        <v>33</v>
      </c>
      <c r="C3478" t="s">
        <v>25</v>
      </c>
      <c r="D3478">
        <v>4.5999999999999996</v>
      </c>
      <c r="E3478">
        <v>59</v>
      </c>
      <c r="F3478" s="3">
        <v>55.32</v>
      </c>
      <c r="G3478" s="3">
        <v>1721</v>
      </c>
      <c r="H3478" s="2">
        <v>23025</v>
      </c>
      <c r="I3478">
        <v>3.4</v>
      </c>
      <c r="J3478">
        <v>7.1</v>
      </c>
      <c r="K3478">
        <v>39</v>
      </c>
      <c r="L3478">
        <v>8</v>
      </c>
      <c r="M3478" s="3">
        <v>740114.51</v>
      </c>
    </row>
    <row r="3479" spans="1:13" x14ac:dyDescent="0.25">
      <c r="A3479" t="s">
        <v>3505</v>
      </c>
      <c r="B3479" t="s">
        <v>22</v>
      </c>
      <c r="C3479" t="s">
        <v>23</v>
      </c>
      <c r="D3479">
        <v>3.7</v>
      </c>
      <c r="E3479">
        <v>78</v>
      </c>
      <c r="F3479" s="3">
        <v>25.45</v>
      </c>
      <c r="G3479" s="3">
        <v>1800</v>
      </c>
      <c r="H3479" s="2">
        <v>19370</v>
      </c>
      <c r="I3479">
        <v>8</v>
      </c>
      <c r="J3479">
        <v>8.5</v>
      </c>
      <c r="K3479">
        <v>74</v>
      </c>
      <c r="L3479">
        <v>75</v>
      </c>
      <c r="M3479" s="3">
        <v>460095.45</v>
      </c>
    </row>
    <row r="3480" spans="1:13" x14ac:dyDescent="0.25">
      <c r="A3480" t="s">
        <v>3506</v>
      </c>
      <c r="B3480" t="s">
        <v>22</v>
      </c>
      <c r="C3480" t="s">
        <v>19</v>
      </c>
      <c r="D3480">
        <v>4.8</v>
      </c>
      <c r="E3480">
        <v>72</v>
      </c>
      <c r="F3480" s="3">
        <v>65.16</v>
      </c>
      <c r="G3480" s="3">
        <v>7998</v>
      </c>
      <c r="H3480" s="2">
        <v>85637</v>
      </c>
      <c r="I3480">
        <v>9.5</v>
      </c>
      <c r="J3480">
        <v>8.5</v>
      </c>
      <c r="K3480">
        <v>2</v>
      </c>
      <c r="L3480">
        <v>30</v>
      </c>
      <c r="M3480" s="3">
        <v>1073098.8500000001</v>
      </c>
    </row>
    <row r="3481" spans="1:13" x14ac:dyDescent="0.25">
      <c r="A3481" t="s">
        <v>3507</v>
      </c>
      <c r="B3481" t="s">
        <v>18</v>
      </c>
      <c r="C3481" t="s">
        <v>41</v>
      </c>
      <c r="D3481">
        <v>4.2</v>
      </c>
      <c r="E3481">
        <v>45</v>
      </c>
      <c r="F3481" s="3">
        <v>39.68</v>
      </c>
      <c r="G3481" s="3">
        <v>1711</v>
      </c>
      <c r="H3481" s="2">
        <v>18463</v>
      </c>
      <c r="I3481">
        <v>9.4</v>
      </c>
      <c r="J3481">
        <v>6.9</v>
      </c>
      <c r="K3481">
        <v>29</v>
      </c>
      <c r="L3481">
        <v>5</v>
      </c>
      <c r="M3481" s="3">
        <v>410189.17</v>
      </c>
    </row>
    <row r="3482" spans="1:13" x14ac:dyDescent="0.25">
      <c r="A3482" t="s">
        <v>3508</v>
      </c>
      <c r="B3482" t="s">
        <v>33</v>
      </c>
      <c r="C3482" t="s">
        <v>30</v>
      </c>
      <c r="D3482">
        <v>4.5999999999999996</v>
      </c>
      <c r="E3482">
        <v>61</v>
      </c>
      <c r="F3482" s="3">
        <v>36.5</v>
      </c>
      <c r="G3482" s="3">
        <v>983</v>
      </c>
      <c r="H3482" s="2">
        <v>17098</v>
      </c>
      <c r="I3482">
        <v>2.1</v>
      </c>
      <c r="J3482">
        <v>3.3</v>
      </c>
      <c r="K3482">
        <v>50</v>
      </c>
      <c r="L3482">
        <v>38</v>
      </c>
      <c r="M3482" s="3">
        <v>514232.9</v>
      </c>
    </row>
    <row r="3483" spans="1:13" x14ac:dyDescent="0.25">
      <c r="A3483" t="s">
        <v>3509</v>
      </c>
      <c r="B3483" t="s">
        <v>18</v>
      </c>
      <c r="C3483" t="s">
        <v>19</v>
      </c>
      <c r="D3483">
        <v>4.0999999999999996</v>
      </c>
      <c r="E3483">
        <v>46</v>
      </c>
      <c r="F3483" s="3">
        <v>68.06</v>
      </c>
      <c r="G3483" s="3">
        <v>1353</v>
      </c>
      <c r="H3483" s="2">
        <v>18932</v>
      </c>
      <c r="I3483">
        <v>1.5</v>
      </c>
      <c r="J3483">
        <v>5.8</v>
      </c>
      <c r="K3483">
        <v>12</v>
      </c>
      <c r="L3483">
        <v>29</v>
      </c>
      <c r="M3483" s="3">
        <v>713839</v>
      </c>
    </row>
    <row r="3484" spans="1:13" x14ac:dyDescent="0.25">
      <c r="A3484" t="s">
        <v>3510</v>
      </c>
      <c r="B3484" t="s">
        <v>33</v>
      </c>
      <c r="C3484" t="s">
        <v>19</v>
      </c>
      <c r="D3484">
        <v>3.4</v>
      </c>
      <c r="E3484">
        <v>64</v>
      </c>
      <c r="F3484" s="3">
        <v>67.849999999999994</v>
      </c>
      <c r="G3484" s="3">
        <v>3048</v>
      </c>
      <c r="H3484" s="2">
        <v>34149</v>
      </c>
      <c r="I3484">
        <v>8</v>
      </c>
      <c r="J3484">
        <v>6.7</v>
      </c>
      <c r="K3484">
        <v>25</v>
      </c>
      <c r="L3484">
        <v>44</v>
      </c>
      <c r="M3484" s="3">
        <v>983222.7</v>
      </c>
    </row>
    <row r="3485" spans="1:13" x14ac:dyDescent="0.25">
      <c r="A3485" t="s">
        <v>3511</v>
      </c>
      <c r="B3485" t="s">
        <v>22</v>
      </c>
      <c r="C3485" t="s">
        <v>36</v>
      </c>
      <c r="D3485">
        <v>4.0999999999999996</v>
      </c>
      <c r="E3485">
        <v>72</v>
      </c>
      <c r="F3485" s="3">
        <v>62.46</v>
      </c>
      <c r="G3485" s="3">
        <v>4005</v>
      </c>
      <c r="H3485" s="2">
        <v>43259</v>
      </c>
      <c r="I3485">
        <v>7.4</v>
      </c>
      <c r="J3485">
        <v>9</v>
      </c>
      <c r="K3485">
        <v>18</v>
      </c>
      <c r="L3485">
        <v>44</v>
      </c>
      <c r="M3485" s="3">
        <v>1018784.25</v>
      </c>
    </row>
    <row r="3486" spans="1:13" x14ac:dyDescent="0.25">
      <c r="A3486" t="s">
        <v>3512</v>
      </c>
      <c r="B3486" t="s">
        <v>18</v>
      </c>
      <c r="C3486" t="s">
        <v>41</v>
      </c>
      <c r="D3486">
        <v>3.7</v>
      </c>
      <c r="E3486">
        <v>34</v>
      </c>
      <c r="F3486" s="3">
        <v>41.62</v>
      </c>
      <c r="G3486" s="3">
        <v>2692</v>
      </c>
      <c r="H3486" s="2">
        <v>27672</v>
      </c>
      <c r="I3486">
        <v>2.6</v>
      </c>
      <c r="J3486">
        <v>2.4</v>
      </c>
      <c r="K3486">
        <v>10</v>
      </c>
      <c r="L3486">
        <v>24</v>
      </c>
      <c r="M3486" s="3">
        <v>333545.2</v>
      </c>
    </row>
    <row r="3487" spans="1:13" x14ac:dyDescent="0.25">
      <c r="A3487" t="s">
        <v>3513</v>
      </c>
      <c r="B3487" t="s">
        <v>18</v>
      </c>
      <c r="C3487" t="s">
        <v>30</v>
      </c>
      <c r="D3487">
        <v>4.4000000000000004</v>
      </c>
      <c r="E3487">
        <v>42</v>
      </c>
      <c r="F3487" s="3">
        <v>31.84</v>
      </c>
      <c r="G3487" s="3">
        <v>4292</v>
      </c>
      <c r="H3487" s="2">
        <v>45386</v>
      </c>
      <c r="I3487">
        <v>7.2</v>
      </c>
      <c r="J3487">
        <v>5.2</v>
      </c>
      <c r="K3487">
        <v>4</v>
      </c>
      <c r="L3487">
        <v>28</v>
      </c>
      <c r="M3487" s="3">
        <v>316972.5</v>
      </c>
    </row>
    <row r="3488" spans="1:13" x14ac:dyDescent="0.25">
      <c r="A3488" t="s">
        <v>3514</v>
      </c>
      <c r="B3488" t="s">
        <v>22</v>
      </c>
      <c r="C3488" t="s">
        <v>25</v>
      </c>
      <c r="D3488">
        <v>4</v>
      </c>
      <c r="E3488">
        <v>75</v>
      </c>
      <c r="F3488" s="3">
        <v>54.73</v>
      </c>
      <c r="G3488" s="3">
        <v>6769</v>
      </c>
      <c r="H3488" s="2">
        <v>75739</v>
      </c>
      <c r="I3488">
        <v>1.1000000000000001</v>
      </c>
      <c r="J3488">
        <v>4</v>
      </c>
      <c r="K3488">
        <v>24</v>
      </c>
      <c r="L3488">
        <v>51</v>
      </c>
      <c r="M3488" s="3">
        <v>935963.45</v>
      </c>
    </row>
    <row r="3489" spans="1:13" x14ac:dyDescent="0.25">
      <c r="A3489" t="s">
        <v>3515</v>
      </c>
      <c r="B3489" t="s">
        <v>18</v>
      </c>
      <c r="C3489" t="s">
        <v>25</v>
      </c>
      <c r="D3489">
        <v>4.7</v>
      </c>
      <c r="E3489">
        <v>38</v>
      </c>
      <c r="F3489" s="3">
        <v>52.48</v>
      </c>
      <c r="G3489" s="3">
        <v>3275</v>
      </c>
      <c r="H3489" s="2">
        <v>39696</v>
      </c>
      <c r="I3489">
        <v>6.7</v>
      </c>
      <c r="J3489">
        <v>4.8</v>
      </c>
      <c r="K3489">
        <v>28</v>
      </c>
      <c r="L3489">
        <v>28</v>
      </c>
      <c r="M3489" s="3">
        <v>462004.74</v>
      </c>
    </row>
    <row r="3490" spans="1:13" x14ac:dyDescent="0.25">
      <c r="A3490" t="s">
        <v>3516</v>
      </c>
      <c r="B3490" t="s">
        <v>33</v>
      </c>
      <c r="C3490" t="s">
        <v>19</v>
      </c>
      <c r="D3490">
        <v>4.4000000000000004</v>
      </c>
      <c r="E3490">
        <v>68</v>
      </c>
      <c r="F3490" s="3">
        <v>68.989999999999995</v>
      </c>
      <c r="G3490" s="3">
        <v>2301</v>
      </c>
      <c r="H3490" s="2">
        <v>30182</v>
      </c>
      <c r="I3490">
        <v>8.5</v>
      </c>
      <c r="J3490">
        <v>2.6</v>
      </c>
      <c r="K3490">
        <v>21</v>
      </c>
      <c r="L3490">
        <v>67</v>
      </c>
      <c r="M3490" s="3">
        <v>1046120.8</v>
      </c>
    </row>
    <row r="3491" spans="1:13" x14ac:dyDescent="0.25">
      <c r="A3491" t="s">
        <v>3517</v>
      </c>
      <c r="B3491" t="s">
        <v>33</v>
      </c>
      <c r="C3491" t="s">
        <v>19</v>
      </c>
      <c r="D3491">
        <v>4.4000000000000004</v>
      </c>
      <c r="E3491">
        <v>56</v>
      </c>
      <c r="F3491" s="3">
        <v>72.52</v>
      </c>
      <c r="G3491" s="3">
        <v>3711</v>
      </c>
      <c r="H3491" s="2">
        <v>42396</v>
      </c>
      <c r="I3491">
        <v>6.8</v>
      </c>
      <c r="J3491">
        <v>3</v>
      </c>
      <c r="K3491">
        <v>44</v>
      </c>
      <c r="L3491">
        <v>39</v>
      </c>
      <c r="M3491" s="3">
        <v>926560.74</v>
      </c>
    </row>
    <row r="3492" spans="1:13" x14ac:dyDescent="0.25">
      <c r="A3492" t="s">
        <v>3518</v>
      </c>
      <c r="B3492" t="s">
        <v>33</v>
      </c>
      <c r="C3492" t="s">
        <v>23</v>
      </c>
      <c r="D3492">
        <v>3.4</v>
      </c>
      <c r="E3492">
        <v>62</v>
      </c>
      <c r="F3492" s="3">
        <v>26.24</v>
      </c>
      <c r="G3492" s="3">
        <v>1977</v>
      </c>
      <c r="H3492" s="2">
        <v>27138</v>
      </c>
      <c r="I3492">
        <v>1.6</v>
      </c>
      <c r="J3492">
        <v>7.9</v>
      </c>
      <c r="K3492">
        <v>24</v>
      </c>
      <c r="L3492">
        <v>8</v>
      </c>
      <c r="M3492" s="3">
        <v>376374.8</v>
      </c>
    </row>
    <row r="3493" spans="1:13" x14ac:dyDescent="0.25">
      <c r="A3493" t="s">
        <v>3519</v>
      </c>
      <c r="B3493" t="s">
        <v>33</v>
      </c>
      <c r="C3493" t="s">
        <v>41</v>
      </c>
      <c r="D3493">
        <v>5</v>
      </c>
      <c r="E3493">
        <v>54</v>
      </c>
      <c r="F3493" s="3">
        <v>40.15</v>
      </c>
      <c r="G3493" s="3">
        <v>4808</v>
      </c>
      <c r="H3493" s="2">
        <v>55625</v>
      </c>
      <c r="I3493">
        <v>9.9</v>
      </c>
      <c r="J3493">
        <v>5.3</v>
      </c>
      <c r="K3493">
        <v>31</v>
      </c>
      <c r="L3493">
        <v>20</v>
      </c>
      <c r="M3493" s="3">
        <v>500432.8</v>
      </c>
    </row>
    <row r="3494" spans="1:13" x14ac:dyDescent="0.25">
      <c r="A3494" t="s">
        <v>3520</v>
      </c>
      <c r="B3494" t="s">
        <v>22</v>
      </c>
      <c r="C3494" t="s">
        <v>30</v>
      </c>
      <c r="D3494">
        <v>4.7</v>
      </c>
      <c r="E3494">
        <v>85</v>
      </c>
      <c r="F3494" s="3">
        <v>31.86</v>
      </c>
      <c r="G3494" s="3">
        <v>2092</v>
      </c>
      <c r="H3494" s="2">
        <v>24068</v>
      </c>
      <c r="I3494">
        <v>4.2</v>
      </c>
      <c r="J3494">
        <v>5.6</v>
      </c>
      <c r="K3494">
        <v>34</v>
      </c>
      <c r="L3494">
        <v>10</v>
      </c>
      <c r="M3494" s="3">
        <v>614891.14</v>
      </c>
    </row>
    <row r="3495" spans="1:13" x14ac:dyDescent="0.25">
      <c r="A3495" t="s">
        <v>3521</v>
      </c>
      <c r="B3495" t="s">
        <v>18</v>
      </c>
      <c r="C3495" t="s">
        <v>19</v>
      </c>
      <c r="D3495">
        <v>4.5999999999999996</v>
      </c>
      <c r="E3495">
        <v>33</v>
      </c>
      <c r="F3495" s="3">
        <v>65.459999999999994</v>
      </c>
      <c r="G3495" s="3">
        <v>2213</v>
      </c>
      <c r="H3495" s="2">
        <v>29043</v>
      </c>
      <c r="I3495">
        <v>4.4000000000000004</v>
      </c>
      <c r="J3495">
        <v>9.1</v>
      </c>
      <c r="K3495">
        <v>16</v>
      </c>
      <c r="L3495">
        <v>12</v>
      </c>
      <c r="M3495" s="3">
        <v>491097.95</v>
      </c>
    </row>
    <row r="3496" spans="1:13" x14ac:dyDescent="0.25">
      <c r="A3496" t="s">
        <v>3522</v>
      </c>
      <c r="B3496" t="s">
        <v>33</v>
      </c>
      <c r="C3496" t="s">
        <v>23</v>
      </c>
      <c r="D3496">
        <v>3.7</v>
      </c>
      <c r="E3496">
        <v>54</v>
      </c>
      <c r="F3496" s="3">
        <v>28.72</v>
      </c>
      <c r="G3496" s="3">
        <v>2248</v>
      </c>
      <c r="H3496" s="2">
        <v>29002</v>
      </c>
      <c r="I3496">
        <v>1.8</v>
      </c>
      <c r="J3496">
        <v>3.2</v>
      </c>
      <c r="K3496">
        <v>25</v>
      </c>
      <c r="L3496">
        <v>19</v>
      </c>
      <c r="M3496" s="3">
        <v>350544.5</v>
      </c>
    </row>
    <row r="3497" spans="1:13" x14ac:dyDescent="0.25">
      <c r="A3497" t="s">
        <v>3523</v>
      </c>
      <c r="B3497" t="s">
        <v>22</v>
      </c>
      <c r="C3497" t="s">
        <v>41</v>
      </c>
      <c r="D3497">
        <v>4.0999999999999996</v>
      </c>
      <c r="E3497">
        <v>89</v>
      </c>
      <c r="F3497" s="3">
        <v>36.659999999999997</v>
      </c>
      <c r="G3497" s="3">
        <v>6825</v>
      </c>
      <c r="H3497" s="2">
        <v>68905</v>
      </c>
      <c r="I3497">
        <v>2.5</v>
      </c>
      <c r="J3497">
        <v>4</v>
      </c>
      <c r="K3497">
        <v>2</v>
      </c>
      <c r="L3497">
        <v>73</v>
      </c>
      <c r="M3497" s="3">
        <v>739180.31</v>
      </c>
    </row>
    <row r="3498" spans="1:13" x14ac:dyDescent="0.25">
      <c r="A3498" t="s">
        <v>3524</v>
      </c>
      <c r="B3498" t="s">
        <v>18</v>
      </c>
      <c r="C3498" t="s">
        <v>30</v>
      </c>
      <c r="D3498">
        <v>3.3</v>
      </c>
      <c r="E3498">
        <v>48</v>
      </c>
      <c r="F3498" s="3">
        <v>36.97</v>
      </c>
      <c r="G3498" s="3">
        <v>1013</v>
      </c>
      <c r="H3498" s="2">
        <v>14119</v>
      </c>
      <c r="I3498">
        <v>3.4</v>
      </c>
      <c r="J3498">
        <v>3.8</v>
      </c>
      <c r="K3498">
        <v>35</v>
      </c>
      <c r="L3498">
        <v>22</v>
      </c>
      <c r="M3498" s="3">
        <v>399501.38</v>
      </c>
    </row>
    <row r="3499" spans="1:13" x14ac:dyDescent="0.25">
      <c r="A3499" t="s">
        <v>3525</v>
      </c>
      <c r="B3499" t="s">
        <v>18</v>
      </c>
      <c r="C3499" t="s">
        <v>25</v>
      </c>
      <c r="D3499">
        <v>4.0999999999999996</v>
      </c>
      <c r="E3499">
        <v>35</v>
      </c>
      <c r="F3499" s="3">
        <v>52.41</v>
      </c>
      <c r="G3499" s="3">
        <v>1740</v>
      </c>
      <c r="H3499" s="2">
        <v>19867</v>
      </c>
      <c r="I3499">
        <v>8.1999999999999993</v>
      </c>
      <c r="J3499">
        <v>6.9</v>
      </c>
      <c r="K3499">
        <v>32</v>
      </c>
      <c r="L3499">
        <v>31</v>
      </c>
      <c r="M3499" s="3">
        <v>417967.83</v>
      </c>
    </row>
    <row r="3500" spans="1:13" x14ac:dyDescent="0.25">
      <c r="A3500" t="s">
        <v>3526</v>
      </c>
      <c r="B3500" t="s">
        <v>22</v>
      </c>
      <c r="C3500" t="s">
        <v>23</v>
      </c>
      <c r="D3500">
        <v>3.3</v>
      </c>
      <c r="E3500">
        <v>73</v>
      </c>
      <c r="F3500" s="3">
        <v>26.64</v>
      </c>
      <c r="G3500" s="3">
        <v>6308</v>
      </c>
      <c r="H3500" s="2">
        <v>61957</v>
      </c>
      <c r="I3500">
        <v>7.2</v>
      </c>
      <c r="J3500">
        <v>6.1</v>
      </c>
      <c r="K3500">
        <v>30</v>
      </c>
      <c r="L3500">
        <v>43</v>
      </c>
      <c r="M3500" s="3">
        <v>456908.25</v>
      </c>
    </row>
    <row r="3501" spans="1:13" x14ac:dyDescent="0.25">
      <c r="A3501" t="s">
        <v>3527</v>
      </c>
      <c r="B3501" t="s">
        <v>22</v>
      </c>
      <c r="C3501" t="s">
        <v>41</v>
      </c>
      <c r="D3501">
        <v>4.0999999999999996</v>
      </c>
      <c r="E3501">
        <v>70</v>
      </c>
      <c r="F3501" s="3">
        <v>35.270000000000003</v>
      </c>
      <c r="G3501" s="3">
        <v>5219</v>
      </c>
      <c r="H3501" s="2">
        <v>56806</v>
      </c>
      <c r="I3501">
        <v>6.3</v>
      </c>
      <c r="J3501">
        <v>5.2</v>
      </c>
      <c r="K3501">
        <v>6</v>
      </c>
      <c r="L3501">
        <v>10</v>
      </c>
      <c r="M3501" s="3">
        <v>561778.22</v>
      </c>
    </row>
    <row r="3502" spans="1:13" x14ac:dyDescent="0.25">
      <c r="A3502" t="s">
        <v>3528</v>
      </c>
      <c r="B3502" t="s">
        <v>33</v>
      </c>
      <c r="C3502" t="s">
        <v>23</v>
      </c>
      <c r="D3502">
        <v>4.3</v>
      </c>
      <c r="E3502">
        <v>66</v>
      </c>
      <c r="F3502" s="3">
        <v>33.72</v>
      </c>
      <c r="G3502" s="3">
        <v>3434</v>
      </c>
      <c r="H3502" s="2">
        <v>36162</v>
      </c>
      <c r="I3502">
        <v>8.8000000000000007</v>
      </c>
      <c r="J3502">
        <v>7</v>
      </c>
      <c r="K3502">
        <v>44</v>
      </c>
      <c r="L3502">
        <v>32</v>
      </c>
      <c r="M3502" s="3">
        <v>512052.7</v>
      </c>
    </row>
    <row r="3503" spans="1:13" x14ac:dyDescent="0.25">
      <c r="A3503" t="s">
        <v>3529</v>
      </c>
      <c r="B3503" t="s">
        <v>18</v>
      </c>
      <c r="C3503" t="s">
        <v>19</v>
      </c>
      <c r="D3503">
        <v>3.8</v>
      </c>
      <c r="E3503">
        <v>38</v>
      </c>
      <c r="F3503" s="3">
        <v>65.02</v>
      </c>
      <c r="G3503" s="3">
        <v>1609</v>
      </c>
      <c r="H3503" s="2">
        <v>20583</v>
      </c>
      <c r="I3503">
        <v>10</v>
      </c>
      <c r="J3503">
        <v>5.4</v>
      </c>
      <c r="K3503">
        <v>4</v>
      </c>
      <c r="L3503">
        <v>26</v>
      </c>
      <c r="M3503" s="3">
        <v>569435.68999999994</v>
      </c>
    </row>
    <row r="3504" spans="1:13" x14ac:dyDescent="0.25">
      <c r="A3504" t="s">
        <v>3530</v>
      </c>
      <c r="B3504" t="s">
        <v>18</v>
      </c>
      <c r="C3504" t="s">
        <v>36</v>
      </c>
      <c r="D3504">
        <v>4</v>
      </c>
      <c r="E3504">
        <v>45</v>
      </c>
      <c r="F3504" s="3">
        <v>58.78</v>
      </c>
      <c r="G3504" s="3">
        <v>2252</v>
      </c>
      <c r="H3504" s="2">
        <v>21565</v>
      </c>
      <c r="I3504">
        <v>4.5</v>
      </c>
      <c r="J3504">
        <v>8.3000000000000007</v>
      </c>
      <c r="K3504">
        <v>31</v>
      </c>
      <c r="L3504">
        <v>22</v>
      </c>
      <c r="M3504" s="3">
        <v>595366.49</v>
      </c>
    </row>
    <row r="3505" spans="1:13" x14ac:dyDescent="0.25">
      <c r="A3505" t="s">
        <v>3531</v>
      </c>
      <c r="B3505" t="s">
        <v>22</v>
      </c>
      <c r="C3505" t="s">
        <v>25</v>
      </c>
      <c r="D3505">
        <v>4.8</v>
      </c>
      <c r="E3505">
        <v>71</v>
      </c>
      <c r="F3505" s="3">
        <v>50.44</v>
      </c>
      <c r="G3505" s="3">
        <v>5313</v>
      </c>
      <c r="H3505" s="2">
        <v>58654</v>
      </c>
      <c r="I3505">
        <v>4.5</v>
      </c>
      <c r="J3505">
        <v>4.7</v>
      </c>
      <c r="K3505">
        <v>45</v>
      </c>
      <c r="L3505">
        <v>67</v>
      </c>
      <c r="M3505" s="3">
        <v>818627.04</v>
      </c>
    </row>
    <row r="3506" spans="1:13" x14ac:dyDescent="0.25">
      <c r="A3506" t="s">
        <v>3532</v>
      </c>
      <c r="B3506" t="s">
        <v>18</v>
      </c>
      <c r="C3506" t="s">
        <v>19</v>
      </c>
      <c r="D3506">
        <v>3.2</v>
      </c>
      <c r="E3506">
        <v>40</v>
      </c>
      <c r="F3506" s="3">
        <v>74.010000000000005</v>
      </c>
      <c r="G3506" s="3">
        <v>3105</v>
      </c>
      <c r="H3506" s="2">
        <v>30230</v>
      </c>
      <c r="I3506">
        <v>7.6</v>
      </c>
      <c r="J3506">
        <v>9</v>
      </c>
      <c r="K3506">
        <v>16</v>
      </c>
      <c r="L3506">
        <v>14</v>
      </c>
      <c r="M3506" s="3">
        <v>681174.9</v>
      </c>
    </row>
    <row r="3507" spans="1:13" x14ac:dyDescent="0.25">
      <c r="A3507" t="s">
        <v>3533</v>
      </c>
      <c r="B3507" t="s">
        <v>33</v>
      </c>
      <c r="C3507" t="s">
        <v>19</v>
      </c>
      <c r="D3507">
        <v>4.5999999999999996</v>
      </c>
      <c r="E3507">
        <v>54</v>
      </c>
      <c r="F3507" s="3">
        <v>74.22</v>
      </c>
      <c r="G3507" s="3">
        <v>1525</v>
      </c>
      <c r="H3507" s="2">
        <v>20397</v>
      </c>
      <c r="I3507">
        <v>6.8</v>
      </c>
      <c r="J3507">
        <v>2.1</v>
      </c>
      <c r="K3507">
        <v>43</v>
      </c>
      <c r="L3507">
        <v>41</v>
      </c>
      <c r="M3507" s="3">
        <v>911971.55</v>
      </c>
    </row>
    <row r="3508" spans="1:13" x14ac:dyDescent="0.25">
      <c r="A3508" t="s">
        <v>3534</v>
      </c>
      <c r="B3508" t="s">
        <v>18</v>
      </c>
      <c r="C3508" t="s">
        <v>41</v>
      </c>
      <c r="D3508">
        <v>3.3</v>
      </c>
      <c r="E3508">
        <v>42</v>
      </c>
      <c r="F3508" s="3">
        <v>42.97</v>
      </c>
      <c r="G3508" s="3">
        <v>2199</v>
      </c>
      <c r="H3508" s="2">
        <v>23584</v>
      </c>
      <c r="I3508">
        <v>1.1000000000000001</v>
      </c>
      <c r="J3508">
        <v>1.8</v>
      </c>
      <c r="K3508">
        <v>7</v>
      </c>
      <c r="L3508">
        <v>2</v>
      </c>
      <c r="M3508" s="3">
        <v>421200.49</v>
      </c>
    </row>
    <row r="3509" spans="1:13" x14ac:dyDescent="0.25">
      <c r="A3509" t="s">
        <v>3535</v>
      </c>
      <c r="B3509" t="s">
        <v>22</v>
      </c>
      <c r="C3509" t="s">
        <v>23</v>
      </c>
      <c r="D3509">
        <v>3.1</v>
      </c>
      <c r="E3509">
        <v>89</v>
      </c>
      <c r="F3509" s="3">
        <v>27.72</v>
      </c>
      <c r="G3509" s="3">
        <v>5697</v>
      </c>
      <c r="H3509" s="2">
        <v>61058</v>
      </c>
      <c r="I3509">
        <v>6.9</v>
      </c>
      <c r="J3509">
        <v>6.9</v>
      </c>
      <c r="K3509">
        <v>5</v>
      </c>
      <c r="L3509">
        <v>66</v>
      </c>
      <c r="M3509" s="3">
        <v>575171.04</v>
      </c>
    </row>
    <row r="3510" spans="1:13" x14ac:dyDescent="0.25">
      <c r="A3510" t="s">
        <v>3536</v>
      </c>
      <c r="B3510" t="s">
        <v>22</v>
      </c>
      <c r="C3510" t="s">
        <v>25</v>
      </c>
      <c r="D3510">
        <v>3.4</v>
      </c>
      <c r="E3510">
        <v>86</v>
      </c>
      <c r="F3510" s="3">
        <v>52.92</v>
      </c>
      <c r="G3510" s="3">
        <v>5539</v>
      </c>
      <c r="H3510" s="2">
        <v>55904</v>
      </c>
      <c r="I3510">
        <v>7.5</v>
      </c>
      <c r="J3510">
        <v>4.5</v>
      </c>
      <c r="K3510">
        <v>62</v>
      </c>
      <c r="L3510">
        <v>85</v>
      </c>
      <c r="M3510" s="3">
        <v>1024998.22</v>
      </c>
    </row>
    <row r="3511" spans="1:13" x14ac:dyDescent="0.25">
      <c r="A3511" t="s">
        <v>3537</v>
      </c>
      <c r="B3511" t="s">
        <v>33</v>
      </c>
      <c r="C3511" t="s">
        <v>19</v>
      </c>
      <c r="D3511">
        <v>4.5</v>
      </c>
      <c r="E3511">
        <v>64</v>
      </c>
      <c r="F3511" s="3">
        <v>67.709999999999994</v>
      </c>
      <c r="G3511" s="3">
        <v>2835</v>
      </c>
      <c r="H3511" s="2">
        <v>36667</v>
      </c>
      <c r="I3511">
        <v>9.9</v>
      </c>
      <c r="J3511">
        <v>5.0999999999999996</v>
      </c>
      <c r="K3511">
        <v>43</v>
      </c>
      <c r="L3511">
        <v>10</v>
      </c>
      <c r="M3511" s="3">
        <v>981031.84</v>
      </c>
    </row>
    <row r="3512" spans="1:13" x14ac:dyDescent="0.25">
      <c r="A3512" t="s">
        <v>3538</v>
      </c>
      <c r="B3512" t="s">
        <v>33</v>
      </c>
      <c r="C3512" t="s">
        <v>41</v>
      </c>
      <c r="D3512">
        <v>3.8</v>
      </c>
      <c r="E3512">
        <v>61</v>
      </c>
      <c r="F3512" s="3">
        <v>37.36</v>
      </c>
      <c r="G3512" s="3">
        <v>2277</v>
      </c>
      <c r="H3512" s="2">
        <v>25124</v>
      </c>
      <c r="I3512">
        <v>6.3</v>
      </c>
      <c r="J3512">
        <v>7.3</v>
      </c>
      <c r="K3512">
        <v>48</v>
      </c>
      <c r="L3512">
        <v>10</v>
      </c>
      <c r="M3512" s="3">
        <v>530546.81999999995</v>
      </c>
    </row>
    <row r="3513" spans="1:13" x14ac:dyDescent="0.25">
      <c r="A3513" t="s">
        <v>3539</v>
      </c>
      <c r="B3513" t="s">
        <v>18</v>
      </c>
      <c r="C3513" t="s">
        <v>25</v>
      </c>
      <c r="D3513">
        <v>4.7</v>
      </c>
      <c r="E3513">
        <v>35</v>
      </c>
      <c r="F3513" s="3">
        <v>51.02</v>
      </c>
      <c r="G3513" s="3">
        <v>3861</v>
      </c>
      <c r="H3513" s="2">
        <v>46039</v>
      </c>
      <c r="I3513">
        <v>7.2</v>
      </c>
      <c r="J3513">
        <v>2.9</v>
      </c>
      <c r="K3513">
        <v>3</v>
      </c>
      <c r="L3513">
        <v>7</v>
      </c>
      <c r="M3513" s="3">
        <v>419065.95</v>
      </c>
    </row>
    <row r="3514" spans="1:13" x14ac:dyDescent="0.25">
      <c r="A3514" t="s">
        <v>3540</v>
      </c>
      <c r="B3514" t="s">
        <v>18</v>
      </c>
      <c r="C3514" t="s">
        <v>23</v>
      </c>
      <c r="D3514">
        <v>4</v>
      </c>
      <c r="E3514">
        <v>49</v>
      </c>
      <c r="F3514" s="3">
        <v>32.47</v>
      </c>
      <c r="G3514" s="3">
        <v>2263</v>
      </c>
      <c r="H3514" s="2">
        <v>21887</v>
      </c>
      <c r="I3514">
        <v>8.1</v>
      </c>
      <c r="J3514">
        <v>1.4</v>
      </c>
      <c r="K3514">
        <v>33</v>
      </c>
      <c r="L3514">
        <v>36</v>
      </c>
      <c r="M3514" s="3">
        <v>362112.85</v>
      </c>
    </row>
    <row r="3515" spans="1:13" x14ac:dyDescent="0.25">
      <c r="A3515" t="s">
        <v>3541</v>
      </c>
      <c r="B3515" t="s">
        <v>22</v>
      </c>
      <c r="C3515" t="s">
        <v>19</v>
      </c>
      <c r="D3515">
        <v>3</v>
      </c>
      <c r="E3515">
        <v>82</v>
      </c>
      <c r="F3515" s="3">
        <v>65.58</v>
      </c>
      <c r="G3515" s="3">
        <v>2593</v>
      </c>
      <c r="H3515" s="2">
        <v>27973</v>
      </c>
      <c r="I3515">
        <v>1.9</v>
      </c>
      <c r="J3515">
        <v>5</v>
      </c>
      <c r="K3515">
        <v>0</v>
      </c>
      <c r="L3515">
        <v>27</v>
      </c>
      <c r="M3515" s="3">
        <v>1197740.45</v>
      </c>
    </row>
    <row r="3516" spans="1:13" x14ac:dyDescent="0.25">
      <c r="A3516" t="s">
        <v>3542</v>
      </c>
      <c r="B3516" t="s">
        <v>33</v>
      </c>
      <c r="C3516" t="s">
        <v>30</v>
      </c>
      <c r="D3516">
        <v>4.4000000000000004</v>
      </c>
      <c r="E3516">
        <v>67</v>
      </c>
      <c r="F3516" s="3">
        <v>30.66</v>
      </c>
      <c r="G3516" s="3">
        <v>3627</v>
      </c>
      <c r="H3516" s="2">
        <v>42621</v>
      </c>
      <c r="I3516">
        <v>7.6</v>
      </c>
      <c r="J3516">
        <v>9.1</v>
      </c>
      <c r="K3516">
        <v>27</v>
      </c>
      <c r="L3516">
        <v>19</v>
      </c>
      <c r="M3516" s="3">
        <v>470110.09</v>
      </c>
    </row>
    <row r="3517" spans="1:13" x14ac:dyDescent="0.25">
      <c r="A3517" t="s">
        <v>3543</v>
      </c>
      <c r="B3517" t="s">
        <v>33</v>
      </c>
      <c r="C3517" t="s">
        <v>19</v>
      </c>
      <c r="D3517">
        <v>3.2</v>
      </c>
      <c r="E3517">
        <v>64</v>
      </c>
      <c r="F3517" s="3">
        <v>73.63</v>
      </c>
      <c r="G3517" s="3">
        <v>1386</v>
      </c>
      <c r="H3517" s="2">
        <v>12312</v>
      </c>
      <c r="I3517">
        <v>5.9</v>
      </c>
      <c r="J3517">
        <v>5.0999999999999996</v>
      </c>
      <c r="K3517">
        <v>1</v>
      </c>
      <c r="L3517">
        <v>63</v>
      </c>
      <c r="M3517" s="3">
        <v>1065301</v>
      </c>
    </row>
    <row r="3518" spans="1:13" x14ac:dyDescent="0.25">
      <c r="A3518" t="s">
        <v>3544</v>
      </c>
      <c r="B3518" t="s">
        <v>33</v>
      </c>
      <c r="C3518" t="s">
        <v>19</v>
      </c>
      <c r="D3518">
        <v>4.5999999999999996</v>
      </c>
      <c r="E3518">
        <v>64</v>
      </c>
      <c r="F3518" s="3">
        <v>74.45</v>
      </c>
      <c r="G3518" s="3">
        <v>1743</v>
      </c>
      <c r="H3518" s="2">
        <v>22730</v>
      </c>
      <c r="I3518">
        <v>1.9</v>
      </c>
      <c r="J3518">
        <v>6.1</v>
      </c>
      <c r="K3518">
        <v>6</v>
      </c>
      <c r="L3518">
        <v>50</v>
      </c>
      <c r="M3518" s="3">
        <v>1072217.3999999999</v>
      </c>
    </row>
    <row r="3519" spans="1:13" x14ac:dyDescent="0.25">
      <c r="A3519" t="s">
        <v>3545</v>
      </c>
      <c r="B3519" t="s">
        <v>18</v>
      </c>
      <c r="C3519" t="s">
        <v>25</v>
      </c>
      <c r="D3519">
        <v>3.3</v>
      </c>
      <c r="E3519">
        <v>37</v>
      </c>
      <c r="F3519" s="3">
        <v>51.65</v>
      </c>
      <c r="G3519" s="3">
        <v>1654</v>
      </c>
      <c r="H3519" s="2">
        <v>24244</v>
      </c>
      <c r="I3519">
        <v>7</v>
      </c>
      <c r="J3519">
        <v>2.9</v>
      </c>
      <c r="K3519">
        <v>10</v>
      </c>
      <c r="L3519">
        <v>21</v>
      </c>
      <c r="M3519" s="3">
        <v>444718.3</v>
      </c>
    </row>
    <row r="3520" spans="1:13" x14ac:dyDescent="0.25">
      <c r="A3520" t="s">
        <v>3546</v>
      </c>
      <c r="B3520" t="s">
        <v>33</v>
      </c>
      <c r="C3520" t="s">
        <v>25</v>
      </c>
      <c r="D3520">
        <v>3.7</v>
      </c>
      <c r="E3520">
        <v>68</v>
      </c>
      <c r="F3520" s="3">
        <v>49.72</v>
      </c>
      <c r="G3520" s="3">
        <v>2199</v>
      </c>
      <c r="H3520" s="2">
        <v>26986</v>
      </c>
      <c r="I3520">
        <v>3.1</v>
      </c>
      <c r="J3520">
        <v>5.2</v>
      </c>
      <c r="K3520">
        <v>5</v>
      </c>
      <c r="L3520">
        <v>57</v>
      </c>
      <c r="M3520" s="3">
        <v>767748.68</v>
      </c>
    </row>
    <row r="3521" spans="1:13" x14ac:dyDescent="0.25">
      <c r="A3521" t="s">
        <v>3547</v>
      </c>
      <c r="B3521" t="s">
        <v>22</v>
      </c>
      <c r="C3521" t="s">
        <v>25</v>
      </c>
      <c r="D3521">
        <v>4.5</v>
      </c>
      <c r="E3521">
        <v>83</v>
      </c>
      <c r="F3521" s="3">
        <v>54.3</v>
      </c>
      <c r="G3521" s="3">
        <v>1814</v>
      </c>
      <c r="H3521" s="2">
        <v>19764</v>
      </c>
      <c r="I3521">
        <v>5.8</v>
      </c>
      <c r="J3521">
        <v>5.3</v>
      </c>
      <c r="K3521">
        <v>59</v>
      </c>
      <c r="L3521">
        <v>45</v>
      </c>
      <c r="M3521" s="3">
        <v>1020283.5</v>
      </c>
    </row>
    <row r="3522" spans="1:13" x14ac:dyDescent="0.25">
      <c r="A3522" t="s">
        <v>3548</v>
      </c>
      <c r="B3522" t="s">
        <v>22</v>
      </c>
      <c r="C3522" t="s">
        <v>25</v>
      </c>
      <c r="D3522">
        <v>4.9000000000000004</v>
      </c>
      <c r="E3522">
        <v>76</v>
      </c>
      <c r="F3522" s="3">
        <v>53.02</v>
      </c>
      <c r="G3522" s="3">
        <v>3825</v>
      </c>
      <c r="H3522" s="2">
        <v>44996</v>
      </c>
      <c r="I3522">
        <v>3.5</v>
      </c>
      <c r="J3522">
        <v>3.1</v>
      </c>
      <c r="K3522">
        <v>40</v>
      </c>
      <c r="L3522">
        <v>74</v>
      </c>
      <c r="M3522" s="3">
        <v>916296.46</v>
      </c>
    </row>
    <row r="3523" spans="1:13" x14ac:dyDescent="0.25">
      <c r="A3523" t="s">
        <v>3549</v>
      </c>
      <c r="B3523" t="s">
        <v>18</v>
      </c>
      <c r="C3523" t="s">
        <v>41</v>
      </c>
      <c r="D3523">
        <v>3.7</v>
      </c>
      <c r="E3523">
        <v>43</v>
      </c>
      <c r="F3523" s="3">
        <v>41.38</v>
      </c>
      <c r="G3523" s="3">
        <v>1933</v>
      </c>
      <c r="H3523" s="2">
        <v>26946</v>
      </c>
      <c r="I3523">
        <v>1.9</v>
      </c>
      <c r="J3523">
        <v>2.5</v>
      </c>
      <c r="K3523">
        <v>15</v>
      </c>
      <c r="L3523">
        <v>22</v>
      </c>
      <c r="M3523" s="3">
        <v>409105.32</v>
      </c>
    </row>
    <row r="3524" spans="1:13" x14ac:dyDescent="0.25">
      <c r="A3524" t="s">
        <v>3550</v>
      </c>
      <c r="B3524" t="s">
        <v>18</v>
      </c>
      <c r="C3524" t="s">
        <v>36</v>
      </c>
      <c r="D3524">
        <v>4.7</v>
      </c>
      <c r="E3524">
        <v>34</v>
      </c>
      <c r="F3524" s="3">
        <v>58.52</v>
      </c>
      <c r="G3524" s="3">
        <v>2163</v>
      </c>
      <c r="H3524" s="2">
        <v>25993</v>
      </c>
      <c r="I3524">
        <v>3.3</v>
      </c>
      <c r="J3524">
        <v>4.2</v>
      </c>
      <c r="K3524">
        <v>18</v>
      </c>
      <c r="L3524">
        <v>33</v>
      </c>
      <c r="M3524" s="3">
        <v>466298.59</v>
      </c>
    </row>
    <row r="3525" spans="1:13" x14ac:dyDescent="0.25">
      <c r="A3525" t="s">
        <v>3551</v>
      </c>
      <c r="B3525" t="s">
        <v>33</v>
      </c>
      <c r="C3525" t="s">
        <v>41</v>
      </c>
      <c r="D3525">
        <v>3.4</v>
      </c>
      <c r="E3525">
        <v>64</v>
      </c>
      <c r="F3525" s="3">
        <v>37.18</v>
      </c>
      <c r="G3525" s="3">
        <v>3200</v>
      </c>
      <c r="H3525" s="2">
        <v>36274</v>
      </c>
      <c r="I3525">
        <v>4.9000000000000004</v>
      </c>
      <c r="J3525">
        <v>1.3</v>
      </c>
      <c r="K3525">
        <v>25</v>
      </c>
      <c r="L3525">
        <v>33</v>
      </c>
      <c r="M3525" s="3">
        <v>537587.02</v>
      </c>
    </row>
    <row r="3526" spans="1:13" x14ac:dyDescent="0.25">
      <c r="A3526" t="s">
        <v>3552</v>
      </c>
      <c r="B3526" t="s">
        <v>18</v>
      </c>
      <c r="C3526" t="s">
        <v>19</v>
      </c>
      <c r="D3526">
        <v>4.5999999999999996</v>
      </c>
      <c r="E3526">
        <v>50</v>
      </c>
      <c r="F3526" s="3">
        <v>69.61</v>
      </c>
      <c r="G3526" s="3">
        <v>4148</v>
      </c>
      <c r="H3526" s="2">
        <v>50449</v>
      </c>
      <c r="I3526">
        <v>5.4</v>
      </c>
      <c r="J3526">
        <v>2.5</v>
      </c>
      <c r="K3526">
        <v>14</v>
      </c>
      <c r="L3526">
        <v>41</v>
      </c>
      <c r="M3526" s="3">
        <v>786262.5</v>
      </c>
    </row>
    <row r="3527" spans="1:13" x14ac:dyDescent="0.25">
      <c r="A3527" t="s">
        <v>3553</v>
      </c>
      <c r="B3527" t="s">
        <v>22</v>
      </c>
      <c r="C3527" t="s">
        <v>41</v>
      </c>
      <c r="D3527">
        <v>4.3</v>
      </c>
      <c r="E3527">
        <v>84</v>
      </c>
      <c r="F3527" s="3">
        <v>38.159999999999997</v>
      </c>
      <c r="G3527" s="3">
        <v>2094</v>
      </c>
      <c r="H3527" s="2">
        <v>22442</v>
      </c>
      <c r="I3527">
        <v>2.2999999999999998</v>
      </c>
      <c r="J3527">
        <v>7.6</v>
      </c>
      <c r="K3527">
        <v>33</v>
      </c>
      <c r="L3527">
        <v>49</v>
      </c>
      <c r="M3527" s="3">
        <v>716727.58</v>
      </c>
    </row>
    <row r="3528" spans="1:13" x14ac:dyDescent="0.25">
      <c r="A3528" t="s">
        <v>3554</v>
      </c>
      <c r="B3528" t="s">
        <v>33</v>
      </c>
      <c r="C3528" t="s">
        <v>23</v>
      </c>
      <c r="D3528">
        <v>3.4</v>
      </c>
      <c r="E3528">
        <v>53</v>
      </c>
      <c r="F3528" s="3">
        <v>28.73</v>
      </c>
      <c r="G3528" s="3">
        <v>3029</v>
      </c>
      <c r="H3528" s="2">
        <v>31531</v>
      </c>
      <c r="I3528">
        <v>3.9</v>
      </c>
      <c r="J3528">
        <v>6.8</v>
      </c>
      <c r="K3528">
        <v>13</v>
      </c>
      <c r="L3528">
        <v>46</v>
      </c>
      <c r="M3528" s="3">
        <v>356748.23</v>
      </c>
    </row>
    <row r="3529" spans="1:13" x14ac:dyDescent="0.25">
      <c r="A3529" t="s">
        <v>3555</v>
      </c>
      <c r="B3529" t="s">
        <v>22</v>
      </c>
      <c r="C3529" t="s">
        <v>30</v>
      </c>
      <c r="D3529">
        <v>3.6</v>
      </c>
      <c r="E3529">
        <v>70</v>
      </c>
      <c r="F3529" s="3">
        <v>35.67</v>
      </c>
      <c r="G3529" s="3">
        <v>2883</v>
      </c>
      <c r="H3529" s="2">
        <v>27700</v>
      </c>
      <c r="I3529">
        <v>8.6999999999999993</v>
      </c>
      <c r="J3529">
        <v>3.8</v>
      </c>
      <c r="K3529">
        <v>68</v>
      </c>
      <c r="L3529">
        <v>48</v>
      </c>
      <c r="M3529" s="3">
        <v>568612.31999999995</v>
      </c>
    </row>
    <row r="3530" spans="1:13" x14ac:dyDescent="0.25">
      <c r="A3530" t="s">
        <v>3556</v>
      </c>
      <c r="B3530" t="s">
        <v>33</v>
      </c>
      <c r="C3530" t="s">
        <v>25</v>
      </c>
      <c r="D3530">
        <v>3.3</v>
      </c>
      <c r="E3530">
        <v>66</v>
      </c>
      <c r="F3530" s="3">
        <v>46.86</v>
      </c>
      <c r="G3530" s="3">
        <v>1226</v>
      </c>
      <c r="H3530" s="2">
        <v>19313</v>
      </c>
      <c r="I3530">
        <v>9.1999999999999993</v>
      </c>
      <c r="J3530">
        <v>6</v>
      </c>
      <c r="K3530">
        <v>11</v>
      </c>
      <c r="L3530">
        <v>2</v>
      </c>
      <c r="M3530" s="3">
        <v>701486.27</v>
      </c>
    </row>
    <row r="3531" spans="1:13" x14ac:dyDescent="0.25">
      <c r="A3531" t="s">
        <v>3557</v>
      </c>
      <c r="B3531" t="s">
        <v>18</v>
      </c>
      <c r="C3531" t="s">
        <v>23</v>
      </c>
      <c r="D3531">
        <v>3.8</v>
      </c>
      <c r="E3531">
        <v>49</v>
      </c>
      <c r="F3531" s="3">
        <v>33.869999999999997</v>
      </c>
      <c r="G3531" s="3">
        <v>2837</v>
      </c>
      <c r="H3531" s="2">
        <v>32679</v>
      </c>
      <c r="I3531">
        <v>5.8</v>
      </c>
      <c r="J3531">
        <v>8.5</v>
      </c>
      <c r="K3531">
        <v>36</v>
      </c>
      <c r="L3531">
        <v>29</v>
      </c>
      <c r="M3531" s="3">
        <v>389179.97</v>
      </c>
    </row>
    <row r="3532" spans="1:13" x14ac:dyDescent="0.25">
      <c r="A3532" t="s">
        <v>3558</v>
      </c>
      <c r="B3532" t="s">
        <v>33</v>
      </c>
      <c r="C3532" t="s">
        <v>30</v>
      </c>
      <c r="D3532">
        <v>3.4</v>
      </c>
      <c r="E3532">
        <v>50</v>
      </c>
      <c r="F3532" s="3">
        <v>31.6</v>
      </c>
      <c r="G3532" s="3">
        <v>1465</v>
      </c>
      <c r="H3532" s="2">
        <v>16189</v>
      </c>
      <c r="I3532">
        <v>5.4</v>
      </c>
      <c r="J3532">
        <v>8.6</v>
      </c>
      <c r="K3532">
        <v>6</v>
      </c>
      <c r="L3532">
        <v>22</v>
      </c>
      <c r="M3532" s="3">
        <v>368379.75</v>
      </c>
    </row>
    <row r="3533" spans="1:13" x14ac:dyDescent="0.25">
      <c r="A3533" t="s">
        <v>3559</v>
      </c>
      <c r="B3533" t="s">
        <v>33</v>
      </c>
      <c r="C3533" t="s">
        <v>23</v>
      </c>
      <c r="D3533">
        <v>4.3</v>
      </c>
      <c r="E3533">
        <v>65</v>
      </c>
      <c r="F3533" s="3">
        <v>30.29</v>
      </c>
      <c r="G3533" s="3">
        <v>1085</v>
      </c>
      <c r="H3533" s="2">
        <v>11843</v>
      </c>
      <c r="I3533">
        <v>6.2</v>
      </c>
      <c r="J3533">
        <v>6.9</v>
      </c>
      <c r="K3533">
        <v>31</v>
      </c>
      <c r="L3533">
        <v>64</v>
      </c>
      <c r="M3533" s="3">
        <v>444735.35</v>
      </c>
    </row>
    <row r="3534" spans="1:13" x14ac:dyDescent="0.25">
      <c r="A3534" t="s">
        <v>3560</v>
      </c>
      <c r="B3534" t="s">
        <v>22</v>
      </c>
      <c r="C3534" t="s">
        <v>19</v>
      </c>
      <c r="D3534">
        <v>5</v>
      </c>
      <c r="E3534">
        <v>82</v>
      </c>
      <c r="F3534" s="3">
        <v>73.209999999999994</v>
      </c>
      <c r="G3534" s="3">
        <v>4441</v>
      </c>
      <c r="H3534" s="2">
        <v>53446</v>
      </c>
      <c r="I3534">
        <v>2.9</v>
      </c>
      <c r="J3534">
        <v>2.1</v>
      </c>
      <c r="K3534">
        <v>8</v>
      </c>
      <c r="L3534">
        <v>17</v>
      </c>
      <c r="M3534" s="3">
        <v>1341901.23</v>
      </c>
    </row>
    <row r="3535" spans="1:13" x14ac:dyDescent="0.25">
      <c r="A3535" t="s">
        <v>3561</v>
      </c>
      <c r="B3535" t="s">
        <v>22</v>
      </c>
      <c r="C3535" t="s">
        <v>25</v>
      </c>
      <c r="D3535">
        <v>3</v>
      </c>
      <c r="E3535">
        <v>87</v>
      </c>
      <c r="F3535" s="3">
        <v>50.34</v>
      </c>
      <c r="G3535" s="3">
        <v>5970</v>
      </c>
      <c r="H3535" s="2">
        <v>61323</v>
      </c>
      <c r="I3535">
        <v>9.9</v>
      </c>
      <c r="J3535">
        <v>2.5</v>
      </c>
      <c r="K3535">
        <v>36</v>
      </c>
      <c r="L3535">
        <v>51</v>
      </c>
      <c r="M3535" s="3">
        <v>989002.75</v>
      </c>
    </row>
    <row r="3536" spans="1:13" x14ac:dyDescent="0.25">
      <c r="A3536" t="s">
        <v>3562</v>
      </c>
      <c r="B3536" t="s">
        <v>33</v>
      </c>
      <c r="C3536" t="s">
        <v>23</v>
      </c>
      <c r="D3536">
        <v>4.0999999999999996</v>
      </c>
      <c r="E3536">
        <v>59</v>
      </c>
      <c r="F3536" s="3">
        <v>28.97</v>
      </c>
      <c r="G3536" s="3">
        <v>2415</v>
      </c>
      <c r="H3536" s="2">
        <v>28244</v>
      </c>
      <c r="I3536">
        <v>7.7</v>
      </c>
      <c r="J3536">
        <v>3.6</v>
      </c>
      <c r="K3536">
        <v>8</v>
      </c>
      <c r="L3536">
        <v>2</v>
      </c>
      <c r="M3536" s="3">
        <v>392607.77</v>
      </c>
    </row>
    <row r="3537" spans="1:13" x14ac:dyDescent="0.25">
      <c r="A3537" t="s">
        <v>3563</v>
      </c>
      <c r="B3537" t="s">
        <v>18</v>
      </c>
      <c r="C3537" t="s">
        <v>19</v>
      </c>
      <c r="D3537">
        <v>4.0999999999999996</v>
      </c>
      <c r="E3537">
        <v>47</v>
      </c>
      <c r="F3537" s="3">
        <v>70.22</v>
      </c>
      <c r="G3537" s="3">
        <v>2669</v>
      </c>
      <c r="H3537" s="2">
        <v>32870</v>
      </c>
      <c r="I3537">
        <v>3.1</v>
      </c>
      <c r="J3537">
        <v>7</v>
      </c>
      <c r="K3537">
        <v>18</v>
      </c>
      <c r="L3537">
        <v>23</v>
      </c>
      <c r="M3537" s="3">
        <v>746314.48</v>
      </c>
    </row>
    <row r="3538" spans="1:13" x14ac:dyDescent="0.25">
      <c r="A3538" t="s">
        <v>3564</v>
      </c>
      <c r="B3538" t="s">
        <v>18</v>
      </c>
      <c r="C3538" t="s">
        <v>25</v>
      </c>
      <c r="D3538">
        <v>4.8</v>
      </c>
      <c r="E3538">
        <v>46</v>
      </c>
      <c r="F3538" s="3">
        <v>54.34</v>
      </c>
      <c r="G3538" s="3">
        <v>1735</v>
      </c>
      <c r="H3538" s="2">
        <v>26444</v>
      </c>
      <c r="I3538">
        <v>3.4</v>
      </c>
      <c r="J3538">
        <v>3.3</v>
      </c>
      <c r="K3538">
        <v>38</v>
      </c>
      <c r="L3538">
        <v>24</v>
      </c>
      <c r="M3538" s="3">
        <v>576710.93999999994</v>
      </c>
    </row>
    <row r="3539" spans="1:13" x14ac:dyDescent="0.25">
      <c r="A3539" t="s">
        <v>3565</v>
      </c>
      <c r="B3539" t="s">
        <v>22</v>
      </c>
      <c r="C3539" t="s">
        <v>36</v>
      </c>
      <c r="D3539">
        <v>4</v>
      </c>
      <c r="E3539">
        <v>78</v>
      </c>
      <c r="F3539" s="3">
        <v>65.89</v>
      </c>
      <c r="G3539" s="3">
        <v>7514</v>
      </c>
      <c r="H3539" s="2">
        <v>74890</v>
      </c>
      <c r="I3539">
        <v>6.8</v>
      </c>
      <c r="J3539">
        <v>5.2</v>
      </c>
      <c r="K3539">
        <v>75</v>
      </c>
      <c r="L3539">
        <v>1</v>
      </c>
      <c r="M3539" s="3">
        <v>1154776.1200000001</v>
      </c>
    </row>
    <row r="3540" spans="1:13" x14ac:dyDescent="0.25">
      <c r="A3540" t="s">
        <v>3566</v>
      </c>
      <c r="B3540" t="s">
        <v>18</v>
      </c>
      <c r="C3540" t="s">
        <v>19</v>
      </c>
      <c r="D3540">
        <v>4.0999999999999996</v>
      </c>
      <c r="E3540">
        <v>43</v>
      </c>
      <c r="F3540" s="3">
        <v>71.94</v>
      </c>
      <c r="G3540" s="3">
        <v>3913</v>
      </c>
      <c r="H3540" s="2">
        <v>45969</v>
      </c>
      <c r="I3540">
        <v>3.9</v>
      </c>
      <c r="J3540">
        <v>8.4</v>
      </c>
      <c r="K3540">
        <v>7</v>
      </c>
      <c r="L3540">
        <v>21</v>
      </c>
      <c r="M3540" s="3">
        <v>707053.25</v>
      </c>
    </row>
    <row r="3541" spans="1:13" x14ac:dyDescent="0.25">
      <c r="A3541" t="s">
        <v>3567</v>
      </c>
      <c r="B3541" t="s">
        <v>22</v>
      </c>
      <c r="C3541" t="s">
        <v>41</v>
      </c>
      <c r="D3541">
        <v>3.9</v>
      </c>
      <c r="E3541">
        <v>90</v>
      </c>
      <c r="F3541" s="3">
        <v>43.73</v>
      </c>
      <c r="G3541" s="3">
        <v>3519</v>
      </c>
      <c r="H3541" s="2">
        <v>38503</v>
      </c>
      <c r="I3541">
        <v>4.2</v>
      </c>
      <c r="J3541">
        <v>9</v>
      </c>
      <c r="K3541">
        <v>11</v>
      </c>
      <c r="L3541">
        <v>72</v>
      </c>
      <c r="M3541" s="3">
        <v>882605.54</v>
      </c>
    </row>
    <row r="3542" spans="1:13" x14ac:dyDescent="0.25">
      <c r="A3542" t="s">
        <v>3568</v>
      </c>
      <c r="B3542" t="s">
        <v>18</v>
      </c>
      <c r="C3542" t="s">
        <v>25</v>
      </c>
      <c r="D3542">
        <v>3.5</v>
      </c>
      <c r="E3542">
        <v>42</v>
      </c>
      <c r="F3542" s="3">
        <v>45.16</v>
      </c>
      <c r="G3542" s="3">
        <v>950</v>
      </c>
      <c r="H3542" s="2">
        <v>16014</v>
      </c>
      <c r="I3542">
        <v>8</v>
      </c>
      <c r="J3542">
        <v>8.5</v>
      </c>
      <c r="K3542">
        <v>36</v>
      </c>
      <c r="L3542">
        <v>15</v>
      </c>
      <c r="M3542" s="3">
        <v>442674.54</v>
      </c>
    </row>
    <row r="3543" spans="1:13" x14ac:dyDescent="0.25">
      <c r="A3543" t="s">
        <v>3569</v>
      </c>
      <c r="B3543" t="s">
        <v>33</v>
      </c>
      <c r="C3543" t="s">
        <v>23</v>
      </c>
      <c r="D3543">
        <v>3.1</v>
      </c>
      <c r="E3543">
        <v>69</v>
      </c>
      <c r="F3543" s="3">
        <v>34.68</v>
      </c>
      <c r="G3543" s="3">
        <v>2613</v>
      </c>
      <c r="H3543" s="2">
        <v>34194</v>
      </c>
      <c r="I3543">
        <v>3.4</v>
      </c>
      <c r="J3543">
        <v>2</v>
      </c>
      <c r="K3543">
        <v>15</v>
      </c>
      <c r="L3543">
        <v>62</v>
      </c>
      <c r="M3543" s="3">
        <v>542953.04</v>
      </c>
    </row>
    <row r="3544" spans="1:13" x14ac:dyDescent="0.25">
      <c r="A3544" t="s">
        <v>3570</v>
      </c>
      <c r="B3544" t="s">
        <v>22</v>
      </c>
      <c r="C3544" t="s">
        <v>30</v>
      </c>
      <c r="D3544">
        <v>3.8</v>
      </c>
      <c r="E3544">
        <v>89</v>
      </c>
      <c r="F3544" s="3">
        <v>40.49</v>
      </c>
      <c r="G3544" s="3">
        <v>3345</v>
      </c>
      <c r="H3544" s="2">
        <v>34336</v>
      </c>
      <c r="I3544">
        <v>7.3</v>
      </c>
      <c r="J3544">
        <v>9.1999999999999993</v>
      </c>
      <c r="K3544">
        <v>2</v>
      </c>
      <c r="L3544">
        <v>42</v>
      </c>
      <c r="M3544" s="3">
        <v>825860.45</v>
      </c>
    </row>
    <row r="3545" spans="1:13" x14ac:dyDescent="0.25">
      <c r="A3545" t="s">
        <v>3571</v>
      </c>
      <c r="B3545" t="s">
        <v>22</v>
      </c>
      <c r="C3545" t="s">
        <v>23</v>
      </c>
      <c r="D3545">
        <v>3.1</v>
      </c>
      <c r="E3545">
        <v>83</v>
      </c>
      <c r="F3545" s="3">
        <v>31.33</v>
      </c>
      <c r="G3545" s="3">
        <v>2030</v>
      </c>
      <c r="H3545" s="2">
        <v>24101</v>
      </c>
      <c r="I3545">
        <v>9.4</v>
      </c>
      <c r="J3545">
        <v>7.2</v>
      </c>
      <c r="K3545">
        <v>7</v>
      </c>
      <c r="L3545">
        <v>43</v>
      </c>
      <c r="M3545" s="3">
        <v>586341.96</v>
      </c>
    </row>
    <row r="3546" spans="1:13" x14ac:dyDescent="0.25">
      <c r="A3546" t="s">
        <v>3572</v>
      </c>
      <c r="B3546" t="s">
        <v>33</v>
      </c>
      <c r="C3546" t="s">
        <v>41</v>
      </c>
      <c r="D3546">
        <v>4.0999999999999996</v>
      </c>
      <c r="E3546">
        <v>60</v>
      </c>
      <c r="F3546" s="3">
        <v>43.29</v>
      </c>
      <c r="G3546" s="3">
        <v>1128</v>
      </c>
      <c r="H3546" s="2">
        <v>14245</v>
      </c>
      <c r="I3546">
        <v>2.1</v>
      </c>
      <c r="J3546">
        <v>6.6</v>
      </c>
      <c r="K3546">
        <v>10</v>
      </c>
      <c r="L3546">
        <v>15</v>
      </c>
      <c r="M3546" s="3">
        <v>594869.1</v>
      </c>
    </row>
    <row r="3547" spans="1:13" x14ac:dyDescent="0.25">
      <c r="A3547" t="s">
        <v>3573</v>
      </c>
      <c r="B3547" t="s">
        <v>22</v>
      </c>
      <c r="C3547" t="s">
        <v>41</v>
      </c>
      <c r="D3547">
        <v>3.6</v>
      </c>
      <c r="E3547">
        <v>82</v>
      </c>
      <c r="F3547" s="3">
        <v>40.64</v>
      </c>
      <c r="G3547" s="3">
        <v>2151</v>
      </c>
      <c r="H3547" s="2">
        <v>28808</v>
      </c>
      <c r="I3547">
        <v>2.2999999999999998</v>
      </c>
      <c r="J3547">
        <v>3.2</v>
      </c>
      <c r="K3547">
        <v>81</v>
      </c>
      <c r="L3547">
        <v>78</v>
      </c>
      <c r="M3547" s="3">
        <v>746557.78</v>
      </c>
    </row>
    <row r="3548" spans="1:13" x14ac:dyDescent="0.25">
      <c r="A3548" t="s">
        <v>3574</v>
      </c>
      <c r="B3548" t="s">
        <v>18</v>
      </c>
      <c r="C3548" t="s">
        <v>23</v>
      </c>
      <c r="D3548">
        <v>4.0999999999999996</v>
      </c>
      <c r="E3548">
        <v>46</v>
      </c>
      <c r="F3548" s="3">
        <v>28.15</v>
      </c>
      <c r="G3548" s="3">
        <v>3539</v>
      </c>
      <c r="H3548" s="2">
        <v>34818</v>
      </c>
      <c r="I3548">
        <v>9.5</v>
      </c>
      <c r="J3548">
        <v>9.4</v>
      </c>
      <c r="K3548">
        <v>9</v>
      </c>
      <c r="L3548">
        <v>6</v>
      </c>
      <c r="M3548" s="3">
        <v>318674.75</v>
      </c>
    </row>
    <row r="3549" spans="1:13" x14ac:dyDescent="0.25">
      <c r="A3549" t="s">
        <v>3575</v>
      </c>
      <c r="B3549" t="s">
        <v>18</v>
      </c>
      <c r="C3549" t="s">
        <v>30</v>
      </c>
      <c r="D3549">
        <v>3.3</v>
      </c>
      <c r="E3549">
        <v>32</v>
      </c>
      <c r="F3549" s="3">
        <v>39.369999999999997</v>
      </c>
      <c r="G3549" s="3">
        <v>671</v>
      </c>
      <c r="H3549" s="2">
        <v>14916</v>
      </c>
      <c r="I3549">
        <v>2.8</v>
      </c>
      <c r="J3549">
        <v>1.2</v>
      </c>
      <c r="K3549">
        <v>0</v>
      </c>
      <c r="L3549">
        <v>26</v>
      </c>
      <c r="M3549" s="3">
        <v>287122.88</v>
      </c>
    </row>
    <row r="3550" spans="1:13" x14ac:dyDescent="0.25">
      <c r="A3550" t="s">
        <v>3576</v>
      </c>
      <c r="B3550" t="s">
        <v>22</v>
      </c>
      <c r="C3550" t="s">
        <v>25</v>
      </c>
      <c r="D3550">
        <v>4.9000000000000004</v>
      </c>
      <c r="E3550">
        <v>70</v>
      </c>
      <c r="F3550" s="3">
        <v>51.57</v>
      </c>
      <c r="G3550" s="3">
        <v>3663</v>
      </c>
      <c r="H3550" s="2">
        <v>44943</v>
      </c>
      <c r="I3550">
        <v>1.2</v>
      </c>
      <c r="J3550">
        <v>1.7</v>
      </c>
      <c r="K3550">
        <v>14</v>
      </c>
      <c r="L3550">
        <v>17</v>
      </c>
      <c r="M3550" s="3">
        <v>810988.42</v>
      </c>
    </row>
    <row r="3551" spans="1:13" x14ac:dyDescent="0.25">
      <c r="A3551" t="s">
        <v>3577</v>
      </c>
      <c r="B3551" t="s">
        <v>18</v>
      </c>
      <c r="C3551" t="s">
        <v>19</v>
      </c>
      <c r="D3551">
        <v>4.8</v>
      </c>
      <c r="E3551">
        <v>50</v>
      </c>
      <c r="F3551" s="3">
        <v>71.37</v>
      </c>
      <c r="G3551" s="3">
        <v>3612</v>
      </c>
      <c r="H3551" s="2">
        <v>39807</v>
      </c>
      <c r="I3551">
        <v>8.8000000000000007</v>
      </c>
      <c r="J3551">
        <v>2.4</v>
      </c>
      <c r="K3551">
        <v>22</v>
      </c>
      <c r="L3551">
        <v>6</v>
      </c>
      <c r="M3551" s="3">
        <v>801904.21</v>
      </c>
    </row>
    <row r="3552" spans="1:13" x14ac:dyDescent="0.25">
      <c r="A3552" t="s">
        <v>3578</v>
      </c>
      <c r="B3552" t="s">
        <v>22</v>
      </c>
      <c r="C3552" t="s">
        <v>41</v>
      </c>
      <c r="D3552">
        <v>3.4</v>
      </c>
      <c r="E3552">
        <v>74</v>
      </c>
      <c r="F3552" s="3">
        <v>42.25</v>
      </c>
      <c r="G3552" s="3">
        <v>5867</v>
      </c>
      <c r="H3552" s="2">
        <v>63886</v>
      </c>
      <c r="I3552">
        <v>3.5</v>
      </c>
      <c r="J3552">
        <v>7.2</v>
      </c>
      <c r="K3552">
        <v>11</v>
      </c>
      <c r="L3552">
        <v>61</v>
      </c>
      <c r="M3552" s="3">
        <v>719266.3</v>
      </c>
    </row>
    <row r="3553" spans="1:13" x14ac:dyDescent="0.25">
      <c r="A3553" t="s">
        <v>3579</v>
      </c>
      <c r="B3553" t="s">
        <v>33</v>
      </c>
      <c r="C3553" t="s">
        <v>41</v>
      </c>
      <c r="D3553">
        <v>3.7</v>
      </c>
      <c r="E3553">
        <v>62</v>
      </c>
      <c r="F3553" s="3">
        <v>44.42</v>
      </c>
      <c r="G3553" s="3">
        <v>1498</v>
      </c>
      <c r="H3553" s="2">
        <v>19996</v>
      </c>
      <c r="I3553">
        <v>3.7</v>
      </c>
      <c r="J3553">
        <v>6.6</v>
      </c>
      <c r="K3553">
        <v>52</v>
      </c>
      <c r="L3553">
        <v>60</v>
      </c>
      <c r="M3553" s="3">
        <v>626402.6</v>
      </c>
    </row>
    <row r="3554" spans="1:13" x14ac:dyDescent="0.25">
      <c r="A3554" t="s">
        <v>3580</v>
      </c>
      <c r="B3554" t="s">
        <v>22</v>
      </c>
      <c r="C3554" t="s">
        <v>41</v>
      </c>
      <c r="D3554">
        <v>4.2</v>
      </c>
      <c r="E3554">
        <v>74</v>
      </c>
      <c r="F3554" s="3">
        <v>43.05</v>
      </c>
      <c r="G3554" s="3">
        <v>4197</v>
      </c>
      <c r="H3554" s="2">
        <v>50340</v>
      </c>
      <c r="I3554">
        <v>3</v>
      </c>
      <c r="J3554">
        <v>9.5</v>
      </c>
      <c r="K3554">
        <v>2</v>
      </c>
      <c r="L3554">
        <v>61</v>
      </c>
      <c r="M3554" s="3">
        <v>728756.95</v>
      </c>
    </row>
    <row r="3555" spans="1:13" x14ac:dyDescent="0.25">
      <c r="A3555" t="s">
        <v>3581</v>
      </c>
      <c r="B3555" t="s">
        <v>33</v>
      </c>
      <c r="C3555" t="s">
        <v>30</v>
      </c>
      <c r="D3555">
        <v>3.2</v>
      </c>
      <c r="E3555">
        <v>54</v>
      </c>
      <c r="F3555" s="3">
        <v>32.32</v>
      </c>
      <c r="G3555" s="3">
        <v>2191</v>
      </c>
      <c r="H3555" s="2">
        <v>23203</v>
      </c>
      <c r="I3555">
        <v>9.3000000000000007</v>
      </c>
      <c r="J3555">
        <v>4.0999999999999996</v>
      </c>
      <c r="K3555">
        <v>0</v>
      </c>
      <c r="L3555">
        <v>12</v>
      </c>
      <c r="M3555" s="3">
        <v>401326.81</v>
      </c>
    </row>
    <row r="3556" spans="1:13" x14ac:dyDescent="0.25">
      <c r="A3556" t="s">
        <v>3582</v>
      </c>
      <c r="B3556" t="s">
        <v>18</v>
      </c>
      <c r="C3556" t="s">
        <v>36</v>
      </c>
      <c r="D3556">
        <v>3.7</v>
      </c>
      <c r="E3556">
        <v>41</v>
      </c>
      <c r="F3556" s="3">
        <v>60.14</v>
      </c>
      <c r="G3556" s="3">
        <v>1416</v>
      </c>
      <c r="H3556" s="2">
        <v>19813</v>
      </c>
      <c r="I3556">
        <v>8</v>
      </c>
      <c r="J3556">
        <v>4.0999999999999996</v>
      </c>
      <c r="K3556">
        <v>34</v>
      </c>
      <c r="L3556">
        <v>18</v>
      </c>
      <c r="M3556" s="3">
        <v>567548.99</v>
      </c>
    </row>
    <row r="3557" spans="1:13" x14ac:dyDescent="0.25">
      <c r="A3557" t="s">
        <v>3583</v>
      </c>
      <c r="B3557" t="s">
        <v>33</v>
      </c>
      <c r="C3557" t="s">
        <v>30</v>
      </c>
      <c r="D3557">
        <v>3.5</v>
      </c>
      <c r="E3557">
        <v>51</v>
      </c>
      <c r="F3557" s="3">
        <v>40.78</v>
      </c>
      <c r="G3557" s="3">
        <v>1096</v>
      </c>
      <c r="H3557" s="2">
        <v>10080</v>
      </c>
      <c r="I3557">
        <v>6.4</v>
      </c>
      <c r="J3557">
        <v>7</v>
      </c>
      <c r="K3557">
        <v>0</v>
      </c>
      <c r="L3557">
        <v>25</v>
      </c>
      <c r="M3557" s="3">
        <v>474963.32</v>
      </c>
    </row>
    <row r="3558" spans="1:13" x14ac:dyDescent="0.25">
      <c r="A3558" t="s">
        <v>3584</v>
      </c>
      <c r="B3558" t="s">
        <v>18</v>
      </c>
      <c r="C3558" t="s">
        <v>25</v>
      </c>
      <c r="D3558">
        <v>4.8</v>
      </c>
      <c r="E3558">
        <v>45</v>
      </c>
      <c r="F3558" s="3">
        <v>51.1</v>
      </c>
      <c r="G3558" s="3">
        <v>4068</v>
      </c>
      <c r="H3558" s="2">
        <v>43945</v>
      </c>
      <c r="I3558">
        <v>5.0999999999999996</v>
      </c>
      <c r="J3558">
        <v>2.6</v>
      </c>
      <c r="K3558">
        <v>35</v>
      </c>
      <c r="L3558">
        <v>16</v>
      </c>
      <c r="M3558" s="3">
        <v>536235.85</v>
      </c>
    </row>
    <row r="3559" spans="1:13" x14ac:dyDescent="0.25">
      <c r="A3559" t="s">
        <v>3585</v>
      </c>
      <c r="B3559" t="s">
        <v>22</v>
      </c>
      <c r="C3559" t="s">
        <v>25</v>
      </c>
      <c r="D3559">
        <v>4.7</v>
      </c>
      <c r="E3559">
        <v>86</v>
      </c>
      <c r="F3559" s="3">
        <v>55.32</v>
      </c>
      <c r="G3559" s="3">
        <v>4617</v>
      </c>
      <c r="H3559" s="2">
        <v>52060</v>
      </c>
      <c r="I3559">
        <v>2.2999999999999998</v>
      </c>
      <c r="J3559">
        <v>5.2</v>
      </c>
      <c r="K3559">
        <v>73</v>
      </c>
      <c r="L3559">
        <v>16</v>
      </c>
      <c r="M3559" s="3">
        <v>1067754.8600000001</v>
      </c>
    </row>
    <row r="3560" spans="1:13" x14ac:dyDescent="0.25">
      <c r="A3560" t="s">
        <v>3586</v>
      </c>
      <c r="B3560" t="s">
        <v>18</v>
      </c>
      <c r="C3560" t="s">
        <v>25</v>
      </c>
      <c r="D3560">
        <v>4.2</v>
      </c>
      <c r="E3560">
        <v>34</v>
      </c>
      <c r="F3560" s="3">
        <v>53.95</v>
      </c>
      <c r="G3560" s="3">
        <v>1976</v>
      </c>
      <c r="H3560" s="2">
        <v>28783</v>
      </c>
      <c r="I3560">
        <v>9.3000000000000007</v>
      </c>
      <c r="J3560">
        <v>1.1000000000000001</v>
      </c>
      <c r="K3560">
        <v>13</v>
      </c>
      <c r="L3560">
        <v>15</v>
      </c>
      <c r="M3560" s="3">
        <v>423637.45</v>
      </c>
    </row>
    <row r="3561" spans="1:13" x14ac:dyDescent="0.25">
      <c r="A3561" t="s">
        <v>3587</v>
      </c>
      <c r="B3561" t="s">
        <v>22</v>
      </c>
      <c r="C3561" t="s">
        <v>25</v>
      </c>
      <c r="D3561">
        <v>4</v>
      </c>
      <c r="E3561">
        <v>81</v>
      </c>
      <c r="F3561" s="3">
        <v>52.33</v>
      </c>
      <c r="G3561" s="3">
        <v>7858</v>
      </c>
      <c r="H3561" s="2">
        <v>82824</v>
      </c>
      <c r="I3561">
        <v>7.7</v>
      </c>
      <c r="J3561">
        <v>6.3</v>
      </c>
      <c r="K3561">
        <v>32</v>
      </c>
      <c r="L3561">
        <v>56</v>
      </c>
      <c r="M3561" s="3">
        <v>971971.11</v>
      </c>
    </row>
    <row r="3562" spans="1:13" x14ac:dyDescent="0.25">
      <c r="A3562" t="s">
        <v>3588</v>
      </c>
      <c r="B3562" t="s">
        <v>22</v>
      </c>
      <c r="C3562" t="s">
        <v>25</v>
      </c>
      <c r="D3562">
        <v>4.9000000000000004</v>
      </c>
      <c r="E3562">
        <v>84</v>
      </c>
      <c r="F3562" s="3">
        <v>48.84</v>
      </c>
      <c r="G3562" s="3">
        <v>3402</v>
      </c>
      <c r="H3562" s="2">
        <v>39334</v>
      </c>
      <c r="I3562">
        <v>3.5</v>
      </c>
      <c r="J3562">
        <v>8.1</v>
      </c>
      <c r="K3562">
        <v>75</v>
      </c>
      <c r="L3562">
        <v>12</v>
      </c>
      <c r="M3562" s="3">
        <v>926345.42</v>
      </c>
    </row>
    <row r="3563" spans="1:13" x14ac:dyDescent="0.25">
      <c r="A3563" t="s">
        <v>3589</v>
      </c>
      <c r="B3563" t="s">
        <v>33</v>
      </c>
      <c r="C3563" t="s">
        <v>23</v>
      </c>
      <c r="D3563">
        <v>4.9000000000000004</v>
      </c>
      <c r="E3563">
        <v>55</v>
      </c>
      <c r="F3563" s="3">
        <v>28.35</v>
      </c>
      <c r="G3563" s="3">
        <v>4080</v>
      </c>
      <c r="H3563" s="2">
        <v>45635</v>
      </c>
      <c r="I3563">
        <v>9.5</v>
      </c>
      <c r="J3563">
        <v>2.8</v>
      </c>
      <c r="K3563">
        <v>52</v>
      </c>
      <c r="L3563">
        <v>4</v>
      </c>
      <c r="M3563" s="3">
        <v>372167.1</v>
      </c>
    </row>
    <row r="3564" spans="1:13" x14ac:dyDescent="0.25">
      <c r="A3564" t="s">
        <v>3590</v>
      </c>
      <c r="B3564" t="s">
        <v>33</v>
      </c>
      <c r="C3564" t="s">
        <v>41</v>
      </c>
      <c r="D3564">
        <v>4.9000000000000004</v>
      </c>
      <c r="E3564">
        <v>62</v>
      </c>
      <c r="F3564" s="3">
        <v>42.08</v>
      </c>
      <c r="G3564" s="3">
        <v>4499</v>
      </c>
      <c r="H3564" s="2">
        <v>54642</v>
      </c>
      <c r="I3564">
        <v>9.4</v>
      </c>
      <c r="J3564">
        <v>3.8</v>
      </c>
      <c r="K3564">
        <v>50</v>
      </c>
      <c r="L3564">
        <v>33</v>
      </c>
      <c r="M3564" s="3">
        <v>607417.48</v>
      </c>
    </row>
    <row r="3565" spans="1:13" x14ac:dyDescent="0.25">
      <c r="A3565" t="s">
        <v>3591</v>
      </c>
      <c r="B3565" t="s">
        <v>33</v>
      </c>
      <c r="C3565" t="s">
        <v>30</v>
      </c>
      <c r="D3565">
        <v>3.3</v>
      </c>
      <c r="E3565">
        <v>60</v>
      </c>
      <c r="F3565" s="3">
        <v>34.76</v>
      </c>
      <c r="G3565" s="3">
        <v>1501</v>
      </c>
      <c r="H3565" s="2">
        <v>20023</v>
      </c>
      <c r="I3565">
        <v>6.9</v>
      </c>
      <c r="J3565">
        <v>2.2000000000000002</v>
      </c>
      <c r="K3565">
        <v>4</v>
      </c>
      <c r="L3565">
        <v>18</v>
      </c>
      <c r="M3565" s="3">
        <v>468053.77</v>
      </c>
    </row>
    <row r="3566" spans="1:13" x14ac:dyDescent="0.25">
      <c r="A3566" t="s">
        <v>3592</v>
      </c>
      <c r="B3566" t="s">
        <v>33</v>
      </c>
      <c r="C3566" t="s">
        <v>23</v>
      </c>
      <c r="D3566">
        <v>3.3</v>
      </c>
      <c r="E3566">
        <v>66</v>
      </c>
      <c r="F3566" s="3">
        <v>33.79</v>
      </c>
      <c r="G3566" s="3">
        <v>1063</v>
      </c>
      <c r="H3566" s="2">
        <v>15004</v>
      </c>
      <c r="I3566">
        <v>9.9</v>
      </c>
      <c r="J3566">
        <v>6.5</v>
      </c>
      <c r="K3566">
        <v>15</v>
      </c>
      <c r="L3566">
        <v>53</v>
      </c>
      <c r="M3566" s="3">
        <v>506025.08</v>
      </c>
    </row>
    <row r="3567" spans="1:13" x14ac:dyDescent="0.25">
      <c r="A3567" t="s">
        <v>3593</v>
      </c>
      <c r="B3567" t="s">
        <v>18</v>
      </c>
      <c r="C3567" t="s">
        <v>30</v>
      </c>
      <c r="D3567">
        <v>4.4000000000000004</v>
      </c>
      <c r="E3567">
        <v>38</v>
      </c>
      <c r="F3567" s="3">
        <v>38.369999999999997</v>
      </c>
      <c r="G3567" s="3">
        <v>1815</v>
      </c>
      <c r="H3567" s="2">
        <v>24231</v>
      </c>
      <c r="I3567">
        <v>2.7</v>
      </c>
      <c r="J3567">
        <v>6.1</v>
      </c>
      <c r="K3567">
        <v>26</v>
      </c>
      <c r="L3567">
        <v>4</v>
      </c>
      <c r="M3567" s="3">
        <v>343954.29</v>
      </c>
    </row>
    <row r="3568" spans="1:13" x14ac:dyDescent="0.25">
      <c r="A3568" t="s">
        <v>3594</v>
      </c>
      <c r="B3568" t="s">
        <v>18</v>
      </c>
      <c r="C3568" t="s">
        <v>36</v>
      </c>
      <c r="D3568">
        <v>4.0999999999999996</v>
      </c>
      <c r="E3568">
        <v>45</v>
      </c>
      <c r="F3568" s="3">
        <v>58.43</v>
      </c>
      <c r="G3568" s="3">
        <v>1177</v>
      </c>
      <c r="H3568" s="2">
        <v>16286</v>
      </c>
      <c r="I3568">
        <v>7.6</v>
      </c>
      <c r="J3568">
        <v>8.4</v>
      </c>
      <c r="K3568">
        <v>8</v>
      </c>
      <c r="L3568">
        <v>29</v>
      </c>
      <c r="M3568" s="3">
        <v>600295.36</v>
      </c>
    </row>
    <row r="3569" spans="1:13" x14ac:dyDescent="0.25">
      <c r="A3569" t="s">
        <v>3595</v>
      </c>
      <c r="B3569" t="s">
        <v>18</v>
      </c>
      <c r="C3569" t="s">
        <v>19</v>
      </c>
      <c r="D3569">
        <v>3</v>
      </c>
      <c r="E3569">
        <v>46</v>
      </c>
      <c r="F3569" s="3">
        <v>72.73</v>
      </c>
      <c r="G3569" s="3">
        <v>988</v>
      </c>
      <c r="H3569" s="2">
        <v>16115</v>
      </c>
      <c r="I3569">
        <v>2.4</v>
      </c>
      <c r="J3569">
        <v>9.6999999999999993</v>
      </c>
      <c r="K3569">
        <v>13</v>
      </c>
      <c r="L3569">
        <v>28</v>
      </c>
      <c r="M3569" s="3">
        <v>755529.7</v>
      </c>
    </row>
    <row r="3570" spans="1:13" x14ac:dyDescent="0.25">
      <c r="A3570" t="s">
        <v>3596</v>
      </c>
      <c r="B3570" t="s">
        <v>22</v>
      </c>
      <c r="C3570" t="s">
        <v>41</v>
      </c>
      <c r="D3570">
        <v>3.1</v>
      </c>
      <c r="E3570">
        <v>89</v>
      </c>
      <c r="F3570" s="3">
        <v>40.44</v>
      </c>
      <c r="G3570" s="3">
        <v>2734</v>
      </c>
      <c r="H3570" s="2">
        <v>29909</v>
      </c>
      <c r="I3570">
        <v>7.2</v>
      </c>
      <c r="J3570">
        <v>9.9</v>
      </c>
      <c r="K3570">
        <v>28</v>
      </c>
      <c r="L3570">
        <v>58</v>
      </c>
      <c r="M3570" s="3">
        <v>818974.33</v>
      </c>
    </row>
    <row r="3571" spans="1:13" x14ac:dyDescent="0.25">
      <c r="A3571" t="s">
        <v>3597</v>
      </c>
      <c r="B3571" t="s">
        <v>18</v>
      </c>
      <c r="C3571" t="s">
        <v>36</v>
      </c>
      <c r="D3571">
        <v>4.8</v>
      </c>
      <c r="E3571">
        <v>47</v>
      </c>
      <c r="F3571" s="3">
        <v>58.56</v>
      </c>
      <c r="G3571" s="3">
        <v>3465</v>
      </c>
      <c r="H3571" s="2">
        <v>41206</v>
      </c>
      <c r="I3571">
        <v>9.3000000000000007</v>
      </c>
      <c r="J3571">
        <v>2</v>
      </c>
      <c r="K3571">
        <v>13</v>
      </c>
      <c r="L3571">
        <v>22</v>
      </c>
      <c r="M3571" s="3">
        <v>634033.48</v>
      </c>
    </row>
    <row r="3572" spans="1:13" x14ac:dyDescent="0.25">
      <c r="A3572" t="s">
        <v>3598</v>
      </c>
      <c r="B3572" t="s">
        <v>18</v>
      </c>
      <c r="C3572" t="s">
        <v>23</v>
      </c>
      <c r="D3572">
        <v>4.7</v>
      </c>
      <c r="E3572">
        <v>42</v>
      </c>
      <c r="F3572" s="3">
        <v>29.54</v>
      </c>
      <c r="G3572" s="3">
        <v>1017</v>
      </c>
      <c r="H3572" s="2">
        <v>10897</v>
      </c>
      <c r="I3572">
        <v>5.8</v>
      </c>
      <c r="J3572">
        <v>6</v>
      </c>
      <c r="K3572">
        <v>30</v>
      </c>
      <c r="L3572">
        <v>0</v>
      </c>
      <c r="M3572" s="3">
        <v>290929.46999999997</v>
      </c>
    </row>
    <row r="3573" spans="1:13" x14ac:dyDescent="0.25">
      <c r="A3573" t="s">
        <v>3599</v>
      </c>
      <c r="B3573" t="s">
        <v>18</v>
      </c>
      <c r="C3573" t="s">
        <v>19</v>
      </c>
      <c r="D3573">
        <v>3.7</v>
      </c>
      <c r="E3573">
        <v>40</v>
      </c>
      <c r="F3573" s="3">
        <v>74.849999999999994</v>
      </c>
      <c r="G3573" s="3">
        <v>2064</v>
      </c>
      <c r="H3573" s="2">
        <v>29258</v>
      </c>
      <c r="I3573">
        <v>7.9</v>
      </c>
      <c r="J3573">
        <v>8.1</v>
      </c>
      <c r="K3573">
        <v>6</v>
      </c>
      <c r="L3573">
        <v>4</v>
      </c>
      <c r="M3573" s="3">
        <v>672077.4</v>
      </c>
    </row>
    <row r="3574" spans="1:13" x14ac:dyDescent="0.25">
      <c r="A3574" t="s">
        <v>3600</v>
      </c>
      <c r="B3574" t="s">
        <v>33</v>
      </c>
      <c r="C3574" t="s">
        <v>36</v>
      </c>
      <c r="D3574">
        <v>4.8</v>
      </c>
      <c r="E3574">
        <v>62</v>
      </c>
      <c r="F3574" s="3">
        <v>58.95</v>
      </c>
      <c r="G3574" s="3">
        <v>2622</v>
      </c>
      <c r="H3574" s="2">
        <v>35044</v>
      </c>
      <c r="I3574">
        <v>2.2999999999999998</v>
      </c>
      <c r="J3574">
        <v>6.9</v>
      </c>
      <c r="K3574">
        <v>40</v>
      </c>
      <c r="L3574">
        <v>47</v>
      </c>
      <c r="M3574" s="3">
        <v>819558.95</v>
      </c>
    </row>
    <row r="3575" spans="1:13" x14ac:dyDescent="0.25">
      <c r="A3575" t="s">
        <v>3601</v>
      </c>
      <c r="B3575" t="s">
        <v>18</v>
      </c>
      <c r="C3575" t="s">
        <v>30</v>
      </c>
      <c r="D3575">
        <v>4.2</v>
      </c>
      <c r="E3575">
        <v>42</v>
      </c>
      <c r="F3575" s="3">
        <v>33.159999999999997</v>
      </c>
      <c r="G3575" s="3">
        <v>1722</v>
      </c>
      <c r="H3575" s="2">
        <v>24220</v>
      </c>
      <c r="I3575">
        <v>6.7</v>
      </c>
      <c r="J3575">
        <v>9.1</v>
      </c>
      <c r="K3575">
        <v>8</v>
      </c>
      <c r="L3575">
        <v>3</v>
      </c>
      <c r="M3575" s="3">
        <v>323314.44</v>
      </c>
    </row>
    <row r="3576" spans="1:13" x14ac:dyDescent="0.25">
      <c r="A3576" t="s">
        <v>3602</v>
      </c>
      <c r="B3576" t="s">
        <v>22</v>
      </c>
      <c r="C3576" t="s">
        <v>19</v>
      </c>
      <c r="D3576">
        <v>4.5999999999999996</v>
      </c>
      <c r="E3576">
        <v>81</v>
      </c>
      <c r="F3576" s="3">
        <v>68.87</v>
      </c>
      <c r="G3576" s="3">
        <v>7091</v>
      </c>
      <c r="H3576" s="2">
        <v>71898</v>
      </c>
      <c r="I3576">
        <v>1.6</v>
      </c>
      <c r="J3576">
        <v>5</v>
      </c>
      <c r="K3576">
        <v>60</v>
      </c>
      <c r="L3576">
        <v>10</v>
      </c>
      <c r="M3576" s="3">
        <v>1250233.23</v>
      </c>
    </row>
    <row r="3577" spans="1:13" x14ac:dyDescent="0.25">
      <c r="A3577" t="s">
        <v>3603</v>
      </c>
      <c r="B3577" t="s">
        <v>33</v>
      </c>
      <c r="C3577" t="s">
        <v>30</v>
      </c>
      <c r="D3577">
        <v>3.9</v>
      </c>
      <c r="E3577">
        <v>63</v>
      </c>
      <c r="F3577" s="3">
        <v>32.36</v>
      </c>
      <c r="G3577" s="3">
        <v>3804</v>
      </c>
      <c r="H3577" s="2">
        <v>37852</v>
      </c>
      <c r="I3577">
        <v>1.3</v>
      </c>
      <c r="J3577">
        <v>4.8</v>
      </c>
      <c r="K3577">
        <v>13</v>
      </c>
      <c r="L3577">
        <v>42</v>
      </c>
      <c r="M3577" s="3">
        <v>465027.32</v>
      </c>
    </row>
    <row r="3578" spans="1:13" x14ac:dyDescent="0.25">
      <c r="A3578" t="s">
        <v>3604</v>
      </c>
      <c r="B3578" t="s">
        <v>22</v>
      </c>
      <c r="C3578" t="s">
        <v>36</v>
      </c>
      <c r="D3578">
        <v>3.2</v>
      </c>
      <c r="E3578">
        <v>82</v>
      </c>
      <c r="F3578" s="3">
        <v>60.99</v>
      </c>
      <c r="G3578" s="3">
        <v>3736</v>
      </c>
      <c r="H3578" s="2">
        <v>44844</v>
      </c>
      <c r="I3578">
        <v>6.7</v>
      </c>
      <c r="J3578">
        <v>1.2</v>
      </c>
      <c r="K3578">
        <v>59</v>
      </c>
      <c r="L3578">
        <v>13</v>
      </c>
      <c r="M3578" s="3">
        <v>1126083.8999999999</v>
      </c>
    </row>
    <row r="3579" spans="1:13" x14ac:dyDescent="0.25">
      <c r="A3579" t="s">
        <v>3605</v>
      </c>
      <c r="B3579" t="s">
        <v>18</v>
      </c>
      <c r="C3579" t="s">
        <v>23</v>
      </c>
      <c r="D3579">
        <v>3.9</v>
      </c>
      <c r="E3579">
        <v>38</v>
      </c>
      <c r="F3579" s="3">
        <v>26.62</v>
      </c>
      <c r="G3579" s="3">
        <v>796</v>
      </c>
      <c r="H3579" s="2">
        <v>14499</v>
      </c>
      <c r="I3579">
        <v>6.2</v>
      </c>
      <c r="J3579">
        <v>1.1000000000000001</v>
      </c>
      <c r="K3579">
        <v>18</v>
      </c>
      <c r="L3579">
        <v>31</v>
      </c>
      <c r="M3579" s="3">
        <v>234772.97</v>
      </c>
    </row>
    <row r="3580" spans="1:13" x14ac:dyDescent="0.25">
      <c r="A3580" t="s">
        <v>3606</v>
      </c>
      <c r="B3580" t="s">
        <v>33</v>
      </c>
      <c r="C3580" t="s">
        <v>30</v>
      </c>
      <c r="D3580">
        <v>3.9</v>
      </c>
      <c r="E3580">
        <v>63</v>
      </c>
      <c r="F3580" s="3">
        <v>38.99</v>
      </c>
      <c r="G3580" s="3">
        <v>1748</v>
      </c>
      <c r="H3580" s="2">
        <v>24052</v>
      </c>
      <c r="I3580">
        <v>4</v>
      </c>
      <c r="J3580">
        <v>7.2</v>
      </c>
      <c r="K3580">
        <v>52</v>
      </c>
      <c r="L3580">
        <v>47</v>
      </c>
      <c r="M3580" s="3">
        <v>568351.64</v>
      </c>
    </row>
    <row r="3581" spans="1:13" x14ac:dyDescent="0.25">
      <c r="A3581" t="s">
        <v>3607</v>
      </c>
      <c r="B3581" t="s">
        <v>22</v>
      </c>
      <c r="C3581" t="s">
        <v>19</v>
      </c>
      <c r="D3581">
        <v>4.0999999999999996</v>
      </c>
      <c r="E3581">
        <v>70</v>
      </c>
      <c r="F3581" s="3">
        <v>67.48</v>
      </c>
      <c r="G3581" s="3">
        <v>5874</v>
      </c>
      <c r="H3581" s="2">
        <v>63272</v>
      </c>
      <c r="I3581">
        <v>5.6</v>
      </c>
      <c r="J3581">
        <v>5.2</v>
      </c>
      <c r="K3581">
        <v>46</v>
      </c>
      <c r="L3581">
        <v>55</v>
      </c>
      <c r="M3581" s="3">
        <v>1075558.48</v>
      </c>
    </row>
    <row r="3582" spans="1:13" x14ac:dyDescent="0.25">
      <c r="A3582" t="s">
        <v>3608</v>
      </c>
      <c r="B3582" t="s">
        <v>18</v>
      </c>
      <c r="C3582" t="s">
        <v>36</v>
      </c>
      <c r="D3582">
        <v>3.2</v>
      </c>
      <c r="E3582">
        <v>38</v>
      </c>
      <c r="F3582" s="3">
        <v>61.58</v>
      </c>
      <c r="G3582" s="3">
        <v>1250</v>
      </c>
      <c r="H3582" s="2">
        <v>15891</v>
      </c>
      <c r="I3582">
        <v>7.2</v>
      </c>
      <c r="J3582">
        <v>6.9</v>
      </c>
      <c r="K3582">
        <v>15</v>
      </c>
      <c r="L3582">
        <v>12</v>
      </c>
      <c r="M3582" s="3">
        <v>532938.97</v>
      </c>
    </row>
    <row r="3583" spans="1:13" x14ac:dyDescent="0.25">
      <c r="A3583" t="s">
        <v>3609</v>
      </c>
      <c r="B3583" t="s">
        <v>22</v>
      </c>
      <c r="C3583" t="s">
        <v>30</v>
      </c>
      <c r="D3583">
        <v>5</v>
      </c>
      <c r="E3583">
        <v>73</v>
      </c>
      <c r="F3583" s="3">
        <v>31.38</v>
      </c>
      <c r="G3583" s="3">
        <v>7526</v>
      </c>
      <c r="H3583" s="2">
        <v>84721</v>
      </c>
      <c r="I3583">
        <v>6.8</v>
      </c>
      <c r="J3583">
        <v>3.1</v>
      </c>
      <c r="K3583">
        <v>46</v>
      </c>
      <c r="L3583">
        <v>49</v>
      </c>
      <c r="M3583" s="3">
        <v>530392.21</v>
      </c>
    </row>
    <row r="3584" spans="1:13" x14ac:dyDescent="0.25">
      <c r="A3584" t="s">
        <v>3610</v>
      </c>
      <c r="B3584" t="s">
        <v>22</v>
      </c>
      <c r="C3584" t="s">
        <v>23</v>
      </c>
      <c r="D3584">
        <v>3.5</v>
      </c>
      <c r="E3584">
        <v>81</v>
      </c>
      <c r="F3584" s="3">
        <v>35.76</v>
      </c>
      <c r="G3584" s="3">
        <v>3319</v>
      </c>
      <c r="H3584" s="2">
        <v>32447</v>
      </c>
      <c r="I3584">
        <v>1.7</v>
      </c>
      <c r="J3584">
        <v>8.8000000000000007</v>
      </c>
      <c r="K3584">
        <v>36</v>
      </c>
      <c r="L3584">
        <v>61</v>
      </c>
      <c r="M3584" s="3">
        <v>664202.21</v>
      </c>
    </row>
    <row r="3585" spans="1:13" x14ac:dyDescent="0.25">
      <c r="A3585" t="s">
        <v>3611</v>
      </c>
      <c r="B3585" t="s">
        <v>22</v>
      </c>
      <c r="C3585" t="s">
        <v>41</v>
      </c>
      <c r="D3585">
        <v>3.4</v>
      </c>
      <c r="E3585">
        <v>83</v>
      </c>
      <c r="F3585" s="3">
        <v>40</v>
      </c>
      <c r="G3585" s="3">
        <v>1902</v>
      </c>
      <c r="H3585" s="2">
        <v>27400</v>
      </c>
      <c r="I3585">
        <v>7.1</v>
      </c>
      <c r="J3585">
        <v>9.1</v>
      </c>
      <c r="K3585">
        <v>22</v>
      </c>
      <c r="L3585">
        <v>8</v>
      </c>
      <c r="M3585" s="3">
        <v>745059</v>
      </c>
    </row>
    <row r="3586" spans="1:13" x14ac:dyDescent="0.25">
      <c r="A3586" t="s">
        <v>3612</v>
      </c>
      <c r="B3586" t="s">
        <v>18</v>
      </c>
      <c r="C3586" t="s">
        <v>23</v>
      </c>
      <c r="D3586">
        <v>4.0999999999999996</v>
      </c>
      <c r="E3586">
        <v>38</v>
      </c>
      <c r="F3586" s="3">
        <v>34.04</v>
      </c>
      <c r="G3586" s="3">
        <v>2891</v>
      </c>
      <c r="H3586" s="2">
        <v>36053</v>
      </c>
      <c r="I3586">
        <v>6.9</v>
      </c>
      <c r="J3586">
        <v>7</v>
      </c>
      <c r="K3586">
        <v>36</v>
      </c>
      <c r="L3586">
        <v>30</v>
      </c>
      <c r="M3586" s="3">
        <v>309004.67</v>
      </c>
    </row>
    <row r="3587" spans="1:13" x14ac:dyDescent="0.25">
      <c r="A3587" t="s">
        <v>3613</v>
      </c>
      <c r="B3587" t="s">
        <v>18</v>
      </c>
      <c r="C3587" t="s">
        <v>23</v>
      </c>
      <c r="D3587">
        <v>4.0999999999999996</v>
      </c>
      <c r="E3587">
        <v>32</v>
      </c>
      <c r="F3587" s="3">
        <v>33.46</v>
      </c>
      <c r="G3587" s="3">
        <v>3206</v>
      </c>
      <c r="H3587" s="2">
        <v>36352</v>
      </c>
      <c r="I3587">
        <v>7</v>
      </c>
      <c r="J3587">
        <v>3.5</v>
      </c>
      <c r="K3587">
        <v>30</v>
      </c>
      <c r="L3587">
        <v>18</v>
      </c>
      <c r="M3587" s="3">
        <v>252226.36</v>
      </c>
    </row>
    <row r="3588" spans="1:13" x14ac:dyDescent="0.25">
      <c r="A3588" t="s">
        <v>3614</v>
      </c>
      <c r="B3588" t="s">
        <v>22</v>
      </c>
      <c r="C3588" t="s">
        <v>41</v>
      </c>
      <c r="D3588">
        <v>3.9</v>
      </c>
      <c r="E3588">
        <v>75</v>
      </c>
      <c r="F3588" s="3">
        <v>42.85</v>
      </c>
      <c r="G3588" s="3">
        <v>5266</v>
      </c>
      <c r="H3588" s="2">
        <v>54393</v>
      </c>
      <c r="I3588">
        <v>8.6</v>
      </c>
      <c r="J3588">
        <v>2.9</v>
      </c>
      <c r="K3588">
        <v>57</v>
      </c>
      <c r="L3588">
        <v>49</v>
      </c>
      <c r="M3588" s="3">
        <v>733436</v>
      </c>
    </row>
    <row r="3589" spans="1:13" x14ac:dyDescent="0.25">
      <c r="A3589" t="s">
        <v>3615</v>
      </c>
      <c r="B3589" t="s">
        <v>33</v>
      </c>
      <c r="C3589" t="s">
        <v>23</v>
      </c>
      <c r="D3589">
        <v>4.5</v>
      </c>
      <c r="E3589">
        <v>52</v>
      </c>
      <c r="F3589" s="3">
        <v>34.1</v>
      </c>
      <c r="G3589" s="3">
        <v>4172</v>
      </c>
      <c r="H3589" s="2">
        <v>48915</v>
      </c>
      <c r="I3589">
        <v>6.2</v>
      </c>
      <c r="J3589">
        <v>6.6</v>
      </c>
      <c r="K3589">
        <v>1</v>
      </c>
      <c r="L3589">
        <v>40</v>
      </c>
      <c r="M3589" s="3">
        <v>422172.65</v>
      </c>
    </row>
    <row r="3590" spans="1:13" x14ac:dyDescent="0.25">
      <c r="A3590" t="s">
        <v>3616</v>
      </c>
      <c r="B3590" t="s">
        <v>33</v>
      </c>
      <c r="C3590" t="s">
        <v>41</v>
      </c>
      <c r="D3590">
        <v>4</v>
      </c>
      <c r="E3590">
        <v>50</v>
      </c>
      <c r="F3590" s="3">
        <v>36.11</v>
      </c>
      <c r="G3590" s="3">
        <v>1410</v>
      </c>
      <c r="H3590" s="2">
        <v>16161</v>
      </c>
      <c r="I3590">
        <v>9.4</v>
      </c>
      <c r="J3590">
        <v>9.5</v>
      </c>
      <c r="K3590">
        <v>21</v>
      </c>
      <c r="L3590">
        <v>16</v>
      </c>
      <c r="M3590" s="3">
        <v>420263.62</v>
      </c>
    </row>
    <row r="3591" spans="1:13" x14ac:dyDescent="0.25">
      <c r="A3591" t="s">
        <v>3617</v>
      </c>
      <c r="B3591" t="s">
        <v>18</v>
      </c>
      <c r="C3591" t="s">
        <v>41</v>
      </c>
      <c r="D3591">
        <v>4.2</v>
      </c>
      <c r="E3591">
        <v>50</v>
      </c>
      <c r="F3591" s="3">
        <v>42.46</v>
      </c>
      <c r="G3591" s="3">
        <v>1358</v>
      </c>
      <c r="H3591" s="2">
        <v>14867</v>
      </c>
      <c r="I3591">
        <v>9.8000000000000007</v>
      </c>
      <c r="J3591">
        <v>6.2</v>
      </c>
      <c r="K3591">
        <v>41</v>
      </c>
      <c r="L3591">
        <v>12</v>
      </c>
      <c r="M3591" s="3">
        <v>497399.73</v>
      </c>
    </row>
    <row r="3592" spans="1:13" x14ac:dyDescent="0.25">
      <c r="A3592" t="s">
        <v>3618</v>
      </c>
      <c r="B3592" t="s">
        <v>18</v>
      </c>
      <c r="C3592" t="s">
        <v>30</v>
      </c>
      <c r="D3592">
        <v>4.4000000000000004</v>
      </c>
      <c r="E3592">
        <v>32</v>
      </c>
      <c r="F3592" s="3">
        <v>32.92</v>
      </c>
      <c r="G3592" s="3">
        <v>4294</v>
      </c>
      <c r="H3592" s="2">
        <v>45450</v>
      </c>
      <c r="I3592">
        <v>7.8</v>
      </c>
      <c r="J3592">
        <v>8.6</v>
      </c>
      <c r="K3592">
        <v>28</v>
      </c>
      <c r="L3592">
        <v>23</v>
      </c>
      <c r="M3592" s="3">
        <v>260763.78</v>
      </c>
    </row>
    <row r="3593" spans="1:13" x14ac:dyDescent="0.25">
      <c r="A3593" t="s">
        <v>3619</v>
      </c>
      <c r="B3593" t="s">
        <v>18</v>
      </c>
      <c r="C3593" t="s">
        <v>30</v>
      </c>
      <c r="D3593">
        <v>3.1</v>
      </c>
      <c r="E3593">
        <v>43</v>
      </c>
      <c r="F3593" s="3">
        <v>38.64</v>
      </c>
      <c r="G3593" s="3">
        <v>1060</v>
      </c>
      <c r="H3593" s="2">
        <v>15728</v>
      </c>
      <c r="I3593">
        <v>4.2</v>
      </c>
      <c r="J3593">
        <v>6.1</v>
      </c>
      <c r="K3593">
        <v>3</v>
      </c>
      <c r="L3593">
        <v>29</v>
      </c>
      <c r="M3593" s="3">
        <v>381423.76</v>
      </c>
    </row>
    <row r="3594" spans="1:13" x14ac:dyDescent="0.25">
      <c r="A3594" t="s">
        <v>3620</v>
      </c>
      <c r="B3594" t="s">
        <v>18</v>
      </c>
      <c r="C3594" t="s">
        <v>41</v>
      </c>
      <c r="D3594">
        <v>4.0999999999999996</v>
      </c>
      <c r="E3594">
        <v>49</v>
      </c>
      <c r="F3594" s="3">
        <v>45.53</v>
      </c>
      <c r="G3594" s="3">
        <v>1096</v>
      </c>
      <c r="H3594" s="2">
        <v>13303</v>
      </c>
      <c r="I3594">
        <v>2.2999999999999998</v>
      </c>
      <c r="J3594">
        <v>7.1</v>
      </c>
      <c r="K3594">
        <v>32</v>
      </c>
      <c r="L3594">
        <v>25</v>
      </c>
      <c r="M3594" s="3">
        <v>511370.79</v>
      </c>
    </row>
    <row r="3595" spans="1:13" x14ac:dyDescent="0.25">
      <c r="A3595" t="s">
        <v>3621</v>
      </c>
      <c r="B3595" t="s">
        <v>18</v>
      </c>
      <c r="C3595" t="s">
        <v>36</v>
      </c>
      <c r="D3595">
        <v>4.8</v>
      </c>
      <c r="E3595">
        <v>31</v>
      </c>
      <c r="F3595" s="3">
        <v>64.92</v>
      </c>
      <c r="G3595" s="3">
        <v>4668</v>
      </c>
      <c r="H3595" s="2">
        <v>54137</v>
      </c>
      <c r="I3595">
        <v>8.4</v>
      </c>
      <c r="J3595">
        <v>6.1</v>
      </c>
      <c r="K3595">
        <v>29</v>
      </c>
      <c r="L3595">
        <v>13</v>
      </c>
      <c r="M3595" s="3">
        <v>469447.37</v>
      </c>
    </row>
    <row r="3596" spans="1:13" x14ac:dyDescent="0.25">
      <c r="A3596" t="s">
        <v>3622</v>
      </c>
      <c r="B3596" t="s">
        <v>33</v>
      </c>
      <c r="C3596" t="s">
        <v>19</v>
      </c>
      <c r="D3596">
        <v>3</v>
      </c>
      <c r="E3596">
        <v>61</v>
      </c>
      <c r="F3596" s="3">
        <v>66.260000000000005</v>
      </c>
      <c r="G3596" s="3">
        <v>2531</v>
      </c>
      <c r="H3596" s="2">
        <v>30909</v>
      </c>
      <c r="I3596">
        <v>2.2999999999999998</v>
      </c>
      <c r="J3596">
        <v>6.2</v>
      </c>
      <c r="K3596">
        <v>21</v>
      </c>
      <c r="L3596">
        <v>10</v>
      </c>
      <c r="M3596" s="3">
        <v>907213.35</v>
      </c>
    </row>
    <row r="3597" spans="1:13" x14ac:dyDescent="0.25">
      <c r="A3597" t="s">
        <v>3623</v>
      </c>
      <c r="B3597" t="s">
        <v>18</v>
      </c>
      <c r="C3597" t="s">
        <v>36</v>
      </c>
      <c r="D3597">
        <v>3.8</v>
      </c>
      <c r="E3597">
        <v>39</v>
      </c>
      <c r="F3597" s="3">
        <v>59.07</v>
      </c>
      <c r="G3597" s="3">
        <v>3561</v>
      </c>
      <c r="H3597" s="2">
        <v>36134</v>
      </c>
      <c r="I3597">
        <v>2.2999999999999998</v>
      </c>
      <c r="J3597">
        <v>7.7</v>
      </c>
      <c r="K3597">
        <v>30</v>
      </c>
      <c r="L3597">
        <v>2</v>
      </c>
      <c r="M3597" s="3">
        <v>523733.31</v>
      </c>
    </row>
    <row r="3598" spans="1:13" x14ac:dyDescent="0.25">
      <c r="A3598" t="s">
        <v>3624</v>
      </c>
      <c r="B3598" t="s">
        <v>22</v>
      </c>
      <c r="C3598" t="s">
        <v>41</v>
      </c>
      <c r="D3598">
        <v>4.9000000000000004</v>
      </c>
      <c r="E3598">
        <v>82</v>
      </c>
      <c r="F3598" s="3">
        <v>39.01</v>
      </c>
      <c r="G3598" s="3">
        <v>7379</v>
      </c>
      <c r="H3598" s="2">
        <v>82815</v>
      </c>
      <c r="I3598">
        <v>9.3000000000000007</v>
      </c>
      <c r="J3598">
        <v>4.5999999999999996</v>
      </c>
      <c r="K3598">
        <v>75</v>
      </c>
      <c r="L3598">
        <v>53</v>
      </c>
      <c r="M3598" s="3">
        <v>734392.11</v>
      </c>
    </row>
    <row r="3599" spans="1:13" x14ac:dyDescent="0.25">
      <c r="A3599" t="s">
        <v>3625</v>
      </c>
      <c r="B3599" t="s">
        <v>22</v>
      </c>
      <c r="C3599" t="s">
        <v>19</v>
      </c>
      <c r="D3599">
        <v>3.7</v>
      </c>
      <c r="E3599">
        <v>89</v>
      </c>
      <c r="F3599" s="3">
        <v>66.349999999999994</v>
      </c>
      <c r="G3599" s="3">
        <v>7164</v>
      </c>
      <c r="H3599" s="2">
        <v>70894</v>
      </c>
      <c r="I3599">
        <v>6</v>
      </c>
      <c r="J3599">
        <v>9.1</v>
      </c>
      <c r="K3599">
        <v>53</v>
      </c>
      <c r="L3599">
        <v>82</v>
      </c>
      <c r="M3599" s="3">
        <v>1338861.8</v>
      </c>
    </row>
    <row r="3600" spans="1:13" x14ac:dyDescent="0.25">
      <c r="A3600" t="s">
        <v>3626</v>
      </c>
      <c r="B3600" t="s">
        <v>33</v>
      </c>
      <c r="C3600" t="s">
        <v>30</v>
      </c>
      <c r="D3600">
        <v>3.9</v>
      </c>
      <c r="E3600">
        <v>53</v>
      </c>
      <c r="F3600" s="3">
        <v>31.08</v>
      </c>
      <c r="G3600" s="3">
        <v>1378</v>
      </c>
      <c r="H3600" s="2">
        <v>20875</v>
      </c>
      <c r="I3600">
        <v>3.6</v>
      </c>
      <c r="J3600">
        <v>8.8000000000000007</v>
      </c>
      <c r="K3600">
        <v>19</v>
      </c>
      <c r="L3600">
        <v>21</v>
      </c>
      <c r="M3600" s="3">
        <v>374941.51</v>
      </c>
    </row>
    <row r="3601" spans="1:13" x14ac:dyDescent="0.25">
      <c r="A3601" t="s">
        <v>3627</v>
      </c>
      <c r="B3601" t="s">
        <v>22</v>
      </c>
      <c r="C3601" t="s">
        <v>19</v>
      </c>
      <c r="D3601">
        <v>5</v>
      </c>
      <c r="E3601">
        <v>88</v>
      </c>
      <c r="F3601" s="3">
        <v>69.23</v>
      </c>
      <c r="G3601" s="3">
        <v>9739</v>
      </c>
      <c r="H3601" s="2">
        <v>98674</v>
      </c>
      <c r="I3601">
        <v>9.6999999999999993</v>
      </c>
      <c r="J3601">
        <v>7.5</v>
      </c>
      <c r="K3601">
        <v>40</v>
      </c>
      <c r="L3601">
        <v>48</v>
      </c>
      <c r="M3601" s="3">
        <v>1381719</v>
      </c>
    </row>
    <row r="3602" spans="1:13" x14ac:dyDescent="0.25">
      <c r="A3602" t="s">
        <v>3628</v>
      </c>
      <c r="B3602" t="s">
        <v>33</v>
      </c>
      <c r="C3602" t="s">
        <v>41</v>
      </c>
      <c r="D3602">
        <v>3.4</v>
      </c>
      <c r="E3602">
        <v>50</v>
      </c>
      <c r="F3602" s="3">
        <v>45.91</v>
      </c>
      <c r="G3602" s="3">
        <v>2629</v>
      </c>
      <c r="H3602" s="2">
        <v>29666</v>
      </c>
      <c r="I3602">
        <v>7.4</v>
      </c>
      <c r="J3602">
        <v>7.7</v>
      </c>
      <c r="K3602">
        <v>8</v>
      </c>
      <c r="L3602">
        <v>21</v>
      </c>
      <c r="M3602" s="3">
        <v>528800.68999999994</v>
      </c>
    </row>
    <row r="3603" spans="1:13" x14ac:dyDescent="0.25">
      <c r="A3603" t="s">
        <v>3629</v>
      </c>
      <c r="B3603" t="s">
        <v>33</v>
      </c>
      <c r="C3603" t="s">
        <v>30</v>
      </c>
      <c r="D3603">
        <v>3.1</v>
      </c>
      <c r="E3603">
        <v>60</v>
      </c>
      <c r="F3603" s="3">
        <v>36.26</v>
      </c>
      <c r="G3603" s="3">
        <v>2128</v>
      </c>
      <c r="H3603" s="2">
        <v>25538</v>
      </c>
      <c r="I3603">
        <v>5.8</v>
      </c>
      <c r="J3603">
        <v>4.7</v>
      </c>
      <c r="K3603">
        <v>47</v>
      </c>
      <c r="L3603">
        <v>31</v>
      </c>
      <c r="M3603" s="3">
        <v>491449.58</v>
      </c>
    </row>
    <row r="3604" spans="1:13" x14ac:dyDescent="0.25">
      <c r="A3604" t="s">
        <v>3630</v>
      </c>
      <c r="B3604" t="s">
        <v>22</v>
      </c>
      <c r="C3604" t="s">
        <v>19</v>
      </c>
      <c r="D3604">
        <v>4.7</v>
      </c>
      <c r="E3604">
        <v>85</v>
      </c>
      <c r="F3604" s="3">
        <v>71.84</v>
      </c>
      <c r="G3604" s="3">
        <v>7145</v>
      </c>
      <c r="H3604" s="2">
        <v>79429</v>
      </c>
      <c r="I3604">
        <v>4</v>
      </c>
      <c r="J3604">
        <v>8.5</v>
      </c>
      <c r="K3604">
        <v>22</v>
      </c>
      <c r="L3604">
        <v>70</v>
      </c>
      <c r="M3604" s="3">
        <v>1381121.83</v>
      </c>
    </row>
    <row r="3605" spans="1:13" x14ac:dyDescent="0.25">
      <c r="A3605" t="s">
        <v>3631</v>
      </c>
      <c r="B3605" t="s">
        <v>18</v>
      </c>
      <c r="C3605" t="s">
        <v>19</v>
      </c>
      <c r="D3605">
        <v>4.7</v>
      </c>
      <c r="E3605">
        <v>48</v>
      </c>
      <c r="F3605" s="3">
        <v>70.180000000000007</v>
      </c>
      <c r="G3605" s="3">
        <v>2468</v>
      </c>
      <c r="H3605" s="2">
        <v>30483</v>
      </c>
      <c r="I3605">
        <v>7.1</v>
      </c>
      <c r="J3605">
        <v>9.4</v>
      </c>
      <c r="K3605">
        <v>32</v>
      </c>
      <c r="L3605">
        <v>23</v>
      </c>
      <c r="M3605" s="3">
        <v>763274.21</v>
      </c>
    </row>
    <row r="3606" spans="1:13" x14ac:dyDescent="0.25">
      <c r="A3606" t="s">
        <v>3632</v>
      </c>
      <c r="B3606" t="s">
        <v>22</v>
      </c>
      <c r="C3606" t="s">
        <v>36</v>
      </c>
      <c r="D3606">
        <v>3.9</v>
      </c>
      <c r="E3606">
        <v>88</v>
      </c>
      <c r="F3606" s="3">
        <v>62.29</v>
      </c>
      <c r="G3606" s="3">
        <v>7229</v>
      </c>
      <c r="H3606" s="2">
        <v>76293</v>
      </c>
      <c r="I3606">
        <v>7.6</v>
      </c>
      <c r="J3606">
        <v>8.1999999999999993</v>
      </c>
      <c r="K3606">
        <v>82</v>
      </c>
      <c r="L3606">
        <v>72</v>
      </c>
      <c r="M3606" s="3">
        <v>1240895.69</v>
      </c>
    </row>
    <row r="3607" spans="1:13" x14ac:dyDescent="0.25">
      <c r="A3607" t="s">
        <v>3633</v>
      </c>
      <c r="B3607" t="s">
        <v>22</v>
      </c>
      <c r="C3607" t="s">
        <v>19</v>
      </c>
      <c r="D3607">
        <v>4</v>
      </c>
      <c r="E3607">
        <v>81</v>
      </c>
      <c r="F3607" s="3">
        <v>75.52</v>
      </c>
      <c r="G3607" s="3">
        <v>4148</v>
      </c>
      <c r="H3607" s="2">
        <v>50312</v>
      </c>
      <c r="I3607">
        <v>7.4</v>
      </c>
      <c r="J3607">
        <v>2.2000000000000002</v>
      </c>
      <c r="K3607">
        <v>32</v>
      </c>
      <c r="L3607">
        <v>46</v>
      </c>
      <c r="M3607" s="3">
        <v>1362509.44</v>
      </c>
    </row>
    <row r="3608" spans="1:13" x14ac:dyDescent="0.25">
      <c r="A3608" t="s">
        <v>3634</v>
      </c>
      <c r="B3608" t="s">
        <v>33</v>
      </c>
      <c r="C3608" t="s">
        <v>41</v>
      </c>
      <c r="D3608">
        <v>4.7</v>
      </c>
      <c r="E3608">
        <v>52</v>
      </c>
      <c r="F3608" s="3">
        <v>41.48</v>
      </c>
      <c r="G3608" s="3">
        <v>1899</v>
      </c>
      <c r="H3608" s="2">
        <v>18906</v>
      </c>
      <c r="I3608">
        <v>2.8</v>
      </c>
      <c r="J3608">
        <v>8.1</v>
      </c>
      <c r="K3608">
        <v>4</v>
      </c>
      <c r="L3608">
        <v>24</v>
      </c>
      <c r="M3608" s="3">
        <v>500273.48</v>
      </c>
    </row>
    <row r="3609" spans="1:13" x14ac:dyDescent="0.25">
      <c r="A3609" t="s">
        <v>3635</v>
      </c>
      <c r="B3609" t="s">
        <v>22</v>
      </c>
      <c r="C3609" t="s">
        <v>25</v>
      </c>
      <c r="D3609">
        <v>4.5</v>
      </c>
      <c r="E3609">
        <v>87</v>
      </c>
      <c r="F3609" s="3">
        <v>45.72</v>
      </c>
      <c r="G3609" s="3">
        <v>8486</v>
      </c>
      <c r="H3609" s="2">
        <v>90913</v>
      </c>
      <c r="I3609">
        <v>7.3</v>
      </c>
      <c r="J3609">
        <v>5.2</v>
      </c>
      <c r="K3609">
        <v>62</v>
      </c>
      <c r="L3609">
        <v>85</v>
      </c>
      <c r="M3609" s="3">
        <v>908676.65</v>
      </c>
    </row>
    <row r="3610" spans="1:13" x14ac:dyDescent="0.25">
      <c r="A3610" t="s">
        <v>3636</v>
      </c>
      <c r="B3610" t="s">
        <v>33</v>
      </c>
      <c r="C3610" t="s">
        <v>25</v>
      </c>
      <c r="D3610">
        <v>3.5</v>
      </c>
      <c r="E3610">
        <v>66</v>
      </c>
      <c r="F3610" s="3">
        <v>50.42</v>
      </c>
      <c r="G3610" s="3">
        <v>3145</v>
      </c>
      <c r="H3610" s="2">
        <v>38332</v>
      </c>
      <c r="I3610">
        <v>6.2</v>
      </c>
      <c r="J3610">
        <v>6.5</v>
      </c>
      <c r="K3610">
        <v>52</v>
      </c>
      <c r="L3610">
        <v>23</v>
      </c>
      <c r="M3610" s="3">
        <v>761514.28</v>
      </c>
    </row>
    <row r="3611" spans="1:13" x14ac:dyDescent="0.25">
      <c r="A3611" t="s">
        <v>3637</v>
      </c>
      <c r="B3611" t="s">
        <v>18</v>
      </c>
      <c r="C3611" t="s">
        <v>25</v>
      </c>
      <c r="D3611">
        <v>3</v>
      </c>
      <c r="E3611">
        <v>34</v>
      </c>
      <c r="F3611" s="3">
        <v>55.92</v>
      </c>
      <c r="G3611" s="3">
        <v>1246</v>
      </c>
      <c r="H3611" s="2">
        <v>12193</v>
      </c>
      <c r="I3611">
        <v>8.6999999999999993</v>
      </c>
      <c r="J3611">
        <v>9.9</v>
      </c>
      <c r="K3611">
        <v>20</v>
      </c>
      <c r="L3611">
        <v>6</v>
      </c>
      <c r="M3611" s="3">
        <v>443828.89</v>
      </c>
    </row>
    <row r="3612" spans="1:13" x14ac:dyDescent="0.25">
      <c r="A3612" t="s">
        <v>3638</v>
      </c>
      <c r="B3612" t="s">
        <v>18</v>
      </c>
      <c r="C3612" t="s">
        <v>41</v>
      </c>
      <c r="D3612">
        <v>4</v>
      </c>
      <c r="E3612">
        <v>45</v>
      </c>
      <c r="F3612" s="3">
        <v>39.26</v>
      </c>
      <c r="G3612" s="3">
        <v>3407</v>
      </c>
      <c r="H3612" s="2">
        <v>37782</v>
      </c>
      <c r="I3612">
        <v>6.6</v>
      </c>
      <c r="J3612">
        <v>4.2</v>
      </c>
      <c r="K3612">
        <v>31</v>
      </c>
      <c r="L3612">
        <v>22</v>
      </c>
      <c r="M3612" s="3">
        <v>415841.68</v>
      </c>
    </row>
    <row r="3613" spans="1:13" x14ac:dyDescent="0.25">
      <c r="A3613" t="s">
        <v>3639</v>
      </c>
      <c r="B3613" t="s">
        <v>18</v>
      </c>
      <c r="C3613" t="s">
        <v>25</v>
      </c>
      <c r="D3613">
        <v>4.7</v>
      </c>
      <c r="E3613">
        <v>43</v>
      </c>
      <c r="F3613" s="3">
        <v>51.53</v>
      </c>
      <c r="G3613" s="3">
        <v>4333</v>
      </c>
      <c r="H3613" s="2">
        <v>50224</v>
      </c>
      <c r="I3613">
        <v>2.2999999999999998</v>
      </c>
      <c r="J3613">
        <v>4.0999999999999996</v>
      </c>
      <c r="K3613">
        <v>40</v>
      </c>
      <c r="L3613">
        <v>0</v>
      </c>
      <c r="M3613" s="3">
        <v>512687.91</v>
      </c>
    </row>
    <row r="3614" spans="1:13" x14ac:dyDescent="0.25">
      <c r="A3614" t="s">
        <v>3640</v>
      </c>
      <c r="B3614" t="s">
        <v>22</v>
      </c>
      <c r="C3614" t="s">
        <v>36</v>
      </c>
      <c r="D3614">
        <v>4.8</v>
      </c>
      <c r="E3614">
        <v>88</v>
      </c>
      <c r="F3614" s="3">
        <v>56.17</v>
      </c>
      <c r="G3614" s="3">
        <v>3624</v>
      </c>
      <c r="H3614" s="2">
        <v>37245</v>
      </c>
      <c r="I3614">
        <v>3.9</v>
      </c>
      <c r="J3614">
        <v>3.4</v>
      </c>
      <c r="K3614">
        <v>82</v>
      </c>
      <c r="L3614">
        <v>36</v>
      </c>
      <c r="M3614" s="3">
        <v>1115210.55</v>
      </c>
    </row>
    <row r="3615" spans="1:13" x14ac:dyDescent="0.25">
      <c r="A3615" t="s">
        <v>3641</v>
      </c>
      <c r="B3615" t="s">
        <v>33</v>
      </c>
      <c r="C3615" t="s">
        <v>41</v>
      </c>
      <c r="D3615">
        <v>4.9000000000000004</v>
      </c>
      <c r="E3615">
        <v>55</v>
      </c>
      <c r="F3615" s="3">
        <v>36.549999999999997</v>
      </c>
      <c r="G3615" s="3">
        <v>3566</v>
      </c>
      <c r="H3615" s="2">
        <v>38202</v>
      </c>
      <c r="I3615">
        <v>7.7</v>
      </c>
      <c r="J3615">
        <v>2.1</v>
      </c>
      <c r="K3615">
        <v>45</v>
      </c>
      <c r="L3615">
        <v>35</v>
      </c>
      <c r="M3615" s="3">
        <v>465659.85</v>
      </c>
    </row>
    <row r="3616" spans="1:13" x14ac:dyDescent="0.25">
      <c r="A3616" t="s">
        <v>3642</v>
      </c>
      <c r="B3616" t="s">
        <v>18</v>
      </c>
      <c r="C3616" t="s">
        <v>30</v>
      </c>
      <c r="D3616">
        <v>4.8</v>
      </c>
      <c r="E3616">
        <v>32</v>
      </c>
      <c r="F3616" s="3">
        <v>39.619999999999997</v>
      </c>
      <c r="G3616" s="3">
        <v>2124</v>
      </c>
      <c r="H3616" s="2">
        <v>27413</v>
      </c>
      <c r="I3616">
        <v>7.7</v>
      </c>
      <c r="J3616">
        <v>2.5</v>
      </c>
      <c r="K3616">
        <v>25</v>
      </c>
      <c r="L3616">
        <v>4</v>
      </c>
      <c r="M3616" s="3">
        <v>298764.59000000003</v>
      </c>
    </row>
    <row r="3617" spans="1:13" x14ac:dyDescent="0.25">
      <c r="A3617" t="s">
        <v>3643</v>
      </c>
      <c r="B3617" t="s">
        <v>33</v>
      </c>
      <c r="C3617" t="s">
        <v>41</v>
      </c>
      <c r="D3617">
        <v>4.2</v>
      </c>
      <c r="E3617">
        <v>55</v>
      </c>
      <c r="F3617" s="3">
        <v>38.299999999999997</v>
      </c>
      <c r="G3617" s="3">
        <v>3258</v>
      </c>
      <c r="H3617" s="2">
        <v>35135</v>
      </c>
      <c r="I3617">
        <v>3</v>
      </c>
      <c r="J3617">
        <v>5.6</v>
      </c>
      <c r="K3617">
        <v>21</v>
      </c>
      <c r="L3617">
        <v>22</v>
      </c>
      <c r="M3617" s="3">
        <v>479376.15</v>
      </c>
    </row>
    <row r="3618" spans="1:13" x14ac:dyDescent="0.25">
      <c r="A3618" t="s">
        <v>3644</v>
      </c>
      <c r="B3618" t="s">
        <v>33</v>
      </c>
      <c r="C3618" t="s">
        <v>41</v>
      </c>
      <c r="D3618">
        <v>3.9</v>
      </c>
      <c r="E3618">
        <v>61</v>
      </c>
      <c r="F3618" s="3">
        <v>38.36</v>
      </c>
      <c r="G3618" s="3">
        <v>2254</v>
      </c>
      <c r="H3618" s="2">
        <v>23604</v>
      </c>
      <c r="I3618">
        <v>4.2</v>
      </c>
      <c r="J3618">
        <v>9.1999999999999993</v>
      </c>
      <c r="K3618">
        <v>17</v>
      </c>
      <c r="L3618">
        <v>41</v>
      </c>
      <c r="M3618" s="3">
        <v>532477.31999999995</v>
      </c>
    </row>
    <row r="3619" spans="1:13" x14ac:dyDescent="0.25">
      <c r="A3619" t="s">
        <v>3645</v>
      </c>
      <c r="B3619" t="s">
        <v>18</v>
      </c>
      <c r="C3619" t="s">
        <v>19</v>
      </c>
      <c r="D3619">
        <v>4.5</v>
      </c>
      <c r="E3619">
        <v>49</v>
      </c>
      <c r="F3619" s="3">
        <v>69.260000000000005</v>
      </c>
      <c r="G3619" s="3">
        <v>2363</v>
      </c>
      <c r="H3619" s="2">
        <v>23229</v>
      </c>
      <c r="I3619">
        <v>1.1000000000000001</v>
      </c>
      <c r="J3619">
        <v>8.3000000000000007</v>
      </c>
      <c r="K3619">
        <v>35</v>
      </c>
      <c r="L3619">
        <v>20</v>
      </c>
      <c r="M3619" s="3">
        <v>764254.31</v>
      </c>
    </row>
    <row r="3620" spans="1:13" x14ac:dyDescent="0.25">
      <c r="A3620" t="s">
        <v>3646</v>
      </c>
      <c r="B3620" t="s">
        <v>18</v>
      </c>
      <c r="C3620" t="s">
        <v>19</v>
      </c>
      <c r="D3620">
        <v>4.5</v>
      </c>
      <c r="E3620">
        <v>40</v>
      </c>
      <c r="F3620" s="3">
        <v>75.63</v>
      </c>
      <c r="G3620" s="3">
        <v>4156</v>
      </c>
      <c r="H3620" s="2">
        <v>41659</v>
      </c>
      <c r="I3620">
        <v>4</v>
      </c>
      <c r="J3620">
        <v>2.6</v>
      </c>
      <c r="K3620">
        <v>24</v>
      </c>
      <c r="L3620">
        <v>14</v>
      </c>
      <c r="M3620" s="3">
        <v>689935.69</v>
      </c>
    </row>
    <row r="3621" spans="1:13" x14ac:dyDescent="0.25">
      <c r="A3621" t="s">
        <v>3647</v>
      </c>
      <c r="B3621" t="s">
        <v>33</v>
      </c>
      <c r="C3621" t="s">
        <v>19</v>
      </c>
      <c r="D3621">
        <v>4.0999999999999996</v>
      </c>
      <c r="E3621">
        <v>56</v>
      </c>
      <c r="F3621" s="3">
        <v>65.930000000000007</v>
      </c>
      <c r="G3621" s="3">
        <v>3386</v>
      </c>
      <c r="H3621" s="2">
        <v>42011</v>
      </c>
      <c r="I3621">
        <v>1.2</v>
      </c>
      <c r="J3621">
        <v>6.1</v>
      </c>
      <c r="K3621">
        <v>35</v>
      </c>
      <c r="L3621">
        <v>1</v>
      </c>
      <c r="M3621" s="3">
        <v>839848.55</v>
      </c>
    </row>
    <row r="3622" spans="1:13" x14ac:dyDescent="0.25">
      <c r="A3622" t="s">
        <v>3648</v>
      </c>
      <c r="B3622" t="s">
        <v>18</v>
      </c>
      <c r="C3622" t="s">
        <v>23</v>
      </c>
      <c r="D3622">
        <v>3.2</v>
      </c>
      <c r="E3622">
        <v>30</v>
      </c>
      <c r="F3622" s="3">
        <v>34.01</v>
      </c>
      <c r="G3622" s="3">
        <v>2272</v>
      </c>
      <c r="H3622" s="2">
        <v>26704</v>
      </c>
      <c r="I3622">
        <v>8.9</v>
      </c>
      <c r="J3622">
        <v>8.6</v>
      </c>
      <c r="K3622">
        <v>15</v>
      </c>
      <c r="L3622">
        <v>20</v>
      </c>
      <c r="M3622" s="3">
        <v>254659.25</v>
      </c>
    </row>
    <row r="3623" spans="1:13" x14ac:dyDescent="0.25">
      <c r="A3623" t="s">
        <v>3649</v>
      </c>
      <c r="B3623" t="s">
        <v>33</v>
      </c>
      <c r="C3623" t="s">
        <v>36</v>
      </c>
      <c r="D3623">
        <v>4.9000000000000004</v>
      </c>
      <c r="E3623">
        <v>65</v>
      </c>
      <c r="F3623" s="3">
        <v>58.76</v>
      </c>
      <c r="G3623" s="3">
        <v>1164</v>
      </c>
      <c r="H3623" s="2">
        <v>17978</v>
      </c>
      <c r="I3623">
        <v>7</v>
      </c>
      <c r="J3623">
        <v>5.9</v>
      </c>
      <c r="K3623">
        <v>18</v>
      </c>
      <c r="L3623">
        <v>17</v>
      </c>
      <c r="M3623" s="3">
        <v>867242.1</v>
      </c>
    </row>
    <row r="3624" spans="1:13" x14ac:dyDescent="0.25">
      <c r="A3624" t="s">
        <v>3650</v>
      </c>
      <c r="B3624" t="s">
        <v>33</v>
      </c>
      <c r="C3624" t="s">
        <v>41</v>
      </c>
      <c r="D3624">
        <v>3.9</v>
      </c>
      <c r="E3624">
        <v>65</v>
      </c>
      <c r="F3624" s="3">
        <v>44.34</v>
      </c>
      <c r="G3624" s="3">
        <v>2175</v>
      </c>
      <c r="H3624" s="2">
        <v>26492</v>
      </c>
      <c r="I3624">
        <v>9.6999999999999993</v>
      </c>
      <c r="J3624">
        <v>9.1999999999999993</v>
      </c>
      <c r="K3624">
        <v>20</v>
      </c>
      <c r="L3624">
        <v>39</v>
      </c>
      <c r="M3624" s="3">
        <v>654969.06000000006</v>
      </c>
    </row>
    <row r="3625" spans="1:13" x14ac:dyDescent="0.25">
      <c r="A3625" t="s">
        <v>3651</v>
      </c>
      <c r="B3625" t="s">
        <v>18</v>
      </c>
      <c r="C3625" t="s">
        <v>41</v>
      </c>
      <c r="D3625">
        <v>3.7</v>
      </c>
      <c r="E3625">
        <v>46</v>
      </c>
      <c r="F3625" s="3">
        <v>45.91</v>
      </c>
      <c r="G3625" s="3">
        <v>1903</v>
      </c>
      <c r="H3625" s="2">
        <v>24910</v>
      </c>
      <c r="I3625">
        <v>9</v>
      </c>
      <c r="J3625">
        <v>9.1999999999999993</v>
      </c>
      <c r="K3625">
        <v>31</v>
      </c>
      <c r="L3625">
        <v>17</v>
      </c>
      <c r="M3625" s="3">
        <v>489437.02</v>
      </c>
    </row>
    <row r="3626" spans="1:13" x14ac:dyDescent="0.25">
      <c r="A3626" t="s">
        <v>3652</v>
      </c>
      <c r="B3626" t="s">
        <v>22</v>
      </c>
      <c r="C3626" t="s">
        <v>19</v>
      </c>
      <c r="D3626">
        <v>4.3</v>
      </c>
      <c r="E3626">
        <v>84</v>
      </c>
      <c r="F3626" s="3">
        <v>68.84</v>
      </c>
      <c r="G3626" s="3">
        <v>5990</v>
      </c>
      <c r="H3626" s="2">
        <v>66942</v>
      </c>
      <c r="I3626">
        <v>6.4</v>
      </c>
      <c r="J3626">
        <v>4.0999999999999996</v>
      </c>
      <c r="K3626">
        <v>49</v>
      </c>
      <c r="L3626">
        <v>17</v>
      </c>
      <c r="M3626" s="3">
        <v>1298742.18</v>
      </c>
    </row>
    <row r="3627" spans="1:13" x14ac:dyDescent="0.25">
      <c r="A3627" t="s">
        <v>3653</v>
      </c>
      <c r="B3627" t="s">
        <v>18</v>
      </c>
      <c r="C3627" t="s">
        <v>41</v>
      </c>
      <c r="D3627">
        <v>4.3</v>
      </c>
      <c r="E3627">
        <v>50</v>
      </c>
      <c r="F3627" s="3">
        <v>36.42</v>
      </c>
      <c r="G3627" s="3">
        <v>4020</v>
      </c>
      <c r="H3627" s="2">
        <v>48685</v>
      </c>
      <c r="I3627">
        <v>5.5</v>
      </c>
      <c r="J3627">
        <v>8.9</v>
      </c>
      <c r="K3627">
        <v>23</v>
      </c>
      <c r="L3627">
        <v>14</v>
      </c>
      <c r="M3627" s="3">
        <v>418992.79</v>
      </c>
    </row>
    <row r="3628" spans="1:13" x14ac:dyDescent="0.25">
      <c r="A3628" t="s">
        <v>3654</v>
      </c>
      <c r="B3628" t="s">
        <v>22</v>
      </c>
      <c r="C3628" t="s">
        <v>30</v>
      </c>
      <c r="D3628">
        <v>3.4</v>
      </c>
      <c r="E3628">
        <v>78</v>
      </c>
      <c r="F3628" s="3">
        <v>31.59</v>
      </c>
      <c r="G3628" s="3">
        <v>2442</v>
      </c>
      <c r="H3628" s="2">
        <v>26730</v>
      </c>
      <c r="I3628">
        <v>9</v>
      </c>
      <c r="J3628">
        <v>6.3</v>
      </c>
      <c r="K3628">
        <v>60</v>
      </c>
      <c r="L3628">
        <v>58</v>
      </c>
      <c r="M3628" s="3">
        <v>559597.5</v>
      </c>
    </row>
    <row r="3629" spans="1:13" x14ac:dyDescent="0.25">
      <c r="A3629" t="s">
        <v>3655</v>
      </c>
      <c r="B3629" t="s">
        <v>33</v>
      </c>
      <c r="C3629" t="s">
        <v>41</v>
      </c>
      <c r="D3629">
        <v>4.7</v>
      </c>
      <c r="E3629">
        <v>54</v>
      </c>
      <c r="F3629" s="3">
        <v>43.35</v>
      </c>
      <c r="G3629" s="3">
        <v>3408</v>
      </c>
      <c r="H3629" s="2">
        <v>43148</v>
      </c>
      <c r="I3629">
        <v>3.7</v>
      </c>
      <c r="J3629">
        <v>5.3</v>
      </c>
      <c r="K3629">
        <v>15</v>
      </c>
      <c r="L3629">
        <v>10</v>
      </c>
      <c r="M3629" s="3">
        <v>537074.25</v>
      </c>
    </row>
    <row r="3630" spans="1:13" x14ac:dyDescent="0.25">
      <c r="A3630" t="s">
        <v>3656</v>
      </c>
      <c r="B3630" t="s">
        <v>33</v>
      </c>
      <c r="C3630" t="s">
        <v>25</v>
      </c>
      <c r="D3630">
        <v>3.6</v>
      </c>
      <c r="E3630">
        <v>69</v>
      </c>
      <c r="F3630" s="3">
        <v>46.59</v>
      </c>
      <c r="G3630" s="3">
        <v>1682</v>
      </c>
      <c r="H3630" s="2">
        <v>21240</v>
      </c>
      <c r="I3630">
        <v>3</v>
      </c>
      <c r="J3630">
        <v>8</v>
      </c>
      <c r="K3630">
        <v>59</v>
      </c>
      <c r="L3630">
        <v>64</v>
      </c>
      <c r="M3630" s="3">
        <v>728441.06</v>
      </c>
    </row>
    <row r="3631" spans="1:13" x14ac:dyDescent="0.25">
      <c r="A3631" t="s">
        <v>3657</v>
      </c>
      <c r="B3631" t="s">
        <v>22</v>
      </c>
      <c r="C3631" t="s">
        <v>30</v>
      </c>
      <c r="D3631">
        <v>3.4</v>
      </c>
      <c r="E3631">
        <v>77</v>
      </c>
      <c r="F3631" s="3">
        <v>32.86</v>
      </c>
      <c r="G3631" s="3">
        <v>2171</v>
      </c>
      <c r="H3631" s="2">
        <v>21486</v>
      </c>
      <c r="I3631">
        <v>4.7</v>
      </c>
      <c r="J3631">
        <v>8.1</v>
      </c>
      <c r="K3631">
        <v>50</v>
      </c>
      <c r="L3631">
        <v>31</v>
      </c>
      <c r="M3631" s="3">
        <v>577976.64</v>
      </c>
    </row>
    <row r="3632" spans="1:13" x14ac:dyDescent="0.25">
      <c r="A3632" t="s">
        <v>3658</v>
      </c>
      <c r="B3632" t="s">
        <v>33</v>
      </c>
      <c r="C3632" t="s">
        <v>30</v>
      </c>
      <c r="D3632">
        <v>3.8</v>
      </c>
      <c r="E3632">
        <v>70</v>
      </c>
      <c r="F3632" s="3">
        <v>32.25</v>
      </c>
      <c r="G3632" s="3">
        <v>2923</v>
      </c>
      <c r="H3632" s="2">
        <v>36793</v>
      </c>
      <c r="I3632">
        <v>1.5</v>
      </c>
      <c r="J3632">
        <v>7.1</v>
      </c>
      <c r="K3632">
        <v>49</v>
      </c>
      <c r="L3632">
        <v>62</v>
      </c>
      <c r="M3632" s="3">
        <v>528084.4</v>
      </c>
    </row>
    <row r="3633" spans="1:13" x14ac:dyDescent="0.25">
      <c r="A3633" t="s">
        <v>3659</v>
      </c>
      <c r="B3633" t="s">
        <v>22</v>
      </c>
      <c r="C3633" t="s">
        <v>41</v>
      </c>
      <c r="D3633">
        <v>4.5</v>
      </c>
      <c r="E3633">
        <v>70</v>
      </c>
      <c r="F3633" s="3">
        <v>38.909999999999997</v>
      </c>
      <c r="G3633" s="3">
        <v>7447</v>
      </c>
      <c r="H3633" s="2">
        <v>83677</v>
      </c>
      <c r="I3633">
        <v>3.7</v>
      </c>
      <c r="J3633">
        <v>8.3000000000000007</v>
      </c>
      <c r="K3633">
        <v>56</v>
      </c>
      <c r="L3633">
        <v>9</v>
      </c>
      <c r="M3633" s="3">
        <v>621881.80000000005</v>
      </c>
    </row>
    <row r="3634" spans="1:13" x14ac:dyDescent="0.25">
      <c r="A3634" t="s">
        <v>3660</v>
      </c>
      <c r="B3634" t="s">
        <v>22</v>
      </c>
      <c r="C3634" t="s">
        <v>23</v>
      </c>
      <c r="D3634">
        <v>4.9000000000000004</v>
      </c>
      <c r="E3634">
        <v>76</v>
      </c>
      <c r="F3634" s="3">
        <v>25.82</v>
      </c>
      <c r="G3634" s="3">
        <v>6638</v>
      </c>
      <c r="H3634" s="2">
        <v>70939</v>
      </c>
      <c r="I3634">
        <v>1.8</v>
      </c>
      <c r="J3634">
        <v>9.6</v>
      </c>
      <c r="K3634">
        <v>68</v>
      </c>
      <c r="L3634">
        <v>11</v>
      </c>
      <c r="M3634" s="3">
        <v>454065.81</v>
      </c>
    </row>
    <row r="3635" spans="1:13" x14ac:dyDescent="0.25">
      <c r="A3635" t="s">
        <v>3661</v>
      </c>
      <c r="B3635" t="s">
        <v>33</v>
      </c>
      <c r="C3635" t="s">
        <v>19</v>
      </c>
      <c r="D3635">
        <v>4.5999999999999996</v>
      </c>
      <c r="E3635">
        <v>60</v>
      </c>
      <c r="F3635" s="3">
        <v>74.42</v>
      </c>
      <c r="G3635" s="3">
        <v>1792</v>
      </c>
      <c r="H3635" s="2">
        <v>25891</v>
      </c>
      <c r="I3635">
        <v>1.5</v>
      </c>
      <c r="J3635">
        <v>8.9</v>
      </c>
      <c r="K3635">
        <v>13</v>
      </c>
      <c r="L3635">
        <v>22</v>
      </c>
      <c r="M3635" s="3">
        <v>995250.05</v>
      </c>
    </row>
    <row r="3636" spans="1:13" x14ac:dyDescent="0.25">
      <c r="A3636" t="s">
        <v>3662</v>
      </c>
      <c r="B3636" t="s">
        <v>22</v>
      </c>
      <c r="C3636" t="s">
        <v>36</v>
      </c>
      <c r="D3636">
        <v>4.9000000000000004</v>
      </c>
      <c r="E3636">
        <v>89</v>
      </c>
      <c r="F3636" s="3">
        <v>64.459999999999994</v>
      </c>
      <c r="G3636" s="3">
        <v>7529</v>
      </c>
      <c r="H3636" s="2">
        <v>75915</v>
      </c>
      <c r="I3636">
        <v>6</v>
      </c>
      <c r="J3636">
        <v>1.7</v>
      </c>
      <c r="K3636">
        <v>23</v>
      </c>
      <c r="L3636">
        <v>0</v>
      </c>
      <c r="M3636" s="3">
        <v>1294759.69</v>
      </c>
    </row>
    <row r="3637" spans="1:13" x14ac:dyDescent="0.25">
      <c r="A3637" t="s">
        <v>3663</v>
      </c>
      <c r="B3637" t="s">
        <v>18</v>
      </c>
      <c r="C3637" t="s">
        <v>36</v>
      </c>
      <c r="D3637">
        <v>3.3</v>
      </c>
      <c r="E3637">
        <v>50</v>
      </c>
      <c r="F3637" s="3">
        <v>59.54</v>
      </c>
      <c r="G3637" s="3">
        <v>760</v>
      </c>
      <c r="H3637" s="2">
        <v>6940</v>
      </c>
      <c r="I3637">
        <v>7.4</v>
      </c>
      <c r="J3637">
        <v>8.6999999999999993</v>
      </c>
      <c r="K3637">
        <v>9</v>
      </c>
      <c r="L3637">
        <v>32</v>
      </c>
      <c r="M3637" s="3">
        <v>677755.14</v>
      </c>
    </row>
    <row r="3638" spans="1:13" x14ac:dyDescent="0.25">
      <c r="A3638" t="s">
        <v>3664</v>
      </c>
      <c r="B3638" t="s">
        <v>18</v>
      </c>
      <c r="C3638" t="s">
        <v>25</v>
      </c>
      <c r="D3638">
        <v>3.1</v>
      </c>
      <c r="E3638">
        <v>42</v>
      </c>
      <c r="F3638" s="3">
        <v>51.73</v>
      </c>
      <c r="G3638" s="3">
        <v>1191</v>
      </c>
      <c r="H3638" s="2">
        <v>16279</v>
      </c>
      <c r="I3638">
        <v>5.8</v>
      </c>
      <c r="J3638">
        <v>8</v>
      </c>
      <c r="K3638">
        <v>4</v>
      </c>
      <c r="L3638">
        <v>38</v>
      </c>
      <c r="M3638" s="3">
        <v>489655.65</v>
      </c>
    </row>
    <row r="3639" spans="1:13" x14ac:dyDescent="0.25">
      <c r="A3639" t="s">
        <v>3665</v>
      </c>
      <c r="B3639" t="s">
        <v>33</v>
      </c>
      <c r="C3639" t="s">
        <v>36</v>
      </c>
      <c r="D3639">
        <v>4.0999999999999996</v>
      </c>
      <c r="E3639">
        <v>62</v>
      </c>
      <c r="F3639" s="3">
        <v>62.06</v>
      </c>
      <c r="G3639" s="3">
        <v>1745</v>
      </c>
      <c r="H3639" s="2">
        <v>16631</v>
      </c>
      <c r="I3639">
        <v>1.6</v>
      </c>
      <c r="J3639">
        <v>9.3000000000000007</v>
      </c>
      <c r="K3639">
        <v>44</v>
      </c>
      <c r="L3639">
        <v>18</v>
      </c>
      <c r="M3639" s="3">
        <v>870693.45</v>
      </c>
    </row>
    <row r="3640" spans="1:13" x14ac:dyDescent="0.25">
      <c r="A3640" t="s">
        <v>3666</v>
      </c>
      <c r="B3640" t="s">
        <v>33</v>
      </c>
      <c r="C3640" t="s">
        <v>36</v>
      </c>
      <c r="D3640">
        <v>3.6</v>
      </c>
      <c r="E3640">
        <v>56</v>
      </c>
      <c r="F3640" s="3">
        <v>63.24</v>
      </c>
      <c r="G3640" s="3">
        <v>3195</v>
      </c>
      <c r="H3640" s="2">
        <v>36285</v>
      </c>
      <c r="I3640">
        <v>4.5999999999999996</v>
      </c>
      <c r="J3640">
        <v>7.7</v>
      </c>
      <c r="K3640">
        <v>53</v>
      </c>
      <c r="L3640">
        <v>53</v>
      </c>
      <c r="M3640" s="3">
        <v>813871.55</v>
      </c>
    </row>
    <row r="3641" spans="1:13" x14ac:dyDescent="0.25">
      <c r="A3641" t="s">
        <v>3667</v>
      </c>
      <c r="B3641" t="s">
        <v>22</v>
      </c>
      <c r="C3641" t="s">
        <v>19</v>
      </c>
      <c r="D3641">
        <v>4.7</v>
      </c>
      <c r="E3641">
        <v>80</v>
      </c>
      <c r="F3641" s="3">
        <v>70.73</v>
      </c>
      <c r="G3641" s="3">
        <v>2928</v>
      </c>
      <c r="H3641" s="2">
        <v>30185</v>
      </c>
      <c r="I3641">
        <v>2</v>
      </c>
      <c r="J3641">
        <v>8.9</v>
      </c>
      <c r="K3641">
        <v>10</v>
      </c>
      <c r="L3641">
        <v>22</v>
      </c>
      <c r="M3641" s="3">
        <v>1270790.21</v>
      </c>
    </row>
    <row r="3642" spans="1:13" x14ac:dyDescent="0.25">
      <c r="A3642" t="s">
        <v>3668</v>
      </c>
      <c r="B3642" t="s">
        <v>22</v>
      </c>
      <c r="C3642" t="s">
        <v>19</v>
      </c>
      <c r="D3642">
        <v>4.3</v>
      </c>
      <c r="E3642">
        <v>87</v>
      </c>
      <c r="F3642" s="3">
        <v>70.61</v>
      </c>
      <c r="G3642" s="3">
        <v>5855</v>
      </c>
      <c r="H3642" s="2">
        <v>64523</v>
      </c>
      <c r="I3642">
        <v>6.9</v>
      </c>
      <c r="J3642">
        <v>1.1000000000000001</v>
      </c>
      <c r="K3642">
        <v>65</v>
      </c>
      <c r="L3642">
        <v>10</v>
      </c>
      <c r="M3642" s="3">
        <v>1380564.73</v>
      </c>
    </row>
    <row r="3643" spans="1:13" x14ac:dyDescent="0.25">
      <c r="A3643" t="s">
        <v>3669</v>
      </c>
      <c r="B3643" t="s">
        <v>22</v>
      </c>
      <c r="C3643" t="s">
        <v>23</v>
      </c>
      <c r="D3643">
        <v>4.9000000000000004</v>
      </c>
      <c r="E3643">
        <v>70</v>
      </c>
      <c r="F3643" s="3">
        <v>31.94</v>
      </c>
      <c r="G3643" s="3">
        <v>6762</v>
      </c>
      <c r="H3643" s="2">
        <v>73292</v>
      </c>
      <c r="I3643">
        <v>8.4</v>
      </c>
      <c r="J3643">
        <v>9.8000000000000007</v>
      </c>
      <c r="K3643">
        <v>40</v>
      </c>
      <c r="L3643">
        <v>48</v>
      </c>
      <c r="M3643" s="3">
        <v>533972.52</v>
      </c>
    </row>
    <row r="3644" spans="1:13" x14ac:dyDescent="0.25">
      <c r="A3644" t="s">
        <v>3670</v>
      </c>
      <c r="B3644" t="s">
        <v>22</v>
      </c>
      <c r="C3644" t="s">
        <v>25</v>
      </c>
      <c r="D3644">
        <v>3.5</v>
      </c>
      <c r="E3644">
        <v>81</v>
      </c>
      <c r="F3644" s="3">
        <v>52.73</v>
      </c>
      <c r="G3644" s="3">
        <v>2736</v>
      </c>
      <c r="H3644" s="2">
        <v>32002</v>
      </c>
      <c r="I3644">
        <v>2.1</v>
      </c>
      <c r="J3644">
        <v>2.7</v>
      </c>
      <c r="K3644">
        <v>54</v>
      </c>
      <c r="L3644">
        <v>67</v>
      </c>
      <c r="M3644" s="3">
        <v>964961.9</v>
      </c>
    </row>
    <row r="3645" spans="1:13" x14ac:dyDescent="0.25">
      <c r="A3645" t="s">
        <v>3671</v>
      </c>
      <c r="B3645" t="s">
        <v>18</v>
      </c>
      <c r="C3645" t="s">
        <v>36</v>
      </c>
      <c r="D3645">
        <v>4</v>
      </c>
      <c r="E3645">
        <v>32</v>
      </c>
      <c r="F3645" s="3">
        <v>58.81</v>
      </c>
      <c r="G3645" s="3">
        <v>3842</v>
      </c>
      <c r="H3645" s="2">
        <v>40401</v>
      </c>
      <c r="I3645">
        <v>1.6</v>
      </c>
      <c r="J3645">
        <v>8.8000000000000007</v>
      </c>
      <c r="K3645">
        <v>15</v>
      </c>
      <c r="L3645">
        <v>28</v>
      </c>
      <c r="M3645" s="3">
        <v>441058.36</v>
      </c>
    </row>
    <row r="3646" spans="1:13" x14ac:dyDescent="0.25">
      <c r="A3646" t="s">
        <v>3672</v>
      </c>
      <c r="B3646" t="s">
        <v>18</v>
      </c>
      <c r="C3646" t="s">
        <v>23</v>
      </c>
      <c r="D3646">
        <v>4</v>
      </c>
      <c r="E3646">
        <v>30</v>
      </c>
      <c r="F3646" s="3">
        <v>28.63</v>
      </c>
      <c r="G3646" s="3">
        <v>1145</v>
      </c>
      <c r="H3646" s="2">
        <v>15756</v>
      </c>
      <c r="I3646">
        <v>4.7</v>
      </c>
      <c r="J3646">
        <v>9.4</v>
      </c>
      <c r="K3646">
        <v>20</v>
      </c>
      <c r="L3646">
        <v>2</v>
      </c>
      <c r="M3646" s="3">
        <v>204822.26</v>
      </c>
    </row>
    <row r="3647" spans="1:13" x14ac:dyDescent="0.25">
      <c r="A3647" t="s">
        <v>3673</v>
      </c>
      <c r="B3647" t="s">
        <v>33</v>
      </c>
      <c r="C3647" t="s">
        <v>25</v>
      </c>
      <c r="D3647">
        <v>3.5</v>
      </c>
      <c r="E3647">
        <v>53</v>
      </c>
      <c r="F3647" s="3">
        <v>47.97</v>
      </c>
      <c r="G3647" s="3">
        <v>1821</v>
      </c>
      <c r="H3647" s="2">
        <v>20156</v>
      </c>
      <c r="I3647">
        <v>3.7</v>
      </c>
      <c r="J3647">
        <v>1</v>
      </c>
      <c r="K3647">
        <v>47</v>
      </c>
      <c r="L3647">
        <v>10</v>
      </c>
      <c r="M3647" s="3">
        <v>570959.38</v>
      </c>
    </row>
    <row r="3648" spans="1:13" x14ac:dyDescent="0.25">
      <c r="A3648" t="s">
        <v>3674</v>
      </c>
      <c r="B3648" t="s">
        <v>22</v>
      </c>
      <c r="C3648" t="s">
        <v>30</v>
      </c>
      <c r="D3648">
        <v>4.2</v>
      </c>
      <c r="E3648">
        <v>75</v>
      </c>
      <c r="F3648" s="3">
        <v>36.04</v>
      </c>
      <c r="G3648" s="3">
        <v>4832</v>
      </c>
      <c r="H3648" s="2">
        <v>57202</v>
      </c>
      <c r="I3648">
        <v>3.3</v>
      </c>
      <c r="J3648">
        <v>9.1999999999999993</v>
      </c>
      <c r="K3648">
        <v>40</v>
      </c>
      <c r="L3648">
        <v>47</v>
      </c>
      <c r="M3648" s="3">
        <v>630772.57999999996</v>
      </c>
    </row>
    <row r="3649" spans="1:13" x14ac:dyDescent="0.25">
      <c r="A3649" t="s">
        <v>3675</v>
      </c>
      <c r="B3649" t="s">
        <v>22</v>
      </c>
      <c r="C3649" t="s">
        <v>36</v>
      </c>
      <c r="D3649">
        <v>3.9</v>
      </c>
      <c r="E3649">
        <v>74</v>
      </c>
      <c r="F3649" s="3">
        <v>58.96</v>
      </c>
      <c r="G3649" s="3">
        <v>2596</v>
      </c>
      <c r="H3649" s="2">
        <v>27148</v>
      </c>
      <c r="I3649">
        <v>2.9</v>
      </c>
      <c r="J3649">
        <v>8.5</v>
      </c>
      <c r="K3649">
        <v>57</v>
      </c>
      <c r="L3649">
        <v>8</v>
      </c>
      <c r="M3649" s="3">
        <v>987595.56</v>
      </c>
    </row>
    <row r="3650" spans="1:13" x14ac:dyDescent="0.25">
      <c r="A3650" t="s">
        <v>3676</v>
      </c>
      <c r="B3650" t="s">
        <v>33</v>
      </c>
      <c r="C3650" t="s">
        <v>36</v>
      </c>
      <c r="D3650">
        <v>3.9</v>
      </c>
      <c r="E3650">
        <v>60</v>
      </c>
      <c r="F3650" s="3">
        <v>60.94</v>
      </c>
      <c r="G3650" s="3">
        <v>801</v>
      </c>
      <c r="H3650" s="2">
        <v>12766</v>
      </c>
      <c r="I3650">
        <v>3.9</v>
      </c>
      <c r="J3650">
        <v>9.3000000000000007</v>
      </c>
      <c r="K3650">
        <v>38</v>
      </c>
      <c r="L3650">
        <v>23</v>
      </c>
      <c r="M3650" s="3">
        <v>829964.74</v>
      </c>
    </row>
    <row r="3651" spans="1:13" x14ac:dyDescent="0.25">
      <c r="A3651" t="s">
        <v>3677</v>
      </c>
      <c r="B3651" t="s">
        <v>22</v>
      </c>
      <c r="C3651" t="s">
        <v>19</v>
      </c>
      <c r="D3651">
        <v>3.7</v>
      </c>
      <c r="E3651">
        <v>89</v>
      </c>
      <c r="F3651" s="3">
        <v>69.47</v>
      </c>
      <c r="G3651" s="3">
        <v>2450</v>
      </c>
      <c r="H3651" s="2">
        <v>25581</v>
      </c>
      <c r="I3651">
        <v>9.6999999999999993</v>
      </c>
      <c r="J3651">
        <v>2.6</v>
      </c>
      <c r="K3651">
        <v>84</v>
      </c>
      <c r="L3651">
        <v>38</v>
      </c>
      <c r="M3651" s="3">
        <v>1384197.16</v>
      </c>
    </row>
    <row r="3652" spans="1:13" x14ac:dyDescent="0.25">
      <c r="A3652" t="s">
        <v>3678</v>
      </c>
      <c r="B3652" t="s">
        <v>22</v>
      </c>
      <c r="C3652" t="s">
        <v>41</v>
      </c>
      <c r="D3652">
        <v>3</v>
      </c>
      <c r="E3652">
        <v>82</v>
      </c>
      <c r="F3652" s="3">
        <v>44.2</v>
      </c>
      <c r="G3652" s="3">
        <v>3870</v>
      </c>
      <c r="H3652" s="2">
        <v>44939</v>
      </c>
      <c r="I3652">
        <v>8.6999999999999993</v>
      </c>
      <c r="J3652">
        <v>8</v>
      </c>
      <c r="K3652">
        <v>71</v>
      </c>
      <c r="L3652">
        <v>8</v>
      </c>
      <c r="M3652" s="3">
        <v>831471.35</v>
      </c>
    </row>
    <row r="3653" spans="1:13" x14ac:dyDescent="0.25">
      <c r="A3653" t="s">
        <v>3679</v>
      </c>
      <c r="B3653" t="s">
        <v>22</v>
      </c>
      <c r="C3653" t="s">
        <v>25</v>
      </c>
      <c r="D3653">
        <v>4</v>
      </c>
      <c r="E3653">
        <v>80</v>
      </c>
      <c r="F3653" s="3">
        <v>45.8</v>
      </c>
      <c r="G3653" s="3">
        <v>4830</v>
      </c>
      <c r="H3653" s="2">
        <v>51308</v>
      </c>
      <c r="I3653">
        <v>6.4</v>
      </c>
      <c r="J3653">
        <v>5.4</v>
      </c>
      <c r="K3653">
        <v>9</v>
      </c>
      <c r="L3653">
        <v>14</v>
      </c>
      <c r="M3653" s="3">
        <v>832783.8</v>
      </c>
    </row>
    <row r="3654" spans="1:13" x14ac:dyDescent="0.25">
      <c r="A3654" t="s">
        <v>3680</v>
      </c>
      <c r="B3654" t="s">
        <v>22</v>
      </c>
      <c r="C3654" t="s">
        <v>36</v>
      </c>
      <c r="D3654">
        <v>3.7</v>
      </c>
      <c r="E3654">
        <v>75</v>
      </c>
      <c r="F3654" s="3">
        <v>61.29</v>
      </c>
      <c r="G3654" s="3">
        <v>2858</v>
      </c>
      <c r="H3654" s="2">
        <v>34551</v>
      </c>
      <c r="I3654">
        <v>8.1999999999999993</v>
      </c>
      <c r="J3654">
        <v>3.3</v>
      </c>
      <c r="K3654">
        <v>52</v>
      </c>
      <c r="L3654">
        <v>0</v>
      </c>
      <c r="M3654" s="3">
        <v>1034319.88</v>
      </c>
    </row>
    <row r="3655" spans="1:13" x14ac:dyDescent="0.25">
      <c r="A3655" t="s">
        <v>3681</v>
      </c>
      <c r="B3655" t="s">
        <v>22</v>
      </c>
      <c r="C3655" t="s">
        <v>25</v>
      </c>
      <c r="D3655">
        <v>3</v>
      </c>
      <c r="E3655">
        <v>88</v>
      </c>
      <c r="F3655" s="3">
        <v>51.33</v>
      </c>
      <c r="G3655" s="3">
        <v>2402</v>
      </c>
      <c r="H3655" s="2">
        <v>30674</v>
      </c>
      <c r="I3655">
        <v>1.1000000000000001</v>
      </c>
      <c r="J3655">
        <v>7.8</v>
      </c>
      <c r="K3655">
        <v>74</v>
      </c>
      <c r="L3655">
        <v>74</v>
      </c>
      <c r="M3655" s="3">
        <v>1010811.3</v>
      </c>
    </row>
    <row r="3656" spans="1:13" x14ac:dyDescent="0.25">
      <c r="A3656" t="s">
        <v>3682</v>
      </c>
      <c r="B3656" t="s">
        <v>33</v>
      </c>
      <c r="C3656" t="s">
        <v>23</v>
      </c>
      <c r="D3656">
        <v>3.6</v>
      </c>
      <c r="E3656">
        <v>64</v>
      </c>
      <c r="F3656" s="3">
        <v>29.22</v>
      </c>
      <c r="G3656" s="3">
        <v>3323</v>
      </c>
      <c r="H3656" s="2">
        <v>37023</v>
      </c>
      <c r="I3656">
        <v>2</v>
      </c>
      <c r="J3656">
        <v>5.3</v>
      </c>
      <c r="K3656">
        <v>59</v>
      </c>
      <c r="L3656">
        <v>46</v>
      </c>
      <c r="M3656" s="3">
        <v>427663.27</v>
      </c>
    </row>
    <row r="3657" spans="1:13" x14ac:dyDescent="0.25">
      <c r="A3657" t="s">
        <v>3683</v>
      </c>
      <c r="B3657" t="s">
        <v>22</v>
      </c>
      <c r="C3657" t="s">
        <v>23</v>
      </c>
      <c r="D3657">
        <v>3.6</v>
      </c>
      <c r="E3657">
        <v>90</v>
      </c>
      <c r="F3657" s="3">
        <v>29.63</v>
      </c>
      <c r="G3657" s="3">
        <v>3402</v>
      </c>
      <c r="H3657" s="2">
        <v>40354</v>
      </c>
      <c r="I3657">
        <v>3.6</v>
      </c>
      <c r="J3657">
        <v>9.1</v>
      </c>
      <c r="K3657">
        <v>77</v>
      </c>
      <c r="L3657">
        <v>22</v>
      </c>
      <c r="M3657" s="3">
        <v>602311.37</v>
      </c>
    </row>
    <row r="3658" spans="1:13" x14ac:dyDescent="0.25">
      <c r="A3658" t="s">
        <v>3684</v>
      </c>
      <c r="B3658" t="s">
        <v>33</v>
      </c>
      <c r="C3658" t="s">
        <v>41</v>
      </c>
      <c r="D3658">
        <v>3.8</v>
      </c>
      <c r="E3658">
        <v>62</v>
      </c>
      <c r="F3658" s="3">
        <v>43.8</v>
      </c>
      <c r="G3658" s="3">
        <v>3401</v>
      </c>
      <c r="H3658" s="2">
        <v>35174</v>
      </c>
      <c r="I3658">
        <v>6.8</v>
      </c>
      <c r="J3658">
        <v>7.4</v>
      </c>
      <c r="K3658">
        <v>4</v>
      </c>
      <c r="L3658">
        <v>8</v>
      </c>
      <c r="M3658" s="3">
        <v>622296.19999999995</v>
      </c>
    </row>
    <row r="3659" spans="1:13" x14ac:dyDescent="0.25">
      <c r="A3659" t="s">
        <v>3685</v>
      </c>
      <c r="B3659" t="s">
        <v>22</v>
      </c>
      <c r="C3659" t="s">
        <v>36</v>
      </c>
      <c r="D3659">
        <v>3.3</v>
      </c>
      <c r="E3659">
        <v>79</v>
      </c>
      <c r="F3659" s="3">
        <v>58.09</v>
      </c>
      <c r="G3659" s="3">
        <v>2761</v>
      </c>
      <c r="H3659" s="2">
        <v>33831</v>
      </c>
      <c r="I3659">
        <v>9</v>
      </c>
      <c r="J3659">
        <v>2.2999999999999998</v>
      </c>
      <c r="K3659">
        <v>49</v>
      </c>
      <c r="L3659">
        <v>5</v>
      </c>
      <c r="M3659" s="3">
        <v>1028921</v>
      </c>
    </row>
    <row r="3660" spans="1:13" x14ac:dyDescent="0.25">
      <c r="A3660" t="s">
        <v>3686</v>
      </c>
      <c r="B3660" t="s">
        <v>18</v>
      </c>
      <c r="C3660" t="s">
        <v>19</v>
      </c>
      <c r="D3660">
        <v>4</v>
      </c>
      <c r="E3660">
        <v>30</v>
      </c>
      <c r="F3660" s="3">
        <v>74.59</v>
      </c>
      <c r="G3660" s="3">
        <v>3311</v>
      </c>
      <c r="H3660" s="2">
        <v>33903</v>
      </c>
      <c r="I3660">
        <v>3.1</v>
      </c>
      <c r="J3660">
        <v>3.3</v>
      </c>
      <c r="K3660">
        <v>15</v>
      </c>
      <c r="L3660">
        <v>11</v>
      </c>
      <c r="M3660" s="3">
        <v>510531.29</v>
      </c>
    </row>
    <row r="3661" spans="1:13" x14ac:dyDescent="0.25">
      <c r="A3661" t="s">
        <v>3687</v>
      </c>
      <c r="B3661" t="s">
        <v>18</v>
      </c>
      <c r="C3661" t="s">
        <v>36</v>
      </c>
      <c r="D3661">
        <v>4.4000000000000004</v>
      </c>
      <c r="E3661">
        <v>42</v>
      </c>
      <c r="F3661" s="3">
        <v>64.86</v>
      </c>
      <c r="G3661" s="3">
        <v>1015</v>
      </c>
      <c r="H3661" s="2">
        <v>13090</v>
      </c>
      <c r="I3661">
        <v>2.2999999999999998</v>
      </c>
      <c r="J3661">
        <v>3.4</v>
      </c>
      <c r="K3661">
        <v>24</v>
      </c>
      <c r="L3661">
        <v>14</v>
      </c>
      <c r="M3661" s="3">
        <v>617497.96</v>
      </c>
    </row>
    <row r="3662" spans="1:13" x14ac:dyDescent="0.25">
      <c r="A3662" t="s">
        <v>3688</v>
      </c>
      <c r="B3662" t="s">
        <v>18</v>
      </c>
      <c r="C3662" t="s">
        <v>25</v>
      </c>
      <c r="D3662">
        <v>4.3</v>
      </c>
      <c r="E3662">
        <v>35</v>
      </c>
      <c r="F3662" s="3">
        <v>52.16</v>
      </c>
      <c r="G3662" s="3">
        <v>2138</v>
      </c>
      <c r="H3662" s="2">
        <v>29905</v>
      </c>
      <c r="I3662">
        <v>8.6</v>
      </c>
      <c r="J3662">
        <v>4.0999999999999996</v>
      </c>
      <c r="K3662">
        <v>25</v>
      </c>
      <c r="L3662">
        <v>2</v>
      </c>
      <c r="M3662" s="3">
        <v>416632.97</v>
      </c>
    </row>
    <row r="3663" spans="1:13" x14ac:dyDescent="0.25">
      <c r="A3663" t="s">
        <v>3689</v>
      </c>
      <c r="B3663" t="s">
        <v>18</v>
      </c>
      <c r="C3663" t="s">
        <v>30</v>
      </c>
      <c r="D3663">
        <v>4.5999999999999996</v>
      </c>
      <c r="E3663">
        <v>50</v>
      </c>
      <c r="F3663" s="3">
        <v>38.5</v>
      </c>
      <c r="G3663" s="3">
        <v>3103</v>
      </c>
      <c r="H3663" s="2">
        <v>39409</v>
      </c>
      <c r="I3663">
        <v>4.7</v>
      </c>
      <c r="J3663">
        <v>7</v>
      </c>
      <c r="K3663">
        <v>37</v>
      </c>
      <c r="L3663">
        <v>0</v>
      </c>
      <c r="M3663" s="3">
        <v>453166.45</v>
      </c>
    </row>
    <row r="3664" spans="1:13" x14ac:dyDescent="0.25">
      <c r="A3664" t="s">
        <v>3690</v>
      </c>
      <c r="B3664" t="s">
        <v>33</v>
      </c>
      <c r="C3664" t="s">
        <v>23</v>
      </c>
      <c r="D3664">
        <v>3.9</v>
      </c>
      <c r="E3664">
        <v>69</v>
      </c>
      <c r="F3664" s="3">
        <v>31.74</v>
      </c>
      <c r="G3664" s="3">
        <v>1416</v>
      </c>
      <c r="H3664" s="2">
        <v>20485</v>
      </c>
      <c r="I3664">
        <v>7.3</v>
      </c>
      <c r="J3664">
        <v>9</v>
      </c>
      <c r="K3664">
        <v>43</v>
      </c>
      <c r="L3664">
        <v>12</v>
      </c>
      <c r="M3664" s="3">
        <v>496427.09</v>
      </c>
    </row>
    <row r="3665" spans="1:13" x14ac:dyDescent="0.25">
      <c r="A3665" t="s">
        <v>3691</v>
      </c>
      <c r="B3665" t="s">
        <v>33</v>
      </c>
      <c r="C3665" t="s">
        <v>25</v>
      </c>
      <c r="D3665">
        <v>4</v>
      </c>
      <c r="E3665">
        <v>61</v>
      </c>
      <c r="F3665" s="3">
        <v>50.78</v>
      </c>
      <c r="G3665" s="3">
        <v>1695</v>
      </c>
      <c r="H3665" s="2">
        <v>21702</v>
      </c>
      <c r="I3665">
        <v>5.9</v>
      </c>
      <c r="J3665">
        <v>6.3</v>
      </c>
      <c r="K3665">
        <v>44</v>
      </c>
      <c r="L3665">
        <v>53</v>
      </c>
      <c r="M3665" s="3">
        <v>698029.28</v>
      </c>
    </row>
    <row r="3666" spans="1:13" x14ac:dyDescent="0.25">
      <c r="A3666" t="s">
        <v>3692</v>
      </c>
      <c r="B3666" t="s">
        <v>22</v>
      </c>
      <c r="C3666" t="s">
        <v>41</v>
      </c>
      <c r="D3666">
        <v>4.5999999999999996</v>
      </c>
      <c r="E3666">
        <v>86</v>
      </c>
      <c r="F3666" s="3">
        <v>45.63</v>
      </c>
      <c r="G3666" s="3">
        <v>4847</v>
      </c>
      <c r="H3666" s="2">
        <v>55046</v>
      </c>
      <c r="I3666">
        <v>2.6</v>
      </c>
      <c r="J3666">
        <v>7.8</v>
      </c>
      <c r="K3666">
        <v>16</v>
      </c>
      <c r="L3666">
        <v>74</v>
      </c>
      <c r="M3666" s="3">
        <v>883272.92</v>
      </c>
    </row>
    <row r="3667" spans="1:13" x14ac:dyDescent="0.25">
      <c r="A3667" t="s">
        <v>3693</v>
      </c>
      <c r="B3667" t="s">
        <v>18</v>
      </c>
      <c r="C3667" t="s">
        <v>23</v>
      </c>
      <c r="D3667">
        <v>3.9</v>
      </c>
      <c r="E3667">
        <v>47</v>
      </c>
      <c r="F3667" s="3">
        <v>28.11</v>
      </c>
      <c r="G3667" s="3">
        <v>2461</v>
      </c>
      <c r="H3667" s="2">
        <v>26284</v>
      </c>
      <c r="I3667">
        <v>7.3</v>
      </c>
      <c r="J3667">
        <v>3.9</v>
      </c>
      <c r="K3667">
        <v>35</v>
      </c>
      <c r="L3667">
        <v>15</v>
      </c>
      <c r="M3667" s="3">
        <v>313719.43</v>
      </c>
    </row>
    <row r="3668" spans="1:13" x14ac:dyDescent="0.25">
      <c r="A3668" t="s">
        <v>3694</v>
      </c>
      <c r="B3668" t="s">
        <v>33</v>
      </c>
      <c r="C3668" t="s">
        <v>19</v>
      </c>
      <c r="D3668">
        <v>4.4000000000000004</v>
      </c>
      <c r="E3668">
        <v>57</v>
      </c>
      <c r="F3668" s="3">
        <v>66.7</v>
      </c>
      <c r="G3668" s="3">
        <v>1821</v>
      </c>
      <c r="H3668" s="2">
        <v>18085</v>
      </c>
      <c r="I3668">
        <v>4.8</v>
      </c>
      <c r="J3668">
        <v>5.7</v>
      </c>
      <c r="K3668">
        <v>32</v>
      </c>
      <c r="L3668">
        <v>52</v>
      </c>
      <c r="M3668" s="3">
        <v>851418.65</v>
      </c>
    </row>
    <row r="3669" spans="1:13" x14ac:dyDescent="0.25">
      <c r="A3669" t="s">
        <v>3695</v>
      </c>
      <c r="B3669" t="s">
        <v>22</v>
      </c>
      <c r="C3669" t="s">
        <v>23</v>
      </c>
      <c r="D3669">
        <v>3.9</v>
      </c>
      <c r="E3669">
        <v>83</v>
      </c>
      <c r="F3669" s="3">
        <v>28.16</v>
      </c>
      <c r="G3669" s="3">
        <v>2503</v>
      </c>
      <c r="H3669" s="2">
        <v>28270</v>
      </c>
      <c r="I3669">
        <v>3.6</v>
      </c>
      <c r="J3669">
        <v>5.5</v>
      </c>
      <c r="K3669">
        <v>17</v>
      </c>
      <c r="L3669">
        <v>2</v>
      </c>
      <c r="M3669" s="3">
        <v>533913.36</v>
      </c>
    </row>
    <row r="3670" spans="1:13" x14ac:dyDescent="0.25">
      <c r="A3670" t="s">
        <v>3696</v>
      </c>
      <c r="B3670" t="s">
        <v>22</v>
      </c>
      <c r="C3670" t="s">
        <v>30</v>
      </c>
      <c r="D3670">
        <v>3.8</v>
      </c>
      <c r="E3670">
        <v>74</v>
      </c>
      <c r="F3670" s="3">
        <v>36.76</v>
      </c>
      <c r="G3670" s="3">
        <v>1864</v>
      </c>
      <c r="H3670" s="2">
        <v>24944</v>
      </c>
      <c r="I3670">
        <v>9.1</v>
      </c>
      <c r="J3670">
        <v>7.3</v>
      </c>
      <c r="K3670">
        <v>11</v>
      </c>
      <c r="L3670">
        <v>15</v>
      </c>
      <c r="M3670" s="3">
        <v>622829.52</v>
      </c>
    </row>
    <row r="3671" spans="1:13" x14ac:dyDescent="0.25">
      <c r="A3671" t="s">
        <v>3697</v>
      </c>
      <c r="B3671" t="s">
        <v>33</v>
      </c>
      <c r="C3671" t="s">
        <v>36</v>
      </c>
      <c r="D3671">
        <v>4.5</v>
      </c>
      <c r="E3671">
        <v>51</v>
      </c>
      <c r="F3671" s="3">
        <v>57.04</v>
      </c>
      <c r="G3671" s="3">
        <v>3033</v>
      </c>
      <c r="H3671" s="2">
        <v>34413</v>
      </c>
      <c r="I3671">
        <v>1.1000000000000001</v>
      </c>
      <c r="J3671">
        <v>5.7</v>
      </c>
      <c r="K3671">
        <v>5</v>
      </c>
      <c r="L3671">
        <v>31</v>
      </c>
      <c r="M3671" s="3">
        <v>667405.35</v>
      </c>
    </row>
    <row r="3672" spans="1:13" x14ac:dyDescent="0.25">
      <c r="A3672" t="s">
        <v>3698</v>
      </c>
      <c r="B3672" t="s">
        <v>18</v>
      </c>
      <c r="C3672" t="s">
        <v>30</v>
      </c>
      <c r="D3672">
        <v>3.3</v>
      </c>
      <c r="E3672">
        <v>40</v>
      </c>
      <c r="F3672" s="3">
        <v>40</v>
      </c>
      <c r="G3672" s="3">
        <v>2199</v>
      </c>
      <c r="H3672" s="2">
        <v>28178</v>
      </c>
      <c r="I3672">
        <v>4.5999999999999996</v>
      </c>
      <c r="J3672">
        <v>4</v>
      </c>
      <c r="K3672">
        <v>10</v>
      </c>
      <c r="L3672">
        <v>25</v>
      </c>
      <c r="M3672" s="3">
        <v>371557.4</v>
      </c>
    </row>
    <row r="3673" spans="1:13" x14ac:dyDescent="0.25">
      <c r="A3673" t="s">
        <v>3699</v>
      </c>
      <c r="B3673" t="s">
        <v>22</v>
      </c>
      <c r="C3673" t="s">
        <v>30</v>
      </c>
      <c r="D3673">
        <v>3.7</v>
      </c>
      <c r="E3673">
        <v>72</v>
      </c>
      <c r="F3673" s="3">
        <v>34.520000000000003</v>
      </c>
      <c r="G3673" s="3">
        <v>2298</v>
      </c>
      <c r="H3673" s="2">
        <v>26703</v>
      </c>
      <c r="I3673">
        <v>3.7</v>
      </c>
      <c r="J3673">
        <v>3.2</v>
      </c>
      <c r="K3673">
        <v>25</v>
      </c>
      <c r="L3673">
        <v>27</v>
      </c>
      <c r="M3673" s="3">
        <v>558290.55000000005</v>
      </c>
    </row>
    <row r="3674" spans="1:13" x14ac:dyDescent="0.25">
      <c r="A3674" t="s">
        <v>3700</v>
      </c>
      <c r="B3674" t="s">
        <v>18</v>
      </c>
      <c r="C3674" t="s">
        <v>36</v>
      </c>
      <c r="D3674">
        <v>3.4</v>
      </c>
      <c r="E3674">
        <v>45</v>
      </c>
      <c r="F3674" s="3">
        <v>64.349999999999994</v>
      </c>
      <c r="G3674" s="3">
        <v>2514</v>
      </c>
      <c r="H3674" s="2">
        <v>29121</v>
      </c>
      <c r="I3674">
        <v>1.5</v>
      </c>
      <c r="J3674">
        <v>3.3</v>
      </c>
      <c r="K3674">
        <v>40</v>
      </c>
      <c r="L3674">
        <v>26</v>
      </c>
      <c r="M3674" s="3">
        <v>665977.4</v>
      </c>
    </row>
    <row r="3675" spans="1:13" x14ac:dyDescent="0.25">
      <c r="A3675" t="s">
        <v>3701</v>
      </c>
      <c r="B3675" t="s">
        <v>18</v>
      </c>
      <c r="C3675" t="s">
        <v>23</v>
      </c>
      <c r="D3675">
        <v>3.7</v>
      </c>
      <c r="E3675">
        <v>50</v>
      </c>
      <c r="F3675" s="3">
        <v>27.74</v>
      </c>
      <c r="G3675" s="3">
        <v>1739</v>
      </c>
      <c r="H3675" s="2">
        <v>21575</v>
      </c>
      <c r="I3675">
        <v>1.7</v>
      </c>
      <c r="J3675">
        <v>9.8000000000000007</v>
      </c>
      <c r="K3675">
        <v>7</v>
      </c>
      <c r="L3675">
        <v>40</v>
      </c>
      <c r="M3675" s="3">
        <v>327414.03000000003</v>
      </c>
    </row>
    <row r="3676" spans="1:13" x14ac:dyDescent="0.25">
      <c r="A3676" t="s">
        <v>3702</v>
      </c>
      <c r="B3676" t="s">
        <v>18</v>
      </c>
      <c r="C3676" t="s">
        <v>41</v>
      </c>
      <c r="D3676">
        <v>3.5</v>
      </c>
      <c r="E3676">
        <v>45</v>
      </c>
      <c r="F3676" s="3">
        <v>38.44</v>
      </c>
      <c r="G3676" s="3">
        <v>2657</v>
      </c>
      <c r="H3676" s="2">
        <v>28636</v>
      </c>
      <c r="I3676">
        <v>2.6</v>
      </c>
      <c r="J3676">
        <v>4.2</v>
      </c>
      <c r="K3676">
        <v>31</v>
      </c>
      <c r="L3676">
        <v>16</v>
      </c>
      <c r="M3676" s="3">
        <v>396296.18</v>
      </c>
    </row>
    <row r="3677" spans="1:13" x14ac:dyDescent="0.25">
      <c r="A3677" t="s">
        <v>3703</v>
      </c>
      <c r="B3677" t="s">
        <v>22</v>
      </c>
      <c r="C3677" t="s">
        <v>36</v>
      </c>
      <c r="D3677">
        <v>4.2</v>
      </c>
      <c r="E3677">
        <v>78</v>
      </c>
      <c r="F3677" s="3">
        <v>55.65</v>
      </c>
      <c r="G3677" s="3">
        <v>5497</v>
      </c>
      <c r="H3677" s="2">
        <v>60530</v>
      </c>
      <c r="I3677">
        <v>5.5</v>
      </c>
      <c r="J3677">
        <v>8.3000000000000007</v>
      </c>
      <c r="K3677">
        <v>4</v>
      </c>
      <c r="L3677">
        <v>47</v>
      </c>
      <c r="M3677" s="3">
        <v>989891.45</v>
      </c>
    </row>
    <row r="3678" spans="1:13" x14ac:dyDescent="0.25">
      <c r="A3678" t="s">
        <v>3704</v>
      </c>
      <c r="B3678" t="s">
        <v>18</v>
      </c>
      <c r="C3678" t="s">
        <v>36</v>
      </c>
      <c r="D3678">
        <v>4.5999999999999996</v>
      </c>
      <c r="E3678">
        <v>42</v>
      </c>
      <c r="F3678" s="3">
        <v>57.84</v>
      </c>
      <c r="G3678" s="3">
        <v>1214</v>
      </c>
      <c r="H3678" s="2">
        <v>13088</v>
      </c>
      <c r="I3678">
        <v>3.5</v>
      </c>
      <c r="J3678">
        <v>1.6</v>
      </c>
      <c r="K3678">
        <v>29</v>
      </c>
      <c r="L3678">
        <v>26</v>
      </c>
      <c r="M3678" s="3">
        <v>553484.92000000004</v>
      </c>
    </row>
    <row r="3679" spans="1:13" x14ac:dyDescent="0.25">
      <c r="A3679" t="s">
        <v>3705</v>
      </c>
      <c r="B3679" t="s">
        <v>22</v>
      </c>
      <c r="C3679" t="s">
        <v>19</v>
      </c>
      <c r="D3679">
        <v>4.5999999999999996</v>
      </c>
      <c r="E3679">
        <v>79</v>
      </c>
      <c r="F3679" s="3">
        <v>70.39</v>
      </c>
      <c r="G3679" s="3">
        <v>6683</v>
      </c>
      <c r="H3679" s="2">
        <v>68787</v>
      </c>
      <c r="I3679">
        <v>8.5</v>
      </c>
      <c r="J3679">
        <v>1.8</v>
      </c>
      <c r="K3679">
        <v>67</v>
      </c>
      <c r="L3679">
        <v>11</v>
      </c>
      <c r="M3679" s="3">
        <v>1257983.6599999999</v>
      </c>
    </row>
    <row r="3680" spans="1:13" x14ac:dyDescent="0.25">
      <c r="A3680" t="s">
        <v>3706</v>
      </c>
      <c r="B3680" t="s">
        <v>18</v>
      </c>
      <c r="C3680" t="s">
        <v>23</v>
      </c>
      <c r="D3680">
        <v>3.7</v>
      </c>
      <c r="E3680">
        <v>46</v>
      </c>
      <c r="F3680" s="3">
        <v>35.409999999999997</v>
      </c>
      <c r="G3680" s="3">
        <v>945</v>
      </c>
      <c r="H3680" s="2">
        <v>13150</v>
      </c>
      <c r="I3680">
        <v>3.2</v>
      </c>
      <c r="J3680">
        <v>7.2</v>
      </c>
      <c r="K3680">
        <v>36</v>
      </c>
      <c r="L3680">
        <v>34</v>
      </c>
      <c r="M3680" s="3">
        <v>368258.04</v>
      </c>
    </row>
    <row r="3681" spans="1:13" x14ac:dyDescent="0.25">
      <c r="A3681" t="s">
        <v>3707</v>
      </c>
      <c r="B3681" t="s">
        <v>22</v>
      </c>
      <c r="C3681" t="s">
        <v>36</v>
      </c>
      <c r="D3681">
        <v>5</v>
      </c>
      <c r="E3681">
        <v>90</v>
      </c>
      <c r="F3681" s="3">
        <v>59.28</v>
      </c>
      <c r="G3681" s="3">
        <v>4659</v>
      </c>
      <c r="H3681" s="2">
        <v>51804</v>
      </c>
      <c r="I3681">
        <v>7.5</v>
      </c>
      <c r="J3681">
        <v>5.0999999999999996</v>
      </c>
      <c r="K3681">
        <v>46</v>
      </c>
      <c r="L3681">
        <v>18</v>
      </c>
      <c r="M3681" s="3">
        <v>1196723.42</v>
      </c>
    </row>
    <row r="3682" spans="1:13" x14ac:dyDescent="0.25">
      <c r="A3682" t="s">
        <v>3708</v>
      </c>
      <c r="B3682" t="s">
        <v>18</v>
      </c>
      <c r="C3682" t="s">
        <v>41</v>
      </c>
      <c r="D3682">
        <v>4.2</v>
      </c>
      <c r="E3682">
        <v>46</v>
      </c>
      <c r="F3682" s="3">
        <v>42.04</v>
      </c>
      <c r="G3682" s="3">
        <v>1711</v>
      </c>
      <c r="H3682" s="2">
        <v>22218</v>
      </c>
      <c r="I3682">
        <v>2.9</v>
      </c>
      <c r="J3682">
        <v>8.9</v>
      </c>
      <c r="K3682">
        <v>5</v>
      </c>
      <c r="L3682">
        <v>32</v>
      </c>
      <c r="M3682" s="3">
        <v>452753.84</v>
      </c>
    </row>
    <row r="3683" spans="1:13" x14ac:dyDescent="0.25">
      <c r="A3683" t="s">
        <v>3709</v>
      </c>
      <c r="B3683" t="s">
        <v>33</v>
      </c>
      <c r="C3683" t="s">
        <v>25</v>
      </c>
      <c r="D3683">
        <v>3.8</v>
      </c>
      <c r="E3683">
        <v>59</v>
      </c>
      <c r="F3683" s="3">
        <v>49.7</v>
      </c>
      <c r="G3683" s="3">
        <v>3293</v>
      </c>
      <c r="H3683" s="2">
        <v>36338</v>
      </c>
      <c r="I3683">
        <v>1.4</v>
      </c>
      <c r="J3683">
        <v>8.8000000000000007</v>
      </c>
      <c r="K3683">
        <v>21</v>
      </c>
      <c r="L3683">
        <v>16</v>
      </c>
      <c r="M3683" s="3">
        <v>668895</v>
      </c>
    </row>
    <row r="3684" spans="1:13" x14ac:dyDescent="0.25">
      <c r="A3684" t="s">
        <v>3710</v>
      </c>
      <c r="B3684" t="s">
        <v>18</v>
      </c>
      <c r="C3684" t="s">
        <v>23</v>
      </c>
      <c r="D3684">
        <v>4.7</v>
      </c>
      <c r="E3684">
        <v>37</v>
      </c>
      <c r="F3684" s="3">
        <v>25.51</v>
      </c>
      <c r="G3684" s="3">
        <v>1328</v>
      </c>
      <c r="H3684" s="2">
        <v>15426</v>
      </c>
      <c r="I3684">
        <v>3.4</v>
      </c>
      <c r="J3684">
        <v>7.8</v>
      </c>
      <c r="K3684">
        <v>25</v>
      </c>
      <c r="L3684">
        <v>8</v>
      </c>
      <c r="M3684" s="3">
        <v>229048.66</v>
      </c>
    </row>
    <row r="3685" spans="1:13" x14ac:dyDescent="0.25">
      <c r="A3685" t="s">
        <v>3711</v>
      </c>
      <c r="B3685" t="s">
        <v>18</v>
      </c>
      <c r="C3685" t="s">
        <v>19</v>
      </c>
      <c r="D3685">
        <v>4.5</v>
      </c>
      <c r="E3685">
        <v>36</v>
      </c>
      <c r="F3685" s="3">
        <v>70.540000000000006</v>
      </c>
      <c r="G3685" s="3">
        <v>3187</v>
      </c>
      <c r="H3685" s="2">
        <v>41162</v>
      </c>
      <c r="I3685">
        <v>8.5</v>
      </c>
      <c r="J3685">
        <v>8.3000000000000007</v>
      </c>
      <c r="K3685">
        <v>28</v>
      </c>
      <c r="L3685">
        <v>11</v>
      </c>
      <c r="M3685" s="3">
        <v>575253.02</v>
      </c>
    </row>
    <row r="3686" spans="1:13" x14ac:dyDescent="0.25">
      <c r="A3686" t="s">
        <v>3712</v>
      </c>
      <c r="B3686" t="s">
        <v>22</v>
      </c>
      <c r="C3686" t="s">
        <v>30</v>
      </c>
      <c r="D3686">
        <v>4.5</v>
      </c>
      <c r="E3686">
        <v>83</v>
      </c>
      <c r="F3686" s="3">
        <v>30.73</v>
      </c>
      <c r="G3686" s="3">
        <v>5528</v>
      </c>
      <c r="H3686" s="2">
        <v>57857</v>
      </c>
      <c r="I3686">
        <v>1.7</v>
      </c>
      <c r="J3686">
        <v>8.8000000000000007</v>
      </c>
      <c r="K3686">
        <v>28</v>
      </c>
      <c r="L3686">
        <v>32</v>
      </c>
      <c r="M3686" s="3">
        <v>586961.86</v>
      </c>
    </row>
    <row r="3687" spans="1:13" x14ac:dyDescent="0.25">
      <c r="A3687" t="s">
        <v>3713</v>
      </c>
      <c r="B3687" t="s">
        <v>22</v>
      </c>
      <c r="C3687" t="s">
        <v>36</v>
      </c>
      <c r="D3687">
        <v>3.4</v>
      </c>
      <c r="E3687">
        <v>87</v>
      </c>
      <c r="F3687" s="3">
        <v>64.72</v>
      </c>
      <c r="G3687" s="3">
        <v>6735</v>
      </c>
      <c r="H3687" s="2">
        <v>71805</v>
      </c>
      <c r="I3687">
        <v>4.0999999999999996</v>
      </c>
      <c r="J3687">
        <v>8.1</v>
      </c>
      <c r="K3687">
        <v>68</v>
      </c>
      <c r="L3687">
        <v>78</v>
      </c>
      <c r="M3687" s="3">
        <v>1282924.03</v>
      </c>
    </row>
    <row r="3688" spans="1:13" x14ac:dyDescent="0.25">
      <c r="A3688" t="s">
        <v>3714</v>
      </c>
      <c r="B3688" t="s">
        <v>18</v>
      </c>
      <c r="C3688" t="s">
        <v>41</v>
      </c>
      <c r="D3688">
        <v>3.9</v>
      </c>
      <c r="E3688">
        <v>50</v>
      </c>
      <c r="F3688" s="3">
        <v>43.28</v>
      </c>
      <c r="G3688" s="3">
        <v>2292</v>
      </c>
      <c r="H3688" s="2">
        <v>29918</v>
      </c>
      <c r="I3688">
        <v>1.1000000000000001</v>
      </c>
      <c r="J3688">
        <v>5.7</v>
      </c>
      <c r="K3688">
        <v>44</v>
      </c>
      <c r="L3688">
        <v>28</v>
      </c>
      <c r="M3688" s="3">
        <v>506098.06</v>
      </c>
    </row>
    <row r="3689" spans="1:13" x14ac:dyDescent="0.25">
      <c r="A3689" t="s">
        <v>3715</v>
      </c>
      <c r="B3689" t="s">
        <v>33</v>
      </c>
      <c r="C3689" t="s">
        <v>23</v>
      </c>
      <c r="D3689">
        <v>4.7</v>
      </c>
      <c r="E3689">
        <v>68</v>
      </c>
      <c r="F3689" s="3">
        <v>29.17</v>
      </c>
      <c r="G3689" s="3">
        <v>1556</v>
      </c>
      <c r="H3689" s="2">
        <v>25138</v>
      </c>
      <c r="I3689">
        <v>6.7</v>
      </c>
      <c r="J3689">
        <v>3.4</v>
      </c>
      <c r="K3689">
        <v>18</v>
      </c>
      <c r="L3689">
        <v>12</v>
      </c>
      <c r="M3689" s="3">
        <v>456621.64</v>
      </c>
    </row>
    <row r="3690" spans="1:13" x14ac:dyDescent="0.25">
      <c r="A3690" t="s">
        <v>3716</v>
      </c>
      <c r="B3690" t="s">
        <v>33</v>
      </c>
      <c r="C3690" t="s">
        <v>41</v>
      </c>
      <c r="D3690">
        <v>4</v>
      </c>
      <c r="E3690">
        <v>67</v>
      </c>
      <c r="F3690" s="3">
        <v>42.04</v>
      </c>
      <c r="G3690" s="3">
        <v>3414</v>
      </c>
      <c r="H3690" s="2">
        <v>37895</v>
      </c>
      <c r="I3690">
        <v>9.5</v>
      </c>
      <c r="J3690">
        <v>8.1</v>
      </c>
      <c r="K3690">
        <v>2</v>
      </c>
      <c r="L3690">
        <v>66</v>
      </c>
      <c r="M3690" s="3">
        <v>639599.39</v>
      </c>
    </row>
    <row r="3691" spans="1:13" x14ac:dyDescent="0.25">
      <c r="A3691" t="s">
        <v>3717</v>
      </c>
      <c r="B3691" t="s">
        <v>22</v>
      </c>
      <c r="C3691" t="s">
        <v>41</v>
      </c>
      <c r="D3691">
        <v>4.4000000000000004</v>
      </c>
      <c r="E3691">
        <v>83</v>
      </c>
      <c r="F3691" s="3">
        <v>36.229999999999997</v>
      </c>
      <c r="G3691" s="3">
        <v>8322</v>
      </c>
      <c r="H3691" s="2">
        <v>84621</v>
      </c>
      <c r="I3691">
        <v>4.5</v>
      </c>
      <c r="J3691">
        <v>3.9</v>
      </c>
      <c r="K3691">
        <v>39</v>
      </c>
      <c r="L3691">
        <v>57</v>
      </c>
      <c r="M3691" s="3">
        <v>698636.84</v>
      </c>
    </row>
    <row r="3692" spans="1:13" x14ac:dyDescent="0.25">
      <c r="A3692" t="s">
        <v>3718</v>
      </c>
      <c r="B3692" t="s">
        <v>33</v>
      </c>
      <c r="C3692" t="s">
        <v>30</v>
      </c>
      <c r="D3692">
        <v>4.2</v>
      </c>
      <c r="E3692">
        <v>59</v>
      </c>
      <c r="F3692" s="3">
        <v>37.729999999999997</v>
      </c>
      <c r="G3692" s="3">
        <v>3205</v>
      </c>
      <c r="H3692" s="2">
        <v>39576</v>
      </c>
      <c r="I3692">
        <v>6.2</v>
      </c>
      <c r="J3692">
        <v>3.2</v>
      </c>
      <c r="K3692">
        <v>13</v>
      </c>
      <c r="L3692">
        <v>55</v>
      </c>
      <c r="M3692" s="3">
        <v>520435.27</v>
      </c>
    </row>
    <row r="3693" spans="1:13" x14ac:dyDescent="0.25">
      <c r="A3693" t="s">
        <v>3719</v>
      </c>
      <c r="B3693" t="s">
        <v>18</v>
      </c>
      <c r="C3693" t="s">
        <v>19</v>
      </c>
      <c r="D3693">
        <v>4.7</v>
      </c>
      <c r="E3693">
        <v>30</v>
      </c>
      <c r="F3693" s="3">
        <v>74.05</v>
      </c>
      <c r="G3693" s="3">
        <v>3270</v>
      </c>
      <c r="H3693" s="2">
        <v>34189</v>
      </c>
      <c r="I3693">
        <v>5.0999999999999996</v>
      </c>
      <c r="J3693">
        <v>2.5</v>
      </c>
      <c r="K3693">
        <v>14</v>
      </c>
      <c r="L3693">
        <v>20</v>
      </c>
      <c r="M3693" s="3">
        <v>506512.65</v>
      </c>
    </row>
    <row r="3694" spans="1:13" x14ac:dyDescent="0.25">
      <c r="A3694" t="s">
        <v>3720</v>
      </c>
      <c r="B3694" t="s">
        <v>22</v>
      </c>
      <c r="C3694" t="s">
        <v>23</v>
      </c>
      <c r="D3694">
        <v>3.6</v>
      </c>
      <c r="E3694">
        <v>78</v>
      </c>
      <c r="F3694" s="3">
        <v>34.04</v>
      </c>
      <c r="G3694" s="3">
        <v>5500</v>
      </c>
      <c r="H3694" s="2">
        <v>60847</v>
      </c>
      <c r="I3694">
        <v>9.8000000000000007</v>
      </c>
      <c r="J3694">
        <v>6.6</v>
      </c>
      <c r="K3694">
        <v>59</v>
      </c>
      <c r="L3694">
        <v>76</v>
      </c>
      <c r="M3694" s="3">
        <v>614993.03</v>
      </c>
    </row>
    <row r="3695" spans="1:13" x14ac:dyDescent="0.25">
      <c r="A3695" t="s">
        <v>3721</v>
      </c>
      <c r="B3695" t="s">
        <v>18</v>
      </c>
      <c r="C3695" t="s">
        <v>36</v>
      </c>
      <c r="D3695">
        <v>4.2</v>
      </c>
      <c r="E3695">
        <v>47</v>
      </c>
      <c r="F3695" s="3">
        <v>58.13</v>
      </c>
      <c r="G3695" s="3">
        <v>4083</v>
      </c>
      <c r="H3695" s="2">
        <v>47978</v>
      </c>
      <c r="I3695">
        <v>7.6</v>
      </c>
      <c r="J3695">
        <v>3.2</v>
      </c>
      <c r="K3695">
        <v>39</v>
      </c>
      <c r="L3695">
        <v>31</v>
      </c>
      <c r="M3695" s="3">
        <v>627296.59</v>
      </c>
    </row>
    <row r="3696" spans="1:13" x14ac:dyDescent="0.25">
      <c r="A3696" t="s">
        <v>3722</v>
      </c>
      <c r="B3696" t="s">
        <v>22</v>
      </c>
      <c r="C3696" t="s">
        <v>19</v>
      </c>
      <c r="D3696">
        <v>3.2</v>
      </c>
      <c r="E3696">
        <v>82</v>
      </c>
      <c r="F3696" s="3">
        <v>67.900000000000006</v>
      </c>
      <c r="G3696" s="3">
        <v>2142</v>
      </c>
      <c r="H3696" s="2">
        <v>22527</v>
      </c>
      <c r="I3696">
        <v>1.4</v>
      </c>
      <c r="J3696">
        <v>4.4000000000000004</v>
      </c>
      <c r="K3696">
        <v>26</v>
      </c>
      <c r="L3696">
        <v>62</v>
      </c>
      <c r="M3696" s="3">
        <v>1250472.75</v>
      </c>
    </row>
    <row r="3697" spans="1:13" x14ac:dyDescent="0.25">
      <c r="A3697" t="s">
        <v>3723</v>
      </c>
      <c r="B3697" t="s">
        <v>22</v>
      </c>
      <c r="C3697" t="s">
        <v>36</v>
      </c>
      <c r="D3697">
        <v>4.4000000000000004</v>
      </c>
      <c r="E3697">
        <v>86</v>
      </c>
      <c r="F3697" s="3">
        <v>60.74</v>
      </c>
      <c r="G3697" s="3">
        <v>6970</v>
      </c>
      <c r="H3697" s="2">
        <v>75634</v>
      </c>
      <c r="I3697">
        <v>2</v>
      </c>
      <c r="J3697">
        <v>7.4</v>
      </c>
      <c r="K3697">
        <v>63</v>
      </c>
      <c r="L3697">
        <v>81</v>
      </c>
      <c r="M3697" s="3">
        <v>1176684.42</v>
      </c>
    </row>
    <row r="3698" spans="1:13" x14ac:dyDescent="0.25">
      <c r="A3698" t="s">
        <v>3724</v>
      </c>
      <c r="B3698" t="s">
        <v>22</v>
      </c>
      <c r="C3698" t="s">
        <v>25</v>
      </c>
      <c r="D3698">
        <v>4.5</v>
      </c>
      <c r="E3698">
        <v>85</v>
      </c>
      <c r="F3698" s="3">
        <v>55.65</v>
      </c>
      <c r="G3698" s="3">
        <v>8189</v>
      </c>
      <c r="H3698" s="2">
        <v>88132</v>
      </c>
      <c r="I3698">
        <v>5.2</v>
      </c>
      <c r="J3698">
        <v>8.1</v>
      </c>
      <c r="K3698">
        <v>12</v>
      </c>
      <c r="L3698">
        <v>17</v>
      </c>
      <c r="M3698" s="3">
        <v>1065240.7</v>
      </c>
    </row>
    <row r="3699" spans="1:13" x14ac:dyDescent="0.25">
      <c r="A3699" t="s">
        <v>3725</v>
      </c>
      <c r="B3699" t="s">
        <v>22</v>
      </c>
      <c r="C3699" t="s">
        <v>41</v>
      </c>
      <c r="D3699">
        <v>3.1</v>
      </c>
      <c r="E3699">
        <v>80</v>
      </c>
      <c r="F3699" s="3">
        <v>45.13</v>
      </c>
      <c r="G3699" s="3">
        <v>5950</v>
      </c>
      <c r="H3699" s="2">
        <v>64662</v>
      </c>
      <c r="I3699">
        <v>6.7</v>
      </c>
      <c r="J3699">
        <v>3.8</v>
      </c>
      <c r="K3699">
        <v>10</v>
      </c>
      <c r="L3699">
        <v>9</v>
      </c>
      <c r="M3699" s="3">
        <v>829053.17</v>
      </c>
    </row>
    <row r="3700" spans="1:13" x14ac:dyDescent="0.25">
      <c r="A3700" t="s">
        <v>3726</v>
      </c>
      <c r="B3700" t="s">
        <v>33</v>
      </c>
      <c r="C3700" t="s">
        <v>25</v>
      </c>
      <c r="D3700">
        <v>4.4000000000000004</v>
      </c>
      <c r="E3700">
        <v>58</v>
      </c>
      <c r="F3700" s="3">
        <v>48.96</v>
      </c>
      <c r="G3700" s="3">
        <v>2038</v>
      </c>
      <c r="H3700" s="2">
        <v>22050</v>
      </c>
      <c r="I3700">
        <v>3.6</v>
      </c>
      <c r="J3700">
        <v>8.6</v>
      </c>
      <c r="K3700">
        <v>14</v>
      </c>
      <c r="L3700">
        <v>45</v>
      </c>
      <c r="M3700" s="3">
        <v>652402.06000000006</v>
      </c>
    </row>
    <row r="3701" spans="1:13" x14ac:dyDescent="0.25">
      <c r="A3701" t="s">
        <v>3727</v>
      </c>
      <c r="B3701" t="s">
        <v>18</v>
      </c>
      <c r="C3701" t="s">
        <v>41</v>
      </c>
      <c r="D3701">
        <v>3.8</v>
      </c>
      <c r="E3701">
        <v>36</v>
      </c>
      <c r="F3701" s="3">
        <v>43.58</v>
      </c>
      <c r="G3701" s="3">
        <v>2602</v>
      </c>
      <c r="H3701" s="2">
        <v>33839</v>
      </c>
      <c r="I3701">
        <v>7.1</v>
      </c>
      <c r="J3701">
        <v>1.5</v>
      </c>
      <c r="K3701">
        <v>28</v>
      </c>
      <c r="L3701">
        <v>15</v>
      </c>
      <c r="M3701" s="3">
        <v>372923.61</v>
      </c>
    </row>
    <row r="3702" spans="1:13" x14ac:dyDescent="0.25">
      <c r="A3702" t="s">
        <v>3728</v>
      </c>
      <c r="B3702" t="s">
        <v>18</v>
      </c>
      <c r="C3702" t="s">
        <v>30</v>
      </c>
      <c r="D3702">
        <v>3.2</v>
      </c>
      <c r="E3702">
        <v>30</v>
      </c>
      <c r="F3702" s="3">
        <v>40.130000000000003</v>
      </c>
      <c r="G3702" s="3">
        <v>2948</v>
      </c>
      <c r="H3702" s="2">
        <v>35666</v>
      </c>
      <c r="I3702">
        <v>6.2</v>
      </c>
      <c r="J3702">
        <v>9.9</v>
      </c>
      <c r="K3702">
        <v>14</v>
      </c>
      <c r="L3702">
        <v>22</v>
      </c>
      <c r="M3702" s="3">
        <v>282498.08</v>
      </c>
    </row>
    <row r="3703" spans="1:13" x14ac:dyDescent="0.25">
      <c r="A3703" t="s">
        <v>3729</v>
      </c>
      <c r="B3703" t="s">
        <v>18</v>
      </c>
      <c r="C3703" t="s">
        <v>19</v>
      </c>
      <c r="D3703">
        <v>3.8</v>
      </c>
      <c r="E3703">
        <v>38</v>
      </c>
      <c r="F3703" s="3">
        <v>67.87</v>
      </c>
      <c r="G3703" s="3">
        <v>1601</v>
      </c>
      <c r="H3703" s="2">
        <v>24345</v>
      </c>
      <c r="I3703">
        <v>4.9000000000000004</v>
      </c>
      <c r="J3703">
        <v>4.8</v>
      </c>
      <c r="K3703">
        <v>24</v>
      </c>
      <c r="L3703">
        <v>30</v>
      </c>
      <c r="M3703" s="3">
        <v>585273.87</v>
      </c>
    </row>
    <row r="3704" spans="1:13" x14ac:dyDescent="0.25">
      <c r="A3704" t="s">
        <v>3730</v>
      </c>
      <c r="B3704" t="s">
        <v>22</v>
      </c>
      <c r="C3704" t="s">
        <v>36</v>
      </c>
      <c r="D3704">
        <v>3.4</v>
      </c>
      <c r="E3704">
        <v>79</v>
      </c>
      <c r="F3704" s="3">
        <v>64.13</v>
      </c>
      <c r="G3704" s="3">
        <v>3970</v>
      </c>
      <c r="H3704" s="2">
        <v>45373</v>
      </c>
      <c r="I3704">
        <v>6.2</v>
      </c>
      <c r="J3704">
        <v>3.9</v>
      </c>
      <c r="K3704">
        <v>42</v>
      </c>
      <c r="L3704">
        <v>52</v>
      </c>
      <c r="M3704" s="3">
        <v>1134177</v>
      </c>
    </row>
    <row r="3705" spans="1:13" x14ac:dyDescent="0.25">
      <c r="A3705" t="s">
        <v>3731</v>
      </c>
      <c r="B3705" t="s">
        <v>33</v>
      </c>
      <c r="C3705" t="s">
        <v>30</v>
      </c>
      <c r="D3705">
        <v>3.8</v>
      </c>
      <c r="E3705">
        <v>65</v>
      </c>
      <c r="F3705" s="3">
        <v>32.950000000000003</v>
      </c>
      <c r="G3705" s="3">
        <v>1821</v>
      </c>
      <c r="H3705" s="2">
        <v>23406</v>
      </c>
      <c r="I3705">
        <v>9.1999999999999993</v>
      </c>
      <c r="J3705">
        <v>9.3000000000000007</v>
      </c>
      <c r="K3705">
        <v>54</v>
      </c>
      <c r="L3705">
        <v>43</v>
      </c>
      <c r="M3705" s="3">
        <v>489393.2</v>
      </c>
    </row>
    <row r="3706" spans="1:13" x14ac:dyDescent="0.25">
      <c r="A3706" t="s">
        <v>3732</v>
      </c>
      <c r="B3706" t="s">
        <v>18</v>
      </c>
      <c r="C3706" t="s">
        <v>36</v>
      </c>
      <c r="D3706">
        <v>3.8</v>
      </c>
      <c r="E3706">
        <v>50</v>
      </c>
      <c r="F3706" s="3">
        <v>58.78</v>
      </c>
      <c r="G3706" s="3">
        <v>3112</v>
      </c>
      <c r="H3706" s="2">
        <v>34214</v>
      </c>
      <c r="I3706">
        <v>3.2</v>
      </c>
      <c r="J3706">
        <v>2.2000000000000002</v>
      </c>
      <c r="K3706">
        <v>8</v>
      </c>
      <c r="L3706">
        <v>28</v>
      </c>
      <c r="M3706" s="3">
        <v>667481.78</v>
      </c>
    </row>
    <row r="3707" spans="1:13" x14ac:dyDescent="0.25">
      <c r="A3707" t="s">
        <v>3733</v>
      </c>
      <c r="B3707" t="s">
        <v>33</v>
      </c>
      <c r="C3707" t="s">
        <v>19</v>
      </c>
      <c r="D3707">
        <v>4.5</v>
      </c>
      <c r="E3707">
        <v>67</v>
      </c>
      <c r="F3707" s="3">
        <v>67.19</v>
      </c>
      <c r="G3707" s="3">
        <v>1717</v>
      </c>
      <c r="H3707" s="2">
        <v>19797</v>
      </c>
      <c r="I3707">
        <v>8.1</v>
      </c>
      <c r="J3707">
        <v>4.2</v>
      </c>
      <c r="K3707">
        <v>27</v>
      </c>
      <c r="L3707">
        <v>48</v>
      </c>
      <c r="M3707" s="3">
        <v>1019733.47</v>
      </c>
    </row>
    <row r="3708" spans="1:13" x14ac:dyDescent="0.25">
      <c r="A3708" t="s">
        <v>3734</v>
      </c>
      <c r="B3708" t="s">
        <v>22</v>
      </c>
      <c r="C3708" t="s">
        <v>23</v>
      </c>
      <c r="D3708">
        <v>4.5</v>
      </c>
      <c r="E3708">
        <v>83</v>
      </c>
      <c r="F3708" s="3">
        <v>30.58</v>
      </c>
      <c r="G3708" s="3">
        <v>7621</v>
      </c>
      <c r="H3708" s="2">
        <v>82781</v>
      </c>
      <c r="I3708">
        <v>1.1000000000000001</v>
      </c>
      <c r="J3708">
        <v>4.2</v>
      </c>
      <c r="K3708">
        <v>28</v>
      </c>
      <c r="L3708">
        <v>79</v>
      </c>
      <c r="M3708" s="3">
        <v>587531.27</v>
      </c>
    </row>
    <row r="3709" spans="1:13" x14ac:dyDescent="0.25">
      <c r="A3709" t="s">
        <v>3735</v>
      </c>
      <c r="B3709" t="s">
        <v>18</v>
      </c>
      <c r="C3709" t="s">
        <v>25</v>
      </c>
      <c r="D3709">
        <v>4.2</v>
      </c>
      <c r="E3709">
        <v>40</v>
      </c>
      <c r="F3709" s="3">
        <v>54.28</v>
      </c>
      <c r="G3709" s="3">
        <v>4132</v>
      </c>
      <c r="H3709" s="2">
        <v>49118</v>
      </c>
      <c r="I3709">
        <v>1.8</v>
      </c>
      <c r="J3709">
        <v>4.8</v>
      </c>
      <c r="K3709">
        <v>29</v>
      </c>
      <c r="L3709">
        <v>29</v>
      </c>
      <c r="M3709" s="3">
        <v>495014.94</v>
      </c>
    </row>
    <row r="3710" spans="1:13" x14ac:dyDescent="0.25">
      <c r="A3710" t="s">
        <v>3736</v>
      </c>
      <c r="B3710" t="s">
        <v>33</v>
      </c>
      <c r="C3710" t="s">
        <v>25</v>
      </c>
      <c r="D3710">
        <v>3</v>
      </c>
      <c r="E3710">
        <v>53</v>
      </c>
      <c r="F3710" s="3">
        <v>50.81</v>
      </c>
      <c r="G3710" s="3">
        <v>789</v>
      </c>
      <c r="H3710" s="2">
        <v>7351</v>
      </c>
      <c r="I3710">
        <v>9.5</v>
      </c>
      <c r="J3710">
        <v>8.6</v>
      </c>
      <c r="K3710">
        <v>24</v>
      </c>
      <c r="L3710">
        <v>51</v>
      </c>
      <c r="M3710" s="3">
        <v>607593.47</v>
      </c>
    </row>
    <row r="3711" spans="1:13" x14ac:dyDescent="0.25">
      <c r="A3711" t="s">
        <v>3737</v>
      </c>
      <c r="B3711" t="s">
        <v>22</v>
      </c>
      <c r="C3711" t="s">
        <v>36</v>
      </c>
      <c r="D3711">
        <v>4.9000000000000004</v>
      </c>
      <c r="E3711">
        <v>88</v>
      </c>
      <c r="F3711" s="3">
        <v>56.36</v>
      </c>
      <c r="G3711" s="3">
        <v>9523</v>
      </c>
      <c r="H3711" s="2">
        <v>96904</v>
      </c>
      <c r="I3711">
        <v>7.3</v>
      </c>
      <c r="J3711">
        <v>8.6</v>
      </c>
      <c r="K3711">
        <v>83</v>
      </c>
      <c r="L3711">
        <v>36</v>
      </c>
      <c r="M3711" s="3">
        <v>1136874.46</v>
      </c>
    </row>
    <row r="3712" spans="1:13" x14ac:dyDescent="0.25">
      <c r="A3712" t="s">
        <v>3738</v>
      </c>
      <c r="B3712" t="s">
        <v>33</v>
      </c>
      <c r="C3712" t="s">
        <v>36</v>
      </c>
      <c r="D3712">
        <v>4.4000000000000004</v>
      </c>
      <c r="E3712">
        <v>62</v>
      </c>
      <c r="F3712" s="3">
        <v>57.77</v>
      </c>
      <c r="G3712" s="3">
        <v>2611</v>
      </c>
      <c r="H3712" s="2">
        <v>31086</v>
      </c>
      <c r="I3712">
        <v>6.7</v>
      </c>
      <c r="J3712">
        <v>6.3</v>
      </c>
      <c r="K3712">
        <v>34</v>
      </c>
      <c r="L3712">
        <v>47</v>
      </c>
      <c r="M3712" s="3">
        <v>814743.23</v>
      </c>
    </row>
    <row r="3713" spans="1:13" x14ac:dyDescent="0.25">
      <c r="A3713" t="s">
        <v>3739</v>
      </c>
      <c r="B3713" t="s">
        <v>18</v>
      </c>
      <c r="C3713" t="s">
        <v>36</v>
      </c>
      <c r="D3713">
        <v>3.1</v>
      </c>
      <c r="E3713">
        <v>30</v>
      </c>
      <c r="F3713" s="3">
        <v>61.19</v>
      </c>
      <c r="G3713" s="3">
        <v>756</v>
      </c>
      <c r="H3713" s="2">
        <v>15222</v>
      </c>
      <c r="I3713">
        <v>4</v>
      </c>
      <c r="J3713">
        <v>9.9</v>
      </c>
      <c r="K3713">
        <v>0</v>
      </c>
      <c r="L3713">
        <v>18</v>
      </c>
      <c r="M3713" s="3">
        <v>419440.82</v>
      </c>
    </row>
    <row r="3714" spans="1:13" x14ac:dyDescent="0.25">
      <c r="A3714" t="s">
        <v>3740</v>
      </c>
      <c r="B3714" t="s">
        <v>18</v>
      </c>
      <c r="C3714" t="s">
        <v>19</v>
      </c>
      <c r="D3714">
        <v>4.5999999999999996</v>
      </c>
      <c r="E3714">
        <v>50</v>
      </c>
      <c r="F3714" s="3">
        <v>71.42</v>
      </c>
      <c r="G3714" s="3">
        <v>2709</v>
      </c>
      <c r="H3714" s="2">
        <v>35367</v>
      </c>
      <c r="I3714">
        <v>2.7</v>
      </c>
      <c r="J3714">
        <v>8.6</v>
      </c>
      <c r="K3714">
        <v>45</v>
      </c>
      <c r="L3714">
        <v>31</v>
      </c>
      <c r="M3714" s="3">
        <v>801762.77</v>
      </c>
    </row>
    <row r="3715" spans="1:13" x14ac:dyDescent="0.25">
      <c r="A3715" t="s">
        <v>3741</v>
      </c>
      <c r="B3715" t="s">
        <v>22</v>
      </c>
      <c r="C3715" t="s">
        <v>23</v>
      </c>
      <c r="D3715">
        <v>3.4</v>
      </c>
      <c r="E3715">
        <v>88</v>
      </c>
      <c r="F3715" s="3">
        <v>31.35</v>
      </c>
      <c r="G3715" s="3">
        <v>2897</v>
      </c>
      <c r="H3715" s="2">
        <v>34366</v>
      </c>
      <c r="I3715">
        <v>4.4000000000000004</v>
      </c>
      <c r="J3715">
        <v>7.1</v>
      </c>
      <c r="K3715">
        <v>23</v>
      </c>
      <c r="L3715">
        <v>58</v>
      </c>
      <c r="M3715" s="3">
        <v>629814.35</v>
      </c>
    </row>
    <row r="3716" spans="1:13" x14ac:dyDescent="0.25">
      <c r="A3716" t="s">
        <v>3742</v>
      </c>
      <c r="B3716" t="s">
        <v>22</v>
      </c>
      <c r="C3716" t="s">
        <v>25</v>
      </c>
      <c r="D3716">
        <v>4.2</v>
      </c>
      <c r="E3716">
        <v>84</v>
      </c>
      <c r="F3716" s="3">
        <v>45.85</v>
      </c>
      <c r="G3716" s="3">
        <v>8097</v>
      </c>
      <c r="H3716" s="2">
        <v>80532</v>
      </c>
      <c r="I3716">
        <v>6.4</v>
      </c>
      <c r="J3716">
        <v>2.8</v>
      </c>
      <c r="K3716">
        <v>18</v>
      </c>
      <c r="L3716">
        <v>11</v>
      </c>
      <c r="M3716" s="3">
        <v>884914.35</v>
      </c>
    </row>
    <row r="3717" spans="1:13" x14ac:dyDescent="0.25">
      <c r="A3717" t="s">
        <v>3743</v>
      </c>
      <c r="B3717" t="s">
        <v>22</v>
      </c>
      <c r="C3717" t="s">
        <v>30</v>
      </c>
      <c r="D3717">
        <v>3.9</v>
      </c>
      <c r="E3717">
        <v>89</v>
      </c>
      <c r="F3717" s="3">
        <v>38.29</v>
      </c>
      <c r="G3717" s="3">
        <v>2218</v>
      </c>
      <c r="H3717" s="2">
        <v>29213</v>
      </c>
      <c r="I3717">
        <v>6.7</v>
      </c>
      <c r="J3717">
        <v>5.9</v>
      </c>
      <c r="K3717">
        <v>18</v>
      </c>
      <c r="L3717">
        <v>14</v>
      </c>
      <c r="M3717" s="3">
        <v>763595.32</v>
      </c>
    </row>
    <row r="3718" spans="1:13" x14ac:dyDescent="0.25">
      <c r="A3718" t="s">
        <v>3744</v>
      </c>
      <c r="B3718" t="s">
        <v>33</v>
      </c>
      <c r="C3718" t="s">
        <v>41</v>
      </c>
      <c r="D3718">
        <v>3.8</v>
      </c>
      <c r="E3718">
        <v>64</v>
      </c>
      <c r="F3718" s="3">
        <v>45</v>
      </c>
      <c r="G3718" s="3">
        <v>1911</v>
      </c>
      <c r="H3718" s="2">
        <v>21711</v>
      </c>
      <c r="I3718">
        <v>2.5</v>
      </c>
      <c r="J3718">
        <v>2.9</v>
      </c>
      <c r="K3718">
        <v>32</v>
      </c>
      <c r="L3718">
        <v>55</v>
      </c>
      <c r="M3718" s="3">
        <v>659577.05000000005</v>
      </c>
    </row>
    <row r="3719" spans="1:13" x14ac:dyDescent="0.25">
      <c r="A3719" t="s">
        <v>3745</v>
      </c>
      <c r="B3719" t="s">
        <v>33</v>
      </c>
      <c r="C3719" t="s">
        <v>19</v>
      </c>
      <c r="D3719">
        <v>4.8</v>
      </c>
      <c r="E3719">
        <v>60</v>
      </c>
      <c r="F3719" s="3">
        <v>70.62</v>
      </c>
      <c r="G3719" s="3">
        <v>2024</v>
      </c>
      <c r="H3719" s="2">
        <v>20251</v>
      </c>
      <c r="I3719">
        <v>5</v>
      </c>
      <c r="J3719">
        <v>3.7</v>
      </c>
      <c r="K3719">
        <v>52</v>
      </c>
      <c r="L3719">
        <v>14</v>
      </c>
      <c r="M3719" s="3">
        <v>953246.27</v>
      </c>
    </row>
    <row r="3720" spans="1:13" x14ac:dyDescent="0.25">
      <c r="A3720" t="s">
        <v>3746</v>
      </c>
      <c r="B3720" t="s">
        <v>33</v>
      </c>
      <c r="C3720" t="s">
        <v>25</v>
      </c>
      <c r="D3720">
        <v>3.9</v>
      </c>
      <c r="E3720">
        <v>54</v>
      </c>
      <c r="F3720" s="3">
        <v>52.91</v>
      </c>
      <c r="G3720" s="3">
        <v>2677</v>
      </c>
      <c r="H3720" s="2">
        <v>30466</v>
      </c>
      <c r="I3720">
        <v>6.1</v>
      </c>
      <c r="J3720">
        <v>7.2</v>
      </c>
      <c r="K3720">
        <v>39</v>
      </c>
      <c r="L3720">
        <v>19</v>
      </c>
      <c r="M3720" s="3">
        <v>657869.24</v>
      </c>
    </row>
    <row r="3721" spans="1:13" x14ac:dyDescent="0.25">
      <c r="A3721" t="s">
        <v>3747</v>
      </c>
      <c r="B3721" t="s">
        <v>22</v>
      </c>
      <c r="C3721" t="s">
        <v>23</v>
      </c>
      <c r="D3721">
        <v>3.2</v>
      </c>
      <c r="E3721">
        <v>79</v>
      </c>
      <c r="F3721" s="3">
        <v>35.049999999999997</v>
      </c>
      <c r="G3721" s="3">
        <v>4559</v>
      </c>
      <c r="H3721" s="2">
        <v>51804</v>
      </c>
      <c r="I3721">
        <v>9.6</v>
      </c>
      <c r="J3721">
        <v>2.7</v>
      </c>
      <c r="K3721">
        <v>54</v>
      </c>
      <c r="L3721">
        <v>59</v>
      </c>
      <c r="M3721" s="3">
        <v>629319.4</v>
      </c>
    </row>
    <row r="3722" spans="1:13" x14ac:dyDescent="0.25">
      <c r="A3722" t="s">
        <v>3748</v>
      </c>
      <c r="B3722" t="s">
        <v>18</v>
      </c>
      <c r="C3722" t="s">
        <v>19</v>
      </c>
      <c r="D3722">
        <v>4.9000000000000004</v>
      </c>
      <c r="E3722">
        <v>47</v>
      </c>
      <c r="F3722" s="3">
        <v>72.069999999999993</v>
      </c>
      <c r="G3722" s="3">
        <v>2675</v>
      </c>
      <c r="H3722" s="2">
        <v>33670</v>
      </c>
      <c r="I3722">
        <v>5.9</v>
      </c>
      <c r="J3722">
        <v>1.8</v>
      </c>
      <c r="K3722">
        <v>38</v>
      </c>
      <c r="L3722">
        <v>5</v>
      </c>
      <c r="M3722" s="3">
        <v>767193.52</v>
      </c>
    </row>
    <row r="3723" spans="1:13" x14ac:dyDescent="0.25">
      <c r="A3723" t="s">
        <v>3749</v>
      </c>
      <c r="B3723" t="s">
        <v>18</v>
      </c>
      <c r="C3723" t="s">
        <v>30</v>
      </c>
      <c r="D3723">
        <v>4.8</v>
      </c>
      <c r="E3723">
        <v>36</v>
      </c>
      <c r="F3723" s="3">
        <v>37.42</v>
      </c>
      <c r="G3723" s="3">
        <v>4018</v>
      </c>
      <c r="H3723" s="2">
        <v>42641</v>
      </c>
      <c r="I3723">
        <v>6.2</v>
      </c>
      <c r="J3723">
        <v>5.8</v>
      </c>
      <c r="K3723">
        <v>34</v>
      </c>
      <c r="L3723">
        <v>18</v>
      </c>
      <c r="M3723" s="3">
        <v>324348.17</v>
      </c>
    </row>
    <row r="3724" spans="1:13" x14ac:dyDescent="0.25">
      <c r="A3724" t="s">
        <v>3750</v>
      </c>
      <c r="B3724" t="s">
        <v>33</v>
      </c>
      <c r="C3724" t="s">
        <v>25</v>
      </c>
      <c r="D3724">
        <v>4.4000000000000004</v>
      </c>
      <c r="E3724">
        <v>50</v>
      </c>
      <c r="F3724" s="3">
        <v>52.94</v>
      </c>
      <c r="G3724" s="3">
        <v>1969</v>
      </c>
      <c r="H3724" s="2">
        <v>28197</v>
      </c>
      <c r="I3724">
        <v>7.9</v>
      </c>
      <c r="J3724">
        <v>1</v>
      </c>
      <c r="K3724">
        <v>27</v>
      </c>
      <c r="L3724">
        <v>28</v>
      </c>
      <c r="M3724" s="3">
        <v>610378.05000000005</v>
      </c>
    </row>
    <row r="3725" spans="1:13" x14ac:dyDescent="0.25">
      <c r="A3725" t="s">
        <v>3751</v>
      </c>
      <c r="B3725" t="s">
        <v>33</v>
      </c>
      <c r="C3725" t="s">
        <v>19</v>
      </c>
      <c r="D3725">
        <v>3.9</v>
      </c>
      <c r="E3725">
        <v>52</v>
      </c>
      <c r="F3725" s="3">
        <v>67.87</v>
      </c>
      <c r="G3725" s="3">
        <v>1840</v>
      </c>
      <c r="H3725" s="2">
        <v>26952</v>
      </c>
      <c r="I3725">
        <v>4.8</v>
      </c>
      <c r="J3725">
        <v>6.5</v>
      </c>
      <c r="K3725">
        <v>47</v>
      </c>
      <c r="L3725">
        <v>26</v>
      </c>
      <c r="M3725" s="3">
        <v>790247.67</v>
      </c>
    </row>
    <row r="3726" spans="1:13" x14ac:dyDescent="0.25">
      <c r="A3726" t="s">
        <v>3752</v>
      </c>
      <c r="B3726" t="s">
        <v>18</v>
      </c>
      <c r="C3726" t="s">
        <v>25</v>
      </c>
      <c r="D3726">
        <v>3.2</v>
      </c>
      <c r="E3726">
        <v>30</v>
      </c>
      <c r="F3726" s="3">
        <v>51.41</v>
      </c>
      <c r="G3726" s="3">
        <v>2511</v>
      </c>
      <c r="H3726" s="2">
        <v>24403</v>
      </c>
      <c r="I3726">
        <v>4.5</v>
      </c>
      <c r="J3726">
        <v>9.1</v>
      </c>
      <c r="K3726">
        <v>4</v>
      </c>
      <c r="L3726">
        <v>2</v>
      </c>
      <c r="M3726" s="3">
        <v>362162.81</v>
      </c>
    </row>
    <row r="3727" spans="1:13" x14ac:dyDescent="0.25">
      <c r="A3727" t="s">
        <v>3753</v>
      </c>
      <c r="B3727" t="s">
        <v>18</v>
      </c>
      <c r="C3727" t="s">
        <v>25</v>
      </c>
      <c r="D3727">
        <v>4.5999999999999996</v>
      </c>
      <c r="E3727">
        <v>46</v>
      </c>
      <c r="F3727" s="3">
        <v>54.26</v>
      </c>
      <c r="G3727" s="3">
        <v>3404</v>
      </c>
      <c r="H3727" s="2">
        <v>41384</v>
      </c>
      <c r="I3727">
        <v>6.3</v>
      </c>
      <c r="J3727">
        <v>2.7</v>
      </c>
      <c r="K3727">
        <v>40</v>
      </c>
      <c r="L3727">
        <v>32</v>
      </c>
      <c r="M3727" s="3">
        <v>578961.16</v>
      </c>
    </row>
    <row r="3728" spans="1:13" x14ac:dyDescent="0.25">
      <c r="A3728" t="s">
        <v>3754</v>
      </c>
      <c r="B3728" t="s">
        <v>33</v>
      </c>
      <c r="C3728" t="s">
        <v>23</v>
      </c>
      <c r="D3728">
        <v>3.2</v>
      </c>
      <c r="E3728">
        <v>64</v>
      </c>
      <c r="F3728" s="3">
        <v>28.26</v>
      </c>
      <c r="G3728" s="3">
        <v>1402</v>
      </c>
      <c r="H3728" s="2">
        <v>17273</v>
      </c>
      <c r="I3728">
        <v>8</v>
      </c>
      <c r="J3728">
        <v>4.4000000000000004</v>
      </c>
      <c r="K3728">
        <v>2</v>
      </c>
      <c r="L3728">
        <v>61</v>
      </c>
      <c r="M3728" s="3">
        <v>416747.19</v>
      </c>
    </row>
    <row r="3729" spans="1:13" x14ac:dyDescent="0.25">
      <c r="A3729" t="s">
        <v>3755</v>
      </c>
      <c r="B3729" t="s">
        <v>33</v>
      </c>
      <c r="C3729" t="s">
        <v>41</v>
      </c>
      <c r="D3729">
        <v>3.1</v>
      </c>
      <c r="E3729">
        <v>54</v>
      </c>
      <c r="F3729" s="3">
        <v>44.87</v>
      </c>
      <c r="G3729" s="3">
        <v>797</v>
      </c>
      <c r="H3729" s="2">
        <v>15995</v>
      </c>
      <c r="I3729">
        <v>6.7</v>
      </c>
      <c r="J3729">
        <v>9.1999999999999993</v>
      </c>
      <c r="K3729">
        <v>43</v>
      </c>
      <c r="L3729">
        <v>45</v>
      </c>
      <c r="M3729" s="3">
        <v>551978.43000000005</v>
      </c>
    </row>
    <row r="3730" spans="1:13" x14ac:dyDescent="0.25">
      <c r="A3730" t="s">
        <v>3756</v>
      </c>
      <c r="B3730" t="s">
        <v>18</v>
      </c>
      <c r="C3730" t="s">
        <v>23</v>
      </c>
      <c r="D3730">
        <v>4.0999999999999996</v>
      </c>
      <c r="E3730">
        <v>45</v>
      </c>
      <c r="F3730" s="3">
        <v>31.82</v>
      </c>
      <c r="G3730" s="3">
        <v>2413</v>
      </c>
      <c r="H3730" s="2">
        <v>24781</v>
      </c>
      <c r="I3730">
        <v>2.7</v>
      </c>
      <c r="J3730">
        <v>7.3</v>
      </c>
      <c r="K3730">
        <v>11</v>
      </c>
      <c r="L3730">
        <v>18</v>
      </c>
      <c r="M3730" s="3">
        <v>336695.43</v>
      </c>
    </row>
    <row r="3731" spans="1:13" x14ac:dyDescent="0.25">
      <c r="A3731" t="s">
        <v>3757</v>
      </c>
      <c r="B3731" t="s">
        <v>22</v>
      </c>
      <c r="C3731" t="s">
        <v>25</v>
      </c>
      <c r="D3731">
        <v>3.3</v>
      </c>
      <c r="E3731">
        <v>81</v>
      </c>
      <c r="F3731" s="3">
        <v>49.65</v>
      </c>
      <c r="G3731" s="3">
        <v>3674</v>
      </c>
      <c r="H3731" s="2">
        <v>44565</v>
      </c>
      <c r="I3731">
        <v>4.5999999999999996</v>
      </c>
      <c r="J3731">
        <v>2.2000000000000002</v>
      </c>
      <c r="K3731">
        <v>71</v>
      </c>
      <c r="L3731">
        <v>39</v>
      </c>
      <c r="M3731" s="3">
        <v>916748.1</v>
      </c>
    </row>
    <row r="3732" spans="1:13" x14ac:dyDescent="0.25">
      <c r="A3732" t="s">
        <v>3758</v>
      </c>
      <c r="B3732" t="s">
        <v>33</v>
      </c>
      <c r="C3732" t="s">
        <v>19</v>
      </c>
      <c r="D3732">
        <v>3</v>
      </c>
      <c r="E3732">
        <v>68</v>
      </c>
      <c r="F3732" s="3">
        <v>71.86</v>
      </c>
      <c r="G3732" s="3">
        <v>2059</v>
      </c>
      <c r="H3732" s="2">
        <v>27646</v>
      </c>
      <c r="I3732">
        <v>5.6</v>
      </c>
      <c r="J3732">
        <v>4.4000000000000004</v>
      </c>
      <c r="K3732">
        <v>33</v>
      </c>
      <c r="L3732">
        <v>35</v>
      </c>
      <c r="M3732" s="3">
        <v>1092436.3999999999</v>
      </c>
    </row>
    <row r="3733" spans="1:13" x14ac:dyDescent="0.25">
      <c r="A3733" t="s">
        <v>3759</v>
      </c>
      <c r="B3733" t="s">
        <v>18</v>
      </c>
      <c r="C3733" t="s">
        <v>30</v>
      </c>
      <c r="D3733">
        <v>3.8</v>
      </c>
      <c r="E3733">
        <v>43</v>
      </c>
      <c r="F3733" s="3">
        <v>34.42</v>
      </c>
      <c r="G3733" s="3">
        <v>3089</v>
      </c>
      <c r="H3733" s="2">
        <v>39168</v>
      </c>
      <c r="I3733">
        <v>5.7</v>
      </c>
      <c r="J3733">
        <v>7.8</v>
      </c>
      <c r="K3733">
        <v>5</v>
      </c>
      <c r="L3733">
        <v>4</v>
      </c>
      <c r="M3733" s="3">
        <v>355942.82</v>
      </c>
    </row>
    <row r="3734" spans="1:13" x14ac:dyDescent="0.25">
      <c r="A3734" t="s">
        <v>3760</v>
      </c>
      <c r="B3734" t="s">
        <v>18</v>
      </c>
      <c r="C3734" t="s">
        <v>23</v>
      </c>
      <c r="D3734">
        <v>3.3</v>
      </c>
      <c r="E3734">
        <v>32</v>
      </c>
      <c r="F3734" s="3">
        <v>34.22</v>
      </c>
      <c r="G3734" s="3">
        <v>2570</v>
      </c>
      <c r="H3734" s="2">
        <v>28155</v>
      </c>
      <c r="I3734">
        <v>4.0999999999999996</v>
      </c>
      <c r="J3734">
        <v>7</v>
      </c>
      <c r="K3734">
        <v>14</v>
      </c>
      <c r="L3734">
        <v>19</v>
      </c>
      <c r="M3734" s="3">
        <v>267137.77</v>
      </c>
    </row>
    <row r="3735" spans="1:13" x14ac:dyDescent="0.25">
      <c r="A3735" t="s">
        <v>3761</v>
      </c>
      <c r="B3735" t="s">
        <v>18</v>
      </c>
      <c r="C3735" t="s">
        <v>41</v>
      </c>
      <c r="D3735">
        <v>3.3</v>
      </c>
      <c r="E3735">
        <v>48</v>
      </c>
      <c r="F3735" s="3">
        <v>40.31</v>
      </c>
      <c r="G3735" s="3">
        <v>2352</v>
      </c>
      <c r="H3735" s="2">
        <v>26437</v>
      </c>
      <c r="I3735">
        <v>5.7</v>
      </c>
      <c r="J3735">
        <v>2.4</v>
      </c>
      <c r="K3735">
        <v>1</v>
      </c>
      <c r="L3735">
        <v>33</v>
      </c>
      <c r="M3735" s="3">
        <v>451537.11</v>
      </c>
    </row>
    <row r="3736" spans="1:13" x14ac:dyDescent="0.25">
      <c r="A3736" t="s">
        <v>3762</v>
      </c>
      <c r="B3736" t="s">
        <v>18</v>
      </c>
      <c r="C3736" t="s">
        <v>25</v>
      </c>
      <c r="D3736">
        <v>3.2</v>
      </c>
      <c r="E3736">
        <v>30</v>
      </c>
      <c r="F3736" s="3">
        <v>54.91</v>
      </c>
      <c r="G3736" s="3">
        <v>2031</v>
      </c>
      <c r="H3736" s="2">
        <v>27010</v>
      </c>
      <c r="I3736">
        <v>7.1</v>
      </c>
      <c r="J3736">
        <v>1.6</v>
      </c>
      <c r="K3736">
        <v>20</v>
      </c>
      <c r="L3736">
        <v>15</v>
      </c>
      <c r="M3736" s="3">
        <v>386971.55</v>
      </c>
    </row>
    <row r="3737" spans="1:13" x14ac:dyDescent="0.25">
      <c r="A3737" t="s">
        <v>3763</v>
      </c>
      <c r="B3737" t="s">
        <v>22</v>
      </c>
      <c r="C3737" t="s">
        <v>30</v>
      </c>
      <c r="D3737">
        <v>3.4</v>
      </c>
      <c r="E3737">
        <v>90</v>
      </c>
      <c r="F3737" s="3">
        <v>35.61</v>
      </c>
      <c r="G3737" s="3">
        <v>2350</v>
      </c>
      <c r="H3737" s="2">
        <v>23443</v>
      </c>
      <c r="I3737">
        <v>5.2</v>
      </c>
      <c r="J3737">
        <v>7.1</v>
      </c>
      <c r="K3737">
        <v>74</v>
      </c>
      <c r="L3737">
        <v>70</v>
      </c>
      <c r="M3737" s="3">
        <v>722956.09</v>
      </c>
    </row>
    <row r="3738" spans="1:13" x14ac:dyDescent="0.25">
      <c r="A3738" t="s">
        <v>3764</v>
      </c>
      <c r="B3738" t="s">
        <v>18</v>
      </c>
      <c r="C3738" t="s">
        <v>23</v>
      </c>
      <c r="D3738">
        <v>4.4000000000000004</v>
      </c>
      <c r="E3738">
        <v>30</v>
      </c>
      <c r="F3738" s="3">
        <v>32.26</v>
      </c>
      <c r="G3738" s="3">
        <v>1856</v>
      </c>
      <c r="H3738" s="2">
        <v>19365</v>
      </c>
      <c r="I3738">
        <v>5.0999999999999996</v>
      </c>
      <c r="J3738">
        <v>6.5</v>
      </c>
      <c r="K3738">
        <v>0</v>
      </c>
      <c r="L3738">
        <v>1</v>
      </c>
      <c r="M3738" s="3">
        <v>226350.71</v>
      </c>
    </row>
    <row r="3739" spans="1:13" x14ac:dyDescent="0.25">
      <c r="A3739" t="s">
        <v>3765</v>
      </c>
      <c r="B3739" t="s">
        <v>33</v>
      </c>
      <c r="C3739" t="s">
        <v>23</v>
      </c>
      <c r="D3739">
        <v>4.5999999999999996</v>
      </c>
      <c r="E3739">
        <v>59</v>
      </c>
      <c r="F3739" s="3">
        <v>35.979999999999997</v>
      </c>
      <c r="G3739" s="3">
        <v>2411</v>
      </c>
      <c r="H3739" s="2">
        <v>30194</v>
      </c>
      <c r="I3739">
        <v>8.1999999999999993</v>
      </c>
      <c r="J3739">
        <v>1.5</v>
      </c>
      <c r="K3739">
        <v>12</v>
      </c>
      <c r="L3739">
        <v>54</v>
      </c>
      <c r="M3739" s="3">
        <v>493192.46</v>
      </c>
    </row>
    <row r="3740" spans="1:13" x14ac:dyDescent="0.25">
      <c r="A3740" t="s">
        <v>3766</v>
      </c>
      <c r="B3740" t="s">
        <v>22</v>
      </c>
      <c r="C3740" t="s">
        <v>23</v>
      </c>
      <c r="D3740">
        <v>3.9</v>
      </c>
      <c r="E3740">
        <v>72</v>
      </c>
      <c r="F3740" s="3">
        <v>26.62</v>
      </c>
      <c r="G3740" s="3">
        <v>3065</v>
      </c>
      <c r="H3740" s="2">
        <v>35271</v>
      </c>
      <c r="I3740">
        <v>7.8</v>
      </c>
      <c r="J3740">
        <v>9.8000000000000007</v>
      </c>
      <c r="K3740">
        <v>42</v>
      </c>
      <c r="L3740">
        <v>57</v>
      </c>
      <c r="M3740" s="3">
        <v>442298.59</v>
      </c>
    </row>
    <row r="3741" spans="1:13" x14ac:dyDescent="0.25">
      <c r="A3741" t="s">
        <v>3767</v>
      </c>
      <c r="B3741" t="s">
        <v>18</v>
      </c>
      <c r="C3741" t="s">
        <v>23</v>
      </c>
      <c r="D3741">
        <v>4</v>
      </c>
      <c r="E3741">
        <v>42</v>
      </c>
      <c r="F3741" s="3">
        <v>33.1</v>
      </c>
      <c r="G3741" s="3">
        <v>3686</v>
      </c>
      <c r="H3741" s="2">
        <v>37432</v>
      </c>
      <c r="I3741">
        <v>4.8</v>
      </c>
      <c r="J3741">
        <v>3.3</v>
      </c>
      <c r="K3741">
        <v>14</v>
      </c>
      <c r="L3741">
        <v>27</v>
      </c>
      <c r="M3741" s="3">
        <v>334381.5</v>
      </c>
    </row>
    <row r="3742" spans="1:13" x14ac:dyDescent="0.25">
      <c r="A3742" t="s">
        <v>3768</v>
      </c>
      <c r="B3742" t="s">
        <v>22</v>
      </c>
      <c r="C3742" t="s">
        <v>30</v>
      </c>
      <c r="D3742">
        <v>3.1</v>
      </c>
      <c r="E3742">
        <v>75</v>
      </c>
      <c r="F3742" s="3">
        <v>31.53</v>
      </c>
      <c r="G3742" s="3">
        <v>3172</v>
      </c>
      <c r="H3742" s="2">
        <v>31821</v>
      </c>
      <c r="I3742">
        <v>10</v>
      </c>
      <c r="J3742">
        <v>4.5</v>
      </c>
      <c r="K3742">
        <v>11</v>
      </c>
      <c r="L3742">
        <v>38</v>
      </c>
      <c r="M3742" s="3">
        <v>548128.27</v>
      </c>
    </row>
    <row r="3743" spans="1:13" x14ac:dyDescent="0.25">
      <c r="A3743" t="s">
        <v>3769</v>
      </c>
      <c r="B3743" t="s">
        <v>33</v>
      </c>
      <c r="C3743" t="s">
        <v>19</v>
      </c>
      <c r="D3743">
        <v>3.1</v>
      </c>
      <c r="E3743">
        <v>60</v>
      </c>
      <c r="F3743" s="3">
        <v>74.23</v>
      </c>
      <c r="G3743" s="3">
        <v>1856</v>
      </c>
      <c r="H3743" s="2">
        <v>25751</v>
      </c>
      <c r="I3743">
        <v>1.6</v>
      </c>
      <c r="J3743">
        <v>2.6</v>
      </c>
      <c r="K3743">
        <v>22</v>
      </c>
      <c r="L3743">
        <v>45</v>
      </c>
      <c r="M3743" s="3">
        <v>1006533.16</v>
      </c>
    </row>
    <row r="3744" spans="1:13" x14ac:dyDescent="0.25">
      <c r="A3744" t="s">
        <v>3770</v>
      </c>
      <c r="B3744" t="s">
        <v>18</v>
      </c>
      <c r="C3744" t="s">
        <v>41</v>
      </c>
      <c r="D3744">
        <v>3.5</v>
      </c>
      <c r="E3744">
        <v>35</v>
      </c>
      <c r="F3744" s="3">
        <v>41.56</v>
      </c>
      <c r="G3744" s="3">
        <v>1135</v>
      </c>
      <c r="H3744" s="2">
        <v>10957</v>
      </c>
      <c r="I3744">
        <v>3.9</v>
      </c>
      <c r="J3744">
        <v>8.5</v>
      </c>
      <c r="K3744">
        <v>17</v>
      </c>
      <c r="L3744">
        <v>21</v>
      </c>
      <c r="M3744" s="3">
        <v>339787.03</v>
      </c>
    </row>
    <row r="3745" spans="1:13" x14ac:dyDescent="0.25">
      <c r="A3745" t="s">
        <v>3771</v>
      </c>
      <c r="B3745" t="s">
        <v>33</v>
      </c>
      <c r="C3745" t="s">
        <v>41</v>
      </c>
      <c r="D3745">
        <v>4.0999999999999996</v>
      </c>
      <c r="E3745">
        <v>52</v>
      </c>
      <c r="F3745" s="3">
        <v>45.32</v>
      </c>
      <c r="G3745" s="3">
        <v>2736</v>
      </c>
      <c r="H3745" s="2">
        <v>34635</v>
      </c>
      <c r="I3745">
        <v>1.3</v>
      </c>
      <c r="J3745">
        <v>9.6999999999999993</v>
      </c>
      <c r="K3745">
        <v>43</v>
      </c>
      <c r="L3745">
        <v>40</v>
      </c>
      <c r="M3745" s="3">
        <v>548849.47</v>
      </c>
    </row>
    <row r="3746" spans="1:13" x14ac:dyDescent="0.25">
      <c r="A3746" t="s">
        <v>3772</v>
      </c>
      <c r="B3746" t="s">
        <v>18</v>
      </c>
      <c r="C3746" t="s">
        <v>25</v>
      </c>
      <c r="D3746">
        <v>4.5</v>
      </c>
      <c r="E3746">
        <v>45</v>
      </c>
      <c r="F3746" s="3">
        <v>54.53</v>
      </c>
      <c r="G3746" s="3">
        <v>2637</v>
      </c>
      <c r="H3746" s="2">
        <v>29175</v>
      </c>
      <c r="I3746">
        <v>8.6</v>
      </c>
      <c r="J3746">
        <v>2.9</v>
      </c>
      <c r="K3746">
        <v>24</v>
      </c>
      <c r="L3746">
        <v>39</v>
      </c>
      <c r="M3746" s="3">
        <v>556812.79</v>
      </c>
    </row>
    <row r="3747" spans="1:13" x14ac:dyDescent="0.25">
      <c r="A3747" t="s">
        <v>3773</v>
      </c>
      <c r="B3747" t="s">
        <v>18</v>
      </c>
      <c r="C3747" t="s">
        <v>36</v>
      </c>
      <c r="D3747">
        <v>4.2</v>
      </c>
      <c r="E3747">
        <v>38</v>
      </c>
      <c r="F3747" s="3">
        <v>55.82</v>
      </c>
      <c r="G3747" s="3">
        <v>3145</v>
      </c>
      <c r="H3747" s="2">
        <v>35507</v>
      </c>
      <c r="I3747">
        <v>7.8</v>
      </c>
      <c r="J3747">
        <v>3.5</v>
      </c>
      <c r="K3747">
        <v>28</v>
      </c>
      <c r="L3747">
        <v>37</v>
      </c>
      <c r="M3747" s="3">
        <v>498599.19</v>
      </c>
    </row>
    <row r="3748" spans="1:13" x14ac:dyDescent="0.25">
      <c r="A3748" t="s">
        <v>3774</v>
      </c>
      <c r="B3748" t="s">
        <v>18</v>
      </c>
      <c r="C3748" t="s">
        <v>19</v>
      </c>
      <c r="D3748">
        <v>3.8</v>
      </c>
      <c r="E3748">
        <v>37</v>
      </c>
      <c r="F3748" s="3">
        <v>66.510000000000005</v>
      </c>
      <c r="G3748" s="3">
        <v>1716</v>
      </c>
      <c r="H3748" s="2">
        <v>23231</v>
      </c>
      <c r="I3748">
        <v>7.2</v>
      </c>
      <c r="J3748">
        <v>7.4</v>
      </c>
      <c r="K3748">
        <v>19</v>
      </c>
      <c r="L3748">
        <v>29</v>
      </c>
      <c r="M3748" s="3">
        <v>564176.56000000006</v>
      </c>
    </row>
    <row r="3749" spans="1:13" x14ac:dyDescent="0.25">
      <c r="A3749" t="s">
        <v>3775</v>
      </c>
      <c r="B3749" t="s">
        <v>18</v>
      </c>
      <c r="C3749" t="s">
        <v>25</v>
      </c>
      <c r="D3749">
        <v>3.2</v>
      </c>
      <c r="E3749">
        <v>32</v>
      </c>
      <c r="F3749" s="3">
        <v>51.61</v>
      </c>
      <c r="G3749" s="3">
        <v>2051</v>
      </c>
      <c r="H3749" s="2">
        <v>23030</v>
      </c>
      <c r="I3749">
        <v>2.9</v>
      </c>
      <c r="J3749">
        <v>5.8</v>
      </c>
      <c r="K3749">
        <v>21</v>
      </c>
      <c r="L3749">
        <v>22</v>
      </c>
      <c r="M3749" s="3">
        <v>388834.11</v>
      </c>
    </row>
    <row r="3750" spans="1:13" x14ac:dyDescent="0.25">
      <c r="A3750" t="s">
        <v>3776</v>
      </c>
      <c r="B3750" t="s">
        <v>18</v>
      </c>
      <c r="C3750" t="s">
        <v>25</v>
      </c>
      <c r="D3750">
        <v>4.5999999999999996</v>
      </c>
      <c r="E3750">
        <v>34</v>
      </c>
      <c r="F3750" s="3">
        <v>50.7</v>
      </c>
      <c r="G3750" s="3">
        <v>1293</v>
      </c>
      <c r="H3750" s="2">
        <v>18042</v>
      </c>
      <c r="I3750">
        <v>7.4</v>
      </c>
      <c r="J3750">
        <v>1.9</v>
      </c>
      <c r="K3750">
        <v>18</v>
      </c>
      <c r="L3750">
        <v>20</v>
      </c>
      <c r="M3750" s="3">
        <v>390362.4</v>
      </c>
    </row>
    <row r="3751" spans="1:13" x14ac:dyDescent="0.25">
      <c r="A3751" t="s">
        <v>3777</v>
      </c>
      <c r="B3751" t="s">
        <v>22</v>
      </c>
      <c r="C3751" t="s">
        <v>23</v>
      </c>
      <c r="D3751">
        <v>3.7</v>
      </c>
      <c r="E3751">
        <v>90</v>
      </c>
      <c r="F3751" s="3">
        <v>26.85</v>
      </c>
      <c r="G3751" s="3">
        <v>7282</v>
      </c>
      <c r="H3751" s="2">
        <v>80113</v>
      </c>
      <c r="I3751">
        <v>4.2</v>
      </c>
      <c r="J3751">
        <v>9.4</v>
      </c>
      <c r="K3751">
        <v>77</v>
      </c>
      <c r="L3751">
        <v>60</v>
      </c>
      <c r="M3751" s="3">
        <v>567250.6</v>
      </c>
    </row>
    <row r="3752" spans="1:13" x14ac:dyDescent="0.25">
      <c r="A3752" t="s">
        <v>3778</v>
      </c>
      <c r="B3752" t="s">
        <v>18</v>
      </c>
      <c r="C3752" t="s">
        <v>36</v>
      </c>
      <c r="D3752">
        <v>4.5</v>
      </c>
      <c r="E3752">
        <v>43</v>
      </c>
      <c r="F3752" s="3">
        <v>56.42</v>
      </c>
      <c r="G3752" s="3">
        <v>2275</v>
      </c>
      <c r="H3752" s="2">
        <v>25497</v>
      </c>
      <c r="I3752">
        <v>8.8000000000000007</v>
      </c>
      <c r="J3752">
        <v>6.5</v>
      </c>
      <c r="K3752">
        <v>33</v>
      </c>
      <c r="L3752">
        <v>39</v>
      </c>
      <c r="M3752" s="3">
        <v>568690.73</v>
      </c>
    </row>
    <row r="3753" spans="1:13" x14ac:dyDescent="0.25">
      <c r="A3753" t="s">
        <v>3779</v>
      </c>
      <c r="B3753" t="s">
        <v>18</v>
      </c>
      <c r="C3753" t="s">
        <v>36</v>
      </c>
      <c r="D3753">
        <v>4</v>
      </c>
      <c r="E3753">
        <v>34</v>
      </c>
      <c r="F3753" s="3">
        <v>61.2</v>
      </c>
      <c r="G3753" s="3">
        <v>2188</v>
      </c>
      <c r="H3753" s="2">
        <v>24736</v>
      </c>
      <c r="I3753">
        <v>2.8</v>
      </c>
      <c r="J3753">
        <v>3.7</v>
      </c>
      <c r="K3753">
        <v>29</v>
      </c>
      <c r="L3753">
        <v>8</v>
      </c>
      <c r="M3753" s="3">
        <v>469594.4</v>
      </c>
    </row>
    <row r="3754" spans="1:13" x14ac:dyDescent="0.25">
      <c r="A3754" t="s">
        <v>3780</v>
      </c>
      <c r="B3754" t="s">
        <v>22</v>
      </c>
      <c r="C3754" t="s">
        <v>19</v>
      </c>
      <c r="D3754">
        <v>4.5</v>
      </c>
      <c r="E3754">
        <v>88</v>
      </c>
      <c r="F3754" s="3">
        <v>65.540000000000006</v>
      </c>
      <c r="G3754" s="3">
        <v>8360</v>
      </c>
      <c r="H3754" s="2">
        <v>93099</v>
      </c>
      <c r="I3754">
        <v>3</v>
      </c>
      <c r="J3754">
        <v>5.4</v>
      </c>
      <c r="K3754">
        <v>52</v>
      </c>
      <c r="L3754">
        <v>35</v>
      </c>
      <c r="M3754" s="3">
        <v>1300995.81</v>
      </c>
    </row>
    <row r="3755" spans="1:13" x14ac:dyDescent="0.25">
      <c r="A3755" t="s">
        <v>3781</v>
      </c>
      <c r="B3755" t="s">
        <v>22</v>
      </c>
      <c r="C3755" t="s">
        <v>36</v>
      </c>
      <c r="D3755">
        <v>4.8</v>
      </c>
      <c r="E3755">
        <v>74</v>
      </c>
      <c r="F3755" s="3">
        <v>64.61</v>
      </c>
      <c r="G3755" s="3">
        <v>3809</v>
      </c>
      <c r="H3755" s="2">
        <v>47471</v>
      </c>
      <c r="I3755">
        <v>9.6</v>
      </c>
      <c r="J3755">
        <v>5.5</v>
      </c>
      <c r="K3755">
        <v>9</v>
      </c>
      <c r="L3755">
        <v>12</v>
      </c>
      <c r="M3755" s="3">
        <v>1071463.52</v>
      </c>
    </row>
    <row r="3756" spans="1:13" x14ac:dyDescent="0.25">
      <c r="A3756" t="s">
        <v>3782</v>
      </c>
      <c r="B3756" t="s">
        <v>22</v>
      </c>
      <c r="C3756" t="s">
        <v>25</v>
      </c>
      <c r="D3756">
        <v>4.8</v>
      </c>
      <c r="E3756">
        <v>90</v>
      </c>
      <c r="F3756" s="3">
        <v>53.88</v>
      </c>
      <c r="G3756" s="3">
        <v>5083</v>
      </c>
      <c r="H3756" s="2">
        <v>55922</v>
      </c>
      <c r="I3756">
        <v>5.7</v>
      </c>
      <c r="J3756">
        <v>5.7</v>
      </c>
      <c r="K3756">
        <v>71</v>
      </c>
      <c r="L3756">
        <v>45</v>
      </c>
      <c r="M3756" s="3">
        <v>1100939.48</v>
      </c>
    </row>
    <row r="3757" spans="1:13" x14ac:dyDescent="0.25">
      <c r="A3757" t="s">
        <v>3783</v>
      </c>
      <c r="B3757" t="s">
        <v>22</v>
      </c>
      <c r="C3757" t="s">
        <v>36</v>
      </c>
      <c r="D3757">
        <v>4.0999999999999996</v>
      </c>
      <c r="E3757">
        <v>89</v>
      </c>
      <c r="F3757" s="3">
        <v>63.64</v>
      </c>
      <c r="G3757" s="3">
        <v>3299</v>
      </c>
      <c r="H3757" s="2">
        <v>36489</v>
      </c>
      <c r="I3757">
        <v>5</v>
      </c>
      <c r="J3757">
        <v>5.5</v>
      </c>
      <c r="K3757">
        <v>65</v>
      </c>
      <c r="L3757">
        <v>0</v>
      </c>
      <c r="M3757" s="3">
        <v>1258806.79</v>
      </c>
    </row>
    <row r="3758" spans="1:13" x14ac:dyDescent="0.25">
      <c r="A3758" t="s">
        <v>3784</v>
      </c>
      <c r="B3758" t="s">
        <v>22</v>
      </c>
      <c r="C3758" t="s">
        <v>36</v>
      </c>
      <c r="D3758">
        <v>4</v>
      </c>
      <c r="E3758">
        <v>89</v>
      </c>
      <c r="F3758" s="3">
        <v>55.18</v>
      </c>
      <c r="G3758" s="3">
        <v>2301</v>
      </c>
      <c r="H3758" s="2">
        <v>24408</v>
      </c>
      <c r="I3758">
        <v>4.2</v>
      </c>
      <c r="J3758">
        <v>6.1</v>
      </c>
      <c r="K3758">
        <v>85</v>
      </c>
      <c r="L3758">
        <v>59</v>
      </c>
      <c r="M3758" s="3">
        <v>1108815.2</v>
      </c>
    </row>
    <row r="3759" spans="1:13" x14ac:dyDescent="0.25">
      <c r="A3759" t="s">
        <v>3785</v>
      </c>
      <c r="B3759" t="s">
        <v>22</v>
      </c>
      <c r="C3759" t="s">
        <v>41</v>
      </c>
      <c r="D3759">
        <v>3.5</v>
      </c>
      <c r="E3759">
        <v>71</v>
      </c>
      <c r="F3759" s="3">
        <v>35.520000000000003</v>
      </c>
      <c r="G3759" s="3">
        <v>6433</v>
      </c>
      <c r="H3759" s="2">
        <v>71113</v>
      </c>
      <c r="I3759">
        <v>8.5</v>
      </c>
      <c r="J3759">
        <v>4.5</v>
      </c>
      <c r="K3759">
        <v>23</v>
      </c>
      <c r="L3759">
        <v>1</v>
      </c>
      <c r="M3759" s="3">
        <v>576146.11</v>
      </c>
    </row>
    <row r="3760" spans="1:13" x14ac:dyDescent="0.25">
      <c r="A3760" t="s">
        <v>3786</v>
      </c>
      <c r="B3760" t="s">
        <v>18</v>
      </c>
      <c r="C3760" t="s">
        <v>25</v>
      </c>
      <c r="D3760">
        <v>4.9000000000000004</v>
      </c>
      <c r="E3760">
        <v>36</v>
      </c>
      <c r="F3760" s="3">
        <v>51.05</v>
      </c>
      <c r="G3760" s="3">
        <v>3179</v>
      </c>
      <c r="H3760" s="2">
        <v>36912</v>
      </c>
      <c r="I3760">
        <v>4.2</v>
      </c>
      <c r="J3760">
        <v>2.2999999999999998</v>
      </c>
      <c r="K3760">
        <v>5</v>
      </c>
      <c r="L3760">
        <v>35</v>
      </c>
      <c r="M3760" s="3">
        <v>430686.3</v>
      </c>
    </row>
    <row r="3761" spans="1:13" x14ac:dyDescent="0.25">
      <c r="A3761" t="s">
        <v>3787</v>
      </c>
      <c r="B3761" t="s">
        <v>18</v>
      </c>
      <c r="C3761" t="s">
        <v>30</v>
      </c>
      <c r="D3761">
        <v>3.9</v>
      </c>
      <c r="E3761">
        <v>30</v>
      </c>
      <c r="F3761" s="3">
        <v>40.94</v>
      </c>
      <c r="G3761" s="3">
        <v>2750</v>
      </c>
      <c r="H3761" s="2">
        <v>28579</v>
      </c>
      <c r="I3761">
        <v>4.2</v>
      </c>
      <c r="J3761">
        <v>7</v>
      </c>
      <c r="K3761">
        <v>4</v>
      </c>
      <c r="L3761">
        <v>12</v>
      </c>
      <c r="M3761" s="3">
        <v>289202.78999999998</v>
      </c>
    </row>
    <row r="3762" spans="1:13" x14ac:dyDescent="0.25">
      <c r="A3762" t="s">
        <v>3788</v>
      </c>
      <c r="B3762" t="s">
        <v>33</v>
      </c>
      <c r="C3762" t="s">
        <v>36</v>
      </c>
      <c r="D3762">
        <v>3.3</v>
      </c>
      <c r="E3762">
        <v>70</v>
      </c>
      <c r="F3762" s="3">
        <v>58.77</v>
      </c>
      <c r="G3762" s="3">
        <v>2199</v>
      </c>
      <c r="H3762" s="2">
        <v>21602</v>
      </c>
      <c r="I3762">
        <v>2.1</v>
      </c>
      <c r="J3762">
        <v>8.1</v>
      </c>
      <c r="K3762">
        <v>29</v>
      </c>
      <c r="L3762">
        <v>8</v>
      </c>
      <c r="M3762" s="3">
        <v>928577.19</v>
      </c>
    </row>
    <row r="3763" spans="1:13" x14ac:dyDescent="0.25">
      <c r="A3763" t="s">
        <v>3789</v>
      </c>
      <c r="B3763" t="s">
        <v>18</v>
      </c>
      <c r="C3763" t="s">
        <v>36</v>
      </c>
      <c r="D3763">
        <v>3.9</v>
      </c>
      <c r="E3763">
        <v>47</v>
      </c>
      <c r="F3763" s="3">
        <v>58.79</v>
      </c>
      <c r="G3763" s="3">
        <v>3579</v>
      </c>
      <c r="H3763" s="2">
        <v>43780</v>
      </c>
      <c r="I3763">
        <v>5.7</v>
      </c>
      <c r="J3763">
        <v>8.6</v>
      </c>
      <c r="K3763">
        <v>31</v>
      </c>
      <c r="L3763">
        <v>14</v>
      </c>
      <c r="M3763" s="3">
        <v>626088.52</v>
      </c>
    </row>
    <row r="3764" spans="1:13" x14ac:dyDescent="0.25">
      <c r="A3764" t="s">
        <v>3790</v>
      </c>
      <c r="B3764" t="s">
        <v>18</v>
      </c>
      <c r="C3764" t="s">
        <v>23</v>
      </c>
      <c r="D3764">
        <v>3.3</v>
      </c>
      <c r="E3764">
        <v>39</v>
      </c>
      <c r="F3764" s="3">
        <v>26.48</v>
      </c>
      <c r="G3764" s="3">
        <v>863</v>
      </c>
      <c r="H3764" s="2">
        <v>10102</v>
      </c>
      <c r="I3764">
        <v>9.3000000000000007</v>
      </c>
      <c r="J3764">
        <v>1.2</v>
      </c>
      <c r="K3764">
        <v>2</v>
      </c>
      <c r="L3764">
        <v>38</v>
      </c>
      <c r="M3764" s="3">
        <v>252972.48</v>
      </c>
    </row>
    <row r="3765" spans="1:13" x14ac:dyDescent="0.25">
      <c r="A3765" t="s">
        <v>3791</v>
      </c>
      <c r="B3765" t="s">
        <v>22</v>
      </c>
      <c r="C3765" t="s">
        <v>36</v>
      </c>
      <c r="D3765">
        <v>4</v>
      </c>
      <c r="E3765">
        <v>75</v>
      </c>
      <c r="F3765" s="3">
        <v>62.42</v>
      </c>
      <c r="G3765" s="3">
        <v>1875</v>
      </c>
      <c r="H3765" s="2">
        <v>23682</v>
      </c>
      <c r="I3765">
        <v>9.6</v>
      </c>
      <c r="J3765">
        <v>4.5999999999999996</v>
      </c>
      <c r="K3765">
        <v>25</v>
      </c>
      <c r="L3765">
        <v>54</v>
      </c>
      <c r="M3765" s="3">
        <v>1043946.28</v>
      </c>
    </row>
    <row r="3766" spans="1:13" x14ac:dyDescent="0.25">
      <c r="A3766" t="s">
        <v>3792</v>
      </c>
      <c r="B3766" t="s">
        <v>22</v>
      </c>
      <c r="C3766" t="s">
        <v>36</v>
      </c>
      <c r="D3766">
        <v>4.0999999999999996</v>
      </c>
      <c r="E3766">
        <v>76</v>
      </c>
      <c r="F3766" s="3">
        <v>62.11</v>
      </c>
      <c r="G3766" s="3">
        <v>4651</v>
      </c>
      <c r="H3766" s="2">
        <v>48702</v>
      </c>
      <c r="I3766">
        <v>10</v>
      </c>
      <c r="J3766">
        <v>9.8000000000000007</v>
      </c>
      <c r="K3766">
        <v>75</v>
      </c>
      <c r="L3766">
        <v>58</v>
      </c>
      <c r="M3766" s="3">
        <v>1077525.07</v>
      </c>
    </row>
    <row r="3767" spans="1:13" x14ac:dyDescent="0.25">
      <c r="A3767" t="s">
        <v>3793</v>
      </c>
      <c r="B3767" t="s">
        <v>18</v>
      </c>
      <c r="C3767" t="s">
        <v>41</v>
      </c>
      <c r="D3767">
        <v>3.7</v>
      </c>
      <c r="E3767">
        <v>41</v>
      </c>
      <c r="F3767" s="3">
        <v>36.11</v>
      </c>
      <c r="G3767" s="3">
        <v>3010</v>
      </c>
      <c r="H3767" s="2">
        <v>37240</v>
      </c>
      <c r="I3767">
        <v>5.3</v>
      </c>
      <c r="J3767">
        <v>1.6</v>
      </c>
      <c r="K3767">
        <v>33</v>
      </c>
      <c r="L3767">
        <v>21</v>
      </c>
      <c r="M3767" s="3">
        <v>345768.63</v>
      </c>
    </row>
    <row r="3768" spans="1:13" x14ac:dyDescent="0.25">
      <c r="A3768" t="s">
        <v>3794</v>
      </c>
      <c r="B3768" t="s">
        <v>33</v>
      </c>
      <c r="C3768" t="s">
        <v>25</v>
      </c>
      <c r="D3768">
        <v>3.1</v>
      </c>
      <c r="E3768">
        <v>67</v>
      </c>
      <c r="F3768" s="3">
        <v>50.14</v>
      </c>
      <c r="G3768" s="3">
        <v>2504</v>
      </c>
      <c r="H3768" s="2">
        <v>25772</v>
      </c>
      <c r="I3768">
        <v>8</v>
      </c>
      <c r="J3768">
        <v>8.1</v>
      </c>
      <c r="K3768">
        <v>21</v>
      </c>
      <c r="L3768">
        <v>3</v>
      </c>
      <c r="M3768" s="3">
        <v>754624.18</v>
      </c>
    </row>
    <row r="3769" spans="1:13" x14ac:dyDescent="0.25">
      <c r="A3769" t="s">
        <v>3795</v>
      </c>
      <c r="B3769" t="s">
        <v>22</v>
      </c>
      <c r="C3769" t="s">
        <v>19</v>
      </c>
      <c r="D3769">
        <v>4.9000000000000004</v>
      </c>
      <c r="E3769">
        <v>80</v>
      </c>
      <c r="F3769" s="3">
        <v>72.34</v>
      </c>
      <c r="G3769" s="3">
        <v>3835</v>
      </c>
      <c r="H3769" s="2">
        <v>41634</v>
      </c>
      <c r="I3769">
        <v>6</v>
      </c>
      <c r="J3769">
        <v>2.1</v>
      </c>
      <c r="K3769">
        <v>46</v>
      </c>
      <c r="L3769">
        <v>15</v>
      </c>
      <c r="M3769" s="3">
        <v>1298249.74</v>
      </c>
    </row>
    <row r="3770" spans="1:13" x14ac:dyDescent="0.25">
      <c r="A3770" t="s">
        <v>3796</v>
      </c>
      <c r="B3770" t="s">
        <v>18</v>
      </c>
      <c r="C3770" t="s">
        <v>25</v>
      </c>
      <c r="D3770">
        <v>4.5</v>
      </c>
      <c r="E3770">
        <v>48</v>
      </c>
      <c r="F3770" s="3">
        <v>50.43</v>
      </c>
      <c r="G3770" s="3">
        <v>3100</v>
      </c>
      <c r="H3770" s="2">
        <v>34763</v>
      </c>
      <c r="I3770">
        <v>5.9</v>
      </c>
      <c r="J3770">
        <v>8.4</v>
      </c>
      <c r="K3770">
        <v>8</v>
      </c>
      <c r="L3770">
        <v>40</v>
      </c>
      <c r="M3770" s="3">
        <v>548646.94999999995</v>
      </c>
    </row>
    <row r="3771" spans="1:13" x14ac:dyDescent="0.25">
      <c r="A3771" t="s">
        <v>3797</v>
      </c>
      <c r="B3771" t="s">
        <v>18</v>
      </c>
      <c r="C3771" t="s">
        <v>23</v>
      </c>
      <c r="D3771">
        <v>4.7</v>
      </c>
      <c r="E3771">
        <v>33</v>
      </c>
      <c r="F3771" s="3">
        <v>32.42</v>
      </c>
      <c r="G3771" s="3">
        <v>1677</v>
      </c>
      <c r="H3771" s="2">
        <v>20174</v>
      </c>
      <c r="I3771">
        <v>8.3000000000000007</v>
      </c>
      <c r="J3771">
        <v>7</v>
      </c>
      <c r="K3771">
        <v>23</v>
      </c>
      <c r="L3771">
        <v>10</v>
      </c>
      <c r="M3771" s="3">
        <v>265667.40000000002</v>
      </c>
    </row>
    <row r="3772" spans="1:13" x14ac:dyDescent="0.25">
      <c r="A3772" t="s">
        <v>3798</v>
      </c>
      <c r="B3772" t="s">
        <v>33</v>
      </c>
      <c r="C3772" t="s">
        <v>25</v>
      </c>
      <c r="D3772">
        <v>3.7</v>
      </c>
      <c r="E3772">
        <v>68</v>
      </c>
      <c r="F3772" s="3">
        <v>53.98</v>
      </c>
      <c r="G3772" s="3">
        <v>1840</v>
      </c>
      <c r="H3772" s="2">
        <v>22728</v>
      </c>
      <c r="I3772">
        <v>8.5</v>
      </c>
      <c r="J3772">
        <v>7.5</v>
      </c>
      <c r="K3772">
        <v>52</v>
      </c>
      <c r="L3772">
        <v>21</v>
      </c>
      <c r="M3772" s="3">
        <v>823661.1</v>
      </c>
    </row>
    <row r="3773" spans="1:13" x14ac:dyDescent="0.25">
      <c r="A3773" t="s">
        <v>3799</v>
      </c>
      <c r="B3773" t="s">
        <v>33</v>
      </c>
      <c r="C3773" t="s">
        <v>36</v>
      </c>
      <c r="D3773">
        <v>4.5</v>
      </c>
      <c r="E3773">
        <v>62</v>
      </c>
      <c r="F3773" s="3">
        <v>62.54</v>
      </c>
      <c r="G3773" s="3">
        <v>1616</v>
      </c>
      <c r="H3773" s="2">
        <v>16857</v>
      </c>
      <c r="I3773">
        <v>1.2</v>
      </c>
      <c r="J3773">
        <v>9.8000000000000007</v>
      </c>
      <c r="K3773">
        <v>45</v>
      </c>
      <c r="L3773">
        <v>0</v>
      </c>
      <c r="M3773" s="3">
        <v>869041.27</v>
      </c>
    </row>
    <row r="3774" spans="1:13" x14ac:dyDescent="0.25">
      <c r="A3774" t="s">
        <v>3800</v>
      </c>
      <c r="B3774" t="s">
        <v>22</v>
      </c>
      <c r="C3774" t="s">
        <v>23</v>
      </c>
      <c r="D3774">
        <v>4</v>
      </c>
      <c r="E3774">
        <v>88</v>
      </c>
      <c r="F3774" s="3">
        <v>31.78</v>
      </c>
      <c r="G3774" s="3">
        <v>4678</v>
      </c>
      <c r="H3774" s="2">
        <v>50283</v>
      </c>
      <c r="I3774">
        <v>9.5</v>
      </c>
      <c r="J3774">
        <v>9.5</v>
      </c>
      <c r="K3774">
        <v>54</v>
      </c>
      <c r="L3774">
        <v>53</v>
      </c>
      <c r="M3774" s="3">
        <v>639543.77</v>
      </c>
    </row>
    <row r="3775" spans="1:13" x14ac:dyDescent="0.25">
      <c r="A3775" t="s">
        <v>3801</v>
      </c>
      <c r="B3775" t="s">
        <v>33</v>
      </c>
      <c r="C3775" t="s">
        <v>25</v>
      </c>
      <c r="D3775">
        <v>3.4</v>
      </c>
      <c r="E3775">
        <v>51</v>
      </c>
      <c r="F3775" s="3">
        <v>54.39</v>
      </c>
      <c r="G3775" s="3">
        <v>1454</v>
      </c>
      <c r="H3775" s="2">
        <v>21632</v>
      </c>
      <c r="I3775">
        <v>8.4</v>
      </c>
      <c r="J3775">
        <v>3.7</v>
      </c>
      <c r="K3775">
        <v>17</v>
      </c>
      <c r="L3775">
        <v>25</v>
      </c>
      <c r="M3775" s="3">
        <v>636878.89</v>
      </c>
    </row>
    <row r="3776" spans="1:13" x14ac:dyDescent="0.25">
      <c r="A3776" t="s">
        <v>3802</v>
      </c>
      <c r="B3776" t="s">
        <v>18</v>
      </c>
      <c r="C3776" t="s">
        <v>23</v>
      </c>
      <c r="D3776">
        <v>3.2</v>
      </c>
      <c r="E3776">
        <v>38</v>
      </c>
      <c r="F3776" s="3">
        <v>34.909999999999997</v>
      </c>
      <c r="G3776" s="3">
        <v>2357</v>
      </c>
      <c r="H3776" s="2">
        <v>31123</v>
      </c>
      <c r="I3776">
        <v>7.5</v>
      </c>
      <c r="J3776">
        <v>4.4000000000000004</v>
      </c>
      <c r="K3776">
        <v>16</v>
      </c>
      <c r="L3776">
        <v>2</v>
      </c>
      <c r="M3776" s="3">
        <v>304469.05</v>
      </c>
    </row>
    <row r="3777" spans="1:13" x14ac:dyDescent="0.25">
      <c r="A3777" t="s">
        <v>3803</v>
      </c>
      <c r="B3777" t="s">
        <v>18</v>
      </c>
      <c r="C3777" t="s">
        <v>19</v>
      </c>
      <c r="D3777">
        <v>3.7</v>
      </c>
      <c r="E3777">
        <v>37</v>
      </c>
      <c r="F3777" s="3">
        <v>69.28</v>
      </c>
      <c r="G3777" s="3">
        <v>1072</v>
      </c>
      <c r="H3777" s="2">
        <v>17710</v>
      </c>
      <c r="I3777">
        <v>8.6999999999999993</v>
      </c>
      <c r="J3777">
        <v>4.7</v>
      </c>
      <c r="K3777">
        <v>36</v>
      </c>
      <c r="L3777">
        <v>31</v>
      </c>
      <c r="M3777" s="3">
        <v>581707.1</v>
      </c>
    </row>
    <row r="3778" spans="1:13" x14ac:dyDescent="0.25">
      <c r="A3778" t="s">
        <v>3804</v>
      </c>
      <c r="B3778" t="s">
        <v>33</v>
      </c>
      <c r="C3778" t="s">
        <v>25</v>
      </c>
      <c r="D3778">
        <v>3.3</v>
      </c>
      <c r="E3778">
        <v>70</v>
      </c>
      <c r="F3778" s="3">
        <v>46.91</v>
      </c>
      <c r="G3778" s="3">
        <v>2521</v>
      </c>
      <c r="H3778" s="2">
        <v>26638</v>
      </c>
      <c r="I3778">
        <v>5.8</v>
      </c>
      <c r="J3778">
        <v>2.6</v>
      </c>
      <c r="K3778">
        <v>30</v>
      </c>
      <c r="L3778">
        <v>65</v>
      </c>
      <c r="M3778" s="3">
        <v>741198.15</v>
      </c>
    </row>
    <row r="3779" spans="1:13" x14ac:dyDescent="0.25">
      <c r="A3779" t="s">
        <v>3805</v>
      </c>
      <c r="B3779" t="s">
        <v>33</v>
      </c>
      <c r="C3779" t="s">
        <v>30</v>
      </c>
      <c r="D3779">
        <v>5</v>
      </c>
      <c r="E3779">
        <v>63</v>
      </c>
      <c r="F3779" s="3">
        <v>39</v>
      </c>
      <c r="G3779" s="3">
        <v>2427</v>
      </c>
      <c r="H3779" s="2">
        <v>26564</v>
      </c>
      <c r="I3779">
        <v>8</v>
      </c>
      <c r="J3779">
        <v>4.4000000000000004</v>
      </c>
      <c r="K3779">
        <v>8</v>
      </c>
      <c r="L3779">
        <v>21</v>
      </c>
      <c r="M3779" s="3">
        <v>568340.69999999995</v>
      </c>
    </row>
    <row r="3780" spans="1:13" x14ac:dyDescent="0.25">
      <c r="A3780" t="s">
        <v>3806</v>
      </c>
      <c r="B3780" t="s">
        <v>33</v>
      </c>
      <c r="C3780" t="s">
        <v>36</v>
      </c>
      <c r="D3780">
        <v>3.1</v>
      </c>
      <c r="E3780">
        <v>58</v>
      </c>
      <c r="F3780" s="3">
        <v>57.35</v>
      </c>
      <c r="G3780" s="3">
        <v>2311</v>
      </c>
      <c r="H3780" s="2">
        <v>30114</v>
      </c>
      <c r="I3780">
        <v>6.4</v>
      </c>
      <c r="J3780">
        <v>9.8000000000000007</v>
      </c>
      <c r="K3780">
        <v>38</v>
      </c>
      <c r="L3780">
        <v>56</v>
      </c>
      <c r="M3780" s="3">
        <v>753324.8</v>
      </c>
    </row>
    <row r="3781" spans="1:13" x14ac:dyDescent="0.25">
      <c r="A3781" t="s">
        <v>3807</v>
      </c>
      <c r="B3781" t="s">
        <v>33</v>
      </c>
      <c r="C3781" t="s">
        <v>23</v>
      </c>
      <c r="D3781">
        <v>3.9</v>
      </c>
      <c r="E3781">
        <v>62</v>
      </c>
      <c r="F3781" s="3">
        <v>35.22</v>
      </c>
      <c r="G3781" s="3">
        <v>2804</v>
      </c>
      <c r="H3781" s="2">
        <v>30854</v>
      </c>
      <c r="I3781">
        <v>5.9</v>
      </c>
      <c r="J3781">
        <v>5.4</v>
      </c>
      <c r="K3781">
        <v>31</v>
      </c>
      <c r="L3781">
        <v>11</v>
      </c>
      <c r="M3781" s="3">
        <v>504355.1</v>
      </c>
    </row>
    <row r="3782" spans="1:13" x14ac:dyDescent="0.25">
      <c r="A3782" t="s">
        <v>3808</v>
      </c>
      <c r="B3782" t="s">
        <v>22</v>
      </c>
      <c r="C3782" t="s">
        <v>30</v>
      </c>
      <c r="D3782">
        <v>3.9</v>
      </c>
      <c r="E3782">
        <v>87</v>
      </c>
      <c r="F3782" s="3">
        <v>30.25</v>
      </c>
      <c r="G3782" s="3">
        <v>3335</v>
      </c>
      <c r="H3782" s="2">
        <v>40548</v>
      </c>
      <c r="I3782">
        <v>2.9</v>
      </c>
      <c r="J3782">
        <v>9.6</v>
      </c>
      <c r="K3782">
        <v>18</v>
      </c>
      <c r="L3782">
        <v>65</v>
      </c>
      <c r="M3782" s="3">
        <v>609693.9</v>
      </c>
    </row>
    <row r="3783" spans="1:13" x14ac:dyDescent="0.25">
      <c r="A3783" t="s">
        <v>3809</v>
      </c>
      <c r="B3783" t="s">
        <v>33</v>
      </c>
      <c r="C3783" t="s">
        <v>30</v>
      </c>
      <c r="D3783">
        <v>3.6</v>
      </c>
      <c r="E3783">
        <v>55</v>
      </c>
      <c r="F3783" s="3">
        <v>40.130000000000003</v>
      </c>
      <c r="G3783" s="3">
        <v>1922</v>
      </c>
      <c r="H3783" s="2">
        <v>24808</v>
      </c>
      <c r="I3783">
        <v>8.6</v>
      </c>
      <c r="J3783">
        <v>1.6</v>
      </c>
      <c r="K3783">
        <v>52</v>
      </c>
      <c r="L3783">
        <v>36</v>
      </c>
      <c r="M3783" s="3">
        <v>502434.69</v>
      </c>
    </row>
    <row r="3784" spans="1:13" x14ac:dyDescent="0.25">
      <c r="A3784" t="s">
        <v>3810</v>
      </c>
      <c r="B3784" t="s">
        <v>22</v>
      </c>
      <c r="C3784" t="s">
        <v>41</v>
      </c>
      <c r="D3784">
        <v>4.0999999999999996</v>
      </c>
      <c r="E3784">
        <v>72</v>
      </c>
      <c r="F3784" s="3">
        <v>41.48</v>
      </c>
      <c r="G3784" s="3">
        <v>1839</v>
      </c>
      <c r="H3784" s="2">
        <v>25727</v>
      </c>
      <c r="I3784">
        <v>9</v>
      </c>
      <c r="J3784">
        <v>1.4</v>
      </c>
      <c r="K3784">
        <v>41</v>
      </c>
      <c r="L3784">
        <v>7</v>
      </c>
      <c r="M3784" s="3">
        <v>667718.53</v>
      </c>
    </row>
    <row r="3785" spans="1:13" x14ac:dyDescent="0.25">
      <c r="A3785" t="s">
        <v>3811</v>
      </c>
      <c r="B3785" t="s">
        <v>18</v>
      </c>
      <c r="C3785" t="s">
        <v>23</v>
      </c>
      <c r="D3785">
        <v>3.3</v>
      </c>
      <c r="E3785">
        <v>39</v>
      </c>
      <c r="F3785" s="3">
        <v>33.520000000000003</v>
      </c>
      <c r="G3785" s="3">
        <v>2054</v>
      </c>
      <c r="H3785" s="2">
        <v>21971</v>
      </c>
      <c r="I3785">
        <v>9.6999999999999993</v>
      </c>
      <c r="J3785">
        <v>6.2</v>
      </c>
      <c r="K3785">
        <v>35</v>
      </c>
      <c r="L3785">
        <v>16</v>
      </c>
      <c r="M3785" s="3">
        <v>304133.39</v>
      </c>
    </row>
    <row r="3786" spans="1:13" x14ac:dyDescent="0.25">
      <c r="A3786" t="s">
        <v>3812</v>
      </c>
      <c r="B3786" t="s">
        <v>33</v>
      </c>
      <c r="C3786" t="s">
        <v>30</v>
      </c>
      <c r="D3786">
        <v>4.5999999999999996</v>
      </c>
      <c r="E3786">
        <v>59</v>
      </c>
      <c r="F3786" s="3">
        <v>34.380000000000003</v>
      </c>
      <c r="G3786" s="3">
        <v>3963</v>
      </c>
      <c r="H3786" s="2">
        <v>48371</v>
      </c>
      <c r="I3786">
        <v>2.1</v>
      </c>
      <c r="J3786">
        <v>7.6</v>
      </c>
      <c r="K3786">
        <v>2</v>
      </c>
      <c r="L3786">
        <v>3</v>
      </c>
      <c r="M3786" s="3">
        <v>468342.93</v>
      </c>
    </row>
    <row r="3787" spans="1:13" x14ac:dyDescent="0.25">
      <c r="A3787" t="s">
        <v>3813</v>
      </c>
      <c r="B3787" t="s">
        <v>22</v>
      </c>
      <c r="C3787" t="s">
        <v>41</v>
      </c>
      <c r="D3787">
        <v>3.7</v>
      </c>
      <c r="E3787">
        <v>79</v>
      </c>
      <c r="F3787" s="3">
        <v>45.91</v>
      </c>
      <c r="G3787" s="3">
        <v>2179</v>
      </c>
      <c r="H3787" s="2">
        <v>24288</v>
      </c>
      <c r="I3787">
        <v>3.6</v>
      </c>
      <c r="J3787">
        <v>3</v>
      </c>
      <c r="K3787">
        <v>35</v>
      </c>
      <c r="L3787">
        <v>43</v>
      </c>
      <c r="M3787" s="3">
        <v>825246.79</v>
      </c>
    </row>
    <row r="3788" spans="1:13" x14ac:dyDescent="0.25">
      <c r="A3788" t="s">
        <v>3814</v>
      </c>
      <c r="B3788" t="s">
        <v>33</v>
      </c>
      <c r="C3788" t="s">
        <v>30</v>
      </c>
      <c r="D3788">
        <v>4.2</v>
      </c>
      <c r="E3788">
        <v>58</v>
      </c>
      <c r="F3788" s="3">
        <v>32.5</v>
      </c>
      <c r="G3788" s="3">
        <v>2506</v>
      </c>
      <c r="H3788" s="2">
        <v>29497</v>
      </c>
      <c r="I3788">
        <v>7.2</v>
      </c>
      <c r="J3788">
        <v>5.5</v>
      </c>
      <c r="K3788">
        <v>25</v>
      </c>
      <c r="L3788">
        <v>0</v>
      </c>
      <c r="M3788" s="3">
        <v>436279.35</v>
      </c>
    </row>
    <row r="3789" spans="1:13" x14ac:dyDescent="0.25">
      <c r="A3789" t="s">
        <v>3815</v>
      </c>
      <c r="B3789" t="s">
        <v>18</v>
      </c>
      <c r="C3789" t="s">
        <v>36</v>
      </c>
      <c r="D3789">
        <v>4.4000000000000004</v>
      </c>
      <c r="E3789">
        <v>41</v>
      </c>
      <c r="F3789" s="3">
        <v>57.91</v>
      </c>
      <c r="G3789" s="3">
        <v>1783</v>
      </c>
      <c r="H3789" s="2">
        <v>21954</v>
      </c>
      <c r="I3789">
        <v>8.6999999999999993</v>
      </c>
      <c r="J3789">
        <v>8.9</v>
      </c>
      <c r="K3789">
        <v>19</v>
      </c>
      <c r="L3789">
        <v>5</v>
      </c>
      <c r="M3789" s="3">
        <v>547917.93000000005</v>
      </c>
    </row>
    <row r="3790" spans="1:13" x14ac:dyDescent="0.25">
      <c r="A3790" t="s">
        <v>3816</v>
      </c>
      <c r="B3790" t="s">
        <v>18</v>
      </c>
      <c r="C3790" t="s">
        <v>19</v>
      </c>
      <c r="D3790">
        <v>4.8</v>
      </c>
      <c r="E3790">
        <v>37</v>
      </c>
      <c r="F3790" s="3">
        <v>65.569999999999993</v>
      </c>
      <c r="G3790" s="3">
        <v>2422</v>
      </c>
      <c r="H3790" s="2">
        <v>30555</v>
      </c>
      <c r="I3790">
        <v>7.8</v>
      </c>
      <c r="J3790">
        <v>7.9</v>
      </c>
      <c r="K3790">
        <v>13</v>
      </c>
      <c r="L3790">
        <v>21</v>
      </c>
      <c r="M3790" s="3">
        <v>561279.84</v>
      </c>
    </row>
    <row r="3791" spans="1:13" x14ac:dyDescent="0.25">
      <c r="A3791" t="s">
        <v>3817</v>
      </c>
      <c r="B3791" t="s">
        <v>18</v>
      </c>
      <c r="C3791" t="s">
        <v>41</v>
      </c>
      <c r="D3791">
        <v>4.7</v>
      </c>
      <c r="E3791">
        <v>38</v>
      </c>
      <c r="F3791" s="3">
        <v>45.35</v>
      </c>
      <c r="G3791" s="3">
        <v>3862</v>
      </c>
      <c r="H3791" s="2">
        <v>41637</v>
      </c>
      <c r="I3791">
        <v>5.0999999999999996</v>
      </c>
      <c r="J3791">
        <v>3.1</v>
      </c>
      <c r="K3791">
        <v>31</v>
      </c>
      <c r="L3791">
        <v>34</v>
      </c>
      <c r="M3791" s="3">
        <v>408843.3</v>
      </c>
    </row>
    <row r="3792" spans="1:13" x14ac:dyDescent="0.25">
      <c r="A3792" t="s">
        <v>3818</v>
      </c>
      <c r="B3792" t="s">
        <v>33</v>
      </c>
      <c r="C3792" t="s">
        <v>19</v>
      </c>
      <c r="D3792">
        <v>4.2</v>
      </c>
      <c r="E3792">
        <v>66</v>
      </c>
      <c r="F3792" s="3">
        <v>70.02</v>
      </c>
      <c r="G3792" s="3">
        <v>3941</v>
      </c>
      <c r="H3792" s="2">
        <v>42654</v>
      </c>
      <c r="I3792">
        <v>7.5</v>
      </c>
      <c r="J3792">
        <v>4</v>
      </c>
      <c r="K3792">
        <v>7</v>
      </c>
      <c r="L3792">
        <v>49</v>
      </c>
      <c r="M3792" s="3">
        <v>1043882.4</v>
      </c>
    </row>
    <row r="3793" spans="1:13" x14ac:dyDescent="0.25">
      <c r="A3793" t="s">
        <v>3819</v>
      </c>
      <c r="B3793" t="s">
        <v>33</v>
      </c>
      <c r="C3793" t="s">
        <v>23</v>
      </c>
      <c r="D3793">
        <v>3.8</v>
      </c>
      <c r="E3793">
        <v>57</v>
      </c>
      <c r="F3793" s="3">
        <v>32.42</v>
      </c>
      <c r="G3793" s="3">
        <v>3077</v>
      </c>
      <c r="H3793" s="2">
        <v>36928</v>
      </c>
      <c r="I3793">
        <v>1.6</v>
      </c>
      <c r="J3793">
        <v>3.8</v>
      </c>
      <c r="K3793">
        <v>52</v>
      </c>
      <c r="L3793">
        <v>39</v>
      </c>
      <c r="M3793" s="3">
        <v>430466.98</v>
      </c>
    </row>
    <row r="3794" spans="1:13" x14ac:dyDescent="0.25">
      <c r="A3794" t="s">
        <v>3820</v>
      </c>
      <c r="B3794" t="s">
        <v>22</v>
      </c>
      <c r="C3794" t="s">
        <v>36</v>
      </c>
      <c r="D3794">
        <v>4</v>
      </c>
      <c r="E3794">
        <v>87</v>
      </c>
      <c r="F3794" s="3">
        <v>62.56</v>
      </c>
      <c r="G3794" s="3">
        <v>4257</v>
      </c>
      <c r="H3794" s="2">
        <v>43791</v>
      </c>
      <c r="I3794">
        <v>7</v>
      </c>
      <c r="J3794">
        <v>7.5</v>
      </c>
      <c r="K3794">
        <v>36</v>
      </c>
      <c r="L3794">
        <v>10</v>
      </c>
      <c r="M3794" s="3">
        <v>1217804.49</v>
      </c>
    </row>
    <row r="3795" spans="1:13" x14ac:dyDescent="0.25">
      <c r="A3795" t="s">
        <v>3821</v>
      </c>
      <c r="B3795" t="s">
        <v>18</v>
      </c>
      <c r="C3795" t="s">
        <v>41</v>
      </c>
      <c r="D3795">
        <v>4.5</v>
      </c>
      <c r="E3795">
        <v>49</v>
      </c>
      <c r="F3795" s="3">
        <v>44.62</v>
      </c>
      <c r="G3795" s="3">
        <v>2745</v>
      </c>
      <c r="H3795" s="2">
        <v>31217</v>
      </c>
      <c r="I3795">
        <v>1.1000000000000001</v>
      </c>
      <c r="J3795">
        <v>9.6999999999999993</v>
      </c>
      <c r="K3795">
        <v>36</v>
      </c>
      <c r="L3795">
        <v>1</v>
      </c>
      <c r="M3795" s="3">
        <v>510980.51</v>
      </c>
    </row>
    <row r="3796" spans="1:13" x14ac:dyDescent="0.25">
      <c r="A3796" t="s">
        <v>3822</v>
      </c>
      <c r="B3796" t="s">
        <v>33</v>
      </c>
      <c r="C3796" t="s">
        <v>23</v>
      </c>
      <c r="D3796">
        <v>4.8</v>
      </c>
      <c r="E3796">
        <v>66</v>
      </c>
      <c r="F3796" s="3">
        <v>32.31</v>
      </c>
      <c r="G3796" s="3">
        <v>4134</v>
      </c>
      <c r="H3796" s="2">
        <v>50289</v>
      </c>
      <c r="I3796">
        <v>1.4</v>
      </c>
      <c r="J3796">
        <v>3.5</v>
      </c>
      <c r="K3796">
        <v>36</v>
      </c>
      <c r="L3796">
        <v>17</v>
      </c>
      <c r="M3796" s="3">
        <v>487356.62</v>
      </c>
    </row>
    <row r="3797" spans="1:13" x14ac:dyDescent="0.25">
      <c r="A3797" t="s">
        <v>3823</v>
      </c>
      <c r="B3797" t="s">
        <v>18</v>
      </c>
      <c r="C3797" t="s">
        <v>30</v>
      </c>
      <c r="D3797">
        <v>3.2</v>
      </c>
      <c r="E3797">
        <v>35</v>
      </c>
      <c r="F3797" s="3">
        <v>36.18</v>
      </c>
      <c r="G3797" s="3">
        <v>2872</v>
      </c>
      <c r="H3797" s="2">
        <v>33739</v>
      </c>
      <c r="I3797">
        <v>7.8</v>
      </c>
      <c r="J3797">
        <v>6.3</v>
      </c>
      <c r="K3797">
        <v>31</v>
      </c>
      <c r="L3797">
        <v>8</v>
      </c>
      <c r="M3797" s="3">
        <v>296369.67</v>
      </c>
    </row>
    <row r="3798" spans="1:13" x14ac:dyDescent="0.25">
      <c r="A3798" t="s">
        <v>3824</v>
      </c>
      <c r="B3798" t="s">
        <v>18</v>
      </c>
      <c r="C3798" t="s">
        <v>25</v>
      </c>
      <c r="D3798">
        <v>3.8</v>
      </c>
      <c r="E3798">
        <v>39</v>
      </c>
      <c r="F3798" s="3">
        <v>52.81</v>
      </c>
      <c r="G3798" s="3">
        <v>3042</v>
      </c>
      <c r="H3798" s="2">
        <v>34124</v>
      </c>
      <c r="I3798">
        <v>5.3</v>
      </c>
      <c r="J3798">
        <v>9.9</v>
      </c>
      <c r="K3798">
        <v>32</v>
      </c>
      <c r="L3798">
        <v>5</v>
      </c>
      <c r="M3798" s="3">
        <v>469629.38</v>
      </c>
    </row>
    <row r="3799" spans="1:13" x14ac:dyDescent="0.25">
      <c r="A3799" t="s">
        <v>3825</v>
      </c>
      <c r="B3799" t="s">
        <v>22</v>
      </c>
      <c r="C3799" t="s">
        <v>23</v>
      </c>
      <c r="D3799">
        <v>4.5999999999999996</v>
      </c>
      <c r="E3799">
        <v>70</v>
      </c>
      <c r="F3799" s="3">
        <v>33.26</v>
      </c>
      <c r="G3799" s="3">
        <v>8665</v>
      </c>
      <c r="H3799" s="2">
        <v>90968</v>
      </c>
      <c r="I3799">
        <v>1.5</v>
      </c>
      <c r="J3799">
        <v>2.4</v>
      </c>
      <c r="K3799">
        <v>45</v>
      </c>
      <c r="L3799">
        <v>33</v>
      </c>
      <c r="M3799" s="3">
        <v>545039.98</v>
      </c>
    </row>
    <row r="3800" spans="1:13" x14ac:dyDescent="0.25">
      <c r="A3800" t="s">
        <v>3826</v>
      </c>
      <c r="B3800" t="s">
        <v>22</v>
      </c>
      <c r="C3800" t="s">
        <v>19</v>
      </c>
      <c r="D3800">
        <v>3.9</v>
      </c>
      <c r="E3800">
        <v>90</v>
      </c>
      <c r="F3800" s="3">
        <v>67.05</v>
      </c>
      <c r="G3800" s="3">
        <v>4866</v>
      </c>
      <c r="H3800" s="2">
        <v>52374</v>
      </c>
      <c r="I3800">
        <v>5.3</v>
      </c>
      <c r="J3800">
        <v>6.9</v>
      </c>
      <c r="K3800">
        <v>80</v>
      </c>
      <c r="L3800">
        <v>11</v>
      </c>
      <c r="M3800" s="3">
        <v>1349220.75</v>
      </c>
    </row>
    <row r="3801" spans="1:13" x14ac:dyDescent="0.25">
      <c r="A3801" t="s">
        <v>3827</v>
      </c>
      <c r="B3801" t="s">
        <v>22</v>
      </c>
      <c r="C3801" t="s">
        <v>36</v>
      </c>
      <c r="D3801">
        <v>3.7</v>
      </c>
      <c r="E3801">
        <v>70</v>
      </c>
      <c r="F3801" s="3">
        <v>56.21</v>
      </c>
      <c r="G3801" s="3">
        <v>5830</v>
      </c>
      <c r="H3801" s="2">
        <v>66626</v>
      </c>
      <c r="I3801">
        <v>1.6</v>
      </c>
      <c r="J3801">
        <v>4</v>
      </c>
      <c r="K3801">
        <v>60</v>
      </c>
      <c r="L3801">
        <v>20</v>
      </c>
      <c r="M3801" s="3">
        <v>893170.4</v>
      </c>
    </row>
    <row r="3802" spans="1:13" x14ac:dyDescent="0.25">
      <c r="A3802" t="s">
        <v>3828</v>
      </c>
      <c r="B3802" t="s">
        <v>22</v>
      </c>
      <c r="C3802" t="s">
        <v>36</v>
      </c>
      <c r="D3802">
        <v>3.8</v>
      </c>
      <c r="E3802">
        <v>78</v>
      </c>
      <c r="F3802" s="3">
        <v>55.82</v>
      </c>
      <c r="G3802" s="3">
        <v>5453</v>
      </c>
      <c r="H3802" s="2">
        <v>60567</v>
      </c>
      <c r="I3802">
        <v>4.0999999999999996</v>
      </c>
      <c r="J3802">
        <v>9.9</v>
      </c>
      <c r="K3802">
        <v>53</v>
      </c>
      <c r="L3802">
        <v>59</v>
      </c>
      <c r="M3802" s="3">
        <v>991166.93</v>
      </c>
    </row>
    <row r="3803" spans="1:13" x14ac:dyDescent="0.25">
      <c r="A3803" t="s">
        <v>3829</v>
      </c>
      <c r="B3803" t="s">
        <v>18</v>
      </c>
      <c r="C3803" t="s">
        <v>23</v>
      </c>
      <c r="D3803">
        <v>4.2</v>
      </c>
      <c r="E3803">
        <v>49</v>
      </c>
      <c r="F3803" s="3">
        <v>29.11</v>
      </c>
      <c r="G3803" s="3">
        <v>890</v>
      </c>
      <c r="H3803" s="2">
        <v>11084</v>
      </c>
      <c r="I3803">
        <v>2.4</v>
      </c>
      <c r="J3803">
        <v>2</v>
      </c>
      <c r="K3803">
        <v>33</v>
      </c>
      <c r="L3803">
        <v>25</v>
      </c>
      <c r="M3803" s="3">
        <v>335978.99</v>
      </c>
    </row>
    <row r="3804" spans="1:13" x14ac:dyDescent="0.25">
      <c r="A3804" t="s">
        <v>3830</v>
      </c>
      <c r="B3804" t="s">
        <v>22</v>
      </c>
      <c r="C3804" t="s">
        <v>30</v>
      </c>
      <c r="D3804">
        <v>5</v>
      </c>
      <c r="E3804">
        <v>72</v>
      </c>
      <c r="F3804" s="3">
        <v>35.479999999999997</v>
      </c>
      <c r="G3804" s="3">
        <v>8211</v>
      </c>
      <c r="H3804" s="2">
        <v>87746</v>
      </c>
      <c r="I3804">
        <v>3</v>
      </c>
      <c r="J3804">
        <v>5.0999999999999996</v>
      </c>
      <c r="K3804">
        <v>37</v>
      </c>
      <c r="L3804">
        <v>9</v>
      </c>
      <c r="M3804" s="3">
        <v>583134.52</v>
      </c>
    </row>
    <row r="3805" spans="1:13" x14ac:dyDescent="0.25">
      <c r="A3805" t="s">
        <v>3831</v>
      </c>
      <c r="B3805" t="s">
        <v>22</v>
      </c>
      <c r="C3805" t="s">
        <v>25</v>
      </c>
      <c r="D3805">
        <v>4</v>
      </c>
      <c r="E3805">
        <v>75</v>
      </c>
      <c r="F3805" s="3">
        <v>51.77</v>
      </c>
      <c r="G3805" s="3">
        <v>4939</v>
      </c>
      <c r="H3805" s="2">
        <v>51646</v>
      </c>
      <c r="I3805">
        <v>2.8</v>
      </c>
      <c r="J3805">
        <v>3.3</v>
      </c>
      <c r="K3805">
        <v>49</v>
      </c>
      <c r="L3805">
        <v>15</v>
      </c>
      <c r="M3805" s="3">
        <v>886306.33</v>
      </c>
    </row>
    <row r="3806" spans="1:13" x14ac:dyDescent="0.25">
      <c r="A3806" t="s">
        <v>3832</v>
      </c>
      <c r="B3806" t="s">
        <v>22</v>
      </c>
      <c r="C3806" t="s">
        <v>19</v>
      </c>
      <c r="D3806">
        <v>3.4</v>
      </c>
      <c r="E3806">
        <v>76</v>
      </c>
      <c r="F3806" s="3">
        <v>75.540000000000006</v>
      </c>
      <c r="G3806" s="3">
        <v>3671</v>
      </c>
      <c r="H3806" s="2">
        <v>44738</v>
      </c>
      <c r="I3806">
        <v>4.3</v>
      </c>
      <c r="J3806">
        <v>1.3</v>
      </c>
      <c r="K3806">
        <v>21</v>
      </c>
      <c r="L3806">
        <v>22</v>
      </c>
      <c r="M3806" s="3">
        <v>1272725.3799999999</v>
      </c>
    </row>
    <row r="3807" spans="1:13" x14ac:dyDescent="0.25">
      <c r="A3807" t="s">
        <v>3833</v>
      </c>
      <c r="B3807" t="s">
        <v>22</v>
      </c>
      <c r="C3807" t="s">
        <v>23</v>
      </c>
      <c r="D3807">
        <v>3.3</v>
      </c>
      <c r="E3807">
        <v>78</v>
      </c>
      <c r="F3807" s="3">
        <v>28.64</v>
      </c>
      <c r="G3807" s="3">
        <v>2913</v>
      </c>
      <c r="H3807" s="2">
        <v>31903</v>
      </c>
      <c r="I3807">
        <v>2</v>
      </c>
      <c r="J3807">
        <v>9.6999999999999993</v>
      </c>
      <c r="K3807">
        <v>62</v>
      </c>
      <c r="L3807">
        <v>20</v>
      </c>
      <c r="M3807" s="3">
        <v>510265.61</v>
      </c>
    </row>
    <row r="3808" spans="1:13" x14ac:dyDescent="0.25">
      <c r="A3808" t="s">
        <v>3834</v>
      </c>
      <c r="B3808" t="s">
        <v>18</v>
      </c>
      <c r="C3808" t="s">
        <v>23</v>
      </c>
      <c r="D3808">
        <v>3.1</v>
      </c>
      <c r="E3808">
        <v>34</v>
      </c>
      <c r="F3808" s="3">
        <v>33.369999999999997</v>
      </c>
      <c r="G3808" s="3">
        <v>2963</v>
      </c>
      <c r="H3808" s="2">
        <v>35894</v>
      </c>
      <c r="I3808">
        <v>5.7</v>
      </c>
      <c r="J3808">
        <v>6.1</v>
      </c>
      <c r="K3808">
        <v>1</v>
      </c>
      <c r="L3808">
        <v>15</v>
      </c>
      <c r="M3808" s="3">
        <v>266594.14</v>
      </c>
    </row>
    <row r="3809" spans="1:13" x14ac:dyDescent="0.25">
      <c r="A3809" t="s">
        <v>3835</v>
      </c>
      <c r="B3809" t="s">
        <v>22</v>
      </c>
      <c r="C3809" t="s">
        <v>36</v>
      </c>
      <c r="D3809">
        <v>4.0999999999999996</v>
      </c>
      <c r="E3809">
        <v>85</v>
      </c>
      <c r="F3809" s="3">
        <v>60.84</v>
      </c>
      <c r="G3809" s="3">
        <v>5783</v>
      </c>
      <c r="H3809" s="2">
        <v>64109</v>
      </c>
      <c r="I3809">
        <v>4.7</v>
      </c>
      <c r="J3809">
        <v>7.3</v>
      </c>
      <c r="K3809">
        <v>57</v>
      </c>
      <c r="L3809">
        <v>57</v>
      </c>
      <c r="M3809" s="3">
        <v>1159314.31</v>
      </c>
    </row>
    <row r="3810" spans="1:13" x14ac:dyDescent="0.25">
      <c r="A3810" t="s">
        <v>3836</v>
      </c>
      <c r="B3810" t="s">
        <v>18</v>
      </c>
      <c r="C3810" t="s">
        <v>19</v>
      </c>
      <c r="D3810">
        <v>4.0999999999999996</v>
      </c>
      <c r="E3810">
        <v>31</v>
      </c>
      <c r="F3810" s="3">
        <v>67.42</v>
      </c>
      <c r="G3810" s="3">
        <v>3918</v>
      </c>
      <c r="H3810" s="2">
        <v>39712</v>
      </c>
      <c r="I3810">
        <v>8.6</v>
      </c>
      <c r="J3810">
        <v>6.6</v>
      </c>
      <c r="K3810">
        <v>17</v>
      </c>
      <c r="L3810">
        <v>10</v>
      </c>
      <c r="M3810" s="3">
        <v>491193.32</v>
      </c>
    </row>
    <row r="3811" spans="1:13" x14ac:dyDescent="0.25">
      <c r="A3811" t="s">
        <v>3837</v>
      </c>
      <c r="B3811" t="s">
        <v>33</v>
      </c>
      <c r="C3811" t="s">
        <v>25</v>
      </c>
      <c r="D3811">
        <v>3.4</v>
      </c>
      <c r="E3811">
        <v>52</v>
      </c>
      <c r="F3811" s="3">
        <v>51.77</v>
      </c>
      <c r="G3811" s="3">
        <v>3132</v>
      </c>
      <c r="H3811" s="2">
        <v>39686</v>
      </c>
      <c r="I3811">
        <v>8.4</v>
      </c>
      <c r="J3811">
        <v>2.2999999999999998</v>
      </c>
      <c r="K3811">
        <v>22</v>
      </c>
      <c r="L3811">
        <v>19</v>
      </c>
      <c r="M3811" s="3">
        <v>609833.63</v>
      </c>
    </row>
    <row r="3812" spans="1:13" x14ac:dyDescent="0.25">
      <c r="A3812" t="s">
        <v>3838</v>
      </c>
      <c r="B3812" t="s">
        <v>18</v>
      </c>
      <c r="C3812" t="s">
        <v>36</v>
      </c>
      <c r="D3812">
        <v>4.4000000000000004</v>
      </c>
      <c r="E3812">
        <v>32</v>
      </c>
      <c r="F3812" s="3">
        <v>65.64</v>
      </c>
      <c r="G3812" s="3">
        <v>3144</v>
      </c>
      <c r="H3812" s="2">
        <v>31257</v>
      </c>
      <c r="I3812">
        <v>8.4</v>
      </c>
      <c r="J3812">
        <v>2.5</v>
      </c>
      <c r="K3812">
        <v>12</v>
      </c>
      <c r="L3812">
        <v>20</v>
      </c>
      <c r="M3812" s="3">
        <v>482550.45</v>
      </c>
    </row>
    <row r="3813" spans="1:13" x14ac:dyDescent="0.25">
      <c r="A3813" t="s">
        <v>3839</v>
      </c>
      <c r="B3813" t="s">
        <v>18</v>
      </c>
      <c r="C3813" t="s">
        <v>23</v>
      </c>
      <c r="D3813">
        <v>4.5</v>
      </c>
      <c r="E3813">
        <v>49</v>
      </c>
      <c r="F3813" s="3">
        <v>26.37</v>
      </c>
      <c r="G3813" s="3">
        <v>1250</v>
      </c>
      <c r="H3813" s="2">
        <v>18474</v>
      </c>
      <c r="I3813">
        <v>5.2</v>
      </c>
      <c r="J3813">
        <v>6.6</v>
      </c>
      <c r="K3813">
        <v>27</v>
      </c>
      <c r="L3813">
        <v>15</v>
      </c>
      <c r="M3813" s="3">
        <v>310660.71000000002</v>
      </c>
    </row>
    <row r="3814" spans="1:13" x14ac:dyDescent="0.25">
      <c r="A3814" t="s">
        <v>3840</v>
      </c>
      <c r="B3814" t="s">
        <v>22</v>
      </c>
      <c r="C3814" t="s">
        <v>36</v>
      </c>
      <c r="D3814">
        <v>3.5</v>
      </c>
      <c r="E3814">
        <v>79</v>
      </c>
      <c r="F3814" s="3">
        <v>60.58</v>
      </c>
      <c r="G3814" s="3">
        <v>6619</v>
      </c>
      <c r="H3814" s="2">
        <v>65672</v>
      </c>
      <c r="I3814">
        <v>3.6</v>
      </c>
      <c r="J3814">
        <v>8</v>
      </c>
      <c r="K3814">
        <v>15</v>
      </c>
      <c r="L3814">
        <v>74</v>
      </c>
      <c r="M3814" s="3">
        <v>1079018.3</v>
      </c>
    </row>
    <row r="3815" spans="1:13" x14ac:dyDescent="0.25">
      <c r="A3815" t="s">
        <v>3841</v>
      </c>
      <c r="B3815" t="s">
        <v>33</v>
      </c>
      <c r="C3815" t="s">
        <v>36</v>
      </c>
      <c r="D3815">
        <v>3.7</v>
      </c>
      <c r="E3815">
        <v>52</v>
      </c>
      <c r="F3815" s="3">
        <v>55.57</v>
      </c>
      <c r="G3815" s="3">
        <v>1125</v>
      </c>
      <c r="H3815" s="2">
        <v>16373</v>
      </c>
      <c r="I3815">
        <v>4.7</v>
      </c>
      <c r="J3815">
        <v>6.5</v>
      </c>
      <c r="K3815">
        <v>12</v>
      </c>
      <c r="L3815">
        <v>32</v>
      </c>
      <c r="M3815" s="3">
        <v>658272.39</v>
      </c>
    </row>
    <row r="3816" spans="1:13" x14ac:dyDescent="0.25">
      <c r="A3816" t="s">
        <v>3842</v>
      </c>
      <c r="B3816" t="s">
        <v>33</v>
      </c>
      <c r="C3816" t="s">
        <v>41</v>
      </c>
      <c r="D3816">
        <v>5</v>
      </c>
      <c r="E3816">
        <v>64</v>
      </c>
      <c r="F3816" s="3">
        <v>38.53</v>
      </c>
      <c r="G3816" s="3">
        <v>2675</v>
      </c>
      <c r="H3816" s="2">
        <v>27888</v>
      </c>
      <c r="I3816">
        <v>7.2</v>
      </c>
      <c r="J3816">
        <v>6.1</v>
      </c>
      <c r="K3816">
        <v>56</v>
      </c>
      <c r="L3816">
        <v>21</v>
      </c>
      <c r="M3816" s="3">
        <v>570330.18999999994</v>
      </c>
    </row>
    <row r="3817" spans="1:13" x14ac:dyDescent="0.25">
      <c r="A3817" t="s">
        <v>3843</v>
      </c>
      <c r="B3817" t="s">
        <v>33</v>
      </c>
      <c r="C3817" t="s">
        <v>36</v>
      </c>
      <c r="D3817">
        <v>3.7</v>
      </c>
      <c r="E3817">
        <v>63</v>
      </c>
      <c r="F3817" s="3">
        <v>61.83</v>
      </c>
      <c r="G3817" s="3">
        <v>2055</v>
      </c>
      <c r="H3817" s="2">
        <v>22178</v>
      </c>
      <c r="I3817">
        <v>5.8</v>
      </c>
      <c r="J3817">
        <v>7.7</v>
      </c>
      <c r="K3817">
        <v>62</v>
      </c>
      <c r="L3817">
        <v>24</v>
      </c>
      <c r="M3817" s="3">
        <v>877435.29</v>
      </c>
    </row>
    <row r="3818" spans="1:13" x14ac:dyDescent="0.25">
      <c r="A3818" t="s">
        <v>3844</v>
      </c>
      <c r="B3818" t="s">
        <v>33</v>
      </c>
      <c r="C3818" t="s">
        <v>30</v>
      </c>
      <c r="D3818">
        <v>4.5</v>
      </c>
      <c r="E3818">
        <v>53</v>
      </c>
      <c r="F3818" s="3">
        <v>39.25</v>
      </c>
      <c r="G3818" s="3">
        <v>1127</v>
      </c>
      <c r="H3818" s="2">
        <v>20195</v>
      </c>
      <c r="I3818">
        <v>6.6</v>
      </c>
      <c r="J3818">
        <v>3.2</v>
      </c>
      <c r="K3818">
        <v>48</v>
      </c>
      <c r="L3818">
        <v>32</v>
      </c>
      <c r="M3818" s="3">
        <v>474373</v>
      </c>
    </row>
    <row r="3819" spans="1:13" x14ac:dyDescent="0.25">
      <c r="A3819" t="s">
        <v>3845</v>
      </c>
      <c r="B3819" t="s">
        <v>18</v>
      </c>
      <c r="C3819" t="s">
        <v>36</v>
      </c>
      <c r="D3819">
        <v>3.9</v>
      </c>
      <c r="E3819">
        <v>39</v>
      </c>
      <c r="F3819" s="3">
        <v>63.03</v>
      </c>
      <c r="G3819" s="3">
        <v>3752</v>
      </c>
      <c r="H3819" s="2">
        <v>40962</v>
      </c>
      <c r="I3819">
        <v>7.2</v>
      </c>
      <c r="J3819">
        <v>7.6</v>
      </c>
      <c r="K3819">
        <v>23</v>
      </c>
      <c r="L3819">
        <v>36</v>
      </c>
      <c r="M3819" s="3">
        <v>571438.1</v>
      </c>
    </row>
    <row r="3820" spans="1:13" x14ac:dyDescent="0.25">
      <c r="A3820" t="s">
        <v>3846</v>
      </c>
      <c r="B3820" t="s">
        <v>33</v>
      </c>
      <c r="C3820" t="s">
        <v>30</v>
      </c>
      <c r="D3820">
        <v>4.5999999999999996</v>
      </c>
      <c r="E3820">
        <v>60</v>
      </c>
      <c r="F3820" s="3">
        <v>35.090000000000003</v>
      </c>
      <c r="G3820" s="3">
        <v>4560</v>
      </c>
      <c r="H3820" s="2">
        <v>46030</v>
      </c>
      <c r="I3820">
        <v>9.3000000000000007</v>
      </c>
      <c r="J3820">
        <v>4.7</v>
      </c>
      <c r="K3820">
        <v>3</v>
      </c>
      <c r="L3820">
        <v>55</v>
      </c>
      <c r="M3820" s="3">
        <v>484883.32</v>
      </c>
    </row>
    <row r="3821" spans="1:13" x14ac:dyDescent="0.25">
      <c r="A3821" t="s">
        <v>3847</v>
      </c>
      <c r="B3821" t="s">
        <v>18</v>
      </c>
      <c r="C3821" t="s">
        <v>19</v>
      </c>
      <c r="D3821">
        <v>4.5</v>
      </c>
      <c r="E3821">
        <v>40</v>
      </c>
      <c r="F3821" s="3">
        <v>75</v>
      </c>
      <c r="G3821" s="3">
        <v>3749</v>
      </c>
      <c r="H3821" s="2">
        <v>44622</v>
      </c>
      <c r="I3821">
        <v>9.5</v>
      </c>
      <c r="J3821">
        <v>7.1</v>
      </c>
      <c r="K3821">
        <v>37</v>
      </c>
      <c r="L3821">
        <v>33</v>
      </c>
      <c r="M3821" s="3">
        <v>696918.6</v>
      </c>
    </row>
    <row r="3822" spans="1:13" x14ac:dyDescent="0.25">
      <c r="A3822" t="s">
        <v>3848</v>
      </c>
      <c r="B3822" t="s">
        <v>18</v>
      </c>
      <c r="C3822" t="s">
        <v>36</v>
      </c>
      <c r="D3822">
        <v>4.3</v>
      </c>
      <c r="E3822">
        <v>37</v>
      </c>
      <c r="F3822" s="3">
        <v>58.33</v>
      </c>
      <c r="G3822" s="3">
        <v>2334</v>
      </c>
      <c r="H3822" s="2">
        <v>26928</v>
      </c>
      <c r="I3822">
        <v>8.6</v>
      </c>
      <c r="J3822">
        <v>3.5</v>
      </c>
      <c r="K3822">
        <v>31</v>
      </c>
      <c r="L3822">
        <v>14</v>
      </c>
      <c r="M3822" s="3">
        <v>494858.23999999999</v>
      </c>
    </row>
    <row r="3823" spans="1:13" x14ac:dyDescent="0.25">
      <c r="A3823" t="s">
        <v>3849</v>
      </c>
      <c r="B3823" t="s">
        <v>18</v>
      </c>
      <c r="C3823" t="s">
        <v>25</v>
      </c>
      <c r="D3823">
        <v>4.7</v>
      </c>
      <c r="E3823">
        <v>38</v>
      </c>
      <c r="F3823" s="3">
        <v>53.29</v>
      </c>
      <c r="G3823" s="3">
        <v>2867</v>
      </c>
      <c r="H3823" s="2">
        <v>31230</v>
      </c>
      <c r="I3823">
        <v>1.6</v>
      </c>
      <c r="J3823">
        <v>2.2000000000000002</v>
      </c>
      <c r="K3823">
        <v>25</v>
      </c>
      <c r="L3823">
        <v>0</v>
      </c>
      <c r="M3823" s="3">
        <v>473215.63</v>
      </c>
    </row>
    <row r="3824" spans="1:13" x14ac:dyDescent="0.25">
      <c r="A3824" t="s">
        <v>3850</v>
      </c>
      <c r="B3824" t="s">
        <v>33</v>
      </c>
      <c r="C3824" t="s">
        <v>30</v>
      </c>
      <c r="D3824">
        <v>4.9000000000000004</v>
      </c>
      <c r="E3824">
        <v>57</v>
      </c>
      <c r="F3824" s="3">
        <v>35.21</v>
      </c>
      <c r="G3824" s="3">
        <v>1661</v>
      </c>
      <c r="H3824" s="2">
        <v>23615</v>
      </c>
      <c r="I3824">
        <v>9.8000000000000007</v>
      </c>
      <c r="J3824">
        <v>1.3</v>
      </c>
      <c r="K3824">
        <v>42</v>
      </c>
      <c r="L3824">
        <v>51</v>
      </c>
      <c r="M3824" s="3">
        <v>469945.21</v>
      </c>
    </row>
    <row r="3825" spans="1:13" x14ac:dyDescent="0.25">
      <c r="A3825" t="s">
        <v>3851</v>
      </c>
      <c r="B3825" t="s">
        <v>22</v>
      </c>
      <c r="C3825" t="s">
        <v>30</v>
      </c>
      <c r="D3825">
        <v>4.2</v>
      </c>
      <c r="E3825">
        <v>81</v>
      </c>
      <c r="F3825" s="3">
        <v>39.880000000000003</v>
      </c>
      <c r="G3825" s="3">
        <v>3438</v>
      </c>
      <c r="H3825" s="2">
        <v>38955</v>
      </c>
      <c r="I3825">
        <v>7.3</v>
      </c>
      <c r="J3825">
        <v>8.1999999999999993</v>
      </c>
      <c r="K3825">
        <v>78</v>
      </c>
      <c r="L3825">
        <v>3</v>
      </c>
      <c r="M3825" s="3">
        <v>745254.35</v>
      </c>
    </row>
    <row r="3826" spans="1:13" x14ac:dyDescent="0.25">
      <c r="A3826" t="s">
        <v>3852</v>
      </c>
      <c r="B3826" t="s">
        <v>22</v>
      </c>
      <c r="C3826" t="s">
        <v>23</v>
      </c>
      <c r="D3826">
        <v>3.5</v>
      </c>
      <c r="E3826">
        <v>86</v>
      </c>
      <c r="F3826" s="3">
        <v>33.770000000000003</v>
      </c>
      <c r="G3826" s="3">
        <v>5546</v>
      </c>
      <c r="H3826" s="2">
        <v>61750</v>
      </c>
      <c r="I3826">
        <v>7.2</v>
      </c>
      <c r="J3826">
        <v>2.8</v>
      </c>
      <c r="K3826">
        <v>79</v>
      </c>
      <c r="L3826">
        <v>80</v>
      </c>
      <c r="M3826" s="3">
        <v>675148.11</v>
      </c>
    </row>
    <row r="3827" spans="1:13" x14ac:dyDescent="0.25">
      <c r="A3827" t="s">
        <v>3853</v>
      </c>
      <c r="B3827" t="s">
        <v>33</v>
      </c>
      <c r="C3827" t="s">
        <v>19</v>
      </c>
      <c r="D3827">
        <v>3.8</v>
      </c>
      <c r="E3827">
        <v>64</v>
      </c>
      <c r="F3827" s="3">
        <v>74.92</v>
      </c>
      <c r="G3827" s="3">
        <v>1256</v>
      </c>
      <c r="H3827" s="2">
        <v>13831</v>
      </c>
      <c r="I3827">
        <v>1.2</v>
      </c>
      <c r="J3827">
        <v>4.3</v>
      </c>
      <c r="K3827">
        <v>0</v>
      </c>
      <c r="L3827">
        <v>27</v>
      </c>
      <c r="M3827" s="3">
        <v>1074075.1100000001</v>
      </c>
    </row>
    <row r="3828" spans="1:13" x14ac:dyDescent="0.25">
      <c r="A3828" t="s">
        <v>3854</v>
      </c>
      <c r="B3828" t="s">
        <v>22</v>
      </c>
      <c r="C3828" t="s">
        <v>36</v>
      </c>
      <c r="D3828">
        <v>4.5</v>
      </c>
      <c r="E3828">
        <v>88</v>
      </c>
      <c r="F3828" s="3">
        <v>57.36</v>
      </c>
      <c r="G3828" s="3">
        <v>4115</v>
      </c>
      <c r="H3828" s="2">
        <v>46884</v>
      </c>
      <c r="I3828">
        <v>5.3</v>
      </c>
      <c r="J3828">
        <v>7.9</v>
      </c>
      <c r="K3828">
        <v>27</v>
      </c>
      <c r="L3828">
        <v>31</v>
      </c>
      <c r="M3828" s="3">
        <v>1127191.5</v>
      </c>
    </row>
    <row r="3829" spans="1:13" x14ac:dyDescent="0.25">
      <c r="A3829" t="s">
        <v>3855</v>
      </c>
      <c r="B3829" t="s">
        <v>22</v>
      </c>
      <c r="C3829" t="s">
        <v>25</v>
      </c>
      <c r="D3829">
        <v>4.3</v>
      </c>
      <c r="E3829">
        <v>89</v>
      </c>
      <c r="F3829" s="3">
        <v>52.35</v>
      </c>
      <c r="G3829" s="3">
        <v>8484</v>
      </c>
      <c r="H3829" s="2">
        <v>88976</v>
      </c>
      <c r="I3829">
        <v>6.6</v>
      </c>
      <c r="J3829">
        <v>5.0999999999999996</v>
      </c>
      <c r="K3829">
        <v>80</v>
      </c>
      <c r="L3829">
        <v>7</v>
      </c>
      <c r="M3829" s="3">
        <v>1062785.1000000001</v>
      </c>
    </row>
    <row r="3830" spans="1:13" x14ac:dyDescent="0.25">
      <c r="A3830" t="s">
        <v>3856</v>
      </c>
      <c r="B3830" t="s">
        <v>18</v>
      </c>
      <c r="C3830" t="s">
        <v>23</v>
      </c>
      <c r="D3830">
        <v>3.4</v>
      </c>
      <c r="E3830">
        <v>35</v>
      </c>
      <c r="F3830" s="3">
        <v>33.119999999999997</v>
      </c>
      <c r="G3830" s="3">
        <v>1703</v>
      </c>
      <c r="H3830" s="2">
        <v>21718</v>
      </c>
      <c r="I3830">
        <v>3.5</v>
      </c>
      <c r="J3830">
        <v>3</v>
      </c>
      <c r="K3830">
        <v>15</v>
      </c>
      <c r="L3830">
        <v>18</v>
      </c>
      <c r="M3830" s="3">
        <v>282516.15999999997</v>
      </c>
    </row>
    <row r="3831" spans="1:13" x14ac:dyDescent="0.25">
      <c r="A3831" t="s">
        <v>3857</v>
      </c>
      <c r="B3831" t="s">
        <v>18</v>
      </c>
      <c r="C3831" t="s">
        <v>19</v>
      </c>
      <c r="D3831">
        <v>3.1</v>
      </c>
      <c r="E3831">
        <v>34</v>
      </c>
      <c r="F3831" s="3">
        <v>73.17</v>
      </c>
      <c r="G3831" s="3">
        <v>2894</v>
      </c>
      <c r="H3831" s="2">
        <v>34635</v>
      </c>
      <c r="I3831">
        <v>1.7</v>
      </c>
      <c r="J3831">
        <v>2.8</v>
      </c>
      <c r="K3831">
        <v>30</v>
      </c>
      <c r="L3831">
        <v>23</v>
      </c>
      <c r="M3831" s="3">
        <v>573468.57999999996</v>
      </c>
    </row>
    <row r="3832" spans="1:13" x14ac:dyDescent="0.25">
      <c r="A3832" t="s">
        <v>3858</v>
      </c>
      <c r="B3832" t="s">
        <v>33</v>
      </c>
      <c r="C3832" t="s">
        <v>30</v>
      </c>
      <c r="D3832">
        <v>4.4000000000000004</v>
      </c>
      <c r="E3832">
        <v>57</v>
      </c>
      <c r="F3832" s="3">
        <v>35.54</v>
      </c>
      <c r="G3832" s="3">
        <v>1247</v>
      </c>
      <c r="H3832" s="2">
        <v>16207</v>
      </c>
      <c r="I3832">
        <v>5.8</v>
      </c>
      <c r="J3832">
        <v>4.7</v>
      </c>
      <c r="K3832">
        <v>36</v>
      </c>
      <c r="L3832">
        <v>2</v>
      </c>
      <c r="M3832" s="3">
        <v>457285.19</v>
      </c>
    </row>
    <row r="3833" spans="1:13" x14ac:dyDescent="0.25">
      <c r="A3833" t="s">
        <v>3859</v>
      </c>
      <c r="B3833" t="s">
        <v>33</v>
      </c>
      <c r="C3833" t="s">
        <v>25</v>
      </c>
      <c r="D3833">
        <v>3.5</v>
      </c>
      <c r="E3833">
        <v>67</v>
      </c>
      <c r="F3833" s="3">
        <v>45.12</v>
      </c>
      <c r="G3833" s="3">
        <v>1401</v>
      </c>
      <c r="H3833" s="2">
        <v>22211</v>
      </c>
      <c r="I3833">
        <v>5</v>
      </c>
      <c r="J3833">
        <v>6.1</v>
      </c>
      <c r="K3833">
        <v>15</v>
      </c>
      <c r="L3833">
        <v>13</v>
      </c>
      <c r="M3833" s="3">
        <v>686965.17</v>
      </c>
    </row>
    <row r="3834" spans="1:13" x14ac:dyDescent="0.25">
      <c r="A3834" t="s">
        <v>3860</v>
      </c>
      <c r="B3834" t="s">
        <v>22</v>
      </c>
      <c r="C3834" t="s">
        <v>36</v>
      </c>
      <c r="D3834">
        <v>4</v>
      </c>
      <c r="E3834">
        <v>90</v>
      </c>
      <c r="F3834" s="3">
        <v>57.88</v>
      </c>
      <c r="G3834" s="3">
        <v>7368</v>
      </c>
      <c r="H3834" s="2">
        <v>77830</v>
      </c>
      <c r="I3834">
        <v>1.4</v>
      </c>
      <c r="J3834">
        <v>4.5</v>
      </c>
      <c r="K3834">
        <v>67</v>
      </c>
      <c r="L3834">
        <v>75</v>
      </c>
      <c r="M3834" s="3">
        <v>1176225.26</v>
      </c>
    </row>
    <row r="3835" spans="1:13" x14ac:dyDescent="0.25">
      <c r="A3835" t="s">
        <v>3861</v>
      </c>
      <c r="B3835" t="s">
        <v>18</v>
      </c>
      <c r="C3835" t="s">
        <v>41</v>
      </c>
      <c r="D3835">
        <v>4.5</v>
      </c>
      <c r="E3835">
        <v>50</v>
      </c>
      <c r="F3835" s="3">
        <v>38.56</v>
      </c>
      <c r="G3835" s="3">
        <v>3549</v>
      </c>
      <c r="H3835" s="2">
        <v>43954</v>
      </c>
      <c r="I3835">
        <v>5.7</v>
      </c>
      <c r="J3835">
        <v>9.1</v>
      </c>
      <c r="K3835">
        <v>42</v>
      </c>
      <c r="L3835">
        <v>30</v>
      </c>
      <c r="M3835" s="3">
        <v>444543.52</v>
      </c>
    </row>
    <row r="3836" spans="1:13" x14ac:dyDescent="0.25">
      <c r="A3836" t="s">
        <v>3862</v>
      </c>
      <c r="B3836" t="s">
        <v>33</v>
      </c>
      <c r="C3836" t="s">
        <v>41</v>
      </c>
      <c r="D3836">
        <v>4.0999999999999996</v>
      </c>
      <c r="E3836">
        <v>64</v>
      </c>
      <c r="F3836" s="3">
        <v>44.37</v>
      </c>
      <c r="G3836" s="3">
        <v>3886</v>
      </c>
      <c r="H3836" s="2">
        <v>43139</v>
      </c>
      <c r="I3836">
        <v>2</v>
      </c>
      <c r="J3836">
        <v>1</v>
      </c>
      <c r="K3836">
        <v>23</v>
      </c>
      <c r="L3836">
        <v>33</v>
      </c>
      <c r="M3836" s="3">
        <v>638092.59</v>
      </c>
    </row>
    <row r="3837" spans="1:13" x14ac:dyDescent="0.25">
      <c r="A3837" t="s">
        <v>3863</v>
      </c>
      <c r="B3837" t="s">
        <v>33</v>
      </c>
      <c r="C3837" t="s">
        <v>19</v>
      </c>
      <c r="D3837">
        <v>3.2</v>
      </c>
      <c r="E3837">
        <v>52</v>
      </c>
      <c r="F3837" s="3">
        <v>74.25</v>
      </c>
      <c r="G3837" s="3">
        <v>2396</v>
      </c>
      <c r="H3837" s="2">
        <v>23938</v>
      </c>
      <c r="I3837">
        <v>4.8</v>
      </c>
      <c r="J3837">
        <v>4.5999999999999996</v>
      </c>
      <c r="K3837">
        <v>26</v>
      </c>
      <c r="L3837">
        <v>30</v>
      </c>
      <c r="M3837" s="3">
        <v>866023.9</v>
      </c>
    </row>
    <row r="3838" spans="1:13" x14ac:dyDescent="0.25">
      <c r="A3838" t="s">
        <v>3864</v>
      </c>
      <c r="B3838" t="s">
        <v>33</v>
      </c>
      <c r="C3838" t="s">
        <v>25</v>
      </c>
      <c r="D3838">
        <v>3.4</v>
      </c>
      <c r="E3838">
        <v>63</v>
      </c>
      <c r="F3838" s="3">
        <v>46.15</v>
      </c>
      <c r="G3838" s="3">
        <v>1059</v>
      </c>
      <c r="H3838" s="2">
        <v>17770</v>
      </c>
      <c r="I3838">
        <v>3.4</v>
      </c>
      <c r="J3838">
        <v>7.7</v>
      </c>
      <c r="K3838">
        <v>34</v>
      </c>
      <c r="L3838">
        <v>35</v>
      </c>
      <c r="M3838" s="3">
        <v>659048.9</v>
      </c>
    </row>
    <row r="3839" spans="1:13" x14ac:dyDescent="0.25">
      <c r="A3839" t="s">
        <v>3865</v>
      </c>
      <c r="B3839" t="s">
        <v>33</v>
      </c>
      <c r="C3839" t="s">
        <v>23</v>
      </c>
      <c r="D3839">
        <v>3.4</v>
      </c>
      <c r="E3839">
        <v>64</v>
      </c>
      <c r="F3839" s="3">
        <v>35.450000000000003</v>
      </c>
      <c r="G3839" s="3">
        <v>1312</v>
      </c>
      <c r="H3839" s="2">
        <v>11792</v>
      </c>
      <c r="I3839">
        <v>9.6999999999999993</v>
      </c>
      <c r="J3839">
        <v>9</v>
      </c>
      <c r="K3839">
        <v>50</v>
      </c>
      <c r="L3839">
        <v>31</v>
      </c>
      <c r="M3839" s="3">
        <v>525736.25</v>
      </c>
    </row>
    <row r="3840" spans="1:13" x14ac:dyDescent="0.25">
      <c r="A3840" t="s">
        <v>3866</v>
      </c>
      <c r="B3840" t="s">
        <v>33</v>
      </c>
      <c r="C3840" t="s">
        <v>25</v>
      </c>
      <c r="D3840">
        <v>3.5</v>
      </c>
      <c r="E3840">
        <v>62</v>
      </c>
      <c r="F3840" s="3">
        <v>47.01</v>
      </c>
      <c r="G3840" s="3">
        <v>2994</v>
      </c>
      <c r="H3840" s="2">
        <v>29941</v>
      </c>
      <c r="I3840">
        <v>1.3</v>
      </c>
      <c r="J3840">
        <v>4.2</v>
      </c>
      <c r="K3840">
        <v>33</v>
      </c>
      <c r="L3840">
        <v>34</v>
      </c>
      <c r="M3840" s="3">
        <v>653045.5</v>
      </c>
    </row>
    <row r="3841" spans="1:13" x14ac:dyDescent="0.25">
      <c r="A3841" t="s">
        <v>3867</v>
      </c>
      <c r="B3841" t="s">
        <v>33</v>
      </c>
      <c r="C3841" t="s">
        <v>30</v>
      </c>
      <c r="D3841">
        <v>4.0999999999999996</v>
      </c>
      <c r="E3841">
        <v>70</v>
      </c>
      <c r="F3841" s="3">
        <v>34.56</v>
      </c>
      <c r="G3841" s="3">
        <v>3930</v>
      </c>
      <c r="H3841" s="2">
        <v>45302</v>
      </c>
      <c r="I3841">
        <v>6</v>
      </c>
      <c r="J3841">
        <v>7.1</v>
      </c>
      <c r="K3841">
        <v>56</v>
      </c>
      <c r="L3841">
        <v>31</v>
      </c>
      <c r="M3841" s="3">
        <v>554331.62</v>
      </c>
    </row>
    <row r="3842" spans="1:13" x14ac:dyDescent="0.25">
      <c r="A3842" t="s">
        <v>3868</v>
      </c>
      <c r="B3842" t="s">
        <v>22</v>
      </c>
      <c r="C3842" t="s">
        <v>41</v>
      </c>
      <c r="D3842">
        <v>4</v>
      </c>
      <c r="E3842">
        <v>89</v>
      </c>
      <c r="F3842" s="3">
        <v>37.369999999999997</v>
      </c>
      <c r="G3842" s="3">
        <v>2638</v>
      </c>
      <c r="H3842" s="2">
        <v>32468</v>
      </c>
      <c r="I3842">
        <v>2.4</v>
      </c>
      <c r="J3842">
        <v>6.2</v>
      </c>
      <c r="K3842">
        <v>84</v>
      </c>
      <c r="L3842">
        <v>79</v>
      </c>
      <c r="M3842" s="3">
        <v>752384.38</v>
      </c>
    </row>
    <row r="3843" spans="1:13" x14ac:dyDescent="0.25">
      <c r="A3843" t="s">
        <v>3869</v>
      </c>
      <c r="B3843" t="s">
        <v>18</v>
      </c>
      <c r="C3843" t="s">
        <v>19</v>
      </c>
      <c r="D3843">
        <v>3.4</v>
      </c>
      <c r="E3843">
        <v>50</v>
      </c>
      <c r="F3843" s="3">
        <v>74.459999999999994</v>
      </c>
      <c r="G3843" s="3">
        <v>1084</v>
      </c>
      <c r="H3843" s="2">
        <v>12816</v>
      </c>
      <c r="I3843">
        <v>3.9</v>
      </c>
      <c r="J3843">
        <v>2.8</v>
      </c>
      <c r="K3843">
        <v>44</v>
      </c>
      <c r="L3843">
        <v>0</v>
      </c>
      <c r="M3843" s="3">
        <v>829120.04</v>
      </c>
    </row>
    <row r="3844" spans="1:13" x14ac:dyDescent="0.25">
      <c r="A3844" t="s">
        <v>3870</v>
      </c>
      <c r="B3844" t="s">
        <v>18</v>
      </c>
      <c r="C3844" t="s">
        <v>36</v>
      </c>
      <c r="D3844">
        <v>3.1</v>
      </c>
      <c r="E3844">
        <v>38</v>
      </c>
      <c r="F3844" s="3">
        <v>63.24</v>
      </c>
      <c r="G3844" s="3">
        <v>1314</v>
      </c>
      <c r="H3844" s="2">
        <v>18868</v>
      </c>
      <c r="I3844">
        <v>2.7</v>
      </c>
      <c r="J3844">
        <v>7.1</v>
      </c>
      <c r="K3844">
        <v>12</v>
      </c>
      <c r="L3844">
        <v>12</v>
      </c>
      <c r="M3844" s="3">
        <v>545589.43999999994</v>
      </c>
    </row>
    <row r="3845" spans="1:13" x14ac:dyDescent="0.25">
      <c r="A3845" t="s">
        <v>3871</v>
      </c>
      <c r="B3845" t="s">
        <v>33</v>
      </c>
      <c r="C3845" t="s">
        <v>25</v>
      </c>
      <c r="D3845">
        <v>3.3</v>
      </c>
      <c r="E3845">
        <v>66</v>
      </c>
      <c r="F3845" s="3">
        <v>48.89</v>
      </c>
      <c r="G3845" s="3">
        <v>2805</v>
      </c>
      <c r="H3845" s="2">
        <v>32077</v>
      </c>
      <c r="I3845">
        <v>10</v>
      </c>
      <c r="J3845">
        <v>3.2</v>
      </c>
      <c r="K3845">
        <v>43</v>
      </c>
      <c r="L3845">
        <v>24</v>
      </c>
      <c r="M3845" s="3">
        <v>742097.04</v>
      </c>
    </row>
    <row r="3846" spans="1:13" x14ac:dyDescent="0.25">
      <c r="A3846" t="s">
        <v>3872</v>
      </c>
      <c r="B3846" t="s">
        <v>18</v>
      </c>
      <c r="C3846" t="s">
        <v>41</v>
      </c>
      <c r="D3846">
        <v>5</v>
      </c>
      <c r="E3846">
        <v>48</v>
      </c>
      <c r="F3846" s="3">
        <v>42.5</v>
      </c>
      <c r="G3846" s="3">
        <v>3914</v>
      </c>
      <c r="H3846" s="2">
        <v>40421</v>
      </c>
      <c r="I3846">
        <v>1.3</v>
      </c>
      <c r="J3846">
        <v>8.1</v>
      </c>
      <c r="K3846">
        <v>28</v>
      </c>
      <c r="L3846">
        <v>4</v>
      </c>
      <c r="M3846" s="3">
        <v>475892.05</v>
      </c>
    </row>
    <row r="3847" spans="1:13" x14ac:dyDescent="0.25">
      <c r="A3847" t="s">
        <v>3873</v>
      </c>
      <c r="B3847" t="s">
        <v>18</v>
      </c>
      <c r="C3847" t="s">
        <v>23</v>
      </c>
      <c r="D3847">
        <v>3.9</v>
      </c>
      <c r="E3847">
        <v>33</v>
      </c>
      <c r="F3847" s="3">
        <v>27.03</v>
      </c>
      <c r="G3847" s="3">
        <v>3291</v>
      </c>
      <c r="H3847" s="2">
        <v>40816</v>
      </c>
      <c r="I3847">
        <v>5.9</v>
      </c>
      <c r="J3847">
        <v>8.8000000000000007</v>
      </c>
      <c r="K3847">
        <v>22</v>
      </c>
      <c r="L3847">
        <v>20</v>
      </c>
      <c r="M3847" s="3">
        <v>218308.37</v>
      </c>
    </row>
    <row r="3848" spans="1:13" x14ac:dyDescent="0.25">
      <c r="A3848" t="s">
        <v>3874</v>
      </c>
      <c r="B3848" t="s">
        <v>18</v>
      </c>
      <c r="C3848" t="s">
        <v>19</v>
      </c>
      <c r="D3848">
        <v>4.7</v>
      </c>
      <c r="E3848">
        <v>49</v>
      </c>
      <c r="F3848" s="3">
        <v>69.209999999999994</v>
      </c>
      <c r="G3848" s="3">
        <v>4576</v>
      </c>
      <c r="H3848" s="2">
        <v>46729</v>
      </c>
      <c r="I3848">
        <v>6.5</v>
      </c>
      <c r="J3848">
        <v>5.3</v>
      </c>
      <c r="K3848">
        <v>47</v>
      </c>
      <c r="L3848">
        <v>34</v>
      </c>
      <c r="M3848" s="3">
        <v>765588.97</v>
      </c>
    </row>
    <row r="3849" spans="1:13" x14ac:dyDescent="0.25">
      <c r="A3849" t="s">
        <v>3875</v>
      </c>
      <c r="B3849" t="s">
        <v>33</v>
      </c>
      <c r="C3849" t="s">
        <v>36</v>
      </c>
      <c r="D3849">
        <v>4.7</v>
      </c>
      <c r="E3849">
        <v>59</v>
      </c>
      <c r="F3849" s="3">
        <v>59.15</v>
      </c>
      <c r="G3849" s="3">
        <v>3225</v>
      </c>
      <c r="H3849" s="2">
        <v>36285</v>
      </c>
      <c r="I3849">
        <v>7.9</v>
      </c>
      <c r="J3849">
        <v>1.5</v>
      </c>
      <c r="K3849">
        <v>17</v>
      </c>
      <c r="L3849">
        <v>11</v>
      </c>
      <c r="M3849" s="3">
        <v>782601.1</v>
      </c>
    </row>
    <row r="3850" spans="1:13" x14ac:dyDescent="0.25">
      <c r="A3850" t="s">
        <v>3876</v>
      </c>
      <c r="B3850" t="s">
        <v>33</v>
      </c>
      <c r="C3850" t="s">
        <v>25</v>
      </c>
      <c r="D3850">
        <v>4</v>
      </c>
      <c r="E3850">
        <v>52</v>
      </c>
      <c r="F3850" s="3">
        <v>47.62</v>
      </c>
      <c r="G3850" s="3">
        <v>1676</v>
      </c>
      <c r="H3850" s="2">
        <v>25103</v>
      </c>
      <c r="I3850">
        <v>6.6</v>
      </c>
      <c r="J3850">
        <v>7.6</v>
      </c>
      <c r="K3850">
        <v>23</v>
      </c>
      <c r="L3850">
        <v>51</v>
      </c>
      <c r="M3850" s="3">
        <v>571885.59</v>
      </c>
    </row>
    <row r="3851" spans="1:13" x14ac:dyDescent="0.25">
      <c r="A3851" t="s">
        <v>3877</v>
      </c>
      <c r="B3851" t="s">
        <v>18</v>
      </c>
      <c r="C3851" t="s">
        <v>23</v>
      </c>
      <c r="D3851">
        <v>4.4000000000000004</v>
      </c>
      <c r="E3851">
        <v>48</v>
      </c>
      <c r="F3851" s="3">
        <v>34.64</v>
      </c>
      <c r="G3851" s="3">
        <v>2872</v>
      </c>
      <c r="H3851" s="2">
        <v>38049</v>
      </c>
      <c r="I3851">
        <v>3.1</v>
      </c>
      <c r="J3851">
        <v>5.2</v>
      </c>
      <c r="K3851">
        <v>47</v>
      </c>
      <c r="L3851">
        <v>45</v>
      </c>
      <c r="M3851" s="3">
        <v>381021.01</v>
      </c>
    </row>
    <row r="3852" spans="1:13" x14ac:dyDescent="0.25">
      <c r="A3852" t="s">
        <v>3878</v>
      </c>
      <c r="B3852" t="s">
        <v>18</v>
      </c>
      <c r="C3852" t="s">
        <v>36</v>
      </c>
      <c r="D3852">
        <v>3.4</v>
      </c>
      <c r="E3852">
        <v>38</v>
      </c>
      <c r="F3852" s="3">
        <v>62.47</v>
      </c>
      <c r="G3852" s="3">
        <v>3259</v>
      </c>
      <c r="H3852" s="2">
        <v>33244</v>
      </c>
      <c r="I3852">
        <v>6.4</v>
      </c>
      <c r="J3852">
        <v>1.9</v>
      </c>
      <c r="K3852">
        <v>4</v>
      </c>
      <c r="L3852">
        <v>12</v>
      </c>
      <c r="M3852" s="3">
        <v>536989.56000000006</v>
      </c>
    </row>
    <row r="3853" spans="1:13" x14ac:dyDescent="0.25">
      <c r="A3853" t="s">
        <v>3879</v>
      </c>
      <c r="B3853" t="s">
        <v>33</v>
      </c>
      <c r="C3853" t="s">
        <v>30</v>
      </c>
      <c r="D3853">
        <v>4.4000000000000004</v>
      </c>
      <c r="E3853">
        <v>54</v>
      </c>
      <c r="F3853" s="3">
        <v>33.08</v>
      </c>
      <c r="G3853" s="3">
        <v>3414</v>
      </c>
      <c r="H3853" s="2">
        <v>35115</v>
      </c>
      <c r="I3853">
        <v>9.8000000000000007</v>
      </c>
      <c r="J3853">
        <v>4</v>
      </c>
      <c r="K3853">
        <v>23</v>
      </c>
      <c r="L3853">
        <v>2</v>
      </c>
      <c r="M3853" s="3">
        <v>411593.83</v>
      </c>
    </row>
    <row r="3854" spans="1:13" x14ac:dyDescent="0.25">
      <c r="A3854" t="s">
        <v>3880</v>
      </c>
      <c r="B3854" t="s">
        <v>22</v>
      </c>
      <c r="C3854" t="s">
        <v>41</v>
      </c>
      <c r="D3854">
        <v>3.5</v>
      </c>
      <c r="E3854">
        <v>83</v>
      </c>
      <c r="F3854" s="3">
        <v>37.659999999999997</v>
      </c>
      <c r="G3854" s="3">
        <v>3397</v>
      </c>
      <c r="H3854" s="2">
        <v>41494</v>
      </c>
      <c r="I3854">
        <v>8.6</v>
      </c>
      <c r="J3854">
        <v>3.6</v>
      </c>
      <c r="K3854">
        <v>32</v>
      </c>
      <c r="L3854">
        <v>75</v>
      </c>
      <c r="M3854" s="3">
        <v>718465.64</v>
      </c>
    </row>
    <row r="3855" spans="1:13" x14ac:dyDescent="0.25">
      <c r="A3855" t="s">
        <v>3881</v>
      </c>
      <c r="B3855" t="s">
        <v>18</v>
      </c>
      <c r="C3855" t="s">
        <v>30</v>
      </c>
      <c r="D3855">
        <v>4.7</v>
      </c>
      <c r="E3855">
        <v>36</v>
      </c>
      <c r="F3855" s="3">
        <v>30.2</v>
      </c>
      <c r="G3855" s="3">
        <v>4234</v>
      </c>
      <c r="H3855" s="2">
        <v>51601</v>
      </c>
      <c r="I3855">
        <v>5.0999999999999996</v>
      </c>
      <c r="J3855">
        <v>7.5</v>
      </c>
      <c r="K3855">
        <v>9</v>
      </c>
      <c r="L3855">
        <v>33</v>
      </c>
      <c r="M3855" s="3">
        <v>265842.25</v>
      </c>
    </row>
    <row r="3856" spans="1:13" x14ac:dyDescent="0.25">
      <c r="A3856" t="s">
        <v>3882</v>
      </c>
      <c r="B3856" t="s">
        <v>22</v>
      </c>
      <c r="C3856" t="s">
        <v>41</v>
      </c>
      <c r="D3856">
        <v>3.2</v>
      </c>
      <c r="E3856">
        <v>90</v>
      </c>
      <c r="F3856" s="3">
        <v>38.81</v>
      </c>
      <c r="G3856" s="3">
        <v>3652</v>
      </c>
      <c r="H3856" s="2">
        <v>43479</v>
      </c>
      <c r="I3856">
        <v>5.3</v>
      </c>
      <c r="J3856">
        <v>4.8</v>
      </c>
      <c r="K3856">
        <v>20</v>
      </c>
      <c r="L3856">
        <v>19</v>
      </c>
      <c r="M3856" s="3">
        <v>797074.64</v>
      </c>
    </row>
    <row r="3857" spans="1:13" x14ac:dyDescent="0.25">
      <c r="A3857" t="s">
        <v>3883</v>
      </c>
      <c r="B3857" t="s">
        <v>18</v>
      </c>
      <c r="C3857" t="s">
        <v>23</v>
      </c>
      <c r="D3857">
        <v>4.5</v>
      </c>
      <c r="E3857">
        <v>35</v>
      </c>
      <c r="F3857" s="3">
        <v>30.79</v>
      </c>
      <c r="G3857" s="3">
        <v>4115</v>
      </c>
      <c r="H3857" s="2">
        <v>43837</v>
      </c>
      <c r="I3857">
        <v>2.2000000000000002</v>
      </c>
      <c r="J3857">
        <v>6.3</v>
      </c>
      <c r="K3857">
        <v>17</v>
      </c>
      <c r="L3857">
        <v>3</v>
      </c>
      <c r="M3857" s="3">
        <v>265323.5</v>
      </c>
    </row>
    <row r="3858" spans="1:13" x14ac:dyDescent="0.25">
      <c r="A3858" t="s">
        <v>3884</v>
      </c>
      <c r="B3858" t="s">
        <v>22</v>
      </c>
      <c r="C3858" t="s">
        <v>30</v>
      </c>
      <c r="D3858">
        <v>3.2</v>
      </c>
      <c r="E3858">
        <v>77</v>
      </c>
      <c r="F3858" s="3">
        <v>33.049999999999997</v>
      </c>
      <c r="G3858" s="3">
        <v>6294</v>
      </c>
      <c r="H3858" s="2">
        <v>64423</v>
      </c>
      <c r="I3858">
        <v>6.1</v>
      </c>
      <c r="J3858">
        <v>5.5</v>
      </c>
      <c r="K3858">
        <v>29</v>
      </c>
      <c r="L3858">
        <v>40</v>
      </c>
      <c r="M3858" s="3">
        <v>581708.75</v>
      </c>
    </row>
    <row r="3859" spans="1:13" x14ac:dyDescent="0.25">
      <c r="A3859" t="s">
        <v>3885</v>
      </c>
      <c r="B3859" t="s">
        <v>22</v>
      </c>
      <c r="C3859" t="s">
        <v>41</v>
      </c>
      <c r="D3859">
        <v>4.8</v>
      </c>
      <c r="E3859">
        <v>71</v>
      </c>
      <c r="F3859" s="3">
        <v>42.71</v>
      </c>
      <c r="G3859" s="3">
        <v>8832</v>
      </c>
      <c r="H3859" s="2">
        <v>88718</v>
      </c>
      <c r="I3859">
        <v>3.5</v>
      </c>
      <c r="J3859">
        <v>7.5</v>
      </c>
      <c r="K3859">
        <v>32</v>
      </c>
      <c r="L3859">
        <v>42</v>
      </c>
      <c r="M3859" s="3">
        <v>700754.23</v>
      </c>
    </row>
    <row r="3860" spans="1:13" x14ac:dyDescent="0.25">
      <c r="A3860" t="s">
        <v>3886</v>
      </c>
      <c r="B3860" t="s">
        <v>22</v>
      </c>
      <c r="C3860" t="s">
        <v>19</v>
      </c>
      <c r="D3860">
        <v>3.6</v>
      </c>
      <c r="E3860">
        <v>83</v>
      </c>
      <c r="F3860" s="3">
        <v>69.53</v>
      </c>
      <c r="G3860" s="3">
        <v>3476</v>
      </c>
      <c r="H3860" s="2">
        <v>39771</v>
      </c>
      <c r="I3860">
        <v>2</v>
      </c>
      <c r="J3860">
        <v>7.5</v>
      </c>
      <c r="K3860">
        <v>51</v>
      </c>
      <c r="L3860">
        <v>48</v>
      </c>
      <c r="M3860" s="3">
        <v>1288508.83</v>
      </c>
    </row>
    <row r="3861" spans="1:13" x14ac:dyDescent="0.25">
      <c r="A3861" t="s">
        <v>3887</v>
      </c>
      <c r="B3861" t="s">
        <v>33</v>
      </c>
      <c r="C3861" t="s">
        <v>23</v>
      </c>
      <c r="D3861">
        <v>4.3</v>
      </c>
      <c r="E3861">
        <v>56</v>
      </c>
      <c r="F3861" s="3">
        <v>28.48</v>
      </c>
      <c r="G3861" s="3">
        <v>1045</v>
      </c>
      <c r="H3861" s="2">
        <v>17985</v>
      </c>
      <c r="I3861">
        <v>5.3</v>
      </c>
      <c r="J3861">
        <v>5</v>
      </c>
      <c r="K3861">
        <v>12</v>
      </c>
      <c r="L3861">
        <v>6</v>
      </c>
      <c r="M3861" s="3">
        <v>370874.11</v>
      </c>
    </row>
    <row r="3862" spans="1:13" x14ac:dyDescent="0.25">
      <c r="A3862" t="s">
        <v>3888</v>
      </c>
      <c r="B3862" t="s">
        <v>22</v>
      </c>
      <c r="C3862" t="s">
        <v>41</v>
      </c>
      <c r="D3862">
        <v>4</v>
      </c>
      <c r="E3862">
        <v>72</v>
      </c>
      <c r="F3862" s="3">
        <v>45.33</v>
      </c>
      <c r="G3862" s="3">
        <v>6447</v>
      </c>
      <c r="H3862" s="2">
        <v>65351</v>
      </c>
      <c r="I3862">
        <v>1.4</v>
      </c>
      <c r="J3862">
        <v>2.2000000000000002</v>
      </c>
      <c r="K3862">
        <v>4</v>
      </c>
      <c r="L3862">
        <v>46</v>
      </c>
      <c r="M3862" s="3">
        <v>734555.99</v>
      </c>
    </row>
    <row r="3863" spans="1:13" x14ac:dyDescent="0.25">
      <c r="A3863" t="s">
        <v>3889</v>
      </c>
      <c r="B3863" t="s">
        <v>22</v>
      </c>
      <c r="C3863" t="s">
        <v>25</v>
      </c>
      <c r="D3863">
        <v>3.7</v>
      </c>
      <c r="E3863">
        <v>89</v>
      </c>
      <c r="F3863" s="3">
        <v>47.89</v>
      </c>
      <c r="G3863" s="3">
        <v>6101</v>
      </c>
      <c r="H3863" s="2">
        <v>63253</v>
      </c>
      <c r="I3863">
        <v>2.1</v>
      </c>
      <c r="J3863">
        <v>4.7</v>
      </c>
      <c r="K3863">
        <v>63</v>
      </c>
      <c r="L3863">
        <v>56</v>
      </c>
      <c r="M3863" s="3">
        <v>962575.05</v>
      </c>
    </row>
    <row r="3864" spans="1:13" x14ac:dyDescent="0.25">
      <c r="A3864" t="s">
        <v>3890</v>
      </c>
      <c r="B3864" t="s">
        <v>22</v>
      </c>
      <c r="C3864" t="s">
        <v>41</v>
      </c>
      <c r="D3864">
        <v>4.3</v>
      </c>
      <c r="E3864">
        <v>75</v>
      </c>
      <c r="F3864" s="3">
        <v>39.380000000000003</v>
      </c>
      <c r="G3864" s="3">
        <v>5646</v>
      </c>
      <c r="H3864" s="2">
        <v>61912</v>
      </c>
      <c r="I3864">
        <v>3</v>
      </c>
      <c r="J3864">
        <v>2.4</v>
      </c>
      <c r="K3864">
        <v>49</v>
      </c>
      <c r="L3864">
        <v>66</v>
      </c>
      <c r="M3864" s="3">
        <v>685873.8</v>
      </c>
    </row>
    <row r="3865" spans="1:13" x14ac:dyDescent="0.25">
      <c r="A3865" t="s">
        <v>3891</v>
      </c>
      <c r="B3865" t="s">
        <v>18</v>
      </c>
      <c r="C3865" t="s">
        <v>30</v>
      </c>
      <c r="D3865">
        <v>4.9000000000000004</v>
      </c>
      <c r="E3865">
        <v>50</v>
      </c>
      <c r="F3865" s="3">
        <v>34.21</v>
      </c>
      <c r="G3865" s="3">
        <v>1155</v>
      </c>
      <c r="H3865" s="2">
        <v>13333</v>
      </c>
      <c r="I3865">
        <v>9.9</v>
      </c>
      <c r="J3865">
        <v>9.6</v>
      </c>
      <c r="K3865">
        <v>5</v>
      </c>
      <c r="L3865">
        <v>45</v>
      </c>
      <c r="M3865" s="3">
        <v>397621.15</v>
      </c>
    </row>
    <row r="3866" spans="1:13" x14ac:dyDescent="0.25">
      <c r="A3866" t="s">
        <v>3892</v>
      </c>
      <c r="B3866" t="s">
        <v>22</v>
      </c>
      <c r="C3866" t="s">
        <v>19</v>
      </c>
      <c r="D3866">
        <v>3.1</v>
      </c>
      <c r="E3866">
        <v>83</v>
      </c>
      <c r="F3866" s="3">
        <v>67.650000000000006</v>
      </c>
      <c r="G3866" s="3">
        <v>2905</v>
      </c>
      <c r="H3866" s="2">
        <v>34506</v>
      </c>
      <c r="I3866">
        <v>8.3000000000000007</v>
      </c>
      <c r="J3866">
        <v>9.6</v>
      </c>
      <c r="K3866">
        <v>36</v>
      </c>
      <c r="L3866">
        <v>40</v>
      </c>
      <c r="M3866" s="3">
        <v>1257284.25</v>
      </c>
    </row>
    <row r="3867" spans="1:13" x14ac:dyDescent="0.25">
      <c r="A3867" t="s">
        <v>3893</v>
      </c>
      <c r="B3867" t="s">
        <v>18</v>
      </c>
      <c r="C3867" t="s">
        <v>36</v>
      </c>
      <c r="D3867">
        <v>4.8</v>
      </c>
      <c r="E3867">
        <v>41</v>
      </c>
      <c r="F3867" s="3">
        <v>57.39</v>
      </c>
      <c r="G3867" s="3">
        <v>4228</v>
      </c>
      <c r="H3867" s="2">
        <v>50652</v>
      </c>
      <c r="I3867">
        <v>5.9</v>
      </c>
      <c r="J3867">
        <v>5.0999999999999996</v>
      </c>
      <c r="K3867">
        <v>11</v>
      </c>
      <c r="L3867">
        <v>12</v>
      </c>
      <c r="M3867" s="3">
        <v>545775.38</v>
      </c>
    </row>
    <row r="3868" spans="1:13" x14ac:dyDescent="0.25">
      <c r="A3868" t="s">
        <v>3894</v>
      </c>
      <c r="B3868" t="s">
        <v>22</v>
      </c>
      <c r="C3868" t="s">
        <v>36</v>
      </c>
      <c r="D3868">
        <v>4.2</v>
      </c>
      <c r="E3868">
        <v>87</v>
      </c>
      <c r="F3868" s="3">
        <v>58.33</v>
      </c>
      <c r="G3868" s="3">
        <v>8110</v>
      </c>
      <c r="H3868" s="2">
        <v>86251</v>
      </c>
      <c r="I3868">
        <v>3.1</v>
      </c>
      <c r="J3868">
        <v>1.2</v>
      </c>
      <c r="K3868">
        <v>11</v>
      </c>
      <c r="L3868">
        <v>28</v>
      </c>
      <c r="M3868" s="3">
        <v>1141279.9099999999</v>
      </c>
    </row>
    <row r="3869" spans="1:13" x14ac:dyDescent="0.25">
      <c r="A3869" t="s">
        <v>3895</v>
      </c>
      <c r="B3869" t="s">
        <v>22</v>
      </c>
      <c r="C3869" t="s">
        <v>41</v>
      </c>
      <c r="D3869">
        <v>4.5999999999999996</v>
      </c>
      <c r="E3869">
        <v>81</v>
      </c>
      <c r="F3869" s="3">
        <v>44.51</v>
      </c>
      <c r="G3869" s="3">
        <v>6973</v>
      </c>
      <c r="H3869" s="2">
        <v>75092</v>
      </c>
      <c r="I3869">
        <v>5.7</v>
      </c>
      <c r="J3869">
        <v>4.4000000000000004</v>
      </c>
      <c r="K3869">
        <v>57</v>
      </c>
      <c r="L3869">
        <v>40</v>
      </c>
      <c r="M3869" s="3">
        <v>819692.46</v>
      </c>
    </row>
    <row r="3870" spans="1:13" x14ac:dyDescent="0.25">
      <c r="A3870" t="s">
        <v>3896</v>
      </c>
      <c r="B3870" t="s">
        <v>33</v>
      </c>
      <c r="C3870" t="s">
        <v>36</v>
      </c>
      <c r="D3870">
        <v>3.8</v>
      </c>
      <c r="E3870">
        <v>56</v>
      </c>
      <c r="F3870" s="3">
        <v>63.44</v>
      </c>
      <c r="G3870" s="3">
        <v>1046</v>
      </c>
      <c r="H3870" s="2">
        <v>16130</v>
      </c>
      <c r="I3870">
        <v>6.8</v>
      </c>
      <c r="J3870">
        <v>9.1</v>
      </c>
      <c r="K3870">
        <v>12</v>
      </c>
      <c r="L3870">
        <v>20</v>
      </c>
      <c r="M3870" s="3">
        <v>803861.74</v>
      </c>
    </row>
    <row r="3871" spans="1:13" x14ac:dyDescent="0.25">
      <c r="A3871" t="s">
        <v>3897</v>
      </c>
      <c r="B3871" t="s">
        <v>18</v>
      </c>
      <c r="C3871" t="s">
        <v>41</v>
      </c>
      <c r="D3871">
        <v>3.9</v>
      </c>
      <c r="E3871">
        <v>34</v>
      </c>
      <c r="F3871" s="3">
        <v>42.49</v>
      </c>
      <c r="G3871" s="3">
        <v>2908</v>
      </c>
      <c r="H3871" s="2">
        <v>30142</v>
      </c>
      <c r="I3871">
        <v>1</v>
      </c>
      <c r="J3871">
        <v>3.6</v>
      </c>
      <c r="K3871">
        <v>4</v>
      </c>
      <c r="L3871">
        <v>24</v>
      </c>
      <c r="M3871" s="3">
        <v>335587.36</v>
      </c>
    </row>
    <row r="3872" spans="1:13" x14ac:dyDescent="0.25">
      <c r="A3872" t="s">
        <v>3898</v>
      </c>
      <c r="B3872" t="s">
        <v>22</v>
      </c>
      <c r="C3872" t="s">
        <v>19</v>
      </c>
      <c r="D3872">
        <v>4.7</v>
      </c>
      <c r="E3872">
        <v>81</v>
      </c>
      <c r="F3872" s="3">
        <v>70.03</v>
      </c>
      <c r="G3872" s="3">
        <v>8422</v>
      </c>
      <c r="H3872" s="2">
        <v>85578</v>
      </c>
      <c r="I3872">
        <v>9.9</v>
      </c>
      <c r="J3872">
        <v>6.6</v>
      </c>
      <c r="K3872">
        <v>16</v>
      </c>
      <c r="L3872">
        <v>2</v>
      </c>
      <c r="M3872" s="3">
        <v>1277042.6100000001</v>
      </c>
    </row>
    <row r="3873" spans="1:13" x14ac:dyDescent="0.25">
      <c r="A3873" t="s">
        <v>3899</v>
      </c>
      <c r="B3873" t="s">
        <v>18</v>
      </c>
      <c r="C3873" t="s">
        <v>36</v>
      </c>
      <c r="D3873">
        <v>3.8</v>
      </c>
      <c r="E3873">
        <v>38</v>
      </c>
      <c r="F3873" s="3">
        <v>60.59</v>
      </c>
      <c r="G3873" s="3">
        <v>3761</v>
      </c>
      <c r="H3873" s="2">
        <v>42992</v>
      </c>
      <c r="I3873">
        <v>6.6</v>
      </c>
      <c r="J3873">
        <v>2.7</v>
      </c>
      <c r="K3873">
        <v>20</v>
      </c>
      <c r="L3873">
        <v>29</v>
      </c>
      <c r="M3873" s="3">
        <v>534559.99</v>
      </c>
    </row>
    <row r="3874" spans="1:13" x14ac:dyDescent="0.25">
      <c r="A3874" t="s">
        <v>3900</v>
      </c>
      <c r="B3874" t="s">
        <v>18</v>
      </c>
      <c r="C3874" t="s">
        <v>30</v>
      </c>
      <c r="D3874">
        <v>4.0999999999999996</v>
      </c>
      <c r="E3874">
        <v>40</v>
      </c>
      <c r="F3874" s="3">
        <v>32.94</v>
      </c>
      <c r="G3874" s="3">
        <v>3449</v>
      </c>
      <c r="H3874" s="2">
        <v>41627</v>
      </c>
      <c r="I3874">
        <v>9.9</v>
      </c>
      <c r="J3874">
        <v>8.4</v>
      </c>
      <c r="K3874">
        <v>3</v>
      </c>
      <c r="L3874">
        <v>38</v>
      </c>
      <c r="M3874" s="3">
        <v>323749.78999999998</v>
      </c>
    </row>
    <row r="3875" spans="1:13" x14ac:dyDescent="0.25">
      <c r="A3875" t="s">
        <v>3901</v>
      </c>
      <c r="B3875" t="s">
        <v>33</v>
      </c>
      <c r="C3875" t="s">
        <v>30</v>
      </c>
      <c r="D3875">
        <v>3</v>
      </c>
      <c r="E3875">
        <v>53</v>
      </c>
      <c r="F3875" s="3">
        <v>30.82</v>
      </c>
      <c r="G3875" s="3">
        <v>1696</v>
      </c>
      <c r="H3875" s="2">
        <v>17852</v>
      </c>
      <c r="I3875">
        <v>5.2</v>
      </c>
      <c r="J3875">
        <v>9</v>
      </c>
      <c r="K3875">
        <v>21</v>
      </c>
      <c r="L3875">
        <v>21</v>
      </c>
      <c r="M3875" s="3">
        <v>378706.78</v>
      </c>
    </row>
    <row r="3876" spans="1:13" x14ac:dyDescent="0.25">
      <c r="A3876" t="s">
        <v>3902</v>
      </c>
      <c r="B3876" t="s">
        <v>33</v>
      </c>
      <c r="C3876" t="s">
        <v>25</v>
      </c>
      <c r="D3876">
        <v>3.3</v>
      </c>
      <c r="E3876">
        <v>63</v>
      </c>
      <c r="F3876" s="3">
        <v>48.64</v>
      </c>
      <c r="G3876" s="3">
        <v>3086</v>
      </c>
      <c r="H3876" s="2">
        <v>35203</v>
      </c>
      <c r="I3876">
        <v>6.6</v>
      </c>
      <c r="J3876">
        <v>6.5</v>
      </c>
      <c r="K3876">
        <v>6</v>
      </c>
      <c r="L3876">
        <v>1</v>
      </c>
      <c r="M3876" s="3">
        <v>698575.71</v>
      </c>
    </row>
    <row r="3877" spans="1:13" x14ac:dyDescent="0.25">
      <c r="A3877" t="s">
        <v>3903</v>
      </c>
      <c r="B3877" t="s">
        <v>33</v>
      </c>
      <c r="C3877" t="s">
        <v>41</v>
      </c>
      <c r="D3877">
        <v>4.3</v>
      </c>
      <c r="E3877">
        <v>61</v>
      </c>
      <c r="F3877" s="3">
        <v>40.450000000000003</v>
      </c>
      <c r="G3877" s="3">
        <v>2370</v>
      </c>
      <c r="H3877" s="2">
        <v>25982</v>
      </c>
      <c r="I3877">
        <v>5.2</v>
      </c>
      <c r="J3877">
        <v>6.6</v>
      </c>
      <c r="K3877">
        <v>35</v>
      </c>
      <c r="L3877">
        <v>8</v>
      </c>
      <c r="M3877" s="3">
        <v>569443</v>
      </c>
    </row>
    <row r="3878" spans="1:13" x14ac:dyDescent="0.25">
      <c r="A3878" t="s">
        <v>3904</v>
      </c>
      <c r="B3878" t="s">
        <v>33</v>
      </c>
      <c r="C3878" t="s">
        <v>36</v>
      </c>
      <c r="D3878">
        <v>4.4000000000000004</v>
      </c>
      <c r="E3878">
        <v>67</v>
      </c>
      <c r="F3878" s="3">
        <v>55.63</v>
      </c>
      <c r="G3878" s="3">
        <v>3943</v>
      </c>
      <c r="H3878" s="2">
        <v>47897</v>
      </c>
      <c r="I3878">
        <v>1.1000000000000001</v>
      </c>
      <c r="J3878">
        <v>4.4000000000000004</v>
      </c>
      <c r="K3878">
        <v>17</v>
      </c>
      <c r="L3878">
        <v>57</v>
      </c>
      <c r="M3878" s="3">
        <v>838082.96</v>
      </c>
    </row>
    <row r="3879" spans="1:13" x14ac:dyDescent="0.25">
      <c r="A3879" t="s">
        <v>3905</v>
      </c>
      <c r="B3879" t="s">
        <v>33</v>
      </c>
      <c r="C3879" t="s">
        <v>30</v>
      </c>
      <c r="D3879">
        <v>4.2</v>
      </c>
      <c r="E3879">
        <v>56</v>
      </c>
      <c r="F3879" s="3">
        <v>30.97</v>
      </c>
      <c r="G3879" s="3">
        <v>3550</v>
      </c>
      <c r="H3879" s="2">
        <v>42571</v>
      </c>
      <c r="I3879">
        <v>8.6</v>
      </c>
      <c r="J3879">
        <v>7.4</v>
      </c>
      <c r="K3879">
        <v>32</v>
      </c>
      <c r="L3879">
        <v>3</v>
      </c>
      <c r="M3879" s="3">
        <v>402127.58</v>
      </c>
    </row>
    <row r="3880" spans="1:13" x14ac:dyDescent="0.25">
      <c r="A3880" t="s">
        <v>3906</v>
      </c>
      <c r="B3880" t="s">
        <v>33</v>
      </c>
      <c r="C3880" t="s">
        <v>19</v>
      </c>
      <c r="D3880">
        <v>3.3</v>
      </c>
      <c r="E3880">
        <v>50</v>
      </c>
      <c r="F3880" s="3">
        <v>67.89</v>
      </c>
      <c r="G3880" s="3">
        <v>2196</v>
      </c>
      <c r="H3880" s="2">
        <v>23775</v>
      </c>
      <c r="I3880">
        <v>5</v>
      </c>
      <c r="J3880">
        <v>5.3</v>
      </c>
      <c r="K3880">
        <v>8</v>
      </c>
      <c r="L3880">
        <v>7</v>
      </c>
      <c r="M3880" s="3">
        <v>759992.6</v>
      </c>
    </row>
    <row r="3881" spans="1:13" x14ac:dyDescent="0.25">
      <c r="A3881" t="s">
        <v>3907</v>
      </c>
      <c r="B3881" t="s">
        <v>33</v>
      </c>
      <c r="C3881" t="s">
        <v>19</v>
      </c>
      <c r="D3881">
        <v>3.9</v>
      </c>
      <c r="E3881">
        <v>62</v>
      </c>
      <c r="F3881" s="3">
        <v>69.040000000000006</v>
      </c>
      <c r="G3881" s="3">
        <v>1952</v>
      </c>
      <c r="H3881" s="2">
        <v>26247</v>
      </c>
      <c r="I3881">
        <v>5.2</v>
      </c>
      <c r="J3881">
        <v>7.7</v>
      </c>
      <c r="K3881">
        <v>15</v>
      </c>
      <c r="L3881">
        <v>18</v>
      </c>
      <c r="M3881" s="3">
        <v>954303.79</v>
      </c>
    </row>
    <row r="3882" spans="1:13" x14ac:dyDescent="0.25">
      <c r="A3882" t="s">
        <v>3908</v>
      </c>
      <c r="B3882" t="s">
        <v>33</v>
      </c>
      <c r="C3882" t="s">
        <v>25</v>
      </c>
      <c r="D3882">
        <v>3.7</v>
      </c>
      <c r="E3882">
        <v>65</v>
      </c>
      <c r="F3882" s="3">
        <v>49.33</v>
      </c>
      <c r="G3882" s="3">
        <v>1644</v>
      </c>
      <c r="H3882" s="2">
        <v>15167</v>
      </c>
      <c r="I3882">
        <v>4.2</v>
      </c>
      <c r="J3882">
        <v>9.6999999999999993</v>
      </c>
      <c r="K3882">
        <v>60</v>
      </c>
      <c r="L3882">
        <v>13</v>
      </c>
      <c r="M3882" s="3">
        <v>727421.99</v>
      </c>
    </row>
    <row r="3883" spans="1:13" x14ac:dyDescent="0.25">
      <c r="A3883" t="s">
        <v>3909</v>
      </c>
      <c r="B3883" t="s">
        <v>22</v>
      </c>
      <c r="C3883" t="s">
        <v>19</v>
      </c>
      <c r="D3883">
        <v>4</v>
      </c>
      <c r="E3883">
        <v>74</v>
      </c>
      <c r="F3883" s="3">
        <v>66.3</v>
      </c>
      <c r="G3883" s="3">
        <v>5555</v>
      </c>
      <c r="H3883" s="2">
        <v>55185</v>
      </c>
      <c r="I3883">
        <v>4.9000000000000004</v>
      </c>
      <c r="J3883">
        <v>8.4</v>
      </c>
      <c r="K3883">
        <v>37</v>
      </c>
      <c r="L3883">
        <v>0</v>
      </c>
      <c r="M3883" s="3">
        <v>1101934.6499999999</v>
      </c>
    </row>
    <row r="3884" spans="1:13" x14ac:dyDescent="0.25">
      <c r="A3884" t="s">
        <v>3910</v>
      </c>
      <c r="B3884" t="s">
        <v>18</v>
      </c>
      <c r="C3884" t="s">
        <v>19</v>
      </c>
      <c r="D3884">
        <v>4.7</v>
      </c>
      <c r="E3884">
        <v>48</v>
      </c>
      <c r="F3884" s="3">
        <v>67.48</v>
      </c>
      <c r="G3884" s="3">
        <v>1647</v>
      </c>
      <c r="H3884" s="2">
        <v>18185</v>
      </c>
      <c r="I3884">
        <v>7.5</v>
      </c>
      <c r="J3884">
        <v>5.7</v>
      </c>
      <c r="K3884">
        <v>45</v>
      </c>
      <c r="L3884">
        <v>40</v>
      </c>
      <c r="M3884" s="3">
        <v>743391.31</v>
      </c>
    </row>
    <row r="3885" spans="1:13" x14ac:dyDescent="0.25">
      <c r="A3885" t="s">
        <v>3911</v>
      </c>
      <c r="B3885" t="s">
        <v>33</v>
      </c>
      <c r="C3885" t="s">
        <v>36</v>
      </c>
      <c r="D3885">
        <v>4.5999999999999996</v>
      </c>
      <c r="E3885">
        <v>58</v>
      </c>
      <c r="F3885" s="3">
        <v>57.88</v>
      </c>
      <c r="G3885" s="3">
        <v>4129</v>
      </c>
      <c r="H3885" s="2">
        <v>41476</v>
      </c>
      <c r="I3885">
        <v>7.3</v>
      </c>
      <c r="J3885">
        <v>9.8000000000000007</v>
      </c>
      <c r="K3885">
        <v>49</v>
      </c>
      <c r="L3885">
        <v>19</v>
      </c>
      <c r="M3885" s="3">
        <v>770132.9</v>
      </c>
    </row>
    <row r="3886" spans="1:13" x14ac:dyDescent="0.25">
      <c r="A3886" t="s">
        <v>3912</v>
      </c>
      <c r="B3886" t="s">
        <v>33</v>
      </c>
      <c r="C3886" t="s">
        <v>41</v>
      </c>
      <c r="D3886">
        <v>3.2</v>
      </c>
      <c r="E3886">
        <v>58</v>
      </c>
      <c r="F3886" s="3">
        <v>35.74</v>
      </c>
      <c r="G3886" s="3">
        <v>2668</v>
      </c>
      <c r="H3886" s="2">
        <v>32405</v>
      </c>
      <c r="I3886">
        <v>8.3000000000000007</v>
      </c>
      <c r="J3886">
        <v>6.5</v>
      </c>
      <c r="K3886">
        <v>35</v>
      </c>
      <c r="L3886">
        <v>18</v>
      </c>
      <c r="M3886" s="3">
        <v>480211.95</v>
      </c>
    </row>
    <row r="3887" spans="1:13" x14ac:dyDescent="0.25">
      <c r="A3887" t="s">
        <v>3913</v>
      </c>
      <c r="B3887" t="s">
        <v>18</v>
      </c>
      <c r="C3887" t="s">
        <v>23</v>
      </c>
      <c r="D3887">
        <v>4.8</v>
      </c>
      <c r="E3887">
        <v>41</v>
      </c>
      <c r="F3887" s="3">
        <v>28.59</v>
      </c>
      <c r="G3887" s="3">
        <v>1199</v>
      </c>
      <c r="H3887" s="2">
        <v>15412</v>
      </c>
      <c r="I3887">
        <v>9.8000000000000007</v>
      </c>
      <c r="J3887">
        <v>1.6</v>
      </c>
      <c r="K3887">
        <v>5</v>
      </c>
      <c r="L3887">
        <v>15</v>
      </c>
      <c r="M3887" s="3">
        <v>271530.51</v>
      </c>
    </row>
    <row r="3888" spans="1:13" x14ac:dyDescent="0.25">
      <c r="A3888" t="s">
        <v>3914</v>
      </c>
      <c r="B3888" t="s">
        <v>22</v>
      </c>
      <c r="C3888" t="s">
        <v>19</v>
      </c>
      <c r="D3888">
        <v>3.9</v>
      </c>
      <c r="E3888">
        <v>87</v>
      </c>
      <c r="F3888" s="3">
        <v>65.790000000000006</v>
      </c>
      <c r="G3888" s="3">
        <v>7064</v>
      </c>
      <c r="H3888" s="2">
        <v>76955</v>
      </c>
      <c r="I3888">
        <v>4.5</v>
      </c>
      <c r="J3888">
        <v>7.6</v>
      </c>
      <c r="K3888">
        <v>52</v>
      </c>
      <c r="L3888">
        <v>73</v>
      </c>
      <c r="M3888" s="3">
        <v>1291176.3700000001</v>
      </c>
    </row>
    <row r="3889" spans="1:13" x14ac:dyDescent="0.25">
      <c r="A3889" t="s">
        <v>3915</v>
      </c>
      <c r="B3889" t="s">
        <v>18</v>
      </c>
      <c r="C3889" t="s">
        <v>19</v>
      </c>
      <c r="D3889">
        <v>4.5</v>
      </c>
      <c r="E3889">
        <v>39</v>
      </c>
      <c r="F3889" s="3">
        <v>72.739999999999995</v>
      </c>
      <c r="G3889" s="3">
        <v>3758</v>
      </c>
      <c r="H3889" s="2">
        <v>40550</v>
      </c>
      <c r="I3889">
        <v>4.0999999999999996</v>
      </c>
      <c r="J3889">
        <v>8.4</v>
      </c>
      <c r="K3889">
        <v>11</v>
      </c>
      <c r="L3889">
        <v>1</v>
      </c>
      <c r="M3889" s="3">
        <v>640161.72</v>
      </c>
    </row>
    <row r="3890" spans="1:13" x14ac:dyDescent="0.25">
      <c r="A3890" t="s">
        <v>3916</v>
      </c>
      <c r="B3890" t="s">
        <v>18</v>
      </c>
      <c r="C3890" t="s">
        <v>23</v>
      </c>
      <c r="D3890">
        <v>3.3</v>
      </c>
      <c r="E3890">
        <v>46</v>
      </c>
      <c r="F3890" s="3">
        <v>29.25</v>
      </c>
      <c r="G3890" s="3">
        <v>2521</v>
      </c>
      <c r="H3890" s="2">
        <v>27224</v>
      </c>
      <c r="I3890">
        <v>5.4</v>
      </c>
      <c r="J3890">
        <v>2.2000000000000002</v>
      </c>
      <c r="K3890">
        <v>21</v>
      </c>
      <c r="L3890">
        <v>0</v>
      </c>
      <c r="M3890" s="3">
        <v>317061.45</v>
      </c>
    </row>
    <row r="3891" spans="1:13" x14ac:dyDescent="0.25">
      <c r="A3891" t="s">
        <v>3917</v>
      </c>
      <c r="B3891" t="s">
        <v>33</v>
      </c>
      <c r="C3891" t="s">
        <v>19</v>
      </c>
      <c r="D3891">
        <v>4.3</v>
      </c>
      <c r="E3891">
        <v>68</v>
      </c>
      <c r="F3891" s="3">
        <v>68.59</v>
      </c>
      <c r="G3891" s="3">
        <v>1410</v>
      </c>
      <c r="H3891" s="2">
        <v>15795</v>
      </c>
      <c r="I3891">
        <v>2.4</v>
      </c>
      <c r="J3891">
        <v>7.1</v>
      </c>
      <c r="K3891">
        <v>36</v>
      </c>
      <c r="L3891">
        <v>7</v>
      </c>
      <c r="M3891" s="3">
        <v>1046294.4</v>
      </c>
    </row>
    <row r="3892" spans="1:13" x14ac:dyDescent="0.25">
      <c r="A3892" t="s">
        <v>3918</v>
      </c>
      <c r="B3892" t="s">
        <v>18</v>
      </c>
      <c r="C3892" t="s">
        <v>36</v>
      </c>
      <c r="D3892">
        <v>3.5</v>
      </c>
      <c r="E3892">
        <v>40</v>
      </c>
      <c r="F3892" s="3">
        <v>56.39</v>
      </c>
      <c r="G3892" s="3">
        <v>2362</v>
      </c>
      <c r="H3892" s="2">
        <v>25590</v>
      </c>
      <c r="I3892">
        <v>7.8</v>
      </c>
      <c r="J3892">
        <v>9.3000000000000007</v>
      </c>
      <c r="K3892">
        <v>15</v>
      </c>
      <c r="L3892">
        <v>8</v>
      </c>
      <c r="M3892" s="3">
        <v>520819.87</v>
      </c>
    </row>
    <row r="3893" spans="1:13" x14ac:dyDescent="0.25">
      <c r="A3893" t="s">
        <v>3919</v>
      </c>
      <c r="B3893" t="s">
        <v>18</v>
      </c>
      <c r="C3893" t="s">
        <v>36</v>
      </c>
      <c r="D3893">
        <v>3.9</v>
      </c>
      <c r="E3893">
        <v>45</v>
      </c>
      <c r="F3893" s="3">
        <v>57.49</v>
      </c>
      <c r="G3893" s="3">
        <v>1473</v>
      </c>
      <c r="H3893" s="2">
        <v>23104</v>
      </c>
      <c r="I3893">
        <v>6.2</v>
      </c>
      <c r="J3893">
        <v>3.3</v>
      </c>
      <c r="K3893">
        <v>23</v>
      </c>
      <c r="L3893">
        <v>38</v>
      </c>
      <c r="M3893" s="3">
        <v>587457.54</v>
      </c>
    </row>
    <row r="3894" spans="1:13" x14ac:dyDescent="0.25">
      <c r="A3894" t="s">
        <v>3920</v>
      </c>
      <c r="B3894" t="s">
        <v>33</v>
      </c>
      <c r="C3894" t="s">
        <v>23</v>
      </c>
      <c r="D3894">
        <v>3</v>
      </c>
      <c r="E3894">
        <v>57</v>
      </c>
      <c r="F3894" s="3">
        <v>27.56</v>
      </c>
      <c r="G3894" s="3">
        <v>1503</v>
      </c>
      <c r="H3894" s="2">
        <v>19930</v>
      </c>
      <c r="I3894">
        <v>2.9</v>
      </c>
      <c r="J3894">
        <v>6.3</v>
      </c>
      <c r="K3894">
        <v>23</v>
      </c>
      <c r="L3894">
        <v>41</v>
      </c>
      <c r="M3894" s="3">
        <v>359282.32</v>
      </c>
    </row>
    <row r="3895" spans="1:13" x14ac:dyDescent="0.25">
      <c r="A3895" t="s">
        <v>3921</v>
      </c>
      <c r="B3895" t="s">
        <v>33</v>
      </c>
      <c r="C3895" t="s">
        <v>30</v>
      </c>
      <c r="D3895">
        <v>3.3</v>
      </c>
      <c r="E3895">
        <v>64</v>
      </c>
      <c r="F3895" s="3">
        <v>40.840000000000003</v>
      </c>
      <c r="G3895" s="3">
        <v>1168</v>
      </c>
      <c r="H3895" s="2">
        <v>16542</v>
      </c>
      <c r="I3895">
        <v>8.8000000000000007</v>
      </c>
      <c r="J3895">
        <v>3.5</v>
      </c>
      <c r="K3895">
        <v>9</v>
      </c>
      <c r="L3895">
        <v>56</v>
      </c>
      <c r="M3895" s="3">
        <v>595787.14</v>
      </c>
    </row>
    <row r="3896" spans="1:13" x14ac:dyDescent="0.25">
      <c r="A3896" t="s">
        <v>3922</v>
      </c>
      <c r="B3896" t="s">
        <v>33</v>
      </c>
      <c r="C3896" t="s">
        <v>19</v>
      </c>
      <c r="D3896">
        <v>3.2</v>
      </c>
      <c r="E3896">
        <v>60</v>
      </c>
      <c r="F3896" s="3">
        <v>74.19</v>
      </c>
      <c r="G3896" s="3">
        <v>1809</v>
      </c>
      <c r="H3896" s="2">
        <v>24872</v>
      </c>
      <c r="I3896">
        <v>6.6</v>
      </c>
      <c r="J3896">
        <v>8</v>
      </c>
      <c r="K3896">
        <v>29</v>
      </c>
      <c r="L3896">
        <v>17</v>
      </c>
      <c r="M3896" s="3">
        <v>998834.44</v>
      </c>
    </row>
    <row r="3897" spans="1:13" x14ac:dyDescent="0.25">
      <c r="A3897" t="s">
        <v>3923</v>
      </c>
      <c r="B3897" t="s">
        <v>33</v>
      </c>
      <c r="C3897" t="s">
        <v>30</v>
      </c>
      <c r="D3897">
        <v>3.5</v>
      </c>
      <c r="E3897">
        <v>56</v>
      </c>
      <c r="F3897" s="3">
        <v>30.17</v>
      </c>
      <c r="G3897" s="3">
        <v>2079</v>
      </c>
      <c r="H3897" s="2">
        <v>25271</v>
      </c>
      <c r="I3897">
        <v>1.3</v>
      </c>
      <c r="J3897">
        <v>6.2</v>
      </c>
      <c r="K3897">
        <v>12</v>
      </c>
      <c r="L3897">
        <v>14</v>
      </c>
      <c r="M3897" s="3">
        <v>397419.35</v>
      </c>
    </row>
    <row r="3898" spans="1:13" x14ac:dyDescent="0.25">
      <c r="A3898" t="s">
        <v>3924</v>
      </c>
      <c r="B3898" t="s">
        <v>18</v>
      </c>
      <c r="C3898" t="s">
        <v>19</v>
      </c>
      <c r="D3898">
        <v>3.2</v>
      </c>
      <c r="E3898">
        <v>31</v>
      </c>
      <c r="F3898" s="3">
        <v>71.790000000000006</v>
      </c>
      <c r="G3898" s="3">
        <v>2191</v>
      </c>
      <c r="H3898" s="2">
        <v>26242</v>
      </c>
      <c r="I3898">
        <v>2.8</v>
      </c>
      <c r="J3898">
        <v>4.9000000000000004</v>
      </c>
      <c r="K3898">
        <v>9</v>
      </c>
      <c r="L3898">
        <v>9</v>
      </c>
      <c r="M3898" s="3">
        <v>500945.13</v>
      </c>
    </row>
    <row r="3899" spans="1:13" x14ac:dyDescent="0.25">
      <c r="A3899" t="s">
        <v>3925</v>
      </c>
      <c r="B3899" t="s">
        <v>18</v>
      </c>
      <c r="C3899" t="s">
        <v>41</v>
      </c>
      <c r="D3899">
        <v>4.4000000000000004</v>
      </c>
      <c r="E3899">
        <v>48</v>
      </c>
      <c r="F3899" s="3">
        <v>37.82</v>
      </c>
      <c r="G3899" s="3">
        <v>4156</v>
      </c>
      <c r="H3899" s="2">
        <v>42910</v>
      </c>
      <c r="I3899">
        <v>9</v>
      </c>
      <c r="J3899">
        <v>1.3</v>
      </c>
      <c r="K3899">
        <v>25</v>
      </c>
      <c r="L3899">
        <v>15</v>
      </c>
      <c r="M3899" s="3">
        <v>417678.14</v>
      </c>
    </row>
    <row r="3900" spans="1:13" x14ac:dyDescent="0.25">
      <c r="A3900" t="s">
        <v>3926</v>
      </c>
      <c r="B3900" t="s">
        <v>22</v>
      </c>
      <c r="C3900" t="s">
        <v>19</v>
      </c>
      <c r="D3900">
        <v>3.1</v>
      </c>
      <c r="E3900">
        <v>78</v>
      </c>
      <c r="F3900" s="3">
        <v>66.150000000000006</v>
      </c>
      <c r="G3900" s="3">
        <v>3153</v>
      </c>
      <c r="H3900" s="2">
        <v>32267</v>
      </c>
      <c r="I3900">
        <v>4.4000000000000004</v>
      </c>
      <c r="J3900">
        <v>9.5</v>
      </c>
      <c r="K3900">
        <v>4</v>
      </c>
      <c r="L3900">
        <v>24</v>
      </c>
      <c r="M3900" s="3">
        <v>1164015.3500000001</v>
      </c>
    </row>
    <row r="3901" spans="1:13" x14ac:dyDescent="0.25">
      <c r="A3901" t="s">
        <v>3927</v>
      </c>
      <c r="B3901" t="s">
        <v>22</v>
      </c>
      <c r="C3901" t="s">
        <v>36</v>
      </c>
      <c r="D3901">
        <v>4.2</v>
      </c>
      <c r="E3901">
        <v>87</v>
      </c>
      <c r="F3901" s="3">
        <v>62.76</v>
      </c>
      <c r="G3901" s="3">
        <v>3984</v>
      </c>
      <c r="H3901" s="2">
        <v>45007</v>
      </c>
      <c r="I3901">
        <v>9.9</v>
      </c>
      <c r="J3901">
        <v>5.5</v>
      </c>
      <c r="K3901">
        <v>48</v>
      </c>
      <c r="L3901">
        <v>15</v>
      </c>
      <c r="M3901" s="3">
        <v>1233178.51</v>
      </c>
    </row>
    <row r="3902" spans="1:13" x14ac:dyDescent="0.25">
      <c r="A3902" t="s">
        <v>3928</v>
      </c>
      <c r="B3902" t="s">
        <v>18</v>
      </c>
      <c r="C3902" t="s">
        <v>25</v>
      </c>
      <c r="D3902">
        <v>3.3</v>
      </c>
      <c r="E3902">
        <v>42</v>
      </c>
      <c r="F3902" s="3">
        <v>46.45</v>
      </c>
      <c r="G3902" s="3">
        <v>977</v>
      </c>
      <c r="H3902" s="2">
        <v>14328</v>
      </c>
      <c r="I3902">
        <v>5.8</v>
      </c>
      <c r="J3902">
        <v>8.1999999999999993</v>
      </c>
      <c r="K3902">
        <v>18</v>
      </c>
      <c r="L3902">
        <v>8</v>
      </c>
      <c r="M3902" s="3">
        <v>444902.7</v>
      </c>
    </row>
    <row r="3903" spans="1:13" x14ac:dyDescent="0.25">
      <c r="A3903" t="s">
        <v>3929</v>
      </c>
      <c r="B3903" t="s">
        <v>22</v>
      </c>
      <c r="C3903" t="s">
        <v>25</v>
      </c>
      <c r="D3903">
        <v>4.9000000000000004</v>
      </c>
      <c r="E3903">
        <v>70</v>
      </c>
      <c r="F3903" s="3">
        <v>49.88</v>
      </c>
      <c r="G3903" s="3">
        <v>8999</v>
      </c>
      <c r="H3903" s="2">
        <v>98085</v>
      </c>
      <c r="I3903">
        <v>2.9</v>
      </c>
      <c r="J3903">
        <v>4.5</v>
      </c>
      <c r="K3903">
        <v>51</v>
      </c>
      <c r="L3903">
        <v>47</v>
      </c>
      <c r="M3903" s="3">
        <v>794987.39</v>
      </c>
    </row>
    <row r="3904" spans="1:13" x14ac:dyDescent="0.25">
      <c r="A3904" t="s">
        <v>3930</v>
      </c>
      <c r="B3904" t="s">
        <v>18</v>
      </c>
      <c r="C3904" t="s">
        <v>25</v>
      </c>
      <c r="D3904">
        <v>4.9000000000000004</v>
      </c>
      <c r="E3904">
        <v>48</v>
      </c>
      <c r="F3904" s="3">
        <v>51.95</v>
      </c>
      <c r="G3904" s="3">
        <v>2701</v>
      </c>
      <c r="H3904" s="2">
        <v>34816</v>
      </c>
      <c r="I3904">
        <v>6.3</v>
      </c>
      <c r="J3904">
        <v>8.6</v>
      </c>
      <c r="K3904">
        <v>16</v>
      </c>
      <c r="L3904">
        <v>12</v>
      </c>
      <c r="M3904" s="3">
        <v>566387.30000000005</v>
      </c>
    </row>
    <row r="3905" spans="1:13" x14ac:dyDescent="0.25">
      <c r="A3905" t="s">
        <v>3931</v>
      </c>
      <c r="B3905" t="s">
        <v>22</v>
      </c>
      <c r="C3905" t="s">
        <v>25</v>
      </c>
      <c r="D3905">
        <v>3.5</v>
      </c>
      <c r="E3905">
        <v>82</v>
      </c>
      <c r="F3905" s="3">
        <v>51.1</v>
      </c>
      <c r="G3905" s="3">
        <v>3235</v>
      </c>
      <c r="H3905" s="2">
        <v>34954</v>
      </c>
      <c r="I3905">
        <v>1.9</v>
      </c>
      <c r="J3905">
        <v>2.4</v>
      </c>
      <c r="K3905">
        <v>64</v>
      </c>
      <c r="L3905">
        <v>59</v>
      </c>
      <c r="M3905" s="3">
        <v>935555.3</v>
      </c>
    </row>
    <row r="3906" spans="1:13" x14ac:dyDescent="0.25">
      <c r="A3906" t="s">
        <v>3932</v>
      </c>
      <c r="B3906" t="s">
        <v>33</v>
      </c>
      <c r="C3906" t="s">
        <v>30</v>
      </c>
      <c r="D3906">
        <v>4.2</v>
      </c>
      <c r="E3906">
        <v>63</v>
      </c>
      <c r="F3906" s="3">
        <v>40.75</v>
      </c>
      <c r="G3906" s="3">
        <v>2332</v>
      </c>
      <c r="H3906" s="2">
        <v>30011</v>
      </c>
      <c r="I3906">
        <v>8.3000000000000007</v>
      </c>
      <c r="J3906">
        <v>3.1</v>
      </c>
      <c r="K3906">
        <v>51</v>
      </c>
      <c r="L3906">
        <v>60</v>
      </c>
      <c r="M3906" s="3">
        <v>591581.55000000005</v>
      </c>
    </row>
    <row r="3907" spans="1:13" x14ac:dyDescent="0.25">
      <c r="A3907" t="s">
        <v>3933</v>
      </c>
      <c r="B3907" t="s">
        <v>22</v>
      </c>
      <c r="C3907" t="s">
        <v>30</v>
      </c>
      <c r="D3907">
        <v>3.1</v>
      </c>
      <c r="E3907">
        <v>86</v>
      </c>
      <c r="F3907" s="3">
        <v>38.64</v>
      </c>
      <c r="G3907" s="3">
        <v>4080</v>
      </c>
      <c r="H3907" s="2">
        <v>42438</v>
      </c>
      <c r="I3907">
        <v>6.7</v>
      </c>
      <c r="J3907">
        <v>4</v>
      </c>
      <c r="K3907">
        <v>38</v>
      </c>
      <c r="L3907">
        <v>43</v>
      </c>
      <c r="M3907" s="3">
        <v>758447.5</v>
      </c>
    </row>
    <row r="3908" spans="1:13" x14ac:dyDescent="0.25">
      <c r="A3908" t="s">
        <v>3934</v>
      </c>
      <c r="B3908" t="s">
        <v>33</v>
      </c>
      <c r="C3908" t="s">
        <v>19</v>
      </c>
      <c r="D3908">
        <v>4.9000000000000004</v>
      </c>
      <c r="E3908">
        <v>69</v>
      </c>
      <c r="F3908" s="3">
        <v>73.52</v>
      </c>
      <c r="G3908" s="3">
        <v>4263</v>
      </c>
      <c r="H3908" s="2">
        <v>45277</v>
      </c>
      <c r="I3908">
        <v>9.6999999999999993</v>
      </c>
      <c r="J3908">
        <v>1.8</v>
      </c>
      <c r="K3908">
        <v>0</v>
      </c>
      <c r="L3908">
        <v>23</v>
      </c>
      <c r="M3908" s="3">
        <v>1146694.03</v>
      </c>
    </row>
    <row r="3909" spans="1:13" x14ac:dyDescent="0.25">
      <c r="A3909" t="s">
        <v>3935</v>
      </c>
      <c r="B3909" t="s">
        <v>33</v>
      </c>
      <c r="C3909" t="s">
        <v>30</v>
      </c>
      <c r="D3909">
        <v>4</v>
      </c>
      <c r="E3909">
        <v>50</v>
      </c>
      <c r="F3909" s="3">
        <v>33.909999999999997</v>
      </c>
      <c r="G3909" s="3">
        <v>3523</v>
      </c>
      <c r="H3909" s="2">
        <v>35904</v>
      </c>
      <c r="I3909">
        <v>7.2</v>
      </c>
      <c r="J3909">
        <v>5</v>
      </c>
      <c r="K3909">
        <v>10</v>
      </c>
      <c r="L3909">
        <v>32</v>
      </c>
      <c r="M3909" s="3">
        <v>395648.42</v>
      </c>
    </row>
    <row r="3910" spans="1:13" x14ac:dyDescent="0.25">
      <c r="A3910" t="s">
        <v>3936</v>
      </c>
      <c r="B3910" t="s">
        <v>33</v>
      </c>
      <c r="C3910" t="s">
        <v>19</v>
      </c>
      <c r="D3910">
        <v>3.1</v>
      </c>
      <c r="E3910">
        <v>54</v>
      </c>
      <c r="F3910" s="3">
        <v>65.09</v>
      </c>
      <c r="G3910" s="3">
        <v>2472</v>
      </c>
      <c r="H3910" s="2">
        <v>31943</v>
      </c>
      <c r="I3910">
        <v>1.4</v>
      </c>
      <c r="J3910">
        <v>5.4</v>
      </c>
      <c r="K3910">
        <v>16</v>
      </c>
      <c r="L3910">
        <v>11</v>
      </c>
      <c r="M3910" s="3">
        <v>789244.92</v>
      </c>
    </row>
    <row r="3911" spans="1:13" x14ac:dyDescent="0.25">
      <c r="A3911" t="s">
        <v>3937</v>
      </c>
      <c r="B3911" t="s">
        <v>33</v>
      </c>
      <c r="C3911" t="s">
        <v>41</v>
      </c>
      <c r="D3911">
        <v>3.7</v>
      </c>
      <c r="E3911">
        <v>69</v>
      </c>
      <c r="F3911" s="3">
        <v>43.08</v>
      </c>
      <c r="G3911" s="3">
        <v>2445</v>
      </c>
      <c r="H3911" s="2">
        <v>31466</v>
      </c>
      <c r="I3911">
        <v>5.3</v>
      </c>
      <c r="J3911">
        <v>2</v>
      </c>
      <c r="K3911">
        <v>21</v>
      </c>
      <c r="L3911">
        <v>9</v>
      </c>
      <c r="M3911" s="3">
        <v>673291.08</v>
      </c>
    </row>
    <row r="3912" spans="1:13" x14ac:dyDescent="0.25">
      <c r="A3912" t="s">
        <v>3938</v>
      </c>
      <c r="B3912" t="s">
        <v>22</v>
      </c>
      <c r="C3912" t="s">
        <v>19</v>
      </c>
      <c r="D3912">
        <v>3.2</v>
      </c>
      <c r="E3912">
        <v>83</v>
      </c>
      <c r="F3912" s="3">
        <v>76</v>
      </c>
      <c r="G3912" s="3">
        <v>5985</v>
      </c>
      <c r="H3912" s="2">
        <v>66115</v>
      </c>
      <c r="I3912">
        <v>5.8</v>
      </c>
      <c r="J3912">
        <v>4.8</v>
      </c>
      <c r="K3912">
        <v>77</v>
      </c>
      <c r="L3912">
        <v>30</v>
      </c>
      <c r="M3912" s="3">
        <v>1412907.25</v>
      </c>
    </row>
    <row r="3913" spans="1:13" x14ac:dyDescent="0.25">
      <c r="A3913" t="s">
        <v>3939</v>
      </c>
      <c r="B3913" t="s">
        <v>18</v>
      </c>
      <c r="C3913" t="s">
        <v>25</v>
      </c>
      <c r="D3913">
        <v>3.8</v>
      </c>
      <c r="E3913">
        <v>47</v>
      </c>
      <c r="F3913" s="3">
        <v>49.46</v>
      </c>
      <c r="G3913" s="3">
        <v>3541</v>
      </c>
      <c r="H3913" s="2">
        <v>37075</v>
      </c>
      <c r="I3913">
        <v>9.3000000000000007</v>
      </c>
      <c r="J3913">
        <v>2.8</v>
      </c>
      <c r="K3913">
        <v>43</v>
      </c>
      <c r="L3913">
        <v>3</v>
      </c>
      <c r="M3913" s="3">
        <v>532116.18999999994</v>
      </c>
    </row>
    <row r="3914" spans="1:13" x14ac:dyDescent="0.25">
      <c r="A3914" t="s">
        <v>3940</v>
      </c>
      <c r="B3914" t="s">
        <v>33</v>
      </c>
      <c r="C3914" t="s">
        <v>23</v>
      </c>
      <c r="D3914">
        <v>4.3</v>
      </c>
      <c r="E3914">
        <v>62</v>
      </c>
      <c r="F3914" s="3">
        <v>35.840000000000003</v>
      </c>
      <c r="G3914" s="3">
        <v>2644</v>
      </c>
      <c r="H3914" s="2">
        <v>34190</v>
      </c>
      <c r="I3914">
        <v>4.9000000000000004</v>
      </c>
      <c r="J3914">
        <v>8.9</v>
      </c>
      <c r="K3914">
        <v>22</v>
      </c>
      <c r="L3914">
        <v>37</v>
      </c>
      <c r="M3914" s="3">
        <v>517891.58</v>
      </c>
    </row>
    <row r="3915" spans="1:13" x14ac:dyDescent="0.25">
      <c r="A3915" t="s">
        <v>3941</v>
      </c>
      <c r="B3915" t="s">
        <v>22</v>
      </c>
      <c r="C3915" t="s">
        <v>23</v>
      </c>
      <c r="D3915">
        <v>3.9</v>
      </c>
      <c r="E3915">
        <v>81</v>
      </c>
      <c r="F3915" s="3">
        <v>26.56</v>
      </c>
      <c r="G3915" s="3">
        <v>3975</v>
      </c>
      <c r="H3915" s="2">
        <v>45676</v>
      </c>
      <c r="I3915">
        <v>6.3</v>
      </c>
      <c r="J3915">
        <v>5.6</v>
      </c>
      <c r="K3915">
        <v>18</v>
      </c>
      <c r="L3915">
        <v>35</v>
      </c>
      <c r="M3915" s="3">
        <v>504939.82</v>
      </c>
    </row>
    <row r="3916" spans="1:13" x14ac:dyDescent="0.25">
      <c r="A3916" t="s">
        <v>3942</v>
      </c>
      <c r="B3916" t="s">
        <v>33</v>
      </c>
      <c r="C3916" t="s">
        <v>36</v>
      </c>
      <c r="D3916">
        <v>3.8</v>
      </c>
      <c r="E3916">
        <v>64</v>
      </c>
      <c r="F3916" s="3">
        <v>58.26</v>
      </c>
      <c r="G3916" s="3">
        <v>3743</v>
      </c>
      <c r="H3916" s="2">
        <v>45393</v>
      </c>
      <c r="I3916">
        <v>2.7</v>
      </c>
      <c r="J3916">
        <v>9.6</v>
      </c>
      <c r="K3916">
        <v>26</v>
      </c>
      <c r="L3916">
        <v>9</v>
      </c>
      <c r="M3916" s="3">
        <v>839063.41</v>
      </c>
    </row>
    <row r="3917" spans="1:13" x14ac:dyDescent="0.25">
      <c r="A3917" t="s">
        <v>3943</v>
      </c>
      <c r="B3917" t="s">
        <v>22</v>
      </c>
      <c r="C3917" t="s">
        <v>36</v>
      </c>
      <c r="D3917">
        <v>3.2</v>
      </c>
      <c r="E3917">
        <v>73</v>
      </c>
      <c r="F3917" s="3">
        <v>56.88</v>
      </c>
      <c r="G3917" s="3">
        <v>1974</v>
      </c>
      <c r="H3917" s="2">
        <v>26123</v>
      </c>
      <c r="I3917">
        <v>3.2</v>
      </c>
      <c r="J3917">
        <v>4.0999999999999996</v>
      </c>
      <c r="K3917">
        <v>17</v>
      </c>
      <c r="L3917">
        <v>66</v>
      </c>
      <c r="M3917" s="3">
        <v>940392.75</v>
      </c>
    </row>
    <row r="3918" spans="1:13" x14ac:dyDescent="0.25">
      <c r="A3918" t="s">
        <v>3944</v>
      </c>
      <c r="B3918" t="s">
        <v>22</v>
      </c>
      <c r="C3918" t="s">
        <v>19</v>
      </c>
      <c r="D3918">
        <v>3.5</v>
      </c>
      <c r="E3918">
        <v>78</v>
      </c>
      <c r="F3918" s="3">
        <v>70.23</v>
      </c>
      <c r="G3918" s="3">
        <v>5679</v>
      </c>
      <c r="H3918" s="2">
        <v>63091</v>
      </c>
      <c r="I3918">
        <v>5.9</v>
      </c>
      <c r="J3918">
        <v>4.0999999999999996</v>
      </c>
      <c r="K3918">
        <v>53</v>
      </c>
      <c r="L3918">
        <v>21</v>
      </c>
      <c r="M3918" s="3">
        <v>1227196.93</v>
      </c>
    </row>
    <row r="3919" spans="1:13" x14ac:dyDescent="0.25">
      <c r="A3919" t="s">
        <v>3945</v>
      </c>
      <c r="B3919" t="s">
        <v>22</v>
      </c>
      <c r="C3919" t="s">
        <v>23</v>
      </c>
      <c r="D3919">
        <v>3.2</v>
      </c>
      <c r="E3919">
        <v>72</v>
      </c>
      <c r="F3919" s="3">
        <v>33.770000000000003</v>
      </c>
      <c r="G3919" s="3">
        <v>3667</v>
      </c>
      <c r="H3919" s="2">
        <v>36016</v>
      </c>
      <c r="I3919">
        <v>7.3</v>
      </c>
      <c r="J3919">
        <v>4</v>
      </c>
      <c r="K3919">
        <v>16</v>
      </c>
      <c r="L3919">
        <v>37</v>
      </c>
      <c r="M3919" s="3">
        <v>556524.47</v>
      </c>
    </row>
    <row r="3920" spans="1:13" x14ac:dyDescent="0.25">
      <c r="A3920" t="s">
        <v>3946</v>
      </c>
      <c r="B3920" t="s">
        <v>18</v>
      </c>
      <c r="C3920" t="s">
        <v>25</v>
      </c>
      <c r="D3920">
        <v>4.5999999999999996</v>
      </c>
      <c r="E3920">
        <v>40</v>
      </c>
      <c r="F3920" s="3">
        <v>48.75</v>
      </c>
      <c r="G3920" s="3">
        <v>1133</v>
      </c>
      <c r="H3920" s="2">
        <v>15614</v>
      </c>
      <c r="I3920">
        <v>4.9000000000000004</v>
      </c>
      <c r="J3920">
        <v>3.4</v>
      </c>
      <c r="K3920">
        <v>25</v>
      </c>
      <c r="L3920">
        <v>37</v>
      </c>
      <c r="M3920" s="3">
        <v>449966.7</v>
      </c>
    </row>
    <row r="3921" spans="1:13" x14ac:dyDescent="0.25">
      <c r="A3921" t="s">
        <v>3947</v>
      </c>
      <c r="B3921" t="s">
        <v>22</v>
      </c>
      <c r="C3921" t="s">
        <v>30</v>
      </c>
      <c r="D3921">
        <v>3.3</v>
      </c>
      <c r="E3921">
        <v>84</v>
      </c>
      <c r="F3921" s="3">
        <v>39.97</v>
      </c>
      <c r="G3921" s="3">
        <v>2301</v>
      </c>
      <c r="H3921" s="2">
        <v>28111</v>
      </c>
      <c r="I3921">
        <v>4.9000000000000004</v>
      </c>
      <c r="J3921">
        <v>8.1</v>
      </c>
      <c r="K3921">
        <v>29</v>
      </c>
      <c r="L3921">
        <v>45</v>
      </c>
      <c r="M3921" s="3">
        <v>769812.95</v>
      </c>
    </row>
    <row r="3922" spans="1:13" x14ac:dyDescent="0.25">
      <c r="A3922" t="s">
        <v>3948</v>
      </c>
      <c r="B3922" t="s">
        <v>22</v>
      </c>
      <c r="C3922" t="s">
        <v>25</v>
      </c>
      <c r="D3922">
        <v>4.2</v>
      </c>
      <c r="E3922">
        <v>85</v>
      </c>
      <c r="F3922" s="3">
        <v>50.99</v>
      </c>
      <c r="G3922" s="3">
        <v>1972</v>
      </c>
      <c r="H3922" s="2">
        <v>19812</v>
      </c>
      <c r="I3922">
        <v>3.3</v>
      </c>
      <c r="J3922">
        <v>3.5</v>
      </c>
      <c r="K3922">
        <v>79</v>
      </c>
      <c r="L3922">
        <v>66</v>
      </c>
      <c r="M3922" s="3">
        <v>976325</v>
      </c>
    </row>
    <row r="3923" spans="1:13" x14ac:dyDescent="0.25">
      <c r="A3923" t="s">
        <v>3949</v>
      </c>
      <c r="B3923" t="s">
        <v>18</v>
      </c>
      <c r="C3923" t="s">
        <v>25</v>
      </c>
      <c r="D3923">
        <v>3.7</v>
      </c>
      <c r="E3923">
        <v>36</v>
      </c>
      <c r="F3923" s="3">
        <v>50.12</v>
      </c>
      <c r="G3923" s="3">
        <v>3224</v>
      </c>
      <c r="H3923" s="2">
        <v>35253</v>
      </c>
      <c r="I3923">
        <v>7.3</v>
      </c>
      <c r="J3923">
        <v>3.6</v>
      </c>
      <c r="K3923">
        <v>16</v>
      </c>
      <c r="L3923">
        <v>28</v>
      </c>
      <c r="M3923" s="3">
        <v>426862.01</v>
      </c>
    </row>
    <row r="3924" spans="1:13" x14ac:dyDescent="0.25">
      <c r="A3924" t="s">
        <v>3950</v>
      </c>
      <c r="B3924" t="s">
        <v>18</v>
      </c>
      <c r="C3924" t="s">
        <v>19</v>
      </c>
      <c r="D3924">
        <v>3.5</v>
      </c>
      <c r="E3924">
        <v>36</v>
      </c>
      <c r="F3924" s="3">
        <v>73.66</v>
      </c>
      <c r="G3924" s="3">
        <v>989</v>
      </c>
      <c r="H3924" s="2">
        <v>15218</v>
      </c>
      <c r="I3924">
        <v>1</v>
      </c>
      <c r="J3924">
        <v>1.4</v>
      </c>
      <c r="K3924">
        <v>9</v>
      </c>
      <c r="L3924">
        <v>4</v>
      </c>
      <c r="M3924" s="3">
        <v>590277.42000000004</v>
      </c>
    </row>
    <row r="3925" spans="1:13" x14ac:dyDescent="0.25">
      <c r="A3925" t="s">
        <v>3951</v>
      </c>
      <c r="B3925" t="s">
        <v>22</v>
      </c>
      <c r="C3925" t="s">
        <v>19</v>
      </c>
      <c r="D3925">
        <v>4.3</v>
      </c>
      <c r="E3925">
        <v>78</v>
      </c>
      <c r="F3925" s="3">
        <v>66.12</v>
      </c>
      <c r="G3925" s="3">
        <v>8396</v>
      </c>
      <c r="H3925" s="2">
        <v>86883</v>
      </c>
      <c r="I3925">
        <v>5.6</v>
      </c>
      <c r="J3925">
        <v>9.6999999999999993</v>
      </c>
      <c r="K3925">
        <v>29</v>
      </c>
      <c r="L3925">
        <v>2</v>
      </c>
      <c r="M3925" s="3">
        <v>1158697.71</v>
      </c>
    </row>
    <row r="3926" spans="1:13" x14ac:dyDescent="0.25">
      <c r="A3926" t="s">
        <v>3952</v>
      </c>
      <c r="B3926" t="s">
        <v>18</v>
      </c>
      <c r="C3926" t="s">
        <v>41</v>
      </c>
      <c r="D3926">
        <v>3.9</v>
      </c>
      <c r="E3926">
        <v>46</v>
      </c>
      <c r="F3926" s="3">
        <v>43.51</v>
      </c>
      <c r="G3926" s="3">
        <v>2114</v>
      </c>
      <c r="H3926" s="2">
        <v>28078</v>
      </c>
      <c r="I3926">
        <v>1</v>
      </c>
      <c r="J3926">
        <v>9</v>
      </c>
      <c r="K3926">
        <v>25</v>
      </c>
      <c r="L3926">
        <v>29</v>
      </c>
      <c r="M3926" s="3">
        <v>453720.18</v>
      </c>
    </row>
    <row r="3927" spans="1:13" x14ac:dyDescent="0.25">
      <c r="A3927" t="s">
        <v>3953</v>
      </c>
      <c r="B3927" t="s">
        <v>33</v>
      </c>
      <c r="C3927" t="s">
        <v>25</v>
      </c>
      <c r="D3927">
        <v>3.8</v>
      </c>
      <c r="E3927">
        <v>62</v>
      </c>
      <c r="F3927" s="3">
        <v>47.67</v>
      </c>
      <c r="G3927" s="3">
        <v>2624</v>
      </c>
      <c r="H3927" s="2">
        <v>25399</v>
      </c>
      <c r="I3927">
        <v>6.3</v>
      </c>
      <c r="J3927">
        <v>3.6</v>
      </c>
      <c r="K3927">
        <v>6</v>
      </c>
      <c r="L3927">
        <v>46</v>
      </c>
      <c r="M3927" s="3">
        <v>673640.05</v>
      </c>
    </row>
    <row r="3928" spans="1:13" x14ac:dyDescent="0.25">
      <c r="A3928" t="s">
        <v>3954</v>
      </c>
      <c r="B3928" t="s">
        <v>33</v>
      </c>
      <c r="C3928" t="s">
        <v>25</v>
      </c>
      <c r="D3928">
        <v>4.2</v>
      </c>
      <c r="E3928">
        <v>58</v>
      </c>
      <c r="F3928" s="3">
        <v>48.09</v>
      </c>
      <c r="G3928" s="3">
        <v>3740</v>
      </c>
      <c r="H3928" s="2">
        <v>38088</v>
      </c>
      <c r="I3928">
        <v>1.3</v>
      </c>
      <c r="J3928">
        <v>5.7</v>
      </c>
      <c r="K3928">
        <v>4</v>
      </c>
      <c r="L3928">
        <v>39</v>
      </c>
      <c r="M3928" s="3">
        <v>632757.44999999995</v>
      </c>
    </row>
    <row r="3929" spans="1:13" x14ac:dyDescent="0.25">
      <c r="A3929" t="s">
        <v>3955</v>
      </c>
      <c r="B3929" t="s">
        <v>18</v>
      </c>
      <c r="C3929" t="s">
        <v>19</v>
      </c>
      <c r="D3929">
        <v>4</v>
      </c>
      <c r="E3929">
        <v>38</v>
      </c>
      <c r="F3929" s="3">
        <v>71.59</v>
      </c>
      <c r="G3929" s="3">
        <v>3393</v>
      </c>
      <c r="H3929" s="2">
        <v>38690</v>
      </c>
      <c r="I3929">
        <v>9.5</v>
      </c>
      <c r="J3929">
        <v>5.3</v>
      </c>
      <c r="K3929">
        <v>20</v>
      </c>
      <c r="L3929">
        <v>7</v>
      </c>
      <c r="M3929" s="3">
        <v>626292.91</v>
      </c>
    </row>
    <row r="3930" spans="1:13" x14ac:dyDescent="0.25">
      <c r="A3930" t="s">
        <v>3956</v>
      </c>
      <c r="B3930" t="s">
        <v>18</v>
      </c>
      <c r="C3930" t="s">
        <v>19</v>
      </c>
      <c r="D3930">
        <v>3.6</v>
      </c>
      <c r="E3930">
        <v>49</v>
      </c>
      <c r="F3930" s="3">
        <v>74.92</v>
      </c>
      <c r="G3930" s="3">
        <v>1665</v>
      </c>
      <c r="H3930" s="2">
        <v>15540</v>
      </c>
      <c r="I3930">
        <v>5.3</v>
      </c>
      <c r="J3930">
        <v>1.8</v>
      </c>
      <c r="K3930">
        <v>7</v>
      </c>
      <c r="L3930">
        <v>43</v>
      </c>
      <c r="M3930" s="3">
        <v>832223.02</v>
      </c>
    </row>
    <row r="3931" spans="1:13" x14ac:dyDescent="0.25">
      <c r="A3931" t="s">
        <v>3957</v>
      </c>
      <c r="B3931" t="s">
        <v>22</v>
      </c>
      <c r="C3931" t="s">
        <v>41</v>
      </c>
      <c r="D3931">
        <v>4.0999999999999996</v>
      </c>
      <c r="E3931">
        <v>81</v>
      </c>
      <c r="F3931" s="3">
        <v>41.36</v>
      </c>
      <c r="G3931" s="3">
        <v>7464</v>
      </c>
      <c r="H3931" s="2">
        <v>78695</v>
      </c>
      <c r="I3931">
        <v>7.2</v>
      </c>
      <c r="J3931">
        <v>5.8</v>
      </c>
      <c r="K3931">
        <v>28</v>
      </c>
      <c r="L3931">
        <v>55</v>
      </c>
      <c r="M3931" s="3">
        <v>774190.67</v>
      </c>
    </row>
    <row r="3932" spans="1:13" x14ac:dyDescent="0.25">
      <c r="A3932" t="s">
        <v>3958</v>
      </c>
      <c r="B3932" t="s">
        <v>18</v>
      </c>
      <c r="C3932" t="s">
        <v>41</v>
      </c>
      <c r="D3932">
        <v>4.3</v>
      </c>
      <c r="E3932">
        <v>50</v>
      </c>
      <c r="F3932" s="3">
        <v>42.14</v>
      </c>
      <c r="G3932" s="3">
        <v>3064</v>
      </c>
      <c r="H3932" s="2">
        <v>32053</v>
      </c>
      <c r="I3932">
        <v>8.6999999999999993</v>
      </c>
      <c r="J3932">
        <v>2</v>
      </c>
      <c r="K3932">
        <v>31</v>
      </c>
      <c r="L3932">
        <v>12</v>
      </c>
      <c r="M3932" s="3">
        <v>493329.67</v>
      </c>
    </row>
    <row r="3933" spans="1:13" x14ac:dyDescent="0.25">
      <c r="A3933" t="s">
        <v>3959</v>
      </c>
      <c r="B3933" t="s">
        <v>22</v>
      </c>
      <c r="C3933" t="s">
        <v>36</v>
      </c>
      <c r="D3933">
        <v>3.1</v>
      </c>
      <c r="E3933">
        <v>88</v>
      </c>
      <c r="F3933" s="3">
        <v>63.54</v>
      </c>
      <c r="G3933" s="3">
        <v>1866</v>
      </c>
      <c r="H3933" s="2">
        <v>23700</v>
      </c>
      <c r="I3933">
        <v>3.1</v>
      </c>
      <c r="J3933">
        <v>4.9000000000000004</v>
      </c>
      <c r="K3933">
        <v>63</v>
      </c>
      <c r="L3933">
        <v>53</v>
      </c>
      <c r="M3933" s="3">
        <v>1253029.52</v>
      </c>
    </row>
    <row r="3934" spans="1:13" x14ac:dyDescent="0.25">
      <c r="A3934" t="s">
        <v>3960</v>
      </c>
      <c r="B3934" t="s">
        <v>33</v>
      </c>
      <c r="C3934" t="s">
        <v>23</v>
      </c>
      <c r="D3934">
        <v>3.9</v>
      </c>
      <c r="E3934">
        <v>64</v>
      </c>
      <c r="F3934" s="3">
        <v>27.85</v>
      </c>
      <c r="G3934" s="3">
        <v>1003</v>
      </c>
      <c r="H3934" s="2">
        <v>14604</v>
      </c>
      <c r="I3934">
        <v>5.9</v>
      </c>
      <c r="J3934">
        <v>1.8</v>
      </c>
      <c r="K3934">
        <v>23</v>
      </c>
      <c r="L3934">
        <v>19</v>
      </c>
      <c r="M3934" s="3">
        <v>412730</v>
      </c>
    </row>
    <row r="3935" spans="1:13" x14ac:dyDescent="0.25">
      <c r="A3935" t="s">
        <v>3961</v>
      </c>
      <c r="B3935" t="s">
        <v>18</v>
      </c>
      <c r="C3935" t="s">
        <v>25</v>
      </c>
      <c r="D3935">
        <v>3.1</v>
      </c>
      <c r="E3935">
        <v>47</v>
      </c>
      <c r="F3935" s="3">
        <v>54.1</v>
      </c>
      <c r="G3935" s="3">
        <v>2079</v>
      </c>
      <c r="H3935" s="2">
        <v>25154</v>
      </c>
      <c r="I3935">
        <v>8.8000000000000007</v>
      </c>
      <c r="J3935">
        <v>6.3</v>
      </c>
      <c r="K3935">
        <v>43</v>
      </c>
      <c r="L3935">
        <v>12</v>
      </c>
      <c r="M3935" s="3">
        <v>580929</v>
      </c>
    </row>
    <row r="3936" spans="1:13" x14ac:dyDescent="0.25">
      <c r="A3936" t="s">
        <v>3962</v>
      </c>
      <c r="B3936" t="s">
        <v>22</v>
      </c>
      <c r="C3936" t="s">
        <v>25</v>
      </c>
      <c r="D3936">
        <v>3.4</v>
      </c>
      <c r="E3936">
        <v>77</v>
      </c>
      <c r="F3936" s="3">
        <v>49.6</v>
      </c>
      <c r="G3936" s="3">
        <v>5919</v>
      </c>
      <c r="H3936" s="2">
        <v>63925</v>
      </c>
      <c r="I3936">
        <v>5.8</v>
      </c>
      <c r="J3936">
        <v>1.4</v>
      </c>
      <c r="K3936">
        <v>66</v>
      </c>
      <c r="L3936">
        <v>5</v>
      </c>
      <c r="M3936" s="3">
        <v>865265.15</v>
      </c>
    </row>
    <row r="3937" spans="1:13" x14ac:dyDescent="0.25">
      <c r="A3937" t="s">
        <v>3963</v>
      </c>
      <c r="B3937" t="s">
        <v>22</v>
      </c>
      <c r="C3937" t="s">
        <v>41</v>
      </c>
      <c r="D3937">
        <v>4.0999999999999996</v>
      </c>
      <c r="E3937">
        <v>75</v>
      </c>
      <c r="F3937" s="3">
        <v>36.93</v>
      </c>
      <c r="G3937" s="3">
        <v>2280</v>
      </c>
      <c r="H3937" s="2">
        <v>27373</v>
      </c>
      <c r="I3937">
        <v>4.5</v>
      </c>
      <c r="J3937">
        <v>6.7</v>
      </c>
      <c r="K3937">
        <v>55</v>
      </c>
      <c r="L3937">
        <v>73</v>
      </c>
      <c r="M3937" s="3">
        <v>628390.93999999994</v>
      </c>
    </row>
    <row r="3938" spans="1:13" x14ac:dyDescent="0.25">
      <c r="A3938" t="s">
        <v>3964</v>
      </c>
      <c r="B3938" t="s">
        <v>33</v>
      </c>
      <c r="C3938" t="s">
        <v>41</v>
      </c>
      <c r="D3938">
        <v>4.7</v>
      </c>
      <c r="E3938">
        <v>55</v>
      </c>
      <c r="F3938" s="3">
        <v>38.85</v>
      </c>
      <c r="G3938" s="3">
        <v>3834</v>
      </c>
      <c r="H3938" s="2">
        <v>39606</v>
      </c>
      <c r="I3938">
        <v>4.3</v>
      </c>
      <c r="J3938">
        <v>7.4</v>
      </c>
      <c r="K3938">
        <v>52</v>
      </c>
      <c r="L3938">
        <v>52</v>
      </c>
      <c r="M3938" s="3">
        <v>494069.95</v>
      </c>
    </row>
    <row r="3939" spans="1:13" x14ac:dyDescent="0.25">
      <c r="A3939" t="s">
        <v>3965</v>
      </c>
      <c r="B3939" t="s">
        <v>18</v>
      </c>
      <c r="C3939" t="s">
        <v>36</v>
      </c>
      <c r="D3939">
        <v>4.8</v>
      </c>
      <c r="E3939">
        <v>32</v>
      </c>
      <c r="F3939" s="3">
        <v>57.71</v>
      </c>
      <c r="G3939" s="3">
        <v>1302</v>
      </c>
      <c r="H3939" s="2">
        <v>13299</v>
      </c>
      <c r="I3939">
        <v>4.5</v>
      </c>
      <c r="J3939">
        <v>6.1</v>
      </c>
      <c r="K3939">
        <v>0</v>
      </c>
      <c r="L3939">
        <v>25</v>
      </c>
      <c r="M3939" s="3">
        <v>430174.38</v>
      </c>
    </row>
    <row r="3940" spans="1:13" x14ac:dyDescent="0.25">
      <c r="A3940" t="s">
        <v>3966</v>
      </c>
      <c r="B3940" t="s">
        <v>33</v>
      </c>
      <c r="C3940" t="s">
        <v>23</v>
      </c>
      <c r="D3940">
        <v>3.1</v>
      </c>
      <c r="E3940">
        <v>52</v>
      </c>
      <c r="F3940" s="3">
        <v>27.52</v>
      </c>
      <c r="G3940" s="3">
        <v>2249</v>
      </c>
      <c r="H3940" s="2">
        <v>25482</v>
      </c>
      <c r="I3940">
        <v>6.5</v>
      </c>
      <c r="J3940">
        <v>5.2</v>
      </c>
      <c r="K3940">
        <v>3</v>
      </c>
      <c r="L3940">
        <v>5</v>
      </c>
      <c r="M3940" s="3">
        <v>334905.52</v>
      </c>
    </row>
    <row r="3941" spans="1:13" x14ac:dyDescent="0.25">
      <c r="A3941" t="s">
        <v>3967</v>
      </c>
      <c r="B3941" t="s">
        <v>22</v>
      </c>
      <c r="C3941" t="s">
        <v>36</v>
      </c>
      <c r="D3941">
        <v>3.8</v>
      </c>
      <c r="E3941">
        <v>71</v>
      </c>
      <c r="F3941" s="3">
        <v>58.11</v>
      </c>
      <c r="G3941" s="3">
        <v>4541</v>
      </c>
      <c r="H3941" s="2">
        <v>49402</v>
      </c>
      <c r="I3941">
        <v>1.4</v>
      </c>
      <c r="J3941">
        <v>1.5</v>
      </c>
      <c r="K3941">
        <v>10</v>
      </c>
      <c r="L3941">
        <v>25</v>
      </c>
      <c r="M3941" s="3">
        <v>920021.84</v>
      </c>
    </row>
    <row r="3942" spans="1:13" x14ac:dyDescent="0.25">
      <c r="A3942" t="s">
        <v>3968</v>
      </c>
      <c r="B3942" t="s">
        <v>22</v>
      </c>
      <c r="C3942" t="s">
        <v>23</v>
      </c>
      <c r="D3942">
        <v>4.2</v>
      </c>
      <c r="E3942">
        <v>74</v>
      </c>
      <c r="F3942" s="3">
        <v>26.99</v>
      </c>
      <c r="G3942" s="3">
        <v>3516</v>
      </c>
      <c r="H3942" s="2">
        <v>41918</v>
      </c>
      <c r="I3942">
        <v>4.7</v>
      </c>
      <c r="J3942">
        <v>1.1000000000000001</v>
      </c>
      <c r="K3942">
        <v>36</v>
      </c>
      <c r="L3942">
        <v>27</v>
      </c>
      <c r="M3942" s="3">
        <v>466728.21</v>
      </c>
    </row>
    <row r="3943" spans="1:13" x14ac:dyDescent="0.25">
      <c r="A3943" t="s">
        <v>3969</v>
      </c>
      <c r="B3943" t="s">
        <v>18</v>
      </c>
      <c r="C3943" t="s">
        <v>30</v>
      </c>
      <c r="D3943">
        <v>3.3</v>
      </c>
      <c r="E3943">
        <v>49</v>
      </c>
      <c r="F3943" s="3">
        <v>37.340000000000003</v>
      </c>
      <c r="G3943" s="3">
        <v>1672</v>
      </c>
      <c r="H3943" s="2">
        <v>22117</v>
      </c>
      <c r="I3943">
        <v>6</v>
      </c>
      <c r="J3943">
        <v>4.0999999999999996</v>
      </c>
      <c r="K3943">
        <v>7</v>
      </c>
      <c r="L3943">
        <v>11</v>
      </c>
      <c r="M3943" s="3">
        <v>421065.51</v>
      </c>
    </row>
    <row r="3944" spans="1:13" x14ac:dyDescent="0.25">
      <c r="A3944" t="s">
        <v>3970</v>
      </c>
      <c r="B3944" t="s">
        <v>22</v>
      </c>
      <c r="C3944" t="s">
        <v>25</v>
      </c>
      <c r="D3944">
        <v>4.5</v>
      </c>
      <c r="E3944">
        <v>81</v>
      </c>
      <c r="F3944" s="3">
        <v>51.38</v>
      </c>
      <c r="G3944" s="3">
        <v>4787</v>
      </c>
      <c r="H3944" s="2">
        <v>48469</v>
      </c>
      <c r="I3944">
        <v>8.1</v>
      </c>
      <c r="J3944">
        <v>7.9</v>
      </c>
      <c r="K3944">
        <v>57</v>
      </c>
      <c r="L3944">
        <v>52</v>
      </c>
      <c r="M3944" s="3">
        <v>946424.19</v>
      </c>
    </row>
    <row r="3945" spans="1:13" x14ac:dyDescent="0.25">
      <c r="A3945" t="s">
        <v>3971</v>
      </c>
      <c r="B3945" t="s">
        <v>18</v>
      </c>
      <c r="C3945" t="s">
        <v>36</v>
      </c>
      <c r="D3945">
        <v>4.5</v>
      </c>
      <c r="E3945">
        <v>35</v>
      </c>
      <c r="F3945" s="3">
        <v>62.13</v>
      </c>
      <c r="G3945" s="3">
        <v>2308</v>
      </c>
      <c r="H3945" s="2">
        <v>24815</v>
      </c>
      <c r="I3945">
        <v>5.8</v>
      </c>
      <c r="J3945">
        <v>6.8</v>
      </c>
      <c r="K3945">
        <v>1</v>
      </c>
      <c r="L3945">
        <v>3</v>
      </c>
      <c r="M3945" s="3">
        <v>499243.72</v>
      </c>
    </row>
    <row r="3946" spans="1:13" x14ac:dyDescent="0.25">
      <c r="A3946" t="s">
        <v>3972</v>
      </c>
      <c r="B3946" t="s">
        <v>33</v>
      </c>
      <c r="C3946" t="s">
        <v>41</v>
      </c>
      <c r="D3946">
        <v>4.8</v>
      </c>
      <c r="E3946">
        <v>65</v>
      </c>
      <c r="F3946" s="3">
        <v>38.78</v>
      </c>
      <c r="G3946" s="3">
        <v>2118</v>
      </c>
      <c r="H3946" s="2">
        <v>29647</v>
      </c>
      <c r="I3946">
        <v>9.3000000000000007</v>
      </c>
      <c r="J3946">
        <v>2.1</v>
      </c>
      <c r="K3946">
        <v>5</v>
      </c>
      <c r="L3946">
        <v>14</v>
      </c>
      <c r="M3946" s="3">
        <v>581579.47</v>
      </c>
    </row>
    <row r="3947" spans="1:13" x14ac:dyDescent="0.25">
      <c r="A3947" t="s">
        <v>3973</v>
      </c>
      <c r="B3947" t="s">
        <v>18</v>
      </c>
      <c r="C3947" t="s">
        <v>36</v>
      </c>
      <c r="D3947">
        <v>3</v>
      </c>
      <c r="E3947">
        <v>34</v>
      </c>
      <c r="F3947" s="3">
        <v>63.47</v>
      </c>
      <c r="G3947" s="3">
        <v>2878</v>
      </c>
      <c r="H3947" s="2">
        <v>27696</v>
      </c>
      <c r="I3947">
        <v>5</v>
      </c>
      <c r="J3947">
        <v>7.2</v>
      </c>
      <c r="K3947">
        <v>31</v>
      </c>
      <c r="L3947">
        <v>23</v>
      </c>
      <c r="M3947" s="3">
        <v>489820.8</v>
      </c>
    </row>
    <row r="3948" spans="1:13" x14ac:dyDescent="0.25">
      <c r="A3948" t="s">
        <v>3974</v>
      </c>
      <c r="B3948" t="s">
        <v>18</v>
      </c>
      <c r="C3948" t="s">
        <v>30</v>
      </c>
      <c r="D3948">
        <v>3.4</v>
      </c>
      <c r="E3948">
        <v>35</v>
      </c>
      <c r="F3948" s="3">
        <v>31.43</v>
      </c>
      <c r="G3948" s="3">
        <v>967</v>
      </c>
      <c r="H3948" s="2">
        <v>12814</v>
      </c>
      <c r="I3948">
        <v>6.9</v>
      </c>
      <c r="J3948">
        <v>6.2</v>
      </c>
      <c r="K3948">
        <v>18</v>
      </c>
      <c r="L3948">
        <v>12</v>
      </c>
      <c r="M3948" s="3">
        <v>254981.05</v>
      </c>
    </row>
    <row r="3949" spans="1:13" x14ac:dyDescent="0.25">
      <c r="A3949" t="s">
        <v>3975</v>
      </c>
      <c r="B3949" t="s">
        <v>22</v>
      </c>
      <c r="C3949" t="s">
        <v>36</v>
      </c>
      <c r="D3949">
        <v>4.7</v>
      </c>
      <c r="E3949">
        <v>73</v>
      </c>
      <c r="F3949" s="3">
        <v>61.28</v>
      </c>
      <c r="G3949" s="3">
        <v>6102</v>
      </c>
      <c r="H3949" s="2">
        <v>65617</v>
      </c>
      <c r="I3949">
        <v>1.2</v>
      </c>
      <c r="J3949">
        <v>2.5</v>
      </c>
      <c r="K3949">
        <v>17</v>
      </c>
      <c r="L3949">
        <v>66</v>
      </c>
      <c r="M3949" s="3">
        <v>1004039.45</v>
      </c>
    </row>
    <row r="3950" spans="1:13" x14ac:dyDescent="0.25">
      <c r="A3950" t="s">
        <v>3976</v>
      </c>
      <c r="B3950" t="s">
        <v>22</v>
      </c>
      <c r="C3950" t="s">
        <v>25</v>
      </c>
      <c r="D3950">
        <v>4.3</v>
      </c>
      <c r="E3950">
        <v>83</v>
      </c>
      <c r="F3950" s="3">
        <v>48.03</v>
      </c>
      <c r="G3950" s="3">
        <v>7718</v>
      </c>
      <c r="H3950" s="2">
        <v>82670</v>
      </c>
      <c r="I3950">
        <v>3.1</v>
      </c>
      <c r="J3950">
        <v>7.8</v>
      </c>
      <c r="K3950">
        <v>39</v>
      </c>
      <c r="L3950">
        <v>44</v>
      </c>
      <c r="M3950" s="3">
        <v>904960.3</v>
      </c>
    </row>
    <row r="3951" spans="1:13" x14ac:dyDescent="0.25">
      <c r="A3951" t="s">
        <v>3977</v>
      </c>
      <c r="B3951" t="s">
        <v>18</v>
      </c>
      <c r="C3951" t="s">
        <v>30</v>
      </c>
      <c r="D3951">
        <v>4.8</v>
      </c>
      <c r="E3951">
        <v>32</v>
      </c>
      <c r="F3951" s="3">
        <v>35.799999999999997</v>
      </c>
      <c r="G3951" s="3">
        <v>1252</v>
      </c>
      <c r="H3951" s="2">
        <v>21871</v>
      </c>
      <c r="I3951">
        <v>8.3000000000000007</v>
      </c>
      <c r="J3951">
        <v>8.5</v>
      </c>
      <c r="K3951">
        <v>27</v>
      </c>
      <c r="L3951">
        <v>14</v>
      </c>
      <c r="M3951" s="3">
        <v>271395.75</v>
      </c>
    </row>
    <row r="3952" spans="1:13" x14ac:dyDescent="0.25">
      <c r="A3952" t="s">
        <v>3978</v>
      </c>
      <c r="B3952" t="s">
        <v>22</v>
      </c>
      <c r="C3952" t="s">
        <v>41</v>
      </c>
      <c r="D3952">
        <v>3.1</v>
      </c>
      <c r="E3952">
        <v>86</v>
      </c>
      <c r="F3952" s="3">
        <v>38.56</v>
      </c>
      <c r="G3952" s="3">
        <v>4426</v>
      </c>
      <c r="H3952" s="2">
        <v>43667</v>
      </c>
      <c r="I3952">
        <v>6.3</v>
      </c>
      <c r="J3952">
        <v>3.1</v>
      </c>
      <c r="K3952">
        <v>39</v>
      </c>
      <c r="L3952">
        <v>25</v>
      </c>
      <c r="M3952" s="3">
        <v>759685.23</v>
      </c>
    </row>
    <row r="3953" spans="1:13" x14ac:dyDescent="0.25">
      <c r="A3953" t="s">
        <v>3979</v>
      </c>
      <c r="B3953" t="s">
        <v>22</v>
      </c>
      <c r="C3953" t="s">
        <v>41</v>
      </c>
      <c r="D3953">
        <v>4.2</v>
      </c>
      <c r="E3953">
        <v>74</v>
      </c>
      <c r="F3953" s="3">
        <v>43.7</v>
      </c>
      <c r="G3953" s="3">
        <v>4581</v>
      </c>
      <c r="H3953" s="2">
        <v>47231</v>
      </c>
      <c r="I3953">
        <v>9.5</v>
      </c>
      <c r="J3953">
        <v>6.7</v>
      </c>
      <c r="K3953">
        <v>65</v>
      </c>
      <c r="L3953">
        <v>55</v>
      </c>
      <c r="M3953" s="3">
        <v>751381.25</v>
      </c>
    </row>
    <row r="3954" spans="1:13" x14ac:dyDescent="0.25">
      <c r="A3954" t="s">
        <v>3980</v>
      </c>
      <c r="B3954" t="s">
        <v>22</v>
      </c>
      <c r="C3954" t="s">
        <v>19</v>
      </c>
      <c r="D3954">
        <v>4.0999999999999996</v>
      </c>
      <c r="E3954">
        <v>90</v>
      </c>
      <c r="F3954" s="3">
        <v>74.8</v>
      </c>
      <c r="G3954" s="3">
        <v>6627</v>
      </c>
      <c r="H3954" s="2">
        <v>72844</v>
      </c>
      <c r="I3954">
        <v>7.8</v>
      </c>
      <c r="J3954">
        <v>4.4000000000000004</v>
      </c>
      <c r="K3954">
        <v>21</v>
      </c>
      <c r="L3954">
        <v>22</v>
      </c>
      <c r="M3954" s="3">
        <v>1515593.1</v>
      </c>
    </row>
    <row r="3955" spans="1:13" x14ac:dyDescent="0.25">
      <c r="A3955" t="s">
        <v>3981</v>
      </c>
      <c r="B3955" t="s">
        <v>18</v>
      </c>
      <c r="C3955" t="s">
        <v>30</v>
      </c>
      <c r="D3955">
        <v>3.1</v>
      </c>
      <c r="E3955">
        <v>50</v>
      </c>
      <c r="F3955" s="3">
        <v>38.17</v>
      </c>
      <c r="G3955" s="3">
        <v>2029</v>
      </c>
      <c r="H3955" s="2">
        <v>23364</v>
      </c>
      <c r="I3955">
        <v>5</v>
      </c>
      <c r="J3955">
        <v>1.5</v>
      </c>
      <c r="K3955">
        <v>36</v>
      </c>
      <c r="L3955">
        <v>38</v>
      </c>
      <c r="M3955" s="3">
        <v>445507.78</v>
      </c>
    </row>
    <row r="3956" spans="1:13" x14ac:dyDescent="0.25">
      <c r="A3956" t="s">
        <v>3982</v>
      </c>
      <c r="B3956" t="s">
        <v>22</v>
      </c>
      <c r="C3956" t="s">
        <v>19</v>
      </c>
      <c r="D3956">
        <v>4</v>
      </c>
      <c r="E3956">
        <v>75</v>
      </c>
      <c r="F3956" s="3">
        <v>66.930000000000007</v>
      </c>
      <c r="G3956" s="3">
        <v>5879</v>
      </c>
      <c r="H3956" s="2">
        <v>63904</v>
      </c>
      <c r="I3956">
        <v>8</v>
      </c>
      <c r="J3956">
        <v>8.8000000000000007</v>
      </c>
      <c r="K3956">
        <v>32</v>
      </c>
      <c r="L3956">
        <v>20</v>
      </c>
      <c r="M3956" s="3">
        <v>1140639.31</v>
      </c>
    </row>
    <row r="3957" spans="1:13" x14ac:dyDescent="0.25">
      <c r="A3957" t="s">
        <v>3983</v>
      </c>
      <c r="B3957" t="s">
        <v>18</v>
      </c>
      <c r="C3957" t="s">
        <v>19</v>
      </c>
      <c r="D3957">
        <v>4.2</v>
      </c>
      <c r="E3957">
        <v>49</v>
      </c>
      <c r="F3957" s="3">
        <v>68.02</v>
      </c>
      <c r="G3957" s="3">
        <v>1554</v>
      </c>
      <c r="H3957" s="2">
        <v>23634</v>
      </c>
      <c r="I3957">
        <v>5.2</v>
      </c>
      <c r="J3957">
        <v>8.4</v>
      </c>
      <c r="K3957">
        <v>19</v>
      </c>
      <c r="L3957">
        <v>13</v>
      </c>
      <c r="M3957" s="3">
        <v>746323.96</v>
      </c>
    </row>
    <row r="3958" spans="1:13" x14ac:dyDescent="0.25">
      <c r="A3958" t="s">
        <v>3984</v>
      </c>
      <c r="B3958" t="s">
        <v>22</v>
      </c>
      <c r="C3958" t="s">
        <v>25</v>
      </c>
      <c r="D3958">
        <v>3.4</v>
      </c>
      <c r="E3958">
        <v>73</v>
      </c>
      <c r="F3958" s="3">
        <v>55.11</v>
      </c>
      <c r="G3958" s="3">
        <v>5254</v>
      </c>
      <c r="H3958" s="2">
        <v>51057</v>
      </c>
      <c r="I3958">
        <v>4</v>
      </c>
      <c r="J3958">
        <v>3.9</v>
      </c>
      <c r="K3958">
        <v>39</v>
      </c>
      <c r="L3958">
        <v>12</v>
      </c>
      <c r="M3958" s="3">
        <v>912698.03</v>
      </c>
    </row>
    <row r="3959" spans="1:13" x14ac:dyDescent="0.25">
      <c r="A3959" t="s">
        <v>3985</v>
      </c>
      <c r="B3959" t="s">
        <v>33</v>
      </c>
      <c r="C3959" t="s">
        <v>36</v>
      </c>
      <c r="D3959">
        <v>3.5</v>
      </c>
      <c r="E3959">
        <v>62</v>
      </c>
      <c r="F3959" s="3">
        <v>59.81</v>
      </c>
      <c r="G3959" s="3">
        <v>1046</v>
      </c>
      <c r="H3959" s="2">
        <v>12223</v>
      </c>
      <c r="I3959">
        <v>1.4</v>
      </c>
      <c r="J3959">
        <v>5.8</v>
      </c>
      <c r="K3959">
        <v>56</v>
      </c>
      <c r="L3959">
        <v>31</v>
      </c>
      <c r="M3959" s="3">
        <v>825719.8</v>
      </c>
    </row>
    <row r="3960" spans="1:13" x14ac:dyDescent="0.25">
      <c r="A3960" t="s">
        <v>3986</v>
      </c>
      <c r="B3960" t="s">
        <v>22</v>
      </c>
      <c r="C3960" t="s">
        <v>41</v>
      </c>
      <c r="D3960">
        <v>4.3</v>
      </c>
      <c r="E3960">
        <v>77</v>
      </c>
      <c r="F3960" s="3">
        <v>45.35</v>
      </c>
      <c r="G3960" s="3">
        <v>4777</v>
      </c>
      <c r="H3960" s="2">
        <v>52113</v>
      </c>
      <c r="I3960">
        <v>8.8000000000000007</v>
      </c>
      <c r="J3960">
        <v>5.6</v>
      </c>
      <c r="K3960">
        <v>11</v>
      </c>
      <c r="L3960">
        <v>11</v>
      </c>
      <c r="M3960" s="3">
        <v>788481.9</v>
      </c>
    </row>
    <row r="3961" spans="1:13" x14ac:dyDescent="0.25">
      <c r="A3961" t="s">
        <v>3987</v>
      </c>
      <c r="B3961" t="s">
        <v>22</v>
      </c>
      <c r="C3961" t="s">
        <v>41</v>
      </c>
      <c r="D3961">
        <v>3.9</v>
      </c>
      <c r="E3961">
        <v>80</v>
      </c>
      <c r="F3961" s="3">
        <v>39.32</v>
      </c>
      <c r="G3961" s="3">
        <v>3646</v>
      </c>
      <c r="H3961" s="2">
        <v>40027</v>
      </c>
      <c r="I3961">
        <v>4.8</v>
      </c>
      <c r="J3961">
        <v>2.6</v>
      </c>
      <c r="K3961">
        <v>48</v>
      </c>
      <c r="L3961">
        <v>62</v>
      </c>
      <c r="M3961" s="3">
        <v>723619.95</v>
      </c>
    </row>
    <row r="3962" spans="1:13" x14ac:dyDescent="0.25">
      <c r="A3962" t="s">
        <v>3988</v>
      </c>
      <c r="B3962" t="s">
        <v>18</v>
      </c>
      <c r="C3962" t="s">
        <v>36</v>
      </c>
      <c r="D3962">
        <v>4.7</v>
      </c>
      <c r="E3962">
        <v>48</v>
      </c>
      <c r="F3962" s="3">
        <v>65.47</v>
      </c>
      <c r="G3962" s="3">
        <v>4164</v>
      </c>
      <c r="H3962" s="2">
        <v>45958</v>
      </c>
      <c r="I3962">
        <v>7.2</v>
      </c>
      <c r="J3962">
        <v>2.2999999999999998</v>
      </c>
      <c r="K3962">
        <v>33</v>
      </c>
      <c r="L3962">
        <v>9</v>
      </c>
      <c r="M3962" s="3">
        <v>707340.28</v>
      </c>
    </row>
    <row r="3963" spans="1:13" x14ac:dyDescent="0.25">
      <c r="A3963" t="s">
        <v>3989</v>
      </c>
      <c r="B3963" t="s">
        <v>18</v>
      </c>
      <c r="C3963" t="s">
        <v>41</v>
      </c>
      <c r="D3963">
        <v>3.7</v>
      </c>
      <c r="E3963">
        <v>34</v>
      </c>
      <c r="F3963" s="3">
        <v>45.18</v>
      </c>
      <c r="G3963" s="3">
        <v>3525</v>
      </c>
      <c r="H3963" s="2">
        <v>42913</v>
      </c>
      <c r="I3963">
        <v>2.4</v>
      </c>
      <c r="J3963">
        <v>8.6</v>
      </c>
      <c r="K3963">
        <v>1</v>
      </c>
      <c r="L3963">
        <v>21</v>
      </c>
      <c r="M3963" s="3">
        <v>363423.39</v>
      </c>
    </row>
    <row r="3964" spans="1:13" x14ac:dyDescent="0.25">
      <c r="A3964" t="s">
        <v>3990</v>
      </c>
      <c r="B3964" t="s">
        <v>22</v>
      </c>
      <c r="C3964" t="s">
        <v>36</v>
      </c>
      <c r="D3964">
        <v>3.5</v>
      </c>
      <c r="E3964">
        <v>74</v>
      </c>
      <c r="F3964" s="3">
        <v>62.27</v>
      </c>
      <c r="G3964" s="3">
        <v>6678</v>
      </c>
      <c r="H3964" s="2">
        <v>72078</v>
      </c>
      <c r="I3964">
        <v>8.5</v>
      </c>
      <c r="J3964">
        <v>8.8000000000000007</v>
      </c>
      <c r="K3964">
        <v>27</v>
      </c>
      <c r="L3964">
        <v>46</v>
      </c>
      <c r="M3964" s="3">
        <v>1051444.23</v>
      </c>
    </row>
    <row r="3965" spans="1:13" x14ac:dyDescent="0.25">
      <c r="A3965" t="s">
        <v>3991</v>
      </c>
      <c r="B3965" t="s">
        <v>33</v>
      </c>
      <c r="C3965" t="s">
        <v>30</v>
      </c>
      <c r="D3965">
        <v>5</v>
      </c>
      <c r="E3965">
        <v>52</v>
      </c>
      <c r="F3965" s="3">
        <v>30.1</v>
      </c>
      <c r="G3965" s="3">
        <v>4149</v>
      </c>
      <c r="H3965" s="2">
        <v>42777</v>
      </c>
      <c r="I3965">
        <v>8.4</v>
      </c>
      <c r="J3965">
        <v>7.5</v>
      </c>
      <c r="K3965">
        <v>18</v>
      </c>
      <c r="L3965">
        <v>24</v>
      </c>
      <c r="M3965" s="3">
        <v>374095.35</v>
      </c>
    </row>
    <row r="3966" spans="1:13" x14ac:dyDescent="0.25">
      <c r="A3966" t="s">
        <v>3992</v>
      </c>
      <c r="B3966" t="s">
        <v>22</v>
      </c>
      <c r="C3966" t="s">
        <v>25</v>
      </c>
      <c r="D3966">
        <v>4.8</v>
      </c>
      <c r="E3966">
        <v>71</v>
      </c>
      <c r="F3966" s="3">
        <v>49.4</v>
      </c>
      <c r="G3966" s="3">
        <v>8131</v>
      </c>
      <c r="H3966" s="2">
        <v>88768</v>
      </c>
      <c r="I3966">
        <v>5.3</v>
      </c>
      <c r="J3966">
        <v>1.7</v>
      </c>
      <c r="K3966">
        <v>55</v>
      </c>
      <c r="L3966">
        <v>70</v>
      </c>
      <c r="M3966" s="3">
        <v>806248.5</v>
      </c>
    </row>
    <row r="3967" spans="1:13" x14ac:dyDescent="0.25">
      <c r="A3967" t="s">
        <v>3993</v>
      </c>
      <c r="B3967" t="s">
        <v>22</v>
      </c>
      <c r="C3967" t="s">
        <v>25</v>
      </c>
      <c r="D3967">
        <v>3.1</v>
      </c>
      <c r="E3967">
        <v>72</v>
      </c>
      <c r="F3967" s="3">
        <v>55.02</v>
      </c>
      <c r="G3967" s="3">
        <v>3315</v>
      </c>
      <c r="H3967" s="2">
        <v>40809</v>
      </c>
      <c r="I3967">
        <v>7</v>
      </c>
      <c r="J3967">
        <v>9.1999999999999993</v>
      </c>
      <c r="K3967">
        <v>51</v>
      </c>
      <c r="L3967">
        <v>34</v>
      </c>
      <c r="M3967" s="3">
        <v>895551.01</v>
      </c>
    </row>
    <row r="3968" spans="1:13" x14ac:dyDescent="0.25">
      <c r="A3968" t="s">
        <v>3994</v>
      </c>
      <c r="B3968" t="s">
        <v>33</v>
      </c>
      <c r="C3968" t="s">
        <v>25</v>
      </c>
      <c r="D3968">
        <v>4.5</v>
      </c>
      <c r="E3968">
        <v>64</v>
      </c>
      <c r="F3968" s="3">
        <v>54.74</v>
      </c>
      <c r="G3968" s="3">
        <v>3981</v>
      </c>
      <c r="H3968" s="2">
        <v>47357</v>
      </c>
      <c r="I3968">
        <v>5.7</v>
      </c>
      <c r="J3968">
        <v>9.8000000000000007</v>
      </c>
      <c r="K3968">
        <v>10</v>
      </c>
      <c r="L3968">
        <v>28</v>
      </c>
      <c r="M3968" s="3">
        <v>794693.31</v>
      </c>
    </row>
    <row r="3969" spans="1:13" x14ac:dyDescent="0.25">
      <c r="A3969" t="s">
        <v>3995</v>
      </c>
      <c r="B3969" t="s">
        <v>18</v>
      </c>
      <c r="C3969" t="s">
        <v>36</v>
      </c>
      <c r="D3969">
        <v>3.2</v>
      </c>
      <c r="E3969">
        <v>36</v>
      </c>
      <c r="F3969" s="3">
        <v>57.06</v>
      </c>
      <c r="G3969" s="3">
        <v>3167</v>
      </c>
      <c r="H3969" s="2">
        <v>38160</v>
      </c>
      <c r="I3969">
        <v>6</v>
      </c>
      <c r="J3969">
        <v>8</v>
      </c>
      <c r="K3969">
        <v>13</v>
      </c>
      <c r="L3969">
        <v>15</v>
      </c>
      <c r="M3969" s="3">
        <v>480927.22</v>
      </c>
    </row>
    <row r="3970" spans="1:13" x14ac:dyDescent="0.25">
      <c r="A3970" t="s">
        <v>3996</v>
      </c>
      <c r="B3970" t="s">
        <v>22</v>
      </c>
      <c r="C3970" t="s">
        <v>36</v>
      </c>
      <c r="D3970">
        <v>3.1</v>
      </c>
      <c r="E3970">
        <v>72</v>
      </c>
      <c r="F3970" s="3">
        <v>59.39</v>
      </c>
      <c r="G3970" s="3">
        <v>4527</v>
      </c>
      <c r="H3970" s="2">
        <v>44416</v>
      </c>
      <c r="I3970">
        <v>9</v>
      </c>
      <c r="J3970">
        <v>4.2</v>
      </c>
      <c r="K3970">
        <v>53</v>
      </c>
      <c r="L3970">
        <v>71</v>
      </c>
      <c r="M3970" s="3">
        <v>963737.18</v>
      </c>
    </row>
    <row r="3971" spans="1:13" x14ac:dyDescent="0.25">
      <c r="A3971" t="s">
        <v>3997</v>
      </c>
      <c r="B3971" t="s">
        <v>18</v>
      </c>
      <c r="C3971" t="s">
        <v>23</v>
      </c>
      <c r="D3971">
        <v>3.5</v>
      </c>
      <c r="E3971">
        <v>44</v>
      </c>
      <c r="F3971" s="3">
        <v>34.19</v>
      </c>
      <c r="G3971" s="3">
        <v>1053</v>
      </c>
      <c r="H3971" s="2">
        <v>14412</v>
      </c>
      <c r="I3971">
        <v>9.6999999999999993</v>
      </c>
      <c r="J3971">
        <v>4.7</v>
      </c>
      <c r="K3971">
        <v>1</v>
      </c>
      <c r="L3971">
        <v>8</v>
      </c>
      <c r="M3971" s="3">
        <v>350602.65</v>
      </c>
    </row>
    <row r="3972" spans="1:13" x14ac:dyDescent="0.25">
      <c r="A3972" t="s">
        <v>3998</v>
      </c>
      <c r="B3972" t="s">
        <v>18</v>
      </c>
      <c r="C3972" t="s">
        <v>41</v>
      </c>
      <c r="D3972">
        <v>3.5</v>
      </c>
      <c r="E3972">
        <v>40</v>
      </c>
      <c r="F3972" s="3">
        <v>41.36</v>
      </c>
      <c r="G3972" s="3">
        <v>1124</v>
      </c>
      <c r="H3972" s="2">
        <v>15184</v>
      </c>
      <c r="I3972">
        <v>4.3</v>
      </c>
      <c r="J3972">
        <v>8.8000000000000007</v>
      </c>
      <c r="K3972">
        <v>6</v>
      </c>
      <c r="L3972">
        <v>19</v>
      </c>
      <c r="M3972" s="3">
        <v>381180.8</v>
      </c>
    </row>
    <row r="3973" spans="1:13" x14ac:dyDescent="0.25">
      <c r="A3973" t="s">
        <v>3999</v>
      </c>
      <c r="B3973" t="s">
        <v>33</v>
      </c>
      <c r="C3973" t="s">
        <v>41</v>
      </c>
      <c r="D3973">
        <v>4.5999999999999996</v>
      </c>
      <c r="E3973">
        <v>65</v>
      </c>
      <c r="F3973" s="3">
        <v>44.32</v>
      </c>
      <c r="G3973" s="3">
        <v>4295</v>
      </c>
      <c r="H3973" s="2">
        <v>46353</v>
      </c>
      <c r="I3973">
        <v>4</v>
      </c>
      <c r="J3973">
        <v>3.5</v>
      </c>
      <c r="K3973">
        <v>8</v>
      </c>
      <c r="L3973">
        <v>18</v>
      </c>
      <c r="M3973" s="3">
        <v>652145.67000000004</v>
      </c>
    </row>
    <row r="3974" spans="1:13" x14ac:dyDescent="0.25">
      <c r="A3974" t="s">
        <v>4000</v>
      </c>
      <c r="B3974" t="s">
        <v>33</v>
      </c>
      <c r="C3974" t="s">
        <v>23</v>
      </c>
      <c r="D3974">
        <v>4.4000000000000004</v>
      </c>
      <c r="E3974">
        <v>62</v>
      </c>
      <c r="F3974" s="3">
        <v>34.090000000000003</v>
      </c>
      <c r="G3974" s="3">
        <v>2123</v>
      </c>
      <c r="H3974" s="2">
        <v>24385</v>
      </c>
      <c r="I3974">
        <v>3.7</v>
      </c>
      <c r="J3974">
        <v>2.2999999999999998</v>
      </c>
      <c r="K3974">
        <v>32</v>
      </c>
      <c r="L3974">
        <v>15</v>
      </c>
      <c r="M3974" s="3">
        <v>486570</v>
      </c>
    </row>
    <row r="3975" spans="1:13" x14ac:dyDescent="0.25">
      <c r="A3975" t="s">
        <v>4001</v>
      </c>
      <c r="B3975" t="s">
        <v>18</v>
      </c>
      <c r="C3975" t="s">
        <v>23</v>
      </c>
      <c r="D3975">
        <v>5</v>
      </c>
      <c r="E3975">
        <v>31</v>
      </c>
      <c r="F3975" s="3">
        <v>34.979999999999997</v>
      </c>
      <c r="G3975" s="3">
        <v>3654</v>
      </c>
      <c r="H3975" s="2">
        <v>41022</v>
      </c>
      <c r="I3975">
        <v>7.9</v>
      </c>
      <c r="J3975">
        <v>8.4</v>
      </c>
      <c r="K3975">
        <v>26</v>
      </c>
      <c r="L3975">
        <v>29</v>
      </c>
      <c r="M3975" s="3">
        <v>262907.21999999997</v>
      </c>
    </row>
    <row r="3976" spans="1:13" x14ac:dyDescent="0.25">
      <c r="A3976" t="s">
        <v>4002</v>
      </c>
      <c r="B3976" t="s">
        <v>22</v>
      </c>
      <c r="C3976" t="s">
        <v>25</v>
      </c>
      <c r="D3976">
        <v>4.4000000000000004</v>
      </c>
      <c r="E3976">
        <v>89</v>
      </c>
      <c r="F3976" s="3">
        <v>46.29</v>
      </c>
      <c r="G3976" s="3">
        <v>4757</v>
      </c>
      <c r="H3976" s="2">
        <v>55767</v>
      </c>
      <c r="I3976">
        <v>7.5</v>
      </c>
      <c r="J3976">
        <v>2.7</v>
      </c>
      <c r="K3976">
        <v>67</v>
      </c>
      <c r="L3976">
        <v>28</v>
      </c>
      <c r="M3976" s="3">
        <v>940961.79</v>
      </c>
    </row>
    <row r="3977" spans="1:13" x14ac:dyDescent="0.25">
      <c r="A3977" t="s">
        <v>4003</v>
      </c>
      <c r="B3977" t="s">
        <v>18</v>
      </c>
      <c r="C3977" t="s">
        <v>23</v>
      </c>
      <c r="D3977">
        <v>3.8</v>
      </c>
      <c r="E3977">
        <v>41</v>
      </c>
      <c r="F3977" s="3">
        <v>26.6</v>
      </c>
      <c r="G3977" s="3">
        <v>3079</v>
      </c>
      <c r="H3977" s="2">
        <v>31759</v>
      </c>
      <c r="I3977">
        <v>1.4</v>
      </c>
      <c r="J3977">
        <v>9.1999999999999993</v>
      </c>
      <c r="K3977">
        <v>32</v>
      </c>
      <c r="L3977">
        <v>33</v>
      </c>
      <c r="M3977" s="3">
        <v>261216.85</v>
      </c>
    </row>
    <row r="3978" spans="1:13" x14ac:dyDescent="0.25">
      <c r="A3978" t="s">
        <v>4004</v>
      </c>
      <c r="B3978" t="s">
        <v>22</v>
      </c>
      <c r="C3978" t="s">
        <v>36</v>
      </c>
      <c r="D3978">
        <v>4.4000000000000004</v>
      </c>
      <c r="E3978">
        <v>90</v>
      </c>
      <c r="F3978" s="3">
        <v>55.91</v>
      </c>
      <c r="G3978" s="3">
        <v>4855</v>
      </c>
      <c r="H3978" s="2">
        <v>53369</v>
      </c>
      <c r="I3978">
        <v>1.8</v>
      </c>
      <c r="J3978">
        <v>6.4</v>
      </c>
      <c r="K3978">
        <v>62</v>
      </c>
      <c r="L3978">
        <v>33</v>
      </c>
      <c r="M3978" s="3">
        <v>1130612.5</v>
      </c>
    </row>
    <row r="3979" spans="1:13" x14ac:dyDescent="0.25">
      <c r="A3979" t="s">
        <v>4005</v>
      </c>
      <c r="B3979" t="s">
        <v>22</v>
      </c>
      <c r="C3979" t="s">
        <v>19</v>
      </c>
      <c r="D3979">
        <v>5</v>
      </c>
      <c r="E3979">
        <v>76</v>
      </c>
      <c r="F3979" s="3">
        <v>75.290000000000006</v>
      </c>
      <c r="G3979" s="3">
        <v>8652</v>
      </c>
      <c r="H3979" s="2">
        <v>87082</v>
      </c>
      <c r="I3979">
        <v>6.8</v>
      </c>
      <c r="J3979">
        <v>6</v>
      </c>
      <c r="K3979">
        <v>7</v>
      </c>
      <c r="L3979">
        <v>3</v>
      </c>
      <c r="M3979" s="3">
        <v>1295055.76</v>
      </c>
    </row>
    <row r="3980" spans="1:13" x14ac:dyDescent="0.25">
      <c r="A3980" t="s">
        <v>4006</v>
      </c>
      <c r="B3980" t="s">
        <v>33</v>
      </c>
      <c r="C3980" t="s">
        <v>36</v>
      </c>
      <c r="D3980">
        <v>4.4000000000000004</v>
      </c>
      <c r="E3980">
        <v>50</v>
      </c>
      <c r="F3980" s="3">
        <v>60.23</v>
      </c>
      <c r="G3980" s="3">
        <v>3260</v>
      </c>
      <c r="H3980" s="2">
        <v>38460</v>
      </c>
      <c r="I3980">
        <v>3.5</v>
      </c>
      <c r="J3980">
        <v>8</v>
      </c>
      <c r="K3980">
        <v>39</v>
      </c>
      <c r="L3980">
        <v>33</v>
      </c>
      <c r="M3980" s="3">
        <v>690250.06</v>
      </c>
    </row>
    <row r="3981" spans="1:13" x14ac:dyDescent="0.25">
      <c r="A3981" t="s">
        <v>4007</v>
      </c>
      <c r="B3981" t="s">
        <v>22</v>
      </c>
      <c r="C3981" t="s">
        <v>23</v>
      </c>
      <c r="D3981">
        <v>4.5</v>
      </c>
      <c r="E3981">
        <v>83</v>
      </c>
      <c r="F3981" s="3">
        <v>25.71</v>
      </c>
      <c r="G3981" s="3">
        <v>8474</v>
      </c>
      <c r="H3981" s="2">
        <v>90178</v>
      </c>
      <c r="I3981">
        <v>1.8</v>
      </c>
      <c r="J3981">
        <v>1.1000000000000001</v>
      </c>
      <c r="K3981">
        <v>8</v>
      </c>
      <c r="L3981">
        <v>29</v>
      </c>
      <c r="M3981" s="3">
        <v>501469.84</v>
      </c>
    </row>
    <row r="3982" spans="1:13" x14ac:dyDescent="0.25">
      <c r="A3982" t="s">
        <v>4008</v>
      </c>
      <c r="B3982" t="s">
        <v>22</v>
      </c>
      <c r="C3982" t="s">
        <v>41</v>
      </c>
      <c r="D3982">
        <v>4.9000000000000004</v>
      </c>
      <c r="E3982">
        <v>79</v>
      </c>
      <c r="F3982" s="3">
        <v>38.54</v>
      </c>
      <c r="G3982" s="3">
        <v>5649</v>
      </c>
      <c r="H3982" s="2">
        <v>60390</v>
      </c>
      <c r="I3982">
        <v>4.7</v>
      </c>
      <c r="J3982">
        <v>7.4</v>
      </c>
      <c r="K3982">
        <v>11</v>
      </c>
      <c r="L3982">
        <v>58</v>
      </c>
      <c r="M3982" s="3">
        <v>700188.8</v>
      </c>
    </row>
    <row r="3983" spans="1:13" x14ac:dyDescent="0.25">
      <c r="A3983" t="s">
        <v>4009</v>
      </c>
      <c r="B3983" t="s">
        <v>18</v>
      </c>
      <c r="C3983" t="s">
        <v>36</v>
      </c>
      <c r="D3983">
        <v>3.2</v>
      </c>
      <c r="E3983">
        <v>32</v>
      </c>
      <c r="F3983" s="3">
        <v>58.87</v>
      </c>
      <c r="G3983" s="3">
        <v>1482</v>
      </c>
      <c r="H3983" s="2">
        <v>21231</v>
      </c>
      <c r="I3983">
        <v>8.9</v>
      </c>
      <c r="J3983">
        <v>6.4</v>
      </c>
      <c r="K3983">
        <v>25</v>
      </c>
      <c r="L3983">
        <v>31</v>
      </c>
      <c r="M3983" s="3">
        <v>429988.23</v>
      </c>
    </row>
    <row r="3984" spans="1:13" x14ac:dyDescent="0.25">
      <c r="A3984" t="s">
        <v>4010</v>
      </c>
      <c r="B3984" t="s">
        <v>33</v>
      </c>
      <c r="C3984" t="s">
        <v>41</v>
      </c>
      <c r="D3984">
        <v>4.4000000000000004</v>
      </c>
      <c r="E3984">
        <v>60</v>
      </c>
      <c r="F3984" s="3">
        <v>43.91</v>
      </c>
      <c r="G3984" s="3">
        <v>3149</v>
      </c>
      <c r="H3984" s="2">
        <v>35527</v>
      </c>
      <c r="I3984">
        <v>4.3</v>
      </c>
      <c r="J3984">
        <v>5.7</v>
      </c>
      <c r="K3984">
        <v>48</v>
      </c>
      <c r="L3984">
        <v>37</v>
      </c>
      <c r="M3984" s="3">
        <v>597731.6</v>
      </c>
    </row>
    <row r="3985" spans="1:13" x14ac:dyDescent="0.25">
      <c r="A3985" t="s">
        <v>4011</v>
      </c>
      <c r="B3985" t="s">
        <v>22</v>
      </c>
      <c r="C3985" t="s">
        <v>36</v>
      </c>
      <c r="D3985">
        <v>4.7</v>
      </c>
      <c r="E3985">
        <v>89</v>
      </c>
      <c r="F3985" s="3">
        <v>63.09</v>
      </c>
      <c r="G3985" s="3">
        <v>6822</v>
      </c>
      <c r="H3985" s="2">
        <v>71880</v>
      </c>
      <c r="I3985">
        <v>7.3</v>
      </c>
      <c r="J3985">
        <v>3</v>
      </c>
      <c r="K3985">
        <v>43</v>
      </c>
      <c r="L3985">
        <v>29</v>
      </c>
      <c r="M3985" s="3">
        <v>1261074.67</v>
      </c>
    </row>
    <row r="3986" spans="1:13" x14ac:dyDescent="0.25">
      <c r="A3986" t="s">
        <v>4012</v>
      </c>
      <c r="B3986" t="s">
        <v>22</v>
      </c>
      <c r="C3986" t="s">
        <v>41</v>
      </c>
      <c r="D3986">
        <v>4.9000000000000004</v>
      </c>
      <c r="E3986">
        <v>90</v>
      </c>
      <c r="F3986" s="3">
        <v>42.58</v>
      </c>
      <c r="G3986" s="3">
        <v>3507</v>
      </c>
      <c r="H3986" s="2">
        <v>44485</v>
      </c>
      <c r="I3986">
        <v>9.1</v>
      </c>
      <c r="J3986">
        <v>8.5</v>
      </c>
      <c r="K3986">
        <v>10</v>
      </c>
      <c r="L3986">
        <v>42</v>
      </c>
      <c r="M3986" s="3">
        <v>877514.71</v>
      </c>
    </row>
    <row r="3987" spans="1:13" x14ac:dyDescent="0.25">
      <c r="A3987" t="s">
        <v>4013</v>
      </c>
      <c r="B3987" t="s">
        <v>33</v>
      </c>
      <c r="C3987" t="s">
        <v>30</v>
      </c>
      <c r="D3987">
        <v>3.4</v>
      </c>
      <c r="E3987">
        <v>64</v>
      </c>
      <c r="F3987" s="3">
        <v>30.24</v>
      </c>
      <c r="G3987" s="3">
        <v>1877</v>
      </c>
      <c r="H3987" s="2">
        <v>20711</v>
      </c>
      <c r="I3987">
        <v>2.5</v>
      </c>
      <c r="J3987">
        <v>3.3</v>
      </c>
      <c r="K3987">
        <v>15</v>
      </c>
      <c r="L3987">
        <v>31</v>
      </c>
      <c r="M3987" s="3">
        <v>436415.93</v>
      </c>
    </row>
    <row r="3988" spans="1:13" x14ac:dyDescent="0.25">
      <c r="A3988" t="s">
        <v>4014</v>
      </c>
      <c r="B3988" t="s">
        <v>18</v>
      </c>
      <c r="C3988" t="s">
        <v>36</v>
      </c>
      <c r="D3988">
        <v>4</v>
      </c>
      <c r="E3988">
        <v>35</v>
      </c>
      <c r="F3988" s="3">
        <v>65.02</v>
      </c>
      <c r="G3988" s="3">
        <v>1894</v>
      </c>
      <c r="H3988" s="2">
        <v>21097</v>
      </c>
      <c r="I3988">
        <v>6.5</v>
      </c>
      <c r="J3988">
        <v>5.4</v>
      </c>
      <c r="K3988">
        <v>1</v>
      </c>
      <c r="L3988">
        <v>33</v>
      </c>
      <c r="M3988" s="3">
        <v>523294.83</v>
      </c>
    </row>
    <row r="3989" spans="1:13" x14ac:dyDescent="0.25">
      <c r="A3989" t="s">
        <v>4015</v>
      </c>
      <c r="B3989" t="s">
        <v>33</v>
      </c>
      <c r="C3989" t="s">
        <v>41</v>
      </c>
      <c r="D3989">
        <v>4.4000000000000004</v>
      </c>
      <c r="E3989">
        <v>67</v>
      </c>
      <c r="F3989" s="3">
        <v>37.369999999999997</v>
      </c>
      <c r="G3989" s="3">
        <v>912</v>
      </c>
      <c r="H3989" s="2">
        <v>14381</v>
      </c>
      <c r="I3989">
        <v>9.1999999999999993</v>
      </c>
      <c r="J3989">
        <v>2.4</v>
      </c>
      <c r="K3989">
        <v>37</v>
      </c>
      <c r="L3989">
        <v>5</v>
      </c>
      <c r="M3989" s="3">
        <v>576962.6</v>
      </c>
    </row>
    <row r="3990" spans="1:13" x14ac:dyDescent="0.25">
      <c r="A3990" t="s">
        <v>4016</v>
      </c>
      <c r="B3990" t="s">
        <v>33</v>
      </c>
      <c r="C3990" t="s">
        <v>19</v>
      </c>
      <c r="D3990">
        <v>3.5</v>
      </c>
      <c r="E3990">
        <v>62</v>
      </c>
      <c r="F3990" s="3">
        <v>71.92</v>
      </c>
      <c r="G3990" s="3">
        <v>919</v>
      </c>
      <c r="H3990" s="2">
        <v>14238</v>
      </c>
      <c r="I3990">
        <v>2.7</v>
      </c>
      <c r="J3990">
        <v>9.8000000000000007</v>
      </c>
      <c r="K3990">
        <v>42</v>
      </c>
      <c r="L3990">
        <v>50</v>
      </c>
      <c r="M3990" s="3">
        <v>1005678.8</v>
      </c>
    </row>
    <row r="3991" spans="1:13" x14ac:dyDescent="0.25">
      <c r="A3991" t="s">
        <v>4017</v>
      </c>
      <c r="B3991" t="s">
        <v>22</v>
      </c>
      <c r="C3991" t="s">
        <v>25</v>
      </c>
      <c r="D3991">
        <v>4.2</v>
      </c>
      <c r="E3991">
        <v>84</v>
      </c>
      <c r="F3991" s="3">
        <v>45.68</v>
      </c>
      <c r="G3991" s="3">
        <v>5305</v>
      </c>
      <c r="H3991" s="2">
        <v>59371</v>
      </c>
      <c r="I3991">
        <v>9.9</v>
      </c>
      <c r="J3991">
        <v>2.8</v>
      </c>
      <c r="K3991">
        <v>66</v>
      </c>
      <c r="L3991">
        <v>2</v>
      </c>
      <c r="M3991" s="3">
        <v>878433.57</v>
      </c>
    </row>
    <row r="3992" spans="1:13" x14ac:dyDescent="0.25">
      <c r="A3992" t="s">
        <v>4018</v>
      </c>
      <c r="B3992" t="s">
        <v>22</v>
      </c>
      <c r="C3992" t="s">
        <v>36</v>
      </c>
      <c r="D3992">
        <v>3.5</v>
      </c>
      <c r="E3992">
        <v>72</v>
      </c>
      <c r="F3992" s="3">
        <v>55.9</v>
      </c>
      <c r="G3992" s="3">
        <v>3281</v>
      </c>
      <c r="H3992" s="2">
        <v>38146</v>
      </c>
      <c r="I3992">
        <v>4.3</v>
      </c>
      <c r="J3992">
        <v>8.1999999999999993</v>
      </c>
      <c r="K3992">
        <v>58</v>
      </c>
      <c r="L3992">
        <v>39</v>
      </c>
      <c r="M3992" s="3">
        <v>905250.3</v>
      </c>
    </row>
    <row r="3993" spans="1:13" x14ac:dyDescent="0.25">
      <c r="A3993" t="s">
        <v>4019</v>
      </c>
      <c r="B3993" t="s">
        <v>18</v>
      </c>
      <c r="C3993" t="s">
        <v>19</v>
      </c>
      <c r="D3993">
        <v>3.7</v>
      </c>
      <c r="E3993">
        <v>44</v>
      </c>
      <c r="F3993" s="3">
        <v>65.11</v>
      </c>
      <c r="G3993" s="3">
        <v>3118</v>
      </c>
      <c r="H3993" s="2">
        <v>37186</v>
      </c>
      <c r="I3993">
        <v>3</v>
      </c>
      <c r="J3993">
        <v>3.4</v>
      </c>
      <c r="K3993">
        <v>35</v>
      </c>
      <c r="L3993">
        <v>13</v>
      </c>
      <c r="M3993" s="3">
        <v>654731.54</v>
      </c>
    </row>
    <row r="3994" spans="1:13" x14ac:dyDescent="0.25">
      <c r="A3994" t="s">
        <v>4020</v>
      </c>
      <c r="B3994" t="s">
        <v>22</v>
      </c>
      <c r="C3994" t="s">
        <v>25</v>
      </c>
      <c r="D3994">
        <v>3.9</v>
      </c>
      <c r="E3994">
        <v>70</v>
      </c>
      <c r="F3994" s="3">
        <v>51.23</v>
      </c>
      <c r="G3994" s="3">
        <v>5868</v>
      </c>
      <c r="H3994" s="2">
        <v>64757</v>
      </c>
      <c r="I3994">
        <v>8.5</v>
      </c>
      <c r="J3994">
        <v>3.3</v>
      </c>
      <c r="K3994">
        <v>6</v>
      </c>
      <c r="L3994">
        <v>37</v>
      </c>
      <c r="M3994" s="3">
        <v>814444.64</v>
      </c>
    </row>
    <row r="3995" spans="1:13" x14ac:dyDescent="0.25">
      <c r="A3995" t="s">
        <v>4021</v>
      </c>
      <c r="B3995" t="s">
        <v>22</v>
      </c>
      <c r="C3995" t="s">
        <v>36</v>
      </c>
      <c r="D3995">
        <v>4.0999999999999996</v>
      </c>
      <c r="E3995">
        <v>79</v>
      </c>
      <c r="F3995" s="3">
        <v>61.92</v>
      </c>
      <c r="G3995" s="3">
        <v>3049</v>
      </c>
      <c r="H3995" s="2">
        <v>30904</v>
      </c>
      <c r="I3995">
        <v>5.2</v>
      </c>
      <c r="J3995">
        <v>4.8</v>
      </c>
      <c r="K3995">
        <v>25</v>
      </c>
      <c r="L3995">
        <v>16</v>
      </c>
      <c r="M3995" s="3">
        <v>1097403.3400000001</v>
      </c>
    </row>
    <row r="3996" spans="1:13" x14ac:dyDescent="0.25">
      <c r="A3996" t="s">
        <v>4022</v>
      </c>
      <c r="B3996" t="s">
        <v>33</v>
      </c>
      <c r="C3996" t="s">
        <v>19</v>
      </c>
      <c r="D3996">
        <v>3.9</v>
      </c>
      <c r="E3996">
        <v>67</v>
      </c>
      <c r="F3996" s="3">
        <v>65.56</v>
      </c>
      <c r="G3996" s="3">
        <v>2287</v>
      </c>
      <c r="H3996" s="2">
        <v>24196</v>
      </c>
      <c r="I3996">
        <v>7</v>
      </c>
      <c r="J3996">
        <v>8.6</v>
      </c>
      <c r="K3996">
        <v>30</v>
      </c>
      <c r="L3996">
        <v>50</v>
      </c>
      <c r="M3996" s="3">
        <v>997398.98</v>
      </c>
    </row>
    <row r="3997" spans="1:13" x14ac:dyDescent="0.25">
      <c r="A3997" t="s">
        <v>4023</v>
      </c>
      <c r="B3997" t="s">
        <v>22</v>
      </c>
      <c r="C3997" t="s">
        <v>19</v>
      </c>
      <c r="D3997">
        <v>4</v>
      </c>
      <c r="E3997">
        <v>77</v>
      </c>
      <c r="F3997" s="3">
        <v>68.2</v>
      </c>
      <c r="G3997" s="3">
        <v>5199</v>
      </c>
      <c r="H3997" s="2">
        <v>51929</v>
      </c>
      <c r="I3997">
        <v>5.4</v>
      </c>
      <c r="J3997">
        <v>7.2</v>
      </c>
      <c r="K3997">
        <v>23</v>
      </c>
      <c r="L3997">
        <v>26</v>
      </c>
      <c r="M3997" s="3">
        <v>1189647.3500000001</v>
      </c>
    </row>
    <row r="3998" spans="1:13" x14ac:dyDescent="0.25">
      <c r="A3998" t="s">
        <v>4024</v>
      </c>
      <c r="B3998" t="s">
        <v>18</v>
      </c>
      <c r="C3998" t="s">
        <v>30</v>
      </c>
      <c r="D3998">
        <v>3.6</v>
      </c>
      <c r="E3998">
        <v>41</v>
      </c>
      <c r="F3998" s="3">
        <v>39.369999999999997</v>
      </c>
      <c r="G3998" s="3">
        <v>3331</v>
      </c>
      <c r="H3998" s="2">
        <v>40339</v>
      </c>
      <c r="I3998">
        <v>6.8</v>
      </c>
      <c r="J3998">
        <v>8.8000000000000007</v>
      </c>
      <c r="K3998">
        <v>0</v>
      </c>
      <c r="L3998">
        <v>36</v>
      </c>
      <c r="M3998" s="3">
        <v>371052</v>
      </c>
    </row>
    <row r="3999" spans="1:13" x14ac:dyDescent="0.25">
      <c r="A3999" t="s">
        <v>4025</v>
      </c>
      <c r="B3999" t="s">
        <v>33</v>
      </c>
      <c r="C3999" t="s">
        <v>19</v>
      </c>
      <c r="D3999">
        <v>3.3</v>
      </c>
      <c r="E3999">
        <v>54</v>
      </c>
      <c r="F3999" s="3">
        <v>66.11</v>
      </c>
      <c r="G3999" s="3">
        <v>975</v>
      </c>
      <c r="H3999" s="2">
        <v>16885</v>
      </c>
      <c r="I3999">
        <v>1.3</v>
      </c>
      <c r="J3999">
        <v>1.4</v>
      </c>
      <c r="K3999">
        <v>25</v>
      </c>
      <c r="L3999">
        <v>25</v>
      </c>
      <c r="M3999" s="3">
        <v>800277.11</v>
      </c>
    </row>
    <row r="4000" spans="1:13" x14ac:dyDescent="0.25">
      <c r="A4000" t="s">
        <v>4026</v>
      </c>
      <c r="B4000" t="s">
        <v>18</v>
      </c>
      <c r="C4000" t="s">
        <v>30</v>
      </c>
      <c r="D4000">
        <v>3.1</v>
      </c>
      <c r="E4000">
        <v>30</v>
      </c>
      <c r="F4000" s="3">
        <v>32.380000000000003</v>
      </c>
      <c r="G4000" s="3">
        <v>2337</v>
      </c>
      <c r="H4000" s="2">
        <v>29846</v>
      </c>
      <c r="I4000">
        <v>4.2</v>
      </c>
      <c r="J4000">
        <v>9.6</v>
      </c>
      <c r="K4000">
        <v>25</v>
      </c>
      <c r="L4000">
        <v>13</v>
      </c>
      <c r="M4000" s="3">
        <v>230308.84</v>
      </c>
    </row>
    <row r="4001" spans="1:13" x14ac:dyDescent="0.25">
      <c r="A4001" t="s">
        <v>4027</v>
      </c>
      <c r="B4001" t="s">
        <v>33</v>
      </c>
      <c r="C4001" t="s">
        <v>23</v>
      </c>
      <c r="D4001">
        <v>3.4</v>
      </c>
      <c r="E4001">
        <v>57</v>
      </c>
      <c r="F4001" s="3">
        <v>29.67</v>
      </c>
      <c r="G4001" s="3">
        <v>2709</v>
      </c>
      <c r="H4001" s="2">
        <v>27320</v>
      </c>
      <c r="I4001">
        <v>6.9</v>
      </c>
      <c r="J4001">
        <v>1.7</v>
      </c>
      <c r="K4001">
        <v>26</v>
      </c>
      <c r="L4001">
        <v>35</v>
      </c>
      <c r="M4001" s="3">
        <v>394649.98</v>
      </c>
    </row>
    <row r="4002" spans="1:13" x14ac:dyDescent="0.25">
      <c r="A4002" t="s">
        <v>4028</v>
      </c>
      <c r="B4002" t="s">
        <v>22</v>
      </c>
      <c r="C4002" t="s">
        <v>41</v>
      </c>
      <c r="D4002">
        <v>4.2</v>
      </c>
      <c r="E4002">
        <v>74</v>
      </c>
      <c r="F4002" s="3">
        <v>44.27</v>
      </c>
      <c r="G4002" s="3">
        <v>8171</v>
      </c>
      <c r="H4002" s="2">
        <v>88797</v>
      </c>
      <c r="I4002">
        <v>4.2</v>
      </c>
      <c r="J4002">
        <v>7.5</v>
      </c>
      <c r="K4002">
        <v>68</v>
      </c>
      <c r="L4002">
        <v>20</v>
      </c>
      <c r="M4002" s="3">
        <v>750011.73</v>
      </c>
    </row>
    <row r="4003" spans="1:13" x14ac:dyDescent="0.25">
      <c r="A4003" t="s">
        <v>4029</v>
      </c>
      <c r="B4003" t="s">
        <v>33</v>
      </c>
      <c r="C4003" t="s">
        <v>25</v>
      </c>
      <c r="D4003">
        <v>4.5999999999999996</v>
      </c>
      <c r="E4003">
        <v>66</v>
      </c>
      <c r="F4003" s="3">
        <v>47.8</v>
      </c>
      <c r="G4003" s="3">
        <v>1677</v>
      </c>
      <c r="H4003" s="2">
        <v>18155</v>
      </c>
      <c r="I4003">
        <v>8</v>
      </c>
      <c r="J4003">
        <v>2.9</v>
      </c>
      <c r="K4003">
        <v>37</v>
      </c>
      <c r="L4003">
        <v>64</v>
      </c>
      <c r="M4003" s="3">
        <v>719822.25</v>
      </c>
    </row>
    <row r="4004" spans="1:13" x14ac:dyDescent="0.25">
      <c r="A4004" t="s">
        <v>4030</v>
      </c>
      <c r="B4004" t="s">
        <v>33</v>
      </c>
      <c r="C4004" t="s">
        <v>41</v>
      </c>
      <c r="D4004">
        <v>3.3</v>
      </c>
      <c r="E4004">
        <v>64</v>
      </c>
      <c r="F4004" s="3">
        <v>45.97</v>
      </c>
      <c r="G4004" s="3">
        <v>805</v>
      </c>
      <c r="H4004" s="2">
        <v>15990</v>
      </c>
      <c r="I4004">
        <v>9.6</v>
      </c>
      <c r="J4004">
        <v>8.6</v>
      </c>
      <c r="K4004">
        <v>46</v>
      </c>
      <c r="L4004">
        <v>61</v>
      </c>
      <c r="M4004" s="3">
        <v>663781.31000000006</v>
      </c>
    </row>
    <row r="4005" spans="1:13" x14ac:dyDescent="0.25">
      <c r="A4005" t="s">
        <v>4031</v>
      </c>
      <c r="B4005" t="s">
        <v>22</v>
      </c>
      <c r="C4005" t="s">
        <v>41</v>
      </c>
      <c r="D4005">
        <v>3.2</v>
      </c>
      <c r="E4005">
        <v>73</v>
      </c>
      <c r="F4005" s="3">
        <v>38.909999999999997</v>
      </c>
      <c r="G4005" s="3">
        <v>2825</v>
      </c>
      <c r="H4005" s="2">
        <v>34479</v>
      </c>
      <c r="I4005">
        <v>1.3</v>
      </c>
      <c r="J4005">
        <v>8.8000000000000007</v>
      </c>
      <c r="K4005">
        <v>20</v>
      </c>
      <c r="L4005">
        <v>41</v>
      </c>
      <c r="M4005" s="3">
        <v>652283.13</v>
      </c>
    </row>
    <row r="4006" spans="1:13" x14ac:dyDescent="0.25">
      <c r="A4006" t="s">
        <v>4032</v>
      </c>
      <c r="B4006" t="s">
        <v>22</v>
      </c>
      <c r="C4006" t="s">
        <v>30</v>
      </c>
      <c r="D4006">
        <v>4.5</v>
      </c>
      <c r="E4006">
        <v>82</v>
      </c>
      <c r="F4006" s="3">
        <v>34.25</v>
      </c>
      <c r="G4006" s="3">
        <v>6584</v>
      </c>
      <c r="H4006" s="2">
        <v>72830</v>
      </c>
      <c r="I4006">
        <v>8.6999999999999993</v>
      </c>
      <c r="J4006">
        <v>6</v>
      </c>
      <c r="K4006">
        <v>78</v>
      </c>
      <c r="L4006">
        <v>62</v>
      </c>
      <c r="M4006" s="3">
        <v>649116</v>
      </c>
    </row>
    <row r="4007" spans="1:13" x14ac:dyDescent="0.25">
      <c r="A4007" t="s">
        <v>4033</v>
      </c>
      <c r="B4007" t="s">
        <v>18</v>
      </c>
      <c r="C4007" t="s">
        <v>41</v>
      </c>
      <c r="D4007">
        <v>3.6</v>
      </c>
      <c r="E4007">
        <v>46</v>
      </c>
      <c r="F4007" s="3">
        <v>36.340000000000003</v>
      </c>
      <c r="G4007" s="3">
        <v>1428</v>
      </c>
      <c r="H4007" s="2">
        <v>17457</v>
      </c>
      <c r="I4007">
        <v>2.5</v>
      </c>
      <c r="J4007">
        <v>4.5999999999999996</v>
      </c>
      <c r="K4007">
        <v>11</v>
      </c>
      <c r="L4007">
        <v>10</v>
      </c>
      <c r="M4007" s="3">
        <v>385199.15</v>
      </c>
    </row>
    <row r="4008" spans="1:13" x14ac:dyDescent="0.25">
      <c r="A4008" t="s">
        <v>4034</v>
      </c>
      <c r="B4008" t="s">
        <v>18</v>
      </c>
      <c r="C4008" t="s">
        <v>19</v>
      </c>
      <c r="D4008">
        <v>4.9000000000000004</v>
      </c>
      <c r="E4008">
        <v>42</v>
      </c>
      <c r="F4008" s="3">
        <v>72.48</v>
      </c>
      <c r="G4008" s="3">
        <v>1649</v>
      </c>
      <c r="H4008" s="2">
        <v>17771</v>
      </c>
      <c r="I4008">
        <v>9.3000000000000007</v>
      </c>
      <c r="J4008">
        <v>8.1</v>
      </c>
      <c r="K4008">
        <v>10</v>
      </c>
      <c r="L4008">
        <v>16</v>
      </c>
      <c r="M4008" s="3">
        <v>694451.57</v>
      </c>
    </row>
    <row r="4009" spans="1:13" x14ac:dyDescent="0.25">
      <c r="A4009" t="s">
        <v>4035</v>
      </c>
      <c r="B4009" t="s">
        <v>22</v>
      </c>
      <c r="C4009" t="s">
        <v>30</v>
      </c>
      <c r="D4009">
        <v>4.4000000000000004</v>
      </c>
      <c r="E4009">
        <v>71</v>
      </c>
      <c r="F4009" s="3">
        <v>32.68</v>
      </c>
      <c r="G4009" s="3">
        <v>5122</v>
      </c>
      <c r="H4009" s="2">
        <v>50981</v>
      </c>
      <c r="I4009">
        <v>9.5</v>
      </c>
      <c r="J4009">
        <v>8.9</v>
      </c>
      <c r="K4009">
        <v>24</v>
      </c>
      <c r="L4009">
        <v>61</v>
      </c>
      <c r="M4009" s="3">
        <v>533707.17000000004</v>
      </c>
    </row>
    <row r="4010" spans="1:13" x14ac:dyDescent="0.25">
      <c r="A4010" t="s">
        <v>4036</v>
      </c>
      <c r="B4010" t="s">
        <v>22</v>
      </c>
      <c r="C4010" t="s">
        <v>41</v>
      </c>
      <c r="D4010">
        <v>3.7</v>
      </c>
      <c r="E4010">
        <v>73</v>
      </c>
      <c r="F4010" s="3">
        <v>41.92</v>
      </c>
      <c r="G4010" s="3">
        <v>6743</v>
      </c>
      <c r="H4010" s="2">
        <v>67189</v>
      </c>
      <c r="I4010">
        <v>6.1</v>
      </c>
      <c r="J4010">
        <v>7.6</v>
      </c>
      <c r="K4010">
        <v>67</v>
      </c>
      <c r="L4010">
        <v>66</v>
      </c>
      <c r="M4010" s="3">
        <v>703490.35</v>
      </c>
    </row>
    <row r="4011" spans="1:13" x14ac:dyDescent="0.25">
      <c r="A4011" t="s">
        <v>4037</v>
      </c>
      <c r="B4011" t="s">
        <v>22</v>
      </c>
      <c r="C4011" t="s">
        <v>30</v>
      </c>
      <c r="D4011">
        <v>3.6</v>
      </c>
      <c r="E4011">
        <v>71</v>
      </c>
      <c r="F4011" s="3">
        <v>32.450000000000003</v>
      </c>
      <c r="G4011" s="3">
        <v>5620</v>
      </c>
      <c r="H4011" s="2">
        <v>63507</v>
      </c>
      <c r="I4011">
        <v>5.3</v>
      </c>
      <c r="J4011">
        <v>9.1999999999999993</v>
      </c>
      <c r="K4011">
        <v>42</v>
      </c>
      <c r="L4011">
        <v>28</v>
      </c>
      <c r="M4011" s="3">
        <v>533891.9</v>
      </c>
    </row>
    <row r="4012" spans="1:13" x14ac:dyDescent="0.25">
      <c r="A4012" t="s">
        <v>4038</v>
      </c>
      <c r="B4012" t="s">
        <v>33</v>
      </c>
      <c r="C4012" t="s">
        <v>23</v>
      </c>
      <c r="D4012">
        <v>4</v>
      </c>
      <c r="E4012">
        <v>61</v>
      </c>
      <c r="F4012" s="3">
        <v>29.27</v>
      </c>
      <c r="G4012" s="3">
        <v>2375</v>
      </c>
      <c r="H4012" s="2">
        <v>28615</v>
      </c>
      <c r="I4012">
        <v>7.8</v>
      </c>
      <c r="J4012">
        <v>6.6</v>
      </c>
      <c r="K4012">
        <v>50</v>
      </c>
      <c r="L4012">
        <v>18</v>
      </c>
      <c r="M4012" s="3">
        <v>413451.54</v>
      </c>
    </row>
    <row r="4013" spans="1:13" x14ac:dyDescent="0.25">
      <c r="A4013" t="s">
        <v>4039</v>
      </c>
      <c r="B4013" t="s">
        <v>33</v>
      </c>
      <c r="C4013" t="s">
        <v>30</v>
      </c>
      <c r="D4013">
        <v>3.2</v>
      </c>
      <c r="E4013">
        <v>68</v>
      </c>
      <c r="F4013" s="3">
        <v>39.42</v>
      </c>
      <c r="G4013" s="3">
        <v>2626</v>
      </c>
      <c r="H4013" s="2">
        <v>32981</v>
      </c>
      <c r="I4013">
        <v>9.3000000000000007</v>
      </c>
      <c r="J4013">
        <v>7</v>
      </c>
      <c r="K4013">
        <v>23</v>
      </c>
      <c r="L4013">
        <v>4</v>
      </c>
      <c r="M4013" s="3">
        <v>620093.03</v>
      </c>
    </row>
    <row r="4014" spans="1:13" x14ac:dyDescent="0.25">
      <c r="A4014" t="s">
        <v>4040</v>
      </c>
      <c r="B4014" t="s">
        <v>33</v>
      </c>
      <c r="C4014" t="s">
        <v>36</v>
      </c>
      <c r="D4014">
        <v>3.2</v>
      </c>
      <c r="E4014">
        <v>67</v>
      </c>
      <c r="F4014" s="3">
        <v>63.13</v>
      </c>
      <c r="G4014" s="3">
        <v>2602</v>
      </c>
      <c r="H4014" s="2">
        <v>30632</v>
      </c>
      <c r="I4014">
        <v>3.1</v>
      </c>
      <c r="J4014">
        <v>6.1</v>
      </c>
      <c r="K4014">
        <v>8</v>
      </c>
      <c r="L4014">
        <v>65</v>
      </c>
      <c r="M4014" s="3">
        <v>957617.58</v>
      </c>
    </row>
    <row r="4015" spans="1:13" x14ac:dyDescent="0.25">
      <c r="A4015" t="s">
        <v>4041</v>
      </c>
      <c r="B4015" t="s">
        <v>22</v>
      </c>
      <c r="C4015" t="s">
        <v>19</v>
      </c>
      <c r="D4015">
        <v>3.4</v>
      </c>
      <c r="E4015">
        <v>79</v>
      </c>
      <c r="F4015" s="3">
        <v>66.7</v>
      </c>
      <c r="G4015" s="3">
        <v>2556</v>
      </c>
      <c r="H4015" s="2">
        <v>27101</v>
      </c>
      <c r="I4015">
        <v>4.4000000000000004</v>
      </c>
      <c r="J4015">
        <v>5.4</v>
      </c>
      <c r="K4015">
        <v>21</v>
      </c>
      <c r="L4015">
        <v>8</v>
      </c>
      <c r="M4015" s="3">
        <v>1184928.05</v>
      </c>
    </row>
    <row r="4016" spans="1:13" x14ac:dyDescent="0.25">
      <c r="A4016" t="s">
        <v>4042</v>
      </c>
      <c r="B4016" t="s">
        <v>18</v>
      </c>
      <c r="C4016" t="s">
        <v>25</v>
      </c>
      <c r="D4016">
        <v>4.5</v>
      </c>
      <c r="E4016">
        <v>34</v>
      </c>
      <c r="F4016" s="3">
        <v>51.68</v>
      </c>
      <c r="G4016" s="3">
        <v>3712</v>
      </c>
      <c r="H4016" s="2">
        <v>42258</v>
      </c>
      <c r="I4016">
        <v>4.8</v>
      </c>
      <c r="J4016">
        <v>6.9</v>
      </c>
      <c r="K4016">
        <v>26</v>
      </c>
      <c r="L4016">
        <v>24</v>
      </c>
      <c r="M4016" s="3">
        <v>415132.18</v>
      </c>
    </row>
    <row r="4017" spans="1:13" x14ac:dyDescent="0.25">
      <c r="A4017" t="s">
        <v>4043</v>
      </c>
      <c r="B4017" t="s">
        <v>22</v>
      </c>
      <c r="C4017" t="s">
        <v>36</v>
      </c>
      <c r="D4017">
        <v>4</v>
      </c>
      <c r="E4017">
        <v>80</v>
      </c>
      <c r="F4017" s="3">
        <v>61.92</v>
      </c>
      <c r="G4017" s="3">
        <v>6853</v>
      </c>
      <c r="H4017" s="2">
        <v>71269</v>
      </c>
      <c r="I4017">
        <v>8.6</v>
      </c>
      <c r="J4017">
        <v>6.1</v>
      </c>
      <c r="K4017">
        <v>60</v>
      </c>
      <c r="L4017">
        <v>74</v>
      </c>
      <c r="M4017" s="3">
        <v>1119590.6299999999</v>
      </c>
    </row>
    <row r="4018" spans="1:13" x14ac:dyDescent="0.25">
      <c r="A4018" t="s">
        <v>4044</v>
      </c>
      <c r="B4018" t="s">
        <v>33</v>
      </c>
      <c r="C4018" t="s">
        <v>36</v>
      </c>
      <c r="D4018">
        <v>3</v>
      </c>
      <c r="E4018">
        <v>50</v>
      </c>
      <c r="F4018" s="3">
        <v>56</v>
      </c>
      <c r="G4018" s="3">
        <v>2861</v>
      </c>
      <c r="H4018" s="2">
        <v>26902</v>
      </c>
      <c r="I4018">
        <v>2.2000000000000002</v>
      </c>
      <c r="J4018">
        <v>7.6</v>
      </c>
      <c r="K4018">
        <v>23</v>
      </c>
      <c r="L4018">
        <v>11</v>
      </c>
      <c r="M4018" s="3">
        <v>636250.6</v>
      </c>
    </row>
    <row r="4019" spans="1:13" x14ac:dyDescent="0.25">
      <c r="A4019" t="s">
        <v>4045</v>
      </c>
      <c r="B4019" t="s">
        <v>33</v>
      </c>
      <c r="C4019" t="s">
        <v>36</v>
      </c>
      <c r="D4019">
        <v>4.3</v>
      </c>
      <c r="E4019">
        <v>52</v>
      </c>
      <c r="F4019" s="3">
        <v>60.12</v>
      </c>
      <c r="G4019" s="3">
        <v>1723</v>
      </c>
      <c r="H4019" s="2">
        <v>22560</v>
      </c>
      <c r="I4019">
        <v>6.6</v>
      </c>
      <c r="J4019">
        <v>9.4</v>
      </c>
      <c r="K4019">
        <v>0</v>
      </c>
      <c r="L4019">
        <v>0</v>
      </c>
      <c r="M4019" s="3">
        <v>714071.06</v>
      </c>
    </row>
    <row r="4020" spans="1:13" x14ac:dyDescent="0.25">
      <c r="A4020" t="s">
        <v>4046</v>
      </c>
      <c r="B4020" t="s">
        <v>22</v>
      </c>
      <c r="C4020" t="s">
        <v>41</v>
      </c>
      <c r="D4020">
        <v>3.8</v>
      </c>
      <c r="E4020">
        <v>86</v>
      </c>
      <c r="F4020" s="3">
        <v>37.869999999999997</v>
      </c>
      <c r="G4020" s="3">
        <v>3254</v>
      </c>
      <c r="H4020" s="2">
        <v>36745</v>
      </c>
      <c r="I4020">
        <v>4.2</v>
      </c>
      <c r="J4020">
        <v>4.4000000000000004</v>
      </c>
      <c r="K4020">
        <v>64</v>
      </c>
      <c r="L4020">
        <v>80</v>
      </c>
      <c r="M4020" s="3">
        <v>748859.11</v>
      </c>
    </row>
    <row r="4021" spans="1:13" x14ac:dyDescent="0.25">
      <c r="A4021" t="s">
        <v>4047</v>
      </c>
      <c r="B4021" t="s">
        <v>22</v>
      </c>
      <c r="C4021" t="s">
        <v>30</v>
      </c>
      <c r="D4021">
        <v>4</v>
      </c>
      <c r="E4021">
        <v>84</v>
      </c>
      <c r="F4021" s="3">
        <v>35.14</v>
      </c>
      <c r="G4021" s="3">
        <v>5539</v>
      </c>
      <c r="H4021" s="2">
        <v>54749</v>
      </c>
      <c r="I4021">
        <v>9</v>
      </c>
      <c r="J4021">
        <v>4.7</v>
      </c>
      <c r="K4021">
        <v>13</v>
      </c>
      <c r="L4021">
        <v>15</v>
      </c>
      <c r="M4021" s="3">
        <v>673951.31</v>
      </c>
    </row>
    <row r="4022" spans="1:13" x14ac:dyDescent="0.25">
      <c r="A4022" t="s">
        <v>4048</v>
      </c>
      <c r="B4022" t="s">
        <v>33</v>
      </c>
      <c r="C4022" t="s">
        <v>30</v>
      </c>
      <c r="D4022">
        <v>3.4</v>
      </c>
      <c r="E4022">
        <v>63</v>
      </c>
      <c r="F4022" s="3">
        <v>38.549999999999997</v>
      </c>
      <c r="G4022" s="3">
        <v>1185</v>
      </c>
      <c r="H4022" s="2">
        <v>11859</v>
      </c>
      <c r="I4022">
        <v>4.0999999999999996</v>
      </c>
      <c r="J4022">
        <v>1.1000000000000001</v>
      </c>
      <c r="K4022">
        <v>47</v>
      </c>
      <c r="L4022">
        <v>54</v>
      </c>
      <c r="M4022" s="3">
        <v>558958.35</v>
      </c>
    </row>
    <row r="4023" spans="1:13" x14ac:dyDescent="0.25">
      <c r="A4023" t="s">
        <v>4049</v>
      </c>
      <c r="B4023" t="s">
        <v>33</v>
      </c>
      <c r="C4023" t="s">
        <v>41</v>
      </c>
      <c r="D4023">
        <v>4.0999999999999996</v>
      </c>
      <c r="E4023">
        <v>64</v>
      </c>
      <c r="F4023" s="3">
        <v>36.74</v>
      </c>
      <c r="G4023" s="3">
        <v>1749</v>
      </c>
      <c r="H4023" s="2">
        <v>17950</v>
      </c>
      <c r="I4023">
        <v>9.8000000000000007</v>
      </c>
      <c r="J4023">
        <v>5.7</v>
      </c>
      <c r="K4023">
        <v>41</v>
      </c>
      <c r="L4023">
        <v>45</v>
      </c>
      <c r="M4023" s="3">
        <v>542890.48</v>
      </c>
    </row>
    <row r="4024" spans="1:13" x14ac:dyDescent="0.25">
      <c r="A4024" t="s">
        <v>4050</v>
      </c>
      <c r="B4024" t="s">
        <v>33</v>
      </c>
      <c r="C4024" t="s">
        <v>19</v>
      </c>
      <c r="D4024">
        <v>5</v>
      </c>
      <c r="E4024">
        <v>65</v>
      </c>
      <c r="F4024" s="3">
        <v>66.36</v>
      </c>
      <c r="G4024" s="3">
        <v>4034</v>
      </c>
      <c r="H4024" s="2">
        <v>40963</v>
      </c>
      <c r="I4024">
        <v>1.1000000000000001</v>
      </c>
      <c r="J4024">
        <v>2.2000000000000002</v>
      </c>
      <c r="K4024">
        <v>19</v>
      </c>
      <c r="L4024">
        <v>37</v>
      </c>
      <c r="M4024" s="3">
        <v>963783.91</v>
      </c>
    </row>
    <row r="4025" spans="1:13" x14ac:dyDescent="0.25">
      <c r="A4025" t="s">
        <v>4051</v>
      </c>
      <c r="B4025" t="s">
        <v>22</v>
      </c>
      <c r="C4025" t="s">
        <v>41</v>
      </c>
      <c r="D4025">
        <v>3.1</v>
      </c>
      <c r="E4025">
        <v>73</v>
      </c>
      <c r="F4025" s="3">
        <v>37.96</v>
      </c>
      <c r="G4025" s="3">
        <v>5594</v>
      </c>
      <c r="H4025" s="2">
        <v>55605</v>
      </c>
      <c r="I4025">
        <v>3.2</v>
      </c>
      <c r="J4025">
        <v>7.4</v>
      </c>
      <c r="K4025">
        <v>44</v>
      </c>
      <c r="L4025">
        <v>42</v>
      </c>
      <c r="M4025" s="3">
        <v>644964.32999999996</v>
      </c>
    </row>
    <row r="4026" spans="1:13" x14ac:dyDescent="0.25">
      <c r="A4026" t="s">
        <v>4052</v>
      </c>
      <c r="B4026" t="s">
        <v>33</v>
      </c>
      <c r="C4026" t="s">
        <v>41</v>
      </c>
      <c r="D4026">
        <v>3.6</v>
      </c>
      <c r="E4026">
        <v>68</v>
      </c>
      <c r="F4026" s="3">
        <v>45.48</v>
      </c>
      <c r="G4026" s="3">
        <v>1529</v>
      </c>
      <c r="H4026" s="2">
        <v>15810</v>
      </c>
      <c r="I4026">
        <v>5.0999999999999996</v>
      </c>
      <c r="J4026">
        <v>8</v>
      </c>
      <c r="K4026">
        <v>38</v>
      </c>
      <c r="L4026">
        <v>7</v>
      </c>
      <c r="M4026" s="3">
        <v>706820.76</v>
      </c>
    </row>
    <row r="4027" spans="1:13" x14ac:dyDescent="0.25">
      <c r="A4027" t="s">
        <v>4053</v>
      </c>
      <c r="B4027" t="s">
        <v>33</v>
      </c>
      <c r="C4027" t="s">
        <v>41</v>
      </c>
      <c r="D4027">
        <v>3.5</v>
      </c>
      <c r="E4027">
        <v>57</v>
      </c>
      <c r="F4027" s="3">
        <v>43.23</v>
      </c>
      <c r="G4027" s="3">
        <v>1914</v>
      </c>
      <c r="H4027" s="2">
        <v>19151</v>
      </c>
      <c r="I4027">
        <v>3.3</v>
      </c>
      <c r="J4027">
        <v>7.5</v>
      </c>
      <c r="K4027">
        <v>19</v>
      </c>
      <c r="L4027">
        <v>52</v>
      </c>
      <c r="M4027" s="3">
        <v>571787.97</v>
      </c>
    </row>
    <row r="4028" spans="1:13" x14ac:dyDescent="0.25">
      <c r="A4028" t="s">
        <v>4054</v>
      </c>
      <c r="B4028" t="s">
        <v>18</v>
      </c>
      <c r="C4028" t="s">
        <v>19</v>
      </c>
      <c r="D4028">
        <v>3.5</v>
      </c>
      <c r="E4028">
        <v>35</v>
      </c>
      <c r="F4028" s="3">
        <v>65.209999999999994</v>
      </c>
      <c r="G4028" s="3">
        <v>1564</v>
      </c>
      <c r="H4028" s="2">
        <v>21686</v>
      </c>
      <c r="I4028">
        <v>7.6</v>
      </c>
      <c r="J4028">
        <v>5.9</v>
      </c>
      <c r="K4028">
        <v>16</v>
      </c>
      <c r="L4028">
        <v>23</v>
      </c>
      <c r="M4028" s="3">
        <v>528658.14</v>
      </c>
    </row>
    <row r="4029" spans="1:13" x14ac:dyDescent="0.25">
      <c r="A4029" t="s">
        <v>4055</v>
      </c>
      <c r="B4029" t="s">
        <v>22</v>
      </c>
      <c r="C4029" t="s">
        <v>19</v>
      </c>
      <c r="D4029">
        <v>3.8</v>
      </c>
      <c r="E4029">
        <v>85</v>
      </c>
      <c r="F4029" s="3">
        <v>69.41</v>
      </c>
      <c r="G4029" s="3">
        <v>6746</v>
      </c>
      <c r="H4029" s="2">
        <v>72747</v>
      </c>
      <c r="I4029">
        <v>8.3000000000000007</v>
      </c>
      <c r="J4029">
        <v>5.8</v>
      </c>
      <c r="K4029">
        <v>29</v>
      </c>
      <c r="L4029">
        <v>69</v>
      </c>
      <c r="M4029" s="3">
        <v>1329877.68</v>
      </c>
    </row>
    <row r="4030" spans="1:13" x14ac:dyDescent="0.25">
      <c r="A4030" t="s">
        <v>4056</v>
      </c>
      <c r="B4030" t="s">
        <v>18</v>
      </c>
      <c r="C4030" t="s">
        <v>23</v>
      </c>
      <c r="D4030">
        <v>4.5999999999999996</v>
      </c>
      <c r="E4030">
        <v>32</v>
      </c>
      <c r="F4030" s="3">
        <v>27.83</v>
      </c>
      <c r="G4030" s="3">
        <v>4116</v>
      </c>
      <c r="H4030" s="2">
        <v>45473</v>
      </c>
      <c r="I4030">
        <v>7.3</v>
      </c>
      <c r="J4030">
        <v>6.8</v>
      </c>
      <c r="K4030">
        <v>12</v>
      </c>
      <c r="L4030">
        <v>13</v>
      </c>
      <c r="M4030" s="3">
        <v>213878.04</v>
      </c>
    </row>
    <row r="4031" spans="1:13" x14ac:dyDescent="0.25">
      <c r="A4031" t="s">
        <v>4057</v>
      </c>
      <c r="B4031" t="s">
        <v>18</v>
      </c>
      <c r="C4031" t="s">
        <v>23</v>
      </c>
      <c r="D4031">
        <v>4.8</v>
      </c>
      <c r="E4031">
        <v>37</v>
      </c>
      <c r="F4031" s="3">
        <v>32.020000000000003</v>
      </c>
      <c r="G4031" s="3">
        <v>2746</v>
      </c>
      <c r="H4031" s="2">
        <v>33179</v>
      </c>
      <c r="I4031">
        <v>9.6999999999999993</v>
      </c>
      <c r="J4031">
        <v>6</v>
      </c>
      <c r="K4031">
        <v>21</v>
      </c>
      <c r="L4031">
        <v>8</v>
      </c>
      <c r="M4031" s="3">
        <v>281630.59000000003</v>
      </c>
    </row>
    <row r="4032" spans="1:13" x14ac:dyDescent="0.25">
      <c r="A4032" t="s">
        <v>4058</v>
      </c>
      <c r="B4032" t="s">
        <v>33</v>
      </c>
      <c r="C4032" t="s">
        <v>23</v>
      </c>
      <c r="D4032">
        <v>3.4</v>
      </c>
      <c r="E4032">
        <v>54</v>
      </c>
      <c r="F4032" s="3">
        <v>30.05</v>
      </c>
      <c r="G4032" s="3">
        <v>2870</v>
      </c>
      <c r="H4032" s="2">
        <v>35029</v>
      </c>
      <c r="I4032">
        <v>5.0999999999999996</v>
      </c>
      <c r="J4032">
        <v>7.8</v>
      </c>
      <c r="K4032">
        <v>37</v>
      </c>
      <c r="L4032">
        <v>2</v>
      </c>
      <c r="M4032" s="3">
        <v>377025.7</v>
      </c>
    </row>
    <row r="4033" spans="1:13" x14ac:dyDescent="0.25">
      <c r="A4033" t="s">
        <v>4059</v>
      </c>
      <c r="B4033" t="s">
        <v>22</v>
      </c>
      <c r="C4033" t="s">
        <v>23</v>
      </c>
      <c r="D4033">
        <v>4.0999999999999996</v>
      </c>
      <c r="E4033">
        <v>74</v>
      </c>
      <c r="F4033" s="3">
        <v>35.61</v>
      </c>
      <c r="G4033" s="3">
        <v>2193</v>
      </c>
      <c r="H4033" s="2">
        <v>29796</v>
      </c>
      <c r="I4033">
        <v>9.8000000000000007</v>
      </c>
      <c r="J4033">
        <v>9.1</v>
      </c>
      <c r="K4033">
        <v>72</v>
      </c>
      <c r="L4033">
        <v>22</v>
      </c>
      <c r="M4033" s="3">
        <v>601046.30000000005</v>
      </c>
    </row>
    <row r="4034" spans="1:13" x14ac:dyDescent="0.25">
      <c r="A4034" t="s">
        <v>4060</v>
      </c>
      <c r="B4034" t="s">
        <v>33</v>
      </c>
      <c r="C4034" t="s">
        <v>30</v>
      </c>
      <c r="D4034">
        <v>4.3</v>
      </c>
      <c r="E4034">
        <v>61</v>
      </c>
      <c r="F4034" s="3">
        <v>32.409999999999997</v>
      </c>
      <c r="G4034" s="3">
        <v>2079</v>
      </c>
      <c r="H4034" s="2">
        <v>22091</v>
      </c>
      <c r="I4034">
        <v>2.1</v>
      </c>
      <c r="J4034">
        <v>5.8</v>
      </c>
      <c r="K4034">
        <v>27</v>
      </c>
      <c r="L4034">
        <v>30</v>
      </c>
      <c r="M4034" s="3">
        <v>457727.61</v>
      </c>
    </row>
    <row r="4035" spans="1:13" x14ac:dyDescent="0.25">
      <c r="A4035" t="s">
        <v>4061</v>
      </c>
      <c r="B4035" t="s">
        <v>22</v>
      </c>
      <c r="C4035" t="s">
        <v>36</v>
      </c>
      <c r="D4035">
        <v>4</v>
      </c>
      <c r="E4035">
        <v>70</v>
      </c>
      <c r="F4035" s="3">
        <v>61.47</v>
      </c>
      <c r="G4035" s="3">
        <v>3762</v>
      </c>
      <c r="H4035" s="2">
        <v>37016</v>
      </c>
      <c r="I4035">
        <v>8.6</v>
      </c>
      <c r="J4035">
        <v>2</v>
      </c>
      <c r="K4035">
        <v>22</v>
      </c>
      <c r="L4035">
        <v>33</v>
      </c>
      <c r="M4035" s="3">
        <v>970665.75</v>
      </c>
    </row>
    <row r="4036" spans="1:13" x14ac:dyDescent="0.25">
      <c r="A4036" t="s">
        <v>4062</v>
      </c>
      <c r="B4036" t="s">
        <v>18</v>
      </c>
      <c r="C4036" t="s">
        <v>36</v>
      </c>
      <c r="D4036">
        <v>3.9</v>
      </c>
      <c r="E4036">
        <v>36</v>
      </c>
      <c r="F4036" s="3">
        <v>62.7</v>
      </c>
      <c r="G4036" s="3">
        <v>2578</v>
      </c>
      <c r="H4036" s="2">
        <v>30355</v>
      </c>
      <c r="I4036">
        <v>1.3</v>
      </c>
      <c r="J4036">
        <v>2.2000000000000002</v>
      </c>
      <c r="K4036">
        <v>22</v>
      </c>
      <c r="L4036">
        <v>34</v>
      </c>
      <c r="M4036" s="3">
        <v>523342.75</v>
      </c>
    </row>
    <row r="4037" spans="1:13" x14ac:dyDescent="0.25">
      <c r="A4037" t="s">
        <v>4063</v>
      </c>
      <c r="B4037" t="s">
        <v>22</v>
      </c>
      <c r="C4037" t="s">
        <v>23</v>
      </c>
      <c r="D4037">
        <v>3.4</v>
      </c>
      <c r="E4037">
        <v>80</v>
      </c>
      <c r="F4037" s="3">
        <v>34.08</v>
      </c>
      <c r="G4037" s="3">
        <v>2222</v>
      </c>
      <c r="H4037" s="2">
        <v>25117</v>
      </c>
      <c r="I4037">
        <v>5.8</v>
      </c>
      <c r="J4037">
        <v>4.4000000000000004</v>
      </c>
      <c r="K4037">
        <v>31</v>
      </c>
      <c r="L4037">
        <v>47</v>
      </c>
      <c r="M4037" s="3">
        <v>615344.68999999994</v>
      </c>
    </row>
    <row r="4038" spans="1:13" x14ac:dyDescent="0.25">
      <c r="A4038" t="s">
        <v>4064</v>
      </c>
      <c r="B4038" t="s">
        <v>33</v>
      </c>
      <c r="C4038" t="s">
        <v>23</v>
      </c>
      <c r="D4038">
        <v>4</v>
      </c>
      <c r="E4038">
        <v>59</v>
      </c>
      <c r="F4038" s="3">
        <v>29.48</v>
      </c>
      <c r="G4038" s="3">
        <v>1601</v>
      </c>
      <c r="H4038" s="2">
        <v>16521</v>
      </c>
      <c r="I4038">
        <v>5.4</v>
      </c>
      <c r="J4038">
        <v>5.5</v>
      </c>
      <c r="K4038">
        <v>16</v>
      </c>
      <c r="L4038">
        <v>16</v>
      </c>
      <c r="M4038" s="3">
        <v>395835.99</v>
      </c>
    </row>
    <row r="4039" spans="1:13" x14ac:dyDescent="0.25">
      <c r="A4039" t="s">
        <v>4065</v>
      </c>
      <c r="B4039" t="s">
        <v>33</v>
      </c>
      <c r="C4039" t="s">
        <v>25</v>
      </c>
      <c r="D4039">
        <v>3.8</v>
      </c>
      <c r="E4039">
        <v>52</v>
      </c>
      <c r="F4039" s="3">
        <v>52.56</v>
      </c>
      <c r="G4039" s="3">
        <v>3208</v>
      </c>
      <c r="H4039" s="2">
        <v>33572</v>
      </c>
      <c r="I4039">
        <v>8.6999999999999993</v>
      </c>
      <c r="J4039">
        <v>3</v>
      </c>
      <c r="K4039">
        <v>39</v>
      </c>
      <c r="L4039">
        <v>20</v>
      </c>
      <c r="M4039" s="3">
        <v>633584.92000000004</v>
      </c>
    </row>
    <row r="4040" spans="1:13" x14ac:dyDescent="0.25">
      <c r="A4040" t="s">
        <v>4066</v>
      </c>
      <c r="B4040" t="s">
        <v>33</v>
      </c>
      <c r="C4040" t="s">
        <v>36</v>
      </c>
      <c r="D4040">
        <v>4.5999999999999996</v>
      </c>
      <c r="E4040">
        <v>57</v>
      </c>
      <c r="F4040" s="3">
        <v>58.34</v>
      </c>
      <c r="G4040" s="3">
        <v>1493</v>
      </c>
      <c r="H4040" s="2">
        <v>16562</v>
      </c>
      <c r="I4040">
        <v>7.3</v>
      </c>
      <c r="J4040">
        <v>5.0999999999999996</v>
      </c>
      <c r="K4040">
        <v>37</v>
      </c>
      <c r="L4040">
        <v>51</v>
      </c>
      <c r="M4040" s="3">
        <v>759749.74</v>
      </c>
    </row>
    <row r="4041" spans="1:13" x14ac:dyDescent="0.25">
      <c r="A4041" t="s">
        <v>4067</v>
      </c>
      <c r="B4041" t="s">
        <v>22</v>
      </c>
      <c r="C4041" t="s">
        <v>25</v>
      </c>
      <c r="D4041">
        <v>4.5</v>
      </c>
      <c r="E4041">
        <v>70</v>
      </c>
      <c r="F4041" s="3">
        <v>49.79</v>
      </c>
      <c r="G4041" s="3">
        <v>5575</v>
      </c>
      <c r="H4041" s="2">
        <v>62238</v>
      </c>
      <c r="I4041">
        <v>5</v>
      </c>
      <c r="J4041">
        <v>2.2000000000000002</v>
      </c>
      <c r="K4041">
        <v>61</v>
      </c>
      <c r="L4041">
        <v>66</v>
      </c>
      <c r="M4041" s="3">
        <v>793728.43</v>
      </c>
    </row>
    <row r="4042" spans="1:13" x14ac:dyDescent="0.25">
      <c r="A4042" t="s">
        <v>4068</v>
      </c>
      <c r="B4042" t="s">
        <v>18</v>
      </c>
      <c r="C4042" t="s">
        <v>25</v>
      </c>
      <c r="D4042">
        <v>3.3</v>
      </c>
      <c r="E4042">
        <v>37</v>
      </c>
      <c r="F4042" s="3">
        <v>54.85</v>
      </c>
      <c r="G4042" s="3">
        <v>1403</v>
      </c>
      <c r="H4042" s="2">
        <v>18202</v>
      </c>
      <c r="I4042">
        <v>9.1</v>
      </c>
      <c r="J4042">
        <v>3.2</v>
      </c>
      <c r="K4042">
        <v>27</v>
      </c>
      <c r="L4042">
        <v>34</v>
      </c>
      <c r="M4042" s="3">
        <v>476284</v>
      </c>
    </row>
    <row r="4043" spans="1:13" x14ac:dyDescent="0.25">
      <c r="A4043" t="s">
        <v>4069</v>
      </c>
      <c r="B4043" t="s">
        <v>18</v>
      </c>
      <c r="C4043" t="s">
        <v>41</v>
      </c>
      <c r="D4043">
        <v>3.2</v>
      </c>
      <c r="E4043">
        <v>49</v>
      </c>
      <c r="F4043" s="3">
        <v>45.45</v>
      </c>
      <c r="G4043" s="3">
        <v>3068</v>
      </c>
      <c r="H4043" s="2">
        <v>38426</v>
      </c>
      <c r="I4043">
        <v>9</v>
      </c>
      <c r="J4043">
        <v>7.6</v>
      </c>
      <c r="K4043">
        <v>20</v>
      </c>
      <c r="L4043">
        <v>33</v>
      </c>
      <c r="M4043" s="3">
        <v>506306.1</v>
      </c>
    </row>
    <row r="4044" spans="1:13" x14ac:dyDescent="0.25">
      <c r="A4044" t="s">
        <v>4070</v>
      </c>
      <c r="B4044" t="s">
        <v>22</v>
      </c>
      <c r="C4044" t="s">
        <v>30</v>
      </c>
      <c r="D4044">
        <v>4.8</v>
      </c>
      <c r="E4044">
        <v>80</v>
      </c>
      <c r="F4044" s="3">
        <v>37.909999999999997</v>
      </c>
      <c r="G4044" s="3">
        <v>5835</v>
      </c>
      <c r="H4044" s="2">
        <v>62884</v>
      </c>
      <c r="I4044">
        <v>1.2</v>
      </c>
      <c r="J4044">
        <v>9.9</v>
      </c>
      <c r="K4044">
        <v>53</v>
      </c>
      <c r="L4044">
        <v>13</v>
      </c>
      <c r="M4044" s="3">
        <v>688761.96</v>
      </c>
    </row>
    <row r="4045" spans="1:13" x14ac:dyDescent="0.25">
      <c r="A4045" t="s">
        <v>4071</v>
      </c>
      <c r="B4045" t="s">
        <v>33</v>
      </c>
      <c r="C4045" t="s">
        <v>19</v>
      </c>
      <c r="D4045">
        <v>4.0999999999999996</v>
      </c>
      <c r="E4045">
        <v>56</v>
      </c>
      <c r="F4045" s="3">
        <v>69.12</v>
      </c>
      <c r="G4045" s="3">
        <v>2508</v>
      </c>
      <c r="H4045" s="2">
        <v>31819</v>
      </c>
      <c r="I4045">
        <v>8.8000000000000007</v>
      </c>
      <c r="J4045">
        <v>2.7</v>
      </c>
      <c r="K4045">
        <v>44</v>
      </c>
      <c r="L4045">
        <v>15</v>
      </c>
      <c r="M4045" s="3">
        <v>875448.71</v>
      </c>
    </row>
    <row r="4046" spans="1:13" x14ac:dyDescent="0.25">
      <c r="A4046" t="s">
        <v>4072</v>
      </c>
      <c r="B4046" t="s">
        <v>18</v>
      </c>
      <c r="C4046" t="s">
        <v>36</v>
      </c>
      <c r="D4046">
        <v>4.7</v>
      </c>
      <c r="E4046">
        <v>45</v>
      </c>
      <c r="F4046" s="3">
        <v>64.02</v>
      </c>
      <c r="G4046" s="3">
        <v>2741</v>
      </c>
      <c r="H4046" s="2">
        <v>36594</v>
      </c>
      <c r="I4046">
        <v>5.7</v>
      </c>
      <c r="J4046">
        <v>4.0999999999999996</v>
      </c>
      <c r="K4046">
        <v>40</v>
      </c>
      <c r="L4046">
        <v>3</v>
      </c>
      <c r="M4046" s="3">
        <v>665505.16</v>
      </c>
    </row>
    <row r="4047" spans="1:13" x14ac:dyDescent="0.25">
      <c r="A4047" t="s">
        <v>4073</v>
      </c>
      <c r="B4047" t="s">
        <v>33</v>
      </c>
      <c r="C4047" t="s">
        <v>23</v>
      </c>
      <c r="D4047">
        <v>3.1</v>
      </c>
      <c r="E4047">
        <v>56</v>
      </c>
      <c r="F4047" s="3">
        <v>25.28</v>
      </c>
      <c r="G4047" s="3">
        <v>1394</v>
      </c>
      <c r="H4047" s="2">
        <v>16292</v>
      </c>
      <c r="I4047">
        <v>8.6</v>
      </c>
      <c r="J4047">
        <v>4.2</v>
      </c>
      <c r="K4047">
        <v>51</v>
      </c>
      <c r="L4047">
        <v>8</v>
      </c>
      <c r="M4047" s="3">
        <v>323205.03999999998</v>
      </c>
    </row>
    <row r="4048" spans="1:13" x14ac:dyDescent="0.25">
      <c r="A4048" t="s">
        <v>4074</v>
      </c>
      <c r="B4048" t="s">
        <v>22</v>
      </c>
      <c r="C4048" t="s">
        <v>23</v>
      </c>
      <c r="D4048">
        <v>4.0999999999999996</v>
      </c>
      <c r="E4048">
        <v>82</v>
      </c>
      <c r="F4048" s="3">
        <v>26.13</v>
      </c>
      <c r="G4048" s="3">
        <v>4944</v>
      </c>
      <c r="H4048" s="2">
        <v>53249</v>
      </c>
      <c r="I4048">
        <v>2.6</v>
      </c>
      <c r="J4048">
        <v>3</v>
      </c>
      <c r="K4048">
        <v>54</v>
      </c>
      <c r="L4048">
        <v>37</v>
      </c>
      <c r="M4048" s="3">
        <v>491088.82</v>
      </c>
    </row>
    <row r="4049" spans="1:13" x14ac:dyDescent="0.25">
      <c r="A4049" t="s">
        <v>4075</v>
      </c>
      <c r="B4049" t="s">
        <v>33</v>
      </c>
      <c r="C4049" t="s">
        <v>19</v>
      </c>
      <c r="D4049">
        <v>4.0999999999999996</v>
      </c>
      <c r="E4049">
        <v>59</v>
      </c>
      <c r="F4049" s="3">
        <v>72.28</v>
      </c>
      <c r="G4049" s="3">
        <v>3165</v>
      </c>
      <c r="H4049" s="2">
        <v>32658</v>
      </c>
      <c r="I4049">
        <v>2.4</v>
      </c>
      <c r="J4049">
        <v>2.8</v>
      </c>
      <c r="K4049">
        <v>29</v>
      </c>
      <c r="L4049">
        <v>14</v>
      </c>
      <c r="M4049" s="3">
        <v>949592.32</v>
      </c>
    </row>
    <row r="4050" spans="1:13" x14ac:dyDescent="0.25">
      <c r="A4050" t="s">
        <v>4076</v>
      </c>
      <c r="B4050" t="s">
        <v>18</v>
      </c>
      <c r="C4050" t="s">
        <v>36</v>
      </c>
      <c r="D4050">
        <v>4.7</v>
      </c>
      <c r="E4050">
        <v>46</v>
      </c>
      <c r="F4050" s="3">
        <v>58.2</v>
      </c>
      <c r="G4050" s="3">
        <v>4242</v>
      </c>
      <c r="H4050" s="2">
        <v>47197</v>
      </c>
      <c r="I4050">
        <v>7.5</v>
      </c>
      <c r="J4050">
        <v>2.2000000000000002</v>
      </c>
      <c r="K4050">
        <v>44</v>
      </c>
      <c r="L4050">
        <v>0</v>
      </c>
      <c r="M4050" s="3">
        <v>606144.44999999995</v>
      </c>
    </row>
    <row r="4051" spans="1:13" x14ac:dyDescent="0.25">
      <c r="A4051" t="s">
        <v>4077</v>
      </c>
      <c r="B4051" t="s">
        <v>18</v>
      </c>
      <c r="C4051" t="s">
        <v>23</v>
      </c>
      <c r="D4051">
        <v>3.2</v>
      </c>
      <c r="E4051">
        <v>32</v>
      </c>
      <c r="F4051" s="3">
        <v>35.47</v>
      </c>
      <c r="G4051" s="3">
        <v>2700</v>
      </c>
      <c r="H4051" s="2">
        <v>26475</v>
      </c>
      <c r="I4051">
        <v>3.5</v>
      </c>
      <c r="J4051">
        <v>9.1999999999999993</v>
      </c>
      <c r="K4051">
        <v>18</v>
      </c>
      <c r="L4051">
        <v>9</v>
      </c>
      <c r="M4051" s="3">
        <v>263395.20000000001</v>
      </c>
    </row>
    <row r="4052" spans="1:13" x14ac:dyDescent="0.25">
      <c r="A4052" t="s">
        <v>4078</v>
      </c>
      <c r="B4052" t="s">
        <v>33</v>
      </c>
      <c r="C4052" t="s">
        <v>23</v>
      </c>
      <c r="D4052">
        <v>3.5</v>
      </c>
      <c r="E4052">
        <v>56</v>
      </c>
      <c r="F4052" s="3">
        <v>29.8</v>
      </c>
      <c r="G4052" s="3">
        <v>825</v>
      </c>
      <c r="H4052" s="2">
        <v>6808</v>
      </c>
      <c r="I4052">
        <v>6</v>
      </c>
      <c r="J4052">
        <v>6.8</v>
      </c>
      <c r="K4052">
        <v>45</v>
      </c>
      <c r="L4052">
        <v>51</v>
      </c>
      <c r="M4052" s="3">
        <v>385495.9</v>
      </c>
    </row>
    <row r="4053" spans="1:13" x14ac:dyDescent="0.25">
      <c r="A4053" t="s">
        <v>4079</v>
      </c>
      <c r="B4053" t="s">
        <v>22</v>
      </c>
      <c r="C4053" t="s">
        <v>41</v>
      </c>
      <c r="D4053">
        <v>3.8</v>
      </c>
      <c r="E4053">
        <v>80</v>
      </c>
      <c r="F4053" s="3">
        <v>39.72</v>
      </c>
      <c r="G4053" s="3">
        <v>6972</v>
      </c>
      <c r="H4053" s="2">
        <v>72443</v>
      </c>
      <c r="I4053">
        <v>7.2</v>
      </c>
      <c r="J4053">
        <v>3.6</v>
      </c>
      <c r="K4053">
        <v>49</v>
      </c>
      <c r="L4053">
        <v>10</v>
      </c>
      <c r="M4053" s="3">
        <v>725562.03</v>
      </c>
    </row>
    <row r="4054" spans="1:13" x14ac:dyDescent="0.25">
      <c r="A4054" t="s">
        <v>4080</v>
      </c>
      <c r="B4054" t="s">
        <v>33</v>
      </c>
      <c r="C4054" t="s">
        <v>25</v>
      </c>
      <c r="D4054">
        <v>4.7</v>
      </c>
      <c r="E4054">
        <v>62</v>
      </c>
      <c r="F4054" s="3">
        <v>52.46</v>
      </c>
      <c r="G4054" s="3">
        <v>3007</v>
      </c>
      <c r="H4054" s="2">
        <v>30386</v>
      </c>
      <c r="I4054">
        <v>6.5</v>
      </c>
      <c r="J4054">
        <v>3.3</v>
      </c>
      <c r="K4054">
        <v>50</v>
      </c>
      <c r="L4054">
        <v>30</v>
      </c>
      <c r="M4054" s="3">
        <v>738268.48</v>
      </c>
    </row>
    <row r="4055" spans="1:13" x14ac:dyDescent="0.25">
      <c r="A4055" t="s">
        <v>4081</v>
      </c>
      <c r="B4055" t="s">
        <v>22</v>
      </c>
      <c r="C4055" t="s">
        <v>23</v>
      </c>
      <c r="D4055">
        <v>4.9000000000000004</v>
      </c>
      <c r="E4055">
        <v>74</v>
      </c>
      <c r="F4055" s="3">
        <v>33.44</v>
      </c>
      <c r="G4055" s="3">
        <v>6791</v>
      </c>
      <c r="H4055" s="2">
        <v>71481</v>
      </c>
      <c r="I4055">
        <v>7.3</v>
      </c>
      <c r="J4055">
        <v>6.3</v>
      </c>
      <c r="K4055">
        <v>69</v>
      </c>
      <c r="L4055">
        <v>35</v>
      </c>
      <c r="M4055" s="3">
        <v>567312.94999999995</v>
      </c>
    </row>
    <row r="4056" spans="1:13" x14ac:dyDescent="0.25">
      <c r="A4056" t="s">
        <v>4082</v>
      </c>
      <c r="B4056" t="s">
        <v>33</v>
      </c>
      <c r="C4056" t="s">
        <v>30</v>
      </c>
      <c r="D4056">
        <v>5</v>
      </c>
      <c r="E4056">
        <v>68</v>
      </c>
      <c r="F4056" s="3">
        <v>35.229999999999997</v>
      </c>
      <c r="G4056" s="3">
        <v>1581</v>
      </c>
      <c r="H4056" s="2">
        <v>21593</v>
      </c>
      <c r="I4056">
        <v>6.6</v>
      </c>
      <c r="J4056">
        <v>7.3</v>
      </c>
      <c r="K4056">
        <v>18</v>
      </c>
      <c r="L4056">
        <v>56</v>
      </c>
      <c r="M4056" s="3">
        <v>545887.32999999996</v>
      </c>
    </row>
    <row r="4057" spans="1:13" x14ac:dyDescent="0.25">
      <c r="A4057" t="s">
        <v>4083</v>
      </c>
      <c r="B4057" t="s">
        <v>18</v>
      </c>
      <c r="C4057" t="s">
        <v>36</v>
      </c>
      <c r="D4057">
        <v>4.9000000000000004</v>
      </c>
      <c r="E4057">
        <v>44</v>
      </c>
      <c r="F4057" s="3">
        <v>57.35</v>
      </c>
      <c r="G4057" s="3">
        <v>2328</v>
      </c>
      <c r="H4057" s="2">
        <v>24891</v>
      </c>
      <c r="I4057">
        <v>4.4000000000000004</v>
      </c>
      <c r="J4057">
        <v>3.3</v>
      </c>
      <c r="K4057">
        <v>3</v>
      </c>
      <c r="L4057">
        <v>37</v>
      </c>
      <c r="M4057" s="3">
        <v>583357.15</v>
      </c>
    </row>
    <row r="4058" spans="1:13" x14ac:dyDescent="0.25">
      <c r="A4058" t="s">
        <v>4084</v>
      </c>
      <c r="B4058" t="s">
        <v>22</v>
      </c>
      <c r="C4058" t="s">
        <v>30</v>
      </c>
      <c r="D4058">
        <v>3</v>
      </c>
      <c r="E4058">
        <v>70</v>
      </c>
      <c r="F4058" s="3">
        <v>38.51</v>
      </c>
      <c r="G4058" s="3">
        <v>5225</v>
      </c>
      <c r="H4058" s="2">
        <v>51592</v>
      </c>
      <c r="I4058">
        <v>1.8</v>
      </c>
      <c r="J4058">
        <v>4.0999999999999996</v>
      </c>
      <c r="K4058">
        <v>48</v>
      </c>
      <c r="L4058">
        <v>67</v>
      </c>
      <c r="M4058" s="3">
        <v>612128.05000000005</v>
      </c>
    </row>
    <row r="4059" spans="1:13" x14ac:dyDescent="0.25">
      <c r="A4059" t="s">
        <v>4085</v>
      </c>
      <c r="B4059" t="s">
        <v>22</v>
      </c>
      <c r="C4059" t="s">
        <v>19</v>
      </c>
      <c r="D4059">
        <v>3.1</v>
      </c>
      <c r="E4059">
        <v>74</v>
      </c>
      <c r="F4059" s="3">
        <v>68.52</v>
      </c>
      <c r="G4059" s="3">
        <v>6101</v>
      </c>
      <c r="H4059" s="2">
        <v>63862</v>
      </c>
      <c r="I4059">
        <v>8.6999999999999993</v>
      </c>
      <c r="J4059">
        <v>3.6</v>
      </c>
      <c r="K4059">
        <v>22</v>
      </c>
      <c r="L4059">
        <v>36</v>
      </c>
      <c r="M4059" s="3">
        <v>1151005.8799999999</v>
      </c>
    </row>
    <row r="4060" spans="1:13" x14ac:dyDescent="0.25">
      <c r="A4060" t="s">
        <v>4086</v>
      </c>
      <c r="B4060" t="s">
        <v>22</v>
      </c>
      <c r="C4060" t="s">
        <v>41</v>
      </c>
      <c r="D4060">
        <v>3.3</v>
      </c>
      <c r="E4060">
        <v>82</v>
      </c>
      <c r="F4060" s="3">
        <v>36.93</v>
      </c>
      <c r="G4060" s="3">
        <v>4974</v>
      </c>
      <c r="H4060" s="2">
        <v>52972</v>
      </c>
      <c r="I4060">
        <v>8.6</v>
      </c>
      <c r="J4060">
        <v>1.8</v>
      </c>
      <c r="K4060">
        <v>4</v>
      </c>
      <c r="L4060">
        <v>17</v>
      </c>
      <c r="M4060" s="3">
        <v>687020.07</v>
      </c>
    </row>
    <row r="4061" spans="1:13" x14ac:dyDescent="0.25">
      <c r="A4061" t="s">
        <v>4087</v>
      </c>
      <c r="B4061" t="s">
        <v>18</v>
      </c>
      <c r="C4061" t="s">
        <v>36</v>
      </c>
      <c r="D4061">
        <v>3.7</v>
      </c>
      <c r="E4061">
        <v>39</v>
      </c>
      <c r="F4061" s="3">
        <v>61.95</v>
      </c>
      <c r="G4061" s="3">
        <v>1945</v>
      </c>
      <c r="H4061" s="2">
        <v>19173</v>
      </c>
      <c r="I4061">
        <v>1.1000000000000001</v>
      </c>
      <c r="J4061">
        <v>4.5</v>
      </c>
      <c r="K4061">
        <v>32</v>
      </c>
      <c r="L4061">
        <v>38</v>
      </c>
      <c r="M4061" s="3">
        <v>552513.6</v>
      </c>
    </row>
    <row r="4062" spans="1:13" x14ac:dyDescent="0.25">
      <c r="A4062" t="s">
        <v>4088</v>
      </c>
      <c r="B4062" t="s">
        <v>33</v>
      </c>
      <c r="C4062" t="s">
        <v>41</v>
      </c>
      <c r="D4062">
        <v>4.7</v>
      </c>
      <c r="E4062">
        <v>54</v>
      </c>
      <c r="F4062" s="3">
        <v>35.99</v>
      </c>
      <c r="G4062" s="3">
        <v>4450</v>
      </c>
      <c r="H4062" s="2">
        <v>51165</v>
      </c>
      <c r="I4062">
        <v>8.6</v>
      </c>
      <c r="J4062">
        <v>5.8</v>
      </c>
      <c r="K4062">
        <v>11</v>
      </c>
      <c r="L4062">
        <v>35</v>
      </c>
      <c r="M4062" s="3">
        <v>449526.53</v>
      </c>
    </row>
    <row r="4063" spans="1:13" x14ac:dyDescent="0.25">
      <c r="A4063" t="s">
        <v>4089</v>
      </c>
      <c r="B4063" t="s">
        <v>18</v>
      </c>
      <c r="C4063" t="s">
        <v>25</v>
      </c>
      <c r="D4063">
        <v>4.8</v>
      </c>
      <c r="E4063">
        <v>30</v>
      </c>
      <c r="F4063" s="3">
        <v>55.68</v>
      </c>
      <c r="G4063" s="3">
        <v>2489</v>
      </c>
      <c r="H4063" s="2">
        <v>25423</v>
      </c>
      <c r="I4063">
        <v>2.4</v>
      </c>
      <c r="J4063">
        <v>6.9</v>
      </c>
      <c r="K4063">
        <v>3</v>
      </c>
      <c r="L4063">
        <v>20</v>
      </c>
      <c r="M4063" s="3">
        <v>390620.89</v>
      </c>
    </row>
    <row r="4064" spans="1:13" x14ac:dyDescent="0.25">
      <c r="A4064" t="s">
        <v>4090</v>
      </c>
      <c r="B4064" t="s">
        <v>22</v>
      </c>
      <c r="C4064" t="s">
        <v>23</v>
      </c>
      <c r="D4064">
        <v>3.4</v>
      </c>
      <c r="E4064">
        <v>79</v>
      </c>
      <c r="F4064" s="3">
        <v>31.96</v>
      </c>
      <c r="G4064" s="3">
        <v>4278</v>
      </c>
      <c r="H4064" s="2">
        <v>49769</v>
      </c>
      <c r="I4064">
        <v>4</v>
      </c>
      <c r="J4064">
        <v>4.8</v>
      </c>
      <c r="K4064">
        <v>58</v>
      </c>
      <c r="L4064">
        <v>39</v>
      </c>
      <c r="M4064" s="3">
        <v>581941.53</v>
      </c>
    </row>
    <row r="4065" spans="1:13" x14ac:dyDescent="0.25">
      <c r="A4065" t="s">
        <v>4091</v>
      </c>
      <c r="B4065" t="s">
        <v>33</v>
      </c>
      <c r="C4065" t="s">
        <v>36</v>
      </c>
      <c r="D4065">
        <v>4.2</v>
      </c>
      <c r="E4065">
        <v>67</v>
      </c>
      <c r="F4065" s="3">
        <v>65.84</v>
      </c>
      <c r="G4065" s="3">
        <v>2832</v>
      </c>
      <c r="H4065" s="2">
        <v>36680</v>
      </c>
      <c r="I4065">
        <v>4.7</v>
      </c>
      <c r="J4065">
        <v>9.9</v>
      </c>
      <c r="K4065">
        <v>51</v>
      </c>
      <c r="L4065">
        <v>6</v>
      </c>
      <c r="M4065" s="3">
        <v>987753.2</v>
      </c>
    </row>
    <row r="4066" spans="1:13" x14ac:dyDescent="0.25">
      <c r="A4066" t="s">
        <v>4092</v>
      </c>
      <c r="B4066" t="s">
        <v>18</v>
      </c>
      <c r="C4066" t="s">
        <v>19</v>
      </c>
      <c r="D4066">
        <v>4.8</v>
      </c>
      <c r="E4066">
        <v>37</v>
      </c>
      <c r="F4066" s="3">
        <v>68.73</v>
      </c>
      <c r="G4066" s="3">
        <v>3388</v>
      </c>
      <c r="H4066" s="2">
        <v>34141</v>
      </c>
      <c r="I4066">
        <v>7.1</v>
      </c>
      <c r="J4066">
        <v>6.6</v>
      </c>
      <c r="K4066">
        <v>28</v>
      </c>
      <c r="L4066">
        <v>11</v>
      </c>
      <c r="M4066" s="3">
        <v>587478.71</v>
      </c>
    </row>
    <row r="4067" spans="1:13" x14ac:dyDescent="0.25">
      <c r="A4067" t="s">
        <v>4093</v>
      </c>
      <c r="B4067" t="s">
        <v>22</v>
      </c>
      <c r="C4067" t="s">
        <v>25</v>
      </c>
      <c r="D4067">
        <v>3.9</v>
      </c>
      <c r="E4067">
        <v>89</v>
      </c>
      <c r="F4067" s="3">
        <v>55.68</v>
      </c>
      <c r="G4067" s="3">
        <v>3319</v>
      </c>
      <c r="H4067" s="2">
        <v>40419</v>
      </c>
      <c r="I4067">
        <v>1.8</v>
      </c>
      <c r="J4067">
        <v>9</v>
      </c>
      <c r="K4067">
        <v>77</v>
      </c>
      <c r="L4067">
        <v>18</v>
      </c>
      <c r="M4067" s="3">
        <v>1110375.93</v>
      </c>
    </row>
    <row r="4068" spans="1:13" x14ac:dyDescent="0.25">
      <c r="A4068" t="s">
        <v>4094</v>
      </c>
      <c r="B4068" t="s">
        <v>22</v>
      </c>
      <c r="C4068" t="s">
        <v>25</v>
      </c>
      <c r="D4068">
        <v>3.2</v>
      </c>
      <c r="E4068">
        <v>72</v>
      </c>
      <c r="F4068" s="3">
        <v>46.6</v>
      </c>
      <c r="G4068" s="3">
        <v>1878</v>
      </c>
      <c r="H4068" s="2">
        <v>17741</v>
      </c>
      <c r="I4068">
        <v>8.4</v>
      </c>
      <c r="J4068">
        <v>9.1999999999999993</v>
      </c>
      <c r="K4068">
        <v>6</v>
      </c>
      <c r="L4068">
        <v>36</v>
      </c>
      <c r="M4068" s="3">
        <v>766158.05</v>
      </c>
    </row>
    <row r="4069" spans="1:13" x14ac:dyDescent="0.25">
      <c r="A4069" t="s">
        <v>4095</v>
      </c>
      <c r="B4069" t="s">
        <v>18</v>
      </c>
      <c r="C4069" t="s">
        <v>41</v>
      </c>
      <c r="D4069">
        <v>3.9</v>
      </c>
      <c r="E4069">
        <v>48</v>
      </c>
      <c r="F4069" s="3">
        <v>35.450000000000003</v>
      </c>
      <c r="G4069" s="3">
        <v>3412</v>
      </c>
      <c r="H4069" s="2">
        <v>42074</v>
      </c>
      <c r="I4069">
        <v>9.5</v>
      </c>
      <c r="J4069">
        <v>8.4</v>
      </c>
      <c r="K4069">
        <v>42</v>
      </c>
      <c r="L4069">
        <v>7</v>
      </c>
      <c r="M4069" s="3">
        <v>394243.15</v>
      </c>
    </row>
    <row r="4070" spans="1:13" x14ac:dyDescent="0.25">
      <c r="A4070" t="s">
        <v>4096</v>
      </c>
      <c r="B4070" t="s">
        <v>18</v>
      </c>
      <c r="C4070" t="s">
        <v>25</v>
      </c>
      <c r="D4070">
        <v>3.8</v>
      </c>
      <c r="E4070">
        <v>48</v>
      </c>
      <c r="F4070" s="3">
        <v>45.36</v>
      </c>
      <c r="G4070" s="3">
        <v>1765</v>
      </c>
      <c r="H4070" s="2">
        <v>17042</v>
      </c>
      <c r="I4070">
        <v>9.6</v>
      </c>
      <c r="J4070">
        <v>3.4</v>
      </c>
      <c r="K4070">
        <v>47</v>
      </c>
      <c r="L4070">
        <v>9</v>
      </c>
      <c r="M4070" s="3">
        <v>492650.08</v>
      </c>
    </row>
    <row r="4071" spans="1:13" x14ac:dyDescent="0.25">
      <c r="A4071" t="s">
        <v>4097</v>
      </c>
      <c r="B4071" t="s">
        <v>18</v>
      </c>
      <c r="C4071" t="s">
        <v>36</v>
      </c>
      <c r="D4071">
        <v>4.2</v>
      </c>
      <c r="E4071">
        <v>31</v>
      </c>
      <c r="F4071" s="3">
        <v>60.11</v>
      </c>
      <c r="G4071" s="3">
        <v>1643</v>
      </c>
      <c r="H4071" s="2">
        <v>21326</v>
      </c>
      <c r="I4071">
        <v>1.8</v>
      </c>
      <c r="J4071">
        <v>4.9000000000000004</v>
      </c>
      <c r="K4071">
        <v>21</v>
      </c>
      <c r="L4071">
        <v>3</v>
      </c>
      <c r="M4071" s="3">
        <v>431418.23</v>
      </c>
    </row>
    <row r="4072" spans="1:13" x14ac:dyDescent="0.25">
      <c r="A4072" t="s">
        <v>4098</v>
      </c>
      <c r="B4072" t="s">
        <v>22</v>
      </c>
      <c r="C4072" t="s">
        <v>41</v>
      </c>
      <c r="D4072">
        <v>3.9</v>
      </c>
      <c r="E4072">
        <v>86</v>
      </c>
      <c r="F4072" s="3">
        <v>35.909999999999997</v>
      </c>
      <c r="G4072" s="3">
        <v>3489</v>
      </c>
      <c r="H4072" s="2">
        <v>41611</v>
      </c>
      <c r="I4072">
        <v>9.3000000000000007</v>
      </c>
      <c r="J4072">
        <v>1</v>
      </c>
      <c r="K4072">
        <v>41</v>
      </c>
      <c r="L4072">
        <v>70</v>
      </c>
      <c r="M4072" s="3">
        <v>696377</v>
      </c>
    </row>
    <row r="4073" spans="1:13" x14ac:dyDescent="0.25">
      <c r="A4073" t="s">
        <v>4099</v>
      </c>
      <c r="B4073" t="s">
        <v>18</v>
      </c>
      <c r="C4073" t="s">
        <v>25</v>
      </c>
      <c r="D4073">
        <v>3</v>
      </c>
      <c r="E4073">
        <v>45</v>
      </c>
      <c r="F4073" s="3">
        <v>50.63</v>
      </c>
      <c r="G4073" s="3">
        <v>1251</v>
      </c>
      <c r="H4073" s="2">
        <v>12857</v>
      </c>
      <c r="I4073">
        <v>6.1</v>
      </c>
      <c r="J4073">
        <v>5.0999999999999996</v>
      </c>
      <c r="K4073">
        <v>19</v>
      </c>
      <c r="L4073">
        <v>27</v>
      </c>
      <c r="M4073" s="3">
        <v>515324.98</v>
      </c>
    </row>
    <row r="4074" spans="1:13" x14ac:dyDescent="0.25">
      <c r="A4074" t="s">
        <v>4100</v>
      </c>
      <c r="B4074" t="s">
        <v>22</v>
      </c>
      <c r="C4074" t="s">
        <v>19</v>
      </c>
      <c r="D4074">
        <v>5</v>
      </c>
      <c r="E4074">
        <v>90</v>
      </c>
      <c r="F4074" s="3">
        <v>68.599999999999994</v>
      </c>
      <c r="G4074" s="3">
        <v>9362</v>
      </c>
      <c r="H4074" s="2">
        <v>95066</v>
      </c>
      <c r="I4074">
        <v>7.5</v>
      </c>
      <c r="J4074">
        <v>3.6</v>
      </c>
      <c r="K4074">
        <v>36</v>
      </c>
      <c r="L4074">
        <v>40</v>
      </c>
      <c r="M4074" s="3">
        <v>1399411.9</v>
      </c>
    </row>
    <row r="4075" spans="1:13" x14ac:dyDescent="0.25">
      <c r="A4075" t="s">
        <v>4101</v>
      </c>
      <c r="B4075" t="s">
        <v>18</v>
      </c>
      <c r="C4075" t="s">
        <v>30</v>
      </c>
      <c r="D4075">
        <v>4.0999999999999996</v>
      </c>
      <c r="E4075">
        <v>39</v>
      </c>
      <c r="F4075" s="3">
        <v>33.69</v>
      </c>
      <c r="G4075" s="3">
        <v>1284</v>
      </c>
      <c r="H4075" s="2">
        <v>13382</v>
      </c>
      <c r="I4075">
        <v>9.4</v>
      </c>
      <c r="J4075">
        <v>2</v>
      </c>
      <c r="K4075">
        <v>13</v>
      </c>
      <c r="L4075">
        <v>17</v>
      </c>
      <c r="M4075" s="3">
        <v>305248.09000000003</v>
      </c>
    </row>
    <row r="4076" spans="1:13" x14ac:dyDescent="0.25">
      <c r="A4076" t="s">
        <v>4102</v>
      </c>
      <c r="B4076" t="s">
        <v>22</v>
      </c>
      <c r="C4076" t="s">
        <v>36</v>
      </c>
      <c r="D4076">
        <v>3.9</v>
      </c>
      <c r="E4076">
        <v>90</v>
      </c>
      <c r="F4076" s="3">
        <v>61.99</v>
      </c>
      <c r="G4076" s="3">
        <v>4239</v>
      </c>
      <c r="H4076" s="2">
        <v>44096</v>
      </c>
      <c r="I4076">
        <v>6.9</v>
      </c>
      <c r="J4076">
        <v>8.5</v>
      </c>
      <c r="K4076">
        <v>40</v>
      </c>
      <c r="L4076">
        <v>36</v>
      </c>
      <c r="M4076" s="3">
        <v>1252049.44</v>
      </c>
    </row>
    <row r="4077" spans="1:13" x14ac:dyDescent="0.25">
      <c r="A4077" t="s">
        <v>4103</v>
      </c>
      <c r="B4077" t="s">
        <v>22</v>
      </c>
      <c r="C4077" t="s">
        <v>19</v>
      </c>
      <c r="D4077">
        <v>4.9000000000000004</v>
      </c>
      <c r="E4077">
        <v>85</v>
      </c>
      <c r="F4077" s="3">
        <v>66.790000000000006</v>
      </c>
      <c r="G4077" s="3">
        <v>9533</v>
      </c>
      <c r="H4077" s="2">
        <v>102680</v>
      </c>
      <c r="I4077">
        <v>5.0999999999999996</v>
      </c>
      <c r="J4077">
        <v>7.1</v>
      </c>
      <c r="K4077">
        <v>40</v>
      </c>
      <c r="L4077">
        <v>64</v>
      </c>
      <c r="M4077" s="3">
        <v>1288275.51</v>
      </c>
    </row>
    <row r="4078" spans="1:13" x14ac:dyDescent="0.25">
      <c r="A4078" t="s">
        <v>4104</v>
      </c>
      <c r="B4078" t="s">
        <v>33</v>
      </c>
      <c r="C4078" t="s">
        <v>19</v>
      </c>
      <c r="D4078">
        <v>3.3</v>
      </c>
      <c r="E4078">
        <v>54</v>
      </c>
      <c r="F4078" s="3">
        <v>73.430000000000007</v>
      </c>
      <c r="G4078" s="3">
        <v>2419</v>
      </c>
      <c r="H4078" s="2">
        <v>25815</v>
      </c>
      <c r="I4078">
        <v>5.7</v>
      </c>
      <c r="J4078">
        <v>10</v>
      </c>
      <c r="K4078">
        <v>22</v>
      </c>
      <c r="L4078">
        <v>53</v>
      </c>
      <c r="M4078" s="3">
        <v>900799.68</v>
      </c>
    </row>
    <row r="4079" spans="1:13" x14ac:dyDescent="0.25">
      <c r="A4079" t="s">
        <v>4105</v>
      </c>
      <c r="B4079" t="s">
        <v>18</v>
      </c>
      <c r="C4079" t="s">
        <v>41</v>
      </c>
      <c r="D4079">
        <v>3.4</v>
      </c>
      <c r="E4079">
        <v>49</v>
      </c>
      <c r="F4079" s="3">
        <v>41.4</v>
      </c>
      <c r="G4079" s="3">
        <v>2715</v>
      </c>
      <c r="H4079" s="2">
        <v>32197</v>
      </c>
      <c r="I4079">
        <v>7.2</v>
      </c>
      <c r="J4079">
        <v>5.5</v>
      </c>
      <c r="K4079">
        <v>38</v>
      </c>
      <c r="L4079">
        <v>28</v>
      </c>
      <c r="M4079" s="3">
        <v>474914.15</v>
      </c>
    </row>
    <row r="4080" spans="1:13" x14ac:dyDescent="0.25">
      <c r="A4080" t="s">
        <v>4106</v>
      </c>
      <c r="B4080" t="s">
        <v>18</v>
      </c>
      <c r="C4080" t="s">
        <v>23</v>
      </c>
      <c r="D4080">
        <v>4.5999999999999996</v>
      </c>
      <c r="E4080">
        <v>32</v>
      </c>
      <c r="F4080" s="3">
        <v>35.06</v>
      </c>
      <c r="G4080" s="3">
        <v>1933</v>
      </c>
      <c r="H4080" s="2">
        <v>22686</v>
      </c>
      <c r="I4080">
        <v>9.5</v>
      </c>
      <c r="J4080">
        <v>4</v>
      </c>
      <c r="K4080">
        <v>7</v>
      </c>
      <c r="L4080">
        <v>22</v>
      </c>
      <c r="M4080" s="3">
        <v>263359.02</v>
      </c>
    </row>
    <row r="4081" spans="1:13" x14ac:dyDescent="0.25">
      <c r="A4081" t="s">
        <v>4107</v>
      </c>
      <c r="B4081" t="s">
        <v>22</v>
      </c>
      <c r="C4081" t="s">
        <v>41</v>
      </c>
      <c r="D4081">
        <v>3.5</v>
      </c>
      <c r="E4081">
        <v>72</v>
      </c>
      <c r="F4081" s="3">
        <v>39.01</v>
      </c>
      <c r="G4081" s="3">
        <v>4887</v>
      </c>
      <c r="H4081" s="2">
        <v>48706</v>
      </c>
      <c r="I4081">
        <v>9</v>
      </c>
      <c r="J4081">
        <v>3.4</v>
      </c>
      <c r="K4081">
        <v>4</v>
      </c>
      <c r="L4081">
        <v>21</v>
      </c>
      <c r="M4081" s="3">
        <v>640938.73</v>
      </c>
    </row>
    <row r="4082" spans="1:13" x14ac:dyDescent="0.25">
      <c r="A4082" t="s">
        <v>4108</v>
      </c>
      <c r="B4082" t="s">
        <v>22</v>
      </c>
      <c r="C4082" t="s">
        <v>36</v>
      </c>
      <c r="D4082">
        <v>4.5999999999999996</v>
      </c>
      <c r="E4082">
        <v>71</v>
      </c>
      <c r="F4082" s="3">
        <v>65.81</v>
      </c>
      <c r="G4082" s="3">
        <v>4578</v>
      </c>
      <c r="H4082" s="2">
        <v>50777</v>
      </c>
      <c r="I4082">
        <v>6.2</v>
      </c>
      <c r="J4082">
        <v>4.9000000000000004</v>
      </c>
      <c r="K4082">
        <v>32</v>
      </c>
      <c r="L4082">
        <v>46</v>
      </c>
      <c r="M4082" s="3">
        <v>1059658.72</v>
      </c>
    </row>
    <row r="4083" spans="1:13" x14ac:dyDescent="0.25">
      <c r="A4083" t="s">
        <v>4109</v>
      </c>
      <c r="B4083" t="s">
        <v>22</v>
      </c>
      <c r="C4083" t="s">
        <v>36</v>
      </c>
      <c r="D4083">
        <v>3.5</v>
      </c>
      <c r="E4083">
        <v>90</v>
      </c>
      <c r="F4083" s="3">
        <v>61.33</v>
      </c>
      <c r="G4083" s="3">
        <v>1598</v>
      </c>
      <c r="H4083" s="2">
        <v>23473</v>
      </c>
      <c r="I4083">
        <v>2.9</v>
      </c>
      <c r="J4083">
        <v>3.8</v>
      </c>
      <c r="K4083">
        <v>47</v>
      </c>
      <c r="L4083">
        <v>44</v>
      </c>
      <c r="M4083" s="3">
        <v>1237583.98</v>
      </c>
    </row>
    <row r="4084" spans="1:13" x14ac:dyDescent="0.25">
      <c r="A4084" t="s">
        <v>4110</v>
      </c>
      <c r="B4084" t="s">
        <v>33</v>
      </c>
      <c r="C4084" t="s">
        <v>41</v>
      </c>
      <c r="D4084">
        <v>3.1</v>
      </c>
      <c r="E4084">
        <v>53</v>
      </c>
      <c r="F4084" s="3">
        <v>45.71</v>
      </c>
      <c r="G4084" s="3">
        <v>1290</v>
      </c>
      <c r="H4084" s="2">
        <v>19072</v>
      </c>
      <c r="I4084">
        <v>4.0999999999999996</v>
      </c>
      <c r="J4084">
        <v>9.9</v>
      </c>
      <c r="K4084">
        <v>43</v>
      </c>
      <c r="L4084">
        <v>23</v>
      </c>
      <c r="M4084" s="3">
        <v>553631.43000000005</v>
      </c>
    </row>
    <row r="4085" spans="1:13" x14ac:dyDescent="0.25">
      <c r="A4085" t="s">
        <v>4111</v>
      </c>
      <c r="B4085" t="s">
        <v>33</v>
      </c>
      <c r="C4085" t="s">
        <v>23</v>
      </c>
      <c r="D4085">
        <v>4</v>
      </c>
      <c r="E4085">
        <v>67</v>
      </c>
      <c r="F4085" s="3">
        <v>25.3</v>
      </c>
      <c r="G4085" s="3">
        <v>2982</v>
      </c>
      <c r="H4085" s="2">
        <v>36409</v>
      </c>
      <c r="I4085">
        <v>4.3</v>
      </c>
      <c r="J4085">
        <v>2.6</v>
      </c>
      <c r="K4085">
        <v>9</v>
      </c>
      <c r="L4085">
        <v>24</v>
      </c>
      <c r="M4085" s="3">
        <v>384735.25</v>
      </c>
    </row>
    <row r="4086" spans="1:13" x14ac:dyDescent="0.25">
      <c r="A4086" t="s">
        <v>4112</v>
      </c>
      <c r="B4086" t="s">
        <v>22</v>
      </c>
      <c r="C4086" t="s">
        <v>41</v>
      </c>
      <c r="D4086">
        <v>3.4</v>
      </c>
      <c r="E4086">
        <v>71</v>
      </c>
      <c r="F4086" s="3">
        <v>43.01</v>
      </c>
      <c r="G4086" s="3">
        <v>4400</v>
      </c>
      <c r="H4086" s="2">
        <v>51187</v>
      </c>
      <c r="I4086">
        <v>3.6</v>
      </c>
      <c r="J4086">
        <v>1.2</v>
      </c>
      <c r="K4086">
        <v>60</v>
      </c>
      <c r="L4086">
        <v>19</v>
      </c>
      <c r="M4086" s="3">
        <v>703007.63</v>
      </c>
    </row>
    <row r="4087" spans="1:13" x14ac:dyDescent="0.25">
      <c r="A4087" t="s">
        <v>4113</v>
      </c>
      <c r="B4087" t="s">
        <v>18</v>
      </c>
      <c r="C4087" t="s">
        <v>36</v>
      </c>
      <c r="D4087">
        <v>4.5</v>
      </c>
      <c r="E4087">
        <v>35</v>
      </c>
      <c r="F4087" s="3">
        <v>63.98</v>
      </c>
      <c r="G4087" s="3">
        <v>3081</v>
      </c>
      <c r="H4087" s="2">
        <v>32357</v>
      </c>
      <c r="I4087">
        <v>7.7</v>
      </c>
      <c r="J4087">
        <v>2.2000000000000002</v>
      </c>
      <c r="K4087">
        <v>10</v>
      </c>
      <c r="L4087">
        <v>29</v>
      </c>
      <c r="M4087" s="3">
        <v>521539.27</v>
      </c>
    </row>
    <row r="4088" spans="1:13" x14ac:dyDescent="0.25">
      <c r="A4088" t="s">
        <v>4114</v>
      </c>
      <c r="B4088" t="s">
        <v>18</v>
      </c>
      <c r="C4088" t="s">
        <v>23</v>
      </c>
      <c r="D4088">
        <v>4.3</v>
      </c>
      <c r="E4088">
        <v>32</v>
      </c>
      <c r="F4088" s="3">
        <v>25.58</v>
      </c>
      <c r="G4088" s="3">
        <v>4119</v>
      </c>
      <c r="H4088" s="2">
        <v>48708</v>
      </c>
      <c r="I4088">
        <v>8.5</v>
      </c>
      <c r="J4088">
        <v>9</v>
      </c>
      <c r="K4088">
        <v>25</v>
      </c>
      <c r="L4088">
        <v>18</v>
      </c>
      <c r="M4088" s="3">
        <v>203278.48</v>
      </c>
    </row>
    <row r="4089" spans="1:13" x14ac:dyDescent="0.25">
      <c r="A4089" t="s">
        <v>4115</v>
      </c>
      <c r="B4089" t="s">
        <v>33</v>
      </c>
      <c r="C4089" t="s">
        <v>36</v>
      </c>
      <c r="D4089">
        <v>4.8</v>
      </c>
      <c r="E4089">
        <v>70</v>
      </c>
      <c r="F4089" s="3">
        <v>61.37</v>
      </c>
      <c r="G4089" s="3">
        <v>3666</v>
      </c>
      <c r="H4089" s="2">
        <v>38888</v>
      </c>
      <c r="I4089">
        <v>3.9</v>
      </c>
      <c r="J4089">
        <v>7.2</v>
      </c>
      <c r="K4089">
        <v>50</v>
      </c>
      <c r="L4089">
        <v>2</v>
      </c>
      <c r="M4089" s="3">
        <v>977884.74</v>
      </c>
    </row>
    <row r="4090" spans="1:13" x14ac:dyDescent="0.25">
      <c r="A4090" t="s">
        <v>4116</v>
      </c>
      <c r="B4090" t="s">
        <v>33</v>
      </c>
      <c r="C4090" t="s">
        <v>23</v>
      </c>
      <c r="D4090">
        <v>4.5999999999999996</v>
      </c>
      <c r="E4090">
        <v>52</v>
      </c>
      <c r="F4090" s="3">
        <v>33.82</v>
      </c>
      <c r="G4090" s="3">
        <v>1644</v>
      </c>
      <c r="H4090" s="2">
        <v>21479</v>
      </c>
      <c r="I4090">
        <v>8.6</v>
      </c>
      <c r="J4090">
        <v>8.1</v>
      </c>
      <c r="K4090">
        <v>34</v>
      </c>
      <c r="L4090">
        <v>5</v>
      </c>
      <c r="M4090" s="3">
        <v>406891.09</v>
      </c>
    </row>
    <row r="4091" spans="1:13" x14ac:dyDescent="0.25">
      <c r="A4091" t="s">
        <v>4117</v>
      </c>
      <c r="B4091" t="s">
        <v>22</v>
      </c>
      <c r="C4091" t="s">
        <v>23</v>
      </c>
      <c r="D4091">
        <v>3.4</v>
      </c>
      <c r="E4091">
        <v>71</v>
      </c>
      <c r="F4091" s="3">
        <v>31.17</v>
      </c>
      <c r="G4091" s="3">
        <v>4398</v>
      </c>
      <c r="H4091" s="2">
        <v>42510</v>
      </c>
      <c r="I4091">
        <v>7.6</v>
      </c>
      <c r="J4091">
        <v>3.9</v>
      </c>
      <c r="K4091">
        <v>14</v>
      </c>
      <c r="L4091">
        <v>6</v>
      </c>
      <c r="M4091" s="3">
        <v>509516.23</v>
      </c>
    </row>
    <row r="4092" spans="1:13" x14ac:dyDescent="0.25">
      <c r="A4092" t="s">
        <v>4118</v>
      </c>
      <c r="B4092" t="s">
        <v>18</v>
      </c>
      <c r="C4092" t="s">
        <v>41</v>
      </c>
      <c r="D4092">
        <v>4.5999999999999996</v>
      </c>
      <c r="E4092">
        <v>32</v>
      </c>
      <c r="F4092" s="3">
        <v>35.700000000000003</v>
      </c>
      <c r="G4092" s="3">
        <v>1708</v>
      </c>
      <c r="H4092" s="2">
        <v>19747</v>
      </c>
      <c r="I4092">
        <v>5</v>
      </c>
      <c r="J4092">
        <v>6.6</v>
      </c>
      <c r="K4092">
        <v>26</v>
      </c>
      <c r="L4092">
        <v>28</v>
      </c>
      <c r="M4092" s="3">
        <v>276198.75</v>
      </c>
    </row>
    <row r="4093" spans="1:13" x14ac:dyDescent="0.25">
      <c r="A4093" t="s">
        <v>4119</v>
      </c>
      <c r="B4093" t="s">
        <v>22</v>
      </c>
      <c r="C4093" t="s">
        <v>41</v>
      </c>
      <c r="D4093">
        <v>4.3</v>
      </c>
      <c r="E4093">
        <v>86</v>
      </c>
      <c r="F4093" s="3">
        <v>42.63</v>
      </c>
      <c r="G4093" s="3">
        <v>3180</v>
      </c>
      <c r="H4093" s="2">
        <v>34451</v>
      </c>
      <c r="I4093">
        <v>7.3</v>
      </c>
      <c r="J4093">
        <v>7.4</v>
      </c>
      <c r="K4093">
        <v>4</v>
      </c>
      <c r="L4093">
        <v>54</v>
      </c>
      <c r="M4093" s="3">
        <v>836264.51</v>
      </c>
    </row>
    <row r="4094" spans="1:13" x14ac:dyDescent="0.25">
      <c r="A4094" t="s">
        <v>4120</v>
      </c>
      <c r="B4094" t="s">
        <v>33</v>
      </c>
      <c r="C4094" t="s">
        <v>41</v>
      </c>
      <c r="D4094">
        <v>4.3</v>
      </c>
      <c r="E4094">
        <v>63</v>
      </c>
      <c r="F4094" s="3">
        <v>35.67</v>
      </c>
      <c r="G4094" s="3">
        <v>2830</v>
      </c>
      <c r="H4094" s="2">
        <v>29932</v>
      </c>
      <c r="I4094">
        <v>7.9</v>
      </c>
      <c r="J4094">
        <v>3.9</v>
      </c>
      <c r="K4094">
        <v>47</v>
      </c>
      <c r="L4094">
        <v>10</v>
      </c>
      <c r="M4094" s="3">
        <v>512695.78</v>
      </c>
    </row>
    <row r="4095" spans="1:13" x14ac:dyDescent="0.25">
      <c r="A4095" t="s">
        <v>4121</v>
      </c>
      <c r="B4095" t="s">
        <v>18</v>
      </c>
      <c r="C4095" t="s">
        <v>23</v>
      </c>
      <c r="D4095">
        <v>4.7</v>
      </c>
      <c r="E4095">
        <v>36</v>
      </c>
      <c r="F4095" s="3">
        <v>33.99</v>
      </c>
      <c r="G4095" s="3">
        <v>3580</v>
      </c>
      <c r="H4095" s="2">
        <v>40816</v>
      </c>
      <c r="I4095">
        <v>6</v>
      </c>
      <c r="J4095">
        <v>7.5</v>
      </c>
      <c r="K4095">
        <v>12</v>
      </c>
      <c r="L4095">
        <v>1</v>
      </c>
      <c r="M4095" s="3">
        <v>300915.83</v>
      </c>
    </row>
    <row r="4096" spans="1:13" x14ac:dyDescent="0.25">
      <c r="A4096" t="s">
        <v>4122</v>
      </c>
      <c r="B4096" t="s">
        <v>18</v>
      </c>
      <c r="C4096" t="s">
        <v>23</v>
      </c>
      <c r="D4096">
        <v>4.0999999999999996</v>
      </c>
      <c r="E4096">
        <v>50</v>
      </c>
      <c r="F4096" s="3">
        <v>25.47</v>
      </c>
      <c r="G4096" s="3">
        <v>4011</v>
      </c>
      <c r="H4096" s="2">
        <v>39946</v>
      </c>
      <c r="I4096">
        <v>5</v>
      </c>
      <c r="J4096">
        <v>6.7</v>
      </c>
      <c r="K4096">
        <v>44</v>
      </c>
      <c r="L4096">
        <v>23</v>
      </c>
      <c r="M4096" s="3">
        <v>303740.78999999998</v>
      </c>
    </row>
    <row r="4097" spans="1:13" x14ac:dyDescent="0.25">
      <c r="A4097" t="s">
        <v>4123</v>
      </c>
      <c r="B4097" t="s">
        <v>33</v>
      </c>
      <c r="C4097" t="s">
        <v>36</v>
      </c>
      <c r="D4097">
        <v>3.9</v>
      </c>
      <c r="E4097">
        <v>55</v>
      </c>
      <c r="F4097" s="3">
        <v>56.51</v>
      </c>
      <c r="G4097" s="3">
        <v>3206</v>
      </c>
      <c r="H4097" s="2">
        <v>34807</v>
      </c>
      <c r="I4097">
        <v>1.9</v>
      </c>
      <c r="J4097">
        <v>3.7</v>
      </c>
      <c r="K4097">
        <v>22</v>
      </c>
      <c r="L4097">
        <v>25</v>
      </c>
      <c r="M4097" s="3">
        <v>711904.27</v>
      </c>
    </row>
    <row r="4098" spans="1:13" x14ac:dyDescent="0.25">
      <c r="A4098" t="s">
        <v>4124</v>
      </c>
      <c r="B4098" t="s">
        <v>22</v>
      </c>
      <c r="C4098" t="s">
        <v>19</v>
      </c>
      <c r="D4098">
        <v>4.3</v>
      </c>
      <c r="E4098">
        <v>77</v>
      </c>
      <c r="F4098" s="3">
        <v>68.03</v>
      </c>
      <c r="G4098" s="3">
        <v>8149</v>
      </c>
      <c r="H4098" s="2">
        <v>82088</v>
      </c>
      <c r="I4098">
        <v>1</v>
      </c>
      <c r="J4098">
        <v>1.5</v>
      </c>
      <c r="K4098">
        <v>15</v>
      </c>
      <c r="L4098">
        <v>44</v>
      </c>
      <c r="M4098" s="3">
        <v>1173769.56</v>
      </c>
    </row>
    <row r="4099" spans="1:13" x14ac:dyDescent="0.25">
      <c r="A4099" t="s">
        <v>4125</v>
      </c>
      <c r="B4099" t="s">
        <v>22</v>
      </c>
      <c r="C4099" t="s">
        <v>41</v>
      </c>
      <c r="D4099">
        <v>3.6</v>
      </c>
      <c r="E4099">
        <v>88</v>
      </c>
      <c r="F4099" s="3">
        <v>41.97</v>
      </c>
      <c r="G4099" s="3">
        <v>3370</v>
      </c>
      <c r="H4099" s="2">
        <v>33391</v>
      </c>
      <c r="I4099">
        <v>9.4</v>
      </c>
      <c r="J4099">
        <v>3.1</v>
      </c>
      <c r="K4099">
        <v>35</v>
      </c>
      <c r="L4099">
        <v>53</v>
      </c>
      <c r="M4099" s="3">
        <v>829799.75</v>
      </c>
    </row>
    <row r="4100" spans="1:13" x14ac:dyDescent="0.25">
      <c r="A4100" t="s">
        <v>4126</v>
      </c>
      <c r="B4100" t="s">
        <v>18</v>
      </c>
      <c r="C4100" t="s">
        <v>30</v>
      </c>
      <c r="D4100">
        <v>3.4</v>
      </c>
      <c r="E4100">
        <v>48</v>
      </c>
      <c r="F4100" s="3">
        <v>40.74</v>
      </c>
      <c r="G4100" s="3">
        <v>2130</v>
      </c>
      <c r="H4100" s="2">
        <v>19932</v>
      </c>
      <c r="I4100">
        <v>3.4</v>
      </c>
      <c r="J4100">
        <v>6.6</v>
      </c>
      <c r="K4100">
        <v>9</v>
      </c>
      <c r="L4100">
        <v>37</v>
      </c>
      <c r="M4100" s="3">
        <v>447060.52</v>
      </c>
    </row>
    <row r="4101" spans="1:13" x14ac:dyDescent="0.25">
      <c r="A4101" t="s">
        <v>4127</v>
      </c>
      <c r="B4101" t="s">
        <v>33</v>
      </c>
      <c r="C4101" t="s">
        <v>36</v>
      </c>
      <c r="D4101">
        <v>4.2</v>
      </c>
      <c r="E4101">
        <v>61</v>
      </c>
      <c r="F4101" s="3">
        <v>56.3</v>
      </c>
      <c r="G4101" s="3">
        <v>922</v>
      </c>
      <c r="H4101" s="2">
        <v>8641</v>
      </c>
      <c r="I4101">
        <v>7</v>
      </c>
      <c r="J4101">
        <v>6.4</v>
      </c>
      <c r="K4101">
        <v>53</v>
      </c>
      <c r="L4101">
        <v>8</v>
      </c>
      <c r="M4101" s="3">
        <v>772793.05</v>
      </c>
    </row>
    <row r="4102" spans="1:13" x14ac:dyDescent="0.25">
      <c r="A4102" t="s">
        <v>4128</v>
      </c>
      <c r="B4102" t="s">
        <v>18</v>
      </c>
      <c r="C4102" t="s">
        <v>36</v>
      </c>
      <c r="D4102">
        <v>3.5</v>
      </c>
      <c r="E4102">
        <v>34</v>
      </c>
      <c r="F4102" s="3">
        <v>56.57</v>
      </c>
      <c r="G4102" s="3">
        <v>2395</v>
      </c>
      <c r="H4102" s="2">
        <v>31094</v>
      </c>
      <c r="I4102">
        <v>9.5</v>
      </c>
      <c r="J4102">
        <v>5.6</v>
      </c>
      <c r="K4102">
        <v>31</v>
      </c>
      <c r="L4102">
        <v>5</v>
      </c>
      <c r="M4102" s="3">
        <v>446785.94</v>
      </c>
    </row>
    <row r="4103" spans="1:13" x14ac:dyDescent="0.25">
      <c r="A4103" t="s">
        <v>4129</v>
      </c>
      <c r="B4103" t="s">
        <v>33</v>
      </c>
      <c r="C4103" t="s">
        <v>25</v>
      </c>
      <c r="D4103">
        <v>3.2</v>
      </c>
      <c r="E4103">
        <v>54</v>
      </c>
      <c r="F4103" s="3">
        <v>49.06</v>
      </c>
      <c r="G4103" s="3">
        <v>2435</v>
      </c>
      <c r="H4103" s="2">
        <v>28305</v>
      </c>
      <c r="I4103">
        <v>8.4</v>
      </c>
      <c r="J4103">
        <v>3.3</v>
      </c>
      <c r="K4103">
        <v>44</v>
      </c>
      <c r="L4103">
        <v>53</v>
      </c>
      <c r="M4103" s="3">
        <v>597544.13</v>
      </c>
    </row>
    <row r="4104" spans="1:13" x14ac:dyDescent="0.25">
      <c r="A4104" t="s">
        <v>4130</v>
      </c>
      <c r="B4104" t="s">
        <v>22</v>
      </c>
      <c r="C4104" t="s">
        <v>41</v>
      </c>
      <c r="D4104">
        <v>3</v>
      </c>
      <c r="E4104">
        <v>83</v>
      </c>
      <c r="F4104" s="3">
        <v>44.2</v>
      </c>
      <c r="G4104" s="3">
        <v>4568</v>
      </c>
      <c r="H4104" s="2">
        <v>48079</v>
      </c>
      <c r="I4104">
        <v>2.1</v>
      </c>
      <c r="J4104">
        <v>5</v>
      </c>
      <c r="K4104">
        <v>2</v>
      </c>
      <c r="L4104">
        <v>46</v>
      </c>
      <c r="M4104" s="3">
        <v>836980.95</v>
      </c>
    </row>
    <row r="4105" spans="1:13" x14ac:dyDescent="0.25">
      <c r="A4105" t="s">
        <v>4131</v>
      </c>
      <c r="B4105" t="s">
        <v>33</v>
      </c>
      <c r="C4105" t="s">
        <v>36</v>
      </c>
      <c r="D4105">
        <v>4.2</v>
      </c>
      <c r="E4105">
        <v>66</v>
      </c>
      <c r="F4105" s="3">
        <v>60.14</v>
      </c>
      <c r="G4105" s="3">
        <v>4142</v>
      </c>
      <c r="H4105" s="2">
        <v>41555</v>
      </c>
      <c r="I4105">
        <v>8.1999999999999993</v>
      </c>
      <c r="J4105">
        <v>2.2999999999999998</v>
      </c>
      <c r="K4105">
        <v>36</v>
      </c>
      <c r="L4105">
        <v>47</v>
      </c>
      <c r="M4105" s="3">
        <v>895925.93</v>
      </c>
    </row>
    <row r="4106" spans="1:13" x14ac:dyDescent="0.25">
      <c r="A4106" t="s">
        <v>4132</v>
      </c>
      <c r="B4106" t="s">
        <v>22</v>
      </c>
      <c r="C4106" t="s">
        <v>25</v>
      </c>
      <c r="D4106">
        <v>3.7</v>
      </c>
      <c r="E4106">
        <v>85</v>
      </c>
      <c r="F4106" s="3">
        <v>48.54</v>
      </c>
      <c r="G4106" s="3">
        <v>5938</v>
      </c>
      <c r="H4106" s="2">
        <v>63813</v>
      </c>
      <c r="I4106">
        <v>7.5</v>
      </c>
      <c r="J4106">
        <v>7</v>
      </c>
      <c r="K4106">
        <v>7</v>
      </c>
      <c r="L4106">
        <v>77</v>
      </c>
      <c r="M4106" s="3">
        <v>937207.11</v>
      </c>
    </row>
    <row r="4107" spans="1:13" x14ac:dyDescent="0.25">
      <c r="A4107" t="s">
        <v>4133</v>
      </c>
      <c r="B4107" t="s">
        <v>33</v>
      </c>
      <c r="C4107" t="s">
        <v>30</v>
      </c>
      <c r="D4107">
        <v>4.5</v>
      </c>
      <c r="E4107">
        <v>53</v>
      </c>
      <c r="F4107" s="3">
        <v>36.17</v>
      </c>
      <c r="G4107" s="3">
        <v>2008</v>
      </c>
      <c r="H4107" s="2">
        <v>27710</v>
      </c>
      <c r="I4107">
        <v>4</v>
      </c>
      <c r="J4107">
        <v>8.8000000000000007</v>
      </c>
      <c r="K4107">
        <v>0</v>
      </c>
      <c r="L4107">
        <v>13</v>
      </c>
      <c r="M4107" s="3">
        <v>433300.9</v>
      </c>
    </row>
    <row r="4108" spans="1:13" x14ac:dyDescent="0.25">
      <c r="A4108" t="s">
        <v>4134</v>
      </c>
      <c r="B4108" t="s">
        <v>18</v>
      </c>
      <c r="C4108" t="s">
        <v>30</v>
      </c>
      <c r="D4108">
        <v>3.8</v>
      </c>
      <c r="E4108">
        <v>37</v>
      </c>
      <c r="F4108" s="3">
        <v>32.869999999999997</v>
      </c>
      <c r="G4108" s="3">
        <v>1234</v>
      </c>
      <c r="H4108" s="2">
        <v>18707</v>
      </c>
      <c r="I4108">
        <v>7.2</v>
      </c>
      <c r="J4108">
        <v>5.2</v>
      </c>
      <c r="K4108">
        <v>18</v>
      </c>
      <c r="L4108">
        <v>23</v>
      </c>
      <c r="M4108" s="3">
        <v>295331.63</v>
      </c>
    </row>
    <row r="4109" spans="1:13" x14ac:dyDescent="0.25">
      <c r="A4109" t="s">
        <v>4135</v>
      </c>
      <c r="B4109" t="s">
        <v>22</v>
      </c>
      <c r="C4109" t="s">
        <v>41</v>
      </c>
      <c r="D4109">
        <v>4</v>
      </c>
      <c r="E4109">
        <v>72</v>
      </c>
      <c r="F4109" s="3">
        <v>39.409999999999997</v>
      </c>
      <c r="G4109" s="3">
        <v>7301</v>
      </c>
      <c r="H4109" s="2">
        <v>73353</v>
      </c>
      <c r="I4109">
        <v>8.4</v>
      </c>
      <c r="J4109">
        <v>2.9</v>
      </c>
      <c r="K4109">
        <v>71</v>
      </c>
      <c r="L4109">
        <v>1</v>
      </c>
      <c r="M4109" s="3">
        <v>659761.55000000005</v>
      </c>
    </row>
    <row r="4110" spans="1:13" x14ac:dyDescent="0.25">
      <c r="A4110" t="s">
        <v>4136</v>
      </c>
      <c r="B4110" t="s">
        <v>18</v>
      </c>
      <c r="C4110" t="s">
        <v>23</v>
      </c>
      <c r="D4110">
        <v>3.8</v>
      </c>
      <c r="E4110">
        <v>50</v>
      </c>
      <c r="F4110" s="3">
        <v>28.66</v>
      </c>
      <c r="G4110" s="3">
        <v>822</v>
      </c>
      <c r="H4110" s="2">
        <v>7384</v>
      </c>
      <c r="I4110">
        <v>3.6</v>
      </c>
      <c r="J4110">
        <v>8.5</v>
      </c>
      <c r="K4110">
        <v>22</v>
      </c>
      <c r="L4110">
        <v>31</v>
      </c>
      <c r="M4110" s="3">
        <v>343620.18</v>
      </c>
    </row>
    <row r="4111" spans="1:13" x14ac:dyDescent="0.25">
      <c r="A4111" t="s">
        <v>4137</v>
      </c>
      <c r="B4111" t="s">
        <v>18</v>
      </c>
      <c r="C4111" t="s">
        <v>25</v>
      </c>
      <c r="D4111">
        <v>4.3</v>
      </c>
      <c r="E4111">
        <v>34</v>
      </c>
      <c r="F4111" s="3">
        <v>53.85</v>
      </c>
      <c r="G4111" s="3">
        <v>2236</v>
      </c>
      <c r="H4111" s="2">
        <v>31102</v>
      </c>
      <c r="I4111">
        <v>8.8000000000000007</v>
      </c>
      <c r="J4111">
        <v>3.8</v>
      </c>
      <c r="K4111">
        <v>0</v>
      </c>
      <c r="L4111">
        <v>25</v>
      </c>
      <c r="M4111" s="3">
        <v>431908.45</v>
      </c>
    </row>
    <row r="4112" spans="1:13" x14ac:dyDescent="0.25">
      <c r="A4112" t="s">
        <v>4138</v>
      </c>
      <c r="B4112" t="s">
        <v>22</v>
      </c>
      <c r="C4112" t="s">
        <v>23</v>
      </c>
      <c r="D4112">
        <v>3.7</v>
      </c>
      <c r="E4112">
        <v>76</v>
      </c>
      <c r="F4112" s="3">
        <v>35.17</v>
      </c>
      <c r="G4112" s="3">
        <v>1480</v>
      </c>
      <c r="H4112" s="2">
        <v>22147</v>
      </c>
      <c r="I4112">
        <v>1.7</v>
      </c>
      <c r="J4112">
        <v>6.3</v>
      </c>
      <c r="K4112">
        <v>29</v>
      </c>
      <c r="L4112">
        <v>30</v>
      </c>
      <c r="M4112" s="3">
        <v>608487.86</v>
      </c>
    </row>
    <row r="4113" spans="1:13" x14ac:dyDescent="0.25">
      <c r="A4113" t="s">
        <v>4139</v>
      </c>
      <c r="B4113" t="s">
        <v>22</v>
      </c>
      <c r="C4113" t="s">
        <v>30</v>
      </c>
      <c r="D4113">
        <v>4.9000000000000004</v>
      </c>
      <c r="E4113">
        <v>87</v>
      </c>
      <c r="F4113" s="3">
        <v>38.36</v>
      </c>
      <c r="G4113" s="3">
        <v>8408</v>
      </c>
      <c r="H4113" s="2">
        <v>93935</v>
      </c>
      <c r="I4113">
        <v>5.7</v>
      </c>
      <c r="J4113">
        <v>1.7</v>
      </c>
      <c r="K4113">
        <v>67</v>
      </c>
      <c r="L4113">
        <v>20</v>
      </c>
      <c r="M4113" s="3">
        <v>762353.15</v>
      </c>
    </row>
    <row r="4114" spans="1:13" x14ac:dyDescent="0.25">
      <c r="A4114" t="s">
        <v>4140</v>
      </c>
      <c r="B4114" t="s">
        <v>18</v>
      </c>
      <c r="C4114" t="s">
        <v>30</v>
      </c>
      <c r="D4114">
        <v>4.9000000000000004</v>
      </c>
      <c r="E4114">
        <v>37</v>
      </c>
      <c r="F4114" s="3">
        <v>34.83</v>
      </c>
      <c r="G4114" s="3">
        <v>1651</v>
      </c>
      <c r="H4114" s="2">
        <v>25420</v>
      </c>
      <c r="I4114">
        <v>3.1</v>
      </c>
      <c r="J4114">
        <v>7.5</v>
      </c>
      <c r="K4114">
        <v>20</v>
      </c>
      <c r="L4114">
        <v>28</v>
      </c>
      <c r="M4114" s="3">
        <v>296694.83</v>
      </c>
    </row>
    <row r="4115" spans="1:13" x14ac:dyDescent="0.25">
      <c r="A4115" t="s">
        <v>4141</v>
      </c>
      <c r="B4115" t="s">
        <v>18</v>
      </c>
      <c r="C4115" t="s">
        <v>19</v>
      </c>
      <c r="D4115">
        <v>4.7</v>
      </c>
      <c r="E4115">
        <v>40</v>
      </c>
      <c r="F4115" s="3">
        <v>70.55</v>
      </c>
      <c r="G4115" s="3">
        <v>1174</v>
      </c>
      <c r="H4115" s="2">
        <v>14831</v>
      </c>
      <c r="I4115">
        <v>7.6</v>
      </c>
      <c r="J4115">
        <v>5.0999999999999996</v>
      </c>
      <c r="K4115">
        <v>20</v>
      </c>
      <c r="L4115">
        <v>13</v>
      </c>
      <c r="M4115" s="3">
        <v>636998.69999999995</v>
      </c>
    </row>
    <row r="4116" spans="1:13" x14ac:dyDescent="0.25">
      <c r="A4116" t="s">
        <v>4142</v>
      </c>
      <c r="B4116" t="s">
        <v>18</v>
      </c>
      <c r="C4116" t="s">
        <v>19</v>
      </c>
      <c r="D4116">
        <v>4.8</v>
      </c>
      <c r="E4116">
        <v>43</v>
      </c>
      <c r="F4116" s="3">
        <v>66.38</v>
      </c>
      <c r="G4116" s="3">
        <v>1353</v>
      </c>
      <c r="H4116" s="2">
        <v>14065</v>
      </c>
      <c r="I4116">
        <v>2.6</v>
      </c>
      <c r="J4116">
        <v>4.8</v>
      </c>
      <c r="K4116">
        <v>36</v>
      </c>
      <c r="L4116">
        <v>40</v>
      </c>
      <c r="M4116" s="3">
        <v>647008.09</v>
      </c>
    </row>
    <row r="4117" spans="1:13" x14ac:dyDescent="0.25">
      <c r="A4117" t="s">
        <v>4143</v>
      </c>
      <c r="B4117" t="s">
        <v>18</v>
      </c>
      <c r="C4117" t="s">
        <v>19</v>
      </c>
      <c r="D4117">
        <v>3.9</v>
      </c>
      <c r="E4117">
        <v>47</v>
      </c>
      <c r="F4117" s="3">
        <v>73.22</v>
      </c>
      <c r="G4117" s="3">
        <v>2952</v>
      </c>
      <c r="H4117" s="2">
        <v>32026</v>
      </c>
      <c r="I4117">
        <v>4.0999999999999996</v>
      </c>
      <c r="J4117">
        <v>9.4</v>
      </c>
      <c r="K4117">
        <v>19</v>
      </c>
      <c r="L4117">
        <v>46</v>
      </c>
      <c r="M4117" s="3">
        <v>790072.06</v>
      </c>
    </row>
    <row r="4118" spans="1:13" x14ac:dyDescent="0.25">
      <c r="A4118" t="s">
        <v>4144</v>
      </c>
      <c r="B4118" t="s">
        <v>22</v>
      </c>
      <c r="C4118" t="s">
        <v>19</v>
      </c>
      <c r="D4118">
        <v>4.0999999999999996</v>
      </c>
      <c r="E4118">
        <v>82</v>
      </c>
      <c r="F4118" s="3">
        <v>71.56</v>
      </c>
      <c r="G4118" s="3">
        <v>2795</v>
      </c>
      <c r="H4118" s="2">
        <v>28517</v>
      </c>
      <c r="I4118">
        <v>2.1</v>
      </c>
      <c r="J4118">
        <v>5.4</v>
      </c>
      <c r="K4118">
        <v>27</v>
      </c>
      <c r="L4118">
        <v>0</v>
      </c>
      <c r="M4118" s="3">
        <v>1302560.95</v>
      </c>
    </row>
    <row r="4119" spans="1:13" x14ac:dyDescent="0.25">
      <c r="A4119" t="s">
        <v>4145</v>
      </c>
      <c r="B4119" t="s">
        <v>22</v>
      </c>
      <c r="C4119" t="s">
        <v>36</v>
      </c>
      <c r="D4119">
        <v>4.5</v>
      </c>
      <c r="E4119">
        <v>75</v>
      </c>
      <c r="F4119" s="3">
        <v>64.930000000000007</v>
      </c>
      <c r="G4119" s="3">
        <v>5280</v>
      </c>
      <c r="H4119" s="2">
        <v>55814</v>
      </c>
      <c r="I4119">
        <v>8.3000000000000007</v>
      </c>
      <c r="J4119">
        <v>1.2</v>
      </c>
      <c r="K4119">
        <v>54</v>
      </c>
      <c r="L4119">
        <v>33</v>
      </c>
      <c r="M4119" s="3">
        <v>1096906.8600000001</v>
      </c>
    </row>
    <row r="4120" spans="1:13" x14ac:dyDescent="0.25">
      <c r="A4120" t="s">
        <v>4146</v>
      </c>
      <c r="B4120" t="s">
        <v>18</v>
      </c>
      <c r="C4120" t="s">
        <v>19</v>
      </c>
      <c r="D4120">
        <v>4.4000000000000004</v>
      </c>
      <c r="E4120">
        <v>42</v>
      </c>
      <c r="F4120" s="3">
        <v>67.209999999999994</v>
      </c>
      <c r="G4120" s="3">
        <v>1854</v>
      </c>
      <c r="H4120" s="2">
        <v>21715</v>
      </c>
      <c r="I4120">
        <v>2.2000000000000002</v>
      </c>
      <c r="J4120">
        <v>9.6</v>
      </c>
      <c r="K4120">
        <v>14</v>
      </c>
      <c r="L4120">
        <v>31</v>
      </c>
      <c r="M4120" s="3">
        <v>635536.78</v>
      </c>
    </row>
    <row r="4121" spans="1:13" x14ac:dyDescent="0.25">
      <c r="A4121" t="s">
        <v>4147</v>
      </c>
      <c r="B4121" t="s">
        <v>33</v>
      </c>
      <c r="C4121" t="s">
        <v>36</v>
      </c>
      <c r="D4121">
        <v>4.8</v>
      </c>
      <c r="E4121">
        <v>50</v>
      </c>
      <c r="F4121" s="3">
        <v>63.36</v>
      </c>
      <c r="G4121" s="3">
        <v>1429</v>
      </c>
      <c r="H4121" s="2">
        <v>18751</v>
      </c>
      <c r="I4121">
        <v>7.5</v>
      </c>
      <c r="J4121">
        <v>1.1000000000000001</v>
      </c>
      <c r="K4121">
        <v>32</v>
      </c>
      <c r="L4121">
        <v>47</v>
      </c>
      <c r="M4121" s="3">
        <v>722850.49</v>
      </c>
    </row>
    <row r="4122" spans="1:13" x14ac:dyDescent="0.25">
      <c r="A4122" t="s">
        <v>4148</v>
      </c>
      <c r="B4122" t="s">
        <v>33</v>
      </c>
      <c r="C4122" t="s">
        <v>36</v>
      </c>
      <c r="D4122">
        <v>4.4000000000000004</v>
      </c>
      <c r="E4122">
        <v>60</v>
      </c>
      <c r="F4122" s="3">
        <v>62.53</v>
      </c>
      <c r="G4122" s="3">
        <v>2892</v>
      </c>
      <c r="H4122" s="2">
        <v>37331</v>
      </c>
      <c r="I4122">
        <v>7.4</v>
      </c>
      <c r="J4122">
        <v>5.8</v>
      </c>
      <c r="K4122">
        <v>2</v>
      </c>
      <c r="L4122">
        <v>51</v>
      </c>
      <c r="M4122" s="3">
        <v>853564.84</v>
      </c>
    </row>
    <row r="4123" spans="1:13" x14ac:dyDescent="0.25">
      <c r="A4123" t="s">
        <v>4149</v>
      </c>
      <c r="B4123" t="s">
        <v>22</v>
      </c>
      <c r="C4123" t="s">
        <v>41</v>
      </c>
      <c r="D4123">
        <v>5</v>
      </c>
      <c r="E4123">
        <v>76</v>
      </c>
      <c r="F4123" s="3">
        <v>37.92</v>
      </c>
      <c r="G4123" s="3">
        <v>4970</v>
      </c>
      <c r="H4123" s="2">
        <v>57856</v>
      </c>
      <c r="I4123">
        <v>2.2999999999999998</v>
      </c>
      <c r="J4123">
        <v>6.7</v>
      </c>
      <c r="K4123">
        <v>15</v>
      </c>
      <c r="L4123">
        <v>38</v>
      </c>
      <c r="M4123" s="3">
        <v>667728.04</v>
      </c>
    </row>
    <row r="4124" spans="1:13" x14ac:dyDescent="0.25">
      <c r="A4124" t="s">
        <v>4150</v>
      </c>
      <c r="B4124" t="s">
        <v>18</v>
      </c>
      <c r="C4124" t="s">
        <v>36</v>
      </c>
      <c r="D4124">
        <v>3.7</v>
      </c>
      <c r="E4124">
        <v>39</v>
      </c>
      <c r="F4124" s="3">
        <v>62.34</v>
      </c>
      <c r="G4124" s="3">
        <v>2654</v>
      </c>
      <c r="H4124" s="2">
        <v>26954</v>
      </c>
      <c r="I4124">
        <v>6.1</v>
      </c>
      <c r="J4124">
        <v>9.1</v>
      </c>
      <c r="K4124">
        <v>25</v>
      </c>
      <c r="L4124">
        <v>11</v>
      </c>
      <c r="M4124" s="3">
        <v>557864.88</v>
      </c>
    </row>
    <row r="4125" spans="1:13" x14ac:dyDescent="0.25">
      <c r="A4125" t="s">
        <v>4151</v>
      </c>
      <c r="B4125" t="s">
        <v>18</v>
      </c>
      <c r="C4125" t="s">
        <v>36</v>
      </c>
      <c r="D4125">
        <v>4.7</v>
      </c>
      <c r="E4125">
        <v>31</v>
      </c>
      <c r="F4125" s="3">
        <v>65.17</v>
      </c>
      <c r="G4125" s="3">
        <v>3221</v>
      </c>
      <c r="H4125" s="2">
        <v>32425</v>
      </c>
      <c r="I4125">
        <v>5.5</v>
      </c>
      <c r="J4125">
        <v>7.1</v>
      </c>
      <c r="K4125">
        <v>28</v>
      </c>
      <c r="L4125">
        <v>15</v>
      </c>
      <c r="M4125" s="3">
        <v>474400.19</v>
      </c>
    </row>
    <row r="4126" spans="1:13" x14ac:dyDescent="0.25">
      <c r="A4126" t="s">
        <v>4152</v>
      </c>
      <c r="B4126" t="s">
        <v>22</v>
      </c>
      <c r="C4126" t="s">
        <v>19</v>
      </c>
      <c r="D4126">
        <v>4.4000000000000004</v>
      </c>
      <c r="E4126">
        <v>85</v>
      </c>
      <c r="F4126" s="3">
        <v>75.099999999999994</v>
      </c>
      <c r="G4126" s="3">
        <v>2462</v>
      </c>
      <c r="H4126" s="2">
        <v>29240</v>
      </c>
      <c r="I4126">
        <v>6.4</v>
      </c>
      <c r="J4126">
        <v>8.3000000000000007</v>
      </c>
      <c r="K4126">
        <v>20</v>
      </c>
      <c r="L4126">
        <v>2</v>
      </c>
      <c r="M4126" s="3">
        <v>1422461.7</v>
      </c>
    </row>
    <row r="4127" spans="1:13" x14ac:dyDescent="0.25">
      <c r="A4127" t="s">
        <v>4153</v>
      </c>
      <c r="B4127" t="s">
        <v>33</v>
      </c>
      <c r="C4127" t="s">
        <v>36</v>
      </c>
      <c r="D4127">
        <v>4.4000000000000004</v>
      </c>
      <c r="E4127">
        <v>54</v>
      </c>
      <c r="F4127" s="3">
        <v>62.92</v>
      </c>
      <c r="G4127" s="3">
        <v>1709</v>
      </c>
      <c r="H4127" s="2">
        <v>26110</v>
      </c>
      <c r="I4127">
        <v>9.4</v>
      </c>
      <c r="J4127">
        <v>7.9</v>
      </c>
      <c r="K4127">
        <v>30</v>
      </c>
      <c r="L4127">
        <v>50</v>
      </c>
      <c r="M4127" s="3">
        <v>771418.52</v>
      </c>
    </row>
    <row r="4128" spans="1:13" x14ac:dyDescent="0.25">
      <c r="A4128" t="s">
        <v>4154</v>
      </c>
      <c r="B4128" t="s">
        <v>33</v>
      </c>
      <c r="C4128" t="s">
        <v>23</v>
      </c>
      <c r="D4128">
        <v>3.7</v>
      </c>
      <c r="E4128">
        <v>65</v>
      </c>
      <c r="F4128" s="3">
        <v>25.53</v>
      </c>
      <c r="G4128" s="3">
        <v>3302</v>
      </c>
      <c r="H4128" s="2">
        <v>36969</v>
      </c>
      <c r="I4128">
        <v>1.7</v>
      </c>
      <c r="J4128">
        <v>2.9</v>
      </c>
      <c r="K4128">
        <v>42</v>
      </c>
      <c r="L4128">
        <v>13</v>
      </c>
      <c r="M4128" s="3">
        <v>391905.15</v>
      </c>
    </row>
    <row r="4129" spans="1:13" x14ac:dyDescent="0.25">
      <c r="A4129" t="s">
        <v>4155</v>
      </c>
      <c r="B4129" t="s">
        <v>33</v>
      </c>
      <c r="C4129" t="s">
        <v>19</v>
      </c>
      <c r="D4129">
        <v>4.5999999999999996</v>
      </c>
      <c r="E4129">
        <v>65</v>
      </c>
      <c r="F4129" s="3">
        <v>74.59</v>
      </c>
      <c r="G4129" s="3">
        <v>4047</v>
      </c>
      <c r="H4129" s="2">
        <v>48080</v>
      </c>
      <c r="I4129">
        <v>8.4</v>
      </c>
      <c r="J4129">
        <v>7.3</v>
      </c>
      <c r="K4129">
        <v>6</v>
      </c>
      <c r="L4129">
        <v>25</v>
      </c>
      <c r="M4129" s="3">
        <v>1086537.44</v>
      </c>
    </row>
    <row r="4130" spans="1:13" x14ac:dyDescent="0.25">
      <c r="A4130" t="s">
        <v>4156</v>
      </c>
      <c r="B4130" t="s">
        <v>22</v>
      </c>
      <c r="C4130" t="s">
        <v>25</v>
      </c>
      <c r="D4130">
        <v>4.8</v>
      </c>
      <c r="E4130">
        <v>84</v>
      </c>
      <c r="F4130" s="3">
        <v>52.24</v>
      </c>
      <c r="G4130" s="3">
        <v>7295</v>
      </c>
      <c r="H4130" s="2">
        <v>81785</v>
      </c>
      <c r="I4130">
        <v>8.8000000000000007</v>
      </c>
      <c r="J4130">
        <v>6.7</v>
      </c>
      <c r="K4130">
        <v>6</v>
      </c>
      <c r="L4130">
        <v>34</v>
      </c>
      <c r="M4130" s="3">
        <v>1005322.39</v>
      </c>
    </row>
    <row r="4131" spans="1:13" x14ac:dyDescent="0.25">
      <c r="A4131" t="s">
        <v>4157</v>
      </c>
      <c r="B4131" t="s">
        <v>33</v>
      </c>
      <c r="C4131" t="s">
        <v>19</v>
      </c>
      <c r="D4131">
        <v>3.4</v>
      </c>
      <c r="E4131">
        <v>58</v>
      </c>
      <c r="F4131" s="3">
        <v>68.41</v>
      </c>
      <c r="G4131" s="3">
        <v>2036</v>
      </c>
      <c r="H4131" s="2">
        <v>26891</v>
      </c>
      <c r="I4131">
        <v>2.1</v>
      </c>
      <c r="J4131">
        <v>3.2</v>
      </c>
      <c r="K4131">
        <v>52</v>
      </c>
      <c r="L4131">
        <v>22</v>
      </c>
      <c r="M4131" s="3">
        <v>883718.71</v>
      </c>
    </row>
    <row r="4132" spans="1:13" x14ac:dyDescent="0.25">
      <c r="A4132" t="s">
        <v>4158</v>
      </c>
      <c r="B4132" t="s">
        <v>22</v>
      </c>
      <c r="C4132" t="s">
        <v>36</v>
      </c>
      <c r="D4132">
        <v>4.3</v>
      </c>
      <c r="E4132">
        <v>70</v>
      </c>
      <c r="F4132" s="3">
        <v>57.06</v>
      </c>
      <c r="G4132" s="3">
        <v>2861</v>
      </c>
      <c r="H4132" s="2">
        <v>34052</v>
      </c>
      <c r="I4132">
        <v>6.9</v>
      </c>
      <c r="J4132">
        <v>2.2000000000000002</v>
      </c>
      <c r="K4132">
        <v>57</v>
      </c>
      <c r="L4132">
        <v>3</v>
      </c>
      <c r="M4132" s="3">
        <v>890087.5</v>
      </c>
    </row>
    <row r="4133" spans="1:13" x14ac:dyDescent="0.25">
      <c r="A4133" t="s">
        <v>4159</v>
      </c>
      <c r="B4133" t="s">
        <v>22</v>
      </c>
      <c r="C4133" t="s">
        <v>23</v>
      </c>
      <c r="D4133">
        <v>3.8</v>
      </c>
      <c r="E4133">
        <v>78</v>
      </c>
      <c r="F4133" s="3">
        <v>26.28</v>
      </c>
      <c r="G4133" s="3">
        <v>7181</v>
      </c>
      <c r="H4133" s="2">
        <v>73745</v>
      </c>
      <c r="I4133">
        <v>7.3</v>
      </c>
      <c r="J4133">
        <v>7.8</v>
      </c>
      <c r="K4133">
        <v>18</v>
      </c>
      <c r="L4133">
        <v>44</v>
      </c>
      <c r="M4133" s="3">
        <v>479249.07</v>
      </c>
    </row>
    <row r="4134" spans="1:13" x14ac:dyDescent="0.25">
      <c r="A4134" t="s">
        <v>4160</v>
      </c>
      <c r="B4134" t="s">
        <v>18</v>
      </c>
      <c r="C4134" t="s">
        <v>19</v>
      </c>
      <c r="D4134">
        <v>5</v>
      </c>
      <c r="E4134">
        <v>40</v>
      </c>
      <c r="F4134" s="3">
        <v>65.55</v>
      </c>
      <c r="G4134" s="3">
        <v>1694</v>
      </c>
      <c r="H4134" s="2">
        <v>22818</v>
      </c>
      <c r="I4134">
        <v>5.9</v>
      </c>
      <c r="J4134">
        <v>9.6999999999999993</v>
      </c>
      <c r="K4134">
        <v>26</v>
      </c>
      <c r="L4134">
        <v>25</v>
      </c>
      <c r="M4134" s="3">
        <v>596938.94999999995</v>
      </c>
    </row>
    <row r="4135" spans="1:13" x14ac:dyDescent="0.25">
      <c r="A4135" t="s">
        <v>4161</v>
      </c>
      <c r="B4135" t="s">
        <v>33</v>
      </c>
      <c r="C4135" t="s">
        <v>23</v>
      </c>
      <c r="D4135">
        <v>4</v>
      </c>
      <c r="E4135">
        <v>54</v>
      </c>
      <c r="F4135" s="3">
        <v>33.299999999999997</v>
      </c>
      <c r="G4135" s="3">
        <v>3533</v>
      </c>
      <c r="H4135" s="2">
        <v>41363</v>
      </c>
      <c r="I4135">
        <v>5.5</v>
      </c>
      <c r="J4135">
        <v>7.6</v>
      </c>
      <c r="K4135">
        <v>19</v>
      </c>
      <c r="L4135">
        <v>36</v>
      </c>
      <c r="M4135" s="3">
        <v>424856.95</v>
      </c>
    </row>
    <row r="4136" spans="1:13" x14ac:dyDescent="0.25">
      <c r="A4136" t="s">
        <v>4162</v>
      </c>
      <c r="B4136" t="s">
        <v>22</v>
      </c>
      <c r="C4136" t="s">
        <v>25</v>
      </c>
      <c r="D4136">
        <v>3.5</v>
      </c>
      <c r="E4136">
        <v>75</v>
      </c>
      <c r="F4136" s="3">
        <v>47.59</v>
      </c>
      <c r="G4136" s="3">
        <v>4361</v>
      </c>
      <c r="H4136" s="2">
        <v>46434</v>
      </c>
      <c r="I4136">
        <v>3.9</v>
      </c>
      <c r="J4136">
        <v>7.7</v>
      </c>
      <c r="K4136">
        <v>30</v>
      </c>
      <c r="L4136">
        <v>52</v>
      </c>
      <c r="M4136" s="3">
        <v>812383.33</v>
      </c>
    </row>
    <row r="4137" spans="1:13" x14ac:dyDescent="0.25">
      <c r="A4137" t="s">
        <v>4163</v>
      </c>
      <c r="B4137" t="s">
        <v>33</v>
      </c>
      <c r="C4137" t="s">
        <v>30</v>
      </c>
      <c r="D4137">
        <v>3.8</v>
      </c>
      <c r="E4137">
        <v>57</v>
      </c>
      <c r="F4137" s="3">
        <v>30.27</v>
      </c>
      <c r="G4137" s="3">
        <v>1893</v>
      </c>
      <c r="H4137" s="2">
        <v>22801</v>
      </c>
      <c r="I4137">
        <v>7.2</v>
      </c>
      <c r="J4137">
        <v>2.5</v>
      </c>
      <c r="K4137">
        <v>1</v>
      </c>
      <c r="L4137">
        <v>48</v>
      </c>
      <c r="M4137" s="3">
        <v>400769.19</v>
      </c>
    </row>
    <row r="4138" spans="1:13" x14ac:dyDescent="0.25">
      <c r="A4138" t="s">
        <v>4164</v>
      </c>
      <c r="B4138" t="s">
        <v>33</v>
      </c>
      <c r="C4138" t="s">
        <v>25</v>
      </c>
      <c r="D4138">
        <v>4.3</v>
      </c>
      <c r="E4138">
        <v>64</v>
      </c>
      <c r="F4138" s="3">
        <v>49.37</v>
      </c>
      <c r="G4138" s="3">
        <v>2931</v>
      </c>
      <c r="H4138" s="2">
        <v>34552</v>
      </c>
      <c r="I4138">
        <v>3.6</v>
      </c>
      <c r="J4138">
        <v>3.2</v>
      </c>
      <c r="K4138">
        <v>20</v>
      </c>
      <c r="L4138">
        <v>63</v>
      </c>
      <c r="M4138" s="3">
        <v>723843.73</v>
      </c>
    </row>
    <row r="4139" spans="1:13" x14ac:dyDescent="0.25">
      <c r="A4139" t="s">
        <v>4165</v>
      </c>
      <c r="B4139" t="s">
        <v>18</v>
      </c>
      <c r="C4139" t="s">
        <v>30</v>
      </c>
      <c r="D4139">
        <v>3.2</v>
      </c>
      <c r="E4139">
        <v>45</v>
      </c>
      <c r="F4139" s="3">
        <v>35.31</v>
      </c>
      <c r="G4139" s="3">
        <v>2314</v>
      </c>
      <c r="H4139" s="2">
        <v>25319</v>
      </c>
      <c r="I4139">
        <v>5.0999999999999996</v>
      </c>
      <c r="J4139">
        <v>6.3</v>
      </c>
      <c r="K4139">
        <v>40</v>
      </c>
      <c r="L4139">
        <v>25</v>
      </c>
      <c r="M4139" s="3">
        <v>378780.15</v>
      </c>
    </row>
    <row r="4140" spans="1:13" x14ac:dyDescent="0.25">
      <c r="A4140" t="s">
        <v>4166</v>
      </c>
      <c r="B4140" t="s">
        <v>33</v>
      </c>
      <c r="C4140" t="s">
        <v>41</v>
      </c>
      <c r="D4140">
        <v>4.2</v>
      </c>
      <c r="E4140">
        <v>67</v>
      </c>
      <c r="F4140" s="3">
        <v>36.86</v>
      </c>
      <c r="G4140" s="3">
        <v>3516</v>
      </c>
      <c r="H4140" s="2">
        <v>43828</v>
      </c>
      <c r="I4140">
        <v>8.6999999999999993</v>
      </c>
      <c r="J4140">
        <v>1.3</v>
      </c>
      <c r="K4140">
        <v>58</v>
      </c>
      <c r="L4140">
        <v>28</v>
      </c>
      <c r="M4140" s="3">
        <v>574302.14</v>
      </c>
    </row>
    <row r="4141" spans="1:13" x14ac:dyDescent="0.25">
      <c r="A4141" t="s">
        <v>4167</v>
      </c>
      <c r="B4141" t="s">
        <v>18</v>
      </c>
      <c r="C4141" t="s">
        <v>30</v>
      </c>
      <c r="D4141">
        <v>4.9000000000000004</v>
      </c>
      <c r="E4141">
        <v>41</v>
      </c>
      <c r="F4141" s="3">
        <v>30.48</v>
      </c>
      <c r="G4141" s="3">
        <v>1161</v>
      </c>
      <c r="H4141" s="2">
        <v>13021</v>
      </c>
      <c r="I4141">
        <v>1.8</v>
      </c>
      <c r="J4141">
        <v>7</v>
      </c>
      <c r="K4141">
        <v>30</v>
      </c>
      <c r="L4141">
        <v>31</v>
      </c>
      <c r="M4141" s="3">
        <v>286777.75</v>
      </c>
    </row>
    <row r="4142" spans="1:13" x14ac:dyDescent="0.25">
      <c r="A4142" t="s">
        <v>4168</v>
      </c>
      <c r="B4142" t="s">
        <v>22</v>
      </c>
      <c r="C4142" t="s">
        <v>41</v>
      </c>
      <c r="D4142">
        <v>4.7</v>
      </c>
      <c r="E4142">
        <v>73</v>
      </c>
      <c r="F4142" s="3">
        <v>37.08</v>
      </c>
      <c r="G4142" s="3">
        <v>2328</v>
      </c>
      <c r="H4142" s="2">
        <v>27880</v>
      </c>
      <c r="I4142">
        <v>5.8</v>
      </c>
      <c r="J4142">
        <v>2.2999999999999998</v>
      </c>
      <c r="K4142">
        <v>55</v>
      </c>
      <c r="L4142">
        <v>60</v>
      </c>
      <c r="M4142" s="3">
        <v>609782.16</v>
      </c>
    </row>
    <row r="4143" spans="1:13" x14ac:dyDescent="0.25">
      <c r="A4143" t="s">
        <v>4169</v>
      </c>
      <c r="B4143" t="s">
        <v>33</v>
      </c>
      <c r="C4143" t="s">
        <v>19</v>
      </c>
      <c r="D4143">
        <v>3.1</v>
      </c>
      <c r="E4143">
        <v>65</v>
      </c>
      <c r="F4143" s="3">
        <v>72.47</v>
      </c>
      <c r="G4143" s="3">
        <v>2440</v>
      </c>
      <c r="H4143" s="2">
        <v>27159</v>
      </c>
      <c r="I4143">
        <v>5.4</v>
      </c>
      <c r="J4143">
        <v>4.7</v>
      </c>
      <c r="K4143">
        <v>35</v>
      </c>
      <c r="L4143">
        <v>13</v>
      </c>
      <c r="M4143" s="3">
        <v>1055970.96</v>
      </c>
    </row>
    <row r="4144" spans="1:13" x14ac:dyDescent="0.25">
      <c r="A4144" t="s">
        <v>4170</v>
      </c>
      <c r="B4144" t="s">
        <v>22</v>
      </c>
      <c r="C4144" t="s">
        <v>41</v>
      </c>
      <c r="D4144">
        <v>5</v>
      </c>
      <c r="E4144">
        <v>80</v>
      </c>
      <c r="F4144" s="3">
        <v>35.9</v>
      </c>
      <c r="G4144" s="3">
        <v>6096</v>
      </c>
      <c r="H4144" s="2">
        <v>63922</v>
      </c>
      <c r="I4144">
        <v>4.4000000000000004</v>
      </c>
      <c r="J4144">
        <v>3.9</v>
      </c>
      <c r="K4144">
        <v>29</v>
      </c>
      <c r="L4144">
        <v>52</v>
      </c>
      <c r="M4144" s="3">
        <v>655288</v>
      </c>
    </row>
    <row r="4145" spans="1:13" x14ac:dyDescent="0.25">
      <c r="A4145" t="s">
        <v>4171</v>
      </c>
      <c r="B4145" t="s">
        <v>33</v>
      </c>
      <c r="C4145" t="s">
        <v>23</v>
      </c>
      <c r="D4145">
        <v>4.4000000000000004</v>
      </c>
      <c r="E4145">
        <v>56</v>
      </c>
      <c r="F4145" s="3">
        <v>31.11</v>
      </c>
      <c r="G4145" s="3">
        <v>3429</v>
      </c>
      <c r="H4145" s="2">
        <v>42776</v>
      </c>
      <c r="I4145">
        <v>6.4</v>
      </c>
      <c r="J4145">
        <v>2</v>
      </c>
      <c r="K4145">
        <v>50</v>
      </c>
      <c r="L4145">
        <v>4</v>
      </c>
      <c r="M4145" s="3">
        <v>405671.28</v>
      </c>
    </row>
    <row r="4146" spans="1:13" x14ac:dyDescent="0.25">
      <c r="A4146" t="s">
        <v>4172</v>
      </c>
      <c r="B4146" t="s">
        <v>22</v>
      </c>
      <c r="C4146" t="s">
        <v>41</v>
      </c>
      <c r="D4146">
        <v>3.3</v>
      </c>
      <c r="E4146">
        <v>84</v>
      </c>
      <c r="F4146" s="3">
        <v>36.61</v>
      </c>
      <c r="G4146" s="3">
        <v>3310</v>
      </c>
      <c r="H4146" s="2">
        <v>40445</v>
      </c>
      <c r="I4146">
        <v>1.1000000000000001</v>
      </c>
      <c r="J4146">
        <v>6.2</v>
      </c>
      <c r="K4146">
        <v>22</v>
      </c>
      <c r="L4146">
        <v>29</v>
      </c>
      <c r="M4146" s="3">
        <v>696139.92</v>
      </c>
    </row>
    <row r="4147" spans="1:13" x14ac:dyDescent="0.25">
      <c r="A4147" t="s">
        <v>4173</v>
      </c>
      <c r="B4147" t="s">
        <v>33</v>
      </c>
      <c r="C4147" t="s">
        <v>23</v>
      </c>
      <c r="D4147">
        <v>3</v>
      </c>
      <c r="E4147">
        <v>66</v>
      </c>
      <c r="F4147" s="3">
        <v>27.15</v>
      </c>
      <c r="G4147" s="3">
        <v>2153</v>
      </c>
      <c r="H4147" s="2">
        <v>21940</v>
      </c>
      <c r="I4147">
        <v>5.4</v>
      </c>
      <c r="J4147">
        <v>4.3</v>
      </c>
      <c r="K4147">
        <v>38</v>
      </c>
      <c r="L4147">
        <v>21</v>
      </c>
      <c r="M4147" s="3">
        <v>415256.45</v>
      </c>
    </row>
    <row r="4148" spans="1:13" x14ac:dyDescent="0.25">
      <c r="A4148" t="s">
        <v>4174</v>
      </c>
      <c r="B4148" t="s">
        <v>33</v>
      </c>
      <c r="C4148" t="s">
        <v>30</v>
      </c>
      <c r="D4148">
        <v>3.3</v>
      </c>
      <c r="E4148">
        <v>64</v>
      </c>
      <c r="F4148" s="3">
        <v>34.32</v>
      </c>
      <c r="G4148" s="3">
        <v>3178</v>
      </c>
      <c r="H4148" s="2">
        <v>30259</v>
      </c>
      <c r="I4148">
        <v>5.4</v>
      </c>
      <c r="J4148">
        <v>1.4</v>
      </c>
      <c r="K4148">
        <v>8</v>
      </c>
      <c r="L4148">
        <v>31</v>
      </c>
      <c r="M4148" s="3">
        <v>503251.55</v>
      </c>
    </row>
    <row r="4149" spans="1:13" x14ac:dyDescent="0.25">
      <c r="A4149" t="s">
        <v>4175</v>
      </c>
      <c r="B4149" t="s">
        <v>33</v>
      </c>
      <c r="C4149" t="s">
        <v>30</v>
      </c>
      <c r="D4149">
        <v>4.7</v>
      </c>
      <c r="E4149">
        <v>59</v>
      </c>
      <c r="F4149" s="3">
        <v>31.11</v>
      </c>
      <c r="G4149" s="3">
        <v>2524</v>
      </c>
      <c r="H4149" s="2">
        <v>25528</v>
      </c>
      <c r="I4149">
        <v>5.6</v>
      </c>
      <c r="J4149">
        <v>5</v>
      </c>
      <c r="K4149">
        <v>19</v>
      </c>
      <c r="L4149">
        <v>16</v>
      </c>
      <c r="M4149" s="3">
        <v>424655.56</v>
      </c>
    </row>
    <row r="4150" spans="1:13" x14ac:dyDescent="0.25">
      <c r="A4150" t="s">
        <v>4176</v>
      </c>
      <c r="B4150" t="s">
        <v>33</v>
      </c>
      <c r="C4150" t="s">
        <v>30</v>
      </c>
      <c r="D4150">
        <v>3</v>
      </c>
      <c r="E4150">
        <v>53</v>
      </c>
      <c r="F4150" s="3">
        <v>31.91</v>
      </c>
      <c r="G4150" s="3">
        <v>1195</v>
      </c>
      <c r="H4150" s="2">
        <v>11995</v>
      </c>
      <c r="I4150">
        <v>2.9</v>
      </c>
      <c r="J4150">
        <v>6.3</v>
      </c>
      <c r="K4150">
        <v>34</v>
      </c>
      <c r="L4150">
        <v>29</v>
      </c>
      <c r="M4150" s="3">
        <v>386455.95</v>
      </c>
    </row>
    <row r="4151" spans="1:13" x14ac:dyDescent="0.25">
      <c r="A4151" t="s">
        <v>4177</v>
      </c>
      <c r="B4151" t="s">
        <v>33</v>
      </c>
      <c r="C4151" t="s">
        <v>41</v>
      </c>
      <c r="D4151">
        <v>3.5</v>
      </c>
      <c r="E4151">
        <v>66</v>
      </c>
      <c r="F4151" s="3">
        <v>38.840000000000003</v>
      </c>
      <c r="G4151" s="3">
        <v>3146</v>
      </c>
      <c r="H4151" s="2">
        <v>35814</v>
      </c>
      <c r="I4151">
        <v>2.9</v>
      </c>
      <c r="J4151">
        <v>2.2000000000000002</v>
      </c>
      <c r="K4151">
        <v>36</v>
      </c>
      <c r="L4151">
        <v>5</v>
      </c>
      <c r="M4151" s="3">
        <v>583713.5</v>
      </c>
    </row>
    <row r="4152" spans="1:13" x14ac:dyDescent="0.25">
      <c r="A4152" t="s">
        <v>4178</v>
      </c>
      <c r="B4152" t="s">
        <v>33</v>
      </c>
      <c r="C4152" t="s">
        <v>30</v>
      </c>
      <c r="D4152">
        <v>4.5</v>
      </c>
      <c r="E4152">
        <v>53</v>
      </c>
      <c r="F4152" s="3">
        <v>33.630000000000003</v>
      </c>
      <c r="G4152" s="3">
        <v>3374</v>
      </c>
      <c r="H4152" s="2">
        <v>36465</v>
      </c>
      <c r="I4152">
        <v>6.8</v>
      </c>
      <c r="J4152">
        <v>6.3</v>
      </c>
      <c r="K4152">
        <v>44</v>
      </c>
      <c r="L4152">
        <v>4</v>
      </c>
      <c r="M4152" s="3">
        <v>414565.9</v>
      </c>
    </row>
    <row r="4153" spans="1:13" x14ac:dyDescent="0.25">
      <c r="A4153" t="s">
        <v>4179</v>
      </c>
      <c r="B4153" t="s">
        <v>33</v>
      </c>
      <c r="C4153" t="s">
        <v>41</v>
      </c>
      <c r="D4153">
        <v>4.2</v>
      </c>
      <c r="E4153">
        <v>60</v>
      </c>
      <c r="F4153" s="3">
        <v>43.24</v>
      </c>
      <c r="G4153" s="3">
        <v>1066</v>
      </c>
      <c r="H4153" s="2">
        <v>18616</v>
      </c>
      <c r="I4153">
        <v>1.8</v>
      </c>
      <c r="J4153">
        <v>3.7</v>
      </c>
      <c r="K4153">
        <v>44</v>
      </c>
      <c r="L4153">
        <v>40</v>
      </c>
      <c r="M4153" s="3">
        <v>588419.56000000006</v>
      </c>
    </row>
    <row r="4154" spans="1:13" x14ac:dyDescent="0.25">
      <c r="A4154" t="s">
        <v>4180</v>
      </c>
      <c r="B4154" t="s">
        <v>33</v>
      </c>
      <c r="C4154" t="s">
        <v>41</v>
      </c>
      <c r="D4154">
        <v>4.5999999999999996</v>
      </c>
      <c r="E4154">
        <v>53</v>
      </c>
      <c r="F4154" s="3">
        <v>35.82</v>
      </c>
      <c r="G4154" s="3">
        <v>4445</v>
      </c>
      <c r="H4154" s="2">
        <v>48814</v>
      </c>
      <c r="I4154">
        <v>3.8</v>
      </c>
      <c r="J4154">
        <v>3.3</v>
      </c>
      <c r="K4154">
        <v>1</v>
      </c>
      <c r="L4154">
        <v>35</v>
      </c>
      <c r="M4154" s="3">
        <v>450490.46</v>
      </c>
    </row>
    <row r="4155" spans="1:13" x14ac:dyDescent="0.25">
      <c r="A4155" t="s">
        <v>4181</v>
      </c>
      <c r="B4155" t="s">
        <v>33</v>
      </c>
      <c r="C4155" t="s">
        <v>36</v>
      </c>
      <c r="D4155">
        <v>4.5</v>
      </c>
      <c r="E4155">
        <v>61</v>
      </c>
      <c r="F4155" s="3">
        <v>64.459999999999994</v>
      </c>
      <c r="G4155" s="3">
        <v>3550</v>
      </c>
      <c r="H4155" s="2">
        <v>42087</v>
      </c>
      <c r="I4155">
        <v>8.5</v>
      </c>
      <c r="J4155">
        <v>8.1999999999999993</v>
      </c>
      <c r="K4155">
        <v>58</v>
      </c>
      <c r="L4155">
        <v>21</v>
      </c>
      <c r="M4155" s="3">
        <v>890532.83</v>
      </c>
    </row>
    <row r="4156" spans="1:13" x14ac:dyDescent="0.25">
      <c r="A4156" t="s">
        <v>4182</v>
      </c>
      <c r="B4156" t="s">
        <v>22</v>
      </c>
      <c r="C4156" t="s">
        <v>36</v>
      </c>
      <c r="D4156">
        <v>3.1</v>
      </c>
      <c r="E4156">
        <v>79</v>
      </c>
      <c r="F4156" s="3">
        <v>63.98</v>
      </c>
      <c r="G4156" s="3">
        <v>5308</v>
      </c>
      <c r="H4156" s="2">
        <v>55233</v>
      </c>
      <c r="I4156">
        <v>1.9</v>
      </c>
      <c r="J4156">
        <v>5.2</v>
      </c>
      <c r="K4156">
        <v>68</v>
      </c>
      <c r="L4156">
        <v>46</v>
      </c>
      <c r="M4156" s="3">
        <v>1141297.3500000001</v>
      </c>
    </row>
    <row r="4157" spans="1:13" x14ac:dyDescent="0.25">
      <c r="A4157" t="s">
        <v>4183</v>
      </c>
      <c r="B4157" t="s">
        <v>18</v>
      </c>
      <c r="C4157" t="s">
        <v>41</v>
      </c>
      <c r="D4157">
        <v>4.8</v>
      </c>
      <c r="E4157">
        <v>43</v>
      </c>
      <c r="F4157" s="3">
        <v>43.43</v>
      </c>
      <c r="G4157" s="3">
        <v>4222</v>
      </c>
      <c r="H4157" s="2">
        <v>46484</v>
      </c>
      <c r="I4157">
        <v>5.2</v>
      </c>
      <c r="J4157">
        <v>4.4000000000000004</v>
      </c>
      <c r="K4157">
        <v>13</v>
      </c>
      <c r="L4157">
        <v>22</v>
      </c>
      <c r="M4157" s="3">
        <v>430551.56</v>
      </c>
    </row>
    <row r="4158" spans="1:13" x14ac:dyDescent="0.25">
      <c r="A4158" t="s">
        <v>4184</v>
      </c>
      <c r="B4158" t="s">
        <v>33</v>
      </c>
      <c r="C4158" t="s">
        <v>23</v>
      </c>
      <c r="D4158">
        <v>3.5</v>
      </c>
      <c r="E4158">
        <v>67</v>
      </c>
      <c r="F4158" s="3">
        <v>28.4</v>
      </c>
      <c r="G4158" s="3">
        <v>836</v>
      </c>
      <c r="H4158" s="2">
        <v>9566</v>
      </c>
      <c r="I4158">
        <v>7</v>
      </c>
      <c r="J4158">
        <v>8.3000000000000007</v>
      </c>
      <c r="K4158">
        <v>50</v>
      </c>
      <c r="L4158">
        <v>52</v>
      </c>
      <c r="M4158" s="3">
        <v>441280.3</v>
      </c>
    </row>
    <row r="4159" spans="1:13" x14ac:dyDescent="0.25">
      <c r="A4159" t="s">
        <v>4185</v>
      </c>
      <c r="B4159" t="s">
        <v>18</v>
      </c>
      <c r="C4159" t="s">
        <v>19</v>
      </c>
      <c r="D4159">
        <v>4.0999999999999996</v>
      </c>
      <c r="E4159">
        <v>35</v>
      </c>
      <c r="F4159" s="3">
        <v>74.05</v>
      </c>
      <c r="G4159" s="3">
        <v>4070</v>
      </c>
      <c r="H4159" s="2">
        <v>46966</v>
      </c>
      <c r="I4159">
        <v>2.2999999999999998</v>
      </c>
      <c r="J4159">
        <v>9.1999999999999993</v>
      </c>
      <c r="K4159">
        <v>9</v>
      </c>
      <c r="L4159">
        <v>15</v>
      </c>
      <c r="M4159" s="3">
        <v>589299.75</v>
      </c>
    </row>
    <row r="4160" spans="1:13" x14ac:dyDescent="0.25">
      <c r="A4160" t="s">
        <v>4186</v>
      </c>
      <c r="B4160" t="s">
        <v>33</v>
      </c>
      <c r="C4160" t="s">
        <v>25</v>
      </c>
      <c r="D4160">
        <v>4.3</v>
      </c>
      <c r="E4160">
        <v>54</v>
      </c>
      <c r="F4160" s="3">
        <v>47.01</v>
      </c>
      <c r="G4160" s="3">
        <v>2840</v>
      </c>
      <c r="H4160" s="2">
        <v>32938</v>
      </c>
      <c r="I4160">
        <v>3.8</v>
      </c>
      <c r="J4160">
        <v>3.8</v>
      </c>
      <c r="K4160">
        <v>48</v>
      </c>
      <c r="L4160">
        <v>13</v>
      </c>
      <c r="M4160" s="3">
        <v>582826.77</v>
      </c>
    </row>
    <row r="4161" spans="1:13" x14ac:dyDescent="0.25">
      <c r="A4161" t="s">
        <v>4187</v>
      </c>
      <c r="B4161" t="s">
        <v>33</v>
      </c>
      <c r="C4161" t="s">
        <v>36</v>
      </c>
      <c r="D4161">
        <v>3.3</v>
      </c>
      <c r="E4161">
        <v>51</v>
      </c>
      <c r="F4161" s="3">
        <v>56.37</v>
      </c>
      <c r="G4161" s="3">
        <v>711</v>
      </c>
      <c r="H4161" s="2">
        <v>9336</v>
      </c>
      <c r="I4161">
        <v>6</v>
      </c>
      <c r="J4161">
        <v>1.5</v>
      </c>
      <c r="K4161">
        <v>31</v>
      </c>
      <c r="L4161">
        <v>21</v>
      </c>
      <c r="M4161" s="3">
        <v>655827.06999999995</v>
      </c>
    </row>
    <row r="4162" spans="1:13" x14ac:dyDescent="0.25">
      <c r="A4162" t="s">
        <v>4188</v>
      </c>
      <c r="B4162" t="s">
        <v>22</v>
      </c>
      <c r="C4162" t="s">
        <v>41</v>
      </c>
      <c r="D4162">
        <v>5</v>
      </c>
      <c r="E4162">
        <v>82</v>
      </c>
      <c r="F4162" s="3">
        <v>35.49</v>
      </c>
      <c r="G4162" s="3">
        <v>5946</v>
      </c>
      <c r="H4162" s="2">
        <v>61100</v>
      </c>
      <c r="I4162">
        <v>3.9</v>
      </c>
      <c r="J4162">
        <v>5.9</v>
      </c>
      <c r="K4162">
        <v>45</v>
      </c>
      <c r="L4162">
        <v>67</v>
      </c>
      <c r="M4162" s="3">
        <v>667480.30000000005</v>
      </c>
    </row>
    <row r="4163" spans="1:13" x14ac:dyDescent="0.25">
      <c r="A4163" t="s">
        <v>4189</v>
      </c>
      <c r="B4163" t="s">
        <v>22</v>
      </c>
      <c r="C4163" t="s">
        <v>25</v>
      </c>
      <c r="D4163">
        <v>4</v>
      </c>
      <c r="E4163">
        <v>83</v>
      </c>
      <c r="F4163" s="3">
        <v>55.33</v>
      </c>
      <c r="G4163" s="3">
        <v>2497</v>
      </c>
      <c r="H4163" s="2">
        <v>25620</v>
      </c>
      <c r="I4163">
        <v>2</v>
      </c>
      <c r="J4163">
        <v>7.4</v>
      </c>
      <c r="K4163">
        <v>58</v>
      </c>
      <c r="L4163">
        <v>80</v>
      </c>
      <c r="M4163" s="3">
        <v>1041645.45</v>
      </c>
    </row>
    <row r="4164" spans="1:13" x14ac:dyDescent="0.25">
      <c r="A4164" t="s">
        <v>4190</v>
      </c>
      <c r="B4164" t="s">
        <v>18</v>
      </c>
      <c r="C4164" t="s">
        <v>36</v>
      </c>
      <c r="D4164">
        <v>3.1</v>
      </c>
      <c r="E4164">
        <v>32</v>
      </c>
      <c r="F4164" s="3">
        <v>58.39</v>
      </c>
      <c r="G4164" s="3">
        <v>2617</v>
      </c>
      <c r="H4164" s="2">
        <v>32964</v>
      </c>
      <c r="I4164">
        <v>3.1</v>
      </c>
      <c r="J4164">
        <v>6.3</v>
      </c>
      <c r="K4164">
        <v>0</v>
      </c>
      <c r="L4164">
        <v>2</v>
      </c>
      <c r="M4164" s="3">
        <v>438947.6</v>
      </c>
    </row>
    <row r="4165" spans="1:13" x14ac:dyDescent="0.25">
      <c r="A4165" t="s">
        <v>4191</v>
      </c>
      <c r="B4165" t="s">
        <v>22</v>
      </c>
      <c r="C4165" t="s">
        <v>19</v>
      </c>
      <c r="D4165">
        <v>4.9000000000000004</v>
      </c>
      <c r="E4165">
        <v>80</v>
      </c>
      <c r="F4165" s="3">
        <v>75.09</v>
      </c>
      <c r="G4165" s="3">
        <v>2729</v>
      </c>
      <c r="H4165" s="2">
        <v>35443</v>
      </c>
      <c r="I4165">
        <v>2</v>
      </c>
      <c r="J4165">
        <v>7.2</v>
      </c>
      <c r="K4165">
        <v>53</v>
      </c>
      <c r="L4165">
        <v>66</v>
      </c>
      <c r="M4165" s="3">
        <v>1354828.16</v>
      </c>
    </row>
    <row r="4166" spans="1:13" x14ac:dyDescent="0.25">
      <c r="A4166" t="s">
        <v>4192</v>
      </c>
      <c r="B4166" t="s">
        <v>22</v>
      </c>
      <c r="C4166" t="s">
        <v>23</v>
      </c>
      <c r="D4166">
        <v>4.2</v>
      </c>
      <c r="E4166">
        <v>73</v>
      </c>
      <c r="F4166" s="3">
        <v>28</v>
      </c>
      <c r="G4166" s="3">
        <v>4083</v>
      </c>
      <c r="H4166" s="2">
        <v>45796</v>
      </c>
      <c r="I4166">
        <v>9.9</v>
      </c>
      <c r="J4166">
        <v>6.8</v>
      </c>
      <c r="K4166">
        <v>57</v>
      </c>
      <c r="L4166">
        <v>72</v>
      </c>
      <c r="M4166" s="3">
        <v>477898.3</v>
      </c>
    </row>
    <row r="4167" spans="1:13" x14ac:dyDescent="0.25">
      <c r="A4167" t="s">
        <v>4193</v>
      </c>
      <c r="B4167" t="s">
        <v>18</v>
      </c>
      <c r="C4167" t="s">
        <v>41</v>
      </c>
      <c r="D4167">
        <v>4.4000000000000004</v>
      </c>
      <c r="E4167">
        <v>42</v>
      </c>
      <c r="F4167" s="3">
        <v>44.98</v>
      </c>
      <c r="G4167" s="3">
        <v>4330</v>
      </c>
      <c r="H4167" s="2">
        <v>48315</v>
      </c>
      <c r="I4167">
        <v>3.1</v>
      </c>
      <c r="J4167">
        <v>9.6</v>
      </c>
      <c r="K4167">
        <v>38</v>
      </c>
      <c r="L4167">
        <v>37</v>
      </c>
      <c r="M4167" s="3">
        <v>442220.29</v>
      </c>
    </row>
    <row r="4168" spans="1:13" x14ac:dyDescent="0.25">
      <c r="A4168" t="s">
        <v>4194</v>
      </c>
      <c r="B4168" t="s">
        <v>22</v>
      </c>
      <c r="C4168" t="s">
        <v>19</v>
      </c>
      <c r="D4168">
        <v>4.0999999999999996</v>
      </c>
      <c r="E4168">
        <v>77</v>
      </c>
      <c r="F4168" s="3">
        <v>74.94</v>
      </c>
      <c r="G4168" s="3">
        <v>2006</v>
      </c>
      <c r="H4168" s="2">
        <v>24889</v>
      </c>
      <c r="I4168">
        <v>5.8</v>
      </c>
      <c r="J4168">
        <v>8.8000000000000007</v>
      </c>
      <c r="K4168">
        <v>73</v>
      </c>
      <c r="L4168">
        <v>6</v>
      </c>
      <c r="M4168" s="3">
        <v>1297108.93</v>
      </c>
    </row>
    <row r="4169" spans="1:13" x14ac:dyDescent="0.25">
      <c r="A4169" t="s">
        <v>4195</v>
      </c>
      <c r="B4169" t="s">
        <v>33</v>
      </c>
      <c r="C4169" t="s">
        <v>36</v>
      </c>
      <c r="D4169">
        <v>4.7</v>
      </c>
      <c r="E4169">
        <v>57</v>
      </c>
      <c r="F4169" s="3">
        <v>65.16</v>
      </c>
      <c r="G4169" s="3">
        <v>1055</v>
      </c>
      <c r="H4169" s="2">
        <v>13536</v>
      </c>
      <c r="I4169">
        <v>4.9000000000000004</v>
      </c>
      <c r="J4169">
        <v>2.2000000000000002</v>
      </c>
      <c r="K4169">
        <v>56</v>
      </c>
      <c r="L4169">
        <v>12</v>
      </c>
      <c r="M4169" s="3">
        <v>831690.46</v>
      </c>
    </row>
    <row r="4170" spans="1:13" x14ac:dyDescent="0.25">
      <c r="A4170" t="s">
        <v>4196</v>
      </c>
      <c r="B4170" t="s">
        <v>18</v>
      </c>
      <c r="C4170" t="s">
        <v>41</v>
      </c>
      <c r="D4170">
        <v>3.1</v>
      </c>
      <c r="E4170">
        <v>42</v>
      </c>
      <c r="F4170" s="3">
        <v>40.46</v>
      </c>
      <c r="G4170" s="3">
        <v>1632</v>
      </c>
      <c r="H4170" s="2">
        <v>16112</v>
      </c>
      <c r="I4170">
        <v>6.1</v>
      </c>
      <c r="J4170">
        <v>5.0999999999999996</v>
      </c>
      <c r="K4170">
        <v>33</v>
      </c>
      <c r="L4170">
        <v>31</v>
      </c>
      <c r="M4170" s="3">
        <v>390980.12</v>
      </c>
    </row>
    <row r="4171" spans="1:13" x14ac:dyDescent="0.25">
      <c r="A4171" t="s">
        <v>4197</v>
      </c>
      <c r="B4171" t="s">
        <v>18</v>
      </c>
      <c r="C4171" t="s">
        <v>25</v>
      </c>
      <c r="D4171">
        <v>3.5</v>
      </c>
      <c r="E4171">
        <v>39</v>
      </c>
      <c r="F4171" s="3">
        <v>54.53</v>
      </c>
      <c r="G4171" s="3">
        <v>2606</v>
      </c>
      <c r="H4171" s="2">
        <v>31834</v>
      </c>
      <c r="I4171">
        <v>5.5</v>
      </c>
      <c r="J4171">
        <v>5.0999999999999996</v>
      </c>
      <c r="K4171">
        <v>4</v>
      </c>
      <c r="L4171">
        <v>1</v>
      </c>
      <c r="M4171" s="3">
        <v>494784.08</v>
      </c>
    </row>
    <row r="4172" spans="1:13" x14ac:dyDescent="0.25">
      <c r="A4172" t="s">
        <v>4198</v>
      </c>
      <c r="B4172" t="s">
        <v>33</v>
      </c>
      <c r="C4172" t="s">
        <v>30</v>
      </c>
      <c r="D4172">
        <v>3.9</v>
      </c>
      <c r="E4172">
        <v>62</v>
      </c>
      <c r="F4172" s="3">
        <v>40.46</v>
      </c>
      <c r="G4172" s="3">
        <v>2013</v>
      </c>
      <c r="H4172" s="2">
        <v>19386</v>
      </c>
      <c r="I4172">
        <v>7.5</v>
      </c>
      <c r="J4172">
        <v>5.0999999999999996</v>
      </c>
      <c r="K4172">
        <v>14</v>
      </c>
      <c r="L4172">
        <v>43</v>
      </c>
      <c r="M4172" s="3">
        <v>570262.9</v>
      </c>
    </row>
    <row r="4173" spans="1:13" x14ac:dyDescent="0.25">
      <c r="A4173" t="s">
        <v>4199</v>
      </c>
      <c r="B4173" t="s">
        <v>22</v>
      </c>
      <c r="C4173" t="s">
        <v>23</v>
      </c>
      <c r="D4173">
        <v>3.2</v>
      </c>
      <c r="E4173">
        <v>82</v>
      </c>
      <c r="F4173" s="3">
        <v>28.57</v>
      </c>
      <c r="G4173" s="3">
        <v>1509</v>
      </c>
      <c r="H4173" s="2">
        <v>13885</v>
      </c>
      <c r="I4173">
        <v>8.9</v>
      </c>
      <c r="J4173">
        <v>9.4</v>
      </c>
      <c r="K4173">
        <v>23</v>
      </c>
      <c r="L4173">
        <v>36</v>
      </c>
      <c r="M4173" s="3">
        <v>530065.43999999994</v>
      </c>
    </row>
    <row r="4174" spans="1:13" x14ac:dyDescent="0.25">
      <c r="A4174" t="s">
        <v>4200</v>
      </c>
      <c r="B4174" t="s">
        <v>18</v>
      </c>
      <c r="C4174" t="s">
        <v>36</v>
      </c>
      <c r="D4174">
        <v>4.4000000000000004</v>
      </c>
      <c r="E4174">
        <v>46</v>
      </c>
      <c r="F4174" s="3">
        <v>59.61</v>
      </c>
      <c r="G4174" s="3">
        <v>2892</v>
      </c>
      <c r="H4174" s="2">
        <v>29944</v>
      </c>
      <c r="I4174">
        <v>3.6</v>
      </c>
      <c r="J4174">
        <v>3.9</v>
      </c>
      <c r="K4174">
        <v>22</v>
      </c>
      <c r="L4174">
        <v>45</v>
      </c>
      <c r="M4174" s="3">
        <v>624574.21</v>
      </c>
    </row>
    <row r="4175" spans="1:13" x14ac:dyDescent="0.25">
      <c r="A4175" t="s">
        <v>4201</v>
      </c>
      <c r="B4175" t="s">
        <v>18</v>
      </c>
      <c r="C4175" t="s">
        <v>23</v>
      </c>
      <c r="D4175">
        <v>3.8</v>
      </c>
      <c r="E4175">
        <v>35</v>
      </c>
      <c r="F4175" s="3">
        <v>32.909999999999997</v>
      </c>
      <c r="G4175" s="3">
        <v>2101</v>
      </c>
      <c r="H4175" s="2">
        <v>29131</v>
      </c>
      <c r="I4175">
        <v>2.7</v>
      </c>
      <c r="J4175">
        <v>6.5</v>
      </c>
      <c r="K4175">
        <v>0</v>
      </c>
      <c r="L4175">
        <v>12</v>
      </c>
      <c r="M4175" s="3">
        <v>272818.12</v>
      </c>
    </row>
    <row r="4176" spans="1:13" x14ac:dyDescent="0.25">
      <c r="A4176" t="s">
        <v>4202</v>
      </c>
      <c r="B4176" t="s">
        <v>33</v>
      </c>
      <c r="C4176" t="s">
        <v>41</v>
      </c>
      <c r="D4176">
        <v>3.5</v>
      </c>
      <c r="E4176">
        <v>51</v>
      </c>
      <c r="F4176" s="3">
        <v>38.299999999999997</v>
      </c>
      <c r="G4176" s="3">
        <v>1263</v>
      </c>
      <c r="H4176" s="2">
        <v>19158</v>
      </c>
      <c r="I4176">
        <v>9.9</v>
      </c>
      <c r="J4176">
        <v>9.1</v>
      </c>
      <c r="K4176">
        <v>13</v>
      </c>
      <c r="L4176">
        <v>28</v>
      </c>
      <c r="M4176" s="3">
        <v>462327.4</v>
      </c>
    </row>
    <row r="4177" spans="1:13" x14ac:dyDescent="0.25">
      <c r="A4177" t="s">
        <v>4203</v>
      </c>
      <c r="B4177" t="s">
        <v>33</v>
      </c>
      <c r="C4177" t="s">
        <v>30</v>
      </c>
      <c r="D4177">
        <v>3</v>
      </c>
      <c r="E4177">
        <v>66</v>
      </c>
      <c r="F4177" s="3">
        <v>38.29</v>
      </c>
      <c r="G4177" s="3">
        <v>1667</v>
      </c>
      <c r="H4177" s="2">
        <v>19636</v>
      </c>
      <c r="I4177">
        <v>8.8000000000000007</v>
      </c>
      <c r="J4177">
        <v>1.5</v>
      </c>
      <c r="K4177">
        <v>10</v>
      </c>
      <c r="L4177">
        <v>49</v>
      </c>
      <c r="M4177" s="3">
        <v>567361.06999999995</v>
      </c>
    </row>
    <row r="4178" spans="1:13" x14ac:dyDescent="0.25">
      <c r="A4178" t="s">
        <v>4204</v>
      </c>
      <c r="B4178" t="s">
        <v>22</v>
      </c>
      <c r="C4178" t="s">
        <v>19</v>
      </c>
      <c r="D4178">
        <v>4.4000000000000004</v>
      </c>
      <c r="E4178">
        <v>81</v>
      </c>
      <c r="F4178" s="3">
        <v>65.81</v>
      </c>
      <c r="G4178" s="3">
        <v>6731</v>
      </c>
      <c r="H4178" s="2">
        <v>70663</v>
      </c>
      <c r="I4178">
        <v>4.3</v>
      </c>
      <c r="J4178">
        <v>8.9</v>
      </c>
      <c r="K4178">
        <v>72</v>
      </c>
      <c r="L4178">
        <v>19</v>
      </c>
      <c r="M4178" s="3">
        <v>1203043.95</v>
      </c>
    </row>
    <row r="4179" spans="1:13" x14ac:dyDescent="0.25">
      <c r="A4179" t="s">
        <v>4205</v>
      </c>
      <c r="B4179" t="s">
        <v>18</v>
      </c>
      <c r="C4179" t="s">
        <v>23</v>
      </c>
      <c r="D4179">
        <v>4.7</v>
      </c>
      <c r="E4179">
        <v>35</v>
      </c>
      <c r="F4179" s="3">
        <v>30.76</v>
      </c>
      <c r="G4179" s="3">
        <v>3506</v>
      </c>
      <c r="H4179" s="2">
        <v>42075</v>
      </c>
      <c r="I4179">
        <v>9.1</v>
      </c>
      <c r="J4179">
        <v>7.9</v>
      </c>
      <c r="K4179">
        <v>20</v>
      </c>
      <c r="L4179">
        <v>10</v>
      </c>
      <c r="M4179" s="3">
        <v>255540.95</v>
      </c>
    </row>
    <row r="4180" spans="1:13" x14ac:dyDescent="0.25">
      <c r="A4180" t="s">
        <v>4206</v>
      </c>
      <c r="B4180" t="s">
        <v>22</v>
      </c>
      <c r="C4180" t="s">
        <v>25</v>
      </c>
      <c r="D4180">
        <v>3.8</v>
      </c>
      <c r="E4180">
        <v>74</v>
      </c>
      <c r="F4180" s="3">
        <v>46.35</v>
      </c>
      <c r="G4180" s="3">
        <v>6073</v>
      </c>
      <c r="H4180" s="2">
        <v>67590</v>
      </c>
      <c r="I4180">
        <v>7</v>
      </c>
      <c r="J4180">
        <v>2.9</v>
      </c>
      <c r="K4180">
        <v>70</v>
      </c>
      <c r="L4180">
        <v>49</v>
      </c>
      <c r="M4180" s="3">
        <v>784264.75</v>
      </c>
    </row>
    <row r="4181" spans="1:13" x14ac:dyDescent="0.25">
      <c r="A4181" t="s">
        <v>4207</v>
      </c>
      <c r="B4181" t="s">
        <v>22</v>
      </c>
      <c r="C4181" t="s">
        <v>36</v>
      </c>
      <c r="D4181">
        <v>4.0999999999999996</v>
      </c>
      <c r="E4181">
        <v>74</v>
      </c>
      <c r="F4181" s="3">
        <v>58.23</v>
      </c>
      <c r="G4181" s="3">
        <v>5546</v>
      </c>
      <c r="H4181" s="2">
        <v>60790</v>
      </c>
      <c r="I4181">
        <v>4.9000000000000004</v>
      </c>
      <c r="J4181">
        <v>3.9</v>
      </c>
      <c r="K4181">
        <v>70</v>
      </c>
      <c r="L4181">
        <v>40</v>
      </c>
      <c r="M4181" s="3">
        <v>984281.18</v>
      </c>
    </row>
    <row r="4182" spans="1:13" x14ac:dyDescent="0.25">
      <c r="A4182" t="s">
        <v>4208</v>
      </c>
      <c r="B4182" t="s">
        <v>33</v>
      </c>
      <c r="C4182" t="s">
        <v>25</v>
      </c>
      <c r="D4182">
        <v>3.5</v>
      </c>
      <c r="E4182">
        <v>58</v>
      </c>
      <c r="F4182" s="3">
        <v>47.84</v>
      </c>
      <c r="G4182" s="3">
        <v>2276</v>
      </c>
      <c r="H4182" s="2">
        <v>23830</v>
      </c>
      <c r="I4182">
        <v>8.9</v>
      </c>
      <c r="J4182">
        <v>3.8</v>
      </c>
      <c r="K4182">
        <v>55</v>
      </c>
      <c r="L4182">
        <v>54</v>
      </c>
      <c r="M4182" s="3">
        <v>625125.74</v>
      </c>
    </row>
    <row r="4183" spans="1:13" x14ac:dyDescent="0.25">
      <c r="A4183" t="s">
        <v>4209</v>
      </c>
      <c r="B4183" t="s">
        <v>18</v>
      </c>
      <c r="C4183" t="s">
        <v>23</v>
      </c>
      <c r="D4183">
        <v>4.2</v>
      </c>
      <c r="E4183">
        <v>32</v>
      </c>
      <c r="F4183" s="3">
        <v>34.229999999999997</v>
      </c>
      <c r="G4183" s="3">
        <v>3972</v>
      </c>
      <c r="H4183" s="2">
        <v>39012</v>
      </c>
      <c r="I4183">
        <v>7.1</v>
      </c>
      <c r="J4183">
        <v>3</v>
      </c>
      <c r="K4183">
        <v>26</v>
      </c>
      <c r="L4183">
        <v>8</v>
      </c>
      <c r="M4183" s="3">
        <v>266382.26</v>
      </c>
    </row>
    <row r="4184" spans="1:13" x14ac:dyDescent="0.25">
      <c r="A4184" t="s">
        <v>4210</v>
      </c>
      <c r="B4184" t="s">
        <v>18</v>
      </c>
      <c r="C4184" t="s">
        <v>30</v>
      </c>
      <c r="D4184">
        <v>3</v>
      </c>
      <c r="E4184">
        <v>49</v>
      </c>
      <c r="F4184" s="3">
        <v>32.130000000000003</v>
      </c>
      <c r="G4184" s="3">
        <v>685</v>
      </c>
      <c r="H4184" s="2">
        <v>9749</v>
      </c>
      <c r="I4184">
        <v>8.4</v>
      </c>
      <c r="J4184">
        <v>6.7</v>
      </c>
      <c r="K4184">
        <v>28</v>
      </c>
      <c r="L4184">
        <v>3</v>
      </c>
      <c r="M4184" s="3">
        <v>360530.01</v>
      </c>
    </row>
    <row r="4185" spans="1:13" x14ac:dyDescent="0.25">
      <c r="A4185" t="s">
        <v>4211</v>
      </c>
      <c r="B4185" t="s">
        <v>18</v>
      </c>
      <c r="C4185" t="s">
        <v>19</v>
      </c>
      <c r="D4185">
        <v>4</v>
      </c>
      <c r="E4185">
        <v>34</v>
      </c>
      <c r="F4185" s="3">
        <v>73.89</v>
      </c>
      <c r="G4185" s="3">
        <v>2587</v>
      </c>
      <c r="H4185" s="2">
        <v>33940</v>
      </c>
      <c r="I4185">
        <v>4.8</v>
      </c>
      <c r="J4185">
        <v>9.8000000000000007</v>
      </c>
      <c r="K4185">
        <v>10</v>
      </c>
      <c r="L4185">
        <v>14</v>
      </c>
      <c r="M4185" s="3">
        <v>576215.80000000005</v>
      </c>
    </row>
    <row r="4186" spans="1:13" x14ac:dyDescent="0.25">
      <c r="A4186" t="s">
        <v>4212</v>
      </c>
      <c r="B4186" t="s">
        <v>33</v>
      </c>
      <c r="C4186" t="s">
        <v>19</v>
      </c>
      <c r="D4186">
        <v>4.3</v>
      </c>
      <c r="E4186">
        <v>56</v>
      </c>
      <c r="F4186" s="3">
        <v>73.73</v>
      </c>
      <c r="G4186" s="3">
        <v>3921</v>
      </c>
      <c r="H4186" s="2">
        <v>43213</v>
      </c>
      <c r="I4186">
        <v>8.1999999999999993</v>
      </c>
      <c r="J4186">
        <v>2.5</v>
      </c>
      <c r="K4186">
        <v>4</v>
      </c>
      <c r="L4186">
        <v>35</v>
      </c>
      <c r="M4186" s="3">
        <v>935216.34</v>
      </c>
    </row>
    <row r="4187" spans="1:13" x14ac:dyDescent="0.25">
      <c r="A4187" t="s">
        <v>4213</v>
      </c>
      <c r="B4187" t="s">
        <v>33</v>
      </c>
      <c r="C4187" t="s">
        <v>25</v>
      </c>
      <c r="D4187">
        <v>4.8</v>
      </c>
      <c r="E4187">
        <v>61</v>
      </c>
      <c r="F4187" s="3">
        <v>50.49</v>
      </c>
      <c r="G4187" s="3">
        <v>3042</v>
      </c>
      <c r="H4187" s="2">
        <v>37961</v>
      </c>
      <c r="I4187">
        <v>4.3</v>
      </c>
      <c r="J4187">
        <v>3.1</v>
      </c>
      <c r="K4187">
        <v>42</v>
      </c>
      <c r="L4187">
        <v>30</v>
      </c>
      <c r="M4187" s="3">
        <v>704720.24</v>
      </c>
    </row>
    <row r="4188" spans="1:13" x14ac:dyDescent="0.25">
      <c r="A4188" t="s">
        <v>4214</v>
      </c>
      <c r="B4188" t="s">
        <v>33</v>
      </c>
      <c r="C4188" t="s">
        <v>41</v>
      </c>
      <c r="D4188">
        <v>3.8</v>
      </c>
      <c r="E4188">
        <v>56</v>
      </c>
      <c r="F4188" s="3">
        <v>37.57</v>
      </c>
      <c r="G4188" s="3">
        <v>3360</v>
      </c>
      <c r="H4188" s="2">
        <v>34296</v>
      </c>
      <c r="I4188">
        <v>7.6</v>
      </c>
      <c r="J4188">
        <v>3.6</v>
      </c>
      <c r="K4188">
        <v>11</v>
      </c>
      <c r="L4188">
        <v>1</v>
      </c>
      <c r="M4188" s="3">
        <v>476058.12</v>
      </c>
    </row>
    <row r="4189" spans="1:13" x14ac:dyDescent="0.25">
      <c r="A4189" t="s">
        <v>4215</v>
      </c>
      <c r="B4189" t="s">
        <v>33</v>
      </c>
      <c r="C4189" t="s">
        <v>41</v>
      </c>
      <c r="D4189">
        <v>4.5</v>
      </c>
      <c r="E4189">
        <v>59</v>
      </c>
      <c r="F4189" s="3">
        <v>37.5</v>
      </c>
      <c r="G4189" s="3">
        <v>1911</v>
      </c>
      <c r="H4189" s="2">
        <v>27784</v>
      </c>
      <c r="I4189">
        <v>4.9000000000000004</v>
      </c>
      <c r="J4189">
        <v>9.4</v>
      </c>
      <c r="K4189">
        <v>26</v>
      </c>
      <c r="L4189">
        <v>11</v>
      </c>
      <c r="M4189" s="3">
        <v>502270.7</v>
      </c>
    </row>
    <row r="4190" spans="1:13" x14ac:dyDescent="0.25">
      <c r="A4190" t="s">
        <v>4216</v>
      </c>
      <c r="B4190" t="s">
        <v>33</v>
      </c>
      <c r="C4190" t="s">
        <v>30</v>
      </c>
      <c r="D4190">
        <v>4.2</v>
      </c>
      <c r="E4190">
        <v>57</v>
      </c>
      <c r="F4190" s="3">
        <v>35.11</v>
      </c>
      <c r="G4190" s="3">
        <v>1078</v>
      </c>
      <c r="H4190" s="2">
        <v>12944</v>
      </c>
      <c r="I4190">
        <v>4.5999999999999996</v>
      </c>
      <c r="J4190">
        <v>6.6</v>
      </c>
      <c r="K4190">
        <v>51</v>
      </c>
      <c r="L4190">
        <v>20</v>
      </c>
      <c r="M4190" s="3">
        <v>469449.14</v>
      </c>
    </row>
    <row r="4191" spans="1:13" x14ac:dyDescent="0.25">
      <c r="A4191" t="s">
        <v>4217</v>
      </c>
      <c r="B4191" t="s">
        <v>18</v>
      </c>
      <c r="C4191" t="s">
        <v>19</v>
      </c>
      <c r="D4191">
        <v>4.9000000000000004</v>
      </c>
      <c r="E4191">
        <v>46</v>
      </c>
      <c r="F4191" s="3">
        <v>65.099999999999994</v>
      </c>
      <c r="G4191" s="3">
        <v>3916</v>
      </c>
      <c r="H4191" s="2">
        <v>48362</v>
      </c>
      <c r="I4191">
        <v>8.1999999999999993</v>
      </c>
      <c r="J4191">
        <v>2.9</v>
      </c>
      <c r="K4191">
        <v>0</v>
      </c>
      <c r="L4191">
        <v>29</v>
      </c>
      <c r="M4191" s="3">
        <v>684909.4</v>
      </c>
    </row>
    <row r="4192" spans="1:13" x14ac:dyDescent="0.25">
      <c r="A4192" t="s">
        <v>4218</v>
      </c>
      <c r="B4192" t="s">
        <v>22</v>
      </c>
      <c r="C4192" t="s">
        <v>25</v>
      </c>
      <c r="D4192">
        <v>3.8</v>
      </c>
      <c r="E4192">
        <v>74</v>
      </c>
      <c r="F4192" s="3">
        <v>50.84</v>
      </c>
      <c r="G4192" s="3">
        <v>6589</v>
      </c>
      <c r="H4192" s="2">
        <v>71044</v>
      </c>
      <c r="I4192">
        <v>2.1</v>
      </c>
      <c r="J4192">
        <v>8.1999999999999993</v>
      </c>
      <c r="K4192">
        <v>7</v>
      </c>
      <c r="L4192">
        <v>43</v>
      </c>
      <c r="M4192" s="3">
        <v>864868.74</v>
      </c>
    </row>
    <row r="4193" spans="1:13" x14ac:dyDescent="0.25">
      <c r="A4193" t="s">
        <v>4219</v>
      </c>
      <c r="B4193" t="s">
        <v>18</v>
      </c>
      <c r="C4193" t="s">
        <v>25</v>
      </c>
      <c r="D4193">
        <v>3.6</v>
      </c>
      <c r="E4193">
        <v>44</v>
      </c>
      <c r="F4193" s="3">
        <v>55.48</v>
      </c>
      <c r="G4193" s="3">
        <v>996</v>
      </c>
      <c r="H4193" s="2">
        <v>16628</v>
      </c>
      <c r="I4193">
        <v>9.4</v>
      </c>
      <c r="J4193">
        <v>9.3000000000000007</v>
      </c>
      <c r="K4193">
        <v>32</v>
      </c>
      <c r="L4193">
        <v>22</v>
      </c>
      <c r="M4193" s="3">
        <v>563450.6</v>
      </c>
    </row>
    <row r="4194" spans="1:13" x14ac:dyDescent="0.25">
      <c r="A4194" t="s">
        <v>4220</v>
      </c>
      <c r="B4194" t="s">
        <v>22</v>
      </c>
      <c r="C4194" t="s">
        <v>25</v>
      </c>
      <c r="D4194">
        <v>4.8</v>
      </c>
      <c r="E4194">
        <v>78</v>
      </c>
      <c r="F4194" s="3">
        <v>46.7</v>
      </c>
      <c r="G4194" s="3">
        <v>3435</v>
      </c>
      <c r="H4194" s="2">
        <v>42724</v>
      </c>
      <c r="I4194">
        <v>5.6</v>
      </c>
      <c r="J4194">
        <v>4.5999999999999996</v>
      </c>
      <c r="K4194">
        <v>41</v>
      </c>
      <c r="L4194">
        <v>74</v>
      </c>
      <c r="M4194" s="3">
        <v>828518.6</v>
      </c>
    </row>
    <row r="4195" spans="1:13" x14ac:dyDescent="0.25">
      <c r="A4195" t="s">
        <v>4221</v>
      </c>
      <c r="B4195" t="s">
        <v>33</v>
      </c>
      <c r="C4195" t="s">
        <v>23</v>
      </c>
      <c r="D4195">
        <v>3.1</v>
      </c>
      <c r="E4195">
        <v>60</v>
      </c>
      <c r="F4195" s="3">
        <v>31.31</v>
      </c>
      <c r="G4195" s="3">
        <v>3021</v>
      </c>
      <c r="H4195" s="2">
        <v>38049</v>
      </c>
      <c r="I4195">
        <v>6.7</v>
      </c>
      <c r="J4195">
        <v>2.6</v>
      </c>
      <c r="K4195">
        <v>1</v>
      </c>
      <c r="L4195">
        <v>35</v>
      </c>
      <c r="M4195" s="3">
        <v>426260.51</v>
      </c>
    </row>
    <row r="4196" spans="1:13" x14ac:dyDescent="0.25">
      <c r="A4196" t="s">
        <v>4222</v>
      </c>
      <c r="B4196" t="s">
        <v>22</v>
      </c>
      <c r="C4196" t="s">
        <v>30</v>
      </c>
      <c r="D4196">
        <v>3.3</v>
      </c>
      <c r="E4196">
        <v>82</v>
      </c>
      <c r="F4196" s="3">
        <v>40.58</v>
      </c>
      <c r="G4196" s="3">
        <v>3264</v>
      </c>
      <c r="H4196" s="2">
        <v>33858</v>
      </c>
      <c r="I4196">
        <v>4.5999999999999996</v>
      </c>
      <c r="J4196">
        <v>3.8</v>
      </c>
      <c r="K4196">
        <v>67</v>
      </c>
      <c r="L4196">
        <v>24</v>
      </c>
      <c r="M4196" s="3">
        <v>748459.32</v>
      </c>
    </row>
    <row r="4197" spans="1:13" x14ac:dyDescent="0.25">
      <c r="A4197" t="s">
        <v>4223</v>
      </c>
      <c r="B4197" t="s">
        <v>18</v>
      </c>
      <c r="C4197" t="s">
        <v>41</v>
      </c>
      <c r="D4197">
        <v>3.2</v>
      </c>
      <c r="E4197">
        <v>47</v>
      </c>
      <c r="F4197" s="3">
        <v>44.47</v>
      </c>
      <c r="G4197" s="3">
        <v>759</v>
      </c>
      <c r="H4197" s="2">
        <v>13110</v>
      </c>
      <c r="I4197">
        <v>6.8</v>
      </c>
      <c r="J4197">
        <v>3</v>
      </c>
      <c r="K4197">
        <v>34</v>
      </c>
      <c r="L4197">
        <v>6</v>
      </c>
      <c r="M4197" s="3">
        <v>486194.51</v>
      </c>
    </row>
    <row r="4198" spans="1:13" x14ac:dyDescent="0.25">
      <c r="A4198" t="s">
        <v>4224</v>
      </c>
      <c r="B4198" t="s">
        <v>18</v>
      </c>
      <c r="C4198" t="s">
        <v>41</v>
      </c>
      <c r="D4198">
        <v>4.7</v>
      </c>
      <c r="E4198">
        <v>46</v>
      </c>
      <c r="F4198" s="3">
        <v>44.35</v>
      </c>
      <c r="G4198" s="3">
        <v>3834</v>
      </c>
      <c r="H4198" s="2">
        <v>43164</v>
      </c>
      <c r="I4198">
        <v>7.4</v>
      </c>
      <c r="J4198">
        <v>2.8</v>
      </c>
      <c r="K4198">
        <v>21</v>
      </c>
      <c r="L4198">
        <v>7</v>
      </c>
      <c r="M4198" s="3">
        <v>480736.9</v>
      </c>
    </row>
    <row r="4199" spans="1:13" x14ac:dyDescent="0.25">
      <c r="A4199" t="s">
        <v>4225</v>
      </c>
      <c r="B4199" t="s">
        <v>22</v>
      </c>
      <c r="C4199" t="s">
        <v>23</v>
      </c>
      <c r="D4199">
        <v>3</v>
      </c>
      <c r="E4199">
        <v>78</v>
      </c>
      <c r="F4199" s="3">
        <v>34.04</v>
      </c>
      <c r="G4199" s="3">
        <v>1574</v>
      </c>
      <c r="H4199" s="2">
        <v>16198</v>
      </c>
      <c r="I4199">
        <v>8.8000000000000007</v>
      </c>
      <c r="J4199">
        <v>2.5</v>
      </c>
      <c r="K4199">
        <v>38</v>
      </c>
      <c r="L4199">
        <v>21</v>
      </c>
      <c r="M4199" s="3">
        <v>596160.54</v>
      </c>
    </row>
    <row r="4200" spans="1:13" x14ac:dyDescent="0.25">
      <c r="A4200" t="s">
        <v>4226</v>
      </c>
      <c r="B4200" t="s">
        <v>33</v>
      </c>
      <c r="C4200" t="s">
        <v>36</v>
      </c>
      <c r="D4200">
        <v>4.7</v>
      </c>
      <c r="E4200">
        <v>59</v>
      </c>
      <c r="F4200" s="3">
        <v>58.4</v>
      </c>
      <c r="G4200" s="3">
        <v>1451</v>
      </c>
      <c r="H4200" s="2">
        <v>15316</v>
      </c>
      <c r="I4200">
        <v>8.6999999999999993</v>
      </c>
      <c r="J4200">
        <v>8.9</v>
      </c>
      <c r="K4200">
        <v>4</v>
      </c>
      <c r="L4200">
        <v>35</v>
      </c>
      <c r="M4200" s="3">
        <v>773538.3</v>
      </c>
    </row>
    <row r="4201" spans="1:13" x14ac:dyDescent="0.25">
      <c r="A4201" t="s">
        <v>4227</v>
      </c>
      <c r="B4201" t="s">
        <v>33</v>
      </c>
      <c r="C4201" t="s">
        <v>23</v>
      </c>
      <c r="D4201">
        <v>3.9</v>
      </c>
      <c r="E4201">
        <v>54</v>
      </c>
      <c r="F4201" s="3">
        <v>34.799999999999997</v>
      </c>
      <c r="G4201" s="3">
        <v>3502</v>
      </c>
      <c r="H4201" s="2">
        <v>38956</v>
      </c>
      <c r="I4201">
        <v>4.2</v>
      </c>
      <c r="J4201">
        <v>1.8</v>
      </c>
      <c r="K4201">
        <v>7</v>
      </c>
      <c r="L4201">
        <v>37</v>
      </c>
      <c r="M4201" s="3">
        <v>441790.8</v>
      </c>
    </row>
    <row r="4202" spans="1:13" x14ac:dyDescent="0.25">
      <c r="A4202" t="s">
        <v>4228</v>
      </c>
      <c r="B4202" t="s">
        <v>18</v>
      </c>
      <c r="C4202" t="s">
        <v>30</v>
      </c>
      <c r="D4202">
        <v>3</v>
      </c>
      <c r="E4202">
        <v>40</v>
      </c>
      <c r="F4202" s="3">
        <v>40.35</v>
      </c>
      <c r="G4202" s="3">
        <v>1148</v>
      </c>
      <c r="H4202" s="2">
        <v>18102</v>
      </c>
      <c r="I4202">
        <v>6.5</v>
      </c>
      <c r="J4202">
        <v>4.7</v>
      </c>
      <c r="K4202">
        <v>34</v>
      </c>
      <c r="L4202">
        <v>2</v>
      </c>
      <c r="M4202" s="3">
        <v>375583.7</v>
      </c>
    </row>
    <row r="4203" spans="1:13" x14ac:dyDescent="0.25">
      <c r="A4203" t="s">
        <v>4229</v>
      </c>
      <c r="B4203" t="s">
        <v>22</v>
      </c>
      <c r="C4203" t="s">
        <v>25</v>
      </c>
      <c r="D4203">
        <v>3.8</v>
      </c>
      <c r="E4203">
        <v>84</v>
      </c>
      <c r="F4203" s="3">
        <v>50.45</v>
      </c>
      <c r="G4203" s="3">
        <v>3144</v>
      </c>
      <c r="H4203" s="2">
        <v>33783</v>
      </c>
      <c r="I4203">
        <v>8</v>
      </c>
      <c r="J4203">
        <v>1.1000000000000001</v>
      </c>
      <c r="K4203">
        <v>50</v>
      </c>
      <c r="L4203">
        <v>77</v>
      </c>
      <c r="M4203" s="3">
        <v>950024.5</v>
      </c>
    </row>
    <row r="4204" spans="1:13" x14ac:dyDescent="0.25">
      <c r="A4204" t="s">
        <v>4230</v>
      </c>
      <c r="B4204" t="s">
        <v>33</v>
      </c>
      <c r="C4204" t="s">
        <v>23</v>
      </c>
      <c r="D4204">
        <v>3.4</v>
      </c>
      <c r="E4204">
        <v>51</v>
      </c>
      <c r="F4204" s="3">
        <v>28.9</v>
      </c>
      <c r="G4204" s="3">
        <v>2409</v>
      </c>
      <c r="H4204" s="2">
        <v>28602</v>
      </c>
      <c r="I4204">
        <v>7.9</v>
      </c>
      <c r="J4204">
        <v>3.6</v>
      </c>
      <c r="K4204">
        <v>33</v>
      </c>
      <c r="L4204">
        <v>26</v>
      </c>
      <c r="M4204" s="3">
        <v>348172.79999999999</v>
      </c>
    </row>
    <row r="4205" spans="1:13" x14ac:dyDescent="0.25">
      <c r="A4205" t="s">
        <v>4231</v>
      </c>
      <c r="B4205" t="s">
        <v>33</v>
      </c>
      <c r="C4205" t="s">
        <v>25</v>
      </c>
      <c r="D4205">
        <v>4.2</v>
      </c>
      <c r="E4205">
        <v>70</v>
      </c>
      <c r="F4205" s="3">
        <v>49.56</v>
      </c>
      <c r="G4205" s="3">
        <v>3975</v>
      </c>
      <c r="H4205" s="2">
        <v>41032</v>
      </c>
      <c r="I4205">
        <v>9</v>
      </c>
      <c r="J4205">
        <v>7.4</v>
      </c>
      <c r="K4205">
        <v>40</v>
      </c>
      <c r="L4205">
        <v>6</v>
      </c>
      <c r="M4205" s="3">
        <v>792920.66</v>
      </c>
    </row>
    <row r="4206" spans="1:13" x14ac:dyDescent="0.25">
      <c r="A4206" t="s">
        <v>4232</v>
      </c>
      <c r="B4206" t="s">
        <v>18</v>
      </c>
      <c r="C4206" t="s">
        <v>30</v>
      </c>
      <c r="D4206">
        <v>4.4000000000000004</v>
      </c>
      <c r="E4206">
        <v>49</v>
      </c>
      <c r="F4206" s="3">
        <v>33.68</v>
      </c>
      <c r="G4206" s="3">
        <v>1724</v>
      </c>
      <c r="H4206" s="2">
        <v>20367</v>
      </c>
      <c r="I4206">
        <v>8.5</v>
      </c>
      <c r="J4206">
        <v>2.8</v>
      </c>
      <c r="K4206">
        <v>19</v>
      </c>
      <c r="L4206">
        <v>36</v>
      </c>
      <c r="M4206" s="3">
        <v>375960.83</v>
      </c>
    </row>
    <row r="4207" spans="1:13" x14ac:dyDescent="0.25">
      <c r="A4207" t="s">
        <v>4233</v>
      </c>
      <c r="B4207" t="s">
        <v>33</v>
      </c>
      <c r="C4207" t="s">
        <v>30</v>
      </c>
      <c r="D4207">
        <v>4</v>
      </c>
      <c r="E4207">
        <v>63</v>
      </c>
      <c r="F4207" s="3">
        <v>32.340000000000003</v>
      </c>
      <c r="G4207" s="3">
        <v>3996</v>
      </c>
      <c r="H4207" s="2">
        <v>43963</v>
      </c>
      <c r="I4207">
        <v>7.5</v>
      </c>
      <c r="J4207">
        <v>10</v>
      </c>
      <c r="K4207">
        <v>17</v>
      </c>
      <c r="L4207">
        <v>54</v>
      </c>
      <c r="M4207" s="3">
        <v>470961.27</v>
      </c>
    </row>
    <row r="4208" spans="1:13" x14ac:dyDescent="0.25">
      <c r="A4208" t="s">
        <v>4234</v>
      </c>
      <c r="B4208" t="s">
        <v>22</v>
      </c>
      <c r="C4208" t="s">
        <v>19</v>
      </c>
      <c r="D4208">
        <v>3.1</v>
      </c>
      <c r="E4208">
        <v>74</v>
      </c>
      <c r="F4208" s="3">
        <v>71.8</v>
      </c>
      <c r="G4208" s="3">
        <v>2323</v>
      </c>
      <c r="H4208" s="2">
        <v>24188</v>
      </c>
      <c r="I4208">
        <v>7.7</v>
      </c>
      <c r="J4208">
        <v>1.4</v>
      </c>
      <c r="K4208">
        <v>26</v>
      </c>
      <c r="L4208">
        <v>43</v>
      </c>
      <c r="M4208" s="3">
        <v>1185118.8999999999</v>
      </c>
    </row>
    <row r="4209" spans="1:13" x14ac:dyDescent="0.25">
      <c r="A4209" t="s">
        <v>4235</v>
      </c>
      <c r="B4209" t="s">
        <v>18</v>
      </c>
      <c r="C4209" t="s">
        <v>25</v>
      </c>
      <c r="D4209">
        <v>4.3</v>
      </c>
      <c r="E4209">
        <v>35</v>
      </c>
      <c r="F4209" s="3">
        <v>51.19</v>
      </c>
      <c r="G4209" s="3">
        <v>2720</v>
      </c>
      <c r="H4209" s="2">
        <v>34975</v>
      </c>
      <c r="I4209">
        <v>8.3000000000000007</v>
      </c>
      <c r="J4209">
        <v>2.2000000000000002</v>
      </c>
      <c r="K4209">
        <v>18</v>
      </c>
      <c r="L4209">
        <v>7</v>
      </c>
      <c r="M4209" s="3">
        <v>422115.85</v>
      </c>
    </row>
    <row r="4210" spans="1:13" x14ac:dyDescent="0.25">
      <c r="A4210" t="s">
        <v>4236</v>
      </c>
      <c r="B4210" t="s">
        <v>18</v>
      </c>
      <c r="C4210" t="s">
        <v>41</v>
      </c>
      <c r="D4210">
        <v>4.7</v>
      </c>
      <c r="E4210">
        <v>44</v>
      </c>
      <c r="F4210" s="3">
        <v>40.090000000000003</v>
      </c>
      <c r="G4210" s="3">
        <v>3508</v>
      </c>
      <c r="H4210" s="2">
        <v>35506</v>
      </c>
      <c r="I4210">
        <v>8.5</v>
      </c>
      <c r="J4210">
        <v>8.1</v>
      </c>
      <c r="K4210">
        <v>8</v>
      </c>
      <c r="L4210">
        <v>39</v>
      </c>
      <c r="M4210" s="3">
        <v>423250.77</v>
      </c>
    </row>
    <row r="4211" spans="1:13" x14ac:dyDescent="0.25">
      <c r="A4211" t="s">
        <v>4237</v>
      </c>
      <c r="B4211" t="s">
        <v>22</v>
      </c>
      <c r="C4211" t="s">
        <v>23</v>
      </c>
      <c r="D4211">
        <v>4.4000000000000004</v>
      </c>
      <c r="E4211">
        <v>73</v>
      </c>
      <c r="F4211" s="3">
        <v>26.05</v>
      </c>
      <c r="G4211" s="3">
        <v>2678</v>
      </c>
      <c r="H4211" s="2">
        <v>27961</v>
      </c>
      <c r="I4211">
        <v>4.2</v>
      </c>
      <c r="J4211">
        <v>9.8000000000000007</v>
      </c>
      <c r="K4211">
        <v>70</v>
      </c>
      <c r="L4211">
        <v>59</v>
      </c>
      <c r="M4211" s="3">
        <v>435994.85</v>
      </c>
    </row>
    <row r="4212" spans="1:13" x14ac:dyDescent="0.25">
      <c r="A4212" t="s">
        <v>4238</v>
      </c>
      <c r="B4212" t="s">
        <v>18</v>
      </c>
      <c r="C4212" t="s">
        <v>30</v>
      </c>
      <c r="D4212">
        <v>4.7</v>
      </c>
      <c r="E4212">
        <v>39</v>
      </c>
      <c r="F4212" s="3">
        <v>38.770000000000003</v>
      </c>
      <c r="G4212" s="3">
        <v>4664</v>
      </c>
      <c r="H4212" s="2">
        <v>53745</v>
      </c>
      <c r="I4212">
        <v>8</v>
      </c>
      <c r="J4212">
        <v>9.6</v>
      </c>
      <c r="K4212">
        <v>15</v>
      </c>
      <c r="L4212">
        <v>3</v>
      </c>
      <c r="M4212" s="3">
        <v>352509.68</v>
      </c>
    </row>
    <row r="4213" spans="1:13" x14ac:dyDescent="0.25">
      <c r="A4213" t="s">
        <v>4239</v>
      </c>
      <c r="B4213" t="s">
        <v>33</v>
      </c>
      <c r="C4213" t="s">
        <v>25</v>
      </c>
      <c r="D4213">
        <v>3.4</v>
      </c>
      <c r="E4213">
        <v>68</v>
      </c>
      <c r="F4213" s="3">
        <v>46.92</v>
      </c>
      <c r="G4213" s="3">
        <v>2162</v>
      </c>
      <c r="H4213" s="2">
        <v>20356</v>
      </c>
      <c r="I4213">
        <v>9.5</v>
      </c>
      <c r="J4213">
        <v>8.1999999999999993</v>
      </c>
      <c r="K4213">
        <v>6</v>
      </c>
      <c r="L4213">
        <v>1</v>
      </c>
      <c r="M4213" s="3">
        <v>720715.88</v>
      </c>
    </row>
    <row r="4214" spans="1:13" x14ac:dyDescent="0.25">
      <c r="A4214" t="s">
        <v>4240</v>
      </c>
      <c r="B4214" t="s">
        <v>33</v>
      </c>
      <c r="C4214" t="s">
        <v>36</v>
      </c>
      <c r="D4214">
        <v>4.8</v>
      </c>
      <c r="E4214">
        <v>58</v>
      </c>
      <c r="F4214" s="3">
        <v>56.26</v>
      </c>
      <c r="G4214" s="3">
        <v>2222</v>
      </c>
      <c r="H4214" s="2">
        <v>25622</v>
      </c>
      <c r="I4214">
        <v>3.1</v>
      </c>
      <c r="J4214">
        <v>9.8000000000000007</v>
      </c>
      <c r="K4214">
        <v>20</v>
      </c>
      <c r="L4214">
        <v>16</v>
      </c>
      <c r="M4214" s="3">
        <v>733273.98</v>
      </c>
    </row>
    <row r="4215" spans="1:13" x14ac:dyDescent="0.25">
      <c r="A4215" t="s">
        <v>4241</v>
      </c>
      <c r="B4215" t="s">
        <v>22</v>
      </c>
      <c r="C4215" t="s">
        <v>19</v>
      </c>
      <c r="D4215">
        <v>3.6</v>
      </c>
      <c r="E4215">
        <v>90</v>
      </c>
      <c r="F4215" s="3">
        <v>71.849999999999994</v>
      </c>
      <c r="G4215" s="3">
        <v>5856</v>
      </c>
      <c r="H4215" s="2">
        <v>63243</v>
      </c>
      <c r="I4215">
        <v>1.4</v>
      </c>
      <c r="J4215">
        <v>8.6</v>
      </c>
      <c r="K4215">
        <v>44</v>
      </c>
      <c r="L4215">
        <v>84</v>
      </c>
      <c r="M4215" s="3">
        <v>1447132.45</v>
      </c>
    </row>
    <row r="4216" spans="1:13" x14ac:dyDescent="0.25">
      <c r="A4216" t="s">
        <v>4242</v>
      </c>
      <c r="B4216" t="s">
        <v>33</v>
      </c>
      <c r="C4216" t="s">
        <v>36</v>
      </c>
      <c r="D4216">
        <v>3</v>
      </c>
      <c r="E4216">
        <v>59</v>
      </c>
      <c r="F4216" s="3">
        <v>59.39</v>
      </c>
      <c r="G4216" s="3">
        <v>1426</v>
      </c>
      <c r="H4216" s="2">
        <v>21037</v>
      </c>
      <c r="I4216">
        <v>1.7</v>
      </c>
      <c r="J4216">
        <v>1.5</v>
      </c>
      <c r="K4216">
        <v>57</v>
      </c>
      <c r="L4216">
        <v>35</v>
      </c>
      <c r="M4216" s="3">
        <v>795668.92</v>
      </c>
    </row>
    <row r="4217" spans="1:13" x14ac:dyDescent="0.25">
      <c r="A4217" t="s">
        <v>4243</v>
      </c>
      <c r="B4217" t="s">
        <v>22</v>
      </c>
      <c r="C4217" t="s">
        <v>30</v>
      </c>
      <c r="D4217">
        <v>4.7</v>
      </c>
      <c r="E4217">
        <v>73</v>
      </c>
      <c r="F4217" s="3">
        <v>30.66</v>
      </c>
      <c r="G4217" s="3">
        <v>4990</v>
      </c>
      <c r="H4217" s="2">
        <v>51514</v>
      </c>
      <c r="I4217">
        <v>3</v>
      </c>
      <c r="J4217">
        <v>8.6</v>
      </c>
      <c r="K4217">
        <v>26</v>
      </c>
      <c r="L4217">
        <v>29</v>
      </c>
      <c r="M4217" s="3">
        <v>522502.42</v>
      </c>
    </row>
    <row r="4218" spans="1:13" x14ac:dyDescent="0.25">
      <c r="A4218" t="s">
        <v>4244</v>
      </c>
      <c r="B4218" t="s">
        <v>22</v>
      </c>
      <c r="C4218" t="s">
        <v>36</v>
      </c>
      <c r="D4218">
        <v>4.9000000000000004</v>
      </c>
      <c r="E4218">
        <v>73</v>
      </c>
      <c r="F4218" s="3">
        <v>58.91</v>
      </c>
      <c r="G4218" s="3">
        <v>7554</v>
      </c>
      <c r="H4218" s="2">
        <v>84198</v>
      </c>
      <c r="I4218">
        <v>9.3000000000000007</v>
      </c>
      <c r="J4218">
        <v>5.4</v>
      </c>
      <c r="K4218">
        <v>1</v>
      </c>
      <c r="L4218">
        <v>47</v>
      </c>
      <c r="M4218" s="3">
        <v>982002.75</v>
      </c>
    </row>
    <row r="4219" spans="1:13" x14ac:dyDescent="0.25">
      <c r="A4219" t="s">
        <v>4245</v>
      </c>
      <c r="B4219" t="s">
        <v>33</v>
      </c>
      <c r="C4219" t="s">
        <v>36</v>
      </c>
      <c r="D4219">
        <v>4.3</v>
      </c>
      <c r="E4219">
        <v>55</v>
      </c>
      <c r="F4219" s="3">
        <v>63.49</v>
      </c>
      <c r="G4219" s="3">
        <v>1051</v>
      </c>
      <c r="H4219" s="2">
        <v>16036</v>
      </c>
      <c r="I4219">
        <v>2.1</v>
      </c>
      <c r="J4219">
        <v>5.0999999999999996</v>
      </c>
      <c r="K4219">
        <v>28</v>
      </c>
      <c r="L4219">
        <v>42</v>
      </c>
      <c r="M4219" s="3">
        <v>779741.65</v>
      </c>
    </row>
    <row r="4220" spans="1:13" x14ac:dyDescent="0.25">
      <c r="A4220" t="s">
        <v>4246</v>
      </c>
      <c r="B4220" t="s">
        <v>22</v>
      </c>
      <c r="C4220" t="s">
        <v>19</v>
      </c>
      <c r="D4220">
        <v>3.5</v>
      </c>
      <c r="E4220">
        <v>77</v>
      </c>
      <c r="F4220" s="3">
        <v>71.77</v>
      </c>
      <c r="G4220" s="3">
        <v>4572</v>
      </c>
      <c r="H4220" s="2">
        <v>49190</v>
      </c>
      <c r="I4220">
        <v>7.7</v>
      </c>
      <c r="J4220">
        <v>1</v>
      </c>
      <c r="K4220">
        <v>70</v>
      </c>
      <c r="L4220">
        <v>1</v>
      </c>
      <c r="M4220" s="3">
        <v>1247726.68</v>
      </c>
    </row>
    <row r="4221" spans="1:13" x14ac:dyDescent="0.25">
      <c r="A4221" t="s">
        <v>4247</v>
      </c>
      <c r="B4221" t="s">
        <v>33</v>
      </c>
      <c r="C4221" t="s">
        <v>19</v>
      </c>
      <c r="D4221">
        <v>3.5</v>
      </c>
      <c r="E4221">
        <v>65</v>
      </c>
      <c r="F4221" s="3">
        <v>68.989999999999995</v>
      </c>
      <c r="G4221" s="3">
        <v>1863</v>
      </c>
      <c r="H4221" s="2">
        <v>23952</v>
      </c>
      <c r="I4221">
        <v>8.8000000000000007</v>
      </c>
      <c r="J4221">
        <v>6.6</v>
      </c>
      <c r="K4221">
        <v>12</v>
      </c>
      <c r="L4221">
        <v>26</v>
      </c>
      <c r="M4221" s="3">
        <v>1003470.37</v>
      </c>
    </row>
    <row r="4222" spans="1:13" x14ac:dyDescent="0.25">
      <c r="A4222" t="s">
        <v>4248</v>
      </c>
      <c r="B4222" t="s">
        <v>18</v>
      </c>
      <c r="C4222" t="s">
        <v>19</v>
      </c>
      <c r="D4222">
        <v>3.9</v>
      </c>
      <c r="E4222">
        <v>37</v>
      </c>
      <c r="F4222" s="3">
        <v>67.11</v>
      </c>
      <c r="G4222" s="3">
        <v>3206</v>
      </c>
      <c r="H4222" s="2">
        <v>32611</v>
      </c>
      <c r="I4222">
        <v>8.9</v>
      </c>
      <c r="J4222">
        <v>7</v>
      </c>
      <c r="K4222">
        <v>14</v>
      </c>
      <c r="L4222">
        <v>20</v>
      </c>
      <c r="M4222" s="3">
        <v>564001.62</v>
      </c>
    </row>
    <row r="4223" spans="1:13" x14ac:dyDescent="0.25">
      <c r="A4223" t="s">
        <v>4249</v>
      </c>
      <c r="B4223" t="s">
        <v>18</v>
      </c>
      <c r="C4223" t="s">
        <v>19</v>
      </c>
      <c r="D4223">
        <v>4.8</v>
      </c>
      <c r="E4223">
        <v>45</v>
      </c>
      <c r="F4223" s="3">
        <v>71.95</v>
      </c>
      <c r="G4223" s="3">
        <v>1273</v>
      </c>
      <c r="H4223" s="2">
        <v>13850</v>
      </c>
      <c r="I4223">
        <v>4.8</v>
      </c>
      <c r="J4223">
        <v>8.1</v>
      </c>
      <c r="K4223">
        <v>44</v>
      </c>
      <c r="L4223">
        <v>24</v>
      </c>
      <c r="M4223" s="3">
        <v>739249.85</v>
      </c>
    </row>
    <row r="4224" spans="1:13" x14ac:dyDescent="0.25">
      <c r="A4224" t="s">
        <v>4250</v>
      </c>
      <c r="B4224" t="s">
        <v>22</v>
      </c>
      <c r="C4224" t="s">
        <v>36</v>
      </c>
      <c r="D4224">
        <v>3.3</v>
      </c>
      <c r="E4224">
        <v>75</v>
      </c>
      <c r="F4224" s="3">
        <v>64.760000000000005</v>
      </c>
      <c r="G4224" s="3">
        <v>4836</v>
      </c>
      <c r="H4224" s="2">
        <v>48450</v>
      </c>
      <c r="I4224">
        <v>5.5</v>
      </c>
      <c r="J4224">
        <v>3.9</v>
      </c>
      <c r="K4224">
        <v>18</v>
      </c>
      <c r="L4224">
        <v>4</v>
      </c>
      <c r="M4224" s="3">
        <v>1083148.22</v>
      </c>
    </row>
    <row r="4225" spans="1:13" x14ac:dyDescent="0.25">
      <c r="A4225" t="s">
        <v>4251</v>
      </c>
      <c r="B4225" t="s">
        <v>33</v>
      </c>
      <c r="C4225" t="s">
        <v>41</v>
      </c>
      <c r="D4225">
        <v>4.7</v>
      </c>
      <c r="E4225">
        <v>66</v>
      </c>
      <c r="F4225" s="3">
        <v>42.11</v>
      </c>
      <c r="G4225" s="3">
        <v>2964</v>
      </c>
      <c r="H4225" s="2">
        <v>34801</v>
      </c>
      <c r="I4225">
        <v>3.9</v>
      </c>
      <c r="J4225">
        <v>2.2000000000000002</v>
      </c>
      <c r="K4225">
        <v>53</v>
      </c>
      <c r="L4225">
        <v>64</v>
      </c>
      <c r="M4225" s="3">
        <v>640740.86</v>
      </c>
    </row>
    <row r="4226" spans="1:13" x14ac:dyDescent="0.25">
      <c r="A4226" t="s">
        <v>4252</v>
      </c>
      <c r="B4226" t="s">
        <v>33</v>
      </c>
      <c r="C4226" t="s">
        <v>41</v>
      </c>
      <c r="D4226">
        <v>3.6</v>
      </c>
      <c r="E4226">
        <v>50</v>
      </c>
      <c r="F4226" s="3">
        <v>43.94</v>
      </c>
      <c r="G4226" s="3">
        <v>2663</v>
      </c>
      <c r="H4226" s="2">
        <v>28111</v>
      </c>
      <c r="I4226">
        <v>2.2999999999999998</v>
      </c>
      <c r="J4226">
        <v>5</v>
      </c>
      <c r="K4226">
        <v>45</v>
      </c>
      <c r="L4226">
        <v>24</v>
      </c>
      <c r="M4226" s="3">
        <v>504620.91</v>
      </c>
    </row>
    <row r="4227" spans="1:13" x14ac:dyDescent="0.25">
      <c r="A4227" t="s">
        <v>4253</v>
      </c>
      <c r="B4227" t="s">
        <v>18</v>
      </c>
      <c r="C4227" t="s">
        <v>19</v>
      </c>
      <c r="D4227">
        <v>4.5999999999999996</v>
      </c>
      <c r="E4227">
        <v>48</v>
      </c>
      <c r="F4227" s="3">
        <v>70.739999999999995</v>
      </c>
      <c r="G4227" s="3">
        <v>3974</v>
      </c>
      <c r="H4227" s="2">
        <v>40294</v>
      </c>
      <c r="I4227">
        <v>2.9</v>
      </c>
      <c r="J4227">
        <v>4.3</v>
      </c>
      <c r="K4227">
        <v>9</v>
      </c>
      <c r="L4227">
        <v>41</v>
      </c>
      <c r="M4227" s="3">
        <v>776981.58</v>
      </c>
    </row>
    <row r="4228" spans="1:13" x14ac:dyDescent="0.25">
      <c r="A4228" t="s">
        <v>4254</v>
      </c>
      <c r="B4228" t="s">
        <v>18</v>
      </c>
      <c r="C4228" t="s">
        <v>23</v>
      </c>
      <c r="D4228">
        <v>4.8</v>
      </c>
      <c r="E4228">
        <v>47</v>
      </c>
      <c r="F4228" s="3">
        <v>32.9</v>
      </c>
      <c r="G4228" s="3">
        <v>1503</v>
      </c>
      <c r="H4228" s="2">
        <v>20814</v>
      </c>
      <c r="I4228">
        <v>2.2000000000000002</v>
      </c>
      <c r="J4228">
        <v>7.8</v>
      </c>
      <c r="K4228">
        <v>2</v>
      </c>
      <c r="L4228">
        <v>24</v>
      </c>
      <c r="M4228" s="3">
        <v>349826.3</v>
      </c>
    </row>
    <row r="4229" spans="1:13" x14ac:dyDescent="0.25">
      <c r="A4229" t="s">
        <v>4255</v>
      </c>
      <c r="B4229" t="s">
        <v>33</v>
      </c>
      <c r="C4229" t="s">
        <v>25</v>
      </c>
      <c r="D4229">
        <v>3.9</v>
      </c>
      <c r="E4229">
        <v>66</v>
      </c>
      <c r="F4229" s="3">
        <v>54.86</v>
      </c>
      <c r="G4229" s="3">
        <v>2373</v>
      </c>
      <c r="H4229" s="2">
        <v>28173</v>
      </c>
      <c r="I4229">
        <v>4.7</v>
      </c>
      <c r="J4229">
        <v>3.1</v>
      </c>
      <c r="K4229">
        <v>16</v>
      </c>
      <c r="L4229">
        <v>47</v>
      </c>
      <c r="M4229" s="3">
        <v>818638.77</v>
      </c>
    </row>
    <row r="4230" spans="1:13" x14ac:dyDescent="0.25">
      <c r="A4230" t="s">
        <v>4256</v>
      </c>
      <c r="B4230" t="s">
        <v>22</v>
      </c>
      <c r="C4230" t="s">
        <v>30</v>
      </c>
      <c r="D4230">
        <v>3.7</v>
      </c>
      <c r="E4230">
        <v>86</v>
      </c>
      <c r="F4230" s="3">
        <v>38.5</v>
      </c>
      <c r="G4230" s="3">
        <v>1945</v>
      </c>
      <c r="H4230" s="2">
        <v>25280</v>
      </c>
      <c r="I4230">
        <v>2.5</v>
      </c>
      <c r="J4230">
        <v>2.2000000000000002</v>
      </c>
      <c r="K4230">
        <v>9</v>
      </c>
      <c r="L4230">
        <v>10</v>
      </c>
      <c r="M4230" s="3">
        <v>742110</v>
      </c>
    </row>
    <row r="4231" spans="1:13" x14ac:dyDescent="0.25">
      <c r="A4231" t="s">
        <v>4257</v>
      </c>
      <c r="B4231" t="s">
        <v>18</v>
      </c>
      <c r="C4231" t="s">
        <v>23</v>
      </c>
      <c r="D4231">
        <v>4.5999999999999996</v>
      </c>
      <c r="E4231">
        <v>41</v>
      </c>
      <c r="F4231" s="3">
        <v>35.01</v>
      </c>
      <c r="G4231" s="3">
        <v>4538</v>
      </c>
      <c r="H4231" s="2">
        <v>47046</v>
      </c>
      <c r="I4231">
        <v>4.5999999999999996</v>
      </c>
      <c r="J4231">
        <v>5</v>
      </c>
      <c r="K4231">
        <v>24</v>
      </c>
      <c r="L4231">
        <v>32</v>
      </c>
      <c r="M4231" s="3">
        <v>333410.65000000002</v>
      </c>
    </row>
    <row r="4232" spans="1:13" x14ac:dyDescent="0.25">
      <c r="A4232" t="s">
        <v>4258</v>
      </c>
      <c r="B4232" t="s">
        <v>22</v>
      </c>
      <c r="C4232" t="s">
        <v>30</v>
      </c>
      <c r="D4232">
        <v>4.0999999999999996</v>
      </c>
      <c r="E4232">
        <v>81</v>
      </c>
      <c r="F4232" s="3">
        <v>34.74</v>
      </c>
      <c r="G4232" s="3">
        <v>3883</v>
      </c>
      <c r="H4232" s="2">
        <v>41881</v>
      </c>
      <c r="I4232">
        <v>8.6999999999999993</v>
      </c>
      <c r="J4232">
        <v>6.7</v>
      </c>
      <c r="K4232">
        <v>42</v>
      </c>
      <c r="L4232">
        <v>18</v>
      </c>
      <c r="M4232" s="3">
        <v>649839.81000000006</v>
      </c>
    </row>
    <row r="4233" spans="1:13" x14ac:dyDescent="0.25">
      <c r="A4233" t="s">
        <v>4259</v>
      </c>
      <c r="B4233" t="s">
        <v>22</v>
      </c>
      <c r="C4233" t="s">
        <v>23</v>
      </c>
      <c r="D4233">
        <v>4.4000000000000004</v>
      </c>
      <c r="E4233">
        <v>75</v>
      </c>
      <c r="F4233" s="3">
        <v>34.950000000000003</v>
      </c>
      <c r="G4233" s="3">
        <v>6576</v>
      </c>
      <c r="H4233" s="2">
        <v>68021</v>
      </c>
      <c r="I4233">
        <v>6.9</v>
      </c>
      <c r="J4233">
        <v>3.5</v>
      </c>
      <c r="K4233">
        <v>50</v>
      </c>
      <c r="L4233">
        <v>17</v>
      </c>
      <c r="M4233" s="3">
        <v>610154.44999999995</v>
      </c>
    </row>
    <row r="4234" spans="1:13" x14ac:dyDescent="0.25">
      <c r="A4234" t="s">
        <v>4260</v>
      </c>
      <c r="B4234" t="s">
        <v>18</v>
      </c>
      <c r="C4234" t="s">
        <v>23</v>
      </c>
      <c r="D4234">
        <v>4.2</v>
      </c>
      <c r="E4234">
        <v>36</v>
      </c>
      <c r="F4234" s="3">
        <v>31.84</v>
      </c>
      <c r="G4234" s="3">
        <v>2954</v>
      </c>
      <c r="H4234" s="2">
        <v>34140</v>
      </c>
      <c r="I4234">
        <v>7</v>
      </c>
      <c r="J4234">
        <v>2</v>
      </c>
      <c r="K4234">
        <v>0</v>
      </c>
      <c r="L4234">
        <v>6</v>
      </c>
      <c r="M4234" s="3">
        <v>277325.59999999998</v>
      </c>
    </row>
    <row r="4235" spans="1:13" x14ac:dyDescent="0.25">
      <c r="A4235" t="s">
        <v>4261</v>
      </c>
      <c r="B4235" t="s">
        <v>22</v>
      </c>
      <c r="C4235" t="s">
        <v>41</v>
      </c>
      <c r="D4235">
        <v>3.3</v>
      </c>
      <c r="E4235">
        <v>77</v>
      </c>
      <c r="F4235" s="3">
        <v>44.57</v>
      </c>
      <c r="G4235" s="3">
        <v>1798</v>
      </c>
      <c r="H4235" s="2">
        <v>24534</v>
      </c>
      <c r="I4235">
        <v>8.3000000000000007</v>
      </c>
      <c r="J4235">
        <v>5</v>
      </c>
      <c r="K4235">
        <v>19</v>
      </c>
      <c r="L4235">
        <v>3</v>
      </c>
      <c r="M4235" s="3">
        <v>783336.15</v>
      </c>
    </row>
    <row r="4236" spans="1:13" x14ac:dyDescent="0.25">
      <c r="A4236" t="s">
        <v>4262</v>
      </c>
      <c r="B4236" t="s">
        <v>22</v>
      </c>
      <c r="C4236" t="s">
        <v>25</v>
      </c>
      <c r="D4236">
        <v>4.7</v>
      </c>
      <c r="E4236">
        <v>72</v>
      </c>
      <c r="F4236" s="3">
        <v>45.43</v>
      </c>
      <c r="G4236" s="3">
        <v>5978</v>
      </c>
      <c r="H4236" s="2">
        <v>68685</v>
      </c>
      <c r="I4236">
        <v>1.4</v>
      </c>
      <c r="J4236">
        <v>9.6999999999999993</v>
      </c>
      <c r="K4236">
        <v>62</v>
      </c>
      <c r="L4236">
        <v>20</v>
      </c>
      <c r="M4236" s="3">
        <v>749396.75</v>
      </c>
    </row>
    <row r="4237" spans="1:13" x14ac:dyDescent="0.25">
      <c r="A4237" t="s">
        <v>4263</v>
      </c>
      <c r="B4237" t="s">
        <v>33</v>
      </c>
      <c r="C4237" t="s">
        <v>23</v>
      </c>
      <c r="D4237">
        <v>3.4</v>
      </c>
      <c r="E4237">
        <v>66</v>
      </c>
      <c r="F4237" s="3">
        <v>32.24</v>
      </c>
      <c r="G4237" s="3">
        <v>3212</v>
      </c>
      <c r="H4237" s="2">
        <v>36653</v>
      </c>
      <c r="I4237">
        <v>8.1999999999999993</v>
      </c>
      <c r="J4237">
        <v>9.6999999999999993</v>
      </c>
      <c r="K4237">
        <v>41</v>
      </c>
      <c r="L4237">
        <v>40</v>
      </c>
      <c r="M4237" s="3">
        <v>496907.05</v>
      </c>
    </row>
    <row r="4238" spans="1:13" x14ac:dyDescent="0.25">
      <c r="A4238" t="s">
        <v>4264</v>
      </c>
      <c r="B4238" t="s">
        <v>22</v>
      </c>
      <c r="C4238" t="s">
        <v>19</v>
      </c>
      <c r="D4238">
        <v>4.9000000000000004</v>
      </c>
      <c r="E4238">
        <v>90</v>
      </c>
      <c r="F4238" s="3">
        <v>74.33</v>
      </c>
      <c r="G4238" s="3">
        <v>5927</v>
      </c>
      <c r="H4238" s="2">
        <v>61159</v>
      </c>
      <c r="I4238">
        <v>2.8</v>
      </c>
      <c r="J4238">
        <v>7.4</v>
      </c>
      <c r="K4238">
        <v>53</v>
      </c>
      <c r="L4238">
        <v>76</v>
      </c>
      <c r="M4238" s="3">
        <v>1493591.32</v>
      </c>
    </row>
    <row r="4239" spans="1:13" x14ac:dyDescent="0.25">
      <c r="A4239" t="s">
        <v>4265</v>
      </c>
      <c r="B4239" t="s">
        <v>33</v>
      </c>
      <c r="C4239" t="s">
        <v>30</v>
      </c>
      <c r="D4239">
        <v>3.5</v>
      </c>
      <c r="E4239">
        <v>57</v>
      </c>
      <c r="F4239" s="3">
        <v>31.92</v>
      </c>
      <c r="G4239" s="3">
        <v>1741</v>
      </c>
      <c r="H4239" s="2">
        <v>17714</v>
      </c>
      <c r="I4239">
        <v>4.0999999999999996</v>
      </c>
      <c r="J4239">
        <v>8</v>
      </c>
      <c r="K4239">
        <v>34</v>
      </c>
      <c r="L4239">
        <v>26</v>
      </c>
      <c r="M4239" s="3">
        <v>412439.76</v>
      </c>
    </row>
    <row r="4240" spans="1:13" x14ac:dyDescent="0.25">
      <c r="A4240" t="s">
        <v>4266</v>
      </c>
      <c r="B4240" t="s">
        <v>18</v>
      </c>
      <c r="C4240" t="s">
        <v>41</v>
      </c>
      <c r="D4240">
        <v>4.5</v>
      </c>
      <c r="E4240">
        <v>40</v>
      </c>
      <c r="F4240" s="3">
        <v>42.28</v>
      </c>
      <c r="G4240" s="3">
        <v>3496</v>
      </c>
      <c r="H4240" s="2">
        <v>37785</v>
      </c>
      <c r="I4240">
        <v>3.8</v>
      </c>
      <c r="J4240">
        <v>2.8</v>
      </c>
      <c r="K4240">
        <v>13</v>
      </c>
      <c r="L4240">
        <v>5</v>
      </c>
      <c r="M4240" s="3">
        <v>396665.09</v>
      </c>
    </row>
    <row r="4241" spans="1:13" x14ac:dyDescent="0.25">
      <c r="A4241" t="s">
        <v>4267</v>
      </c>
      <c r="B4241" t="s">
        <v>18</v>
      </c>
      <c r="C4241" t="s">
        <v>30</v>
      </c>
      <c r="D4241">
        <v>3.6</v>
      </c>
      <c r="E4241">
        <v>49</v>
      </c>
      <c r="F4241" s="3">
        <v>39.07</v>
      </c>
      <c r="G4241" s="3">
        <v>2807</v>
      </c>
      <c r="H4241" s="2">
        <v>30368</v>
      </c>
      <c r="I4241">
        <v>2</v>
      </c>
      <c r="J4241">
        <v>4.4000000000000004</v>
      </c>
      <c r="K4241">
        <v>11</v>
      </c>
      <c r="L4241">
        <v>12</v>
      </c>
      <c r="M4241" s="3">
        <v>447255.68</v>
      </c>
    </row>
    <row r="4242" spans="1:13" x14ac:dyDescent="0.25">
      <c r="A4242" t="s">
        <v>4268</v>
      </c>
      <c r="B4242" t="s">
        <v>33</v>
      </c>
      <c r="C4242" t="s">
        <v>19</v>
      </c>
      <c r="D4242">
        <v>3.6</v>
      </c>
      <c r="E4242">
        <v>67</v>
      </c>
      <c r="F4242" s="3">
        <v>68.17</v>
      </c>
      <c r="G4242" s="3">
        <v>1774</v>
      </c>
      <c r="H4242" s="2">
        <v>22313</v>
      </c>
      <c r="I4242">
        <v>2.6</v>
      </c>
      <c r="J4242">
        <v>6.4</v>
      </c>
      <c r="K4242">
        <v>53</v>
      </c>
      <c r="L4242">
        <v>62</v>
      </c>
      <c r="M4242" s="3">
        <v>1019758.61</v>
      </c>
    </row>
    <row r="4243" spans="1:13" x14ac:dyDescent="0.25">
      <c r="A4243" t="s">
        <v>4269</v>
      </c>
      <c r="B4243" t="s">
        <v>18</v>
      </c>
      <c r="C4243" t="s">
        <v>19</v>
      </c>
      <c r="D4243">
        <v>3.6</v>
      </c>
      <c r="E4243">
        <v>45</v>
      </c>
      <c r="F4243" s="3">
        <v>69.459999999999994</v>
      </c>
      <c r="G4243" s="3">
        <v>1661</v>
      </c>
      <c r="H4243" s="2">
        <v>21101</v>
      </c>
      <c r="I4243">
        <v>9.6</v>
      </c>
      <c r="J4243">
        <v>7.8</v>
      </c>
      <c r="K4243">
        <v>3</v>
      </c>
      <c r="L4243">
        <v>17</v>
      </c>
      <c r="M4243" s="3">
        <v>703740.05</v>
      </c>
    </row>
    <row r="4244" spans="1:13" x14ac:dyDescent="0.25">
      <c r="A4244" t="s">
        <v>4270</v>
      </c>
      <c r="B4244" t="s">
        <v>22</v>
      </c>
      <c r="C4244" t="s">
        <v>23</v>
      </c>
      <c r="D4244">
        <v>4.5</v>
      </c>
      <c r="E4244">
        <v>82</v>
      </c>
      <c r="F4244" s="3">
        <v>31.26</v>
      </c>
      <c r="G4244" s="3">
        <v>8035</v>
      </c>
      <c r="H4244" s="2">
        <v>89067</v>
      </c>
      <c r="I4244">
        <v>6.4</v>
      </c>
      <c r="J4244">
        <v>2.5</v>
      </c>
      <c r="K4244">
        <v>62</v>
      </c>
      <c r="L4244">
        <v>26</v>
      </c>
      <c r="M4244" s="3">
        <v>603905.81000000006</v>
      </c>
    </row>
    <row r="4245" spans="1:13" x14ac:dyDescent="0.25">
      <c r="A4245" t="s">
        <v>4271</v>
      </c>
      <c r="B4245" t="s">
        <v>22</v>
      </c>
      <c r="C4245" t="s">
        <v>19</v>
      </c>
      <c r="D4245">
        <v>4.0999999999999996</v>
      </c>
      <c r="E4245">
        <v>78</v>
      </c>
      <c r="F4245" s="3">
        <v>70.709999999999994</v>
      </c>
      <c r="G4245" s="3">
        <v>7115</v>
      </c>
      <c r="H4245" s="2">
        <v>76460</v>
      </c>
      <c r="I4245">
        <v>5.3</v>
      </c>
      <c r="J4245">
        <v>5.0999999999999996</v>
      </c>
      <c r="K4245">
        <v>20</v>
      </c>
      <c r="L4245">
        <v>45</v>
      </c>
      <c r="M4245" s="3">
        <v>1237569.8700000001</v>
      </c>
    </row>
    <row r="4246" spans="1:13" x14ac:dyDescent="0.25">
      <c r="A4246" t="s">
        <v>4272</v>
      </c>
      <c r="B4246" t="s">
        <v>22</v>
      </c>
      <c r="C4246" t="s">
        <v>25</v>
      </c>
      <c r="D4246">
        <v>4.8</v>
      </c>
      <c r="E4246">
        <v>88</v>
      </c>
      <c r="F4246" s="3">
        <v>45.43</v>
      </c>
      <c r="G4246" s="3">
        <v>3796</v>
      </c>
      <c r="H4246" s="2">
        <v>38637</v>
      </c>
      <c r="I4246">
        <v>7.8</v>
      </c>
      <c r="J4246">
        <v>2.5</v>
      </c>
      <c r="K4246">
        <v>0</v>
      </c>
      <c r="L4246">
        <v>45</v>
      </c>
      <c r="M4246" s="3">
        <v>908303.16</v>
      </c>
    </row>
    <row r="4247" spans="1:13" x14ac:dyDescent="0.25">
      <c r="A4247" t="s">
        <v>4273</v>
      </c>
      <c r="B4247" t="s">
        <v>18</v>
      </c>
      <c r="C4247" t="s">
        <v>19</v>
      </c>
      <c r="D4247">
        <v>3.6</v>
      </c>
      <c r="E4247">
        <v>36</v>
      </c>
      <c r="F4247" s="3">
        <v>66.09</v>
      </c>
      <c r="G4247" s="3">
        <v>2460</v>
      </c>
      <c r="H4247" s="2">
        <v>26557</v>
      </c>
      <c r="I4247">
        <v>8.3000000000000007</v>
      </c>
      <c r="J4247">
        <v>6.7</v>
      </c>
      <c r="K4247">
        <v>22</v>
      </c>
      <c r="L4247">
        <v>30</v>
      </c>
      <c r="M4247" s="3">
        <v>554418.09</v>
      </c>
    </row>
    <row r="4248" spans="1:13" x14ac:dyDescent="0.25">
      <c r="A4248" t="s">
        <v>4274</v>
      </c>
      <c r="B4248" t="s">
        <v>22</v>
      </c>
      <c r="C4248" t="s">
        <v>23</v>
      </c>
      <c r="D4248">
        <v>4.4000000000000004</v>
      </c>
      <c r="E4248">
        <v>86</v>
      </c>
      <c r="F4248" s="3">
        <v>26.11</v>
      </c>
      <c r="G4248" s="3">
        <v>5979</v>
      </c>
      <c r="H4248" s="2">
        <v>59321</v>
      </c>
      <c r="I4248">
        <v>2</v>
      </c>
      <c r="J4248">
        <v>7.9</v>
      </c>
      <c r="K4248">
        <v>15</v>
      </c>
      <c r="L4248">
        <v>84</v>
      </c>
      <c r="M4248" s="3">
        <v>528735.18000000005</v>
      </c>
    </row>
    <row r="4249" spans="1:13" x14ac:dyDescent="0.25">
      <c r="A4249" t="s">
        <v>4275</v>
      </c>
      <c r="B4249" t="s">
        <v>18</v>
      </c>
      <c r="C4249" t="s">
        <v>30</v>
      </c>
      <c r="D4249">
        <v>4.5</v>
      </c>
      <c r="E4249">
        <v>37</v>
      </c>
      <c r="F4249" s="3">
        <v>32.880000000000003</v>
      </c>
      <c r="G4249" s="3">
        <v>2468</v>
      </c>
      <c r="H4249" s="2">
        <v>29347</v>
      </c>
      <c r="I4249">
        <v>7.7</v>
      </c>
      <c r="J4249">
        <v>8.5</v>
      </c>
      <c r="K4249">
        <v>13</v>
      </c>
      <c r="L4249">
        <v>24</v>
      </c>
      <c r="M4249" s="3">
        <v>290726.55</v>
      </c>
    </row>
    <row r="4250" spans="1:13" x14ac:dyDescent="0.25">
      <c r="A4250" t="s">
        <v>4276</v>
      </c>
      <c r="B4250" t="s">
        <v>22</v>
      </c>
      <c r="C4250" t="s">
        <v>19</v>
      </c>
      <c r="D4250">
        <v>3.3</v>
      </c>
      <c r="E4250">
        <v>77</v>
      </c>
      <c r="F4250" s="3">
        <v>67.7</v>
      </c>
      <c r="G4250" s="3">
        <v>6485</v>
      </c>
      <c r="H4250" s="2">
        <v>70234</v>
      </c>
      <c r="I4250">
        <v>9.4</v>
      </c>
      <c r="J4250">
        <v>7.6</v>
      </c>
      <c r="K4250">
        <v>76</v>
      </c>
      <c r="L4250">
        <v>44</v>
      </c>
      <c r="M4250" s="3">
        <v>1183284.3</v>
      </c>
    </row>
    <row r="4251" spans="1:13" x14ac:dyDescent="0.25">
      <c r="A4251" t="s">
        <v>4277</v>
      </c>
      <c r="B4251" t="s">
        <v>33</v>
      </c>
      <c r="C4251" t="s">
        <v>41</v>
      </c>
      <c r="D4251">
        <v>3.8</v>
      </c>
      <c r="E4251">
        <v>52</v>
      </c>
      <c r="F4251" s="3">
        <v>43.16</v>
      </c>
      <c r="G4251" s="3">
        <v>1914</v>
      </c>
      <c r="H4251" s="2">
        <v>18932</v>
      </c>
      <c r="I4251">
        <v>6.3</v>
      </c>
      <c r="J4251">
        <v>2.4</v>
      </c>
      <c r="K4251">
        <v>1</v>
      </c>
      <c r="L4251">
        <v>42</v>
      </c>
      <c r="M4251" s="3">
        <v>509983.56</v>
      </c>
    </row>
    <row r="4252" spans="1:13" x14ac:dyDescent="0.25">
      <c r="A4252" t="s">
        <v>4278</v>
      </c>
      <c r="B4252" t="s">
        <v>18</v>
      </c>
      <c r="C4252" t="s">
        <v>41</v>
      </c>
      <c r="D4252">
        <v>4</v>
      </c>
      <c r="E4252">
        <v>45</v>
      </c>
      <c r="F4252" s="3">
        <v>41.3</v>
      </c>
      <c r="G4252" s="3">
        <v>3194</v>
      </c>
      <c r="H4252" s="2">
        <v>36712</v>
      </c>
      <c r="I4252">
        <v>6.5</v>
      </c>
      <c r="J4252">
        <v>8.5</v>
      </c>
      <c r="K4252">
        <v>12</v>
      </c>
      <c r="L4252">
        <v>15</v>
      </c>
      <c r="M4252" s="3">
        <v>431399.2</v>
      </c>
    </row>
    <row r="4253" spans="1:13" x14ac:dyDescent="0.25">
      <c r="A4253" t="s">
        <v>4279</v>
      </c>
      <c r="B4253" t="s">
        <v>18</v>
      </c>
      <c r="C4253" t="s">
        <v>41</v>
      </c>
      <c r="D4253">
        <v>3.7</v>
      </c>
      <c r="E4253">
        <v>41</v>
      </c>
      <c r="F4253" s="3">
        <v>43.4</v>
      </c>
      <c r="G4253" s="3">
        <v>853</v>
      </c>
      <c r="H4253" s="2">
        <v>8300</v>
      </c>
      <c r="I4253">
        <v>8.8000000000000007</v>
      </c>
      <c r="J4253">
        <v>4</v>
      </c>
      <c r="K4253">
        <v>6</v>
      </c>
      <c r="L4253">
        <v>15</v>
      </c>
      <c r="M4253" s="3">
        <v>415660.5</v>
      </c>
    </row>
    <row r="4254" spans="1:13" x14ac:dyDescent="0.25">
      <c r="A4254" t="s">
        <v>4280</v>
      </c>
      <c r="B4254" t="s">
        <v>22</v>
      </c>
      <c r="C4254" t="s">
        <v>30</v>
      </c>
      <c r="D4254">
        <v>3.6</v>
      </c>
      <c r="E4254">
        <v>84</v>
      </c>
      <c r="F4254" s="3">
        <v>30.77</v>
      </c>
      <c r="G4254" s="3">
        <v>6309</v>
      </c>
      <c r="H4254" s="2">
        <v>69088</v>
      </c>
      <c r="I4254">
        <v>7.1</v>
      </c>
      <c r="J4254">
        <v>8.5</v>
      </c>
      <c r="K4254">
        <v>77</v>
      </c>
      <c r="L4254">
        <v>20</v>
      </c>
      <c r="M4254" s="3">
        <v>607275.51</v>
      </c>
    </row>
    <row r="4255" spans="1:13" x14ac:dyDescent="0.25">
      <c r="A4255" t="s">
        <v>4281</v>
      </c>
      <c r="B4255" t="s">
        <v>18</v>
      </c>
      <c r="C4255" t="s">
        <v>36</v>
      </c>
      <c r="D4255">
        <v>4.4000000000000004</v>
      </c>
      <c r="E4255">
        <v>50</v>
      </c>
      <c r="F4255" s="3">
        <v>60.34</v>
      </c>
      <c r="G4255" s="3">
        <v>2959</v>
      </c>
      <c r="H4255" s="2">
        <v>38941</v>
      </c>
      <c r="I4255">
        <v>10</v>
      </c>
      <c r="J4255">
        <v>3.3</v>
      </c>
      <c r="K4255">
        <v>18</v>
      </c>
      <c r="L4255">
        <v>48</v>
      </c>
      <c r="M4255" s="3">
        <v>694566.99</v>
      </c>
    </row>
    <row r="4256" spans="1:13" x14ac:dyDescent="0.25">
      <c r="A4256" t="s">
        <v>4282</v>
      </c>
      <c r="B4256" t="s">
        <v>18</v>
      </c>
      <c r="C4256" t="s">
        <v>41</v>
      </c>
      <c r="D4256">
        <v>3.4</v>
      </c>
      <c r="E4256">
        <v>33</v>
      </c>
      <c r="F4256" s="3">
        <v>38.56</v>
      </c>
      <c r="G4256" s="3">
        <v>1580</v>
      </c>
      <c r="H4256" s="2">
        <v>20627</v>
      </c>
      <c r="I4256">
        <v>3.5</v>
      </c>
      <c r="J4256">
        <v>5.3</v>
      </c>
      <c r="K4256">
        <v>5</v>
      </c>
      <c r="L4256">
        <v>32</v>
      </c>
      <c r="M4256" s="3">
        <v>304933.19</v>
      </c>
    </row>
    <row r="4257" spans="1:13" x14ac:dyDescent="0.25">
      <c r="A4257" t="s">
        <v>4283</v>
      </c>
      <c r="B4257" t="s">
        <v>33</v>
      </c>
      <c r="C4257" t="s">
        <v>41</v>
      </c>
      <c r="D4257">
        <v>4.4000000000000004</v>
      </c>
      <c r="E4257">
        <v>56</v>
      </c>
      <c r="F4257" s="3">
        <v>44.35</v>
      </c>
      <c r="G4257" s="3">
        <v>3970</v>
      </c>
      <c r="H4257" s="2">
        <v>41696</v>
      </c>
      <c r="I4257">
        <v>8.6</v>
      </c>
      <c r="J4257">
        <v>6.2</v>
      </c>
      <c r="K4257">
        <v>13</v>
      </c>
      <c r="L4257">
        <v>27</v>
      </c>
      <c r="M4257" s="3">
        <v>581870.19999999995</v>
      </c>
    </row>
    <row r="4258" spans="1:13" x14ac:dyDescent="0.25">
      <c r="A4258" t="s">
        <v>4284</v>
      </c>
      <c r="B4258" t="s">
        <v>33</v>
      </c>
      <c r="C4258" t="s">
        <v>36</v>
      </c>
      <c r="D4258">
        <v>4.9000000000000004</v>
      </c>
      <c r="E4258">
        <v>60</v>
      </c>
      <c r="F4258" s="3">
        <v>62.79</v>
      </c>
      <c r="G4258" s="3">
        <v>1774</v>
      </c>
      <c r="H4258" s="2">
        <v>23170</v>
      </c>
      <c r="I4258">
        <v>6.5</v>
      </c>
      <c r="J4258">
        <v>1.3</v>
      </c>
      <c r="K4258">
        <v>25</v>
      </c>
      <c r="L4258">
        <v>29</v>
      </c>
      <c r="M4258" s="3">
        <v>846740.76</v>
      </c>
    </row>
    <row r="4259" spans="1:13" x14ac:dyDescent="0.25">
      <c r="A4259" t="s">
        <v>4285</v>
      </c>
      <c r="B4259" t="s">
        <v>22</v>
      </c>
      <c r="C4259" t="s">
        <v>30</v>
      </c>
      <c r="D4259">
        <v>4.0999999999999996</v>
      </c>
      <c r="E4259">
        <v>74</v>
      </c>
      <c r="F4259" s="3">
        <v>39.56</v>
      </c>
      <c r="G4259" s="3">
        <v>1763</v>
      </c>
      <c r="H4259" s="2">
        <v>19679</v>
      </c>
      <c r="I4259">
        <v>4.3</v>
      </c>
      <c r="J4259">
        <v>9.1</v>
      </c>
      <c r="K4259">
        <v>11</v>
      </c>
      <c r="L4259">
        <v>0</v>
      </c>
      <c r="M4259" s="3">
        <v>654216.97</v>
      </c>
    </row>
    <row r="4260" spans="1:13" x14ac:dyDescent="0.25">
      <c r="A4260" t="s">
        <v>4286</v>
      </c>
      <c r="B4260" t="s">
        <v>33</v>
      </c>
      <c r="C4260" t="s">
        <v>41</v>
      </c>
      <c r="D4260">
        <v>4.2</v>
      </c>
      <c r="E4260">
        <v>62</v>
      </c>
      <c r="F4260" s="3">
        <v>35.51</v>
      </c>
      <c r="G4260" s="3">
        <v>3761</v>
      </c>
      <c r="H4260" s="2">
        <v>42151</v>
      </c>
      <c r="I4260">
        <v>8.9</v>
      </c>
      <c r="J4260">
        <v>5.6</v>
      </c>
      <c r="K4260">
        <v>23</v>
      </c>
      <c r="L4260">
        <v>4</v>
      </c>
      <c r="M4260" s="3">
        <v>502346.6</v>
      </c>
    </row>
    <row r="4261" spans="1:13" x14ac:dyDescent="0.25">
      <c r="A4261" t="s">
        <v>4287</v>
      </c>
      <c r="B4261" t="s">
        <v>22</v>
      </c>
      <c r="C4261" t="s">
        <v>23</v>
      </c>
      <c r="D4261">
        <v>3.1</v>
      </c>
      <c r="E4261">
        <v>80</v>
      </c>
      <c r="F4261" s="3">
        <v>32.93</v>
      </c>
      <c r="G4261" s="3">
        <v>2618</v>
      </c>
      <c r="H4261" s="2">
        <v>33373</v>
      </c>
      <c r="I4261">
        <v>10</v>
      </c>
      <c r="J4261">
        <v>2.7</v>
      </c>
      <c r="K4261">
        <v>21</v>
      </c>
      <c r="L4261">
        <v>32</v>
      </c>
      <c r="M4261" s="3">
        <v>598918.54</v>
      </c>
    </row>
    <row r="4262" spans="1:13" x14ac:dyDescent="0.25">
      <c r="A4262" t="s">
        <v>4288</v>
      </c>
      <c r="B4262" t="s">
        <v>22</v>
      </c>
      <c r="C4262" t="s">
        <v>30</v>
      </c>
      <c r="D4262">
        <v>4.7</v>
      </c>
      <c r="E4262">
        <v>74</v>
      </c>
      <c r="F4262" s="3">
        <v>35.94</v>
      </c>
      <c r="G4262" s="3">
        <v>2893</v>
      </c>
      <c r="H4262" s="2">
        <v>32114</v>
      </c>
      <c r="I4262">
        <v>1.5</v>
      </c>
      <c r="J4262">
        <v>2.4</v>
      </c>
      <c r="K4262">
        <v>45</v>
      </c>
      <c r="L4262">
        <v>71</v>
      </c>
      <c r="M4262" s="3">
        <v>597535.88</v>
      </c>
    </row>
    <row r="4263" spans="1:13" x14ac:dyDescent="0.25">
      <c r="A4263" t="s">
        <v>4289</v>
      </c>
      <c r="B4263" t="s">
        <v>22</v>
      </c>
      <c r="C4263" t="s">
        <v>41</v>
      </c>
      <c r="D4263">
        <v>3.6</v>
      </c>
      <c r="E4263">
        <v>77</v>
      </c>
      <c r="F4263" s="3">
        <v>44.08</v>
      </c>
      <c r="G4263" s="3">
        <v>2000</v>
      </c>
      <c r="H4263" s="2">
        <v>24190</v>
      </c>
      <c r="I4263">
        <v>9.3000000000000007</v>
      </c>
      <c r="J4263">
        <v>7.2</v>
      </c>
      <c r="K4263">
        <v>29</v>
      </c>
      <c r="L4263">
        <v>17</v>
      </c>
      <c r="M4263" s="3">
        <v>772574.22</v>
      </c>
    </row>
    <row r="4264" spans="1:13" x14ac:dyDescent="0.25">
      <c r="A4264" t="s">
        <v>4290</v>
      </c>
      <c r="B4264" t="s">
        <v>18</v>
      </c>
      <c r="C4264" t="s">
        <v>41</v>
      </c>
      <c r="D4264">
        <v>4.2</v>
      </c>
      <c r="E4264">
        <v>50</v>
      </c>
      <c r="F4264" s="3">
        <v>40.58</v>
      </c>
      <c r="G4264" s="3">
        <v>1961</v>
      </c>
      <c r="H4264" s="2">
        <v>26047</v>
      </c>
      <c r="I4264">
        <v>2.8</v>
      </c>
      <c r="J4264">
        <v>1.7</v>
      </c>
      <c r="K4264">
        <v>3</v>
      </c>
      <c r="L4264">
        <v>11</v>
      </c>
      <c r="M4264" s="3">
        <v>455666.97</v>
      </c>
    </row>
    <row r="4265" spans="1:13" x14ac:dyDescent="0.25">
      <c r="A4265" t="s">
        <v>4291</v>
      </c>
      <c r="B4265" t="s">
        <v>33</v>
      </c>
      <c r="C4265" t="s">
        <v>36</v>
      </c>
      <c r="D4265">
        <v>5</v>
      </c>
      <c r="E4265">
        <v>66</v>
      </c>
      <c r="F4265" s="3">
        <v>60.94</v>
      </c>
      <c r="G4265" s="3">
        <v>1153</v>
      </c>
      <c r="H4265" s="2">
        <v>11595</v>
      </c>
      <c r="I4265">
        <v>2.8</v>
      </c>
      <c r="J4265">
        <v>5</v>
      </c>
      <c r="K4265">
        <v>37</v>
      </c>
      <c r="L4265">
        <v>11</v>
      </c>
      <c r="M4265" s="3">
        <v>906267.13</v>
      </c>
    </row>
    <row r="4266" spans="1:13" x14ac:dyDescent="0.25">
      <c r="A4266" t="s">
        <v>4292</v>
      </c>
      <c r="B4266" t="s">
        <v>22</v>
      </c>
      <c r="C4266" t="s">
        <v>23</v>
      </c>
      <c r="D4266">
        <v>4.2</v>
      </c>
      <c r="E4266">
        <v>80</v>
      </c>
      <c r="F4266" s="3">
        <v>25.57</v>
      </c>
      <c r="G4266" s="3">
        <v>5013</v>
      </c>
      <c r="H4266" s="2">
        <v>53094</v>
      </c>
      <c r="I4266">
        <v>1.4</v>
      </c>
      <c r="J4266">
        <v>5.9</v>
      </c>
      <c r="K4266">
        <v>74</v>
      </c>
      <c r="L4266">
        <v>63</v>
      </c>
      <c r="M4266" s="3">
        <v>484077.69</v>
      </c>
    </row>
    <row r="4267" spans="1:13" x14ac:dyDescent="0.25">
      <c r="A4267" t="s">
        <v>4293</v>
      </c>
      <c r="B4267" t="s">
        <v>33</v>
      </c>
      <c r="C4267" t="s">
        <v>30</v>
      </c>
      <c r="D4267">
        <v>4.4000000000000004</v>
      </c>
      <c r="E4267">
        <v>68</v>
      </c>
      <c r="F4267" s="3">
        <v>37.35</v>
      </c>
      <c r="G4267" s="3">
        <v>4022</v>
      </c>
      <c r="H4267" s="2">
        <v>42413</v>
      </c>
      <c r="I4267">
        <v>9.3000000000000007</v>
      </c>
      <c r="J4267">
        <v>3.1</v>
      </c>
      <c r="K4267">
        <v>43</v>
      </c>
      <c r="L4267">
        <v>28</v>
      </c>
      <c r="M4267" s="3">
        <v>580815.69999999995</v>
      </c>
    </row>
    <row r="4268" spans="1:13" x14ac:dyDescent="0.25">
      <c r="A4268" t="s">
        <v>4294</v>
      </c>
      <c r="B4268" t="s">
        <v>22</v>
      </c>
      <c r="C4268" t="s">
        <v>19</v>
      </c>
      <c r="D4268">
        <v>3.9</v>
      </c>
      <c r="E4268">
        <v>87</v>
      </c>
      <c r="F4268" s="3">
        <v>68</v>
      </c>
      <c r="G4268" s="3">
        <v>6330</v>
      </c>
      <c r="H4268" s="2">
        <v>63619</v>
      </c>
      <c r="I4268">
        <v>7.8</v>
      </c>
      <c r="J4268">
        <v>2.2000000000000002</v>
      </c>
      <c r="K4268">
        <v>79</v>
      </c>
      <c r="L4268">
        <v>77</v>
      </c>
      <c r="M4268" s="3">
        <v>1343213.95</v>
      </c>
    </row>
    <row r="4269" spans="1:13" x14ac:dyDescent="0.25">
      <c r="A4269" t="s">
        <v>4295</v>
      </c>
      <c r="B4269" t="s">
        <v>33</v>
      </c>
      <c r="C4269" t="s">
        <v>25</v>
      </c>
      <c r="D4269">
        <v>3.1</v>
      </c>
      <c r="E4269">
        <v>59</v>
      </c>
      <c r="F4269" s="3">
        <v>45.22</v>
      </c>
      <c r="G4269" s="3">
        <v>930</v>
      </c>
      <c r="H4269" s="2">
        <v>12877</v>
      </c>
      <c r="I4269">
        <v>1.5</v>
      </c>
      <c r="J4269">
        <v>5.4</v>
      </c>
      <c r="K4269">
        <v>24</v>
      </c>
      <c r="L4269">
        <v>12</v>
      </c>
      <c r="M4269" s="3">
        <v>599176.39</v>
      </c>
    </row>
    <row r="4270" spans="1:13" x14ac:dyDescent="0.25">
      <c r="A4270" t="s">
        <v>4296</v>
      </c>
      <c r="B4270" t="s">
        <v>33</v>
      </c>
      <c r="C4270" t="s">
        <v>23</v>
      </c>
      <c r="D4270">
        <v>4.5999999999999996</v>
      </c>
      <c r="E4270">
        <v>54</v>
      </c>
      <c r="F4270" s="3">
        <v>25.73</v>
      </c>
      <c r="G4270" s="3">
        <v>3920</v>
      </c>
      <c r="H4270" s="2">
        <v>40215</v>
      </c>
      <c r="I4270">
        <v>6.7</v>
      </c>
      <c r="J4270">
        <v>4.0999999999999996</v>
      </c>
      <c r="K4270">
        <v>3</v>
      </c>
      <c r="L4270">
        <v>18</v>
      </c>
      <c r="M4270" s="3">
        <v>327358.06</v>
      </c>
    </row>
    <row r="4271" spans="1:13" x14ac:dyDescent="0.25">
      <c r="A4271" t="s">
        <v>4297</v>
      </c>
      <c r="B4271" t="s">
        <v>22</v>
      </c>
      <c r="C4271" t="s">
        <v>19</v>
      </c>
      <c r="D4271">
        <v>3.1</v>
      </c>
      <c r="E4271">
        <v>70</v>
      </c>
      <c r="F4271" s="3">
        <v>75.53</v>
      </c>
      <c r="G4271" s="3">
        <v>2823</v>
      </c>
      <c r="H4271" s="2">
        <v>34897</v>
      </c>
      <c r="I4271">
        <v>2.1</v>
      </c>
      <c r="J4271">
        <v>2.2999999999999998</v>
      </c>
      <c r="K4271">
        <v>55</v>
      </c>
      <c r="L4271">
        <v>1</v>
      </c>
      <c r="M4271" s="3">
        <v>1184041.93</v>
      </c>
    </row>
    <row r="4272" spans="1:13" x14ac:dyDescent="0.25">
      <c r="A4272" t="s">
        <v>4298</v>
      </c>
      <c r="B4272" t="s">
        <v>18</v>
      </c>
      <c r="C4272" t="s">
        <v>23</v>
      </c>
      <c r="D4272">
        <v>4.4000000000000004</v>
      </c>
      <c r="E4272">
        <v>46</v>
      </c>
      <c r="F4272" s="3">
        <v>28.81</v>
      </c>
      <c r="G4272" s="3">
        <v>1010</v>
      </c>
      <c r="H4272" s="2">
        <v>14924</v>
      </c>
      <c r="I4272">
        <v>7.8</v>
      </c>
      <c r="J4272">
        <v>2.9</v>
      </c>
      <c r="K4272">
        <v>3</v>
      </c>
      <c r="L4272">
        <v>11</v>
      </c>
      <c r="M4272" s="3">
        <v>300832.48</v>
      </c>
    </row>
    <row r="4273" spans="1:13" x14ac:dyDescent="0.25">
      <c r="A4273" t="s">
        <v>4299</v>
      </c>
      <c r="B4273" t="s">
        <v>33</v>
      </c>
      <c r="C4273" t="s">
        <v>19</v>
      </c>
      <c r="D4273">
        <v>3</v>
      </c>
      <c r="E4273">
        <v>66</v>
      </c>
      <c r="F4273" s="3">
        <v>74.55</v>
      </c>
      <c r="G4273" s="3">
        <v>604</v>
      </c>
      <c r="H4273" s="2">
        <v>10247</v>
      </c>
      <c r="I4273">
        <v>4.7</v>
      </c>
      <c r="J4273">
        <v>5.2</v>
      </c>
      <c r="K4273">
        <v>63</v>
      </c>
      <c r="L4273">
        <v>43</v>
      </c>
      <c r="M4273" s="3">
        <v>1094966.3500000001</v>
      </c>
    </row>
    <row r="4274" spans="1:13" x14ac:dyDescent="0.25">
      <c r="A4274" t="s">
        <v>4300</v>
      </c>
      <c r="B4274" t="s">
        <v>18</v>
      </c>
      <c r="C4274" t="s">
        <v>19</v>
      </c>
      <c r="D4274">
        <v>4.7</v>
      </c>
      <c r="E4274">
        <v>30</v>
      </c>
      <c r="F4274" s="3">
        <v>75.56</v>
      </c>
      <c r="G4274" s="3">
        <v>2522</v>
      </c>
      <c r="H4274" s="2">
        <v>33289</v>
      </c>
      <c r="I4274">
        <v>1.5</v>
      </c>
      <c r="J4274">
        <v>2.2000000000000002</v>
      </c>
      <c r="K4274">
        <v>17</v>
      </c>
      <c r="L4274">
        <v>9</v>
      </c>
      <c r="M4274" s="3">
        <v>525201.21</v>
      </c>
    </row>
    <row r="4275" spans="1:13" x14ac:dyDescent="0.25">
      <c r="A4275" t="s">
        <v>4301</v>
      </c>
      <c r="B4275" t="s">
        <v>18</v>
      </c>
      <c r="C4275" t="s">
        <v>23</v>
      </c>
      <c r="D4275">
        <v>3.3</v>
      </c>
      <c r="E4275">
        <v>30</v>
      </c>
      <c r="F4275" s="3">
        <v>35.380000000000003</v>
      </c>
      <c r="G4275" s="3">
        <v>1787</v>
      </c>
      <c r="H4275" s="2">
        <v>16404</v>
      </c>
      <c r="I4275">
        <v>8.5</v>
      </c>
      <c r="J4275">
        <v>9.4</v>
      </c>
      <c r="K4275">
        <v>12</v>
      </c>
      <c r="L4275">
        <v>3</v>
      </c>
      <c r="M4275" s="3">
        <v>259994</v>
      </c>
    </row>
    <row r="4276" spans="1:13" x14ac:dyDescent="0.25">
      <c r="A4276" t="s">
        <v>4302</v>
      </c>
      <c r="B4276" t="s">
        <v>22</v>
      </c>
      <c r="C4276" t="s">
        <v>36</v>
      </c>
      <c r="D4276">
        <v>4</v>
      </c>
      <c r="E4276">
        <v>78</v>
      </c>
      <c r="F4276" s="3">
        <v>64.7</v>
      </c>
      <c r="G4276" s="3">
        <v>5350</v>
      </c>
      <c r="H4276" s="2">
        <v>55412</v>
      </c>
      <c r="I4276">
        <v>6.2</v>
      </c>
      <c r="J4276">
        <v>8</v>
      </c>
      <c r="K4276">
        <v>12</v>
      </c>
      <c r="L4276">
        <v>16</v>
      </c>
      <c r="M4276" s="3">
        <v>1131386.6000000001</v>
      </c>
    </row>
    <row r="4277" spans="1:13" x14ac:dyDescent="0.25">
      <c r="A4277" t="s">
        <v>4303</v>
      </c>
      <c r="B4277" t="s">
        <v>22</v>
      </c>
      <c r="C4277" t="s">
        <v>23</v>
      </c>
      <c r="D4277">
        <v>4.2</v>
      </c>
      <c r="E4277">
        <v>73</v>
      </c>
      <c r="F4277" s="3">
        <v>34.840000000000003</v>
      </c>
      <c r="G4277" s="3">
        <v>7337</v>
      </c>
      <c r="H4277" s="2">
        <v>73331</v>
      </c>
      <c r="I4277">
        <v>8</v>
      </c>
      <c r="J4277">
        <v>3.9</v>
      </c>
      <c r="K4277">
        <v>18</v>
      </c>
      <c r="L4277">
        <v>6</v>
      </c>
      <c r="M4277" s="3">
        <v>590097.29</v>
      </c>
    </row>
    <row r="4278" spans="1:13" x14ac:dyDescent="0.25">
      <c r="A4278" t="s">
        <v>4304</v>
      </c>
      <c r="B4278" t="s">
        <v>22</v>
      </c>
      <c r="C4278" t="s">
        <v>23</v>
      </c>
      <c r="D4278">
        <v>3.9</v>
      </c>
      <c r="E4278">
        <v>78</v>
      </c>
      <c r="F4278" s="3">
        <v>28.18</v>
      </c>
      <c r="G4278" s="3">
        <v>5120</v>
      </c>
      <c r="H4278" s="2">
        <v>53978</v>
      </c>
      <c r="I4278">
        <v>7.1</v>
      </c>
      <c r="J4278">
        <v>3.3</v>
      </c>
      <c r="K4278">
        <v>8</v>
      </c>
      <c r="L4278">
        <v>17</v>
      </c>
      <c r="M4278" s="3">
        <v>517590.16</v>
      </c>
    </row>
    <row r="4279" spans="1:13" x14ac:dyDescent="0.25">
      <c r="A4279" t="s">
        <v>4305</v>
      </c>
      <c r="B4279" t="s">
        <v>33</v>
      </c>
      <c r="C4279" t="s">
        <v>19</v>
      </c>
      <c r="D4279">
        <v>3.7</v>
      </c>
      <c r="E4279">
        <v>63</v>
      </c>
      <c r="F4279" s="3">
        <v>66.67</v>
      </c>
      <c r="G4279" s="3">
        <v>2492</v>
      </c>
      <c r="H4279" s="2">
        <v>29026</v>
      </c>
      <c r="I4279">
        <v>4.9000000000000004</v>
      </c>
      <c r="J4279">
        <v>8.9</v>
      </c>
      <c r="K4279">
        <v>31</v>
      </c>
      <c r="L4279">
        <v>12</v>
      </c>
      <c r="M4279" s="3">
        <v>943984.1</v>
      </c>
    </row>
    <row r="4280" spans="1:13" x14ac:dyDescent="0.25">
      <c r="A4280" t="s">
        <v>4306</v>
      </c>
      <c r="B4280" t="s">
        <v>22</v>
      </c>
      <c r="C4280" t="s">
        <v>25</v>
      </c>
      <c r="D4280">
        <v>3.9</v>
      </c>
      <c r="E4280">
        <v>84</v>
      </c>
      <c r="F4280" s="3">
        <v>52.03</v>
      </c>
      <c r="G4280" s="3">
        <v>6798</v>
      </c>
      <c r="H4280" s="2">
        <v>68162</v>
      </c>
      <c r="I4280">
        <v>7.3</v>
      </c>
      <c r="J4280">
        <v>4.8</v>
      </c>
      <c r="K4280">
        <v>67</v>
      </c>
      <c r="L4280">
        <v>76</v>
      </c>
      <c r="M4280" s="3">
        <v>990183.27</v>
      </c>
    </row>
    <row r="4281" spans="1:13" x14ac:dyDescent="0.25">
      <c r="A4281" t="s">
        <v>4307</v>
      </c>
      <c r="B4281" t="s">
        <v>22</v>
      </c>
      <c r="C4281" t="s">
        <v>19</v>
      </c>
      <c r="D4281">
        <v>3.6</v>
      </c>
      <c r="E4281">
        <v>85</v>
      </c>
      <c r="F4281" s="3">
        <v>70.37</v>
      </c>
      <c r="G4281" s="3">
        <v>4713</v>
      </c>
      <c r="H4281" s="2">
        <v>46993</v>
      </c>
      <c r="I4281">
        <v>1.1000000000000001</v>
      </c>
      <c r="J4281">
        <v>8.8000000000000007</v>
      </c>
      <c r="K4281">
        <v>59</v>
      </c>
      <c r="L4281">
        <v>59</v>
      </c>
      <c r="M4281" s="3">
        <v>1339758.3600000001</v>
      </c>
    </row>
    <row r="4282" spans="1:13" x14ac:dyDescent="0.25">
      <c r="A4282" t="s">
        <v>4308</v>
      </c>
      <c r="B4282" t="s">
        <v>33</v>
      </c>
      <c r="C4282" t="s">
        <v>41</v>
      </c>
      <c r="D4282">
        <v>3.9</v>
      </c>
      <c r="E4282">
        <v>65</v>
      </c>
      <c r="F4282" s="3">
        <v>36.090000000000003</v>
      </c>
      <c r="G4282" s="3">
        <v>3649</v>
      </c>
      <c r="H4282" s="2">
        <v>41093</v>
      </c>
      <c r="I4282">
        <v>4.0999999999999996</v>
      </c>
      <c r="J4282">
        <v>7.7</v>
      </c>
      <c r="K4282">
        <v>61</v>
      </c>
      <c r="L4282">
        <v>11</v>
      </c>
      <c r="M4282" s="3">
        <v>534721.78</v>
      </c>
    </row>
    <row r="4283" spans="1:13" x14ac:dyDescent="0.25">
      <c r="A4283" t="s">
        <v>4309</v>
      </c>
      <c r="B4283" t="s">
        <v>33</v>
      </c>
      <c r="C4283" t="s">
        <v>23</v>
      </c>
      <c r="D4283">
        <v>3.7</v>
      </c>
      <c r="E4283">
        <v>62</v>
      </c>
      <c r="F4283" s="3">
        <v>32.450000000000003</v>
      </c>
      <c r="G4283" s="3">
        <v>2107</v>
      </c>
      <c r="H4283" s="2">
        <v>23383</v>
      </c>
      <c r="I4283">
        <v>8</v>
      </c>
      <c r="J4283">
        <v>1.8</v>
      </c>
      <c r="K4283">
        <v>29</v>
      </c>
      <c r="L4283">
        <v>14</v>
      </c>
      <c r="M4283" s="3">
        <v>466703.1</v>
      </c>
    </row>
    <row r="4284" spans="1:13" x14ac:dyDescent="0.25">
      <c r="A4284" t="s">
        <v>4310</v>
      </c>
      <c r="B4284" t="s">
        <v>22</v>
      </c>
      <c r="C4284" t="s">
        <v>30</v>
      </c>
      <c r="D4284">
        <v>4.0999999999999996</v>
      </c>
      <c r="E4284">
        <v>83</v>
      </c>
      <c r="F4284" s="3">
        <v>36.19</v>
      </c>
      <c r="G4284" s="3">
        <v>5103</v>
      </c>
      <c r="H4284" s="2">
        <v>54576</v>
      </c>
      <c r="I4284">
        <v>7.9</v>
      </c>
      <c r="J4284">
        <v>8.3000000000000007</v>
      </c>
      <c r="K4284">
        <v>32</v>
      </c>
      <c r="L4284">
        <v>47</v>
      </c>
      <c r="M4284" s="3">
        <v>681751.94</v>
      </c>
    </row>
    <row r="4285" spans="1:13" x14ac:dyDescent="0.25">
      <c r="A4285" t="s">
        <v>4311</v>
      </c>
      <c r="B4285" t="s">
        <v>22</v>
      </c>
      <c r="C4285" t="s">
        <v>23</v>
      </c>
      <c r="D4285">
        <v>3.5</v>
      </c>
      <c r="E4285">
        <v>90</v>
      </c>
      <c r="F4285" s="3">
        <v>34.49</v>
      </c>
      <c r="G4285" s="3">
        <v>3993</v>
      </c>
      <c r="H4285" s="2">
        <v>43066</v>
      </c>
      <c r="I4285">
        <v>9</v>
      </c>
      <c r="J4285">
        <v>5.9</v>
      </c>
      <c r="K4285">
        <v>30</v>
      </c>
      <c r="L4285">
        <v>50</v>
      </c>
      <c r="M4285" s="3">
        <v>703957.9</v>
      </c>
    </row>
    <row r="4286" spans="1:13" x14ac:dyDescent="0.25">
      <c r="A4286" t="s">
        <v>4312</v>
      </c>
      <c r="B4286" t="s">
        <v>22</v>
      </c>
      <c r="C4286" t="s">
        <v>36</v>
      </c>
      <c r="D4286">
        <v>5</v>
      </c>
      <c r="E4286">
        <v>78</v>
      </c>
      <c r="F4286" s="3">
        <v>61.7</v>
      </c>
      <c r="G4286" s="3">
        <v>5358</v>
      </c>
      <c r="H4286" s="2">
        <v>60689</v>
      </c>
      <c r="I4286">
        <v>6.5</v>
      </c>
      <c r="J4286">
        <v>7.1</v>
      </c>
      <c r="K4286">
        <v>61</v>
      </c>
      <c r="L4286">
        <v>66</v>
      </c>
      <c r="M4286" s="3">
        <v>1097032.75</v>
      </c>
    </row>
    <row r="4287" spans="1:13" x14ac:dyDescent="0.25">
      <c r="A4287" t="s">
        <v>4313</v>
      </c>
      <c r="B4287" t="s">
        <v>22</v>
      </c>
      <c r="C4287" t="s">
        <v>30</v>
      </c>
      <c r="D4287">
        <v>4</v>
      </c>
      <c r="E4287">
        <v>78</v>
      </c>
      <c r="F4287" s="3">
        <v>36.31</v>
      </c>
      <c r="G4287" s="3">
        <v>2282</v>
      </c>
      <c r="H4287" s="2">
        <v>25203</v>
      </c>
      <c r="I4287">
        <v>9.5</v>
      </c>
      <c r="J4287">
        <v>3</v>
      </c>
      <c r="K4287">
        <v>75</v>
      </c>
      <c r="L4287">
        <v>59</v>
      </c>
      <c r="M4287" s="3">
        <v>649406.11</v>
      </c>
    </row>
    <row r="4288" spans="1:13" x14ac:dyDescent="0.25">
      <c r="A4288" t="s">
        <v>4314</v>
      </c>
      <c r="B4288" t="s">
        <v>18</v>
      </c>
      <c r="C4288" t="s">
        <v>19</v>
      </c>
      <c r="D4288">
        <v>3.4</v>
      </c>
      <c r="E4288">
        <v>50</v>
      </c>
      <c r="F4288" s="3">
        <v>69.849999999999994</v>
      </c>
      <c r="G4288" s="3">
        <v>738</v>
      </c>
      <c r="H4288" s="2">
        <v>8789</v>
      </c>
      <c r="I4288">
        <v>6</v>
      </c>
      <c r="J4288">
        <v>1</v>
      </c>
      <c r="K4288">
        <v>10</v>
      </c>
      <c r="L4288">
        <v>9</v>
      </c>
      <c r="M4288" s="3">
        <v>790193.1</v>
      </c>
    </row>
    <row r="4289" spans="1:13" x14ac:dyDescent="0.25">
      <c r="A4289" t="s">
        <v>4315</v>
      </c>
      <c r="B4289" t="s">
        <v>18</v>
      </c>
      <c r="C4289" t="s">
        <v>36</v>
      </c>
      <c r="D4289">
        <v>4</v>
      </c>
      <c r="E4289">
        <v>33</v>
      </c>
      <c r="F4289" s="3">
        <v>60.09</v>
      </c>
      <c r="G4289" s="3">
        <v>3972</v>
      </c>
      <c r="H4289" s="2">
        <v>40342</v>
      </c>
      <c r="I4289">
        <v>5.5</v>
      </c>
      <c r="J4289">
        <v>4</v>
      </c>
      <c r="K4289">
        <v>22</v>
      </c>
      <c r="L4289">
        <v>22</v>
      </c>
      <c r="M4289" s="3">
        <v>468961.49</v>
      </c>
    </row>
    <row r="4290" spans="1:13" x14ac:dyDescent="0.25">
      <c r="A4290" t="s">
        <v>4316</v>
      </c>
      <c r="B4290" t="s">
        <v>22</v>
      </c>
      <c r="C4290" t="s">
        <v>23</v>
      </c>
      <c r="D4290">
        <v>4.7</v>
      </c>
      <c r="E4290">
        <v>79</v>
      </c>
      <c r="F4290" s="3">
        <v>35.5</v>
      </c>
      <c r="G4290" s="3">
        <v>6768</v>
      </c>
      <c r="H4290" s="2">
        <v>74655</v>
      </c>
      <c r="I4290">
        <v>2.8</v>
      </c>
      <c r="J4290">
        <v>2.7</v>
      </c>
      <c r="K4290">
        <v>12</v>
      </c>
      <c r="L4290">
        <v>3</v>
      </c>
      <c r="M4290" s="3">
        <v>637208.75</v>
      </c>
    </row>
    <row r="4291" spans="1:13" x14ac:dyDescent="0.25">
      <c r="A4291" t="s">
        <v>4317</v>
      </c>
      <c r="B4291" t="s">
        <v>18</v>
      </c>
      <c r="C4291" t="s">
        <v>19</v>
      </c>
      <c r="D4291">
        <v>3</v>
      </c>
      <c r="E4291">
        <v>32</v>
      </c>
      <c r="F4291" s="3">
        <v>66.52</v>
      </c>
      <c r="G4291" s="3">
        <v>920</v>
      </c>
      <c r="H4291" s="2">
        <v>7229</v>
      </c>
      <c r="I4291">
        <v>8</v>
      </c>
      <c r="J4291">
        <v>4.9000000000000004</v>
      </c>
      <c r="K4291">
        <v>1</v>
      </c>
      <c r="L4291">
        <v>11</v>
      </c>
      <c r="M4291" s="3">
        <v>493541.85</v>
      </c>
    </row>
    <row r="4292" spans="1:13" x14ac:dyDescent="0.25">
      <c r="A4292" t="s">
        <v>4318</v>
      </c>
      <c r="B4292" t="s">
        <v>33</v>
      </c>
      <c r="C4292" t="s">
        <v>19</v>
      </c>
      <c r="D4292">
        <v>4.4000000000000004</v>
      </c>
      <c r="E4292">
        <v>70</v>
      </c>
      <c r="F4292" s="3">
        <v>69.91</v>
      </c>
      <c r="G4292" s="3">
        <v>3804</v>
      </c>
      <c r="H4292" s="2">
        <v>37748</v>
      </c>
      <c r="I4292">
        <v>7.2</v>
      </c>
      <c r="J4292">
        <v>1.8</v>
      </c>
      <c r="K4292">
        <v>35</v>
      </c>
      <c r="L4292">
        <v>24</v>
      </c>
      <c r="M4292" s="3">
        <v>1100872.3899999999</v>
      </c>
    </row>
    <row r="4293" spans="1:13" x14ac:dyDescent="0.25">
      <c r="A4293" t="s">
        <v>4319</v>
      </c>
      <c r="B4293" t="s">
        <v>18</v>
      </c>
      <c r="C4293" t="s">
        <v>41</v>
      </c>
      <c r="D4293">
        <v>4.0999999999999996</v>
      </c>
      <c r="E4293">
        <v>38</v>
      </c>
      <c r="F4293" s="3">
        <v>42.21</v>
      </c>
      <c r="G4293" s="3">
        <v>2654</v>
      </c>
      <c r="H4293" s="2">
        <v>35341</v>
      </c>
      <c r="I4293">
        <v>5.0999999999999996</v>
      </c>
      <c r="J4293">
        <v>9.1</v>
      </c>
      <c r="K4293">
        <v>9</v>
      </c>
      <c r="L4293">
        <v>0</v>
      </c>
      <c r="M4293" s="3">
        <v>383751.56</v>
      </c>
    </row>
    <row r="4294" spans="1:13" x14ac:dyDescent="0.25">
      <c r="A4294" t="s">
        <v>4320</v>
      </c>
      <c r="B4294" t="s">
        <v>18</v>
      </c>
      <c r="C4294" t="s">
        <v>41</v>
      </c>
      <c r="D4294">
        <v>3.3</v>
      </c>
      <c r="E4294">
        <v>48</v>
      </c>
      <c r="F4294" s="3">
        <v>39.76</v>
      </c>
      <c r="G4294" s="3">
        <v>1203</v>
      </c>
      <c r="H4294" s="2">
        <v>12423</v>
      </c>
      <c r="I4294">
        <v>1.8</v>
      </c>
      <c r="J4294">
        <v>2.1</v>
      </c>
      <c r="K4294">
        <v>45</v>
      </c>
      <c r="L4294">
        <v>4</v>
      </c>
      <c r="M4294" s="3">
        <v>435431.01</v>
      </c>
    </row>
    <row r="4295" spans="1:13" x14ac:dyDescent="0.25">
      <c r="A4295" t="s">
        <v>4321</v>
      </c>
      <c r="B4295" t="s">
        <v>22</v>
      </c>
      <c r="C4295" t="s">
        <v>25</v>
      </c>
      <c r="D4295">
        <v>4.5999999999999996</v>
      </c>
      <c r="E4295">
        <v>85</v>
      </c>
      <c r="F4295" s="3">
        <v>48.12</v>
      </c>
      <c r="G4295" s="3">
        <v>8984</v>
      </c>
      <c r="H4295" s="2">
        <v>92870</v>
      </c>
      <c r="I4295">
        <v>2.1</v>
      </c>
      <c r="J4295">
        <v>7.9</v>
      </c>
      <c r="K4295">
        <v>59</v>
      </c>
      <c r="L4295">
        <v>68</v>
      </c>
      <c r="M4295" s="3">
        <v>930142.54</v>
      </c>
    </row>
    <row r="4296" spans="1:13" x14ac:dyDescent="0.25">
      <c r="A4296" t="s">
        <v>4322</v>
      </c>
      <c r="B4296" t="s">
        <v>18</v>
      </c>
      <c r="C4296" t="s">
        <v>41</v>
      </c>
      <c r="D4296">
        <v>3.7</v>
      </c>
      <c r="E4296">
        <v>45</v>
      </c>
      <c r="F4296" s="3">
        <v>38.159999999999997</v>
      </c>
      <c r="G4296" s="3">
        <v>1855</v>
      </c>
      <c r="H4296" s="2">
        <v>17386</v>
      </c>
      <c r="I4296">
        <v>2</v>
      </c>
      <c r="J4296">
        <v>9.5</v>
      </c>
      <c r="K4296">
        <v>21</v>
      </c>
      <c r="L4296">
        <v>26</v>
      </c>
      <c r="M4296" s="3">
        <v>401224.12</v>
      </c>
    </row>
    <row r="4297" spans="1:13" x14ac:dyDescent="0.25">
      <c r="A4297" t="s">
        <v>4323</v>
      </c>
      <c r="B4297" t="s">
        <v>18</v>
      </c>
      <c r="C4297" t="s">
        <v>30</v>
      </c>
      <c r="D4297">
        <v>3.6</v>
      </c>
      <c r="E4297">
        <v>46</v>
      </c>
      <c r="F4297" s="3">
        <v>32.57</v>
      </c>
      <c r="G4297" s="3">
        <v>992</v>
      </c>
      <c r="H4297" s="2">
        <v>9294</v>
      </c>
      <c r="I4297">
        <v>4.4000000000000004</v>
      </c>
      <c r="J4297">
        <v>2.2999999999999998</v>
      </c>
      <c r="K4297">
        <v>22</v>
      </c>
      <c r="L4297">
        <v>6</v>
      </c>
      <c r="M4297" s="3">
        <v>344714.84</v>
      </c>
    </row>
    <row r="4298" spans="1:13" x14ac:dyDescent="0.25">
      <c r="A4298" t="s">
        <v>4324</v>
      </c>
      <c r="B4298" t="s">
        <v>18</v>
      </c>
      <c r="C4298" t="s">
        <v>19</v>
      </c>
      <c r="D4298">
        <v>4.7</v>
      </c>
      <c r="E4298">
        <v>47</v>
      </c>
      <c r="F4298" s="3">
        <v>68.78</v>
      </c>
      <c r="G4298" s="3">
        <v>1368</v>
      </c>
      <c r="H4298" s="2">
        <v>14978</v>
      </c>
      <c r="I4298">
        <v>2.4</v>
      </c>
      <c r="J4298">
        <v>4.0999999999999996</v>
      </c>
      <c r="K4298">
        <v>33</v>
      </c>
      <c r="L4298">
        <v>23</v>
      </c>
      <c r="M4298" s="3">
        <v>737383.12</v>
      </c>
    </row>
    <row r="4299" spans="1:13" x14ac:dyDescent="0.25">
      <c r="A4299" t="s">
        <v>4325</v>
      </c>
      <c r="B4299" t="s">
        <v>18</v>
      </c>
      <c r="C4299" t="s">
        <v>41</v>
      </c>
      <c r="D4299">
        <v>4.3</v>
      </c>
      <c r="E4299">
        <v>39</v>
      </c>
      <c r="F4299" s="3">
        <v>44.59</v>
      </c>
      <c r="G4299" s="3">
        <v>2496</v>
      </c>
      <c r="H4299" s="2">
        <v>33906</v>
      </c>
      <c r="I4299">
        <v>8.6999999999999993</v>
      </c>
      <c r="J4299">
        <v>7.6</v>
      </c>
      <c r="K4299">
        <v>8</v>
      </c>
      <c r="L4299">
        <v>22</v>
      </c>
      <c r="M4299" s="3">
        <v>406400.19</v>
      </c>
    </row>
    <row r="4300" spans="1:13" x14ac:dyDescent="0.25">
      <c r="A4300" t="s">
        <v>4326</v>
      </c>
      <c r="B4300" t="s">
        <v>33</v>
      </c>
      <c r="C4300" t="s">
        <v>25</v>
      </c>
      <c r="D4300">
        <v>4.8</v>
      </c>
      <c r="E4300">
        <v>70</v>
      </c>
      <c r="F4300" s="3">
        <v>50.56</v>
      </c>
      <c r="G4300" s="3">
        <v>3916</v>
      </c>
      <c r="H4300" s="2">
        <v>41563</v>
      </c>
      <c r="I4300">
        <v>9.1</v>
      </c>
      <c r="J4300">
        <v>7.4</v>
      </c>
      <c r="K4300">
        <v>1</v>
      </c>
      <c r="L4300">
        <v>29</v>
      </c>
      <c r="M4300" s="3">
        <v>795781.75</v>
      </c>
    </row>
    <row r="4301" spans="1:13" x14ac:dyDescent="0.25">
      <c r="A4301" t="s">
        <v>4327</v>
      </c>
      <c r="B4301" t="s">
        <v>22</v>
      </c>
      <c r="C4301" t="s">
        <v>23</v>
      </c>
      <c r="D4301">
        <v>4.3</v>
      </c>
      <c r="E4301">
        <v>88</v>
      </c>
      <c r="F4301" s="3">
        <v>27.64</v>
      </c>
      <c r="G4301" s="3">
        <v>5515</v>
      </c>
      <c r="H4301" s="2">
        <v>56930</v>
      </c>
      <c r="I4301">
        <v>8.6999999999999993</v>
      </c>
      <c r="J4301">
        <v>1.3</v>
      </c>
      <c r="K4301">
        <v>83</v>
      </c>
      <c r="L4301">
        <v>30</v>
      </c>
      <c r="M4301" s="3">
        <v>559122.4</v>
      </c>
    </row>
    <row r="4302" spans="1:13" x14ac:dyDescent="0.25">
      <c r="A4302" t="s">
        <v>4328</v>
      </c>
      <c r="B4302" t="s">
        <v>22</v>
      </c>
      <c r="C4302" t="s">
        <v>30</v>
      </c>
      <c r="D4302">
        <v>4.5</v>
      </c>
      <c r="E4302">
        <v>84</v>
      </c>
      <c r="F4302" s="3">
        <v>34.229999999999997</v>
      </c>
      <c r="G4302" s="3">
        <v>7629</v>
      </c>
      <c r="H4302" s="2">
        <v>84828</v>
      </c>
      <c r="I4302">
        <v>6.5</v>
      </c>
      <c r="J4302">
        <v>1.6</v>
      </c>
      <c r="K4302">
        <v>52</v>
      </c>
      <c r="L4302">
        <v>15</v>
      </c>
      <c r="M4302" s="3">
        <v>670881.39</v>
      </c>
    </row>
    <row r="4303" spans="1:13" x14ac:dyDescent="0.25">
      <c r="A4303" t="s">
        <v>4329</v>
      </c>
      <c r="B4303" t="s">
        <v>33</v>
      </c>
      <c r="C4303" t="s">
        <v>41</v>
      </c>
      <c r="D4303">
        <v>4.7</v>
      </c>
      <c r="E4303">
        <v>64</v>
      </c>
      <c r="F4303" s="3">
        <v>36.159999999999997</v>
      </c>
      <c r="G4303" s="3">
        <v>1155</v>
      </c>
      <c r="H4303" s="2">
        <v>19648</v>
      </c>
      <c r="I4303">
        <v>6.4</v>
      </c>
      <c r="J4303">
        <v>2.1</v>
      </c>
      <c r="K4303">
        <v>7</v>
      </c>
      <c r="L4303">
        <v>27</v>
      </c>
      <c r="M4303" s="3">
        <v>517290.9</v>
      </c>
    </row>
    <row r="4304" spans="1:13" x14ac:dyDescent="0.25">
      <c r="A4304" t="s">
        <v>4330</v>
      </c>
      <c r="B4304" t="s">
        <v>18</v>
      </c>
      <c r="C4304" t="s">
        <v>19</v>
      </c>
      <c r="D4304">
        <v>3.1</v>
      </c>
      <c r="E4304">
        <v>40</v>
      </c>
      <c r="F4304" s="3">
        <v>74.94</v>
      </c>
      <c r="G4304" s="3">
        <v>2301</v>
      </c>
      <c r="H4304" s="2">
        <v>24240</v>
      </c>
      <c r="I4304">
        <v>9</v>
      </c>
      <c r="J4304">
        <v>6.1</v>
      </c>
      <c r="K4304">
        <v>27</v>
      </c>
      <c r="L4304">
        <v>0</v>
      </c>
      <c r="M4304" s="3">
        <v>680493.28</v>
      </c>
    </row>
    <row r="4305" spans="1:13" x14ac:dyDescent="0.25">
      <c r="A4305" t="s">
        <v>4331</v>
      </c>
      <c r="B4305" t="s">
        <v>33</v>
      </c>
      <c r="C4305" t="s">
        <v>23</v>
      </c>
      <c r="D4305">
        <v>4.5999999999999996</v>
      </c>
      <c r="E4305">
        <v>57</v>
      </c>
      <c r="F4305" s="3">
        <v>29.49</v>
      </c>
      <c r="G4305" s="3">
        <v>1386</v>
      </c>
      <c r="H4305" s="2">
        <v>22881</v>
      </c>
      <c r="I4305">
        <v>4.7</v>
      </c>
      <c r="J4305">
        <v>1.5</v>
      </c>
      <c r="K4305">
        <v>19</v>
      </c>
      <c r="L4305">
        <v>10</v>
      </c>
      <c r="M4305" s="3">
        <v>382921.93</v>
      </c>
    </row>
    <row r="4306" spans="1:13" x14ac:dyDescent="0.25">
      <c r="A4306" t="s">
        <v>4332</v>
      </c>
      <c r="B4306" t="s">
        <v>18</v>
      </c>
      <c r="C4306" t="s">
        <v>19</v>
      </c>
      <c r="D4306">
        <v>4.2</v>
      </c>
      <c r="E4306">
        <v>45</v>
      </c>
      <c r="F4306" s="3">
        <v>75.78</v>
      </c>
      <c r="G4306" s="3">
        <v>1503</v>
      </c>
      <c r="H4306" s="2">
        <v>20704</v>
      </c>
      <c r="I4306">
        <v>1.6</v>
      </c>
      <c r="J4306">
        <v>6.3</v>
      </c>
      <c r="K4306">
        <v>43</v>
      </c>
      <c r="L4306">
        <v>37</v>
      </c>
      <c r="M4306" s="3">
        <v>764786</v>
      </c>
    </row>
    <row r="4307" spans="1:13" x14ac:dyDescent="0.25">
      <c r="A4307" t="s">
        <v>4333</v>
      </c>
      <c r="B4307" t="s">
        <v>33</v>
      </c>
      <c r="C4307" t="s">
        <v>23</v>
      </c>
      <c r="D4307">
        <v>3.1</v>
      </c>
      <c r="E4307">
        <v>59</v>
      </c>
      <c r="F4307" s="3">
        <v>28.82</v>
      </c>
      <c r="G4307" s="3">
        <v>1581</v>
      </c>
      <c r="H4307" s="2">
        <v>18601</v>
      </c>
      <c r="I4307">
        <v>5.2</v>
      </c>
      <c r="J4307">
        <v>4.0999999999999996</v>
      </c>
      <c r="K4307">
        <v>6</v>
      </c>
      <c r="L4307">
        <v>22</v>
      </c>
      <c r="M4307" s="3">
        <v>385123.73</v>
      </c>
    </row>
    <row r="4308" spans="1:13" x14ac:dyDescent="0.25">
      <c r="A4308" t="s">
        <v>4334</v>
      </c>
      <c r="B4308" t="s">
        <v>22</v>
      </c>
      <c r="C4308" t="s">
        <v>30</v>
      </c>
      <c r="D4308">
        <v>4</v>
      </c>
      <c r="E4308">
        <v>78</v>
      </c>
      <c r="F4308" s="3">
        <v>39.200000000000003</v>
      </c>
      <c r="G4308" s="3">
        <v>6075</v>
      </c>
      <c r="H4308" s="2">
        <v>66418</v>
      </c>
      <c r="I4308">
        <v>6</v>
      </c>
      <c r="J4308">
        <v>7</v>
      </c>
      <c r="K4308">
        <v>72</v>
      </c>
      <c r="L4308">
        <v>58</v>
      </c>
      <c r="M4308" s="3">
        <v>707619.8</v>
      </c>
    </row>
    <row r="4309" spans="1:13" x14ac:dyDescent="0.25">
      <c r="A4309" t="s">
        <v>4335</v>
      </c>
      <c r="B4309" t="s">
        <v>22</v>
      </c>
      <c r="C4309" t="s">
        <v>19</v>
      </c>
      <c r="D4309">
        <v>3.2</v>
      </c>
      <c r="E4309">
        <v>84</v>
      </c>
      <c r="F4309" s="3">
        <v>67.819999999999993</v>
      </c>
      <c r="G4309" s="3">
        <v>4492</v>
      </c>
      <c r="H4309" s="2">
        <v>45916</v>
      </c>
      <c r="I4309">
        <v>5.9</v>
      </c>
      <c r="J4309">
        <v>8</v>
      </c>
      <c r="K4309">
        <v>31</v>
      </c>
      <c r="L4309">
        <v>18</v>
      </c>
      <c r="M4309" s="3">
        <v>1269349.7</v>
      </c>
    </row>
    <row r="4310" spans="1:13" x14ac:dyDescent="0.25">
      <c r="A4310" t="s">
        <v>4336</v>
      </c>
      <c r="B4310" t="s">
        <v>22</v>
      </c>
      <c r="C4310" t="s">
        <v>41</v>
      </c>
      <c r="D4310">
        <v>4.5</v>
      </c>
      <c r="E4310">
        <v>74</v>
      </c>
      <c r="F4310" s="3">
        <v>35.840000000000003</v>
      </c>
      <c r="G4310" s="3">
        <v>4929</v>
      </c>
      <c r="H4310" s="2">
        <v>49917</v>
      </c>
      <c r="I4310">
        <v>2.4</v>
      </c>
      <c r="J4310">
        <v>8.1</v>
      </c>
      <c r="K4310">
        <v>60</v>
      </c>
      <c r="L4310">
        <v>8</v>
      </c>
      <c r="M4310" s="3">
        <v>612167.51</v>
      </c>
    </row>
    <row r="4311" spans="1:13" x14ac:dyDescent="0.25">
      <c r="A4311" t="s">
        <v>4337</v>
      </c>
      <c r="B4311" t="s">
        <v>18</v>
      </c>
      <c r="C4311" t="s">
        <v>41</v>
      </c>
      <c r="D4311">
        <v>4.0999999999999996</v>
      </c>
      <c r="E4311">
        <v>49</v>
      </c>
      <c r="F4311" s="3">
        <v>35.35</v>
      </c>
      <c r="G4311" s="3">
        <v>3574</v>
      </c>
      <c r="H4311" s="2">
        <v>41342</v>
      </c>
      <c r="I4311">
        <v>8.1</v>
      </c>
      <c r="J4311">
        <v>1.3</v>
      </c>
      <c r="K4311">
        <v>44</v>
      </c>
      <c r="L4311">
        <v>31</v>
      </c>
      <c r="M4311" s="3">
        <v>410046.2</v>
      </c>
    </row>
    <row r="4312" spans="1:13" x14ac:dyDescent="0.25">
      <c r="A4312" t="s">
        <v>4338</v>
      </c>
      <c r="B4312" t="s">
        <v>18</v>
      </c>
      <c r="C4312" t="s">
        <v>25</v>
      </c>
      <c r="D4312">
        <v>4.9000000000000004</v>
      </c>
      <c r="E4312">
        <v>31</v>
      </c>
      <c r="F4312" s="3">
        <v>51.67</v>
      </c>
      <c r="G4312" s="3">
        <v>3936</v>
      </c>
      <c r="H4312" s="2">
        <v>48654</v>
      </c>
      <c r="I4312">
        <v>7.6</v>
      </c>
      <c r="J4312">
        <v>9.5</v>
      </c>
      <c r="K4312">
        <v>27</v>
      </c>
      <c r="L4312">
        <v>30</v>
      </c>
      <c r="M4312" s="3">
        <v>379837.52</v>
      </c>
    </row>
    <row r="4313" spans="1:13" x14ac:dyDescent="0.25">
      <c r="A4313" t="s">
        <v>4339</v>
      </c>
      <c r="B4313" t="s">
        <v>33</v>
      </c>
      <c r="C4313" t="s">
        <v>23</v>
      </c>
      <c r="D4313">
        <v>3.4</v>
      </c>
      <c r="E4313">
        <v>65</v>
      </c>
      <c r="F4313" s="3">
        <v>28.43</v>
      </c>
      <c r="G4313" s="3">
        <v>1196</v>
      </c>
      <c r="H4313" s="2">
        <v>11647</v>
      </c>
      <c r="I4313">
        <v>3.1</v>
      </c>
      <c r="J4313">
        <v>6.3</v>
      </c>
      <c r="K4313">
        <v>28</v>
      </c>
      <c r="L4313">
        <v>22</v>
      </c>
      <c r="M4313" s="3">
        <v>426476.9</v>
      </c>
    </row>
    <row r="4314" spans="1:13" x14ac:dyDescent="0.25">
      <c r="A4314" t="s">
        <v>4340</v>
      </c>
      <c r="B4314" t="s">
        <v>33</v>
      </c>
      <c r="C4314" t="s">
        <v>25</v>
      </c>
      <c r="D4314">
        <v>4.2</v>
      </c>
      <c r="E4314">
        <v>67</v>
      </c>
      <c r="F4314" s="3">
        <v>49.88</v>
      </c>
      <c r="G4314" s="3">
        <v>2344</v>
      </c>
      <c r="H4314" s="2">
        <v>27490</v>
      </c>
      <c r="I4314">
        <v>6</v>
      </c>
      <c r="J4314">
        <v>9.1</v>
      </c>
      <c r="K4314">
        <v>26</v>
      </c>
      <c r="L4314">
        <v>54</v>
      </c>
      <c r="M4314" s="3">
        <v>757664.14</v>
      </c>
    </row>
    <row r="4315" spans="1:13" x14ac:dyDescent="0.25">
      <c r="A4315" t="s">
        <v>4341</v>
      </c>
      <c r="B4315" t="s">
        <v>22</v>
      </c>
      <c r="C4315" t="s">
        <v>36</v>
      </c>
      <c r="D4315">
        <v>3.4</v>
      </c>
      <c r="E4315">
        <v>85</v>
      </c>
      <c r="F4315" s="3">
        <v>64.010000000000005</v>
      </c>
      <c r="G4315" s="3">
        <v>4448</v>
      </c>
      <c r="H4315" s="2">
        <v>51620</v>
      </c>
      <c r="I4315">
        <v>8.1</v>
      </c>
      <c r="J4315">
        <v>6.5</v>
      </c>
      <c r="K4315">
        <v>47</v>
      </c>
      <c r="L4315">
        <v>84</v>
      </c>
      <c r="M4315" s="3">
        <v>1236268.46</v>
      </c>
    </row>
    <row r="4316" spans="1:13" x14ac:dyDescent="0.25">
      <c r="A4316" t="s">
        <v>4342</v>
      </c>
      <c r="B4316" t="s">
        <v>18</v>
      </c>
      <c r="C4316" t="s">
        <v>41</v>
      </c>
      <c r="D4316">
        <v>4.2</v>
      </c>
      <c r="E4316">
        <v>34</v>
      </c>
      <c r="F4316" s="3">
        <v>37.729999999999997</v>
      </c>
      <c r="G4316" s="3">
        <v>1987</v>
      </c>
      <c r="H4316" s="2">
        <v>23015</v>
      </c>
      <c r="I4316">
        <v>1.1000000000000001</v>
      </c>
      <c r="J4316">
        <v>5.4</v>
      </c>
      <c r="K4316">
        <v>26</v>
      </c>
      <c r="L4316">
        <v>19</v>
      </c>
      <c r="M4316" s="3">
        <v>300684.68</v>
      </c>
    </row>
    <row r="4317" spans="1:13" x14ac:dyDescent="0.25">
      <c r="A4317" t="s">
        <v>4343</v>
      </c>
      <c r="B4317" t="s">
        <v>33</v>
      </c>
      <c r="C4317" t="s">
        <v>23</v>
      </c>
      <c r="D4317">
        <v>4.4000000000000004</v>
      </c>
      <c r="E4317">
        <v>50</v>
      </c>
      <c r="F4317" s="3">
        <v>28.4</v>
      </c>
      <c r="G4317" s="3">
        <v>1165</v>
      </c>
      <c r="H4317" s="2">
        <v>14979</v>
      </c>
      <c r="I4317">
        <v>3.5</v>
      </c>
      <c r="J4317">
        <v>7.6</v>
      </c>
      <c r="K4317">
        <v>14</v>
      </c>
      <c r="L4317">
        <v>12</v>
      </c>
      <c r="M4317" s="3">
        <v>330428.84999999998</v>
      </c>
    </row>
    <row r="4318" spans="1:13" x14ac:dyDescent="0.25">
      <c r="A4318" t="s">
        <v>4344</v>
      </c>
      <c r="B4318" t="s">
        <v>18</v>
      </c>
      <c r="C4318" t="s">
        <v>30</v>
      </c>
      <c r="D4318">
        <v>4.4000000000000004</v>
      </c>
      <c r="E4318">
        <v>48</v>
      </c>
      <c r="F4318" s="3">
        <v>39.299999999999997</v>
      </c>
      <c r="G4318" s="3">
        <v>1651</v>
      </c>
      <c r="H4318" s="2">
        <v>17297</v>
      </c>
      <c r="I4318">
        <v>5.2</v>
      </c>
      <c r="J4318">
        <v>3</v>
      </c>
      <c r="K4318">
        <v>31</v>
      </c>
      <c r="L4318">
        <v>44</v>
      </c>
      <c r="M4318" s="3">
        <v>431336.45</v>
      </c>
    </row>
    <row r="4319" spans="1:13" x14ac:dyDescent="0.25">
      <c r="A4319" t="s">
        <v>4345</v>
      </c>
      <c r="B4319" t="s">
        <v>18</v>
      </c>
      <c r="C4319" t="s">
        <v>25</v>
      </c>
      <c r="D4319">
        <v>4.5999999999999996</v>
      </c>
      <c r="E4319">
        <v>39</v>
      </c>
      <c r="F4319" s="3">
        <v>50.42</v>
      </c>
      <c r="G4319" s="3">
        <v>1073</v>
      </c>
      <c r="H4319" s="2">
        <v>19795</v>
      </c>
      <c r="I4319">
        <v>8.6</v>
      </c>
      <c r="J4319">
        <v>1.9</v>
      </c>
      <c r="K4319">
        <v>1</v>
      </c>
      <c r="L4319">
        <v>19</v>
      </c>
      <c r="M4319" s="3">
        <v>450100.87</v>
      </c>
    </row>
    <row r="4320" spans="1:13" x14ac:dyDescent="0.25">
      <c r="A4320" t="s">
        <v>4346</v>
      </c>
      <c r="B4320" t="s">
        <v>22</v>
      </c>
      <c r="C4320" t="s">
        <v>30</v>
      </c>
      <c r="D4320">
        <v>4.7</v>
      </c>
      <c r="E4320">
        <v>90</v>
      </c>
      <c r="F4320" s="3">
        <v>39.1</v>
      </c>
      <c r="G4320" s="3">
        <v>5324</v>
      </c>
      <c r="H4320" s="2">
        <v>56203</v>
      </c>
      <c r="I4320">
        <v>8.1999999999999993</v>
      </c>
      <c r="J4320">
        <v>1.8</v>
      </c>
      <c r="K4320">
        <v>14</v>
      </c>
      <c r="L4320">
        <v>46</v>
      </c>
      <c r="M4320" s="3">
        <v>792795.15</v>
      </c>
    </row>
    <row r="4321" spans="1:13" x14ac:dyDescent="0.25">
      <c r="A4321" t="s">
        <v>4347</v>
      </c>
      <c r="B4321" t="s">
        <v>22</v>
      </c>
      <c r="C4321" t="s">
        <v>30</v>
      </c>
      <c r="D4321">
        <v>3.2</v>
      </c>
      <c r="E4321">
        <v>82</v>
      </c>
      <c r="F4321" s="3">
        <v>34.119999999999997</v>
      </c>
      <c r="G4321" s="3">
        <v>6056</v>
      </c>
      <c r="H4321" s="2">
        <v>67758</v>
      </c>
      <c r="I4321">
        <v>2.4</v>
      </c>
      <c r="J4321">
        <v>8.6</v>
      </c>
      <c r="K4321">
        <v>43</v>
      </c>
      <c r="L4321">
        <v>76</v>
      </c>
      <c r="M4321" s="3">
        <v>638133.14</v>
      </c>
    </row>
    <row r="4322" spans="1:13" x14ac:dyDescent="0.25">
      <c r="A4322" t="s">
        <v>4348</v>
      </c>
      <c r="B4322" t="s">
        <v>18</v>
      </c>
      <c r="C4322" t="s">
        <v>30</v>
      </c>
      <c r="D4322">
        <v>3.7</v>
      </c>
      <c r="E4322">
        <v>40</v>
      </c>
      <c r="F4322" s="3">
        <v>34.380000000000003</v>
      </c>
      <c r="G4322" s="3">
        <v>1169</v>
      </c>
      <c r="H4322" s="2">
        <v>12317</v>
      </c>
      <c r="I4322">
        <v>5.2</v>
      </c>
      <c r="J4322">
        <v>9.1999999999999993</v>
      </c>
      <c r="K4322">
        <v>10</v>
      </c>
      <c r="L4322">
        <v>6</v>
      </c>
      <c r="M4322" s="3">
        <v>319182.23</v>
      </c>
    </row>
    <row r="4323" spans="1:13" x14ac:dyDescent="0.25">
      <c r="A4323" t="s">
        <v>4349</v>
      </c>
      <c r="B4323" t="s">
        <v>18</v>
      </c>
      <c r="C4323" t="s">
        <v>25</v>
      </c>
      <c r="D4323">
        <v>4.4000000000000004</v>
      </c>
      <c r="E4323">
        <v>44</v>
      </c>
      <c r="F4323" s="3">
        <v>46.84</v>
      </c>
      <c r="G4323" s="3">
        <v>3744</v>
      </c>
      <c r="H4323" s="2">
        <v>44814</v>
      </c>
      <c r="I4323">
        <v>3.7</v>
      </c>
      <c r="J4323">
        <v>8.3000000000000007</v>
      </c>
      <c r="K4323">
        <v>8</v>
      </c>
      <c r="L4323">
        <v>33</v>
      </c>
      <c r="M4323" s="3">
        <v>479069.38</v>
      </c>
    </row>
    <row r="4324" spans="1:13" x14ac:dyDescent="0.25">
      <c r="A4324" t="s">
        <v>4350</v>
      </c>
      <c r="B4324" t="s">
        <v>18</v>
      </c>
      <c r="C4324" t="s">
        <v>36</v>
      </c>
      <c r="D4324">
        <v>4</v>
      </c>
      <c r="E4324">
        <v>31</v>
      </c>
      <c r="F4324" s="3">
        <v>65.08</v>
      </c>
      <c r="G4324" s="3">
        <v>1470</v>
      </c>
      <c r="H4324" s="2">
        <v>17681</v>
      </c>
      <c r="I4324">
        <v>4.5999999999999996</v>
      </c>
      <c r="J4324">
        <v>9.1</v>
      </c>
      <c r="K4324">
        <v>2</v>
      </c>
      <c r="L4324">
        <v>23</v>
      </c>
      <c r="M4324" s="3">
        <v>461834.17</v>
      </c>
    </row>
    <row r="4325" spans="1:13" x14ac:dyDescent="0.25">
      <c r="A4325" t="s">
        <v>4351</v>
      </c>
      <c r="B4325" t="s">
        <v>18</v>
      </c>
      <c r="C4325" t="s">
        <v>25</v>
      </c>
      <c r="D4325">
        <v>3.4</v>
      </c>
      <c r="E4325">
        <v>35</v>
      </c>
      <c r="F4325" s="3">
        <v>54.86</v>
      </c>
      <c r="G4325" s="3">
        <v>1767</v>
      </c>
      <c r="H4325" s="2">
        <v>17815</v>
      </c>
      <c r="I4325">
        <v>5.9</v>
      </c>
      <c r="J4325">
        <v>9.9</v>
      </c>
      <c r="K4325">
        <v>31</v>
      </c>
      <c r="L4325">
        <v>16</v>
      </c>
      <c r="M4325" s="3">
        <v>447025.57</v>
      </c>
    </row>
    <row r="4326" spans="1:13" x14ac:dyDescent="0.25">
      <c r="A4326" t="s">
        <v>4352</v>
      </c>
      <c r="B4326" t="s">
        <v>22</v>
      </c>
      <c r="C4326" t="s">
        <v>19</v>
      </c>
      <c r="D4326">
        <v>4.0999999999999996</v>
      </c>
      <c r="E4326">
        <v>90</v>
      </c>
      <c r="F4326" s="3">
        <v>75.83</v>
      </c>
      <c r="G4326" s="3">
        <v>3115</v>
      </c>
      <c r="H4326" s="2">
        <v>34238</v>
      </c>
      <c r="I4326">
        <v>5.5</v>
      </c>
      <c r="J4326">
        <v>5.7</v>
      </c>
      <c r="K4326">
        <v>33</v>
      </c>
      <c r="L4326">
        <v>62</v>
      </c>
      <c r="M4326" s="3">
        <v>1531867.55</v>
      </c>
    </row>
    <row r="4327" spans="1:13" x14ac:dyDescent="0.25">
      <c r="A4327" t="s">
        <v>4353</v>
      </c>
      <c r="B4327" t="s">
        <v>33</v>
      </c>
      <c r="C4327" t="s">
        <v>41</v>
      </c>
      <c r="D4327">
        <v>3.8</v>
      </c>
      <c r="E4327">
        <v>60</v>
      </c>
      <c r="F4327" s="3">
        <v>39.43</v>
      </c>
      <c r="G4327" s="3">
        <v>2175</v>
      </c>
      <c r="H4327" s="2">
        <v>21775</v>
      </c>
      <c r="I4327">
        <v>2.2999999999999998</v>
      </c>
      <c r="J4327">
        <v>2.4</v>
      </c>
      <c r="K4327">
        <v>51</v>
      </c>
      <c r="L4327">
        <v>29</v>
      </c>
      <c r="M4327" s="3">
        <v>538345.85</v>
      </c>
    </row>
    <row r="4328" spans="1:13" x14ac:dyDescent="0.25">
      <c r="A4328" t="s">
        <v>4354</v>
      </c>
      <c r="B4328" t="s">
        <v>22</v>
      </c>
      <c r="C4328" t="s">
        <v>25</v>
      </c>
      <c r="D4328">
        <v>3.8</v>
      </c>
      <c r="E4328">
        <v>84</v>
      </c>
      <c r="F4328" s="3">
        <v>54</v>
      </c>
      <c r="G4328" s="3">
        <v>2363</v>
      </c>
      <c r="H4328" s="2">
        <v>30536</v>
      </c>
      <c r="I4328">
        <v>2.1</v>
      </c>
      <c r="J4328">
        <v>6.5</v>
      </c>
      <c r="K4328">
        <v>67</v>
      </c>
      <c r="L4328">
        <v>67</v>
      </c>
      <c r="M4328" s="3">
        <v>1013649.3</v>
      </c>
    </row>
    <row r="4329" spans="1:13" x14ac:dyDescent="0.25">
      <c r="A4329" t="s">
        <v>4355</v>
      </c>
      <c r="B4329" t="s">
        <v>33</v>
      </c>
      <c r="C4329" t="s">
        <v>25</v>
      </c>
      <c r="D4329">
        <v>4.5999999999999996</v>
      </c>
      <c r="E4329">
        <v>58</v>
      </c>
      <c r="F4329" s="3">
        <v>49.56</v>
      </c>
      <c r="G4329" s="3">
        <v>4257</v>
      </c>
      <c r="H4329" s="2">
        <v>48452</v>
      </c>
      <c r="I4329">
        <v>2.2000000000000002</v>
      </c>
      <c r="J4329">
        <v>4.2</v>
      </c>
      <c r="K4329">
        <v>28</v>
      </c>
      <c r="L4329">
        <v>54</v>
      </c>
      <c r="M4329" s="3">
        <v>650489.14</v>
      </c>
    </row>
    <row r="4330" spans="1:13" x14ac:dyDescent="0.25">
      <c r="A4330" t="s">
        <v>4356</v>
      </c>
      <c r="B4330" t="s">
        <v>18</v>
      </c>
      <c r="C4330" t="s">
        <v>36</v>
      </c>
      <c r="D4330">
        <v>3.8</v>
      </c>
      <c r="E4330">
        <v>41</v>
      </c>
      <c r="F4330" s="3">
        <v>60</v>
      </c>
      <c r="G4330" s="3">
        <v>2928</v>
      </c>
      <c r="H4330" s="2">
        <v>34051</v>
      </c>
      <c r="I4330">
        <v>8.6</v>
      </c>
      <c r="J4330">
        <v>4.0999999999999996</v>
      </c>
      <c r="K4330">
        <v>14</v>
      </c>
      <c r="L4330">
        <v>3</v>
      </c>
      <c r="M4330" s="3">
        <v>560214.55000000005</v>
      </c>
    </row>
    <row r="4331" spans="1:13" x14ac:dyDescent="0.25">
      <c r="A4331" t="s">
        <v>4357</v>
      </c>
      <c r="B4331" t="s">
        <v>33</v>
      </c>
      <c r="C4331" t="s">
        <v>19</v>
      </c>
      <c r="D4331">
        <v>3.1</v>
      </c>
      <c r="E4331">
        <v>53</v>
      </c>
      <c r="F4331" s="3">
        <v>74.13</v>
      </c>
      <c r="G4331" s="3">
        <v>3073</v>
      </c>
      <c r="H4331" s="2">
        <v>30896</v>
      </c>
      <c r="I4331">
        <v>1.2</v>
      </c>
      <c r="J4331">
        <v>7.6</v>
      </c>
      <c r="K4331">
        <v>10</v>
      </c>
      <c r="L4331">
        <v>49</v>
      </c>
      <c r="M4331" s="3">
        <v>893468.88</v>
      </c>
    </row>
    <row r="4332" spans="1:13" x14ac:dyDescent="0.25">
      <c r="A4332" t="s">
        <v>4358</v>
      </c>
      <c r="B4332" t="s">
        <v>22</v>
      </c>
      <c r="C4332" t="s">
        <v>25</v>
      </c>
      <c r="D4332">
        <v>3.1</v>
      </c>
      <c r="E4332">
        <v>83</v>
      </c>
      <c r="F4332" s="3">
        <v>46.95</v>
      </c>
      <c r="G4332" s="3">
        <v>1967</v>
      </c>
      <c r="H4332" s="2">
        <v>26056</v>
      </c>
      <c r="I4332">
        <v>2.8</v>
      </c>
      <c r="J4332">
        <v>1.8</v>
      </c>
      <c r="K4332">
        <v>41</v>
      </c>
      <c r="L4332">
        <v>36</v>
      </c>
      <c r="M4332" s="3">
        <v>882272.6</v>
      </c>
    </row>
    <row r="4333" spans="1:13" x14ac:dyDescent="0.25">
      <c r="A4333" t="s">
        <v>4359</v>
      </c>
      <c r="B4333" t="s">
        <v>22</v>
      </c>
      <c r="C4333" t="s">
        <v>41</v>
      </c>
      <c r="D4333">
        <v>4.7</v>
      </c>
      <c r="E4333">
        <v>72</v>
      </c>
      <c r="F4333" s="3">
        <v>37.42</v>
      </c>
      <c r="G4333" s="3">
        <v>2605</v>
      </c>
      <c r="H4333" s="2">
        <v>25879</v>
      </c>
      <c r="I4333">
        <v>9.6</v>
      </c>
      <c r="J4333">
        <v>1.3</v>
      </c>
      <c r="K4333">
        <v>48</v>
      </c>
      <c r="L4333">
        <v>38</v>
      </c>
      <c r="M4333" s="3">
        <v>607770.13</v>
      </c>
    </row>
    <row r="4334" spans="1:13" x14ac:dyDescent="0.25">
      <c r="A4334" t="s">
        <v>4360</v>
      </c>
      <c r="B4334" t="s">
        <v>18</v>
      </c>
      <c r="C4334" t="s">
        <v>41</v>
      </c>
      <c r="D4334">
        <v>4.9000000000000004</v>
      </c>
      <c r="E4334">
        <v>50</v>
      </c>
      <c r="F4334" s="3">
        <v>38.46</v>
      </c>
      <c r="G4334" s="3">
        <v>1888</v>
      </c>
      <c r="H4334" s="2">
        <v>26052</v>
      </c>
      <c r="I4334">
        <v>1.6</v>
      </c>
      <c r="J4334">
        <v>7.3</v>
      </c>
      <c r="K4334">
        <v>46</v>
      </c>
      <c r="L4334">
        <v>35</v>
      </c>
      <c r="M4334" s="3">
        <v>435970.86</v>
      </c>
    </row>
    <row r="4335" spans="1:13" x14ac:dyDescent="0.25">
      <c r="A4335" t="s">
        <v>4361</v>
      </c>
      <c r="B4335" t="s">
        <v>22</v>
      </c>
      <c r="C4335" t="s">
        <v>25</v>
      </c>
      <c r="D4335">
        <v>4.4000000000000004</v>
      </c>
      <c r="E4335">
        <v>86</v>
      </c>
      <c r="F4335" s="3">
        <v>53.67</v>
      </c>
      <c r="G4335" s="3">
        <v>8791</v>
      </c>
      <c r="H4335" s="2">
        <v>94398</v>
      </c>
      <c r="I4335">
        <v>1.3</v>
      </c>
      <c r="J4335">
        <v>3.3</v>
      </c>
      <c r="K4335">
        <v>73</v>
      </c>
      <c r="L4335">
        <v>14</v>
      </c>
      <c r="M4335" s="3">
        <v>1049798.47</v>
      </c>
    </row>
    <row r="4336" spans="1:13" x14ac:dyDescent="0.25">
      <c r="A4336" t="s">
        <v>4362</v>
      </c>
      <c r="B4336" t="s">
        <v>18</v>
      </c>
      <c r="C4336" t="s">
        <v>30</v>
      </c>
      <c r="D4336">
        <v>3.7</v>
      </c>
      <c r="E4336">
        <v>42</v>
      </c>
      <c r="F4336" s="3">
        <v>34.1</v>
      </c>
      <c r="G4336" s="3">
        <v>2892</v>
      </c>
      <c r="H4336" s="2">
        <v>30888</v>
      </c>
      <c r="I4336">
        <v>4.5</v>
      </c>
      <c r="J4336">
        <v>4.5</v>
      </c>
      <c r="K4336">
        <v>14</v>
      </c>
      <c r="L4336">
        <v>21</v>
      </c>
      <c r="M4336" s="3">
        <v>344015.7</v>
      </c>
    </row>
    <row r="4337" spans="1:13" x14ac:dyDescent="0.25">
      <c r="A4337" t="s">
        <v>4363</v>
      </c>
      <c r="B4337" t="s">
        <v>22</v>
      </c>
      <c r="C4337" t="s">
        <v>30</v>
      </c>
      <c r="D4337">
        <v>4.9000000000000004</v>
      </c>
      <c r="E4337">
        <v>77</v>
      </c>
      <c r="F4337" s="3">
        <v>33.94</v>
      </c>
      <c r="G4337" s="3">
        <v>6910</v>
      </c>
      <c r="H4337" s="2">
        <v>69986</v>
      </c>
      <c r="I4337">
        <v>2.4</v>
      </c>
      <c r="J4337">
        <v>3.8</v>
      </c>
      <c r="K4337">
        <v>10</v>
      </c>
      <c r="L4337">
        <v>74</v>
      </c>
      <c r="M4337" s="3">
        <v>610487.48</v>
      </c>
    </row>
    <row r="4338" spans="1:13" x14ac:dyDescent="0.25">
      <c r="A4338" t="s">
        <v>4364</v>
      </c>
      <c r="B4338" t="s">
        <v>22</v>
      </c>
      <c r="C4338" t="s">
        <v>19</v>
      </c>
      <c r="D4338">
        <v>4.3</v>
      </c>
      <c r="E4338">
        <v>81</v>
      </c>
      <c r="F4338" s="3">
        <v>75.989999999999995</v>
      </c>
      <c r="G4338" s="3">
        <v>7054</v>
      </c>
      <c r="H4338" s="2">
        <v>72950</v>
      </c>
      <c r="I4338">
        <v>6.1</v>
      </c>
      <c r="J4338">
        <v>6.5</v>
      </c>
      <c r="K4338">
        <v>48</v>
      </c>
      <c r="L4338">
        <v>35</v>
      </c>
      <c r="M4338" s="3">
        <v>1394908.28</v>
      </c>
    </row>
    <row r="4339" spans="1:13" x14ac:dyDescent="0.25">
      <c r="A4339" t="s">
        <v>4365</v>
      </c>
      <c r="B4339" t="s">
        <v>18</v>
      </c>
      <c r="C4339" t="s">
        <v>41</v>
      </c>
      <c r="D4339">
        <v>4.7</v>
      </c>
      <c r="E4339">
        <v>41</v>
      </c>
      <c r="F4339" s="3">
        <v>39.22</v>
      </c>
      <c r="G4339" s="3">
        <v>1509</v>
      </c>
      <c r="H4339" s="2">
        <v>18362</v>
      </c>
      <c r="I4339">
        <v>4</v>
      </c>
      <c r="J4339">
        <v>2.4</v>
      </c>
      <c r="K4339">
        <v>9</v>
      </c>
      <c r="L4339">
        <v>31</v>
      </c>
      <c r="M4339" s="3">
        <v>377456.78</v>
      </c>
    </row>
    <row r="4340" spans="1:13" x14ac:dyDescent="0.25">
      <c r="A4340" t="s">
        <v>4366</v>
      </c>
      <c r="B4340" t="s">
        <v>33</v>
      </c>
      <c r="C4340" t="s">
        <v>30</v>
      </c>
      <c r="D4340">
        <v>4.5</v>
      </c>
      <c r="E4340">
        <v>61</v>
      </c>
      <c r="F4340" s="3">
        <v>32.729999999999997</v>
      </c>
      <c r="G4340" s="3">
        <v>4415</v>
      </c>
      <c r="H4340" s="2">
        <v>52658</v>
      </c>
      <c r="I4340">
        <v>2.9</v>
      </c>
      <c r="J4340">
        <v>7.5</v>
      </c>
      <c r="K4340">
        <v>15</v>
      </c>
      <c r="L4340">
        <v>18</v>
      </c>
      <c r="M4340" s="3">
        <v>470631.56</v>
      </c>
    </row>
    <row r="4341" spans="1:13" x14ac:dyDescent="0.25">
      <c r="A4341" t="s">
        <v>4367</v>
      </c>
      <c r="B4341" t="s">
        <v>22</v>
      </c>
      <c r="C4341" t="s">
        <v>41</v>
      </c>
      <c r="D4341">
        <v>3.8</v>
      </c>
      <c r="E4341">
        <v>71</v>
      </c>
      <c r="F4341" s="3">
        <v>41.86</v>
      </c>
      <c r="G4341" s="3">
        <v>4636</v>
      </c>
      <c r="H4341" s="2">
        <v>52458</v>
      </c>
      <c r="I4341">
        <v>10</v>
      </c>
      <c r="J4341">
        <v>9.3000000000000007</v>
      </c>
      <c r="K4341">
        <v>10</v>
      </c>
      <c r="L4341">
        <v>15</v>
      </c>
      <c r="M4341" s="3">
        <v>688732.54</v>
      </c>
    </row>
    <row r="4342" spans="1:13" x14ac:dyDescent="0.25">
      <c r="A4342" t="s">
        <v>4368</v>
      </c>
      <c r="B4342" t="s">
        <v>33</v>
      </c>
      <c r="C4342" t="s">
        <v>19</v>
      </c>
      <c r="D4342">
        <v>4</v>
      </c>
      <c r="E4342">
        <v>59</v>
      </c>
      <c r="F4342" s="3">
        <v>73.819999999999993</v>
      </c>
      <c r="G4342" s="3">
        <v>2504</v>
      </c>
      <c r="H4342" s="2">
        <v>26640</v>
      </c>
      <c r="I4342">
        <v>4.0999999999999996</v>
      </c>
      <c r="J4342">
        <v>8.5</v>
      </c>
      <c r="K4342">
        <v>4</v>
      </c>
      <c r="L4342">
        <v>9</v>
      </c>
      <c r="M4342" s="3">
        <v>968463.88</v>
      </c>
    </row>
    <row r="4343" spans="1:13" x14ac:dyDescent="0.25">
      <c r="A4343" t="s">
        <v>4369</v>
      </c>
      <c r="B4343" t="s">
        <v>22</v>
      </c>
      <c r="C4343" t="s">
        <v>19</v>
      </c>
      <c r="D4343">
        <v>3.4</v>
      </c>
      <c r="E4343">
        <v>78</v>
      </c>
      <c r="F4343" s="3">
        <v>65.77</v>
      </c>
      <c r="G4343" s="3">
        <v>6108</v>
      </c>
      <c r="H4343" s="2">
        <v>61649</v>
      </c>
      <c r="I4343">
        <v>6.8</v>
      </c>
      <c r="J4343">
        <v>9.1999999999999993</v>
      </c>
      <c r="K4343">
        <v>77</v>
      </c>
      <c r="L4343">
        <v>42</v>
      </c>
      <c r="M4343" s="3">
        <v>1166446.22</v>
      </c>
    </row>
    <row r="4344" spans="1:13" x14ac:dyDescent="0.25">
      <c r="A4344" t="s">
        <v>4370</v>
      </c>
      <c r="B4344" t="s">
        <v>22</v>
      </c>
      <c r="C4344" t="s">
        <v>30</v>
      </c>
      <c r="D4344">
        <v>3.6</v>
      </c>
      <c r="E4344">
        <v>70</v>
      </c>
      <c r="F4344" s="3">
        <v>36.81</v>
      </c>
      <c r="G4344" s="3">
        <v>6876</v>
      </c>
      <c r="H4344" s="2">
        <v>69139</v>
      </c>
      <c r="I4344">
        <v>8.9</v>
      </c>
      <c r="J4344">
        <v>9.4</v>
      </c>
      <c r="K4344">
        <v>53</v>
      </c>
      <c r="L4344">
        <v>5</v>
      </c>
      <c r="M4344" s="3">
        <v>605429.23</v>
      </c>
    </row>
    <row r="4345" spans="1:13" x14ac:dyDescent="0.25">
      <c r="A4345" t="s">
        <v>4371</v>
      </c>
      <c r="B4345" t="s">
        <v>22</v>
      </c>
      <c r="C4345" t="s">
        <v>25</v>
      </c>
      <c r="D4345">
        <v>4.5999999999999996</v>
      </c>
      <c r="E4345">
        <v>73</v>
      </c>
      <c r="F4345" s="3">
        <v>45.39</v>
      </c>
      <c r="G4345" s="3">
        <v>7997</v>
      </c>
      <c r="H4345" s="2">
        <v>80326</v>
      </c>
      <c r="I4345">
        <v>9.3000000000000007</v>
      </c>
      <c r="J4345">
        <v>4.4000000000000004</v>
      </c>
      <c r="K4345">
        <v>48</v>
      </c>
      <c r="L4345">
        <v>13</v>
      </c>
      <c r="M4345" s="3">
        <v>756242.52</v>
      </c>
    </row>
    <row r="4346" spans="1:13" x14ac:dyDescent="0.25">
      <c r="A4346" t="s">
        <v>4372</v>
      </c>
      <c r="B4346" t="s">
        <v>22</v>
      </c>
      <c r="C4346" t="s">
        <v>23</v>
      </c>
      <c r="D4346">
        <v>4.8</v>
      </c>
      <c r="E4346">
        <v>83</v>
      </c>
      <c r="F4346" s="3">
        <v>30.79</v>
      </c>
      <c r="G4346" s="3">
        <v>7294</v>
      </c>
      <c r="H4346" s="2">
        <v>73907</v>
      </c>
      <c r="I4346">
        <v>4.7</v>
      </c>
      <c r="J4346">
        <v>8.1999999999999993</v>
      </c>
      <c r="K4346">
        <v>20</v>
      </c>
      <c r="L4346">
        <v>27</v>
      </c>
      <c r="M4346" s="3">
        <v>593677.31000000006</v>
      </c>
    </row>
    <row r="4347" spans="1:13" x14ac:dyDescent="0.25">
      <c r="A4347" t="s">
        <v>4373</v>
      </c>
      <c r="B4347" t="s">
        <v>33</v>
      </c>
      <c r="C4347" t="s">
        <v>36</v>
      </c>
      <c r="D4347">
        <v>4.4000000000000004</v>
      </c>
      <c r="E4347">
        <v>65</v>
      </c>
      <c r="F4347" s="3">
        <v>57.83</v>
      </c>
      <c r="G4347" s="3">
        <v>3606</v>
      </c>
      <c r="H4347" s="2">
        <v>42813</v>
      </c>
      <c r="I4347">
        <v>9.8000000000000007</v>
      </c>
      <c r="J4347">
        <v>5.5</v>
      </c>
      <c r="K4347">
        <v>12</v>
      </c>
      <c r="L4347">
        <v>5</v>
      </c>
      <c r="M4347" s="3">
        <v>857798.81</v>
      </c>
    </row>
    <row r="4348" spans="1:13" x14ac:dyDescent="0.25">
      <c r="A4348" t="s">
        <v>4374</v>
      </c>
      <c r="B4348" t="s">
        <v>33</v>
      </c>
      <c r="C4348" t="s">
        <v>23</v>
      </c>
      <c r="D4348">
        <v>3.9</v>
      </c>
      <c r="E4348">
        <v>67</v>
      </c>
      <c r="F4348" s="3">
        <v>28.37</v>
      </c>
      <c r="G4348" s="3">
        <v>2786</v>
      </c>
      <c r="H4348" s="2">
        <v>29354</v>
      </c>
      <c r="I4348">
        <v>7.5</v>
      </c>
      <c r="J4348">
        <v>3.4</v>
      </c>
      <c r="K4348">
        <v>23</v>
      </c>
      <c r="L4348">
        <v>18</v>
      </c>
      <c r="M4348" s="3">
        <v>445878.88</v>
      </c>
    </row>
    <row r="4349" spans="1:13" x14ac:dyDescent="0.25">
      <c r="A4349" t="s">
        <v>4375</v>
      </c>
      <c r="B4349" t="s">
        <v>22</v>
      </c>
      <c r="C4349" t="s">
        <v>23</v>
      </c>
      <c r="D4349">
        <v>3.2</v>
      </c>
      <c r="E4349">
        <v>71</v>
      </c>
      <c r="F4349" s="3">
        <v>30.14</v>
      </c>
      <c r="G4349" s="3">
        <v>1921</v>
      </c>
      <c r="H4349" s="2">
        <v>22740</v>
      </c>
      <c r="I4349">
        <v>6.2</v>
      </c>
      <c r="J4349">
        <v>7.7</v>
      </c>
      <c r="K4349">
        <v>49</v>
      </c>
      <c r="L4349">
        <v>5</v>
      </c>
      <c r="M4349" s="3">
        <v>492150.92</v>
      </c>
    </row>
    <row r="4350" spans="1:13" x14ac:dyDescent="0.25">
      <c r="A4350" t="s">
        <v>4376</v>
      </c>
      <c r="B4350" t="s">
        <v>22</v>
      </c>
      <c r="C4350" t="s">
        <v>41</v>
      </c>
      <c r="D4350">
        <v>3.1</v>
      </c>
      <c r="E4350">
        <v>75</v>
      </c>
      <c r="F4350" s="3">
        <v>45.2</v>
      </c>
      <c r="G4350" s="3">
        <v>3703</v>
      </c>
      <c r="H4350" s="2">
        <v>38234</v>
      </c>
      <c r="I4350">
        <v>7.2</v>
      </c>
      <c r="J4350">
        <v>3.2</v>
      </c>
      <c r="K4350">
        <v>49</v>
      </c>
      <c r="L4350">
        <v>4</v>
      </c>
      <c r="M4350" s="3">
        <v>773301.8</v>
      </c>
    </row>
    <row r="4351" spans="1:13" x14ac:dyDescent="0.25">
      <c r="A4351" t="s">
        <v>4377</v>
      </c>
      <c r="B4351" t="s">
        <v>33</v>
      </c>
      <c r="C4351" t="s">
        <v>19</v>
      </c>
      <c r="D4351">
        <v>3.7</v>
      </c>
      <c r="E4351">
        <v>52</v>
      </c>
      <c r="F4351" s="3">
        <v>72.819999999999993</v>
      </c>
      <c r="G4351" s="3">
        <v>3440</v>
      </c>
      <c r="H4351" s="2">
        <v>40426</v>
      </c>
      <c r="I4351">
        <v>4.2</v>
      </c>
      <c r="J4351">
        <v>2</v>
      </c>
      <c r="K4351">
        <v>3</v>
      </c>
      <c r="L4351">
        <v>1</v>
      </c>
      <c r="M4351" s="3">
        <v>843562.74</v>
      </c>
    </row>
    <row r="4352" spans="1:13" x14ac:dyDescent="0.25">
      <c r="A4352" t="s">
        <v>4378</v>
      </c>
      <c r="B4352" t="s">
        <v>18</v>
      </c>
      <c r="C4352" t="s">
        <v>41</v>
      </c>
      <c r="D4352">
        <v>3.9</v>
      </c>
      <c r="E4352">
        <v>49</v>
      </c>
      <c r="F4352" s="3">
        <v>45.31</v>
      </c>
      <c r="G4352" s="3">
        <v>1102</v>
      </c>
      <c r="H4352" s="2">
        <v>10325</v>
      </c>
      <c r="I4352">
        <v>4.8</v>
      </c>
      <c r="J4352">
        <v>7.3</v>
      </c>
      <c r="K4352">
        <v>6</v>
      </c>
      <c r="L4352">
        <v>47</v>
      </c>
      <c r="M4352" s="3">
        <v>502154.29</v>
      </c>
    </row>
    <row r="4353" spans="1:13" x14ac:dyDescent="0.25">
      <c r="A4353" t="s">
        <v>4379</v>
      </c>
      <c r="B4353" t="s">
        <v>18</v>
      </c>
      <c r="C4353" t="s">
        <v>30</v>
      </c>
      <c r="D4353">
        <v>4.2</v>
      </c>
      <c r="E4353">
        <v>48</v>
      </c>
      <c r="F4353" s="3">
        <v>37.26</v>
      </c>
      <c r="G4353" s="3">
        <v>1440</v>
      </c>
      <c r="H4353" s="2">
        <v>16011</v>
      </c>
      <c r="I4353">
        <v>6.3</v>
      </c>
      <c r="J4353">
        <v>3.6</v>
      </c>
      <c r="K4353">
        <v>17</v>
      </c>
      <c r="L4353">
        <v>5</v>
      </c>
      <c r="M4353" s="3">
        <v>416749.39</v>
      </c>
    </row>
    <row r="4354" spans="1:13" x14ac:dyDescent="0.25">
      <c r="A4354" t="s">
        <v>4380</v>
      </c>
      <c r="B4354" t="s">
        <v>33</v>
      </c>
      <c r="C4354" t="s">
        <v>36</v>
      </c>
      <c r="D4354">
        <v>3</v>
      </c>
      <c r="E4354">
        <v>62</v>
      </c>
      <c r="F4354" s="3">
        <v>55.08</v>
      </c>
      <c r="G4354" s="3">
        <v>1936</v>
      </c>
      <c r="H4354" s="2">
        <v>25714</v>
      </c>
      <c r="I4354">
        <v>3.9</v>
      </c>
      <c r="J4354">
        <v>3.8</v>
      </c>
      <c r="K4354">
        <v>53</v>
      </c>
      <c r="L4354">
        <v>13</v>
      </c>
      <c r="M4354" s="3">
        <v>773397.22</v>
      </c>
    </row>
    <row r="4355" spans="1:13" x14ac:dyDescent="0.25">
      <c r="A4355" t="s">
        <v>4381</v>
      </c>
      <c r="B4355" t="s">
        <v>22</v>
      </c>
      <c r="C4355" t="s">
        <v>30</v>
      </c>
      <c r="D4355">
        <v>5</v>
      </c>
      <c r="E4355">
        <v>86</v>
      </c>
      <c r="F4355" s="3">
        <v>32.92</v>
      </c>
      <c r="G4355" s="3">
        <v>7928</v>
      </c>
      <c r="H4355" s="2">
        <v>87602</v>
      </c>
      <c r="I4355">
        <v>7.9</v>
      </c>
      <c r="J4355">
        <v>8.9</v>
      </c>
      <c r="K4355">
        <v>59</v>
      </c>
      <c r="L4355">
        <v>77</v>
      </c>
      <c r="M4355" s="3">
        <v>657404.5</v>
      </c>
    </row>
    <row r="4356" spans="1:13" x14ac:dyDescent="0.25">
      <c r="A4356" t="s">
        <v>4382</v>
      </c>
      <c r="B4356" t="s">
        <v>22</v>
      </c>
      <c r="C4356" t="s">
        <v>25</v>
      </c>
      <c r="D4356">
        <v>3.7</v>
      </c>
      <c r="E4356">
        <v>83</v>
      </c>
      <c r="F4356" s="3">
        <v>54.96</v>
      </c>
      <c r="G4356" s="3">
        <v>2970</v>
      </c>
      <c r="H4356" s="2">
        <v>31567</v>
      </c>
      <c r="I4356">
        <v>3.3</v>
      </c>
      <c r="J4356">
        <v>2.2000000000000002</v>
      </c>
      <c r="K4356">
        <v>75</v>
      </c>
      <c r="L4356">
        <v>44</v>
      </c>
      <c r="M4356" s="3">
        <v>1025239.51</v>
      </c>
    </row>
    <row r="4357" spans="1:13" x14ac:dyDescent="0.25">
      <c r="A4357" t="s">
        <v>4383</v>
      </c>
      <c r="B4357" t="s">
        <v>18</v>
      </c>
      <c r="C4357" t="s">
        <v>36</v>
      </c>
      <c r="D4357">
        <v>4.7</v>
      </c>
      <c r="E4357">
        <v>40</v>
      </c>
      <c r="F4357" s="3">
        <v>62.08</v>
      </c>
      <c r="G4357" s="3">
        <v>2338</v>
      </c>
      <c r="H4357" s="2">
        <v>25780</v>
      </c>
      <c r="I4357">
        <v>8.1999999999999993</v>
      </c>
      <c r="J4357">
        <v>7.9</v>
      </c>
      <c r="K4357">
        <v>16</v>
      </c>
      <c r="L4357">
        <v>39</v>
      </c>
      <c r="M4357" s="3">
        <v>571387.19999999995</v>
      </c>
    </row>
    <row r="4358" spans="1:13" x14ac:dyDescent="0.25">
      <c r="A4358" t="s">
        <v>4384</v>
      </c>
      <c r="B4358" t="s">
        <v>18</v>
      </c>
      <c r="C4358" t="s">
        <v>41</v>
      </c>
      <c r="D4358">
        <v>4.0999999999999996</v>
      </c>
      <c r="E4358">
        <v>45</v>
      </c>
      <c r="F4358" s="3">
        <v>45.8</v>
      </c>
      <c r="G4358" s="3">
        <v>1461</v>
      </c>
      <c r="H4358" s="2">
        <v>19510</v>
      </c>
      <c r="I4358">
        <v>2.4</v>
      </c>
      <c r="J4358">
        <v>4.5</v>
      </c>
      <c r="K4358">
        <v>7</v>
      </c>
      <c r="L4358">
        <v>23</v>
      </c>
      <c r="M4358" s="3">
        <v>465780</v>
      </c>
    </row>
    <row r="4359" spans="1:13" x14ac:dyDescent="0.25">
      <c r="A4359" t="s">
        <v>4385</v>
      </c>
      <c r="B4359" t="s">
        <v>33</v>
      </c>
      <c r="C4359" t="s">
        <v>41</v>
      </c>
      <c r="D4359">
        <v>3.3</v>
      </c>
      <c r="E4359">
        <v>60</v>
      </c>
      <c r="F4359" s="3">
        <v>36.72</v>
      </c>
      <c r="G4359" s="3">
        <v>2606</v>
      </c>
      <c r="H4359" s="2">
        <v>31894</v>
      </c>
      <c r="I4359">
        <v>3</v>
      </c>
      <c r="J4359">
        <v>9</v>
      </c>
      <c r="K4359">
        <v>2</v>
      </c>
      <c r="L4359">
        <v>29</v>
      </c>
      <c r="M4359" s="3">
        <v>508752.82</v>
      </c>
    </row>
    <row r="4360" spans="1:13" x14ac:dyDescent="0.25">
      <c r="A4360" t="s">
        <v>4386</v>
      </c>
      <c r="B4360" t="s">
        <v>18</v>
      </c>
      <c r="C4360" t="s">
        <v>30</v>
      </c>
      <c r="D4360">
        <v>4.5999999999999996</v>
      </c>
      <c r="E4360">
        <v>47</v>
      </c>
      <c r="F4360" s="3">
        <v>33.26</v>
      </c>
      <c r="G4360" s="3">
        <v>1404</v>
      </c>
      <c r="H4360" s="2">
        <v>18522</v>
      </c>
      <c r="I4360">
        <v>7.8</v>
      </c>
      <c r="J4360">
        <v>5</v>
      </c>
      <c r="K4360">
        <v>44</v>
      </c>
      <c r="L4360">
        <v>10</v>
      </c>
      <c r="M4360" s="3">
        <v>356413.32</v>
      </c>
    </row>
    <row r="4361" spans="1:13" x14ac:dyDescent="0.25">
      <c r="A4361" t="s">
        <v>4387</v>
      </c>
      <c r="B4361" t="s">
        <v>33</v>
      </c>
      <c r="C4361" t="s">
        <v>41</v>
      </c>
      <c r="D4361">
        <v>4.4000000000000004</v>
      </c>
      <c r="E4361">
        <v>51</v>
      </c>
      <c r="F4361" s="3">
        <v>38.99</v>
      </c>
      <c r="G4361" s="3">
        <v>880</v>
      </c>
      <c r="H4361" s="2">
        <v>10133</v>
      </c>
      <c r="I4361">
        <v>3.4</v>
      </c>
      <c r="J4361">
        <v>4.7</v>
      </c>
      <c r="K4361">
        <v>38</v>
      </c>
      <c r="L4361">
        <v>13</v>
      </c>
      <c r="M4361" s="3">
        <v>455788.45</v>
      </c>
    </row>
    <row r="4362" spans="1:13" x14ac:dyDescent="0.25">
      <c r="A4362" t="s">
        <v>4388</v>
      </c>
      <c r="B4362" t="s">
        <v>18</v>
      </c>
      <c r="C4362" t="s">
        <v>41</v>
      </c>
      <c r="D4362">
        <v>4.0999999999999996</v>
      </c>
      <c r="E4362">
        <v>50</v>
      </c>
      <c r="F4362" s="3">
        <v>38.590000000000003</v>
      </c>
      <c r="G4362" s="3">
        <v>1041</v>
      </c>
      <c r="H4362" s="2">
        <v>17648</v>
      </c>
      <c r="I4362">
        <v>8.1999999999999993</v>
      </c>
      <c r="J4362">
        <v>4.9000000000000004</v>
      </c>
      <c r="K4362">
        <v>37</v>
      </c>
      <c r="L4362">
        <v>21</v>
      </c>
      <c r="M4362" s="3">
        <v>445212.62</v>
      </c>
    </row>
    <row r="4363" spans="1:13" x14ac:dyDescent="0.25">
      <c r="A4363" t="s">
        <v>4389</v>
      </c>
      <c r="B4363" t="s">
        <v>18</v>
      </c>
      <c r="C4363" t="s">
        <v>23</v>
      </c>
      <c r="D4363">
        <v>4</v>
      </c>
      <c r="E4363">
        <v>37</v>
      </c>
      <c r="F4363" s="3">
        <v>27.77</v>
      </c>
      <c r="G4363" s="3">
        <v>2825</v>
      </c>
      <c r="H4363" s="2">
        <v>30755</v>
      </c>
      <c r="I4363">
        <v>8.1</v>
      </c>
      <c r="J4363">
        <v>8.5</v>
      </c>
      <c r="K4363">
        <v>30</v>
      </c>
      <c r="L4363">
        <v>2</v>
      </c>
      <c r="M4363" s="3">
        <v>242860.2</v>
      </c>
    </row>
    <row r="4364" spans="1:13" x14ac:dyDescent="0.25">
      <c r="A4364" t="s">
        <v>4390</v>
      </c>
      <c r="B4364" t="s">
        <v>18</v>
      </c>
      <c r="C4364" t="s">
        <v>25</v>
      </c>
      <c r="D4364">
        <v>3.2</v>
      </c>
      <c r="E4364">
        <v>43</v>
      </c>
      <c r="F4364" s="3">
        <v>49.88</v>
      </c>
      <c r="G4364" s="3">
        <v>2562</v>
      </c>
      <c r="H4364" s="2">
        <v>26952</v>
      </c>
      <c r="I4364">
        <v>3.3</v>
      </c>
      <c r="J4364">
        <v>1.1000000000000001</v>
      </c>
      <c r="K4364">
        <v>34</v>
      </c>
      <c r="L4364">
        <v>28</v>
      </c>
      <c r="M4364" s="3">
        <v>498685.12</v>
      </c>
    </row>
    <row r="4365" spans="1:13" x14ac:dyDescent="0.25">
      <c r="A4365" t="s">
        <v>4391</v>
      </c>
      <c r="B4365" t="s">
        <v>22</v>
      </c>
      <c r="C4365" t="s">
        <v>23</v>
      </c>
      <c r="D4365">
        <v>4.3</v>
      </c>
      <c r="E4365">
        <v>71</v>
      </c>
      <c r="F4365" s="3">
        <v>32.07</v>
      </c>
      <c r="G4365" s="3">
        <v>2641</v>
      </c>
      <c r="H4365" s="2">
        <v>28689</v>
      </c>
      <c r="I4365">
        <v>1.7</v>
      </c>
      <c r="J4365">
        <v>7.3</v>
      </c>
      <c r="K4365">
        <v>62</v>
      </c>
      <c r="L4365">
        <v>47</v>
      </c>
      <c r="M4365" s="3">
        <v>530506.01</v>
      </c>
    </row>
    <row r="4366" spans="1:13" x14ac:dyDescent="0.25">
      <c r="A4366" t="s">
        <v>4392</v>
      </c>
      <c r="B4366" t="s">
        <v>22</v>
      </c>
      <c r="C4366" t="s">
        <v>41</v>
      </c>
      <c r="D4366">
        <v>4.8</v>
      </c>
      <c r="E4366">
        <v>82</v>
      </c>
      <c r="F4366" s="3">
        <v>38.42</v>
      </c>
      <c r="G4366" s="3">
        <v>2585</v>
      </c>
      <c r="H4366" s="2">
        <v>26996</v>
      </c>
      <c r="I4366">
        <v>2.5</v>
      </c>
      <c r="J4366">
        <v>2.8</v>
      </c>
      <c r="K4366">
        <v>47</v>
      </c>
      <c r="L4366">
        <v>7</v>
      </c>
      <c r="M4366" s="3">
        <v>704772.34</v>
      </c>
    </row>
    <row r="4367" spans="1:13" x14ac:dyDescent="0.25">
      <c r="A4367" t="s">
        <v>4393</v>
      </c>
      <c r="B4367" t="s">
        <v>22</v>
      </c>
      <c r="C4367" t="s">
        <v>19</v>
      </c>
      <c r="D4367">
        <v>3.2</v>
      </c>
      <c r="E4367">
        <v>79</v>
      </c>
      <c r="F4367" s="3">
        <v>65.88</v>
      </c>
      <c r="G4367" s="3">
        <v>5196</v>
      </c>
      <c r="H4367" s="2">
        <v>52796</v>
      </c>
      <c r="I4367">
        <v>7.8</v>
      </c>
      <c r="J4367">
        <v>8.9</v>
      </c>
      <c r="K4367">
        <v>73</v>
      </c>
      <c r="L4367">
        <v>48</v>
      </c>
      <c r="M4367" s="3">
        <v>1181467.1599999999</v>
      </c>
    </row>
    <row r="4368" spans="1:13" x14ac:dyDescent="0.25">
      <c r="A4368" t="s">
        <v>4394</v>
      </c>
      <c r="B4368" t="s">
        <v>18</v>
      </c>
      <c r="C4368" t="s">
        <v>23</v>
      </c>
      <c r="D4368">
        <v>3.5</v>
      </c>
      <c r="E4368">
        <v>37</v>
      </c>
      <c r="F4368" s="3">
        <v>32.79</v>
      </c>
      <c r="G4368" s="3">
        <v>2978</v>
      </c>
      <c r="H4368" s="2">
        <v>36516</v>
      </c>
      <c r="I4368">
        <v>8.6</v>
      </c>
      <c r="J4368">
        <v>4.4000000000000004</v>
      </c>
      <c r="K4368">
        <v>22</v>
      </c>
      <c r="L4368">
        <v>6</v>
      </c>
      <c r="M4368" s="3">
        <v>284614.28999999998</v>
      </c>
    </row>
    <row r="4369" spans="1:13" x14ac:dyDescent="0.25">
      <c r="A4369" t="s">
        <v>4395</v>
      </c>
      <c r="B4369" t="s">
        <v>33</v>
      </c>
      <c r="C4369" t="s">
        <v>41</v>
      </c>
      <c r="D4369">
        <v>4.8</v>
      </c>
      <c r="E4369">
        <v>56</v>
      </c>
      <c r="F4369" s="3">
        <v>40.049999999999997</v>
      </c>
      <c r="G4369" s="3">
        <v>3732</v>
      </c>
      <c r="H4369" s="2">
        <v>37466</v>
      </c>
      <c r="I4369">
        <v>4.4000000000000004</v>
      </c>
      <c r="J4369">
        <v>4.0999999999999996</v>
      </c>
      <c r="K4369">
        <v>2</v>
      </c>
      <c r="L4369">
        <v>23</v>
      </c>
      <c r="M4369" s="3">
        <v>508897.75</v>
      </c>
    </row>
    <row r="4370" spans="1:13" x14ac:dyDescent="0.25">
      <c r="A4370" t="s">
        <v>4396</v>
      </c>
      <c r="B4370" t="s">
        <v>33</v>
      </c>
      <c r="C4370" t="s">
        <v>41</v>
      </c>
      <c r="D4370">
        <v>3.6</v>
      </c>
      <c r="E4370">
        <v>62</v>
      </c>
      <c r="F4370" s="3">
        <v>41.12</v>
      </c>
      <c r="G4370" s="3">
        <v>2462</v>
      </c>
      <c r="H4370" s="2">
        <v>27013</v>
      </c>
      <c r="I4370">
        <v>2.5</v>
      </c>
      <c r="J4370">
        <v>7.4</v>
      </c>
      <c r="K4370">
        <v>12</v>
      </c>
      <c r="L4370">
        <v>4</v>
      </c>
      <c r="M4370" s="3">
        <v>576578.93000000005</v>
      </c>
    </row>
    <row r="4371" spans="1:13" x14ac:dyDescent="0.25">
      <c r="A4371" t="s">
        <v>4397</v>
      </c>
      <c r="B4371" t="s">
        <v>33</v>
      </c>
      <c r="C4371" t="s">
        <v>25</v>
      </c>
      <c r="D4371">
        <v>4.3</v>
      </c>
      <c r="E4371">
        <v>68</v>
      </c>
      <c r="F4371" s="3">
        <v>50.01</v>
      </c>
      <c r="G4371" s="3">
        <v>4125</v>
      </c>
      <c r="H4371" s="2">
        <v>43092</v>
      </c>
      <c r="I4371">
        <v>1.7</v>
      </c>
      <c r="J4371">
        <v>7.5</v>
      </c>
      <c r="K4371">
        <v>33</v>
      </c>
      <c r="L4371">
        <v>63</v>
      </c>
      <c r="M4371" s="3">
        <v>782321.98</v>
      </c>
    </row>
    <row r="4372" spans="1:13" x14ac:dyDescent="0.25">
      <c r="A4372" t="s">
        <v>4398</v>
      </c>
      <c r="B4372" t="s">
        <v>33</v>
      </c>
      <c r="C4372" t="s">
        <v>30</v>
      </c>
      <c r="D4372">
        <v>4.0999999999999996</v>
      </c>
      <c r="E4372">
        <v>64</v>
      </c>
      <c r="F4372" s="3">
        <v>39.79</v>
      </c>
      <c r="G4372" s="3">
        <v>2941</v>
      </c>
      <c r="H4372" s="2">
        <v>33510</v>
      </c>
      <c r="I4372">
        <v>2.9</v>
      </c>
      <c r="J4372">
        <v>6.7</v>
      </c>
      <c r="K4372">
        <v>52</v>
      </c>
      <c r="L4372">
        <v>4</v>
      </c>
      <c r="M4372" s="3">
        <v>585031.88</v>
      </c>
    </row>
    <row r="4373" spans="1:13" x14ac:dyDescent="0.25">
      <c r="A4373" t="s">
        <v>4399</v>
      </c>
      <c r="B4373" t="s">
        <v>22</v>
      </c>
      <c r="C4373" t="s">
        <v>36</v>
      </c>
      <c r="D4373">
        <v>4.2</v>
      </c>
      <c r="E4373">
        <v>71</v>
      </c>
      <c r="F4373" s="3">
        <v>61.15</v>
      </c>
      <c r="G4373" s="3">
        <v>4686</v>
      </c>
      <c r="H4373" s="2">
        <v>54311</v>
      </c>
      <c r="I4373">
        <v>9.8000000000000007</v>
      </c>
      <c r="J4373">
        <v>4</v>
      </c>
      <c r="K4373">
        <v>22</v>
      </c>
      <c r="L4373">
        <v>48</v>
      </c>
      <c r="M4373" s="3">
        <v>979588.4</v>
      </c>
    </row>
    <row r="4374" spans="1:13" x14ac:dyDescent="0.25">
      <c r="A4374" t="s">
        <v>4400</v>
      </c>
      <c r="B4374" t="s">
        <v>22</v>
      </c>
      <c r="C4374" t="s">
        <v>23</v>
      </c>
      <c r="D4374">
        <v>3.8</v>
      </c>
      <c r="E4374">
        <v>74</v>
      </c>
      <c r="F4374" s="3">
        <v>35.159999999999997</v>
      </c>
      <c r="G4374" s="3">
        <v>7528</v>
      </c>
      <c r="H4374" s="2">
        <v>76425</v>
      </c>
      <c r="I4374">
        <v>2.5</v>
      </c>
      <c r="J4374">
        <v>6.5</v>
      </c>
      <c r="K4374">
        <v>48</v>
      </c>
      <c r="L4374">
        <v>69</v>
      </c>
      <c r="M4374" s="3">
        <v>610387.93000000005</v>
      </c>
    </row>
    <row r="4375" spans="1:13" x14ac:dyDescent="0.25">
      <c r="A4375" t="s">
        <v>4401</v>
      </c>
      <c r="B4375" t="s">
        <v>18</v>
      </c>
      <c r="C4375" t="s">
        <v>23</v>
      </c>
      <c r="D4375">
        <v>3.6</v>
      </c>
      <c r="E4375">
        <v>48</v>
      </c>
      <c r="F4375" s="3">
        <v>30.62</v>
      </c>
      <c r="G4375" s="3">
        <v>2676</v>
      </c>
      <c r="H4375" s="2">
        <v>29686</v>
      </c>
      <c r="I4375">
        <v>1.8</v>
      </c>
      <c r="J4375">
        <v>1.5</v>
      </c>
      <c r="K4375">
        <v>27</v>
      </c>
      <c r="L4375">
        <v>27</v>
      </c>
      <c r="M4375" s="3">
        <v>337069.22</v>
      </c>
    </row>
    <row r="4376" spans="1:13" x14ac:dyDescent="0.25">
      <c r="A4376" t="s">
        <v>4402</v>
      </c>
      <c r="B4376" t="s">
        <v>18</v>
      </c>
      <c r="C4376" t="s">
        <v>23</v>
      </c>
      <c r="D4376">
        <v>3.1</v>
      </c>
      <c r="E4376">
        <v>30</v>
      </c>
      <c r="F4376" s="3">
        <v>28.22</v>
      </c>
      <c r="G4376" s="3">
        <v>1857</v>
      </c>
      <c r="H4376" s="2">
        <v>19514</v>
      </c>
      <c r="I4376">
        <v>8.1</v>
      </c>
      <c r="J4376">
        <v>9.6</v>
      </c>
      <c r="K4376">
        <v>16</v>
      </c>
      <c r="L4376">
        <v>14</v>
      </c>
      <c r="M4376" s="3">
        <v>206563.20000000001</v>
      </c>
    </row>
    <row r="4377" spans="1:13" x14ac:dyDescent="0.25">
      <c r="A4377" t="s">
        <v>4403</v>
      </c>
      <c r="B4377" t="s">
        <v>33</v>
      </c>
      <c r="C4377" t="s">
        <v>41</v>
      </c>
      <c r="D4377">
        <v>4.5</v>
      </c>
      <c r="E4377">
        <v>56</v>
      </c>
      <c r="F4377" s="3">
        <v>38.909999999999997</v>
      </c>
      <c r="G4377" s="3">
        <v>4119</v>
      </c>
      <c r="H4377" s="2">
        <v>44456</v>
      </c>
      <c r="I4377">
        <v>6.5</v>
      </c>
      <c r="J4377">
        <v>5.0999999999999996</v>
      </c>
      <c r="K4377">
        <v>30</v>
      </c>
      <c r="L4377">
        <v>25</v>
      </c>
      <c r="M4377" s="3">
        <v>511897.59</v>
      </c>
    </row>
    <row r="4378" spans="1:13" x14ac:dyDescent="0.25">
      <c r="A4378" t="s">
        <v>4404</v>
      </c>
      <c r="B4378" t="s">
        <v>22</v>
      </c>
      <c r="C4378" t="s">
        <v>25</v>
      </c>
      <c r="D4378">
        <v>4.5</v>
      </c>
      <c r="E4378">
        <v>87</v>
      </c>
      <c r="F4378" s="3">
        <v>50.74</v>
      </c>
      <c r="G4378" s="3">
        <v>7844</v>
      </c>
      <c r="H4378" s="2">
        <v>78387</v>
      </c>
      <c r="I4378">
        <v>5.8</v>
      </c>
      <c r="J4378">
        <v>3.7</v>
      </c>
      <c r="K4378">
        <v>71</v>
      </c>
      <c r="L4378">
        <v>20</v>
      </c>
      <c r="M4378" s="3">
        <v>999191.91</v>
      </c>
    </row>
    <row r="4379" spans="1:13" x14ac:dyDescent="0.25">
      <c r="A4379" t="s">
        <v>4405</v>
      </c>
      <c r="B4379" t="s">
        <v>33</v>
      </c>
      <c r="C4379" t="s">
        <v>41</v>
      </c>
      <c r="D4379">
        <v>4.3</v>
      </c>
      <c r="E4379">
        <v>50</v>
      </c>
      <c r="F4379" s="3">
        <v>40.83</v>
      </c>
      <c r="G4379" s="3">
        <v>2677</v>
      </c>
      <c r="H4379" s="2">
        <v>33863</v>
      </c>
      <c r="I4379">
        <v>5</v>
      </c>
      <c r="J4379">
        <v>8.6999999999999993</v>
      </c>
      <c r="K4379">
        <v>20</v>
      </c>
      <c r="L4379">
        <v>20</v>
      </c>
      <c r="M4379" s="3">
        <v>467640.35</v>
      </c>
    </row>
    <row r="4380" spans="1:13" x14ac:dyDescent="0.25">
      <c r="A4380" t="s">
        <v>4406</v>
      </c>
      <c r="B4380" t="s">
        <v>18</v>
      </c>
      <c r="C4380" t="s">
        <v>41</v>
      </c>
      <c r="D4380">
        <v>4.3</v>
      </c>
      <c r="E4380">
        <v>30</v>
      </c>
      <c r="F4380" s="3">
        <v>42.56</v>
      </c>
      <c r="G4380" s="3">
        <v>2330</v>
      </c>
      <c r="H4380" s="2">
        <v>25015</v>
      </c>
      <c r="I4380">
        <v>7.3</v>
      </c>
      <c r="J4380">
        <v>3.9</v>
      </c>
      <c r="K4380">
        <v>23</v>
      </c>
      <c r="L4380">
        <v>8</v>
      </c>
      <c r="M4380" s="3">
        <v>300090.31</v>
      </c>
    </row>
    <row r="4381" spans="1:13" x14ac:dyDescent="0.25">
      <c r="A4381" t="s">
        <v>4407</v>
      </c>
      <c r="B4381" t="s">
        <v>18</v>
      </c>
      <c r="C4381" t="s">
        <v>30</v>
      </c>
      <c r="D4381">
        <v>3.5</v>
      </c>
      <c r="E4381">
        <v>36</v>
      </c>
      <c r="F4381" s="3">
        <v>32.47</v>
      </c>
      <c r="G4381" s="3">
        <v>2124</v>
      </c>
      <c r="H4381" s="2">
        <v>23818</v>
      </c>
      <c r="I4381">
        <v>7.3</v>
      </c>
      <c r="J4381">
        <v>10</v>
      </c>
      <c r="K4381">
        <v>10</v>
      </c>
      <c r="L4381">
        <v>9</v>
      </c>
      <c r="M4381" s="3">
        <v>276003.31</v>
      </c>
    </row>
    <row r="4382" spans="1:13" x14ac:dyDescent="0.25">
      <c r="A4382" t="s">
        <v>4408</v>
      </c>
      <c r="B4382" t="s">
        <v>33</v>
      </c>
      <c r="C4382" t="s">
        <v>19</v>
      </c>
      <c r="D4382">
        <v>3</v>
      </c>
      <c r="E4382">
        <v>66</v>
      </c>
      <c r="F4382" s="3">
        <v>72.25</v>
      </c>
      <c r="G4382" s="3">
        <v>1859</v>
      </c>
      <c r="H4382" s="2">
        <v>21738</v>
      </c>
      <c r="I4382">
        <v>4.8</v>
      </c>
      <c r="J4382">
        <v>7.2</v>
      </c>
      <c r="K4382">
        <v>2</v>
      </c>
      <c r="L4382">
        <v>47</v>
      </c>
      <c r="M4382" s="3">
        <v>1062843.1499999999</v>
      </c>
    </row>
    <row r="4383" spans="1:13" x14ac:dyDescent="0.25">
      <c r="A4383" t="s">
        <v>4409</v>
      </c>
      <c r="B4383" t="s">
        <v>18</v>
      </c>
      <c r="C4383" t="s">
        <v>25</v>
      </c>
      <c r="D4383">
        <v>4.5999999999999996</v>
      </c>
      <c r="E4383">
        <v>35</v>
      </c>
      <c r="F4383" s="3">
        <v>53.56</v>
      </c>
      <c r="G4383" s="3">
        <v>2779</v>
      </c>
      <c r="H4383" s="2">
        <v>30425</v>
      </c>
      <c r="I4383">
        <v>3.1</v>
      </c>
      <c r="J4383">
        <v>6.8</v>
      </c>
      <c r="K4383">
        <v>6</v>
      </c>
      <c r="L4383">
        <v>24</v>
      </c>
      <c r="M4383" s="3">
        <v>442011.95</v>
      </c>
    </row>
    <row r="4384" spans="1:13" x14ac:dyDescent="0.25">
      <c r="A4384" t="s">
        <v>4410</v>
      </c>
      <c r="B4384" t="s">
        <v>33</v>
      </c>
      <c r="C4384" t="s">
        <v>23</v>
      </c>
      <c r="D4384">
        <v>4</v>
      </c>
      <c r="E4384">
        <v>69</v>
      </c>
      <c r="F4384" s="3">
        <v>32.44</v>
      </c>
      <c r="G4384" s="3">
        <v>1175</v>
      </c>
      <c r="H4384" s="2">
        <v>13074</v>
      </c>
      <c r="I4384">
        <v>8.6</v>
      </c>
      <c r="J4384">
        <v>2.4</v>
      </c>
      <c r="K4384">
        <v>37</v>
      </c>
      <c r="L4384">
        <v>30</v>
      </c>
      <c r="M4384" s="3">
        <v>511994.52</v>
      </c>
    </row>
    <row r="4385" spans="1:13" x14ac:dyDescent="0.25">
      <c r="A4385" t="s">
        <v>4411</v>
      </c>
      <c r="B4385" t="s">
        <v>22</v>
      </c>
      <c r="C4385" t="s">
        <v>36</v>
      </c>
      <c r="D4385">
        <v>3.6</v>
      </c>
      <c r="E4385">
        <v>81</v>
      </c>
      <c r="F4385" s="3">
        <v>60.3</v>
      </c>
      <c r="G4385" s="3">
        <v>3089</v>
      </c>
      <c r="H4385" s="2">
        <v>36242</v>
      </c>
      <c r="I4385">
        <v>2.5</v>
      </c>
      <c r="J4385">
        <v>6.5</v>
      </c>
      <c r="K4385">
        <v>67</v>
      </c>
      <c r="L4385">
        <v>65</v>
      </c>
      <c r="M4385" s="3">
        <v>1098534.8999999999</v>
      </c>
    </row>
    <row r="4386" spans="1:13" x14ac:dyDescent="0.25">
      <c r="A4386" t="s">
        <v>4412</v>
      </c>
      <c r="B4386" t="s">
        <v>33</v>
      </c>
      <c r="C4386" t="s">
        <v>23</v>
      </c>
      <c r="D4386">
        <v>3.2</v>
      </c>
      <c r="E4386">
        <v>69</v>
      </c>
      <c r="F4386" s="3">
        <v>35.909999999999997</v>
      </c>
      <c r="G4386" s="3">
        <v>855</v>
      </c>
      <c r="H4386" s="2">
        <v>11676</v>
      </c>
      <c r="I4386">
        <v>5.8</v>
      </c>
      <c r="J4386">
        <v>2.4</v>
      </c>
      <c r="K4386">
        <v>54</v>
      </c>
      <c r="L4386">
        <v>15</v>
      </c>
      <c r="M4386" s="3">
        <v>553850.1</v>
      </c>
    </row>
    <row r="4387" spans="1:13" x14ac:dyDescent="0.25">
      <c r="A4387" t="s">
        <v>4413</v>
      </c>
      <c r="B4387" t="s">
        <v>22</v>
      </c>
      <c r="C4387" t="s">
        <v>41</v>
      </c>
      <c r="D4387">
        <v>3.1</v>
      </c>
      <c r="E4387">
        <v>84</v>
      </c>
      <c r="F4387" s="3">
        <v>39.450000000000003</v>
      </c>
      <c r="G4387" s="3">
        <v>6181</v>
      </c>
      <c r="H4387" s="2">
        <v>68139</v>
      </c>
      <c r="I4387">
        <v>7.2</v>
      </c>
      <c r="J4387">
        <v>8.1</v>
      </c>
      <c r="K4387">
        <v>8</v>
      </c>
      <c r="L4387">
        <v>34</v>
      </c>
      <c r="M4387" s="3">
        <v>766875.55</v>
      </c>
    </row>
    <row r="4388" spans="1:13" x14ac:dyDescent="0.25">
      <c r="A4388" t="s">
        <v>4414</v>
      </c>
      <c r="B4388" t="s">
        <v>22</v>
      </c>
      <c r="C4388" t="s">
        <v>25</v>
      </c>
      <c r="D4388">
        <v>3.7</v>
      </c>
      <c r="E4388">
        <v>82</v>
      </c>
      <c r="F4388" s="3">
        <v>46.17</v>
      </c>
      <c r="G4388" s="3">
        <v>2039</v>
      </c>
      <c r="H4388" s="2">
        <v>28512</v>
      </c>
      <c r="I4388">
        <v>6.7</v>
      </c>
      <c r="J4388">
        <v>2.2000000000000002</v>
      </c>
      <c r="K4388">
        <v>72</v>
      </c>
      <c r="L4388">
        <v>48</v>
      </c>
      <c r="M4388" s="3">
        <v>856349.36</v>
      </c>
    </row>
    <row r="4389" spans="1:13" x14ac:dyDescent="0.25">
      <c r="A4389" t="s">
        <v>4415</v>
      </c>
      <c r="B4389" t="s">
        <v>18</v>
      </c>
      <c r="C4389" t="s">
        <v>25</v>
      </c>
      <c r="D4389">
        <v>4.5999999999999996</v>
      </c>
      <c r="E4389">
        <v>41</v>
      </c>
      <c r="F4389" s="3">
        <v>54.04</v>
      </c>
      <c r="G4389" s="3">
        <v>3857</v>
      </c>
      <c r="H4389" s="2">
        <v>43995</v>
      </c>
      <c r="I4389">
        <v>6.6</v>
      </c>
      <c r="J4389">
        <v>4.2</v>
      </c>
      <c r="K4389">
        <v>2</v>
      </c>
      <c r="L4389">
        <v>30</v>
      </c>
      <c r="M4389" s="3">
        <v>520293.69</v>
      </c>
    </row>
    <row r="4390" spans="1:13" x14ac:dyDescent="0.25">
      <c r="A4390" t="s">
        <v>4416</v>
      </c>
      <c r="B4390" t="s">
        <v>18</v>
      </c>
      <c r="C4390" t="s">
        <v>25</v>
      </c>
      <c r="D4390">
        <v>4.8</v>
      </c>
      <c r="E4390">
        <v>50</v>
      </c>
      <c r="F4390" s="3">
        <v>47.33</v>
      </c>
      <c r="G4390" s="3">
        <v>3457</v>
      </c>
      <c r="H4390" s="2">
        <v>42189</v>
      </c>
      <c r="I4390">
        <v>7</v>
      </c>
      <c r="J4390">
        <v>5.3</v>
      </c>
      <c r="K4390">
        <v>16</v>
      </c>
      <c r="L4390">
        <v>11</v>
      </c>
      <c r="M4390" s="3">
        <v>547678.36</v>
      </c>
    </row>
    <row r="4391" spans="1:13" x14ac:dyDescent="0.25">
      <c r="A4391" t="s">
        <v>4417</v>
      </c>
      <c r="B4391" t="s">
        <v>18</v>
      </c>
      <c r="C4391" t="s">
        <v>19</v>
      </c>
      <c r="D4391">
        <v>4.8</v>
      </c>
      <c r="E4391">
        <v>31</v>
      </c>
      <c r="F4391" s="3">
        <v>72.849999999999994</v>
      </c>
      <c r="G4391" s="3">
        <v>2610</v>
      </c>
      <c r="H4391" s="2">
        <v>34380</v>
      </c>
      <c r="I4391">
        <v>8.9</v>
      </c>
      <c r="J4391">
        <v>8.1999999999999993</v>
      </c>
      <c r="K4391">
        <v>3</v>
      </c>
      <c r="L4391">
        <v>21</v>
      </c>
      <c r="M4391" s="3">
        <v>527473.05000000005</v>
      </c>
    </row>
    <row r="4392" spans="1:13" x14ac:dyDescent="0.25">
      <c r="A4392" t="s">
        <v>4418</v>
      </c>
      <c r="B4392" t="s">
        <v>33</v>
      </c>
      <c r="C4392" t="s">
        <v>23</v>
      </c>
      <c r="D4392">
        <v>4.8</v>
      </c>
      <c r="E4392">
        <v>70</v>
      </c>
      <c r="F4392" s="3">
        <v>26.97</v>
      </c>
      <c r="G4392" s="3">
        <v>3951</v>
      </c>
      <c r="H4392" s="2">
        <v>46428</v>
      </c>
      <c r="I4392">
        <v>4.3</v>
      </c>
      <c r="J4392">
        <v>6.7</v>
      </c>
      <c r="K4392">
        <v>9</v>
      </c>
      <c r="L4392">
        <v>22</v>
      </c>
      <c r="M4392" s="3">
        <v>430800.07</v>
      </c>
    </row>
    <row r="4393" spans="1:13" x14ac:dyDescent="0.25">
      <c r="A4393" t="s">
        <v>4419</v>
      </c>
      <c r="B4393" t="s">
        <v>33</v>
      </c>
      <c r="C4393" t="s">
        <v>19</v>
      </c>
      <c r="D4393">
        <v>4.8</v>
      </c>
      <c r="E4393">
        <v>67</v>
      </c>
      <c r="F4393" s="3">
        <v>65.19</v>
      </c>
      <c r="G4393" s="3">
        <v>2975</v>
      </c>
      <c r="H4393" s="2">
        <v>35162</v>
      </c>
      <c r="I4393">
        <v>6.6</v>
      </c>
      <c r="J4393">
        <v>7.7</v>
      </c>
      <c r="K4393">
        <v>44</v>
      </c>
      <c r="L4393">
        <v>16</v>
      </c>
      <c r="M4393" s="3">
        <v>986508.87</v>
      </c>
    </row>
    <row r="4394" spans="1:13" x14ac:dyDescent="0.25">
      <c r="A4394" t="s">
        <v>4420</v>
      </c>
      <c r="B4394" t="s">
        <v>18</v>
      </c>
      <c r="C4394" t="s">
        <v>30</v>
      </c>
      <c r="D4394">
        <v>4.0999999999999996</v>
      </c>
      <c r="E4394">
        <v>33</v>
      </c>
      <c r="F4394" s="3">
        <v>31.76</v>
      </c>
      <c r="G4394" s="3">
        <v>3462</v>
      </c>
      <c r="H4394" s="2">
        <v>41656</v>
      </c>
      <c r="I4394">
        <v>7.3</v>
      </c>
      <c r="J4394">
        <v>3.2</v>
      </c>
      <c r="K4394">
        <v>22</v>
      </c>
      <c r="L4394">
        <v>13</v>
      </c>
      <c r="M4394" s="3">
        <v>261490.92</v>
      </c>
    </row>
    <row r="4395" spans="1:13" x14ac:dyDescent="0.25">
      <c r="A4395" t="s">
        <v>4421</v>
      </c>
      <c r="B4395" t="s">
        <v>33</v>
      </c>
      <c r="C4395" t="s">
        <v>36</v>
      </c>
      <c r="D4395">
        <v>3.4</v>
      </c>
      <c r="E4395">
        <v>59</v>
      </c>
      <c r="F4395" s="3">
        <v>59.15</v>
      </c>
      <c r="G4395" s="3">
        <v>960</v>
      </c>
      <c r="H4395" s="2">
        <v>14595</v>
      </c>
      <c r="I4395">
        <v>6.3</v>
      </c>
      <c r="J4395">
        <v>3.1</v>
      </c>
      <c r="K4395">
        <v>17</v>
      </c>
      <c r="L4395">
        <v>32</v>
      </c>
      <c r="M4395" s="3">
        <v>778331.25</v>
      </c>
    </row>
    <row r="4396" spans="1:13" x14ac:dyDescent="0.25">
      <c r="A4396" t="s">
        <v>4422</v>
      </c>
      <c r="B4396" t="s">
        <v>18</v>
      </c>
      <c r="C4396" t="s">
        <v>30</v>
      </c>
      <c r="D4396">
        <v>4.5999999999999996</v>
      </c>
      <c r="E4396">
        <v>40</v>
      </c>
      <c r="F4396" s="3">
        <v>31.17</v>
      </c>
      <c r="G4396" s="3">
        <v>4243</v>
      </c>
      <c r="H4396" s="2">
        <v>47522</v>
      </c>
      <c r="I4396">
        <v>9.1</v>
      </c>
      <c r="J4396">
        <v>4.4000000000000004</v>
      </c>
      <c r="K4396">
        <v>4</v>
      </c>
      <c r="L4396">
        <v>5</v>
      </c>
      <c r="M4396" s="3">
        <v>302170.33</v>
      </c>
    </row>
    <row r="4397" spans="1:13" x14ac:dyDescent="0.25">
      <c r="A4397" t="s">
        <v>4423</v>
      </c>
      <c r="B4397" t="s">
        <v>33</v>
      </c>
      <c r="C4397" t="s">
        <v>41</v>
      </c>
      <c r="D4397">
        <v>3.4</v>
      </c>
      <c r="E4397">
        <v>70</v>
      </c>
      <c r="F4397" s="3">
        <v>37.17</v>
      </c>
      <c r="G4397" s="3">
        <v>2459</v>
      </c>
      <c r="H4397" s="2">
        <v>29694</v>
      </c>
      <c r="I4397">
        <v>6.9</v>
      </c>
      <c r="J4397">
        <v>1.2</v>
      </c>
      <c r="K4397">
        <v>67</v>
      </c>
      <c r="L4397">
        <v>22</v>
      </c>
      <c r="M4397" s="3">
        <v>596483.43000000005</v>
      </c>
    </row>
    <row r="4398" spans="1:13" x14ac:dyDescent="0.25">
      <c r="A4398" t="s">
        <v>4424</v>
      </c>
      <c r="B4398" t="s">
        <v>22</v>
      </c>
      <c r="C4398" t="s">
        <v>19</v>
      </c>
      <c r="D4398">
        <v>3.5</v>
      </c>
      <c r="E4398">
        <v>75</v>
      </c>
      <c r="F4398" s="3">
        <v>73.41</v>
      </c>
      <c r="G4398" s="3">
        <v>6766</v>
      </c>
      <c r="H4398" s="2">
        <v>73628</v>
      </c>
      <c r="I4398">
        <v>4.8</v>
      </c>
      <c r="J4398">
        <v>8.5</v>
      </c>
      <c r="K4398">
        <v>35</v>
      </c>
      <c r="L4398">
        <v>47</v>
      </c>
      <c r="M4398" s="3">
        <v>1237151.27</v>
      </c>
    </row>
    <row r="4399" spans="1:13" x14ac:dyDescent="0.25">
      <c r="A4399" t="s">
        <v>4425</v>
      </c>
      <c r="B4399" t="s">
        <v>22</v>
      </c>
      <c r="C4399" t="s">
        <v>19</v>
      </c>
      <c r="D4399">
        <v>3.5</v>
      </c>
      <c r="E4399">
        <v>75</v>
      </c>
      <c r="F4399" s="3">
        <v>73.47</v>
      </c>
      <c r="G4399" s="3">
        <v>6968</v>
      </c>
      <c r="H4399" s="2">
        <v>68383</v>
      </c>
      <c r="I4399">
        <v>8.6</v>
      </c>
      <c r="J4399">
        <v>4.3</v>
      </c>
      <c r="K4399">
        <v>1</v>
      </c>
      <c r="L4399">
        <v>48</v>
      </c>
      <c r="M4399" s="3">
        <v>1245831.93</v>
      </c>
    </row>
    <row r="4400" spans="1:13" x14ac:dyDescent="0.25">
      <c r="A4400" t="s">
        <v>4426</v>
      </c>
      <c r="B4400" t="s">
        <v>18</v>
      </c>
      <c r="C4400" t="s">
        <v>30</v>
      </c>
      <c r="D4400">
        <v>4</v>
      </c>
      <c r="E4400">
        <v>38</v>
      </c>
      <c r="F4400" s="3">
        <v>38.99</v>
      </c>
      <c r="G4400" s="3">
        <v>3424</v>
      </c>
      <c r="H4400" s="2">
        <v>39762</v>
      </c>
      <c r="I4400">
        <v>5.4</v>
      </c>
      <c r="J4400">
        <v>1.6</v>
      </c>
      <c r="K4400">
        <v>28</v>
      </c>
      <c r="L4400">
        <v>30</v>
      </c>
      <c r="M4400" s="3">
        <v>355572.3</v>
      </c>
    </row>
    <row r="4401" spans="1:13" x14ac:dyDescent="0.25">
      <c r="A4401" t="s">
        <v>4427</v>
      </c>
      <c r="B4401" t="s">
        <v>33</v>
      </c>
      <c r="C4401" t="s">
        <v>41</v>
      </c>
      <c r="D4401">
        <v>3.6</v>
      </c>
      <c r="E4401">
        <v>69</v>
      </c>
      <c r="F4401" s="3">
        <v>44.25</v>
      </c>
      <c r="G4401" s="3">
        <v>725</v>
      </c>
      <c r="H4401" s="2">
        <v>11084</v>
      </c>
      <c r="I4401">
        <v>5.8</v>
      </c>
      <c r="J4401">
        <v>8.8000000000000007</v>
      </c>
      <c r="K4401">
        <v>24</v>
      </c>
      <c r="L4401">
        <v>4</v>
      </c>
      <c r="M4401" s="3">
        <v>685286.45</v>
      </c>
    </row>
    <row r="4402" spans="1:13" x14ac:dyDescent="0.25">
      <c r="A4402" t="s">
        <v>4428</v>
      </c>
      <c r="B4402" t="s">
        <v>33</v>
      </c>
      <c r="C4402" t="s">
        <v>25</v>
      </c>
      <c r="D4402">
        <v>3.3</v>
      </c>
      <c r="E4402">
        <v>62</v>
      </c>
      <c r="F4402" s="3">
        <v>49.62</v>
      </c>
      <c r="G4402" s="3">
        <v>2635</v>
      </c>
      <c r="H4402" s="2">
        <v>33885</v>
      </c>
      <c r="I4402">
        <v>6.2</v>
      </c>
      <c r="J4402">
        <v>9.6999999999999993</v>
      </c>
      <c r="K4402">
        <v>22</v>
      </c>
      <c r="L4402">
        <v>2</v>
      </c>
      <c r="M4402" s="3">
        <v>691013.99</v>
      </c>
    </row>
    <row r="4403" spans="1:13" x14ac:dyDescent="0.25">
      <c r="A4403" t="s">
        <v>4429</v>
      </c>
      <c r="B4403" t="s">
        <v>22</v>
      </c>
      <c r="C4403" t="s">
        <v>41</v>
      </c>
      <c r="D4403">
        <v>3.9</v>
      </c>
      <c r="E4403">
        <v>74</v>
      </c>
      <c r="F4403" s="3">
        <v>44.54</v>
      </c>
      <c r="G4403" s="3">
        <v>4260</v>
      </c>
      <c r="H4403" s="2">
        <v>43120</v>
      </c>
      <c r="I4403">
        <v>3.9</v>
      </c>
      <c r="J4403">
        <v>6.8</v>
      </c>
      <c r="K4403">
        <v>52</v>
      </c>
      <c r="L4403">
        <v>37</v>
      </c>
      <c r="M4403" s="3">
        <v>749777.3</v>
      </c>
    </row>
    <row r="4404" spans="1:13" x14ac:dyDescent="0.25">
      <c r="A4404" t="s">
        <v>4430</v>
      </c>
      <c r="B4404" t="s">
        <v>22</v>
      </c>
      <c r="C4404" t="s">
        <v>23</v>
      </c>
      <c r="D4404">
        <v>4.7</v>
      </c>
      <c r="E4404">
        <v>75</v>
      </c>
      <c r="F4404" s="3">
        <v>30.79</v>
      </c>
      <c r="G4404" s="3">
        <v>2111</v>
      </c>
      <c r="H4404" s="2">
        <v>23253</v>
      </c>
      <c r="I4404">
        <v>7.5</v>
      </c>
      <c r="J4404">
        <v>4.2</v>
      </c>
      <c r="K4404">
        <v>63</v>
      </c>
      <c r="L4404">
        <v>27</v>
      </c>
      <c r="M4404" s="3">
        <v>537686</v>
      </c>
    </row>
    <row r="4405" spans="1:13" x14ac:dyDescent="0.25">
      <c r="A4405" t="s">
        <v>4431</v>
      </c>
      <c r="B4405" t="s">
        <v>18</v>
      </c>
      <c r="C4405" t="s">
        <v>30</v>
      </c>
      <c r="D4405">
        <v>4.0999999999999996</v>
      </c>
      <c r="E4405">
        <v>33</v>
      </c>
      <c r="F4405" s="3">
        <v>35.18</v>
      </c>
      <c r="G4405" s="3">
        <v>3662</v>
      </c>
      <c r="H4405" s="2">
        <v>39556</v>
      </c>
      <c r="I4405">
        <v>1.9</v>
      </c>
      <c r="J4405">
        <v>4.7</v>
      </c>
      <c r="K4405">
        <v>13</v>
      </c>
      <c r="L4405">
        <v>30</v>
      </c>
      <c r="M4405" s="3">
        <v>287277.40000000002</v>
      </c>
    </row>
    <row r="4406" spans="1:13" x14ac:dyDescent="0.25">
      <c r="A4406" t="s">
        <v>4432</v>
      </c>
      <c r="B4406" t="s">
        <v>22</v>
      </c>
      <c r="C4406" t="s">
        <v>41</v>
      </c>
      <c r="D4406">
        <v>4.8</v>
      </c>
      <c r="E4406">
        <v>75</v>
      </c>
      <c r="F4406" s="3">
        <v>42.9</v>
      </c>
      <c r="G4406" s="3">
        <v>5547</v>
      </c>
      <c r="H4406" s="2">
        <v>58393</v>
      </c>
      <c r="I4406">
        <v>8.8000000000000007</v>
      </c>
      <c r="J4406">
        <v>3.3</v>
      </c>
      <c r="K4406">
        <v>74</v>
      </c>
      <c r="L4406">
        <v>57</v>
      </c>
      <c r="M4406" s="3">
        <v>730578.55</v>
      </c>
    </row>
    <row r="4407" spans="1:13" x14ac:dyDescent="0.25">
      <c r="A4407" t="s">
        <v>4433</v>
      </c>
      <c r="B4407" t="s">
        <v>18</v>
      </c>
      <c r="C4407" t="s">
        <v>25</v>
      </c>
      <c r="D4407">
        <v>3.4</v>
      </c>
      <c r="E4407">
        <v>47</v>
      </c>
      <c r="F4407" s="3">
        <v>47.35</v>
      </c>
      <c r="G4407" s="3">
        <v>2639</v>
      </c>
      <c r="H4407" s="2">
        <v>28521</v>
      </c>
      <c r="I4407">
        <v>7.8</v>
      </c>
      <c r="J4407">
        <v>7.4</v>
      </c>
      <c r="K4407">
        <v>3</v>
      </c>
      <c r="L4407">
        <v>16</v>
      </c>
      <c r="M4407" s="3">
        <v>516591.75</v>
      </c>
    </row>
    <row r="4408" spans="1:13" x14ac:dyDescent="0.25">
      <c r="A4408" t="s">
        <v>4434</v>
      </c>
      <c r="B4408" t="s">
        <v>22</v>
      </c>
      <c r="C4408" t="s">
        <v>41</v>
      </c>
      <c r="D4408">
        <v>3.3</v>
      </c>
      <c r="E4408">
        <v>82</v>
      </c>
      <c r="F4408" s="3">
        <v>43.68</v>
      </c>
      <c r="G4408" s="3">
        <v>6274</v>
      </c>
      <c r="H4408" s="2">
        <v>64297</v>
      </c>
      <c r="I4408">
        <v>4.2</v>
      </c>
      <c r="J4408">
        <v>4.2</v>
      </c>
      <c r="K4408">
        <v>73</v>
      </c>
      <c r="L4408">
        <v>21</v>
      </c>
      <c r="M4408" s="3">
        <v>809627.21</v>
      </c>
    </row>
    <row r="4409" spans="1:13" x14ac:dyDescent="0.25">
      <c r="A4409" t="s">
        <v>4435</v>
      </c>
      <c r="B4409" t="s">
        <v>22</v>
      </c>
      <c r="C4409" t="s">
        <v>19</v>
      </c>
      <c r="D4409">
        <v>4.2</v>
      </c>
      <c r="E4409">
        <v>72</v>
      </c>
      <c r="F4409" s="3">
        <v>69.72</v>
      </c>
      <c r="G4409" s="3">
        <v>2025</v>
      </c>
      <c r="H4409" s="2">
        <v>20587</v>
      </c>
      <c r="I4409">
        <v>3</v>
      </c>
      <c r="J4409">
        <v>1.3</v>
      </c>
      <c r="K4409">
        <v>12</v>
      </c>
      <c r="L4409">
        <v>63</v>
      </c>
      <c r="M4409" s="3">
        <v>1120574.81</v>
      </c>
    </row>
    <row r="4410" spans="1:13" x14ac:dyDescent="0.25">
      <c r="A4410" t="s">
        <v>4436</v>
      </c>
      <c r="B4410" t="s">
        <v>33</v>
      </c>
      <c r="C4410" t="s">
        <v>36</v>
      </c>
      <c r="D4410">
        <v>3.9</v>
      </c>
      <c r="E4410">
        <v>59</v>
      </c>
      <c r="F4410" s="3">
        <v>56.4</v>
      </c>
      <c r="G4410" s="3">
        <v>3119</v>
      </c>
      <c r="H4410" s="2">
        <v>38827</v>
      </c>
      <c r="I4410">
        <v>4.5</v>
      </c>
      <c r="J4410">
        <v>1.4</v>
      </c>
      <c r="K4410">
        <v>28</v>
      </c>
      <c r="L4410">
        <v>46</v>
      </c>
      <c r="M4410" s="3">
        <v>763189.85</v>
      </c>
    </row>
    <row r="4411" spans="1:13" x14ac:dyDescent="0.25">
      <c r="A4411" t="s">
        <v>4437</v>
      </c>
      <c r="B4411" t="s">
        <v>22</v>
      </c>
      <c r="C4411" t="s">
        <v>19</v>
      </c>
      <c r="D4411">
        <v>4.3</v>
      </c>
      <c r="E4411">
        <v>73</v>
      </c>
      <c r="F4411" s="3">
        <v>66.31</v>
      </c>
      <c r="G4411" s="3">
        <v>6587</v>
      </c>
      <c r="H4411" s="2">
        <v>74034</v>
      </c>
      <c r="I4411">
        <v>8.1999999999999993</v>
      </c>
      <c r="J4411">
        <v>6.5</v>
      </c>
      <c r="K4411">
        <v>20</v>
      </c>
      <c r="L4411">
        <v>12</v>
      </c>
      <c r="M4411" s="3">
        <v>1095362.0900000001</v>
      </c>
    </row>
    <row r="4412" spans="1:13" x14ac:dyDescent="0.25">
      <c r="A4412" t="s">
        <v>4438</v>
      </c>
      <c r="B4412" t="s">
        <v>22</v>
      </c>
      <c r="C4412" t="s">
        <v>36</v>
      </c>
      <c r="D4412">
        <v>4.5999999999999996</v>
      </c>
      <c r="E4412">
        <v>84</v>
      </c>
      <c r="F4412" s="3">
        <v>56.81</v>
      </c>
      <c r="G4412" s="3">
        <v>6867</v>
      </c>
      <c r="H4412" s="2">
        <v>75607</v>
      </c>
      <c r="I4412">
        <v>1.3</v>
      </c>
      <c r="J4412">
        <v>3.6</v>
      </c>
      <c r="K4412">
        <v>7</v>
      </c>
      <c r="L4412">
        <v>43</v>
      </c>
      <c r="M4412" s="3">
        <v>1079708.1100000001</v>
      </c>
    </row>
    <row r="4413" spans="1:13" x14ac:dyDescent="0.25">
      <c r="A4413" t="s">
        <v>4439</v>
      </c>
      <c r="B4413" t="s">
        <v>18</v>
      </c>
      <c r="C4413" t="s">
        <v>41</v>
      </c>
      <c r="D4413">
        <v>4.5</v>
      </c>
      <c r="E4413">
        <v>41</v>
      </c>
      <c r="F4413" s="3">
        <v>44.8</v>
      </c>
      <c r="G4413" s="3">
        <v>3501</v>
      </c>
      <c r="H4413" s="2">
        <v>43461</v>
      </c>
      <c r="I4413">
        <v>5.2</v>
      </c>
      <c r="J4413">
        <v>2.5</v>
      </c>
      <c r="K4413">
        <v>33</v>
      </c>
      <c r="L4413">
        <v>20</v>
      </c>
      <c r="M4413" s="3">
        <v>433136.15</v>
      </c>
    </row>
    <row r="4414" spans="1:13" x14ac:dyDescent="0.25">
      <c r="A4414" t="s">
        <v>4440</v>
      </c>
      <c r="B4414" t="s">
        <v>22</v>
      </c>
      <c r="C4414" t="s">
        <v>23</v>
      </c>
      <c r="D4414">
        <v>4.9000000000000004</v>
      </c>
      <c r="E4414">
        <v>84</v>
      </c>
      <c r="F4414" s="3">
        <v>35.9</v>
      </c>
      <c r="G4414" s="3">
        <v>5260</v>
      </c>
      <c r="H4414" s="2">
        <v>62036</v>
      </c>
      <c r="I4414">
        <v>3.3</v>
      </c>
      <c r="J4414">
        <v>6</v>
      </c>
      <c r="K4414">
        <v>7</v>
      </c>
      <c r="L4414">
        <v>46</v>
      </c>
      <c r="M4414" s="3">
        <v>689050.9</v>
      </c>
    </row>
    <row r="4415" spans="1:13" x14ac:dyDescent="0.25">
      <c r="A4415" t="s">
        <v>4441</v>
      </c>
      <c r="B4415" t="s">
        <v>18</v>
      </c>
      <c r="C4415" t="s">
        <v>41</v>
      </c>
      <c r="D4415">
        <v>3.8</v>
      </c>
      <c r="E4415">
        <v>50</v>
      </c>
      <c r="F4415" s="3">
        <v>38.93</v>
      </c>
      <c r="G4415" s="3">
        <v>938</v>
      </c>
      <c r="H4415" s="2">
        <v>8699</v>
      </c>
      <c r="I4415">
        <v>8.9</v>
      </c>
      <c r="J4415">
        <v>3.5</v>
      </c>
      <c r="K4415">
        <v>28</v>
      </c>
      <c r="L4415">
        <v>20</v>
      </c>
      <c r="M4415" s="3">
        <v>455016.09</v>
      </c>
    </row>
    <row r="4416" spans="1:13" x14ac:dyDescent="0.25">
      <c r="A4416" t="s">
        <v>4442</v>
      </c>
      <c r="B4416" t="s">
        <v>22</v>
      </c>
      <c r="C4416" t="s">
        <v>25</v>
      </c>
      <c r="D4416">
        <v>3.4</v>
      </c>
      <c r="E4416">
        <v>79</v>
      </c>
      <c r="F4416" s="3">
        <v>48.21</v>
      </c>
      <c r="G4416" s="3">
        <v>3189</v>
      </c>
      <c r="H4416" s="2">
        <v>38290</v>
      </c>
      <c r="I4416">
        <v>4.7</v>
      </c>
      <c r="J4416">
        <v>1.7</v>
      </c>
      <c r="K4416">
        <v>38</v>
      </c>
      <c r="L4416">
        <v>5</v>
      </c>
      <c r="M4416" s="3">
        <v>862752.24</v>
      </c>
    </row>
    <row r="4417" spans="1:13" x14ac:dyDescent="0.25">
      <c r="A4417" t="s">
        <v>4443</v>
      </c>
      <c r="B4417" t="s">
        <v>22</v>
      </c>
      <c r="C4417" t="s">
        <v>41</v>
      </c>
      <c r="D4417">
        <v>4.0999999999999996</v>
      </c>
      <c r="E4417">
        <v>81</v>
      </c>
      <c r="F4417" s="3">
        <v>37.409999999999997</v>
      </c>
      <c r="G4417" s="3">
        <v>2121</v>
      </c>
      <c r="H4417" s="2">
        <v>24515</v>
      </c>
      <c r="I4417">
        <v>7.3</v>
      </c>
      <c r="J4417">
        <v>2.7</v>
      </c>
      <c r="K4417">
        <v>80</v>
      </c>
      <c r="L4417">
        <v>9</v>
      </c>
      <c r="M4417" s="3">
        <v>688114.73</v>
      </c>
    </row>
    <row r="4418" spans="1:13" x14ac:dyDescent="0.25">
      <c r="A4418" t="s">
        <v>4444</v>
      </c>
      <c r="B4418" t="s">
        <v>18</v>
      </c>
      <c r="C4418" t="s">
        <v>36</v>
      </c>
      <c r="D4418">
        <v>3.2</v>
      </c>
      <c r="E4418">
        <v>37</v>
      </c>
      <c r="F4418" s="3">
        <v>64.06</v>
      </c>
      <c r="G4418" s="3">
        <v>1580</v>
      </c>
      <c r="H4418" s="2">
        <v>23793</v>
      </c>
      <c r="I4418">
        <v>4.2</v>
      </c>
      <c r="J4418">
        <v>8</v>
      </c>
      <c r="K4418">
        <v>27</v>
      </c>
      <c r="L4418">
        <v>13</v>
      </c>
      <c r="M4418" s="3">
        <v>540422.23</v>
      </c>
    </row>
    <row r="4419" spans="1:13" x14ac:dyDescent="0.25">
      <c r="A4419" t="s">
        <v>4445</v>
      </c>
      <c r="B4419" t="s">
        <v>33</v>
      </c>
      <c r="C4419" t="s">
        <v>19</v>
      </c>
      <c r="D4419">
        <v>3.6</v>
      </c>
      <c r="E4419">
        <v>70</v>
      </c>
      <c r="F4419" s="3">
        <v>67.3</v>
      </c>
      <c r="G4419" s="3">
        <v>887</v>
      </c>
      <c r="H4419" s="2">
        <v>13937</v>
      </c>
      <c r="I4419">
        <v>4</v>
      </c>
      <c r="J4419">
        <v>8.6999999999999993</v>
      </c>
      <c r="K4419">
        <v>52</v>
      </c>
      <c r="L4419">
        <v>22</v>
      </c>
      <c r="M4419" s="3">
        <v>1054838.55</v>
      </c>
    </row>
    <row r="4420" spans="1:13" x14ac:dyDescent="0.25">
      <c r="A4420" t="s">
        <v>4446</v>
      </c>
      <c r="B4420" t="s">
        <v>18</v>
      </c>
      <c r="C4420" t="s">
        <v>23</v>
      </c>
      <c r="D4420">
        <v>3.4</v>
      </c>
      <c r="E4420">
        <v>50</v>
      </c>
      <c r="F4420" s="3">
        <v>35.159999999999997</v>
      </c>
      <c r="G4420" s="3">
        <v>2577</v>
      </c>
      <c r="H4420" s="2">
        <v>30241</v>
      </c>
      <c r="I4420">
        <v>3.9</v>
      </c>
      <c r="J4420">
        <v>8.8000000000000007</v>
      </c>
      <c r="K4420">
        <v>5</v>
      </c>
      <c r="L4420">
        <v>6</v>
      </c>
      <c r="M4420" s="3">
        <v>405496.31</v>
      </c>
    </row>
    <row r="4421" spans="1:13" x14ac:dyDescent="0.25">
      <c r="A4421" t="s">
        <v>4447</v>
      </c>
      <c r="B4421" t="s">
        <v>18</v>
      </c>
      <c r="C4421" t="s">
        <v>41</v>
      </c>
      <c r="D4421">
        <v>3.8</v>
      </c>
      <c r="E4421">
        <v>32</v>
      </c>
      <c r="F4421" s="3">
        <v>42.34</v>
      </c>
      <c r="G4421" s="3">
        <v>3735</v>
      </c>
      <c r="H4421" s="2">
        <v>37972</v>
      </c>
      <c r="I4421">
        <v>7.1</v>
      </c>
      <c r="J4421">
        <v>5.8</v>
      </c>
      <c r="K4421">
        <v>4</v>
      </c>
      <c r="L4421">
        <v>23</v>
      </c>
      <c r="M4421" s="3">
        <v>324237</v>
      </c>
    </row>
    <row r="4422" spans="1:13" x14ac:dyDescent="0.25">
      <c r="A4422" t="s">
        <v>4448</v>
      </c>
      <c r="B4422" t="s">
        <v>18</v>
      </c>
      <c r="C4422" t="s">
        <v>41</v>
      </c>
      <c r="D4422">
        <v>3.2</v>
      </c>
      <c r="E4422">
        <v>36</v>
      </c>
      <c r="F4422" s="3">
        <v>44.87</v>
      </c>
      <c r="G4422" s="3">
        <v>1859</v>
      </c>
      <c r="H4422" s="2">
        <v>18814</v>
      </c>
      <c r="I4422">
        <v>9.6999999999999993</v>
      </c>
      <c r="J4422">
        <v>9.6</v>
      </c>
      <c r="K4422">
        <v>30</v>
      </c>
      <c r="L4422">
        <v>14</v>
      </c>
      <c r="M4422" s="3">
        <v>385708.56</v>
      </c>
    </row>
    <row r="4423" spans="1:13" x14ac:dyDescent="0.25">
      <c r="A4423" t="s">
        <v>4449</v>
      </c>
      <c r="B4423" t="s">
        <v>33</v>
      </c>
      <c r="C4423" t="s">
        <v>19</v>
      </c>
      <c r="D4423">
        <v>3.1</v>
      </c>
      <c r="E4423">
        <v>67</v>
      </c>
      <c r="F4423" s="3">
        <v>71.09</v>
      </c>
      <c r="G4423" s="3">
        <v>1825</v>
      </c>
      <c r="H4423" s="2">
        <v>17534</v>
      </c>
      <c r="I4423">
        <v>2.9</v>
      </c>
      <c r="J4423">
        <v>2.4</v>
      </c>
      <c r="K4423">
        <v>44</v>
      </c>
      <c r="L4423">
        <v>4</v>
      </c>
      <c r="M4423" s="3">
        <v>1069952.0900000001</v>
      </c>
    </row>
    <row r="4424" spans="1:13" x14ac:dyDescent="0.25">
      <c r="A4424" t="s">
        <v>4450</v>
      </c>
      <c r="B4424" t="s">
        <v>22</v>
      </c>
      <c r="C4424" t="s">
        <v>23</v>
      </c>
      <c r="D4424">
        <v>4.3</v>
      </c>
      <c r="E4424">
        <v>72</v>
      </c>
      <c r="F4424" s="3">
        <v>32.6</v>
      </c>
      <c r="G4424" s="3">
        <v>7860</v>
      </c>
      <c r="H4424" s="2">
        <v>78279</v>
      </c>
      <c r="I4424">
        <v>6.8</v>
      </c>
      <c r="J4424">
        <v>7.1</v>
      </c>
      <c r="K4424">
        <v>31</v>
      </c>
      <c r="L4424">
        <v>40</v>
      </c>
      <c r="M4424" s="3">
        <v>550391.35</v>
      </c>
    </row>
    <row r="4425" spans="1:13" x14ac:dyDescent="0.25">
      <c r="A4425" t="s">
        <v>4451</v>
      </c>
      <c r="B4425" t="s">
        <v>18</v>
      </c>
      <c r="C4425" t="s">
        <v>30</v>
      </c>
      <c r="D4425">
        <v>4.2</v>
      </c>
      <c r="E4425">
        <v>44</v>
      </c>
      <c r="F4425" s="3">
        <v>36.81</v>
      </c>
      <c r="G4425" s="3">
        <v>2424</v>
      </c>
      <c r="H4425" s="2">
        <v>25567</v>
      </c>
      <c r="I4425">
        <v>3.4</v>
      </c>
      <c r="J4425">
        <v>7.3</v>
      </c>
      <c r="K4425">
        <v>30</v>
      </c>
      <c r="L4425">
        <v>19</v>
      </c>
      <c r="M4425" s="3">
        <v>374525.2</v>
      </c>
    </row>
    <row r="4426" spans="1:13" x14ac:dyDescent="0.25">
      <c r="A4426" t="s">
        <v>4452</v>
      </c>
      <c r="B4426" t="s">
        <v>18</v>
      </c>
      <c r="C4426" t="s">
        <v>41</v>
      </c>
      <c r="D4426">
        <v>4.4000000000000004</v>
      </c>
      <c r="E4426">
        <v>31</v>
      </c>
      <c r="F4426" s="3">
        <v>44.14</v>
      </c>
      <c r="G4426" s="3">
        <v>1152</v>
      </c>
      <c r="H4426" s="2">
        <v>20406</v>
      </c>
      <c r="I4426">
        <v>5.9</v>
      </c>
      <c r="J4426">
        <v>1.5</v>
      </c>
      <c r="K4426">
        <v>0</v>
      </c>
      <c r="L4426">
        <v>19</v>
      </c>
      <c r="M4426" s="3">
        <v>311287.42</v>
      </c>
    </row>
    <row r="4427" spans="1:13" x14ac:dyDescent="0.25">
      <c r="A4427" t="s">
        <v>4453</v>
      </c>
      <c r="B4427" t="s">
        <v>33</v>
      </c>
      <c r="C4427" t="s">
        <v>41</v>
      </c>
      <c r="D4427">
        <v>4.3</v>
      </c>
      <c r="E4427">
        <v>64</v>
      </c>
      <c r="F4427" s="3">
        <v>44.19</v>
      </c>
      <c r="G4427" s="3">
        <v>4286</v>
      </c>
      <c r="H4427" s="2">
        <v>50967</v>
      </c>
      <c r="I4427">
        <v>5.9</v>
      </c>
      <c r="J4427">
        <v>3.5</v>
      </c>
      <c r="K4427">
        <v>1</v>
      </c>
      <c r="L4427">
        <v>9</v>
      </c>
      <c r="M4427" s="3">
        <v>636322.29</v>
      </c>
    </row>
    <row r="4428" spans="1:13" x14ac:dyDescent="0.25">
      <c r="A4428" t="s">
        <v>4454</v>
      </c>
      <c r="B4428" t="s">
        <v>18</v>
      </c>
      <c r="C4428" t="s">
        <v>30</v>
      </c>
      <c r="D4428">
        <v>3.2</v>
      </c>
      <c r="E4428">
        <v>42</v>
      </c>
      <c r="F4428" s="3">
        <v>36.49</v>
      </c>
      <c r="G4428" s="3">
        <v>1244</v>
      </c>
      <c r="H4428" s="2">
        <v>11075</v>
      </c>
      <c r="I4428">
        <v>5.0999999999999996</v>
      </c>
      <c r="J4428">
        <v>9.5</v>
      </c>
      <c r="K4428">
        <v>30</v>
      </c>
      <c r="L4428">
        <v>22</v>
      </c>
      <c r="M4428" s="3">
        <v>357846.25</v>
      </c>
    </row>
    <row r="4429" spans="1:13" x14ac:dyDescent="0.25">
      <c r="A4429" t="s">
        <v>4455</v>
      </c>
      <c r="B4429" t="s">
        <v>22</v>
      </c>
      <c r="C4429" t="s">
        <v>36</v>
      </c>
      <c r="D4429">
        <v>3.6</v>
      </c>
      <c r="E4429">
        <v>89</v>
      </c>
      <c r="F4429" s="3">
        <v>61.96</v>
      </c>
      <c r="G4429" s="3">
        <v>2093</v>
      </c>
      <c r="H4429" s="2">
        <v>24547</v>
      </c>
      <c r="I4429">
        <v>5.5</v>
      </c>
      <c r="J4429">
        <v>7.8</v>
      </c>
      <c r="K4429">
        <v>13</v>
      </c>
      <c r="L4429">
        <v>26</v>
      </c>
      <c r="M4429" s="3">
        <v>1236423.6499999999</v>
      </c>
    </row>
    <row r="4430" spans="1:13" x14ac:dyDescent="0.25">
      <c r="A4430" t="s">
        <v>4456</v>
      </c>
      <c r="B4430" t="s">
        <v>33</v>
      </c>
      <c r="C4430" t="s">
        <v>36</v>
      </c>
      <c r="D4430">
        <v>3.3</v>
      </c>
      <c r="E4430">
        <v>59</v>
      </c>
      <c r="F4430" s="3">
        <v>65.14</v>
      </c>
      <c r="G4430" s="3">
        <v>2474</v>
      </c>
      <c r="H4430" s="2">
        <v>26189</v>
      </c>
      <c r="I4430">
        <v>8.9</v>
      </c>
      <c r="J4430">
        <v>1.5</v>
      </c>
      <c r="K4430">
        <v>54</v>
      </c>
      <c r="L4430">
        <v>50</v>
      </c>
      <c r="M4430" s="3">
        <v>874040.95</v>
      </c>
    </row>
    <row r="4431" spans="1:13" x14ac:dyDescent="0.25">
      <c r="A4431" t="s">
        <v>4457</v>
      </c>
      <c r="B4431" t="s">
        <v>22</v>
      </c>
      <c r="C4431" t="s">
        <v>25</v>
      </c>
      <c r="D4431">
        <v>4.7</v>
      </c>
      <c r="E4431">
        <v>77</v>
      </c>
      <c r="F4431" s="3">
        <v>55.23</v>
      </c>
      <c r="G4431" s="3">
        <v>4254</v>
      </c>
      <c r="H4431" s="2">
        <v>43787</v>
      </c>
      <c r="I4431">
        <v>1.8</v>
      </c>
      <c r="J4431">
        <v>5.9</v>
      </c>
      <c r="K4431">
        <v>23</v>
      </c>
      <c r="L4431">
        <v>59</v>
      </c>
      <c r="M4431" s="3">
        <v>960780.7</v>
      </c>
    </row>
    <row r="4432" spans="1:13" x14ac:dyDescent="0.25">
      <c r="A4432" t="s">
        <v>4458</v>
      </c>
      <c r="B4432" t="s">
        <v>22</v>
      </c>
      <c r="C4432" t="s">
        <v>19</v>
      </c>
      <c r="D4432">
        <v>4.5</v>
      </c>
      <c r="E4432">
        <v>85</v>
      </c>
      <c r="F4432" s="3">
        <v>72.31</v>
      </c>
      <c r="G4432" s="3">
        <v>8713</v>
      </c>
      <c r="H4432" s="2">
        <v>91520</v>
      </c>
      <c r="I4432">
        <v>8.5</v>
      </c>
      <c r="J4432">
        <v>6.8</v>
      </c>
      <c r="K4432">
        <v>12</v>
      </c>
      <c r="L4432">
        <v>5</v>
      </c>
      <c r="M4432" s="3">
        <v>1390885.42</v>
      </c>
    </row>
    <row r="4433" spans="1:13" x14ac:dyDescent="0.25">
      <c r="A4433" t="s">
        <v>4459</v>
      </c>
      <c r="B4433" t="s">
        <v>33</v>
      </c>
      <c r="C4433" t="s">
        <v>23</v>
      </c>
      <c r="D4433">
        <v>3.4</v>
      </c>
      <c r="E4433">
        <v>65</v>
      </c>
      <c r="F4433" s="3">
        <v>25.09</v>
      </c>
      <c r="G4433" s="3">
        <v>2300</v>
      </c>
      <c r="H4433" s="2">
        <v>30726</v>
      </c>
      <c r="I4433">
        <v>5.2</v>
      </c>
      <c r="J4433">
        <v>9.8000000000000007</v>
      </c>
      <c r="K4433">
        <v>2</v>
      </c>
      <c r="L4433">
        <v>27</v>
      </c>
      <c r="M4433" s="3">
        <v>388916.06</v>
      </c>
    </row>
    <row r="4434" spans="1:13" x14ac:dyDescent="0.25">
      <c r="A4434" t="s">
        <v>4460</v>
      </c>
      <c r="B4434" t="s">
        <v>18</v>
      </c>
      <c r="C4434" t="s">
        <v>41</v>
      </c>
      <c r="D4434">
        <v>3.7</v>
      </c>
      <c r="E4434">
        <v>31</v>
      </c>
      <c r="F4434" s="3">
        <v>36.15</v>
      </c>
      <c r="G4434" s="3">
        <v>1924</v>
      </c>
      <c r="H4434" s="2">
        <v>26583</v>
      </c>
      <c r="I4434">
        <v>4</v>
      </c>
      <c r="J4434">
        <v>7.4</v>
      </c>
      <c r="K4434">
        <v>8</v>
      </c>
      <c r="L4434">
        <v>15</v>
      </c>
      <c r="M4434" s="3">
        <v>270544.95</v>
      </c>
    </row>
    <row r="4435" spans="1:13" x14ac:dyDescent="0.25">
      <c r="A4435" t="s">
        <v>4461</v>
      </c>
      <c r="B4435" t="s">
        <v>22</v>
      </c>
      <c r="C4435" t="s">
        <v>41</v>
      </c>
      <c r="D4435">
        <v>4.9000000000000004</v>
      </c>
      <c r="E4435">
        <v>78</v>
      </c>
      <c r="F4435" s="3">
        <v>44.44</v>
      </c>
      <c r="G4435" s="3">
        <v>4017</v>
      </c>
      <c r="H4435" s="2">
        <v>44425</v>
      </c>
      <c r="I4435">
        <v>2.6</v>
      </c>
      <c r="J4435">
        <v>6.7</v>
      </c>
      <c r="K4435">
        <v>33</v>
      </c>
      <c r="L4435">
        <v>16</v>
      </c>
      <c r="M4435" s="3">
        <v>782572.39</v>
      </c>
    </row>
    <row r="4436" spans="1:13" x14ac:dyDescent="0.25">
      <c r="A4436" t="s">
        <v>4462</v>
      </c>
      <c r="B4436" t="s">
        <v>22</v>
      </c>
      <c r="C4436" t="s">
        <v>25</v>
      </c>
      <c r="D4436">
        <v>4.2</v>
      </c>
      <c r="E4436">
        <v>77</v>
      </c>
      <c r="F4436" s="3">
        <v>45.93</v>
      </c>
      <c r="G4436" s="3">
        <v>2138</v>
      </c>
      <c r="H4436" s="2">
        <v>28677</v>
      </c>
      <c r="I4436">
        <v>8.3000000000000007</v>
      </c>
      <c r="J4436">
        <v>9.1999999999999993</v>
      </c>
      <c r="K4436">
        <v>9</v>
      </c>
      <c r="L4436">
        <v>45</v>
      </c>
      <c r="M4436" s="3">
        <v>801806.66</v>
      </c>
    </row>
    <row r="4437" spans="1:13" x14ac:dyDescent="0.25">
      <c r="A4437" t="s">
        <v>4463</v>
      </c>
      <c r="B4437" t="s">
        <v>22</v>
      </c>
      <c r="C4437" t="s">
        <v>41</v>
      </c>
      <c r="D4437">
        <v>4.5999999999999996</v>
      </c>
      <c r="E4437">
        <v>80</v>
      </c>
      <c r="F4437" s="3">
        <v>37.35</v>
      </c>
      <c r="G4437" s="3">
        <v>4000</v>
      </c>
      <c r="H4437" s="2">
        <v>46451</v>
      </c>
      <c r="I4437">
        <v>6.3</v>
      </c>
      <c r="J4437">
        <v>6.9</v>
      </c>
      <c r="K4437">
        <v>78</v>
      </c>
      <c r="L4437">
        <v>9</v>
      </c>
      <c r="M4437" s="3">
        <v>686234</v>
      </c>
    </row>
    <row r="4438" spans="1:13" x14ac:dyDescent="0.25">
      <c r="A4438" t="s">
        <v>4464</v>
      </c>
      <c r="B4438" t="s">
        <v>22</v>
      </c>
      <c r="C4438" t="s">
        <v>19</v>
      </c>
      <c r="D4438">
        <v>3.5</v>
      </c>
      <c r="E4438">
        <v>70</v>
      </c>
      <c r="F4438" s="3">
        <v>67.540000000000006</v>
      </c>
      <c r="G4438" s="3">
        <v>4076</v>
      </c>
      <c r="H4438" s="2">
        <v>45578</v>
      </c>
      <c r="I4438">
        <v>7.6</v>
      </c>
      <c r="J4438">
        <v>9.4</v>
      </c>
      <c r="K4438">
        <v>69</v>
      </c>
      <c r="L4438">
        <v>30</v>
      </c>
      <c r="M4438" s="3">
        <v>1066215.56</v>
      </c>
    </row>
    <row r="4439" spans="1:13" x14ac:dyDescent="0.25">
      <c r="A4439" t="s">
        <v>4465</v>
      </c>
      <c r="B4439" t="s">
        <v>33</v>
      </c>
      <c r="C4439" t="s">
        <v>25</v>
      </c>
      <c r="D4439">
        <v>3.4</v>
      </c>
      <c r="E4439">
        <v>70</v>
      </c>
      <c r="F4439" s="3">
        <v>51.6</v>
      </c>
      <c r="G4439" s="3">
        <v>2508</v>
      </c>
      <c r="H4439" s="2">
        <v>24191</v>
      </c>
      <c r="I4439">
        <v>3.8</v>
      </c>
      <c r="J4439">
        <v>5.4</v>
      </c>
      <c r="K4439">
        <v>10</v>
      </c>
      <c r="L4439">
        <v>58</v>
      </c>
      <c r="M4439" s="3">
        <v>807236.35</v>
      </c>
    </row>
    <row r="4440" spans="1:13" x14ac:dyDescent="0.25">
      <c r="A4440" t="s">
        <v>4466</v>
      </c>
      <c r="B4440" t="s">
        <v>33</v>
      </c>
      <c r="C4440" t="s">
        <v>19</v>
      </c>
      <c r="D4440">
        <v>4.5999999999999996</v>
      </c>
      <c r="E4440">
        <v>60</v>
      </c>
      <c r="F4440" s="3">
        <v>71.34</v>
      </c>
      <c r="G4440" s="3">
        <v>3969</v>
      </c>
      <c r="H4440" s="2">
        <v>45109</v>
      </c>
      <c r="I4440">
        <v>4.5</v>
      </c>
      <c r="J4440">
        <v>7.5</v>
      </c>
      <c r="K4440">
        <v>34</v>
      </c>
      <c r="L4440">
        <v>38</v>
      </c>
      <c r="M4440" s="3">
        <v>972595.03</v>
      </c>
    </row>
    <row r="4441" spans="1:13" x14ac:dyDescent="0.25">
      <c r="A4441" t="s">
        <v>4467</v>
      </c>
      <c r="B4441" t="s">
        <v>22</v>
      </c>
      <c r="C4441" t="s">
        <v>25</v>
      </c>
      <c r="D4441">
        <v>4.4000000000000004</v>
      </c>
      <c r="E4441">
        <v>87</v>
      </c>
      <c r="F4441" s="3">
        <v>48.18</v>
      </c>
      <c r="G4441" s="3">
        <v>5677</v>
      </c>
      <c r="H4441" s="2">
        <v>61675</v>
      </c>
      <c r="I4441">
        <v>9.1999999999999993</v>
      </c>
      <c r="J4441">
        <v>6.7</v>
      </c>
      <c r="K4441">
        <v>28</v>
      </c>
      <c r="L4441">
        <v>5</v>
      </c>
      <c r="M4441" s="3">
        <v>946522.73</v>
      </c>
    </row>
    <row r="4442" spans="1:13" x14ac:dyDescent="0.25">
      <c r="A4442" t="s">
        <v>4468</v>
      </c>
      <c r="B4442" t="s">
        <v>18</v>
      </c>
      <c r="C4442" t="s">
        <v>41</v>
      </c>
      <c r="D4442">
        <v>4.4000000000000004</v>
      </c>
      <c r="E4442">
        <v>50</v>
      </c>
      <c r="F4442" s="3">
        <v>37.28</v>
      </c>
      <c r="G4442" s="3">
        <v>3403</v>
      </c>
      <c r="H4442" s="2">
        <v>40869</v>
      </c>
      <c r="I4442">
        <v>9.6999999999999993</v>
      </c>
      <c r="J4442">
        <v>6</v>
      </c>
      <c r="K4442">
        <v>46</v>
      </c>
      <c r="L4442">
        <v>45</v>
      </c>
      <c r="M4442" s="3">
        <v>433456.43</v>
      </c>
    </row>
    <row r="4443" spans="1:13" x14ac:dyDescent="0.25">
      <c r="A4443" t="s">
        <v>4469</v>
      </c>
      <c r="B4443" t="s">
        <v>22</v>
      </c>
      <c r="C4443" t="s">
        <v>25</v>
      </c>
      <c r="D4443">
        <v>4.0999999999999996</v>
      </c>
      <c r="E4443">
        <v>84</v>
      </c>
      <c r="F4443" s="3">
        <v>53.41</v>
      </c>
      <c r="G4443" s="3">
        <v>5683</v>
      </c>
      <c r="H4443" s="2">
        <v>61950</v>
      </c>
      <c r="I4443">
        <v>7.7</v>
      </c>
      <c r="J4443">
        <v>3.9</v>
      </c>
      <c r="K4443">
        <v>29</v>
      </c>
      <c r="L4443">
        <v>83</v>
      </c>
      <c r="M4443" s="3">
        <v>1014102.28</v>
      </c>
    </row>
    <row r="4444" spans="1:13" x14ac:dyDescent="0.25">
      <c r="A4444" t="s">
        <v>4470</v>
      </c>
      <c r="B4444" t="s">
        <v>18</v>
      </c>
      <c r="C4444" t="s">
        <v>36</v>
      </c>
      <c r="D4444">
        <v>4.0999999999999996</v>
      </c>
      <c r="E4444">
        <v>38</v>
      </c>
      <c r="F4444" s="3">
        <v>65.290000000000006</v>
      </c>
      <c r="G4444" s="3">
        <v>2159</v>
      </c>
      <c r="H4444" s="2">
        <v>29048</v>
      </c>
      <c r="I4444">
        <v>7.7</v>
      </c>
      <c r="J4444">
        <v>9.1</v>
      </c>
      <c r="K4444">
        <v>14</v>
      </c>
      <c r="L4444">
        <v>20</v>
      </c>
      <c r="M4444" s="3">
        <v>576790.14</v>
      </c>
    </row>
    <row r="4445" spans="1:13" x14ac:dyDescent="0.25">
      <c r="A4445" t="s">
        <v>4471</v>
      </c>
      <c r="B4445" t="s">
        <v>22</v>
      </c>
      <c r="C4445" t="s">
        <v>23</v>
      </c>
      <c r="D4445">
        <v>4.5</v>
      </c>
      <c r="E4445">
        <v>78</v>
      </c>
      <c r="F4445" s="3">
        <v>25.58</v>
      </c>
      <c r="G4445" s="3">
        <v>7858</v>
      </c>
      <c r="H4445" s="2">
        <v>84366</v>
      </c>
      <c r="I4445">
        <v>7.2</v>
      </c>
      <c r="J4445">
        <v>3.4</v>
      </c>
      <c r="K4445">
        <v>1</v>
      </c>
      <c r="L4445">
        <v>15</v>
      </c>
      <c r="M4445" s="3">
        <v>467134.14</v>
      </c>
    </row>
    <row r="4446" spans="1:13" x14ac:dyDescent="0.25">
      <c r="A4446" t="s">
        <v>4472</v>
      </c>
      <c r="B4446" t="s">
        <v>18</v>
      </c>
      <c r="C4446" t="s">
        <v>41</v>
      </c>
      <c r="D4446">
        <v>3.5</v>
      </c>
      <c r="E4446">
        <v>30</v>
      </c>
      <c r="F4446" s="3">
        <v>36.46</v>
      </c>
      <c r="G4446" s="3">
        <v>3426</v>
      </c>
      <c r="H4446" s="2">
        <v>37348</v>
      </c>
      <c r="I4446">
        <v>6.3</v>
      </c>
      <c r="J4446">
        <v>2.4</v>
      </c>
      <c r="K4446">
        <v>22</v>
      </c>
      <c r="L4446">
        <v>24</v>
      </c>
      <c r="M4446" s="3">
        <v>260013.76</v>
      </c>
    </row>
    <row r="4447" spans="1:13" x14ac:dyDescent="0.25">
      <c r="A4447" t="s">
        <v>4473</v>
      </c>
      <c r="B4447" t="s">
        <v>22</v>
      </c>
      <c r="C4447" t="s">
        <v>30</v>
      </c>
      <c r="D4447">
        <v>3.7</v>
      </c>
      <c r="E4447">
        <v>76</v>
      </c>
      <c r="F4447" s="3">
        <v>37.06</v>
      </c>
      <c r="G4447" s="3">
        <v>5595</v>
      </c>
      <c r="H4447" s="2">
        <v>56769</v>
      </c>
      <c r="I4447">
        <v>6.4</v>
      </c>
      <c r="J4447">
        <v>7.4</v>
      </c>
      <c r="K4447">
        <v>12</v>
      </c>
      <c r="L4447">
        <v>38</v>
      </c>
      <c r="M4447" s="3">
        <v>644902.59</v>
      </c>
    </row>
    <row r="4448" spans="1:13" x14ac:dyDescent="0.25">
      <c r="A4448" t="s">
        <v>4474</v>
      </c>
      <c r="B4448" t="s">
        <v>18</v>
      </c>
      <c r="C4448" t="s">
        <v>23</v>
      </c>
      <c r="D4448">
        <v>4.7</v>
      </c>
      <c r="E4448">
        <v>41</v>
      </c>
      <c r="F4448" s="3">
        <v>33.85</v>
      </c>
      <c r="G4448" s="3">
        <v>1763</v>
      </c>
      <c r="H4448" s="2">
        <v>24841</v>
      </c>
      <c r="I4448">
        <v>9.6999999999999993</v>
      </c>
      <c r="J4448">
        <v>5.9</v>
      </c>
      <c r="K4448">
        <v>25</v>
      </c>
      <c r="L4448">
        <v>35</v>
      </c>
      <c r="M4448" s="3">
        <v>320342.7</v>
      </c>
    </row>
    <row r="4449" spans="1:13" x14ac:dyDescent="0.25">
      <c r="A4449" t="s">
        <v>4475</v>
      </c>
      <c r="B4449" t="s">
        <v>22</v>
      </c>
      <c r="C4449" t="s">
        <v>41</v>
      </c>
      <c r="D4449">
        <v>3.6</v>
      </c>
      <c r="E4449">
        <v>79</v>
      </c>
      <c r="F4449" s="3">
        <v>43.7</v>
      </c>
      <c r="G4449" s="3">
        <v>6389</v>
      </c>
      <c r="H4449" s="2">
        <v>68780</v>
      </c>
      <c r="I4449">
        <v>7.8</v>
      </c>
      <c r="J4449">
        <v>3.4</v>
      </c>
      <c r="K4449">
        <v>36</v>
      </c>
      <c r="L4449">
        <v>33</v>
      </c>
      <c r="M4449" s="3">
        <v>790235.5</v>
      </c>
    </row>
    <row r="4450" spans="1:13" x14ac:dyDescent="0.25">
      <c r="A4450" t="s">
        <v>4476</v>
      </c>
      <c r="B4450" t="s">
        <v>22</v>
      </c>
      <c r="C4450" t="s">
        <v>23</v>
      </c>
      <c r="D4450">
        <v>4.0999999999999996</v>
      </c>
      <c r="E4450">
        <v>88</v>
      </c>
      <c r="F4450" s="3">
        <v>32.92</v>
      </c>
      <c r="G4450" s="3">
        <v>3150</v>
      </c>
      <c r="H4450" s="2">
        <v>38268</v>
      </c>
      <c r="I4450">
        <v>6.9</v>
      </c>
      <c r="J4450">
        <v>8.8000000000000007</v>
      </c>
      <c r="K4450">
        <v>20</v>
      </c>
      <c r="L4450">
        <v>71</v>
      </c>
      <c r="M4450" s="3">
        <v>665680.36</v>
      </c>
    </row>
    <row r="4451" spans="1:13" x14ac:dyDescent="0.25">
      <c r="A4451" t="s">
        <v>4477</v>
      </c>
      <c r="B4451" t="s">
        <v>18</v>
      </c>
      <c r="C4451" t="s">
        <v>36</v>
      </c>
      <c r="D4451">
        <v>4.4000000000000004</v>
      </c>
      <c r="E4451">
        <v>45</v>
      </c>
      <c r="F4451" s="3">
        <v>64.760000000000005</v>
      </c>
      <c r="G4451" s="3">
        <v>2320</v>
      </c>
      <c r="H4451" s="2">
        <v>28057</v>
      </c>
      <c r="I4451">
        <v>2.7</v>
      </c>
      <c r="J4451">
        <v>3.6</v>
      </c>
      <c r="K4451">
        <v>20</v>
      </c>
      <c r="L4451">
        <v>13</v>
      </c>
      <c r="M4451" s="3">
        <v>660591.73</v>
      </c>
    </row>
    <row r="4452" spans="1:13" x14ac:dyDescent="0.25">
      <c r="A4452" t="s">
        <v>4478</v>
      </c>
      <c r="B4452" t="s">
        <v>33</v>
      </c>
      <c r="C4452" t="s">
        <v>23</v>
      </c>
      <c r="D4452">
        <v>5</v>
      </c>
      <c r="E4452">
        <v>55</v>
      </c>
      <c r="F4452" s="3">
        <v>27.39</v>
      </c>
      <c r="G4452" s="3">
        <v>2142</v>
      </c>
      <c r="H4452" s="2">
        <v>22528</v>
      </c>
      <c r="I4452">
        <v>9.8000000000000007</v>
      </c>
      <c r="J4452">
        <v>1.6</v>
      </c>
      <c r="K4452">
        <v>41</v>
      </c>
      <c r="L4452">
        <v>48</v>
      </c>
      <c r="M4452" s="3">
        <v>362215.66</v>
      </c>
    </row>
    <row r="4453" spans="1:13" x14ac:dyDescent="0.25">
      <c r="A4453" t="s">
        <v>4479</v>
      </c>
      <c r="B4453" t="s">
        <v>18</v>
      </c>
      <c r="C4453" t="s">
        <v>25</v>
      </c>
      <c r="D4453">
        <v>3.9</v>
      </c>
      <c r="E4453">
        <v>40</v>
      </c>
      <c r="F4453" s="3">
        <v>46.18</v>
      </c>
      <c r="G4453" s="3">
        <v>3494</v>
      </c>
      <c r="H4453" s="2">
        <v>35680</v>
      </c>
      <c r="I4453">
        <v>5.7</v>
      </c>
      <c r="J4453">
        <v>1.1000000000000001</v>
      </c>
      <c r="K4453">
        <v>4</v>
      </c>
      <c r="L4453">
        <v>22</v>
      </c>
      <c r="M4453" s="3">
        <v>421110.48</v>
      </c>
    </row>
    <row r="4454" spans="1:13" x14ac:dyDescent="0.25">
      <c r="A4454" t="s">
        <v>4480</v>
      </c>
      <c r="B4454" t="s">
        <v>33</v>
      </c>
      <c r="C4454" t="s">
        <v>23</v>
      </c>
      <c r="D4454">
        <v>3.9</v>
      </c>
      <c r="E4454">
        <v>68</v>
      </c>
      <c r="F4454" s="3">
        <v>31.77</v>
      </c>
      <c r="G4454" s="3">
        <v>2086</v>
      </c>
      <c r="H4454" s="2">
        <v>22614</v>
      </c>
      <c r="I4454">
        <v>9.5</v>
      </c>
      <c r="J4454">
        <v>9.3000000000000007</v>
      </c>
      <c r="K4454">
        <v>61</v>
      </c>
      <c r="L4454">
        <v>59</v>
      </c>
      <c r="M4454" s="3">
        <v>503960.94</v>
      </c>
    </row>
    <row r="4455" spans="1:13" x14ac:dyDescent="0.25">
      <c r="A4455" t="s">
        <v>4481</v>
      </c>
      <c r="B4455" t="s">
        <v>22</v>
      </c>
      <c r="C4455" t="s">
        <v>41</v>
      </c>
      <c r="D4455">
        <v>4.7</v>
      </c>
      <c r="E4455">
        <v>88</v>
      </c>
      <c r="F4455" s="3">
        <v>44.05</v>
      </c>
      <c r="G4455" s="3">
        <v>7041</v>
      </c>
      <c r="H4455" s="2">
        <v>73324</v>
      </c>
      <c r="I4455">
        <v>7.4</v>
      </c>
      <c r="J4455">
        <v>4.5999999999999996</v>
      </c>
      <c r="K4455">
        <v>70</v>
      </c>
      <c r="L4455">
        <v>87</v>
      </c>
      <c r="M4455" s="3">
        <v>883585.15</v>
      </c>
    </row>
    <row r="4456" spans="1:13" x14ac:dyDescent="0.25">
      <c r="A4456" t="s">
        <v>4482</v>
      </c>
      <c r="B4456" t="s">
        <v>18</v>
      </c>
      <c r="C4456" t="s">
        <v>30</v>
      </c>
      <c r="D4456">
        <v>4.5999999999999996</v>
      </c>
      <c r="E4456">
        <v>47</v>
      </c>
      <c r="F4456" s="3">
        <v>36.4</v>
      </c>
      <c r="G4456" s="3">
        <v>1597</v>
      </c>
      <c r="H4456" s="2">
        <v>24652</v>
      </c>
      <c r="I4456">
        <v>1.4</v>
      </c>
      <c r="J4456">
        <v>2.9</v>
      </c>
      <c r="K4456">
        <v>23</v>
      </c>
      <c r="L4456">
        <v>12</v>
      </c>
      <c r="M4456" s="3">
        <v>389005.3</v>
      </c>
    </row>
    <row r="4457" spans="1:13" x14ac:dyDescent="0.25">
      <c r="A4457" t="s">
        <v>4483</v>
      </c>
      <c r="B4457" t="s">
        <v>18</v>
      </c>
      <c r="C4457" t="s">
        <v>30</v>
      </c>
      <c r="D4457">
        <v>4.5</v>
      </c>
      <c r="E4457">
        <v>44</v>
      </c>
      <c r="F4457" s="3">
        <v>40.590000000000003</v>
      </c>
      <c r="G4457" s="3">
        <v>2511</v>
      </c>
      <c r="H4457" s="2">
        <v>34136</v>
      </c>
      <c r="I4457">
        <v>5.9</v>
      </c>
      <c r="J4457">
        <v>6.1</v>
      </c>
      <c r="K4457">
        <v>14</v>
      </c>
      <c r="L4457">
        <v>32</v>
      </c>
      <c r="M4457" s="3">
        <v>424989.68</v>
      </c>
    </row>
    <row r="4458" spans="1:13" x14ac:dyDescent="0.25">
      <c r="A4458" t="s">
        <v>4484</v>
      </c>
      <c r="B4458" t="s">
        <v>18</v>
      </c>
      <c r="C4458" t="s">
        <v>19</v>
      </c>
      <c r="D4458">
        <v>3.9</v>
      </c>
      <c r="E4458">
        <v>45</v>
      </c>
      <c r="F4458" s="3">
        <v>73.75</v>
      </c>
      <c r="G4458" s="3">
        <v>3232</v>
      </c>
      <c r="H4458" s="2">
        <v>34660</v>
      </c>
      <c r="I4458">
        <v>9</v>
      </c>
      <c r="J4458">
        <v>5.4</v>
      </c>
      <c r="K4458">
        <v>3</v>
      </c>
      <c r="L4458">
        <v>33</v>
      </c>
      <c r="M4458" s="3">
        <v>753868.25</v>
      </c>
    </row>
    <row r="4459" spans="1:13" x14ac:dyDescent="0.25">
      <c r="A4459" t="s">
        <v>4485</v>
      </c>
      <c r="B4459" t="s">
        <v>33</v>
      </c>
      <c r="C4459" t="s">
        <v>23</v>
      </c>
      <c r="D4459">
        <v>3.6</v>
      </c>
      <c r="E4459">
        <v>63</v>
      </c>
      <c r="F4459" s="3">
        <v>32.71</v>
      </c>
      <c r="G4459" s="3">
        <v>3254</v>
      </c>
      <c r="H4459" s="2">
        <v>36966</v>
      </c>
      <c r="I4459">
        <v>1.5</v>
      </c>
      <c r="J4459">
        <v>10</v>
      </c>
      <c r="K4459">
        <v>22</v>
      </c>
      <c r="L4459">
        <v>57</v>
      </c>
      <c r="M4459" s="3">
        <v>477265.26</v>
      </c>
    </row>
    <row r="4460" spans="1:13" x14ac:dyDescent="0.25">
      <c r="A4460" t="s">
        <v>4486</v>
      </c>
      <c r="B4460" t="s">
        <v>33</v>
      </c>
      <c r="C4460" t="s">
        <v>30</v>
      </c>
      <c r="D4460">
        <v>4.2</v>
      </c>
      <c r="E4460">
        <v>57</v>
      </c>
      <c r="F4460" s="3">
        <v>30.66</v>
      </c>
      <c r="G4460" s="3">
        <v>3252</v>
      </c>
      <c r="H4460" s="2">
        <v>33439</v>
      </c>
      <c r="I4460">
        <v>8.8000000000000007</v>
      </c>
      <c r="J4460">
        <v>9</v>
      </c>
      <c r="K4460">
        <v>47</v>
      </c>
      <c r="L4460">
        <v>31</v>
      </c>
      <c r="M4460" s="3">
        <v>419342.21</v>
      </c>
    </row>
    <row r="4461" spans="1:13" x14ac:dyDescent="0.25">
      <c r="A4461" t="s">
        <v>4487</v>
      </c>
      <c r="B4461" t="s">
        <v>22</v>
      </c>
      <c r="C4461" t="s">
        <v>23</v>
      </c>
      <c r="D4461">
        <v>4.8</v>
      </c>
      <c r="E4461">
        <v>77</v>
      </c>
      <c r="F4461" s="3">
        <v>26.19</v>
      </c>
      <c r="G4461" s="3">
        <v>3687</v>
      </c>
      <c r="H4461" s="2">
        <v>39530</v>
      </c>
      <c r="I4461">
        <v>6.5</v>
      </c>
      <c r="J4461">
        <v>3.4</v>
      </c>
      <c r="K4461">
        <v>14</v>
      </c>
      <c r="L4461">
        <v>54</v>
      </c>
      <c r="M4461" s="3">
        <v>465981.89</v>
      </c>
    </row>
    <row r="4462" spans="1:13" x14ac:dyDescent="0.25">
      <c r="A4462" t="s">
        <v>4488</v>
      </c>
      <c r="B4462" t="s">
        <v>33</v>
      </c>
      <c r="C4462" t="s">
        <v>30</v>
      </c>
      <c r="D4462">
        <v>4.8</v>
      </c>
      <c r="E4462">
        <v>51</v>
      </c>
      <c r="F4462" s="3">
        <v>38.630000000000003</v>
      </c>
      <c r="G4462" s="3">
        <v>2394</v>
      </c>
      <c r="H4462" s="2">
        <v>32902</v>
      </c>
      <c r="I4462">
        <v>1.4</v>
      </c>
      <c r="J4462">
        <v>7.3</v>
      </c>
      <c r="K4462">
        <v>44</v>
      </c>
      <c r="L4462">
        <v>28</v>
      </c>
      <c r="M4462" s="3">
        <v>454769.93</v>
      </c>
    </row>
    <row r="4463" spans="1:13" x14ac:dyDescent="0.25">
      <c r="A4463" t="s">
        <v>4489</v>
      </c>
      <c r="B4463" t="s">
        <v>33</v>
      </c>
      <c r="C4463" t="s">
        <v>23</v>
      </c>
      <c r="D4463">
        <v>3.2</v>
      </c>
      <c r="E4463">
        <v>55</v>
      </c>
      <c r="F4463" s="3">
        <v>27.18</v>
      </c>
      <c r="G4463" s="3">
        <v>739</v>
      </c>
      <c r="H4463" s="2">
        <v>5656</v>
      </c>
      <c r="I4463">
        <v>4.4000000000000004</v>
      </c>
      <c r="J4463">
        <v>4.5</v>
      </c>
      <c r="K4463">
        <v>12</v>
      </c>
      <c r="L4463">
        <v>26</v>
      </c>
      <c r="M4463" s="3">
        <v>337159.24</v>
      </c>
    </row>
    <row r="4464" spans="1:13" x14ac:dyDescent="0.25">
      <c r="A4464" t="s">
        <v>4490</v>
      </c>
      <c r="B4464" t="s">
        <v>22</v>
      </c>
      <c r="C4464" t="s">
        <v>41</v>
      </c>
      <c r="D4464">
        <v>3.9</v>
      </c>
      <c r="E4464">
        <v>82</v>
      </c>
      <c r="F4464" s="3">
        <v>35.32</v>
      </c>
      <c r="G4464" s="3">
        <v>6953</v>
      </c>
      <c r="H4464" s="2">
        <v>76331</v>
      </c>
      <c r="I4464">
        <v>1.3</v>
      </c>
      <c r="J4464">
        <v>4.3</v>
      </c>
      <c r="K4464">
        <v>1</v>
      </c>
      <c r="L4464">
        <v>76</v>
      </c>
      <c r="M4464" s="3">
        <v>673704.25</v>
      </c>
    </row>
    <row r="4465" spans="1:13" x14ac:dyDescent="0.25">
      <c r="A4465" t="s">
        <v>4491</v>
      </c>
      <c r="B4465" t="s">
        <v>18</v>
      </c>
      <c r="C4465" t="s">
        <v>23</v>
      </c>
      <c r="D4465">
        <v>3.9</v>
      </c>
      <c r="E4465">
        <v>42</v>
      </c>
      <c r="F4465" s="3">
        <v>35.020000000000003</v>
      </c>
      <c r="G4465" s="3">
        <v>1508</v>
      </c>
      <c r="H4465" s="2">
        <v>17825</v>
      </c>
      <c r="I4465">
        <v>1</v>
      </c>
      <c r="J4465">
        <v>4.3</v>
      </c>
      <c r="K4465">
        <v>37</v>
      </c>
      <c r="L4465">
        <v>21</v>
      </c>
      <c r="M4465" s="3">
        <v>341552.37</v>
      </c>
    </row>
    <row r="4466" spans="1:13" x14ac:dyDescent="0.25">
      <c r="A4466" t="s">
        <v>4492</v>
      </c>
      <c r="B4466" t="s">
        <v>18</v>
      </c>
      <c r="C4466" t="s">
        <v>41</v>
      </c>
      <c r="D4466">
        <v>5</v>
      </c>
      <c r="E4466">
        <v>50</v>
      </c>
      <c r="F4466" s="3">
        <v>44.8</v>
      </c>
      <c r="G4466" s="3">
        <v>1575</v>
      </c>
      <c r="H4466" s="2">
        <v>24779</v>
      </c>
      <c r="I4466">
        <v>9.1</v>
      </c>
      <c r="J4466">
        <v>6.8</v>
      </c>
      <c r="K4466">
        <v>8</v>
      </c>
      <c r="L4466">
        <v>6</v>
      </c>
      <c r="M4466" s="3">
        <v>510784.65</v>
      </c>
    </row>
    <row r="4467" spans="1:13" x14ac:dyDescent="0.25">
      <c r="A4467" t="s">
        <v>4493</v>
      </c>
      <c r="B4467" t="s">
        <v>22</v>
      </c>
      <c r="C4467" t="s">
        <v>41</v>
      </c>
      <c r="D4467">
        <v>4.4000000000000004</v>
      </c>
      <c r="E4467">
        <v>81</v>
      </c>
      <c r="F4467" s="3">
        <v>37.4</v>
      </c>
      <c r="G4467" s="3">
        <v>2933</v>
      </c>
      <c r="H4467" s="2">
        <v>29656</v>
      </c>
      <c r="I4467">
        <v>7.7</v>
      </c>
      <c r="J4467">
        <v>5.8</v>
      </c>
      <c r="K4467">
        <v>22</v>
      </c>
      <c r="L4467">
        <v>70</v>
      </c>
      <c r="M4467" s="3">
        <v>687901.7</v>
      </c>
    </row>
    <row r="4468" spans="1:13" x14ac:dyDescent="0.25">
      <c r="A4468" t="s">
        <v>4494</v>
      </c>
      <c r="B4468" t="s">
        <v>18</v>
      </c>
      <c r="C4468" t="s">
        <v>19</v>
      </c>
      <c r="D4468">
        <v>3.8</v>
      </c>
      <c r="E4468">
        <v>31</v>
      </c>
      <c r="F4468" s="3">
        <v>73.58</v>
      </c>
      <c r="G4468" s="3">
        <v>3121</v>
      </c>
      <c r="H4468" s="2">
        <v>33615</v>
      </c>
      <c r="I4468">
        <v>3.6</v>
      </c>
      <c r="J4468">
        <v>7.8</v>
      </c>
      <c r="K4468">
        <v>12</v>
      </c>
      <c r="L4468">
        <v>28</v>
      </c>
      <c r="M4468" s="3">
        <v>526290.06999999995</v>
      </c>
    </row>
    <row r="4469" spans="1:13" x14ac:dyDescent="0.25">
      <c r="A4469" t="s">
        <v>4495</v>
      </c>
      <c r="B4469" t="s">
        <v>33</v>
      </c>
      <c r="C4469" t="s">
        <v>30</v>
      </c>
      <c r="D4469">
        <v>3.1</v>
      </c>
      <c r="E4469">
        <v>70</v>
      </c>
      <c r="F4469" s="3">
        <v>30.53</v>
      </c>
      <c r="G4469" s="3">
        <v>773</v>
      </c>
      <c r="H4469" s="2">
        <v>6170</v>
      </c>
      <c r="I4469">
        <v>2</v>
      </c>
      <c r="J4469">
        <v>2.4</v>
      </c>
      <c r="K4469">
        <v>36</v>
      </c>
      <c r="L4469">
        <v>13</v>
      </c>
      <c r="M4469" s="3">
        <v>480462.87</v>
      </c>
    </row>
    <row r="4470" spans="1:13" x14ac:dyDescent="0.25">
      <c r="A4470" t="s">
        <v>4496</v>
      </c>
      <c r="B4470" t="s">
        <v>22</v>
      </c>
      <c r="C4470" t="s">
        <v>25</v>
      </c>
      <c r="D4470">
        <v>4.0999999999999996</v>
      </c>
      <c r="E4470">
        <v>89</v>
      </c>
      <c r="F4470" s="3">
        <v>48.14</v>
      </c>
      <c r="G4470" s="3">
        <v>2830</v>
      </c>
      <c r="H4470" s="2">
        <v>31149</v>
      </c>
      <c r="I4470">
        <v>1.5</v>
      </c>
      <c r="J4470">
        <v>4.8</v>
      </c>
      <c r="K4470">
        <v>68</v>
      </c>
      <c r="L4470">
        <v>1</v>
      </c>
      <c r="M4470" s="3">
        <v>970128.85</v>
      </c>
    </row>
    <row r="4471" spans="1:13" x14ac:dyDescent="0.25">
      <c r="A4471" t="s">
        <v>4497</v>
      </c>
      <c r="B4471" t="s">
        <v>22</v>
      </c>
      <c r="C4471" t="s">
        <v>41</v>
      </c>
      <c r="D4471">
        <v>3.2</v>
      </c>
      <c r="E4471">
        <v>81</v>
      </c>
      <c r="F4471" s="3">
        <v>41.86</v>
      </c>
      <c r="G4471" s="3">
        <v>4584</v>
      </c>
      <c r="H4471" s="2">
        <v>44141</v>
      </c>
      <c r="I4471">
        <v>9.3000000000000007</v>
      </c>
      <c r="J4471">
        <v>8.6999999999999993</v>
      </c>
      <c r="K4471">
        <v>16</v>
      </c>
      <c r="L4471">
        <v>6</v>
      </c>
      <c r="M4471" s="3">
        <v>772492.51</v>
      </c>
    </row>
    <row r="4472" spans="1:13" x14ac:dyDescent="0.25">
      <c r="A4472" t="s">
        <v>4498</v>
      </c>
      <c r="B4472" t="s">
        <v>22</v>
      </c>
      <c r="C4472" t="s">
        <v>30</v>
      </c>
      <c r="D4472">
        <v>4.7</v>
      </c>
      <c r="E4472">
        <v>86</v>
      </c>
      <c r="F4472" s="3">
        <v>38.39</v>
      </c>
      <c r="G4472" s="3">
        <v>6155</v>
      </c>
      <c r="H4472" s="2">
        <v>69383</v>
      </c>
      <c r="I4472">
        <v>6.6</v>
      </c>
      <c r="J4472">
        <v>1</v>
      </c>
      <c r="K4472">
        <v>82</v>
      </c>
      <c r="L4472">
        <v>80</v>
      </c>
      <c r="M4472" s="3">
        <v>758548.09</v>
      </c>
    </row>
    <row r="4473" spans="1:13" x14ac:dyDescent="0.25">
      <c r="A4473" t="s">
        <v>4499</v>
      </c>
      <c r="B4473" t="s">
        <v>18</v>
      </c>
      <c r="C4473" t="s">
        <v>36</v>
      </c>
      <c r="D4473">
        <v>4.5</v>
      </c>
      <c r="E4473">
        <v>35</v>
      </c>
      <c r="F4473" s="3">
        <v>55.11</v>
      </c>
      <c r="G4473" s="3">
        <v>1928</v>
      </c>
      <c r="H4473" s="2">
        <v>19913</v>
      </c>
      <c r="I4473">
        <v>2.4</v>
      </c>
      <c r="J4473">
        <v>6.6</v>
      </c>
      <c r="K4473">
        <v>21</v>
      </c>
      <c r="L4473">
        <v>32</v>
      </c>
      <c r="M4473" s="3">
        <v>436362.63</v>
      </c>
    </row>
    <row r="4474" spans="1:13" x14ac:dyDescent="0.25">
      <c r="A4474" t="s">
        <v>4500</v>
      </c>
      <c r="B4474" t="s">
        <v>22</v>
      </c>
      <c r="C4474" t="s">
        <v>23</v>
      </c>
      <c r="D4474">
        <v>3.9</v>
      </c>
      <c r="E4474">
        <v>76</v>
      </c>
      <c r="F4474" s="3">
        <v>28.59</v>
      </c>
      <c r="G4474" s="3">
        <v>7422</v>
      </c>
      <c r="H4474" s="2">
        <v>78122</v>
      </c>
      <c r="I4474">
        <v>7.1</v>
      </c>
      <c r="J4474">
        <v>8.1</v>
      </c>
      <c r="K4474">
        <v>31</v>
      </c>
      <c r="L4474">
        <v>21</v>
      </c>
      <c r="M4474" s="3">
        <v>512245.74</v>
      </c>
    </row>
    <row r="4475" spans="1:13" x14ac:dyDescent="0.25">
      <c r="A4475" t="s">
        <v>4501</v>
      </c>
      <c r="B4475" t="s">
        <v>22</v>
      </c>
      <c r="C4475" t="s">
        <v>36</v>
      </c>
      <c r="D4475">
        <v>3.9</v>
      </c>
      <c r="E4475">
        <v>75</v>
      </c>
      <c r="F4475" s="3">
        <v>57.36</v>
      </c>
      <c r="G4475" s="3">
        <v>6892</v>
      </c>
      <c r="H4475" s="2">
        <v>68647</v>
      </c>
      <c r="I4475">
        <v>10</v>
      </c>
      <c r="J4475">
        <v>4.5</v>
      </c>
      <c r="K4475">
        <v>58</v>
      </c>
      <c r="L4475">
        <v>13</v>
      </c>
      <c r="M4475" s="3">
        <v>974092.91</v>
      </c>
    </row>
    <row r="4476" spans="1:13" x14ac:dyDescent="0.25">
      <c r="A4476" t="s">
        <v>4502</v>
      </c>
      <c r="B4476" t="s">
        <v>22</v>
      </c>
      <c r="C4476" t="s">
        <v>23</v>
      </c>
      <c r="D4476">
        <v>4.8</v>
      </c>
      <c r="E4476">
        <v>90</v>
      </c>
      <c r="F4476" s="3">
        <v>35.99</v>
      </c>
      <c r="G4476" s="3">
        <v>6724</v>
      </c>
      <c r="H4476" s="2">
        <v>72189</v>
      </c>
      <c r="I4476">
        <v>8.1</v>
      </c>
      <c r="J4476">
        <v>9</v>
      </c>
      <c r="K4476">
        <v>21</v>
      </c>
      <c r="L4476">
        <v>53</v>
      </c>
      <c r="M4476" s="3">
        <v>754605.61</v>
      </c>
    </row>
    <row r="4477" spans="1:13" x14ac:dyDescent="0.25">
      <c r="A4477" t="s">
        <v>4503</v>
      </c>
      <c r="B4477" t="s">
        <v>18</v>
      </c>
      <c r="C4477" t="s">
        <v>19</v>
      </c>
      <c r="D4477">
        <v>3.6</v>
      </c>
      <c r="E4477">
        <v>33</v>
      </c>
      <c r="F4477" s="3">
        <v>72.38</v>
      </c>
      <c r="G4477" s="3">
        <v>1396</v>
      </c>
      <c r="H4477" s="2">
        <v>19578</v>
      </c>
      <c r="I4477">
        <v>5</v>
      </c>
      <c r="J4477">
        <v>7.6</v>
      </c>
      <c r="K4477">
        <v>14</v>
      </c>
      <c r="L4477">
        <v>0</v>
      </c>
      <c r="M4477" s="3">
        <v>552046.48</v>
      </c>
    </row>
    <row r="4478" spans="1:13" x14ac:dyDescent="0.25">
      <c r="A4478" t="s">
        <v>4504</v>
      </c>
      <c r="B4478" t="s">
        <v>33</v>
      </c>
      <c r="C4478" t="s">
        <v>41</v>
      </c>
      <c r="D4478">
        <v>3.5</v>
      </c>
      <c r="E4478">
        <v>70</v>
      </c>
      <c r="F4478" s="3">
        <v>39.46</v>
      </c>
      <c r="G4478" s="3">
        <v>3121</v>
      </c>
      <c r="H4478" s="2">
        <v>34801</v>
      </c>
      <c r="I4478">
        <v>8.3000000000000007</v>
      </c>
      <c r="J4478">
        <v>6.5</v>
      </c>
      <c r="K4478">
        <v>15</v>
      </c>
      <c r="L4478">
        <v>40</v>
      </c>
      <c r="M4478" s="3">
        <v>640055.65</v>
      </c>
    </row>
    <row r="4479" spans="1:13" x14ac:dyDescent="0.25">
      <c r="A4479" t="s">
        <v>4505</v>
      </c>
      <c r="B4479" t="s">
        <v>22</v>
      </c>
      <c r="C4479" t="s">
        <v>25</v>
      </c>
      <c r="D4479">
        <v>4.9000000000000004</v>
      </c>
      <c r="E4479">
        <v>78</v>
      </c>
      <c r="F4479" s="3">
        <v>45.83</v>
      </c>
      <c r="G4479" s="3">
        <v>3031</v>
      </c>
      <c r="H4479" s="2">
        <v>30594</v>
      </c>
      <c r="I4479">
        <v>7.7</v>
      </c>
      <c r="J4479">
        <v>2.8</v>
      </c>
      <c r="K4479">
        <v>32</v>
      </c>
      <c r="L4479">
        <v>7</v>
      </c>
      <c r="M4479" s="3">
        <v>811669.63</v>
      </c>
    </row>
    <row r="4480" spans="1:13" x14ac:dyDescent="0.25">
      <c r="A4480" t="s">
        <v>4506</v>
      </c>
      <c r="B4480" t="s">
        <v>33</v>
      </c>
      <c r="C4480" t="s">
        <v>41</v>
      </c>
      <c r="D4480">
        <v>4.5999999999999996</v>
      </c>
      <c r="E4480">
        <v>54</v>
      </c>
      <c r="F4480" s="3">
        <v>41.59</v>
      </c>
      <c r="G4480" s="3">
        <v>3674</v>
      </c>
      <c r="H4480" s="2">
        <v>45129</v>
      </c>
      <c r="I4480">
        <v>1.8</v>
      </c>
      <c r="J4480">
        <v>7</v>
      </c>
      <c r="K4480">
        <v>34</v>
      </c>
      <c r="L4480">
        <v>28</v>
      </c>
      <c r="M4480" s="3">
        <v>518251.37</v>
      </c>
    </row>
    <row r="4481" spans="1:13" x14ac:dyDescent="0.25">
      <c r="A4481" t="s">
        <v>4507</v>
      </c>
      <c r="B4481" t="s">
        <v>18</v>
      </c>
      <c r="C4481" t="s">
        <v>23</v>
      </c>
      <c r="D4481">
        <v>4.5999999999999996</v>
      </c>
      <c r="E4481">
        <v>39</v>
      </c>
      <c r="F4481" s="3">
        <v>32.06</v>
      </c>
      <c r="G4481" s="3">
        <v>4546</v>
      </c>
      <c r="H4481" s="2">
        <v>45068</v>
      </c>
      <c r="I4481">
        <v>9.3000000000000007</v>
      </c>
      <c r="J4481">
        <v>8.5</v>
      </c>
      <c r="K4481">
        <v>16</v>
      </c>
      <c r="L4481">
        <v>16</v>
      </c>
      <c r="M4481" s="3">
        <v>310450.78000000003</v>
      </c>
    </row>
    <row r="4482" spans="1:13" x14ac:dyDescent="0.25">
      <c r="A4482" t="s">
        <v>4508</v>
      </c>
      <c r="B4482" t="s">
        <v>18</v>
      </c>
      <c r="C4482" t="s">
        <v>25</v>
      </c>
      <c r="D4482">
        <v>3.4</v>
      </c>
      <c r="E4482">
        <v>44</v>
      </c>
      <c r="F4482" s="3">
        <v>53.98</v>
      </c>
      <c r="G4482" s="3">
        <v>2381</v>
      </c>
      <c r="H4482" s="2">
        <v>23523</v>
      </c>
      <c r="I4482">
        <v>9</v>
      </c>
      <c r="J4482">
        <v>7.6</v>
      </c>
      <c r="K4482">
        <v>28</v>
      </c>
      <c r="L4482">
        <v>26</v>
      </c>
      <c r="M4482" s="3">
        <v>548509.85</v>
      </c>
    </row>
    <row r="4483" spans="1:13" x14ac:dyDescent="0.25">
      <c r="A4483" t="s">
        <v>4509</v>
      </c>
      <c r="B4483" t="s">
        <v>18</v>
      </c>
      <c r="C4483" t="s">
        <v>41</v>
      </c>
      <c r="D4483">
        <v>3.3</v>
      </c>
      <c r="E4483">
        <v>37</v>
      </c>
      <c r="F4483" s="3">
        <v>38.17</v>
      </c>
      <c r="G4483" s="3">
        <v>836</v>
      </c>
      <c r="H4483" s="2">
        <v>7638</v>
      </c>
      <c r="I4483">
        <v>6.3</v>
      </c>
      <c r="J4483">
        <v>6.2</v>
      </c>
      <c r="K4483">
        <v>10</v>
      </c>
      <c r="L4483">
        <v>7</v>
      </c>
      <c r="M4483" s="3">
        <v>320360.3</v>
      </c>
    </row>
    <row r="4484" spans="1:13" x14ac:dyDescent="0.25">
      <c r="A4484" t="s">
        <v>4510</v>
      </c>
      <c r="B4484" t="s">
        <v>18</v>
      </c>
      <c r="C4484" t="s">
        <v>25</v>
      </c>
      <c r="D4484">
        <v>3.1</v>
      </c>
      <c r="E4484">
        <v>33</v>
      </c>
      <c r="F4484" s="3">
        <v>55.8</v>
      </c>
      <c r="G4484" s="3">
        <v>2342</v>
      </c>
      <c r="H4484" s="2">
        <v>25243</v>
      </c>
      <c r="I4484">
        <v>5.6</v>
      </c>
      <c r="J4484">
        <v>7.4</v>
      </c>
      <c r="K4484">
        <v>16</v>
      </c>
      <c r="L4484">
        <v>5</v>
      </c>
      <c r="M4484" s="3">
        <v>426259.55</v>
      </c>
    </row>
    <row r="4485" spans="1:13" x14ac:dyDescent="0.25">
      <c r="A4485" t="s">
        <v>4511</v>
      </c>
      <c r="B4485" t="s">
        <v>33</v>
      </c>
      <c r="C4485" t="s">
        <v>23</v>
      </c>
      <c r="D4485">
        <v>3.5</v>
      </c>
      <c r="E4485">
        <v>54</v>
      </c>
      <c r="F4485" s="3">
        <v>29.83</v>
      </c>
      <c r="G4485" s="3">
        <v>1723</v>
      </c>
      <c r="H4485" s="2">
        <v>17820</v>
      </c>
      <c r="I4485">
        <v>3</v>
      </c>
      <c r="J4485">
        <v>9.8000000000000007</v>
      </c>
      <c r="K4485">
        <v>39</v>
      </c>
      <c r="L4485">
        <v>50</v>
      </c>
      <c r="M4485" s="3">
        <v>367119.95</v>
      </c>
    </row>
    <row r="4486" spans="1:13" x14ac:dyDescent="0.25">
      <c r="A4486" t="s">
        <v>4512</v>
      </c>
      <c r="B4486" t="s">
        <v>22</v>
      </c>
      <c r="C4486" t="s">
        <v>19</v>
      </c>
      <c r="D4486">
        <v>4.5</v>
      </c>
      <c r="E4486">
        <v>76</v>
      </c>
      <c r="F4486" s="3">
        <v>68.260000000000005</v>
      </c>
      <c r="G4486" s="3">
        <v>3972</v>
      </c>
      <c r="H4486" s="2">
        <v>42322</v>
      </c>
      <c r="I4486">
        <v>8.5</v>
      </c>
      <c r="J4486">
        <v>1.1000000000000001</v>
      </c>
      <c r="K4486">
        <v>18</v>
      </c>
      <c r="L4486">
        <v>22</v>
      </c>
      <c r="M4486" s="3">
        <v>1166403.94</v>
      </c>
    </row>
    <row r="4487" spans="1:13" x14ac:dyDescent="0.25">
      <c r="A4487" t="s">
        <v>4513</v>
      </c>
      <c r="B4487" t="s">
        <v>18</v>
      </c>
      <c r="C4487" t="s">
        <v>19</v>
      </c>
      <c r="D4487">
        <v>3.5</v>
      </c>
      <c r="E4487">
        <v>35</v>
      </c>
      <c r="F4487" s="3">
        <v>68.83</v>
      </c>
      <c r="G4487" s="3">
        <v>3341</v>
      </c>
      <c r="H4487" s="2">
        <v>35663</v>
      </c>
      <c r="I4487">
        <v>4.9000000000000004</v>
      </c>
      <c r="J4487">
        <v>7</v>
      </c>
      <c r="K4487">
        <v>1</v>
      </c>
      <c r="L4487">
        <v>14</v>
      </c>
      <c r="M4487" s="3">
        <v>552765.05000000005</v>
      </c>
    </row>
    <row r="4488" spans="1:13" x14ac:dyDescent="0.25">
      <c r="A4488" t="s">
        <v>4514</v>
      </c>
      <c r="B4488" t="s">
        <v>18</v>
      </c>
      <c r="C4488" t="s">
        <v>41</v>
      </c>
      <c r="D4488">
        <v>4.5</v>
      </c>
      <c r="E4488">
        <v>42</v>
      </c>
      <c r="F4488" s="3">
        <v>40.72</v>
      </c>
      <c r="G4488" s="3">
        <v>4355</v>
      </c>
      <c r="H4488" s="2">
        <v>46794</v>
      </c>
      <c r="I4488">
        <v>6.2</v>
      </c>
      <c r="J4488">
        <v>8.1</v>
      </c>
      <c r="K4488">
        <v>24</v>
      </c>
      <c r="L4488">
        <v>40</v>
      </c>
      <c r="M4488" s="3">
        <v>405630.84</v>
      </c>
    </row>
    <row r="4489" spans="1:13" x14ac:dyDescent="0.25">
      <c r="A4489" t="s">
        <v>4515</v>
      </c>
      <c r="B4489" t="s">
        <v>33</v>
      </c>
      <c r="C4489" t="s">
        <v>36</v>
      </c>
      <c r="D4489">
        <v>3.5</v>
      </c>
      <c r="E4489">
        <v>68</v>
      </c>
      <c r="F4489" s="3">
        <v>65.3</v>
      </c>
      <c r="G4489" s="3">
        <v>1547</v>
      </c>
      <c r="H4489" s="2">
        <v>20900</v>
      </c>
      <c r="I4489">
        <v>2.5</v>
      </c>
      <c r="J4489">
        <v>6.8</v>
      </c>
      <c r="K4489">
        <v>21</v>
      </c>
      <c r="L4489">
        <v>13</v>
      </c>
      <c r="M4489" s="3">
        <v>993511.3</v>
      </c>
    </row>
    <row r="4490" spans="1:13" x14ac:dyDescent="0.25">
      <c r="A4490" t="s">
        <v>4516</v>
      </c>
      <c r="B4490" t="s">
        <v>33</v>
      </c>
      <c r="C4490" t="s">
        <v>23</v>
      </c>
      <c r="D4490">
        <v>3.8</v>
      </c>
      <c r="E4490">
        <v>59</v>
      </c>
      <c r="F4490" s="3">
        <v>33.090000000000003</v>
      </c>
      <c r="G4490" s="3">
        <v>3266</v>
      </c>
      <c r="H4490" s="2">
        <v>33248</v>
      </c>
      <c r="I4490">
        <v>2.9</v>
      </c>
      <c r="J4490">
        <v>3.5</v>
      </c>
      <c r="K4490">
        <v>52</v>
      </c>
      <c r="L4490">
        <v>26</v>
      </c>
      <c r="M4490" s="3">
        <v>445208.31</v>
      </c>
    </row>
    <row r="4491" spans="1:13" x14ac:dyDescent="0.25">
      <c r="A4491" t="s">
        <v>4517</v>
      </c>
      <c r="B4491" t="s">
        <v>18</v>
      </c>
      <c r="C4491" t="s">
        <v>41</v>
      </c>
      <c r="D4491">
        <v>5</v>
      </c>
      <c r="E4491">
        <v>44</v>
      </c>
      <c r="F4491" s="3">
        <v>41.35</v>
      </c>
      <c r="G4491" s="3">
        <v>1060</v>
      </c>
      <c r="H4491" s="2">
        <v>11842</v>
      </c>
      <c r="I4491">
        <v>9.9</v>
      </c>
      <c r="J4491">
        <v>8.4</v>
      </c>
      <c r="K4491">
        <v>4</v>
      </c>
      <c r="L4491">
        <v>2</v>
      </c>
      <c r="M4491" s="3">
        <v>416392.8</v>
      </c>
    </row>
    <row r="4492" spans="1:13" x14ac:dyDescent="0.25">
      <c r="A4492" t="s">
        <v>4518</v>
      </c>
      <c r="B4492" t="s">
        <v>22</v>
      </c>
      <c r="C4492" t="s">
        <v>41</v>
      </c>
      <c r="D4492">
        <v>3.5</v>
      </c>
      <c r="E4492">
        <v>72</v>
      </c>
      <c r="F4492" s="3">
        <v>36.79</v>
      </c>
      <c r="G4492" s="3">
        <v>2950</v>
      </c>
      <c r="H4492" s="2">
        <v>36304</v>
      </c>
      <c r="I4492">
        <v>5.4</v>
      </c>
      <c r="J4492">
        <v>9.1999999999999993</v>
      </c>
      <c r="K4492">
        <v>61</v>
      </c>
      <c r="L4492">
        <v>11</v>
      </c>
      <c r="M4492" s="3">
        <v>611549.80000000005</v>
      </c>
    </row>
    <row r="4493" spans="1:13" x14ac:dyDescent="0.25">
      <c r="A4493" t="s">
        <v>4519</v>
      </c>
      <c r="B4493" t="s">
        <v>22</v>
      </c>
      <c r="C4493" t="s">
        <v>19</v>
      </c>
      <c r="D4493">
        <v>3.8</v>
      </c>
      <c r="E4493">
        <v>87</v>
      </c>
      <c r="F4493" s="3">
        <v>66.64</v>
      </c>
      <c r="G4493" s="3">
        <v>6289</v>
      </c>
      <c r="H4493" s="2">
        <v>65456</v>
      </c>
      <c r="I4493">
        <v>8.3000000000000007</v>
      </c>
      <c r="J4493">
        <v>7.2</v>
      </c>
      <c r="K4493">
        <v>13</v>
      </c>
      <c r="L4493">
        <v>66</v>
      </c>
      <c r="M4493" s="3">
        <v>1302106.78</v>
      </c>
    </row>
    <row r="4494" spans="1:13" x14ac:dyDescent="0.25">
      <c r="A4494" t="s">
        <v>4520</v>
      </c>
      <c r="B4494" t="s">
        <v>18</v>
      </c>
      <c r="C4494" t="s">
        <v>25</v>
      </c>
      <c r="D4494">
        <v>3.6</v>
      </c>
      <c r="E4494">
        <v>43</v>
      </c>
      <c r="F4494" s="3">
        <v>50.52</v>
      </c>
      <c r="G4494" s="3">
        <v>831</v>
      </c>
      <c r="H4494" s="2">
        <v>10241</v>
      </c>
      <c r="I4494">
        <v>8.5</v>
      </c>
      <c r="J4494">
        <v>5.6</v>
      </c>
      <c r="K4494">
        <v>27</v>
      </c>
      <c r="L4494">
        <v>39</v>
      </c>
      <c r="M4494" s="3">
        <v>494557.71</v>
      </c>
    </row>
    <row r="4495" spans="1:13" x14ac:dyDescent="0.25">
      <c r="A4495" t="s">
        <v>4521</v>
      </c>
      <c r="B4495" t="s">
        <v>33</v>
      </c>
      <c r="C4495" t="s">
        <v>23</v>
      </c>
      <c r="D4495">
        <v>3.2</v>
      </c>
      <c r="E4495">
        <v>52</v>
      </c>
      <c r="F4495" s="3">
        <v>33.020000000000003</v>
      </c>
      <c r="G4495" s="3">
        <v>2452</v>
      </c>
      <c r="H4495" s="2">
        <v>28875</v>
      </c>
      <c r="I4495">
        <v>9.8000000000000007</v>
      </c>
      <c r="J4495">
        <v>4.3</v>
      </c>
      <c r="K4495">
        <v>7</v>
      </c>
      <c r="L4495">
        <v>0</v>
      </c>
      <c r="M4495" s="3">
        <v>405724.65</v>
      </c>
    </row>
    <row r="4496" spans="1:13" x14ac:dyDescent="0.25">
      <c r="A4496" t="s">
        <v>4522</v>
      </c>
      <c r="B4496" t="s">
        <v>18</v>
      </c>
      <c r="C4496" t="s">
        <v>25</v>
      </c>
      <c r="D4496">
        <v>4</v>
      </c>
      <c r="E4496">
        <v>40</v>
      </c>
      <c r="F4496" s="3">
        <v>53.26</v>
      </c>
      <c r="G4496" s="3">
        <v>1377</v>
      </c>
      <c r="H4496" s="2">
        <v>14133</v>
      </c>
      <c r="I4496">
        <v>9.8000000000000007</v>
      </c>
      <c r="J4496">
        <v>4</v>
      </c>
      <c r="K4496">
        <v>17</v>
      </c>
      <c r="L4496">
        <v>16</v>
      </c>
      <c r="M4496" s="3">
        <v>494757.33</v>
      </c>
    </row>
    <row r="4497" spans="1:13" x14ac:dyDescent="0.25">
      <c r="A4497" t="s">
        <v>4523</v>
      </c>
      <c r="B4497" t="s">
        <v>18</v>
      </c>
      <c r="C4497" t="s">
        <v>30</v>
      </c>
      <c r="D4497">
        <v>3.8</v>
      </c>
      <c r="E4497">
        <v>39</v>
      </c>
      <c r="F4497" s="3">
        <v>32.49</v>
      </c>
      <c r="G4497" s="3">
        <v>765</v>
      </c>
      <c r="H4497" s="2">
        <v>13102</v>
      </c>
      <c r="I4497">
        <v>5.0999999999999996</v>
      </c>
      <c r="J4497">
        <v>7.5</v>
      </c>
      <c r="K4497">
        <v>34</v>
      </c>
      <c r="L4497">
        <v>17</v>
      </c>
      <c r="M4497" s="3">
        <v>294406.68</v>
      </c>
    </row>
    <row r="4498" spans="1:13" x14ac:dyDescent="0.25">
      <c r="A4498" t="s">
        <v>4524</v>
      </c>
      <c r="B4498" t="s">
        <v>33</v>
      </c>
      <c r="C4498" t="s">
        <v>30</v>
      </c>
      <c r="D4498">
        <v>4.4000000000000004</v>
      </c>
      <c r="E4498">
        <v>66</v>
      </c>
      <c r="F4498" s="3">
        <v>31.1</v>
      </c>
      <c r="G4498" s="3">
        <v>1339</v>
      </c>
      <c r="H4498" s="2">
        <v>16165</v>
      </c>
      <c r="I4498">
        <v>9.6</v>
      </c>
      <c r="J4498">
        <v>6.5</v>
      </c>
      <c r="K4498">
        <v>15</v>
      </c>
      <c r="L4498">
        <v>9</v>
      </c>
      <c r="M4498" s="3">
        <v>478984.55</v>
      </c>
    </row>
    <row r="4499" spans="1:13" x14ac:dyDescent="0.25">
      <c r="A4499" t="s">
        <v>4525</v>
      </c>
      <c r="B4499" t="s">
        <v>18</v>
      </c>
      <c r="C4499" t="s">
        <v>23</v>
      </c>
      <c r="D4499">
        <v>4.5999999999999996</v>
      </c>
      <c r="E4499">
        <v>42</v>
      </c>
      <c r="F4499" s="3">
        <v>29.23</v>
      </c>
      <c r="G4499" s="3">
        <v>2516</v>
      </c>
      <c r="H4499" s="2">
        <v>30392</v>
      </c>
      <c r="I4499">
        <v>4.3</v>
      </c>
      <c r="J4499">
        <v>2.4</v>
      </c>
      <c r="K4499">
        <v>5</v>
      </c>
      <c r="L4499">
        <v>11</v>
      </c>
      <c r="M4499" s="3">
        <v>297426.82</v>
      </c>
    </row>
    <row r="4500" spans="1:13" x14ac:dyDescent="0.25">
      <c r="A4500" t="s">
        <v>4526</v>
      </c>
      <c r="B4500" t="s">
        <v>18</v>
      </c>
      <c r="C4500" t="s">
        <v>36</v>
      </c>
      <c r="D4500">
        <v>4.0999999999999996</v>
      </c>
      <c r="E4500">
        <v>31</v>
      </c>
      <c r="F4500" s="3">
        <v>65.099999999999994</v>
      </c>
      <c r="G4500" s="3">
        <v>1025</v>
      </c>
      <c r="H4500" s="2">
        <v>12782</v>
      </c>
      <c r="I4500">
        <v>6.5</v>
      </c>
      <c r="J4500">
        <v>2.2999999999999998</v>
      </c>
      <c r="K4500">
        <v>16</v>
      </c>
      <c r="L4500">
        <v>16</v>
      </c>
      <c r="M4500" s="3">
        <v>463799.7</v>
      </c>
    </row>
    <row r="4501" spans="1:13" x14ac:dyDescent="0.25">
      <c r="A4501" t="s">
        <v>4527</v>
      </c>
      <c r="B4501" t="s">
        <v>18</v>
      </c>
      <c r="C4501" t="s">
        <v>30</v>
      </c>
      <c r="D4501">
        <v>3.1</v>
      </c>
      <c r="E4501">
        <v>42</v>
      </c>
      <c r="F4501" s="3">
        <v>36</v>
      </c>
      <c r="G4501" s="3">
        <v>1611</v>
      </c>
      <c r="H4501" s="2">
        <v>19648</v>
      </c>
      <c r="I4501">
        <v>8.4</v>
      </c>
      <c r="J4501">
        <v>1.6</v>
      </c>
      <c r="K4501">
        <v>36</v>
      </c>
      <c r="L4501">
        <v>21</v>
      </c>
      <c r="M4501" s="3">
        <v>361230.9</v>
      </c>
    </row>
    <row r="4502" spans="1:13" x14ac:dyDescent="0.25">
      <c r="A4502" t="s">
        <v>4528</v>
      </c>
      <c r="B4502" t="s">
        <v>33</v>
      </c>
      <c r="C4502" t="s">
        <v>19</v>
      </c>
      <c r="D4502">
        <v>4.2</v>
      </c>
      <c r="E4502">
        <v>68</v>
      </c>
      <c r="F4502" s="3">
        <v>68.52</v>
      </c>
      <c r="G4502" s="3">
        <v>3141</v>
      </c>
      <c r="H4502" s="2">
        <v>37262</v>
      </c>
      <c r="I4502">
        <v>9.1999999999999993</v>
      </c>
      <c r="J4502">
        <v>7.2</v>
      </c>
      <c r="K4502">
        <v>60</v>
      </c>
      <c r="L4502">
        <v>13</v>
      </c>
      <c r="M4502" s="3">
        <v>1054952.3999999999</v>
      </c>
    </row>
    <row r="4503" spans="1:13" x14ac:dyDescent="0.25">
      <c r="A4503" t="s">
        <v>4529</v>
      </c>
      <c r="B4503" t="s">
        <v>22</v>
      </c>
      <c r="C4503" t="s">
        <v>36</v>
      </c>
      <c r="D4503">
        <v>3.1</v>
      </c>
      <c r="E4503">
        <v>74</v>
      </c>
      <c r="F4503" s="3">
        <v>58.56</v>
      </c>
      <c r="G4503" s="3">
        <v>4811</v>
      </c>
      <c r="H4503" s="2">
        <v>53898</v>
      </c>
      <c r="I4503">
        <v>5.7</v>
      </c>
      <c r="J4503">
        <v>3.8</v>
      </c>
      <c r="K4503">
        <v>64</v>
      </c>
      <c r="L4503">
        <v>40</v>
      </c>
      <c r="M4503" s="3">
        <v>978897</v>
      </c>
    </row>
    <row r="4504" spans="1:13" x14ac:dyDescent="0.25">
      <c r="A4504" t="s">
        <v>4530</v>
      </c>
      <c r="B4504" t="s">
        <v>22</v>
      </c>
      <c r="C4504" t="s">
        <v>41</v>
      </c>
      <c r="D4504">
        <v>4.2</v>
      </c>
      <c r="E4504">
        <v>85</v>
      </c>
      <c r="F4504" s="3">
        <v>36.450000000000003</v>
      </c>
      <c r="G4504" s="3">
        <v>7920</v>
      </c>
      <c r="H4504" s="2">
        <v>84293</v>
      </c>
      <c r="I4504">
        <v>4.8</v>
      </c>
      <c r="J4504">
        <v>1.2</v>
      </c>
      <c r="K4504">
        <v>54</v>
      </c>
      <c r="L4504">
        <v>7</v>
      </c>
      <c r="M4504" s="3">
        <v>705944.85</v>
      </c>
    </row>
    <row r="4505" spans="1:13" x14ac:dyDescent="0.25">
      <c r="A4505" t="s">
        <v>4531</v>
      </c>
      <c r="B4505" t="s">
        <v>33</v>
      </c>
      <c r="C4505" t="s">
        <v>30</v>
      </c>
      <c r="D4505">
        <v>4.4000000000000004</v>
      </c>
      <c r="E4505">
        <v>59</v>
      </c>
      <c r="F4505" s="3">
        <v>35.21</v>
      </c>
      <c r="G4505" s="3">
        <v>2787</v>
      </c>
      <c r="H4505" s="2">
        <v>28619</v>
      </c>
      <c r="I4505">
        <v>7.6</v>
      </c>
      <c r="J4505">
        <v>4</v>
      </c>
      <c r="K4505">
        <v>30</v>
      </c>
      <c r="L4505">
        <v>50</v>
      </c>
      <c r="M4505" s="3">
        <v>486640.66</v>
      </c>
    </row>
    <row r="4506" spans="1:13" x14ac:dyDescent="0.25">
      <c r="A4506" t="s">
        <v>4532</v>
      </c>
      <c r="B4506" t="s">
        <v>22</v>
      </c>
      <c r="C4506" t="s">
        <v>19</v>
      </c>
      <c r="D4506">
        <v>3.4</v>
      </c>
      <c r="E4506">
        <v>81</v>
      </c>
      <c r="F4506" s="3">
        <v>73.7</v>
      </c>
      <c r="G4506" s="3">
        <v>5570</v>
      </c>
      <c r="H4506" s="2">
        <v>54407</v>
      </c>
      <c r="I4506">
        <v>5.0999999999999996</v>
      </c>
      <c r="J4506">
        <v>8.5</v>
      </c>
      <c r="K4506">
        <v>11</v>
      </c>
      <c r="L4506">
        <v>16</v>
      </c>
      <c r="M4506" s="3">
        <v>1333431.55</v>
      </c>
    </row>
    <row r="4507" spans="1:13" x14ac:dyDescent="0.25">
      <c r="A4507" t="s">
        <v>4533</v>
      </c>
      <c r="B4507" t="s">
        <v>18</v>
      </c>
      <c r="C4507" t="s">
        <v>41</v>
      </c>
      <c r="D4507">
        <v>4.5999999999999996</v>
      </c>
      <c r="E4507">
        <v>49</v>
      </c>
      <c r="F4507" s="3">
        <v>45.65</v>
      </c>
      <c r="G4507" s="3">
        <v>3809</v>
      </c>
      <c r="H4507" s="2">
        <v>47228</v>
      </c>
      <c r="I4507">
        <v>7</v>
      </c>
      <c r="J4507">
        <v>3.2</v>
      </c>
      <c r="K4507">
        <v>21</v>
      </c>
      <c r="L4507">
        <v>14</v>
      </c>
      <c r="M4507" s="3">
        <v>514160.8</v>
      </c>
    </row>
    <row r="4508" spans="1:13" x14ac:dyDescent="0.25">
      <c r="A4508" t="s">
        <v>4534</v>
      </c>
      <c r="B4508" t="s">
        <v>22</v>
      </c>
      <c r="C4508" t="s">
        <v>36</v>
      </c>
      <c r="D4508">
        <v>4.8</v>
      </c>
      <c r="E4508">
        <v>82</v>
      </c>
      <c r="F4508" s="3">
        <v>60.52</v>
      </c>
      <c r="G4508" s="3">
        <v>7688</v>
      </c>
      <c r="H4508" s="2">
        <v>85738</v>
      </c>
      <c r="I4508">
        <v>8.1999999999999993</v>
      </c>
      <c r="J4508">
        <v>6.7</v>
      </c>
      <c r="K4508">
        <v>3</v>
      </c>
      <c r="L4508">
        <v>5</v>
      </c>
      <c r="M4508" s="3">
        <v>1129999.22</v>
      </c>
    </row>
    <row r="4509" spans="1:13" x14ac:dyDescent="0.25">
      <c r="A4509" t="s">
        <v>4535</v>
      </c>
      <c r="B4509" t="s">
        <v>18</v>
      </c>
      <c r="C4509" t="s">
        <v>23</v>
      </c>
      <c r="D4509">
        <v>4.5999999999999996</v>
      </c>
      <c r="E4509">
        <v>50</v>
      </c>
      <c r="F4509" s="3">
        <v>26.84</v>
      </c>
      <c r="G4509" s="3">
        <v>2102</v>
      </c>
      <c r="H4509" s="2">
        <v>27675</v>
      </c>
      <c r="I4509">
        <v>8.6</v>
      </c>
      <c r="J4509">
        <v>5</v>
      </c>
      <c r="K4509">
        <v>28</v>
      </c>
      <c r="L4509">
        <v>6</v>
      </c>
      <c r="M4509" s="3">
        <v>326021.31</v>
      </c>
    </row>
    <row r="4510" spans="1:13" x14ac:dyDescent="0.25">
      <c r="A4510" t="s">
        <v>4536</v>
      </c>
      <c r="B4510" t="s">
        <v>22</v>
      </c>
      <c r="C4510" t="s">
        <v>41</v>
      </c>
      <c r="D4510">
        <v>3.6</v>
      </c>
      <c r="E4510">
        <v>85</v>
      </c>
      <c r="F4510" s="3">
        <v>42.51</v>
      </c>
      <c r="G4510" s="3">
        <v>6397</v>
      </c>
      <c r="H4510" s="2">
        <v>70379</v>
      </c>
      <c r="I4510">
        <v>3.3</v>
      </c>
      <c r="J4510">
        <v>5.9</v>
      </c>
      <c r="K4510">
        <v>21</v>
      </c>
      <c r="L4510">
        <v>49</v>
      </c>
      <c r="M4510" s="3">
        <v>825639.8</v>
      </c>
    </row>
    <row r="4511" spans="1:13" x14ac:dyDescent="0.25">
      <c r="A4511" t="s">
        <v>4537</v>
      </c>
      <c r="B4511" t="s">
        <v>33</v>
      </c>
      <c r="C4511" t="s">
        <v>25</v>
      </c>
      <c r="D4511">
        <v>4.2</v>
      </c>
      <c r="E4511">
        <v>70</v>
      </c>
      <c r="F4511" s="3">
        <v>53.32</v>
      </c>
      <c r="G4511" s="3">
        <v>2341</v>
      </c>
      <c r="H4511" s="2">
        <v>28346</v>
      </c>
      <c r="I4511">
        <v>6.1</v>
      </c>
      <c r="J4511">
        <v>6.4</v>
      </c>
      <c r="K4511">
        <v>58</v>
      </c>
      <c r="L4511">
        <v>42</v>
      </c>
      <c r="M4511" s="3">
        <v>847486.4</v>
      </c>
    </row>
    <row r="4512" spans="1:13" x14ac:dyDescent="0.25">
      <c r="A4512" t="s">
        <v>4538</v>
      </c>
      <c r="B4512" t="s">
        <v>22</v>
      </c>
      <c r="C4512" t="s">
        <v>23</v>
      </c>
      <c r="D4512">
        <v>4.8</v>
      </c>
      <c r="E4512">
        <v>70</v>
      </c>
      <c r="F4512" s="3">
        <v>25.79</v>
      </c>
      <c r="G4512" s="3">
        <v>3329</v>
      </c>
      <c r="H4512" s="2">
        <v>41145</v>
      </c>
      <c r="I4512">
        <v>1.2</v>
      </c>
      <c r="J4512">
        <v>5.0999999999999996</v>
      </c>
      <c r="K4512">
        <v>44</v>
      </c>
      <c r="L4512">
        <v>8</v>
      </c>
      <c r="M4512" s="3">
        <v>420946.53</v>
      </c>
    </row>
    <row r="4513" spans="1:13" x14ac:dyDescent="0.25">
      <c r="A4513" t="s">
        <v>4539</v>
      </c>
      <c r="B4513" t="s">
        <v>22</v>
      </c>
      <c r="C4513" t="s">
        <v>23</v>
      </c>
      <c r="D4513">
        <v>3.6</v>
      </c>
      <c r="E4513">
        <v>78</v>
      </c>
      <c r="F4513" s="3">
        <v>34.35</v>
      </c>
      <c r="G4513" s="3">
        <v>4344</v>
      </c>
      <c r="H4513" s="2">
        <v>49749</v>
      </c>
      <c r="I4513">
        <v>8.1999999999999993</v>
      </c>
      <c r="J4513">
        <v>1.5</v>
      </c>
      <c r="K4513">
        <v>58</v>
      </c>
      <c r="L4513">
        <v>41</v>
      </c>
      <c r="M4513" s="3">
        <v>609050.80000000005</v>
      </c>
    </row>
    <row r="4514" spans="1:13" x14ac:dyDescent="0.25">
      <c r="A4514" t="s">
        <v>4540</v>
      </c>
      <c r="B4514" t="s">
        <v>22</v>
      </c>
      <c r="C4514" t="s">
        <v>36</v>
      </c>
      <c r="D4514">
        <v>4.5999999999999996</v>
      </c>
      <c r="E4514">
        <v>85</v>
      </c>
      <c r="F4514" s="3">
        <v>64.12</v>
      </c>
      <c r="G4514" s="3">
        <v>3222</v>
      </c>
      <c r="H4514" s="2">
        <v>39929</v>
      </c>
      <c r="I4514">
        <v>2.1</v>
      </c>
      <c r="J4514">
        <v>6.1</v>
      </c>
      <c r="K4514">
        <v>9</v>
      </c>
      <c r="L4514">
        <v>44</v>
      </c>
      <c r="M4514" s="3">
        <v>1219879.6100000001</v>
      </c>
    </row>
    <row r="4515" spans="1:13" x14ac:dyDescent="0.25">
      <c r="A4515" t="s">
        <v>4541</v>
      </c>
      <c r="B4515" t="s">
        <v>33</v>
      </c>
      <c r="C4515" t="s">
        <v>36</v>
      </c>
      <c r="D4515">
        <v>3</v>
      </c>
      <c r="E4515">
        <v>68</v>
      </c>
      <c r="F4515" s="3">
        <v>60.2</v>
      </c>
      <c r="G4515" s="3">
        <v>1352</v>
      </c>
      <c r="H4515" s="2">
        <v>21224</v>
      </c>
      <c r="I4515">
        <v>8.8000000000000007</v>
      </c>
      <c r="J4515">
        <v>4.5999999999999996</v>
      </c>
      <c r="K4515">
        <v>19</v>
      </c>
      <c r="L4515">
        <v>38</v>
      </c>
      <c r="M4515" s="3">
        <v>925995</v>
      </c>
    </row>
    <row r="4516" spans="1:13" x14ac:dyDescent="0.25">
      <c r="A4516" t="s">
        <v>4542</v>
      </c>
      <c r="B4516" t="s">
        <v>22</v>
      </c>
      <c r="C4516" t="s">
        <v>19</v>
      </c>
      <c r="D4516">
        <v>3</v>
      </c>
      <c r="E4516">
        <v>84</v>
      </c>
      <c r="F4516" s="3">
        <v>71.16</v>
      </c>
      <c r="G4516" s="3">
        <v>3791</v>
      </c>
      <c r="H4516" s="2">
        <v>38193</v>
      </c>
      <c r="I4516">
        <v>4.7</v>
      </c>
      <c r="J4516">
        <v>2.8</v>
      </c>
      <c r="K4516">
        <v>34</v>
      </c>
      <c r="L4516">
        <v>65</v>
      </c>
      <c r="M4516" s="3">
        <v>1333616.3500000001</v>
      </c>
    </row>
    <row r="4517" spans="1:13" x14ac:dyDescent="0.25">
      <c r="A4517" t="s">
        <v>4543</v>
      </c>
      <c r="B4517" t="s">
        <v>33</v>
      </c>
      <c r="C4517" t="s">
        <v>19</v>
      </c>
      <c r="D4517">
        <v>4.5</v>
      </c>
      <c r="E4517">
        <v>67</v>
      </c>
      <c r="F4517" s="3">
        <v>72.849999999999994</v>
      </c>
      <c r="G4517" s="3">
        <v>3154</v>
      </c>
      <c r="H4517" s="2">
        <v>38592</v>
      </c>
      <c r="I4517">
        <v>2.5</v>
      </c>
      <c r="J4517">
        <v>9.1</v>
      </c>
      <c r="K4517">
        <v>50</v>
      </c>
      <c r="L4517">
        <v>63</v>
      </c>
      <c r="M4517" s="3">
        <v>1102342.7</v>
      </c>
    </row>
    <row r="4518" spans="1:13" x14ac:dyDescent="0.25">
      <c r="A4518" t="s">
        <v>4544</v>
      </c>
      <c r="B4518" t="s">
        <v>18</v>
      </c>
      <c r="C4518" t="s">
        <v>25</v>
      </c>
      <c r="D4518">
        <v>4.5</v>
      </c>
      <c r="E4518">
        <v>41</v>
      </c>
      <c r="F4518" s="3">
        <v>52.44</v>
      </c>
      <c r="G4518" s="3">
        <v>1546</v>
      </c>
      <c r="H4518" s="2">
        <v>23094</v>
      </c>
      <c r="I4518">
        <v>8.1999999999999993</v>
      </c>
      <c r="J4518">
        <v>7.6</v>
      </c>
      <c r="K4518">
        <v>10</v>
      </c>
      <c r="L4518">
        <v>17</v>
      </c>
      <c r="M4518" s="3">
        <v>500350.34</v>
      </c>
    </row>
    <row r="4519" spans="1:13" x14ac:dyDescent="0.25">
      <c r="A4519" t="s">
        <v>4545</v>
      </c>
      <c r="B4519" t="s">
        <v>22</v>
      </c>
      <c r="C4519" t="s">
        <v>23</v>
      </c>
      <c r="D4519">
        <v>4.5999999999999996</v>
      </c>
      <c r="E4519">
        <v>83</v>
      </c>
      <c r="F4519" s="3">
        <v>25.18</v>
      </c>
      <c r="G4519" s="3">
        <v>4508</v>
      </c>
      <c r="H4519" s="2">
        <v>48458</v>
      </c>
      <c r="I4519">
        <v>2.8</v>
      </c>
      <c r="J4519">
        <v>3.6</v>
      </c>
      <c r="K4519">
        <v>74</v>
      </c>
      <c r="L4519">
        <v>60</v>
      </c>
      <c r="M4519" s="3">
        <v>488793.88</v>
      </c>
    </row>
    <row r="4520" spans="1:13" x14ac:dyDescent="0.25">
      <c r="A4520" t="s">
        <v>4546</v>
      </c>
      <c r="B4520" t="s">
        <v>33</v>
      </c>
      <c r="C4520" t="s">
        <v>25</v>
      </c>
      <c r="D4520">
        <v>4.9000000000000004</v>
      </c>
      <c r="E4520">
        <v>52</v>
      </c>
      <c r="F4520" s="3">
        <v>46.35</v>
      </c>
      <c r="G4520" s="3">
        <v>4348</v>
      </c>
      <c r="H4520" s="2">
        <v>48755</v>
      </c>
      <c r="I4520">
        <v>4.5</v>
      </c>
      <c r="J4520">
        <v>5.9</v>
      </c>
      <c r="K4520">
        <v>9</v>
      </c>
      <c r="L4520">
        <v>37</v>
      </c>
      <c r="M4520" s="3">
        <v>547615.65</v>
      </c>
    </row>
    <row r="4521" spans="1:13" x14ac:dyDescent="0.25">
      <c r="A4521" t="s">
        <v>4547</v>
      </c>
      <c r="B4521" t="s">
        <v>33</v>
      </c>
      <c r="C4521" t="s">
        <v>25</v>
      </c>
      <c r="D4521">
        <v>3.2</v>
      </c>
      <c r="E4521">
        <v>53</v>
      </c>
      <c r="F4521" s="3">
        <v>46.79</v>
      </c>
      <c r="G4521" s="3">
        <v>1247</v>
      </c>
      <c r="H4521" s="2">
        <v>19729</v>
      </c>
      <c r="I4521">
        <v>6.1</v>
      </c>
      <c r="J4521">
        <v>9.6999999999999993</v>
      </c>
      <c r="K4521">
        <v>13</v>
      </c>
      <c r="L4521">
        <v>1</v>
      </c>
      <c r="M4521" s="3">
        <v>572037.54</v>
      </c>
    </row>
    <row r="4522" spans="1:13" x14ac:dyDescent="0.25">
      <c r="A4522" t="s">
        <v>4548</v>
      </c>
      <c r="B4522" t="s">
        <v>22</v>
      </c>
      <c r="C4522" t="s">
        <v>36</v>
      </c>
      <c r="D4522">
        <v>3.5</v>
      </c>
      <c r="E4522">
        <v>75</v>
      </c>
      <c r="F4522" s="3">
        <v>63.31</v>
      </c>
      <c r="G4522" s="3">
        <v>1419</v>
      </c>
      <c r="H4522" s="2">
        <v>14072</v>
      </c>
      <c r="I4522">
        <v>4.2</v>
      </c>
      <c r="J4522">
        <v>3.2</v>
      </c>
      <c r="K4522">
        <v>16</v>
      </c>
      <c r="L4522">
        <v>10</v>
      </c>
      <c r="M4522" s="3">
        <v>1060060.9099999999</v>
      </c>
    </row>
    <row r="4523" spans="1:13" x14ac:dyDescent="0.25">
      <c r="A4523" t="s">
        <v>4549</v>
      </c>
      <c r="B4523" t="s">
        <v>18</v>
      </c>
      <c r="C4523" t="s">
        <v>25</v>
      </c>
      <c r="D4523">
        <v>4.8</v>
      </c>
      <c r="E4523">
        <v>45</v>
      </c>
      <c r="F4523" s="3">
        <v>49.84</v>
      </c>
      <c r="G4523" s="3">
        <v>3767</v>
      </c>
      <c r="H4523" s="2">
        <v>41084</v>
      </c>
      <c r="I4523">
        <v>2.6</v>
      </c>
      <c r="J4523">
        <v>9.5</v>
      </c>
      <c r="K4523">
        <v>16</v>
      </c>
      <c r="L4523">
        <v>2</v>
      </c>
      <c r="M4523" s="3">
        <v>516769.02</v>
      </c>
    </row>
    <row r="4524" spans="1:13" x14ac:dyDescent="0.25">
      <c r="A4524" t="s">
        <v>4550</v>
      </c>
      <c r="B4524" t="s">
        <v>33</v>
      </c>
      <c r="C4524" t="s">
        <v>25</v>
      </c>
      <c r="D4524">
        <v>3.4</v>
      </c>
      <c r="E4524">
        <v>62</v>
      </c>
      <c r="F4524" s="3">
        <v>51</v>
      </c>
      <c r="G4524" s="3">
        <v>3265</v>
      </c>
      <c r="H4524" s="2">
        <v>38145</v>
      </c>
      <c r="I4524">
        <v>4.7</v>
      </c>
      <c r="J4524">
        <v>7.2</v>
      </c>
      <c r="K4524">
        <v>55</v>
      </c>
      <c r="L4524">
        <v>8</v>
      </c>
      <c r="M4524" s="3">
        <v>710723.75</v>
      </c>
    </row>
    <row r="4525" spans="1:13" x14ac:dyDescent="0.25">
      <c r="A4525" t="s">
        <v>4551</v>
      </c>
      <c r="B4525" t="s">
        <v>22</v>
      </c>
      <c r="C4525" t="s">
        <v>41</v>
      </c>
      <c r="D4525">
        <v>4.4000000000000004</v>
      </c>
      <c r="E4525">
        <v>81</v>
      </c>
      <c r="F4525" s="3">
        <v>43.5</v>
      </c>
      <c r="G4525" s="3">
        <v>2552</v>
      </c>
      <c r="H4525" s="2">
        <v>34095</v>
      </c>
      <c r="I4525">
        <v>2.2999999999999998</v>
      </c>
      <c r="J4525">
        <v>5.9</v>
      </c>
      <c r="K4525">
        <v>61</v>
      </c>
      <c r="L4525">
        <v>42</v>
      </c>
      <c r="M4525" s="3">
        <v>804089.75</v>
      </c>
    </row>
    <row r="4526" spans="1:13" x14ac:dyDescent="0.25">
      <c r="A4526" t="s">
        <v>4552</v>
      </c>
      <c r="B4526" t="s">
        <v>18</v>
      </c>
      <c r="C4526" t="s">
        <v>19</v>
      </c>
      <c r="D4526">
        <v>4.0999999999999996</v>
      </c>
      <c r="E4526">
        <v>41</v>
      </c>
      <c r="F4526" s="3">
        <v>68.75</v>
      </c>
      <c r="G4526" s="3">
        <v>1515</v>
      </c>
      <c r="H4526" s="2">
        <v>15274</v>
      </c>
      <c r="I4526">
        <v>7.5</v>
      </c>
      <c r="J4526">
        <v>9.8000000000000007</v>
      </c>
      <c r="K4526">
        <v>36</v>
      </c>
      <c r="L4526">
        <v>22</v>
      </c>
      <c r="M4526" s="3">
        <v>647427.94999999995</v>
      </c>
    </row>
    <row r="4527" spans="1:13" x14ac:dyDescent="0.25">
      <c r="A4527" t="s">
        <v>4553</v>
      </c>
      <c r="B4527" t="s">
        <v>33</v>
      </c>
      <c r="C4527" t="s">
        <v>19</v>
      </c>
      <c r="D4527">
        <v>3.2</v>
      </c>
      <c r="E4527">
        <v>51</v>
      </c>
      <c r="F4527" s="3">
        <v>73.239999999999995</v>
      </c>
      <c r="G4527" s="3">
        <v>704</v>
      </c>
      <c r="H4527" s="2">
        <v>13549</v>
      </c>
      <c r="I4527">
        <v>2.5</v>
      </c>
      <c r="J4527">
        <v>4</v>
      </c>
      <c r="K4527">
        <v>50</v>
      </c>
      <c r="L4527">
        <v>44</v>
      </c>
      <c r="M4527" s="3">
        <v>843783.57</v>
      </c>
    </row>
    <row r="4528" spans="1:13" x14ac:dyDescent="0.25">
      <c r="A4528" t="s">
        <v>4554</v>
      </c>
      <c r="B4528" t="s">
        <v>33</v>
      </c>
      <c r="C4528" t="s">
        <v>23</v>
      </c>
      <c r="D4528">
        <v>3.6</v>
      </c>
      <c r="E4528">
        <v>62</v>
      </c>
      <c r="F4528" s="3">
        <v>29.87</v>
      </c>
      <c r="G4528" s="3">
        <v>2236</v>
      </c>
      <c r="H4528" s="2">
        <v>23486</v>
      </c>
      <c r="I4528">
        <v>5.3</v>
      </c>
      <c r="J4528">
        <v>3.5</v>
      </c>
      <c r="K4528">
        <v>39</v>
      </c>
      <c r="L4528">
        <v>42</v>
      </c>
      <c r="M4528" s="3">
        <v>426020.63</v>
      </c>
    </row>
    <row r="4529" spans="1:13" x14ac:dyDescent="0.25">
      <c r="A4529" t="s">
        <v>4555</v>
      </c>
      <c r="B4529" t="s">
        <v>18</v>
      </c>
      <c r="C4529" t="s">
        <v>19</v>
      </c>
      <c r="D4529">
        <v>4</v>
      </c>
      <c r="E4529">
        <v>32</v>
      </c>
      <c r="F4529" s="3">
        <v>69.150000000000006</v>
      </c>
      <c r="G4529" s="3">
        <v>3276</v>
      </c>
      <c r="H4529" s="2">
        <v>38362</v>
      </c>
      <c r="I4529">
        <v>6</v>
      </c>
      <c r="J4529">
        <v>4.0999999999999996</v>
      </c>
      <c r="K4529">
        <v>8</v>
      </c>
      <c r="L4529">
        <v>9</v>
      </c>
      <c r="M4529" s="3">
        <v>508990.85</v>
      </c>
    </row>
    <row r="4530" spans="1:13" x14ac:dyDescent="0.25">
      <c r="A4530" t="s">
        <v>4556</v>
      </c>
      <c r="B4530" t="s">
        <v>18</v>
      </c>
      <c r="C4530" t="s">
        <v>30</v>
      </c>
      <c r="D4530">
        <v>4.7</v>
      </c>
      <c r="E4530">
        <v>42</v>
      </c>
      <c r="F4530" s="3">
        <v>33.659999999999997</v>
      </c>
      <c r="G4530" s="3">
        <v>1329</v>
      </c>
      <c r="H4530" s="2">
        <v>22400</v>
      </c>
      <c r="I4530">
        <v>9.5</v>
      </c>
      <c r="J4530">
        <v>7.8</v>
      </c>
      <c r="K4530">
        <v>28</v>
      </c>
      <c r="L4530">
        <v>36</v>
      </c>
      <c r="M4530" s="3">
        <v>341940.42</v>
      </c>
    </row>
    <row r="4531" spans="1:13" x14ac:dyDescent="0.25">
      <c r="A4531" t="s">
        <v>4557</v>
      </c>
      <c r="B4531" t="s">
        <v>22</v>
      </c>
      <c r="C4531" t="s">
        <v>23</v>
      </c>
      <c r="D4531">
        <v>4.4000000000000004</v>
      </c>
      <c r="E4531">
        <v>71</v>
      </c>
      <c r="F4531" s="3">
        <v>35.61</v>
      </c>
      <c r="G4531" s="3">
        <v>8267</v>
      </c>
      <c r="H4531" s="2">
        <v>89889</v>
      </c>
      <c r="I4531">
        <v>1.7</v>
      </c>
      <c r="J4531">
        <v>4</v>
      </c>
      <c r="K4531">
        <v>48</v>
      </c>
      <c r="L4531">
        <v>31</v>
      </c>
      <c r="M4531" s="3">
        <v>578922.03</v>
      </c>
    </row>
    <row r="4532" spans="1:13" x14ac:dyDescent="0.25">
      <c r="A4532" t="s">
        <v>4558</v>
      </c>
      <c r="B4532" t="s">
        <v>22</v>
      </c>
      <c r="C4532" t="s">
        <v>41</v>
      </c>
      <c r="D4532">
        <v>4.2</v>
      </c>
      <c r="E4532">
        <v>88</v>
      </c>
      <c r="F4532" s="3">
        <v>43.49</v>
      </c>
      <c r="G4532" s="3">
        <v>4402</v>
      </c>
      <c r="H4532" s="2">
        <v>44263</v>
      </c>
      <c r="I4532">
        <v>9.4</v>
      </c>
      <c r="J4532">
        <v>1.9</v>
      </c>
      <c r="K4532">
        <v>26</v>
      </c>
      <c r="L4532">
        <v>67</v>
      </c>
      <c r="M4532" s="3">
        <v>872968</v>
      </c>
    </row>
    <row r="4533" spans="1:13" x14ac:dyDescent="0.25">
      <c r="A4533" t="s">
        <v>4559</v>
      </c>
      <c r="B4533" t="s">
        <v>33</v>
      </c>
      <c r="C4533" t="s">
        <v>19</v>
      </c>
      <c r="D4533">
        <v>4</v>
      </c>
      <c r="E4533">
        <v>58</v>
      </c>
      <c r="F4533" s="3">
        <v>65.22</v>
      </c>
      <c r="G4533" s="3">
        <v>3648</v>
      </c>
      <c r="H4533" s="2">
        <v>37985</v>
      </c>
      <c r="I4533">
        <v>2.9</v>
      </c>
      <c r="J4533">
        <v>6.8</v>
      </c>
      <c r="K4533">
        <v>47</v>
      </c>
      <c r="L4533">
        <v>38</v>
      </c>
      <c r="M4533" s="3">
        <v>857687.39</v>
      </c>
    </row>
    <row r="4534" spans="1:13" x14ac:dyDescent="0.25">
      <c r="A4534" t="s">
        <v>4560</v>
      </c>
      <c r="B4534" t="s">
        <v>18</v>
      </c>
      <c r="C4534" t="s">
        <v>41</v>
      </c>
      <c r="D4534">
        <v>3.6</v>
      </c>
      <c r="E4534">
        <v>49</v>
      </c>
      <c r="F4534" s="3">
        <v>45.53</v>
      </c>
      <c r="G4534" s="3">
        <v>3108</v>
      </c>
      <c r="H4534" s="2">
        <v>37438</v>
      </c>
      <c r="I4534">
        <v>8.6</v>
      </c>
      <c r="J4534">
        <v>3</v>
      </c>
      <c r="K4534">
        <v>43</v>
      </c>
      <c r="L4534">
        <v>6</v>
      </c>
      <c r="M4534" s="3">
        <v>505829.3</v>
      </c>
    </row>
    <row r="4535" spans="1:13" x14ac:dyDescent="0.25">
      <c r="A4535" t="s">
        <v>4561</v>
      </c>
      <c r="B4535" t="s">
        <v>18</v>
      </c>
      <c r="C4535" t="s">
        <v>19</v>
      </c>
      <c r="D4535">
        <v>3.2</v>
      </c>
      <c r="E4535">
        <v>30</v>
      </c>
      <c r="F4535" s="3">
        <v>73.53</v>
      </c>
      <c r="G4535" s="3">
        <v>1830</v>
      </c>
      <c r="H4535" s="2">
        <v>19187</v>
      </c>
      <c r="I4535">
        <v>1.8</v>
      </c>
      <c r="J4535">
        <v>1</v>
      </c>
      <c r="K4535">
        <v>20</v>
      </c>
      <c r="L4535">
        <v>28</v>
      </c>
      <c r="M4535" s="3">
        <v>498273.89</v>
      </c>
    </row>
    <row r="4536" spans="1:13" x14ac:dyDescent="0.25">
      <c r="A4536" t="s">
        <v>4562</v>
      </c>
      <c r="B4536" t="s">
        <v>18</v>
      </c>
      <c r="C4536" t="s">
        <v>19</v>
      </c>
      <c r="D4536">
        <v>3.8</v>
      </c>
      <c r="E4536">
        <v>42</v>
      </c>
      <c r="F4536" s="3">
        <v>66.64</v>
      </c>
      <c r="G4536" s="3">
        <v>3644</v>
      </c>
      <c r="H4536" s="2">
        <v>38396</v>
      </c>
      <c r="I4536">
        <v>9.9</v>
      </c>
      <c r="J4536">
        <v>2.8</v>
      </c>
      <c r="K4536">
        <v>27</v>
      </c>
      <c r="L4536">
        <v>28</v>
      </c>
      <c r="M4536" s="3">
        <v>643637.72</v>
      </c>
    </row>
    <row r="4537" spans="1:13" x14ac:dyDescent="0.25">
      <c r="A4537" t="s">
        <v>4563</v>
      </c>
      <c r="B4537" t="s">
        <v>33</v>
      </c>
      <c r="C4537" t="s">
        <v>41</v>
      </c>
      <c r="D4537">
        <v>3.1</v>
      </c>
      <c r="E4537">
        <v>51</v>
      </c>
      <c r="F4537" s="3">
        <v>35.840000000000003</v>
      </c>
      <c r="G4537" s="3">
        <v>2114</v>
      </c>
      <c r="H4537" s="2">
        <v>19815</v>
      </c>
      <c r="I4537">
        <v>8.3000000000000007</v>
      </c>
      <c r="J4537">
        <v>8.4</v>
      </c>
      <c r="K4537">
        <v>21</v>
      </c>
      <c r="L4537">
        <v>8</v>
      </c>
      <c r="M4537" s="3">
        <v>431472.07</v>
      </c>
    </row>
    <row r="4538" spans="1:13" x14ac:dyDescent="0.25">
      <c r="A4538" t="s">
        <v>4564</v>
      </c>
      <c r="B4538" t="s">
        <v>18</v>
      </c>
      <c r="C4538" t="s">
        <v>25</v>
      </c>
      <c r="D4538">
        <v>3.4</v>
      </c>
      <c r="E4538">
        <v>44</v>
      </c>
      <c r="F4538" s="3">
        <v>48.39</v>
      </c>
      <c r="G4538" s="3">
        <v>1692</v>
      </c>
      <c r="H4538" s="2">
        <v>15722</v>
      </c>
      <c r="I4538">
        <v>1.6</v>
      </c>
      <c r="J4538">
        <v>9.5</v>
      </c>
      <c r="K4538">
        <v>12</v>
      </c>
      <c r="L4538">
        <v>41</v>
      </c>
      <c r="M4538" s="3">
        <v>489262.81</v>
      </c>
    </row>
    <row r="4539" spans="1:13" x14ac:dyDescent="0.25">
      <c r="A4539" t="s">
        <v>4565</v>
      </c>
      <c r="B4539" t="s">
        <v>18</v>
      </c>
      <c r="C4539" t="s">
        <v>25</v>
      </c>
      <c r="D4539">
        <v>3.9</v>
      </c>
      <c r="E4539">
        <v>48</v>
      </c>
      <c r="F4539" s="3">
        <v>51.87</v>
      </c>
      <c r="G4539" s="3">
        <v>1913</v>
      </c>
      <c r="H4539" s="2">
        <v>26474</v>
      </c>
      <c r="I4539">
        <v>2.9</v>
      </c>
      <c r="J4539">
        <v>7</v>
      </c>
      <c r="K4539">
        <v>15</v>
      </c>
      <c r="L4539">
        <v>45</v>
      </c>
      <c r="M4539" s="3">
        <v>577234.84</v>
      </c>
    </row>
    <row r="4540" spans="1:13" x14ac:dyDescent="0.25">
      <c r="A4540" t="s">
        <v>4566</v>
      </c>
      <c r="B4540" t="s">
        <v>33</v>
      </c>
      <c r="C4540" t="s">
        <v>25</v>
      </c>
      <c r="D4540">
        <v>3.8</v>
      </c>
      <c r="E4540">
        <v>65</v>
      </c>
      <c r="F4540" s="3">
        <v>51.78</v>
      </c>
      <c r="G4540" s="3">
        <v>2129</v>
      </c>
      <c r="H4540" s="2">
        <v>21719</v>
      </c>
      <c r="I4540">
        <v>5.9</v>
      </c>
      <c r="J4540">
        <v>3.8</v>
      </c>
      <c r="K4540">
        <v>43</v>
      </c>
      <c r="L4540">
        <v>1</v>
      </c>
      <c r="M4540" s="3">
        <v>751902.07</v>
      </c>
    </row>
    <row r="4541" spans="1:13" x14ac:dyDescent="0.25">
      <c r="A4541" t="s">
        <v>4567</v>
      </c>
      <c r="B4541" t="s">
        <v>22</v>
      </c>
      <c r="C4541" t="s">
        <v>30</v>
      </c>
      <c r="D4541">
        <v>3.1</v>
      </c>
      <c r="E4541">
        <v>80</v>
      </c>
      <c r="F4541" s="3">
        <v>33.03</v>
      </c>
      <c r="G4541" s="3">
        <v>4040</v>
      </c>
      <c r="H4541" s="2">
        <v>46468</v>
      </c>
      <c r="I4541">
        <v>5.7</v>
      </c>
      <c r="J4541">
        <v>4.9000000000000004</v>
      </c>
      <c r="K4541">
        <v>59</v>
      </c>
      <c r="L4541">
        <v>2</v>
      </c>
      <c r="M4541" s="3">
        <v>611627.82999999996</v>
      </c>
    </row>
    <row r="4542" spans="1:13" x14ac:dyDescent="0.25">
      <c r="A4542" t="s">
        <v>4568</v>
      </c>
      <c r="B4542" t="s">
        <v>22</v>
      </c>
      <c r="C4542" t="s">
        <v>25</v>
      </c>
      <c r="D4542">
        <v>4.2</v>
      </c>
      <c r="E4542">
        <v>84</v>
      </c>
      <c r="F4542" s="3">
        <v>49.9</v>
      </c>
      <c r="G4542" s="3">
        <v>5137</v>
      </c>
      <c r="H4542" s="2">
        <v>53279</v>
      </c>
      <c r="I4542">
        <v>6.7</v>
      </c>
      <c r="J4542">
        <v>2.8</v>
      </c>
      <c r="K4542">
        <v>67</v>
      </c>
      <c r="L4542">
        <v>83</v>
      </c>
      <c r="M4542" s="3">
        <v>959418.85</v>
      </c>
    </row>
    <row r="4543" spans="1:13" x14ac:dyDescent="0.25">
      <c r="A4543" t="s">
        <v>4569</v>
      </c>
      <c r="B4543" t="s">
        <v>33</v>
      </c>
      <c r="C4543" t="s">
        <v>19</v>
      </c>
      <c r="D4543">
        <v>4.0999999999999996</v>
      </c>
      <c r="E4543">
        <v>55</v>
      </c>
      <c r="F4543" s="3">
        <v>67.33</v>
      </c>
      <c r="G4543" s="3">
        <v>1341</v>
      </c>
      <c r="H4543" s="2">
        <v>17333</v>
      </c>
      <c r="I4543">
        <v>5.2</v>
      </c>
      <c r="J4543">
        <v>8.9</v>
      </c>
      <c r="K4543">
        <v>6</v>
      </c>
      <c r="L4543">
        <v>41</v>
      </c>
      <c r="M4543" s="3">
        <v>829614.51</v>
      </c>
    </row>
    <row r="4544" spans="1:13" x14ac:dyDescent="0.25">
      <c r="A4544" t="s">
        <v>4570</v>
      </c>
      <c r="B4544" t="s">
        <v>18</v>
      </c>
      <c r="C4544" t="s">
        <v>36</v>
      </c>
      <c r="D4544">
        <v>3.2</v>
      </c>
      <c r="E4544">
        <v>43</v>
      </c>
      <c r="F4544" s="3">
        <v>55.56</v>
      </c>
      <c r="G4544" s="3">
        <v>2842</v>
      </c>
      <c r="H4544" s="2">
        <v>30663</v>
      </c>
      <c r="I4544">
        <v>7.6</v>
      </c>
      <c r="J4544">
        <v>7</v>
      </c>
      <c r="K4544">
        <v>13</v>
      </c>
      <c r="L4544">
        <v>3</v>
      </c>
      <c r="M4544" s="3">
        <v>544161.63</v>
      </c>
    </row>
    <row r="4545" spans="1:13" x14ac:dyDescent="0.25">
      <c r="A4545" t="s">
        <v>4571</v>
      </c>
      <c r="B4545" t="s">
        <v>33</v>
      </c>
      <c r="C4545" t="s">
        <v>41</v>
      </c>
      <c r="D4545">
        <v>4.9000000000000004</v>
      </c>
      <c r="E4545">
        <v>55</v>
      </c>
      <c r="F4545" s="3">
        <v>40.69</v>
      </c>
      <c r="G4545" s="3">
        <v>1434</v>
      </c>
      <c r="H4545" s="2">
        <v>16899</v>
      </c>
      <c r="I4545">
        <v>4.0999999999999996</v>
      </c>
      <c r="J4545">
        <v>1.8</v>
      </c>
      <c r="K4545">
        <v>4</v>
      </c>
      <c r="L4545">
        <v>29</v>
      </c>
      <c r="M4545" s="3">
        <v>514333.77</v>
      </c>
    </row>
    <row r="4546" spans="1:13" x14ac:dyDescent="0.25">
      <c r="A4546" t="s">
        <v>4572</v>
      </c>
      <c r="B4546" t="s">
        <v>22</v>
      </c>
      <c r="C4546" t="s">
        <v>36</v>
      </c>
      <c r="D4546">
        <v>3.2</v>
      </c>
      <c r="E4546">
        <v>88</v>
      </c>
      <c r="F4546" s="3">
        <v>58.82</v>
      </c>
      <c r="G4546" s="3">
        <v>5274</v>
      </c>
      <c r="H4546" s="2">
        <v>56181</v>
      </c>
      <c r="I4546">
        <v>2.6</v>
      </c>
      <c r="J4546">
        <v>4.3</v>
      </c>
      <c r="K4546">
        <v>6</v>
      </c>
      <c r="L4546">
        <v>30</v>
      </c>
      <c r="M4546" s="3">
        <v>1162432.6100000001</v>
      </c>
    </row>
    <row r="4547" spans="1:13" x14ac:dyDescent="0.25">
      <c r="A4547" t="s">
        <v>4573</v>
      </c>
      <c r="B4547" t="s">
        <v>22</v>
      </c>
      <c r="C4547" t="s">
        <v>30</v>
      </c>
      <c r="D4547">
        <v>4.7</v>
      </c>
      <c r="E4547">
        <v>74</v>
      </c>
      <c r="F4547" s="3">
        <v>35.97</v>
      </c>
      <c r="G4547" s="3">
        <v>9228</v>
      </c>
      <c r="H4547" s="2">
        <v>101150</v>
      </c>
      <c r="I4547">
        <v>1.3</v>
      </c>
      <c r="J4547">
        <v>5.8</v>
      </c>
      <c r="K4547">
        <v>73</v>
      </c>
      <c r="L4547">
        <v>40</v>
      </c>
      <c r="M4547" s="3">
        <v>628885.93000000005</v>
      </c>
    </row>
    <row r="4548" spans="1:13" x14ac:dyDescent="0.25">
      <c r="A4548" t="s">
        <v>4574</v>
      </c>
      <c r="B4548" t="s">
        <v>33</v>
      </c>
      <c r="C4548" t="s">
        <v>36</v>
      </c>
      <c r="D4548">
        <v>3</v>
      </c>
      <c r="E4548">
        <v>60</v>
      </c>
      <c r="F4548" s="3">
        <v>65.41</v>
      </c>
      <c r="G4548" s="3">
        <v>1509</v>
      </c>
      <c r="H4548" s="2">
        <v>16906</v>
      </c>
      <c r="I4548">
        <v>3.9</v>
      </c>
      <c r="J4548">
        <v>8.1999999999999993</v>
      </c>
      <c r="K4548">
        <v>17</v>
      </c>
      <c r="L4548">
        <v>21</v>
      </c>
      <c r="M4548" s="3">
        <v>889413.78</v>
      </c>
    </row>
    <row r="4549" spans="1:13" x14ac:dyDescent="0.25">
      <c r="A4549" t="s">
        <v>4575</v>
      </c>
      <c r="B4549" t="s">
        <v>33</v>
      </c>
      <c r="C4549" t="s">
        <v>23</v>
      </c>
      <c r="D4549">
        <v>4.8</v>
      </c>
      <c r="E4549">
        <v>53</v>
      </c>
      <c r="F4549" s="3">
        <v>26.58</v>
      </c>
      <c r="G4549" s="3">
        <v>4724</v>
      </c>
      <c r="H4549" s="2">
        <v>49766</v>
      </c>
      <c r="I4549">
        <v>4.8</v>
      </c>
      <c r="J4549">
        <v>9.3000000000000007</v>
      </c>
      <c r="K4549">
        <v>2</v>
      </c>
      <c r="L4549">
        <v>8</v>
      </c>
      <c r="M4549" s="3">
        <v>327732.15999999997</v>
      </c>
    </row>
    <row r="4550" spans="1:13" x14ac:dyDescent="0.25">
      <c r="A4550" t="s">
        <v>4576</v>
      </c>
      <c r="B4550" t="s">
        <v>22</v>
      </c>
      <c r="C4550" t="s">
        <v>25</v>
      </c>
      <c r="D4550">
        <v>3</v>
      </c>
      <c r="E4550">
        <v>78</v>
      </c>
      <c r="F4550" s="3">
        <v>45.02</v>
      </c>
      <c r="G4550" s="3">
        <v>5712</v>
      </c>
      <c r="H4550" s="2">
        <v>55688</v>
      </c>
      <c r="I4550">
        <v>6.9</v>
      </c>
      <c r="J4550">
        <v>2.2000000000000002</v>
      </c>
      <c r="K4550">
        <v>12</v>
      </c>
      <c r="L4550">
        <v>8</v>
      </c>
      <c r="M4550" s="3">
        <v>798982.44</v>
      </c>
    </row>
    <row r="4551" spans="1:13" x14ac:dyDescent="0.25">
      <c r="A4551" t="s">
        <v>4577</v>
      </c>
      <c r="B4551" t="s">
        <v>33</v>
      </c>
      <c r="C4551" t="s">
        <v>30</v>
      </c>
      <c r="D4551">
        <v>4.5</v>
      </c>
      <c r="E4551">
        <v>58</v>
      </c>
      <c r="F4551" s="3">
        <v>30.85</v>
      </c>
      <c r="G4551" s="3">
        <v>4208</v>
      </c>
      <c r="H4551" s="2">
        <v>45685</v>
      </c>
      <c r="I4551">
        <v>8.3000000000000007</v>
      </c>
      <c r="J4551">
        <v>8.5</v>
      </c>
      <c r="K4551">
        <v>12</v>
      </c>
      <c r="L4551">
        <v>30</v>
      </c>
      <c r="M4551" s="3">
        <v>416600.65</v>
      </c>
    </row>
    <row r="4552" spans="1:13" x14ac:dyDescent="0.25">
      <c r="A4552" t="s">
        <v>4578</v>
      </c>
      <c r="B4552" t="s">
        <v>22</v>
      </c>
      <c r="C4552" t="s">
        <v>19</v>
      </c>
      <c r="D4552">
        <v>3.7</v>
      </c>
      <c r="E4552">
        <v>86</v>
      </c>
      <c r="F4552" s="3">
        <v>70.09</v>
      </c>
      <c r="G4552" s="3">
        <v>3823</v>
      </c>
      <c r="H4552" s="2">
        <v>39702</v>
      </c>
      <c r="I4552">
        <v>3.2</v>
      </c>
      <c r="J4552">
        <v>1.6</v>
      </c>
      <c r="K4552">
        <v>48</v>
      </c>
      <c r="L4552">
        <v>15</v>
      </c>
      <c r="M4552" s="3">
        <v>1346266.33</v>
      </c>
    </row>
    <row r="4553" spans="1:13" x14ac:dyDescent="0.25">
      <c r="A4553" t="s">
        <v>4579</v>
      </c>
      <c r="B4553" t="s">
        <v>33</v>
      </c>
      <c r="C4553" t="s">
        <v>25</v>
      </c>
      <c r="D4553">
        <v>4.5</v>
      </c>
      <c r="E4553">
        <v>57</v>
      </c>
      <c r="F4553" s="3">
        <v>52.78</v>
      </c>
      <c r="G4553" s="3">
        <v>921</v>
      </c>
      <c r="H4553" s="2">
        <v>12764</v>
      </c>
      <c r="I4553">
        <v>5.4</v>
      </c>
      <c r="J4553">
        <v>3.2</v>
      </c>
      <c r="K4553">
        <v>27</v>
      </c>
      <c r="L4553">
        <v>34</v>
      </c>
      <c r="M4553" s="3">
        <v>676076.02</v>
      </c>
    </row>
    <row r="4554" spans="1:13" x14ac:dyDescent="0.25">
      <c r="A4554" t="s">
        <v>4580</v>
      </c>
      <c r="B4554" t="s">
        <v>33</v>
      </c>
      <c r="C4554" t="s">
        <v>25</v>
      </c>
      <c r="D4554">
        <v>3.8</v>
      </c>
      <c r="E4554">
        <v>64</v>
      </c>
      <c r="F4554" s="3">
        <v>51.39</v>
      </c>
      <c r="G4554" s="3">
        <v>2605</v>
      </c>
      <c r="H4554" s="2">
        <v>32727</v>
      </c>
      <c r="I4554">
        <v>3.1</v>
      </c>
      <c r="J4554">
        <v>1.2</v>
      </c>
      <c r="K4554">
        <v>15</v>
      </c>
      <c r="L4554">
        <v>21</v>
      </c>
      <c r="M4554" s="3">
        <v>748364.13</v>
      </c>
    </row>
    <row r="4555" spans="1:13" x14ac:dyDescent="0.25">
      <c r="A4555" t="s">
        <v>4581</v>
      </c>
      <c r="B4555" t="s">
        <v>33</v>
      </c>
      <c r="C4555" t="s">
        <v>36</v>
      </c>
      <c r="D4555">
        <v>3.1</v>
      </c>
      <c r="E4555">
        <v>58</v>
      </c>
      <c r="F4555" s="3">
        <v>60.44</v>
      </c>
      <c r="G4555" s="3">
        <v>865</v>
      </c>
      <c r="H4555" s="2">
        <v>10748</v>
      </c>
      <c r="I4555">
        <v>9.6</v>
      </c>
      <c r="J4555">
        <v>1.6</v>
      </c>
      <c r="K4555">
        <v>18</v>
      </c>
      <c r="L4555">
        <v>45</v>
      </c>
      <c r="M4555" s="3">
        <v>796055.5</v>
      </c>
    </row>
    <row r="4556" spans="1:13" x14ac:dyDescent="0.25">
      <c r="A4556" t="s">
        <v>4582</v>
      </c>
      <c r="B4556" t="s">
        <v>22</v>
      </c>
      <c r="C4556" t="s">
        <v>23</v>
      </c>
      <c r="D4556">
        <v>4.5</v>
      </c>
      <c r="E4556">
        <v>74</v>
      </c>
      <c r="F4556" s="3">
        <v>28.89</v>
      </c>
      <c r="G4556" s="3">
        <v>3084</v>
      </c>
      <c r="H4556" s="2">
        <v>30476</v>
      </c>
      <c r="I4556">
        <v>6.8</v>
      </c>
      <c r="J4556">
        <v>1.3</v>
      </c>
      <c r="K4556">
        <v>23</v>
      </c>
      <c r="L4556">
        <v>51</v>
      </c>
      <c r="M4556" s="3">
        <v>495283</v>
      </c>
    </row>
    <row r="4557" spans="1:13" x14ac:dyDescent="0.25">
      <c r="A4557" t="s">
        <v>4583</v>
      </c>
      <c r="B4557" t="s">
        <v>33</v>
      </c>
      <c r="C4557" t="s">
        <v>25</v>
      </c>
      <c r="D4557">
        <v>3.1</v>
      </c>
      <c r="E4557">
        <v>53</v>
      </c>
      <c r="F4557" s="3">
        <v>48.41</v>
      </c>
      <c r="G4557" s="3">
        <v>1853</v>
      </c>
      <c r="H4557" s="2">
        <v>21416</v>
      </c>
      <c r="I4557">
        <v>7.1</v>
      </c>
      <c r="J4557">
        <v>2.2999999999999998</v>
      </c>
      <c r="K4557">
        <v>52</v>
      </c>
      <c r="L4557">
        <v>30</v>
      </c>
      <c r="M4557" s="3">
        <v>589142.79</v>
      </c>
    </row>
    <row r="4558" spans="1:13" x14ac:dyDescent="0.25">
      <c r="A4558" t="s">
        <v>4584</v>
      </c>
      <c r="B4558" t="s">
        <v>22</v>
      </c>
      <c r="C4558" t="s">
        <v>41</v>
      </c>
      <c r="D4558">
        <v>4.8</v>
      </c>
      <c r="E4558">
        <v>89</v>
      </c>
      <c r="F4558" s="3">
        <v>39.14</v>
      </c>
      <c r="G4558" s="3">
        <v>9422</v>
      </c>
      <c r="H4558" s="2">
        <v>103635</v>
      </c>
      <c r="I4558">
        <v>5.8</v>
      </c>
      <c r="J4558">
        <v>8.9</v>
      </c>
      <c r="K4558">
        <v>40</v>
      </c>
      <c r="L4558">
        <v>12</v>
      </c>
      <c r="M4558" s="3">
        <v>801489.77</v>
      </c>
    </row>
    <row r="4559" spans="1:13" x14ac:dyDescent="0.25">
      <c r="A4559" t="s">
        <v>4585</v>
      </c>
      <c r="B4559" t="s">
        <v>22</v>
      </c>
      <c r="C4559" t="s">
        <v>41</v>
      </c>
      <c r="D4559">
        <v>3.1</v>
      </c>
      <c r="E4559">
        <v>87</v>
      </c>
      <c r="F4559" s="3">
        <v>41.73</v>
      </c>
      <c r="G4559" s="3">
        <v>4938</v>
      </c>
      <c r="H4559" s="2">
        <v>48945</v>
      </c>
      <c r="I4559">
        <v>3.5</v>
      </c>
      <c r="J4559">
        <v>3.6</v>
      </c>
      <c r="K4559">
        <v>16</v>
      </c>
      <c r="L4559">
        <v>50</v>
      </c>
      <c r="M4559" s="3">
        <v>825428.12</v>
      </c>
    </row>
    <row r="4560" spans="1:13" x14ac:dyDescent="0.25">
      <c r="A4560" t="s">
        <v>4586</v>
      </c>
      <c r="B4560" t="s">
        <v>33</v>
      </c>
      <c r="C4560" t="s">
        <v>25</v>
      </c>
      <c r="D4560">
        <v>4</v>
      </c>
      <c r="E4560">
        <v>58</v>
      </c>
      <c r="F4560" s="3">
        <v>46.85</v>
      </c>
      <c r="G4560" s="3">
        <v>3363</v>
      </c>
      <c r="H4560" s="2">
        <v>37401</v>
      </c>
      <c r="I4560">
        <v>2.8</v>
      </c>
      <c r="J4560">
        <v>5.3</v>
      </c>
      <c r="K4560">
        <v>52</v>
      </c>
      <c r="L4560">
        <v>38</v>
      </c>
      <c r="M4560" s="3">
        <v>617755.75</v>
      </c>
    </row>
    <row r="4561" spans="1:13" x14ac:dyDescent="0.25">
      <c r="A4561" t="s">
        <v>4587</v>
      </c>
      <c r="B4561" t="s">
        <v>33</v>
      </c>
      <c r="C4561" t="s">
        <v>36</v>
      </c>
      <c r="D4561">
        <v>4.4000000000000004</v>
      </c>
      <c r="E4561">
        <v>70</v>
      </c>
      <c r="F4561" s="3">
        <v>63.48</v>
      </c>
      <c r="G4561" s="3">
        <v>2729</v>
      </c>
      <c r="H4561" s="2">
        <v>30522</v>
      </c>
      <c r="I4561">
        <v>6.9</v>
      </c>
      <c r="J4561">
        <v>5.4</v>
      </c>
      <c r="K4561">
        <v>58</v>
      </c>
      <c r="L4561">
        <v>58</v>
      </c>
      <c r="M4561" s="3">
        <v>994481.68</v>
      </c>
    </row>
    <row r="4562" spans="1:13" x14ac:dyDescent="0.25">
      <c r="A4562" t="s">
        <v>4588</v>
      </c>
      <c r="B4562" t="s">
        <v>22</v>
      </c>
      <c r="C4562" t="s">
        <v>36</v>
      </c>
      <c r="D4562">
        <v>3.8</v>
      </c>
      <c r="E4562">
        <v>72</v>
      </c>
      <c r="F4562" s="3">
        <v>61.33</v>
      </c>
      <c r="G4562" s="3">
        <v>7189</v>
      </c>
      <c r="H4562" s="2">
        <v>72226</v>
      </c>
      <c r="I4562">
        <v>9.3000000000000007</v>
      </c>
      <c r="J4562">
        <v>10</v>
      </c>
      <c r="K4562">
        <v>17</v>
      </c>
      <c r="L4562">
        <v>38</v>
      </c>
      <c r="M4562" s="3">
        <v>995873.39</v>
      </c>
    </row>
    <row r="4563" spans="1:13" x14ac:dyDescent="0.25">
      <c r="A4563" t="s">
        <v>4589</v>
      </c>
      <c r="B4563" t="s">
        <v>22</v>
      </c>
      <c r="C4563" t="s">
        <v>19</v>
      </c>
      <c r="D4563">
        <v>3.4</v>
      </c>
      <c r="E4563">
        <v>78</v>
      </c>
      <c r="F4563" s="3">
        <v>67.959999999999994</v>
      </c>
      <c r="G4563" s="3">
        <v>2049</v>
      </c>
      <c r="H4563" s="2">
        <v>21214</v>
      </c>
      <c r="I4563">
        <v>2.9</v>
      </c>
      <c r="J4563">
        <v>4.3</v>
      </c>
      <c r="K4563">
        <v>7</v>
      </c>
      <c r="L4563">
        <v>70</v>
      </c>
      <c r="M4563" s="3">
        <v>1178083.8400000001</v>
      </c>
    </row>
    <row r="4564" spans="1:13" x14ac:dyDescent="0.25">
      <c r="A4564" t="s">
        <v>4590</v>
      </c>
      <c r="B4564" t="s">
        <v>18</v>
      </c>
      <c r="C4564" t="s">
        <v>30</v>
      </c>
      <c r="D4564">
        <v>4.5</v>
      </c>
      <c r="E4564">
        <v>38</v>
      </c>
      <c r="F4564" s="3">
        <v>35.51</v>
      </c>
      <c r="G4564" s="3">
        <v>3765</v>
      </c>
      <c r="H4564" s="2">
        <v>46721</v>
      </c>
      <c r="I4564">
        <v>6.1</v>
      </c>
      <c r="J4564">
        <v>3.4</v>
      </c>
      <c r="K4564">
        <v>33</v>
      </c>
      <c r="L4564">
        <v>24</v>
      </c>
      <c r="M4564" s="3">
        <v>324547.84000000003</v>
      </c>
    </row>
    <row r="4565" spans="1:13" x14ac:dyDescent="0.25">
      <c r="A4565" t="s">
        <v>4591</v>
      </c>
      <c r="B4565" t="s">
        <v>22</v>
      </c>
      <c r="C4565" t="s">
        <v>30</v>
      </c>
      <c r="D4565">
        <v>4.5999999999999996</v>
      </c>
      <c r="E4565">
        <v>90</v>
      </c>
      <c r="F4565" s="3">
        <v>40.590000000000003</v>
      </c>
      <c r="G4565" s="3">
        <v>5996</v>
      </c>
      <c r="H4565" s="2">
        <v>68684</v>
      </c>
      <c r="I4565">
        <v>5.8</v>
      </c>
      <c r="J4565">
        <v>9.6999999999999993</v>
      </c>
      <c r="K4565">
        <v>63</v>
      </c>
      <c r="L4565">
        <v>47</v>
      </c>
      <c r="M4565" s="3">
        <v>842976</v>
      </c>
    </row>
    <row r="4566" spans="1:13" x14ac:dyDescent="0.25">
      <c r="A4566" t="s">
        <v>4592</v>
      </c>
      <c r="B4566" t="s">
        <v>18</v>
      </c>
      <c r="C4566" t="s">
        <v>30</v>
      </c>
      <c r="D4566">
        <v>4.8</v>
      </c>
      <c r="E4566">
        <v>33</v>
      </c>
      <c r="F4566" s="3">
        <v>30.23</v>
      </c>
      <c r="G4566" s="3">
        <v>1085</v>
      </c>
      <c r="H4566" s="2">
        <v>17910</v>
      </c>
      <c r="I4566">
        <v>6.8</v>
      </c>
      <c r="J4566">
        <v>6.3</v>
      </c>
      <c r="K4566">
        <v>24</v>
      </c>
      <c r="L4566">
        <v>0</v>
      </c>
      <c r="M4566" s="3">
        <v>246074.73</v>
      </c>
    </row>
    <row r="4567" spans="1:13" x14ac:dyDescent="0.25">
      <c r="A4567" t="s">
        <v>4593</v>
      </c>
      <c r="B4567" t="s">
        <v>18</v>
      </c>
      <c r="C4567" t="s">
        <v>23</v>
      </c>
      <c r="D4567">
        <v>3.8</v>
      </c>
      <c r="E4567">
        <v>50</v>
      </c>
      <c r="F4567" s="3">
        <v>27.19</v>
      </c>
      <c r="G4567" s="3">
        <v>1078</v>
      </c>
      <c r="H4567" s="2">
        <v>16364</v>
      </c>
      <c r="I4567">
        <v>6.3</v>
      </c>
      <c r="J4567">
        <v>3.6</v>
      </c>
      <c r="K4567">
        <v>47</v>
      </c>
      <c r="L4567">
        <v>49</v>
      </c>
      <c r="M4567" s="3">
        <v>311829.94</v>
      </c>
    </row>
    <row r="4568" spans="1:13" x14ac:dyDescent="0.25">
      <c r="A4568" t="s">
        <v>4594</v>
      </c>
      <c r="B4568" t="s">
        <v>18</v>
      </c>
      <c r="C4568" t="s">
        <v>36</v>
      </c>
      <c r="D4568">
        <v>4</v>
      </c>
      <c r="E4568">
        <v>36</v>
      </c>
      <c r="F4568" s="3">
        <v>59.93</v>
      </c>
      <c r="G4568" s="3">
        <v>3479</v>
      </c>
      <c r="H4568" s="2">
        <v>41093</v>
      </c>
      <c r="I4568">
        <v>3.5</v>
      </c>
      <c r="J4568">
        <v>3.6</v>
      </c>
      <c r="K4568">
        <v>5</v>
      </c>
      <c r="L4568">
        <v>34</v>
      </c>
      <c r="M4568" s="3">
        <v>493144.54</v>
      </c>
    </row>
    <row r="4569" spans="1:13" x14ac:dyDescent="0.25">
      <c r="A4569" t="s">
        <v>4595</v>
      </c>
      <c r="B4569" t="s">
        <v>33</v>
      </c>
      <c r="C4569" t="s">
        <v>19</v>
      </c>
      <c r="D4569">
        <v>3.7</v>
      </c>
      <c r="E4569">
        <v>56</v>
      </c>
      <c r="F4569" s="3">
        <v>72.02</v>
      </c>
      <c r="G4569" s="3">
        <v>2829</v>
      </c>
      <c r="H4569" s="2">
        <v>36249</v>
      </c>
      <c r="I4569">
        <v>7.2</v>
      </c>
      <c r="J4569">
        <v>1.8</v>
      </c>
      <c r="K4569">
        <v>25</v>
      </c>
      <c r="L4569">
        <v>10</v>
      </c>
      <c r="M4569" s="3">
        <v>897745.93</v>
      </c>
    </row>
    <row r="4570" spans="1:13" x14ac:dyDescent="0.25">
      <c r="A4570" t="s">
        <v>4596</v>
      </c>
      <c r="B4570" t="s">
        <v>33</v>
      </c>
      <c r="C4570" t="s">
        <v>41</v>
      </c>
      <c r="D4570">
        <v>3.5</v>
      </c>
      <c r="E4570">
        <v>57</v>
      </c>
      <c r="F4570" s="3">
        <v>37.33</v>
      </c>
      <c r="G4570" s="3">
        <v>2086</v>
      </c>
      <c r="H4570" s="2">
        <v>19570</v>
      </c>
      <c r="I4570">
        <v>3.5</v>
      </c>
      <c r="J4570">
        <v>6</v>
      </c>
      <c r="K4570">
        <v>40</v>
      </c>
      <c r="L4570">
        <v>33</v>
      </c>
      <c r="M4570" s="3">
        <v>489792.98</v>
      </c>
    </row>
    <row r="4571" spans="1:13" x14ac:dyDescent="0.25">
      <c r="A4571" t="s">
        <v>4597</v>
      </c>
      <c r="B4571" t="s">
        <v>22</v>
      </c>
      <c r="C4571" t="s">
        <v>30</v>
      </c>
      <c r="D4571">
        <v>4.5</v>
      </c>
      <c r="E4571">
        <v>90</v>
      </c>
      <c r="F4571" s="3">
        <v>40.25</v>
      </c>
      <c r="G4571" s="3">
        <v>5368</v>
      </c>
      <c r="H4571" s="2">
        <v>60706</v>
      </c>
      <c r="I4571">
        <v>6.9</v>
      </c>
      <c r="J4571">
        <v>7.5</v>
      </c>
      <c r="K4571">
        <v>17</v>
      </c>
      <c r="L4571">
        <v>81</v>
      </c>
      <c r="M4571" s="3">
        <v>827125.3</v>
      </c>
    </row>
    <row r="4572" spans="1:13" x14ac:dyDescent="0.25">
      <c r="A4572" t="s">
        <v>4598</v>
      </c>
      <c r="B4572" t="s">
        <v>18</v>
      </c>
      <c r="C4572" t="s">
        <v>41</v>
      </c>
      <c r="D4572">
        <v>3.7</v>
      </c>
      <c r="E4572">
        <v>30</v>
      </c>
      <c r="F4572" s="3">
        <v>42.07</v>
      </c>
      <c r="G4572" s="3">
        <v>3449</v>
      </c>
      <c r="H4572" s="2">
        <v>39694</v>
      </c>
      <c r="I4572">
        <v>3.7</v>
      </c>
      <c r="J4572">
        <v>5.3</v>
      </c>
      <c r="K4572">
        <v>8</v>
      </c>
      <c r="L4572">
        <v>27</v>
      </c>
      <c r="M4572" s="3">
        <v>308346.55</v>
      </c>
    </row>
    <row r="4573" spans="1:13" x14ac:dyDescent="0.25">
      <c r="A4573" t="s">
        <v>4599</v>
      </c>
      <c r="B4573" t="s">
        <v>33</v>
      </c>
      <c r="C4573" t="s">
        <v>41</v>
      </c>
      <c r="D4573">
        <v>3.9</v>
      </c>
      <c r="E4573">
        <v>58</v>
      </c>
      <c r="F4573" s="3">
        <v>44.65</v>
      </c>
      <c r="G4573" s="3">
        <v>1384</v>
      </c>
      <c r="H4573" s="2">
        <v>19294</v>
      </c>
      <c r="I4573">
        <v>1.7</v>
      </c>
      <c r="J4573">
        <v>9</v>
      </c>
      <c r="K4573">
        <v>51</v>
      </c>
      <c r="L4573">
        <v>15</v>
      </c>
      <c r="M4573" s="3">
        <v>583979.9</v>
      </c>
    </row>
    <row r="4574" spans="1:13" x14ac:dyDescent="0.25">
      <c r="A4574" t="s">
        <v>4600</v>
      </c>
      <c r="B4574" t="s">
        <v>33</v>
      </c>
      <c r="C4574" t="s">
        <v>25</v>
      </c>
      <c r="D4574">
        <v>3.8</v>
      </c>
      <c r="E4574">
        <v>61</v>
      </c>
      <c r="F4574" s="3">
        <v>48.62</v>
      </c>
      <c r="G4574" s="3">
        <v>1589</v>
      </c>
      <c r="H4574" s="2">
        <v>23113</v>
      </c>
      <c r="I4574">
        <v>2.1</v>
      </c>
      <c r="J4574">
        <v>5.4</v>
      </c>
      <c r="K4574">
        <v>28</v>
      </c>
      <c r="L4574">
        <v>50</v>
      </c>
      <c r="M4574" s="3">
        <v>668224.09</v>
      </c>
    </row>
    <row r="4575" spans="1:13" x14ac:dyDescent="0.25">
      <c r="A4575" t="s">
        <v>4601</v>
      </c>
      <c r="B4575" t="s">
        <v>33</v>
      </c>
      <c r="C4575" t="s">
        <v>23</v>
      </c>
      <c r="D4575">
        <v>4.4000000000000004</v>
      </c>
      <c r="E4575">
        <v>55</v>
      </c>
      <c r="F4575" s="3">
        <v>34.119999999999997</v>
      </c>
      <c r="G4575" s="3">
        <v>2285</v>
      </c>
      <c r="H4575" s="2">
        <v>23053</v>
      </c>
      <c r="I4575">
        <v>8.5</v>
      </c>
      <c r="J4575">
        <v>4.0999999999999996</v>
      </c>
      <c r="K4575">
        <v>34</v>
      </c>
      <c r="L4575">
        <v>45</v>
      </c>
      <c r="M4575" s="3">
        <v>445403.03</v>
      </c>
    </row>
    <row r="4576" spans="1:13" x14ac:dyDescent="0.25">
      <c r="A4576" t="s">
        <v>4602</v>
      </c>
      <c r="B4576" t="s">
        <v>33</v>
      </c>
      <c r="C4576" t="s">
        <v>19</v>
      </c>
      <c r="D4576">
        <v>4.8</v>
      </c>
      <c r="E4576">
        <v>62</v>
      </c>
      <c r="F4576" s="3">
        <v>69.16</v>
      </c>
      <c r="G4576" s="3">
        <v>2329</v>
      </c>
      <c r="H4576" s="2">
        <v>32475</v>
      </c>
      <c r="I4576">
        <v>2.1</v>
      </c>
      <c r="J4576">
        <v>3.3</v>
      </c>
      <c r="K4576">
        <v>35</v>
      </c>
      <c r="L4576">
        <v>29</v>
      </c>
      <c r="M4576" s="3">
        <v>961375.97</v>
      </c>
    </row>
    <row r="4577" spans="1:13" x14ac:dyDescent="0.25">
      <c r="A4577" t="s">
        <v>4603</v>
      </c>
      <c r="B4577" t="s">
        <v>33</v>
      </c>
      <c r="C4577" t="s">
        <v>23</v>
      </c>
      <c r="D4577">
        <v>4.3</v>
      </c>
      <c r="E4577">
        <v>54</v>
      </c>
      <c r="F4577" s="3">
        <v>27.78</v>
      </c>
      <c r="G4577" s="3">
        <v>3373</v>
      </c>
      <c r="H4577" s="2">
        <v>41455</v>
      </c>
      <c r="I4577">
        <v>4</v>
      </c>
      <c r="J4577">
        <v>3.2</v>
      </c>
      <c r="K4577">
        <v>26</v>
      </c>
      <c r="L4577">
        <v>36</v>
      </c>
      <c r="M4577" s="3">
        <v>351462.89</v>
      </c>
    </row>
    <row r="4578" spans="1:13" x14ac:dyDescent="0.25">
      <c r="A4578" t="s">
        <v>4604</v>
      </c>
      <c r="B4578" t="s">
        <v>18</v>
      </c>
      <c r="C4578" t="s">
        <v>25</v>
      </c>
      <c r="D4578">
        <v>3.9</v>
      </c>
      <c r="E4578">
        <v>50</v>
      </c>
      <c r="F4578" s="3">
        <v>55.03</v>
      </c>
      <c r="G4578" s="3">
        <v>916</v>
      </c>
      <c r="H4578" s="2">
        <v>10627</v>
      </c>
      <c r="I4578">
        <v>3.6</v>
      </c>
      <c r="J4578">
        <v>3.8</v>
      </c>
      <c r="K4578">
        <v>39</v>
      </c>
      <c r="L4578">
        <v>24</v>
      </c>
      <c r="M4578" s="3">
        <v>617236.74</v>
      </c>
    </row>
    <row r="4579" spans="1:13" x14ac:dyDescent="0.25">
      <c r="A4579" t="s">
        <v>4605</v>
      </c>
      <c r="B4579" t="s">
        <v>18</v>
      </c>
      <c r="C4579" t="s">
        <v>19</v>
      </c>
      <c r="D4579">
        <v>4.5999999999999996</v>
      </c>
      <c r="E4579">
        <v>48</v>
      </c>
      <c r="F4579" s="3">
        <v>66.010000000000005</v>
      </c>
      <c r="G4579" s="3">
        <v>2119</v>
      </c>
      <c r="H4579" s="2">
        <v>22937</v>
      </c>
      <c r="I4579">
        <v>1.5</v>
      </c>
      <c r="J4579">
        <v>9.9</v>
      </c>
      <c r="K4579">
        <v>6</v>
      </c>
      <c r="L4579">
        <v>27</v>
      </c>
      <c r="M4579" s="3">
        <v>724066.8</v>
      </c>
    </row>
    <row r="4580" spans="1:13" x14ac:dyDescent="0.25">
      <c r="A4580" t="s">
        <v>4606</v>
      </c>
      <c r="B4580" t="s">
        <v>18</v>
      </c>
      <c r="C4580" t="s">
        <v>19</v>
      </c>
      <c r="D4580">
        <v>4.3</v>
      </c>
      <c r="E4580">
        <v>30</v>
      </c>
      <c r="F4580" s="3">
        <v>75.37</v>
      </c>
      <c r="G4580" s="3">
        <v>1258</v>
      </c>
      <c r="H4580" s="2">
        <v>18276</v>
      </c>
      <c r="I4580">
        <v>6.4</v>
      </c>
      <c r="J4580">
        <v>4.2</v>
      </c>
      <c r="K4580">
        <v>21</v>
      </c>
      <c r="L4580">
        <v>23</v>
      </c>
      <c r="M4580" s="3">
        <v>509861.98</v>
      </c>
    </row>
    <row r="4581" spans="1:13" x14ac:dyDescent="0.25">
      <c r="A4581" t="s">
        <v>4607</v>
      </c>
      <c r="B4581" t="s">
        <v>18</v>
      </c>
      <c r="C4581" t="s">
        <v>36</v>
      </c>
      <c r="D4581">
        <v>3.1</v>
      </c>
      <c r="E4581">
        <v>47</v>
      </c>
      <c r="F4581" s="3">
        <v>60.04</v>
      </c>
      <c r="G4581" s="3">
        <v>861</v>
      </c>
      <c r="H4581" s="2">
        <v>8433</v>
      </c>
      <c r="I4581">
        <v>8.1999999999999993</v>
      </c>
      <c r="J4581">
        <v>5.7</v>
      </c>
      <c r="K4581">
        <v>25</v>
      </c>
      <c r="L4581">
        <v>33</v>
      </c>
      <c r="M4581" s="3">
        <v>640953.18999999994</v>
      </c>
    </row>
    <row r="4582" spans="1:13" x14ac:dyDescent="0.25">
      <c r="A4582" t="s">
        <v>4608</v>
      </c>
      <c r="B4582" t="s">
        <v>22</v>
      </c>
      <c r="C4582" t="s">
        <v>23</v>
      </c>
      <c r="D4582">
        <v>3.2</v>
      </c>
      <c r="E4582">
        <v>77</v>
      </c>
      <c r="F4582" s="3">
        <v>35.92</v>
      </c>
      <c r="G4582" s="3">
        <v>5690</v>
      </c>
      <c r="H4582" s="2">
        <v>56246</v>
      </c>
      <c r="I4582">
        <v>9.9</v>
      </c>
      <c r="J4582">
        <v>3.5</v>
      </c>
      <c r="K4582">
        <v>7</v>
      </c>
      <c r="L4582">
        <v>20</v>
      </c>
      <c r="M4582" s="3">
        <v>635988.1</v>
      </c>
    </row>
    <row r="4583" spans="1:13" x14ac:dyDescent="0.25">
      <c r="A4583" t="s">
        <v>4609</v>
      </c>
      <c r="B4583" t="s">
        <v>18</v>
      </c>
      <c r="C4583" t="s">
        <v>23</v>
      </c>
      <c r="D4583">
        <v>3.1</v>
      </c>
      <c r="E4583">
        <v>37</v>
      </c>
      <c r="F4583" s="3">
        <v>30.94</v>
      </c>
      <c r="G4583" s="3">
        <v>704</v>
      </c>
      <c r="H4583" s="2">
        <v>13463</v>
      </c>
      <c r="I4583">
        <v>9.4</v>
      </c>
      <c r="J4583">
        <v>2.2999999999999998</v>
      </c>
      <c r="K4583">
        <v>36</v>
      </c>
      <c r="L4583">
        <v>10</v>
      </c>
      <c r="M4583" s="3">
        <v>263273.21000000002</v>
      </c>
    </row>
    <row r="4584" spans="1:13" x14ac:dyDescent="0.25">
      <c r="A4584" t="s">
        <v>4610</v>
      </c>
      <c r="B4584" t="s">
        <v>33</v>
      </c>
      <c r="C4584" t="s">
        <v>36</v>
      </c>
      <c r="D4584">
        <v>3.9</v>
      </c>
      <c r="E4584">
        <v>64</v>
      </c>
      <c r="F4584" s="3">
        <v>63.33</v>
      </c>
      <c r="G4584" s="3">
        <v>2696</v>
      </c>
      <c r="H4584" s="2">
        <v>32224</v>
      </c>
      <c r="I4584">
        <v>1.4</v>
      </c>
      <c r="J4584">
        <v>6.8</v>
      </c>
      <c r="K4584">
        <v>53</v>
      </c>
      <c r="L4584">
        <v>52</v>
      </c>
      <c r="M4584" s="3">
        <v>923846.13</v>
      </c>
    </row>
    <row r="4585" spans="1:13" x14ac:dyDescent="0.25">
      <c r="A4585" t="s">
        <v>4611</v>
      </c>
      <c r="B4585" t="s">
        <v>18</v>
      </c>
      <c r="C4585" t="s">
        <v>41</v>
      </c>
      <c r="D4585">
        <v>4.7</v>
      </c>
      <c r="E4585">
        <v>48</v>
      </c>
      <c r="F4585" s="3">
        <v>35.08</v>
      </c>
      <c r="G4585" s="3">
        <v>3075</v>
      </c>
      <c r="H4585" s="2">
        <v>39473</v>
      </c>
      <c r="I4585">
        <v>3.3</v>
      </c>
      <c r="J4585">
        <v>5.9</v>
      </c>
      <c r="K4585">
        <v>17</v>
      </c>
      <c r="L4585">
        <v>26</v>
      </c>
      <c r="M4585" s="3">
        <v>385105.55</v>
      </c>
    </row>
    <row r="4586" spans="1:13" x14ac:dyDescent="0.25">
      <c r="A4586" t="s">
        <v>4612</v>
      </c>
      <c r="B4586" t="s">
        <v>22</v>
      </c>
      <c r="C4586" t="s">
        <v>25</v>
      </c>
      <c r="D4586">
        <v>3.6</v>
      </c>
      <c r="E4586">
        <v>79</v>
      </c>
      <c r="F4586" s="3">
        <v>50.46</v>
      </c>
      <c r="G4586" s="3">
        <v>1872</v>
      </c>
      <c r="H4586" s="2">
        <v>18051</v>
      </c>
      <c r="I4586">
        <v>4.7</v>
      </c>
      <c r="J4586">
        <v>1.6</v>
      </c>
      <c r="K4586">
        <v>43</v>
      </c>
      <c r="L4586">
        <v>72</v>
      </c>
      <c r="M4586" s="3">
        <v>901331.91</v>
      </c>
    </row>
    <row r="4587" spans="1:13" x14ac:dyDescent="0.25">
      <c r="A4587" t="s">
        <v>4613</v>
      </c>
      <c r="B4587" t="s">
        <v>33</v>
      </c>
      <c r="C4587" t="s">
        <v>23</v>
      </c>
      <c r="D4587">
        <v>3.8</v>
      </c>
      <c r="E4587">
        <v>65</v>
      </c>
      <c r="F4587" s="3">
        <v>33.11</v>
      </c>
      <c r="G4587" s="3">
        <v>3053</v>
      </c>
      <c r="H4587" s="2">
        <v>37924</v>
      </c>
      <c r="I4587">
        <v>8.9</v>
      </c>
      <c r="J4587">
        <v>8.9</v>
      </c>
      <c r="K4587">
        <v>28</v>
      </c>
      <c r="L4587">
        <v>15</v>
      </c>
      <c r="M4587" s="3">
        <v>493806.28</v>
      </c>
    </row>
    <row r="4588" spans="1:13" x14ac:dyDescent="0.25">
      <c r="A4588" t="s">
        <v>4614</v>
      </c>
      <c r="B4588" t="s">
        <v>18</v>
      </c>
      <c r="C4588" t="s">
        <v>36</v>
      </c>
      <c r="D4588">
        <v>4.8</v>
      </c>
      <c r="E4588">
        <v>40</v>
      </c>
      <c r="F4588" s="3">
        <v>63.61</v>
      </c>
      <c r="G4588" s="3">
        <v>1553</v>
      </c>
      <c r="H4588" s="2">
        <v>21644</v>
      </c>
      <c r="I4588">
        <v>4.2</v>
      </c>
      <c r="J4588">
        <v>5.6</v>
      </c>
      <c r="K4588">
        <v>25</v>
      </c>
      <c r="L4588">
        <v>10</v>
      </c>
      <c r="M4588" s="3">
        <v>577671.65</v>
      </c>
    </row>
    <row r="4589" spans="1:13" x14ac:dyDescent="0.25">
      <c r="A4589" t="s">
        <v>4615</v>
      </c>
      <c r="B4589" t="s">
        <v>18</v>
      </c>
      <c r="C4589" t="s">
        <v>19</v>
      </c>
      <c r="D4589">
        <v>4.7</v>
      </c>
      <c r="E4589">
        <v>41</v>
      </c>
      <c r="F4589" s="3">
        <v>66.739999999999995</v>
      </c>
      <c r="G4589" s="3">
        <v>2421</v>
      </c>
      <c r="H4589" s="2">
        <v>29505</v>
      </c>
      <c r="I4589">
        <v>6.1</v>
      </c>
      <c r="J4589">
        <v>4</v>
      </c>
      <c r="K4589">
        <v>28</v>
      </c>
      <c r="L4589">
        <v>13</v>
      </c>
      <c r="M4589" s="3">
        <v>621715.55000000005</v>
      </c>
    </row>
    <row r="4590" spans="1:13" x14ac:dyDescent="0.25">
      <c r="A4590" t="s">
        <v>4616</v>
      </c>
      <c r="B4590" t="s">
        <v>18</v>
      </c>
      <c r="C4590" t="s">
        <v>30</v>
      </c>
      <c r="D4590">
        <v>4.3</v>
      </c>
      <c r="E4590">
        <v>45</v>
      </c>
      <c r="F4590" s="3">
        <v>34.61</v>
      </c>
      <c r="G4590" s="3">
        <v>4101</v>
      </c>
      <c r="H4590" s="2">
        <v>50119</v>
      </c>
      <c r="I4590">
        <v>6.9</v>
      </c>
      <c r="J4590">
        <v>8</v>
      </c>
      <c r="K4590">
        <v>36</v>
      </c>
      <c r="L4590">
        <v>42</v>
      </c>
      <c r="M4590" s="3">
        <v>361168.58</v>
      </c>
    </row>
    <row r="4591" spans="1:13" x14ac:dyDescent="0.25">
      <c r="A4591" t="s">
        <v>4617</v>
      </c>
      <c r="B4591" t="s">
        <v>33</v>
      </c>
      <c r="C4591" t="s">
        <v>36</v>
      </c>
      <c r="D4591">
        <v>3.5</v>
      </c>
      <c r="E4591">
        <v>65</v>
      </c>
      <c r="F4591" s="3">
        <v>59.61</v>
      </c>
      <c r="G4591" s="3">
        <v>2100</v>
      </c>
      <c r="H4591" s="2">
        <v>19769</v>
      </c>
      <c r="I4591">
        <v>3.7</v>
      </c>
      <c r="J4591">
        <v>2</v>
      </c>
      <c r="K4591">
        <v>15</v>
      </c>
      <c r="L4591">
        <v>41</v>
      </c>
      <c r="M4591" s="3">
        <v>861108.96</v>
      </c>
    </row>
    <row r="4592" spans="1:13" x14ac:dyDescent="0.25">
      <c r="A4592" t="s">
        <v>4618</v>
      </c>
      <c r="B4592" t="s">
        <v>33</v>
      </c>
      <c r="C4592" t="s">
        <v>30</v>
      </c>
      <c r="D4592">
        <v>3.2</v>
      </c>
      <c r="E4592">
        <v>69</v>
      </c>
      <c r="F4592" s="3">
        <v>31.14</v>
      </c>
      <c r="G4592" s="3">
        <v>2726</v>
      </c>
      <c r="H4592" s="2">
        <v>33040</v>
      </c>
      <c r="I4592">
        <v>6.2</v>
      </c>
      <c r="J4592">
        <v>5.3</v>
      </c>
      <c r="K4592">
        <v>2</v>
      </c>
      <c r="L4592">
        <v>66</v>
      </c>
      <c r="M4592" s="3">
        <v>489039.06</v>
      </c>
    </row>
    <row r="4593" spans="1:13" x14ac:dyDescent="0.25">
      <c r="A4593" t="s">
        <v>4619</v>
      </c>
      <c r="B4593" t="s">
        <v>22</v>
      </c>
      <c r="C4593" t="s">
        <v>41</v>
      </c>
      <c r="D4593">
        <v>3</v>
      </c>
      <c r="E4593">
        <v>72</v>
      </c>
      <c r="F4593" s="3">
        <v>39.869999999999997</v>
      </c>
      <c r="G4593" s="3">
        <v>2955</v>
      </c>
      <c r="H4593" s="2">
        <v>28704</v>
      </c>
      <c r="I4593">
        <v>1.5</v>
      </c>
      <c r="J4593">
        <v>5.9</v>
      </c>
      <c r="K4593">
        <v>22</v>
      </c>
      <c r="L4593">
        <v>29</v>
      </c>
      <c r="M4593" s="3">
        <v>659605.23</v>
      </c>
    </row>
    <row r="4594" spans="1:13" x14ac:dyDescent="0.25">
      <c r="A4594" t="s">
        <v>4620</v>
      </c>
      <c r="B4594" t="s">
        <v>33</v>
      </c>
      <c r="C4594" t="s">
        <v>25</v>
      </c>
      <c r="D4594">
        <v>3.2</v>
      </c>
      <c r="E4594">
        <v>58</v>
      </c>
      <c r="F4594" s="3">
        <v>53.88</v>
      </c>
      <c r="G4594" s="3">
        <v>1542</v>
      </c>
      <c r="H4594" s="2">
        <v>20476</v>
      </c>
      <c r="I4594">
        <v>5.3</v>
      </c>
      <c r="J4594">
        <v>8</v>
      </c>
      <c r="K4594">
        <v>55</v>
      </c>
      <c r="L4594">
        <v>0</v>
      </c>
      <c r="M4594" s="3">
        <v>717005.96</v>
      </c>
    </row>
    <row r="4595" spans="1:13" x14ac:dyDescent="0.25">
      <c r="A4595" t="s">
        <v>4621</v>
      </c>
      <c r="B4595" t="s">
        <v>33</v>
      </c>
      <c r="C4595" t="s">
        <v>30</v>
      </c>
      <c r="D4595">
        <v>3.6</v>
      </c>
      <c r="E4595">
        <v>57</v>
      </c>
      <c r="F4595" s="3">
        <v>33.299999999999997</v>
      </c>
      <c r="G4595" s="3">
        <v>726</v>
      </c>
      <c r="H4595" s="2">
        <v>12875</v>
      </c>
      <c r="I4595">
        <v>4.4000000000000004</v>
      </c>
      <c r="J4595">
        <v>4.3</v>
      </c>
      <c r="K4595">
        <v>11</v>
      </c>
      <c r="L4595">
        <v>44</v>
      </c>
      <c r="M4595" s="3">
        <v>435266.15</v>
      </c>
    </row>
    <row r="4596" spans="1:13" x14ac:dyDescent="0.25">
      <c r="A4596" t="s">
        <v>4622</v>
      </c>
      <c r="B4596" t="s">
        <v>18</v>
      </c>
      <c r="C4596" t="s">
        <v>41</v>
      </c>
      <c r="D4596">
        <v>4.0999999999999996</v>
      </c>
      <c r="E4596">
        <v>39</v>
      </c>
      <c r="F4596" s="3">
        <v>39.76</v>
      </c>
      <c r="G4596" s="3">
        <v>1806</v>
      </c>
      <c r="H4596" s="2">
        <v>25060</v>
      </c>
      <c r="I4596">
        <v>4.2</v>
      </c>
      <c r="J4596">
        <v>8.6999999999999993</v>
      </c>
      <c r="K4596">
        <v>32</v>
      </c>
      <c r="L4596">
        <v>2</v>
      </c>
      <c r="M4596" s="3">
        <v>371260</v>
      </c>
    </row>
    <row r="4597" spans="1:13" x14ac:dyDescent="0.25">
      <c r="A4597" t="s">
        <v>4623</v>
      </c>
      <c r="B4597" t="s">
        <v>33</v>
      </c>
      <c r="C4597" t="s">
        <v>30</v>
      </c>
      <c r="D4597">
        <v>3.1</v>
      </c>
      <c r="E4597">
        <v>62</v>
      </c>
      <c r="F4597" s="3">
        <v>40.57</v>
      </c>
      <c r="G4597" s="3">
        <v>1687</v>
      </c>
      <c r="H4597" s="2">
        <v>20606</v>
      </c>
      <c r="I4597">
        <v>3.1</v>
      </c>
      <c r="J4597">
        <v>7.3</v>
      </c>
      <c r="K4597">
        <v>34</v>
      </c>
      <c r="L4597">
        <v>46</v>
      </c>
      <c r="M4597" s="3">
        <v>573835.86</v>
      </c>
    </row>
    <row r="4598" spans="1:13" x14ac:dyDescent="0.25">
      <c r="A4598" t="s">
        <v>4624</v>
      </c>
      <c r="B4598" t="s">
        <v>18</v>
      </c>
      <c r="C4598" t="s">
        <v>19</v>
      </c>
      <c r="D4598">
        <v>3.3</v>
      </c>
      <c r="E4598">
        <v>47</v>
      </c>
      <c r="F4598" s="3">
        <v>65.349999999999994</v>
      </c>
      <c r="G4598" s="3">
        <v>2980</v>
      </c>
      <c r="H4598" s="2">
        <v>34872</v>
      </c>
      <c r="I4598">
        <v>8.4</v>
      </c>
      <c r="J4598">
        <v>7.9</v>
      </c>
      <c r="K4598">
        <v>40</v>
      </c>
      <c r="L4598">
        <v>16</v>
      </c>
      <c r="M4598" s="3">
        <v>701378.75</v>
      </c>
    </row>
    <row r="4599" spans="1:13" x14ac:dyDescent="0.25">
      <c r="A4599" t="s">
        <v>4625</v>
      </c>
      <c r="B4599" t="s">
        <v>18</v>
      </c>
      <c r="C4599" t="s">
        <v>19</v>
      </c>
      <c r="D4599">
        <v>3.4</v>
      </c>
      <c r="E4599">
        <v>42</v>
      </c>
      <c r="F4599" s="3">
        <v>71.510000000000005</v>
      </c>
      <c r="G4599" s="3">
        <v>1083</v>
      </c>
      <c r="H4599" s="2">
        <v>11578</v>
      </c>
      <c r="I4599">
        <v>8.9</v>
      </c>
      <c r="J4599">
        <v>9.6999999999999993</v>
      </c>
      <c r="K4599">
        <v>13</v>
      </c>
      <c r="L4599">
        <v>32</v>
      </c>
      <c r="M4599" s="3">
        <v>681354.33</v>
      </c>
    </row>
    <row r="4600" spans="1:13" x14ac:dyDescent="0.25">
      <c r="A4600" t="s">
        <v>4626</v>
      </c>
      <c r="B4600" t="s">
        <v>33</v>
      </c>
      <c r="C4600" t="s">
        <v>19</v>
      </c>
      <c r="D4600">
        <v>4.3</v>
      </c>
      <c r="E4600">
        <v>62</v>
      </c>
      <c r="F4600" s="3">
        <v>73.180000000000007</v>
      </c>
      <c r="G4600" s="3">
        <v>4094</v>
      </c>
      <c r="H4600" s="2">
        <v>42991</v>
      </c>
      <c r="I4600">
        <v>9</v>
      </c>
      <c r="J4600">
        <v>8.6</v>
      </c>
      <c r="K4600">
        <v>48</v>
      </c>
      <c r="L4600">
        <v>12</v>
      </c>
      <c r="M4600" s="3">
        <v>1023049.39</v>
      </c>
    </row>
    <row r="4601" spans="1:13" x14ac:dyDescent="0.25">
      <c r="A4601" t="s">
        <v>4627</v>
      </c>
      <c r="B4601" t="s">
        <v>22</v>
      </c>
      <c r="C4601" t="s">
        <v>19</v>
      </c>
      <c r="D4601">
        <v>4.2</v>
      </c>
      <c r="E4601">
        <v>84</v>
      </c>
      <c r="F4601" s="3">
        <v>73.37</v>
      </c>
      <c r="G4601" s="3">
        <v>2188</v>
      </c>
      <c r="H4601" s="2">
        <v>27138</v>
      </c>
      <c r="I4601">
        <v>4.5999999999999996</v>
      </c>
      <c r="J4601">
        <v>4.0999999999999996</v>
      </c>
      <c r="K4601">
        <v>49</v>
      </c>
      <c r="L4601">
        <v>60</v>
      </c>
      <c r="M4601" s="3">
        <v>1367892.75</v>
      </c>
    </row>
    <row r="4602" spans="1:13" x14ac:dyDescent="0.25">
      <c r="A4602" t="s">
        <v>4628</v>
      </c>
      <c r="B4602" t="s">
        <v>22</v>
      </c>
      <c r="C4602" t="s">
        <v>36</v>
      </c>
      <c r="D4602">
        <v>4.0999999999999996</v>
      </c>
      <c r="E4602">
        <v>82</v>
      </c>
      <c r="F4602" s="3">
        <v>62.88</v>
      </c>
      <c r="G4602" s="3">
        <v>6576</v>
      </c>
      <c r="H4602" s="2">
        <v>69382</v>
      </c>
      <c r="I4602">
        <v>3.3</v>
      </c>
      <c r="J4602">
        <v>6.8</v>
      </c>
      <c r="K4602">
        <v>25</v>
      </c>
      <c r="L4602">
        <v>55</v>
      </c>
      <c r="M4602" s="3">
        <v>1158324.54</v>
      </c>
    </row>
    <row r="4603" spans="1:13" x14ac:dyDescent="0.25">
      <c r="A4603" t="s">
        <v>4629</v>
      </c>
      <c r="B4603" t="s">
        <v>33</v>
      </c>
      <c r="C4603" t="s">
        <v>19</v>
      </c>
      <c r="D4603">
        <v>3.5</v>
      </c>
      <c r="E4603">
        <v>65</v>
      </c>
      <c r="F4603" s="3">
        <v>72.989999999999995</v>
      </c>
      <c r="G4603" s="3">
        <v>1728</v>
      </c>
      <c r="H4603" s="2">
        <v>17943</v>
      </c>
      <c r="I4603">
        <v>1.9</v>
      </c>
      <c r="J4603">
        <v>8.8000000000000007</v>
      </c>
      <c r="K4603">
        <v>43</v>
      </c>
      <c r="L4603">
        <v>7</v>
      </c>
      <c r="M4603" s="3">
        <v>1070827.3</v>
      </c>
    </row>
    <row r="4604" spans="1:13" x14ac:dyDescent="0.25">
      <c r="A4604" t="s">
        <v>4630</v>
      </c>
      <c r="B4604" t="s">
        <v>22</v>
      </c>
      <c r="C4604" t="s">
        <v>19</v>
      </c>
      <c r="D4604">
        <v>3.7</v>
      </c>
      <c r="E4604">
        <v>77</v>
      </c>
      <c r="F4604" s="3">
        <v>65.650000000000006</v>
      </c>
      <c r="G4604" s="3">
        <v>6112</v>
      </c>
      <c r="H4604" s="2">
        <v>62103</v>
      </c>
      <c r="I4604">
        <v>7.1</v>
      </c>
      <c r="J4604">
        <v>5.7</v>
      </c>
      <c r="K4604">
        <v>68</v>
      </c>
      <c r="L4604">
        <v>31</v>
      </c>
      <c r="M4604" s="3">
        <v>1147442.45</v>
      </c>
    </row>
    <row r="4605" spans="1:13" x14ac:dyDescent="0.25">
      <c r="A4605" t="s">
        <v>4631</v>
      </c>
      <c r="B4605" t="s">
        <v>18</v>
      </c>
      <c r="C4605" t="s">
        <v>36</v>
      </c>
      <c r="D4605">
        <v>3.2</v>
      </c>
      <c r="E4605">
        <v>48</v>
      </c>
      <c r="F4605" s="3">
        <v>60.88</v>
      </c>
      <c r="G4605" s="3">
        <v>1725</v>
      </c>
      <c r="H4605" s="2">
        <v>21606</v>
      </c>
      <c r="I4605">
        <v>4</v>
      </c>
      <c r="J4605">
        <v>7.1</v>
      </c>
      <c r="K4605">
        <v>22</v>
      </c>
      <c r="L4605">
        <v>25</v>
      </c>
      <c r="M4605" s="3">
        <v>666235.72</v>
      </c>
    </row>
    <row r="4606" spans="1:13" x14ac:dyDescent="0.25">
      <c r="A4606" t="s">
        <v>4632</v>
      </c>
      <c r="B4606" t="s">
        <v>18</v>
      </c>
      <c r="C4606" t="s">
        <v>19</v>
      </c>
      <c r="D4606">
        <v>3.5</v>
      </c>
      <c r="E4606">
        <v>39</v>
      </c>
      <c r="F4606" s="3">
        <v>73.61</v>
      </c>
      <c r="G4606" s="3">
        <v>2304</v>
      </c>
      <c r="H4606" s="2">
        <v>25703</v>
      </c>
      <c r="I4606">
        <v>3.5</v>
      </c>
      <c r="J4606">
        <v>2.6</v>
      </c>
      <c r="K4606">
        <v>17</v>
      </c>
      <c r="L4606">
        <v>5</v>
      </c>
      <c r="M4606" s="3">
        <v>645919.57999999996</v>
      </c>
    </row>
    <row r="4607" spans="1:13" x14ac:dyDescent="0.25">
      <c r="A4607" t="s">
        <v>4633</v>
      </c>
      <c r="B4607" t="s">
        <v>33</v>
      </c>
      <c r="C4607" t="s">
        <v>41</v>
      </c>
      <c r="D4607">
        <v>4.8</v>
      </c>
      <c r="E4607">
        <v>61</v>
      </c>
      <c r="F4607" s="3">
        <v>36.03</v>
      </c>
      <c r="G4607" s="3">
        <v>2214</v>
      </c>
      <c r="H4607" s="2">
        <v>26426</v>
      </c>
      <c r="I4607">
        <v>4.3</v>
      </c>
      <c r="J4607">
        <v>8.3000000000000007</v>
      </c>
      <c r="K4607">
        <v>10</v>
      </c>
      <c r="L4607">
        <v>11</v>
      </c>
      <c r="M4607" s="3">
        <v>502583.7</v>
      </c>
    </row>
    <row r="4608" spans="1:13" x14ac:dyDescent="0.25">
      <c r="A4608" t="s">
        <v>4634</v>
      </c>
      <c r="B4608" t="s">
        <v>22</v>
      </c>
      <c r="C4608" t="s">
        <v>41</v>
      </c>
      <c r="D4608">
        <v>5</v>
      </c>
      <c r="E4608">
        <v>83</v>
      </c>
      <c r="F4608" s="3">
        <v>35.130000000000003</v>
      </c>
      <c r="G4608" s="3">
        <v>7332</v>
      </c>
      <c r="H4608" s="2">
        <v>82284</v>
      </c>
      <c r="I4608">
        <v>6</v>
      </c>
      <c r="J4608">
        <v>7.8</v>
      </c>
      <c r="K4608">
        <v>71</v>
      </c>
      <c r="L4608">
        <v>7</v>
      </c>
      <c r="M4608" s="3">
        <v>676966.35</v>
      </c>
    </row>
    <row r="4609" spans="1:13" x14ac:dyDescent="0.25">
      <c r="A4609" t="s">
        <v>4635</v>
      </c>
      <c r="B4609" t="s">
        <v>22</v>
      </c>
      <c r="C4609" t="s">
        <v>23</v>
      </c>
      <c r="D4609">
        <v>4.3</v>
      </c>
      <c r="E4609">
        <v>75</v>
      </c>
      <c r="F4609" s="3">
        <v>33.96</v>
      </c>
      <c r="G4609" s="3">
        <v>3171</v>
      </c>
      <c r="H4609" s="2">
        <v>33436</v>
      </c>
      <c r="I4609">
        <v>2.5</v>
      </c>
      <c r="J4609">
        <v>9</v>
      </c>
      <c r="K4609">
        <v>62</v>
      </c>
      <c r="L4609">
        <v>19</v>
      </c>
      <c r="M4609" s="3">
        <v>589844.06000000006</v>
      </c>
    </row>
    <row r="4610" spans="1:13" x14ac:dyDescent="0.25">
      <c r="A4610" t="s">
        <v>4636</v>
      </c>
      <c r="B4610" t="s">
        <v>18</v>
      </c>
      <c r="C4610" t="s">
        <v>41</v>
      </c>
      <c r="D4610">
        <v>4.8</v>
      </c>
      <c r="E4610">
        <v>50</v>
      </c>
      <c r="F4610" s="3">
        <v>42.84</v>
      </c>
      <c r="G4610" s="3">
        <v>2593</v>
      </c>
      <c r="H4610" s="2">
        <v>28976</v>
      </c>
      <c r="I4610">
        <v>9.6999999999999993</v>
      </c>
      <c r="J4610">
        <v>7.4</v>
      </c>
      <c r="K4610">
        <v>5</v>
      </c>
      <c r="L4610">
        <v>44</v>
      </c>
      <c r="M4610" s="3">
        <v>503971.46</v>
      </c>
    </row>
    <row r="4611" spans="1:13" x14ac:dyDescent="0.25">
      <c r="A4611" t="s">
        <v>4637</v>
      </c>
      <c r="B4611" t="s">
        <v>33</v>
      </c>
      <c r="C4611" t="s">
        <v>25</v>
      </c>
      <c r="D4611">
        <v>4.3</v>
      </c>
      <c r="E4611">
        <v>58</v>
      </c>
      <c r="F4611" s="3">
        <v>49.53</v>
      </c>
      <c r="G4611" s="3">
        <v>3008</v>
      </c>
      <c r="H4611" s="2">
        <v>34891</v>
      </c>
      <c r="I4611">
        <v>7.6</v>
      </c>
      <c r="J4611">
        <v>8.9</v>
      </c>
      <c r="K4611">
        <v>44</v>
      </c>
      <c r="L4611">
        <v>12</v>
      </c>
      <c r="M4611" s="3">
        <v>649942.29</v>
      </c>
    </row>
    <row r="4612" spans="1:13" x14ac:dyDescent="0.25">
      <c r="A4612" t="s">
        <v>4638</v>
      </c>
      <c r="B4612" t="s">
        <v>22</v>
      </c>
      <c r="C4612" t="s">
        <v>25</v>
      </c>
      <c r="D4612">
        <v>3.1</v>
      </c>
      <c r="E4612">
        <v>76</v>
      </c>
      <c r="F4612" s="3">
        <v>55.34</v>
      </c>
      <c r="G4612" s="3">
        <v>3709</v>
      </c>
      <c r="H4612" s="2">
        <v>38666</v>
      </c>
      <c r="I4612">
        <v>1.4</v>
      </c>
      <c r="J4612">
        <v>2.5</v>
      </c>
      <c r="K4612">
        <v>14</v>
      </c>
      <c r="L4612">
        <v>44</v>
      </c>
      <c r="M4612" s="3">
        <v>951965.48</v>
      </c>
    </row>
    <row r="4613" spans="1:13" x14ac:dyDescent="0.25">
      <c r="A4613" t="s">
        <v>4639</v>
      </c>
      <c r="B4613" t="s">
        <v>33</v>
      </c>
      <c r="C4613" t="s">
        <v>25</v>
      </c>
      <c r="D4613">
        <v>5</v>
      </c>
      <c r="E4613">
        <v>55</v>
      </c>
      <c r="F4613" s="3">
        <v>53.43</v>
      </c>
      <c r="G4613" s="3">
        <v>4726</v>
      </c>
      <c r="H4613" s="2">
        <v>51443</v>
      </c>
      <c r="I4613">
        <v>3.8</v>
      </c>
      <c r="J4613">
        <v>8.3000000000000007</v>
      </c>
      <c r="K4613">
        <v>2</v>
      </c>
      <c r="L4613">
        <v>52</v>
      </c>
      <c r="M4613" s="3">
        <v>670350.72</v>
      </c>
    </row>
    <row r="4614" spans="1:13" x14ac:dyDescent="0.25">
      <c r="A4614" t="s">
        <v>4640</v>
      </c>
      <c r="B4614" t="s">
        <v>22</v>
      </c>
      <c r="C4614" t="s">
        <v>36</v>
      </c>
      <c r="D4614">
        <v>3.2</v>
      </c>
      <c r="E4614">
        <v>70</v>
      </c>
      <c r="F4614" s="3">
        <v>65.650000000000006</v>
      </c>
      <c r="G4614" s="3">
        <v>1951</v>
      </c>
      <c r="H4614" s="2">
        <v>23621</v>
      </c>
      <c r="I4614">
        <v>1.5</v>
      </c>
      <c r="J4614">
        <v>9.6</v>
      </c>
      <c r="K4614">
        <v>12</v>
      </c>
      <c r="L4614">
        <v>7</v>
      </c>
      <c r="M4614" s="3">
        <v>1028937.4</v>
      </c>
    </row>
    <row r="4615" spans="1:13" x14ac:dyDescent="0.25">
      <c r="A4615" t="s">
        <v>4641</v>
      </c>
      <c r="B4615" t="s">
        <v>18</v>
      </c>
      <c r="C4615" t="s">
        <v>41</v>
      </c>
      <c r="D4615">
        <v>4.4000000000000004</v>
      </c>
      <c r="E4615">
        <v>50</v>
      </c>
      <c r="F4615" s="3">
        <v>45.22</v>
      </c>
      <c r="G4615" s="3">
        <v>2407</v>
      </c>
      <c r="H4615" s="2">
        <v>28678</v>
      </c>
      <c r="I4615">
        <v>3.1</v>
      </c>
      <c r="J4615">
        <v>8.3000000000000007</v>
      </c>
      <c r="K4615">
        <v>16</v>
      </c>
      <c r="L4615">
        <v>17</v>
      </c>
      <c r="M4615" s="3">
        <v>523321.66</v>
      </c>
    </row>
    <row r="4616" spans="1:13" x14ac:dyDescent="0.25">
      <c r="A4616" t="s">
        <v>4642</v>
      </c>
      <c r="B4616" t="s">
        <v>18</v>
      </c>
      <c r="C4616" t="s">
        <v>25</v>
      </c>
      <c r="D4616">
        <v>3.5</v>
      </c>
      <c r="E4616">
        <v>43</v>
      </c>
      <c r="F4616" s="3">
        <v>50.29</v>
      </c>
      <c r="G4616" s="3">
        <v>862</v>
      </c>
      <c r="H4616" s="2">
        <v>15298</v>
      </c>
      <c r="I4616">
        <v>3.6</v>
      </c>
      <c r="J4616">
        <v>6.5</v>
      </c>
      <c r="K4616">
        <v>25</v>
      </c>
      <c r="L4616">
        <v>25</v>
      </c>
      <c r="M4616" s="3">
        <v>486123.33</v>
      </c>
    </row>
    <row r="4617" spans="1:13" x14ac:dyDescent="0.25">
      <c r="A4617" t="s">
        <v>4643</v>
      </c>
      <c r="B4617" t="s">
        <v>33</v>
      </c>
      <c r="C4617" t="s">
        <v>23</v>
      </c>
      <c r="D4617">
        <v>3.8</v>
      </c>
      <c r="E4617">
        <v>55</v>
      </c>
      <c r="F4617" s="3">
        <v>33.299999999999997</v>
      </c>
      <c r="G4617" s="3">
        <v>1930</v>
      </c>
      <c r="H4617" s="2">
        <v>21992</v>
      </c>
      <c r="I4617">
        <v>7.5</v>
      </c>
      <c r="J4617">
        <v>9.3000000000000007</v>
      </c>
      <c r="K4617">
        <v>48</v>
      </c>
      <c r="L4617">
        <v>19</v>
      </c>
      <c r="M4617" s="3">
        <v>427826.2</v>
      </c>
    </row>
    <row r="4618" spans="1:13" x14ac:dyDescent="0.25">
      <c r="A4618" t="s">
        <v>4644</v>
      </c>
      <c r="B4618" t="s">
        <v>18</v>
      </c>
      <c r="C4618" t="s">
        <v>36</v>
      </c>
      <c r="D4618">
        <v>4.3</v>
      </c>
      <c r="E4618">
        <v>41</v>
      </c>
      <c r="F4618" s="3">
        <v>62.36</v>
      </c>
      <c r="G4618" s="3">
        <v>3749</v>
      </c>
      <c r="H4618" s="2">
        <v>39569</v>
      </c>
      <c r="I4618">
        <v>7.5</v>
      </c>
      <c r="J4618">
        <v>1.9</v>
      </c>
      <c r="K4618">
        <v>10</v>
      </c>
      <c r="L4618">
        <v>32</v>
      </c>
      <c r="M4618" s="3">
        <v>584245.51</v>
      </c>
    </row>
    <row r="4619" spans="1:13" x14ac:dyDescent="0.25">
      <c r="A4619" t="s">
        <v>4645</v>
      </c>
      <c r="B4619" t="s">
        <v>22</v>
      </c>
      <c r="C4619" t="s">
        <v>23</v>
      </c>
      <c r="D4619">
        <v>3.9</v>
      </c>
      <c r="E4619">
        <v>86</v>
      </c>
      <c r="F4619" s="3">
        <v>33.93</v>
      </c>
      <c r="G4619" s="3">
        <v>2094</v>
      </c>
      <c r="H4619" s="2">
        <v>26439</v>
      </c>
      <c r="I4619">
        <v>1.4</v>
      </c>
      <c r="J4619">
        <v>1.2</v>
      </c>
      <c r="K4619">
        <v>69</v>
      </c>
      <c r="L4619">
        <v>7</v>
      </c>
      <c r="M4619" s="3">
        <v>659937.25</v>
      </c>
    </row>
    <row r="4620" spans="1:13" x14ac:dyDescent="0.25">
      <c r="A4620" t="s">
        <v>4646</v>
      </c>
      <c r="B4620" t="s">
        <v>18</v>
      </c>
      <c r="C4620" t="s">
        <v>41</v>
      </c>
      <c r="D4620">
        <v>3.5</v>
      </c>
      <c r="E4620">
        <v>34</v>
      </c>
      <c r="F4620" s="3">
        <v>43.66</v>
      </c>
      <c r="G4620" s="3">
        <v>2262</v>
      </c>
      <c r="H4620" s="2">
        <v>29766</v>
      </c>
      <c r="I4620">
        <v>6.3</v>
      </c>
      <c r="J4620">
        <v>9.6999999999999993</v>
      </c>
      <c r="K4620">
        <v>27</v>
      </c>
      <c r="L4620">
        <v>11</v>
      </c>
      <c r="M4620" s="3">
        <v>343442.74</v>
      </c>
    </row>
    <row r="4621" spans="1:13" x14ac:dyDescent="0.25">
      <c r="A4621" t="s">
        <v>4647</v>
      </c>
      <c r="B4621" t="s">
        <v>33</v>
      </c>
      <c r="C4621" t="s">
        <v>19</v>
      </c>
      <c r="D4621">
        <v>3.7</v>
      </c>
      <c r="E4621">
        <v>60</v>
      </c>
      <c r="F4621" s="3">
        <v>66.69</v>
      </c>
      <c r="G4621" s="3">
        <v>2441</v>
      </c>
      <c r="H4621" s="2">
        <v>26744</v>
      </c>
      <c r="I4621">
        <v>9.6</v>
      </c>
      <c r="J4621">
        <v>7.1</v>
      </c>
      <c r="K4621">
        <v>30</v>
      </c>
      <c r="L4621">
        <v>1</v>
      </c>
      <c r="M4621" s="3">
        <v>907668.69</v>
      </c>
    </row>
    <row r="4622" spans="1:13" x14ac:dyDescent="0.25">
      <c r="A4622" t="s">
        <v>4648</v>
      </c>
      <c r="B4622" t="s">
        <v>33</v>
      </c>
      <c r="C4622" t="s">
        <v>23</v>
      </c>
      <c r="D4622">
        <v>3.7</v>
      </c>
      <c r="E4622">
        <v>54</v>
      </c>
      <c r="F4622" s="3">
        <v>27.57</v>
      </c>
      <c r="G4622" s="3">
        <v>2470</v>
      </c>
      <c r="H4622" s="2">
        <v>30054</v>
      </c>
      <c r="I4622">
        <v>6.7</v>
      </c>
      <c r="J4622">
        <v>2</v>
      </c>
      <c r="K4622">
        <v>50</v>
      </c>
      <c r="L4622">
        <v>15</v>
      </c>
      <c r="M4622" s="3">
        <v>343490.57</v>
      </c>
    </row>
    <row r="4623" spans="1:13" x14ac:dyDescent="0.25">
      <c r="A4623" t="s">
        <v>4649</v>
      </c>
      <c r="B4623" t="s">
        <v>33</v>
      </c>
      <c r="C4623" t="s">
        <v>19</v>
      </c>
      <c r="D4623">
        <v>4.9000000000000004</v>
      </c>
      <c r="E4623">
        <v>61</v>
      </c>
      <c r="F4623" s="3">
        <v>67.92</v>
      </c>
      <c r="G4623" s="3">
        <v>1909</v>
      </c>
      <c r="H4623" s="2">
        <v>22236</v>
      </c>
      <c r="I4623">
        <v>9.6</v>
      </c>
      <c r="J4623">
        <v>4.0999999999999996</v>
      </c>
      <c r="K4623">
        <v>34</v>
      </c>
      <c r="L4623">
        <v>49</v>
      </c>
      <c r="M4623" s="3">
        <v>929459.94</v>
      </c>
    </row>
    <row r="4624" spans="1:13" x14ac:dyDescent="0.25">
      <c r="A4624" t="s">
        <v>4650</v>
      </c>
      <c r="B4624" t="s">
        <v>22</v>
      </c>
      <c r="C4624" t="s">
        <v>36</v>
      </c>
      <c r="D4624">
        <v>4.5999999999999996</v>
      </c>
      <c r="E4624">
        <v>72</v>
      </c>
      <c r="F4624" s="3">
        <v>64</v>
      </c>
      <c r="G4624" s="3">
        <v>8226</v>
      </c>
      <c r="H4624" s="2">
        <v>86164</v>
      </c>
      <c r="I4624">
        <v>4.4000000000000004</v>
      </c>
      <c r="J4624">
        <v>7.7</v>
      </c>
      <c r="K4624">
        <v>19</v>
      </c>
      <c r="L4624">
        <v>42</v>
      </c>
      <c r="M4624" s="3">
        <v>1054397.2</v>
      </c>
    </row>
    <row r="4625" spans="1:13" x14ac:dyDescent="0.25">
      <c r="A4625" t="s">
        <v>4651</v>
      </c>
      <c r="B4625" t="s">
        <v>22</v>
      </c>
      <c r="C4625" t="s">
        <v>23</v>
      </c>
      <c r="D4625">
        <v>3.9</v>
      </c>
      <c r="E4625">
        <v>78</v>
      </c>
      <c r="F4625" s="3">
        <v>33.92</v>
      </c>
      <c r="G4625" s="3">
        <v>4235</v>
      </c>
      <c r="H4625" s="2">
        <v>49046</v>
      </c>
      <c r="I4625">
        <v>5.0999999999999996</v>
      </c>
      <c r="J4625">
        <v>7.8</v>
      </c>
      <c r="K4625">
        <v>18</v>
      </c>
      <c r="L4625">
        <v>10</v>
      </c>
      <c r="M4625" s="3">
        <v>598684</v>
      </c>
    </row>
    <row r="4626" spans="1:13" x14ac:dyDescent="0.25">
      <c r="A4626" t="s">
        <v>4652</v>
      </c>
      <c r="B4626" t="s">
        <v>22</v>
      </c>
      <c r="C4626" t="s">
        <v>23</v>
      </c>
      <c r="D4626">
        <v>3.4</v>
      </c>
      <c r="E4626">
        <v>75</v>
      </c>
      <c r="F4626" s="3">
        <v>30.45</v>
      </c>
      <c r="G4626" s="3">
        <v>3176</v>
      </c>
      <c r="H4626" s="2">
        <v>35592</v>
      </c>
      <c r="I4626">
        <v>5.5</v>
      </c>
      <c r="J4626">
        <v>2.5</v>
      </c>
      <c r="K4626">
        <v>12</v>
      </c>
      <c r="L4626">
        <v>43</v>
      </c>
      <c r="M4626" s="3">
        <v>513497.59999999998</v>
      </c>
    </row>
    <row r="4627" spans="1:13" x14ac:dyDescent="0.25">
      <c r="A4627" t="s">
        <v>4653</v>
      </c>
      <c r="B4627" t="s">
        <v>22</v>
      </c>
      <c r="C4627" t="s">
        <v>30</v>
      </c>
      <c r="D4627">
        <v>4.5999999999999996</v>
      </c>
      <c r="E4627">
        <v>71</v>
      </c>
      <c r="F4627" s="3">
        <v>36.39</v>
      </c>
      <c r="G4627" s="3">
        <v>2120</v>
      </c>
      <c r="H4627" s="2">
        <v>23650</v>
      </c>
      <c r="I4627">
        <v>9.3000000000000007</v>
      </c>
      <c r="J4627">
        <v>5.2</v>
      </c>
      <c r="K4627">
        <v>3</v>
      </c>
      <c r="L4627">
        <v>7</v>
      </c>
      <c r="M4627" s="3">
        <v>596332.51</v>
      </c>
    </row>
    <row r="4628" spans="1:13" x14ac:dyDescent="0.25">
      <c r="A4628" t="s">
        <v>4654</v>
      </c>
      <c r="B4628" t="s">
        <v>22</v>
      </c>
      <c r="C4628" t="s">
        <v>36</v>
      </c>
      <c r="D4628">
        <v>3.3</v>
      </c>
      <c r="E4628">
        <v>71</v>
      </c>
      <c r="F4628" s="3">
        <v>64.099999999999994</v>
      </c>
      <c r="G4628" s="3">
        <v>2902</v>
      </c>
      <c r="H4628" s="2">
        <v>32943</v>
      </c>
      <c r="I4628">
        <v>4.4000000000000004</v>
      </c>
      <c r="J4628">
        <v>8.3000000000000007</v>
      </c>
      <c r="K4628">
        <v>5</v>
      </c>
      <c r="L4628">
        <v>69</v>
      </c>
      <c r="M4628" s="3">
        <v>1024370.45</v>
      </c>
    </row>
    <row r="4629" spans="1:13" x14ac:dyDescent="0.25">
      <c r="A4629" t="s">
        <v>4655</v>
      </c>
      <c r="B4629" t="s">
        <v>18</v>
      </c>
      <c r="C4629" t="s">
        <v>36</v>
      </c>
      <c r="D4629">
        <v>3.4</v>
      </c>
      <c r="E4629">
        <v>41</v>
      </c>
      <c r="F4629" s="3">
        <v>58.44</v>
      </c>
      <c r="G4629" s="3">
        <v>2040</v>
      </c>
      <c r="H4629" s="2">
        <v>20933</v>
      </c>
      <c r="I4629">
        <v>9.9</v>
      </c>
      <c r="J4629">
        <v>9.6999999999999993</v>
      </c>
      <c r="K4629">
        <v>9</v>
      </c>
      <c r="L4629">
        <v>0</v>
      </c>
      <c r="M4629" s="3">
        <v>545251.37</v>
      </c>
    </row>
    <row r="4630" spans="1:13" x14ac:dyDescent="0.25">
      <c r="A4630" t="s">
        <v>4656</v>
      </c>
      <c r="B4630" t="s">
        <v>22</v>
      </c>
      <c r="C4630" t="s">
        <v>25</v>
      </c>
      <c r="D4630">
        <v>3.7</v>
      </c>
      <c r="E4630">
        <v>77</v>
      </c>
      <c r="F4630" s="3">
        <v>45.55</v>
      </c>
      <c r="G4630" s="3">
        <v>7034</v>
      </c>
      <c r="H4630" s="2">
        <v>74379</v>
      </c>
      <c r="I4630">
        <v>5.9</v>
      </c>
      <c r="J4630">
        <v>6.6</v>
      </c>
      <c r="K4630">
        <v>54</v>
      </c>
      <c r="L4630">
        <v>74</v>
      </c>
      <c r="M4630" s="3">
        <v>807794</v>
      </c>
    </row>
    <row r="4631" spans="1:13" x14ac:dyDescent="0.25">
      <c r="A4631" t="s">
        <v>4657</v>
      </c>
      <c r="B4631" t="s">
        <v>22</v>
      </c>
      <c r="C4631" t="s">
        <v>41</v>
      </c>
      <c r="D4631">
        <v>4.8</v>
      </c>
      <c r="E4631">
        <v>71</v>
      </c>
      <c r="F4631" s="3">
        <v>40.31</v>
      </c>
      <c r="G4631" s="3">
        <v>7744</v>
      </c>
      <c r="H4631" s="2">
        <v>78961</v>
      </c>
      <c r="I4631">
        <v>3</v>
      </c>
      <c r="J4631">
        <v>6.7</v>
      </c>
      <c r="K4631">
        <v>68</v>
      </c>
      <c r="L4631">
        <v>66</v>
      </c>
      <c r="M4631" s="3">
        <v>655815.78</v>
      </c>
    </row>
    <row r="4632" spans="1:13" x14ac:dyDescent="0.25">
      <c r="A4632" t="s">
        <v>4658</v>
      </c>
      <c r="B4632" t="s">
        <v>18</v>
      </c>
      <c r="C4632" t="s">
        <v>23</v>
      </c>
      <c r="D4632">
        <v>3.3</v>
      </c>
      <c r="E4632">
        <v>38</v>
      </c>
      <c r="F4632" s="3">
        <v>35.049999999999997</v>
      </c>
      <c r="G4632" s="3">
        <v>2327</v>
      </c>
      <c r="H4632" s="2">
        <v>23596</v>
      </c>
      <c r="I4632">
        <v>1.9</v>
      </c>
      <c r="J4632">
        <v>5.2</v>
      </c>
      <c r="K4632">
        <v>30</v>
      </c>
      <c r="L4632">
        <v>13</v>
      </c>
      <c r="M4632" s="3">
        <v>315773.55</v>
      </c>
    </row>
    <row r="4633" spans="1:13" x14ac:dyDescent="0.25">
      <c r="A4633" t="s">
        <v>4659</v>
      </c>
      <c r="B4633" t="s">
        <v>22</v>
      </c>
      <c r="C4633" t="s">
        <v>23</v>
      </c>
      <c r="D4633">
        <v>3.2</v>
      </c>
      <c r="E4633">
        <v>85</v>
      </c>
      <c r="F4633" s="3">
        <v>33.700000000000003</v>
      </c>
      <c r="G4633" s="3">
        <v>4854</v>
      </c>
      <c r="H4633" s="2">
        <v>53389</v>
      </c>
      <c r="I4633">
        <v>2.6</v>
      </c>
      <c r="J4633">
        <v>5.9</v>
      </c>
      <c r="K4633">
        <v>60</v>
      </c>
      <c r="L4633">
        <v>76</v>
      </c>
      <c r="M4633" s="3">
        <v>655079.15</v>
      </c>
    </row>
    <row r="4634" spans="1:13" x14ac:dyDescent="0.25">
      <c r="A4634" t="s">
        <v>4660</v>
      </c>
      <c r="B4634" t="s">
        <v>33</v>
      </c>
      <c r="C4634" t="s">
        <v>36</v>
      </c>
      <c r="D4634">
        <v>4</v>
      </c>
      <c r="E4634">
        <v>64</v>
      </c>
      <c r="F4634" s="3">
        <v>59.03</v>
      </c>
      <c r="G4634" s="3">
        <v>3250</v>
      </c>
      <c r="H4634" s="2">
        <v>32686</v>
      </c>
      <c r="I4634">
        <v>1.4</v>
      </c>
      <c r="J4634">
        <v>1.9</v>
      </c>
      <c r="K4634">
        <v>34</v>
      </c>
      <c r="L4634">
        <v>19</v>
      </c>
      <c r="M4634" s="3">
        <v>849650.37</v>
      </c>
    </row>
    <row r="4635" spans="1:13" x14ac:dyDescent="0.25">
      <c r="A4635" t="s">
        <v>4661</v>
      </c>
      <c r="B4635" t="s">
        <v>22</v>
      </c>
      <c r="C4635" t="s">
        <v>36</v>
      </c>
      <c r="D4635">
        <v>3.6</v>
      </c>
      <c r="E4635">
        <v>83</v>
      </c>
      <c r="F4635" s="3">
        <v>55.71</v>
      </c>
      <c r="G4635" s="3">
        <v>4482</v>
      </c>
      <c r="H4635" s="2">
        <v>44570</v>
      </c>
      <c r="I4635">
        <v>7.2</v>
      </c>
      <c r="J4635">
        <v>4.0999999999999996</v>
      </c>
      <c r="K4635">
        <v>41</v>
      </c>
      <c r="L4635">
        <v>48</v>
      </c>
      <c r="M4635" s="3">
        <v>1039616.36</v>
      </c>
    </row>
    <row r="4636" spans="1:13" x14ac:dyDescent="0.25">
      <c r="A4636" t="s">
        <v>4662</v>
      </c>
      <c r="B4636" t="s">
        <v>22</v>
      </c>
      <c r="C4636" t="s">
        <v>41</v>
      </c>
      <c r="D4636">
        <v>4.0999999999999996</v>
      </c>
      <c r="E4636">
        <v>89</v>
      </c>
      <c r="F4636" s="3">
        <v>42.01</v>
      </c>
      <c r="G4636" s="3">
        <v>1793</v>
      </c>
      <c r="H4636" s="2">
        <v>21242</v>
      </c>
      <c r="I4636">
        <v>5.7</v>
      </c>
      <c r="J4636">
        <v>5.6</v>
      </c>
      <c r="K4636">
        <v>29</v>
      </c>
      <c r="L4636">
        <v>14</v>
      </c>
      <c r="M4636" s="3">
        <v>842582.94</v>
      </c>
    </row>
    <row r="4637" spans="1:13" x14ac:dyDescent="0.25">
      <c r="A4637" t="s">
        <v>4663</v>
      </c>
      <c r="B4637" t="s">
        <v>33</v>
      </c>
      <c r="C4637" t="s">
        <v>36</v>
      </c>
      <c r="D4637">
        <v>3.9</v>
      </c>
      <c r="E4637">
        <v>53</v>
      </c>
      <c r="F4637" s="3">
        <v>64.180000000000007</v>
      </c>
      <c r="G4637" s="3">
        <v>1906</v>
      </c>
      <c r="H4637" s="2">
        <v>19389</v>
      </c>
      <c r="I4637">
        <v>7.6</v>
      </c>
      <c r="J4637">
        <v>3.5</v>
      </c>
      <c r="K4637">
        <v>37</v>
      </c>
      <c r="L4637">
        <v>4</v>
      </c>
      <c r="M4637" s="3">
        <v>772525.09</v>
      </c>
    </row>
    <row r="4638" spans="1:13" x14ac:dyDescent="0.25">
      <c r="A4638" t="s">
        <v>4664</v>
      </c>
      <c r="B4638" t="s">
        <v>33</v>
      </c>
      <c r="C4638" t="s">
        <v>19</v>
      </c>
      <c r="D4638">
        <v>3.9</v>
      </c>
      <c r="E4638">
        <v>53</v>
      </c>
      <c r="F4638" s="3">
        <v>72.31</v>
      </c>
      <c r="G4638" s="3">
        <v>3562</v>
      </c>
      <c r="H4638" s="2">
        <v>35168</v>
      </c>
      <c r="I4638">
        <v>8</v>
      </c>
      <c r="J4638">
        <v>4.2</v>
      </c>
      <c r="K4638">
        <v>14</v>
      </c>
      <c r="L4638">
        <v>52</v>
      </c>
      <c r="M4638" s="3">
        <v>868170.03</v>
      </c>
    </row>
    <row r="4639" spans="1:13" x14ac:dyDescent="0.25">
      <c r="A4639" t="s">
        <v>4665</v>
      </c>
      <c r="B4639" t="s">
        <v>33</v>
      </c>
      <c r="C4639" t="s">
        <v>19</v>
      </c>
      <c r="D4639">
        <v>3.2</v>
      </c>
      <c r="E4639">
        <v>60</v>
      </c>
      <c r="F4639" s="3">
        <v>69.680000000000007</v>
      </c>
      <c r="G4639" s="3">
        <v>1641</v>
      </c>
      <c r="H4639" s="2">
        <v>22545</v>
      </c>
      <c r="I4639">
        <v>9.4</v>
      </c>
      <c r="J4639">
        <v>9.6999999999999993</v>
      </c>
      <c r="K4639">
        <v>11</v>
      </c>
      <c r="L4639">
        <v>40</v>
      </c>
      <c r="M4639" s="3">
        <v>942911.63</v>
      </c>
    </row>
    <row r="4640" spans="1:13" x14ac:dyDescent="0.25">
      <c r="A4640" t="s">
        <v>4666</v>
      </c>
      <c r="B4640" t="s">
        <v>33</v>
      </c>
      <c r="C4640" t="s">
        <v>30</v>
      </c>
      <c r="D4640">
        <v>3.3</v>
      </c>
      <c r="E4640">
        <v>70</v>
      </c>
      <c r="F4640" s="3">
        <v>31.36</v>
      </c>
      <c r="G4640" s="3">
        <v>2453</v>
      </c>
      <c r="H4640" s="2">
        <v>23185</v>
      </c>
      <c r="I4640">
        <v>2.1</v>
      </c>
      <c r="J4640">
        <v>1</v>
      </c>
      <c r="K4640">
        <v>37</v>
      </c>
      <c r="L4640">
        <v>48</v>
      </c>
      <c r="M4640" s="3">
        <v>501573.15</v>
      </c>
    </row>
    <row r="4641" spans="1:13" x14ac:dyDescent="0.25">
      <c r="A4641" t="s">
        <v>4667</v>
      </c>
      <c r="B4641" t="s">
        <v>22</v>
      </c>
      <c r="C4641" t="s">
        <v>19</v>
      </c>
      <c r="D4641">
        <v>4.5999999999999996</v>
      </c>
      <c r="E4641">
        <v>87</v>
      </c>
      <c r="F4641" s="3">
        <v>75.02</v>
      </c>
      <c r="G4641" s="3">
        <v>3596</v>
      </c>
      <c r="H4641" s="2">
        <v>38383</v>
      </c>
      <c r="I4641">
        <v>2.7</v>
      </c>
      <c r="J4641">
        <v>3.7</v>
      </c>
      <c r="K4641">
        <v>19</v>
      </c>
      <c r="L4641">
        <v>74</v>
      </c>
      <c r="M4641" s="3">
        <v>1451988.07</v>
      </c>
    </row>
    <row r="4642" spans="1:13" x14ac:dyDescent="0.25">
      <c r="A4642" t="s">
        <v>4668</v>
      </c>
      <c r="B4642" t="s">
        <v>33</v>
      </c>
      <c r="C4642" t="s">
        <v>19</v>
      </c>
      <c r="D4642">
        <v>4.8</v>
      </c>
      <c r="E4642">
        <v>54</v>
      </c>
      <c r="F4642" s="3">
        <v>68.040000000000006</v>
      </c>
      <c r="G4642" s="3">
        <v>3151</v>
      </c>
      <c r="H4642" s="2">
        <v>39467</v>
      </c>
      <c r="I4642">
        <v>5.9</v>
      </c>
      <c r="J4642">
        <v>6.3</v>
      </c>
      <c r="K4642">
        <v>16</v>
      </c>
      <c r="L4642">
        <v>6</v>
      </c>
      <c r="M4642" s="3">
        <v>823785.77</v>
      </c>
    </row>
    <row r="4643" spans="1:13" x14ac:dyDescent="0.25">
      <c r="A4643" t="s">
        <v>4669</v>
      </c>
      <c r="B4643" t="s">
        <v>33</v>
      </c>
      <c r="C4643" t="s">
        <v>41</v>
      </c>
      <c r="D4643">
        <v>3.5</v>
      </c>
      <c r="E4643">
        <v>51</v>
      </c>
      <c r="F4643" s="3">
        <v>37.47</v>
      </c>
      <c r="G4643" s="3">
        <v>894</v>
      </c>
      <c r="H4643" s="2">
        <v>12558</v>
      </c>
      <c r="I4643">
        <v>2.2000000000000002</v>
      </c>
      <c r="J4643">
        <v>3.5</v>
      </c>
      <c r="K4643">
        <v>44</v>
      </c>
      <c r="L4643">
        <v>11</v>
      </c>
      <c r="M4643" s="3">
        <v>435804.18</v>
      </c>
    </row>
    <row r="4644" spans="1:13" x14ac:dyDescent="0.25">
      <c r="A4644" t="s">
        <v>4670</v>
      </c>
      <c r="B4644" t="s">
        <v>18</v>
      </c>
      <c r="C4644" t="s">
        <v>23</v>
      </c>
      <c r="D4644">
        <v>3.2</v>
      </c>
      <c r="E4644">
        <v>44</v>
      </c>
      <c r="F4644" s="3">
        <v>33.979999999999997</v>
      </c>
      <c r="G4644" s="3">
        <v>2671</v>
      </c>
      <c r="H4644" s="2">
        <v>32453</v>
      </c>
      <c r="I4644">
        <v>1.8</v>
      </c>
      <c r="J4644">
        <v>7.1</v>
      </c>
      <c r="K4644">
        <v>6</v>
      </c>
      <c r="L4644">
        <v>3</v>
      </c>
      <c r="M4644" s="3">
        <v>344374.25</v>
      </c>
    </row>
    <row r="4645" spans="1:13" x14ac:dyDescent="0.25">
      <c r="A4645" t="s">
        <v>4671</v>
      </c>
      <c r="B4645" t="s">
        <v>33</v>
      </c>
      <c r="C4645" t="s">
        <v>19</v>
      </c>
      <c r="D4645">
        <v>3.1</v>
      </c>
      <c r="E4645">
        <v>60</v>
      </c>
      <c r="F4645" s="3">
        <v>75.790000000000006</v>
      </c>
      <c r="G4645" s="3">
        <v>1539</v>
      </c>
      <c r="H4645" s="2">
        <v>18759</v>
      </c>
      <c r="I4645">
        <v>7</v>
      </c>
      <c r="J4645">
        <v>3.7</v>
      </c>
      <c r="K4645">
        <v>7</v>
      </c>
      <c r="L4645">
        <v>22</v>
      </c>
      <c r="M4645" s="3">
        <v>1008038.96</v>
      </c>
    </row>
    <row r="4646" spans="1:13" x14ac:dyDescent="0.25">
      <c r="A4646" t="s">
        <v>4672</v>
      </c>
      <c r="B4646" t="s">
        <v>33</v>
      </c>
      <c r="C4646" t="s">
        <v>30</v>
      </c>
      <c r="D4646">
        <v>4.2</v>
      </c>
      <c r="E4646">
        <v>66</v>
      </c>
      <c r="F4646" s="3">
        <v>37.26</v>
      </c>
      <c r="G4646" s="3">
        <v>4039</v>
      </c>
      <c r="H4646" s="2">
        <v>45969</v>
      </c>
      <c r="I4646">
        <v>7.5</v>
      </c>
      <c r="J4646">
        <v>6.7</v>
      </c>
      <c r="K4646">
        <v>28</v>
      </c>
      <c r="L4646">
        <v>25</v>
      </c>
      <c r="M4646" s="3">
        <v>567493.77</v>
      </c>
    </row>
    <row r="4647" spans="1:13" x14ac:dyDescent="0.25">
      <c r="A4647" t="s">
        <v>4673</v>
      </c>
      <c r="B4647" t="s">
        <v>18</v>
      </c>
      <c r="C4647" t="s">
        <v>36</v>
      </c>
      <c r="D4647">
        <v>4.4000000000000004</v>
      </c>
      <c r="E4647">
        <v>45</v>
      </c>
      <c r="F4647" s="3">
        <v>61.87</v>
      </c>
      <c r="G4647" s="3">
        <v>1572</v>
      </c>
      <c r="H4647" s="2">
        <v>19054</v>
      </c>
      <c r="I4647">
        <v>8.6</v>
      </c>
      <c r="J4647">
        <v>8.6</v>
      </c>
      <c r="K4647">
        <v>19</v>
      </c>
      <c r="L4647">
        <v>1</v>
      </c>
      <c r="M4647" s="3">
        <v>631982.94999999995</v>
      </c>
    </row>
    <row r="4648" spans="1:13" x14ac:dyDescent="0.25">
      <c r="A4648" t="s">
        <v>4674</v>
      </c>
      <c r="B4648" t="s">
        <v>18</v>
      </c>
      <c r="C4648" t="s">
        <v>19</v>
      </c>
      <c r="D4648">
        <v>3.7</v>
      </c>
      <c r="E4648">
        <v>44</v>
      </c>
      <c r="F4648" s="3">
        <v>68.510000000000005</v>
      </c>
      <c r="G4648" s="3">
        <v>2873</v>
      </c>
      <c r="H4648" s="2">
        <v>36813</v>
      </c>
      <c r="I4648">
        <v>9.1999999999999993</v>
      </c>
      <c r="J4648">
        <v>6.9</v>
      </c>
      <c r="K4648">
        <v>31</v>
      </c>
      <c r="L4648">
        <v>15</v>
      </c>
      <c r="M4648" s="3">
        <v>683683.97</v>
      </c>
    </row>
    <row r="4649" spans="1:13" x14ac:dyDescent="0.25">
      <c r="A4649" t="s">
        <v>4675</v>
      </c>
      <c r="B4649" t="s">
        <v>22</v>
      </c>
      <c r="C4649" t="s">
        <v>30</v>
      </c>
      <c r="D4649">
        <v>4.4000000000000004</v>
      </c>
      <c r="E4649">
        <v>72</v>
      </c>
      <c r="F4649" s="3">
        <v>30.22</v>
      </c>
      <c r="G4649" s="3">
        <v>6469</v>
      </c>
      <c r="H4649" s="2">
        <v>69704</v>
      </c>
      <c r="I4649">
        <v>5</v>
      </c>
      <c r="J4649">
        <v>1.4</v>
      </c>
      <c r="K4649">
        <v>43</v>
      </c>
      <c r="L4649">
        <v>50</v>
      </c>
      <c r="M4649" s="3">
        <v>499116.12</v>
      </c>
    </row>
    <row r="4650" spans="1:13" x14ac:dyDescent="0.25">
      <c r="A4650" t="s">
        <v>4676</v>
      </c>
      <c r="B4650" t="s">
        <v>18</v>
      </c>
      <c r="C4650" t="s">
        <v>41</v>
      </c>
      <c r="D4650">
        <v>4.4000000000000004</v>
      </c>
      <c r="E4650">
        <v>49</v>
      </c>
      <c r="F4650" s="3">
        <v>37.11</v>
      </c>
      <c r="G4650" s="3">
        <v>2532</v>
      </c>
      <c r="H4650" s="2">
        <v>31805</v>
      </c>
      <c r="I4650">
        <v>9.8000000000000007</v>
      </c>
      <c r="J4650">
        <v>8.1999999999999993</v>
      </c>
      <c r="K4650">
        <v>9</v>
      </c>
      <c r="L4650">
        <v>22</v>
      </c>
      <c r="M4650" s="3">
        <v>424576.07</v>
      </c>
    </row>
    <row r="4651" spans="1:13" x14ac:dyDescent="0.25">
      <c r="A4651" t="s">
        <v>4677</v>
      </c>
      <c r="B4651" t="s">
        <v>22</v>
      </c>
      <c r="C4651" t="s">
        <v>36</v>
      </c>
      <c r="D4651">
        <v>4.9000000000000004</v>
      </c>
      <c r="E4651">
        <v>84</v>
      </c>
      <c r="F4651" s="3">
        <v>61.43</v>
      </c>
      <c r="G4651" s="3">
        <v>8249</v>
      </c>
      <c r="H4651" s="2">
        <v>82656</v>
      </c>
      <c r="I4651">
        <v>1.3</v>
      </c>
      <c r="J4651">
        <v>2.9</v>
      </c>
      <c r="K4651">
        <v>76</v>
      </c>
      <c r="L4651">
        <v>50</v>
      </c>
      <c r="M4651" s="3">
        <v>1162942.76</v>
      </c>
    </row>
    <row r="4652" spans="1:13" x14ac:dyDescent="0.25">
      <c r="A4652" t="s">
        <v>4678</v>
      </c>
      <c r="B4652" t="s">
        <v>18</v>
      </c>
      <c r="C4652" t="s">
        <v>30</v>
      </c>
      <c r="D4652">
        <v>3.1</v>
      </c>
      <c r="E4652">
        <v>48</v>
      </c>
      <c r="F4652" s="3">
        <v>31.66</v>
      </c>
      <c r="G4652" s="3">
        <v>846</v>
      </c>
      <c r="H4652" s="2">
        <v>13877</v>
      </c>
      <c r="I4652">
        <v>8.8000000000000007</v>
      </c>
      <c r="J4652">
        <v>6.7</v>
      </c>
      <c r="K4652">
        <v>17</v>
      </c>
      <c r="L4652">
        <v>44</v>
      </c>
      <c r="M4652" s="3">
        <v>356020.03</v>
      </c>
    </row>
    <row r="4653" spans="1:13" x14ac:dyDescent="0.25">
      <c r="A4653" t="s">
        <v>4679</v>
      </c>
      <c r="B4653" t="s">
        <v>18</v>
      </c>
      <c r="C4653" t="s">
        <v>19</v>
      </c>
      <c r="D4653">
        <v>3.4</v>
      </c>
      <c r="E4653">
        <v>42</v>
      </c>
      <c r="F4653" s="3">
        <v>74.72</v>
      </c>
      <c r="G4653" s="3">
        <v>1701</v>
      </c>
      <c r="H4653" s="2">
        <v>17290</v>
      </c>
      <c r="I4653">
        <v>3.9</v>
      </c>
      <c r="J4653">
        <v>6.8</v>
      </c>
      <c r="K4653">
        <v>25</v>
      </c>
      <c r="L4653">
        <v>29</v>
      </c>
      <c r="M4653" s="3">
        <v>712017.44</v>
      </c>
    </row>
    <row r="4654" spans="1:13" x14ac:dyDescent="0.25">
      <c r="A4654" t="s">
        <v>4680</v>
      </c>
      <c r="B4654" t="s">
        <v>22</v>
      </c>
      <c r="C4654" t="s">
        <v>23</v>
      </c>
      <c r="D4654">
        <v>3.1</v>
      </c>
      <c r="E4654">
        <v>85</v>
      </c>
      <c r="F4654" s="3">
        <v>27.07</v>
      </c>
      <c r="G4654" s="3">
        <v>4069</v>
      </c>
      <c r="H4654" s="2">
        <v>40338</v>
      </c>
      <c r="I4654">
        <v>9.3000000000000007</v>
      </c>
      <c r="J4654">
        <v>8.1999999999999993</v>
      </c>
      <c r="K4654">
        <v>55</v>
      </c>
      <c r="L4654">
        <v>44</v>
      </c>
      <c r="M4654" s="3">
        <v>536690.38</v>
      </c>
    </row>
    <row r="4655" spans="1:13" x14ac:dyDescent="0.25">
      <c r="A4655" t="s">
        <v>4681</v>
      </c>
      <c r="B4655" t="s">
        <v>18</v>
      </c>
      <c r="C4655" t="s">
        <v>36</v>
      </c>
      <c r="D4655">
        <v>4.7</v>
      </c>
      <c r="E4655">
        <v>41</v>
      </c>
      <c r="F4655" s="3">
        <v>60.74</v>
      </c>
      <c r="G4655" s="3">
        <v>2489</v>
      </c>
      <c r="H4655" s="2">
        <v>24971</v>
      </c>
      <c r="I4655">
        <v>3</v>
      </c>
      <c r="J4655">
        <v>5.6</v>
      </c>
      <c r="K4655">
        <v>35</v>
      </c>
      <c r="L4655">
        <v>19</v>
      </c>
      <c r="M4655" s="3">
        <v>561752.47</v>
      </c>
    </row>
    <row r="4656" spans="1:13" x14ac:dyDescent="0.25">
      <c r="A4656" t="s">
        <v>4682</v>
      </c>
      <c r="B4656" t="s">
        <v>22</v>
      </c>
      <c r="C4656" t="s">
        <v>36</v>
      </c>
      <c r="D4656">
        <v>4.5999999999999996</v>
      </c>
      <c r="E4656">
        <v>86</v>
      </c>
      <c r="F4656" s="3">
        <v>60.63</v>
      </c>
      <c r="G4656" s="3">
        <v>3610</v>
      </c>
      <c r="H4656" s="2">
        <v>37335</v>
      </c>
      <c r="I4656">
        <v>7.7</v>
      </c>
      <c r="J4656">
        <v>4.4000000000000004</v>
      </c>
      <c r="K4656">
        <v>11</v>
      </c>
      <c r="L4656">
        <v>79</v>
      </c>
      <c r="M4656" s="3">
        <v>1168595.8700000001</v>
      </c>
    </row>
    <row r="4657" spans="1:13" x14ac:dyDescent="0.25">
      <c r="A4657" t="s">
        <v>4683</v>
      </c>
      <c r="B4657" t="s">
        <v>18</v>
      </c>
      <c r="C4657" t="s">
        <v>23</v>
      </c>
      <c r="D4657">
        <v>4.0999999999999996</v>
      </c>
      <c r="E4657">
        <v>45</v>
      </c>
      <c r="F4657" s="3">
        <v>31.64</v>
      </c>
      <c r="G4657" s="3">
        <v>2456</v>
      </c>
      <c r="H4657" s="2">
        <v>32536</v>
      </c>
      <c r="I4657">
        <v>4.8</v>
      </c>
      <c r="J4657">
        <v>5.7</v>
      </c>
      <c r="K4657">
        <v>8</v>
      </c>
      <c r="L4657">
        <v>10</v>
      </c>
      <c r="M4657" s="3">
        <v>342406.52</v>
      </c>
    </row>
    <row r="4658" spans="1:13" x14ac:dyDescent="0.25">
      <c r="A4658" t="s">
        <v>4684</v>
      </c>
      <c r="B4658" t="s">
        <v>33</v>
      </c>
      <c r="C4658" t="s">
        <v>36</v>
      </c>
      <c r="D4658">
        <v>3.2</v>
      </c>
      <c r="E4658">
        <v>58</v>
      </c>
      <c r="F4658" s="3">
        <v>58.6</v>
      </c>
      <c r="G4658" s="3">
        <v>2367</v>
      </c>
      <c r="H4658" s="2">
        <v>29287</v>
      </c>
      <c r="I4658">
        <v>4.4000000000000004</v>
      </c>
      <c r="J4658">
        <v>5.9</v>
      </c>
      <c r="K4658">
        <v>2</v>
      </c>
      <c r="L4658">
        <v>45</v>
      </c>
      <c r="M4658" s="3">
        <v>770324.25</v>
      </c>
    </row>
    <row r="4659" spans="1:13" x14ac:dyDescent="0.25">
      <c r="A4659" t="s">
        <v>4685</v>
      </c>
      <c r="B4659" t="s">
        <v>18</v>
      </c>
      <c r="C4659" t="s">
        <v>19</v>
      </c>
      <c r="D4659">
        <v>3.5</v>
      </c>
      <c r="E4659">
        <v>35</v>
      </c>
      <c r="F4659" s="3">
        <v>74.61</v>
      </c>
      <c r="G4659" s="3">
        <v>3359</v>
      </c>
      <c r="H4659" s="2">
        <v>34727</v>
      </c>
      <c r="I4659">
        <v>1.5</v>
      </c>
      <c r="J4659">
        <v>8.4</v>
      </c>
      <c r="K4659">
        <v>18</v>
      </c>
      <c r="L4659">
        <v>30</v>
      </c>
      <c r="M4659" s="3">
        <v>599069.78</v>
      </c>
    </row>
    <row r="4660" spans="1:13" x14ac:dyDescent="0.25">
      <c r="A4660" t="s">
        <v>4686</v>
      </c>
      <c r="B4660" t="s">
        <v>22</v>
      </c>
      <c r="C4660" t="s">
        <v>36</v>
      </c>
      <c r="D4660">
        <v>3.6</v>
      </c>
      <c r="E4660">
        <v>88</v>
      </c>
      <c r="F4660" s="3">
        <v>59.89</v>
      </c>
      <c r="G4660" s="3">
        <v>6458</v>
      </c>
      <c r="H4660" s="2">
        <v>68750</v>
      </c>
      <c r="I4660">
        <v>7.4</v>
      </c>
      <c r="J4660">
        <v>2.8</v>
      </c>
      <c r="K4660">
        <v>38</v>
      </c>
      <c r="L4660">
        <v>87</v>
      </c>
      <c r="M4660" s="3">
        <v>1182354.83</v>
      </c>
    </row>
    <row r="4661" spans="1:13" x14ac:dyDescent="0.25">
      <c r="A4661" t="s">
        <v>4687</v>
      </c>
      <c r="B4661" t="s">
        <v>18</v>
      </c>
      <c r="C4661" t="s">
        <v>19</v>
      </c>
      <c r="D4661">
        <v>4.0999999999999996</v>
      </c>
      <c r="E4661">
        <v>42</v>
      </c>
      <c r="F4661" s="3">
        <v>72.7</v>
      </c>
      <c r="G4661" s="3">
        <v>1884</v>
      </c>
      <c r="H4661" s="2">
        <v>22789</v>
      </c>
      <c r="I4661">
        <v>2.6</v>
      </c>
      <c r="J4661">
        <v>8.6</v>
      </c>
      <c r="K4661">
        <v>37</v>
      </c>
      <c r="L4661">
        <v>25</v>
      </c>
      <c r="M4661" s="3">
        <v>694451.45</v>
      </c>
    </row>
    <row r="4662" spans="1:13" x14ac:dyDescent="0.25">
      <c r="A4662" t="s">
        <v>4688</v>
      </c>
      <c r="B4662" t="s">
        <v>22</v>
      </c>
      <c r="C4662" t="s">
        <v>23</v>
      </c>
      <c r="D4662">
        <v>3.5</v>
      </c>
      <c r="E4662">
        <v>90</v>
      </c>
      <c r="F4662" s="3">
        <v>32</v>
      </c>
      <c r="G4662" s="3">
        <v>2346</v>
      </c>
      <c r="H4662" s="2">
        <v>28010</v>
      </c>
      <c r="I4662">
        <v>5.2</v>
      </c>
      <c r="J4662">
        <v>4.3</v>
      </c>
      <c r="K4662">
        <v>57</v>
      </c>
      <c r="L4662">
        <v>65</v>
      </c>
      <c r="M4662" s="3">
        <v>658405.5</v>
      </c>
    </row>
    <row r="4663" spans="1:13" x14ac:dyDescent="0.25">
      <c r="A4663" t="s">
        <v>4689</v>
      </c>
      <c r="B4663" t="s">
        <v>22</v>
      </c>
      <c r="C4663" t="s">
        <v>25</v>
      </c>
      <c r="D4663">
        <v>3.1</v>
      </c>
      <c r="E4663">
        <v>77</v>
      </c>
      <c r="F4663" s="3">
        <v>46.29</v>
      </c>
      <c r="G4663" s="3">
        <v>3043</v>
      </c>
      <c r="H4663" s="2">
        <v>30481</v>
      </c>
      <c r="I4663">
        <v>2.2999999999999998</v>
      </c>
      <c r="J4663">
        <v>7.7</v>
      </c>
      <c r="K4663">
        <v>9</v>
      </c>
      <c r="L4663">
        <v>56</v>
      </c>
      <c r="M4663" s="3">
        <v>808071.67</v>
      </c>
    </row>
    <row r="4664" spans="1:13" x14ac:dyDescent="0.25">
      <c r="A4664" t="s">
        <v>4690</v>
      </c>
      <c r="B4664" t="s">
        <v>33</v>
      </c>
      <c r="C4664" t="s">
        <v>23</v>
      </c>
      <c r="D4664">
        <v>4.5</v>
      </c>
      <c r="E4664">
        <v>61</v>
      </c>
      <c r="F4664" s="3">
        <v>31.85</v>
      </c>
      <c r="G4664" s="3">
        <v>2908</v>
      </c>
      <c r="H4664" s="2">
        <v>38217</v>
      </c>
      <c r="I4664">
        <v>6.4</v>
      </c>
      <c r="J4664">
        <v>4</v>
      </c>
      <c r="K4664">
        <v>11</v>
      </c>
      <c r="L4664">
        <v>14</v>
      </c>
      <c r="M4664" s="3">
        <v>453345.25</v>
      </c>
    </row>
    <row r="4665" spans="1:13" x14ac:dyDescent="0.25">
      <c r="A4665" t="s">
        <v>4691</v>
      </c>
      <c r="B4665" t="s">
        <v>33</v>
      </c>
      <c r="C4665" t="s">
        <v>19</v>
      </c>
      <c r="D4665">
        <v>3.6</v>
      </c>
      <c r="E4665">
        <v>58</v>
      </c>
      <c r="F4665" s="3">
        <v>71.06</v>
      </c>
      <c r="G4665" s="3">
        <v>2855</v>
      </c>
      <c r="H4665" s="2">
        <v>33095</v>
      </c>
      <c r="I4665">
        <v>3.1</v>
      </c>
      <c r="J4665">
        <v>7.4</v>
      </c>
      <c r="K4665">
        <v>41</v>
      </c>
      <c r="L4665">
        <v>44</v>
      </c>
      <c r="M4665" s="3">
        <v>933809.47</v>
      </c>
    </row>
    <row r="4666" spans="1:13" x14ac:dyDescent="0.25">
      <c r="A4666" t="s">
        <v>4692</v>
      </c>
      <c r="B4666" t="s">
        <v>22</v>
      </c>
      <c r="C4666" t="s">
        <v>41</v>
      </c>
      <c r="D4666">
        <v>3.9</v>
      </c>
      <c r="E4666">
        <v>73</v>
      </c>
      <c r="F4666" s="3">
        <v>44.88</v>
      </c>
      <c r="G4666" s="3">
        <v>6196</v>
      </c>
      <c r="H4666" s="2">
        <v>60880</v>
      </c>
      <c r="I4666">
        <v>6.3</v>
      </c>
      <c r="J4666">
        <v>8.1999999999999993</v>
      </c>
      <c r="K4666">
        <v>17</v>
      </c>
      <c r="L4666">
        <v>21</v>
      </c>
      <c r="M4666" s="3">
        <v>748970</v>
      </c>
    </row>
    <row r="4667" spans="1:13" x14ac:dyDescent="0.25">
      <c r="A4667" t="s">
        <v>4693</v>
      </c>
      <c r="B4667" t="s">
        <v>18</v>
      </c>
      <c r="C4667" t="s">
        <v>23</v>
      </c>
      <c r="D4667">
        <v>3.3</v>
      </c>
      <c r="E4667">
        <v>42</v>
      </c>
      <c r="F4667" s="3">
        <v>34.69</v>
      </c>
      <c r="G4667" s="3">
        <v>1998</v>
      </c>
      <c r="H4667" s="2">
        <v>19289</v>
      </c>
      <c r="I4667">
        <v>9.5</v>
      </c>
      <c r="J4667">
        <v>6</v>
      </c>
      <c r="K4667">
        <v>36</v>
      </c>
      <c r="L4667">
        <v>25</v>
      </c>
      <c r="M4667" s="3">
        <v>339644.15999999997</v>
      </c>
    </row>
    <row r="4668" spans="1:13" x14ac:dyDescent="0.25">
      <c r="A4668" t="s">
        <v>4694</v>
      </c>
      <c r="B4668" t="s">
        <v>22</v>
      </c>
      <c r="C4668" t="s">
        <v>41</v>
      </c>
      <c r="D4668">
        <v>4.5999999999999996</v>
      </c>
      <c r="E4668">
        <v>71</v>
      </c>
      <c r="F4668" s="3">
        <v>36.659999999999997</v>
      </c>
      <c r="G4668" s="3">
        <v>2960</v>
      </c>
      <c r="H4668" s="2">
        <v>36979</v>
      </c>
      <c r="I4668">
        <v>9.3000000000000007</v>
      </c>
      <c r="J4668">
        <v>6.6</v>
      </c>
      <c r="K4668">
        <v>46</v>
      </c>
      <c r="L4668">
        <v>48</v>
      </c>
      <c r="M4668" s="3">
        <v>591579.32999999996</v>
      </c>
    </row>
    <row r="4669" spans="1:13" x14ac:dyDescent="0.25">
      <c r="A4669" t="s">
        <v>4695</v>
      </c>
      <c r="B4669" t="s">
        <v>22</v>
      </c>
      <c r="C4669" t="s">
        <v>41</v>
      </c>
      <c r="D4669">
        <v>4.0999999999999996</v>
      </c>
      <c r="E4669">
        <v>72</v>
      </c>
      <c r="F4669" s="3">
        <v>35.9</v>
      </c>
      <c r="G4669" s="3">
        <v>8166</v>
      </c>
      <c r="H4669" s="2">
        <v>87900</v>
      </c>
      <c r="I4669">
        <v>2.8</v>
      </c>
      <c r="J4669">
        <v>7.4</v>
      </c>
      <c r="K4669">
        <v>50</v>
      </c>
      <c r="L4669">
        <v>67</v>
      </c>
      <c r="M4669" s="3">
        <v>602385.5</v>
      </c>
    </row>
    <row r="4670" spans="1:13" x14ac:dyDescent="0.25">
      <c r="A4670" t="s">
        <v>4696</v>
      </c>
      <c r="B4670" t="s">
        <v>18</v>
      </c>
      <c r="C4670" t="s">
        <v>19</v>
      </c>
      <c r="D4670">
        <v>4.8</v>
      </c>
      <c r="E4670">
        <v>34</v>
      </c>
      <c r="F4670" s="3">
        <v>68.239999999999995</v>
      </c>
      <c r="G4670" s="3">
        <v>1220</v>
      </c>
      <c r="H4670" s="2">
        <v>17287</v>
      </c>
      <c r="I4670">
        <v>1.9</v>
      </c>
      <c r="J4670">
        <v>7.2</v>
      </c>
      <c r="K4670">
        <v>0</v>
      </c>
      <c r="L4670">
        <v>5</v>
      </c>
      <c r="M4670" s="3">
        <v>521168.59</v>
      </c>
    </row>
    <row r="4671" spans="1:13" x14ac:dyDescent="0.25">
      <c r="A4671" t="s">
        <v>4697</v>
      </c>
      <c r="B4671" t="s">
        <v>18</v>
      </c>
      <c r="C4671" t="s">
        <v>19</v>
      </c>
      <c r="D4671">
        <v>4</v>
      </c>
      <c r="E4671">
        <v>47</v>
      </c>
      <c r="F4671" s="3">
        <v>75.849999999999994</v>
      </c>
      <c r="G4671" s="3">
        <v>1858</v>
      </c>
      <c r="H4671" s="2">
        <v>26853</v>
      </c>
      <c r="I4671">
        <v>1.4</v>
      </c>
      <c r="J4671">
        <v>7.5</v>
      </c>
      <c r="K4671">
        <v>35</v>
      </c>
      <c r="L4671">
        <v>21</v>
      </c>
      <c r="M4671" s="3">
        <v>799117.3</v>
      </c>
    </row>
    <row r="4672" spans="1:13" x14ac:dyDescent="0.25">
      <c r="A4672" t="s">
        <v>4698</v>
      </c>
      <c r="B4672" t="s">
        <v>18</v>
      </c>
      <c r="C4672" t="s">
        <v>25</v>
      </c>
      <c r="D4672">
        <v>4.9000000000000004</v>
      </c>
      <c r="E4672">
        <v>50</v>
      </c>
      <c r="F4672" s="3">
        <v>45.24</v>
      </c>
      <c r="G4672" s="3">
        <v>4562</v>
      </c>
      <c r="H4672" s="2">
        <v>48168</v>
      </c>
      <c r="I4672">
        <v>8.5</v>
      </c>
      <c r="J4672">
        <v>8.6</v>
      </c>
      <c r="K4672">
        <v>22</v>
      </c>
      <c r="L4672">
        <v>37</v>
      </c>
      <c r="M4672" s="3">
        <v>528676.56000000006</v>
      </c>
    </row>
    <row r="4673" spans="1:13" x14ac:dyDescent="0.25">
      <c r="A4673" t="s">
        <v>4699</v>
      </c>
      <c r="B4673" t="s">
        <v>18</v>
      </c>
      <c r="C4673" t="s">
        <v>30</v>
      </c>
      <c r="D4673">
        <v>4.8</v>
      </c>
      <c r="E4673">
        <v>43</v>
      </c>
      <c r="F4673" s="3">
        <v>37.4</v>
      </c>
      <c r="G4673" s="3">
        <v>3113</v>
      </c>
      <c r="H4673" s="2">
        <v>38754</v>
      </c>
      <c r="I4673">
        <v>3.2</v>
      </c>
      <c r="J4673">
        <v>3</v>
      </c>
      <c r="K4673">
        <v>4</v>
      </c>
      <c r="L4673">
        <v>22</v>
      </c>
      <c r="M4673" s="3">
        <v>381049.4</v>
      </c>
    </row>
    <row r="4674" spans="1:13" x14ac:dyDescent="0.25">
      <c r="A4674" t="s">
        <v>4700</v>
      </c>
      <c r="B4674" t="s">
        <v>22</v>
      </c>
      <c r="C4674" t="s">
        <v>36</v>
      </c>
      <c r="D4674">
        <v>4.2</v>
      </c>
      <c r="E4674">
        <v>71</v>
      </c>
      <c r="F4674" s="3">
        <v>61.69</v>
      </c>
      <c r="G4674" s="3">
        <v>7497</v>
      </c>
      <c r="H4674" s="2">
        <v>79022</v>
      </c>
      <c r="I4674">
        <v>3.6</v>
      </c>
      <c r="J4674">
        <v>2.9</v>
      </c>
      <c r="K4674">
        <v>4</v>
      </c>
      <c r="L4674">
        <v>63</v>
      </c>
      <c r="M4674" s="3">
        <v>988089.64</v>
      </c>
    </row>
    <row r="4675" spans="1:13" x14ac:dyDescent="0.25">
      <c r="A4675" t="s">
        <v>4701</v>
      </c>
      <c r="B4675" t="s">
        <v>22</v>
      </c>
      <c r="C4675" t="s">
        <v>23</v>
      </c>
      <c r="D4675">
        <v>4.9000000000000004</v>
      </c>
      <c r="E4675">
        <v>84</v>
      </c>
      <c r="F4675" s="3">
        <v>32.11</v>
      </c>
      <c r="G4675" s="3">
        <v>4853</v>
      </c>
      <c r="H4675" s="2">
        <v>53815</v>
      </c>
      <c r="I4675">
        <v>3</v>
      </c>
      <c r="J4675">
        <v>9.6999999999999993</v>
      </c>
      <c r="K4675">
        <v>79</v>
      </c>
      <c r="L4675">
        <v>66</v>
      </c>
      <c r="M4675" s="3">
        <v>616893.76</v>
      </c>
    </row>
    <row r="4676" spans="1:13" x14ac:dyDescent="0.25">
      <c r="A4676" t="s">
        <v>4702</v>
      </c>
      <c r="B4676" t="s">
        <v>33</v>
      </c>
      <c r="C4676" t="s">
        <v>19</v>
      </c>
      <c r="D4676">
        <v>3.6</v>
      </c>
      <c r="E4676">
        <v>57</v>
      </c>
      <c r="F4676" s="3">
        <v>67.400000000000006</v>
      </c>
      <c r="G4676" s="3">
        <v>958</v>
      </c>
      <c r="H4676" s="2">
        <v>10632</v>
      </c>
      <c r="I4676">
        <v>8.6</v>
      </c>
      <c r="J4676">
        <v>8.6999999999999993</v>
      </c>
      <c r="K4676">
        <v>2</v>
      </c>
      <c r="L4676">
        <v>19</v>
      </c>
      <c r="M4676" s="3">
        <v>862482.2</v>
      </c>
    </row>
    <row r="4677" spans="1:13" x14ac:dyDescent="0.25">
      <c r="A4677" t="s">
        <v>4703</v>
      </c>
      <c r="B4677" t="s">
        <v>22</v>
      </c>
      <c r="C4677" t="s">
        <v>23</v>
      </c>
      <c r="D4677">
        <v>3.7</v>
      </c>
      <c r="E4677">
        <v>85</v>
      </c>
      <c r="F4677" s="3">
        <v>27.49</v>
      </c>
      <c r="G4677" s="3">
        <v>5825</v>
      </c>
      <c r="H4677" s="2">
        <v>63458</v>
      </c>
      <c r="I4677">
        <v>9.8000000000000007</v>
      </c>
      <c r="J4677">
        <v>6.3</v>
      </c>
      <c r="K4677">
        <v>39</v>
      </c>
      <c r="L4677">
        <v>32</v>
      </c>
      <c r="M4677" s="3">
        <v>544070.54</v>
      </c>
    </row>
    <row r="4678" spans="1:13" x14ac:dyDescent="0.25">
      <c r="A4678" t="s">
        <v>4704</v>
      </c>
      <c r="B4678" t="s">
        <v>18</v>
      </c>
      <c r="C4678" t="s">
        <v>30</v>
      </c>
      <c r="D4678">
        <v>3.1</v>
      </c>
      <c r="E4678">
        <v>32</v>
      </c>
      <c r="F4678" s="3">
        <v>34.74</v>
      </c>
      <c r="G4678" s="3">
        <v>2825</v>
      </c>
      <c r="H4678" s="2">
        <v>34926</v>
      </c>
      <c r="I4678">
        <v>7.8</v>
      </c>
      <c r="J4678">
        <v>1.1000000000000001</v>
      </c>
      <c r="K4678">
        <v>18</v>
      </c>
      <c r="L4678">
        <v>27</v>
      </c>
      <c r="M4678" s="3">
        <v>273777.02</v>
      </c>
    </row>
    <row r="4679" spans="1:13" x14ac:dyDescent="0.25">
      <c r="A4679" t="s">
        <v>4705</v>
      </c>
      <c r="B4679" t="s">
        <v>33</v>
      </c>
      <c r="C4679" t="s">
        <v>30</v>
      </c>
      <c r="D4679">
        <v>4.2</v>
      </c>
      <c r="E4679">
        <v>69</v>
      </c>
      <c r="F4679" s="3">
        <v>31.05</v>
      </c>
      <c r="G4679" s="3">
        <v>3080</v>
      </c>
      <c r="H4679" s="2">
        <v>34104</v>
      </c>
      <c r="I4679">
        <v>8.4</v>
      </c>
      <c r="J4679">
        <v>8.6999999999999993</v>
      </c>
      <c r="K4679">
        <v>16</v>
      </c>
      <c r="L4679">
        <v>19</v>
      </c>
      <c r="M4679" s="3">
        <v>494094.5</v>
      </c>
    </row>
    <row r="4680" spans="1:13" x14ac:dyDescent="0.25">
      <c r="A4680" t="s">
        <v>4706</v>
      </c>
      <c r="B4680" t="s">
        <v>18</v>
      </c>
      <c r="C4680" t="s">
        <v>41</v>
      </c>
      <c r="D4680">
        <v>4.4000000000000004</v>
      </c>
      <c r="E4680">
        <v>49</v>
      </c>
      <c r="F4680" s="3">
        <v>35.82</v>
      </c>
      <c r="G4680" s="3">
        <v>3120</v>
      </c>
      <c r="H4680" s="2">
        <v>38136</v>
      </c>
      <c r="I4680">
        <v>6.6</v>
      </c>
      <c r="J4680">
        <v>7.8</v>
      </c>
      <c r="K4680">
        <v>10</v>
      </c>
      <c r="L4680">
        <v>5</v>
      </c>
      <c r="M4680" s="3">
        <v>404990.52</v>
      </c>
    </row>
    <row r="4681" spans="1:13" x14ac:dyDescent="0.25">
      <c r="A4681" t="s">
        <v>4707</v>
      </c>
      <c r="B4681" t="s">
        <v>22</v>
      </c>
      <c r="C4681" t="s">
        <v>36</v>
      </c>
      <c r="D4681">
        <v>4.5</v>
      </c>
      <c r="E4681">
        <v>74</v>
      </c>
      <c r="F4681" s="3">
        <v>55.97</v>
      </c>
      <c r="G4681" s="3">
        <v>4924</v>
      </c>
      <c r="H4681" s="2">
        <v>55192</v>
      </c>
      <c r="I4681">
        <v>5.8</v>
      </c>
      <c r="J4681">
        <v>9.6</v>
      </c>
      <c r="K4681">
        <v>45</v>
      </c>
      <c r="L4681">
        <v>43</v>
      </c>
      <c r="M4681" s="3">
        <v>941000.78</v>
      </c>
    </row>
    <row r="4682" spans="1:13" x14ac:dyDescent="0.25">
      <c r="A4682" t="s">
        <v>4708</v>
      </c>
      <c r="B4682" t="s">
        <v>33</v>
      </c>
      <c r="C4682" t="s">
        <v>25</v>
      </c>
      <c r="D4682">
        <v>3.3</v>
      </c>
      <c r="E4682">
        <v>53</v>
      </c>
      <c r="F4682" s="3">
        <v>51.3</v>
      </c>
      <c r="G4682" s="3">
        <v>2949</v>
      </c>
      <c r="H4682" s="2">
        <v>30007</v>
      </c>
      <c r="I4682">
        <v>7.5</v>
      </c>
      <c r="J4682">
        <v>1.1000000000000001</v>
      </c>
      <c r="K4682">
        <v>34</v>
      </c>
      <c r="L4682">
        <v>18</v>
      </c>
      <c r="M4682" s="3">
        <v>626698.55000000005</v>
      </c>
    </row>
    <row r="4683" spans="1:13" x14ac:dyDescent="0.25">
      <c r="A4683" t="s">
        <v>4709</v>
      </c>
      <c r="B4683" t="s">
        <v>18</v>
      </c>
      <c r="C4683" t="s">
        <v>23</v>
      </c>
      <c r="D4683">
        <v>3.9</v>
      </c>
      <c r="E4683">
        <v>41</v>
      </c>
      <c r="F4683" s="3">
        <v>29.38</v>
      </c>
      <c r="G4683" s="3">
        <v>2205</v>
      </c>
      <c r="H4683" s="2">
        <v>21096</v>
      </c>
      <c r="I4683">
        <v>1.3</v>
      </c>
      <c r="J4683">
        <v>1.3</v>
      </c>
      <c r="K4683">
        <v>35</v>
      </c>
      <c r="L4683">
        <v>24</v>
      </c>
      <c r="M4683" s="3">
        <v>285420.74</v>
      </c>
    </row>
    <row r="4684" spans="1:13" x14ac:dyDescent="0.25">
      <c r="A4684" t="s">
        <v>4710</v>
      </c>
      <c r="B4684" t="s">
        <v>33</v>
      </c>
      <c r="C4684" t="s">
        <v>36</v>
      </c>
      <c r="D4684">
        <v>3.4</v>
      </c>
      <c r="E4684">
        <v>68</v>
      </c>
      <c r="F4684" s="3">
        <v>58.23</v>
      </c>
      <c r="G4684" s="3">
        <v>1928</v>
      </c>
      <c r="H4684" s="2">
        <v>19606</v>
      </c>
      <c r="I4684">
        <v>1.6</v>
      </c>
      <c r="J4684">
        <v>5.7</v>
      </c>
      <c r="K4684">
        <v>18</v>
      </c>
      <c r="L4684">
        <v>48</v>
      </c>
      <c r="M4684" s="3">
        <v>883766.64</v>
      </c>
    </row>
    <row r="4685" spans="1:13" x14ac:dyDescent="0.25">
      <c r="A4685" t="s">
        <v>4711</v>
      </c>
      <c r="B4685" t="s">
        <v>33</v>
      </c>
      <c r="C4685" t="s">
        <v>25</v>
      </c>
      <c r="D4685">
        <v>4.3</v>
      </c>
      <c r="E4685">
        <v>64</v>
      </c>
      <c r="F4685" s="3">
        <v>48.47</v>
      </c>
      <c r="G4685" s="3">
        <v>3587</v>
      </c>
      <c r="H4685" s="2">
        <v>38924</v>
      </c>
      <c r="I4685">
        <v>7.2</v>
      </c>
      <c r="J4685">
        <v>8.6999999999999993</v>
      </c>
      <c r="K4685">
        <v>11</v>
      </c>
      <c r="L4685">
        <v>17</v>
      </c>
      <c r="M4685" s="3">
        <v>712877.38</v>
      </c>
    </row>
    <row r="4686" spans="1:13" x14ac:dyDescent="0.25">
      <c r="A4686" t="s">
        <v>4712</v>
      </c>
      <c r="B4686" t="s">
        <v>22</v>
      </c>
      <c r="C4686" t="s">
        <v>23</v>
      </c>
      <c r="D4686">
        <v>3.3</v>
      </c>
      <c r="E4686">
        <v>82</v>
      </c>
      <c r="F4686" s="3">
        <v>27.28</v>
      </c>
      <c r="G4686" s="3">
        <v>2724</v>
      </c>
      <c r="H4686" s="2">
        <v>33811</v>
      </c>
      <c r="I4686">
        <v>4</v>
      </c>
      <c r="J4686">
        <v>9.9</v>
      </c>
      <c r="K4686">
        <v>40</v>
      </c>
      <c r="L4686">
        <v>14</v>
      </c>
      <c r="M4686" s="3">
        <v>510795.91</v>
      </c>
    </row>
    <row r="4687" spans="1:13" x14ac:dyDescent="0.25">
      <c r="A4687" t="s">
        <v>4713</v>
      </c>
      <c r="B4687" t="s">
        <v>18</v>
      </c>
      <c r="C4687" t="s">
        <v>36</v>
      </c>
      <c r="D4687">
        <v>4.8</v>
      </c>
      <c r="E4687">
        <v>34</v>
      </c>
      <c r="F4687" s="3">
        <v>59.53</v>
      </c>
      <c r="G4687" s="3">
        <v>4659</v>
      </c>
      <c r="H4687" s="2">
        <v>52985</v>
      </c>
      <c r="I4687">
        <v>5.4</v>
      </c>
      <c r="J4687">
        <v>3.9</v>
      </c>
      <c r="K4687">
        <v>1</v>
      </c>
      <c r="L4687">
        <v>26</v>
      </c>
      <c r="M4687" s="3">
        <v>473141.44</v>
      </c>
    </row>
    <row r="4688" spans="1:13" x14ac:dyDescent="0.25">
      <c r="A4688" t="s">
        <v>4714</v>
      </c>
      <c r="B4688" t="s">
        <v>33</v>
      </c>
      <c r="C4688" t="s">
        <v>19</v>
      </c>
      <c r="D4688">
        <v>3.5</v>
      </c>
      <c r="E4688">
        <v>61</v>
      </c>
      <c r="F4688" s="3">
        <v>67.23</v>
      </c>
      <c r="G4688" s="3">
        <v>1302</v>
      </c>
      <c r="H4688" s="2">
        <v>21471</v>
      </c>
      <c r="I4688">
        <v>8</v>
      </c>
      <c r="J4688">
        <v>1.3</v>
      </c>
      <c r="K4688">
        <v>26</v>
      </c>
      <c r="L4688">
        <v>40</v>
      </c>
      <c r="M4688" s="3">
        <v>921627.3</v>
      </c>
    </row>
    <row r="4689" spans="1:13" x14ac:dyDescent="0.25">
      <c r="A4689" t="s">
        <v>4715</v>
      </c>
      <c r="B4689" t="s">
        <v>33</v>
      </c>
      <c r="C4689" t="s">
        <v>23</v>
      </c>
      <c r="D4689">
        <v>3.6</v>
      </c>
      <c r="E4689">
        <v>68</v>
      </c>
      <c r="F4689" s="3">
        <v>32.68</v>
      </c>
      <c r="G4689" s="3">
        <v>2927</v>
      </c>
      <c r="H4689" s="2">
        <v>28847</v>
      </c>
      <c r="I4689">
        <v>6.2</v>
      </c>
      <c r="J4689">
        <v>2.8</v>
      </c>
      <c r="K4689">
        <v>27</v>
      </c>
      <c r="L4689">
        <v>20</v>
      </c>
      <c r="M4689" s="3">
        <v>506871.37</v>
      </c>
    </row>
    <row r="4690" spans="1:13" x14ac:dyDescent="0.25">
      <c r="A4690" t="s">
        <v>4716</v>
      </c>
      <c r="B4690" t="s">
        <v>18</v>
      </c>
      <c r="C4690" t="s">
        <v>36</v>
      </c>
      <c r="D4690">
        <v>4.7</v>
      </c>
      <c r="E4690">
        <v>31</v>
      </c>
      <c r="F4690" s="3">
        <v>56.36</v>
      </c>
      <c r="G4690" s="3">
        <v>3843</v>
      </c>
      <c r="H4690" s="2">
        <v>43032</v>
      </c>
      <c r="I4690">
        <v>8.1999999999999993</v>
      </c>
      <c r="J4690">
        <v>8.9</v>
      </c>
      <c r="K4690">
        <v>29</v>
      </c>
      <c r="L4690">
        <v>7</v>
      </c>
      <c r="M4690" s="3">
        <v>403241.1</v>
      </c>
    </row>
    <row r="4691" spans="1:13" x14ac:dyDescent="0.25">
      <c r="A4691" t="s">
        <v>4717</v>
      </c>
      <c r="B4691" t="s">
        <v>33</v>
      </c>
      <c r="C4691" t="s">
        <v>30</v>
      </c>
      <c r="D4691">
        <v>3.9</v>
      </c>
      <c r="E4691">
        <v>56</v>
      </c>
      <c r="F4691" s="3">
        <v>40.43</v>
      </c>
      <c r="G4691" s="3">
        <v>3725</v>
      </c>
      <c r="H4691" s="2">
        <v>42202</v>
      </c>
      <c r="I4691">
        <v>4.8</v>
      </c>
      <c r="J4691">
        <v>5.2</v>
      </c>
      <c r="K4691">
        <v>36</v>
      </c>
      <c r="L4691">
        <v>36</v>
      </c>
      <c r="M4691" s="3">
        <v>515580.08</v>
      </c>
    </row>
    <row r="4692" spans="1:13" x14ac:dyDescent="0.25">
      <c r="A4692" t="s">
        <v>4718</v>
      </c>
      <c r="B4692" t="s">
        <v>33</v>
      </c>
      <c r="C4692" t="s">
        <v>25</v>
      </c>
      <c r="D4692">
        <v>3</v>
      </c>
      <c r="E4692">
        <v>54</v>
      </c>
      <c r="F4692" s="3">
        <v>45.99</v>
      </c>
      <c r="G4692" s="3">
        <v>2570</v>
      </c>
      <c r="H4692" s="2">
        <v>26504</v>
      </c>
      <c r="I4692">
        <v>3.6</v>
      </c>
      <c r="J4692">
        <v>8.6999999999999993</v>
      </c>
      <c r="K4692">
        <v>9</v>
      </c>
      <c r="L4692">
        <v>14</v>
      </c>
      <c r="M4692" s="3">
        <v>572763.71</v>
      </c>
    </row>
    <row r="4693" spans="1:13" x14ac:dyDescent="0.25">
      <c r="A4693" t="s">
        <v>4719</v>
      </c>
      <c r="B4693" t="s">
        <v>33</v>
      </c>
      <c r="C4693" t="s">
        <v>36</v>
      </c>
      <c r="D4693">
        <v>4</v>
      </c>
      <c r="E4693">
        <v>69</v>
      </c>
      <c r="F4693" s="3">
        <v>65.38</v>
      </c>
      <c r="G4693" s="3">
        <v>3949</v>
      </c>
      <c r="H4693" s="2">
        <v>46069</v>
      </c>
      <c r="I4693">
        <v>3.1</v>
      </c>
      <c r="J4693">
        <v>5</v>
      </c>
      <c r="K4693">
        <v>34</v>
      </c>
      <c r="L4693">
        <v>25</v>
      </c>
      <c r="M4693" s="3">
        <v>1016299.55</v>
      </c>
    </row>
    <row r="4694" spans="1:13" x14ac:dyDescent="0.25">
      <c r="A4694" t="s">
        <v>4720</v>
      </c>
      <c r="B4694" t="s">
        <v>18</v>
      </c>
      <c r="C4694" t="s">
        <v>19</v>
      </c>
      <c r="D4694">
        <v>3.2</v>
      </c>
      <c r="E4694">
        <v>40</v>
      </c>
      <c r="F4694" s="3">
        <v>74.17</v>
      </c>
      <c r="G4694" s="3">
        <v>2031</v>
      </c>
      <c r="H4694" s="2">
        <v>28287</v>
      </c>
      <c r="I4694">
        <v>2.2000000000000002</v>
      </c>
      <c r="J4694">
        <v>1.5</v>
      </c>
      <c r="K4694">
        <v>18</v>
      </c>
      <c r="L4694">
        <v>9</v>
      </c>
      <c r="M4694" s="3">
        <v>668524.64</v>
      </c>
    </row>
    <row r="4695" spans="1:13" x14ac:dyDescent="0.25">
      <c r="A4695" t="s">
        <v>4721</v>
      </c>
      <c r="B4695" t="s">
        <v>18</v>
      </c>
      <c r="C4695" t="s">
        <v>23</v>
      </c>
      <c r="D4695">
        <v>5</v>
      </c>
      <c r="E4695">
        <v>47</v>
      </c>
      <c r="F4695" s="3">
        <v>32.49</v>
      </c>
      <c r="G4695" s="3">
        <v>2845</v>
      </c>
      <c r="H4695" s="2">
        <v>32840</v>
      </c>
      <c r="I4695">
        <v>1.3</v>
      </c>
      <c r="J4695">
        <v>6.6</v>
      </c>
      <c r="K4695">
        <v>17</v>
      </c>
      <c r="L4695">
        <v>2</v>
      </c>
      <c r="M4695" s="3">
        <v>356678.38</v>
      </c>
    </row>
    <row r="4696" spans="1:13" x14ac:dyDescent="0.25">
      <c r="A4696" t="s">
        <v>4722</v>
      </c>
      <c r="B4696" t="s">
        <v>18</v>
      </c>
      <c r="C4696" t="s">
        <v>23</v>
      </c>
      <c r="D4696">
        <v>4.2</v>
      </c>
      <c r="E4696">
        <v>47</v>
      </c>
      <c r="F4696" s="3">
        <v>35.04</v>
      </c>
      <c r="G4696" s="3">
        <v>3956</v>
      </c>
      <c r="H4696" s="2">
        <v>48105</v>
      </c>
      <c r="I4696">
        <v>1.5</v>
      </c>
      <c r="J4696">
        <v>4.9000000000000004</v>
      </c>
      <c r="K4696">
        <v>36</v>
      </c>
      <c r="L4696">
        <v>38</v>
      </c>
      <c r="M4696" s="3">
        <v>378434.93</v>
      </c>
    </row>
    <row r="4697" spans="1:13" x14ac:dyDescent="0.25">
      <c r="A4697" t="s">
        <v>4723</v>
      </c>
      <c r="B4697" t="s">
        <v>18</v>
      </c>
      <c r="C4697" t="s">
        <v>23</v>
      </c>
      <c r="D4697">
        <v>3.5</v>
      </c>
      <c r="E4697">
        <v>36</v>
      </c>
      <c r="F4697" s="3">
        <v>26.53</v>
      </c>
      <c r="G4697" s="3">
        <v>790</v>
      </c>
      <c r="H4697" s="2">
        <v>12412</v>
      </c>
      <c r="I4697">
        <v>3.4</v>
      </c>
      <c r="J4697">
        <v>5.4</v>
      </c>
      <c r="K4697">
        <v>2</v>
      </c>
      <c r="L4697">
        <v>28</v>
      </c>
      <c r="M4697" s="3">
        <v>228362.02</v>
      </c>
    </row>
    <row r="4698" spans="1:13" x14ac:dyDescent="0.25">
      <c r="A4698" t="s">
        <v>4724</v>
      </c>
      <c r="B4698" t="s">
        <v>22</v>
      </c>
      <c r="C4698" t="s">
        <v>19</v>
      </c>
      <c r="D4698">
        <v>4.0999999999999996</v>
      </c>
      <c r="E4698">
        <v>79</v>
      </c>
      <c r="F4698" s="3">
        <v>66.94</v>
      </c>
      <c r="G4698" s="3">
        <v>8056</v>
      </c>
      <c r="H4698" s="2">
        <v>85543</v>
      </c>
      <c r="I4698">
        <v>3.5</v>
      </c>
      <c r="J4698">
        <v>9.5</v>
      </c>
      <c r="K4698">
        <v>17</v>
      </c>
      <c r="L4698">
        <v>37</v>
      </c>
      <c r="M4698" s="3">
        <v>1197252.8500000001</v>
      </c>
    </row>
    <row r="4699" spans="1:13" x14ac:dyDescent="0.25">
      <c r="A4699" t="s">
        <v>4725</v>
      </c>
      <c r="B4699" t="s">
        <v>33</v>
      </c>
      <c r="C4699" t="s">
        <v>25</v>
      </c>
      <c r="D4699">
        <v>3.2</v>
      </c>
      <c r="E4699">
        <v>69</v>
      </c>
      <c r="F4699" s="3">
        <v>47.77</v>
      </c>
      <c r="G4699" s="3">
        <v>1786</v>
      </c>
      <c r="H4699" s="2">
        <v>21344</v>
      </c>
      <c r="I4699">
        <v>4.4000000000000004</v>
      </c>
      <c r="J4699">
        <v>5.0999999999999996</v>
      </c>
      <c r="K4699">
        <v>34</v>
      </c>
      <c r="L4699">
        <v>54</v>
      </c>
      <c r="M4699" s="3">
        <v>742324.43</v>
      </c>
    </row>
    <row r="4700" spans="1:13" x14ac:dyDescent="0.25">
      <c r="A4700" t="s">
        <v>4726</v>
      </c>
      <c r="B4700" t="s">
        <v>18</v>
      </c>
      <c r="C4700" t="s">
        <v>23</v>
      </c>
      <c r="D4700">
        <v>4.5999999999999996</v>
      </c>
      <c r="E4700">
        <v>43</v>
      </c>
      <c r="F4700" s="3">
        <v>27.69</v>
      </c>
      <c r="G4700" s="3">
        <v>2353</v>
      </c>
      <c r="H4700" s="2">
        <v>31934</v>
      </c>
      <c r="I4700">
        <v>6.3</v>
      </c>
      <c r="J4700">
        <v>8.1999999999999993</v>
      </c>
      <c r="K4700">
        <v>39</v>
      </c>
      <c r="L4700">
        <v>4</v>
      </c>
      <c r="M4700" s="3">
        <v>285789.59999999998</v>
      </c>
    </row>
    <row r="4701" spans="1:13" x14ac:dyDescent="0.25">
      <c r="A4701" t="s">
        <v>4727</v>
      </c>
      <c r="B4701" t="s">
        <v>33</v>
      </c>
      <c r="C4701" t="s">
        <v>25</v>
      </c>
      <c r="D4701">
        <v>4.9000000000000004</v>
      </c>
      <c r="E4701">
        <v>69</v>
      </c>
      <c r="F4701" s="3">
        <v>48.42</v>
      </c>
      <c r="G4701" s="3">
        <v>3196</v>
      </c>
      <c r="H4701" s="2">
        <v>35438</v>
      </c>
      <c r="I4701">
        <v>7.8</v>
      </c>
      <c r="J4701">
        <v>1.5</v>
      </c>
      <c r="K4701">
        <v>49</v>
      </c>
      <c r="L4701">
        <v>68</v>
      </c>
      <c r="M4701" s="3">
        <v>754645.66</v>
      </c>
    </row>
    <row r="4702" spans="1:13" x14ac:dyDescent="0.25">
      <c r="A4702" t="s">
        <v>4728</v>
      </c>
      <c r="B4702" t="s">
        <v>33</v>
      </c>
      <c r="C4702" t="s">
        <v>36</v>
      </c>
      <c r="D4702">
        <v>4.7</v>
      </c>
      <c r="E4702">
        <v>69</v>
      </c>
      <c r="F4702" s="3">
        <v>61.33</v>
      </c>
      <c r="G4702" s="3">
        <v>3948</v>
      </c>
      <c r="H4702" s="2">
        <v>43344</v>
      </c>
      <c r="I4702">
        <v>2.8</v>
      </c>
      <c r="J4702">
        <v>5.3</v>
      </c>
      <c r="K4702">
        <v>39</v>
      </c>
      <c r="L4702">
        <v>31</v>
      </c>
      <c r="M4702" s="3">
        <v>956147.93</v>
      </c>
    </row>
    <row r="4703" spans="1:13" x14ac:dyDescent="0.25">
      <c r="A4703" t="s">
        <v>4729</v>
      </c>
      <c r="B4703" t="s">
        <v>22</v>
      </c>
      <c r="C4703" t="s">
        <v>30</v>
      </c>
      <c r="D4703">
        <v>3.7</v>
      </c>
      <c r="E4703">
        <v>80</v>
      </c>
      <c r="F4703" s="3">
        <v>30.31</v>
      </c>
      <c r="G4703" s="3">
        <v>5656</v>
      </c>
      <c r="H4703" s="2">
        <v>59911</v>
      </c>
      <c r="I4703">
        <v>7.8</v>
      </c>
      <c r="J4703">
        <v>6.3</v>
      </c>
      <c r="K4703">
        <v>56</v>
      </c>
      <c r="L4703">
        <v>47</v>
      </c>
      <c r="M4703" s="3">
        <v>571340.68000000005</v>
      </c>
    </row>
    <row r="4704" spans="1:13" x14ac:dyDescent="0.25">
      <c r="A4704" t="s">
        <v>4730</v>
      </c>
      <c r="B4704" t="s">
        <v>18</v>
      </c>
      <c r="C4704" t="s">
        <v>30</v>
      </c>
      <c r="D4704">
        <v>3.7</v>
      </c>
      <c r="E4704">
        <v>31</v>
      </c>
      <c r="F4704" s="3">
        <v>34.200000000000003</v>
      </c>
      <c r="G4704" s="3">
        <v>3496</v>
      </c>
      <c r="H4704" s="2">
        <v>36616</v>
      </c>
      <c r="I4704">
        <v>2.2999999999999998</v>
      </c>
      <c r="J4704">
        <v>2</v>
      </c>
      <c r="K4704">
        <v>9</v>
      </c>
      <c r="L4704">
        <v>26</v>
      </c>
      <c r="M4704" s="3">
        <v>249309.6</v>
      </c>
    </row>
    <row r="4705" spans="1:13" x14ac:dyDescent="0.25">
      <c r="A4705" t="s">
        <v>4731</v>
      </c>
      <c r="B4705" t="s">
        <v>18</v>
      </c>
      <c r="C4705" t="s">
        <v>25</v>
      </c>
      <c r="D4705">
        <v>3.1</v>
      </c>
      <c r="E4705">
        <v>42</v>
      </c>
      <c r="F4705" s="3">
        <v>47.71</v>
      </c>
      <c r="G4705" s="3">
        <v>2810</v>
      </c>
      <c r="H4705" s="2">
        <v>31981</v>
      </c>
      <c r="I4705">
        <v>9.9</v>
      </c>
      <c r="J4705">
        <v>3.7</v>
      </c>
      <c r="K4705">
        <v>21</v>
      </c>
      <c r="L4705">
        <v>11</v>
      </c>
      <c r="M4705" s="3">
        <v>469501.35</v>
      </c>
    </row>
    <row r="4706" spans="1:13" x14ac:dyDescent="0.25">
      <c r="A4706" t="s">
        <v>4732</v>
      </c>
      <c r="B4706" t="s">
        <v>33</v>
      </c>
      <c r="C4706" t="s">
        <v>25</v>
      </c>
      <c r="D4706">
        <v>4.3</v>
      </c>
      <c r="E4706">
        <v>62</v>
      </c>
      <c r="F4706" s="3">
        <v>51.67</v>
      </c>
      <c r="G4706" s="3">
        <v>1693</v>
      </c>
      <c r="H4706" s="2">
        <v>19436</v>
      </c>
      <c r="I4706">
        <v>3.6</v>
      </c>
      <c r="J4706">
        <v>7.7</v>
      </c>
      <c r="K4706">
        <v>40</v>
      </c>
      <c r="L4706">
        <v>31</v>
      </c>
      <c r="M4706" s="3">
        <v>726587.13</v>
      </c>
    </row>
    <row r="4707" spans="1:13" x14ac:dyDescent="0.25">
      <c r="A4707" t="s">
        <v>4733</v>
      </c>
      <c r="B4707" t="s">
        <v>18</v>
      </c>
      <c r="C4707" t="s">
        <v>30</v>
      </c>
      <c r="D4707">
        <v>4.0999999999999996</v>
      </c>
      <c r="E4707">
        <v>38</v>
      </c>
      <c r="F4707" s="3">
        <v>40.840000000000003</v>
      </c>
      <c r="G4707" s="3">
        <v>2298</v>
      </c>
      <c r="H4707" s="2">
        <v>22909</v>
      </c>
      <c r="I4707">
        <v>8.5</v>
      </c>
      <c r="J4707">
        <v>2.7</v>
      </c>
      <c r="K4707">
        <v>34</v>
      </c>
      <c r="L4707">
        <v>35</v>
      </c>
      <c r="M4707" s="3">
        <v>354578.89</v>
      </c>
    </row>
    <row r="4708" spans="1:13" x14ac:dyDescent="0.25">
      <c r="A4708" t="s">
        <v>4734</v>
      </c>
      <c r="B4708" t="s">
        <v>33</v>
      </c>
      <c r="C4708" t="s">
        <v>23</v>
      </c>
      <c r="D4708">
        <v>3.9</v>
      </c>
      <c r="E4708">
        <v>66</v>
      </c>
      <c r="F4708" s="3">
        <v>30.69</v>
      </c>
      <c r="G4708" s="3">
        <v>3220</v>
      </c>
      <c r="H4708" s="2">
        <v>35697</v>
      </c>
      <c r="I4708">
        <v>2.7</v>
      </c>
      <c r="J4708">
        <v>2.2000000000000002</v>
      </c>
      <c r="K4708">
        <v>59</v>
      </c>
      <c r="L4708">
        <v>54</v>
      </c>
      <c r="M4708" s="3">
        <v>475256.08</v>
      </c>
    </row>
    <row r="4709" spans="1:13" x14ac:dyDescent="0.25">
      <c r="A4709" t="s">
        <v>4735</v>
      </c>
      <c r="B4709" t="s">
        <v>33</v>
      </c>
      <c r="C4709" t="s">
        <v>41</v>
      </c>
      <c r="D4709">
        <v>4.8</v>
      </c>
      <c r="E4709">
        <v>64</v>
      </c>
      <c r="F4709" s="3">
        <v>39.68</v>
      </c>
      <c r="G4709" s="3">
        <v>1533</v>
      </c>
      <c r="H4709" s="2">
        <v>24295</v>
      </c>
      <c r="I4709">
        <v>9.6</v>
      </c>
      <c r="J4709">
        <v>3.7</v>
      </c>
      <c r="K4709">
        <v>23</v>
      </c>
      <c r="L4709">
        <v>5</v>
      </c>
      <c r="M4709" s="3">
        <v>574256.17000000004</v>
      </c>
    </row>
    <row r="4710" spans="1:13" x14ac:dyDescent="0.25">
      <c r="A4710" t="s">
        <v>4736</v>
      </c>
      <c r="B4710" t="s">
        <v>22</v>
      </c>
      <c r="C4710" t="s">
        <v>41</v>
      </c>
      <c r="D4710">
        <v>3.3</v>
      </c>
      <c r="E4710">
        <v>90</v>
      </c>
      <c r="F4710" s="3">
        <v>39.049999999999997</v>
      </c>
      <c r="G4710" s="3">
        <v>6231</v>
      </c>
      <c r="H4710" s="2">
        <v>69531</v>
      </c>
      <c r="I4710">
        <v>8.4</v>
      </c>
      <c r="J4710">
        <v>8.6999999999999993</v>
      </c>
      <c r="K4710">
        <v>0</v>
      </c>
      <c r="L4710">
        <v>12</v>
      </c>
      <c r="M4710" s="3">
        <v>797853.15</v>
      </c>
    </row>
    <row r="4711" spans="1:13" x14ac:dyDescent="0.25">
      <c r="A4711" t="s">
        <v>4737</v>
      </c>
      <c r="B4711" t="s">
        <v>22</v>
      </c>
      <c r="C4711" t="s">
        <v>19</v>
      </c>
      <c r="D4711">
        <v>3</v>
      </c>
      <c r="E4711">
        <v>85</v>
      </c>
      <c r="F4711" s="3">
        <v>73.63</v>
      </c>
      <c r="G4711" s="3">
        <v>1568</v>
      </c>
      <c r="H4711" s="2">
        <v>22772</v>
      </c>
      <c r="I4711">
        <v>4.2</v>
      </c>
      <c r="J4711">
        <v>7.9</v>
      </c>
      <c r="K4711">
        <v>49</v>
      </c>
      <c r="L4711">
        <v>49</v>
      </c>
      <c r="M4711" s="3">
        <v>1398630.79</v>
      </c>
    </row>
    <row r="4712" spans="1:13" x14ac:dyDescent="0.25">
      <c r="A4712" t="s">
        <v>4738</v>
      </c>
      <c r="B4712" t="s">
        <v>22</v>
      </c>
      <c r="C4712" t="s">
        <v>30</v>
      </c>
      <c r="D4712">
        <v>3.1</v>
      </c>
      <c r="E4712">
        <v>79</v>
      </c>
      <c r="F4712" s="3">
        <v>30.79</v>
      </c>
      <c r="G4712" s="3">
        <v>3354</v>
      </c>
      <c r="H4712" s="2">
        <v>32299</v>
      </c>
      <c r="I4712">
        <v>4.8</v>
      </c>
      <c r="J4712">
        <v>8</v>
      </c>
      <c r="K4712">
        <v>73</v>
      </c>
      <c r="L4712">
        <v>17</v>
      </c>
      <c r="M4712" s="3">
        <v>561196.84</v>
      </c>
    </row>
    <row r="4713" spans="1:13" x14ac:dyDescent="0.25">
      <c r="A4713" t="s">
        <v>4739</v>
      </c>
      <c r="B4713" t="s">
        <v>33</v>
      </c>
      <c r="C4713" t="s">
        <v>30</v>
      </c>
      <c r="D4713">
        <v>3.4</v>
      </c>
      <c r="E4713">
        <v>69</v>
      </c>
      <c r="F4713" s="3">
        <v>40.56</v>
      </c>
      <c r="G4713" s="3">
        <v>3354</v>
      </c>
      <c r="H4713" s="2">
        <v>39745</v>
      </c>
      <c r="I4713">
        <v>1</v>
      </c>
      <c r="J4713">
        <v>3.9</v>
      </c>
      <c r="K4713">
        <v>54</v>
      </c>
      <c r="L4713">
        <v>28</v>
      </c>
      <c r="M4713" s="3">
        <v>643472.32999999996</v>
      </c>
    </row>
    <row r="4714" spans="1:13" x14ac:dyDescent="0.25">
      <c r="A4714" t="s">
        <v>4740</v>
      </c>
      <c r="B4714" t="s">
        <v>18</v>
      </c>
      <c r="C4714" t="s">
        <v>19</v>
      </c>
      <c r="D4714">
        <v>3.1</v>
      </c>
      <c r="E4714">
        <v>41</v>
      </c>
      <c r="F4714" s="3">
        <v>69.599999999999994</v>
      </c>
      <c r="G4714" s="3">
        <v>1343</v>
      </c>
      <c r="H4714" s="2">
        <v>12290</v>
      </c>
      <c r="I4714">
        <v>3.3</v>
      </c>
      <c r="J4714">
        <v>1.9</v>
      </c>
      <c r="K4714">
        <v>39</v>
      </c>
      <c r="L4714">
        <v>9</v>
      </c>
      <c r="M4714" s="3">
        <v>641436.19999999995</v>
      </c>
    </row>
    <row r="4715" spans="1:13" x14ac:dyDescent="0.25">
      <c r="A4715" t="s">
        <v>4741</v>
      </c>
      <c r="B4715" t="s">
        <v>22</v>
      </c>
      <c r="C4715" t="s">
        <v>41</v>
      </c>
      <c r="D4715">
        <v>4</v>
      </c>
      <c r="E4715">
        <v>74</v>
      </c>
      <c r="F4715" s="3">
        <v>38.450000000000003</v>
      </c>
      <c r="G4715" s="3">
        <v>5214</v>
      </c>
      <c r="H4715" s="2">
        <v>59663</v>
      </c>
      <c r="I4715">
        <v>3.6</v>
      </c>
      <c r="J4715">
        <v>1.3</v>
      </c>
      <c r="K4715">
        <v>21</v>
      </c>
      <c r="L4715">
        <v>38</v>
      </c>
      <c r="M4715" s="3">
        <v>639987.4</v>
      </c>
    </row>
    <row r="4716" spans="1:13" x14ac:dyDescent="0.25">
      <c r="A4716" t="s">
        <v>4742</v>
      </c>
      <c r="B4716" t="s">
        <v>18</v>
      </c>
      <c r="C4716" t="s">
        <v>36</v>
      </c>
      <c r="D4716">
        <v>3.6</v>
      </c>
      <c r="E4716">
        <v>49</v>
      </c>
      <c r="F4716" s="3">
        <v>65.709999999999994</v>
      </c>
      <c r="G4716" s="3">
        <v>2434</v>
      </c>
      <c r="H4716" s="2">
        <v>23898</v>
      </c>
      <c r="I4716">
        <v>5.0999999999999996</v>
      </c>
      <c r="J4716">
        <v>6.3</v>
      </c>
      <c r="K4716">
        <v>22</v>
      </c>
      <c r="L4716">
        <v>38</v>
      </c>
      <c r="M4716" s="3">
        <v>737438.51</v>
      </c>
    </row>
    <row r="4717" spans="1:13" x14ac:dyDescent="0.25">
      <c r="A4717" t="s">
        <v>4743</v>
      </c>
      <c r="B4717" t="s">
        <v>22</v>
      </c>
      <c r="C4717" t="s">
        <v>23</v>
      </c>
      <c r="D4717">
        <v>3.4</v>
      </c>
      <c r="E4717">
        <v>86</v>
      </c>
      <c r="F4717" s="3">
        <v>35.29</v>
      </c>
      <c r="G4717" s="3">
        <v>2628</v>
      </c>
      <c r="H4717" s="2">
        <v>34630</v>
      </c>
      <c r="I4717">
        <v>2.2999999999999998</v>
      </c>
      <c r="J4717">
        <v>7.3</v>
      </c>
      <c r="K4717">
        <v>21</v>
      </c>
      <c r="L4717">
        <v>2</v>
      </c>
      <c r="M4717" s="3">
        <v>679903.03</v>
      </c>
    </row>
    <row r="4718" spans="1:13" x14ac:dyDescent="0.25">
      <c r="A4718" t="s">
        <v>4744</v>
      </c>
      <c r="B4718" t="s">
        <v>22</v>
      </c>
      <c r="C4718" t="s">
        <v>23</v>
      </c>
      <c r="D4718">
        <v>4.5</v>
      </c>
      <c r="E4718">
        <v>79</v>
      </c>
      <c r="F4718" s="3">
        <v>32.06</v>
      </c>
      <c r="G4718" s="3">
        <v>3557</v>
      </c>
      <c r="H4718" s="2">
        <v>40910</v>
      </c>
      <c r="I4718">
        <v>5.3</v>
      </c>
      <c r="J4718">
        <v>4.4000000000000004</v>
      </c>
      <c r="K4718">
        <v>64</v>
      </c>
      <c r="L4718">
        <v>47</v>
      </c>
      <c r="M4718" s="3">
        <v>577361.72</v>
      </c>
    </row>
    <row r="4719" spans="1:13" x14ac:dyDescent="0.25">
      <c r="A4719" t="s">
        <v>4745</v>
      </c>
      <c r="B4719" t="s">
        <v>33</v>
      </c>
      <c r="C4719" t="s">
        <v>36</v>
      </c>
      <c r="D4719">
        <v>3.4</v>
      </c>
      <c r="E4719">
        <v>55</v>
      </c>
      <c r="F4719" s="3">
        <v>55.2</v>
      </c>
      <c r="G4719" s="3">
        <v>1147</v>
      </c>
      <c r="H4719" s="2">
        <v>16669</v>
      </c>
      <c r="I4719">
        <v>7</v>
      </c>
      <c r="J4719">
        <v>5.8</v>
      </c>
      <c r="K4719">
        <v>4</v>
      </c>
      <c r="L4719">
        <v>28</v>
      </c>
      <c r="M4719" s="3">
        <v>679402.35</v>
      </c>
    </row>
    <row r="4720" spans="1:13" x14ac:dyDescent="0.25">
      <c r="A4720" t="s">
        <v>4746</v>
      </c>
      <c r="B4720" t="s">
        <v>22</v>
      </c>
      <c r="C4720" t="s">
        <v>36</v>
      </c>
      <c r="D4720">
        <v>4.4000000000000004</v>
      </c>
      <c r="E4720">
        <v>90</v>
      </c>
      <c r="F4720" s="3">
        <v>63.23</v>
      </c>
      <c r="G4720" s="3">
        <v>8184</v>
      </c>
      <c r="H4720" s="2">
        <v>85648</v>
      </c>
      <c r="I4720">
        <v>4.3</v>
      </c>
      <c r="J4720">
        <v>3.5</v>
      </c>
      <c r="K4720">
        <v>25</v>
      </c>
      <c r="L4720">
        <v>41</v>
      </c>
      <c r="M4720" s="3">
        <v>1291328.8799999999</v>
      </c>
    </row>
    <row r="4721" spans="1:13" x14ac:dyDescent="0.25">
      <c r="A4721" t="s">
        <v>4747</v>
      </c>
      <c r="B4721" t="s">
        <v>22</v>
      </c>
      <c r="C4721" t="s">
        <v>41</v>
      </c>
      <c r="D4721">
        <v>3.7</v>
      </c>
      <c r="E4721">
        <v>89</v>
      </c>
      <c r="F4721" s="3">
        <v>38.69</v>
      </c>
      <c r="G4721" s="3">
        <v>4386</v>
      </c>
      <c r="H4721" s="2">
        <v>44415</v>
      </c>
      <c r="I4721">
        <v>3.1</v>
      </c>
      <c r="J4721">
        <v>4.3</v>
      </c>
      <c r="K4721">
        <v>60</v>
      </c>
      <c r="L4721">
        <v>46</v>
      </c>
      <c r="M4721" s="3">
        <v>779631.68</v>
      </c>
    </row>
    <row r="4722" spans="1:13" x14ac:dyDescent="0.25">
      <c r="A4722" t="s">
        <v>4748</v>
      </c>
      <c r="B4722" t="s">
        <v>33</v>
      </c>
      <c r="C4722" t="s">
        <v>19</v>
      </c>
      <c r="D4722">
        <v>4</v>
      </c>
      <c r="E4722">
        <v>55</v>
      </c>
      <c r="F4722" s="3">
        <v>69.27</v>
      </c>
      <c r="G4722" s="3">
        <v>2649</v>
      </c>
      <c r="H4722" s="2">
        <v>25844</v>
      </c>
      <c r="I4722">
        <v>5.9</v>
      </c>
      <c r="J4722">
        <v>7.6</v>
      </c>
      <c r="K4722">
        <v>16</v>
      </c>
      <c r="L4722">
        <v>25</v>
      </c>
      <c r="M4722" s="3">
        <v>851968.92</v>
      </c>
    </row>
    <row r="4723" spans="1:13" x14ac:dyDescent="0.25">
      <c r="A4723" t="s">
        <v>4749</v>
      </c>
      <c r="B4723" t="s">
        <v>18</v>
      </c>
      <c r="C4723" t="s">
        <v>36</v>
      </c>
      <c r="D4723">
        <v>4.9000000000000004</v>
      </c>
      <c r="E4723">
        <v>41</v>
      </c>
      <c r="F4723" s="3">
        <v>56.75</v>
      </c>
      <c r="G4723" s="3">
        <v>1123</v>
      </c>
      <c r="H4723" s="2">
        <v>16751</v>
      </c>
      <c r="I4723">
        <v>1.3</v>
      </c>
      <c r="J4723">
        <v>7.5</v>
      </c>
      <c r="K4723">
        <v>33</v>
      </c>
      <c r="L4723">
        <v>31</v>
      </c>
      <c r="M4723" s="3">
        <v>539416.30000000005</v>
      </c>
    </row>
    <row r="4724" spans="1:13" x14ac:dyDescent="0.25">
      <c r="A4724" t="s">
        <v>4750</v>
      </c>
      <c r="B4724" t="s">
        <v>22</v>
      </c>
      <c r="C4724" t="s">
        <v>19</v>
      </c>
      <c r="D4724">
        <v>3.1</v>
      </c>
      <c r="E4724">
        <v>90</v>
      </c>
      <c r="F4724" s="3">
        <v>70.760000000000005</v>
      </c>
      <c r="G4724" s="3">
        <v>3414</v>
      </c>
      <c r="H4724" s="2">
        <v>34512</v>
      </c>
      <c r="I4724">
        <v>4.0999999999999996</v>
      </c>
      <c r="J4724">
        <v>1.3</v>
      </c>
      <c r="K4724">
        <v>52</v>
      </c>
      <c r="L4724">
        <v>26</v>
      </c>
      <c r="M4724" s="3">
        <v>1426585.48</v>
      </c>
    </row>
    <row r="4725" spans="1:13" x14ac:dyDescent="0.25">
      <c r="A4725" t="s">
        <v>4751</v>
      </c>
      <c r="B4725" t="s">
        <v>33</v>
      </c>
      <c r="C4725" t="s">
        <v>25</v>
      </c>
      <c r="D4725">
        <v>4</v>
      </c>
      <c r="E4725">
        <v>68</v>
      </c>
      <c r="F4725" s="3">
        <v>53.19</v>
      </c>
      <c r="G4725" s="3">
        <v>2447</v>
      </c>
      <c r="H4725" s="2">
        <v>27664</v>
      </c>
      <c r="I4725">
        <v>5.7</v>
      </c>
      <c r="J4725">
        <v>9.5</v>
      </c>
      <c r="K4725">
        <v>33</v>
      </c>
      <c r="L4725">
        <v>7</v>
      </c>
      <c r="M4725" s="3">
        <v>821666.78</v>
      </c>
    </row>
    <row r="4726" spans="1:13" x14ac:dyDescent="0.25">
      <c r="A4726" t="s">
        <v>4752</v>
      </c>
      <c r="B4726" t="s">
        <v>22</v>
      </c>
      <c r="C4726" t="s">
        <v>23</v>
      </c>
      <c r="D4726">
        <v>4.7</v>
      </c>
      <c r="E4726">
        <v>71</v>
      </c>
      <c r="F4726" s="3">
        <v>28</v>
      </c>
      <c r="G4726" s="3">
        <v>7481</v>
      </c>
      <c r="H4726" s="2">
        <v>79400</v>
      </c>
      <c r="I4726">
        <v>4</v>
      </c>
      <c r="J4726">
        <v>3.4</v>
      </c>
      <c r="K4726">
        <v>11</v>
      </c>
      <c r="L4726">
        <v>17</v>
      </c>
      <c r="M4726" s="3">
        <v>471027.5</v>
      </c>
    </row>
    <row r="4727" spans="1:13" x14ac:dyDescent="0.25">
      <c r="A4727" t="s">
        <v>4753</v>
      </c>
      <c r="B4727" t="s">
        <v>33</v>
      </c>
      <c r="C4727" t="s">
        <v>41</v>
      </c>
      <c r="D4727">
        <v>4.2</v>
      </c>
      <c r="E4727">
        <v>62</v>
      </c>
      <c r="F4727" s="3">
        <v>45.33</v>
      </c>
      <c r="G4727" s="3">
        <v>2459</v>
      </c>
      <c r="H4727" s="2">
        <v>26952</v>
      </c>
      <c r="I4727">
        <v>4.0999999999999996</v>
      </c>
      <c r="J4727">
        <v>9.1999999999999993</v>
      </c>
      <c r="K4727">
        <v>35</v>
      </c>
      <c r="L4727">
        <v>8</v>
      </c>
      <c r="M4727" s="3">
        <v>634452.03</v>
      </c>
    </row>
    <row r="4728" spans="1:13" x14ac:dyDescent="0.25">
      <c r="A4728" t="s">
        <v>4754</v>
      </c>
      <c r="B4728" t="s">
        <v>18</v>
      </c>
      <c r="C4728" t="s">
        <v>23</v>
      </c>
      <c r="D4728">
        <v>3.6</v>
      </c>
      <c r="E4728">
        <v>49</v>
      </c>
      <c r="F4728" s="3">
        <v>27.14</v>
      </c>
      <c r="G4728" s="3">
        <v>2233</v>
      </c>
      <c r="H4728" s="2">
        <v>24810</v>
      </c>
      <c r="I4728">
        <v>8.6</v>
      </c>
      <c r="J4728">
        <v>5.6</v>
      </c>
      <c r="K4728">
        <v>14</v>
      </c>
      <c r="L4728">
        <v>21</v>
      </c>
      <c r="M4728" s="3">
        <v>324783.24</v>
      </c>
    </row>
    <row r="4729" spans="1:13" x14ac:dyDescent="0.25">
      <c r="A4729" t="s">
        <v>4755</v>
      </c>
      <c r="B4729" t="s">
        <v>18</v>
      </c>
      <c r="C4729" t="s">
        <v>41</v>
      </c>
      <c r="D4729">
        <v>3.8</v>
      </c>
      <c r="E4729">
        <v>40</v>
      </c>
      <c r="F4729" s="3">
        <v>35.729999999999997</v>
      </c>
      <c r="G4729" s="3">
        <v>2491</v>
      </c>
      <c r="H4729" s="2">
        <v>30227</v>
      </c>
      <c r="I4729">
        <v>9.4</v>
      </c>
      <c r="J4729">
        <v>5.5</v>
      </c>
      <c r="K4729">
        <v>2</v>
      </c>
      <c r="L4729">
        <v>9</v>
      </c>
      <c r="M4729" s="3">
        <v>333273.68</v>
      </c>
    </row>
    <row r="4730" spans="1:13" x14ac:dyDescent="0.25">
      <c r="A4730" t="s">
        <v>4756</v>
      </c>
      <c r="B4730" t="s">
        <v>33</v>
      </c>
      <c r="C4730" t="s">
        <v>25</v>
      </c>
      <c r="D4730">
        <v>4.4000000000000004</v>
      </c>
      <c r="E4730">
        <v>64</v>
      </c>
      <c r="F4730" s="3">
        <v>52.09</v>
      </c>
      <c r="G4730" s="3">
        <v>1888</v>
      </c>
      <c r="H4730" s="2">
        <v>26675</v>
      </c>
      <c r="I4730">
        <v>8.4</v>
      </c>
      <c r="J4730">
        <v>5.0999999999999996</v>
      </c>
      <c r="K4730">
        <v>8</v>
      </c>
      <c r="L4730">
        <v>0</v>
      </c>
      <c r="M4730" s="3">
        <v>758213.91</v>
      </c>
    </row>
    <row r="4731" spans="1:13" x14ac:dyDescent="0.25">
      <c r="A4731" t="s">
        <v>4757</v>
      </c>
      <c r="B4731" t="s">
        <v>33</v>
      </c>
      <c r="C4731" t="s">
        <v>23</v>
      </c>
      <c r="D4731">
        <v>4.8</v>
      </c>
      <c r="E4731">
        <v>62</v>
      </c>
      <c r="F4731" s="3">
        <v>34.340000000000003</v>
      </c>
      <c r="G4731" s="3">
        <v>3752</v>
      </c>
      <c r="H4731" s="2">
        <v>41285</v>
      </c>
      <c r="I4731">
        <v>1.9</v>
      </c>
      <c r="J4731">
        <v>9.3000000000000007</v>
      </c>
      <c r="K4731">
        <v>9</v>
      </c>
      <c r="L4731">
        <v>2</v>
      </c>
      <c r="M4731" s="3">
        <v>488856.51</v>
      </c>
    </row>
    <row r="4732" spans="1:13" x14ac:dyDescent="0.25">
      <c r="A4732" t="s">
        <v>4758</v>
      </c>
      <c r="B4732" t="s">
        <v>33</v>
      </c>
      <c r="C4732" t="s">
        <v>25</v>
      </c>
      <c r="D4732">
        <v>3.1</v>
      </c>
      <c r="E4732">
        <v>52</v>
      </c>
      <c r="F4732" s="3">
        <v>55.48</v>
      </c>
      <c r="G4732" s="3">
        <v>2668</v>
      </c>
      <c r="H4732" s="2">
        <v>34745</v>
      </c>
      <c r="I4732">
        <v>3.6</v>
      </c>
      <c r="J4732">
        <v>2.9</v>
      </c>
      <c r="K4732">
        <v>4</v>
      </c>
      <c r="L4732">
        <v>43</v>
      </c>
      <c r="M4732" s="3">
        <v>659501.05000000005</v>
      </c>
    </row>
    <row r="4733" spans="1:13" x14ac:dyDescent="0.25">
      <c r="A4733" t="s">
        <v>4759</v>
      </c>
      <c r="B4733" t="s">
        <v>18</v>
      </c>
      <c r="C4733" t="s">
        <v>41</v>
      </c>
      <c r="D4733">
        <v>3.1</v>
      </c>
      <c r="E4733">
        <v>43</v>
      </c>
      <c r="F4733" s="3">
        <v>43.44</v>
      </c>
      <c r="G4733" s="3">
        <v>1990</v>
      </c>
      <c r="H4733" s="2">
        <v>18608</v>
      </c>
      <c r="I4733">
        <v>7.4</v>
      </c>
      <c r="J4733">
        <v>6.5</v>
      </c>
      <c r="K4733">
        <v>1</v>
      </c>
      <c r="L4733">
        <v>25</v>
      </c>
      <c r="M4733" s="3">
        <v>427331.32</v>
      </c>
    </row>
    <row r="4734" spans="1:13" x14ac:dyDescent="0.25">
      <c r="A4734" t="s">
        <v>4760</v>
      </c>
      <c r="B4734" t="s">
        <v>22</v>
      </c>
      <c r="C4734" t="s">
        <v>36</v>
      </c>
      <c r="D4734">
        <v>3.7</v>
      </c>
      <c r="E4734">
        <v>77</v>
      </c>
      <c r="F4734" s="3">
        <v>57.2</v>
      </c>
      <c r="G4734" s="3">
        <v>2677</v>
      </c>
      <c r="H4734" s="2">
        <v>33546</v>
      </c>
      <c r="I4734">
        <v>9.8000000000000007</v>
      </c>
      <c r="J4734">
        <v>3.9</v>
      </c>
      <c r="K4734">
        <v>69</v>
      </c>
      <c r="L4734">
        <v>55</v>
      </c>
      <c r="M4734" s="3">
        <v>985395.19999999995</v>
      </c>
    </row>
    <row r="4735" spans="1:13" x14ac:dyDescent="0.25">
      <c r="A4735" t="s">
        <v>4761</v>
      </c>
      <c r="B4735" t="s">
        <v>18</v>
      </c>
      <c r="C4735" t="s">
        <v>23</v>
      </c>
      <c r="D4735">
        <v>3.5</v>
      </c>
      <c r="E4735">
        <v>38</v>
      </c>
      <c r="F4735" s="3">
        <v>35.75</v>
      </c>
      <c r="G4735" s="3">
        <v>2089</v>
      </c>
      <c r="H4735" s="2">
        <v>20530</v>
      </c>
      <c r="I4735">
        <v>3.2</v>
      </c>
      <c r="J4735">
        <v>9.1999999999999993</v>
      </c>
      <c r="K4735">
        <v>5</v>
      </c>
      <c r="L4735">
        <v>6</v>
      </c>
      <c r="M4735" s="3">
        <v>320600.75</v>
      </c>
    </row>
    <row r="4736" spans="1:13" x14ac:dyDescent="0.25">
      <c r="A4736" t="s">
        <v>4762</v>
      </c>
      <c r="B4736" t="s">
        <v>33</v>
      </c>
      <c r="C4736" t="s">
        <v>25</v>
      </c>
      <c r="D4736">
        <v>3.5</v>
      </c>
      <c r="E4736">
        <v>64</v>
      </c>
      <c r="F4736" s="3">
        <v>55.11</v>
      </c>
      <c r="G4736" s="3">
        <v>1807</v>
      </c>
      <c r="H4736" s="2">
        <v>21444</v>
      </c>
      <c r="I4736">
        <v>9.1</v>
      </c>
      <c r="J4736">
        <v>2.5</v>
      </c>
      <c r="K4736">
        <v>4</v>
      </c>
      <c r="L4736">
        <v>26</v>
      </c>
      <c r="M4736" s="3">
        <v>794459.76</v>
      </c>
    </row>
    <row r="4737" spans="1:13" x14ac:dyDescent="0.25">
      <c r="A4737" t="s">
        <v>4763</v>
      </c>
      <c r="B4737" t="s">
        <v>33</v>
      </c>
      <c r="C4737" t="s">
        <v>30</v>
      </c>
      <c r="D4737">
        <v>3.4</v>
      </c>
      <c r="E4737">
        <v>67</v>
      </c>
      <c r="F4737" s="3">
        <v>31.79</v>
      </c>
      <c r="G4737" s="3">
        <v>1971</v>
      </c>
      <c r="H4737" s="2">
        <v>23106</v>
      </c>
      <c r="I4737">
        <v>7.7</v>
      </c>
      <c r="J4737">
        <v>7.1</v>
      </c>
      <c r="K4737">
        <v>45</v>
      </c>
      <c r="L4737">
        <v>14</v>
      </c>
      <c r="M4737" s="3">
        <v>499744.08</v>
      </c>
    </row>
    <row r="4738" spans="1:13" x14ac:dyDescent="0.25">
      <c r="A4738" t="s">
        <v>4764</v>
      </c>
      <c r="B4738" t="s">
        <v>18</v>
      </c>
      <c r="C4738" t="s">
        <v>23</v>
      </c>
      <c r="D4738">
        <v>3.4</v>
      </c>
      <c r="E4738">
        <v>37</v>
      </c>
      <c r="F4738" s="3">
        <v>31.15</v>
      </c>
      <c r="G4738" s="3">
        <v>2618</v>
      </c>
      <c r="H4738" s="2">
        <v>29503</v>
      </c>
      <c r="I4738">
        <v>9.9</v>
      </c>
      <c r="J4738">
        <v>4.8</v>
      </c>
      <c r="K4738">
        <v>27</v>
      </c>
      <c r="L4738">
        <v>22</v>
      </c>
      <c r="M4738" s="3">
        <v>285720.95</v>
      </c>
    </row>
    <row r="4739" spans="1:13" x14ac:dyDescent="0.25">
      <c r="A4739" t="s">
        <v>4765</v>
      </c>
      <c r="B4739" t="s">
        <v>33</v>
      </c>
      <c r="C4739" t="s">
        <v>23</v>
      </c>
      <c r="D4739">
        <v>3.3</v>
      </c>
      <c r="E4739">
        <v>60</v>
      </c>
      <c r="F4739" s="3">
        <v>31.11</v>
      </c>
      <c r="G4739" s="3">
        <v>2002</v>
      </c>
      <c r="H4739" s="2">
        <v>26493</v>
      </c>
      <c r="I4739">
        <v>1.8</v>
      </c>
      <c r="J4739">
        <v>7</v>
      </c>
      <c r="K4739">
        <v>18</v>
      </c>
      <c r="L4739">
        <v>20</v>
      </c>
      <c r="M4739" s="3">
        <v>427409.23</v>
      </c>
    </row>
    <row r="4740" spans="1:13" x14ac:dyDescent="0.25">
      <c r="A4740" t="s">
        <v>4766</v>
      </c>
      <c r="B4740" t="s">
        <v>18</v>
      </c>
      <c r="C4740" t="s">
        <v>23</v>
      </c>
      <c r="D4740">
        <v>4.9000000000000004</v>
      </c>
      <c r="E4740">
        <v>34</v>
      </c>
      <c r="F4740" s="3">
        <v>29.87</v>
      </c>
      <c r="G4740" s="3">
        <v>4480</v>
      </c>
      <c r="H4740" s="2">
        <v>50935</v>
      </c>
      <c r="I4740">
        <v>4.5999999999999996</v>
      </c>
      <c r="J4740">
        <v>2.4</v>
      </c>
      <c r="K4740">
        <v>23</v>
      </c>
      <c r="L4740">
        <v>12</v>
      </c>
      <c r="M4740" s="3">
        <v>248382.22</v>
      </c>
    </row>
    <row r="4741" spans="1:13" x14ac:dyDescent="0.25">
      <c r="A4741" t="s">
        <v>4767</v>
      </c>
      <c r="B4741" t="s">
        <v>33</v>
      </c>
      <c r="C4741" t="s">
        <v>19</v>
      </c>
      <c r="D4741">
        <v>3.3</v>
      </c>
      <c r="E4741">
        <v>64</v>
      </c>
      <c r="F4741" s="3">
        <v>75.83</v>
      </c>
      <c r="G4741" s="3">
        <v>1779</v>
      </c>
      <c r="H4741" s="2">
        <v>21286</v>
      </c>
      <c r="I4741">
        <v>5.3</v>
      </c>
      <c r="J4741">
        <v>4.5</v>
      </c>
      <c r="K4741">
        <v>36</v>
      </c>
      <c r="L4741">
        <v>31</v>
      </c>
      <c r="M4741" s="3">
        <v>1087738.69</v>
      </c>
    </row>
    <row r="4742" spans="1:13" x14ac:dyDescent="0.25">
      <c r="A4742" t="s">
        <v>4768</v>
      </c>
      <c r="B4742" t="s">
        <v>22</v>
      </c>
      <c r="C4742" t="s">
        <v>25</v>
      </c>
      <c r="D4742">
        <v>3.4</v>
      </c>
      <c r="E4742">
        <v>84</v>
      </c>
      <c r="F4742" s="3">
        <v>45.66</v>
      </c>
      <c r="G4742" s="3">
        <v>5659</v>
      </c>
      <c r="H4742" s="2">
        <v>62907</v>
      </c>
      <c r="I4742">
        <v>7</v>
      </c>
      <c r="J4742">
        <v>2</v>
      </c>
      <c r="K4742">
        <v>78</v>
      </c>
      <c r="L4742">
        <v>48</v>
      </c>
      <c r="M4742" s="3">
        <v>876948.37</v>
      </c>
    </row>
    <row r="4743" spans="1:13" x14ac:dyDescent="0.25">
      <c r="A4743" t="s">
        <v>4769</v>
      </c>
      <c r="B4743" t="s">
        <v>22</v>
      </c>
      <c r="C4743" t="s">
        <v>25</v>
      </c>
      <c r="D4743">
        <v>3.5</v>
      </c>
      <c r="E4743">
        <v>76</v>
      </c>
      <c r="F4743" s="3">
        <v>51.9</v>
      </c>
      <c r="G4743" s="3">
        <v>6670</v>
      </c>
      <c r="H4743" s="2">
        <v>65938</v>
      </c>
      <c r="I4743">
        <v>6.9</v>
      </c>
      <c r="J4743">
        <v>9.6999999999999993</v>
      </c>
      <c r="K4743">
        <v>15</v>
      </c>
      <c r="L4743">
        <v>68</v>
      </c>
      <c r="M4743" s="3">
        <v>907153.2</v>
      </c>
    </row>
    <row r="4744" spans="1:13" x14ac:dyDescent="0.25">
      <c r="A4744" t="s">
        <v>4770</v>
      </c>
      <c r="B4744" t="s">
        <v>33</v>
      </c>
      <c r="C4744" t="s">
        <v>23</v>
      </c>
      <c r="D4744">
        <v>4.9000000000000004</v>
      </c>
      <c r="E4744">
        <v>70</v>
      </c>
      <c r="F4744" s="3">
        <v>27.26</v>
      </c>
      <c r="G4744" s="3">
        <v>4193</v>
      </c>
      <c r="H4744" s="2">
        <v>49317</v>
      </c>
      <c r="I4744">
        <v>9.1999999999999993</v>
      </c>
      <c r="J4744">
        <v>2.9</v>
      </c>
      <c r="K4744">
        <v>51</v>
      </c>
      <c r="L4744">
        <v>31</v>
      </c>
      <c r="M4744" s="3">
        <v>438624.47</v>
      </c>
    </row>
    <row r="4745" spans="1:13" x14ac:dyDescent="0.25">
      <c r="A4745" t="s">
        <v>4771</v>
      </c>
      <c r="B4745" t="s">
        <v>18</v>
      </c>
      <c r="C4745" t="s">
        <v>36</v>
      </c>
      <c r="D4745">
        <v>4.5</v>
      </c>
      <c r="E4745">
        <v>47</v>
      </c>
      <c r="F4745" s="3">
        <v>60.8</v>
      </c>
      <c r="G4745" s="3">
        <v>4476</v>
      </c>
      <c r="H4745" s="2">
        <v>47983</v>
      </c>
      <c r="I4745">
        <v>8.5</v>
      </c>
      <c r="J4745">
        <v>9.9</v>
      </c>
      <c r="K4745">
        <v>30</v>
      </c>
      <c r="L4745">
        <v>46</v>
      </c>
      <c r="M4745" s="3">
        <v>661094.35</v>
      </c>
    </row>
    <row r="4746" spans="1:13" x14ac:dyDescent="0.25">
      <c r="A4746" t="s">
        <v>4772</v>
      </c>
      <c r="B4746" t="s">
        <v>22</v>
      </c>
      <c r="C4746" t="s">
        <v>23</v>
      </c>
      <c r="D4746">
        <v>4.5999999999999996</v>
      </c>
      <c r="E4746">
        <v>81</v>
      </c>
      <c r="F4746" s="3">
        <v>33.58</v>
      </c>
      <c r="G4746" s="3">
        <v>4556</v>
      </c>
      <c r="H4746" s="2">
        <v>45817</v>
      </c>
      <c r="I4746">
        <v>1.5</v>
      </c>
      <c r="J4746">
        <v>4.8</v>
      </c>
      <c r="K4746">
        <v>49</v>
      </c>
      <c r="L4746">
        <v>27</v>
      </c>
      <c r="M4746" s="3">
        <v>623646.55000000005</v>
      </c>
    </row>
    <row r="4747" spans="1:13" x14ac:dyDescent="0.25">
      <c r="A4747" t="s">
        <v>4773</v>
      </c>
      <c r="B4747" t="s">
        <v>18</v>
      </c>
      <c r="C4747" t="s">
        <v>19</v>
      </c>
      <c r="D4747">
        <v>3.2</v>
      </c>
      <c r="E4747">
        <v>41</v>
      </c>
      <c r="F4747" s="3">
        <v>67.709999999999994</v>
      </c>
      <c r="G4747" s="3">
        <v>993</v>
      </c>
      <c r="H4747" s="2">
        <v>15442</v>
      </c>
      <c r="I4747">
        <v>5.4</v>
      </c>
      <c r="J4747">
        <v>1.6</v>
      </c>
      <c r="K4747">
        <v>28</v>
      </c>
      <c r="L4747">
        <v>40</v>
      </c>
      <c r="M4747" s="3">
        <v>625943.97</v>
      </c>
    </row>
    <row r="4748" spans="1:13" x14ac:dyDescent="0.25">
      <c r="A4748" t="s">
        <v>4774</v>
      </c>
      <c r="B4748" t="s">
        <v>33</v>
      </c>
      <c r="C4748" t="s">
        <v>41</v>
      </c>
      <c r="D4748">
        <v>4.7</v>
      </c>
      <c r="E4748">
        <v>53</v>
      </c>
      <c r="F4748" s="3">
        <v>39.33</v>
      </c>
      <c r="G4748" s="3">
        <v>1622</v>
      </c>
      <c r="H4748" s="2">
        <v>18646</v>
      </c>
      <c r="I4748">
        <v>4.7</v>
      </c>
      <c r="J4748">
        <v>1.2</v>
      </c>
      <c r="K4748">
        <v>50</v>
      </c>
      <c r="L4748">
        <v>27</v>
      </c>
      <c r="M4748" s="3">
        <v>480485.02</v>
      </c>
    </row>
    <row r="4749" spans="1:13" x14ac:dyDescent="0.25">
      <c r="A4749" t="s">
        <v>4775</v>
      </c>
      <c r="B4749" t="s">
        <v>18</v>
      </c>
      <c r="C4749" t="s">
        <v>19</v>
      </c>
      <c r="D4749">
        <v>3.8</v>
      </c>
      <c r="E4749">
        <v>40</v>
      </c>
      <c r="F4749" s="3">
        <v>75.459999999999994</v>
      </c>
      <c r="G4749" s="3">
        <v>3422</v>
      </c>
      <c r="H4749" s="2">
        <v>42321</v>
      </c>
      <c r="I4749">
        <v>10</v>
      </c>
      <c r="J4749">
        <v>6.4</v>
      </c>
      <c r="K4749">
        <v>21</v>
      </c>
      <c r="L4749">
        <v>11</v>
      </c>
      <c r="M4749" s="3">
        <v>690943.37</v>
      </c>
    </row>
    <row r="4750" spans="1:13" x14ac:dyDescent="0.25">
      <c r="A4750" t="s">
        <v>4776</v>
      </c>
      <c r="B4750" t="s">
        <v>22</v>
      </c>
      <c r="C4750" t="s">
        <v>36</v>
      </c>
      <c r="D4750">
        <v>3.5</v>
      </c>
      <c r="E4750">
        <v>90</v>
      </c>
      <c r="F4750" s="3">
        <v>63.38</v>
      </c>
      <c r="G4750" s="3">
        <v>3869</v>
      </c>
      <c r="H4750" s="2">
        <v>40402</v>
      </c>
      <c r="I4750">
        <v>4.8</v>
      </c>
      <c r="J4750">
        <v>6.5</v>
      </c>
      <c r="K4750">
        <v>54</v>
      </c>
      <c r="L4750">
        <v>69</v>
      </c>
      <c r="M4750" s="3">
        <v>1285117.1399999999</v>
      </c>
    </row>
    <row r="4751" spans="1:13" x14ac:dyDescent="0.25">
      <c r="A4751" t="s">
        <v>4777</v>
      </c>
      <c r="B4751" t="s">
        <v>18</v>
      </c>
      <c r="C4751" t="s">
        <v>23</v>
      </c>
      <c r="D4751">
        <v>4.2</v>
      </c>
      <c r="E4751">
        <v>35</v>
      </c>
      <c r="F4751" s="3">
        <v>31.3</v>
      </c>
      <c r="G4751" s="3">
        <v>3843</v>
      </c>
      <c r="H4751" s="2">
        <v>43818</v>
      </c>
      <c r="I4751">
        <v>7.1</v>
      </c>
      <c r="J4751">
        <v>5.7</v>
      </c>
      <c r="K4751">
        <v>18</v>
      </c>
      <c r="L4751">
        <v>25</v>
      </c>
      <c r="M4751" s="3">
        <v>274593.8</v>
      </c>
    </row>
    <row r="4752" spans="1:13" x14ac:dyDescent="0.25">
      <c r="A4752" t="s">
        <v>4778</v>
      </c>
      <c r="B4752" t="s">
        <v>18</v>
      </c>
      <c r="C4752" t="s">
        <v>25</v>
      </c>
      <c r="D4752">
        <v>4.5999999999999996</v>
      </c>
      <c r="E4752">
        <v>50</v>
      </c>
      <c r="F4752" s="3">
        <v>47.44</v>
      </c>
      <c r="G4752" s="3">
        <v>4540</v>
      </c>
      <c r="H4752" s="2">
        <v>53037</v>
      </c>
      <c r="I4752">
        <v>3.6</v>
      </c>
      <c r="J4752">
        <v>1.6</v>
      </c>
      <c r="K4752">
        <v>5</v>
      </c>
      <c r="L4752">
        <v>16</v>
      </c>
      <c r="M4752" s="3">
        <v>547210.09</v>
      </c>
    </row>
    <row r="4753" spans="1:13" x14ac:dyDescent="0.25">
      <c r="A4753" t="s">
        <v>4779</v>
      </c>
      <c r="B4753" t="s">
        <v>33</v>
      </c>
      <c r="C4753" t="s">
        <v>30</v>
      </c>
      <c r="D4753">
        <v>4.5999999999999996</v>
      </c>
      <c r="E4753">
        <v>59</v>
      </c>
      <c r="F4753" s="3">
        <v>34.68</v>
      </c>
      <c r="G4753" s="3">
        <v>2003</v>
      </c>
      <c r="H4753" s="2">
        <v>21794</v>
      </c>
      <c r="I4753">
        <v>6.5</v>
      </c>
      <c r="J4753">
        <v>4</v>
      </c>
      <c r="K4753">
        <v>49</v>
      </c>
      <c r="L4753">
        <v>35</v>
      </c>
      <c r="M4753" s="3">
        <v>475621.6</v>
      </c>
    </row>
    <row r="4754" spans="1:13" x14ac:dyDescent="0.25">
      <c r="A4754" t="s">
        <v>4780</v>
      </c>
      <c r="B4754" t="s">
        <v>33</v>
      </c>
      <c r="C4754" t="s">
        <v>23</v>
      </c>
      <c r="D4754">
        <v>4.8</v>
      </c>
      <c r="E4754">
        <v>64</v>
      </c>
      <c r="F4754" s="3">
        <v>33.51</v>
      </c>
      <c r="G4754" s="3">
        <v>4233</v>
      </c>
      <c r="H4754" s="2">
        <v>50468</v>
      </c>
      <c r="I4754">
        <v>2.9</v>
      </c>
      <c r="J4754">
        <v>4.2</v>
      </c>
      <c r="K4754">
        <v>34</v>
      </c>
      <c r="L4754">
        <v>61</v>
      </c>
      <c r="M4754" s="3">
        <v>490556.51</v>
      </c>
    </row>
    <row r="4755" spans="1:13" x14ac:dyDescent="0.25">
      <c r="A4755" t="s">
        <v>4781</v>
      </c>
      <c r="B4755" t="s">
        <v>33</v>
      </c>
      <c r="C4755" t="s">
        <v>36</v>
      </c>
      <c r="D4755">
        <v>4.9000000000000004</v>
      </c>
      <c r="E4755">
        <v>50</v>
      </c>
      <c r="F4755" s="3">
        <v>64.03</v>
      </c>
      <c r="G4755" s="3">
        <v>3273</v>
      </c>
      <c r="H4755" s="2">
        <v>39432</v>
      </c>
      <c r="I4755">
        <v>6.4</v>
      </c>
      <c r="J4755">
        <v>7.3</v>
      </c>
      <c r="K4755">
        <v>42</v>
      </c>
      <c r="L4755">
        <v>9</v>
      </c>
      <c r="M4755" s="3">
        <v>723221.13</v>
      </c>
    </row>
    <row r="4756" spans="1:13" x14ac:dyDescent="0.25">
      <c r="A4756" t="s">
        <v>4782</v>
      </c>
      <c r="B4756" t="s">
        <v>22</v>
      </c>
      <c r="C4756" t="s">
        <v>25</v>
      </c>
      <c r="D4756">
        <v>3.5</v>
      </c>
      <c r="E4756">
        <v>86</v>
      </c>
      <c r="F4756" s="3">
        <v>47.69</v>
      </c>
      <c r="G4756" s="3">
        <v>3138</v>
      </c>
      <c r="H4756" s="2">
        <v>35020</v>
      </c>
      <c r="I4756">
        <v>8.8000000000000007</v>
      </c>
      <c r="J4756">
        <v>4.8</v>
      </c>
      <c r="K4756">
        <v>55</v>
      </c>
      <c r="L4756">
        <v>79</v>
      </c>
      <c r="M4756" s="3">
        <v>933293.92</v>
      </c>
    </row>
    <row r="4757" spans="1:13" x14ac:dyDescent="0.25">
      <c r="A4757" t="s">
        <v>4783</v>
      </c>
      <c r="B4757" t="s">
        <v>22</v>
      </c>
      <c r="C4757" t="s">
        <v>19</v>
      </c>
      <c r="D4757">
        <v>3.8</v>
      </c>
      <c r="E4757">
        <v>72</v>
      </c>
      <c r="F4757" s="3">
        <v>72.28</v>
      </c>
      <c r="G4757" s="3">
        <v>6490</v>
      </c>
      <c r="H4757" s="2">
        <v>68331</v>
      </c>
      <c r="I4757">
        <v>1.2</v>
      </c>
      <c r="J4757">
        <v>6.2</v>
      </c>
      <c r="K4757">
        <v>35</v>
      </c>
      <c r="L4757">
        <v>13</v>
      </c>
      <c r="M4757" s="3">
        <v>1175104.03</v>
      </c>
    </row>
    <row r="4758" spans="1:13" x14ac:dyDescent="0.25">
      <c r="A4758" t="s">
        <v>4784</v>
      </c>
      <c r="B4758" t="s">
        <v>33</v>
      </c>
      <c r="C4758" t="s">
        <v>41</v>
      </c>
      <c r="D4758">
        <v>3</v>
      </c>
      <c r="E4758">
        <v>60</v>
      </c>
      <c r="F4758" s="3">
        <v>36.049999999999997</v>
      </c>
      <c r="G4758" s="3">
        <v>699</v>
      </c>
      <c r="H4758" s="2">
        <v>8219</v>
      </c>
      <c r="I4758">
        <v>5.5</v>
      </c>
      <c r="J4758">
        <v>3.6</v>
      </c>
      <c r="K4758">
        <v>52</v>
      </c>
      <c r="L4758">
        <v>50</v>
      </c>
      <c r="M4758" s="3">
        <v>491305.55</v>
      </c>
    </row>
    <row r="4759" spans="1:13" x14ac:dyDescent="0.25">
      <c r="A4759" t="s">
        <v>4785</v>
      </c>
      <c r="B4759" t="s">
        <v>33</v>
      </c>
      <c r="C4759" t="s">
        <v>41</v>
      </c>
      <c r="D4759">
        <v>4.8</v>
      </c>
      <c r="E4759">
        <v>67</v>
      </c>
      <c r="F4759" s="3">
        <v>35.26</v>
      </c>
      <c r="G4759" s="3">
        <v>3879</v>
      </c>
      <c r="H4759" s="2">
        <v>43757</v>
      </c>
      <c r="I4759">
        <v>9.8000000000000007</v>
      </c>
      <c r="J4759">
        <v>7.5</v>
      </c>
      <c r="K4759">
        <v>14</v>
      </c>
      <c r="L4759">
        <v>24</v>
      </c>
      <c r="M4759" s="3">
        <v>552222.21</v>
      </c>
    </row>
    <row r="4760" spans="1:13" x14ac:dyDescent="0.25">
      <c r="A4760" t="s">
        <v>4786</v>
      </c>
      <c r="B4760" t="s">
        <v>22</v>
      </c>
      <c r="C4760" t="s">
        <v>23</v>
      </c>
      <c r="D4760">
        <v>3.3</v>
      </c>
      <c r="E4760">
        <v>79</v>
      </c>
      <c r="F4760" s="3">
        <v>31.04</v>
      </c>
      <c r="G4760" s="3">
        <v>3645</v>
      </c>
      <c r="H4760" s="2">
        <v>39264</v>
      </c>
      <c r="I4760">
        <v>2.4</v>
      </c>
      <c r="J4760">
        <v>1.4</v>
      </c>
      <c r="K4760">
        <v>36</v>
      </c>
      <c r="L4760">
        <v>64</v>
      </c>
      <c r="M4760" s="3">
        <v>565105.74</v>
      </c>
    </row>
    <row r="4761" spans="1:13" x14ac:dyDescent="0.25">
      <c r="A4761" t="s">
        <v>4787</v>
      </c>
      <c r="B4761" t="s">
        <v>22</v>
      </c>
      <c r="C4761" t="s">
        <v>19</v>
      </c>
      <c r="D4761">
        <v>4.7</v>
      </c>
      <c r="E4761">
        <v>90</v>
      </c>
      <c r="F4761" s="3">
        <v>67.47</v>
      </c>
      <c r="G4761" s="3">
        <v>6466</v>
      </c>
      <c r="H4761" s="2">
        <v>69589</v>
      </c>
      <c r="I4761">
        <v>2.7</v>
      </c>
      <c r="J4761">
        <v>9.9</v>
      </c>
      <c r="K4761">
        <v>53</v>
      </c>
      <c r="L4761">
        <v>38</v>
      </c>
      <c r="M4761" s="3">
        <v>1361791.92</v>
      </c>
    </row>
    <row r="4762" spans="1:13" x14ac:dyDescent="0.25">
      <c r="A4762" t="s">
        <v>4788</v>
      </c>
      <c r="B4762" t="s">
        <v>22</v>
      </c>
      <c r="C4762" t="s">
        <v>30</v>
      </c>
      <c r="D4762">
        <v>3.7</v>
      </c>
      <c r="E4762">
        <v>78</v>
      </c>
      <c r="F4762" s="3">
        <v>30.87</v>
      </c>
      <c r="G4762" s="3">
        <v>6734</v>
      </c>
      <c r="H4762" s="2">
        <v>69640</v>
      </c>
      <c r="I4762">
        <v>5.2</v>
      </c>
      <c r="J4762">
        <v>6.8</v>
      </c>
      <c r="K4762">
        <v>7</v>
      </c>
      <c r="L4762">
        <v>42</v>
      </c>
      <c r="M4762" s="3">
        <v>557292.97</v>
      </c>
    </row>
    <row r="4763" spans="1:13" x14ac:dyDescent="0.25">
      <c r="A4763" t="s">
        <v>4789</v>
      </c>
      <c r="B4763" t="s">
        <v>22</v>
      </c>
      <c r="C4763" t="s">
        <v>30</v>
      </c>
      <c r="D4763">
        <v>3.7</v>
      </c>
      <c r="E4763">
        <v>76</v>
      </c>
      <c r="F4763" s="3">
        <v>38.03</v>
      </c>
      <c r="G4763" s="3">
        <v>2634</v>
      </c>
      <c r="H4763" s="2">
        <v>31665</v>
      </c>
      <c r="I4763">
        <v>8.8000000000000007</v>
      </c>
      <c r="J4763">
        <v>2.2999999999999998</v>
      </c>
      <c r="K4763">
        <v>12</v>
      </c>
      <c r="L4763">
        <v>49</v>
      </c>
      <c r="M4763" s="3">
        <v>664857.4</v>
      </c>
    </row>
    <row r="4764" spans="1:13" x14ac:dyDescent="0.25">
      <c r="A4764" t="s">
        <v>4790</v>
      </c>
      <c r="B4764" t="s">
        <v>33</v>
      </c>
      <c r="C4764" t="s">
        <v>36</v>
      </c>
      <c r="D4764">
        <v>3.1</v>
      </c>
      <c r="E4764">
        <v>60</v>
      </c>
      <c r="F4764" s="3">
        <v>60.48</v>
      </c>
      <c r="G4764" s="3">
        <v>868</v>
      </c>
      <c r="H4764" s="2">
        <v>11976</v>
      </c>
      <c r="I4764">
        <v>6.1</v>
      </c>
      <c r="J4764">
        <v>7.5</v>
      </c>
      <c r="K4764">
        <v>15</v>
      </c>
      <c r="L4764">
        <v>22</v>
      </c>
      <c r="M4764" s="3">
        <v>821767.76</v>
      </c>
    </row>
    <row r="4765" spans="1:13" x14ac:dyDescent="0.25">
      <c r="A4765" t="s">
        <v>4791</v>
      </c>
      <c r="B4765" t="s">
        <v>22</v>
      </c>
      <c r="C4765" t="s">
        <v>41</v>
      </c>
      <c r="D4765">
        <v>3.7</v>
      </c>
      <c r="E4765">
        <v>77</v>
      </c>
      <c r="F4765" s="3">
        <v>43.76</v>
      </c>
      <c r="G4765" s="3">
        <v>4595</v>
      </c>
      <c r="H4765" s="2">
        <v>46967</v>
      </c>
      <c r="I4765">
        <v>5.6</v>
      </c>
      <c r="J4765">
        <v>8.1</v>
      </c>
      <c r="K4765">
        <v>68</v>
      </c>
      <c r="L4765">
        <v>1</v>
      </c>
      <c r="M4765" s="3">
        <v>765447.17</v>
      </c>
    </row>
    <row r="4766" spans="1:13" x14ac:dyDescent="0.25">
      <c r="A4766" t="s">
        <v>4792</v>
      </c>
      <c r="B4766" t="s">
        <v>33</v>
      </c>
      <c r="C4766" t="s">
        <v>19</v>
      </c>
      <c r="D4766">
        <v>4.8</v>
      </c>
      <c r="E4766">
        <v>51</v>
      </c>
      <c r="F4766" s="3">
        <v>72.3</v>
      </c>
      <c r="G4766" s="3">
        <v>1296</v>
      </c>
      <c r="H4766" s="2">
        <v>13681</v>
      </c>
      <c r="I4766">
        <v>1.8</v>
      </c>
      <c r="J4766">
        <v>8.1</v>
      </c>
      <c r="K4766">
        <v>50</v>
      </c>
      <c r="L4766">
        <v>14</v>
      </c>
      <c r="M4766" s="3">
        <v>831225.95</v>
      </c>
    </row>
    <row r="4767" spans="1:13" x14ac:dyDescent="0.25">
      <c r="A4767" t="s">
        <v>4793</v>
      </c>
      <c r="B4767" t="s">
        <v>18</v>
      </c>
      <c r="C4767" t="s">
        <v>23</v>
      </c>
      <c r="D4767">
        <v>3.1</v>
      </c>
      <c r="E4767">
        <v>34</v>
      </c>
      <c r="F4767" s="3">
        <v>33.03</v>
      </c>
      <c r="G4767" s="3">
        <v>2685</v>
      </c>
      <c r="H4767" s="2">
        <v>29737</v>
      </c>
      <c r="I4767">
        <v>9.6999999999999993</v>
      </c>
      <c r="J4767">
        <v>3.4</v>
      </c>
      <c r="K4767">
        <v>23</v>
      </c>
      <c r="L4767">
        <v>4</v>
      </c>
      <c r="M4767" s="3">
        <v>277325.53999999998</v>
      </c>
    </row>
    <row r="4768" spans="1:13" x14ac:dyDescent="0.25">
      <c r="A4768" t="s">
        <v>4794</v>
      </c>
      <c r="B4768" t="s">
        <v>18</v>
      </c>
      <c r="C4768" t="s">
        <v>25</v>
      </c>
      <c r="D4768">
        <v>3.8</v>
      </c>
      <c r="E4768">
        <v>38</v>
      </c>
      <c r="F4768" s="3">
        <v>48.38</v>
      </c>
      <c r="G4768" s="3">
        <v>2937</v>
      </c>
      <c r="H4768" s="2">
        <v>33940</v>
      </c>
      <c r="I4768">
        <v>4.0999999999999996</v>
      </c>
      <c r="J4768">
        <v>9.6</v>
      </c>
      <c r="K4768">
        <v>25</v>
      </c>
      <c r="L4768">
        <v>31</v>
      </c>
      <c r="M4768" s="3">
        <v>429406.14</v>
      </c>
    </row>
    <row r="4769" spans="1:13" x14ac:dyDescent="0.25">
      <c r="A4769" t="s">
        <v>4795</v>
      </c>
      <c r="B4769" t="s">
        <v>22</v>
      </c>
      <c r="C4769" t="s">
        <v>23</v>
      </c>
      <c r="D4769">
        <v>3.1</v>
      </c>
      <c r="E4769">
        <v>70</v>
      </c>
      <c r="F4769" s="3">
        <v>27.9</v>
      </c>
      <c r="G4769" s="3">
        <v>4322</v>
      </c>
      <c r="H4769" s="2">
        <v>45210</v>
      </c>
      <c r="I4769">
        <v>3.3</v>
      </c>
      <c r="J4769">
        <v>1.2</v>
      </c>
      <c r="K4769">
        <v>66</v>
      </c>
      <c r="L4769">
        <v>22</v>
      </c>
      <c r="M4769" s="3">
        <v>456235.7</v>
      </c>
    </row>
    <row r="4770" spans="1:13" x14ac:dyDescent="0.25">
      <c r="A4770" t="s">
        <v>4796</v>
      </c>
      <c r="B4770" t="s">
        <v>18</v>
      </c>
      <c r="C4770" t="s">
        <v>23</v>
      </c>
      <c r="D4770">
        <v>3.7</v>
      </c>
      <c r="E4770">
        <v>46</v>
      </c>
      <c r="F4770" s="3">
        <v>31.61</v>
      </c>
      <c r="G4770" s="3">
        <v>1664</v>
      </c>
      <c r="H4770" s="2">
        <v>23189</v>
      </c>
      <c r="I4770">
        <v>4.7</v>
      </c>
      <c r="J4770">
        <v>4.4000000000000004</v>
      </c>
      <c r="K4770">
        <v>7</v>
      </c>
      <c r="L4770">
        <v>32</v>
      </c>
      <c r="M4770" s="3">
        <v>332463.38</v>
      </c>
    </row>
    <row r="4771" spans="1:13" x14ac:dyDescent="0.25">
      <c r="A4771" t="s">
        <v>4797</v>
      </c>
      <c r="B4771" t="s">
        <v>18</v>
      </c>
      <c r="C4771" t="s">
        <v>19</v>
      </c>
      <c r="D4771">
        <v>3.3</v>
      </c>
      <c r="E4771">
        <v>39</v>
      </c>
      <c r="F4771" s="3">
        <v>67.2</v>
      </c>
      <c r="G4771" s="3">
        <v>1065</v>
      </c>
      <c r="H4771" s="2">
        <v>13287</v>
      </c>
      <c r="I4771">
        <v>4.7</v>
      </c>
      <c r="J4771">
        <v>1.9</v>
      </c>
      <c r="K4771">
        <v>25</v>
      </c>
      <c r="L4771">
        <v>5</v>
      </c>
      <c r="M4771" s="3">
        <v>585501.05000000005</v>
      </c>
    </row>
    <row r="4772" spans="1:13" x14ac:dyDescent="0.25">
      <c r="A4772" t="s">
        <v>4798</v>
      </c>
      <c r="B4772" t="s">
        <v>18</v>
      </c>
      <c r="C4772" t="s">
        <v>41</v>
      </c>
      <c r="D4772">
        <v>3.5</v>
      </c>
      <c r="E4772">
        <v>37</v>
      </c>
      <c r="F4772" s="3">
        <v>43.97</v>
      </c>
      <c r="G4772" s="3">
        <v>3190</v>
      </c>
      <c r="H4772" s="2">
        <v>34429</v>
      </c>
      <c r="I4772">
        <v>5.0999999999999996</v>
      </c>
      <c r="J4772">
        <v>4.5</v>
      </c>
      <c r="K4772">
        <v>30</v>
      </c>
      <c r="L4772">
        <v>32</v>
      </c>
      <c r="M4772" s="3">
        <v>386065.5</v>
      </c>
    </row>
    <row r="4773" spans="1:13" x14ac:dyDescent="0.25">
      <c r="A4773" t="s">
        <v>4799</v>
      </c>
      <c r="B4773" t="s">
        <v>22</v>
      </c>
      <c r="C4773" t="s">
        <v>19</v>
      </c>
      <c r="D4773">
        <v>4.8</v>
      </c>
      <c r="E4773">
        <v>87</v>
      </c>
      <c r="F4773" s="3">
        <v>70.75</v>
      </c>
      <c r="G4773" s="3">
        <v>5977</v>
      </c>
      <c r="H4773" s="2">
        <v>62548</v>
      </c>
      <c r="I4773">
        <v>7.2</v>
      </c>
      <c r="J4773">
        <v>1.5</v>
      </c>
      <c r="K4773">
        <v>82</v>
      </c>
      <c r="L4773">
        <v>19</v>
      </c>
      <c r="M4773" s="3">
        <v>1375824.4</v>
      </c>
    </row>
    <row r="4774" spans="1:13" x14ac:dyDescent="0.25">
      <c r="A4774" t="s">
        <v>4800</v>
      </c>
      <c r="B4774" t="s">
        <v>22</v>
      </c>
      <c r="C4774" t="s">
        <v>25</v>
      </c>
      <c r="D4774">
        <v>3.9</v>
      </c>
      <c r="E4774">
        <v>79</v>
      </c>
      <c r="F4774" s="3">
        <v>47.5</v>
      </c>
      <c r="G4774" s="3">
        <v>6557</v>
      </c>
      <c r="H4774" s="2">
        <v>73749</v>
      </c>
      <c r="I4774">
        <v>8.8000000000000007</v>
      </c>
      <c r="J4774">
        <v>6.8</v>
      </c>
      <c r="K4774">
        <v>46</v>
      </c>
      <c r="L4774">
        <v>1</v>
      </c>
      <c r="M4774" s="3">
        <v>848458.95</v>
      </c>
    </row>
    <row r="4775" spans="1:13" x14ac:dyDescent="0.25">
      <c r="A4775" t="s">
        <v>4801</v>
      </c>
      <c r="B4775" t="s">
        <v>18</v>
      </c>
      <c r="C4775" t="s">
        <v>19</v>
      </c>
      <c r="D4775">
        <v>3.5</v>
      </c>
      <c r="E4775">
        <v>38</v>
      </c>
      <c r="F4775" s="3">
        <v>71.88</v>
      </c>
      <c r="G4775" s="3">
        <v>1783</v>
      </c>
      <c r="H4775" s="2">
        <v>22107</v>
      </c>
      <c r="I4775">
        <v>1.5</v>
      </c>
      <c r="J4775">
        <v>1.6</v>
      </c>
      <c r="K4775">
        <v>19</v>
      </c>
      <c r="L4775">
        <v>19</v>
      </c>
      <c r="M4775" s="3">
        <v>618772.65</v>
      </c>
    </row>
    <row r="4776" spans="1:13" x14ac:dyDescent="0.25">
      <c r="A4776" t="s">
        <v>4802</v>
      </c>
      <c r="B4776" t="s">
        <v>33</v>
      </c>
      <c r="C4776" t="s">
        <v>36</v>
      </c>
      <c r="D4776">
        <v>4.2</v>
      </c>
      <c r="E4776">
        <v>53</v>
      </c>
      <c r="F4776" s="3">
        <v>65.400000000000006</v>
      </c>
      <c r="G4776" s="3">
        <v>2481</v>
      </c>
      <c r="H4776" s="2">
        <v>30551</v>
      </c>
      <c r="I4776">
        <v>5.4</v>
      </c>
      <c r="J4776">
        <v>6.5</v>
      </c>
      <c r="K4776">
        <v>44</v>
      </c>
      <c r="L4776">
        <v>22</v>
      </c>
      <c r="M4776" s="3">
        <v>784809.25</v>
      </c>
    </row>
    <row r="4777" spans="1:13" x14ac:dyDescent="0.25">
      <c r="A4777" t="s">
        <v>4803</v>
      </c>
      <c r="B4777" t="s">
        <v>18</v>
      </c>
      <c r="C4777" t="s">
        <v>23</v>
      </c>
      <c r="D4777">
        <v>3.3</v>
      </c>
      <c r="E4777">
        <v>31</v>
      </c>
      <c r="F4777" s="3">
        <v>25.9</v>
      </c>
      <c r="G4777" s="3">
        <v>2561</v>
      </c>
      <c r="H4777" s="2">
        <v>30941</v>
      </c>
      <c r="I4777">
        <v>4.7</v>
      </c>
      <c r="J4777">
        <v>3.1</v>
      </c>
      <c r="K4777">
        <v>21</v>
      </c>
      <c r="L4777">
        <v>18</v>
      </c>
      <c r="M4777" s="3">
        <v>204393.75</v>
      </c>
    </row>
    <row r="4778" spans="1:13" x14ac:dyDescent="0.25">
      <c r="A4778" t="s">
        <v>4804</v>
      </c>
      <c r="B4778" t="s">
        <v>22</v>
      </c>
      <c r="C4778" t="s">
        <v>41</v>
      </c>
      <c r="D4778">
        <v>3.5</v>
      </c>
      <c r="E4778">
        <v>88</v>
      </c>
      <c r="F4778" s="3">
        <v>36.200000000000003</v>
      </c>
      <c r="G4778" s="3">
        <v>4393</v>
      </c>
      <c r="H4778" s="2">
        <v>44526</v>
      </c>
      <c r="I4778">
        <v>1.1000000000000001</v>
      </c>
      <c r="J4778">
        <v>2.6</v>
      </c>
      <c r="K4778">
        <v>28</v>
      </c>
      <c r="L4778">
        <v>53</v>
      </c>
      <c r="M4778" s="3">
        <v>724436.4</v>
      </c>
    </row>
    <row r="4779" spans="1:13" x14ac:dyDescent="0.25">
      <c r="A4779" t="s">
        <v>4805</v>
      </c>
      <c r="B4779" t="s">
        <v>22</v>
      </c>
      <c r="C4779" t="s">
        <v>30</v>
      </c>
      <c r="D4779">
        <v>4.0999999999999996</v>
      </c>
      <c r="E4779">
        <v>79</v>
      </c>
      <c r="F4779" s="3">
        <v>39.28</v>
      </c>
      <c r="G4779" s="3">
        <v>1925</v>
      </c>
      <c r="H4779" s="2">
        <v>23922</v>
      </c>
      <c r="I4779">
        <v>8.3000000000000007</v>
      </c>
      <c r="J4779">
        <v>4.0999999999999996</v>
      </c>
      <c r="K4779">
        <v>44</v>
      </c>
      <c r="L4779">
        <v>25</v>
      </c>
      <c r="M4779" s="3">
        <v>698431.2</v>
      </c>
    </row>
    <row r="4780" spans="1:13" x14ac:dyDescent="0.25">
      <c r="A4780" t="s">
        <v>4806</v>
      </c>
      <c r="B4780" t="s">
        <v>22</v>
      </c>
      <c r="C4780" t="s">
        <v>25</v>
      </c>
      <c r="D4780">
        <v>3.5</v>
      </c>
      <c r="E4780">
        <v>86</v>
      </c>
      <c r="F4780" s="3">
        <v>46.21</v>
      </c>
      <c r="G4780" s="3">
        <v>3163</v>
      </c>
      <c r="H4780" s="2">
        <v>32322</v>
      </c>
      <c r="I4780">
        <v>1.9</v>
      </c>
      <c r="J4780">
        <v>6.8</v>
      </c>
      <c r="K4780">
        <v>10</v>
      </c>
      <c r="L4780">
        <v>1</v>
      </c>
      <c r="M4780" s="3">
        <v>900998.05</v>
      </c>
    </row>
    <row r="4781" spans="1:13" x14ac:dyDescent="0.25">
      <c r="A4781" t="s">
        <v>4807</v>
      </c>
      <c r="B4781" t="s">
        <v>18</v>
      </c>
      <c r="C4781" t="s">
        <v>30</v>
      </c>
      <c r="D4781">
        <v>4.4000000000000004</v>
      </c>
      <c r="E4781">
        <v>32</v>
      </c>
      <c r="F4781" s="3">
        <v>30.43</v>
      </c>
      <c r="G4781" s="3">
        <v>1021</v>
      </c>
      <c r="H4781" s="2">
        <v>10526</v>
      </c>
      <c r="I4781">
        <v>2</v>
      </c>
      <c r="J4781">
        <v>6.2</v>
      </c>
      <c r="K4781">
        <v>0</v>
      </c>
      <c r="L4781">
        <v>1</v>
      </c>
      <c r="M4781" s="3">
        <v>239883.67</v>
      </c>
    </row>
    <row r="4782" spans="1:13" x14ac:dyDescent="0.25">
      <c r="A4782" t="s">
        <v>4808</v>
      </c>
      <c r="B4782" t="s">
        <v>33</v>
      </c>
      <c r="C4782" t="s">
        <v>23</v>
      </c>
      <c r="D4782">
        <v>4</v>
      </c>
      <c r="E4782">
        <v>70</v>
      </c>
      <c r="F4782" s="3">
        <v>28.83</v>
      </c>
      <c r="G4782" s="3">
        <v>890</v>
      </c>
      <c r="H4782" s="2">
        <v>12666</v>
      </c>
      <c r="I4782">
        <v>1.4</v>
      </c>
      <c r="J4782">
        <v>7.1</v>
      </c>
      <c r="K4782">
        <v>8</v>
      </c>
      <c r="L4782">
        <v>27</v>
      </c>
      <c r="M4782" s="3">
        <v>468029.25</v>
      </c>
    </row>
    <row r="4783" spans="1:13" x14ac:dyDescent="0.25">
      <c r="A4783" t="s">
        <v>4809</v>
      </c>
      <c r="B4783" t="s">
        <v>22</v>
      </c>
      <c r="C4783" t="s">
        <v>19</v>
      </c>
      <c r="D4783">
        <v>4.5</v>
      </c>
      <c r="E4783">
        <v>88</v>
      </c>
      <c r="F4783" s="3">
        <v>70.13</v>
      </c>
      <c r="G4783" s="3">
        <v>7345</v>
      </c>
      <c r="H4783" s="2">
        <v>78372</v>
      </c>
      <c r="I4783">
        <v>2.8</v>
      </c>
      <c r="J4783">
        <v>9.3000000000000007</v>
      </c>
      <c r="K4783">
        <v>81</v>
      </c>
      <c r="L4783">
        <v>14</v>
      </c>
      <c r="M4783" s="3">
        <v>1388045.81</v>
      </c>
    </row>
    <row r="4784" spans="1:13" x14ac:dyDescent="0.25">
      <c r="A4784" t="s">
        <v>4810</v>
      </c>
      <c r="B4784" t="s">
        <v>22</v>
      </c>
      <c r="C4784" t="s">
        <v>30</v>
      </c>
      <c r="D4784">
        <v>4.9000000000000004</v>
      </c>
      <c r="E4784">
        <v>88</v>
      </c>
      <c r="F4784" s="3">
        <v>36.26</v>
      </c>
      <c r="G4784" s="3">
        <v>9086</v>
      </c>
      <c r="H4784" s="2">
        <v>99379</v>
      </c>
      <c r="I4784">
        <v>2.6</v>
      </c>
      <c r="J4784">
        <v>2.8</v>
      </c>
      <c r="K4784">
        <v>0</v>
      </c>
      <c r="L4784">
        <v>81</v>
      </c>
      <c r="M4784" s="3">
        <v>735093.73</v>
      </c>
    </row>
    <row r="4785" spans="1:13" x14ac:dyDescent="0.25">
      <c r="A4785" t="s">
        <v>4811</v>
      </c>
      <c r="B4785" t="s">
        <v>18</v>
      </c>
      <c r="C4785" t="s">
        <v>36</v>
      </c>
      <c r="D4785">
        <v>3.2</v>
      </c>
      <c r="E4785">
        <v>48</v>
      </c>
      <c r="F4785" s="3">
        <v>60.58</v>
      </c>
      <c r="G4785" s="3">
        <v>2724</v>
      </c>
      <c r="H4785" s="2">
        <v>28528</v>
      </c>
      <c r="I4785">
        <v>4.0999999999999996</v>
      </c>
      <c r="J4785">
        <v>4.7</v>
      </c>
      <c r="K4785">
        <v>4</v>
      </c>
      <c r="L4785">
        <v>38</v>
      </c>
      <c r="M4785" s="3">
        <v>654805.72</v>
      </c>
    </row>
    <row r="4786" spans="1:13" x14ac:dyDescent="0.25">
      <c r="A4786" t="s">
        <v>4812</v>
      </c>
      <c r="B4786" t="s">
        <v>33</v>
      </c>
      <c r="C4786" t="s">
        <v>19</v>
      </c>
      <c r="D4786">
        <v>3.7</v>
      </c>
      <c r="E4786">
        <v>68</v>
      </c>
      <c r="F4786" s="3">
        <v>75.05</v>
      </c>
      <c r="G4786" s="3">
        <v>1750</v>
      </c>
      <c r="H4786" s="2">
        <v>20376</v>
      </c>
      <c r="I4786">
        <v>6.9</v>
      </c>
      <c r="J4786">
        <v>3.4</v>
      </c>
      <c r="K4786">
        <v>54</v>
      </c>
      <c r="L4786">
        <v>51</v>
      </c>
      <c r="M4786" s="3">
        <v>1139948.6499999999</v>
      </c>
    </row>
    <row r="4787" spans="1:13" x14ac:dyDescent="0.25">
      <c r="A4787" t="s">
        <v>4813</v>
      </c>
      <c r="B4787" t="s">
        <v>18</v>
      </c>
      <c r="C4787" t="s">
        <v>23</v>
      </c>
      <c r="D4787">
        <v>3.6</v>
      </c>
      <c r="E4787">
        <v>44</v>
      </c>
      <c r="F4787" s="3">
        <v>33.46</v>
      </c>
      <c r="G4787" s="3">
        <v>1789</v>
      </c>
      <c r="H4787" s="2">
        <v>23100</v>
      </c>
      <c r="I4787">
        <v>1.5</v>
      </c>
      <c r="J4787">
        <v>6.3</v>
      </c>
      <c r="K4787">
        <v>11</v>
      </c>
      <c r="L4787">
        <v>38</v>
      </c>
      <c r="M4787" s="3">
        <v>346422.6</v>
      </c>
    </row>
    <row r="4788" spans="1:13" x14ac:dyDescent="0.25">
      <c r="A4788" t="s">
        <v>4814</v>
      </c>
      <c r="B4788" t="s">
        <v>22</v>
      </c>
      <c r="C4788" t="s">
        <v>30</v>
      </c>
      <c r="D4788">
        <v>3.3</v>
      </c>
      <c r="E4788">
        <v>87</v>
      </c>
      <c r="F4788" s="3">
        <v>40.82</v>
      </c>
      <c r="G4788" s="3">
        <v>2394</v>
      </c>
      <c r="H4788" s="2">
        <v>29478</v>
      </c>
      <c r="I4788">
        <v>8.6999999999999993</v>
      </c>
      <c r="J4788">
        <v>3.6</v>
      </c>
      <c r="K4788">
        <v>23</v>
      </c>
      <c r="L4788">
        <v>75</v>
      </c>
      <c r="M4788" s="3">
        <v>798306.72</v>
      </c>
    </row>
    <row r="4789" spans="1:13" x14ac:dyDescent="0.25">
      <c r="A4789" t="s">
        <v>4815</v>
      </c>
      <c r="B4789" t="s">
        <v>33</v>
      </c>
      <c r="C4789" t="s">
        <v>25</v>
      </c>
      <c r="D4789">
        <v>4.5999999999999996</v>
      </c>
      <c r="E4789">
        <v>66</v>
      </c>
      <c r="F4789" s="3">
        <v>50.24</v>
      </c>
      <c r="G4789" s="3">
        <v>4493</v>
      </c>
      <c r="H4789" s="2">
        <v>50763</v>
      </c>
      <c r="I4789">
        <v>3.9</v>
      </c>
      <c r="J4789">
        <v>6</v>
      </c>
      <c r="K4789">
        <v>29</v>
      </c>
      <c r="L4789">
        <v>13</v>
      </c>
      <c r="M4789" s="3">
        <v>755984.69</v>
      </c>
    </row>
    <row r="4790" spans="1:13" x14ac:dyDescent="0.25">
      <c r="A4790" t="s">
        <v>4816</v>
      </c>
      <c r="B4790" t="s">
        <v>33</v>
      </c>
      <c r="C4790" t="s">
        <v>30</v>
      </c>
      <c r="D4790">
        <v>4.5</v>
      </c>
      <c r="E4790">
        <v>59</v>
      </c>
      <c r="F4790" s="3">
        <v>30.93</v>
      </c>
      <c r="G4790" s="3">
        <v>1028</v>
      </c>
      <c r="H4790" s="2">
        <v>18680</v>
      </c>
      <c r="I4790">
        <v>6.5</v>
      </c>
      <c r="J4790">
        <v>8.4</v>
      </c>
      <c r="K4790">
        <v>18</v>
      </c>
      <c r="L4790">
        <v>30</v>
      </c>
      <c r="M4790" s="3">
        <v>427159.17</v>
      </c>
    </row>
    <row r="4791" spans="1:13" x14ac:dyDescent="0.25">
      <c r="A4791" t="s">
        <v>4817</v>
      </c>
      <c r="B4791" t="s">
        <v>22</v>
      </c>
      <c r="C4791" t="s">
        <v>30</v>
      </c>
      <c r="D4791">
        <v>4</v>
      </c>
      <c r="E4791">
        <v>83</v>
      </c>
      <c r="F4791" s="3">
        <v>40.51</v>
      </c>
      <c r="G4791" s="3">
        <v>7038</v>
      </c>
      <c r="H4791" s="2">
        <v>73043</v>
      </c>
      <c r="I4791">
        <v>1.1000000000000001</v>
      </c>
      <c r="J4791">
        <v>6</v>
      </c>
      <c r="K4791">
        <v>38</v>
      </c>
      <c r="L4791">
        <v>72</v>
      </c>
      <c r="M4791" s="3">
        <v>771813.52</v>
      </c>
    </row>
    <row r="4792" spans="1:13" x14ac:dyDescent="0.25">
      <c r="A4792" t="s">
        <v>4818</v>
      </c>
      <c r="B4792" t="s">
        <v>33</v>
      </c>
      <c r="C4792" t="s">
        <v>41</v>
      </c>
      <c r="D4792">
        <v>4.0999999999999996</v>
      </c>
      <c r="E4792">
        <v>68</v>
      </c>
      <c r="F4792" s="3">
        <v>35.049999999999997</v>
      </c>
      <c r="G4792" s="3">
        <v>2326</v>
      </c>
      <c r="H4792" s="2">
        <v>24341</v>
      </c>
      <c r="I4792">
        <v>4.3</v>
      </c>
      <c r="J4792">
        <v>8.5</v>
      </c>
      <c r="K4792">
        <v>39</v>
      </c>
      <c r="L4792">
        <v>45</v>
      </c>
      <c r="M4792" s="3">
        <v>551062.85</v>
      </c>
    </row>
    <row r="4793" spans="1:13" x14ac:dyDescent="0.25">
      <c r="A4793" t="s">
        <v>4819</v>
      </c>
      <c r="B4793" t="s">
        <v>33</v>
      </c>
      <c r="C4793" t="s">
        <v>30</v>
      </c>
      <c r="D4793">
        <v>3.1</v>
      </c>
      <c r="E4793">
        <v>67</v>
      </c>
      <c r="F4793" s="3">
        <v>38.54</v>
      </c>
      <c r="G4793" s="3">
        <v>2487</v>
      </c>
      <c r="H4793" s="2">
        <v>24358</v>
      </c>
      <c r="I4793">
        <v>1</v>
      </c>
      <c r="J4793">
        <v>6.5</v>
      </c>
      <c r="K4793">
        <v>58</v>
      </c>
      <c r="L4793">
        <v>39</v>
      </c>
      <c r="M4793" s="3">
        <v>587952.19999999995</v>
      </c>
    </row>
    <row r="4794" spans="1:13" x14ac:dyDescent="0.25">
      <c r="A4794" t="s">
        <v>4820</v>
      </c>
      <c r="B4794" t="s">
        <v>18</v>
      </c>
      <c r="C4794" t="s">
        <v>23</v>
      </c>
      <c r="D4794">
        <v>4.0999999999999996</v>
      </c>
      <c r="E4794">
        <v>40</v>
      </c>
      <c r="F4794" s="3">
        <v>25.34</v>
      </c>
      <c r="G4794" s="3">
        <v>3840</v>
      </c>
      <c r="H4794" s="2">
        <v>45894</v>
      </c>
      <c r="I4794">
        <v>2.5</v>
      </c>
      <c r="J4794">
        <v>8.8000000000000007</v>
      </c>
      <c r="K4794">
        <v>20</v>
      </c>
      <c r="L4794">
        <v>25</v>
      </c>
      <c r="M4794" s="3">
        <v>244185.4</v>
      </c>
    </row>
    <row r="4795" spans="1:13" x14ac:dyDescent="0.25">
      <c r="A4795" t="s">
        <v>4821</v>
      </c>
      <c r="B4795" t="s">
        <v>22</v>
      </c>
      <c r="C4795" t="s">
        <v>25</v>
      </c>
      <c r="D4795">
        <v>4.5999999999999996</v>
      </c>
      <c r="E4795">
        <v>80</v>
      </c>
      <c r="F4795" s="3">
        <v>53.37</v>
      </c>
      <c r="G4795" s="3">
        <v>7908</v>
      </c>
      <c r="H4795" s="2">
        <v>81982</v>
      </c>
      <c r="I4795">
        <v>5</v>
      </c>
      <c r="J4795">
        <v>9.4</v>
      </c>
      <c r="K4795">
        <v>22</v>
      </c>
      <c r="L4795">
        <v>15</v>
      </c>
      <c r="M4795" s="3">
        <v>969790.19</v>
      </c>
    </row>
    <row r="4796" spans="1:13" x14ac:dyDescent="0.25">
      <c r="A4796" t="s">
        <v>4822</v>
      </c>
      <c r="B4796" t="s">
        <v>22</v>
      </c>
      <c r="C4796" t="s">
        <v>23</v>
      </c>
      <c r="D4796">
        <v>4.0999999999999996</v>
      </c>
      <c r="E4796">
        <v>81</v>
      </c>
      <c r="F4796" s="3">
        <v>35.32</v>
      </c>
      <c r="G4796" s="3">
        <v>3688</v>
      </c>
      <c r="H4796" s="2">
        <v>40081</v>
      </c>
      <c r="I4796">
        <v>5.8</v>
      </c>
      <c r="J4796">
        <v>5.6</v>
      </c>
      <c r="K4796">
        <v>2</v>
      </c>
      <c r="L4796">
        <v>1</v>
      </c>
      <c r="M4796" s="3">
        <v>656781.49</v>
      </c>
    </row>
    <row r="4797" spans="1:13" x14ac:dyDescent="0.25">
      <c r="A4797" t="s">
        <v>4823</v>
      </c>
      <c r="B4797" t="s">
        <v>22</v>
      </c>
      <c r="C4797" t="s">
        <v>36</v>
      </c>
      <c r="D4797">
        <v>3.5</v>
      </c>
      <c r="E4797">
        <v>77</v>
      </c>
      <c r="F4797" s="3">
        <v>59.28</v>
      </c>
      <c r="G4797" s="3">
        <v>2796</v>
      </c>
      <c r="H4797" s="2">
        <v>29677</v>
      </c>
      <c r="I4797">
        <v>2.4</v>
      </c>
      <c r="J4797">
        <v>8.1</v>
      </c>
      <c r="K4797">
        <v>72</v>
      </c>
      <c r="L4797">
        <v>62</v>
      </c>
      <c r="M4797" s="3">
        <v>1039176.01</v>
      </c>
    </row>
    <row r="4798" spans="1:13" x14ac:dyDescent="0.25">
      <c r="A4798" t="s">
        <v>4824</v>
      </c>
      <c r="B4798" t="s">
        <v>22</v>
      </c>
      <c r="C4798" t="s">
        <v>19</v>
      </c>
      <c r="D4798">
        <v>4.3</v>
      </c>
      <c r="E4798">
        <v>85</v>
      </c>
      <c r="F4798" s="3">
        <v>67.650000000000006</v>
      </c>
      <c r="G4798" s="3">
        <v>3534</v>
      </c>
      <c r="H4798" s="2">
        <v>40456</v>
      </c>
      <c r="I4798">
        <v>7.7</v>
      </c>
      <c r="J4798">
        <v>5.2</v>
      </c>
      <c r="K4798">
        <v>13</v>
      </c>
      <c r="L4798">
        <v>24</v>
      </c>
      <c r="M4798" s="3">
        <v>1277941.6000000001</v>
      </c>
    </row>
    <row r="4799" spans="1:13" x14ac:dyDescent="0.25">
      <c r="A4799" t="s">
        <v>4825</v>
      </c>
      <c r="B4799" t="s">
        <v>22</v>
      </c>
      <c r="C4799" t="s">
        <v>30</v>
      </c>
      <c r="D4799">
        <v>3.7</v>
      </c>
      <c r="E4799">
        <v>77</v>
      </c>
      <c r="F4799" s="3">
        <v>32.49</v>
      </c>
      <c r="G4799" s="3">
        <v>1920</v>
      </c>
      <c r="H4799" s="2">
        <v>26238</v>
      </c>
      <c r="I4799">
        <v>2.7</v>
      </c>
      <c r="J4799">
        <v>7.3</v>
      </c>
      <c r="K4799">
        <v>30</v>
      </c>
      <c r="L4799">
        <v>66</v>
      </c>
      <c r="M4799" s="3">
        <v>566721.81000000006</v>
      </c>
    </row>
    <row r="4800" spans="1:13" x14ac:dyDescent="0.25">
      <c r="A4800" t="s">
        <v>4826</v>
      </c>
      <c r="B4800" t="s">
        <v>33</v>
      </c>
      <c r="C4800" t="s">
        <v>41</v>
      </c>
      <c r="D4800">
        <v>4.0999999999999996</v>
      </c>
      <c r="E4800">
        <v>63</v>
      </c>
      <c r="F4800" s="3">
        <v>40.409999999999997</v>
      </c>
      <c r="G4800" s="3">
        <v>1590</v>
      </c>
      <c r="H4800" s="2">
        <v>19681</v>
      </c>
      <c r="I4800">
        <v>2</v>
      </c>
      <c r="J4800">
        <v>1.3</v>
      </c>
      <c r="K4800">
        <v>54</v>
      </c>
      <c r="L4800">
        <v>40</v>
      </c>
      <c r="M4800" s="3">
        <v>569512.36</v>
      </c>
    </row>
    <row r="4801" spans="1:13" x14ac:dyDescent="0.25">
      <c r="A4801" t="s">
        <v>4827</v>
      </c>
      <c r="B4801" t="s">
        <v>18</v>
      </c>
      <c r="C4801" t="s">
        <v>25</v>
      </c>
      <c r="D4801">
        <v>4</v>
      </c>
      <c r="E4801">
        <v>47</v>
      </c>
      <c r="F4801" s="3">
        <v>46.88</v>
      </c>
      <c r="G4801" s="3">
        <v>1839</v>
      </c>
      <c r="H4801" s="2">
        <v>26561</v>
      </c>
      <c r="I4801">
        <v>4</v>
      </c>
      <c r="J4801">
        <v>9.6999999999999993</v>
      </c>
      <c r="K4801">
        <v>5</v>
      </c>
      <c r="L4801">
        <v>37</v>
      </c>
      <c r="M4801" s="3">
        <v>515001.35</v>
      </c>
    </row>
    <row r="4802" spans="1:13" x14ac:dyDescent="0.25">
      <c r="A4802" t="s">
        <v>4828</v>
      </c>
      <c r="B4802" t="s">
        <v>22</v>
      </c>
      <c r="C4802" t="s">
        <v>41</v>
      </c>
      <c r="D4802">
        <v>3.8</v>
      </c>
      <c r="E4802">
        <v>90</v>
      </c>
      <c r="F4802" s="3">
        <v>42.4</v>
      </c>
      <c r="G4802" s="3">
        <v>4370</v>
      </c>
      <c r="H4802" s="2">
        <v>51427</v>
      </c>
      <c r="I4802">
        <v>6</v>
      </c>
      <c r="J4802">
        <v>9</v>
      </c>
      <c r="K4802">
        <v>0</v>
      </c>
      <c r="L4802">
        <v>2</v>
      </c>
      <c r="M4802" s="3">
        <v>873133.15</v>
      </c>
    </row>
    <row r="4803" spans="1:13" x14ac:dyDescent="0.25">
      <c r="A4803" t="s">
        <v>4829</v>
      </c>
      <c r="B4803" t="s">
        <v>18</v>
      </c>
      <c r="C4803" t="s">
        <v>41</v>
      </c>
      <c r="D4803">
        <v>4.4000000000000004</v>
      </c>
      <c r="E4803">
        <v>33</v>
      </c>
      <c r="F4803" s="3">
        <v>39.049999999999997</v>
      </c>
      <c r="G4803" s="3">
        <v>2040</v>
      </c>
      <c r="H4803" s="2">
        <v>28686</v>
      </c>
      <c r="I4803">
        <v>9.9</v>
      </c>
      <c r="J4803">
        <v>9</v>
      </c>
      <c r="K4803">
        <v>10</v>
      </c>
      <c r="L4803">
        <v>26</v>
      </c>
      <c r="M4803" s="3">
        <v>311126.45</v>
      </c>
    </row>
    <row r="4804" spans="1:13" x14ac:dyDescent="0.25">
      <c r="A4804" t="s">
        <v>4830</v>
      </c>
      <c r="B4804" t="s">
        <v>18</v>
      </c>
      <c r="C4804" t="s">
        <v>41</v>
      </c>
      <c r="D4804">
        <v>4.8</v>
      </c>
      <c r="E4804">
        <v>46</v>
      </c>
      <c r="F4804" s="3">
        <v>38.549999999999997</v>
      </c>
      <c r="G4804" s="3">
        <v>2066</v>
      </c>
      <c r="H4804" s="2">
        <v>28118</v>
      </c>
      <c r="I4804">
        <v>4.8</v>
      </c>
      <c r="J4804">
        <v>3.5</v>
      </c>
      <c r="K4804">
        <v>43</v>
      </c>
      <c r="L4804">
        <v>13</v>
      </c>
      <c r="M4804" s="3">
        <v>417096.4</v>
      </c>
    </row>
    <row r="4805" spans="1:13" x14ac:dyDescent="0.25">
      <c r="A4805" t="s">
        <v>4831</v>
      </c>
      <c r="B4805" t="s">
        <v>33</v>
      </c>
      <c r="C4805" t="s">
        <v>30</v>
      </c>
      <c r="D4805">
        <v>3</v>
      </c>
      <c r="E4805">
        <v>62</v>
      </c>
      <c r="F4805" s="3">
        <v>35.07</v>
      </c>
      <c r="G4805" s="3">
        <v>818</v>
      </c>
      <c r="H4805" s="2">
        <v>12232</v>
      </c>
      <c r="I4805">
        <v>4.8</v>
      </c>
      <c r="J4805">
        <v>3.5</v>
      </c>
      <c r="K4805">
        <v>20</v>
      </c>
      <c r="L4805">
        <v>32</v>
      </c>
      <c r="M4805" s="3">
        <v>492338.7</v>
      </c>
    </row>
    <row r="4806" spans="1:13" x14ac:dyDescent="0.25">
      <c r="A4806" t="s">
        <v>4832</v>
      </c>
      <c r="B4806" t="s">
        <v>22</v>
      </c>
      <c r="C4806" t="s">
        <v>25</v>
      </c>
      <c r="D4806">
        <v>4.9000000000000004</v>
      </c>
      <c r="E4806">
        <v>74</v>
      </c>
      <c r="F4806" s="3">
        <v>50.97</v>
      </c>
      <c r="G4806" s="3">
        <v>7042</v>
      </c>
      <c r="H4806" s="2">
        <v>71173</v>
      </c>
      <c r="I4806">
        <v>1.5</v>
      </c>
      <c r="J4806">
        <v>4.5999999999999996</v>
      </c>
      <c r="K4806">
        <v>17</v>
      </c>
      <c r="L4806">
        <v>9</v>
      </c>
      <c r="M4806" s="3">
        <v>854738.69</v>
      </c>
    </row>
    <row r="4807" spans="1:13" x14ac:dyDescent="0.25">
      <c r="A4807" t="s">
        <v>4833</v>
      </c>
      <c r="B4807" t="s">
        <v>33</v>
      </c>
      <c r="C4807" t="s">
        <v>25</v>
      </c>
      <c r="D4807">
        <v>4</v>
      </c>
      <c r="E4807">
        <v>52</v>
      </c>
      <c r="F4807" s="3">
        <v>46.56</v>
      </c>
      <c r="G4807" s="3">
        <v>2475</v>
      </c>
      <c r="H4807" s="2">
        <v>23997</v>
      </c>
      <c r="I4807">
        <v>7.9</v>
      </c>
      <c r="J4807">
        <v>8.9</v>
      </c>
      <c r="K4807">
        <v>23</v>
      </c>
      <c r="L4807">
        <v>16</v>
      </c>
      <c r="M4807" s="3">
        <v>550805.47</v>
      </c>
    </row>
    <row r="4808" spans="1:13" x14ac:dyDescent="0.25">
      <c r="A4808" t="s">
        <v>4834</v>
      </c>
      <c r="B4808" t="s">
        <v>22</v>
      </c>
      <c r="C4808" t="s">
        <v>41</v>
      </c>
      <c r="D4808">
        <v>4.4000000000000004</v>
      </c>
      <c r="E4808">
        <v>78</v>
      </c>
      <c r="F4808" s="3">
        <v>42.79</v>
      </c>
      <c r="G4808" s="3">
        <v>4414</v>
      </c>
      <c r="H4808" s="2">
        <v>50032</v>
      </c>
      <c r="I4808">
        <v>2.6</v>
      </c>
      <c r="J4808">
        <v>8.6999999999999993</v>
      </c>
      <c r="K4808">
        <v>69</v>
      </c>
      <c r="L4808">
        <v>70</v>
      </c>
      <c r="M4808" s="3">
        <v>760787.19</v>
      </c>
    </row>
    <row r="4809" spans="1:13" x14ac:dyDescent="0.25">
      <c r="A4809" t="s">
        <v>4835</v>
      </c>
      <c r="B4809" t="s">
        <v>33</v>
      </c>
      <c r="C4809" t="s">
        <v>19</v>
      </c>
      <c r="D4809">
        <v>4.7</v>
      </c>
      <c r="E4809">
        <v>69</v>
      </c>
      <c r="F4809" s="3">
        <v>74.709999999999994</v>
      </c>
      <c r="G4809" s="3">
        <v>2253</v>
      </c>
      <c r="H4809" s="2">
        <v>26767</v>
      </c>
      <c r="I4809">
        <v>7.7</v>
      </c>
      <c r="J4809">
        <v>3.6</v>
      </c>
      <c r="K4809">
        <v>33</v>
      </c>
      <c r="L4809">
        <v>39</v>
      </c>
      <c r="M4809" s="3">
        <v>1153931.78</v>
      </c>
    </row>
    <row r="4810" spans="1:13" x14ac:dyDescent="0.25">
      <c r="A4810" t="s">
        <v>4836</v>
      </c>
      <c r="B4810" t="s">
        <v>18</v>
      </c>
      <c r="C4810" t="s">
        <v>30</v>
      </c>
      <c r="D4810">
        <v>3.9</v>
      </c>
      <c r="E4810">
        <v>47</v>
      </c>
      <c r="F4810" s="3">
        <v>33.06</v>
      </c>
      <c r="G4810" s="3">
        <v>3018</v>
      </c>
      <c r="H4810" s="2">
        <v>38681</v>
      </c>
      <c r="I4810">
        <v>9.1999999999999993</v>
      </c>
      <c r="J4810">
        <v>5.9</v>
      </c>
      <c r="K4810">
        <v>7</v>
      </c>
      <c r="L4810">
        <v>33</v>
      </c>
      <c r="M4810" s="3">
        <v>372462.03</v>
      </c>
    </row>
    <row r="4811" spans="1:13" x14ac:dyDescent="0.25">
      <c r="A4811" t="s">
        <v>4837</v>
      </c>
      <c r="B4811" t="s">
        <v>22</v>
      </c>
      <c r="C4811" t="s">
        <v>30</v>
      </c>
      <c r="D4811">
        <v>4.7</v>
      </c>
      <c r="E4811">
        <v>89</v>
      </c>
      <c r="F4811" s="3">
        <v>31.98</v>
      </c>
      <c r="G4811" s="3">
        <v>6350</v>
      </c>
      <c r="H4811" s="2">
        <v>65663</v>
      </c>
      <c r="I4811">
        <v>7.9</v>
      </c>
      <c r="J4811">
        <v>5.3</v>
      </c>
      <c r="K4811">
        <v>16</v>
      </c>
      <c r="L4811">
        <v>23</v>
      </c>
      <c r="M4811" s="3">
        <v>660325.55000000005</v>
      </c>
    </row>
    <row r="4812" spans="1:13" x14ac:dyDescent="0.25">
      <c r="A4812" t="s">
        <v>4838</v>
      </c>
      <c r="B4812" t="s">
        <v>18</v>
      </c>
      <c r="C4812" t="s">
        <v>23</v>
      </c>
      <c r="D4812">
        <v>3.4</v>
      </c>
      <c r="E4812">
        <v>48</v>
      </c>
      <c r="F4812" s="3">
        <v>33.369999999999997</v>
      </c>
      <c r="G4812" s="3">
        <v>2590</v>
      </c>
      <c r="H4812" s="2">
        <v>28037</v>
      </c>
      <c r="I4812">
        <v>6.8</v>
      </c>
      <c r="J4812">
        <v>6.9</v>
      </c>
      <c r="K4812">
        <v>30</v>
      </c>
      <c r="L4812">
        <v>9</v>
      </c>
      <c r="M4812" s="3">
        <v>377087.72</v>
      </c>
    </row>
    <row r="4813" spans="1:13" x14ac:dyDescent="0.25">
      <c r="A4813" t="s">
        <v>4839</v>
      </c>
      <c r="B4813" t="s">
        <v>18</v>
      </c>
      <c r="C4813" t="s">
        <v>30</v>
      </c>
      <c r="D4813">
        <v>3.3</v>
      </c>
      <c r="E4813">
        <v>48</v>
      </c>
      <c r="F4813" s="3">
        <v>32.020000000000003</v>
      </c>
      <c r="G4813" s="3">
        <v>1426</v>
      </c>
      <c r="H4813" s="2">
        <v>21737</v>
      </c>
      <c r="I4813">
        <v>6.4</v>
      </c>
      <c r="J4813">
        <v>2.9</v>
      </c>
      <c r="K4813">
        <v>29</v>
      </c>
      <c r="L4813">
        <v>27</v>
      </c>
      <c r="M4813" s="3">
        <v>357371.21</v>
      </c>
    </row>
    <row r="4814" spans="1:13" x14ac:dyDescent="0.25">
      <c r="A4814" t="s">
        <v>4840</v>
      </c>
      <c r="B4814" t="s">
        <v>33</v>
      </c>
      <c r="C4814" t="s">
        <v>41</v>
      </c>
      <c r="D4814">
        <v>4.3</v>
      </c>
      <c r="E4814">
        <v>70</v>
      </c>
      <c r="F4814" s="3">
        <v>35.450000000000003</v>
      </c>
      <c r="G4814" s="3">
        <v>3583</v>
      </c>
      <c r="H4814" s="2">
        <v>40911</v>
      </c>
      <c r="I4814">
        <v>5.0999999999999996</v>
      </c>
      <c r="J4814">
        <v>1.8</v>
      </c>
      <c r="K4814">
        <v>1</v>
      </c>
      <c r="L4814">
        <v>32</v>
      </c>
      <c r="M4814" s="3">
        <v>573956.4</v>
      </c>
    </row>
    <row r="4815" spans="1:13" x14ac:dyDescent="0.25">
      <c r="A4815" t="s">
        <v>4841</v>
      </c>
      <c r="B4815" t="s">
        <v>22</v>
      </c>
      <c r="C4815" t="s">
        <v>36</v>
      </c>
      <c r="D4815">
        <v>4.7</v>
      </c>
      <c r="E4815">
        <v>85</v>
      </c>
      <c r="F4815" s="3">
        <v>61.81</v>
      </c>
      <c r="G4815" s="3">
        <v>7878</v>
      </c>
      <c r="H4815" s="2">
        <v>84953</v>
      </c>
      <c r="I4815">
        <v>2.2999999999999998</v>
      </c>
      <c r="J4815">
        <v>1.2</v>
      </c>
      <c r="K4815">
        <v>28</v>
      </c>
      <c r="L4815">
        <v>46</v>
      </c>
      <c r="M4815" s="3">
        <v>1186247.74</v>
      </c>
    </row>
    <row r="4816" spans="1:13" x14ac:dyDescent="0.25">
      <c r="A4816" t="s">
        <v>4842</v>
      </c>
      <c r="B4816" t="s">
        <v>18</v>
      </c>
      <c r="C4816" t="s">
        <v>41</v>
      </c>
      <c r="D4816">
        <v>4.8</v>
      </c>
      <c r="E4816">
        <v>30</v>
      </c>
      <c r="F4816" s="3">
        <v>37.64</v>
      </c>
      <c r="G4816" s="3">
        <v>1723</v>
      </c>
      <c r="H4816" s="2">
        <v>24341</v>
      </c>
      <c r="I4816">
        <v>8</v>
      </c>
      <c r="J4816">
        <v>4.4000000000000004</v>
      </c>
      <c r="K4816">
        <v>15</v>
      </c>
      <c r="L4816">
        <v>12</v>
      </c>
      <c r="M4816" s="3">
        <v>263290.63</v>
      </c>
    </row>
    <row r="4817" spans="1:13" x14ac:dyDescent="0.25">
      <c r="A4817" t="s">
        <v>4843</v>
      </c>
      <c r="B4817" t="s">
        <v>33</v>
      </c>
      <c r="C4817" t="s">
        <v>25</v>
      </c>
      <c r="D4817">
        <v>4.3</v>
      </c>
      <c r="E4817">
        <v>54</v>
      </c>
      <c r="F4817" s="3">
        <v>46.89</v>
      </c>
      <c r="G4817" s="3">
        <v>4217</v>
      </c>
      <c r="H4817" s="2">
        <v>46836</v>
      </c>
      <c r="I4817">
        <v>5.3</v>
      </c>
      <c r="J4817">
        <v>9.5</v>
      </c>
      <c r="K4817">
        <v>4</v>
      </c>
      <c r="L4817">
        <v>43</v>
      </c>
      <c r="M4817" s="3">
        <v>592220.27</v>
      </c>
    </row>
    <row r="4818" spans="1:13" x14ac:dyDescent="0.25">
      <c r="A4818" t="s">
        <v>4844</v>
      </c>
      <c r="B4818" t="s">
        <v>22</v>
      </c>
      <c r="C4818" t="s">
        <v>30</v>
      </c>
      <c r="D4818">
        <v>4.0999999999999996</v>
      </c>
      <c r="E4818">
        <v>84</v>
      </c>
      <c r="F4818" s="3">
        <v>40.799999999999997</v>
      </c>
      <c r="G4818" s="3">
        <v>5027</v>
      </c>
      <c r="H4818" s="2">
        <v>52504</v>
      </c>
      <c r="I4818">
        <v>6.6</v>
      </c>
      <c r="J4818">
        <v>7.2</v>
      </c>
      <c r="K4818">
        <v>69</v>
      </c>
      <c r="L4818">
        <v>26</v>
      </c>
      <c r="M4818" s="3">
        <v>784016.5</v>
      </c>
    </row>
    <row r="4819" spans="1:13" x14ac:dyDescent="0.25">
      <c r="A4819" t="s">
        <v>4845</v>
      </c>
      <c r="B4819" t="s">
        <v>22</v>
      </c>
      <c r="C4819" t="s">
        <v>30</v>
      </c>
      <c r="D4819">
        <v>3.7</v>
      </c>
      <c r="E4819">
        <v>81</v>
      </c>
      <c r="F4819" s="3">
        <v>33.21</v>
      </c>
      <c r="G4819" s="3">
        <v>7003</v>
      </c>
      <c r="H4819" s="2">
        <v>72730</v>
      </c>
      <c r="I4819">
        <v>4.4000000000000004</v>
      </c>
      <c r="J4819">
        <v>7.7</v>
      </c>
      <c r="K4819">
        <v>76</v>
      </c>
      <c r="L4819">
        <v>74</v>
      </c>
      <c r="M4819" s="3">
        <v>626846.68999999994</v>
      </c>
    </row>
    <row r="4820" spans="1:13" x14ac:dyDescent="0.25">
      <c r="A4820" t="s">
        <v>4846</v>
      </c>
      <c r="B4820" t="s">
        <v>18</v>
      </c>
      <c r="C4820" t="s">
        <v>23</v>
      </c>
      <c r="D4820">
        <v>5</v>
      </c>
      <c r="E4820">
        <v>30</v>
      </c>
      <c r="F4820" s="3">
        <v>34.94</v>
      </c>
      <c r="G4820" s="3">
        <v>2916</v>
      </c>
      <c r="H4820" s="2">
        <v>36830</v>
      </c>
      <c r="I4820">
        <v>2.8</v>
      </c>
      <c r="J4820">
        <v>9.5</v>
      </c>
      <c r="K4820">
        <v>2</v>
      </c>
      <c r="L4820">
        <v>9</v>
      </c>
      <c r="M4820" s="3">
        <v>247449.64</v>
      </c>
    </row>
    <row r="4821" spans="1:13" x14ac:dyDescent="0.25">
      <c r="A4821" t="s">
        <v>4847</v>
      </c>
      <c r="B4821" t="s">
        <v>22</v>
      </c>
      <c r="C4821" t="s">
        <v>36</v>
      </c>
      <c r="D4821">
        <v>3.6</v>
      </c>
      <c r="E4821">
        <v>83</v>
      </c>
      <c r="F4821" s="3">
        <v>56.96</v>
      </c>
      <c r="G4821" s="3">
        <v>3540</v>
      </c>
      <c r="H4821" s="2">
        <v>41403</v>
      </c>
      <c r="I4821">
        <v>8.3000000000000007</v>
      </c>
      <c r="J4821">
        <v>4.8</v>
      </c>
      <c r="K4821">
        <v>57</v>
      </c>
      <c r="L4821">
        <v>28</v>
      </c>
      <c r="M4821" s="3">
        <v>1059043.67</v>
      </c>
    </row>
    <row r="4822" spans="1:13" x14ac:dyDescent="0.25">
      <c r="A4822" t="s">
        <v>4848</v>
      </c>
      <c r="B4822" t="s">
        <v>18</v>
      </c>
      <c r="C4822" t="s">
        <v>30</v>
      </c>
      <c r="D4822">
        <v>4.5</v>
      </c>
      <c r="E4822">
        <v>47</v>
      </c>
      <c r="F4822" s="3">
        <v>39.01</v>
      </c>
      <c r="G4822" s="3">
        <v>3185</v>
      </c>
      <c r="H4822" s="2">
        <v>40962</v>
      </c>
      <c r="I4822">
        <v>4.0999999999999996</v>
      </c>
      <c r="J4822">
        <v>5.3</v>
      </c>
      <c r="K4822">
        <v>3</v>
      </c>
      <c r="L4822">
        <v>43</v>
      </c>
      <c r="M4822" s="3">
        <v>418247.99</v>
      </c>
    </row>
    <row r="4823" spans="1:13" x14ac:dyDescent="0.25">
      <c r="A4823" t="s">
        <v>4849</v>
      </c>
      <c r="B4823" t="s">
        <v>22</v>
      </c>
      <c r="C4823" t="s">
        <v>23</v>
      </c>
      <c r="D4823">
        <v>4.0999999999999996</v>
      </c>
      <c r="E4823">
        <v>87</v>
      </c>
      <c r="F4823" s="3">
        <v>30.52</v>
      </c>
      <c r="G4823" s="3">
        <v>5209</v>
      </c>
      <c r="H4823" s="2">
        <v>56086</v>
      </c>
      <c r="I4823">
        <v>8.8000000000000007</v>
      </c>
      <c r="J4823">
        <v>4.2</v>
      </c>
      <c r="K4823">
        <v>7</v>
      </c>
      <c r="L4823">
        <v>77</v>
      </c>
      <c r="M4823" s="3">
        <v>616599.04000000004</v>
      </c>
    </row>
    <row r="4824" spans="1:13" x14ac:dyDescent="0.25">
      <c r="A4824" t="s">
        <v>4850</v>
      </c>
      <c r="B4824" t="s">
        <v>33</v>
      </c>
      <c r="C4824" t="s">
        <v>23</v>
      </c>
      <c r="D4824">
        <v>4.2</v>
      </c>
      <c r="E4824">
        <v>55</v>
      </c>
      <c r="F4824" s="3">
        <v>25.86</v>
      </c>
      <c r="G4824" s="3">
        <v>2885</v>
      </c>
      <c r="H4824" s="2">
        <v>28172</v>
      </c>
      <c r="I4824">
        <v>9.6999999999999993</v>
      </c>
      <c r="J4824">
        <v>2.6</v>
      </c>
      <c r="K4824">
        <v>32</v>
      </c>
      <c r="L4824">
        <v>20</v>
      </c>
      <c r="M4824" s="3">
        <v>329958.52</v>
      </c>
    </row>
    <row r="4825" spans="1:13" x14ac:dyDescent="0.25">
      <c r="A4825" t="s">
        <v>4851</v>
      </c>
      <c r="B4825" t="s">
        <v>18</v>
      </c>
      <c r="C4825" t="s">
        <v>36</v>
      </c>
      <c r="D4825">
        <v>3.8</v>
      </c>
      <c r="E4825">
        <v>30</v>
      </c>
      <c r="F4825" s="3">
        <v>63.07</v>
      </c>
      <c r="G4825" s="3">
        <v>964</v>
      </c>
      <c r="H4825" s="2">
        <v>10757</v>
      </c>
      <c r="I4825">
        <v>8.5</v>
      </c>
      <c r="J4825">
        <v>7.9</v>
      </c>
      <c r="K4825">
        <v>21</v>
      </c>
      <c r="L4825">
        <v>7</v>
      </c>
      <c r="M4825" s="3">
        <v>433245.71</v>
      </c>
    </row>
    <row r="4826" spans="1:13" x14ac:dyDescent="0.25">
      <c r="A4826" t="s">
        <v>4852</v>
      </c>
      <c r="B4826" t="s">
        <v>18</v>
      </c>
      <c r="C4826" t="s">
        <v>41</v>
      </c>
      <c r="D4826">
        <v>4.9000000000000004</v>
      </c>
      <c r="E4826">
        <v>46</v>
      </c>
      <c r="F4826" s="3">
        <v>44.81</v>
      </c>
      <c r="G4826" s="3">
        <v>2940</v>
      </c>
      <c r="H4826" s="2">
        <v>35451</v>
      </c>
      <c r="I4826">
        <v>2.2000000000000002</v>
      </c>
      <c r="J4826">
        <v>9.1999999999999993</v>
      </c>
      <c r="K4826">
        <v>10</v>
      </c>
      <c r="L4826">
        <v>24</v>
      </c>
      <c r="M4826" s="3">
        <v>482334.03</v>
      </c>
    </row>
    <row r="4827" spans="1:13" x14ac:dyDescent="0.25">
      <c r="A4827" t="s">
        <v>4853</v>
      </c>
      <c r="B4827" t="s">
        <v>22</v>
      </c>
      <c r="C4827" t="s">
        <v>41</v>
      </c>
      <c r="D4827">
        <v>4.0999999999999996</v>
      </c>
      <c r="E4827">
        <v>87</v>
      </c>
      <c r="F4827" s="3">
        <v>36.79</v>
      </c>
      <c r="G4827" s="3">
        <v>7388</v>
      </c>
      <c r="H4827" s="2">
        <v>79853</v>
      </c>
      <c r="I4827">
        <v>8.6999999999999993</v>
      </c>
      <c r="J4827">
        <v>8.3000000000000007</v>
      </c>
      <c r="K4827">
        <v>6</v>
      </c>
      <c r="L4827">
        <v>6</v>
      </c>
      <c r="M4827" s="3">
        <v>742268</v>
      </c>
    </row>
    <row r="4828" spans="1:13" x14ac:dyDescent="0.25">
      <c r="A4828" t="s">
        <v>4854</v>
      </c>
      <c r="B4828" t="s">
        <v>22</v>
      </c>
      <c r="C4828" t="s">
        <v>41</v>
      </c>
      <c r="D4828">
        <v>4.9000000000000004</v>
      </c>
      <c r="E4828">
        <v>84</v>
      </c>
      <c r="F4828" s="3">
        <v>42.98</v>
      </c>
      <c r="G4828" s="3">
        <v>7294</v>
      </c>
      <c r="H4828" s="2">
        <v>79325</v>
      </c>
      <c r="I4828">
        <v>5.7</v>
      </c>
      <c r="J4828">
        <v>1.4</v>
      </c>
      <c r="K4828">
        <v>24</v>
      </c>
      <c r="L4828">
        <v>78</v>
      </c>
      <c r="M4828" s="3">
        <v>821771.29</v>
      </c>
    </row>
    <row r="4829" spans="1:13" x14ac:dyDescent="0.25">
      <c r="A4829" t="s">
        <v>4855</v>
      </c>
      <c r="B4829" t="s">
        <v>18</v>
      </c>
      <c r="C4829" t="s">
        <v>19</v>
      </c>
      <c r="D4829">
        <v>3</v>
      </c>
      <c r="E4829">
        <v>41</v>
      </c>
      <c r="F4829" s="3">
        <v>69.900000000000006</v>
      </c>
      <c r="G4829" s="3">
        <v>2471</v>
      </c>
      <c r="H4829" s="2">
        <v>31587</v>
      </c>
      <c r="I4829">
        <v>3.2</v>
      </c>
      <c r="J4829">
        <v>3.7</v>
      </c>
      <c r="K4829">
        <v>18</v>
      </c>
      <c r="L4829">
        <v>7</v>
      </c>
      <c r="M4829" s="3">
        <v>641291.44999999995</v>
      </c>
    </row>
    <row r="4830" spans="1:13" x14ac:dyDescent="0.25">
      <c r="A4830" t="s">
        <v>4856</v>
      </c>
      <c r="B4830" t="s">
        <v>22</v>
      </c>
      <c r="C4830" t="s">
        <v>41</v>
      </c>
      <c r="D4830">
        <v>4.0999999999999996</v>
      </c>
      <c r="E4830">
        <v>82</v>
      </c>
      <c r="F4830" s="3">
        <v>43.29</v>
      </c>
      <c r="G4830" s="3">
        <v>7174</v>
      </c>
      <c r="H4830" s="2">
        <v>72501</v>
      </c>
      <c r="I4830">
        <v>1.8</v>
      </c>
      <c r="J4830">
        <v>6.3</v>
      </c>
      <c r="K4830">
        <v>57</v>
      </c>
      <c r="L4830">
        <v>76</v>
      </c>
      <c r="M4830" s="3">
        <v>816019.44</v>
      </c>
    </row>
    <row r="4831" spans="1:13" x14ac:dyDescent="0.25">
      <c r="A4831" t="s">
        <v>4857</v>
      </c>
      <c r="B4831" t="s">
        <v>33</v>
      </c>
      <c r="C4831" t="s">
        <v>36</v>
      </c>
      <c r="D4831">
        <v>4.4000000000000004</v>
      </c>
      <c r="E4831">
        <v>69</v>
      </c>
      <c r="F4831" s="3">
        <v>62.85</v>
      </c>
      <c r="G4831" s="3">
        <v>3292</v>
      </c>
      <c r="H4831" s="2">
        <v>39802</v>
      </c>
      <c r="I4831">
        <v>3.5</v>
      </c>
      <c r="J4831">
        <v>3.9</v>
      </c>
      <c r="K4831">
        <v>59</v>
      </c>
      <c r="L4831">
        <v>38</v>
      </c>
      <c r="M4831" s="3">
        <v>984672.9</v>
      </c>
    </row>
    <row r="4832" spans="1:13" x14ac:dyDescent="0.25">
      <c r="A4832" t="s">
        <v>4858</v>
      </c>
      <c r="B4832" t="s">
        <v>22</v>
      </c>
      <c r="C4832" t="s">
        <v>19</v>
      </c>
      <c r="D4832">
        <v>4.5</v>
      </c>
      <c r="E4832">
        <v>71</v>
      </c>
      <c r="F4832" s="3">
        <v>65.290000000000006</v>
      </c>
      <c r="G4832" s="3">
        <v>2658</v>
      </c>
      <c r="H4832" s="2">
        <v>28955</v>
      </c>
      <c r="I4832">
        <v>2.2000000000000002</v>
      </c>
      <c r="J4832">
        <v>2.4</v>
      </c>
      <c r="K4832">
        <v>66</v>
      </c>
      <c r="L4832">
        <v>24</v>
      </c>
      <c r="M4832" s="3">
        <v>1041707.06</v>
      </c>
    </row>
    <row r="4833" spans="1:13" x14ac:dyDescent="0.25">
      <c r="A4833" t="s">
        <v>4859</v>
      </c>
      <c r="B4833" t="s">
        <v>33</v>
      </c>
      <c r="C4833" t="s">
        <v>41</v>
      </c>
      <c r="D4833">
        <v>4.8</v>
      </c>
      <c r="E4833">
        <v>53</v>
      </c>
      <c r="F4833" s="3">
        <v>36.97</v>
      </c>
      <c r="G4833" s="3">
        <v>2616</v>
      </c>
      <c r="H4833" s="2">
        <v>32851</v>
      </c>
      <c r="I4833">
        <v>1.2</v>
      </c>
      <c r="J4833">
        <v>5.8</v>
      </c>
      <c r="K4833">
        <v>41</v>
      </c>
      <c r="L4833">
        <v>27</v>
      </c>
      <c r="M4833" s="3">
        <v>458315.3</v>
      </c>
    </row>
    <row r="4834" spans="1:13" x14ac:dyDescent="0.25">
      <c r="A4834" t="s">
        <v>4860</v>
      </c>
      <c r="B4834" t="s">
        <v>33</v>
      </c>
      <c r="C4834" t="s">
        <v>19</v>
      </c>
      <c r="D4834">
        <v>3</v>
      </c>
      <c r="E4834">
        <v>52</v>
      </c>
      <c r="F4834" s="3">
        <v>70.180000000000007</v>
      </c>
      <c r="G4834" s="3">
        <v>1506</v>
      </c>
      <c r="H4834" s="2">
        <v>15223</v>
      </c>
      <c r="I4834">
        <v>9.9</v>
      </c>
      <c r="J4834">
        <v>5.7</v>
      </c>
      <c r="K4834">
        <v>35</v>
      </c>
      <c r="L4834">
        <v>50</v>
      </c>
      <c r="M4834" s="3">
        <v>822491.29</v>
      </c>
    </row>
    <row r="4835" spans="1:13" x14ac:dyDescent="0.25">
      <c r="A4835" t="s">
        <v>4861</v>
      </c>
      <c r="B4835" t="s">
        <v>33</v>
      </c>
      <c r="C4835" t="s">
        <v>36</v>
      </c>
      <c r="D4835">
        <v>3</v>
      </c>
      <c r="E4835">
        <v>68</v>
      </c>
      <c r="F4835" s="3">
        <v>65.27</v>
      </c>
      <c r="G4835" s="3">
        <v>1552</v>
      </c>
      <c r="H4835" s="2">
        <v>16358</v>
      </c>
      <c r="I4835">
        <v>8.5</v>
      </c>
      <c r="J4835">
        <v>7.4</v>
      </c>
      <c r="K4835">
        <v>64</v>
      </c>
      <c r="L4835">
        <v>48</v>
      </c>
      <c r="M4835" s="3">
        <v>995932.98</v>
      </c>
    </row>
    <row r="4836" spans="1:13" x14ac:dyDescent="0.25">
      <c r="A4836" t="s">
        <v>4862</v>
      </c>
      <c r="B4836" t="s">
        <v>33</v>
      </c>
      <c r="C4836" t="s">
        <v>41</v>
      </c>
      <c r="D4836">
        <v>3.9</v>
      </c>
      <c r="E4836">
        <v>57</v>
      </c>
      <c r="F4836" s="3">
        <v>38.76</v>
      </c>
      <c r="G4836" s="3">
        <v>2138</v>
      </c>
      <c r="H4836" s="2">
        <v>23740</v>
      </c>
      <c r="I4836">
        <v>7.7</v>
      </c>
      <c r="J4836">
        <v>10</v>
      </c>
      <c r="K4836">
        <v>38</v>
      </c>
      <c r="L4836">
        <v>56</v>
      </c>
      <c r="M4836" s="3">
        <v>509382.52</v>
      </c>
    </row>
    <row r="4837" spans="1:13" x14ac:dyDescent="0.25">
      <c r="A4837" t="s">
        <v>4863</v>
      </c>
      <c r="B4837" t="s">
        <v>33</v>
      </c>
      <c r="C4837" t="s">
        <v>25</v>
      </c>
      <c r="D4837">
        <v>3.1</v>
      </c>
      <c r="E4837">
        <v>61</v>
      </c>
      <c r="F4837" s="3">
        <v>51.92</v>
      </c>
      <c r="G4837" s="3">
        <v>3030</v>
      </c>
      <c r="H4837" s="2">
        <v>35652</v>
      </c>
      <c r="I4837">
        <v>2.7</v>
      </c>
      <c r="J4837">
        <v>6.8</v>
      </c>
      <c r="K4837">
        <v>58</v>
      </c>
      <c r="L4837">
        <v>5</v>
      </c>
      <c r="M4837" s="3">
        <v>727061.84</v>
      </c>
    </row>
    <row r="4838" spans="1:13" x14ac:dyDescent="0.25">
      <c r="A4838" t="s">
        <v>4864</v>
      </c>
      <c r="B4838" t="s">
        <v>22</v>
      </c>
      <c r="C4838" t="s">
        <v>30</v>
      </c>
      <c r="D4838">
        <v>4.9000000000000004</v>
      </c>
      <c r="E4838">
        <v>81</v>
      </c>
      <c r="F4838" s="3">
        <v>30.13</v>
      </c>
      <c r="G4838" s="3">
        <v>4369</v>
      </c>
      <c r="H4838" s="2">
        <v>51389</v>
      </c>
      <c r="I4838">
        <v>1.2</v>
      </c>
      <c r="J4838">
        <v>3.9</v>
      </c>
      <c r="K4838">
        <v>10</v>
      </c>
      <c r="L4838">
        <v>14</v>
      </c>
      <c r="M4838" s="3">
        <v>558024.14</v>
      </c>
    </row>
    <row r="4839" spans="1:13" x14ac:dyDescent="0.25">
      <c r="A4839" t="s">
        <v>4865</v>
      </c>
      <c r="B4839" t="s">
        <v>33</v>
      </c>
      <c r="C4839" t="s">
        <v>36</v>
      </c>
      <c r="D4839">
        <v>3.4</v>
      </c>
      <c r="E4839">
        <v>59</v>
      </c>
      <c r="F4839" s="3">
        <v>62.82</v>
      </c>
      <c r="G4839" s="3">
        <v>2647</v>
      </c>
      <c r="H4839" s="2">
        <v>34233</v>
      </c>
      <c r="I4839">
        <v>5.4</v>
      </c>
      <c r="J4839">
        <v>9.6</v>
      </c>
      <c r="K4839">
        <v>45</v>
      </c>
      <c r="L4839">
        <v>34</v>
      </c>
      <c r="M4839" s="3">
        <v>836100.15</v>
      </c>
    </row>
    <row r="4840" spans="1:13" x14ac:dyDescent="0.25">
      <c r="A4840" t="s">
        <v>4866</v>
      </c>
      <c r="B4840" t="s">
        <v>22</v>
      </c>
      <c r="C4840" t="s">
        <v>23</v>
      </c>
      <c r="D4840">
        <v>3.9</v>
      </c>
      <c r="E4840">
        <v>70</v>
      </c>
      <c r="F4840" s="3">
        <v>31.63</v>
      </c>
      <c r="G4840" s="3">
        <v>3100</v>
      </c>
      <c r="H4840" s="2">
        <v>30454</v>
      </c>
      <c r="I4840">
        <v>7.7</v>
      </c>
      <c r="J4840">
        <v>6.1</v>
      </c>
      <c r="K4840">
        <v>5</v>
      </c>
      <c r="L4840">
        <v>1</v>
      </c>
      <c r="M4840" s="3">
        <v>504638.38</v>
      </c>
    </row>
    <row r="4841" spans="1:13" x14ac:dyDescent="0.25">
      <c r="A4841" t="s">
        <v>4867</v>
      </c>
      <c r="B4841" t="s">
        <v>33</v>
      </c>
      <c r="C4841" t="s">
        <v>23</v>
      </c>
      <c r="D4841">
        <v>3.1</v>
      </c>
      <c r="E4841">
        <v>54</v>
      </c>
      <c r="F4841" s="3">
        <v>32.869999999999997</v>
      </c>
      <c r="G4841" s="3">
        <v>1967</v>
      </c>
      <c r="H4841" s="2">
        <v>25695</v>
      </c>
      <c r="I4841">
        <v>9.6999999999999993</v>
      </c>
      <c r="J4841">
        <v>6.8</v>
      </c>
      <c r="K4841">
        <v>35</v>
      </c>
      <c r="L4841">
        <v>11</v>
      </c>
      <c r="M4841" s="3">
        <v>410693.89</v>
      </c>
    </row>
    <row r="4842" spans="1:13" x14ac:dyDescent="0.25">
      <c r="A4842" t="s">
        <v>4868</v>
      </c>
      <c r="B4842" t="s">
        <v>18</v>
      </c>
      <c r="C4842" t="s">
        <v>36</v>
      </c>
      <c r="D4842">
        <v>4</v>
      </c>
      <c r="E4842">
        <v>49</v>
      </c>
      <c r="F4842" s="3">
        <v>64.95</v>
      </c>
      <c r="G4842" s="3">
        <v>2607</v>
      </c>
      <c r="H4842" s="2">
        <v>29078</v>
      </c>
      <c r="I4842">
        <v>8.6</v>
      </c>
      <c r="J4842">
        <v>4.2</v>
      </c>
      <c r="K4842">
        <v>32</v>
      </c>
      <c r="L4842">
        <v>13</v>
      </c>
      <c r="M4842" s="3">
        <v>716395.6</v>
      </c>
    </row>
    <row r="4843" spans="1:13" x14ac:dyDescent="0.25">
      <c r="A4843" t="s">
        <v>4869</v>
      </c>
      <c r="B4843" t="s">
        <v>33</v>
      </c>
      <c r="C4843" t="s">
        <v>23</v>
      </c>
      <c r="D4843">
        <v>3.8</v>
      </c>
      <c r="E4843">
        <v>60</v>
      </c>
      <c r="F4843" s="3">
        <v>26.61</v>
      </c>
      <c r="G4843" s="3">
        <v>1818</v>
      </c>
      <c r="H4843" s="2">
        <v>21581</v>
      </c>
      <c r="I4843">
        <v>9</v>
      </c>
      <c r="J4843">
        <v>5.0999999999999996</v>
      </c>
      <c r="K4843">
        <v>6</v>
      </c>
      <c r="L4843">
        <v>52</v>
      </c>
      <c r="M4843" s="3">
        <v>366902.83</v>
      </c>
    </row>
    <row r="4844" spans="1:13" x14ac:dyDescent="0.25">
      <c r="A4844" t="s">
        <v>4870</v>
      </c>
      <c r="B4844" t="s">
        <v>18</v>
      </c>
      <c r="C4844" t="s">
        <v>36</v>
      </c>
      <c r="D4844">
        <v>3.1</v>
      </c>
      <c r="E4844">
        <v>38</v>
      </c>
      <c r="F4844" s="3">
        <v>57.88</v>
      </c>
      <c r="G4844" s="3">
        <v>1205</v>
      </c>
      <c r="H4844" s="2">
        <v>11966</v>
      </c>
      <c r="I4844">
        <v>3.1</v>
      </c>
      <c r="J4844">
        <v>4.8</v>
      </c>
      <c r="K4844">
        <v>30</v>
      </c>
      <c r="L4844">
        <v>1</v>
      </c>
      <c r="M4844" s="3">
        <v>492571.44</v>
      </c>
    </row>
    <row r="4845" spans="1:13" x14ac:dyDescent="0.25">
      <c r="A4845" t="s">
        <v>4871</v>
      </c>
      <c r="B4845" t="s">
        <v>33</v>
      </c>
      <c r="C4845" t="s">
        <v>25</v>
      </c>
      <c r="D4845">
        <v>3.7</v>
      </c>
      <c r="E4845">
        <v>63</v>
      </c>
      <c r="F4845" s="3">
        <v>55.95</v>
      </c>
      <c r="G4845" s="3">
        <v>2936</v>
      </c>
      <c r="H4845" s="2">
        <v>35599</v>
      </c>
      <c r="I4845">
        <v>2.4</v>
      </c>
      <c r="J4845">
        <v>9.4</v>
      </c>
      <c r="K4845">
        <v>49</v>
      </c>
      <c r="L4845">
        <v>42</v>
      </c>
      <c r="M4845" s="3">
        <v>793905.55</v>
      </c>
    </row>
    <row r="4846" spans="1:13" x14ac:dyDescent="0.25">
      <c r="A4846" t="s">
        <v>4872</v>
      </c>
      <c r="B4846" t="s">
        <v>33</v>
      </c>
      <c r="C4846" t="s">
        <v>36</v>
      </c>
      <c r="D4846">
        <v>3.8</v>
      </c>
      <c r="E4846">
        <v>52</v>
      </c>
      <c r="F4846" s="3">
        <v>56.72</v>
      </c>
      <c r="G4846" s="3">
        <v>3296</v>
      </c>
      <c r="H4846" s="2">
        <v>31948</v>
      </c>
      <c r="I4846">
        <v>3.2</v>
      </c>
      <c r="J4846">
        <v>8.3000000000000007</v>
      </c>
      <c r="K4846">
        <v>26</v>
      </c>
      <c r="L4846">
        <v>33</v>
      </c>
      <c r="M4846" s="3">
        <v>668507.24</v>
      </c>
    </row>
    <row r="4847" spans="1:13" x14ac:dyDescent="0.25">
      <c r="A4847" t="s">
        <v>4873</v>
      </c>
      <c r="B4847" t="s">
        <v>33</v>
      </c>
      <c r="C4847" t="s">
        <v>41</v>
      </c>
      <c r="D4847">
        <v>5</v>
      </c>
      <c r="E4847">
        <v>54</v>
      </c>
      <c r="F4847" s="3">
        <v>42.93</v>
      </c>
      <c r="G4847" s="3">
        <v>3182</v>
      </c>
      <c r="H4847" s="2">
        <v>33260</v>
      </c>
      <c r="I4847">
        <v>2.2000000000000002</v>
      </c>
      <c r="J4847">
        <v>1.8</v>
      </c>
      <c r="K4847">
        <v>22</v>
      </c>
      <c r="L4847">
        <v>27</v>
      </c>
      <c r="M4847" s="3">
        <v>522199.75</v>
      </c>
    </row>
    <row r="4848" spans="1:13" x14ac:dyDescent="0.25">
      <c r="A4848" t="s">
        <v>4874</v>
      </c>
      <c r="B4848" t="s">
        <v>18</v>
      </c>
      <c r="C4848" t="s">
        <v>41</v>
      </c>
      <c r="D4848">
        <v>3.4</v>
      </c>
      <c r="E4848">
        <v>50</v>
      </c>
      <c r="F4848" s="3">
        <v>42.98</v>
      </c>
      <c r="G4848" s="3">
        <v>1977</v>
      </c>
      <c r="H4848" s="2">
        <v>19390</v>
      </c>
      <c r="I4848">
        <v>8.1999999999999993</v>
      </c>
      <c r="J4848">
        <v>3.8</v>
      </c>
      <c r="K4848">
        <v>0</v>
      </c>
      <c r="L4848">
        <v>4</v>
      </c>
      <c r="M4848" s="3">
        <v>498513.91999999998</v>
      </c>
    </row>
    <row r="4849" spans="1:13" x14ac:dyDescent="0.25">
      <c r="A4849" t="s">
        <v>4875</v>
      </c>
      <c r="B4849" t="s">
        <v>18</v>
      </c>
      <c r="C4849" t="s">
        <v>19</v>
      </c>
      <c r="D4849">
        <v>4.0999999999999996</v>
      </c>
      <c r="E4849">
        <v>38</v>
      </c>
      <c r="F4849" s="3">
        <v>72.510000000000005</v>
      </c>
      <c r="G4849" s="3">
        <v>3142</v>
      </c>
      <c r="H4849" s="2">
        <v>33117</v>
      </c>
      <c r="I4849">
        <v>9.1</v>
      </c>
      <c r="J4849">
        <v>1.5</v>
      </c>
      <c r="K4849">
        <v>25</v>
      </c>
      <c r="L4849">
        <v>34</v>
      </c>
      <c r="M4849" s="3">
        <v>633101.16</v>
      </c>
    </row>
    <row r="4850" spans="1:13" x14ac:dyDescent="0.25">
      <c r="A4850" t="s">
        <v>4876</v>
      </c>
      <c r="B4850" t="s">
        <v>33</v>
      </c>
      <c r="C4850" t="s">
        <v>23</v>
      </c>
      <c r="D4850">
        <v>5</v>
      </c>
      <c r="E4850">
        <v>67</v>
      </c>
      <c r="F4850" s="3">
        <v>27.5</v>
      </c>
      <c r="G4850" s="3">
        <v>1789</v>
      </c>
      <c r="H4850" s="2">
        <v>24557</v>
      </c>
      <c r="I4850">
        <v>3.8</v>
      </c>
      <c r="J4850">
        <v>5.7</v>
      </c>
      <c r="K4850">
        <v>35</v>
      </c>
      <c r="L4850">
        <v>15</v>
      </c>
      <c r="M4850" s="3">
        <v>429861.85</v>
      </c>
    </row>
    <row r="4851" spans="1:13" x14ac:dyDescent="0.25">
      <c r="A4851" t="s">
        <v>4877</v>
      </c>
      <c r="B4851" t="s">
        <v>22</v>
      </c>
      <c r="C4851" t="s">
        <v>30</v>
      </c>
      <c r="D4851">
        <v>4.5999999999999996</v>
      </c>
      <c r="E4851">
        <v>75</v>
      </c>
      <c r="F4851" s="3">
        <v>32.369999999999997</v>
      </c>
      <c r="G4851" s="3">
        <v>7781</v>
      </c>
      <c r="H4851" s="2">
        <v>80317</v>
      </c>
      <c r="I4851">
        <v>8.9</v>
      </c>
      <c r="J4851">
        <v>3.5</v>
      </c>
      <c r="K4851">
        <v>56</v>
      </c>
      <c r="L4851">
        <v>37</v>
      </c>
      <c r="M4851" s="3">
        <v>561077.01</v>
      </c>
    </row>
    <row r="4852" spans="1:13" x14ac:dyDescent="0.25">
      <c r="A4852" t="s">
        <v>4878</v>
      </c>
      <c r="B4852" t="s">
        <v>33</v>
      </c>
      <c r="C4852" t="s">
        <v>23</v>
      </c>
      <c r="D4852">
        <v>5</v>
      </c>
      <c r="E4852">
        <v>70</v>
      </c>
      <c r="F4852" s="3">
        <v>32.33</v>
      </c>
      <c r="G4852" s="3">
        <v>1299</v>
      </c>
      <c r="H4852" s="2">
        <v>18673</v>
      </c>
      <c r="I4852">
        <v>1.5</v>
      </c>
      <c r="J4852">
        <v>1.7</v>
      </c>
      <c r="K4852">
        <v>34</v>
      </c>
      <c r="L4852">
        <v>45</v>
      </c>
      <c r="M4852" s="3">
        <v>506655.12</v>
      </c>
    </row>
    <row r="4853" spans="1:13" x14ac:dyDescent="0.25">
      <c r="A4853" t="s">
        <v>4879</v>
      </c>
      <c r="B4853" t="s">
        <v>18</v>
      </c>
      <c r="C4853" t="s">
        <v>36</v>
      </c>
      <c r="D4853">
        <v>4.9000000000000004</v>
      </c>
      <c r="E4853">
        <v>36</v>
      </c>
      <c r="F4853" s="3">
        <v>57.05</v>
      </c>
      <c r="G4853" s="3">
        <v>4753</v>
      </c>
      <c r="H4853" s="2">
        <v>49145</v>
      </c>
      <c r="I4853">
        <v>7.1</v>
      </c>
      <c r="J4853">
        <v>7.9</v>
      </c>
      <c r="K4853">
        <v>2</v>
      </c>
      <c r="L4853">
        <v>4</v>
      </c>
      <c r="M4853" s="3">
        <v>482829.25</v>
      </c>
    </row>
    <row r="4854" spans="1:13" x14ac:dyDescent="0.25">
      <c r="A4854" t="s">
        <v>4880</v>
      </c>
      <c r="B4854" t="s">
        <v>33</v>
      </c>
      <c r="C4854" t="s">
        <v>30</v>
      </c>
      <c r="D4854">
        <v>4</v>
      </c>
      <c r="E4854">
        <v>65</v>
      </c>
      <c r="F4854" s="3">
        <v>37.28</v>
      </c>
      <c r="G4854" s="3">
        <v>1857</v>
      </c>
      <c r="H4854" s="2">
        <v>25379</v>
      </c>
      <c r="I4854">
        <v>5.7</v>
      </c>
      <c r="J4854">
        <v>1.8</v>
      </c>
      <c r="K4854">
        <v>51</v>
      </c>
      <c r="L4854">
        <v>45</v>
      </c>
      <c r="M4854" s="3">
        <v>555858.13</v>
      </c>
    </row>
    <row r="4855" spans="1:13" x14ac:dyDescent="0.25">
      <c r="A4855" t="s">
        <v>4881</v>
      </c>
      <c r="B4855" t="s">
        <v>18</v>
      </c>
      <c r="C4855" t="s">
        <v>30</v>
      </c>
      <c r="D4855">
        <v>4.4000000000000004</v>
      </c>
      <c r="E4855">
        <v>37</v>
      </c>
      <c r="F4855" s="3">
        <v>35.42</v>
      </c>
      <c r="G4855" s="3">
        <v>2927</v>
      </c>
      <c r="H4855" s="2">
        <v>34780</v>
      </c>
      <c r="I4855">
        <v>3.5</v>
      </c>
      <c r="J4855">
        <v>3.4</v>
      </c>
      <c r="K4855">
        <v>20</v>
      </c>
      <c r="L4855">
        <v>12</v>
      </c>
      <c r="M4855" s="3">
        <v>303841.2</v>
      </c>
    </row>
    <row r="4856" spans="1:13" x14ac:dyDescent="0.25">
      <c r="A4856" t="s">
        <v>4882</v>
      </c>
      <c r="B4856" t="s">
        <v>18</v>
      </c>
      <c r="C4856" t="s">
        <v>23</v>
      </c>
      <c r="D4856">
        <v>3.2</v>
      </c>
      <c r="E4856">
        <v>39</v>
      </c>
      <c r="F4856" s="3">
        <v>29.25</v>
      </c>
      <c r="G4856" s="3">
        <v>879</v>
      </c>
      <c r="H4856" s="2">
        <v>7601</v>
      </c>
      <c r="I4856">
        <v>7.9</v>
      </c>
      <c r="J4856">
        <v>7.9</v>
      </c>
      <c r="K4856">
        <v>29</v>
      </c>
      <c r="L4856">
        <v>0</v>
      </c>
      <c r="M4856" s="3">
        <v>265239.05</v>
      </c>
    </row>
    <row r="4857" spans="1:13" x14ac:dyDescent="0.25">
      <c r="A4857" t="s">
        <v>4883</v>
      </c>
      <c r="B4857" t="s">
        <v>18</v>
      </c>
      <c r="C4857" t="s">
        <v>30</v>
      </c>
      <c r="D4857">
        <v>3.9</v>
      </c>
      <c r="E4857">
        <v>34</v>
      </c>
      <c r="F4857" s="3">
        <v>33.299999999999997</v>
      </c>
      <c r="G4857" s="3">
        <v>2324</v>
      </c>
      <c r="H4857" s="2">
        <v>22423</v>
      </c>
      <c r="I4857">
        <v>2.9</v>
      </c>
      <c r="J4857">
        <v>5.6</v>
      </c>
      <c r="K4857">
        <v>29</v>
      </c>
      <c r="L4857">
        <v>28</v>
      </c>
      <c r="M4857" s="3">
        <v>259869.05</v>
      </c>
    </row>
    <row r="4858" spans="1:13" x14ac:dyDescent="0.25">
      <c r="A4858" t="s">
        <v>4884</v>
      </c>
      <c r="B4858" t="s">
        <v>33</v>
      </c>
      <c r="C4858" t="s">
        <v>30</v>
      </c>
      <c r="D4858">
        <v>4.5999999999999996</v>
      </c>
      <c r="E4858">
        <v>60</v>
      </c>
      <c r="F4858" s="3">
        <v>40.42</v>
      </c>
      <c r="G4858" s="3">
        <v>3471</v>
      </c>
      <c r="H4858" s="2">
        <v>36980</v>
      </c>
      <c r="I4858">
        <v>4.7</v>
      </c>
      <c r="J4858">
        <v>8.4</v>
      </c>
      <c r="K4858">
        <v>25</v>
      </c>
      <c r="L4858">
        <v>1</v>
      </c>
      <c r="M4858" s="3">
        <v>550553.22</v>
      </c>
    </row>
    <row r="4859" spans="1:13" x14ac:dyDescent="0.25">
      <c r="A4859" t="s">
        <v>4885</v>
      </c>
      <c r="B4859" t="s">
        <v>18</v>
      </c>
      <c r="C4859" t="s">
        <v>41</v>
      </c>
      <c r="D4859">
        <v>4</v>
      </c>
      <c r="E4859">
        <v>50</v>
      </c>
      <c r="F4859" s="3">
        <v>40.590000000000003</v>
      </c>
      <c r="G4859" s="3">
        <v>3647</v>
      </c>
      <c r="H4859" s="2">
        <v>45289</v>
      </c>
      <c r="I4859">
        <v>7.4</v>
      </c>
      <c r="J4859">
        <v>4.7</v>
      </c>
      <c r="K4859">
        <v>5</v>
      </c>
      <c r="L4859">
        <v>16</v>
      </c>
      <c r="M4859" s="3">
        <v>471491.84000000003</v>
      </c>
    </row>
    <row r="4860" spans="1:13" x14ac:dyDescent="0.25">
      <c r="A4860" t="s">
        <v>4886</v>
      </c>
      <c r="B4860" t="s">
        <v>18</v>
      </c>
      <c r="C4860" t="s">
        <v>25</v>
      </c>
      <c r="D4860">
        <v>4.4000000000000004</v>
      </c>
      <c r="E4860">
        <v>42</v>
      </c>
      <c r="F4860" s="3">
        <v>51.17</v>
      </c>
      <c r="G4860" s="3">
        <v>2736</v>
      </c>
      <c r="H4860" s="2">
        <v>28371</v>
      </c>
      <c r="I4860">
        <v>4</v>
      </c>
      <c r="J4860">
        <v>8.3000000000000007</v>
      </c>
      <c r="K4860">
        <v>22</v>
      </c>
      <c r="L4860">
        <v>35</v>
      </c>
      <c r="M4860" s="3">
        <v>489638.9</v>
      </c>
    </row>
    <row r="4861" spans="1:13" x14ac:dyDescent="0.25">
      <c r="A4861" t="s">
        <v>4887</v>
      </c>
      <c r="B4861" t="s">
        <v>33</v>
      </c>
      <c r="C4861" t="s">
        <v>36</v>
      </c>
      <c r="D4861">
        <v>4.5</v>
      </c>
      <c r="E4861">
        <v>69</v>
      </c>
      <c r="F4861" s="3">
        <v>65.44</v>
      </c>
      <c r="G4861" s="3">
        <v>3533</v>
      </c>
      <c r="H4861" s="2">
        <v>43738</v>
      </c>
      <c r="I4861">
        <v>8.6999999999999993</v>
      </c>
      <c r="J4861">
        <v>5.8</v>
      </c>
      <c r="K4861">
        <v>6</v>
      </c>
      <c r="L4861">
        <v>37</v>
      </c>
      <c r="M4861" s="3">
        <v>1026300.16</v>
      </c>
    </row>
    <row r="4862" spans="1:13" x14ac:dyDescent="0.25">
      <c r="A4862" t="s">
        <v>4888</v>
      </c>
      <c r="B4862" t="s">
        <v>18</v>
      </c>
      <c r="C4862" t="s">
        <v>23</v>
      </c>
      <c r="D4862">
        <v>3.5</v>
      </c>
      <c r="E4862">
        <v>31</v>
      </c>
      <c r="F4862" s="3">
        <v>32.19</v>
      </c>
      <c r="G4862" s="3">
        <v>1454</v>
      </c>
      <c r="H4862" s="2">
        <v>21913</v>
      </c>
      <c r="I4862">
        <v>8.8000000000000007</v>
      </c>
      <c r="J4862">
        <v>1.8</v>
      </c>
      <c r="K4862">
        <v>30</v>
      </c>
      <c r="L4862">
        <v>17</v>
      </c>
      <c r="M4862" s="3">
        <v>244599.49</v>
      </c>
    </row>
    <row r="4863" spans="1:13" x14ac:dyDescent="0.25">
      <c r="A4863" t="s">
        <v>4889</v>
      </c>
      <c r="B4863" t="s">
        <v>33</v>
      </c>
      <c r="C4863" t="s">
        <v>41</v>
      </c>
      <c r="D4863">
        <v>4.8</v>
      </c>
      <c r="E4863">
        <v>63</v>
      </c>
      <c r="F4863" s="3">
        <v>45.54</v>
      </c>
      <c r="G4863" s="3">
        <v>3250</v>
      </c>
      <c r="H4863" s="2">
        <v>39464</v>
      </c>
      <c r="I4863">
        <v>2.8</v>
      </c>
      <c r="J4863">
        <v>5.2</v>
      </c>
      <c r="K4863">
        <v>28</v>
      </c>
      <c r="L4863">
        <v>49</v>
      </c>
      <c r="M4863" s="3">
        <v>648306.16</v>
      </c>
    </row>
    <row r="4864" spans="1:13" x14ac:dyDescent="0.25">
      <c r="A4864" t="s">
        <v>4890</v>
      </c>
      <c r="B4864" t="s">
        <v>18</v>
      </c>
      <c r="C4864" t="s">
        <v>19</v>
      </c>
      <c r="D4864">
        <v>3.9</v>
      </c>
      <c r="E4864">
        <v>38</v>
      </c>
      <c r="F4864" s="3">
        <v>66.17</v>
      </c>
      <c r="G4864" s="3">
        <v>3468</v>
      </c>
      <c r="H4864" s="2">
        <v>41210</v>
      </c>
      <c r="I4864">
        <v>5</v>
      </c>
      <c r="J4864">
        <v>6</v>
      </c>
      <c r="K4864">
        <v>19</v>
      </c>
      <c r="L4864">
        <v>23</v>
      </c>
      <c r="M4864" s="3">
        <v>568736.38</v>
      </c>
    </row>
    <row r="4865" spans="1:13" x14ac:dyDescent="0.25">
      <c r="A4865" t="s">
        <v>4891</v>
      </c>
      <c r="B4865" t="s">
        <v>22</v>
      </c>
      <c r="C4865" t="s">
        <v>30</v>
      </c>
      <c r="D4865">
        <v>3.4</v>
      </c>
      <c r="E4865">
        <v>79</v>
      </c>
      <c r="F4865" s="3">
        <v>39.31</v>
      </c>
      <c r="G4865" s="3">
        <v>6134</v>
      </c>
      <c r="H4865" s="2">
        <v>63996</v>
      </c>
      <c r="I4865">
        <v>4.9000000000000004</v>
      </c>
      <c r="J4865">
        <v>6.5</v>
      </c>
      <c r="K4865">
        <v>74</v>
      </c>
      <c r="L4865">
        <v>17</v>
      </c>
      <c r="M4865" s="3">
        <v>717146.32</v>
      </c>
    </row>
    <row r="4866" spans="1:13" x14ac:dyDescent="0.25">
      <c r="A4866" t="s">
        <v>4892</v>
      </c>
      <c r="B4866" t="s">
        <v>22</v>
      </c>
      <c r="C4866" t="s">
        <v>30</v>
      </c>
      <c r="D4866">
        <v>4.7</v>
      </c>
      <c r="E4866">
        <v>79</v>
      </c>
      <c r="F4866" s="3">
        <v>33.69</v>
      </c>
      <c r="G4866" s="3">
        <v>6175</v>
      </c>
      <c r="H4866" s="2">
        <v>65719</v>
      </c>
      <c r="I4866">
        <v>4.7</v>
      </c>
      <c r="J4866">
        <v>9.4</v>
      </c>
      <c r="K4866">
        <v>5</v>
      </c>
      <c r="L4866">
        <v>7</v>
      </c>
      <c r="M4866" s="3">
        <v>615167.42000000004</v>
      </c>
    </row>
    <row r="4867" spans="1:13" x14ac:dyDescent="0.25">
      <c r="A4867" t="s">
        <v>4893</v>
      </c>
      <c r="B4867" t="s">
        <v>18</v>
      </c>
      <c r="C4867" t="s">
        <v>23</v>
      </c>
      <c r="D4867">
        <v>3.8</v>
      </c>
      <c r="E4867">
        <v>39</v>
      </c>
      <c r="F4867" s="3">
        <v>33.92</v>
      </c>
      <c r="G4867" s="3">
        <v>844</v>
      </c>
      <c r="H4867" s="2">
        <v>8762</v>
      </c>
      <c r="I4867">
        <v>5.5</v>
      </c>
      <c r="J4867">
        <v>2.7</v>
      </c>
      <c r="K4867">
        <v>19</v>
      </c>
      <c r="L4867">
        <v>27</v>
      </c>
      <c r="M4867" s="3">
        <v>298645.14</v>
      </c>
    </row>
    <row r="4868" spans="1:13" x14ac:dyDescent="0.25">
      <c r="A4868" t="s">
        <v>4894</v>
      </c>
      <c r="B4868" t="s">
        <v>22</v>
      </c>
      <c r="C4868" t="s">
        <v>25</v>
      </c>
      <c r="D4868">
        <v>4.5</v>
      </c>
      <c r="E4868">
        <v>88</v>
      </c>
      <c r="F4868" s="3">
        <v>54.41</v>
      </c>
      <c r="G4868" s="3">
        <v>6376</v>
      </c>
      <c r="H4868" s="2">
        <v>72811</v>
      </c>
      <c r="I4868">
        <v>1.7</v>
      </c>
      <c r="J4868">
        <v>6.5</v>
      </c>
      <c r="K4868">
        <v>49</v>
      </c>
      <c r="L4868">
        <v>3</v>
      </c>
      <c r="M4868" s="3">
        <v>1072107.3899999999</v>
      </c>
    </row>
    <row r="4869" spans="1:13" x14ac:dyDescent="0.25">
      <c r="A4869" t="s">
        <v>4895</v>
      </c>
      <c r="B4869" t="s">
        <v>33</v>
      </c>
      <c r="C4869" t="s">
        <v>25</v>
      </c>
      <c r="D4869">
        <v>4.0999999999999996</v>
      </c>
      <c r="E4869">
        <v>60</v>
      </c>
      <c r="F4869" s="3">
        <v>47.99</v>
      </c>
      <c r="G4869" s="3">
        <v>3559</v>
      </c>
      <c r="H4869" s="2">
        <v>36763</v>
      </c>
      <c r="I4869">
        <v>8.8000000000000007</v>
      </c>
      <c r="J4869">
        <v>7.8</v>
      </c>
      <c r="K4869">
        <v>26</v>
      </c>
      <c r="L4869">
        <v>37</v>
      </c>
      <c r="M4869" s="3">
        <v>663008.62</v>
      </c>
    </row>
    <row r="4870" spans="1:13" x14ac:dyDescent="0.25">
      <c r="A4870" t="s">
        <v>4896</v>
      </c>
      <c r="B4870" t="s">
        <v>22</v>
      </c>
      <c r="C4870" t="s">
        <v>23</v>
      </c>
      <c r="D4870">
        <v>3.8</v>
      </c>
      <c r="E4870">
        <v>80</v>
      </c>
      <c r="F4870" s="3">
        <v>29.5</v>
      </c>
      <c r="G4870" s="3">
        <v>6435</v>
      </c>
      <c r="H4870" s="2">
        <v>64939</v>
      </c>
      <c r="I4870">
        <v>3.6</v>
      </c>
      <c r="J4870">
        <v>9</v>
      </c>
      <c r="K4870">
        <v>79</v>
      </c>
      <c r="L4870">
        <v>63</v>
      </c>
      <c r="M4870" s="3">
        <v>554854.44999999995</v>
      </c>
    </row>
    <row r="4871" spans="1:13" x14ac:dyDescent="0.25">
      <c r="A4871" t="s">
        <v>4897</v>
      </c>
      <c r="B4871" t="s">
        <v>18</v>
      </c>
      <c r="C4871" t="s">
        <v>23</v>
      </c>
      <c r="D4871">
        <v>4.5999999999999996</v>
      </c>
      <c r="E4871">
        <v>32</v>
      </c>
      <c r="F4871" s="3">
        <v>32.99</v>
      </c>
      <c r="G4871" s="3">
        <v>1489</v>
      </c>
      <c r="H4871" s="2">
        <v>17860</v>
      </c>
      <c r="I4871">
        <v>1</v>
      </c>
      <c r="J4871">
        <v>5.7</v>
      </c>
      <c r="K4871">
        <v>15</v>
      </c>
      <c r="L4871">
        <v>14</v>
      </c>
      <c r="M4871" s="3">
        <v>254229.13</v>
      </c>
    </row>
    <row r="4872" spans="1:13" x14ac:dyDescent="0.25">
      <c r="A4872" t="s">
        <v>4898</v>
      </c>
      <c r="B4872" t="s">
        <v>18</v>
      </c>
      <c r="C4872" t="s">
        <v>41</v>
      </c>
      <c r="D4872">
        <v>4.2</v>
      </c>
      <c r="E4872">
        <v>48</v>
      </c>
      <c r="F4872" s="3">
        <v>36.090000000000003</v>
      </c>
      <c r="G4872" s="3">
        <v>1507</v>
      </c>
      <c r="H4872" s="2">
        <v>16754</v>
      </c>
      <c r="I4872">
        <v>7.2</v>
      </c>
      <c r="J4872">
        <v>2.9</v>
      </c>
      <c r="K4872">
        <v>32</v>
      </c>
      <c r="L4872">
        <v>7</v>
      </c>
      <c r="M4872" s="3">
        <v>406761.79</v>
      </c>
    </row>
    <row r="4873" spans="1:13" x14ac:dyDescent="0.25">
      <c r="A4873" t="s">
        <v>4899</v>
      </c>
      <c r="B4873" t="s">
        <v>33</v>
      </c>
      <c r="C4873" t="s">
        <v>23</v>
      </c>
      <c r="D4873">
        <v>3.8</v>
      </c>
      <c r="E4873">
        <v>50</v>
      </c>
      <c r="F4873" s="3">
        <v>33.31</v>
      </c>
      <c r="G4873" s="3">
        <v>1430</v>
      </c>
      <c r="H4873" s="2">
        <v>20002</v>
      </c>
      <c r="I4873">
        <v>6.9</v>
      </c>
      <c r="J4873">
        <v>8.4</v>
      </c>
      <c r="K4873">
        <v>14</v>
      </c>
      <c r="L4873">
        <v>19</v>
      </c>
      <c r="M4873" s="3">
        <v>396872.83</v>
      </c>
    </row>
    <row r="4874" spans="1:13" x14ac:dyDescent="0.25">
      <c r="A4874" t="s">
        <v>4900</v>
      </c>
      <c r="B4874" t="s">
        <v>18</v>
      </c>
      <c r="C4874" t="s">
        <v>19</v>
      </c>
      <c r="D4874">
        <v>3.2</v>
      </c>
      <c r="E4874">
        <v>41</v>
      </c>
      <c r="F4874" s="3">
        <v>66.22</v>
      </c>
      <c r="G4874" s="3">
        <v>1730</v>
      </c>
      <c r="H4874" s="2">
        <v>17558</v>
      </c>
      <c r="I4874">
        <v>9.8000000000000007</v>
      </c>
      <c r="J4874">
        <v>9.1</v>
      </c>
      <c r="K4874">
        <v>31</v>
      </c>
      <c r="L4874">
        <v>34</v>
      </c>
      <c r="M4874" s="3">
        <v>618698.57999999996</v>
      </c>
    </row>
    <row r="4875" spans="1:13" x14ac:dyDescent="0.25">
      <c r="A4875" t="s">
        <v>4901</v>
      </c>
      <c r="B4875" t="s">
        <v>33</v>
      </c>
      <c r="C4875" t="s">
        <v>41</v>
      </c>
      <c r="D4875">
        <v>4.8</v>
      </c>
      <c r="E4875">
        <v>64</v>
      </c>
      <c r="F4875" s="3">
        <v>45.06</v>
      </c>
      <c r="G4875" s="3">
        <v>4471</v>
      </c>
      <c r="H4875" s="2">
        <v>51915</v>
      </c>
      <c r="I4875">
        <v>7.5</v>
      </c>
      <c r="J4875">
        <v>2</v>
      </c>
      <c r="K4875">
        <v>20</v>
      </c>
      <c r="L4875">
        <v>16</v>
      </c>
      <c r="M4875" s="3">
        <v>651211.37</v>
      </c>
    </row>
    <row r="4876" spans="1:13" x14ac:dyDescent="0.25">
      <c r="A4876" t="s">
        <v>4902</v>
      </c>
      <c r="B4876" t="s">
        <v>22</v>
      </c>
      <c r="C4876" t="s">
        <v>30</v>
      </c>
      <c r="D4876">
        <v>3.1</v>
      </c>
      <c r="E4876">
        <v>83</v>
      </c>
      <c r="F4876" s="3">
        <v>33.04</v>
      </c>
      <c r="G4876" s="3">
        <v>2973</v>
      </c>
      <c r="H4876" s="2">
        <v>30496</v>
      </c>
      <c r="I4876">
        <v>4</v>
      </c>
      <c r="J4876">
        <v>3.1</v>
      </c>
      <c r="K4876">
        <v>53</v>
      </c>
      <c r="L4876">
        <v>36</v>
      </c>
      <c r="M4876" s="3">
        <v>620662.93999999994</v>
      </c>
    </row>
    <row r="4877" spans="1:13" x14ac:dyDescent="0.25">
      <c r="A4877" t="s">
        <v>4903</v>
      </c>
      <c r="B4877" t="s">
        <v>22</v>
      </c>
      <c r="C4877" t="s">
        <v>30</v>
      </c>
      <c r="D4877">
        <v>4.7</v>
      </c>
      <c r="E4877">
        <v>72</v>
      </c>
      <c r="F4877" s="3">
        <v>36.33</v>
      </c>
      <c r="G4877" s="3">
        <v>7260</v>
      </c>
      <c r="H4877" s="2">
        <v>73733</v>
      </c>
      <c r="I4877">
        <v>9.6</v>
      </c>
      <c r="J4877">
        <v>8.8000000000000007</v>
      </c>
      <c r="K4877">
        <v>0</v>
      </c>
      <c r="L4877">
        <v>62</v>
      </c>
      <c r="M4877" s="3">
        <v>607382.55000000005</v>
      </c>
    </row>
    <row r="4878" spans="1:13" x14ac:dyDescent="0.25">
      <c r="A4878" t="s">
        <v>4904</v>
      </c>
      <c r="B4878" t="s">
        <v>33</v>
      </c>
      <c r="C4878" t="s">
        <v>30</v>
      </c>
      <c r="D4878">
        <v>3.7</v>
      </c>
      <c r="E4878">
        <v>69</v>
      </c>
      <c r="F4878" s="3">
        <v>31.29</v>
      </c>
      <c r="G4878" s="3">
        <v>1560</v>
      </c>
      <c r="H4878" s="2">
        <v>17684</v>
      </c>
      <c r="I4878">
        <v>4.3</v>
      </c>
      <c r="J4878">
        <v>5.4</v>
      </c>
      <c r="K4878">
        <v>25</v>
      </c>
      <c r="L4878">
        <v>34</v>
      </c>
      <c r="M4878" s="3">
        <v>490339.5</v>
      </c>
    </row>
    <row r="4879" spans="1:13" x14ac:dyDescent="0.25">
      <c r="A4879" t="s">
        <v>4905</v>
      </c>
      <c r="B4879" t="s">
        <v>33</v>
      </c>
      <c r="C4879" t="s">
        <v>30</v>
      </c>
      <c r="D4879">
        <v>4.3</v>
      </c>
      <c r="E4879">
        <v>62</v>
      </c>
      <c r="F4879" s="3">
        <v>32.96</v>
      </c>
      <c r="G4879" s="3">
        <v>2940</v>
      </c>
      <c r="H4879" s="2">
        <v>29222</v>
      </c>
      <c r="I4879">
        <v>8.4</v>
      </c>
      <c r="J4879">
        <v>2.5</v>
      </c>
      <c r="K4879">
        <v>51</v>
      </c>
      <c r="L4879">
        <v>51</v>
      </c>
      <c r="M4879" s="3">
        <v>476939.9</v>
      </c>
    </row>
    <row r="4880" spans="1:13" x14ac:dyDescent="0.25">
      <c r="A4880" t="s">
        <v>4906</v>
      </c>
      <c r="B4880" t="s">
        <v>18</v>
      </c>
      <c r="C4880" t="s">
        <v>36</v>
      </c>
      <c r="D4880">
        <v>4.8</v>
      </c>
      <c r="E4880">
        <v>47</v>
      </c>
      <c r="F4880" s="3">
        <v>59.44</v>
      </c>
      <c r="G4880" s="3">
        <v>2014</v>
      </c>
      <c r="H4880" s="2">
        <v>21633</v>
      </c>
      <c r="I4880">
        <v>4</v>
      </c>
      <c r="J4880">
        <v>6.8</v>
      </c>
      <c r="K4880">
        <v>35</v>
      </c>
      <c r="L4880">
        <v>17</v>
      </c>
      <c r="M4880" s="3">
        <v>631253.44999999995</v>
      </c>
    </row>
    <row r="4881" spans="1:13" x14ac:dyDescent="0.25">
      <c r="A4881" t="s">
        <v>4907</v>
      </c>
      <c r="B4881" t="s">
        <v>22</v>
      </c>
      <c r="C4881" t="s">
        <v>19</v>
      </c>
      <c r="D4881">
        <v>3.3</v>
      </c>
      <c r="E4881">
        <v>85</v>
      </c>
      <c r="F4881" s="3">
        <v>70.36</v>
      </c>
      <c r="G4881" s="3">
        <v>4416</v>
      </c>
      <c r="H4881" s="2">
        <v>46643</v>
      </c>
      <c r="I4881">
        <v>1.4</v>
      </c>
      <c r="J4881">
        <v>5.0999999999999996</v>
      </c>
      <c r="K4881">
        <v>80</v>
      </c>
      <c r="L4881">
        <v>56</v>
      </c>
      <c r="M4881" s="3">
        <v>1340976.51</v>
      </c>
    </row>
    <row r="4882" spans="1:13" x14ac:dyDescent="0.25">
      <c r="A4882" t="s">
        <v>4908</v>
      </c>
      <c r="B4882" t="s">
        <v>33</v>
      </c>
      <c r="C4882" t="s">
        <v>41</v>
      </c>
      <c r="D4882">
        <v>4.0999999999999996</v>
      </c>
      <c r="E4882">
        <v>55</v>
      </c>
      <c r="F4882" s="3">
        <v>35</v>
      </c>
      <c r="G4882" s="3">
        <v>3959</v>
      </c>
      <c r="H4882" s="2">
        <v>48037</v>
      </c>
      <c r="I4882">
        <v>7.6</v>
      </c>
      <c r="J4882">
        <v>9.6999999999999993</v>
      </c>
      <c r="K4882">
        <v>14</v>
      </c>
      <c r="L4882">
        <v>43</v>
      </c>
      <c r="M4882" s="3">
        <v>452868.35</v>
      </c>
    </row>
    <row r="4883" spans="1:13" x14ac:dyDescent="0.25">
      <c r="A4883" t="s">
        <v>4909</v>
      </c>
      <c r="B4883" t="s">
        <v>22</v>
      </c>
      <c r="C4883" t="s">
        <v>41</v>
      </c>
      <c r="D4883">
        <v>4.5</v>
      </c>
      <c r="E4883">
        <v>79</v>
      </c>
      <c r="F4883" s="3">
        <v>44.78</v>
      </c>
      <c r="G4883" s="3">
        <v>2256</v>
      </c>
      <c r="H4883" s="2">
        <v>22657</v>
      </c>
      <c r="I4883">
        <v>4.2</v>
      </c>
      <c r="J4883">
        <v>3</v>
      </c>
      <c r="K4883">
        <v>21</v>
      </c>
      <c r="L4883">
        <v>19</v>
      </c>
      <c r="M4883" s="3">
        <v>795234.83</v>
      </c>
    </row>
    <row r="4884" spans="1:13" x14ac:dyDescent="0.25">
      <c r="A4884" t="s">
        <v>4910</v>
      </c>
      <c r="B4884" t="s">
        <v>33</v>
      </c>
      <c r="C4884" t="s">
        <v>30</v>
      </c>
      <c r="D4884">
        <v>4.5</v>
      </c>
      <c r="E4884">
        <v>66</v>
      </c>
      <c r="F4884" s="3">
        <v>30.08</v>
      </c>
      <c r="G4884" s="3">
        <v>2948</v>
      </c>
      <c r="H4884" s="2">
        <v>38817</v>
      </c>
      <c r="I4884">
        <v>4</v>
      </c>
      <c r="J4884">
        <v>4.3</v>
      </c>
      <c r="K4884">
        <v>25</v>
      </c>
      <c r="L4884">
        <v>58</v>
      </c>
      <c r="M4884" s="3">
        <v>459333.81</v>
      </c>
    </row>
    <row r="4885" spans="1:13" x14ac:dyDescent="0.25">
      <c r="A4885" t="s">
        <v>4911</v>
      </c>
      <c r="B4885" t="s">
        <v>22</v>
      </c>
      <c r="C4885" t="s">
        <v>25</v>
      </c>
      <c r="D4885">
        <v>4.0999999999999996</v>
      </c>
      <c r="E4885">
        <v>86</v>
      </c>
      <c r="F4885" s="3">
        <v>53.51</v>
      </c>
      <c r="G4885" s="3">
        <v>7165</v>
      </c>
      <c r="H4885" s="2">
        <v>78245</v>
      </c>
      <c r="I4885">
        <v>7.4</v>
      </c>
      <c r="J4885">
        <v>2.5</v>
      </c>
      <c r="K4885">
        <v>8</v>
      </c>
      <c r="L4885">
        <v>67</v>
      </c>
      <c r="M4885" s="3">
        <v>1034258.34</v>
      </c>
    </row>
    <row r="4886" spans="1:13" x14ac:dyDescent="0.25">
      <c r="A4886" t="s">
        <v>4912</v>
      </c>
      <c r="B4886" t="s">
        <v>18</v>
      </c>
      <c r="C4886" t="s">
        <v>41</v>
      </c>
      <c r="D4886">
        <v>4.2</v>
      </c>
      <c r="E4886">
        <v>37</v>
      </c>
      <c r="F4886" s="3">
        <v>40.18</v>
      </c>
      <c r="G4886" s="3">
        <v>2549</v>
      </c>
      <c r="H4886" s="2">
        <v>27026</v>
      </c>
      <c r="I4886">
        <v>3.9</v>
      </c>
      <c r="J4886">
        <v>1.4</v>
      </c>
      <c r="K4886">
        <v>32</v>
      </c>
      <c r="L4886">
        <v>25</v>
      </c>
      <c r="M4886" s="3">
        <v>347655.6</v>
      </c>
    </row>
    <row r="4887" spans="1:13" x14ac:dyDescent="0.25">
      <c r="A4887" t="s">
        <v>4913</v>
      </c>
      <c r="B4887" t="s">
        <v>22</v>
      </c>
      <c r="C4887" t="s">
        <v>19</v>
      </c>
      <c r="D4887">
        <v>4.5</v>
      </c>
      <c r="E4887">
        <v>73</v>
      </c>
      <c r="F4887" s="3">
        <v>70.760000000000005</v>
      </c>
      <c r="G4887" s="3">
        <v>3075</v>
      </c>
      <c r="H4887" s="2">
        <v>36467</v>
      </c>
      <c r="I4887">
        <v>2.1</v>
      </c>
      <c r="J4887">
        <v>3.5</v>
      </c>
      <c r="K4887">
        <v>59</v>
      </c>
      <c r="L4887">
        <v>12</v>
      </c>
      <c r="M4887" s="3">
        <v>1162923.93</v>
      </c>
    </row>
    <row r="4888" spans="1:13" x14ac:dyDescent="0.25">
      <c r="A4888" t="s">
        <v>4914</v>
      </c>
      <c r="B4888" t="s">
        <v>22</v>
      </c>
      <c r="C4888" t="s">
        <v>23</v>
      </c>
      <c r="D4888">
        <v>4.7</v>
      </c>
      <c r="E4888">
        <v>84</v>
      </c>
      <c r="F4888" s="3">
        <v>27.29</v>
      </c>
      <c r="G4888" s="3">
        <v>7669</v>
      </c>
      <c r="H4888" s="2">
        <v>84073</v>
      </c>
      <c r="I4888">
        <v>4.5999999999999996</v>
      </c>
      <c r="J4888">
        <v>8.4</v>
      </c>
      <c r="K4888">
        <v>58</v>
      </c>
      <c r="L4888">
        <v>20</v>
      </c>
      <c r="M4888" s="3">
        <v>546338.61</v>
      </c>
    </row>
    <row r="4889" spans="1:13" x14ac:dyDescent="0.25">
      <c r="A4889" t="s">
        <v>4915</v>
      </c>
      <c r="B4889" t="s">
        <v>22</v>
      </c>
      <c r="C4889" t="s">
        <v>19</v>
      </c>
      <c r="D4889">
        <v>4.5</v>
      </c>
      <c r="E4889">
        <v>70</v>
      </c>
      <c r="F4889" s="3">
        <v>71.680000000000007</v>
      </c>
      <c r="G4889" s="3">
        <v>8233</v>
      </c>
      <c r="H4889" s="2">
        <v>83544</v>
      </c>
      <c r="I4889">
        <v>8.4</v>
      </c>
      <c r="J4889">
        <v>3.4</v>
      </c>
      <c r="K4889">
        <v>10</v>
      </c>
      <c r="L4889">
        <v>54</v>
      </c>
      <c r="M4889" s="3">
        <v>1136588.6200000001</v>
      </c>
    </row>
    <row r="4890" spans="1:13" x14ac:dyDescent="0.25">
      <c r="A4890" t="s">
        <v>4916</v>
      </c>
      <c r="B4890" t="s">
        <v>22</v>
      </c>
      <c r="C4890" t="s">
        <v>30</v>
      </c>
      <c r="D4890">
        <v>3.7</v>
      </c>
      <c r="E4890">
        <v>76</v>
      </c>
      <c r="F4890" s="3">
        <v>35.909999999999997</v>
      </c>
      <c r="G4890" s="3">
        <v>3596</v>
      </c>
      <c r="H4890" s="2">
        <v>37836</v>
      </c>
      <c r="I4890">
        <v>2.2000000000000002</v>
      </c>
      <c r="J4890">
        <v>7.3</v>
      </c>
      <c r="K4890">
        <v>18</v>
      </c>
      <c r="L4890">
        <v>41</v>
      </c>
      <c r="M4890" s="3">
        <v>627956.53</v>
      </c>
    </row>
    <row r="4891" spans="1:13" x14ac:dyDescent="0.25">
      <c r="A4891" t="s">
        <v>4917</v>
      </c>
      <c r="B4891" t="s">
        <v>22</v>
      </c>
      <c r="C4891" t="s">
        <v>30</v>
      </c>
      <c r="D4891">
        <v>5</v>
      </c>
      <c r="E4891">
        <v>79</v>
      </c>
      <c r="F4891" s="3">
        <v>31.81</v>
      </c>
      <c r="G4891" s="3">
        <v>8324</v>
      </c>
      <c r="H4891" s="2">
        <v>91634</v>
      </c>
      <c r="I4891">
        <v>6</v>
      </c>
      <c r="J4891">
        <v>5.7</v>
      </c>
      <c r="K4891">
        <v>20</v>
      </c>
      <c r="L4891">
        <v>22</v>
      </c>
      <c r="M4891" s="3">
        <v>588804.53</v>
      </c>
    </row>
    <row r="4892" spans="1:13" x14ac:dyDescent="0.25">
      <c r="A4892" t="s">
        <v>4918</v>
      </c>
      <c r="B4892" t="s">
        <v>18</v>
      </c>
      <c r="C4892" t="s">
        <v>36</v>
      </c>
      <c r="D4892">
        <v>3.9</v>
      </c>
      <c r="E4892">
        <v>36</v>
      </c>
      <c r="F4892" s="3">
        <v>57.62</v>
      </c>
      <c r="G4892" s="3">
        <v>3572</v>
      </c>
      <c r="H4892" s="2">
        <v>37518</v>
      </c>
      <c r="I4892">
        <v>2.2000000000000002</v>
      </c>
      <c r="J4892">
        <v>5.7</v>
      </c>
      <c r="K4892">
        <v>1</v>
      </c>
      <c r="L4892">
        <v>5</v>
      </c>
      <c r="M4892" s="3">
        <v>469665.7</v>
      </c>
    </row>
    <row r="4893" spans="1:13" x14ac:dyDescent="0.25">
      <c r="A4893" t="s">
        <v>4919</v>
      </c>
      <c r="B4893" t="s">
        <v>33</v>
      </c>
      <c r="C4893" t="s">
        <v>41</v>
      </c>
      <c r="D4893">
        <v>3</v>
      </c>
      <c r="E4893">
        <v>50</v>
      </c>
      <c r="F4893" s="3">
        <v>35.74</v>
      </c>
      <c r="G4893" s="3">
        <v>2031</v>
      </c>
      <c r="H4893" s="2">
        <v>19574</v>
      </c>
      <c r="I4893">
        <v>1.4</v>
      </c>
      <c r="J4893">
        <v>8</v>
      </c>
      <c r="K4893">
        <v>10</v>
      </c>
      <c r="L4893">
        <v>43</v>
      </c>
      <c r="M4893" s="3">
        <v>406712.42</v>
      </c>
    </row>
    <row r="4894" spans="1:13" x14ac:dyDescent="0.25">
      <c r="A4894" t="s">
        <v>4920</v>
      </c>
      <c r="B4894" t="s">
        <v>22</v>
      </c>
      <c r="C4894" t="s">
        <v>41</v>
      </c>
      <c r="D4894">
        <v>3.7</v>
      </c>
      <c r="E4894">
        <v>86</v>
      </c>
      <c r="F4894" s="3">
        <v>35.729999999999997</v>
      </c>
      <c r="G4894" s="3">
        <v>2432</v>
      </c>
      <c r="H4894" s="2">
        <v>29963</v>
      </c>
      <c r="I4894">
        <v>4.4000000000000004</v>
      </c>
      <c r="J4894">
        <v>6.6</v>
      </c>
      <c r="K4894">
        <v>50</v>
      </c>
      <c r="L4894">
        <v>25</v>
      </c>
      <c r="M4894" s="3">
        <v>694800.72</v>
      </c>
    </row>
    <row r="4895" spans="1:13" x14ac:dyDescent="0.25">
      <c r="A4895" t="s">
        <v>4921</v>
      </c>
      <c r="B4895" t="s">
        <v>18</v>
      </c>
      <c r="C4895" t="s">
        <v>41</v>
      </c>
      <c r="D4895">
        <v>3.3</v>
      </c>
      <c r="E4895">
        <v>41</v>
      </c>
      <c r="F4895" s="3">
        <v>35.15</v>
      </c>
      <c r="G4895" s="3">
        <v>1270</v>
      </c>
      <c r="H4895" s="2">
        <v>17850</v>
      </c>
      <c r="I4895">
        <v>6.9</v>
      </c>
      <c r="J4895">
        <v>2.4</v>
      </c>
      <c r="K4895">
        <v>3</v>
      </c>
      <c r="L4895">
        <v>0</v>
      </c>
      <c r="M4895" s="3">
        <v>325900.79999999999</v>
      </c>
    </row>
    <row r="4896" spans="1:13" x14ac:dyDescent="0.25">
      <c r="A4896" t="s">
        <v>4922</v>
      </c>
      <c r="B4896" t="s">
        <v>22</v>
      </c>
      <c r="C4896" t="s">
        <v>30</v>
      </c>
      <c r="D4896">
        <v>3.2</v>
      </c>
      <c r="E4896">
        <v>86</v>
      </c>
      <c r="F4896" s="3">
        <v>32.43</v>
      </c>
      <c r="G4896" s="3">
        <v>5261</v>
      </c>
      <c r="H4896" s="2">
        <v>60239</v>
      </c>
      <c r="I4896">
        <v>3.5</v>
      </c>
      <c r="J4896">
        <v>3</v>
      </c>
      <c r="K4896">
        <v>7</v>
      </c>
      <c r="L4896">
        <v>75</v>
      </c>
      <c r="M4896" s="3">
        <v>644553.32999999996</v>
      </c>
    </row>
    <row r="4897" spans="1:13" x14ac:dyDescent="0.25">
      <c r="A4897" t="s">
        <v>4923</v>
      </c>
      <c r="B4897" t="s">
        <v>22</v>
      </c>
      <c r="C4897" t="s">
        <v>41</v>
      </c>
      <c r="D4897">
        <v>3.6</v>
      </c>
      <c r="E4897">
        <v>84</v>
      </c>
      <c r="F4897" s="3">
        <v>42.48</v>
      </c>
      <c r="G4897" s="3">
        <v>1604</v>
      </c>
      <c r="H4897" s="2">
        <v>16194</v>
      </c>
      <c r="I4897">
        <v>5</v>
      </c>
      <c r="J4897">
        <v>5.9</v>
      </c>
      <c r="K4897">
        <v>46</v>
      </c>
      <c r="L4897">
        <v>50</v>
      </c>
      <c r="M4897" s="3">
        <v>802241.86</v>
      </c>
    </row>
    <row r="4898" spans="1:13" x14ac:dyDescent="0.25">
      <c r="A4898" t="s">
        <v>4924</v>
      </c>
      <c r="B4898" t="s">
        <v>33</v>
      </c>
      <c r="C4898" t="s">
        <v>25</v>
      </c>
      <c r="D4898">
        <v>3.1</v>
      </c>
      <c r="E4898">
        <v>65</v>
      </c>
      <c r="F4898" s="3">
        <v>48.48</v>
      </c>
      <c r="G4898" s="3">
        <v>1716</v>
      </c>
      <c r="H4898" s="2">
        <v>22639</v>
      </c>
      <c r="I4898">
        <v>5.4</v>
      </c>
      <c r="J4898">
        <v>8.6</v>
      </c>
      <c r="K4898">
        <v>8</v>
      </c>
      <c r="L4898">
        <v>26</v>
      </c>
      <c r="M4898" s="3">
        <v>716061.07</v>
      </c>
    </row>
    <row r="4899" spans="1:13" x14ac:dyDescent="0.25">
      <c r="A4899" t="s">
        <v>4925</v>
      </c>
      <c r="B4899" t="s">
        <v>22</v>
      </c>
      <c r="C4899" t="s">
        <v>25</v>
      </c>
      <c r="D4899">
        <v>4.4000000000000004</v>
      </c>
      <c r="E4899">
        <v>83</v>
      </c>
      <c r="F4899" s="3">
        <v>48.77</v>
      </c>
      <c r="G4899" s="3">
        <v>8093</v>
      </c>
      <c r="H4899" s="2">
        <v>88574</v>
      </c>
      <c r="I4899">
        <v>8.6</v>
      </c>
      <c r="J4899">
        <v>2.4</v>
      </c>
      <c r="K4899">
        <v>41</v>
      </c>
      <c r="L4899">
        <v>36</v>
      </c>
      <c r="M4899" s="3">
        <v>917205.78</v>
      </c>
    </row>
    <row r="4900" spans="1:13" x14ac:dyDescent="0.25">
      <c r="A4900" t="s">
        <v>4926</v>
      </c>
      <c r="B4900" t="s">
        <v>18</v>
      </c>
      <c r="C4900" t="s">
        <v>23</v>
      </c>
      <c r="D4900">
        <v>3.1</v>
      </c>
      <c r="E4900">
        <v>32</v>
      </c>
      <c r="F4900" s="3">
        <v>26.45</v>
      </c>
      <c r="G4900" s="3">
        <v>2121</v>
      </c>
      <c r="H4900" s="2">
        <v>19981</v>
      </c>
      <c r="I4900">
        <v>8.4</v>
      </c>
      <c r="J4900">
        <v>2</v>
      </c>
      <c r="K4900">
        <v>9</v>
      </c>
      <c r="L4900">
        <v>8</v>
      </c>
      <c r="M4900" s="3">
        <v>201097.8</v>
      </c>
    </row>
    <row r="4901" spans="1:13" x14ac:dyDescent="0.25">
      <c r="A4901" t="s">
        <v>4927</v>
      </c>
      <c r="B4901" t="s">
        <v>18</v>
      </c>
      <c r="C4901" t="s">
        <v>41</v>
      </c>
      <c r="D4901">
        <v>3.4</v>
      </c>
      <c r="E4901">
        <v>48</v>
      </c>
      <c r="F4901" s="3">
        <v>41.33</v>
      </c>
      <c r="G4901" s="3">
        <v>2177</v>
      </c>
      <c r="H4901" s="2">
        <v>29052</v>
      </c>
      <c r="I4901">
        <v>1</v>
      </c>
      <c r="J4901">
        <v>5.7</v>
      </c>
      <c r="K4901">
        <v>0</v>
      </c>
      <c r="L4901">
        <v>39</v>
      </c>
      <c r="M4901" s="3">
        <v>452932.93</v>
      </c>
    </row>
    <row r="4902" spans="1:13" x14ac:dyDescent="0.25">
      <c r="A4902" t="s">
        <v>4928</v>
      </c>
      <c r="B4902" t="s">
        <v>33</v>
      </c>
      <c r="C4902" t="s">
        <v>36</v>
      </c>
      <c r="D4902">
        <v>3.2</v>
      </c>
      <c r="E4902">
        <v>61</v>
      </c>
      <c r="F4902" s="3">
        <v>58.76</v>
      </c>
      <c r="G4902" s="3">
        <v>1162</v>
      </c>
      <c r="H4902" s="2">
        <v>18094</v>
      </c>
      <c r="I4902">
        <v>4.7</v>
      </c>
      <c r="J4902">
        <v>2.7</v>
      </c>
      <c r="K4902">
        <v>24</v>
      </c>
      <c r="L4902">
        <v>26</v>
      </c>
      <c r="M4902" s="3">
        <v>806710.54</v>
      </c>
    </row>
    <row r="4903" spans="1:13" x14ac:dyDescent="0.25">
      <c r="A4903" t="s">
        <v>4929</v>
      </c>
      <c r="B4903" t="s">
        <v>22</v>
      </c>
      <c r="C4903" t="s">
        <v>23</v>
      </c>
      <c r="D4903">
        <v>3.1</v>
      </c>
      <c r="E4903">
        <v>88</v>
      </c>
      <c r="F4903" s="3">
        <v>32.44</v>
      </c>
      <c r="G4903" s="3">
        <v>3259</v>
      </c>
      <c r="H4903" s="2">
        <v>34258</v>
      </c>
      <c r="I4903">
        <v>6.9</v>
      </c>
      <c r="J4903">
        <v>9.9</v>
      </c>
      <c r="K4903">
        <v>4</v>
      </c>
      <c r="L4903">
        <v>64</v>
      </c>
      <c r="M4903" s="3">
        <v>662467</v>
      </c>
    </row>
    <row r="4904" spans="1:13" x14ac:dyDescent="0.25">
      <c r="A4904" t="s">
        <v>4930</v>
      </c>
      <c r="B4904" t="s">
        <v>18</v>
      </c>
      <c r="C4904" t="s">
        <v>30</v>
      </c>
      <c r="D4904">
        <v>3.5</v>
      </c>
      <c r="E4904">
        <v>47</v>
      </c>
      <c r="F4904" s="3">
        <v>38.159999999999997</v>
      </c>
      <c r="G4904" s="3">
        <v>2446</v>
      </c>
      <c r="H4904" s="2">
        <v>24411</v>
      </c>
      <c r="I4904">
        <v>8.6999999999999993</v>
      </c>
      <c r="J4904">
        <v>1</v>
      </c>
      <c r="K4904">
        <v>13</v>
      </c>
      <c r="L4904">
        <v>13</v>
      </c>
      <c r="M4904" s="3">
        <v>417210.59</v>
      </c>
    </row>
    <row r="4905" spans="1:13" x14ac:dyDescent="0.25">
      <c r="A4905" t="s">
        <v>4931</v>
      </c>
      <c r="B4905" t="s">
        <v>22</v>
      </c>
      <c r="C4905" t="s">
        <v>41</v>
      </c>
      <c r="D4905">
        <v>4.0999999999999996</v>
      </c>
      <c r="E4905">
        <v>83</v>
      </c>
      <c r="F4905" s="3">
        <v>41.43</v>
      </c>
      <c r="G4905" s="3">
        <v>5710</v>
      </c>
      <c r="H4905" s="2">
        <v>61513</v>
      </c>
      <c r="I4905">
        <v>1.4</v>
      </c>
      <c r="J4905">
        <v>5</v>
      </c>
      <c r="K4905">
        <v>72</v>
      </c>
      <c r="L4905">
        <v>51</v>
      </c>
      <c r="M4905" s="3">
        <v>780825.65</v>
      </c>
    </row>
    <row r="4906" spans="1:13" x14ac:dyDescent="0.25">
      <c r="A4906" t="s">
        <v>4932</v>
      </c>
      <c r="B4906" t="s">
        <v>22</v>
      </c>
      <c r="C4906" t="s">
        <v>25</v>
      </c>
      <c r="D4906">
        <v>4.9000000000000004</v>
      </c>
      <c r="E4906">
        <v>89</v>
      </c>
      <c r="F4906" s="3">
        <v>48.04</v>
      </c>
      <c r="G4906" s="3">
        <v>6411</v>
      </c>
      <c r="H4906" s="2">
        <v>69247</v>
      </c>
      <c r="I4906">
        <v>6.7</v>
      </c>
      <c r="J4906">
        <v>2.5</v>
      </c>
      <c r="K4906">
        <v>61</v>
      </c>
      <c r="L4906">
        <v>52</v>
      </c>
      <c r="M4906" s="3">
        <v>973667.01</v>
      </c>
    </row>
    <row r="4907" spans="1:13" x14ac:dyDescent="0.25">
      <c r="A4907" t="s">
        <v>4933</v>
      </c>
      <c r="B4907" t="s">
        <v>22</v>
      </c>
      <c r="C4907" t="s">
        <v>36</v>
      </c>
      <c r="D4907">
        <v>4.8</v>
      </c>
      <c r="E4907">
        <v>78</v>
      </c>
      <c r="F4907" s="3">
        <v>60.59</v>
      </c>
      <c r="G4907" s="3">
        <v>8232</v>
      </c>
      <c r="H4907" s="2">
        <v>89098</v>
      </c>
      <c r="I4907">
        <v>8.6</v>
      </c>
      <c r="J4907">
        <v>7.1</v>
      </c>
      <c r="K4907">
        <v>16</v>
      </c>
      <c r="L4907">
        <v>13</v>
      </c>
      <c r="M4907" s="3">
        <v>1064588.3899999999</v>
      </c>
    </row>
    <row r="4908" spans="1:13" x14ac:dyDescent="0.25">
      <c r="A4908" t="s">
        <v>4934</v>
      </c>
      <c r="B4908" t="s">
        <v>33</v>
      </c>
      <c r="C4908" t="s">
        <v>23</v>
      </c>
      <c r="D4908">
        <v>4.8</v>
      </c>
      <c r="E4908">
        <v>52</v>
      </c>
      <c r="F4908" s="3">
        <v>27.77</v>
      </c>
      <c r="G4908" s="3">
        <v>3661</v>
      </c>
      <c r="H4908" s="2">
        <v>43448</v>
      </c>
      <c r="I4908">
        <v>3.3</v>
      </c>
      <c r="J4908">
        <v>6.7</v>
      </c>
      <c r="K4908">
        <v>34</v>
      </c>
      <c r="L4908">
        <v>31</v>
      </c>
      <c r="M4908" s="3">
        <v>344695.71</v>
      </c>
    </row>
    <row r="4909" spans="1:13" x14ac:dyDescent="0.25">
      <c r="A4909" t="s">
        <v>4935</v>
      </c>
      <c r="B4909" t="s">
        <v>22</v>
      </c>
      <c r="C4909" t="s">
        <v>36</v>
      </c>
      <c r="D4909">
        <v>3.4</v>
      </c>
      <c r="E4909">
        <v>81</v>
      </c>
      <c r="F4909" s="3">
        <v>64.930000000000007</v>
      </c>
      <c r="G4909" s="3">
        <v>6348</v>
      </c>
      <c r="H4909" s="2">
        <v>67923</v>
      </c>
      <c r="I4909">
        <v>2.8</v>
      </c>
      <c r="J4909">
        <v>8.3000000000000007</v>
      </c>
      <c r="K4909">
        <v>34</v>
      </c>
      <c r="L4909">
        <v>71</v>
      </c>
      <c r="M4909" s="3">
        <v>1186351.07</v>
      </c>
    </row>
    <row r="4910" spans="1:13" x14ac:dyDescent="0.25">
      <c r="A4910" t="s">
        <v>4936</v>
      </c>
      <c r="B4910" t="s">
        <v>18</v>
      </c>
      <c r="C4910" t="s">
        <v>41</v>
      </c>
      <c r="D4910">
        <v>3.5</v>
      </c>
      <c r="E4910">
        <v>49</v>
      </c>
      <c r="F4910" s="3">
        <v>43.43</v>
      </c>
      <c r="G4910" s="3">
        <v>2906</v>
      </c>
      <c r="H4910" s="2">
        <v>34698</v>
      </c>
      <c r="I4910">
        <v>5.2</v>
      </c>
      <c r="J4910">
        <v>6.1</v>
      </c>
      <c r="K4910">
        <v>37</v>
      </c>
      <c r="L4910">
        <v>34</v>
      </c>
      <c r="M4910" s="3">
        <v>493728.76</v>
      </c>
    </row>
    <row r="4911" spans="1:13" x14ac:dyDescent="0.25">
      <c r="A4911" t="s">
        <v>4937</v>
      </c>
      <c r="B4911" t="s">
        <v>22</v>
      </c>
      <c r="C4911" t="s">
        <v>19</v>
      </c>
      <c r="D4911">
        <v>3.2</v>
      </c>
      <c r="E4911">
        <v>86</v>
      </c>
      <c r="F4911" s="3">
        <v>70.42</v>
      </c>
      <c r="G4911" s="3">
        <v>4412</v>
      </c>
      <c r="H4911" s="2">
        <v>51687</v>
      </c>
      <c r="I4911">
        <v>9.6999999999999993</v>
      </c>
      <c r="J4911">
        <v>2.7</v>
      </c>
      <c r="K4911">
        <v>63</v>
      </c>
      <c r="L4911">
        <v>48</v>
      </c>
      <c r="M4911" s="3">
        <v>1357469.25</v>
      </c>
    </row>
    <row r="4912" spans="1:13" x14ac:dyDescent="0.25">
      <c r="A4912" t="s">
        <v>4938</v>
      </c>
      <c r="B4912" t="s">
        <v>18</v>
      </c>
      <c r="C4912" t="s">
        <v>36</v>
      </c>
      <c r="D4912">
        <v>4.5999999999999996</v>
      </c>
      <c r="E4912">
        <v>34</v>
      </c>
      <c r="F4912" s="3">
        <v>65.62</v>
      </c>
      <c r="G4912" s="3">
        <v>2054</v>
      </c>
      <c r="H4912" s="2">
        <v>21219</v>
      </c>
      <c r="I4912">
        <v>7.2</v>
      </c>
      <c r="J4912">
        <v>1.5</v>
      </c>
      <c r="K4912">
        <v>25</v>
      </c>
      <c r="L4912">
        <v>13</v>
      </c>
      <c r="M4912" s="3">
        <v>505848.03</v>
      </c>
    </row>
    <row r="4913" spans="1:13" x14ac:dyDescent="0.25">
      <c r="A4913" t="s">
        <v>4939</v>
      </c>
      <c r="B4913" t="s">
        <v>22</v>
      </c>
      <c r="C4913" t="s">
        <v>36</v>
      </c>
      <c r="D4913">
        <v>3.1</v>
      </c>
      <c r="E4913">
        <v>77</v>
      </c>
      <c r="F4913" s="3">
        <v>61.01</v>
      </c>
      <c r="G4913" s="3">
        <v>5844</v>
      </c>
      <c r="H4913" s="2">
        <v>64525</v>
      </c>
      <c r="I4913">
        <v>4.8</v>
      </c>
      <c r="J4913">
        <v>7.5</v>
      </c>
      <c r="K4913">
        <v>33</v>
      </c>
      <c r="L4913">
        <v>58</v>
      </c>
      <c r="M4913" s="3">
        <v>1072329.79</v>
      </c>
    </row>
    <row r="4914" spans="1:13" x14ac:dyDescent="0.25">
      <c r="A4914" t="s">
        <v>4940</v>
      </c>
      <c r="B4914" t="s">
        <v>18</v>
      </c>
      <c r="C4914" t="s">
        <v>30</v>
      </c>
      <c r="D4914">
        <v>4.0999999999999996</v>
      </c>
      <c r="E4914">
        <v>48</v>
      </c>
      <c r="F4914" s="3">
        <v>33.61</v>
      </c>
      <c r="G4914" s="3">
        <v>3309</v>
      </c>
      <c r="H4914" s="2">
        <v>41664</v>
      </c>
      <c r="I4914">
        <v>1.2</v>
      </c>
      <c r="J4914">
        <v>5</v>
      </c>
      <c r="K4914">
        <v>5</v>
      </c>
      <c r="L4914">
        <v>4</v>
      </c>
      <c r="M4914" s="3">
        <v>370471.51</v>
      </c>
    </row>
    <row r="4915" spans="1:13" x14ac:dyDescent="0.25">
      <c r="A4915" t="s">
        <v>4941</v>
      </c>
      <c r="B4915" t="s">
        <v>18</v>
      </c>
      <c r="C4915" t="s">
        <v>25</v>
      </c>
      <c r="D4915">
        <v>3.5</v>
      </c>
      <c r="E4915">
        <v>33</v>
      </c>
      <c r="F4915" s="3">
        <v>46.05</v>
      </c>
      <c r="G4915" s="3">
        <v>2517</v>
      </c>
      <c r="H4915" s="2">
        <v>24204</v>
      </c>
      <c r="I4915">
        <v>6</v>
      </c>
      <c r="J4915">
        <v>3</v>
      </c>
      <c r="K4915">
        <v>4</v>
      </c>
      <c r="L4915">
        <v>30</v>
      </c>
      <c r="M4915" s="3">
        <v>362774.75</v>
      </c>
    </row>
    <row r="4916" spans="1:13" x14ac:dyDescent="0.25">
      <c r="A4916" t="s">
        <v>4942</v>
      </c>
      <c r="B4916" t="s">
        <v>22</v>
      </c>
      <c r="C4916" t="s">
        <v>41</v>
      </c>
      <c r="D4916">
        <v>3.5</v>
      </c>
      <c r="E4916">
        <v>84</v>
      </c>
      <c r="F4916" s="3">
        <v>40.98</v>
      </c>
      <c r="G4916" s="3">
        <v>2316</v>
      </c>
      <c r="H4916" s="2">
        <v>29421</v>
      </c>
      <c r="I4916">
        <v>4.0999999999999996</v>
      </c>
      <c r="J4916">
        <v>3.3</v>
      </c>
      <c r="K4916">
        <v>11</v>
      </c>
      <c r="L4916">
        <v>31</v>
      </c>
      <c r="M4916" s="3">
        <v>781510.29</v>
      </c>
    </row>
    <row r="4917" spans="1:13" x14ac:dyDescent="0.25">
      <c r="A4917" t="s">
        <v>4943</v>
      </c>
      <c r="B4917" t="s">
        <v>22</v>
      </c>
      <c r="C4917" t="s">
        <v>36</v>
      </c>
      <c r="D4917">
        <v>5</v>
      </c>
      <c r="E4917">
        <v>88</v>
      </c>
      <c r="F4917" s="3">
        <v>64.459999999999994</v>
      </c>
      <c r="G4917" s="3">
        <v>9221</v>
      </c>
      <c r="H4917" s="2">
        <v>96876</v>
      </c>
      <c r="I4917">
        <v>2.7</v>
      </c>
      <c r="J4917">
        <v>2.2999999999999998</v>
      </c>
      <c r="K4917">
        <v>13</v>
      </c>
      <c r="L4917">
        <v>87</v>
      </c>
      <c r="M4917" s="3">
        <v>1288374.42</v>
      </c>
    </row>
    <row r="4918" spans="1:13" x14ac:dyDescent="0.25">
      <c r="A4918" t="s">
        <v>4944</v>
      </c>
      <c r="B4918" t="s">
        <v>18</v>
      </c>
      <c r="C4918" t="s">
        <v>41</v>
      </c>
      <c r="D4918">
        <v>4.5</v>
      </c>
      <c r="E4918">
        <v>44</v>
      </c>
      <c r="F4918" s="3">
        <v>44.53</v>
      </c>
      <c r="G4918" s="3">
        <v>1321</v>
      </c>
      <c r="H4918" s="2">
        <v>17383</v>
      </c>
      <c r="I4918">
        <v>5.5</v>
      </c>
      <c r="J4918">
        <v>3.6</v>
      </c>
      <c r="K4918">
        <v>9</v>
      </c>
      <c r="L4918">
        <v>21</v>
      </c>
      <c r="M4918" s="3">
        <v>448499.63</v>
      </c>
    </row>
    <row r="4919" spans="1:13" x14ac:dyDescent="0.25">
      <c r="A4919" t="s">
        <v>4945</v>
      </c>
      <c r="B4919" t="s">
        <v>33</v>
      </c>
      <c r="C4919" t="s">
        <v>25</v>
      </c>
      <c r="D4919">
        <v>4.7</v>
      </c>
      <c r="E4919">
        <v>63</v>
      </c>
      <c r="F4919" s="3">
        <v>51.65</v>
      </c>
      <c r="G4919" s="3">
        <v>3211</v>
      </c>
      <c r="H4919" s="2">
        <v>33972</v>
      </c>
      <c r="I4919">
        <v>4.0999999999999996</v>
      </c>
      <c r="J4919">
        <v>8.1</v>
      </c>
      <c r="K4919">
        <v>29</v>
      </c>
      <c r="L4919">
        <v>60</v>
      </c>
      <c r="M4919" s="3">
        <v>742117</v>
      </c>
    </row>
    <row r="4920" spans="1:13" x14ac:dyDescent="0.25">
      <c r="A4920" t="s">
        <v>4946</v>
      </c>
      <c r="B4920" t="s">
        <v>22</v>
      </c>
      <c r="C4920" t="s">
        <v>30</v>
      </c>
      <c r="D4920">
        <v>4.0999999999999996</v>
      </c>
      <c r="E4920">
        <v>85</v>
      </c>
      <c r="F4920" s="3">
        <v>34.33</v>
      </c>
      <c r="G4920" s="3">
        <v>4752</v>
      </c>
      <c r="H4920" s="2">
        <v>50618</v>
      </c>
      <c r="I4920">
        <v>1.3</v>
      </c>
      <c r="J4920">
        <v>6.6</v>
      </c>
      <c r="K4920">
        <v>74</v>
      </c>
      <c r="L4920">
        <v>20</v>
      </c>
      <c r="M4920" s="3">
        <v>664432.87</v>
      </c>
    </row>
    <row r="4921" spans="1:13" x14ac:dyDescent="0.25">
      <c r="A4921" t="s">
        <v>4947</v>
      </c>
      <c r="B4921" t="s">
        <v>33</v>
      </c>
      <c r="C4921" t="s">
        <v>41</v>
      </c>
      <c r="D4921">
        <v>4.7</v>
      </c>
      <c r="E4921">
        <v>59</v>
      </c>
      <c r="F4921" s="3">
        <v>42.15</v>
      </c>
      <c r="G4921" s="3">
        <v>1742</v>
      </c>
      <c r="H4921" s="2">
        <v>23737</v>
      </c>
      <c r="I4921">
        <v>7.5</v>
      </c>
      <c r="J4921">
        <v>9.9</v>
      </c>
      <c r="K4921">
        <v>11</v>
      </c>
      <c r="L4921">
        <v>32</v>
      </c>
      <c r="M4921" s="3">
        <v>574342.44999999995</v>
      </c>
    </row>
    <row r="4922" spans="1:13" x14ac:dyDescent="0.25">
      <c r="A4922" t="s">
        <v>4948</v>
      </c>
      <c r="B4922" t="s">
        <v>22</v>
      </c>
      <c r="C4922" t="s">
        <v>25</v>
      </c>
      <c r="D4922">
        <v>4.3</v>
      </c>
      <c r="E4922">
        <v>83</v>
      </c>
      <c r="F4922" s="3">
        <v>53.38</v>
      </c>
      <c r="G4922" s="3">
        <v>6979</v>
      </c>
      <c r="H4922" s="2">
        <v>76591</v>
      </c>
      <c r="I4922">
        <v>7.6</v>
      </c>
      <c r="J4922">
        <v>5.7</v>
      </c>
      <c r="K4922">
        <v>39</v>
      </c>
      <c r="L4922">
        <v>78</v>
      </c>
      <c r="M4922" s="3">
        <v>1016907.77</v>
      </c>
    </row>
    <row r="4923" spans="1:13" x14ac:dyDescent="0.25">
      <c r="A4923" t="s">
        <v>4949</v>
      </c>
      <c r="B4923" t="s">
        <v>22</v>
      </c>
      <c r="C4923" t="s">
        <v>25</v>
      </c>
      <c r="D4923">
        <v>4.9000000000000004</v>
      </c>
      <c r="E4923">
        <v>89</v>
      </c>
      <c r="F4923" s="3">
        <v>49.53</v>
      </c>
      <c r="G4923" s="3">
        <v>3061</v>
      </c>
      <c r="H4923" s="2">
        <v>34202</v>
      </c>
      <c r="I4923">
        <v>6.6</v>
      </c>
      <c r="J4923">
        <v>5.7</v>
      </c>
      <c r="K4923">
        <v>26</v>
      </c>
      <c r="L4923">
        <v>50</v>
      </c>
      <c r="M4923" s="3">
        <v>1000293.11</v>
      </c>
    </row>
    <row r="4924" spans="1:13" x14ac:dyDescent="0.25">
      <c r="A4924" t="s">
        <v>4950</v>
      </c>
      <c r="B4924" t="s">
        <v>22</v>
      </c>
      <c r="C4924" t="s">
        <v>23</v>
      </c>
      <c r="D4924">
        <v>3.6</v>
      </c>
      <c r="E4924">
        <v>80</v>
      </c>
      <c r="F4924" s="3">
        <v>30.24</v>
      </c>
      <c r="G4924" s="3">
        <v>2606</v>
      </c>
      <c r="H4924" s="2">
        <v>32136</v>
      </c>
      <c r="I4924">
        <v>8.6</v>
      </c>
      <c r="J4924">
        <v>2.7</v>
      </c>
      <c r="K4924">
        <v>64</v>
      </c>
      <c r="L4924">
        <v>47</v>
      </c>
      <c r="M4924" s="3">
        <v>560727.24</v>
      </c>
    </row>
    <row r="4925" spans="1:13" x14ac:dyDescent="0.25">
      <c r="A4925" t="s">
        <v>4951</v>
      </c>
      <c r="B4925" t="s">
        <v>22</v>
      </c>
      <c r="C4925" t="s">
        <v>30</v>
      </c>
      <c r="D4925">
        <v>4.2</v>
      </c>
      <c r="E4925">
        <v>71</v>
      </c>
      <c r="F4925" s="3">
        <v>37.49</v>
      </c>
      <c r="G4925" s="3">
        <v>4226</v>
      </c>
      <c r="H4925" s="2">
        <v>45519</v>
      </c>
      <c r="I4925">
        <v>2.8</v>
      </c>
      <c r="J4925">
        <v>6.3</v>
      </c>
      <c r="K4925">
        <v>60</v>
      </c>
      <c r="L4925">
        <v>14</v>
      </c>
      <c r="M4925" s="3">
        <v>618289.22</v>
      </c>
    </row>
    <row r="4926" spans="1:13" x14ac:dyDescent="0.25">
      <c r="A4926" t="s">
        <v>4952</v>
      </c>
      <c r="B4926" t="s">
        <v>33</v>
      </c>
      <c r="C4926" t="s">
        <v>30</v>
      </c>
      <c r="D4926">
        <v>4.4000000000000004</v>
      </c>
      <c r="E4926">
        <v>68</v>
      </c>
      <c r="F4926" s="3">
        <v>39.64</v>
      </c>
      <c r="G4926" s="3">
        <v>1517</v>
      </c>
      <c r="H4926" s="2">
        <v>23092</v>
      </c>
      <c r="I4926">
        <v>3.6</v>
      </c>
      <c r="J4926">
        <v>6.5</v>
      </c>
      <c r="K4926">
        <v>52</v>
      </c>
      <c r="L4926">
        <v>2</v>
      </c>
      <c r="M4926" s="3">
        <v>618661.54</v>
      </c>
    </row>
    <row r="4927" spans="1:13" x14ac:dyDescent="0.25">
      <c r="A4927" t="s">
        <v>4953</v>
      </c>
      <c r="B4927" t="s">
        <v>22</v>
      </c>
      <c r="C4927" t="s">
        <v>41</v>
      </c>
      <c r="D4927">
        <v>3.8</v>
      </c>
      <c r="E4927">
        <v>72</v>
      </c>
      <c r="F4927" s="3">
        <v>43.7</v>
      </c>
      <c r="G4927" s="3">
        <v>4540</v>
      </c>
      <c r="H4927" s="2">
        <v>49863</v>
      </c>
      <c r="I4927">
        <v>5.0999999999999996</v>
      </c>
      <c r="J4927">
        <v>2.9</v>
      </c>
      <c r="K4927">
        <v>19</v>
      </c>
      <c r="L4927">
        <v>56</v>
      </c>
      <c r="M4927" s="3">
        <v>712246.25</v>
      </c>
    </row>
    <row r="4928" spans="1:13" x14ac:dyDescent="0.25">
      <c r="A4928" t="s">
        <v>4954</v>
      </c>
      <c r="B4928" t="s">
        <v>18</v>
      </c>
      <c r="C4928" t="s">
        <v>19</v>
      </c>
      <c r="D4928">
        <v>4.8</v>
      </c>
      <c r="E4928">
        <v>33</v>
      </c>
      <c r="F4928" s="3">
        <v>65.25</v>
      </c>
      <c r="G4928" s="3">
        <v>4653</v>
      </c>
      <c r="H4928" s="2">
        <v>47857</v>
      </c>
      <c r="I4928">
        <v>1.5</v>
      </c>
      <c r="J4928">
        <v>1.8</v>
      </c>
      <c r="K4928">
        <v>23</v>
      </c>
      <c r="L4928">
        <v>17</v>
      </c>
      <c r="M4928" s="3">
        <v>490802.1</v>
      </c>
    </row>
    <row r="4929" spans="1:13" x14ac:dyDescent="0.25">
      <c r="A4929" t="s">
        <v>4955</v>
      </c>
      <c r="B4929" t="s">
        <v>18</v>
      </c>
      <c r="C4929" t="s">
        <v>23</v>
      </c>
      <c r="D4929">
        <v>5</v>
      </c>
      <c r="E4929">
        <v>40</v>
      </c>
      <c r="F4929" s="3">
        <v>26.37</v>
      </c>
      <c r="G4929" s="3">
        <v>4029</v>
      </c>
      <c r="H4929" s="2">
        <v>47341</v>
      </c>
      <c r="I4929">
        <v>9</v>
      </c>
      <c r="J4929">
        <v>4.3</v>
      </c>
      <c r="K4929">
        <v>26</v>
      </c>
      <c r="L4929">
        <v>7</v>
      </c>
      <c r="M4929" s="3">
        <v>258977.96</v>
      </c>
    </row>
    <row r="4930" spans="1:13" x14ac:dyDescent="0.25">
      <c r="A4930" t="s">
        <v>4956</v>
      </c>
      <c r="B4930" t="s">
        <v>33</v>
      </c>
      <c r="C4930" t="s">
        <v>30</v>
      </c>
      <c r="D4930">
        <v>4</v>
      </c>
      <c r="E4930">
        <v>62</v>
      </c>
      <c r="F4930" s="3">
        <v>39.380000000000003</v>
      </c>
      <c r="G4930" s="3">
        <v>2916</v>
      </c>
      <c r="H4930" s="2">
        <v>28733</v>
      </c>
      <c r="I4930">
        <v>5.4</v>
      </c>
      <c r="J4930">
        <v>2.5</v>
      </c>
      <c r="K4930">
        <v>9</v>
      </c>
      <c r="L4930">
        <v>18</v>
      </c>
      <c r="M4930" s="3">
        <v>561963.55000000005</v>
      </c>
    </row>
    <row r="4931" spans="1:13" x14ac:dyDescent="0.25">
      <c r="A4931" t="s">
        <v>4957</v>
      </c>
      <c r="B4931" t="s">
        <v>22</v>
      </c>
      <c r="C4931" t="s">
        <v>25</v>
      </c>
      <c r="D4931">
        <v>3.8</v>
      </c>
      <c r="E4931">
        <v>87</v>
      </c>
      <c r="F4931" s="3">
        <v>54.17</v>
      </c>
      <c r="G4931" s="3">
        <v>5847</v>
      </c>
      <c r="H4931" s="2">
        <v>63416</v>
      </c>
      <c r="I4931">
        <v>3.9</v>
      </c>
      <c r="J4931">
        <v>5.5</v>
      </c>
      <c r="K4931">
        <v>33</v>
      </c>
      <c r="L4931">
        <v>55</v>
      </c>
      <c r="M4931" s="3">
        <v>1060701.27</v>
      </c>
    </row>
    <row r="4932" spans="1:13" x14ac:dyDescent="0.25">
      <c r="A4932" t="s">
        <v>4958</v>
      </c>
      <c r="B4932" t="s">
        <v>18</v>
      </c>
      <c r="C4932" t="s">
        <v>30</v>
      </c>
      <c r="D4932">
        <v>3.9</v>
      </c>
      <c r="E4932">
        <v>47</v>
      </c>
      <c r="F4932" s="3">
        <v>34.28</v>
      </c>
      <c r="G4932" s="3">
        <v>1927</v>
      </c>
      <c r="H4932" s="2">
        <v>25720</v>
      </c>
      <c r="I4932">
        <v>5.3</v>
      </c>
      <c r="J4932">
        <v>5.7</v>
      </c>
      <c r="K4932">
        <v>41</v>
      </c>
      <c r="L4932">
        <v>26</v>
      </c>
      <c r="M4932" s="3">
        <v>380927.3</v>
      </c>
    </row>
    <row r="4933" spans="1:13" x14ac:dyDescent="0.25">
      <c r="A4933" t="s">
        <v>4959</v>
      </c>
      <c r="B4933" t="s">
        <v>33</v>
      </c>
      <c r="C4933" t="s">
        <v>19</v>
      </c>
      <c r="D4933">
        <v>4.7</v>
      </c>
      <c r="E4933">
        <v>68</v>
      </c>
      <c r="F4933" s="3">
        <v>71.430000000000007</v>
      </c>
      <c r="G4933" s="3">
        <v>4007</v>
      </c>
      <c r="H4933" s="2">
        <v>43465</v>
      </c>
      <c r="I4933">
        <v>3.9</v>
      </c>
      <c r="J4933">
        <v>6.5</v>
      </c>
      <c r="K4933">
        <v>22</v>
      </c>
      <c r="L4933">
        <v>4</v>
      </c>
      <c r="M4933" s="3">
        <v>1086828.49</v>
      </c>
    </row>
    <row r="4934" spans="1:13" x14ac:dyDescent="0.25">
      <c r="A4934" t="s">
        <v>4960</v>
      </c>
      <c r="B4934" t="s">
        <v>22</v>
      </c>
      <c r="C4934" t="s">
        <v>36</v>
      </c>
      <c r="D4934">
        <v>4.3</v>
      </c>
      <c r="E4934">
        <v>81</v>
      </c>
      <c r="F4934" s="3">
        <v>64.959999999999994</v>
      </c>
      <c r="G4934" s="3">
        <v>3836</v>
      </c>
      <c r="H4934" s="2">
        <v>38183</v>
      </c>
      <c r="I4934">
        <v>3.6</v>
      </c>
      <c r="J4934">
        <v>6.4</v>
      </c>
      <c r="K4934">
        <v>15</v>
      </c>
      <c r="L4934">
        <v>13</v>
      </c>
      <c r="M4934" s="3">
        <v>1177999.47</v>
      </c>
    </row>
    <row r="4935" spans="1:13" x14ac:dyDescent="0.25">
      <c r="A4935" t="s">
        <v>4961</v>
      </c>
      <c r="B4935" t="s">
        <v>18</v>
      </c>
      <c r="C4935" t="s">
        <v>36</v>
      </c>
      <c r="D4935">
        <v>3.1</v>
      </c>
      <c r="E4935">
        <v>30</v>
      </c>
      <c r="F4935" s="3">
        <v>65.03</v>
      </c>
      <c r="G4935" s="3">
        <v>1553</v>
      </c>
      <c r="H4935" s="2">
        <v>22993</v>
      </c>
      <c r="I4935">
        <v>5</v>
      </c>
      <c r="J4935">
        <v>7.1</v>
      </c>
      <c r="K4935">
        <v>17</v>
      </c>
      <c r="L4935">
        <v>8</v>
      </c>
      <c r="M4935" s="3">
        <v>451308</v>
      </c>
    </row>
    <row r="4936" spans="1:13" x14ac:dyDescent="0.25">
      <c r="A4936" t="s">
        <v>4962</v>
      </c>
      <c r="B4936" t="s">
        <v>18</v>
      </c>
      <c r="C4936" t="s">
        <v>30</v>
      </c>
      <c r="D4936">
        <v>4.0999999999999996</v>
      </c>
      <c r="E4936">
        <v>35</v>
      </c>
      <c r="F4936" s="3">
        <v>38.61</v>
      </c>
      <c r="G4936" s="3">
        <v>895</v>
      </c>
      <c r="H4936" s="2">
        <v>17663</v>
      </c>
      <c r="I4936">
        <v>5.3</v>
      </c>
      <c r="J4936">
        <v>3.1</v>
      </c>
      <c r="K4936">
        <v>23</v>
      </c>
      <c r="L4936">
        <v>0</v>
      </c>
      <c r="M4936" s="3">
        <v>318499.33</v>
      </c>
    </row>
    <row r="4937" spans="1:13" x14ac:dyDescent="0.25">
      <c r="A4937" t="s">
        <v>4963</v>
      </c>
      <c r="B4937" t="s">
        <v>33</v>
      </c>
      <c r="C4937" t="s">
        <v>30</v>
      </c>
      <c r="D4937">
        <v>3</v>
      </c>
      <c r="E4937">
        <v>52</v>
      </c>
      <c r="F4937" s="3">
        <v>32.31</v>
      </c>
      <c r="G4937" s="3">
        <v>1366</v>
      </c>
      <c r="H4937" s="2">
        <v>13876</v>
      </c>
      <c r="I4937">
        <v>4.9000000000000004</v>
      </c>
      <c r="J4937">
        <v>7.6</v>
      </c>
      <c r="K4937">
        <v>26</v>
      </c>
      <c r="L4937">
        <v>31</v>
      </c>
      <c r="M4937" s="3">
        <v>391464.75</v>
      </c>
    </row>
    <row r="4938" spans="1:13" x14ac:dyDescent="0.25">
      <c r="A4938" t="s">
        <v>4964</v>
      </c>
      <c r="B4938" t="s">
        <v>22</v>
      </c>
      <c r="C4938" t="s">
        <v>23</v>
      </c>
      <c r="D4938">
        <v>4.5999999999999996</v>
      </c>
      <c r="E4938">
        <v>86</v>
      </c>
      <c r="F4938" s="3">
        <v>33.03</v>
      </c>
      <c r="G4938" s="3">
        <v>5263</v>
      </c>
      <c r="H4938" s="2">
        <v>58566</v>
      </c>
      <c r="I4938">
        <v>5.9</v>
      </c>
      <c r="J4938">
        <v>5.7</v>
      </c>
      <c r="K4938">
        <v>58</v>
      </c>
      <c r="L4938">
        <v>17</v>
      </c>
      <c r="M4938" s="3">
        <v>657641.06999999995</v>
      </c>
    </row>
    <row r="4939" spans="1:13" x14ac:dyDescent="0.25">
      <c r="A4939" t="s">
        <v>4965</v>
      </c>
      <c r="B4939" t="s">
        <v>22</v>
      </c>
      <c r="C4939" t="s">
        <v>30</v>
      </c>
      <c r="D4939">
        <v>3.7</v>
      </c>
      <c r="E4939">
        <v>72</v>
      </c>
      <c r="F4939" s="3">
        <v>31.11</v>
      </c>
      <c r="G4939" s="3">
        <v>6740</v>
      </c>
      <c r="H4939" s="2">
        <v>75143</v>
      </c>
      <c r="I4939">
        <v>8.1</v>
      </c>
      <c r="J4939">
        <v>4.9000000000000004</v>
      </c>
      <c r="K4939">
        <v>36</v>
      </c>
      <c r="L4939">
        <v>17</v>
      </c>
      <c r="M4939" s="3">
        <v>530902.46</v>
      </c>
    </row>
    <row r="4940" spans="1:13" x14ac:dyDescent="0.25">
      <c r="A4940" t="s">
        <v>4966</v>
      </c>
      <c r="B4940" t="s">
        <v>18</v>
      </c>
      <c r="C4940" t="s">
        <v>19</v>
      </c>
      <c r="D4940">
        <v>3.9</v>
      </c>
      <c r="E4940">
        <v>30</v>
      </c>
      <c r="F4940" s="3">
        <v>74.83</v>
      </c>
      <c r="G4940" s="3">
        <v>1217</v>
      </c>
      <c r="H4940" s="2">
        <v>16549</v>
      </c>
      <c r="I4940">
        <v>1.5</v>
      </c>
      <c r="J4940">
        <v>6.8</v>
      </c>
      <c r="K4940">
        <v>11</v>
      </c>
      <c r="L4940">
        <v>21</v>
      </c>
      <c r="M4940" s="3">
        <v>509442.61</v>
      </c>
    </row>
    <row r="4941" spans="1:13" x14ac:dyDescent="0.25">
      <c r="A4941" t="s">
        <v>4967</v>
      </c>
      <c r="B4941" t="s">
        <v>18</v>
      </c>
      <c r="C4941" t="s">
        <v>30</v>
      </c>
      <c r="D4941">
        <v>4.5999999999999996</v>
      </c>
      <c r="E4941">
        <v>32</v>
      </c>
      <c r="F4941" s="3">
        <v>31.64</v>
      </c>
      <c r="G4941" s="3">
        <v>2444</v>
      </c>
      <c r="H4941" s="2">
        <v>31750</v>
      </c>
      <c r="I4941">
        <v>8.3000000000000007</v>
      </c>
      <c r="J4941">
        <v>5.5</v>
      </c>
      <c r="K4941">
        <v>1</v>
      </c>
      <c r="L4941">
        <v>8</v>
      </c>
      <c r="M4941" s="3">
        <v>250093.38</v>
      </c>
    </row>
    <row r="4942" spans="1:13" x14ac:dyDescent="0.25">
      <c r="A4942" t="s">
        <v>4968</v>
      </c>
      <c r="B4942" t="s">
        <v>18</v>
      </c>
      <c r="C4942" t="s">
        <v>41</v>
      </c>
      <c r="D4942">
        <v>3.1</v>
      </c>
      <c r="E4942">
        <v>33</v>
      </c>
      <c r="F4942" s="3">
        <v>42.29</v>
      </c>
      <c r="G4942" s="3">
        <v>2548</v>
      </c>
      <c r="H4942" s="2">
        <v>32951</v>
      </c>
      <c r="I4942">
        <v>3.1</v>
      </c>
      <c r="J4942">
        <v>5.7</v>
      </c>
      <c r="K4942">
        <v>32</v>
      </c>
      <c r="L4942">
        <v>10</v>
      </c>
      <c r="M4942" s="3">
        <v>327415.56</v>
      </c>
    </row>
    <row r="4943" spans="1:13" x14ac:dyDescent="0.25">
      <c r="A4943" t="s">
        <v>4969</v>
      </c>
      <c r="B4943" t="s">
        <v>22</v>
      </c>
      <c r="C4943" t="s">
        <v>19</v>
      </c>
      <c r="D4943">
        <v>3.3</v>
      </c>
      <c r="E4943">
        <v>75</v>
      </c>
      <c r="F4943" s="3">
        <v>71.709999999999994</v>
      </c>
      <c r="G4943" s="3">
        <v>4383</v>
      </c>
      <c r="H4943" s="2">
        <v>45725</v>
      </c>
      <c r="I4943">
        <v>3.3</v>
      </c>
      <c r="J4943">
        <v>1.2</v>
      </c>
      <c r="K4943">
        <v>56</v>
      </c>
      <c r="L4943">
        <v>69</v>
      </c>
      <c r="M4943" s="3">
        <v>1205695.25</v>
      </c>
    </row>
    <row r="4944" spans="1:13" x14ac:dyDescent="0.25">
      <c r="A4944" t="s">
        <v>4970</v>
      </c>
      <c r="B4944" t="s">
        <v>33</v>
      </c>
      <c r="C4944" t="s">
        <v>23</v>
      </c>
      <c r="D4944">
        <v>3.8</v>
      </c>
      <c r="E4944">
        <v>56</v>
      </c>
      <c r="F4944" s="3">
        <v>33.549999999999997</v>
      </c>
      <c r="G4944" s="3">
        <v>3366</v>
      </c>
      <c r="H4944" s="2">
        <v>36827</v>
      </c>
      <c r="I4944">
        <v>6.4</v>
      </c>
      <c r="J4944">
        <v>8.1999999999999993</v>
      </c>
      <c r="K4944">
        <v>33</v>
      </c>
      <c r="L4944">
        <v>50</v>
      </c>
      <c r="M4944" s="3">
        <v>440980.2</v>
      </c>
    </row>
    <row r="4945" spans="1:13" x14ac:dyDescent="0.25">
      <c r="A4945" t="s">
        <v>4971</v>
      </c>
      <c r="B4945" t="s">
        <v>33</v>
      </c>
      <c r="C4945" t="s">
        <v>41</v>
      </c>
      <c r="D4945">
        <v>3.5</v>
      </c>
      <c r="E4945">
        <v>57</v>
      </c>
      <c r="F4945" s="3">
        <v>41.07</v>
      </c>
      <c r="G4945" s="3">
        <v>1244</v>
      </c>
      <c r="H4945" s="2">
        <v>16796</v>
      </c>
      <c r="I4945">
        <v>9.8000000000000007</v>
      </c>
      <c r="J4945">
        <v>4.8</v>
      </c>
      <c r="K4945">
        <v>43</v>
      </c>
      <c r="L4945">
        <v>28</v>
      </c>
      <c r="M4945" s="3">
        <v>540352.57999999996</v>
      </c>
    </row>
    <row r="4946" spans="1:13" x14ac:dyDescent="0.25">
      <c r="A4946" t="s">
        <v>4972</v>
      </c>
      <c r="B4946" t="s">
        <v>22</v>
      </c>
      <c r="C4946" t="s">
        <v>41</v>
      </c>
      <c r="D4946">
        <v>3.7</v>
      </c>
      <c r="E4946">
        <v>82</v>
      </c>
      <c r="F4946" s="3">
        <v>35.659999999999997</v>
      </c>
      <c r="G4946" s="3">
        <v>6790</v>
      </c>
      <c r="H4946" s="2">
        <v>71601</v>
      </c>
      <c r="I4946">
        <v>1.2</v>
      </c>
      <c r="J4946">
        <v>5.7</v>
      </c>
      <c r="K4946">
        <v>10</v>
      </c>
      <c r="L4946">
        <v>35</v>
      </c>
      <c r="M4946" s="3">
        <v>678426.03</v>
      </c>
    </row>
    <row r="4947" spans="1:13" x14ac:dyDescent="0.25">
      <c r="A4947" t="s">
        <v>4973</v>
      </c>
      <c r="B4947" t="s">
        <v>33</v>
      </c>
      <c r="C4947" t="s">
        <v>36</v>
      </c>
      <c r="D4947">
        <v>5</v>
      </c>
      <c r="E4947">
        <v>53</v>
      </c>
      <c r="F4947" s="3">
        <v>62.76</v>
      </c>
      <c r="G4947" s="3">
        <v>1187</v>
      </c>
      <c r="H4947" s="2">
        <v>12607</v>
      </c>
      <c r="I4947">
        <v>7.1</v>
      </c>
      <c r="J4947">
        <v>4.5</v>
      </c>
      <c r="K4947">
        <v>32</v>
      </c>
      <c r="L4947">
        <v>4</v>
      </c>
      <c r="M4947" s="3">
        <v>752651.53</v>
      </c>
    </row>
    <row r="4948" spans="1:13" x14ac:dyDescent="0.25">
      <c r="A4948" t="s">
        <v>4974</v>
      </c>
      <c r="B4948" t="s">
        <v>18</v>
      </c>
      <c r="C4948" t="s">
        <v>19</v>
      </c>
      <c r="D4948">
        <v>4.7</v>
      </c>
      <c r="E4948">
        <v>35</v>
      </c>
      <c r="F4948" s="3">
        <v>69.209999999999994</v>
      </c>
      <c r="G4948" s="3">
        <v>1511</v>
      </c>
      <c r="H4948" s="2">
        <v>17628</v>
      </c>
      <c r="I4948">
        <v>7.3</v>
      </c>
      <c r="J4948">
        <v>6</v>
      </c>
      <c r="K4948">
        <v>27</v>
      </c>
      <c r="L4948">
        <v>33</v>
      </c>
      <c r="M4948" s="3">
        <v>551197.15</v>
      </c>
    </row>
    <row r="4949" spans="1:13" x14ac:dyDescent="0.25">
      <c r="A4949" t="s">
        <v>4975</v>
      </c>
      <c r="B4949" t="s">
        <v>33</v>
      </c>
      <c r="C4949" t="s">
        <v>41</v>
      </c>
      <c r="D4949">
        <v>4.8</v>
      </c>
      <c r="E4949">
        <v>60</v>
      </c>
      <c r="F4949" s="3">
        <v>38.520000000000003</v>
      </c>
      <c r="G4949" s="3">
        <v>3544</v>
      </c>
      <c r="H4949" s="2">
        <v>40582</v>
      </c>
      <c r="I4949">
        <v>6.2</v>
      </c>
      <c r="J4949">
        <v>1.5</v>
      </c>
      <c r="K4949">
        <v>10</v>
      </c>
      <c r="L4949">
        <v>14</v>
      </c>
      <c r="M4949" s="3">
        <v>529186.38</v>
      </c>
    </row>
    <row r="4950" spans="1:13" x14ac:dyDescent="0.25">
      <c r="A4950" t="s">
        <v>4976</v>
      </c>
      <c r="B4950" t="s">
        <v>33</v>
      </c>
      <c r="C4950" t="s">
        <v>23</v>
      </c>
      <c r="D4950">
        <v>4.9000000000000004</v>
      </c>
      <c r="E4950">
        <v>50</v>
      </c>
      <c r="F4950" s="3">
        <v>35.909999999999997</v>
      </c>
      <c r="G4950" s="3">
        <v>1641</v>
      </c>
      <c r="H4950" s="2">
        <v>18473</v>
      </c>
      <c r="I4950">
        <v>1.1000000000000001</v>
      </c>
      <c r="J4950">
        <v>4.5</v>
      </c>
      <c r="K4950">
        <v>38</v>
      </c>
      <c r="L4950">
        <v>8</v>
      </c>
      <c r="M4950" s="3">
        <v>420301.51</v>
      </c>
    </row>
    <row r="4951" spans="1:13" x14ac:dyDescent="0.25">
      <c r="A4951" t="s">
        <v>4977</v>
      </c>
      <c r="B4951" t="s">
        <v>33</v>
      </c>
      <c r="C4951" t="s">
        <v>36</v>
      </c>
      <c r="D4951">
        <v>3.7</v>
      </c>
      <c r="E4951">
        <v>57</v>
      </c>
      <c r="F4951" s="3">
        <v>61.49</v>
      </c>
      <c r="G4951" s="3">
        <v>2358</v>
      </c>
      <c r="H4951" s="2">
        <v>25356</v>
      </c>
      <c r="I4951">
        <v>6.5</v>
      </c>
      <c r="J4951">
        <v>7</v>
      </c>
      <c r="K4951">
        <v>30</v>
      </c>
      <c r="L4951">
        <v>32</v>
      </c>
      <c r="M4951" s="3">
        <v>799810.85</v>
      </c>
    </row>
    <row r="4952" spans="1:13" x14ac:dyDescent="0.25">
      <c r="A4952" t="s">
        <v>4978</v>
      </c>
      <c r="B4952" t="s">
        <v>18</v>
      </c>
      <c r="C4952" t="s">
        <v>41</v>
      </c>
      <c r="D4952">
        <v>3.6</v>
      </c>
      <c r="E4952">
        <v>31</v>
      </c>
      <c r="F4952" s="3">
        <v>42.82</v>
      </c>
      <c r="G4952" s="3">
        <v>2408</v>
      </c>
      <c r="H4952" s="2">
        <v>29596</v>
      </c>
      <c r="I4952">
        <v>2</v>
      </c>
      <c r="J4952">
        <v>9.4</v>
      </c>
      <c r="K4952">
        <v>29</v>
      </c>
      <c r="L4952">
        <v>16</v>
      </c>
      <c r="M4952" s="3">
        <v>314009.68</v>
      </c>
    </row>
    <row r="4953" spans="1:13" x14ac:dyDescent="0.25">
      <c r="A4953" t="s">
        <v>4979</v>
      </c>
      <c r="B4953" t="s">
        <v>22</v>
      </c>
      <c r="C4953" t="s">
        <v>19</v>
      </c>
      <c r="D4953">
        <v>3.5</v>
      </c>
      <c r="E4953">
        <v>77</v>
      </c>
      <c r="F4953" s="3">
        <v>70.790000000000006</v>
      </c>
      <c r="G4953" s="3">
        <v>2172</v>
      </c>
      <c r="H4953" s="2">
        <v>28938</v>
      </c>
      <c r="I4953">
        <v>1.7</v>
      </c>
      <c r="J4953">
        <v>8.6</v>
      </c>
      <c r="K4953">
        <v>21</v>
      </c>
      <c r="L4953">
        <v>10</v>
      </c>
      <c r="M4953" s="3">
        <v>1216945.1599999999</v>
      </c>
    </row>
    <row r="4954" spans="1:13" x14ac:dyDescent="0.25">
      <c r="A4954" t="s">
        <v>4980</v>
      </c>
      <c r="B4954" t="s">
        <v>18</v>
      </c>
      <c r="C4954" t="s">
        <v>36</v>
      </c>
      <c r="D4954">
        <v>4.7</v>
      </c>
      <c r="E4954">
        <v>49</v>
      </c>
      <c r="F4954" s="3">
        <v>63.47</v>
      </c>
      <c r="G4954" s="3">
        <v>2468</v>
      </c>
      <c r="H4954" s="2">
        <v>24828</v>
      </c>
      <c r="I4954">
        <v>7.3</v>
      </c>
      <c r="J4954">
        <v>9.6999999999999993</v>
      </c>
      <c r="K4954">
        <v>7</v>
      </c>
      <c r="L4954">
        <v>41</v>
      </c>
      <c r="M4954" s="3">
        <v>699694.53</v>
      </c>
    </row>
    <row r="4955" spans="1:13" x14ac:dyDescent="0.25">
      <c r="A4955" t="s">
        <v>4981</v>
      </c>
      <c r="B4955" t="s">
        <v>22</v>
      </c>
      <c r="C4955" t="s">
        <v>19</v>
      </c>
      <c r="D4955">
        <v>4.4000000000000004</v>
      </c>
      <c r="E4955">
        <v>78</v>
      </c>
      <c r="F4955" s="3">
        <v>73.27</v>
      </c>
      <c r="G4955" s="3">
        <v>6490</v>
      </c>
      <c r="H4955" s="2">
        <v>71734</v>
      </c>
      <c r="I4955">
        <v>7.3</v>
      </c>
      <c r="J4955">
        <v>8</v>
      </c>
      <c r="K4955">
        <v>57</v>
      </c>
      <c r="L4955">
        <v>62</v>
      </c>
      <c r="M4955" s="3">
        <v>1295398.97</v>
      </c>
    </row>
    <row r="4956" spans="1:13" x14ac:dyDescent="0.25">
      <c r="A4956" t="s">
        <v>4982</v>
      </c>
      <c r="B4956" t="s">
        <v>22</v>
      </c>
      <c r="C4956" t="s">
        <v>19</v>
      </c>
      <c r="D4956">
        <v>3.5</v>
      </c>
      <c r="E4956">
        <v>73</v>
      </c>
      <c r="F4956" s="3">
        <v>72.23</v>
      </c>
      <c r="G4956" s="3">
        <v>6879</v>
      </c>
      <c r="H4956" s="2">
        <v>74163</v>
      </c>
      <c r="I4956">
        <v>9</v>
      </c>
      <c r="J4956">
        <v>6.7</v>
      </c>
      <c r="K4956">
        <v>2</v>
      </c>
      <c r="L4956">
        <v>40</v>
      </c>
      <c r="M4956" s="3">
        <v>1190835.32</v>
      </c>
    </row>
    <row r="4957" spans="1:13" x14ac:dyDescent="0.25">
      <c r="A4957" t="s">
        <v>4983</v>
      </c>
      <c r="B4957" t="s">
        <v>22</v>
      </c>
      <c r="C4957" t="s">
        <v>19</v>
      </c>
      <c r="D4957">
        <v>3.8</v>
      </c>
      <c r="E4957">
        <v>86</v>
      </c>
      <c r="F4957" s="3">
        <v>75.98</v>
      </c>
      <c r="G4957" s="3">
        <v>3212</v>
      </c>
      <c r="H4957" s="2">
        <v>37617</v>
      </c>
      <c r="I4957">
        <v>1</v>
      </c>
      <c r="J4957">
        <v>4.8</v>
      </c>
      <c r="K4957">
        <v>18</v>
      </c>
      <c r="L4957">
        <v>60</v>
      </c>
      <c r="M4957" s="3">
        <v>1460194.61</v>
      </c>
    </row>
    <row r="4958" spans="1:13" x14ac:dyDescent="0.25">
      <c r="A4958" t="s">
        <v>4984</v>
      </c>
      <c r="B4958" t="s">
        <v>33</v>
      </c>
      <c r="C4958" t="s">
        <v>36</v>
      </c>
      <c r="D4958">
        <v>4</v>
      </c>
      <c r="E4958">
        <v>56</v>
      </c>
      <c r="F4958" s="3">
        <v>60.06</v>
      </c>
      <c r="G4958" s="3">
        <v>1824</v>
      </c>
      <c r="H4958" s="2">
        <v>21401</v>
      </c>
      <c r="I4958">
        <v>4.4000000000000004</v>
      </c>
      <c r="J4958">
        <v>2.1</v>
      </c>
      <c r="K4958">
        <v>21</v>
      </c>
      <c r="L4958">
        <v>29</v>
      </c>
      <c r="M4958" s="3">
        <v>750454.89</v>
      </c>
    </row>
    <row r="4959" spans="1:13" x14ac:dyDescent="0.25">
      <c r="A4959" t="s">
        <v>4985</v>
      </c>
      <c r="B4959" t="s">
        <v>33</v>
      </c>
      <c r="C4959" t="s">
        <v>41</v>
      </c>
      <c r="D4959">
        <v>4.0999999999999996</v>
      </c>
      <c r="E4959">
        <v>59</v>
      </c>
      <c r="F4959" s="3">
        <v>42.77</v>
      </c>
      <c r="G4959" s="3">
        <v>998</v>
      </c>
      <c r="H4959" s="2">
        <v>17076</v>
      </c>
      <c r="I4959">
        <v>1.1000000000000001</v>
      </c>
      <c r="J4959">
        <v>3.3</v>
      </c>
      <c r="K4959">
        <v>37</v>
      </c>
      <c r="L4959">
        <v>48</v>
      </c>
      <c r="M4959" s="3">
        <v>569047.42000000004</v>
      </c>
    </row>
    <row r="4960" spans="1:13" x14ac:dyDescent="0.25">
      <c r="A4960" t="s">
        <v>4986</v>
      </c>
      <c r="B4960" t="s">
        <v>22</v>
      </c>
      <c r="C4960" t="s">
        <v>30</v>
      </c>
      <c r="D4960">
        <v>4.8</v>
      </c>
      <c r="E4960">
        <v>74</v>
      </c>
      <c r="F4960" s="3">
        <v>38.78</v>
      </c>
      <c r="G4960" s="3">
        <v>5849</v>
      </c>
      <c r="H4960" s="2">
        <v>66367</v>
      </c>
      <c r="I4960">
        <v>4.3</v>
      </c>
      <c r="J4960">
        <v>3.4</v>
      </c>
      <c r="K4960">
        <v>66</v>
      </c>
      <c r="L4960">
        <v>12</v>
      </c>
      <c r="M4960" s="3">
        <v>664325.37</v>
      </c>
    </row>
    <row r="4961" spans="1:13" x14ac:dyDescent="0.25">
      <c r="A4961" t="s">
        <v>4987</v>
      </c>
      <c r="B4961" t="s">
        <v>22</v>
      </c>
      <c r="C4961" t="s">
        <v>25</v>
      </c>
      <c r="D4961">
        <v>3.8</v>
      </c>
      <c r="E4961">
        <v>79</v>
      </c>
      <c r="F4961" s="3">
        <v>49.14</v>
      </c>
      <c r="G4961" s="3">
        <v>3279</v>
      </c>
      <c r="H4961" s="2">
        <v>31709</v>
      </c>
      <c r="I4961">
        <v>5.4</v>
      </c>
      <c r="J4961">
        <v>4.9000000000000004</v>
      </c>
      <c r="K4961">
        <v>21</v>
      </c>
      <c r="L4961">
        <v>74</v>
      </c>
      <c r="M4961" s="3">
        <v>873853.39</v>
      </c>
    </row>
    <row r="4962" spans="1:13" x14ac:dyDescent="0.25">
      <c r="A4962" t="s">
        <v>4988</v>
      </c>
      <c r="B4962" t="s">
        <v>33</v>
      </c>
      <c r="C4962" t="s">
        <v>41</v>
      </c>
      <c r="D4962">
        <v>4.8</v>
      </c>
      <c r="E4962">
        <v>61</v>
      </c>
      <c r="F4962" s="3">
        <v>40.03</v>
      </c>
      <c r="G4962" s="3">
        <v>2246</v>
      </c>
      <c r="H4962" s="2">
        <v>26744</v>
      </c>
      <c r="I4962">
        <v>5.8</v>
      </c>
      <c r="J4962">
        <v>6.5</v>
      </c>
      <c r="K4962">
        <v>12</v>
      </c>
      <c r="L4962">
        <v>48</v>
      </c>
      <c r="M4962" s="3">
        <v>561418.77</v>
      </c>
    </row>
    <row r="4963" spans="1:13" x14ac:dyDescent="0.25">
      <c r="A4963" t="s">
        <v>4989</v>
      </c>
      <c r="B4963" t="s">
        <v>18</v>
      </c>
      <c r="C4963" t="s">
        <v>36</v>
      </c>
      <c r="D4963">
        <v>3.9</v>
      </c>
      <c r="E4963">
        <v>50</v>
      </c>
      <c r="F4963" s="3">
        <v>65.66</v>
      </c>
      <c r="G4963" s="3">
        <v>1240</v>
      </c>
      <c r="H4963" s="2">
        <v>14147</v>
      </c>
      <c r="I4963">
        <v>4.2</v>
      </c>
      <c r="J4963">
        <v>6.6</v>
      </c>
      <c r="K4963">
        <v>48</v>
      </c>
      <c r="L4963">
        <v>6</v>
      </c>
      <c r="M4963" s="3">
        <v>738017.99</v>
      </c>
    </row>
    <row r="4964" spans="1:13" x14ac:dyDescent="0.25">
      <c r="A4964" t="s">
        <v>4990</v>
      </c>
      <c r="B4964" t="s">
        <v>22</v>
      </c>
      <c r="C4964" t="s">
        <v>25</v>
      </c>
      <c r="D4964">
        <v>4.5</v>
      </c>
      <c r="E4964">
        <v>89</v>
      </c>
      <c r="F4964" s="3">
        <v>45.36</v>
      </c>
      <c r="G4964" s="3">
        <v>2410</v>
      </c>
      <c r="H4964" s="2">
        <v>25390</v>
      </c>
      <c r="I4964">
        <v>7.5</v>
      </c>
      <c r="J4964">
        <v>5.0999999999999996</v>
      </c>
      <c r="K4964">
        <v>32</v>
      </c>
      <c r="L4964">
        <v>57</v>
      </c>
      <c r="M4964" s="3">
        <v>904481.3</v>
      </c>
    </row>
    <row r="4965" spans="1:13" x14ac:dyDescent="0.25">
      <c r="A4965" t="s">
        <v>4991</v>
      </c>
      <c r="B4965" t="s">
        <v>18</v>
      </c>
      <c r="C4965" t="s">
        <v>25</v>
      </c>
      <c r="D4965">
        <v>4.9000000000000004</v>
      </c>
      <c r="E4965">
        <v>35</v>
      </c>
      <c r="F4965" s="3">
        <v>48.69</v>
      </c>
      <c r="G4965" s="3">
        <v>1583</v>
      </c>
      <c r="H4965" s="2">
        <v>18747</v>
      </c>
      <c r="I4965">
        <v>4.7</v>
      </c>
      <c r="J4965">
        <v>3.5</v>
      </c>
      <c r="K4965">
        <v>14</v>
      </c>
      <c r="L4965">
        <v>20</v>
      </c>
      <c r="M4965" s="3">
        <v>399190.16</v>
      </c>
    </row>
    <row r="4966" spans="1:13" x14ac:dyDescent="0.25">
      <c r="A4966" t="s">
        <v>4992</v>
      </c>
      <c r="B4966" t="s">
        <v>33</v>
      </c>
      <c r="C4966" t="s">
        <v>25</v>
      </c>
      <c r="D4966">
        <v>4.8</v>
      </c>
      <c r="E4966">
        <v>50</v>
      </c>
      <c r="F4966" s="3">
        <v>50.35</v>
      </c>
      <c r="G4966" s="3">
        <v>4692</v>
      </c>
      <c r="H4966" s="2">
        <v>47070</v>
      </c>
      <c r="I4966">
        <v>5.7</v>
      </c>
      <c r="J4966">
        <v>1.5</v>
      </c>
      <c r="K4966">
        <v>4</v>
      </c>
      <c r="L4966">
        <v>6</v>
      </c>
      <c r="M4966" s="3">
        <v>573079.5</v>
      </c>
    </row>
    <row r="4967" spans="1:13" x14ac:dyDescent="0.25">
      <c r="A4967" t="s">
        <v>4993</v>
      </c>
      <c r="B4967" t="s">
        <v>22</v>
      </c>
      <c r="C4967" t="s">
        <v>30</v>
      </c>
      <c r="D4967">
        <v>3.1</v>
      </c>
      <c r="E4967">
        <v>72</v>
      </c>
      <c r="F4967" s="3">
        <v>30.02</v>
      </c>
      <c r="G4967" s="3">
        <v>1766</v>
      </c>
      <c r="H4967" s="2">
        <v>21217</v>
      </c>
      <c r="I4967">
        <v>8.1999999999999993</v>
      </c>
      <c r="J4967">
        <v>9.9</v>
      </c>
      <c r="K4967">
        <v>10</v>
      </c>
      <c r="L4967">
        <v>21</v>
      </c>
      <c r="M4967" s="3">
        <v>489663.83</v>
      </c>
    </row>
    <row r="4968" spans="1:13" x14ac:dyDescent="0.25">
      <c r="A4968" t="s">
        <v>4994</v>
      </c>
      <c r="B4968" t="s">
        <v>18</v>
      </c>
      <c r="C4968" t="s">
        <v>23</v>
      </c>
      <c r="D4968">
        <v>3.4</v>
      </c>
      <c r="E4968">
        <v>36</v>
      </c>
      <c r="F4968" s="3">
        <v>34.89</v>
      </c>
      <c r="G4968" s="3">
        <v>2045</v>
      </c>
      <c r="H4968" s="2">
        <v>28594</v>
      </c>
      <c r="I4968">
        <v>2.6</v>
      </c>
      <c r="J4968">
        <v>9.5</v>
      </c>
      <c r="K4968">
        <v>33</v>
      </c>
      <c r="L4968">
        <v>31</v>
      </c>
      <c r="M4968" s="3">
        <v>290822.92</v>
      </c>
    </row>
    <row r="4969" spans="1:13" x14ac:dyDescent="0.25">
      <c r="A4969" t="s">
        <v>4995</v>
      </c>
      <c r="B4969" t="s">
        <v>18</v>
      </c>
      <c r="C4969" t="s">
        <v>36</v>
      </c>
      <c r="D4969">
        <v>4</v>
      </c>
      <c r="E4969">
        <v>40</v>
      </c>
      <c r="F4969" s="3">
        <v>58.15</v>
      </c>
      <c r="G4969" s="3">
        <v>3484</v>
      </c>
      <c r="H4969" s="2">
        <v>36090</v>
      </c>
      <c r="I4969">
        <v>3.9</v>
      </c>
      <c r="J4969">
        <v>2.6</v>
      </c>
      <c r="K4969">
        <v>29</v>
      </c>
      <c r="L4969">
        <v>3</v>
      </c>
      <c r="M4969" s="3">
        <v>541399.30000000005</v>
      </c>
    </row>
    <row r="4970" spans="1:13" x14ac:dyDescent="0.25">
      <c r="A4970" t="s">
        <v>4996</v>
      </c>
      <c r="B4970" t="s">
        <v>18</v>
      </c>
      <c r="C4970" t="s">
        <v>30</v>
      </c>
      <c r="D4970">
        <v>3.9</v>
      </c>
      <c r="E4970">
        <v>41</v>
      </c>
      <c r="F4970" s="3">
        <v>32.83</v>
      </c>
      <c r="G4970" s="3">
        <v>3444</v>
      </c>
      <c r="H4970" s="2">
        <v>38400</v>
      </c>
      <c r="I4970">
        <v>5.7</v>
      </c>
      <c r="J4970">
        <v>6.4</v>
      </c>
      <c r="K4970">
        <v>2</v>
      </c>
      <c r="L4970">
        <v>14</v>
      </c>
      <c r="M4970" s="3">
        <v>318959.84999999998</v>
      </c>
    </row>
    <row r="4971" spans="1:13" x14ac:dyDescent="0.25">
      <c r="A4971" t="s">
        <v>4997</v>
      </c>
      <c r="B4971" t="s">
        <v>33</v>
      </c>
      <c r="C4971" t="s">
        <v>30</v>
      </c>
      <c r="D4971">
        <v>4.3</v>
      </c>
      <c r="E4971">
        <v>58</v>
      </c>
      <c r="F4971" s="3">
        <v>39.020000000000003</v>
      </c>
      <c r="G4971" s="3">
        <v>1484</v>
      </c>
      <c r="H4971" s="2">
        <v>20723</v>
      </c>
      <c r="I4971">
        <v>7.9</v>
      </c>
      <c r="J4971">
        <v>3.7</v>
      </c>
      <c r="K4971">
        <v>47</v>
      </c>
      <c r="L4971">
        <v>55</v>
      </c>
      <c r="M4971" s="3">
        <v>511608.23</v>
      </c>
    </row>
    <row r="4972" spans="1:13" x14ac:dyDescent="0.25">
      <c r="A4972" t="s">
        <v>4998</v>
      </c>
      <c r="B4972" t="s">
        <v>33</v>
      </c>
      <c r="C4972" t="s">
        <v>23</v>
      </c>
      <c r="D4972">
        <v>4.9000000000000004</v>
      </c>
      <c r="E4972">
        <v>50</v>
      </c>
      <c r="F4972" s="3">
        <v>28.06</v>
      </c>
      <c r="G4972" s="3">
        <v>1053</v>
      </c>
      <c r="H4972" s="2">
        <v>13667</v>
      </c>
      <c r="I4972">
        <v>4.8</v>
      </c>
      <c r="J4972">
        <v>2.7</v>
      </c>
      <c r="K4972">
        <v>0</v>
      </c>
      <c r="L4972">
        <v>38</v>
      </c>
      <c r="M4972" s="3">
        <v>329384.13</v>
      </c>
    </row>
    <row r="4973" spans="1:13" x14ac:dyDescent="0.25">
      <c r="A4973" t="s">
        <v>4999</v>
      </c>
      <c r="B4973" t="s">
        <v>18</v>
      </c>
      <c r="C4973" t="s">
        <v>25</v>
      </c>
      <c r="D4973">
        <v>3.2</v>
      </c>
      <c r="E4973">
        <v>33</v>
      </c>
      <c r="F4973" s="3">
        <v>52.23</v>
      </c>
      <c r="G4973" s="3">
        <v>2422</v>
      </c>
      <c r="H4973" s="2">
        <v>28942</v>
      </c>
      <c r="I4973">
        <v>1.7</v>
      </c>
      <c r="J4973">
        <v>7.2</v>
      </c>
      <c r="K4973">
        <v>28</v>
      </c>
      <c r="L4973">
        <v>20</v>
      </c>
      <c r="M4973" s="3">
        <v>404819.35</v>
      </c>
    </row>
    <row r="4974" spans="1:13" x14ac:dyDescent="0.25">
      <c r="A4974" t="s">
        <v>5000</v>
      </c>
      <c r="B4974" t="s">
        <v>18</v>
      </c>
      <c r="C4974" t="s">
        <v>23</v>
      </c>
      <c r="D4974">
        <v>3.9</v>
      </c>
      <c r="E4974">
        <v>31</v>
      </c>
      <c r="F4974" s="3">
        <v>34.04</v>
      </c>
      <c r="G4974" s="3">
        <v>1041</v>
      </c>
      <c r="H4974" s="2">
        <v>17549</v>
      </c>
      <c r="I4974">
        <v>9.9</v>
      </c>
      <c r="J4974">
        <v>8.1</v>
      </c>
      <c r="K4974">
        <v>21</v>
      </c>
      <c r="L4974">
        <v>4</v>
      </c>
      <c r="M4974" s="3">
        <v>256541.51</v>
      </c>
    </row>
    <row r="4975" spans="1:13" x14ac:dyDescent="0.25">
      <c r="A4975" t="s">
        <v>5001</v>
      </c>
      <c r="B4975" t="s">
        <v>33</v>
      </c>
      <c r="C4975" t="s">
        <v>23</v>
      </c>
      <c r="D4975">
        <v>3.4</v>
      </c>
      <c r="E4975">
        <v>51</v>
      </c>
      <c r="F4975" s="3">
        <v>33.72</v>
      </c>
      <c r="G4975" s="3">
        <v>1226</v>
      </c>
      <c r="H4975" s="2">
        <v>16507</v>
      </c>
      <c r="I4975">
        <v>7.4</v>
      </c>
      <c r="J4975">
        <v>4.7</v>
      </c>
      <c r="K4975">
        <v>29</v>
      </c>
      <c r="L4975">
        <v>40</v>
      </c>
      <c r="M4975" s="3">
        <v>408187.71</v>
      </c>
    </row>
    <row r="4976" spans="1:13" x14ac:dyDescent="0.25">
      <c r="A4976" t="s">
        <v>5002</v>
      </c>
      <c r="B4976" t="s">
        <v>18</v>
      </c>
      <c r="C4976" t="s">
        <v>30</v>
      </c>
      <c r="D4976">
        <v>4.8</v>
      </c>
      <c r="E4976">
        <v>46</v>
      </c>
      <c r="F4976" s="3">
        <v>38.6</v>
      </c>
      <c r="G4976" s="3">
        <v>1780</v>
      </c>
      <c r="H4976" s="2">
        <v>22994</v>
      </c>
      <c r="I4976">
        <v>7.5</v>
      </c>
      <c r="J4976">
        <v>1.5</v>
      </c>
      <c r="K4976">
        <v>41</v>
      </c>
      <c r="L4976">
        <v>40</v>
      </c>
      <c r="M4976" s="3">
        <v>416708.7</v>
      </c>
    </row>
    <row r="4977" spans="1:13" x14ac:dyDescent="0.25">
      <c r="A4977" t="s">
        <v>5003</v>
      </c>
      <c r="B4977" t="s">
        <v>18</v>
      </c>
      <c r="C4977" t="s">
        <v>36</v>
      </c>
      <c r="D4977">
        <v>4.9000000000000004</v>
      </c>
      <c r="E4977">
        <v>50</v>
      </c>
      <c r="F4977" s="3">
        <v>55.98</v>
      </c>
      <c r="G4977" s="3">
        <v>2553</v>
      </c>
      <c r="H4977" s="2">
        <v>27322</v>
      </c>
      <c r="I4977">
        <v>5.2</v>
      </c>
      <c r="J4977">
        <v>4.5999999999999996</v>
      </c>
      <c r="K4977">
        <v>31</v>
      </c>
      <c r="L4977">
        <v>37</v>
      </c>
      <c r="M4977" s="3">
        <v>634721.24</v>
      </c>
    </row>
    <row r="4978" spans="1:13" x14ac:dyDescent="0.25">
      <c r="A4978" t="s">
        <v>5004</v>
      </c>
      <c r="B4978" t="s">
        <v>33</v>
      </c>
      <c r="C4978" t="s">
        <v>19</v>
      </c>
      <c r="D4978">
        <v>4</v>
      </c>
      <c r="E4978">
        <v>51</v>
      </c>
      <c r="F4978" s="3">
        <v>65.88</v>
      </c>
      <c r="G4978" s="3">
        <v>1090</v>
      </c>
      <c r="H4978" s="2">
        <v>10797</v>
      </c>
      <c r="I4978">
        <v>5.9</v>
      </c>
      <c r="J4978">
        <v>5.8</v>
      </c>
      <c r="K4978">
        <v>37</v>
      </c>
      <c r="L4978">
        <v>40</v>
      </c>
      <c r="M4978" s="3">
        <v>760259.33</v>
      </c>
    </row>
    <row r="4979" spans="1:13" x14ac:dyDescent="0.25">
      <c r="A4979" t="s">
        <v>5005</v>
      </c>
      <c r="B4979" t="s">
        <v>18</v>
      </c>
      <c r="C4979" t="s">
        <v>23</v>
      </c>
      <c r="D4979">
        <v>3.2</v>
      </c>
      <c r="E4979">
        <v>33</v>
      </c>
      <c r="F4979" s="3">
        <v>28.37</v>
      </c>
      <c r="G4979" s="3">
        <v>2072</v>
      </c>
      <c r="H4979" s="2">
        <v>20658</v>
      </c>
      <c r="I4979">
        <v>9.9</v>
      </c>
      <c r="J4979">
        <v>9</v>
      </c>
      <c r="K4979">
        <v>10</v>
      </c>
      <c r="L4979">
        <v>27</v>
      </c>
      <c r="M4979" s="3">
        <v>230940.58</v>
      </c>
    </row>
    <row r="4980" spans="1:13" x14ac:dyDescent="0.25">
      <c r="A4980" t="s">
        <v>5006</v>
      </c>
      <c r="B4980" t="s">
        <v>18</v>
      </c>
      <c r="C4980" t="s">
        <v>23</v>
      </c>
      <c r="D4980">
        <v>4.5999999999999996</v>
      </c>
      <c r="E4980">
        <v>40</v>
      </c>
      <c r="F4980" s="3">
        <v>25.4</v>
      </c>
      <c r="G4980" s="3">
        <v>4180</v>
      </c>
      <c r="H4980" s="2">
        <v>50560</v>
      </c>
      <c r="I4980">
        <v>6.4</v>
      </c>
      <c r="J4980">
        <v>6.9</v>
      </c>
      <c r="K4980">
        <v>7</v>
      </c>
      <c r="L4980">
        <v>5</v>
      </c>
      <c r="M4980" s="3">
        <v>242484.8</v>
      </c>
    </row>
    <row r="4981" spans="1:13" x14ac:dyDescent="0.25">
      <c r="A4981" t="s">
        <v>5007</v>
      </c>
      <c r="B4981" t="s">
        <v>18</v>
      </c>
      <c r="C4981" t="s">
        <v>25</v>
      </c>
      <c r="D4981">
        <v>4.4000000000000004</v>
      </c>
      <c r="E4981">
        <v>48</v>
      </c>
      <c r="F4981" s="3">
        <v>50.5</v>
      </c>
      <c r="G4981" s="3">
        <v>2658</v>
      </c>
      <c r="H4981" s="2">
        <v>30086</v>
      </c>
      <c r="I4981">
        <v>3</v>
      </c>
      <c r="J4981">
        <v>7.4</v>
      </c>
      <c r="K4981">
        <v>14</v>
      </c>
      <c r="L4981">
        <v>1</v>
      </c>
      <c r="M4981" s="3">
        <v>551638.80000000005</v>
      </c>
    </row>
    <row r="4982" spans="1:13" x14ac:dyDescent="0.25">
      <c r="A4982" t="s">
        <v>5008</v>
      </c>
      <c r="B4982" t="s">
        <v>33</v>
      </c>
      <c r="C4982" t="s">
        <v>25</v>
      </c>
      <c r="D4982">
        <v>3.7</v>
      </c>
      <c r="E4982">
        <v>62</v>
      </c>
      <c r="F4982" s="3">
        <v>49.34</v>
      </c>
      <c r="G4982" s="3">
        <v>1575</v>
      </c>
      <c r="H4982" s="2">
        <v>16953</v>
      </c>
      <c r="I4982">
        <v>9.6999999999999993</v>
      </c>
      <c r="J4982">
        <v>2.8</v>
      </c>
      <c r="K4982">
        <v>13</v>
      </c>
      <c r="L4982">
        <v>50</v>
      </c>
      <c r="M4982" s="3">
        <v>687977.09</v>
      </c>
    </row>
    <row r="4983" spans="1:13" x14ac:dyDescent="0.25">
      <c r="A4983" t="s">
        <v>5009</v>
      </c>
      <c r="B4983" t="s">
        <v>18</v>
      </c>
      <c r="C4983" t="s">
        <v>30</v>
      </c>
      <c r="D4983">
        <v>4.8</v>
      </c>
      <c r="E4983">
        <v>50</v>
      </c>
      <c r="F4983" s="3">
        <v>36.130000000000003</v>
      </c>
      <c r="G4983" s="3">
        <v>2992</v>
      </c>
      <c r="H4983" s="2">
        <v>35780</v>
      </c>
      <c r="I4983">
        <v>5.8</v>
      </c>
      <c r="J4983">
        <v>7.5</v>
      </c>
      <c r="K4983">
        <v>37</v>
      </c>
      <c r="L4983">
        <v>30</v>
      </c>
      <c r="M4983" s="3">
        <v>419219.21</v>
      </c>
    </row>
    <row r="4984" spans="1:13" x14ac:dyDescent="0.25">
      <c r="A4984" t="s">
        <v>5010</v>
      </c>
      <c r="B4984" t="s">
        <v>33</v>
      </c>
      <c r="C4984" t="s">
        <v>25</v>
      </c>
      <c r="D4984">
        <v>5</v>
      </c>
      <c r="E4984">
        <v>67</v>
      </c>
      <c r="F4984" s="3">
        <v>48.29</v>
      </c>
      <c r="G4984" s="3">
        <v>3569</v>
      </c>
      <c r="H4984" s="2">
        <v>40840</v>
      </c>
      <c r="I4984">
        <v>1.2</v>
      </c>
      <c r="J4984">
        <v>5.5</v>
      </c>
      <c r="K4984">
        <v>61</v>
      </c>
      <c r="L4984">
        <v>8</v>
      </c>
      <c r="M4984" s="3">
        <v>742016.68</v>
      </c>
    </row>
    <row r="4985" spans="1:13" x14ac:dyDescent="0.25">
      <c r="A4985" t="s">
        <v>5011</v>
      </c>
      <c r="B4985" t="s">
        <v>33</v>
      </c>
      <c r="C4985" t="s">
        <v>41</v>
      </c>
      <c r="D4985">
        <v>4.0999999999999996</v>
      </c>
      <c r="E4985">
        <v>68</v>
      </c>
      <c r="F4985" s="3">
        <v>40.340000000000003</v>
      </c>
      <c r="G4985" s="3">
        <v>3514</v>
      </c>
      <c r="H4985" s="2">
        <v>40986</v>
      </c>
      <c r="I4985">
        <v>6.2</v>
      </c>
      <c r="J4985">
        <v>8.4</v>
      </c>
      <c r="K4985">
        <v>28</v>
      </c>
      <c r="L4985">
        <v>0</v>
      </c>
      <c r="M4985" s="3">
        <v>627193.1</v>
      </c>
    </row>
    <row r="4986" spans="1:13" x14ac:dyDescent="0.25">
      <c r="A4986" t="s">
        <v>5012</v>
      </c>
      <c r="B4986" t="s">
        <v>22</v>
      </c>
      <c r="C4986" t="s">
        <v>23</v>
      </c>
      <c r="D4986">
        <v>4.0999999999999996</v>
      </c>
      <c r="E4986">
        <v>84</v>
      </c>
      <c r="F4986" s="3">
        <v>28.68</v>
      </c>
      <c r="G4986" s="3">
        <v>4125</v>
      </c>
      <c r="H4986" s="2">
        <v>50012</v>
      </c>
      <c r="I4986">
        <v>1.6</v>
      </c>
      <c r="J4986">
        <v>2.9</v>
      </c>
      <c r="K4986">
        <v>72</v>
      </c>
      <c r="L4986">
        <v>14</v>
      </c>
      <c r="M4986" s="3">
        <v>552551.86</v>
      </c>
    </row>
    <row r="4987" spans="1:13" x14ac:dyDescent="0.25">
      <c r="A4987" t="s">
        <v>5013</v>
      </c>
      <c r="B4987" t="s">
        <v>22</v>
      </c>
      <c r="C4987" t="s">
        <v>25</v>
      </c>
      <c r="D4987">
        <v>3.6</v>
      </c>
      <c r="E4987">
        <v>81</v>
      </c>
      <c r="F4987" s="3">
        <v>47.15</v>
      </c>
      <c r="G4987" s="3">
        <v>6235</v>
      </c>
      <c r="H4987" s="2">
        <v>64449</v>
      </c>
      <c r="I4987">
        <v>5.7</v>
      </c>
      <c r="J4987">
        <v>5.6</v>
      </c>
      <c r="K4987">
        <v>19</v>
      </c>
      <c r="L4987">
        <v>22</v>
      </c>
      <c r="M4987" s="3">
        <v>863099.95</v>
      </c>
    </row>
    <row r="4988" spans="1:13" x14ac:dyDescent="0.25">
      <c r="A4988" t="s">
        <v>5014</v>
      </c>
      <c r="B4988" t="s">
        <v>18</v>
      </c>
      <c r="C4988" t="s">
        <v>36</v>
      </c>
      <c r="D4988">
        <v>4.2</v>
      </c>
      <c r="E4988">
        <v>40</v>
      </c>
      <c r="F4988" s="3">
        <v>62.14</v>
      </c>
      <c r="G4988" s="3">
        <v>2583</v>
      </c>
      <c r="H4988" s="2">
        <v>27591</v>
      </c>
      <c r="I4988">
        <v>8.4</v>
      </c>
      <c r="J4988">
        <v>2.9</v>
      </c>
      <c r="K4988">
        <v>14</v>
      </c>
      <c r="L4988">
        <v>16</v>
      </c>
      <c r="M4988" s="3">
        <v>576578.65</v>
      </c>
    </row>
    <row r="4989" spans="1:13" x14ac:dyDescent="0.25">
      <c r="A4989" t="s">
        <v>5015</v>
      </c>
      <c r="B4989" t="s">
        <v>33</v>
      </c>
      <c r="C4989" t="s">
        <v>41</v>
      </c>
      <c r="D4989">
        <v>3.9</v>
      </c>
      <c r="E4989">
        <v>50</v>
      </c>
      <c r="F4989" s="3">
        <v>42.41</v>
      </c>
      <c r="G4989" s="3">
        <v>3421</v>
      </c>
      <c r="H4989" s="2">
        <v>37604</v>
      </c>
      <c r="I4989">
        <v>5.8</v>
      </c>
      <c r="J4989">
        <v>3.6</v>
      </c>
      <c r="K4989">
        <v>10</v>
      </c>
      <c r="L4989">
        <v>6</v>
      </c>
      <c r="M4989" s="3">
        <v>484199.76</v>
      </c>
    </row>
    <row r="4990" spans="1:13" x14ac:dyDescent="0.25">
      <c r="A4990" t="s">
        <v>5016</v>
      </c>
      <c r="B4990" t="s">
        <v>22</v>
      </c>
      <c r="C4990" t="s">
        <v>30</v>
      </c>
      <c r="D4990">
        <v>3.6</v>
      </c>
      <c r="E4990">
        <v>85</v>
      </c>
      <c r="F4990" s="3">
        <v>39.119999999999997</v>
      </c>
      <c r="G4990" s="3">
        <v>2091</v>
      </c>
      <c r="H4990" s="2">
        <v>23113</v>
      </c>
      <c r="I4990">
        <v>4.4000000000000004</v>
      </c>
      <c r="J4990">
        <v>8.5</v>
      </c>
      <c r="K4990">
        <v>30</v>
      </c>
      <c r="L4990">
        <v>66</v>
      </c>
      <c r="M4990" s="3">
        <v>758938.47</v>
      </c>
    </row>
    <row r="4991" spans="1:13" x14ac:dyDescent="0.25">
      <c r="A4991" t="s">
        <v>5017</v>
      </c>
      <c r="B4991" t="s">
        <v>18</v>
      </c>
      <c r="C4991" t="s">
        <v>19</v>
      </c>
      <c r="D4991">
        <v>3.1</v>
      </c>
      <c r="E4991">
        <v>42</v>
      </c>
      <c r="F4991" s="3">
        <v>74.62</v>
      </c>
      <c r="G4991" s="3">
        <v>1834</v>
      </c>
      <c r="H4991" s="2">
        <v>16826</v>
      </c>
      <c r="I4991">
        <v>8.9</v>
      </c>
      <c r="J4991">
        <v>7.2</v>
      </c>
      <c r="K4991">
        <v>28</v>
      </c>
      <c r="L4991">
        <v>33</v>
      </c>
      <c r="M4991" s="3">
        <v>716516.88</v>
      </c>
    </row>
    <row r="4992" spans="1:13" x14ac:dyDescent="0.25">
      <c r="A4992" t="s">
        <v>5018</v>
      </c>
      <c r="B4992" t="s">
        <v>22</v>
      </c>
      <c r="C4992" t="s">
        <v>23</v>
      </c>
      <c r="D4992">
        <v>3.5</v>
      </c>
      <c r="E4992">
        <v>75</v>
      </c>
      <c r="F4992" s="3">
        <v>32.75</v>
      </c>
      <c r="G4992" s="3">
        <v>6944</v>
      </c>
      <c r="H4992" s="2">
        <v>74701</v>
      </c>
      <c r="I4992">
        <v>9.3000000000000007</v>
      </c>
      <c r="J4992">
        <v>7.6</v>
      </c>
      <c r="K4992">
        <v>24</v>
      </c>
      <c r="L4992">
        <v>52</v>
      </c>
      <c r="M4992" s="3">
        <v>581900.80000000005</v>
      </c>
    </row>
    <row r="4993" spans="1:13" x14ac:dyDescent="0.25">
      <c r="A4993" t="s">
        <v>5019</v>
      </c>
      <c r="B4993" t="s">
        <v>22</v>
      </c>
      <c r="C4993" t="s">
        <v>23</v>
      </c>
      <c r="D4993">
        <v>3.4</v>
      </c>
      <c r="E4993">
        <v>75</v>
      </c>
      <c r="F4993" s="3">
        <v>32.56</v>
      </c>
      <c r="G4993" s="3">
        <v>5186</v>
      </c>
      <c r="H4993" s="2">
        <v>58234</v>
      </c>
      <c r="I4993">
        <v>4.0999999999999996</v>
      </c>
      <c r="J4993">
        <v>1.6</v>
      </c>
      <c r="K4993">
        <v>74</v>
      </c>
      <c r="L4993">
        <v>29</v>
      </c>
      <c r="M4993" s="3">
        <v>566976.38</v>
      </c>
    </row>
    <row r="4994" spans="1:13" x14ac:dyDescent="0.25">
      <c r="A4994" t="s">
        <v>5020</v>
      </c>
      <c r="B4994" t="s">
        <v>33</v>
      </c>
      <c r="C4994" t="s">
        <v>36</v>
      </c>
      <c r="D4994">
        <v>4.0999999999999996</v>
      </c>
      <c r="E4994">
        <v>59</v>
      </c>
      <c r="F4994" s="3">
        <v>55.62</v>
      </c>
      <c r="G4994" s="3">
        <v>3532</v>
      </c>
      <c r="H4994" s="2">
        <v>39869</v>
      </c>
      <c r="I4994">
        <v>5.5</v>
      </c>
      <c r="J4994">
        <v>7.6</v>
      </c>
      <c r="K4994">
        <v>1</v>
      </c>
      <c r="L4994">
        <v>9</v>
      </c>
      <c r="M4994" s="3">
        <v>750843.67</v>
      </c>
    </row>
    <row r="4995" spans="1:13" x14ac:dyDescent="0.25">
      <c r="A4995" t="s">
        <v>5021</v>
      </c>
      <c r="B4995" t="s">
        <v>33</v>
      </c>
      <c r="C4995" t="s">
        <v>19</v>
      </c>
      <c r="D4995">
        <v>4.2</v>
      </c>
      <c r="E4995">
        <v>51</v>
      </c>
      <c r="F4995" s="3">
        <v>66.209999999999994</v>
      </c>
      <c r="G4995" s="3">
        <v>2637</v>
      </c>
      <c r="H4995" s="2">
        <v>33899</v>
      </c>
      <c r="I4995">
        <v>9.8000000000000007</v>
      </c>
      <c r="J4995">
        <v>5.4</v>
      </c>
      <c r="K4995">
        <v>40</v>
      </c>
      <c r="L4995">
        <v>41</v>
      </c>
      <c r="M4995" s="3">
        <v>765004.95</v>
      </c>
    </row>
    <row r="4996" spans="1:13" x14ac:dyDescent="0.25">
      <c r="A4996" t="s">
        <v>5022</v>
      </c>
      <c r="B4996" t="s">
        <v>22</v>
      </c>
      <c r="C4996" t="s">
        <v>19</v>
      </c>
      <c r="D4996">
        <v>4.2</v>
      </c>
      <c r="E4996">
        <v>72</v>
      </c>
      <c r="F4996" s="3">
        <v>73.94</v>
      </c>
      <c r="G4996" s="3">
        <v>8397</v>
      </c>
      <c r="H4996" s="2">
        <v>86921</v>
      </c>
      <c r="I4996">
        <v>2.6</v>
      </c>
      <c r="J4996">
        <v>5.0999999999999996</v>
      </c>
      <c r="K4996">
        <v>71</v>
      </c>
      <c r="L4996">
        <v>47</v>
      </c>
      <c r="M4996" s="3">
        <v>1196532.3899999999</v>
      </c>
    </row>
    <row r="4997" spans="1:13" x14ac:dyDescent="0.25">
      <c r="A4997" t="s">
        <v>5023</v>
      </c>
      <c r="B4997" t="s">
        <v>22</v>
      </c>
      <c r="C4997" t="s">
        <v>30</v>
      </c>
      <c r="D4997">
        <v>3.8</v>
      </c>
      <c r="E4997">
        <v>75</v>
      </c>
      <c r="F4997" s="3">
        <v>32.56</v>
      </c>
      <c r="G4997" s="3">
        <v>6062</v>
      </c>
      <c r="H4997" s="2">
        <v>62120</v>
      </c>
      <c r="I4997">
        <v>3.7</v>
      </c>
      <c r="J4997">
        <v>4.7</v>
      </c>
      <c r="K4997">
        <v>1</v>
      </c>
      <c r="L4997">
        <v>22</v>
      </c>
      <c r="M4997" s="3">
        <v>565501.88</v>
      </c>
    </row>
    <row r="4998" spans="1:13" x14ac:dyDescent="0.25">
      <c r="A4998" t="s">
        <v>5024</v>
      </c>
      <c r="B4998" t="s">
        <v>33</v>
      </c>
      <c r="C4998" t="s">
        <v>30</v>
      </c>
      <c r="D4998">
        <v>3.8</v>
      </c>
      <c r="E4998">
        <v>65</v>
      </c>
      <c r="F4998" s="3">
        <v>33.909999999999997</v>
      </c>
      <c r="G4998" s="3">
        <v>1035</v>
      </c>
      <c r="H4998" s="2">
        <v>14994</v>
      </c>
      <c r="I4998">
        <v>4.9000000000000004</v>
      </c>
      <c r="J4998">
        <v>8.6999999999999993</v>
      </c>
      <c r="K4998">
        <v>52</v>
      </c>
      <c r="L4998">
        <v>3</v>
      </c>
      <c r="M4998" s="3">
        <v>500650.1</v>
      </c>
    </row>
    <row r="4999" spans="1:13" x14ac:dyDescent="0.25">
      <c r="A4999" t="s">
        <v>5025</v>
      </c>
      <c r="B4999" t="s">
        <v>18</v>
      </c>
      <c r="C4999" t="s">
        <v>41</v>
      </c>
      <c r="D4999">
        <v>4.7</v>
      </c>
      <c r="E4999">
        <v>35</v>
      </c>
      <c r="F4999" s="3">
        <v>36.6</v>
      </c>
      <c r="G4999" s="3">
        <v>2900</v>
      </c>
      <c r="H4999" s="2">
        <v>37191</v>
      </c>
      <c r="I4999">
        <v>1.9</v>
      </c>
      <c r="J4999">
        <v>2.6</v>
      </c>
      <c r="K4999">
        <v>1</v>
      </c>
      <c r="L4999">
        <v>34</v>
      </c>
      <c r="M4999" s="3">
        <v>297205.55</v>
      </c>
    </row>
    <row r="5000" spans="1:13" x14ac:dyDescent="0.25">
      <c r="A5000" t="s">
        <v>5026</v>
      </c>
      <c r="B5000" t="s">
        <v>33</v>
      </c>
      <c r="C5000" t="s">
        <v>23</v>
      </c>
      <c r="D5000">
        <v>4</v>
      </c>
      <c r="E5000">
        <v>62</v>
      </c>
      <c r="F5000" s="3">
        <v>27.15</v>
      </c>
      <c r="G5000" s="3">
        <v>2203</v>
      </c>
      <c r="H5000" s="2">
        <v>21061</v>
      </c>
      <c r="I5000">
        <v>3.4</v>
      </c>
      <c r="J5000">
        <v>8.3000000000000007</v>
      </c>
      <c r="K5000">
        <v>7</v>
      </c>
      <c r="L5000">
        <v>8</v>
      </c>
      <c r="M5000" s="3">
        <v>387225.5</v>
      </c>
    </row>
    <row r="5001" spans="1:13" x14ac:dyDescent="0.25">
      <c r="A5001" t="s">
        <v>5027</v>
      </c>
      <c r="B5001" t="s">
        <v>22</v>
      </c>
      <c r="C5001" t="s">
        <v>25</v>
      </c>
      <c r="D5001">
        <v>5</v>
      </c>
      <c r="E5001">
        <v>73</v>
      </c>
      <c r="F5001" s="3">
        <v>53.53</v>
      </c>
      <c r="G5001" s="3">
        <v>4711</v>
      </c>
      <c r="H5001" s="2">
        <v>49614</v>
      </c>
      <c r="I5001">
        <v>5.9</v>
      </c>
      <c r="J5001">
        <v>9.4</v>
      </c>
      <c r="K5001">
        <v>32</v>
      </c>
      <c r="L5001">
        <v>64</v>
      </c>
      <c r="M5001" s="3">
        <v>891436.19</v>
      </c>
    </row>
    <row r="5002" spans="1:13" x14ac:dyDescent="0.25">
      <c r="A5002" t="s">
        <v>5028</v>
      </c>
      <c r="B5002" t="s">
        <v>18</v>
      </c>
      <c r="C5002" t="s">
        <v>30</v>
      </c>
      <c r="D5002">
        <v>3.9</v>
      </c>
      <c r="E5002">
        <v>44</v>
      </c>
      <c r="F5002" s="3">
        <v>32.880000000000003</v>
      </c>
      <c r="G5002" s="3">
        <v>2926</v>
      </c>
      <c r="H5002" s="2">
        <v>36893</v>
      </c>
      <c r="I5002">
        <v>3.1</v>
      </c>
      <c r="J5002">
        <v>2.5</v>
      </c>
      <c r="K5002">
        <v>23</v>
      </c>
      <c r="L5002">
        <v>9</v>
      </c>
      <c r="M5002" s="3">
        <v>336735.49</v>
      </c>
    </row>
    <row r="5003" spans="1:13" x14ac:dyDescent="0.25">
      <c r="A5003" t="s">
        <v>5029</v>
      </c>
      <c r="B5003" t="s">
        <v>22</v>
      </c>
      <c r="C5003" t="s">
        <v>36</v>
      </c>
      <c r="D5003">
        <v>4.3</v>
      </c>
      <c r="E5003">
        <v>75</v>
      </c>
      <c r="F5003" s="3">
        <v>59.94</v>
      </c>
      <c r="G5003" s="3">
        <v>4905</v>
      </c>
      <c r="H5003" s="2">
        <v>51806</v>
      </c>
      <c r="I5003">
        <v>7.2</v>
      </c>
      <c r="J5003">
        <v>10</v>
      </c>
      <c r="K5003">
        <v>24</v>
      </c>
      <c r="L5003">
        <v>13</v>
      </c>
      <c r="M5003" s="3">
        <v>1014042.08</v>
      </c>
    </row>
    <row r="5004" spans="1:13" x14ac:dyDescent="0.25">
      <c r="A5004" t="s">
        <v>5030</v>
      </c>
      <c r="B5004" t="s">
        <v>18</v>
      </c>
      <c r="C5004" t="s">
        <v>36</v>
      </c>
      <c r="D5004">
        <v>3.1</v>
      </c>
      <c r="E5004">
        <v>30</v>
      </c>
      <c r="F5004" s="3">
        <v>56.67</v>
      </c>
      <c r="G5004" s="3">
        <v>2194</v>
      </c>
      <c r="H5004" s="2">
        <v>20586</v>
      </c>
      <c r="I5004">
        <v>4.0999999999999996</v>
      </c>
      <c r="J5004">
        <v>9.9</v>
      </c>
      <c r="K5004">
        <v>5</v>
      </c>
      <c r="L5004">
        <v>27</v>
      </c>
      <c r="M5004" s="3">
        <v>390229.64</v>
      </c>
    </row>
    <row r="5005" spans="1:13" x14ac:dyDescent="0.25">
      <c r="A5005" t="s">
        <v>5031</v>
      </c>
      <c r="B5005" t="s">
        <v>22</v>
      </c>
      <c r="C5005" t="s">
        <v>36</v>
      </c>
      <c r="D5005">
        <v>4.3</v>
      </c>
      <c r="E5005">
        <v>78</v>
      </c>
      <c r="F5005" s="3">
        <v>62.46</v>
      </c>
      <c r="G5005" s="3">
        <v>6710</v>
      </c>
      <c r="H5005" s="2">
        <v>67383</v>
      </c>
      <c r="I5005">
        <v>1.8</v>
      </c>
      <c r="J5005">
        <v>6.6</v>
      </c>
      <c r="K5005">
        <v>0</v>
      </c>
      <c r="L5005">
        <v>35</v>
      </c>
      <c r="M5005" s="3">
        <v>1103163.97</v>
      </c>
    </row>
    <row r="5006" spans="1:13" x14ac:dyDescent="0.25">
      <c r="A5006" t="s">
        <v>5032</v>
      </c>
      <c r="B5006" t="s">
        <v>18</v>
      </c>
      <c r="C5006" t="s">
        <v>30</v>
      </c>
      <c r="D5006">
        <v>4.7</v>
      </c>
      <c r="E5006">
        <v>41</v>
      </c>
      <c r="F5006" s="3">
        <v>38.01</v>
      </c>
      <c r="G5006" s="3">
        <v>2005</v>
      </c>
      <c r="H5006" s="2">
        <v>23890</v>
      </c>
      <c r="I5006">
        <v>7.9</v>
      </c>
      <c r="J5006">
        <v>3.4</v>
      </c>
      <c r="K5006">
        <v>25</v>
      </c>
      <c r="L5006">
        <v>23</v>
      </c>
      <c r="M5006" s="3">
        <v>355326.27</v>
      </c>
    </row>
    <row r="5007" spans="1:13" x14ac:dyDescent="0.25">
      <c r="A5007" t="s">
        <v>5033</v>
      </c>
      <c r="B5007" t="s">
        <v>18</v>
      </c>
      <c r="C5007" t="s">
        <v>30</v>
      </c>
      <c r="D5007">
        <v>4.9000000000000004</v>
      </c>
      <c r="E5007">
        <v>40</v>
      </c>
      <c r="F5007" s="3">
        <v>33.979999999999997</v>
      </c>
      <c r="G5007" s="3">
        <v>1120</v>
      </c>
      <c r="H5007" s="2">
        <v>19671</v>
      </c>
      <c r="I5007">
        <v>6.1</v>
      </c>
      <c r="J5007">
        <v>4.9000000000000004</v>
      </c>
      <c r="K5007">
        <v>20</v>
      </c>
      <c r="L5007">
        <v>27</v>
      </c>
      <c r="M5007" s="3">
        <v>327381.40999999997</v>
      </c>
    </row>
    <row r="5008" spans="1:13" x14ac:dyDescent="0.25">
      <c r="A5008" t="s">
        <v>5034</v>
      </c>
      <c r="B5008" t="s">
        <v>22</v>
      </c>
      <c r="C5008" t="s">
        <v>36</v>
      </c>
      <c r="D5008">
        <v>5</v>
      </c>
      <c r="E5008">
        <v>82</v>
      </c>
      <c r="F5008" s="3">
        <v>63.63</v>
      </c>
      <c r="G5008" s="3">
        <v>5649</v>
      </c>
      <c r="H5008" s="2">
        <v>56986</v>
      </c>
      <c r="I5008">
        <v>8.4</v>
      </c>
      <c r="J5008">
        <v>2.5</v>
      </c>
      <c r="K5008">
        <v>51</v>
      </c>
      <c r="L5008">
        <v>58</v>
      </c>
      <c r="M5008" s="3">
        <v>1168784.01</v>
      </c>
    </row>
    <row r="5009" spans="1:13" x14ac:dyDescent="0.25">
      <c r="A5009" t="s">
        <v>5035</v>
      </c>
      <c r="B5009" t="s">
        <v>18</v>
      </c>
      <c r="C5009" t="s">
        <v>30</v>
      </c>
      <c r="D5009">
        <v>3.6</v>
      </c>
      <c r="E5009">
        <v>30</v>
      </c>
      <c r="F5009" s="3">
        <v>32.64</v>
      </c>
      <c r="G5009" s="3">
        <v>2794</v>
      </c>
      <c r="H5009" s="2">
        <v>28455</v>
      </c>
      <c r="I5009">
        <v>4.2</v>
      </c>
      <c r="J5009">
        <v>2.1</v>
      </c>
      <c r="K5009">
        <v>27</v>
      </c>
      <c r="L5009">
        <v>3</v>
      </c>
      <c r="M5009" s="3">
        <v>226983.75</v>
      </c>
    </row>
    <row r="5010" spans="1:13" x14ac:dyDescent="0.25">
      <c r="A5010" t="s">
        <v>5036</v>
      </c>
      <c r="B5010" t="s">
        <v>33</v>
      </c>
      <c r="C5010" t="s">
        <v>25</v>
      </c>
      <c r="D5010">
        <v>4.2</v>
      </c>
      <c r="E5010">
        <v>68</v>
      </c>
      <c r="F5010" s="3">
        <v>52.61</v>
      </c>
      <c r="G5010" s="3">
        <v>3585</v>
      </c>
      <c r="H5010" s="2">
        <v>40104</v>
      </c>
      <c r="I5010">
        <v>1.2</v>
      </c>
      <c r="J5010">
        <v>7.3</v>
      </c>
      <c r="K5010">
        <v>47</v>
      </c>
      <c r="L5010">
        <v>16</v>
      </c>
      <c r="M5010" s="3">
        <v>810897.25</v>
      </c>
    </row>
    <row r="5011" spans="1:13" x14ac:dyDescent="0.25">
      <c r="A5011" t="s">
        <v>5037</v>
      </c>
      <c r="B5011" t="s">
        <v>22</v>
      </c>
      <c r="C5011" t="s">
        <v>25</v>
      </c>
      <c r="D5011">
        <v>3.9</v>
      </c>
      <c r="E5011">
        <v>90</v>
      </c>
      <c r="F5011" s="3">
        <v>53.03</v>
      </c>
      <c r="G5011" s="3">
        <v>2394</v>
      </c>
      <c r="H5011" s="2">
        <v>30566</v>
      </c>
      <c r="I5011">
        <v>1.4</v>
      </c>
      <c r="J5011">
        <v>6.2</v>
      </c>
      <c r="K5011">
        <v>66</v>
      </c>
      <c r="L5011">
        <v>36</v>
      </c>
      <c r="M5011" s="3">
        <v>1062973.6599999999</v>
      </c>
    </row>
    <row r="5012" spans="1:13" x14ac:dyDescent="0.25">
      <c r="A5012" t="s">
        <v>5038</v>
      </c>
      <c r="B5012" t="s">
        <v>33</v>
      </c>
      <c r="C5012" t="s">
        <v>41</v>
      </c>
      <c r="D5012">
        <v>4.0999999999999996</v>
      </c>
      <c r="E5012">
        <v>53</v>
      </c>
      <c r="F5012" s="3">
        <v>45.66</v>
      </c>
      <c r="G5012" s="3">
        <v>3460</v>
      </c>
      <c r="H5012" s="2">
        <v>42076</v>
      </c>
      <c r="I5012">
        <v>8.1999999999999993</v>
      </c>
      <c r="J5012">
        <v>6.1</v>
      </c>
      <c r="K5012">
        <v>4</v>
      </c>
      <c r="L5012">
        <v>25</v>
      </c>
      <c r="M5012" s="3">
        <v>556543.56000000006</v>
      </c>
    </row>
    <row r="5013" spans="1:13" x14ac:dyDescent="0.25">
      <c r="A5013" t="s">
        <v>5039</v>
      </c>
      <c r="B5013" t="s">
        <v>22</v>
      </c>
      <c r="C5013" t="s">
        <v>23</v>
      </c>
      <c r="D5013">
        <v>3.3</v>
      </c>
      <c r="E5013">
        <v>74</v>
      </c>
      <c r="F5013" s="3">
        <v>27.56</v>
      </c>
      <c r="G5013" s="3">
        <v>5076</v>
      </c>
      <c r="H5013" s="2">
        <v>49548</v>
      </c>
      <c r="I5013">
        <v>4.7</v>
      </c>
      <c r="J5013">
        <v>3.2</v>
      </c>
      <c r="K5013">
        <v>26</v>
      </c>
      <c r="L5013">
        <v>30</v>
      </c>
      <c r="M5013" s="3">
        <v>475276.12</v>
      </c>
    </row>
    <row r="5014" spans="1:13" x14ac:dyDescent="0.25">
      <c r="A5014" t="s">
        <v>5040</v>
      </c>
      <c r="B5014" t="s">
        <v>18</v>
      </c>
      <c r="C5014" t="s">
        <v>25</v>
      </c>
      <c r="D5014">
        <v>4.7</v>
      </c>
      <c r="E5014">
        <v>46</v>
      </c>
      <c r="F5014" s="3">
        <v>46.03</v>
      </c>
      <c r="G5014" s="3">
        <v>2994</v>
      </c>
      <c r="H5014" s="2">
        <v>31360</v>
      </c>
      <c r="I5014">
        <v>9.8000000000000007</v>
      </c>
      <c r="J5014">
        <v>3.1</v>
      </c>
      <c r="K5014">
        <v>27</v>
      </c>
      <c r="L5014">
        <v>27</v>
      </c>
      <c r="M5014" s="3">
        <v>486068.84</v>
      </c>
    </row>
    <row r="5015" spans="1:13" x14ac:dyDescent="0.25">
      <c r="A5015" t="s">
        <v>5041</v>
      </c>
      <c r="B5015" t="s">
        <v>18</v>
      </c>
      <c r="C5015" t="s">
        <v>41</v>
      </c>
      <c r="D5015">
        <v>4.8</v>
      </c>
      <c r="E5015">
        <v>34</v>
      </c>
      <c r="F5015" s="3">
        <v>37.89</v>
      </c>
      <c r="G5015" s="3">
        <v>3396</v>
      </c>
      <c r="H5015" s="2">
        <v>40538</v>
      </c>
      <c r="I5015">
        <v>8.5</v>
      </c>
      <c r="J5015">
        <v>9.9</v>
      </c>
      <c r="K5015">
        <v>13</v>
      </c>
      <c r="L5015">
        <v>27</v>
      </c>
      <c r="M5015" s="3">
        <v>307139.44</v>
      </c>
    </row>
    <row r="5016" spans="1:13" x14ac:dyDescent="0.25">
      <c r="A5016" t="s">
        <v>5042</v>
      </c>
      <c r="B5016" t="s">
        <v>18</v>
      </c>
      <c r="C5016" t="s">
        <v>19</v>
      </c>
      <c r="D5016">
        <v>3.9</v>
      </c>
      <c r="E5016">
        <v>48</v>
      </c>
      <c r="F5016" s="3">
        <v>66.349999999999994</v>
      </c>
      <c r="G5016" s="3">
        <v>2690</v>
      </c>
      <c r="H5016" s="2">
        <v>25970</v>
      </c>
      <c r="I5016">
        <v>1.1000000000000001</v>
      </c>
      <c r="J5016">
        <v>6.7</v>
      </c>
      <c r="K5016">
        <v>43</v>
      </c>
      <c r="L5016">
        <v>28</v>
      </c>
      <c r="M5016" s="3">
        <v>729109.55</v>
      </c>
    </row>
    <row r="5017" spans="1:13" x14ac:dyDescent="0.25">
      <c r="A5017" t="s">
        <v>5043</v>
      </c>
      <c r="B5017" t="s">
        <v>22</v>
      </c>
      <c r="C5017" t="s">
        <v>23</v>
      </c>
      <c r="D5017">
        <v>3.6</v>
      </c>
      <c r="E5017">
        <v>72</v>
      </c>
      <c r="F5017" s="3">
        <v>26.87</v>
      </c>
      <c r="G5017" s="3">
        <v>6296</v>
      </c>
      <c r="H5017" s="2">
        <v>70151</v>
      </c>
      <c r="I5017">
        <v>8.8000000000000007</v>
      </c>
      <c r="J5017">
        <v>8.4</v>
      </c>
      <c r="K5017">
        <v>5</v>
      </c>
      <c r="L5017">
        <v>52</v>
      </c>
      <c r="M5017" s="3">
        <v>465621.3</v>
      </c>
    </row>
    <row r="5018" spans="1:13" x14ac:dyDescent="0.25">
      <c r="A5018" t="s">
        <v>5044</v>
      </c>
      <c r="B5018" t="s">
        <v>33</v>
      </c>
      <c r="C5018" t="s">
        <v>25</v>
      </c>
      <c r="D5018">
        <v>3.3</v>
      </c>
      <c r="E5018">
        <v>60</v>
      </c>
      <c r="F5018" s="3">
        <v>48.68</v>
      </c>
      <c r="G5018" s="3">
        <v>2489</v>
      </c>
      <c r="H5018" s="2">
        <v>31620</v>
      </c>
      <c r="I5018">
        <v>2.9</v>
      </c>
      <c r="J5018">
        <v>4.4000000000000004</v>
      </c>
      <c r="K5018">
        <v>13</v>
      </c>
      <c r="L5018">
        <v>35</v>
      </c>
      <c r="M5018" s="3">
        <v>655518.34</v>
      </c>
    </row>
    <row r="5019" spans="1:13" x14ac:dyDescent="0.25">
      <c r="A5019" t="s">
        <v>5045</v>
      </c>
      <c r="B5019" t="s">
        <v>33</v>
      </c>
      <c r="C5019" t="s">
        <v>19</v>
      </c>
      <c r="D5019">
        <v>4.4000000000000004</v>
      </c>
      <c r="E5019">
        <v>51</v>
      </c>
      <c r="F5019" s="3">
        <v>69.55</v>
      </c>
      <c r="G5019" s="3">
        <v>3281</v>
      </c>
      <c r="H5019" s="2">
        <v>33550</v>
      </c>
      <c r="I5019">
        <v>5.4</v>
      </c>
      <c r="J5019">
        <v>8.6</v>
      </c>
      <c r="K5019">
        <v>18</v>
      </c>
      <c r="L5019">
        <v>25</v>
      </c>
      <c r="M5019" s="3">
        <v>796189.6</v>
      </c>
    </row>
    <row r="5020" spans="1:13" x14ac:dyDescent="0.25">
      <c r="A5020" t="s">
        <v>5046</v>
      </c>
      <c r="B5020" t="s">
        <v>22</v>
      </c>
      <c r="C5020" t="s">
        <v>41</v>
      </c>
      <c r="D5020">
        <v>3.6</v>
      </c>
      <c r="E5020">
        <v>83</v>
      </c>
      <c r="F5020" s="3">
        <v>44.94</v>
      </c>
      <c r="G5020" s="3">
        <v>5059</v>
      </c>
      <c r="H5020" s="2">
        <v>57272</v>
      </c>
      <c r="I5020">
        <v>5.6</v>
      </c>
      <c r="J5020">
        <v>7.5</v>
      </c>
      <c r="K5020">
        <v>0</v>
      </c>
      <c r="L5020">
        <v>27</v>
      </c>
      <c r="M5020" s="3">
        <v>837715.86</v>
      </c>
    </row>
    <row r="5021" spans="1:13" x14ac:dyDescent="0.25">
      <c r="A5021" t="s">
        <v>5047</v>
      </c>
      <c r="B5021" t="s">
        <v>22</v>
      </c>
      <c r="C5021" t="s">
        <v>25</v>
      </c>
      <c r="D5021">
        <v>4.8</v>
      </c>
      <c r="E5021">
        <v>75</v>
      </c>
      <c r="F5021" s="3">
        <v>47.15</v>
      </c>
      <c r="G5021" s="3">
        <v>8417</v>
      </c>
      <c r="H5021" s="2">
        <v>88385</v>
      </c>
      <c r="I5021">
        <v>1.5</v>
      </c>
      <c r="J5021">
        <v>4.2</v>
      </c>
      <c r="K5021">
        <v>61</v>
      </c>
      <c r="L5021">
        <v>60</v>
      </c>
      <c r="M5021" s="3">
        <v>818174.65</v>
      </c>
    </row>
    <row r="5022" spans="1:13" x14ac:dyDescent="0.25">
      <c r="A5022" t="s">
        <v>5048</v>
      </c>
      <c r="B5022" t="s">
        <v>33</v>
      </c>
      <c r="C5022" t="s">
        <v>25</v>
      </c>
      <c r="D5022">
        <v>4.3</v>
      </c>
      <c r="E5022">
        <v>68</v>
      </c>
      <c r="F5022" s="3">
        <v>55.69</v>
      </c>
      <c r="G5022" s="3">
        <v>1152</v>
      </c>
      <c r="H5022" s="2">
        <v>17440</v>
      </c>
      <c r="I5022">
        <v>2.1</v>
      </c>
      <c r="J5022">
        <v>7.5</v>
      </c>
      <c r="K5022">
        <v>28</v>
      </c>
      <c r="L5022">
        <v>21</v>
      </c>
      <c r="M5022" s="3">
        <v>851698.29</v>
      </c>
    </row>
    <row r="5023" spans="1:13" x14ac:dyDescent="0.25">
      <c r="A5023" t="s">
        <v>5049</v>
      </c>
      <c r="B5023" t="s">
        <v>33</v>
      </c>
      <c r="C5023" t="s">
        <v>30</v>
      </c>
      <c r="D5023">
        <v>4.3</v>
      </c>
      <c r="E5023">
        <v>50</v>
      </c>
      <c r="F5023" s="3">
        <v>38.909999999999997</v>
      </c>
      <c r="G5023" s="3">
        <v>2237</v>
      </c>
      <c r="H5023" s="2">
        <v>31210</v>
      </c>
      <c r="I5023">
        <v>4.8</v>
      </c>
      <c r="J5023">
        <v>9.3000000000000007</v>
      </c>
      <c r="K5023">
        <v>39</v>
      </c>
      <c r="L5023">
        <v>49</v>
      </c>
      <c r="M5023" s="3">
        <v>446354.58</v>
      </c>
    </row>
    <row r="5024" spans="1:13" x14ac:dyDescent="0.25">
      <c r="A5024" t="s">
        <v>5050</v>
      </c>
      <c r="B5024" t="s">
        <v>33</v>
      </c>
      <c r="C5024" t="s">
        <v>19</v>
      </c>
      <c r="D5024">
        <v>4.0999999999999996</v>
      </c>
      <c r="E5024">
        <v>56</v>
      </c>
      <c r="F5024" s="3">
        <v>74.7</v>
      </c>
      <c r="G5024" s="3">
        <v>1067</v>
      </c>
      <c r="H5024" s="2">
        <v>17692</v>
      </c>
      <c r="I5024">
        <v>6.8</v>
      </c>
      <c r="J5024">
        <v>2.9</v>
      </c>
      <c r="K5024">
        <v>54</v>
      </c>
      <c r="L5024">
        <v>34</v>
      </c>
      <c r="M5024" s="3">
        <v>940463.5</v>
      </c>
    </row>
    <row r="5025" spans="1:13" x14ac:dyDescent="0.25">
      <c r="A5025" t="s">
        <v>5051</v>
      </c>
      <c r="B5025" t="s">
        <v>33</v>
      </c>
      <c r="C5025" t="s">
        <v>25</v>
      </c>
      <c r="D5025">
        <v>3.1</v>
      </c>
      <c r="E5025">
        <v>51</v>
      </c>
      <c r="F5025" s="3">
        <v>55.22</v>
      </c>
      <c r="G5025" s="3">
        <v>1962</v>
      </c>
      <c r="H5025" s="2">
        <v>22574</v>
      </c>
      <c r="I5025">
        <v>3.4</v>
      </c>
      <c r="J5025">
        <v>5.9</v>
      </c>
      <c r="K5025">
        <v>6</v>
      </c>
      <c r="L5025">
        <v>17</v>
      </c>
      <c r="M5025" s="3">
        <v>630499.93999999994</v>
      </c>
    </row>
    <row r="5026" spans="1:13" x14ac:dyDescent="0.25">
      <c r="A5026" t="s">
        <v>5052</v>
      </c>
      <c r="B5026" t="s">
        <v>22</v>
      </c>
      <c r="C5026" t="s">
        <v>36</v>
      </c>
      <c r="D5026">
        <v>4.9000000000000004</v>
      </c>
      <c r="E5026">
        <v>88</v>
      </c>
      <c r="F5026" s="3">
        <v>63.29</v>
      </c>
      <c r="G5026" s="3">
        <v>3685</v>
      </c>
      <c r="H5026" s="2">
        <v>38839</v>
      </c>
      <c r="I5026">
        <v>5.7</v>
      </c>
      <c r="J5026">
        <v>9.6999999999999993</v>
      </c>
      <c r="K5026">
        <v>83</v>
      </c>
      <c r="L5026">
        <v>68</v>
      </c>
      <c r="M5026" s="3">
        <v>1262011.1200000001</v>
      </c>
    </row>
    <row r="5027" spans="1:13" x14ac:dyDescent="0.25">
      <c r="A5027" t="s">
        <v>5053</v>
      </c>
      <c r="B5027" t="s">
        <v>22</v>
      </c>
      <c r="C5027" t="s">
        <v>30</v>
      </c>
      <c r="D5027">
        <v>4.3</v>
      </c>
      <c r="E5027">
        <v>70</v>
      </c>
      <c r="F5027" s="3">
        <v>38.68</v>
      </c>
      <c r="G5027" s="3">
        <v>5372</v>
      </c>
      <c r="H5027" s="2">
        <v>53253</v>
      </c>
      <c r="I5027">
        <v>4.4000000000000004</v>
      </c>
      <c r="J5027">
        <v>8.4</v>
      </c>
      <c r="K5027">
        <v>43</v>
      </c>
      <c r="L5027">
        <v>10</v>
      </c>
      <c r="M5027" s="3">
        <v>628363.09</v>
      </c>
    </row>
    <row r="5028" spans="1:13" x14ac:dyDescent="0.25">
      <c r="A5028" t="s">
        <v>5054</v>
      </c>
      <c r="B5028" t="s">
        <v>18</v>
      </c>
      <c r="C5028" t="s">
        <v>30</v>
      </c>
      <c r="D5028">
        <v>5</v>
      </c>
      <c r="E5028">
        <v>38</v>
      </c>
      <c r="F5028" s="3">
        <v>34.82</v>
      </c>
      <c r="G5028" s="3">
        <v>2190</v>
      </c>
      <c r="H5028" s="2">
        <v>22455</v>
      </c>
      <c r="I5028">
        <v>6.7</v>
      </c>
      <c r="J5028">
        <v>6.6</v>
      </c>
      <c r="K5028">
        <v>9</v>
      </c>
      <c r="L5028">
        <v>23</v>
      </c>
      <c r="M5028" s="3">
        <v>310430.03000000003</v>
      </c>
    </row>
    <row r="5029" spans="1:13" x14ac:dyDescent="0.25">
      <c r="A5029" t="s">
        <v>5055</v>
      </c>
      <c r="B5029" t="s">
        <v>33</v>
      </c>
      <c r="C5029" t="s">
        <v>25</v>
      </c>
      <c r="D5029">
        <v>4.0999999999999996</v>
      </c>
      <c r="E5029">
        <v>70</v>
      </c>
      <c r="F5029" s="3">
        <v>50.61</v>
      </c>
      <c r="G5029" s="3">
        <v>2996</v>
      </c>
      <c r="H5029" s="2">
        <v>33831</v>
      </c>
      <c r="I5029">
        <v>4.8</v>
      </c>
      <c r="J5029">
        <v>1.6</v>
      </c>
      <c r="K5029">
        <v>69</v>
      </c>
      <c r="L5029">
        <v>37</v>
      </c>
      <c r="M5029" s="3">
        <v>798603.51</v>
      </c>
    </row>
    <row r="5030" spans="1:13" x14ac:dyDescent="0.25">
      <c r="A5030" t="s">
        <v>5056</v>
      </c>
      <c r="B5030" t="s">
        <v>18</v>
      </c>
      <c r="C5030" t="s">
        <v>30</v>
      </c>
      <c r="D5030">
        <v>4.4000000000000004</v>
      </c>
      <c r="E5030">
        <v>46</v>
      </c>
      <c r="F5030" s="3">
        <v>40.26</v>
      </c>
      <c r="G5030" s="3">
        <v>1558</v>
      </c>
      <c r="H5030" s="2">
        <v>18713</v>
      </c>
      <c r="I5030">
        <v>8.6999999999999993</v>
      </c>
      <c r="J5030">
        <v>4.7</v>
      </c>
      <c r="K5030">
        <v>12</v>
      </c>
      <c r="L5030">
        <v>44</v>
      </c>
      <c r="M5030" s="3">
        <v>429114.45</v>
      </c>
    </row>
    <row r="5031" spans="1:13" x14ac:dyDescent="0.25">
      <c r="A5031" t="s">
        <v>5057</v>
      </c>
      <c r="B5031" t="s">
        <v>22</v>
      </c>
      <c r="C5031" t="s">
        <v>23</v>
      </c>
      <c r="D5031">
        <v>3.1</v>
      </c>
      <c r="E5031">
        <v>79</v>
      </c>
      <c r="F5031" s="3">
        <v>29.16</v>
      </c>
      <c r="G5031" s="3">
        <v>2138</v>
      </c>
      <c r="H5031" s="2">
        <v>22755</v>
      </c>
      <c r="I5031">
        <v>9.9</v>
      </c>
      <c r="J5031">
        <v>6.9</v>
      </c>
      <c r="K5031">
        <v>76</v>
      </c>
      <c r="L5031">
        <v>43</v>
      </c>
      <c r="M5031" s="3">
        <v>526515.94999999995</v>
      </c>
    </row>
    <row r="5032" spans="1:13" x14ac:dyDescent="0.25">
      <c r="A5032" t="s">
        <v>5058</v>
      </c>
      <c r="B5032" t="s">
        <v>22</v>
      </c>
      <c r="C5032" t="s">
        <v>19</v>
      </c>
      <c r="D5032">
        <v>4.3</v>
      </c>
      <c r="E5032">
        <v>75</v>
      </c>
      <c r="F5032" s="3">
        <v>65.459999999999994</v>
      </c>
      <c r="G5032" s="3">
        <v>6785</v>
      </c>
      <c r="H5032" s="2">
        <v>72153</v>
      </c>
      <c r="I5032">
        <v>9.1999999999999993</v>
      </c>
      <c r="J5032">
        <v>4.7</v>
      </c>
      <c r="K5032">
        <v>71</v>
      </c>
      <c r="L5032">
        <v>24</v>
      </c>
      <c r="M5032" s="3">
        <v>1111572.3500000001</v>
      </c>
    </row>
    <row r="5033" spans="1:13" x14ac:dyDescent="0.25">
      <c r="A5033" t="s">
        <v>5059</v>
      </c>
      <c r="B5033" t="s">
        <v>18</v>
      </c>
      <c r="C5033" t="s">
        <v>23</v>
      </c>
      <c r="D5033">
        <v>4.5</v>
      </c>
      <c r="E5033">
        <v>32</v>
      </c>
      <c r="F5033" s="3">
        <v>33.39</v>
      </c>
      <c r="G5033" s="3">
        <v>1796</v>
      </c>
      <c r="H5033" s="2">
        <v>26454</v>
      </c>
      <c r="I5033">
        <v>2.5</v>
      </c>
      <c r="J5033">
        <v>10</v>
      </c>
      <c r="K5033">
        <v>30</v>
      </c>
      <c r="L5033">
        <v>15</v>
      </c>
      <c r="M5033" s="3">
        <v>252726.37</v>
      </c>
    </row>
    <row r="5034" spans="1:13" x14ac:dyDescent="0.25">
      <c r="A5034" t="s">
        <v>5060</v>
      </c>
      <c r="B5034" t="s">
        <v>33</v>
      </c>
      <c r="C5034" t="s">
        <v>41</v>
      </c>
      <c r="D5034">
        <v>4.5999999999999996</v>
      </c>
      <c r="E5034">
        <v>69</v>
      </c>
      <c r="F5034" s="3">
        <v>41.3</v>
      </c>
      <c r="G5034" s="3">
        <v>3205</v>
      </c>
      <c r="H5034" s="2">
        <v>39123</v>
      </c>
      <c r="I5034">
        <v>5.0999999999999996</v>
      </c>
      <c r="J5034">
        <v>7.8</v>
      </c>
      <c r="K5034">
        <v>16</v>
      </c>
      <c r="L5034">
        <v>19</v>
      </c>
      <c r="M5034" s="3">
        <v>647317.44999999995</v>
      </c>
    </row>
    <row r="5035" spans="1:13" x14ac:dyDescent="0.25">
      <c r="A5035" t="s">
        <v>5061</v>
      </c>
      <c r="B5035" t="s">
        <v>33</v>
      </c>
      <c r="C5035" t="s">
        <v>23</v>
      </c>
      <c r="D5035">
        <v>4.5</v>
      </c>
      <c r="E5035">
        <v>64</v>
      </c>
      <c r="F5035" s="3">
        <v>33.96</v>
      </c>
      <c r="G5035" s="3">
        <v>1468</v>
      </c>
      <c r="H5035" s="2">
        <v>19126</v>
      </c>
      <c r="I5035">
        <v>5.0999999999999996</v>
      </c>
      <c r="J5035">
        <v>2.7</v>
      </c>
      <c r="K5035">
        <v>47</v>
      </c>
      <c r="L5035">
        <v>53</v>
      </c>
      <c r="M5035" s="3">
        <v>490997.66</v>
      </c>
    </row>
    <row r="5036" spans="1:13" x14ac:dyDescent="0.25">
      <c r="A5036" t="s">
        <v>5062</v>
      </c>
      <c r="B5036" t="s">
        <v>33</v>
      </c>
      <c r="C5036" t="s">
        <v>36</v>
      </c>
      <c r="D5036">
        <v>3.5</v>
      </c>
      <c r="E5036">
        <v>70</v>
      </c>
      <c r="F5036" s="3">
        <v>55.83</v>
      </c>
      <c r="G5036" s="3">
        <v>2902</v>
      </c>
      <c r="H5036" s="2">
        <v>28516</v>
      </c>
      <c r="I5036">
        <v>8.6</v>
      </c>
      <c r="J5036">
        <v>5.4</v>
      </c>
      <c r="K5036">
        <v>21</v>
      </c>
      <c r="L5036">
        <v>12</v>
      </c>
      <c r="M5036" s="3">
        <v>872155.09</v>
      </c>
    </row>
    <row r="5037" spans="1:13" x14ac:dyDescent="0.25">
      <c r="A5037" t="s">
        <v>5063</v>
      </c>
      <c r="B5037" t="s">
        <v>33</v>
      </c>
      <c r="C5037" t="s">
        <v>30</v>
      </c>
      <c r="D5037">
        <v>5</v>
      </c>
      <c r="E5037">
        <v>69</v>
      </c>
      <c r="F5037" s="3">
        <v>36.83</v>
      </c>
      <c r="G5037" s="3">
        <v>1361</v>
      </c>
      <c r="H5037" s="2">
        <v>14455</v>
      </c>
      <c r="I5037">
        <v>4.2</v>
      </c>
      <c r="J5037">
        <v>4.5</v>
      </c>
      <c r="K5037">
        <v>4</v>
      </c>
      <c r="L5037">
        <v>34</v>
      </c>
      <c r="M5037" s="3">
        <v>577161.92000000004</v>
      </c>
    </row>
    <row r="5038" spans="1:13" x14ac:dyDescent="0.25">
      <c r="A5038" t="s">
        <v>5064</v>
      </c>
      <c r="B5038" t="s">
        <v>18</v>
      </c>
      <c r="C5038" t="s">
        <v>30</v>
      </c>
      <c r="D5038">
        <v>5</v>
      </c>
      <c r="E5038">
        <v>35</v>
      </c>
      <c r="F5038" s="3">
        <v>32.72</v>
      </c>
      <c r="G5038" s="3">
        <v>1095</v>
      </c>
      <c r="H5038" s="2">
        <v>17603</v>
      </c>
      <c r="I5038">
        <v>5.9</v>
      </c>
      <c r="J5038">
        <v>6.3</v>
      </c>
      <c r="K5038">
        <v>8</v>
      </c>
      <c r="L5038">
        <v>11</v>
      </c>
      <c r="M5038" s="3">
        <v>276669.13</v>
      </c>
    </row>
    <row r="5039" spans="1:13" x14ac:dyDescent="0.25">
      <c r="A5039" t="s">
        <v>5065</v>
      </c>
      <c r="B5039" t="s">
        <v>18</v>
      </c>
      <c r="C5039" t="s">
        <v>36</v>
      </c>
      <c r="D5039">
        <v>3.2</v>
      </c>
      <c r="E5039">
        <v>32</v>
      </c>
      <c r="F5039" s="3">
        <v>64.94</v>
      </c>
      <c r="G5039" s="3">
        <v>826</v>
      </c>
      <c r="H5039" s="2">
        <v>7779</v>
      </c>
      <c r="I5039">
        <v>6.5</v>
      </c>
      <c r="J5039">
        <v>5</v>
      </c>
      <c r="K5039">
        <v>16</v>
      </c>
      <c r="L5039">
        <v>23</v>
      </c>
      <c r="M5039" s="3">
        <v>482970.13</v>
      </c>
    </row>
    <row r="5040" spans="1:13" x14ac:dyDescent="0.25">
      <c r="A5040" t="s">
        <v>5066</v>
      </c>
      <c r="B5040" t="s">
        <v>22</v>
      </c>
      <c r="C5040" t="s">
        <v>30</v>
      </c>
      <c r="D5040">
        <v>4.9000000000000004</v>
      </c>
      <c r="E5040">
        <v>79</v>
      </c>
      <c r="F5040" s="3">
        <v>31.21</v>
      </c>
      <c r="G5040" s="3">
        <v>9157</v>
      </c>
      <c r="H5040" s="2">
        <v>95587</v>
      </c>
      <c r="I5040">
        <v>2</v>
      </c>
      <c r="J5040">
        <v>3.1</v>
      </c>
      <c r="K5040">
        <v>69</v>
      </c>
      <c r="L5040">
        <v>62</v>
      </c>
      <c r="M5040" s="3">
        <v>573321.56999999995</v>
      </c>
    </row>
    <row r="5041" spans="1:13" x14ac:dyDescent="0.25">
      <c r="A5041" t="s">
        <v>5067</v>
      </c>
      <c r="B5041" t="s">
        <v>33</v>
      </c>
      <c r="C5041" t="s">
        <v>23</v>
      </c>
      <c r="D5041">
        <v>3.6</v>
      </c>
      <c r="E5041">
        <v>61</v>
      </c>
      <c r="F5041" s="3">
        <v>34.270000000000003</v>
      </c>
      <c r="G5041" s="3">
        <v>2213</v>
      </c>
      <c r="H5041" s="2">
        <v>30632</v>
      </c>
      <c r="I5041">
        <v>6</v>
      </c>
      <c r="J5041">
        <v>7.5</v>
      </c>
      <c r="K5041">
        <v>56</v>
      </c>
      <c r="L5041">
        <v>3</v>
      </c>
      <c r="M5041" s="3">
        <v>484571.96</v>
      </c>
    </row>
    <row r="5042" spans="1:13" x14ac:dyDescent="0.25">
      <c r="A5042" t="s">
        <v>5068</v>
      </c>
      <c r="B5042" t="s">
        <v>33</v>
      </c>
      <c r="C5042" t="s">
        <v>41</v>
      </c>
      <c r="D5042">
        <v>4.4000000000000004</v>
      </c>
      <c r="E5042">
        <v>50</v>
      </c>
      <c r="F5042" s="3">
        <v>35.97</v>
      </c>
      <c r="G5042" s="3">
        <v>3404</v>
      </c>
      <c r="H5042" s="2">
        <v>38543</v>
      </c>
      <c r="I5042">
        <v>3.2</v>
      </c>
      <c r="J5042">
        <v>2</v>
      </c>
      <c r="K5042">
        <v>4</v>
      </c>
      <c r="L5042">
        <v>35</v>
      </c>
      <c r="M5042" s="3">
        <v>414535.48</v>
      </c>
    </row>
    <row r="5043" spans="1:13" x14ac:dyDescent="0.25">
      <c r="A5043" t="s">
        <v>5069</v>
      </c>
      <c r="B5043" t="s">
        <v>33</v>
      </c>
      <c r="C5043" t="s">
        <v>25</v>
      </c>
      <c r="D5043">
        <v>3.7</v>
      </c>
      <c r="E5043">
        <v>65</v>
      </c>
      <c r="F5043" s="3">
        <v>45.28</v>
      </c>
      <c r="G5043" s="3">
        <v>965</v>
      </c>
      <c r="H5043" s="2">
        <v>16783</v>
      </c>
      <c r="I5043">
        <v>2.9</v>
      </c>
      <c r="J5043">
        <v>5.8</v>
      </c>
      <c r="K5043">
        <v>30</v>
      </c>
      <c r="L5043">
        <v>8</v>
      </c>
      <c r="M5043" s="3">
        <v>663338.09</v>
      </c>
    </row>
    <row r="5044" spans="1:13" x14ac:dyDescent="0.25">
      <c r="A5044" t="s">
        <v>5070</v>
      </c>
      <c r="B5044" t="s">
        <v>18</v>
      </c>
      <c r="C5044" t="s">
        <v>36</v>
      </c>
      <c r="D5044">
        <v>4.9000000000000004</v>
      </c>
      <c r="E5044">
        <v>46</v>
      </c>
      <c r="F5044" s="3">
        <v>57.59</v>
      </c>
      <c r="G5044" s="3">
        <v>3695</v>
      </c>
      <c r="H5044" s="2">
        <v>39740</v>
      </c>
      <c r="I5044">
        <v>3.3</v>
      </c>
      <c r="J5044">
        <v>3.8</v>
      </c>
      <c r="K5044">
        <v>42</v>
      </c>
      <c r="L5044">
        <v>9</v>
      </c>
      <c r="M5044" s="3">
        <v>603828.25</v>
      </c>
    </row>
    <row r="5045" spans="1:13" x14ac:dyDescent="0.25">
      <c r="A5045" t="s">
        <v>5071</v>
      </c>
      <c r="B5045" t="s">
        <v>33</v>
      </c>
      <c r="C5045" t="s">
        <v>23</v>
      </c>
      <c r="D5045">
        <v>3.2</v>
      </c>
      <c r="E5045">
        <v>59</v>
      </c>
      <c r="F5045" s="3">
        <v>28.66</v>
      </c>
      <c r="G5045" s="3">
        <v>2507</v>
      </c>
      <c r="H5045" s="2">
        <v>25895</v>
      </c>
      <c r="I5045">
        <v>1.9</v>
      </c>
      <c r="J5045">
        <v>9.6999999999999993</v>
      </c>
      <c r="K5045">
        <v>45</v>
      </c>
      <c r="L5045">
        <v>9</v>
      </c>
      <c r="M5045" s="3">
        <v>385428.75</v>
      </c>
    </row>
    <row r="5046" spans="1:13" x14ac:dyDescent="0.25">
      <c r="A5046" t="s">
        <v>5072</v>
      </c>
      <c r="B5046" t="s">
        <v>18</v>
      </c>
      <c r="C5046" t="s">
        <v>23</v>
      </c>
      <c r="D5046">
        <v>4</v>
      </c>
      <c r="E5046">
        <v>41</v>
      </c>
      <c r="F5046" s="3">
        <v>31.89</v>
      </c>
      <c r="G5046" s="3">
        <v>1414</v>
      </c>
      <c r="H5046" s="2">
        <v>18653</v>
      </c>
      <c r="I5046">
        <v>1.6</v>
      </c>
      <c r="J5046">
        <v>3.7</v>
      </c>
      <c r="K5046">
        <v>2</v>
      </c>
      <c r="L5046">
        <v>7</v>
      </c>
      <c r="M5046" s="3">
        <v>295748.96999999997</v>
      </c>
    </row>
    <row r="5047" spans="1:13" x14ac:dyDescent="0.25">
      <c r="A5047" t="s">
        <v>5073</v>
      </c>
      <c r="B5047" t="s">
        <v>33</v>
      </c>
      <c r="C5047" t="s">
        <v>23</v>
      </c>
      <c r="D5047">
        <v>3.9</v>
      </c>
      <c r="E5047">
        <v>68</v>
      </c>
      <c r="F5047" s="3">
        <v>26.45</v>
      </c>
      <c r="G5047" s="3">
        <v>1548</v>
      </c>
      <c r="H5047" s="2">
        <v>23024</v>
      </c>
      <c r="I5047">
        <v>6.8</v>
      </c>
      <c r="J5047">
        <v>4.0999999999999996</v>
      </c>
      <c r="K5047">
        <v>17</v>
      </c>
      <c r="L5047">
        <v>58</v>
      </c>
      <c r="M5047" s="3">
        <v>409944.35</v>
      </c>
    </row>
    <row r="5048" spans="1:13" x14ac:dyDescent="0.25">
      <c r="A5048" t="s">
        <v>5074</v>
      </c>
      <c r="B5048" t="s">
        <v>33</v>
      </c>
      <c r="C5048" t="s">
        <v>25</v>
      </c>
      <c r="D5048">
        <v>3.7</v>
      </c>
      <c r="E5048">
        <v>57</v>
      </c>
      <c r="F5048" s="3">
        <v>49.81</v>
      </c>
      <c r="G5048" s="3">
        <v>2952</v>
      </c>
      <c r="H5048" s="2">
        <v>29849</v>
      </c>
      <c r="I5048">
        <v>9.5</v>
      </c>
      <c r="J5048">
        <v>7.4</v>
      </c>
      <c r="K5048">
        <v>54</v>
      </c>
      <c r="L5048">
        <v>48</v>
      </c>
      <c r="M5048" s="3">
        <v>648651.30000000005</v>
      </c>
    </row>
    <row r="5049" spans="1:13" x14ac:dyDescent="0.25">
      <c r="A5049" t="s">
        <v>5075</v>
      </c>
      <c r="B5049" t="s">
        <v>22</v>
      </c>
      <c r="C5049" t="s">
        <v>19</v>
      </c>
      <c r="D5049">
        <v>4.3</v>
      </c>
      <c r="E5049">
        <v>77</v>
      </c>
      <c r="F5049" s="3">
        <v>67.25</v>
      </c>
      <c r="G5049" s="3">
        <v>8597</v>
      </c>
      <c r="H5049" s="2">
        <v>88582</v>
      </c>
      <c r="I5049">
        <v>7.2</v>
      </c>
      <c r="J5049">
        <v>2.2000000000000002</v>
      </c>
      <c r="K5049">
        <v>18</v>
      </c>
      <c r="L5049">
        <v>18</v>
      </c>
      <c r="M5049" s="3">
        <v>1175266.3500000001</v>
      </c>
    </row>
    <row r="5050" spans="1:13" x14ac:dyDescent="0.25">
      <c r="A5050" t="s">
        <v>5076</v>
      </c>
      <c r="B5050" t="s">
        <v>33</v>
      </c>
      <c r="C5050" t="s">
        <v>30</v>
      </c>
      <c r="D5050">
        <v>3.3</v>
      </c>
      <c r="E5050">
        <v>59</v>
      </c>
      <c r="F5050" s="3">
        <v>39.409999999999997</v>
      </c>
      <c r="G5050" s="3">
        <v>795</v>
      </c>
      <c r="H5050" s="2">
        <v>13386</v>
      </c>
      <c r="I5050">
        <v>3.8</v>
      </c>
      <c r="J5050">
        <v>3.9</v>
      </c>
      <c r="K5050">
        <v>13</v>
      </c>
      <c r="L5050">
        <v>43</v>
      </c>
      <c r="M5050" s="3">
        <v>527117.37</v>
      </c>
    </row>
    <row r="5051" spans="1:13" x14ac:dyDescent="0.25">
      <c r="A5051" t="s">
        <v>5077</v>
      </c>
      <c r="B5051" t="s">
        <v>33</v>
      </c>
      <c r="C5051" t="s">
        <v>30</v>
      </c>
      <c r="D5051">
        <v>4.4000000000000004</v>
      </c>
      <c r="E5051">
        <v>59</v>
      </c>
      <c r="F5051" s="3">
        <v>30.49</v>
      </c>
      <c r="G5051" s="3">
        <v>1642</v>
      </c>
      <c r="H5051" s="2">
        <v>20537</v>
      </c>
      <c r="I5051">
        <v>4</v>
      </c>
      <c r="J5051">
        <v>7.3</v>
      </c>
      <c r="K5051">
        <v>18</v>
      </c>
      <c r="L5051">
        <v>43</v>
      </c>
      <c r="M5051" s="3">
        <v>406891.03</v>
      </c>
    </row>
    <row r="5052" spans="1:13" x14ac:dyDescent="0.25">
      <c r="A5052" t="s">
        <v>5078</v>
      </c>
      <c r="B5052" t="s">
        <v>22</v>
      </c>
      <c r="C5052" t="s">
        <v>41</v>
      </c>
      <c r="D5052">
        <v>5</v>
      </c>
      <c r="E5052">
        <v>87</v>
      </c>
      <c r="F5052" s="3">
        <v>38.92</v>
      </c>
      <c r="G5052" s="3">
        <v>7110</v>
      </c>
      <c r="H5052" s="2">
        <v>71658</v>
      </c>
      <c r="I5052">
        <v>5.9</v>
      </c>
      <c r="J5052">
        <v>1.3</v>
      </c>
      <c r="K5052">
        <v>17</v>
      </c>
      <c r="L5052">
        <v>33</v>
      </c>
      <c r="M5052" s="3">
        <v>765204.66</v>
      </c>
    </row>
    <row r="5053" spans="1:13" x14ac:dyDescent="0.25">
      <c r="A5053" t="s">
        <v>5079</v>
      </c>
      <c r="B5053" t="s">
        <v>18</v>
      </c>
      <c r="C5053" t="s">
        <v>19</v>
      </c>
      <c r="D5053">
        <v>4.5999999999999996</v>
      </c>
      <c r="E5053">
        <v>39</v>
      </c>
      <c r="F5053" s="3">
        <v>71.95</v>
      </c>
      <c r="G5053" s="3">
        <v>3335</v>
      </c>
      <c r="H5053" s="2">
        <v>41020</v>
      </c>
      <c r="I5053">
        <v>8.8000000000000007</v>
      </c>
      <c r="J5053">
        <v>3.8</v>
      </c>
      <c r="K5053">
        <v>3</v>
      </c>
      <c r="L5053">
        <v>2</v>
      </c>
      <c r="M5053" s="3">
        <v>634350.19999999995</v>
      </c>
    </row>
    <row r="5054" spans="1:13" x14ac:dyDescent="0.25">
      <c r="A5054" t="s">
        <v>5080</v>
      </c>
      <c r="B5054" t="s">
        <v>18</v>
      </c>
      <c r="C5054" t="s">
        <v>30</v>
      </c>
      <c r="D5054">
        <v>4.7</v>
      </c>
      <c r="E5054">
        <v>36</v>
      </c>
      <c r="F5054" s="3">
        <v>40.04</v>
      </c>
      <c r="G5054" s="3">
        <v>1561</v>
      </c>
      <c r="H5054" s="2">
        <v>16378</v>
      </c>
      <c r="I5054">
        <v>2.8</v>
      </c>
      <c r="J5054">
        <v>1.1000000000000001</v>
      </c>
      <c r="K5054">
        <v>35</v>
      </c>
      <c r="L5054">
        <v>22</v>
      </c>
      <c r="M5054" s="3">
        <v>336916.04</v>
      </c>
    </row>
    <row r="5055" spans="1:13" x14ac:dyDescent="0.25">
      <c r="A5055" t="s">
        <v>5081</v>
      </c>
      <c r="B5055" t="s">
        <v>33</v>
      </c>
      <c r="C5055" t="s">
        <v>41</v>
      </c>
      <c r="D5055">
        <v>3.7</v>
      </c>
      <c r="E5055">
        <v>53</v>
      </c>
      <c r="F5055" s="3">
        <v>44.55</v>
      </c>
      <c r="G5055" s="3">
        <v>1242</v>
      </c>
      <c r="H5055" s="2">
        <v>19156</v>
      </c>
      <c r="I5055">
        <v>5.2</v>
      </c>
      <c r="J5055">
        <v>2.4</v>
      </c>
      <c r="K5055">
        <v>43</v>
      </c>
      <c r="L5055">
        <v>46</v>
      </c>
      <c r="M5055" s="3">
        <v>544535.6</v>
      </c>
    </row>
    <row r="5056" spans="1:13" x14ac:dyDescent="0.25">
      <c r="A5056" t="s">
        <v>5082</v>
      </c>
      <c r="B5056" t="s">
        <v>18</v>
      </c>
      <c r="C5056" t="s">
        <v>41</v>
      </c>
      <c r="D5056">
        <v>3.6</v>
      </c>
      <c r="E5056">
        <v>30</v>
      </c>
      <c r="F5056" s="3">
        <v>44.85</v>
      </c>
      <c r="G5056" s="3">
        <v>2352</v>
      </c>
      <c r="H5056" s="2">
        <v>31572</v>
      </c>
      <c r="I5056">
        <v>5.5</v>
      </c>
      <c r="J5056">
        <v>6.4</v>
      </c>
      <c r="K5056">
        <v>5</v>
      </c>
      <c r="L5056">
        <v>1</v>
      </c>
      <c r="M5056" s="3">
        <v>324160.2</v>
      </c>
    </row>
    <row r="5057" spans="1:13" x14ac:dyDescent="0.25">
      <c r="A5057" t="s">
        <v>5083</v>
      </c>
      <c r="B5057" t="s">
        <v>33</v>
      </c>
      <c r="C5057" t="s">
        <v>23</v>
      </c>
      <c r="D5057">
        <v>4</v>
      </c>
      <c r="E5057">
        <v>60</v>
      </c>
      <c r="F5057" s="3">
        <v>25.69</v>
      </c>
      <c r="G5057" s="3">
        <v>1039</v>
      </c>
      <c r="H5057" s="2">
        <v>15288</v>
      </c>
      <c r="I5057">
        <v>9.4</v>
      </c>
      <c r="J5057">
        <v>5.0999999999999996</v>
      </c>
      <c r="K5057">
        <v>40</v>
      </c>
      <c r="L5057">
        <v>59</v>
      </c>
      <c r="M5057" s="3">
        <v>368040.81</v>
      </c>
    </row>
    <row r="5058" spans="1:13" x14ac:dyDescent="0.25">
      <c r="A5058" t="s">
        <v>5084</v>
      </c>
      <c r="B5058" t="s">
        <v>22</v>
      </c>
      <c r="C5058" t="s">
        <v>36</v>
      </c>
      <c r="D5058">
        <v>3.1</v>
      </c>
      <c r="E5058">
        <v>88</v>
      </c>
      <c r="F5058" s="3">
        <v>64.25</v>
      </c>
      <c r="G5058" s="3">
        <v>1399</v>
      </c>
      <c r="H5058" s="2">
        <v>16692</v>
      </c>
      <c r="I5058">
        <v>5.8</v>
      </c>
      <c r="J5058">
        <v>2.4</v>
      </c>
      <c r="K5058">
        <v>2</v>
      </c>
      <c r="L5058">
        <v>45</v>
      </c>
      <c r="M5058" s="3">
        <v>1266910.8500000001</v>
      </c>
    </row>
    <row r="5059" spans="1:13" x14ac:dyDescent="0.25">
      <c r="A5059" t="s">
        <v>5085</v>
      </c>
      <c r="B5059" t="s">
        <v>22</v>
      </c>
      <c r="C5059" t="s">
        <v>23</v>
      </c>
      <c r="D5059">
        <v>4.9000000000000004</v>
      </c>
      <c r="E5059">
        <v>74</v>
      </c>
      <c r="F5059" s="3">
        <v>33.58</v>
      </c>
      <c r="G5059" s="3">
        <v>4667</v>
      </c>
      <c r="H5059" s="2">
        <v>54380</v>
      </c>
      <c r="I5059">
        <v>8</v>
      </c>
      <c r="J5059">
        <v>1.7</v>
      </c>
      <c r="K5059">
        <v>13</v>
      </c>
      <c r="L5059">
        <v>14</v>
      </c>
      <c r="M5059" s="3">
        <v>572283.64</v>
      </c>
    </row>
    <row r="5060" spans="1:13" x14ac:dyDescent="0.25">
      <c r="A5060" t="s">
        <v>5086</v>
      </c>
      <c r="B5060" t="s">
        <v>33</v>
      </c>
      <c r="C5060" t="s">
        <v>25</v>
      </c>
      <c r="D5060">
        <v>3.3</v>
      </c>
      <c r="E5060">
        <v>57</v>
      </c>
      <c r="F5060" s="3">
        <v>54.93</v>
      </c>
      <c r="G5060" s="3">
        <v>818</v>
      </c>
      <c r="H5060" s="2">
        <v>14476</v>
      </c>
      <c r="I5060">
        <v>1.8</v>
      </c>
      <c r="J5060">
        <v>1.5</v>
      </c>
      <c r="K5060">
        <v>19</v>
      </c>
      <c r="L5060">
        <v>34</v>
      </c>
      <c r="M5060" s="3">
        <v>708801.28</v>
      </c>
    </row>
    <row r="5061" spans="1:13" x14ac:dyDescent="0.25">
      <c r="A5061" t="s">
        <v>5087</v>
      </c>
      <c r="B5061" t="s">
        <v>22</v>
      </c>
      <c r="C5061" t="s">
        <v>30</v>
      </c>
      <c r="D5061">
        <v>4.8</v>
      </c>
      <c r="E5061">
        <v>71</v>
      </c>
      <c r="F5061" s="3">
        <v>33.43</v>
      </c>
      <c r="G5061" s="3">
        <v>9594</v>
      </c>
      <c r="H5061" s="2">
        <v>96189</v>
      </c>
      <c r="I5061">
        <v>3.9</v>
      </c>
      <c r="J5061">
        <v>1.8</v>
      </c>
      <c r="K5061">
        <v>27</v>
      </c>
      <c r="L5061">
        <v>6</v>
      </c>
      <c r="M5061" s="3">
        <v>556882.71</v>
      </c>
    </row>
    <row r="5062" spans="1:13" x14ac:dyDescent="0.25">
      <c r="A5062" t="s">
        <v>5088</v>
      </c>
      <c r="B5062" t="s">
        <v>22</v>
      </c>
      <c r="C5062" t="s">
        <v>41</v>
      </c>
      <c r="D5062">
        <v>3.2</v>
      </c>
      <c r="E5062">
        <v>71</v>
      </c>
      <c r="F5062" s="3">
        <v>45.03</v>
      </c>
      <c r="G5062" s="3">
        <v>3392</v>
      </c>
      <c r="H5062" s="2">
        <v>35759</v>
      </c>
      <c r="I5062">
        <v>6.5</v>
      </c>
      <c r="J5062">
        <v>1.9</v>
      </c>
      <c r="K5062">
        <v>54</v>
      </c>
      <c r="L5062">
        <v>60</v>
      </c>
      <c r="M5062" s="3">
        <v>721156.84</v>
      </c>
    </row>
    <row r="5063" spans="1:13" x14ac:dyDescent="0.25">
      <c r="A5063" t="s">
        <v>5089</v>
      </c>
      <c r="B5063" t="s">
        <v>33</v>
      </c>
      <c r="C5063" t="s">
        <v>36</v>
      </c>
      <c r="D5063">
        <v>4.5999999999999996</v>
      </c>
      <c r="E5063">
        <v>63</v>
      </c>
      <c r="F5063" s="3">
        <v>59.43</v>
      </c>
      <c r="G5063" s="3">
        <v>4181</v>
      </c>
      <c r="H5063" s="2">
        <v>43323</v>
      </c>
      <c r="I5063">
        <v>7.1</v>
      </c>
      <c r="J5063">
        <v>1.8</v>
      </c>
      <c r="K5063">
        <v>35</v>
      </c>
      <c r="L5063">
        <v>34</v>
      </c>
      <c r="M5063" s="3">
        <v>847278.03</v>
      </c>
    </row>
    <row r="5064" spans="1:13" x14ac:dyDescent="0.25">
      <c r="A5064" t="s">
        <v>5090</v>
      </c>
      <c r="B5064" t="s">
        <v>33</v>
      </c>
      <c r="C5064" t="s">
        <v>30</v>
      </c>
      <c r="D5064">
        <v>3.3</v>
      </c>
      <c r="E5064">
        <v>58</v>
      </c>
      <c r="F5064" s="3">
        <v>36.979999999999997</v>
      </c>
      <c r="G5064" s="3">
        <v>2790</v>
      </c>
      <c r="H5064" s="2">
        <v>30833</v>
      </c>
      <c r="I5064">
        <v>9</v>
      </c>
      <c r="J5064">
        <v>1.5</v>
      </c>
      <c r="K5064">
        <v>37</v>
      </c>
      <c r="L5064">
        <v>34</v>
      </c>
      <c r="M5064" s="3">
        <v>499132.19</v>
      </c>
    </row>
    <row r="5065" spans="1:13" x14ac:dyDescent="0.25">
      <c r="A5065" t="s">
        <v>5091</v>
      </c>
      <c r="B5065" t="s">
        <v>22</v>
      </c>
      <c r="C5065" t="s">
        <v>41</v>
      </c>
      <c r="D5065">
        <v>3.1</v>
      </c>
      <c r="E5065">
        <v>79</v>
      </c>
      <c r="F5065" s="3">
        <v>39.67</v>
      </c>
      <c r="G5065" s="3">
        <v>2644</v>
      </c>
      <c r="H5065" s="2">
        <v>30513</v>
      </c>
      <c r="I5065">
        <v>6.3</v>
      </c>
      <c r="J5065">
        <v>7.3</v>
      </c>
      <c r="K5065">
        <v>66</v>
      </c>
      <c r="L5065">
        <v>68</v>
      </c>
      <c r="M5065" s="3">
        <v>709660.1</v>
      </c>
    </row>
    <row r="5066" spans="1:13" x14ac:dyDescent="0.25">
      <c r="A5066" t="s">
        <v>5092</v>
      </c>
      <c r="B5066" t="s">
        <v>18</v>
      </c>
      <c r="C5066" t="s">
        <v>41</v>
      </c>
      <c r="D5066">
        <v>4.4000000000000004</v>
      </c>
      <c r="E5066">
        <v>42</v>
      </c>
      <c r="F5066" s="3">
        <v>39.700000000000003</v>
      </c>
      <c r="G5066" s="3">
        <v>3091</v>
      </c>
      <c r="H5066" s="2">
        <v>38234</v>
      </c>
      <c r="I5066">
        <v>3.6</v>
      </c>
      <c r="J5066">
        <v>9.5</v>
      </c>
      <c r="K5066">
        <v>35</v>
      </c>
      <c r="L5066">
        <v>18</v>
      </c>
      <c r="M5066" s="3">
        <v>393180.9</v>
      </c>
    </row>
    <row r="5067" spans="1:13" x14ac:dyDescent="0.25">
      <c r="A5067" t="s">
        <v>5093</v>
      </c>
      <c r="B5067" t="s">
        <v>18</v>
      </c>
      <c r="C5067" t="s">
        <v>23</v>
      </c>
      <c r="D5067">
        <v>3.6</v>
      </c>
      <c r="E5067">
        <v>30</v>
      </c>
      <c r="F5067" s="3">
        <v>31.01</v>
      </c>
      <c r="G5067" s="3">
        <v>860</v>
      </c>
      <c r="H5067" s="2">
        <v>12528</v>
      </c>
      <c r="I5067">
        <v>5.9</v>
      </c>
      <c r="J5067">
        <v>8.6999999999999993</v>
      </c>
      <c r="K5067">
        <v>4</v>
      </c>
      <c r="L5067">
        <v>28</v>
      </c>
      <c r="M5067" s="3">
        <v>233008.42</v>
      </c>
    </row>
    <row r="5068" spans="1:13" x14ac:dyDescent="0.25">
      <c r="A5068" t="s">
        <v>5094</v>
      </c>
      <c r="B5068" t="s">
        <v>33</v>
      </c>
      <c r="C5068" t="s">
        <v>36</v>
      </c>
      <c r="D5068">
        <v>4.4000000000000004</v>
      </c>
      <c r="E5068">
        <v>63</v>
      </c>
      <c r="F5068" s="3">
        <v>58.92</v>
      </c>
      <c r="G5068" s="3">
        <v>2919</v>
      </c>
      <c r="H5068" s="2">
        <v>33999</v>
      </c>
      <c r="I5068">
        <v>7.4</v>
      </c>
      <c r="J5068">
        <v>3.4</v>
      </c>
      <c r="K5068">
        <v>38</v>
      </c>
      <c r="L5068">
        <v>1</v>
      </c>
      <c r="M5068" s="3">
        <v>827857.57</v>
      </c>
    </row>
    <row r="5069" spans="1:13" x14ac:dyDescent="0.25">
      <c r="A5069" t="s">
        <v>5095</v>
      </c>
      <c r="B5069" t="s">
        <v>33</v>
      </c>
      <c r="C5069" t="s">
        <v>36</v>
      </c>
      <c r="D5069">
        <v>4.0999999999999996</v>
      </c>
      <c r="E5069">
        <v>51</v>
      </c>
      <c r="F5069" s="3">
        <v>63.72</v>
      </c>
      <c r="G5069" s="3">
        <v>2092</v>
      </c>
      <c r="H5069" s="2">
        <v>22565</v>
      </c>
      <c r="I5069">
        <v>8.1</v>
      </c>
      <c r="J5069">
        <v>2.8</v>
      </c>
      <c r="K5069">
        <v>13</v>
      </c>
      <c r="L5069">
        <v>33</v>
      </c>
      <c r="M5069" s="3">
        <v>741612.05</v>
      </c>
    </row>
    <row r="5070" spans="1:13" x14ac:dyDescent="0.25">
      <c r="A5070" t="s">
        <v>5096</v>
      </c>
      <c r="B5070" t="s">
        <v>18</v>
      </c>
      <c r="C5070" t="s">
        <v>30</v>
      </c>
      <c r="D5070">
        <v>3.2</v>
      </c>
      <c r="E5070">
        <v>33</v>
      </c>
      <c r="F5070" s="3">
        <v>36.97</v>
      </c>
      <c r="G5070" s="3">
        <v>1777</v>
      </c>
      <c r="H5070" s="2">
        <v>23856</v>
      </c>
      <c r="I5070">
        <v>9.5</v>
      </c>
      <c r="J5070">
        <v>1.4</v>
      </c>
      <c r="K5070">
        <v>16</v>
      </c>
      <c r="L5070">
        <v>12</v>
      </c>
      <c r="M5070" s="3">
        <v>297299.65000000002</v>
      </c>
    </row>
    <row r="5071" spans="1:13" x14ac:dyDescent="0.25">
      <c r="A5071" t="s">
        <v>5097</v>
      </c>
      <c r="B5071" t="s">
        <v>22</v>
      </c>
      <c r="C5071" t="s">
        <v>41</v>
      </c>
      <c r="D5071">
        <v>4.9000000000000004</v>
      </c>
      <c r="E5071">
        <v>88</v>
      </c>
      <c r="F5071" s="3">
        <v>42.59</v>
      </c>
      <c r="G5071" s="3">
        <v>9732</v>
      </c>
      <c r="H5071" s="2">
        <v>102031</v>
      </c>
      <c r="I5071">
        <v>2.7</v>
      </c>
      <c r="J5071">
        <v>2.4</v>
      </c>
      <c r="K5071">
        <v>7</v>
      </c>
      <c r="L5071">
        <v>63</v>
      </c>
      <c r="M5071" s="3">
        <v>859309.33</v>
      </c>
    </row>
    <row r="5072" spans="1:13" x14ac:dyDescent="0.25">
      <c r="A5072" t="s">
        <v>5098</v>
      </c>
      <c r="B5072" t="s">
        <v>18</v>
      </c>
      <c r="C5072" t="s">
        <v>36</v>
      </c>
      <c r="D5072">
        <v>3.9</v>
      </c>
      <c r="E5072">
        <v>30</v>
      </c>
      <c r="F5072" s="3">
        <v>57.54</v>
      </c>
      <c r="G5072" s="3">
        <v>2816</v>
      </c>
      <c r="H5072" s="2">
        <v>32387</v>
      </c>
      <c r="I5072">
        <v>6.9</v>
      </c>
      <c r="J5072">
        <v>6.1</v>
      </c>
      <c r="K5072">
        <v>5</v>
      </c>
      <c r="L5072">
        <v>2</v>
      </c>
      <c r="M5072" s="3">
        <v>407925.93</v>
      </c>
    </row>
    <row r="5073" spans="1:13" x14ac:dyDescent="0.25">
      <c r="A5073" t="s">
        <v>5099</v>
      </c>
      <c r="B5073" t="s">
        <v>18</v>
      </c>
      <c r="C5073" t="s">
        <v>36</v>
      </c>
      <c r="D5073">
        <v>4.5</v>
      </c>
      <c r="E5073">
        <v>33</v>
      </c>
      <c r="F5073" s="3">
        <v>65.67</v>
      </c>
      <c r="G5073" s="3">
        <v>1220</v>
      </c>
      <c r="H5073" s="2">
        <v>15161</v>
      </c>
      <c r="I5073">
        <v>2.8</v>
      </c>
      <c r="J5073">
        <v>10</v>
      </c>
      <c r="K5073">
        <v>12</v>
      </c>
      <c r="L5073">
        <v>13</v>
      </c>
      <c r="M5073" s="3">
        <v>503106.89</v>
      </c>
    </row>
    <row r="5074" spans="1:13" x14ac:dyDescent="0.25">
      <c r="A5074" t="s">
        <v>5100</v>
      </c>
      <c r="B5074" t="s">
        <v>18</v>
      </c>
      <c r="C5074" t="s">
        <v>30</v>
      </c>
      <c r="D5074">
        <v>4</v>
      </c>
      <c r="E5074">
        <v>40</v>
      </c>
      <c r="F5074" s="3">
        <v>37.26</v>
      </c>
      <c r="G5074" s="3">
        <v>2870</v>
      </c>
      <c r="H5074" s="2">
        <v>35233</v>
      </c>
      <c r="I5074">
        <v>3.9</v>
      </c>
      <c r="J5074">
        <v>8.6999999999999993</v>
      </c>
      <c r="K5074">
        <v>7</v>
      </c>
      <c r="L5074">
        <v>34</v>
      </c>
      <c r="M5074" s="3">
        <v>345261.91</v>
      </c>
    </row>
    <row r="5075" spans="1:13" x14ac:dyDescent="0.25">
      <c r="A5075" t="s">
        <v>5101</v>
      </c>
      <c r="B5075" t="s">
        <v>18</v>
      </c>
      <c r="C5075" t="s">
        <v>23</v>
      </c>
      <c r="D5075">
        <v>4.2</v>
      </c>
      <c r="E5075">
        <v>42</v>
      </c>
      <c r="F5075" s="3">
        <v>27.17</v>
      </c>
      <c r="G5075" s="3">
        <v>2959</v>
      </c>
      <c r="H5075" s="2">
        <v>30249</v>
      </c>
      <c r="I5075">
        <v>2.2999999999999998</v>
      </c>
      <c r="J5075">
        <v>5.6</v>
      </c>
      <c r="K5075">
        <v>40</v>
      </c>
      <c r="L5075">
        <v>36</v>
      </c>
      <c r="M5075" s="3">
        <v>281657.53000000003</v>
      </c>
    </row>
    <row r="5076" spans="1:13" x14ac:dyDescent="0.25">
      <c r="A5076" t="s">
        <v>5102</v>
      </c>
      <c r="B5076" t="s">
        <v>33</v>
      </c>
      <c r="C5076" t="s">
        <v>19</v>
      </c>
      <c r="D5076">
        <v>3.6</v>
      </c>
      <c r="E5076">
        <v>67</v>
      </c>
      <c r="F5076" s="3">
        <v>73.260000000000005</v>
      </c>
      <c r="G5076" s="3">
        <v>1126</v>
      </c>
      <c r="H5076" s="2">
        <v>18972</v>
      </c>
      <c r="I5076">
        <v>8</v>
      </c>
      <c r="J5076">
        <v>4.8</v>
      </c>
      <c r="K5076">
        <v>51</v>
      </c>
      <c r="L5076">
        <v>25</v>
      </c>
      <c r="M5076" s="3">
        <v>1100715.3400000001</v>
      </c>
    </row>
    <row r="5077" spans="1:13" x14ac:dyDescent="0.25">
      <c r="A5077" t="s">
        <v>5103</v>
      </c>
      <c r="B5077" t="s">
        <v>33</v>
      </c>
      <c r="C5077" t="s">
        <v>25</v>
      </c>
      <c r="D5077">
        <v>3.4</v>
      </c>
      <c r="E5077">
        <v>59</v>
      </c>
      <c r="F5077" s="3">
        <v>46.91</v>
      </c>
      <c r="G5077" s="3">
        <v>889</v>
      </c>
      <c r="H5077" s="2">
        <v>13772</v>
      </c>
      <c r="I5077">
        <v>9.1999999999999993</v>
      </c>
      <c r="J5077">
        <v>2.2999999999999998</v>
      </c>
      <c r="K5077">
        <v>50</v>
      </c>
      <c r="L5077">
        <v>43</v>
      </c>
      <c r="M5077" s="3">
        <v>633060.84</v>
      </c>
    </row>
    <row r="5078" spans="1:13" x14ac:dyDescent="0.25">
      <c r="A5078" t="s">
        <v>5104</v>
      </c>
      <c r="B5078" t="s">
        <v>22</v>
      </c>
      <c r="C5078" t="s">
        <v>19</v>
      </c>
      <c r="D5078">
        <v>4.0999999999999996</v>
      </c>
      <c r="E5078">
        <v>74</v>
      </c>
      <c r="F5078" s="3">
        <v>65.7</v>
      </c>
      <c r="G5078" s="3">
        <v>7192</v>
      </c>
      <c r="H5078" s="2">
        <v>71476</v>
      </c>
      <c r="I5078">
        <v>1.3</v>
      </c>
      <c r="J5078">
        <v>4.8</v>
      </c>
      <c r="K5078">
        <v>16</v>
      </c>
      <c r="L5078">
        <v>6</v>
      </c>
      <c r="M5078" s="3">
        <v>1086935.3999999999</v>
      </c>
    </row>
    <row r="5079" spans="1:13" x14ac:dyDescent="0.25">
      <c r="A5079" t="s">
        <v>5105</v>
      </c>
      <c r="B5079" t="s">
        <v>22</v>
      </c>
      <c r="C5079" t="s">
        <v>36</v>
      </c>
      <c r="D5079">
        <v>3.9</v>
      </c>
      <c r="E5079">
        <v>70</v>
      </c>
      <c r="F5079" s="3">
        <v>60.8</v>
      </c>
      <c r="G5079" s="3">
        <v>1878</v>
      </c>
      <c r="H5079" s="2">
        <v>25848</v>
      </c>
      <c r="I5079">
        <v>8.3000000000000007</v>
      </c>
      <c r="J5079">
        <v>6.4</v>
      </c>
      <c r="K5079">
        <v>24</v>
      </c>
      <c r="L5079">
        <v>38</v>
      </c>
      <c r="M5079" s="3">
        <v>950969</v>
      </c>
    </row>
    <row r="5080" spans="1:13" x14ac:dyDescent="0.25">
      <c r="A5080" t="s">
        <v>5106</v>
      </c>
      <c r="B5080" t="s">
        <v>22</v>
      </c>
      <c r="C5080" t="s">
        <v>41</v>
      </c>
      <c r="D5080">
        <v>3.8</v>
      </c>
      <c r="E5080">
        <v>83</v>
      </c>
      <c r="F5080" s="3">
        <v>41.09</v>
      </c>
      <c r="G5080" s="3">
        <v>7302</v>
      </c>
      <c r="H5080" s="2">
        <v>77350</v>
      </c>
      <c r="I5080">
        <v>3.2</v>
      </c>
      <c r="J5080">
        <v>6.4</v>
      </c>
      <c r="K5080">
        <v>74</v>
      </c>
      <c r="L5080">
        <v>78</v>
      </c>
      <c r="M5080" s="3">
        <v>774545.11</v>
      </c>
    </row>
    <row r="5081" spans="1:13" x14ac:dyDescent="0.25">
      <c r="A5081" t="s">
        <v>5107</v>
      </c>
      <c r="B5081" t="s">
        <v>22</v>
      </c>
      <c r="C5081" t="s">
        <v>25</v>
      </c>
      <c r="D5081">
        <v>4.3</v>
      </c>
      <c r="E5081">
        <v>85</v>
      </c>
      <c r="F5081" s="3">
        <v>47.08</v>
      </c>
      <c r="G5081" s="3">
        <v>2167</v>
      </c>
      <c r="H5081" s="2">
        <v>21614</v>
      </c>
      <c r="I5081">
        <v>5.4</v>
      </c>
      <c r="J5081">
        <v>6</v>
      </c>
      <c r="K5081">
        <v>60</v>
      </c>
      <c r="L5081">
        <v>12</v>
      </c>
      <c r="M5081" s="3">
        <v>892131.16</v>
      </c>
    </row>
    <row r="5082" spans="1:13" x14ac:dyDescent="0.25">
      <c r="A5082" t="s">
        <v>5108</v>
      </c>
      <c r="B5082" t="s">
        <v>18</v>
      </c>
      <c r="C5082" t="s">
        <v>25</v>
      </c>
      <c r="D5082">
        <v>4.4000000000000004</v>
      </c>
      <c r="E5082">
        <v>47</v>
      </c>
      <c r="F5082" s="3">
        <v>48.83</v>
      </c>
      <c r="G5082" s="3">
        <v>2240</v>
      </c>
      <c r="H5082" s="2">
        <v>27509</v>
      </c>
      <c r="I5082">
        <v>7.7</v>
      </c>
      <c r="J5082">
        <v>8.4</v>
      </c>
      <c r="K5082">
        <v>33</v>
      </c>
      <c r="L5082">
        <v>19</v>
      </c>
      <c r="M5082" s="3">
        <v>534045.80000000005</v>
      </c>
    </row>
    <row r="5083" spans="1:13" x14ac:dyDescent="0.25">
      <c r="A5083" t="s">
        <v>5109</v>
      </c>
      <c r="B5083" t="s">
        <v>33</v>
      </c>
      <c r="C5083" t="s">
        <v>41</v>
      </c>
      <c r="D5083">
        <v>3.1</v>
      </c>
      <c r="E5083">
        <v>52</v>
      </c>
      <c r="F5083" s="3">
        <v>45.4</v>
      </c>
      <c r="G5083" s="3">
        <v>2190</v>
      </c>
      <c r="H5083" s="2">
        <v>27264</v>
      </c>
      <c r="I5083">
        <v>5.6</v>
      </c>
      <c r="J5083">
        <v>5.6</v>
      </c>
      <c r="K5083">
        <v>44</v>
      </c>
      <c r="L5083">
        <v>50</v>
      </c>
      <c r="M5083" s="3">
        <v>535255</v>
      </c>
    </row>
    <row r="5084" spans="1:13" x14ac:dyDescent="0.25">
      <c r="A5084" t="s">
        <v>5110</v>
      </c>
      <c r="B5084" t="s">
        <v>33</v>
      </c>
      <c r="C5084" t="s">
        <v>25</v>
      </c>
      <c r="D5084">
        <v>3.7</v>
      </c>
      <c r="E5084">
        <v>52</v>
      </c>
      <c r="F5084" s="3">
        <v>48.14</v>
      </c>
      <c r="G5084" s="3">
        <v>1955</v>
      </c>
      <c r="H5084" s="2">
        <v>23188</v>
      </c>
      <c r="I5084">
        <v>3.1</v>
      </c>
      <c r="J5084">
        <v>5.3</v>
      </c>
      <c r="K5084">
        <v>41</v>
      </c>
      <c r="L5084">
        <v>33</v>
      </c>
      <c r="M5084" s="3">
        <v>565494.57999999996</v>
      </c>
    </row>
    <row r="5085" spans="1:13" x14ac:dyDescent="0.25">
      <c r="A5085" t="s">
        <v>5111</v>
      </c>
      <c r="B5085" t="s">
        <v>22</v>
      </c>
      <c r="C5085" t="s">
        <v>41</v>
      </c>
      <c r="D5085">
        <v>3.8</v>
      </c>
      <c r="E5085">
        <v>73</v>
      </c>
      <c r="F5085" s="3">
        <v>36.71</v>
      </c>
      <c r="G5085" s="3">
        <v>4472</v>
      </c>
      <c r="H5085" s="2">
        <v>50883</v>
      </c>
      <c r="I5085">
        <v>9.1999999999999993</v>
      </c>
      <c r="J5085">
        <v>3.8</v>
      </c>
      <c r="K5085">
        <v>28</v>
      </c>
      <c r="L5085">
        <v>3</v>
      </c>
      <c r="M5085" s="3">
        <v>617758.93000000005</v>
      </c>
    </row>
    <row r="5086" spans="1:13" x14ac:dyDescent="0.25">
      <c r="A5086" t="s">
        <v>5112</v>
      </c>
      <c r="B5086" t="s">
        <v>22</v>
      </c>
      <c r="C5086" t="s">
        <v>25</v>
      </c>
      <c r="D5086">
        <v>3.2</v>
      </c>
      <c r="E5086">
        <v>76</v>
      </c>
      <c r="F5086" s="3">
        <v>55.92</v>
      </c>
      <c r="G5086" s="3">
        <v>2481</v>
      </c>
      <c r="H5086" s="2">
        <v>28757</v>
      </c>
      <c r="I5086">
        <v>6.3</v>
      </c>
      <c r="J5086">
        <v>2.6</v>
      </c>
      <c r="K5086">
        <v>11</v>
      </c>
      <c r="L5086">
        <v>18</v>
      </c>
      <c r="M5086" s="3">
        <v>954469.51</v>
      </c>
    </row>
    <row r="5087" spans="1:13" x14ac:dyDescent="0.25">
      <c r="A5087" t="s">
        <v>5113</v>
      </c>
      <c r="B5087" t="s">
        <v>18</v>
      </c>
      <c r="C5087" t="s">
        <v>30</v>
      </c>
      <c r="D5087">
        <v>3.5</v>
      </c>
      <c r="E5087">
        <v>42</v>
      </c>
      <c r="F5087" s="3">
        <v>33.33</v>
      </c>
      <c r="G5087" s="3">
        <v>3030</v>
      </c>
      <c r="H5087" s="2">
        <v>33056</v>
      </c>
      <c r="I5087">
        <v>9.4</v>
      </c>
      <c r="J5087">
        <v>1</v>
      </c>
      <c r="K5087">
        <v>39</v>
      </c>
      <c r="L5087">
        <v>36</v>
      </c>
      <c r="M5087" s="3">
        <v>335008.89</v>
      </c>
    </row>
    <row r="5088" spans="1:13" x14ac:dyDescent="0.25">
      <c r="A5088" t="s">
        <v>5114</v>
      </c>
      <c r="B5088" t="s">
        <v>18</v>
      </c>
      <c r="C5088" t="s">
        <v>30</v>
      </c>
      <c r="D5088">
        <v>3.1</v>
      </c>
      <c r="E5088">
        <v>38</v>
      </c>
      <c r="F5088" s="3">
        <v>37.479999999999997</v>
      </c>
      <c r="G5088" s="3">
        <v>2319</v>
      </c>
      <c r="H5088" s="2">
        <v>25640</v>
      </c>
      <c r="I5088">
        <v>8.6</v>
      </c>
      <c r="J5088">
        <v>3.9</v>
      </c>
      <c r="K5088">
        <v>1</v>
      </c>
      <c r="L5088">
        <v>30</v>
      </c>
      <c r="M5088" s="3">
        <v>335242.94</v>
      </c>
    </row>
    <row r="5089" spans="1:13" x14ac:dyDescent="0.25">
      <c r="A5089" t="s">
        <v>5115</v>
      </c>
      <c r="B5089" t="s">
        <v>22</v>
      </c>
      <c r="C5089" t="s">
        <v>19</v>
      </c>
      <c r="D5089">
        <v>5</v>
      </c>
      <c r="E5089">
        <v>72</v>
      </c>
      <c r="F5089" s="3">
        <v>67.55</v>
      </c>
      <c r="G5089" s="3">
        <v>9073</v>
      </c>
      <c r="H5089" s="2">
        <v>100015</v>
      </c>
      <c r="I5089">
        <v>8.9</v>
      </c>
      <c r="J5089">
        <v>6.7</v>
      </c>
      <c r="K5089">
        <v>70</v>
      </c>
      <c r="L5089">
        <v>42</v>
      </c>
      <c r="M5089" s="3">
        <v>1106476.25</v>
      </c>
    </row>
    <row r="5090" spans="1:13" x14ac:dyDescent="0.25">
      <c r="A5090" t="s">
        <v>5116</v>
      </c>
      <c r="B5090" t="s">
        <v>33</v>
      </c>
      <c r="C5090" t="s">
        <v>25</v>
      </c>
      <c r="D5090">
        <v>4.5</v>
      </c>
      <c r="E5090">
        <v>66</v>
      </c>
      <c r="F5090" s="3">
        <v>51.05</v>
      </c>
      <c r="G5090" s="3">
        <v>1974</v>
      </c>
      <c r="H5090" s="2">
        <v>22001</v>
      </c>
      <c r="I5090">
        <v>4.3</v>
      </c>
      <c r="J5090">
        <v>6</v>
      </c>
      <c r="K5090">
        <v>54</v>
      </c>
      <c r="L5090">
        <v>63</v>
      </c>
      <c r="M5090" s="3">
        <v>768398.6</v>
      </c>
    </row>
    <row r="5091" spans="1:13" x14ac:dyDescent="0.25">
      <c r="A5091" t="s">
        <v>5117</v>
      </c>
      <c r="B5091" t="s">
        <v>33</v>
      </c>
      <c r="C5091" t="s">
        <v>23</v>
      </c>
      <c r="D5091">
        <v>3.2</v>
      </c>
      <c r="E5091">
        <v>64</v>
      </c>
      <c r="F5091" s="3">
        <v>29.25</v>
      </c>
      <c r="G5091" s="3">
        <v>2900</v>
      </c>
      <c r="H5091" s="2">
        <v>35427</v>
      </c>
      <c r="I5091">
        <v>9.9</v>
      </c>
      <c r="J5091">
        <v>5.8</v>
      </c>
      <c r="K5091">
        <v>50</v>
      </c>
      <c r="L5091">
        <v>61</v>
      </c>
      <c r="M5091" s="3">
        <v>430730.1</v>
      </c>
    </row>
    <row r="5092" spans="1:13" x14ac:dyDescent="0.25">
      <c r="A5092" t="s">
        <v>5118</v>
      </c>
      <c r="B5092" t="s">
        <v>33</v>
      </c>
      <c r="C5092" t="s">
        <v>41</v>
      </c>
      <c r="D5092">
        <v>3</v>
      </c>
      <c r="E5092">
        <v>59</v>
      </c>
      <c r="F5092" s="3">
        <v>45.58</v>
      </c>
      <c r="G5092" s="3">
        <v>1716</v>
      </c>
      <c r="H5092" s="2">
        <v>22033</v>
      </c>
      <c r="I5092">
        <v>8.6999999999999993</v>
      </c>
      <c r="J5092">
        <v>8</v>
      </c>
      <c r="K5092">
        <v>11</v>
      </c>
      <c r="L5092">
        <v>1</v>
      </c>
      <c r="M5092" s="3">
        <v>605467.79</v>
      </c>
    </row>
    <row r="5093" spans="1:13" x14ac:dyDescent="0.25">
      <c r="A5093" t="s">
        <v>5119</v>
      </c>
      <c r="B5093" t="s">
        <v>22</v>
      </c>
      <c r="C5093" t="s">
        <v>25</v>
      </c>
      <c r="D5093">
        <v>4.4000000000000004</v>
      </c>
      <c r="E5093">
        <v>84</v>
      </c>
      <c r="F5093" s="3">
        <v>49.76</v>
      </c>
      <c r="G5093" s="3">
        <v>2332</v>
      </c>
      <c r="H5093" s="2">
        <v>23189</v>
      </c>
      <c r="I5093">
        <v>4</v>
      </c>
      <c r="J5093">
        <v>3.1</v>
      </c>
      <c r="K5093">
        <v>79</v>
      </c>
      <c r="L5093">
        <v>21</v>
      </c>
      <c r="M5093" s="3">
        <v>946670.41</v>
      </c>
    </row>
    <row r="5094" spans="1:13" x14ac:dyDescent="0.25">
      <c r="A5094" t="s">
        <v>5120</v>
      </c>
      <c r="B5094" t="s">
        <v>33</v>
      </c>
      <c r="C5094" t="s">
        <v>30</v>
      </c>
      <c r="D5094">
        <v>3.9</v>
      </c>
      <c r="E5094">
        <v>50</v>
      </c>
      <c r="F5094" s="3">
        <v>36.43</v>
      </c>
      <c r="G5094" s="3">
        <v>2998</v>
      </c>
      <c r="H5094" s="2">
        <v>37380</v>
      </c>
      <c r="I5094">
        <v>9.1</v>
      </c>
      <c r="J5094">
        <v>7.1</v>
      </c>
      <c r="K5094">
        <v>30</v>
      </c>
      <c r="L5094">
        <v>16</v>
      </c>
      <c r="M5094" s="3">
        <v>424162.28</v>
      </c>
    </row>
    <row r="5095" spans="1:13" x14ac:dyDescent="0.25">
      <c r="A5095" t="s">
        <v>5121</v>
      </c>
      <c r="B5095" t="s">
        <v>18</v>
      </c>
      <c r="C5095" t="s">
        <v>30</v>
      </c>
      <c r="D5095">
        <v>4.5999999999999996</v>
      </c>
      <c r="E5095">
        <v>50</v>
      </c>
      <c r="F5095" s="3">
        <v>40.39</v>
      </c>
      <c r="G5095" s="3">
        <v>2905</v>
      </c>
      <c r="H5095" s="2">
        <v>34667</v>
      </c>
      <c r="I5095">
        <v>7.8</v>
      </c>
      <c r="J5095">
        <v>6.5</v>
      </c>
      <c r="K5095">
        <v>19</v>
      </c>
      <c r="L5095">
        <v>23</v>
      </c>
      <c r="M5095" s="3">
        <v>460229.73</v>
      </c>
    </row>
    <row r="5096" spans="1:13" x14ac:dyDescent="0.25">
      <c r="A5096" t="s">
        <v>5122</v>
      </c>
      <c r="B5096" t="s">
        <v>18</v>
      </c>
      <c r="C5096" t="s">
        <v>41</v>
      </c>
      <c r="D5096">
        <v>4.8</v>
      </c>
      <c r="E5096">
        <v>39</v>
      </c>
      <c r="F5096" s="3">
        <v>45.88</v>
      </c>
      <c r="G5096" s="3">
        <v>3505</v>
      </c>
      <c r="H5096" s="2">
        <v>43522</v>
      </c>
      <c r="I5096">
        <v>7.5</v>
      </c>
      <c r="J5096">
        <v>4.0999999999999996</v>
      </c>
      <c r="K5096">
        <v>14</v>
      </c>
      <c r="L5096">
        <v>11</v>
      </c>
      <c r="M5096" s="3">
        <v>422705.68</v>
      </c>
    </row>
    <row r="5097" spans="1:13" x14ac:dyDescent="0.25">
      <c r="A5097" t="s">
        <v>5123</v>
      </c>
      <c r="B5097" t="s">
        <v>22</v>
      </c>
      <c r="C5097" t="s">
        <v>23</v>
      </c>
      <c r="D5097">
        <v>4.2</v>
      </c>
      <c r="E5097">
        <v>76</v>
      </c>
      <c r="F5097" s="3">
        <v>26.12</v>
      </c>
      <c r="G5097" s="3">
        <v>3584</v>
      </c>
      <c r="H5097" s="2">
        <v>40998</v>
      </c>
      <c r="I5097">
        <v>1.1000000000000001</v>
      </c>
      <c r="J5097">
        <v>3</v>
      </c>
      <c r="K5097">
        <v>13</v>
      </c>
      <c r="L5097">
        <v>21</v>
      </c>
      <c r="M5097" s="3">
        <v>459321.26</v>
      </c>
    </row>
    <row r="5098" spans="1:13" x14ac:dyDescent="0.25">
      <c r="A5098" t="s">
        <v>5124</v>
      </c>
      <c r="B5098" t="s">
        <v>18</v>
      </c>
      <c r="C5098" t="s">
        <v>25</v>
      </c>
      <c r="D5098">
        <v>3.4</v>
      </c>
      <c r="E5098">
        <v>36</v>
      </c>
      <c r="F5098" s="3">
        <v>54.18</v>
      </c>
      <c r="G5098" s="3">
        <v>1379</v>
      </c>
      <c r="H5098" s="2">
        <v>19037</v>
      </c>
      <c r="I5098">
        <v>1.2</v>
      </c>
      <c r="J5098">
        <v>6.1</v>
      </c>
      <c r="K5098">
        <v>8</v>
      </c>
      <c r="L5098">
        <v>19</v>
      </c>
      <c r="M5098" s="3">
        <v>454964.33</v>
      </c>
    </row>
    <row r="5099" spans="1:13" x14ac:dyDescent="0.25">
      <c r="A5099" t="s">
        <v>5125</v>
      </c>
      <c r="B5099" t="s">
        <v>22</v>
      </c>
      <c r="C5099" t="s">
        <v>25</v>
      </c>
      <c r="D5099">
        <v>4.5999999999999996</v>
      </c>
      <c r="E5099">
        <v>72</v>
      </c>
      <c r="F5099" s="3">
        <v>49.2</v>
      </c>
      <c r="G5099" s="3">
        <v>3271</v>
      </c>
      <c r="H5099" s="2">
        <v>41290</v>
      </c>
      <c r="I5099">
        <v>7.3</v>
      </c>
      <c r="J5099">
        <v>9.5</v>
      </c>
      <c r="K5099">
        <v>45</v>
      </c>
      <c r="L5099">
        <v>66</v>
      </c>
      <c r="M5099" s="3">
        <v>800907.8</v>
      </c>
    </row>
    <row r="5100" spans="1:13" x14ac:dyDescent="0.25">
      <c r="A5100" t="s">
        <v>5126</v>
      </c>
      <c r="B5100" t="s">
        <v>33</v>
      </c>
      <c r="C5100" t="s">
        <v>23</v>
      </c>
      <c r="D5100">
        <v>4.9000000000000004</v>
      </c>
      <c r="E5100">
        <v>56</v>
      </c>
      <c r="F5100" s="3">
        <v>31.54</v>
      </c>
      <c r="G5100" s="3">
        <v>2583</v>
      </c>
      <c r="H5100" s="2">
        <v>26020</v>
      </c>
      <c r="I5100">
        <v>3.5</v>
      </c>
      <c r="J5100">
        <v>1.7</v>
      </c>
      <c r="K5100">
        <v>30</v>
      </c>
      <c r="L5100">
        <v>14</v>
      </c>
      <c r="M5100" s="3">
        <v>403077.82</v>
      </c>
    </row>
    <row r="5101" spans="1:13" x14ac:dyDescent="0.25">
      <c r="A5101" t="s">
        <v>5127</v>
      </c>
      <c r="B5101" t="s">
        <v>33</v>
      </c>
      <c r="C5101" t="s">
        <v>23</v>
      </c>
      <c r="D5101">
        <v>4.2</v>
      </c>
      <c r="E5101">
        <v>58</v>
      </c>
      <c r="F5101" s="3">
        <v>29.13</v>
      </c>
      <c r="G5101" s="3">
        <v>3667</v>
      </c>
      <c r="H5101" s="2">
        <v>36299</v>
      </c>
      <c r="I5101">
        <v>1.5</v>
      </c>
      <c r="J5101">
        <v>9.6</v>
      </c>
      <c r="K5101">
        <v>33</v>
      </c>
      <c r="L5101">
        <v>42</v>
      </c>
      <c r="M5101" s="3">
        <v>398681.46</v>
      </c>
    </row>
    <row r="5102" spans="1:13" x14ac:dyDescent="0.25">
      <c r="A5102" t="s">
        <v>5128</v>
      </c>
      <c r="B5102" t="s">
        <v>33</v>
      </c>
      <c r="C5102" t="s">
        <v>23</v>
      </c>
      <c r="D5102">
        <v>4.4000000000000004</v>
      </c>
      <c r="E5102">
        <v>57</v>
      </c>
      <c r="F5102" s="3">
        <v>29.41</v>
      </c>
      <c r="G5102" s="3">
        <v>3986</v>
      </c>
      <c r="H5102" s="2">
        <v>39857</v>
      </c>
      <c r="I5102">
        <v>3.6</v>
      </c>
      <c r="J5102">
        <v>5.2</v>
      </c>
      <c r="K5102">
        <v>42</v>
      </c>
      <c r="L5102">
        <v>13</v>
      </c>
      <c r="M5102" s="3">
        <v>392446.43</v>
      </c>
    </row>
    <row r="5103" spans="1:13" x14ac:dyDescent="0.25">
      <c r="A5103" t="s">
        <v>5129</v>
      </c>
      <c r="B5103" t="s">
        <v>18</v>
      </c>
      <c r="C5103" t="s">
        <v>30</v>
      </c>
      <c r="D5103">
        <v>3.7</v>
      </c>
      <c r="E5103">
        <v>32</v>
      </c>
      <c r="F5103" s="3">
        <v>31.75</v>
      </c>
      <c r="G5103" s="3">
        <v>2184</v>
      </c>
      <c r="H5103" s="2">
        <v>28590</v>
      </c>
      <c r="I5103">
        <v>8.5</v>
      </c>
      <c r="J5103">
        <v>7.4</v>
      </c>
      <c r="K5103">
        <v>18</v>
      </c>
      <c r="L5103">
        <v>15</v>
      </c>
      <c r="M5103" s="3">
        <v>245727.25</v>
      </c>
    </row>
    <row r="5104" spans="1:13" x14ac:dyDescent="0.25">
      <c r="A5104" t="s">
        <v>5130</v>
      </c>
      <c r="B5104" t="s">
        <v>22</v>
      </c>
      <c r="C5104" t="s">
        <v>41</v>
      </c>
      <c r="D5104">
        <v>3.8</v>
      </c>
      <c r="E5104">
        <v>74</v>
      </c>
      <c r="F5104" s="3">
        <v>41.3</v>
      </c>
      <c r="G5104" s="3">
        <v>5141</v>
      </c>
      <c r="H5104" s="2">
        <v>54737</v>
      </c>
      <c r="I5104">
        <v>5.2</v>
      </c>
      <c r="J5104">
        <v>8.1999999999999993</v>
      </c>
      <c r="K5104">
        <v>35</v>
      </c>
      <c r="L5104">
        <v>73</v>
      </c>
      <c r="M5104" s="3">
        <v>695578.55</v>
      </c>
    </row>
    <row r="5105" spans="1:13" x14ac:dyDescent="0.25">
      <c r="A5105" t="s">
        <v>5131</v>
      </c>
      <c r="B5105" t="s">
        <v>33</v>
      </c>
      <c r="C5105" t="s">
        <v>23</v>
      </c>
      <c r="D5105">
        <v>4.5</v>
      </c>
      <c r="E5105">
        <v>62</v>
      </c>
      <c r="F5105" s="3">
        <v>31.01</v>
      </c>
      <c r="G5105" s="3">
        <v>3548</v>
      </c>
      <c r="H5105" s="2">
        <v>36537</v>
      </c>
      <c r="I5105">
        <v>6.5</v>
      </c>
      <c r="J5105">
        <v>2.4</v>
      </c>
      <c r="K5105">
        <v>27</v>
      </c>
      <c r="L5105">
        <v>19</v>
      </c>
      <c r="M5105" s="3">
        <v>436093.09</v>
      </c>
    </row>
    <row r="5106" spans="1:13" x14ac:dyDescent="0.25">
      <c r="A5106" t="s">
        <v>5132</v>
      </c>
      <c r="B5106" t="s">
        <v>22</v>
      </c>
      <c r="C5106" t="s">
        <v>41</v>
      </c>
      <c r="D5106">
        <v>4.9000000000000004</v>
      </c>
      <c r="E5106">
        <v>82</v>
      </c>
      <c r="F5106" s="3">
        <v>37.08</v>
      </c>
      <c r="G5106" s="3">
        <v>2462</v>
      </c>
      <c r="H5106" s="2">
        <v>31309</v>
      </c>
      <c r="I5106">
        <v>8.1999999999999993</v>
      </c>
      <c r="J5106">
        <v>1.4</v>
      </c>
      <c r="K5106">
        <v>0</v>
      </c>
      <c r="L5106">
        <v>22</v>
      </c>
      <c r="M5106" s="3">
        <v>691996.85</v>
      </c>
    </row>
    <row r="5107" spans="1:13" x14ac:dyDescent="0.25">
      <c r="A5107" t="s">
        <v>5133</v>
      </c>
      <c r="B5107" t="s">
        <v>33</v>
      </c>
      <c r="C5107" t="s">
        <v>19</v>
      </c>
      <c r="D5107">
        <v>4.3</v>
      </c>
      <c r="E5107">
        <v>57</v>
      </c>
      <c r="F5107" s="3">
        <v>70.959999999999994</v>
      </c>
      <c r="G5107" s="3">
        <v>1922</v>
      </c>
      <c r="H5107" s="2">
        <v>23120</v>
      </c>
      <c r="I5107">
        <v>3.9</v>
      </c>
      <c r="J5107">
        <v>2.2000000000000002</v>
      </c>
      <c r="K5107">
        <v>24</v>
      </c>
      <c r="L5107">
        <v>53</v>
      </c>
      <c r="M5107" s="3">
        <v>908010.6</v>
      </c>
    </row>
    <row r="5108" spans="1:13" x14ac:dyDescent="0.25">
      <c r="A5108" t="s">
        <v>5134</v>
      </c>
      <c r="B5108" t="s">
        <v>18</v>
      </c>
      <c r="C5108" t="s">
        <v>25</v>
      </c>
      <c r="D5108">
        <v>4.5999999999999996</v>
      </c>
      <c r="E5108">
        <v>47</v>
      </c>
      <c r="F5108" s="3">
        <v>55.7</v>
      </c>
      <c r="G5108" s="3">
        <v>1029</v>
      </c>
      <c r="H5108" s="2">
        <v>17945</v>
      </c>
      <c r="I5108">
        <v>1.1000000000000001</v>
      </c>
      <c r="J5108">
        <v>4.0999999999999996</v>
      </c>
      <c r="K5108">
        <v>14</v>
      </c>
      <c r="L5108">
        <v>8</v>
      </c>
      <c r="M5108" s="3">
        <v>599538.25</v>
      </c>
    </row>
    <row r="5109" spans="1:13" x14ac:dyDescent="0.25">
      <c r="A5109" t="s">
        <v>5135</v>
      </c>
      <c r="B5109" t="s">
        <v>18</v>
      </c>
      <c r="C5109" t="s">
        <v>25</v>
      </c>
      <c r="D5109">
        <v>3.3</v>
      </c>
      <c r="E5109">
        <v>36</v>
      </c>
      <c r="F5109" s="3">
        <v>52.86</v>
      </c>
      <c r="G5109" s="3">
        <v>913</v>
      </c>
      <c r="H5109" s="2">
        <v>8102</v>
      </c>
      <c r="I5109">
        <v>3.9</v>
      </c>
      <c r="J5109">
        <v>9.6</v>
      </c>
      <c r="K5109">
        <v>18</v>
      </c>
      <c r="L5109">
        <v>9</v>
      </c>
      <c r="M5109" s="3">
        <v>438856.06</v>
      </c>
    </row>
    <row r="5110" spans="1:13" x14ac:dyDescent="0.25">
      <c r="A5110" t="s">
        <v>5136</v>
      </c>
      <c r="B5110" t="s">
        <v>22</v>
      </c>
      <c r="C5110" t="s">
        <v>36</v>
      </c>
      <c r="D5110">
        <v>3.4</v>
      </c>
      <c r="E5110">
        <v>79</v>
      </c>
      <c r="F5110" s="3">
        <v>60.29</v>
      </c>
      <c r="G5110" s="3">
        <v>1536</v>
      </c>
      <c r="H5110" s="2">
        <v>16614</v>
      </c>
      <c r="I5110">
        <v>9.6</v>
      </c>
      <c r="J5110">
        <v>1.4</v>
      </c>
      <c r="K5110">
        <v>33</v>
      </c>
      <c r="L5110">
        <v>52</v>
      </c>
      <c r="M5110" s="3">
        <v>1069340.6399999999</v>
      </c>
    </row>
    <row r="5111" spans="1:13" x14ac:dyDescent="0.25">
      <c r="A5111" t="s">
        <v>5137</v>
      </c>
      <c r="B5111" t="s">
        <v>18</v>
      </c>
      <c r="C5111" t="s">
        <v>19</v>
      </c>
      <c r="D5111">
        <v>4.0999999999999996</v>
      </c>
      <c r="E5111">
        <v>39</v>
      </c>
      <c r="F5111" s="3">
        <v>75.08</v>
      </c>
      <c r="G5111" s="3">
        <v>1986</v>
      </c>
      <c r="H5111" s="2">
        <v>20538</v>
      </c>
      <c r="I5111">
        <v>5.3</v>
      </c>
      <c r="J5111">
        <v>9.3000000000000007</v>
      </c>
      <c r="K5111">
        <v>36</v>
      </c>
      <c r="L5111">
        <v>2</v>
      </c>
      <c r="M5111" s="3">
        <v>665739.22</v>
      </c>
    </row>
    <row r="5112" spans="1:13" x14ac:dyDescent="0.25">
      <c r="A5112" t="s">
        <v>5138</v>
      </c>
      <c r="B5112" t="s">
        <v>18</v>
      </c>
      <c r="C5112" t="s">
        <v>23</v>
      </c>
      <c r="D5112">
        <v>3.4</v>
      </c>
      <c r="E5112">
        <v>40</v>
      </c>
      <c r="F5112" s="3">
        <v>31.33</v>
      </c>
      <c r="G5112" s="3">
        <v>1495</v>
      </c>
      <c r="H5112" s="2">
        <v>14782</v>
      </c>
      <c r="I5112">
        <v>6.1</v>
      </c>
      <c r="J5112">
        <v>6.1</v>
      </c>
      <c r="K5112">
        <v>17</v>
      </c>
      <c r="L5112">
        <v>11</v>
      </c>
      <c r="M5112" s="3">
        <v>289237.64</v>
      </c>
    </row>
    <row r="5113" spans="1:13" x14ac:dyDescent="0.25">
      <c r="A5113" t="s">
        <v>5139</v>
      </c>
      <c r="B5113" t="s">
        <v>22</v>
      </c>
      <c r="C5113" t="s">
        <v>23</v>
      </c>
      <c r="D5113">
        <v>4.3</v>
      </c>
      <c r="E5113">
        <v>81</v>
      </c>
      <c r="F5113" s="3">
        <v>26.49</v>
      </c>
      <c r="G5113" s="3">
        <v>8240</v>
      </c>
      <c r="H5113" s="2">
        <v>87221</v>
      </c>
      <c r="I5113">
        <v>7.8</v>
      </c>
      <c r="J5113">
        <v>1.9</v>
      </c>
      <c r="K5113">
        <v>53</v>
      </c>
      <c r="L5113">
        <v>19</v>
      </c>
      <c r="M5113" s="3">
        <v>498728.44</v>
      </c>
    </row>
    <row r="5114" spans="1:13" x14ac:dyDescent="0.25">
      <c r="A5114" t="s">
        <v>5140</v>
      </c>
      <c r="B5114" t="s">
        <v>33</v>
      </c>
      <c r="C5114" t="s">
        <v>30</v>
      </c>
      <c r="D5114">
        <v>3.6</v>
      </c>
      <c r="E5114">
        <v>62</v>
      </c>
      <c r="F5114" s="3">
        <v>36.020000000000003</v>
      </c>
      <c r="G5114" s="3">
        <v>2290</v>
      </c>
      <c r="H5114" s="2">
        <v>29732</v>
      </c>
      <c r="I5114">
        <v>2</v>
      </c>
      <c r="J5114">
        <v>2.4</v>
      </c>
      <c r="K5114">
        <v>47</v>
      </c>
      <c r="L5114">
        <v>24</v>
      </c>
      <c r="M5114" s="3">
        <v>508282.58</v>
      </c>
    </row>
    <row r="5115" spans="1:13" x14ac:dyDescent="0.25">
      <c r="A5115" t="s">
        <v>5141</v>
      </c>
      <c r="B5115" t="s">
        <v>18</v>
      </c>
      <c r="C5115" t="s">
        <v>19</v>
      </c>
      <c r="D5115">
        <v>4.5999999999999996</v>
      </c>
      <c r="E5115">
        <v>37</v>
      </c>
      <c r="F5115" s="3">
        <v>66.989999999999995</v>
      </c>
      <c r="G5115" s="3">
        <v>2897</v>
      </c>
      <c r="H5115" s="2">
        <v>33049</v>
      </c>
      <c r="I5115">
        <v>7.6</v>
      </c>
      <c r="J5115">
        <v>7.2</v>
      </c>
      <c r="K5115">
        <v>5</v>
      </c>
      <c r="L5115">
        <v>24</v>
      </c>
      <c r="M5115" s="3">
        <v>577864.63</v>
      </c>
    </row>
    <row r="5116" spans="1:13" x14ac:dyDescent="0.25">
      <c r="A5116" t="s">
        <v>5142</v>
      </c>
      <c r="B5116" t="s">
        <v>22</v>
      </c>
      <c r="C5116" t="s">
        <v>23</v>
      </c>
      <c r="D5116">
        <v>4.5999999999999996</v>
      </c>
      <c r="E5116">
        <v>86</v>
      </c>
      <c r="F5116" s="3">
        <v>33.44</v>
      </c>
      <c r="G5116" s="3">
        <v>4077</v>
      </c>
      <c r="H5116" s="2">
        <v>43303</v>
      </c>
      <c r="I5116">
        <v>3.7</v>
      </c>
      <c r="J5116">
        <v>6.5</v>
      </c>
      <c r="K5116">
        <v>10</v>
      </c>
      <c r="L5116">
        <v>27</v>
      </c>
      <c r="M5116" s="3">
        <v>651918.89</v>
      </c>
    </row>
    <row r="5117" spans="1:13" x14ac:dyDescent="0.25">
      <c r="A5117" t="s">
        <v>5143</v>
      </c>
      <c r="B5117" t="s">
        <v>18</v>
      </c>
      <c r="C5117" t="s">
        <v>36</v>
      </c>
      <c r="D5117">
        <v>3.9</v>
      </c>
      <c r="E5117">
        <v>43</v>
      </c>
      <c r="F5117" s="3">
        <v>65.64</v>
      </c>
      <c r="G5117" s="3">
        <v>2732</v>
      </c>
      <c r="H5117" s="2">
        <v>27534</v>
      </c>
      <c r="I5117">
        <v>4.5</v>
      </c>
      <c r="J5117">
        <v>2.5</v>
      </c>
      <c r="K5117">
        <v>36</v>
      </c>
      <c r="L5117">
        <v>15</v>
      </c>
      <c r="M5117" s="3">
        <v>647692.22</v>
      </c>
    </row>
    <row r="5118" spans="1:13" x14ac:dyDescent="0.25">
      <c r="A5118" t="s">
        <v>5144</v>
      </c>
      <c r="B5118" t="s">
        <v>18</v>
      </c>
      <c r="C5118" t="s">
        <v>41</v>
      </c>
      <c r="D5118">
        <v>3.4</v>
      </c>
      <c r="E5118">
        <v>46</v>
      </c>
      <c r="F5118" s="3">
        <v>38.97</v>
      </c>
      <c r="G5118" s="3">
        <v>2810</v>
      </c>
      <c r="H5118" s="2">
        <v>28315</v>
      </c>
      <c r="I5118">
        <v>3.4</v>
      </c>
      <c r="J5118">
        <v>9.1</v>
      </c>
      <c r="K5118">
        <v>23</v>
      </c>
      <c r="L5118">
        <v>39</v>
      </c>
      <c r="M5118" s="3">
        <v>417700.67</v>
      </c>
    </row>
    <row r="5119" spans="1:13" x14ac:dyDescent="0.25">
      <c r="A5119" t="s">
        <v>5145</v>
      </c>
      <c r="B5119" t="s">
        <v>18</v>
      </c>
      <c r="C5119" t="s">
        <v>25</v>
      </c>
      <c r="D5119">
        <v>4.3</v>
      </c>
      <c r="E5119">
        <v>48</v>
      </c>
      <c r="F5119" s="3">
        <v>49.78</v>
      </c>
      <c r="G5119" s="3">
        <v>1685</v>
      </c>
      <c r="H5119" s="2">
        <v>20428</v>
      </c>
      <c r="I5119">
        <v>2.4</v>
      </c>
      <c r="J5119">
        <v>2.2000000000000002</v>
      </c>
      <c r="K5119">
        <v>4</v>
      </c>
      <c r="L5119">
        <v>20</v>
      </c>
      <c r="M5119" s="3">
        <v>541938.98</v>
      </c>
    </row>
    <row r="5120" spans="1:13" x14ac:dyDescent="0.25">
      <c r="A5120" t="s">
        <v>5146</v>
      </c>
      <c r="B5120" t="s">
        <v>18</v>
      </c>
      <c r="C5120" t="s">
        <v>19</v>
      </c>
      <c r="D5120">
        <v>5</v>
      </c>
      <c r="E5120">
        <v>45</v>
      </c>
      <c r="F5120" s="3">
        <v>69.64</v>
      </c>
      <c r="G5120" s="3">
        <v>3948</v>
      </c>
      <c r="H5120" s="2">
        <v>46387</v>
      </c>
      <c r="I5120">
        <v>4.3</v>
      </c>
      <c r="J5120">
        <v>5.6</v>
      </c>
      <c r="K5120">
        <v>8</v>
      </c>
      <c r="L5120">
        <v>6</v>
      </c>
      <c r="M5120" s="3">
        <v>704024.51</v>
      </c>
    </row>
    <row r="5121" spans="1:13" x14ac:dyDescent="0.25">
      <c r="A5121" t="s">
        <v>5147</v>
      </c>
      <c r="B5121" t="s">
        <v>22</v>
      </c>
      <c r="C5121" t="s">
        <v>25</v>
      </c>
      <c r="D5121">
        <v>4.2</v>
      </c>
      <c r="E5121">
        <v>78</v>
      </c>
      <c r="F5121" s="3">
        <v>48.14</v>
      </c>
      <c r="G5121" s="3">
        <v>2155</v>
      </c>
      <c r="H5121" s="2">
        <v>22645</v>
      </c>
      <c r="I5121">
        <v>1.9</v>
      </c>
      <c r="J5121">
        <v>5.8</v>
      </c>
      <c r="K5121">
        <v>29</v>
      </c>
      <c r="L5121">
        <v>75</v>
      </c>
      <c r="M5121" s="3">
        <v>850328.79</v>
      </c>
    </row>
    <row r="5122" spans="1:13" x14ac:dyDescent="0.25">
      <c r="A5122" t="s">
        <v>5148</v>
      </c>
      <c r="B5122" t="s">
        <v>22</v>
      </c>
      <c r="C5122" t="s">
        <v>41</v>
      </c>
      <c r="D5122">
        <v>3.1</v>
      </c>
      <c r="E5122">
        <v>89</v>
      </c>
      <c r="F5122" s="3">
        <v>43.74</v>
      </c>
      <c r="G5122" s="3">
        <v>4920</v>
      </c>
      <c r="H5122" s="2">
        <v>48363</v>
      </c>
      <c r="I5122">
        <v>8.6</v>
      </c>
      <c r="J5122">
        <v>8.8000000000000007</v>
      </c>
      <c r="K5122">
        <v>74</v>
      </c>
      <c r="L5122">
        <v>81</v>
      </c>
      <c r="M5122" s="3">
        <v>884766.19</v>
      </c>
    </row>
    <row r="5123" spans="1:13" x14ac:dyDescent="0.25">
      <c r="A5123" t="s">
        <v>5149</v>
      </c>
      <c r="B5123" t="s">
        <v>22</v>
      </c>
      <c r="C5123" t="s">
        <v>19</v>
      </c>
      <c r="D5123">
        <v>3</v>
      </c>
      <c r="E5123">
        <v>79</v>
      </c>
      <c r="F5123" s="3">
        <v>71.8</v>
      </c>
      <c r="G5123" s="3">
        <v>3661</v>
      </c>
      <c r="H5123" s="2">
        <v>40014</v>
      </c>
      <c r="I5123">
        <v>3.8</v>
      </c>
      <c r="J5123">
        <v>1.2</v>
      </c>
      <c r="K5123">
        <v>75</v>
      </c>
      <c r="L5123">
        <v>10</v>
      </c>
      <c r="M5123" s="3">
        <v>1265535</v>
      </c>
    </row>
    <row r="5124" spans="1:13" x14ac:dyDescent="0.25">
      <c r="A5124" t="s">
        <v>5150</v>
      </c>
      <c r="B5124" t="s">
        <v>18</v>
      </c>
      <c r="C5124" t="s">
        <v>41</v>
      </c>
      <c r="D5124">
        <v>3.6</v>
      </c>
      <c r="E5124">
        <v>38</v>
      </c>
      <c r="F5124" s="3">
        <v>35.700000000000003</v>
      </c>
      <c r="G5124" s="3">
        <v>1344</v>
      </c>
      <c r="H5124" s="2">
        <v>20369</v>
      </c>
      <c r="I5124">
        <v>6.9</v>
      </c>
      <c r="J5124">
        <v>2.2000000000000002</v>
      </c>
      <c r="K5124">
        <v>19</v>
      </c>
      <c r="L5124">
        <v>31</v>
      </c>
      <c r="M5124" s="3">
        <v>308246.84999999998</v>
      </c>
    </row>
    <row r="5125" spans="1:13" x14ac:dyDescent="0.25">
      <c r="A5125" t="s">
        <v>5151</v>
      </c>
      <c r="B5125" t="s">
        <v>18</v>
      </c>
      <c r="C5125" t="s">
        <v>23</v>
      </c>
      <c r="D5125">
        <v>3.4</v>
      </c>
      <c r="E5125">
        <v>30</v>
      </c>
      <c r="F5125" s="3">
        <v>34.229999999999997</v>
      </c>
      <c r="G5125" s="3">
        <v>2422</v>
      </c>
      <c r="H5125" s="2">
        <v>31146</v>
      </c>
      <c r="I5125">
        <v>3.7</v>
      </c>
      <c r="J5125">
        <v>2.5</v>
      </c>
      <c r="K5125">
        <v>0</v>
      </c>
      <c r="L5125">
        <v>26</v>
      </c>
      <c r="M5125" s="3">
        <v>248833.38</v>
      </c>
    </row>
    <row r="5126" spans="1:13" x14ac:dyDescent="0.25">
      <c r="A5126" t="s">
        <v>5152</v>
      </c>
      <c r="B5126" t="s">
        <v>18</v>
      </c>
      <c r="C5126" t="s">
        <v>23</v>
      </c>
      <c r="D5126">
        <v>4.5999999999999996</v>
      </c>
      <c r="E5126">
        <v>32</v>
      </c>
      <c r="F5126" s="3">
        <v>27.06</v>
      </c>
      <c r="G5126" s="3">
        <v>3109</v>
      </c>
      <c r="H5126" s="2">
        <v>36283</v>
      </c>
      <c r="I5126">
        <v>2.9</v>
      </c>
      <c r="J5126">
        <v>1.6</v>
      </c>
      <c r="K5126">
        <v>28</v>
      </c>
      <c r="L5126">
        <v>24</v>
      </c>
      <c r="M5126" s="3">
        <v>210381.25</v>
      </c>
    </row>
    <row r="5127" spans="1:13" x14ac:dyDescent="0.25">
      <c r="A5127" t="s">
        <v>5153</v>
      </c>
      <c r="B5127" t="s">
        <v>22</v>
      </c>
      <c r="C5127" t="s">
        <v>23</v>
      </c>
      <c r="D5127">
        <v>4.7</v>
      </c>
      <c r="E5127">
        <v>80</v>
      </c>
      <c r="F5127" s="3">
        <v>35.770000000000003</v>
      </c>
      <c r="G5127" s="3">
        <v>5123</v>
      </c>
      <c r="H5127" s="2">
        <v>53606</v>
      </c>
      <c r="I5127">
        <v>7.4</v>
      </c>
      <c r="J5127">
        <v>6.7</v>
      </c>
      <c r="K5127">
        <v>31</v>
      </c>
      <c r="L5127">
        <v>46</v>
      </c>
      <c r="M5127" s="3">
        <v>650633.49</v>
      </c>
    </row>
    <row r="5128" spans="1:13" x14ac:dyDescent="0.25">
      <c r="A5128" t="s">
        <v>5154</v>
      </c>
      <c r="B5128" t="s">
        <v>18</v>
      </c>
      <c r="C5128" t="s">
        <v>41</v>
      </c>
      <c r="D5128">
        <v>3.5</v>
      </c>
      <c r="E5128">
        <v>36</v>
      </c>
      <c r="F5128" s="3">
        <v>39.14</v>
      </c>
      <c r="G5128" s="3">
        <v>1011</v>
      </c>
      <c r="H5128" s="2">
        <v>16702</v>
      </c>
      <c r="I5128">
        <v>6.6</v>
      </c>
      <c r="J5128">
        <v>3.1</v>
      </c>
      <c r="K5128">
        <v>15</v>
      </c>
      <c r="L5128">
        <v>32</v>
      </c>
      <c r="M5128" s="3">
        <v>324234.94</v>
      </c>
    </row>
    <row r="5129" spans="1:13" x14ac:dyDescent="0.25">
      <c r="A5129" t="s">
        <v>5155</v>
      </c>
      <c r="B5129" t="s">
        <v>33</v>
      </c>
      <c r="C5129" t="s">
        <v>41</v>
      </c>
      <c r="D5129">
        <v>3.7</v>
      </c>
      <c r="E5129">
        <v>67</v>
      </c>
      <c r="F5129" s="3">
        <v>41.78</v>
      </c>
      <c r="G5129" s="3">
        <v>2503</v>
      </c>
      <c r="H5129" s="2">
        <v>33555</v>
      </c>
      <c r="I5129">
        <v>3</v>
      </c>
      <c r="J5129">
        <v>6.2</v>
      </c>
      <c r="K5129">
        <v>40</v>
      </c>
      <c r="L5129">
        <v>17</v>
      </c>
      <c r="M5129" s="3">
        <v>633669.65</v>
      </c>
    </row>
    <row r="5130" spans="1:13" x14ac:dyDescent="0.25">
      <c r="A5130" t="s">
        <v>5156</v>
      </c>
      <c r="B5130" t="s">
        <v>18</v>
      </c>
      <c r="C5130" t="s">
        <v>41</v>
      </c>
      <c r="D5130">
        <v>3.5</v>
      </c>
      <c r="E5130">
        <v>42</v>
      </c>
      <c r="F5130" s="3">
        <v>35.86</v>
      </c>
      <c r="G5130" s="3">
        <v>3177</v>
      </c>
      <c r="H5130" s="2">
        <v>35535</v>
      </c>
      <c r="I5130">
        <v>6.5</v>
      </c>
      <c r="J5130">
        <v>8</v>
      </c>
      <c r="K5130">
        <v>9</v>
      </c>
      <c r="L5130">
        <v>21</v>
      </c>
      <c r="M5130" s="3">
        <v>349264.33</v>
      </c>
    </row>
    <row r="5131" spans="1:13" x14ac:dyDescent="0.25">
      <c r="A5131" t="s">
        <v>5157</v>
      </c>
      <c r="B5131" t="s">
        <v>33</v>
      </c>
      <c r="C5131" t="s">
        <v>25</v>
      </c>
      <c r="D5131">
        <v>4.8</v>
      </c>
      <c r="E5131">
        <v>67</v>
      </c>
      <c r="F5131" s="3">
        <v>48.79</v>
      </c>
      <c r="G5131" s="3">
        <v>3560</v>
      </c>
      <c r="H5131" s="2">
        <v>45125</v>
      </c>
      <c r="I5131">
        <v>1</v>
      </c>
      <c r="J5131">
        <v>4.7</v>
      </c>
      <c r="K5131">
        <v>8</v>
      </c>
      <c r="L5131">
        <v>5</v>
      </c>
      <c r="M5131" s="3">
        <v>733754.19</v>
      </c>
    </row>
    <row r="5132" spans="1:13" x14ac:dyDescent="0.25">
      <c r="A5132" t="s">
        <v>5158</v>
      </c>
      <c r="B5132" t="s">
        <v>18</v>
      </c>
      <c r="C5132" t="s">
        <v>41</v>
      </c>
      <c r="D5132">
        <v>4</v>
      </c>
      <c r="E5132">
        <v>45</v>
      </c>
      <c r="F5132" s="3">
        <v>43.83</v>
      </c>
      <c r="G5132" s="3">
        <v>2668</v>
      </c>
      <c r="H5132" s="2">
        <v>26788</v>
      </c>
      <c r="I5132">
        <v>2.6</v>
      </c>
      <c r="J5132">
        <v>7.9</v>
      </c>
      <c r="K5132">
        <v>20</v>
      </c>
      <c r="L5132">
        <v>21</v>
      </c>
      <c r="M5132" s="3">
        <v>457295.08</v>
      </c>
    </row>
    <row r="5133" spans="1:13" x14ac:dyDescent="0.25">
      <c r="A5133" t="s">
        <v>5159</v>
      </c>
      <c r="B5133" t="s">
        <v>22</v>
      </c>
      <c r="C5133" t="s">
        <v>23</v>
      </c>
      <c r="D5133">
        <v>4.3</v>
      </c>
      <c r="E5133">
        <v>85</v>
      </c>
      <c r="F5133" s="3">
        <v>30.25</v>
      </c>
      <c r="G5133" s="3">
        <v>2610</v>
      </c>
      <c r="H5133" s="2">
        <v>26986</v>
      </c>
      <c r="I5133">
        <v>7.5</v>
      </c>
      <c r="J5133">
        <v>8</v>
      </c>
      <c r="K5133">
        <v>34</v>
      </c>
      <c r="L5133">
        <v>5</v>
      </c>
      <c r="M5133" s="3">
        <v>591027.80000000005</v>
      </c>
    </row>
    <row r="5134" spans="1:13" x14ac:dyDescent="0.25">
      <c r="A5134" t="s">
        <v>5160</v>
      </c>
      <c r="B5134" t="s">
        <v>18</v>
      </c>
      <c r="C5134" t="s">
        <v>36</v>
      </c>
      <c r="D5134">
        <v>3.8</v>
      </c>
      <c r="E5134">
        <v>50</v>
      </c>
      <c r="F5134" s="3">
        <v>64.95</v>
      </c>
      <c r="G5134" s="3">
        <v>3073</v>
      </c>
      <c r="H5134" s="2">
        <v>37304</v>
      </c>
      <c r="I5134">
        <v>4.7</v>
      </c>
      <c r="J5134">
        <v>3.4</v>
      </c>
      <c r="K5134">
        <v>32</v>
      </c>
      <c r="L5134">
        <v>14</v>
      </c>
      <c r="M5134" s="3">
        <v>732048.9</v>
      </c>
    </row>
    <row r="5135" spans="1:13" x14ac:dyDescent="0.25">
      <c r="A5135" t="s">
        <v>5161</v>
      </c>
      <c r="B5135" t="s">
        <v>33</v>
      </c>
      <c r="C5135" t="s">
        <v>41</v>
      </c>
      <c r="D5135">
        <v>4.3</v>
      </c>
      <c r="E5135">
        <v>59</v>
      </c>
      <c r="F5135" s="3">
        <v>41.33</v>
      </c>
      <c r="G5135" s="3">
        <v>3590</v>
      </c>
      <c r="H5135" s="2">
        <v>39061</v>
      </c>
      <c r="I5135">
        <v>2.8</v>
      </c>
      <c r="J5135">
        <v>1.1000000000000001</v>
      </c>
      <c r="K5135">
        <v>49</v>
      </c>
      <c r="L5135">
        <v>37</v>
      </c>
      <c r="M5135" s="3">
        <v>564765.36</v>
      </c>
    </row>
    <row r="5136" spans="1:13" x14ac:dyDescent="0.25">
      <c r="A5136" t="s">
        <v>5162</v>
      </c>
      <c r="B5136" t="s">
        <v>33</v>
      </c>
      <c r="C5136" t="s">
        <v>36</v>
      </c>
      <c r="D5136">
        <v>3.8</v>
      </c>
      <c r="E5136">
        <v>58</v>
      </c>
      <c r="F5136" s="3">
        <v>65.209999999999994</v>
      </c>
      <c r="G5136" s="3">
        <v>3567</v>
      </c>
      <c r="H5136" s="2">
        <v>39598</v>
      </c>
      <c r="I5136">
        <v>5.6</v>
      </c>
      <c r="J5136">
        <v>1.9</v>
      </c>
      <c r="K5136">
        <v>52</v>
      </c>
      <c r="L5136">
        <v>29</v>
      </c>
      <c r="M5136" s="3">
        <v>851809.83</v>
      </c>
    </row>
    <row r="5137" spans="1:13" x14ac:dyDescent="0.25">
      <c r="A5137" t="s">
        <v>5163</v>
      </c>
      <c r="B5137" t="s">
        <v>18</v>
      </c>
      <c r="C5137" t="s">
        <v>23</v>
      </c>
      <c r="D5137">
        <v>3.7</v>
      </c>
      <c r="E5137">
        <v>37</v>
      </c>
      <c r="F5137" s="3">
        <v>35.81</v>
      </c>
      <c r="G5137" s="3">
        <v>1692</v>
      </c>
      <c r="H5137" s="2">
        <v>20574</v>
      </c>
      <c r="I5137">
        <v>5.2</v>
      </c>
      <c r="J5137">
        <v>8.4</v>
      </c>
      <c r="K5137">
        <v>27</v>
      </c>
      <c r="L5137">
        <v>29</v>
      </c>
      <c r="M5137" s="3">
        <v>306318.49</v>
      </c>
    </row>
    <row r="5138" spans="1:13" x14ac:dyDescent="0.25">
      <c r="A5138" t="s">
        <v>5164</v>
      </c>
      <c r="B5138" t="s">
        <v>33</v>
      </c>
      <c r="C5138" t="s">
        <v>41</v>
      </c>
      <c r="D5138">
        <v>4.3</v>
      </c>
      <c r="E5138">
        <v>68</v>
      </c>
      <c r="F5138" s="3">
        <v>39.99</v>
      </c>
      <c r="G5138" s="3">
        <v>2114</v>
      </c>
      <c r="H5138" s="2">
        <v>21552</v>
      </c>
      <c r="I5138">
        <v>6.7</v>
      </c>
      <c r="J5138">
        <v>4.5999999999999996</v>
      </c>
      <c r="K5138">
        <v>26</v>
      </c>
      <c r="L5138">
        <v>45</v>
      </c>
      <c r="M5138" s="3">
        <v>622690.97</v>
      </c>
    </row>
    <row r="5139" spans="1:13" x14ac:dyDescent="0.25">
      <c r="A5139" t="s">
        <v>5165</v>
      </c>
      <c r="B5139" t="s">
        <v>33</v>
      </c>
      <c r="C5139" t="s">
        <v>25</v>
      </c>
      <c r="D5139">
        <v>4.2</v>
      </c>
      <c r="E5139">
        <v>52</v>
      </c>
      <c r="F5139" s="3">
        <v>51.22</v>
      </c>
      <c r="G5139" s="3">
        <v>2705</v>
      </c>
      <c r="H5139" s="2">
        <v>27362</v>
      </c>
      <c r="I5139">
        <v>1.7</v>
      </c>
      <c r="J5139">
        <v>8.6</v>
      </c>
      <c r="K5139">
        <v>18</v>
      </c>
      <c r="L5139">
        <v>45</v>
      </c>
      <c r="M5139" s="3">
        <v>606535.81999999995</v>
      </c>
    </row>
    <row r="5140" spans="1:13" x14ac:dyDescent="0.25">
      <c r="A5140" t="s">
        <v>5166</v>
      </c>
      <c r="B5140" t="s">
        <v>22</v>
      </c>
      <c r="C5140" t="s">
        <v>25</v>
      </c>
      <c r="D5140">
        <v>3.6</v>
      </c>
      <c r="E5140">
        <v>78</v>
      </c>
      <c r="F5140" s="3">
        <v>54.18</v>
      </c>
      <c r="G5140" s="3">
        <v>2614</v>
      </c>
      <c r="H5140" s="2">
        <v>27629</v>
      </c>
      <c r="I5140">
        <v>8.4</v>
      </c>
      <c r="J5140">
        <v>5.9</v>
      </c>
      <c r="K5140">
        <v>44</v>
      </c>
      <c r="L5140">
        <v>16</v>
      </c>
      <c r="M5140" s="3">
        <v>952810.01</v>
      </c>
    </row>
    <row r="5141" spans="1:13" x14ac:dyDescent="0.25">
      <c r="A5141" t="s">
        <v>5167</v>
      </c>
      <c r="B5141" t="s">
        <v>18</v>
      </c>
      <c r="C5141" t="s">
        <v>36</v>
      </c>
      <c r="D5141">
        <v>3.3</v>
      </c>
      <c r="E5141">
        <v>31</v>
      </c>
      <c r="F5141" s="3">
        <v>57.44</v>
      </c>
      <c r="G5141" s="3">
        <v>2223</v>
      </c>
      <c r="H5141" s="2">
        <v>20879</v>
      </c>
      <c r="I5141">
        <v>1.5</v>
      </c>
      <c r="J5141">
        <v>2.8</v>
      </c>
      <c r="K5141">
        <v>22</v>
      </c>
      <c r="L5141">
        <v>28</v>
      </c>
      <c r="M5141" s="3">
        <v>407522.61</v>
      </c>
    </row>
    <row r="5142" spans="1:13" x14ac:dyDescent="0.25">
      <c r="A5142" t="s">
        <v>5168</v>
      </c>
      <c r="B5142" t="s">
        <v>18</v>
      </c>
      <c r="C5142" t="s">
        <v>30</v>
      </c>
      <c r="D5142">
        <v>3.7</v>
      </c>
      <c r="E5142">
        <v>48</v>
      </c>
      <c r="F5142" s="3">
        <v>39.479999999999997</v>
      </c>
      <c r="G5142" s="3">
        <v>3542</v>
      </c>
      <c r="H5142" s="2">
        <v>38082</v>
      </c>
      <c r="I5142">
        <v>5.0999999999999996</v>
      </c>
      <c r="J5142">
        <v>7.4</v>
      </c>
      <c r="K5142">
        <v>25</v>
      </c>
      <c r="L5142">
        <v>10</v>
      </c>
      <c r="M5142" s="3">
        <v>445658.66</v>
      </c>
    </row>
    <row r="5143" spans="1:13" x14ac:dyDescent="0.25">
      <c r="A5143" t="s">
        <v>5169</v>
      </c>
      <c r="B5143" t="s">
        <v>18</v>
      </c>
      <c r="C5143" t="s">
        <v>25</v>
      </c>
      <c r="D5143">
        <v>3.8</v>
      </c>
      <c r="E5143">
        <v>37</v>
      </c>
      <c r="F5143" s="3">
        <v>51.51</v>
      </c>
      <c r="G5143" s="3">
        <v>3128</v>
      </c>
      <c r="H5143" s="2">
        <v>32003</v>
      </c>
      <c r="I5143">
        <v>7.4</v>
      </c>
      <c r="J5143">
        <v>6</v>
      </c>
      <c r="K5143">
        <v>9</v>
      </c>
      <c r="L5143">
        <v>19</v>
      </c>
      <c r="M5143" s="3">
        <v>433525.96</v>
      </c>
    </row>
    <row r="5144" spans="1:13" x14ac:dyDescent="0.25">
      <c r="A5144" t="s">
        <v>5170</v>
      </c>
      <c r="B5144" t="s">
        <v>33</v>
      </c>
      <c r="C5144" t="s">
        <v>25</v>
      </c>
      <c r="D5144">
        <v>4.3</v>
      </c>
      <c r="E5144">
        <v>67</v>
      </c>
      <c r="F5144" s="3">
        <v>52.98</v>
      </c>
      <c r="G5144" s="3">
        <v>2209</v>
      </c>
      <c r="H5144" s="2">
        <v>29449</v>
      </c>
      <c r="I5144">
        <v>4.0999999999999996</v>
      </c>
      <c r="J5144">
        <v>4.2</v>
      </c>
      <c r="K5144">
        <v>24</v>
      </c>
      <c r="L5144">
        <v>7</v>
      </c>
      <c r="M5144" s="3">
        <v>790805.87</v>
      </c>
    </row>
    <row r="5145" spans="1:13" x14ac:dyDescent="0.25">
      <c r="A5145" t="s">
        <v>5171</v>
      </c>
      <c r="B5145" t="s">
        <v>18</v>
      </c>
      <c r="C5145" t="s">
        <v>25</v>
      </c>
      <c r="D5145">
        <v>4.8</v>
      </c>
      <c r="E5145">
        <v>37</v>
      </c>
      <c r="F5145" s="3">
        <v>45.88</v>
      </c>
      <c r="G5145" s="3">
        <v>3128</v>
      </c>
      <c r="H5145" s="2">
        <v>39045</v>
      </c>
      <c r="I5145">
        <v>9.1999999999999993</v>
      </c>
      <c r="J5145">
        <v>1.8</v>
      </c>
      <c r="K5145">
        <v>0</v>
      </c>
      <c r="L5145">
        <v>16</v>
      </c>
      <c r="M5145" s="3">
        <v>386443.97</v>
      </c>
    </row>
    <row r="5146" spans="1:13" x14ac:dyDescent="0.25">
      <c r="A5146" t="s">
        <v>5172</v>
      </c>
      <c r="B5146" t="s">
        <v>18</v>
      </c>
      <c r="C5146" t="s">
        <v>23</v>
      </c>
      <c r="D5146">
        <v>3.1</v>
      </c>
      <c r="E5146">
        <v>34</v>
      </c>
      <c r="F5146" s="3">
        <v>33.43</v>
      </c>
      <c r="G5146" s="3">
        <v>2451</v>
      </c>
      <c r="H5146" s="2">
        <v>29938</v>
      </c>
      <c r="I5146">
        <v>7.8</v>
      </c>
      <c r="J5146">
        <v>1.9</v>
      </c>
      <c r="K5146">
        <v>27</v>
      </c>
      <c r="L5146">
        <v>11</v>
      </c>
      <c r="M5146" s="3">
        <v>276457.52</v>
      </c>
    </row>
    <row r="5147" spans="1:13" x14ac:dyDescent="0.25">
      <c r="A5147" t="s">
        <v>5173</v>
      </c>
      <c r="B5147" t="s">
        <v>22</v>
      </c>
      <c r="C5147" t="s">
        <v>25</v>
      </c>
      <c r="D5147">
        <v>3.5</v>
      </c>
      <c r="E5147">
        <v>75</v>
      </c>
      <c r="F5147" s="3">
        <v>48.42</v>
      </c>
      <c r="G5147" s="3">
        <v>4782</v>
      </c>
      <c r="H5147" s="2">
        <v>46362</v>
      </c>
      <c r="I5147">
        <v>4.8</v>
      </c>
      <c r="J5147">
        <v>2.7</v>
      </c>
      <c r="K5147">
        <v>67</v>
      </c>
      <c r="L5147">
        <v>26</v>
      </c>
      <c r="M5147" s="3">
        <v>817442.66</v>
      </c>
    </row>
    <row r="5148" spans="1:13" x14ac:dyDescent="0.25">
      <c r="A5148" t="s">
        <v>5174</v>
      </c>
      <c r="B5148" t="s">
        <v>22</v>
      </c>
      <c r="C5148" t="s">
        <v>19</v>
      </c>
      <c r="D5148">
        <v>3.4</v>
      </c>
      <c r="E5148">
        <v>79</v>
      </c>
      <c r="F5148" s="3">
        <v>73.86</v>
      </c>
      <c r="G5148" s="3">
        <v>4428</v>
      </c>
      <c r="H5148" s="2">
        <v>48557</v>
      </c>
      <c r="I5148">
        <v>2.7</v>
      </c>
      <c r="J5148">
        <v>7.1</v>
      </c>
      <c r="K5148">
        <v>53</v>
      </c>
      <c r="L5148">
        <v>57</v>
      </c>
      <c r="M5148" s="3">
        <v>1305540.31</v>
      </c>
    </row>
    <row r="5149" spans="1:13" x14ac:dyDescent="0.25">
      <c r="A5149" t="s">
        <v>5175</v>
      </c>
      <c r="B5149" t="s">
        <v>22</v>
      </c>
      <c r="C5149" t="s">
        <v>41</v>
      </c>
      <c r="D5149">
        <v>4</v>
      </c>
      <c r="E5149">
        <v>84</v>
      </c>
      <c r="F5149" s="3">
        <v>40.6</v>
      </c>
      <c r="G5149" s="3">
        <v>1810</v>
      </c>
      <c r="H5149" s="2">
        <v>23074</v>
      </c>
      <c r="I5149">
        <v>1.4</v>
      </c>
      <c r="J5149">
        <v>7.6</v>
      </c>
      <c r="K5149">
        <v>34</v>
      </c>
      <c r="L5149">
        <v>50</v>
      </c>
      <c r="M5149" s="3">
        <v>774412.7</v>
      </c>
    </row>
    <row r="5150" spans="1:13" x14ac:dyDescent="0.25">
      <c r="A5150" t="s">
        <v>5176</v>
      </c>
      <c r="B5150" t="s">
        <v>33</v>
      </c>
      <c r="C5150" t="s">
        <v>25</v>
      </c>
      <c r="D5150">
        <v>3.9</v>
      </c>
      <c r="E5150">
        <v>53</v>
      </c>
      <c r="F5150" s="3">
        <v>48.02</v>
      </c>
      <c r="G5150" s="3">
        <v>2611</v>
      </c>
      <c r="H5150" s="2">
        <v>25861</v>
      </c>
      <c r="I5150">
        <v>8.1999999999999993</v>
      </c>
      <c r="J5150">
        <v>6.7</v>
      </c>
      <c r="K5150">
        <v>3</v>
      </c>
      <c r="L5150">
        <v>46</v>
      </c>
      <c r="M5150" s="3">
        <v>577938.67000000004</v>
      </c>
    </row>
    <row r="5151" spans="1:13" x14ac:dyDescent="0.25">
      <c r="A5151" t="s">
        <v>5177</v>
      </c>
      <c r="B5151" t="s">
        <v>18</v>
      </c>
      <c r="C5151" t="s">
        <v>30</v>
      </c>
      <c r="D5151">
        <v>4.5</v>
      </c>
      <c r="E5151">
        <v>32</v>
      </c>
      <c r="F5151" s="3">
        <v>40.479999999999997</v>
      </c>
      <c r="G5151" s="3">
        <v>2231</v>
      </c>
      <c r="H5151" s="2">
        <v>23096</v>
      </c>
      <c r="I5151">
        <v>2.7</v>
      </c>
      <c r="J5151">
        <v>4</v>
      </c>
      <c r="K5151">
        <v>10</v>
      </c>
      <c r="L5151">
        <v>24</v>
      </c>
      <c r="M5151" s="3">
        <v>294681.46000000002</v>
      </c>
    </row>
    <row r="5152" spans="1:13" x14ac:dyDescent="0.25">
      <c r="A5152" t="s">
        <v>5178</v>
      </c>
      <c r="B5152" t="s">
        <v>22</v>
      </c>
      <c r="C5152" t="s">
        <v>30</v>
      </c>
      <c r="D5152">
        <v>3.5</v>
      </c>
      <c r="E5152">
        <v>78</v>
      </c>
      <c r="F5152" s="3">
        <v>38.42</v>
      </c>
      <c r="G5152" s="3">
        <v>6575</v>
      </c>
      <c r="H5152" s="2">
        <v>68029</v>
      </c>
      <c r="I5152">
        <v>3.4</v>
      </c>
      <c r="J5152">
        <v>5</v>
      </c>
      <c r="K5152">
        <v>68</v>
      </c>
      <c r="L5152">
        <v>49</v>
      </c>
      <c r="M5152" s="3">
        <v>694753.53</v>
      </c>
    </row>
    <row r="5153" spans="1:13" x14ac:dyDescent="0.25">
      <c r="A5153" t="s">
        <v>5179</v>
      </c>
      <c r="B5153" t="s">
        <v>22</v>
      </c>
      <c r="C5153" t="s">
        <v>25</v>
      </c>
      <c r="D5153">
        <v>4.2</v>
      </c>
      <c r="E5153">
        <v>85</v>
      </c>
      <c r="F5153" s="3">
        <v>55.84</v>
      </c>
      <c r="G5153" s="3">
        <v>5207</v>
      </c>
      <c r="H5153" s="2">
        <v>57276</v>
      </c>
      <c r="I5153">
        <v>1.1000000000000001</v>
      </c>
      <c r="J5153">
        <v>7.4</v>
      </c>
      <c r="K5153">
        <v>46</v>
      </c>
      <c r="L5153">
        <v>30</v>
      </c>
      <c r="M5153" s="3">
        <v>1066277.74</v>
      </c>
    </row>
    <row r="5154" spans="1:13" x14ac:dyDescent="0.25">
      <c r="A5154" t="s">
        <v>5180</v>
      </c>
      <c r="B5154" t="s">
        <v>22</v>
      </c>
      <c r="C5154" t="s">
        <v>25</v>
      </c>
      <c r="D5154">
        <v>4.8</v>
      </c>
      <c r="E5154">
        <v>85</v>
      </c>
      <c r="F5154" s="3">
        <v>49.01</v>
      </c>
      <c r="G5154" s="3">
        <v>6799</v>
      </c>
      <c r="H5154" s="2">
        <v>71480</v>
      </c>
      <c r="I5154">
        <v>1.2</v>
      </c>
      <c r="J5154">
        <v>6.9</v>
      </c>
      <c r="K5154">
        <v>67</v>
      </c>
      <c r="L5154">
        <v>28</v>
      </c>
      <c r="M5154" s="3">
        <v>952327.6</v>
      </c>
    </row>
    <row r="5155" spans="1:13" x14ac:dyDescent="0.25">
      <c r="A5155" t="s">
        <v>5181</v>
      </c>
      <c r="B5155" t="s">
        <v>18</v>
      </c>
      <c r="C5155" t="s">
        <v>19</v>
      </c>
      <c r="D5155">
        <v>4.8</v>
      </c>
      <c r="E5155">
        <v>44</v>
      </c>
      <c r="F5155" s="3">
        <v>72.14</v>
      </c>
      <c r="G5155" s="3">
        <v>1171</v>
      </c>
      <c r="H5155" s="2">
        <v>12558</v>
      </c>
      <c r="I5155">
        <v>3.1</v>
      </c>
      <c r="J5155">
        <v>8</v>
      </c>
      <c r="K5155">
        <v>18</v>
      </c>
      <c r="L5155">
        <v>30</v>
      </c>
      <c r="M5155" s="3">
        <v>721044.16</v>
      </c>
    </row>
    <row r="5156" spans="1:13" x14ac:dyDescent="0.25">
      <c r="A5156" t="s">
        <v>5182</v>
      </c>
      <c r="B5156" t="s">
        <v>18</v>
      </c>
      <c r="C5156" t="s">
        <v>25</v>
      </c>
      <c r="D5156">
        <v>4.9000000000000004</v>
      </c>
      <c r="E5156">
        <v>38</v>
      </c>
      <c r="F5156" s="3">
        <v>51.73</v>
      </c>
      <c r="G5156" s="3">
        <v>1306</v>
      </c>
      <c r="H5156" s="2">
        <v>15575</v>
      </c>
      <c r="I5156">
        <v>8.9</v>
      </c>
      <c r="J5156">
        <v>3.2</v>
      </c>
      <c r="K5156">
        <v>27</v>
      </c>
      <c r="L5156">
        <v>23</v>
      </c>
      <c r="M5156" s="3">
        <v>457425.31</v>
      </c>
    </row>
    <row r="5157" spans="1:13" x14ac:dyDescent="0.25">
      <c r="A5157" t="s">
        <v>5183</v>
      </c>
      <c r="B5157" t="s">
        <v>18</v>
      </c>
      <c r="C5157" t="s">
        <v>25</v>
      </c>
      <c r="D5157">
        <v>4.5</v>
      </c>
      <c r="E5157">
        <v>46</v>
      </c>
      <c r="F5157" s="3">
        <v>52.56</v>
      </c>
      <c r="G5157" s="3">
        <v>1275</v>
      </c>
      <c r="H5157" s="2">
        <v>12762</v>
      </c>
      <c r="I5157">
        <v>8</v>
      </c>
      <c r="J5157">
        <v>1</v>
      </c>
      <c r="K5157">
        <v>22</v>
      </c>
      <c r="L5157">
        <v>3</v>
      </c>
      <c r="M5157" s="3">
        <v>553490.04</v>
      </c>
    </row>
    <row r="5158" spans="1:13" x14ac:dyDescent="0.25">
      <c r="A5158" t="s">
        <v>5184</v>
      </c>
      <c r="B5158" t="s">
        <v>33</v>
      </c>
      <c r="C5158" t="s">
        <v>41</v>
      </c>
      <c r="D5158">
        <v>4.8</v>
      </c>
      <c r="E5158">
        <v>70</v>
      </c>
      <c r="F5158" s="3">
        <v>35.42</v>
      </c>
      <c r="G5158" s="3">
        <v>2231</v>
      </c>
      <c r="H5158" s="2">
        <v>28223</v>
      </c>
      <c r="I5158">
        <v>7.9</v>
      </c>
      <c r="J5158">
        <v>3.4</v>
      </c>
      <c r="K5158">
        <v>65</v>
      </c>
      <c r="L5158">
        <v>22</v>
      </c>
      <c r="M5158" s="3">
        <v>559371.79</v>
      </c>
    </row>
    <row r="5159" spans="1:13" x14ac:dyDescent="0.25">
      <c r="A5159" t="s">
        <v>5185</v>
      </c>
      <c r="B5159" t="s">
        <v>33</v>
      </c>
      <c r="C5159" t="s">
        <v>30</v>
      </c>
      <c r="D5159">
        <v>3.5</v>
      </c>
      <c r="E5159">
        <v>61</v>
      </c>
      <c r="F5159" s="3">
        <v>33.21</v>
      </c>
      <c r="G5159" s="3">
        <v>2577</v>
      </c>
      <c r="H5159" s="2">
        <v>24452</v>
      </c>
      <c r="I5159">
        <v>8.4</v>
      </c>
      <c r="J5159">
        <v>4.0999999999999996</v>
      </c>
      <c r="K5159">
        <v>27</v>
      </c>
      <c r="L5159">
        <v>7</v>
      </c>
      <c r="M5159" s="3">
        <v>475575.63</v>
      </c>
    </row>
    <row r="5160" spans="1:13" x14ac:dyDescent="0.25">
      <c r="A5160" t="s">
        <v>5186</v>
      </c>
      <c r="B5160" t="s">
        <v>22</v>
      </c>
      <c r="C5160" t="s">
        <v>19</v>
      </c>
      <c r="D5160">
        <v>3.4</v>
      </c>
      <c r="E5160">
        <v>77</v>
      </c>
      <c r="F5160" s="3">
        <v>75</v>
      </c>
      <c r="G5160" s="3">
        <v>5171</v>
      </c>
      <c r="H5160" s="2">
        <v>52211</v>
      </c>
      <c r="I5160">
        <v>2.7</v>
      </c>
      <c r="J5160">
        <v>9.6</v>
      </c>
      <c r="K5160">
        <v>10</v>
      </c>
      <c r="L5160">
        <v>12</v>
      </c>
      <c r="M5160" s="3">
        <v>1291676.05</v>
      </c>
    </row>
    <row r="5161" spans="1:13" x14ac:dyDescent="0.25">
      <c r="A5161" t="s">
        <v>5187</v>
      </c>
      <c r="B5161" t="s">
        <v>18</v>
      </c>
      <c r="C5161" t="s">
        <v>30</v>
      </c>
      <c r="D5161">
        <v>3</v>
      </c>
      <c r="E5161">
        <v>43</v>
      </c>
      <c r="F5161" s="3">
        <v>34.659999999999997</v>
      </c>
      <c r="G5161" s="3">
        <v>1176</v>
      </c>
      <c r="H5161" s="2">
        <v>19056</v>
      </c>
      <c r="I5161">
        <v>9.8000000000000007</v>
      </c>
      <c r="J5161">
        <v>3</v>
      </c>
      <c r="K5161">
        <v>29</v>
      </c>
      <c r="L5161">
        <v>0</v>
      </c>
      <c r="M5161" s="3">
        <v>355127.16</v>
      </c>
    </row>
    <row r="5162" spans="1:13" x14ac:dyDescent="0.25">
      <c r="A5162" t="s">
        <v>5188</v>
      </c>
      <c r="B5162" t="s">
        <v>22</v>
      </c>
      <c r="C5162" t="s">
        <v>19</v>
      </c>
      <c r="D5162">
        <v>4.4000000000000004</v>
      </c>
      <c r="E5162">
        <v>87</v>
      </c>
      <c r="F5162" s="3">
        <v>75.569999999999993</v>
      </c>
      <c r="G5162" s="3">
        <v>3062</v>
      </c>
      <c r="H5162" s="2">
        <v>30179</v>
      </c>
      <c r="I5162">
        <v>3.1</v>
      </c>
      <c r="J5162">
        <v>8.4</v>
      </c>
      <c r="K5162">
        <v>85</v>
      </c>
      <c r="L5162">
        <v>62</v>
      </c>
      <c r="M5162" s="3">
        <v>1479255.95</v>
      </c>
    </row>
    <row r="5163" spans="1:13" x14ac:dyDescent="0.25">
      <c r="A5163" t="s">
        <v>5189</v>
      </c>
      <c r="B5163" t="s">
        <v>18</v>
      </c>
      <c r="C5163" t="s">
        <v>30</v>
      </c>
      <c r="D5163">
        <v>4.9000000000000004</v>
      </c>
      <c r="E5163">
        <v>41</v>
      </c>
      <c r="F5163" s="3">
        <v>32.35</v>
      </c>
      <c r="G5163" s="3">
        <v>1406</v>
      </c>
      <c r="H5163" s="2">
        <v>19528</v>
      </c>
      <c r="I5163">
        <v>2.2999999999999998</v>
      </c>
      <c r="J5163">
        <v>6.6</v>
      </c>
      <c r="K5163">
        <v>40</v>
      </c>
      <c r="L5163">
        <v>26</v>
      </c>
      <c r="M5163" s="3">
        <v>315051.15000000002</v>
      </c>
    </row>
    <row r="5164" spans="1:13" x14ac:dyDescent="0.25">
      <c r="A5164" t="s">
        <v>5190</v>
      </c>
      <c r="B5164" t="s">
        <v>18</v>
      </c>
      <c r="C5164" t="s">
        <v>25</v>
      </c>
      <c r="D5164">
        <v>3.4</v>
      </c>
      <c r="E5164">
        <v>43</v>
      </c>
      <c r="F5164" s="3">
        <v>55.97</v>
      </c>
      <c r="G5164" s="3">
        <v>2340</v>
      </c>
      <c r="H5164" s="2">
        <v>30729</v>
      </c>
      <c r="I5164">
        <v>3.7</v>
      </c>
      <c r="J5164">
        <v>2.5</v>
      </c>
      <c r="K5164">
        <v>16</v>
      </c>
      <c r="L5164">
        <v>16</v>
      </c>
      <c r="M5164" s="3">
        <v>557134.98</v>
      </c>
    </row>
    <row r="5165" spans="1:13" x14ac:dyDescent="0.25">
      <c r="A5165" t="s">
        <v>5191</v>
      </c>
      <c r="B5165" t="s">
        <v>18</v>
      </c>
      <c r="C5165" t="s">
        <v>30</v>
      </c>
      <c r="D5165">
        <v>4.3</v>
      </c>
      <c r="E5165">
        <v>49</v>
      </c>
      <c r="F5165" s="3">
        <v>37.67</v>
      </c>
      <c r="G5165" s="3">
        <v>3252</v>
      </c>
      <c r="H5165" s="2">
        <v>34488</v>
      </c>
      <c r="I5165">
        <v>5.8</v>
      </c>
      <c r="J5165">
        <v>4.5999999999999996</v>
      </c>
      <c r="K5165">
        <v>23</v>
      </c>
      <c r="L5165">
        <v>40</v>
      </c>
      <c r="M5165" s="3">
        <v>436526.38</v>
      </c>
    </row>
    <row r="5166" spans="1:13" x14ac:dyDescent="0.25">
      <c r="A5166" t="s">
        <v>5192</v>
      </c>
      <c r="B5166" t="s">
        <v>33</v>
      </c>
      <c r="C5166" t="s">
        <v>30</v>
      </c>
      <c r="D5166">
        <v>4.5</v>
      </c>
      <c r="E5166">
        <v>54</v>
      </c>
      <c r="F5166" s="3">
        <v>38.54</v>
      </c>
      <c r="G5166" s="3">
        <v>938</v>
      </c>
      <c r="H5166" s="2">
        <v>12260</v>
      </c>
      <c r="I5166">
        <v>2.1</v>
      </c>
      <c r="J5166">
        <v>5.6</v>
      </c>
      <c r="K5166">
        <v>37</v>
      </c>
      <c r="L5166">
        <v>8</v>
      </c>
      <c r="M5166" s="3">
        <v>468148.34</v>
      </c>
    </row>
    <row r="5167" spans="1:13" x14ac:dyDescent="0.25">
      <c r="A5167" t="s">
        <v>5193</v>
      </c>
      <c r="B5167" t="s">
        <v>33</v>
      </c>
      <c r="C5167" t="s">
        <v>19</v>
      </c>
      <c r="D5167">
        <v>4.9000000000000004</v>
      </c>
      <c r="E5167">
        <v>50</v>
      </c>
      <c r="F5167" s="3">
        <v>69.37</v>
      </c>
      <c r="G5167" s="3">
        <v>3192</v>
      </c>
      <c r="H5167" s="2">
        <v>34935</v>
      </c>
      <c r="I5167">
        <v>7.6</v>
      </c>
      <c r="J5167">
        <v>4.0999999999999996</v>
      </c>
      <c r="K5167">
        <v>35</v>
      </c>
      <c r="L5167">
        <v>26</v>
      </c>
      <c r="M5167" s="3">
        <v>796179.82</v>
      </c>
    </row>
    <row r="5168" spans="1:13" x14ac:dyDescent="0.25">
      <c r="A5168" t="s">
        <v>5194</v>
      </c>
      <c r="B5168" t="s">
        <v>18</v>
      </c>
      <c r="C5168" t="s">
        <v>36</v>
      </c>
      <c r="D5168">
        <v>4.3</v>
      </c>
      <c r="E5168">
        <v>42</v>
      </c>
      <c r="F5168" s="3">
        <v>64.98</v>
      </c>
      <c r="G5168" s="3">
        <v>2470</v>
      </c>
      <c r="H5168" s="2">
        <v>32392</v>
      </c>
      <c r="I5168">
        <v>4.3</v>
      </c>
      <c r="J5168">
        <v>3</v>
      </c>
      <c r="K5168">
        <v>21</v>
      </c>
      <c r="L5168">
        <v>25</v>
      </c>
      <c r="M5168" s="3">
        <v>614985.72</v>
      </c>
    </row>
    <row r="5169" spans="1:13" x14ac:dyDescent="0.25">
      <c r="A5169" t="s">
        <v>5195</v>
      </c>
      <c r="B5169" t="s">
        <v>22</v>
      </c>
      <c r="C5169" t="s">
        <v>19</v>
      </c>
      <c r="D5169">
        <v>4.9000000000000004</v>
      </c>
      <c r="E5169">
        <v>83</v>
      </c>
      <c r="F5169" s="3">
        <v>71</v>
      </c>
      <c r="G5169" s="3">
        <v>2906</v>
      </c>
      <c r="H5169" s="2">
        <v>30267</v>
      </c>
      <c r="I5169">
        <v>6.1</v>
      </c>
      <c r="J5169">
        <v>3.3</v>
      </c>
      <c r="K5169">
        <v>76</v>
      </c>
      <c r="L5169">
        <v>20</v>
      </c>
      <c r="M5169" s="3">
        <v>1324133.3500000001</v>
      </c>
    </row>
    <row r="5170" spans="1:13" x14ac:dyDescent="0.25">
      <c r="A5170" t="s">
        <v>5196</v>
      </c>
      <c r="B5170" t="s">
        <v>18</v>
      </c>
      <c r="C5170" t="s">
        <v>19</v>
      </c>
      <c r="D5170">
        <v>3.7</v>
      </c>
      <c r="E5170">
        <v>31</v>
      </c>
      <c r="F5170" s="3">
        <v>72.489999999999995</v>
      </c>
      <c r="G5170" s="3">
        <v>747</v>
      </c>
      <c r="H5170" s="2">
        <v>11729</v>
      </c>
      <c r="I5170">
        <v>7.6</v>
      </c>
      <c r="J5170">
        <v>6.3</v>
      </c>
      <c r="K5170">
        <v>25</v>
      </c>
      <c r="L5170">
        <v>10</v>
      </c>
      <c r="M5170" s="3">
        <v>519296.71</v>
      </c>
    </row>
    <row r="5171" spans="1:13" x14ac:dyDescent="0.25">
      <c r="A5171" t="s">
        <v>5197</v>
      </c>
      <c r="B5171" t="s">
        <v>18</v>
      </c>
      <c r="C5171" t="s">
        <v>19</v>
      </c>
      <c r="D5171">
        <v>3.7</v>
      </c>
      <c r="E5171">
        <v>45</v>
      </c>
      <c r="F5171" s="3">
        <v>66.040000000000006</v>
      </c>
      <c r="G5171" s="3">
        <v>899</v>
      </c>
      <c r="H5171" s="2">
        <v>12496</v>
      </c>
      <c r="I5171">
        <v>9.1</v>
      </c>
      <c r="J5171">
        <v>7.2</v>
      </c>
      <c r="K5171">
        <v>40</v>
      </c>
      <c r="L5171">
        <v>3</v>
      </c>
      <c r="M5171" s="3">
        <v>678747.22</v>
      </c>
    </row>
    <row r="5172" spans="1:13" x14ac:dyDescent="0.25">
      <c r="A5172" t="s">
        <v>5198</v>
      </c>
      <c r="B5172" t="s">
        <v>22</v>
      </c>
      <c r="C5172" t="s">
        <v>23</v>
      </c>
      <c r="D5172">
        <v>4.0999999999999996</v>
      </c>
      <c r="E5172">
        <v>74</v>
      </c>
      <c r="F5172" s="3">
        <v>31.95</v>
      </c>
      <c r="G5172" s="3">
        <v>4293</v>
      </c>
      <c r="H5172" s="2">
        <v>51991</v>
      </c>
      <c r="I5172">
        <v>8.4</v>
      </c>
      <c r="J5172">
        <v>5.2</v>
      </c>
      <c r="K5172">
        <v>52</v>
      </c>
      <c r="L5172">
        <v>13</v>
      </c>
      <c r="M5172" s="3">
        <v>544569.5</v>
      </c>
    </row>
    <row r="5173" spans="1:13" x14ac:dyDescent="0.25">
      <c r="A5173" t="s">
        <v>5199</v>
      </c>
      <c r="B5173" t="s">
        <v>18</v>
      </c>
      <c r="C5173" t="s">
        <v>23</v>
      </c>
      <c r="D5173">
        <v>3.8</v>
      </c>
      <c r="E5173">
        <v>30</v>
      </c>
      <c r="F5173" s="3">
        <v>34.67</v>
      </c>
      <c r="G5173" s="3">
        <v>930</v>
      </c>
      <c r="H5173" s="2">
        <v>11355</v>
      </c>
      <c r="I5173">
        <v>5.8</v>
      </c>
      <c r="J5173">
        <v>9.5</v>
      </c>
      <c r="K5173">
        <v>4</v>
      </c>
      <c r="L5173">
        <v>9</v>
      </c>
      <c r="M5173" s="3">
        <v>252343.36</v>
      </c>
    </row>
    <row r="5174" spans="1:13" x14ac:dyDescent="0.25">
      <c r="A5174" t="s">
        <v>5200</v>
      </c>
      <c r="B5174" t="s">
        <v>22</v>
      </c>
      <c r="C5174" t="s">
        <v>23</v>
      </c>
      <c r="D5174">
        <v>3</v>
      </c>
      <c r="E5174">
        <v>81</v>
      </c>
      <c r="F5174" s="3">
        <v>26.96</v>
      </c>
      <c r="G5174" s="3">
        <v>4714</v>
      </c>
      <c r="H5174" s="2">
        <v>47734</v>
      </c>
      <c r="I5174">
        <v>9.9</v>
      </c>
      <c r="J5174">
        <v>7.6</v>
      </c>
      <c r="K5174">
        <v>16</v>
      </c>
      <c r="L5174">
        <v>58</v>
      </c>
      <c r="M5174" s="3">
        <v>514096.18</v>
      </c>
    </row>
    <row r="5175" spans="1:13" x14ac:dyDescent="0.25">
      <c r="A5175" t="s">
        <v>5201</v>
      </c>
      <c r="B5175" t="s">
        <v>33</v>
      </c>
      <c r="C5175" t="s">
        <v>19</v>
      </c>
      <c r="D5175">
        <v>4.5</v>
      </c>
      <c r="E5175">
        <v>68</v>
      </c>
      <c r="F5175" s="3">
        <v>73.11</v>
      </c>
      <c r="G5175" s="3">
        <v>2042</v>
      </c>
      <c r="H5175" s="2">
        <v>21152</v>
      </c>
      <c r="I5175">
        <v>5.8</v>
      </c>
      <c r="J5175">
        <v>9</v>
      </c>
      <c r="K5175">
        <v>43</v>
      </c>
      <c r="L5175">
        <v>61</v>
      </c>
      <c r="M5175" s="3">
        <v>1118636.1599999999</v>
      </c>
    </row>
    <row r="5176" spans="1:13" x14ac:dyDescent="0.25">
      <c r="A5176" t="s">
        <v>5202</v>
      </c>
      <c r="B5176" t="s">
        <v>33</v>
      </c>
      <c r="C5176" t="s">
        <v>36</v>
      </c>
      <c r="D5176">
        <v>4.5</v>
      </c>
      <c r="E5176">
        <v>59</v>
      </c>
      <c r="F5176" s="3">
        <v>55.28</v>
      </c>
      <c r="G5176" s="3">
        <v>3334</v>
      </c>
      <c r="H5176" s="2">
        <v>37807</v>
      </c>
      <c r="I5176">
        <v>5.8</v>
      </c>
      <c r="J5176">
        <v>5.3</v>
      </c>
      <c r="K5176">
        <v>47</v>
      </c>
      <c r="L5176">
        <v>3</v>
      </c>
      <c r="M5176" s="3">
        <v>743062.23</v>
      </c>
    </row>
    <row r="5177" spans="1:13" x14ac:dyDescent="0.25">
      <c r="A5177" t="s">
        <v>5203</v>
      </c>
      <c r="B5177" t="s">
        <v>22</v>
      </c>
      <c r="C5177" t="s">
        <v>19</v>
      </c>
      <c r="D5177">
        <v>4.5</v>
      </c>
      <c r="E5177">
        <v>81</v>
      </c>
      <c r="F5177" s="3">
        <v>75.19</v>
      </c>
      <c r="G5177" s="3">
        <v>8883</v>
      </c>
      <c r="H5177" s="2">
        <v>97096</v>
      </c>
      <c r="I5177">
        <v>2.4</v>
      </c>
      <c r="J5177">
        <v>1.1000000000000001</v>
      </c>
      <c r="K5177">
        <v>44</v>
      </c>
      <c r="L5177">
        <v>58</v>
      </c>
      <c r="M5177" s="3">
        <v>1367822.09</v>
      </c>
    </row>
    <row r="5178" spans="1:13" x14ac:dyDescent="0.25">
      <c r="A5178" t="s">
        <v>5204</v>
      </c>
      <c r="B5178" t="s">
        <v>33</v>
      </c>
      <c r="C5178" t="s">
        <v>25</v>
      </c>
      <c r="D5178">
        <v>3.7</v>
      </c>
      <c r="E5178">
        <v>68</v>
      </c>
      <c r="F5178" s="3">
        <v>55.81</v>
      </c>
      <c r="G5178" s="3">
        <v>1311</v>
      </c>
      <c r="H5178" s="2">
        <v>11891</v>
      </c>
      <c r="I5178">
        <v>2.2999999999999998</v>
      </c>
      <c r="J5178">
        <v>6.3</v>
      </c>
      <c r="K5178">
        <v>7</v>
      </c>
      <c r="L5178">
        <v>33</v>
      </c>
      <c r="M5178" s="3">
        <v>852273.97</v>
      </c>
    </row>
    <row r="5179" spans="1:13" x14ac:dyDescent="0.25">
      <c r="A5179" t="s">
        <v>5205</v>
      </c>
      <c r="B5179" t="s">
        <v>33</v>
      </c>
      <c r="C5179" t="s">
        <v>36</v>
      </c>
      <c r="D5179">
        <v>4</v>
      </c>
      <c r="E5179">
        <v>65</v>
      </c>
      <c r="F5179" s="3">
        <v>58.9</v>
      </c>
      <c r="G5179" s="3">
        <v>2258</v>
      </c>
      <c r="H5179" s="2">
        <v>30034</v>
      </c>
      <c r="I5179">
        <v>2.5</v>
      </c>
      <c r="J5179">
        <v>8.4</v>
      </c>
      <c r="K5179">
        <v>63</v>
      </c>
      <c r="L5179">
        <v>4</v>
      </c>
      <c r="M5179" s="3">
        <v>859390.5</v>
      </c>
    </row>
    <row r="5180" spans="1:13" x14ac:dyDescent="0.25">
      <c r="A5180" t="s">
        <v>5206</v>
      </c>
      <c r="B5180" t="s">
        <v>22</v>
      </c>
      <c r="C5180" t="s">
        <v>23</v>
      </c>
      <c r="D5180">
        <v>3.7</v>
      </c>
      <c r="E5180">
        <v>86</v>
      </c>
      <c r="F5180" s="3">
        <v>26.18</v>
      </c>
      <c r="G5180" s="3">
        <v>4522</v>
      </c>
      <c r="H5180" s="2">
        <v>52397</v>
      </c>
      <c r="I5180">
        <v>6.3</v>
      </c>
      <c r="J5180">
        <v>5.8</v>
      </c>
      <c r="K5180">
        <v>11</v>
      </c>
      <c r="L5180">
        <v>31</v>
      </c>
      <c r="M5180" s="3">
        <v>520914.53</v>
      </c>
    </row>
    <row r="5181" spans="1:13" x14ac:dyDescent="0.25">
      <c r="A5181" t="s">
        <v>5207</v>
      </c>
      <c r="B5181" t="s">
        <v>33</v>
      </c>
      <c r="C5181" t="s">
        <v>30</v>
      </c>
      <c r="D5181">
        <v>3</v>
      </c>
      <c r="E5181">
        <v>62</v>
      </c>
      <c r="F5181" s="3">
        <v>37.24</v>
      </c>
      <c r="G5181" s="3">
        <v>2559</v>
      </c>
      <c r="H5181" s="2">
        <v>31804</v>
      </c>
      <c r="I5181">
        <v>4.7</v>
      </c>
      <c r="J5181">
        <v>6.1</v>
      </c>
      <c r="K5181">
        <v>48</v>
      </c>
      <c r="L5181">
        <v>15</v>
      </c>
      <c r="M5181" s="3">
        <v>538179.54</v>
      </c>
    </row>
    <row r="5182" spans="1:13" x14ac:dyDescent="0.25">
      <c r="A5182" t="s">
        <v>5208</v>
      </c>
      <c r="B5182" t="s">
        <v>18</v>
      </c>
      <c r="C5182" t="s">
        <v>30</v>
      </c>
      <c r="D5182">
        <v>4.0999999999999996</v>
      </c>
      <c r="E5182">
        <v>36</v>
      </c>
      <c r="F5182" s="3">
        <v>30.33</v>
      </c>
      <c r="G5182" s="3">
        <v>1666</v>
      </c>
      <c r="H5182" s="2">
        <v>19305</v>
      </c>
      <c r="I5182">
        <v>4.5</v>
      </c>
      <c r="J5182">
        <v>9.8000000000000007</v>
      </c>
      <c r="K5182">
        <v>25</v>
      </c>
      <c r="L5182">
        <v>27</v>
      </c>
      <c r="M5182" s="3">
        <v>270281.13</v>
      </c>
    </row>
    <row r="5183" spans="1:13" x14ac:dyDescent="0.25">
      <c r="A5183" t="s">
        <v>5209</v>
      </c>
      <c r="B5183" t="s">
        <v>18</v>
      </c>
      <c r="C5183" t="s">
        <v>41</v>
      </c>
      <c r="D5183">
        <v>3.2</v>
      </c>
      <c r="E5183">
        <v>32</v>
      </c>
      <c r="F5183" s="3">
        <v>40.31</v>
      </c>
      <c r="G5183" s="3">
        <v>2279</v>
      </c>
      <c r="H5183" s="2">
        <v>27436</v>
      </c>
      <c r="I5183">
        <v>2.1</v>
      </c>
      <c r="J5183">
        <v>4.3</v>
      </c>
      <c r="K5183">
        <v>15</v>
      </c>
      <c r="L5183">
        <v>1</v>
      </c>
      <c r="M5183" s="3">
        <v>295773.74</v>
      </c>
    </row>
    <row r="5184" spans="1:13" x14ac:dyDescent="0.25">
      <c r="A5184" t="s">
        <v>5210</v>
      </c>
      <c r="B5184" t="s">
        <v>22</v>
      </c>
      <c r="C5184" t="s">
        <v>36</v>
      </c>
      <c r="D5184">
        <v>3.2</v>
      </c>
      <c r="E5184">
        <v>74</v>
      </c>
      <c r="F5184" s="3">
        <v>57.99</v>
      </c>
      <c r="G5184" s="3">
        <v>5399</v>
      </c>
      <c r="H5184" s="2">
        <v>56491</v>
      </c>
      <c r="I5184">
        <v>4.4000000000000004</v>
      </c>
      <c r="J5184">
        <v>8.1999999999999993</v>
      </c>
      <c r="K5184">
        <v>59</v>
      </c>
      <c r="L5184">
        <v>34</v>
      </c>
      <c r="M5184" s="3">
        <v>963918.06</v>
      </c>
    </row>
    <row r="5185" spans="1:13" x14ac:dyDescent="0.25">
      <c r="A5185" t="s">
        <v>5211</v>
      </c>
      <c r="B5185" t="s">
        <v>33</v>
      </c>
      <c r="C5185" t="s">
        <v>23</v>
      </c>
      <c r="D5185">
        <v>4.5</v>
      </c>
      <c r="E5185">
        <v>53</v>
      </c>
      <c r="F5185" s="3">
        <v>30.21</v>
      </c>
      <c r="G5185" s="3">
        <v>3740</v>
      </c>
      <c r="H5185" s="2">
        <v>38355</v>
      </c>
      <c r="I5185">
        <v>4.4000000000000004</v>
      </c>
      <c r="J5185">
        <v>5.5</v>
      </c>
      <c r="K5185">
        <v>41</v>
      </c>
      <c r="L5185">
        <v>7</v>
      </c>
      <c r="M5185" s="3">
        <v>381717.3</v>
      </c>
    </row>
    <row r="5186" spans="1:13" x14ac:dyDescent="0.25">
      <c r="A5186" t="s">
        <v>5212</v>
      </c>
      <c r="B5186" t="s">
        <v>18</v>
      </c>
      <c r="C5186" t="s">
        <v>36</v>
      </c>
      <c r="D5186">
        <v>3</v>
      </c>
      <c r="E5186">
        <v>44</v>
      </c>
      <c r="F5186" s="3">
        <v>55.2</v>
      </c>
      <c r="G5186" s="3">
        <v>2568</v>
      </c>
      <c r="H5186" s="2">
        <v>23774</v>
      </c>
      <c r="I5186">
        <v>6.6</v>
      </c>
      <c r="J5186">
        <v>5.2</v>
      </c>
      <c r="K5186">
        <v>32</v>
      </c>
      <c r="L5186">
        <v>24</v>
      </c>
      <c r="M5186" s="3">
        <v>559887.1</v>
      </c>
    </row>
    <row r="5187" spans="1:13" x14ac:dyDescent="0.25">
      <c r="A5187" t="s">
        <v>5213</v>
      </c>
      <c r="B5187" t="s">
        <v>18</v>
      </c>
      <c r="C5187" t="s">
        <v>36</v>
      </c>
      <c r="D5187">
        <v>4.9000000000000004</v>
      </c>
      <c r="E5187">
        <v>46</v>
      </c>
      <c r="F5187" s="3">
        <v>55.57</v>
      </c>
      <c r="G5187" s="3">
        <v>1036</v>
      </c>
      <c r="H5187" s="2">
        <v>12782</v>
      </c>
      <c r="I5187">
        <v>4.5</v>
      </c>
      <c r="J5187">
        <v>2.2999999999999998</v>
      </c>
      <c r="K5187">
        <v>16</v>
      </c>
      <c r="L5187">
        <v>22</v>
      </c>
      <c r="M5187" s="3">
        <v>582696.93999999994</v>
      </c>
    </row>
    <row r="5188" spans="1:13" x14ac:dyDescent="0.25">
      <c r="A5188" t="s">
        <v>5214</v>
      </c>
      <c r="B5188" t="s">
        <v>33</v>
      </c>
      <c r="C5188" t="s">
        <v>30</v>
      </c>
      <c r="D5188">
        <v>4</v>
      </c>
      <c r="E5188">
        <v>61</v>
      </c>
      <c r="F5188" s="3">
        <v>30.18</v>
      </c>
      <c r="G5188" s="3">
        <v>1587</v>
      </c>
      <c r="H5188" s="2">
        <v>15006</v>
      </c>
      <c r="I5188">
        <v>4.8</v>
      </c>
      <c r="J5188">
        <v>7.7</v>
      </c>
      <c r="K5188">
        <v>4</v>
      </c>
      <c r="L5188">
        <v>35</v>
      </c>
      <c r="M5188" s="3">
        <v>433150.44</v>
      </c>
    </row>
    <row r="5189" spans="1:13" x14ac:dyDescent="0.25">
      <c r="A5189" t="s">
        <v>5215</v>
      </c>
      <c r="B5189" t="s">
        <v>33</v>
      </c>
      <c r="C5189" t="s">
        <v>19</v>
      </c>
      <c r="D5189">
        <v>5</v>
      </c>
      <c r="E5189">
        <v>63</v>
      </c>
      <c r="F5189" s="3">
        <v>71.81</v>
      </c>
      <c r="G5189" s="3">
        <v>1850</v>
      </c>
      <c r="H5189" s="2">
        <v>20537</v>
      </c>
      <c r="I5189">
        <v>3.5</v>
      </c>
      <c r="J5189">
        <v>8.4</v>
      </c>
      <c r="K5189">
        <v>3</v>
      </c>
      <c r="L5189">
        <v>24</v>
      </c>
      <c r="M5189" s="3">
        <v>1007245.29</v>
      </c>
    </row>
    <row r="5190" spans="1:13" x14ac:dyDescent="0.25">
      <c r="A5190" t="s">
        <v>5216</v>
      </c>
      <c r="B5190" t="s">
        <v>18</v>
      </c>
      <c r="C5190" t="s">
        <v>25</v>
      </c>
      <c r="D5190">
        <v>3.1</v>
      </c>
      <c r="E5190">
        <v>33</v>
      </c>
      <c r="F5190" s="3">
        <v>51.16</v>
      </c>
      <c r="G5190" s="3">
        <v>1572</v>
      </c>
      <c r="H5190" s="2">
        <v>17490</v>
      </c>
      <c r="I5190">
        <v>2.2000000000000002</v>
      </c>
      <c r="J5190">
        <v>4.9000000000000004</v>
      </c>
      <c r="K5190">
        <v>2</v>
      </c>
      <c r="L5190">
        <v>16</v>
      </c>
      <c r="M5190" s="3">
        <v>386690.7</v>
      </c>
    </row>
    <row r="5191" spans="1:13" x14ac:dyDescent="0.25">
      <c r="A5191" t="s">
        <v>5217</v>
      </c>
      <c r="B5191" t="s">
        <v>18</v>
      </c>
      <c r="C5191" t="s">
        <v>41</v>
      </c>
      <c r="D5191">
        <v>4.2</v>
      </c>
      <c r="E5191">
        <v>46</v>
      </c>
      <c r="F5191" s="3">
        <v>37.56</v>
      </c>
      <c r="G5191" s="3">
        <v>3939</v>
      </c>
      <c r="H5191" s="2">
        <v>48127</v>
      </c>
      <c r="I5191">
        <v>3.7</v>
      </c>
      <c r="J5191">
        <v>7.9</v>
      </c>
      <c r="K5191">
        <v>0</v>
      </c>
      <c r="L5191">
        <v>25</v>
      </c>
      <c r="M5191" s="3">
        <v>412493.29</v>
      </c>
    </row>
    <row r="5192" spans="1:13" x14ac:dyDescent="0.25">
      <c r="A5192" t="s">
        <v>5218</v>
      </c>
      <c r="B5192" t="s">
        <v>22</v>
      </c>
      <c r="C5192" t="s">
        <v>23</v>
      </c>
      <c r="D5192">
        <v>3.7</v>
      </c>
      <c r="E5192">
        <v>80</v>
      </c>
      <c r="F5192" s="3">
        <v>32.11</v>
      </c>
      <c r="G5192" s="3">
        <v>4990</v>
      </c>
      <c r="H5192" s="2">
        <v>53244</v>
      </c>
      <c r="I5192">
        <v>1.4</v>
      </c>
      <c r="J5192">
        <v>6.2</v>
      </c>
      <c r="K5192">
        <v>71</v>
      </c>
      <c r="L5192">
        <v>36</v>
      </c>
      <c r="M5192" s="3">
        <v>597096.17000000004</v>
      </c>
    </row>
    <row r="5193" spans="1:13" x14ac:dyDescent="0.25">
      <c r="A5193" t="s">
        <v>5219</v>
      </c>
      <c r="B5193" t="s">
        <v>22</v>
      </c>
      <c r="C5193" t="s">
        <v>36</v>
      </c>
      <c r="D5193">
        <v>4.7</v>
      </c>
      <c r="E5193">
        <v>75</v>
      </c>
      <c r="F5193" s="3">
        <v>64.73</v>
      </c>
      <c r="G5193" s="3">
        <v>3612</v>
      </c>
      <c r="H5193" s="2">
        <v>38504</v>
      </c>
      <c r="I5193">
        <v>2.8</v>
      </c>
      <c r="J5193">
        <v>3.3</v>
      </c>
      <c r="K5193">
        <v>18</v>
      </c>
      <c r="L5193">
        <v>4</v>
      </c>
      <c r="M5193" s="3">
        <v>1091155.51</v>
      </c>
    </row>
    <row r="5194" spans="1:13" x14ac:dyDescent="0.25">
      <c r="A5194" t="s">
        <v>5220</v>
      </c>
      <c r="B5194" t="s">
        <v>18</v>
      </c>
      <c r="C5194" t="s">
        <v>41</v>
      </c>
      <c r="D5194">
        <v>3.7</v>
      </c>
      <c r="E5194">
        <v>33</v>
      </c>
      <c r="F5194" s="3">
        <v>38.049999999999997</v>
      </c>
      <c r="G5194" s="3">
        <v>1742</v>
      </c>
      <c r="H5194" s="2">
        <v>25311</v>
      </c>
      <c r="I5194">
        <v>3.9</v>
      </c>
      <c r="J5194">
        <v>9.3000000000000007</v>
      </c>
      <c r="K5194">
        <v>25</v>
      </c>
      <c r="L5194">
        <v>23</v>
      </c>
      <c r="M5194" s="3">
        <v>290118.3</v>
      </c>
    </row>
    <row r="5195" spans="1:13" x14ac:dyDescent="0.25">
      <c r="A5195" t="s">
        <v>5221</v>
      </c>
      <c r="B5195" t="s">
        <v>22</v>
      </c>
      <c r="C5195" t="s">
        <v>36</v>
      </c>
      <c r="D5195">
        <v>3.5</v>
      </c>
      <c r="E5195">
        <v>82</v>
      </c>
      <c r="F5195" s="3">
        <v>64.150000000000006</v>
      </c>
      <c r="G5195" s="3">
        <v>1722</v>
      </c>
      <c r="H5195" s="2">
        <v>24936</v>
      </c>
      <c r="I5195">
        <v>2.2999999999999998</v>
      </c>
      <c r="J5195">
        <v>7.3</v>
      </c>
      <c r="K5195">
        <v>35</v>
      </c>
      <c r="L5195">
        <v>73</v>
      </c>
      <c r="M5195" s="3">
        <v>1184507.7</v>
      </c>
    </row>
    <row r="5196" spans="1:13" x14ac:dyDescent="0.25">
      <c r="A5196" t="s">
        <v>5222</v>
      </c>
      <c r="B5196" t="s">
        <v>18</v>
      </c>
      <c r="C5196" t="s">
        <v>30</v>
      </c>
      <c r="D5196">
        <v>4.7</v>
      </c>
      <c r="E5196">
        <v>49</v>
      </c>
      <c r="F5196" s="3">
        <v>37.29</v>
      </c>
      <c r="G5196" s="3">
        <v>4380</v>
      </c>
      <c r="H5196" s="2">
        <v>48957</v>
      </c>
      <c r="I5196">
        <v>7</v>
      </c>
      <c r="J5196">
        <v>8.9</v>
      </c>
      <c r="K5196">
        <v>45</v>
      </c>
      <c r="L5196">
        <v>1</v>
      </c>
      <c r="M5196" s="3">
        <v>430810.18</v>
      </c>
    </row>
    <row r="5197" spans="1:13" x14ac:dyDescent="0.25">
      <c r="A5197" t="s">
        <v>5223</v>
      </c>
      <c r="B5197" t="s">
        <v>18</v>
      </c>
      <c r="C5197" t="s">
        <v>25</v>
      </c>
      <c r="D5197">
        <v>3.7</v>
      </c>
      <c r="E5197">
        <v>44</v>
      </c>
      <c r="F5197" s="3">
        <v>45.37</v>
      </c>
      <c r="G5197" s="3">
        <v>1456</v>
      </c>
      <c r="H5197" s="2">
        <v>17426</v>
      </c>
      <c r="I5197">
        <v>3.5</v>
      </c>
      <c r="J5197">
        <v>3.5</v>
      </c>
      <c r="K5197">
        <v>0</v>
      </c>
      <c r="L5197">
        <v>25</v>
      </c>
      <c r="M5197" s="3">
        <v>457200.87</v>
      </c>
    </row>
    <row r="5198" spans="1:13" x14ac:dyDescent="0.25">
      <c r="A5198" t="s">
        <v>5224</v>
      </c>
      <c r="B5198" t="s">
        <v>22</v>
      </c>
      <c r="C5198" t="s">
        <v>30</v>
      </c>
      <c r="D5198">
        <v>3</v>
      </c>
      <c r="E5198">
        <v>87</v>
      </c>
      <c r="F5198" s="3">
        <v>34.130000000000003</v>
      </c>
      <c r="G5198" s="3">
        <v>5695</v>
      </c>
      <c r="H5198" s="2">
        <v>59153</v>
      </c>
      <c r="I5198">
        <v>6.5</v>
      </c>
      <c r="J5198">
        <v>9.1999999999999993</v>
      </c>
      <c r="K5198">
        <v>80</v>
      </c>
      <c r="L5198">
        <v>72</v>
      </c>
      <c r="M5198" s="3">
        <v>695284.8</v>
      </c>
    </row>
    <row r="5199" spans="1:13" x14ac:dyDescent="0.25">
      <c r="A5199" t="s">
        <v>5225</v>
      </c>
      <c r="B5199" t="s">
        <v>22</v>
      </c>
      <c r="C5199" t="s">
        <v>41</v>
      </c>
      <c r="D5199">
        <v>3.8</v>
      </c>
      <c r="E5199">
        <v>86</v>
      </c>
      <c r="F5199" s="3">
        <v>40.590000000000003</v>
      </c>
      <c r="G5199" s="3">
        <v>5570</v>
      </c>
      <c r="H5199" s="2">
        <v>57145</v>
      </c>
      <c r="I5199">
        <v>6.8</v>
      </c>
      <c r="J5199">
        <v>4.3</v>
      </c>
      <c r="K5199">
        <v>37</v>
      </c>
      <c r="L5199">
        <v>47</v>
      </c>
      <c r="M5199" s="3">
        <v>804167.87</v>
      </c>
    </row>
    <row r="5200" spans="1:13" x14ac:dyDescent="0.25">
      <c r="A5200" t="s">
        <v>5226</v>
      </c>
      <c r="B5200" t="s">
        <v>33</v>
      </c>
      <c r="C5200" t="s">
        <v>23</v>
      </c>
      <c r="D5200">
        <v>4.3</v>
      </c>
      <c r="E5200">
        <v>68</v>
      </c>
      <c r="F5200" s="3">
        <v>33.049999999999997</v>
      </c>
      <c r="G5200" s="3">
        <v>4141</v>
      </c>
      <c r="H5200" s="2">
        <v>43806</v>
      </c>
      <c r="I5200">
        <v>5</v>
      </c>
      <c r="J5200">
        <v>1.1000000000000001</v>
      </c>
      <c r="K5200">
        <v>13</v>
      </c>
      <c r="L5200">
        <v>29</v>
      </c>
      <c r="M5200" s="3">
        <v>515456.5</v>
      </c>
    </row>
    <row r="5201" spans="1:13" x14ac:dyDescent="0.25">
      <c r="A5201" t="s">
        <v>5227</v>
      </c>
      <c r="B5201" t="s">
        <v>33</v>
      </c>
      <c r="C5201" t="s">
        <v>36</v>
      </c>
      <c r="D5201">
        <v>3.5</v>
      </c>
      <c r="E5201">
        <v>59</v>
      </c>
      <c r="F5201" s="3">
        <v>58.16</v>
      </c>
      <c r="G5201" s="3">
        <v>2937</v>
      </c>
      <c r="H5201" s="2">
        <v>29703</v>
      </c>
      <c r="I5201">
        <v>5</v>
      </c>
      <c r="J5201">
        <v>1.7</v>
      </c>
      <c r="K5201">
        <v>44</v>
      </c>
      <c r="L5201">
        <v>38</v>
      </c>
      <c r="M5201" s="3">
        <v>783009.13</v>
      </c>
    </row>
    <row r="5202" spans="1:13" x14ac:dyDescent="0.25">
      <c r="A5202" t="s">
        <v>5228</v>
      </c>
      <c r="B5202" t="s">
        <v>33</v>
      </c>
      <c r="C5202" t="s">
        <v>25</v>
      </c>
      <c r="D5202">
        <v>3.9</v>
      </c>
      <c r="E5202">
        <v>54</v>
      </c>
      <c r="F5202" s="3">
        <v>55.81</v>
      </c>
      <c r="G5202" s="3">
        <v>2916</v>
      </c>
      <c r="H5202" s="2">
        <v>33444</v>
      </c>
      <c r="I5202">
        <v>6.2</v>
      </c>
      <c r="J5202">
        <v>1.8</v>
      </c>
      <c r="K5202">
        <v>21</v>
      </c>
      <c r="L5202">
        <v>52</v>
      </c>
      <c r="M5202" s="3">
        <v>676945.39</v>
      </c>
    </row>
    <row r="5203" spans="1:13" x14ac:dyDescent="0.25">
      <c r="A5203" t="s">
        <v>5229</v>
      </c>
      <c r="B5203" t="s">
        <v>18</v>
      </c>
      <c r="C5203" t="s">
        <v>30</v>
      </c>
      <c r="D5203">
        <v>3.1</v>
      </c>
      <c r="E5203">
        <v>41</v>
      </c>
      <c r="F5203" s="3">
        <v>37.53</v>
      </c>
      <c r="G5203" s="3">
        <v>2810</v>
      </c>
      <c r="H5203" s="2">
        <v>28450</v>
      </c>
      <c r="I5203">
        <v>3.4</v>
      </c>
      <c r="J5203">
        <v>2.9</v>
      </c>
      <c r="K5203">
        <v>35</v>
      </c>
      <c r="L5203">
        <v>35</v>
      </c>
      <c r="M5203" s="3">
        <v>356348.47</v>
      </c>
    </row>
    <row r="5204" spans="1:13" x14ac:dyDescent="0.25">
      <c r="A5204" t="s">
        <v>5230</v>
      </c>
      <c r="B5204" t="s">
        <v>22</v>
      </c>
      <c r="C5204" t="s">
        <v>41</v>
      </c>
      <c r="D5204">
        <v>4.2</v>
      </c>
      <c r="E5204">
        <v>84</v>
      </c>
      <c r="F5204" s="3">
        <v>39.1</v>
      </c>
      <c r="G5204" s="3">
        <v>1923</v>
      </c>
      <c r="H5204" s="2">
        <v>22064</v>
      </c>
      <c r="I5204">
        <v>1.2</v>
      </c>
      <c r="J5204">
        <v>2.7</v>
      </c>
      <c r="K5204">
        <v>10</v>
      </c>
      <c r="L5204">
        <v>62</v>
      </c>
      <c r="M5204" s="3">
        <v>745282.5</v>
      </c>
    </row>
    <row r="5205" spans="1:13" x14ac:dyDescent="0.25">
      <c r="A5205" t="s">
        <v>5231</v>
      </c>
      <c r="B5205" t="s">
        <v>18</v>
      </c>
      <c r="C5205" t="s">
        <v>30</v>
      </c>
      <c r="D5205">
        <v>4.5</v>
      </c>
      <c r="E5205">
        <v>33</v>
      </c>
      <c r="F5205" s="3">
        <v>31.07</v>
      </c>
      <c r="G5205" s="3">
        <v>3856</v>
      </c>
      <c r="H5205" s="2">
        <v>47750</v>
      </c>
      <c r="I5205">
        <v>6.8</v>
      </c>
      <c r="J5205">
        <v>1.5</v>
      </c>
      <c r="K5205">
        <v>17</v>
      </c>
      <c r="L5205">
        <v>31</v>
      </c>
      <c r="M5205" s="3">
        <v>251251.75</v>
      </c>
    </row>
    <row r="5206" spans="1:13" x14ac:dyDescent="0.25">
      <c r="A5206" t="s">
        <v>5232</v>
      </c>
      <c r="B5206" t="s">
        <v>22</v>
      </c>
      <c r="C5206" t="s">
        <v>36</v>
      </c>
      <c r="D5206">
        <v>3.8</v>
      </c>
      <c r="E5206">
        <v>77</v>
      </c>
      <c r="F5206" s="3">
        <v>57</v>
      </c>
      <c r="G5206" s="3">
        <v>7295</v>
      </c>
      <c r="H5206" s="2">
        <v>77869</v>
      </c>
      <c r="I5206">
        <v>6.5</v>
      </c>
      <c r="J5206">
        <v>9.1</v>
      </c>
      <c r="K5206">
        <v>3</v>
      </c>
      <c r="L5206">
        <v>56</v>
      </c>
      <c r="M5206" s="3">
        <v>1006329.95</v>
      </c>
    </row>
    <row r="5207" spans="1:13" x14ac:dyDescent="0.25">
      <c r="A5207" t="s">
        <v>5233</v>
      </c>
      <c r="B5207" t="s">
        <v>18</v>
      </c>
      <c r="C5207" t="s">
        <v>36</v>
      </c>
      <c r="D5207">
        <v>3.8</v>
      </c>
      <c r="E5207">
        <v>49</v>
      </c>
      <c r="F5207" s="3">
        <v>60.36</v>
      </c>
      <c r="G5207" s="3">
        <v>1611</v>
      </c>
      <c r="H5207" s="2">
        <v>15478</v>
      </c>
      <c r="I5207">
        <v>5.3</v>
      </c>
      <c r="J5207">
        <v>8.5</v>
      </c>
      <c r="K5207">
        <v>41</v>
      </c>
      <c r="L5207">
        <v>7</v>
      </c>
      <c r="M5207" s="3">
        <v>663688.84</v>
      </c>
    </row>
    <row r="5208" spans="1:13" x14ac:dyDescent="0.25">
      <c r="A5208" t="s">
        <v>5234</v>
      </c>
      <c r="B5208" t="s">
        <v>33</v>
      </c>
      <c r="C5208" t="s">
        <v>23</v>
      </c>
      <c r="D5208">
        <v>3.2</v>
      </c>
      <c r="E5208">
        <v>66</v>
      </c>
      <c r="F5208" s="3">
        <v>30.44</v>
      </c>
      <c r="G5208" s="3">
        <v>2539</v>
      </c>
      <c r="H5208" s="2">
        <v>28791</v>
      </c>
      <c r="I5208">
        <v>8.9</v>
      </c>
      <c r="J5208">
        <v>7.9</v>
      </c>
      <c r="K5208">
        <v>13</v>
      </c>
      <c r="L5208">
        <v>60</v>
      </c>
      <c r="M5208" s="3">
        <v>459221.93</v>
      </c>
    </row>
    <row r="5209" spans="1:13" x14ac:dyDescent="0.25">
      <c r="A5209" t="s">
        <v>5235</v>
      </c>
      <c r="B5209" t="s">
        <v>33</v>
      </c>
      <c r="C5209" t="s">
        <v>25</v>
      </c>
      <c r="D5209">
        <v>3.4</v>
      </c>
      <c r="E5209">
        <v>55</v>
      </c>
      <c r="F5209" s="3">
        <v>53.44</v>
      </c>
      <c r="G5209" s="3">
        <v>2241</v>
      </c>
      <c r="H5209" s="2">
        <v>25835</v>
      </c>
      <c r="I5209">
        <v>5.6</v>
      </c>
      <c r="J5209">
        <v>5.3</v>
      </c>
      <c r="K5209">
        <v>13</v>
      </c>
      <c r="L5209">
        <v>2</v>
      </c>
      <c r="M5209" s="3">
        <v>658035.65</v>
      </c>
    </row>
    <row r="5210" spans="1:13" x14ac:dyDescent="0.25">
      <c r="A5210" t="s">
        <v>5236</v>
      </c>
      <c r="B5210" t="s">
        <v>33</v>
      </c>
      <c r="C5210" t="s">
        <v>19</v>
      </c>
      <c r="D5210">
        <v>3.3</v>
      </c>
      <c r="E5210">
        <v>65</v>
      </c>
      <c r="F5210" s="3">
        <v>72.989999999999995</v>
      </c>
      <c r="G5210" s="3">
        <v>3019</v>
      </c>
      <c r="H5210" s="2">
        <v>29782</v>
      </c>
      <c r="I5210">
        <v>3.7</v>
      </c>
      <c r="J5210">
        <v>4.8</v>
      </c>
      <c r="K5210">
        <v>46</v>
      </c>
      <c r="L5210">
        <v>3</v>
      </c>
      <c r="M5210" s="3">
        <v>1058992.76</v>
      </c>
    </row>
    <row r="5211" spans="1:13" x14ac:dyDescent="0.25">
      <c r="A5211" t="s">
        <v>5237</v>
      </c>
      <c r="B5211" t="s">
        <v>18</v>
      </c>
      <c r="C5211" t="s">
        <v>30</v>
      </c>
      <c r="D5211">
        <v>4</v>
      </c>
      <c r="E5211">
        <v>34</v>
      </c>
      <c r="F5211" s="3">
        <v>32.21</v>
      </c>
      <c r="G5211" s="3">
        <v>1386</v>
      </c>
      <c r="H5211" s="2">
        <v>17135</v>
      </c>
      <c r="I5211">
        <v>7.4</v>
      </c>
      <c r="J5211">
        <v>4.8</v>
      </c>
      <c r="K5211">
        <v>20</v>
      </c>
      <c r="L5211">
        <v>24</v>
      </c>
      <c r="M5211" s="3">
        <v>259358.65</v>
      </c>
    </row>
    <row r="5212" spans="1:13" x14ac:dyDescent="0.25">
      <c r="A5212" t="s">
        <v>5238</v>
      </c>
      <c r="B5212" t="s">
        <v>22</v>
      </c>
      <c r="C5212" t="s">
        <v>36</v>
      </c>
      <c r="D5212">
        <v>4.0999999999999996</v>
      </c>
      <c r="E5212">
        <v>83</v>
      </c>
      <c r="F5212" s="3">
        <v>61.54</v>
      </c>
      <c r="G5212" s="3">
        <v>7108</v>
      </c>
      <c r="H5212" s="2">
        <v>78143</v>
      </c>
      <c r="I5212">
        <v>9.6999999999999993</v>
      </c>
      <c r="J5212">
        <v>3.4</v>
      </c>
      <c r="K5212">
        <v>80</v>
      </c>
      <c r="L5212">
        <v>48</v>
      </c>
      <c r="M5212" s="3">
        <v>1163422.8500000001</v>
      </c>
    </row>
    <row r="5213" spans="1:13" x14ac:dyDescent="0.25">
      <c r="A5213" t="s">
        <v>5239</v>
      </c>
      <c r="B5213" t="s">
        <v>22</v>
      </c>
      <c r="C5213" t="s">
        <v>41</v>
      </c>
      <c r="D5213">
        <v>4.9000000000000004</v>
      </c>
      <c r="E5213">
        <v>71</v>
      </c>
      <c r="F5213" s="3">
        <v>35.229999999999997</v>
      </c>
      <c r="G5213" s="3">
        <v>5464</v>
      </c>
      <c r="H5213" s="2">
        <v>57185</v>
      </c>
      <c r="I5213">
        <v>7.6</v>
      </c>
      <c r="J5213">
        <v>6.5</v>
      </c>
      <c r="K5213">
        <v>66</v>
      </c>
      <c r="L5213">
        <v>15</v>
      </c>
      <c r="M5213" s="3">
        <v>577022.15</v>
      </c>
    </row>
    <row r="5214" spans="1:13" x14ac:dyDescent="0.25">
      <c r="A5214" t="s">
        <v>5240</v>
      </c>
      <c r="B5214" t="s">
        <v>33</v>
      </c>
      <c r="C5214" t="s">
        <v>30</v>
      </c>
      <c r="D5214">
        <v>3.1</v>
      </c>
      <c r="E5214">
        <v>66</v>
      </c>
      <c r="F5214" s="3">
        <v>34.380000000000003</v>
      </c>
      <c r="G5214" s="3">
        <v>3031</v>
      </c>
      <c r="H5214" s="2">
        <v>37073</v>
      </c>
      <c r="I5214">
        <v>9.1999999999999993</v>
      </c>
      <c r="J5214">
        <v>1.5</v>
      </c>
      <c r="K5214">
        <v>19</v>
      </c>
      <c r="L5214">
        <v>22</v>
      </c>
      <c r="M5214" s="3">
        <v>528246.25</v>
      </c>
    </row>
    <row r="5215" spans="1:13" x14ac:dyDescent="0.25">
      <c r="A5215" t="s">
        <v>5241</v>
      </c>
      <c r="B5215" t="s">
        <v>33</v>
      </c>
      <c r="C5215" t="s">
        <v>23</v>
      </c>
      <c r="D5215">
        <v>4.2</v>
      </c>
      <c r="E5215">
        <v>55</v>
      </c>
      <c r="F5215" s="3">
        <v>33.409999999999997</v>
      </c>
      <c r="G5215" s="3">
        <v>3496</v>
      </c>
      <c r="H5215" s="2">
        <v>41997</v>
      </c>
      <c r="I5215">
        <v>2</v>
      </c>
      <c r="J5215">
        <v>6.9</v>
      </c>
      <c r="K5215">
        <v>34</v>
      </c>
      <c r="L5215">
        <v>46</v>
      </c>
      <c r="M5215" s="3">
        <v>422462.1</v>
      </c>
    </row>
    <row r="5216" spans="1:13" x14ac:dyDescent="0.25">
      <c r="A5216" t="s">
        <v>5242</v>
      </c>
      <c r="B5216" t="s">
        <v>33</v>
      </c>
      <c r="C5216" t="s">
        <v>23</v>
      </c>
      <c r="D5216">
        <v>4.0999999999999996</v>
      </c>
      <c r="E5216">
        <v>60</v>
      </c>
      <c r="F5216" s="3">
        <v>29.39</v>
      </c>
      <c r="G5216" s="3">
        <v>3077</v>
      </c>
      <c r="H5216" s="2">
        <v>38593</v>
      </c>
      <c r="I5216">
        <v>2.1</v>
      </c>
      <c r="J5216">
        <v>5.6</v>
      </c>
      <c r="K5216">
        <v>29</v>
      </c>
      <c r="L5216">
        <v>25</v>
      </c>
      <c r="M5216" s="3">
        <v>401612.81</v>
      </c>
    </row>
    <row r="5217" spans="1:13" x14ac:dyDescent="0.25">
      <c r="A5217" t="s">
        <v>5243</v>
      </c>
      <c r="B5217" t="s">
        <v>33</v>
      </c>
      <c r="C5217" t="s">
        <v>36</v>
      </c>
      <c r="D5217">
        <v>4</v>
      </c>
      <c r="E5217">
        <v>51</v>
      </c>
      <c r="F5217" s="3">
        <v>64.19</v>
      </c>
      <c r="G5217" s="3">
        <v>3826</v>
      </c>
      <c r="H5217" s="2">
        <v>37868</v>
      </c>
      <c r="I5217">
        <v>2.4</v>
      </c>
      <c r="J5217">
        <v>8.3000000000000007</v>
      </c>
      <c r="K5217">
        <v>33</v>
      </c>
      <c r="L5217">
        <v>14</v>
      </c>
      <c r="M5217" s="3">
        <v>751243.44</v>
      </c>
    </row>
    <row r="5218" spans="1:13" x14ac:dyDescent="0.25">
      <c r="A5218" t="s">
        <v>5244</v>
      </c>
      <c r="B5218" t="s">
        <v>22</v>
      </c>
      <c r="C5218" t="s">
        <v>36</v>
      </c>
      <c r="D5218">
        <v>4.7</v>
      </c>
      <c r="E5218">
        <v>70</v>
      </c>
      <c r="F5218" s="3">
        <v>65.739999999999995</v>
      </c>
      <c r="G5218" s="3">
        <v>8380</v>
      </c>
      <c r="H5218" s="2">
        <v>91025</v>
      </c>
      <c r="I5218">
        <v>7.3</v>
      </c>
      <c r="J5218">
        <v>9.8000000000000007</v>
      </c>
      <c r="K5218">
        <v>5</v>
      </c>
      <c r="L5218">
        <v>25</v>
      </c>
      <c r="M5218" s="3">
        <v>1047409.65</v>
      </c>
    </row>
    <row r="5219" spans="1:13" x14ac:dyDescent="0.25">
      <c r="A5219" t="s">
        <v>5245</v>
      </c>
      <c r="B5219" t="s">
        <v>18</v>
      </c>
      <c r="C5219" t="s">
        <v>36</v>
      </c>
      <c r="D5219">
        <v>3.4</v>
      </c>
      <c r="E5219">
        <v>34</v>
      </c>
      <c r="F5219" s="3">
        <v>61.68</v>
      </c>
      <c r="G5219" s="3">
        <v>1071</v>
      </c>
      <c r="H5219" s="2">
        <v>18384</v>
      </c>
      <c r="I5219">
        <v>4.5</v>
      </c>
      <c r="J5219">
        <v>8.9</v>
      </c>
      <c r="K5219">
        <v>31</v>
      </c>
      <c r="L5219">
        <v>24</v>
      </c>
      <c r="M5219" s="3">
        <v>476459.38</v>
      </c>
    </row>
    <row r="5220" spans="1:13" x14ac:dyDescent="0.25">
      <c r="A5220" t="s">
        <v>5246</v>
      </c>
      <c r="B5220" t="s">
        <v>18</v>
      </c>
      <c r="C5220" t="s">
        <v>19</v>
      </c>
      <c r="D5220">
        <v>3.1</v>
      </c>
      <c r="E5220">
        <v>37</v>
      </c>
      <c r="F5220" s="3">
        <v>66.599999999999994</v>
      </c>
      <c r="G5220" s="3">
        <v>1141</v>
      </c>
      <c r="H5220" s="2">
        <v>18676</v>
      </c>
      <c r="I5220">
        <v>5.3</v>
      </c>
      <c r="J5220">
        <v>7.5</v>
      </c>
      <c r="K5220">
        <v>8</v>
      </c>
      <c r="L5220">
        <v>10</v>
      </c>
      <c r="M5220" s="3">
        <v>561277.9</v>
      </c>
    </row>
    <row r="5221" spans="1:13" x14ac:dyDescent="0.25">
      <c r="A5221" t="s">
        <v>5247</v>
      </c>
      <c r="B5221" t="s">
        <v>18</v>
      </c>
      <c r="C5221" t="s">
        <v>36</v>
      </c>
      <c r="D5221">
        <v>4.3</v>
      </c>
      <c r="E5221">
        <v>33</v>
      </c>
      <c r="F5221" s="3">
        <v>59.18</v>
      </c>
      <c r="G5221" s="3">
        <v>3260</v>
      </c>
      <c r="H5221" s="2">
        <v>41066</v>
      </c>
      <c r="I5221">
        <v>3.4</v>
      </c>
      <c r="J5221">
        <v>4.9000000000000004</v>
      </c>
      <c r="K5221">
        <v>32</v>
      </c>
      <c r="L5221">
        <v>12</v>
      </c>
      <c r="M5221" s="3">
        <v>460611.08</v>
      </c>
    </row>
    <row r="5222" spans="1:13" x14ac:dyDescent="0.25">
      <c r="A5222" t="s">
        <v>5248</v>
      </c>
      <c r="B5222" t="s">
        <v>18</v>
      </c>
      <c r="C5222" t="s">
        <v>30</v>
      </c>
      <c r="D5222">
        <v>3.7</v>
      </c>
      <c r="E5222">
        <v>48</v>
      </c>
      <c r="F5222" s="3">
        <v>30.1</v>
      </c>
      <c r="G5222" s="3">
        <v>2044</v>
      </c>
      <c r="H5222" s="2">
        <v>23459</v>
      </c>
      <c r="I5222">
        <v>7.6</v>
      </c>
      <c r="J5222">
        <v>2.9</v>
      </c>
      <c r="K5222">
        <v>2</v>
      </c>
      <c r="L5222">
        <v>43</v>
      </c>
      <c r="M5222" s="3">
        <v>340556.65</v>
      </c>
    </row>
    <row r="5223" spans="1:13" x14ac:dyDescent="0.25">
      <c r="A5223" t="s">
        <v>5249</v>
      </c>
      <c r="B5223" t="s">
        <v>33</v>
      </c>
      <c r="C5223" t="s">
        <v>30</v>
      </c>
      <c r="D5223">
        <v>3</v>
      </c>
      <c r="E5223">
        <v>54</v>
      </c>
      <c r="F5223" s="3">
        <v>36.630000000000003</v>
      </c>
      <c r="G5223" s="3">
        <v>1823</v>
      </c>
      <c r="H5223" s="2">
        <v>23183</v>
      </c>
      <c r="I5223">
        <v>8.6</v>
      </c>
      <c r="J5223">
        <v>7</v>
      </c>
      <c r="K5223">
        <v>26</v>
      </c>
      <c r="L5223">
        <v>0</v>
      </c>
      <c r="M5223" s="3">
        <v>464826.41</v>
      </c>
    </row>
    <row r="5224" spans="1:13" x14ac:dyDescent="0.25">
      <c r="A5224" t="s">
        <v>5250</v>
      </c>
      <c r="B5224" t="s">
        <v>33</v>
      </c>
      <c r="C5224" t="s">
        <v>25</v>
      </c>
      <c r="D5224">
        <v>3.5</v>
      </c>
      <c r="E5224">
        <v>54</v>
      </c>
      <c r="F5224" s="3">
        <v>54.04</v>
      </c>
      <c r="G5224" s="3">
        <v>2250</v>
      </c>
      <c r="H5224" s="2">
        <v>26127</v>
      </c>
      <c r="I5224">
        <v>2.4</v>
      </c>
      <c r="J5224">
        <v>2.8</v>
      </c>
      <c r="K5224">
        <v>31</v>
      </c>
      <c r="L5224">
        <v>35</v>
      </c>
      <c r="M5224" s="3">
        <v>665195.03</v>
      </c>
    </row>
    <row r="5225" spans="1:13" x14ac:dyDescent="0.25">
      <c r="A5225" t="s">
        <v>5251</v>
      </c>
      <c r="B5225" t="s">
        <v>33</v>
      </c>
      <c r="C5225" t="s">
        <v>41</v>
      </c>
      <c r="D5225">
        <v>3.6</v>
      </c>
      <c r="E5225">
        <v>65</v>
      </c>
      <c r="F5225" s="3">
        <v>41.93</v>
      </c>
      <c r="G5225" s="3">
        <v>3112</v>
      </c>
      <c r="H5225" s="2">
        <v>31227</v>
      </c>
      <c r="I5225">
        <v>2.7</v>
      </c>
      <c r="J5225">
        <v>1.2</v>
      </c>
      <c r="K5225">
        <v>55</v>
      </c>
      <c r="L5225">
        <v>21</v>
      </c>
      <c r="M5225" s="3">
        <v>627679.57999999996</v>
      </c>
    </row>
    <row r="5226" spans="1:13" x14ac:dyDescent="0.25">
      <c r="A5226" t="s">
        <v>5252</v>
      </c>
      <c r="B5226" t="s">
        <v>18</v>
      </c>
      <c r="C5226" t="s">
        <v>36</v>
      </c>
      <c r="D5226">
        <v>4.2</v>
      </c>
      <c r="E5226">
        <v>47</v>
      </c>
      <c r="F5226" s="3">
        <v>63.65</v>
      </c>
      <c r="G5226" s="3">
        <v>3795</v>
      </c>
      <c r="H5226" s="2">
        <v>42070</v>
      </c>
      <c r="I5226">
        <v>4.0999999999999996</v>
      </c>
      <c r="J5226">
        <v>6.2</v>
      </c>
      <c r="K5226">
        <v>36</v>
      </c>
      <c r="L5226">
        <v>35</v>
      </c>
      <c r="M5226" s="3">
        <v>690988.6</v>
      </c>
    </row>
    <row r="5227" spans="1:13" x14ac:dyDescent="0.25">
      <c r="A5227" t="s">
        <v>5253</v>
      </c>
      <c r="B5227" t="s">
        <v>33</v>
      </c>
      <c r="C5227" t="s">
        <v>30</v>
      </c>
      <c r="D5227">
        <v>3.3</v>
      </c>
      <c r="E5227">
        <v>60</v>
      </c>
      <c r="F5227" s="3">
        <v>38.799999999999997</v>
      </c>
      <c r="G5227" s="3">
        <v>1458</v>
      </c>
      <c r="H5227" s="2">
        <v>13493</v>
      </c>
      <c r="I5227">
        <v>3.5</v>
      </c>
      <c r="J5227">
        <v>4.5</v>
      </c>
      <c r="K5227">
        <v>8</v>
      </c>
      <c r="L5227">
        <v>4</v>
      </c>
      <c r="M5227" s="3">
        <v>526451.25</v>
      </c>
    </row>
    <row r="5228" spans="1:13" x14ac:dyDescent="0.25">
      <c r="A5228" t="s">
        <v>5254</v>
      </c>
      <c r="B5228" t="s">
        <v>33</v>
      </c>
      <c r="C5228" t="s">
        <v>30</v>
      </c>
      <c r="D5228">
        <v>3.8</v>
      </c>
      <c r="E5228">
        <v>66</v>
      </c>
      <c r="F5228" s="3">
        <v>39.36</v>
      </c>
      <c r="G5228" s="3">
        <v>2505</v>
      </c>
      <c r="H5228" s="2">
        <v>29821</v>
      </c>
      <c r="I5228">
        <v>5.8</v>
      </c>
      <c r="J5228">
        <v>8.9</v>
      </c>
      <c r="K5228">
        <v>64</v>
      </c>
      <c r="L5228">
        <v>18</v>
      </c>
      <c r="M5228" s="3">
        <v>604189.51</v>
      </c>
    </row>
    <row r="5229" spans="1:13" x14ac:dyDescent="0.25">
      <c r="A5229" t="s">
        <v>5255</v>
      </c>
      <c r="B5229" t="s">
        <v>22</v>
      </c>
      <c r="C5229" t="s">
        <v>30</v>
      </c>
      <c r="D5229">
        <v>4</v>
      </c>
      <c r="E5229">
        <v>72</v>
      </c>
      <c r="F5229" s="3">
        <v>32.93</v>
      </c>
      <c r="G5229" s="3">
        <v>4684</v>
      </c>
      <c r="H5229" s="2">
        <v>54415</v>
      </c>
      <c r="I5229">
        <v>7.8</v>
      </c>
      <c r="J5229">
        <v>6.8</v>
      </c>
      <c r="K5229">
        <v>24</v>
      </c>
      <c r="L5229">
        <v>60</v>
      </c>
      <c r="M5229" s="3">
        <v>555227.11</v>
      </c>
    </row>
    <row r="5230" spans="1:13" x14ac:dyDescent="0.25">
      <c r="A5230" t="s">
        <v>5256</v>
      </c>
      <c r="B5230" t="s">
        <v>22</v>
      </c>
      <c r="C5230" t="s">
        <v>19</v>
      </c>
      <c r="D5230">
        <v>3.9</v>
      </c>
      <c r="E5230">
        <v>87</v>
      </c>
      <c r="F5230" s="3">
        <v>74.58</v>
      </c>
      <c r="G5230" s="3">
        <v>4725</v>
      </c>
      <c r="H5230" s="2">
        <v>54753</v>
      </c>
      <c r="I5230">
        <v>8.1</v>
      </c>
      <c r="J5230">
        <v>6.8</v>
      </c>
      <c r="K5230">
        <v>15</v>
      </c>
      <c r="L5230">
        <v>85</v>
      </c>
      <c r="M5230" s="3">
        <v>1458689.89</v>
      </c>
    </row>
    <row r="5231" spans="1:13" x14ac:dyDescent="0.25">
      <c r="A5231" t="s">
        <v>5257</v>
      </c>
      <c r="B5231" t="s">
        <v>33</v>
      </c>
      <c r="C5231" t="s">
        <v>41</v>
      </c>
      <c r="D5231">
        <v>4.9000000000000004</v>
      </c>
      <c r="E5231">
        <v>53</v>
      </c>
      <c r="F5231" s="3">
        <v>42.2</v>
      </c>
      <c r="G5231" s="3">
        <v>1312</v>
      </c>
      <c r="H5231" s="2">
        <v>16396</v>
      </c>
      <c r="I5231">
        <v>2.9</v>
      </c>
      <c r="J5231">
        <v>8.1</v>
      </c>
      <c r="K5231">
        <v>47</v>
      </c>
      <c r="L5231">
        <v>30</v>
      </c>
      <c r="M5231" s="3">
        <v>519232.6</v>
      </c>
    </row>
    <row r="5232" spans="1:13" x14ac:dyDescent="0.25">
      <c r="A5232" t="s">
        <v>5258</v>
      </c>
      <c r="B5232" t="s">
        <v>22</v>
      </c>
      <c r="C5232" t="s">
        <v>23</v>
      </c>
      <c r="D5232">
        <v>3.1</v>
      </c>
      <c r="E5232">
        <v>88</v>
      </c>
      <c r="F5232" s="3">
        <v>28.19</v>
      </c>
      <c r="G5232" s="3">
        <v>3421</v>
      </c>
      <c r="H5232" s="2">
        <v>38348</v>
      </c>
      <c r="I5232">
        <v>2.6</v>
      </c>
      <c r="J5232">
        <v>4</v>
      </c>
      <c r="K5232">
        <v>15</v>
      </c>
      <c r="L5232">
        <v>20</v>
      </c>
      <c r="M5232" s="3">
        <v>574233.23</v>
      </c>
    </row>
    <row r="5233" spans="1:13" x14ac:dyDescent="0.25">
      <c r="A5233" t="s">
        <v>5259</v>
      </c>
      <c r="B5233" t="s">
        <v>22</v>
      </c>
      <c r="C5233" t="s">
        <v>30</v>
      </c>
      <c r="D5233">
        <v>4.9000000000000004</v>
      </c>
      <c r="E5233">
        <v>78</v>
      </c>
      <c r="F5233" s="3">
        <v>40.86</v>
      </c>
      <c r="G5233" s="3">
        <v>9119</v>
      </c>
      <c r="H5233" s="2">
        <v>93865</v>
      </c>
      <c r="I5233">
        <v>4.3</v>
      </c>
      <c r="J5233">
        <v>9.6</v>
      </c>
      <c r="K5233">
        <v>26</v>
      </c>
      <c r="L5233">
        <v>66</v>
      </c>
      <c r="M5233" s="3">
        <v>747709.39</v>
      </c>
    </row>
    <row r="5234" spans="1:13" x14ac:dyDescent="0.25">
      <c r="A5234" t="s">
        <v>5260</v>
      </c>
      <c r="B5234" t="s">
        <v>33</v>
      </c>
      <c r="C5234" t="s">
        <v>36</v>
      </c>
      <c r="D5234">
        <v>4.2</v>
      </c>
      <c r="E5234">
        <v>54</v>
      </c>
      <c r="F5234" s="3">
        <v>65.45</v>
      </c>
      <c r="G5234" s="3">
        <v>2651</v>
      </c>
      <c r="H5234" s="2">
        <v>33187</v>
      </c>
      <c r="I5234">
        <v>2.2999999999999998</v>
      </c>
      <c r="J5234">
        <v>3</v>
      </c>
      <c r="K5234">
        <v>5</v>
      </c>
      <c r="L5234">
        <v>52</v>
      </c>
      <c r="M5234" s="3">
        <v>805766.2</v>
      </c>
    </row>
    <row r="5235" spans="1:13" x14ac:dyDescent="0.25">
      <c r="A5235" t="s">
        <v>5261</v>
      </c>
      <c r="B5235" t="s">
        <v>33</v>
      </c>
      <c r="C5235" t="s">
        <v>30</v>
      </c>
      <c r="D5235">
        <v>4.5999999999999996</v>
      </c>
      <c r="E5235">
        <v>53</v>
      </c>
      <c r="F5235" s="3">
        <v>36.32</v>
      </c>
      <c r="G5235" s="3">
        <v>3567</v>
      </c>
      <c r="H5235" s="2">
        <v>41644</v>
      </c>
      <c r="I5235">
        <v>1.8</v>
      </c>
      <c r="J5235">
        <v>8.8000000000000007</v>
      </c>
      <c r="K5235">
        <v>38</v>
      </c>
      <c r="L5235">
        <v>10</v>
      </c>
      <c r="M5235" s="3">
        <v>451374.3</v>
      </c>
    </row>
    <row r="5236" spans="1:13" x14ac:dyDescent="0.25">
      <c r="A5236" t="s">
        <v>5262</v>
      </c>
      <c r="B5236" t="s">
        <v>33</v>
      </c>
      <c r="C5236" t="s">
        <v>41</v>
      </c>
      <c r="D5236">
        <v>3.9</v>
      </c>
      <c r="E5236">
        <v>65</v>
      </c>
      <c r="F5236" s="3">
        <v>44.28</v>
      </c>
      <c r="G5236" s="3">
        <v>2702</v>
      </c>
      <c r="H5236" s="2">
        <v>28203</v>
      </c>
      <c r="I5236">
        <v>3.2</v>
      </c>
      <c r="J5236">
        <v>9.1999999999999993</v>
      </c>
      <c r="K5236">
        <v>4</v>
      </c>
      <c r="L5236">
        <v>11</v>
      </c>
      <c r="M5236" s="3">
        <v>660585.15</v>
      </c>
    </row>
    <row r="5237" spans="1:13" x14ac:dyDescent="0.25">
      <c r="A5237" t="s">
        <v>5263</v>
      </c>
      <c r="B5237" t="s">
        <v>33</v>
      </c>
      <c r="C5237" t="s">
        <v>23</v>
      </c>
      <c r="D5237">
        <v>3.9</v>
      </c>
      <c r="E5237">
        <v>59</v>
      </c>
      <c r="F5237" s="3">
        <v>27.88</v>
      </c>
      <c r="G5237" s="3">
        <v>2709</v>
      </c>
      <c r="H5237" s="2">
        <v>26652</v>
      </c>
      <c r="I5237">
        <v>4.5</v>
      </c>
      <c r="J5237">
        <v>1.4</v>
      </c>
      <c r="K5237">
        <v>57</v>
      </c>
      <c r="L5237">
        <v>41</v>
      </c>
      <c r="M5237" s="3">
        <v>381133.82</v>
      </c>
    </row>
    <row r="5238" spans="1:13" x14ac:dyDescent="0.25">
      <c r="A5238" t="s">
        <v>5264</v>
      </c>
      <c r="B5238" t="s">
        <v>18</v>
      </c>
      <c r="C5238" t="s">
        <v>19</v>
      </c>
      <c r="D5238">
        <v>4.8</v>
      </c>
      <c r="E5238">
        <v>38</v>
      </c>
      <c r="F5238" s="3">
        <v>69.58</v>
      </c>
      <c r="G5238" s="3">
        <v>1984</v>
      </c>
      <c r="H5238" s="2">
        <v>23781</v>
      </c>
      <c r="I5238">
        <v>6.3</v>
      </c>
      <c r="J5238">
        <v>6.7</v>
      </c>
      <c r="K5238">
        <v>35</v>
      </c>
      <c r="L5238">
        <v>24</v>
      </c>
      <c r="M5238" s="3">
        <v>608961.03</v>
      </c>
    </row>
    <row r="5239" spans="1:13" x14ac:dyDescent="0.25">
      <c r="A5239" t="s">
        <v>5265</v>
      </c>
      <c r="B5239" t="s">
        <v>18</v>
      </c>
      <c r="C5239" t="s">
        <v>25</v>
      </c>
      <c r="D5239">
        <v>4.8</v>
      </c>
      <c r="E5239">
        <v>45</v>
      </c>
      <c r="F5239" s="3">
        <v>47.02</v>
      </c>
      <c r="G5239" s="3">
        <v>2846</v>
      </c>
      <c r="H5239" s="2">
        <v>32295</v>
      </c>
      <c r="I5239">
        <v>7.5</v>
      </c>
      <c r="J5239">
        <v>7.7</v>
      </c>
      <c r="K5239">
        <v>23</v>
      </c>
      <c r="L5239">
        <v>20</v>
      </c>
      <c r="M5239" s="3">
        <v>496849.71</v>
      </c>
    </row>
    <row r="5240" spans="1:13" x14ac:dyDescent="0.25">
      <c r="A5240" t="s">
        <v>5266</v>
      </c>
      <c r="B5240" t="s">
        <v>33</v>
      </c>
      <c r="C5240" t="s">
        <v>36</v>
      </c>
      <c r="D5240">
        <v>3.5</v>
      </c>
      <c r="E5240">
        <v>69</v>
      </c>
      <c r="F5240" s="3">
        <v>60.72</v>
      </c>
      <c r="G5240" s="3">
        <v>939</v>
      </c>
      <c r="H5240" s="2">
        <v>16303</v>
      </c>
      <c r="I5240">
        <v>3</v>
      </c>
      <c r="J5240">
        <v>9.6</v>
      </c>
      <c r="K5240">
        <v>38</v>
      </c>
      <c r="L5240">
        <v>64</v>
      </c>
      <c r="M5240" s="3">
        <v>943929.01</v>
      </c>
    </row>
    <row r="5241" spans="1:13" x14ac:dyDescent="0.25">
      <c r="A5241" t="s">
        <v>5267</v>
      </c>
      <c r="B5241" t="s">
        <v>22</v>
      </c>
      <c r="C5241" t="s">
        <v>25</v>
      </c>
      <c r="D5241">
        <v>3.4</v>
      </c>
      <c r="E5241">
        <v>86</v>
      </c>
      <c r="F5241" s="3">
        <v>50.46</v>
      </c>
      <c r="G5241" s="3">
        <v>3434</v>
      </c>
      <c r="H5241" s="2">
        <v>33491</v>
      </c>
      <c r="I5241">
        <v>8.4</v>
      </c>
      <c r="J5241">
        <v>3.3</v>
      </c>
      <c r="K5241">
        <v>37</v>
      </c>
      <c r="L5241">
        <v>77</v>
      </c>
      <c r="M5241" s="3">
        <v>975053.63</v>
      </c>
    </row>
    <row r="5242" spans="1:13" x14ac:dyDescent="0.25">
      <c r="A5242" t="s">
        <v>5268</v>
      </c>
      <c r="B5242" t="s">
        <v>33</v>
      </c>
      <c r="C5242" t="s">
        <v>19</v>
      </c>
      <c r="D5242">
        <v>4</v>
      </c>
      <c r="E5242">
        <v>67</v>
      </c>
      <c r="F5242" s="3">
        <v>67.34</v>
      </c>
      <c r="G5242" s="3">
        <v>3936</v>
      </c>
      <c r="H5242" s="2">
        <v>41514</v>
      </c>
      <c r="I5242">
        <v>1.3</v>
      </c>
      <c r="J5242">
        <v>6.1</v>
      </c>
      <c r="K5242">
        <v>41</v>
      </c>
      <c r="L5242">
        <v>46</v>
      </c>
      <c r="M5242" s="3">
        <v>1025226.1</v>
      </c>
    </row>
    <row r="5243" spans="1:13" x14ac:dyDescent="0.25">
      <c r="A5243" t="s">
        <v>5269</v>
      </c>
      <c r="B5243" t="s">
        <v>33</v>
      </c>
      <c r="C5243" t="s">
        <v>41</v>
      </c>
      <c r="D5243">
        <v>4.8</v>
      </c>
      <c r="E5243">
        <v>64</v>
      </c>
      <c r="F5243" s="3">
        <v>42.4</v>
      </c>
      <c r="G5243" s="3">
        <v>3118</v>
      </c>
      <c r="H5243" s="2">
        <v>32248</v>
      </c>
      <c r="I5243">
        <v>5</v>
      </c>
      <c r="J5243">
        <v>8</v>
      </c>
      <c r="K5243">
        <v>23</v>
      </c>
      <c r="L5243">
        <v>22</v>
      </c>
      <c r="M5243" s="3">
        <v>626143.80000000005</v>
      </c>
    </row>
    <row r="5244" spans="1:13" x14ac:dyDescent="0.25">
      <c r="A5244" t="s">
        <v>5270</v>
      </c>
      <c r="B5244" t="s">
        <v>22</v>
      </c>
      <c r="C5244" t="s">
        <v>41</v>
      </c>
      <c r="D5244">
        <v>3.6</v>
      </c>
      <c r="E5244">
        <v>89</v>
      </c>
      <c r="F5244" s="3">
        <v>36.299999999999997</v>
      </c>
      <c r="G5244" s="3">
        <v>6135</v>
      </c>
      <c r="H5244" s="2">
        <v>66668</v>
      </c>
      <c r="I5244">
        <v>6.7</v>
      </c>
      <c r="J5244">
        <v>2.2999999999999998</v>
      </c>
      <c r="K5244">
        <v>81</v>
      </c>
      <c r="L5244">
        <v>42</v>
      </c>
      <c r="M5244" s="3">
        <v>741776.1</v>
      </c>
    </row>
    <row r="5245" spans="1:13" x14ac:dyDescent="0.25">
      <c r="A5245" t="s">
        <v>5271</v>
      </c>
      <c r="B5245" t="s">
        <v>18</v>
      </c>
      <c r="C5245" t="s">
        <v>19</v>
      </c>
      <c r="D5245">
        <v>4.3</v>
      </c>
      <c r="E5245">
        <v>38</v>
      </c>
      <c r="F5245" s="3">
        <v>65.680000000000007</v>
      </c>
      <c r="G5245" s="3">
        <v>1829</v>
      </c>
      <c r="H5245" s="2">
        <v>21695</v>
      </c>
      <c r="I5245">
        <v>3.6</v>
      </c>
      <c r="J5245">
        <v>8.6999999999999993</v>
      </c>
      <c r="K5245">
        <v>4</v>
      </c>
      <c r="L5245">
        <v>4</v>
      </c>
      <c r="M5245" s="3">
        <v>573186.65</v>
      </c>
    </row>
    <row r="5246" spans="1:13" x14ac:dyDescent="0.25">
      <c r="A5246" t="s">
        <v>5272</v>
      </c>
      <c r="B5246" t="s">
        <v>33</v>
      </c>
      <c r="C5246" t="s">
        <v>30</v>
      </c>
      <c r="D5246">
        <v>4.4000000000000004</v>
      </c>
      <c r="E5246">
        <v>55</v>
      </c>
      <c r="F5246" s="3">
        <v>34.229999999999997</v>
      </c>
      <c r="G5246" s="3">
        <v>3084</v>
      </c>
      <c r="H5246" s="2">
        <v>38084</v>
      </c>
      <c r="I5246">
        <v>7.2</v>
      </c>
      <c r="J5246">
        <v>4.5999999999999996</v>
      </c>
      <c r="K5246">
        <v>3</v>
      </c>
      <c r="L5246">
        <v>39</v>
      </c>
      <c r="M5246" s="3">
        <v>438434.21</v>
      </c>
    </row>
    <row r="5247" spans="1:13" x14ac:dyDescent="0.25">
      <c r="A5247" t="s">
        <v>5273</v>
      </c>
      <c r="B5247" t="s">
        <v>33</v>
      </c>
      <c r="C5247" t="s">
        <v>19</v>
      </c>
      <c r="D5247">
        <v>4.5999999999999996</v>
      </c>
      <c r="E5247">
        <v>55</v>
      </c>
      <c r="F5247" s="3">
        <v>69.510000000000005</v>
      </c>
      <c r="G5247" s="3">
        <v>1831</v>
      </c>
      <c r="H5247" s="2">
        <v>20283</v>
      </c>
      <c r="I5247">
        <v>8.8000000000000007</v>
      </c>
      <c r="J5247">
        <v>6.8</v>
      </c>
      <c r="K5247">
        <v>34</v>
      </c>
      <c r="L5247">
        <v>4</v>
      </c>
      <c r="M5247" s="3">
        <v>859807.98</v>
      </c>
    </row>
    <row r="5248" spans="1:13" x14ac:dyDescent="0.25">
      <c r="A5248" t="s">
        <v>5274</v>
      </c>
      <c r="B5248" t="s">
        <v>18</v>
      </c>
      <c r="C5248" t="s">
        <v>36</v>
      </c>
      <c r="D5248">
        <v>4.0999999999999996</v>
      </c>
      <c r="E5248">
        <v>40</v>
      </c>
      <c r="F5248" s="3">
        <v>58.52</v>
      </c>
      <c r="G5248" s="3">
        <v>3679</v>
      </c>
      <c r="H5248" s="2">
        <v>44296</v>
      </c>
      <c r="I5248">
        <v>1.8</v>
      </c>
      <c r="J5248">
        <v>1.4</v>
      </c>
      <c r="K5248">
        <v>21</v>
      </c>
      <c r="L5248">
        <v>1</v>
      </c>
      <c r="M5248" s="3">
        <v>534151.93999999994</v>
      </c>
    </row>
    <row r="5249" spans="1:13" x14ac:dyDescent="0.25">
      <c r="A5249" t="s">
        <v>5275</v>
      </c>
      <c r="B5249" t="s">
        <v>18</v>
      </c>
      <c r="C5249" t="s">
        <v>23</v>
      </c>
      <c r="D5249">
        <v>3.8</v>
      </c>
      <c r="E5249">
        <v>49</v>
      </c>
      <c r="F5249" s="3">
        <v>27.84</v>
      </c>
      <c r="G5249" s="3">
        <v>3000</v>
      </c>
      <c r="H5249" s="2">
        <v>29795</v>
      </c>
      <c r="I5249">
        <v>5.6</v>
      </c>
      <c r="J5249">
        <v>3</v>
      </c>
      <c r="K5249">
        <v>4</v>
      </c>
      <c r="L5249">
        <v>37</v>
      </c>
      <c r="M5249" s="3">
        <v>330380.23</v>
      </c>
    </row>
    <row r="5250" spans="1:13" x14ac:dyDescent="0.25">
      <c r="A5250" t="s">
        <v>5276</v>
      </c>
      <c r="B5250" t="s">
        <v>22</v>
      </c>
      <c r="C5250" t="s">
        <v>25</v>
      </c>
      <c r="D5250">
        <v>4.9000000000000004</v>
      </c>
      <c r="E5250">
        <v>72</v>
      </c>
      <c r="F5250" s="3">
        <v>48.73</v>
      </c>
      <c r="G5250" s="3">
        <v>6592</v>
      </c>
      <c r="H5250" s="2">
        <v>71147</v>
      </c>
      <c r="I5250">
        <v>1.2</v>
      </c>
      <c r="J5250">
        <v>5.3</v>
      </c>
      <c r="K5250">
        <v>44</v>
      </c>
      <c r="L5250">
        <v>69</v>
      </c>
      <c r="M5250" s="3">
        <v>795986.48</v>
      </c>
    </row>
    <row r="5251" spans="1:13" x14ac:dyDescent="0.25">
      <c r="A5251" t="s">
        <v>5277</v>
      </c>
      <c r="B5251" t="s">
        <v>18</v>
      </c>
      <c r="C5251" t="s">
        <v>25</v>
      </c>
      <c r="D5251">
        <v>4.2</v>
      </c>
      <c r="E5251">
        <v>41</v>
      </c>
      <c r="F5251" s="3">
        <v>46.8</v>
      </c>
      <c r="G5251" s="3">
        <v>2037</v>
      </c>
      <c r="H5251" s="2">
        <v>22780</v>
      </c>
      <c r="I5251">
        <v>3.5</v>
      </c>
      <c r="J5251">
        <v>3.6</v>
      </c>
      <c r="K5251">
        <v>5</v>
      </c>
      <c r="L5251">
        <v>16</v>
      </c>
      <c r="M5251" s="3">
        <v>447760.5</v>
      </c>
    </row>
    <row r="5252" spans="1:13" x14ac:dyDescent="0.25">
      <c r="A5252" t="s">
        <v>5278</v>
      </c>
      <c r="B5252" t="s">
        <v>18</v>
      </c>
      <c r="C5252" t="s">
        <v>41</v>
      </c>
      <c r="D5252">
        <v>4.5</v>
      </c>
      <c r="E5252">
        <v>44</v>
      </c>
      <c r="F5252" s="3">
        <v>39.44</v>
      </c>
      <c r="G5252" s="3">
        <v>2172</v>
      </c>
      <c r="H5252" s="2">
        <v>22884</v>
      </c>
      <c r="I5252">
        <v>2.2000000000000002</v>
      </c>
      <c r="J5252">
        <v>9.6</v>
      </c>
      <c r="K5252">
        <v>12</v>
      </c>
      <c r="L5252">
        <v>4</v>
      </c>
      <c r="M5252" s="3">
        <v>410329.08</v>
      </c>
    </row>
    <row r="5253" spans="1:13" x14ac:dyDescent="0.25">
      <c r="A5253" t="s">
        <v>5279</v>
      </c>
      <c r="B5253" t="s">
        <v>18</v>
      </c>
      <c r="C5253" t="s">
        <v>30</v>
      </c>
      <c r="D5253">
        <v>3.7</v>
      </c>
      <c r="E5253">
        <v>36</v>
      </c>
      <c r="F5253" s="3">
        <v>39.950000000000003</v>
      </c>
      <c r="G5253" s="3">
        <v>1765</v>
      </c>
      <c r="H5253" s="2">
        <v>25523</v>
      </c>
      <c r="I5253">
        <v>6.6</v>
      </c>
      <c r="J5253">
        <v>8.1999999999999993</v>
      </c>
      <c r="K5253">
        <v>3</v>
      </c>
      <c r="L5253">
        <v>13</v>
      </c>
      <c r="M5253" s="3">
        <v>331580.65000000002</v>
      </c>
    </row>
    <row r="5254" spans="1:13" x14ac:dyDescent="0.25">
      <c r="A5254" t="s">
        <v>5280</v>
      </c>
      <c r="B5254" t="s">
        <v>22</v>
      </c>
      <c r="C5254" t="s">
        <v>41</v>
      </c>
      <c r="D5254">
        <v>4.3</v>
      </c>
      <c r="E5254">
        <v>87</v>
      </c>
      <c r="F5254" s="3">
        <v>37.47</v>
      </c>
      <c r="G5254" s="3">
        <v>2973</v>
      </c>
      <c r="H5254" s="2">
        <v>29431</v>
      </c>
      <c r="I5254">
        <v>3.2</v>
      </c>
      <c r="J5254">
        <v>8.8000000000000007</v>
      </c>
      <c r="K5254">
        <v>44</v>
      </c>
      <c r="L5254">
        <v>59</v>
      </c>
      <c r="M5254" s="3">
        <v>730858.37</v>
      </c>
    </row>
    <row r="5255" spans="1:13" x14ac:dyDescent="0.25">
      <c r="A5255" t="s">
        <v>5281</v>
      </c>
      <c r="B5255" t="s">
        <v>18</v>
      </c>
      <c r="C5255" t="s">
        <v>36</v>
      </c>
      <c r="D5255">
        <v>3.5</v>
      </c>
      <c r="E5255">
        <v>44</v>
      </c>
      <c r="F5255" s="3">
        <v>62.53</v>
      </c>
      <c r="G5255" s="3">
        <v>3118</v>
      </c>
      <c r="H5255" s="2">
        <v>38483</v>
      </c>
      <c r="I5255">
        <v>3.5</v>
      </c>
      <c r="J5255">
        <v>5.2</v>
      </c>
      <c r="K5255">
        <v>33</v>
      </c>
      <c r="L5255">
        <v>27</v>
      </c>
      <c r="M5255" s="3">
        <v>633226.03</v>
      </c>
    </row>
    <row r="5256" spans="1:13" x14ac:dyDescent="0.25">
      <c r="A5256" t="s">
        <v>5282</v>
      </c>
      <c r="B5256" t="s">
        <v>18</v>
      </c>
      <c r="C5256" t="s">
        <v>19</v>
      </c>
      <c r="D5256">
        <v>3.5</v>
      </c>
      <c r="E5256">
        <v>37</v>
      </c>
      <c r="F5256" s="3">
        <v>66.56</v>
      </c>
      <c r="G5256" s="3">
        <v>1436</v>
      </c>
      <c r="H5256" s="2">
        <v>19526</v>
      </c>
      <c r="I5256">
        <v>2.9</v>
      </c>
      <c r="J5256">
        <v>5.3</v>
      </c>
      <c r="K5256">
        <v>8</v>
      </c>
      <c r="L5256">
        <v>11</v>
      </c>
      <c r="M5256" s="3">
        <v>566064.62</v>
      </c>
    </row>
    <row r="5257" spans="1:13" x14ac:dyDescent="0.25">
      <c r="A5257" t="s">
        <v>5283</v>
      </c>
      <c r="B5257" t="s">
        <v>22</v>
      </c>
      <c r="C5257" t="s">
        <v>25</v>
      </c>
      <c r="D5257">
        <v>4.4000000000000004</v>
      </c>
      <c r="E5257">
        <v>78</v>
      </c>
      <c r="F5257" s="3">
        <v>48.89</v>
      </c>
      <c r="G5257" s="3">
        <v>8161</v>
      </c>
      <c r="H5257" s="2">
        <v>89083</v>
      </c>
      <c r="I5257">
        <v>3.2</v>
      </c>
      <c r="J5257">
        <v>8.1999999999999993</v>
      </c>
      <c r="K5257">
        <v>48</v>
      </c>
      <c r="L5257">
        <v>39</v>
      </c>
      <c r="M5257" s="3">
        <v>877160.06</v>
      </c>
    </row>
    <row r="5258" spans="1:13" x14ac:dyDescent="0.25">
      <c r="A5258" t="s">
        <v>5284</v>
      </c>
      <c r="B5258" t="s">
        <v>18</v>
      </c>
      <c r="C5258" t="s">
        <v>36</v>
      </c>
      <c r="D5258">
        <v>4</v>
      </c>
      <c r="E5258">
        <v>44</v>
      </c>
      <c r="F5258" s="3">
        <v>58.53</v>
      </c>
      <c r="G5258" s="3">
        <v>2252</v>
      </c>
      <c r="H5258" s="2">
        <v>30617</v>
      </c>
      <c r="I5258">
        <v>3</v>
      </c>
      <c r="J5258">
        <v>4.5</v>
      </c>
      <c r="K5258">
        <v>19</v>
      </c>
      <c r="L5258">
        <v>23</v>
      </c>
      <c r="M5258" s="3">
        <v>582958.18999999994</v>
      </c>
    </row>
    <row r="5259" spans="1:13" x14ac:dyDescent="0.25">
      <c r="A5259" t="s">
        <v>5285</v>
      </c>
      <c r="B5259" t="s">
        <v>18</v>
      </c>
      <c r="C5259" t="s">
        <v>41</v>
      </c>
      <c r="D5259">
        <v>4.4000000000000004</v>
      </c>
      <c r="E5259">
        <v>45</v>
      </c>
      <c r="F5259" s="3">
        <v>45.31</v>
      </c>
      <c r="G5259" s="3">
        <v>2629</v>
      </c>
      <c r="H5259" s="2">
        <v>33519</v>
      </c>
      <c r="I5259">
        <v>7.3</v>
      </c>
      <c r="J5259">
        <v>5.3</v>
      </c>
      <c r="K5259">
        <v>14</v>
      </c>
      <c r="L5259">
        <v>17</v>
      </c>
      <c r="M5259" s="3">
        <v>466772.11</v>
      </c>
    </row>
    <row r="5260" spans="1:13" x14ac:dyDescent="0.25">
      <c r="A5260" t="s">
        <v>5286</v>
      </c>
      <c r="B5260" t="s">
        <v>22</v>
      </c>
      <c r="C5260" t="s">
        <v>41</v>
      </c>
      <c r="D5260">
        <v>3.5</v>
      </c>
      <c r="E5260">
        <v>89</v>
      </c>
      <c r="F5260" s="3">
        <v>39.71</v>
      </c>
      <c r="G5260" s="3">
        <v>3211</v>
      </c>
      <c r="H5260" s="2">
        <v>37767</v>
      </c>
      <c r="I5260">
        <v>9.6</v>
      </c>
      <c r="J5260">
        <v>5.8</v>
      </c>
      <c r="K5260">
        <v>0</v>
      </c>
      <c r="L5260">
        <v>74</v>
      </c>
      <c r="M5260" s="3">
        <v>794471</v>
      </c>
    </row>
    <row r="5261" spans="1:13" x14ac:dyDescent="0.25">
      <c r="A5261" t="s">
        <v>5287</v>
      </c>
      <c r="B5261" t="s">
        <v>33</v>
      </c>
      <c r="C5261" t="s">
        <v>25</v>
      </c>
      <c r="D5261">
        <v>4.2</v>
      </c>
      <c r="E5261">
        <v>52</v>
      </c>
      <c r="F5261" s="3">
        <v>52.6</v>
      </c>
      <c r="G5261" s="3">
        <v>3576</v>
      </c>
      <c r="H5261" s="2">
        <v>40834</v>
      </c>
      <c r="I5261">
        <v>5.4</v>
      </c>
      <c r="J5261">
        <v>6.5</v>
      </c>
      <c r="K5261">
        <v>9</v>
      </c>
      <c r="L5261">
        <v>45</v>
      </c>
      <c r="M5261" s="3">
        <v>631354.9</v>
      </c>
    </row>
    <row r="5262" spans="1:13" x14ac:dyDescent="0.25">
      <c r="A5262" t="s">
        <v>5288</v>
      </c>
      <c r="B5262" t="s">
        <v>22</v>
      </c>
      <c r="C5262" t="s">
        <v>41</v>
      </c>
      <c r="D5262">
        <v>3.9</v>
      </c>
      <c r="E5262">
        <v>74</v>
      </c>
      <c r="F5262" s="3">
        <v>41.63</v>
      </c>
      <c r="G5262" s="3">
        <v>3309</v>
      </c>
      <c r="H5262" s="2">
        <v>33096</v>
      </c>
      <c r="I5262">
        <v>6.4</v>
      </c>
      <c r="J5262">
        <v>6.8</v>
      </c>
      <c r="K5262">
        <v>73</v>
      </c>
      <c r="L5262">
        <v>67</v>
      </c>
      <c r="M5262" s="3">
        <v>701282.28</v>
      </c>
    </row>
    <row r="5263" spans="1:13" x14ac:dyDescent="0.25">
      <c r="A5263" t="s">
        <v>5289</v>
      </c>
      <c r="B5263" t="s">
        <v>18</v>
      </c>
      <c r="C5263" t="s">
        <v>30</v>
      </c>
      <c r="D5263">
        <v>4.2</v>
      </c>
      <c r="E5263">
        <v>32</v>
      </c>
      <c r="F5263" s="3">
        <v>31.55</v>
      </c>
      <c r="G5263" s="3">
        <v>3542</v>
      </c>
      <c r="H5263" s="2">
        <v>43039</v>
      </c>
      <c r="I5263">
        <v>8.4</v>
      </c>
      <c r="J5263">
        <v>7.1</v>
      </c>
      <c r="K5263">
        <v>4</v>
      </c>
      <c r="L5263">
        <v>29</v>
      </c>
      <c r="M5263" s="3">
        <v>248670.5</v>
      </c>
    </row>
    <row r="5264" spans="1:13" x14ac:dyDescent="0.25">
      <c r="A5264" t="s">
        <v>5290</v>
      </c>
      <c r="B5264" t="s">
        <v>18</v>
      </c>
      <c r="C5264" t="s">
        <v>41</v>
      </c>
      <c r="D5264">
        <v>3.6</v>
      </c>
      <c r="E5264">
        <v>31</v>
      </c>
      <c r="F5264" s="3">
        <v>45.33</v>
      </c>
      <c r="G5264" s="3">
        <v>1275</v>
      </c>
      <c r="H5264" s="2">
        <v>13338</v>
      </c>
      <c r="I5264">
        <v>5.3</v>
      </c>
      <c r="J5264">
        <v>5</v>
      </c>
      <c r="K5264">
        <v>26</v>
      </c>
      <c r="L5264">
        <v>6</v>
      </c>
      <c r="M5264" s="3">
        <v>328187.33</v>
      </c>
    </row>
    <row r="5265" spans="1:13" x14ac:dyDescent="0.25">
      <c r="A5265" t="s">
        <v>5291</v>
      </c>
      <c r="B5265" t="s">
        <v>18</v>
      </c>
      <c r="C5265" t="s">
        <v>23</v>
      </c>
      <c r="D5265">
        <v>4.4000000000000004</v>
      </c>
      <c r="E5265">
        <v>31</v>
      </c>
      <c r="F5265" s="3">
        <v>28.8</v>
      </c>
      <c r="G5265" s="3">
        <v>1646</v>
      </c>
      <c r="H5265" s="2">
        <v>18038</v>
      </c>
      <c r="I5265">
        <v>3.7</v>
      </c>
      <c r="J5265">
        <v>3.7</v>
      </c>
      <c r="K5265">
        <v>9</v>
      </c>
      <c r="L5265">
        <v>17</v>
      </c>
      <c r="M5265" s="3">
        <v>218872.9</v>
      </c>
    </row>
    <row r="5266" spans="1:13" x14ac:dyDescent="0.25">
      <c r="A5266" t="s">
        <v>5292</v>
      </c>
      <c r="B5266" t="s">
        <v>22</v>
      </c>
      <c r="C5266" t="s">
        <v>19</v>
      </c>
      <c r="D5266">
        <v>4.5999999999999996</v>
      </c>
      <c r="E5266">
        <v>73</v>
      </c>
      <c r="F5266" s="3">
        <v>65.489999999999995</v>
      </c>
      <c r="G5266" s="3">
        <v>8125</v>
      </c>
      <c r="H5266" s="2">
        <v>88027</v>
      </c>
      <c r="I5266">
        <v>9.6</v>
      </c>
      <c r="J5266">
        <v>9.3000000000000007</v>
      </c>
      <c r="K5266">
        <v>12</v>
      </c>
      <c r="L5266">
        <v>14</v>
      </c>
      <c r="M5266" s="3">
        <v>1078908.22</v>
      </c>
    </row>
    <row r="5267" spans="1:13" x14ac:dyDescent="0.25">
      <c r="A5267" t="s">
        <v>5293</v>
      </c>
      <c r="B5267" t="s">
        <v>18</v>
      </c>
      <c r="C5267" t="s">
        <v>41</v>
      </c>
      <c r="D5267">
        <v>3.5</v>
      </c>
      <c r="E5267">
        <v>32</v>
      </c>
      <c r="F5267" s="3">
        <v>38.299999999999997</v>
      </c>
      <c r="G5267" s="3">
        <v>789</v>
      </c>
      <c r="H5267" s="2">
        <v>14530</v>
      </c>
      <c r="I5267">
        <v>9.1999999999999993</v>
      </c>
      <c r="J5267">
        <v>8.4</v>
      </c>
      <c r="K5267">
        <v>13</v>
      </c>
      <c r="L5267">
        <v>9</v>
      </c>
      <c r="M5267" s="3">
        <v>295819</v>
      </c>
    </row>
    <row r="5268" spans="1:13" x14ac:dyDescent="0.25">
      <c r="A5268" t="s">
        <v>5294</v>
      </c>
      <c r="B5268" t="s">
        <v>18</v>
      </c>
      <c r="C5268" t="s">
        <v>23</v>
      </c>
      <c r="D5268">
        <v>3.6</v>
      </c>
      <c r="E5268">
        <v>38</v>
      </c>
      <c r="F5268" s="3">
        <v>28.69</v>
      </c>
      <c r="G5268" s="3">
        <v>2102</v>
      </c>
      <c r="H5268" s="2">
        <v>25639</v>
      </c>
      <c r="I5268">
        <v>3</v>
      </c>
      <c r="J5268">
        <v>1</v>
      </c>
      <c r="K5268">
        <v>3</v>
      </c>
      <c r="L5268">
        <v>14</v>
      </c>
      <c r="M5268" s="3">
        <v>263220.86</v>
      </c>
    </row>
    <row r="5269" spans="1:13" x14ac:dyDescent="0.25">
      <c r="A5269" t="s">
        <v>5295</v>
      </c>
      <c r="B5269" t="s">
        <v>22</v>
      </c>
      <c r="C5269" t="s">
        <v>36</v>
      </c>
      <c r="D5269">
        <v>4.3</v>
      </c>
      <c r="E5269">
        <v>81</v>
      </c>
      <c r="F5269" s="3">
        <v>56.02</v>
      </c>
      <c r="G5269" s="3">
        <v>1810</v>
      </c>
      <c r="H5269" s="2">
        <v>23087</v>
      </c>
      <c r="I5269">
        <v>7.3</v>
      </c>
      <c r="J5269">
        <v>5.6</v>
      </c>
      <c r="K5269">
        <v>19</v>
      </c>
      <c r="L5269">
        <v>65</v>
      </c>
      <c r="M5269" s="3">
        <v>1014727.81</v>
      </c>
    </row>
    <row r="5270" spans="1:13" x14ac:dyDescent="0.25">
      <c r="A5270" t="s">
        <v>5296</v>
      </c>
      <c r="B5270" t="s">
        <v>33</v>
      </c>
      <c r="C5270" t="s">
        <v>41</v>
      </c>
      <c r="D5270">
        <v>4.4000000000000004</v>
      </c>
      <c r="E5270">
        <v>58</v>
      </c>
      <c r="F5270" s="3">
        <v>41.82</v>
      </c>
      <c r="G5270" s="3">
        <v>2146</v>
      </c>
      <c r="H5270" s="2">
        <v>25500</v>
      </c>
      <c r="I5270">
        <v>6.8</v>
      </c>
      <c r="J5270">
        <v>3.5</v>
      </c>
      <c r="K5270">
        <v>36</v>
      </c>
      <c r="L5270">
        <v>40</v>
      </c>
      <c r="M5270" s="3">
        <v>551345.96</v>
      </c>
    </row>
    <row r="5271" spans="1:13" x14ac:dyDescent="0.25">
      <c r="A5271" t="s">
        <v>5297</v>
      </c>
      <c r="B5271" t="s">
        <v>33</v>
      </c>
      <c r="C5271" t="s">
        <v>30</v>
      </c>
      <c r="D5271">
        <v>4.4000000000000004</v>
      </c>
      <c r="E5271">
        <v>68</v>
      </c>
      <c r="F5271" s="3">
        <v>33.81</v>
      </c>
      <c r="G5271" s="3">
        <v>2991</v>
      </c>
      <c r="H5271" s="2">
        <v>37745</v>
      </c>
      <c r="I5271">
        <v>6.8</v>
      </c>
      <c r="J5271">
        <v>6.8</v>
      </c>
      <c r="K5271">
        <v>49</v>
      </c>
      <c r="L5271">
        <v>35</v>
      </c>
      <c r="M5271" s="3">
        <v>524744.31000000006</v>
      </c>
    </row>
    <row r="5272" spans="1:13" x14ac:dyDescent="0.25">
      <c r="A5272" t="s">
        <v>5298</v>
      </c>
      <c r="B5272" t="s">
        <v>18</v>
      </c>
      <c r="C5272" t="s">
        <v>36</v>
      </c>
      <c r="D5272">
        <v>4.4000000000000004</v>
      </c>
      <c r="E5272">
        <v>41</v>
      </c>
      <c r="F5272" s="3">
        <v>61.92</v>
      </c>
      <c r="G5272" s="3">
        <v>2117</v>
      </c>
      <c r="H5272" s="2">
        <v>30011</v>
      </c>
      <c r="I5272">
        <v>8.5</v>
      </c>
      <c r="J5272">
        <v>5.5</v>
      </c>
      <c r="K5272">
        <v>34</v>
      </c>
      <c r="L5272">
        <v>6</v>
      </c>
      <c r="M5272" s="3">
        <v>581502.53</v>
      </c>
    </row>
    <row r="5273" spans="1:13" x14ac:dyDescent="0.25">
      <c r="A5273" t="s">
        <v>5299</v>
      </c>
      <c r="B5273" t="s">
        <v>22</v>
      </c>
      <c r="C5273" t="s">
        <v>41</v>
      </c>
      <c r="D5273">
        <v>3.8</v>
      </c>
      <c r="E5273">
        <v>85</v>
      </c>
      <c r="F5273" s="3">
        <v>35.07</v>
      </c>
      <c r="G5273" s="3">
        <v>4403</v>
      </c>
      <c r="H5273" s="2">
        <v>49201</v>
      </c>
      <c r="I5273">
        <v>7.1</v>
      </c>
      <c r="J5273">
        <v>1.2</v>
      </c>
      <c r="K5273">
        <v>22</v>
      </c>
      <c r="L5273">
        <v>28</v>
      </c>
      <c r="M5273" s="3">
        <v>676496.1</v>
      </c>
    </row>
    <row r="5274" spans="1:13" x14ac:dyDescent="0.25">
      <c r="A5274" t="s">
        <v>5300</v>
      </c>
      <c r="B5274" t="s">
        <v>18</v>
      </c>
      <c r="C5274" t="s">
        <v>25</v>
      </c>
      <c r="D5274">
        <v>3.8</v>
      </c>
      <c r="E5274">
        <v>30</v>
      </c>
      <c r="F5274" s="3">
        <v>55.8</v>
      </c>
      <c r="G5274" s="3">
        <v>3359</v>
      </c>
      <c r="H5274" s="2">
        <v>38778</v>
      </c>
      <c r="I5274">
        <v>5.7</v>
      </c>
      <c r="J5274">
        <v>7.5</v>
      </c>
      <c r="K5274">
        <v>14</v>
      </c>
      <c r="L5274">
        <v>24</v>
      </c>
      <c r="M5274" s="3">
        <v>397885.8</v>
      </c>
    </row>
    <row r="5275" spans="1:13" x14ac:dyDescent="0.25">
      <c r="A5275" t="s">
        <v>5301</v>
      </c>
      <c r="B5275" t="s">
        <v>22</v>
      </c>
      <c r="C5275" t="s">
        <v>23</v>
      </c>
      <c r="D5275">
        <v>3.5</v>
      </c>
      <c r="E5275">
        <v>79</v>
      </c>
      <c r="F5275" s="3">
        <v>26.88</v>
      </c>
      <c r="G5275" s="3">
        <v>5320</v>
      </c>
      <c r="H5275" s="2">
        <v>52143</v>
      </c>
      <c r="I5275">
        <v>8.6</v>
      </c>
      <c r="J5275">
        <v>3.5</v>
      </c>
      <c r="K5275">
        <v>14</v>
      </c>
      <c r="L5275">
        <v>54</v>
      </c>
      <c r="M5275" s="3">
        <v>502661.87</v>
      </c>
    </row>
    <row r="5276" spans="1:13" x14ac:dyDescent="0.25">
      <c r="A5276" t="s">
        <v>5302</v>
      </c>
      <c r="B5276" t="s">
        <v>22</v>
      </c>
      <c r="C5276" t="s">
        <v>23</v>
      </c>
      <c r="D5276">
        <v>3.3</v>
      </c>
      <c r="E5276">
        <v>79</v>
      </c>
      <c r="F5276" s="3">
        <v>32.25</v>
      </c>
      <c r="G5276" s="3">
        <v>5925</v>
      </c>
      <c r="H5276" s="2">
        <v>66356</v>
      </c>
      <c r="I5276">
        <v>3.4</v>
      </c>
      <c r="J5276">
        <v>3.3</v>
      </c>
      <c r="K5276">
        <v>27</v>
      </c>
      <c r="L5276">
        <v>20</v>
      </c>
      <c r="M5276" s="3">
        <v>576918.30000000005</v>
      </c>
    </row>
    <row r="5277" spans="1:13" x14ac:dyDescent="0.25">
      <c r="A5277" t="s">
        <v>5303</v>
      </c>
      <c r="B5277" t="s">
        <v>33</v>
      </c>
      <c r="C5277" t="s">
        <v>25</v>
      </c>
      <c r="D5277">
        <v>4.4000000000000004</v>
      </c>
      <c r="E5277">
        <v>53</v>
      </c>
      <c r="F5277" s="3">
        <v>52.87</v>
      </c>
      <c r="G5277" s="3">
        <v>2958</v>
      </c>
      <c r="H5277" s="2">
        <v>34912</v>
      </c>
      <c r="I5277">
        <v>7.1</v>
      </c>
      <c r="J5277">
        <v>1.3</v>
      </c>
      <c r="K5277">
        <v>41</v>
      </c>
      <c r="L5277">
        <v>48</v>
      </c>
      <c r="M5277" s="3">
        <v>633254.12</v>
      </c>
    </row>
    <row r="5278" spans="1:13" x14ac:dyDescent="0.25">
      <c r="A5278" t="s">
        <v>5304</v>
      </c>
      <c r="B5278" t="s">
        <v>33</v>
      </c>
      <c r="C5278" t="s">
        <v>19</v>
      </c>
      <c r="D5278">
        <v>3.2</v>
      </c>
      <c r="E5278">
        <v>60</v>
      </c>
      <c r="F5278" s="3">
        <v>66.89</v>
      </c>
      <c r="G5278" s="3">
        <v>2940</v>
      </c>
      <c r="H5278" s="2">
        <v>28424</v>
      </c>
      <c r="I5278">
        <v>7.3</v>
      </c>
      <c r="J5278">
        <v>8.5</v>
      </c>
      <c r="K5278">
        <v>27</v>
      </c>
      <c r="L5278">
        <v>11</v>
      </c>
      <c r="M5278" s="3">
        <v>906745.62</v>
      </c>
    </row>
    <row r="5279" spans="1:13" x14ac:dyDescent="0.25">
      <c r="A5279" t="s">
        <v>5305</v>
      </c>
      <c r="B5279" t="s">
        <v>22</v>
      </c>
      <c r="C5279" t="s">
        <v>30</v>
      </c>
      <c r="D5279">
        <v>4.9000000000000004</v>
      </c>
      <c r="E5279">
        <v>80</v>
      </c>
      <c r="F5279" s="3">
        <v>31.23</v>
      </c>
      <c r="G5279" s="3">
        <v>2940</v>
      </c>
      <c r="H5279" s="2">
        <v>38427</v>
      </c>
      <c r="I5279">
        <v>8.8000000000000007</v>
      </c>
      <c r="J5279">
        <v>6.2</v>
      </c>
      <c r="K5279">
        <v>11</v>
      </c>
      <c r="L5279">
        <v>7</v>
      </c>
      <c r="M5279" s="3">
        <v>573023.09</v>
      </c>
    </row>
    <row r="5280" spans="1:13" x14ac:dyDescent="0.25">
      <c r="A5280" t="s">
        <v>5306</v>
      </c>
      <c r="B5280" t="s">
        <v>18</v>
      </c>
      <c r="C5280" t="s">
        <v>23</v>
      </c>
      <c r="D5280">
        <v>4.7</v>
      </c>
      <c r="E5280">
        <v>40</v>
      </c>
      <c r="F5280" s="3">
        <v>26.68</v>
      </c>
      <c r="G5280" s="3">
        <v>4165</v>
      </c>
      <c r="H5280" s="2">
        <v>51286</v>
      </c>
      <c r="I5280">
        <v>10</v>
      </c>
      <c r="J5280">
        <v>5.4</v>
      </c>
      <c r="K5280">
        <v>24</v>
      </c>
      <c r="L5280">
        <v>20</v>
      </c>
      <c r="M5280" s="3">
        <v>265338.52</v>
      </c>
    </row>
    <row r="5281" spans="1:13" x14ac:dyDescent="0.25">
      <c r="A5281" t="s">
        <v>5307</v>
      </c>
      <c r="B5281" t="s">
        <v>33</v>
      </c>
      <c r="C5281" t="s">
        <v>36</v>
      </c>
      <c r="D5281">
        <v>4.7</v>
      </c>
      <c r="E5281">
        <v>55</v>
      </c>
      <c r="F5281" s="3">
        <v>57.72</v>
      </c>
      <c r="G5281" s="3">
        <v>4128</v>
      </c>
      <c r="H5281" s="2">
        <v>49693</v>
      </c>
      <c r="I5281">
        <v>6</v>
      </c>
      <c r="J5281">
        <v>7.1</v>
      </c>
      <c r="K5281">
        <v>31</v>
      </c>
      <c r="L5281">
        <v>40</v>
      </c>
      <c r="M5281" s="3">
        <v>734112.17</v>
      </c>
    </row>
    <row r="5282" spans="1:13" x14ac:dyDescent="0.25">
      <c r="A5282" t="s">
        <v>5308</v>
      </c>
      <c r="B5282" t="s">
        <v>18</v>
      </c>
      <c r="C5282" t="s">
        <v>30</v>
      </c>
      <c r="D5282">
        <v>4.8</v>
      </c>
      <c r="E5282">
        <v>44</v>
      </c>
      <c r="F5282" s="3">
        <v>31.85</v>
      </c>
      <c r="G5282" s="3">
        <v>1328</v>
      </c>
      <c r="H5282" s="2">
        <v>18017</v>
      </c>
      <c r="I5282">
        <v>5.4</v>
      </c>
      <c r="J5282">
        <v>4.0999999999999996</v>
      </c>
      <c r="K5282">
        <v>36</v>
      </c>
      <c r="L5282">
        <v>23</v>
      </c>
      <c r="M5282" s="3">
        <v>326954.59999999998</v>
      </c>
    </row>
    <row r="5283" spans="1:13" x14ac:dyDescent="0.25">
      <c r="A5283" t="s">
        <v>5309</v>
      </c>
      <c r="B5283" t="s">
        <v>33</v>
      </c>
      <c r="C5283" t="s">
        <v>23</v>
      </c>
      <c r="D5283">
        <v>3.8</v>
      </c>
      <c r="E5283">
        <v>51</v>
      </c>
      <c r="F5283" s="3">
        <v>32.409999999999997</v>
      </c>
      <c r="G5283" s="3">
        <v>1521</v>
      </c>
      <c r="H5283" s="2">
        <v>15886</v>
      </c>
      <c r="I5283">
        <v>6.4</v>
      </c>
      <c r="J5283">
        <v>6.1</v>
      </c>
      <c r="K5283">
        <v>4</v>
      </c>
      <c r="L5283">
        <v>35</v>
      </c>
      <c r="M5283" s="3">
        <v>391393.08</v>
      </c>
    </row>
    <row r="5284" spans="1:13" x14ac:dyDescent="0.25">
      <c r="A5284" t="s">
        <v>5310</v>
      </c>
      <c r="B5284" t="s">
        <v>33</v>
      </c>
      <c r="C5284" t="s">
        <v>19</v>
      </c>
      <c r="D5284">
        <v>4.7</v>
      </c>
      <c r="E5284">
        <v>70</v>
      </c>
      <c r="F5284" s="3">
        <v>69.63</v>
      </c>
      <c r="G5284" s="3">
        <v>955</v>
      </c>
      <c r="H5284" s="2">
        <v>13282</v>
      </c>
      <c r="I5284">
        <v>6.9</v>
      </c>
      <c r="J5284">
        <v>3.2</v>
      </c>
      <c r="K5284">
        <v>56</v>
      </c>
      <c r="L5284">
        <v>1</v>
      </c>
      <c r="M5284" s="3">
        <v>1088643.4099999999</v>
      </c>
    </row>
    <row r="5285" spans="1:13" x14ac:dyDescent="0.25">
      <c r="A5285" t="s">
        <v>5311</v>
      </c>
      <c r="B5285" t="s">
        <v>18</v>
      </c>
      <c r="C5285" t="s">
        <v>36</v>
      </c>
      <c r="D5285">
        <v>3.3</v>
      </c>
      <c r="E5285">
        <v>32</v>
      </c>
      <c r="F5285" s="3">
        <v>60.92</v>
      </c>
      <c r="G5285" s="3">
        <v>1579</v>
      </c>
      <c r="H5285" s="2">
        <v>16295</v>
      </c>
      <c r="I5285">
        <v>7.4</v>
      </c>
      <c r="J5285">
        <v>1.6</v>
      </c>
      <c r="K5285">
        <v>30</v>
      </c>
      <c r="L5285">
        <v>24</v>
      </c>
      <c r="M5285" s="3">
        <v>447940.29</v>
      </c>
    </row>
    <row r="5286" spans="1:13" x14ac:dyDescent="0.25">
      <c r="A5286" t="s">
        <v>5312</v>
      </c>
      <c r="B5286" t="s">
        <v>33</v>
      </c>
      <c r="C5286" t="s">
        <v>30</v>
      </c>
      <c r="D5286">
        <v>3</v>
      </c>
      <c r="E5286">
        <v>54</v>
      </c>
      <c r="F5286" s="3">
        <v>30.52</v>
      </c>
      <c r="G5286" s="3">
        <v>1723</v>
      </c>
      <c r="H5286" s="2">
        <v>23247</v>
      </c>
      <c r="I5286">
        <v>3.5</v>
      </c>
      <c r="J5286">
        <v>6.1</v>
      </c>
      <c r="K5286">
        <v>30</v>
      </c>
      <c r="L5286">
        <v>28</v>
      </c>
      <c r="M5286" s="3">
        <v>384904.53</v>
      </c>
    </row>
    <row r="5287" spans="1:13" x14ac:dyDescent="0.25">
      <c r="A5287" t="s">
        <v>5313</v>
      </c>
      <c r="B5287" t="s">
        <v>33</v>
      </c>
      <c r="C5287" t="s">
        <v>36</v>
      </c>
      <c r="D5287">
        <v>4.5999999999999996</v>
      </c>
      <c r="E5287">
        <v>60</v>
      </c>
      <c r="F5287" s="3">
        <v>64.47</v>
      </c>
      <c r="G5287" s="3">
        <v>1922</v>
      </c>
      <c r="H5287" s="2">
        <v>19366</v>
      </c>
      <c r="I5287">
        <v>5.4</v>
      </c>
      <c r="J5287">
        <v>3</v>
      </c>
      <c r="K5287">
        <v>39</v>
      </c>
      <c r="L5287">
        <v>12</v>
      </c>
      <c r="M5287" s="3">
        <v>872611.07</v>
      </c>
    </row>
    <row r="5288" spans="1:13" x14ac:dyDescent="0.25">
      <c r="A5288" t="s">
        <v>5314</v>
      </c>
      <c r="B5288" t="s">
        <v>18</v>
      </c>
      <c r="C5288" t="s">
        <v>25</v>
      </c>
      <c r="D5288">
        <v>3.1</v>
      </c>
      <c r="E5288">
        <v>50</v>
      </c>
      <c r="F5288" s="3">
        <v>46.88</v>
      </c>
      <c r="G5288" s="3">
        <v>1169</v>
      </c>
      <c r="H5288" s="2">
        <v>18148</v>
      </c>
      <c r="I5288">
        <v>4.3</v>
      </c>
      <c r="J5288">
        <v>7.8</v>
      </c>
      <c r="K5288">
        <v>27</v>
      </c>
      <c r="L5288">
        <v>24</v>
      </c>
      <c r="M5288" s="3">
        <v>527237.78</v>
      </c>
    </row>
    <row r="5289" spans="1:13" x14ac:dyDescent="0.25">
      <c r="A5289" t="s">
        <v>5315</v>
      </c>
      <c r="B5289" t="s">
        <v>33</v>
      </c>
      <c r="C5289" t="s">
        <v>41</v>
      </c>
      <c r="D5289">
        <v>5</v>
      </c>
      <c r="E5289">
        <v>61</v>
      </c>
      <c r="F5289" s="3">
        <v>38.96</v>
      </c>
      <c r="G5289" s="3">
        <v>2136</v>
      </c>
      <c r="H5289" s="2">
        <v>23429</v>
      </c>
      <c r="I5289">
        <v>1.3</v>
      </c>
      <c r="J5289">
        <v>5.0999999999999996</v>
      </c>
      <c r="K5289">
        <v>12</v>
      </c>
      <c r="L5289">
        <v>6</v>
      </c>
      <c r="M5289" s="3">
        <v>539471.37</v>
      </c>
    </row>
    <row r="5290" spans="1:13" x14ac:dyDescent="0.25">
      <c r="A5290" t="s">
        <v>5316</v>
      </c>
      <c r="B5290" t="s">
        <v>33</v>
      </c>
      <c r="C5290" t="s">
        <v>25</v>
      </c>
      <c r="D5290">
        <v>4.3</v>
      </c>
      <c r="E5290">
        <v>52</v>
      </c>
      <c r="F5290" s="3">
        <v>45.79</v>
      </c>
      <c r="G5290" s="3">
        <v>4055</v>
      </c>
      <c r="H5290" s="2">
        <v>46060</v>
      </c>
      <c r="I5290">
        <v>6.5</v>
      </c>
      <c r="J5290">
        <v>3.3</v>
      </c>
      <c r="K5290">
        <v>28</v>
      </c>
      <c r="L5290">
        <v>46</v>
      </c>
      <c r="M5290" s="3">
        <v>557998.48</v>
      </c>
    </row>
    <row r="5291" spans="1:13" x14ac:dyDescent="0.25">
      <c r="A5291" t="s">
        <v>5317</v>
      </c>
      <c r="B5291" t="s">
        <v>33</v>
      </c>
      <c r="C5291" t="s">
        <v>30</v>
      </c>
      <c r="D5291">
        <v>4.5</v>
      </c>
      <c r="E5291">
        <v>58</v>
      </c>
      <c r="F5291" s="3">
        <v>31.5</v>
      </c>
      <c r="G5291" s="3">
        <v>2195</v>
      </c>
      <c r="H5291" s="2">
        <v>28303</v>
      </c>
      <c r="I5291">
        <v>8.9</v>
      </c>
      <c r="J5291">
        <v>6.5</v>
      </c>
      <c r="K5291">
        <v>39</v>
      </c>
      <c r="L5291">
        <v>39</v>
      </c>
      <c r="M5291" s="3">
        <v>422637.65</v>
      </c>
    </row>
    <row r="5292" spans="1:13" x14ac:dyDescent="0.25">
      <c r="A5292" t="s">
        <v>5318</v>
      </c>
      <c r="B5292" t="s">
        <v>18</v>
      </c>
      <c r="C5292" t="s">
        <v>41</v>
      </c>
      <c r="D5292">
        <v>3.5</v>
      </c>
      <c r="E5292">
        <v>32</v>
      </c>
      <c r="F5292" s="3">
        <v>42.32</v>
      </c>
      <c r="G5292" s="3">
        <v>749</v>
      </c>
      <c r="H5292" s="2">
        <v>12720</v>
      </c>
      <c r="I5292">
        <v>9.3000000000000007</v>
      </c>
      <c r="J5292">
        <v>2</v>
      </c>
      <c r="K5292">
        <v>20</v>
      </c>
      <c r="L5292">
        <v>3</v>
      </c>
      <c r="M5292" s="3">
        <v>308633.42</v>
      </c>
    </row>
    <row r="5293" spans="1:13" x14ac:dyDescent="0.25">
      <c r="A5293" t="s">
        <v>5319</v>
      </c>
      <c r="B5293" t="s">
        <v>22</v>
      </c>
      <c r="C5293" t="s">
        <v>25</v>
      </c>
      <c r="D5293">
        <v>4.3</v>
      </c>
      <c r="E5293">
        <v>71</v>
      </c>
      <c r="F5293" s="3">
        <v>52.62</v>
      </c>
      <c r="G5293" s="3">
        <v>6918</v>
      </c>
      <c r="H5293" s="2">
        <v>71415</v>
      </c>
      <c r="I5293">
        <v>5.7</v>
      </c>
      <c r="J5293">
        <v>7.9</v>
      </c>
      <c r="K5293">
        <v>27</v>
      </c>
      <c r="L5293">
        <v>58</v>
      </c>
      <c r="M5293" s="3">
        <v>861858.83</v>
      </c>
    </row>
    <row r="5294" spans="1:13" x14ac:dyDescent="0.25">
      <c r="A5294" t="s">
        <v>5320</v>
      </c>
      <c r="B5294" t="s">
        <v>18</v>
      </c>
      <c r="C5294" t="s">
        <v>41</v>
      </c>
      <c r="D5294">
        <v>3.1</v>
      </c>
      <c r="E5294">
        <v>35</v>
      </c>
      <c r="F5294" s="3">
        <v>42.45</v>
      </c>
      <c r="G5294" s="3">
        <v>2562</v>
      </c>
      <c r="H5294" s="2">
        <v>23736</v>
      </c>
      <c r="I5294">
        <v>7.9</v>
      </c>
      <c r="J5294">
        <v>5.0999999999999996</v>
      </c>
      <c r="K5294">
        <v>12</v>
      </c>
      <c r="L5294">
        <v>10</v>
      </c>
      <c r="M5294" s="3">
        <v>356368.95</v>
      </c>
    </row>
    <row r="5295" spans="1:13" x14ac:dyDescent="0.25">
      <c r="A5295" t="s">
        <v>5321</v>
      </c>
      <c r="B5295" t="s">
        <v>22</v>
      </c>
      <c r="C5295" t="s">
        <v>23</v>
      </c>
      <c r="D5295">
        <v>4.7</v>
      </c>
      <c r="E5295">
        <v>75</v>
      </c>
      <c r="F5295" s="3">
        <v>31.07</v>
      </c>
      <c r="G5295" s="3">
        <v>6147</v>
      </c>
      <c r="H5295" s="2">
        <v>63979</v>
      </c>
      <c r="I5295">
        <v>7.4</v>
      </c>
      <c r="J5295">
        <v>8.3000000000000007</v>
      </c>
      <c r="K5295">
        <v>35</v>
      </c>
      <c r="L5295">
        <v>28</v>
      </c>
      <c r="M5295" s="3">
        <v>551633.61</v>
      </c>
    </row>
    <row r="5296" spans="1:13" x14ac:dyDescent="0.25">
      <c r="A5296" t="s">
        <v>5322</v>
      </c>
      <c r="B5296" t="s">
        <v>33</v>
      </c>
      <c r="C5296" t="s">
        <v>36</v>
      </c>
      <c r="D5296">
        <v>3.3</v>
      </c>
      <c r="E5296">
        <v>66</v>
      </c>
      <c r="F5296" s="3">
        <v>65.48</v>
      </c>
      <c r="G5296" s="3">
        <v>2651</v>
      </c>
      <c r="H5296" s="2">
        <v>33329</v>
      </c>
      <c r="I5296">
        <v>3.1</v>
      </c>
      <c r="J5296">
        <v>2.2000000000000002</v>
      </c>
      <c r="K5296">
        <v>50</v>
      </c>
      <c r="L5296">
        <v>16</v>
      </c>
      <c r="M5296" s="3">
        <v>973604.55</v>
      </c>
    </row>
    <row r="5297" spans="1:13" x14ac:dyDescent="0.25">
      <c r="A5297" t="s">
        <v>5323</v>
      </c>
      <c r="B5297" t="s">
        <v>22</v>
      </c>
      <c r="C5297" t="s">
        <v>41</v>
      </c>
      <c r="D5297">
        <v>4.4000000000000004</v>
      </c>
      <c r="E5297">
        <v>77</v>
      </c>
      <c r="F5297" s="3">
        <v>40.58</v>
      </c>
      <c r="G5297" s="3">
        <v>8343</v>
      </c>
      <c r="H5297" s="2">
        <v>86281</v>
      </c>
      <c r="I5297">
        <v>1.6</v>
      </c>
      <c r="J5297">
        <v>4.4000000000000004</v>
      </c>
      <c r="K5297">
        <v>40</v>
      </c>
      <c r="L5297">
        <v>12</v>
      </c>
      <c r="M5297" s="3">
        <v>719137.25</v>
      </c>
    </row>
    <row r="5298" spans="1:13" x14ac:dyDescent="0.25">
      <c r="A5298" t="s">
        <v>5324</v>
      </c>
      <c r="B5298" t="s">
        <v>18</v>
      </c>
      <c r="C5298" t="s">
        <v>23</v>
      </c>
      <c r="D5298">
        <v>3.4</v>
      </c>
      <c r="E5298">
        <v>30</v>
      </c>
      <c r="F5298" s="3">
        <v>29.94</v>
      </c>
      <c r="G5298" s="3">
        <v>2400</v>
      </c>
      <c r="H5298" s="2">
        <v>30937</v>
      </c>
      <c r="I5298">
        <v>7.7</v>
      </c>
      <c r="J5298">
        <v>2.6</v>
      </c>
      <c r="K5298">
        <v>20</v>
      </c>
      <c r="L5298">
        <v>8</v>
      </c>
      <c r="M5298" s="3">
        <v>227476.97</v>
      </c>
    </row>
    <row r="5299" spans="1:13" x14ac:dyDescent="0.25">
      <c r="A5299" t="s">
        <v>5325</v>
      </c>
      <c r="B5299" t="s">
        <v>18</v>
      </c>
      <c r="C5299" t="s">
        <v>19</v>
      </c>
      <c r="D5299">
        <v>3.1</v>
      </c>
      <c r="E5299">
        <v>37</v>
      </c>
      <c r="F5299" s="3">
        <v>67.72</v>
      </c>
      <c r="G5299" s="3">
        <v>2675</v>
      </c>
      <c r="H5299" s="2">
        <v>30442</v>
      </c>
      <c r="I5299">
        <v>3.5</v>
      </c>
      <c r="J5299">
        <v>1.6</v>
      </c>
      <c r="K5299">
        <v>13</v>
      </c>
      <c r="L5299">
        <v>29</v>
      </c>
      <c r="M5299" s="3">
        <v>575930</v>
      </c>
    </row>
    <row r="5300" spans="1:13" x14ac:dyDescent="0.25">
      <c r="A5300" t="s">
        <v>5326</v>
      </c>
      <c r="B5300" t="s">
        <v>33</v>
      </c>
      <c r="C5300" t="s">
        <v>25</v>
      </c>
      <c r="D5300">
        <v>4</v>
      </c>
      <c r="E5300">
        <v>64</v>
      </c>
      <c r="F5300" s="3">
        <v>46.09</v>
      </c>
      <c r="G5300" s="3">
        <v>3914</v>
      </c>
      <c r="H5300" s="2">
        <v>40494</v>
      </c>
      <c r="I5300">
        <v>5.9</v>
      </c>
      <c r="J5300">
        <v>9.6</v>
      </c>
      <c r="K5300">
        <v>14</v>
      </c>
      <c r="L5300">
        <v>41</v>
      </c>
      <c r="M5300" s="3">
        <v>673762.09</v>
      </c>
    </row>
    <row r="5301" spans="1:13" x14ac:dyDescent="0.25">
      <c r="A5301" t="s">
        <v>5327</v>
      </c>
      <c r="B5301" t="s">
        <v>22</v>
      </c>
      <c r="C5301" t="s">
        <v>19</v>
      </c>
      <c r="D5301">
        <v>3.3</v>
      </c>
      <c r="E5301">
        <v>87</v>
      </c>
      <c r="F5301" s="3">
        <v>71.03</v>
      </c>
      <c r="G5301" s="3">
        <v>3012</v>
      </c>
      <c r="H5301" s="2">
        <v>37155</v>
      </c>
      <c r="I5301">
        <v>5.7</v>
      </c>
      <c r="J5301">
        <v>7.5</v>
      </c>
      <c r="K5301">
        <v>48</v>
      </c>
      <c r="L5301">
        <v>8</v>
      </c>
      <c r="M5301" s="3">
        <v>1390190.02</v>
      </c>
    </row>
    <row r="5302" spans="1:13" x14ac:dyDescent="0.25">
      <c r="A5302" t="s">
        <v>5328</v>
      </c>
      <c r="B5302" t="s">
        <v>33</v>
      </c>
      <c r="C5302" t="s">
        <v>30</v>
      </c>
      <c r="D5302">
        <v>4.5</v>
      </c>
      <c r="E5302">
        <v>62</v>
      </c>
      <c r="F5302" s="3">
        <v>33.46</v>
      </c>
      <c r="G5302" s="3">
        <v>2154</v>
      </c>
      <c r="H5302" s="2">
        <v>24490</v>
      </c>
      <c r="I5302">
        <v>8.4</v>
      </c>
      <c r="J5302">
        <v>3.9</v>
      </c>
      <c r="K5302">
        <v>59</v>
      </c>
      <c r="L5302">
        <v>20</v>
      </c>
      <c r="M5302" s="3">
        <v>470754.72</v>
      </c>
    </row>
    <row r="5303" spans="1:13" x14ac:dyDescent="0.25">
      <c r="A5303" t="s">
        <v>5329</v>
      </c>
      <c r="B5303" t="s">
        <v>33</v>
      </c>
      <c r="C5303" t="s">
        <v>23</v>
      </c>
      <c r="D5303">
        <v>3.5</v>
      </c>
      <c r="E5303">
        <v>57</v>
      </c>
      <c r="F5303" s="3">
        <v>30.76</v>
      </c>
      <c r="G5303" s="3">
        <v>2355</v>
      </c>
      <c r="H5303" s="2">
        <v>25755</v>
      </c>
      <c r="I5303">
        <v>6.8</v>
      </c>
      <c r="J5303">
        <v>3.2</v>
      </c>
      <c r="K5303">
        <v>30</v>
      </c>
      <c r="L5303">
        <v>13</v>
      </c>
      <c r="M5303" s="3">
        <v>400394.01</v>
      </c>
    </row>
    <row r="5304" spans="1:13" x14ac:dyDescent="0.25">
      <c r="A5304" t="s">
        <v>5330</v>
      </c>
      <c r="B5304" t="s">
        <v>18</v>
      </c>
      <c r="C5304" t="s">
        <v>19</v>
      </c>
      <c r="D5304">
        <v>3.7</v>
      </c>
      <c r="E5304">
        <v>49</v>
      </c>
      <c r="F5304" s="3">
        <v>67.27</v>
      </c>
      <c r="G5304" s="3">
        <v>3028</v>
      </c>
      <c r="H5304" s="2">
        <v>36687</v>
      </c>
      <c r="I5304">
        <v>8.6</v>
      </c>
      <c r="J5304">
        <v>2.8</v>
      </c>
      <c r="K5304">
        <v>19</v>
      </c>
      <c r="L5304">
        <v>26</v>
      </c>
      <c r="M5304" s="3">
        <v>743829.87</v>
      </c>
    </row>
    <row r="5305" spans="1:13" x14ac:dyDescent="0.25">
      <c r="A5305" t="s">
        <v>5331</v>
      </c>
      <c r="B5305" t="s">
        <v>22</v>
      </c>
      <c r="C5305" t="s">
        <v>19</v>
      </c>
      <c r="D5305">
        <v>4.0999999999999996</v>
      </c>
      <c r="E5305">
        <v>87</v>
      </c>
      <c r="F5305" s="3">
        <v>74.22</v>
      </c>
      <c r="G5305" s="3">
        <v>3891</v>
      </c>
      <c r="H5305" s="2">
        <v>45053</v>
      </c>
      <c r="I5305">
        <v>7.8</v>
      </c>
      <c r="J5305">
        <v>1.4</v>
      </c>
      <c r="K5305">
        <v>2</v>
      </c>
      <c r="L5305">
        <v>54</v>
      </c>
      <c r="M5305" s="3">
        <v>1436755.13</v>
      </c>
    </row>
    <row r="5306" spans="1:13" x14ac:dyDescent="0.25">
      <c r="A5306" t="s">
        <v>5332</v>
      </c>
      <c r="B5306" t="s">
        <v>22</v>
      </c>
      <c r="C5306" t="s">
        <v>23</v>
      </c>
      <c r="D5306">
        <v>3.6</v>
      </c>
      <c r="E5306">
        <v>82</v>
      </c>
      <c r="F5306" s="3">
        <v>36</v>
      </c>
      <c r="G5306" s="3">
        <v>1958</v>
      </c>
      <c r="H5306" s="2">
        <v>20928</v>
      </c>
      <c r="I5306">
        <v>10</v>
      </c>
      <c r="J5306">
        <v>1.9</v>
      </c>
      <c r="K5306">
        <v>38</v>
      </c>
      <c r="L5306">
        <v>34</v>
      </c>
      <c r="M5306" s="3">
        <v>667919.4</v>
      </c>
    </row>
    <row r="5307" spans="1:13" x14ac:dyDescent="0.25">
      <c r="A5307" t="s">
        <v>5333</v>
      </c>
      <c r="B5307" t="s">
        <v>22</v>
      </c>
      <c r="C5307" t="s">
        <v>36</v>
      </c>
      <c r="D5307">
        <v>3.8</v>
      </c>
      <c r="E5307">
        <v>83</v>
      </c>
      <c r="F5307" s="3">
        <v>58.55</v>
      </c>
      <c r="G5307" s="3">
        <v>4808</v>
      </c>
      <c r="H5307" s="2">
        <v>56428</v>
      </c>
      <c r="I5307">
        <v>8.8000000000000007</v>
      </c>
      <c r="J5307">
        <v>1.9</v>
      </c>
      <c r="K5307">
        <v>37</v>
      </c>
      <c r="L5307">
        <v>39</v>
      </c>
      <c r="M5307" s="3">
        <v>1090516.55</v>
      </c>
    </row>
    <row r="5308" spans="1:13" x14ac:dyDescent="0.25">
      <c r="A5308" t="s">
        <v>5334</v>
      </c>
      <c r="B5308" t="s">
        <v>22</v>
      </c>
      <c r="C5308" t="s">
        <v>41</v>
      </c>
      <c r="D5308">
        <v>4.5999999999999996</v>
      </c>
      <c r="E5308">
        <v>84</v>
      </c>
      <c r="F5308" s="3">
        <v>44.27</v>
      </c>
      <c r="G5308" s="3">
        <v>5149</v>
      </c>
      <c r="H5308" s="2">
        <v>56349</v>
      </c>
      <c r="I5308">
        <v>2.9</v>
      </c>
      <c r="J5308">
        <v>7</v>
      </c>
      <c r="K5308">
        <v>39</v>
      </c>
      <c r="L5308">
        <v>11</v>
      </c>
      <c r="M5308" s="3">
        <v>850689.37</v>
      </c>
    </row>
    <row r="5309" spans="1:13" x14ac:dyDescent="0.25">
      <c r="A5309" t="s">
        <v>5335</v>
      </c>
      <c r="B5309" t="s">
        <v>33</v>
      </c>
      <c r="C5309" t="s">
        <v>30</v>
      </c>
      <c r="D5309">
        <v>3.4</v>
      </c>
      <c r="E5309">
        <v>55</v>
      </c>
      <c r="F5309" s="3">
        <v>39.6</v>
      </c>
      <c r="G5309" s="3">
        <v>1267</v>
      </c>
      <c r="H5309" s="2">
        <v>12876</v>
      </c>
      <c r="I5309">
        <v>9.6999999999999993</v>
      </c>
      <c r="J5309">
        <v>6.4</v>
      </c>
      <c r="K5309">
        <v>29</v>
      </c>
      <c r="L5309">
        <v>7</v>
      </c>
      <c r="M5309" s="3">
        <v>503853.9</v>
      </c>
    </row>
    <row r="5310" spans="1:13" x14ac:dyDescent="0.25">
      <c r="A5310" t="s">
        <v>5336</v>
      </c>
      <c r="B5310" t="s">
        <v>33</v>
      </c>
      <c r="C5310" t="s">
        <v>30</v>
      </c>
      <c r="D5310">
        <v>3.2</v>
      </c>
      <c r="E5310">
        <v>50</v>
      </c>
      <c r="F5310" s="3">
        <v>40.96</v>
      </c>
      <c r="G5310" s="3">
        <v>2984</v>
      </c>
      <c r="H5310" s="2">
        <v>37598</v>
      </c>
      <c r="I5310">
        <v>4.0999999999999996</v>
      </c>
      <c r="J5310">
        <v>6.1</v>
      </c>
      <c r="K5310">
        <v>7</v>
      </c>
      <c r="L5310">
        <v>28</v>
      </c>
      <c r="M5310" s="3">
        <v>467115.5</v>
      </c>
    </row>
    <row r="5311" spans="1:13" x14ac:dyDescent="0.25">
      <c r="A5311" t="s">
        <v>5337</v>
      </c>
      <c r="B5311" t="s">
        <v>18</v>
      </c>
      <c r="C5311" t="s">
        <v>25</v>
      </c>
      <c r="D5311">
        <v>3.7</v>
      </c>
      <c r="E5311">
        <v>36</v>
      </c>
      <c r="F5311" s="3">
        <v>48.77</v>
      </c>
      <c r="G5311" s="3">
        <v>3360</v>
      </c>
      <c r="H5311" s="2">
        <v>38712</v>
      </c>
      <c r="I5311">
        <v>6.5</v>
      </c>
      <c r="J5311">
        <v>7.6</v>
      </c>
      <c r="K5311">
        <v>23</v>
      </c>
      <c r="L5311">
        <v>4</v>
      </c>
      <c r="M5311" s="3">
        <v>416685.07</v>
      </c>
    </row>
    <row r="5312" spans="1:13" x14ac:dyDescent="0.25">
      <c r="A5312" t="s">
        <v>5338</v>
      </c>
      <c r="B5312" t="s">
        <v>33</v>
      </c>
      <c r="C5312" t="s">
        <v>41</v>
      </c>
      <c r="D5312">
        <v>3.8</v>
      </c>
      <c r="E5312">
        <v>50</v>
      </c>
      <c r="F5312" s="3">
        <v>43.32</v>
      </c>
      <c r="G5312" s="3">
        <v>3621</v>
      </c>
      <c r="H5312" s="2">
        <v>43387</v>
      </c>
      <c r="I5312">
        <v>9.5</v>
      </c>
      <c r="J5312">
        <v>3.3</v>
      </c>
      <c r="K5312">
        <v>20</v>
      </c>
      <c r="L5312">
        <v>37</v>
      </c>
      <c r="M5312" s="3">
        <v>501156.09</v>
      </c>
    </row>
    <row r="5313" spans="1:13" x14ac:dyDescent="0.25">
      <c r="A5313" t="s">
        <v>5339</v>
      </c>
      <c r="B5313" t="s">
        <v>33</v>
      </c>
      <c r="C5313" t="s">
        <v>25</v>
      </c>
      <c r="D5313">
        <v>4.0999999999999996</v>
      </c>
      <c r="E5313">
        <v>64</v>
      </c>
      <c r="F5313" s="3">
        <v>47.52</v>
      </c>
      <c r="G5313" s="3">
        <v>3402</v>
      </c>
      <c r="H5313" s="2">
        <v>37325</v>
      </c>
      <c r="I5313">
        <v>2.9</v>
      </c>
      <c r="J5313">
        <v>4.0999999999999996</v>
      </c>
      <c r="K5313">
        <v>63</v>
      </c>
      <c r="L5313">
        <v>18</v>
      </c>
      <c r="M5313" s="3">
        <v>683660.69</v>
      </c>
    </row>
    <row r="5314" spans="1:13" x14ac:dyDescent="0.25">
      <c r="A5314" t="s">
        <v>5340</v>
      </c>
      <c r="B5314" t="s">
        <v>18</v>
      </c>
      <c r="C5314" t="s">
        <v>30</v>
      </c>
      <c r="D5314">
        <v>3.7</v>
      </c>
      <c r="E5314">
        <v>35</v>
      </c>
      <c r="F5314" s="3">
        <v>36.869999999999997</v>
      </c>
      <c r="G5314" s="3">
        <v>3611</v>
      </c>
      <c r="H5314" s="2">
        <v>43768</v>
      </c>
      <c r="I5314">
        <v>8.6999999999999993</v>
      </c>
      <c r="J5314">
        <v>2.1</v>
      </c>
      <c r="K5314">
        <v>27</v>
      </c>
      <c r="L5314">
        <v>34</v>
      </c>
      <c r="M5314" s="3">
        <v>310638.52</v>
      </c>
    </row>
    <row r="5315" spans="1:13" x14ac:dyDescent="0.25">
      <c r="A5315" t="s">
        <v>5341</v>
      </c>
      <c r="B5315" t="s">
        <v>18</v>
      </c>
      <c r="C5315" t="s">
        <v>41</v>
      </c>
      <c r="D5315">
        <v>4.5999999999999996</v>
      </c>
      <c r="E5315">
        <v>34</v>
      </c>
      <c r="F5315" s="3">
        <v>42.75</v>
      </c>
      <c r="G5315" s="3">
        <v>4467</v>
      </c>
      <c r="H5315" s="2">
        <v>52496</v>
      </c>
      <c r="I5315">
        <v>9.6</v>
      </c>
      <c r="J5315">
        <v>6.3</v>
      </c>
      <c r="K5315">
        <v>22</v>
      </c>
      <c r="L5315">
        <v>24</v>
      </c>
      <c r="M5315" s="3">
        <v>350218.3</v>
      </c>
    </row>
    <row r="5316" spans="1:13" x14ac:dyDescent="0.25">
      <c r="A5316" t="s">
        <v>5342</v>
      </c>
      <c r="B5316" t="s">
        <v>18</v>
      </c>
      <c r="C5316" t="s">
        <v>19</v>
      </c>
      <c r="D5316">
        <v>3.1</v>
      </c>
      <c r="E5316">
        <v>41</v>
      </c>
      <c r="F5316" s="3">
        <v>73.150000000000006</v>
      </c>
      <c r="G5316" s="3">
        <v>968</v>
      </c>
      <c r="H5316" s="2">
        <v>15883</v>
      </c>
      <c r="I5316">
        <v>8.6999999999999993</v>
      </c>
      <c r="J5316">
        <v>9.4</v>
      </c>
      <c r="K5316">
        <v>7</v>
      </c>
      <c r="L5316">
        <v>17</v>
      </c>
      <c r="M5316" s="3">
        <v>678739.6</v>
      </c>
    </row>
    <row r="5317" spans="1:13" x14ac:dyDescent="0.25">
      <c r="A5317" t="s">
        <v>5343</v>
      </c>
      <c r="B5317" t="s">
        <v>33</v>
      </c>
      <c r="C5317" t="s">
        <v>36</v>
      </c>
      <c r="D5317">
        <v>3.9</v>
      </c>
      <c r="E5317">
        <v>52</v>
      </c>
      <c r="F5317" s="3">
        <v>57.28</v>
      </c>
      <c r="G5317" s="3">
        <v>1379</v>
      </c>
      <c r="H5317" s="2">
        <v>16605</v>
      </c>
      <c r="I5317">
        <v>8.4</v>
      </c>
      <c r="J5317">
        <v>8.8000000000000007</v>
      </c>
      <c r="K5317">
        <v>8</v>
      </c>
      <c r="L5317">
        <v>22</v>
      </c>
      <c r="M5317" s="3">
        <v>674151.79</v>
      </c>
    </row>
    <row r="5318" spans="1:13" x14ac:dyDescent="0.25">
      <c r="A5318" t="s">
        <v>5344</v>
      </c>
      <c r="B5318" t="s">
        <v>33</v>
      </c>
      <c r="C5318" t="s">
        <v>19</v>
      </c>
      <c r="D5318">
        <v>3.8</v>
      </c>
      <c r="E5318">
        <v>69</v>
      </c>
      <c r="F5318" s="3">
        <v>74.34</v>
      </c>
      <c r="G5318" s="3">
        <v>2930</v>
      </c>
      <c r="H5318" s="2">
        <v>33441</v>
      </c>
      <c r="I5318">
        <v>3.4</v>
      </c>
      <c r="J5318">
        <v>6</v>
      </c>
      <c r="K5318">
        <v>36</v>
      </c>
      <c r="L5318">
        <v>29</v>
      </c>
      <c r="M5318" s="3">
        <v>1159348.8899999999</v>
      </c>
    </row>
    <row r="5319" spans="1:13" x14ac:dyDescent="0.25">
      <c r="A5319" t="s">
        <v>5345</v>
      </c>
      <c r="B5319" t="s">
        <v>18</v>
      </c>
      <c r="C5319" t="s">
        <v>36</v>
      </c>
      <c r="D5319">
        <v>4.3</v>
      </c>
      <c r="E5319">
        <v>43</v>
      </c>
      <c r="F5319" s="3">
        <v>59.63</v>
      </c>
      <c r="G5319" s="3">
        <v>3076</v>
      </c>
      <c r="H5319" s="2">
        <v>39897</v>
      </c>
      <c r="I5319">
        <v>4.7</v>
      </c>
      <c r="J5319">
        <v>6.8</v>
      </c>
      <c r="K5319">
        <v>13</v>
      </c>
      <c r="L5319">
        <v>0</v>
      </c>
      <c r="M5319" s="3">
        <v>583627.75</v>
      </c>
    </row>
    <row r="5320" spans="1:13" x14ac:dyDescent="0.25">
      <c r="A5320" t="s">
        <v>5346</v>
      </c>
      <c r="B5320" t="s">
        <v>18</v>
      </c>
      <c r="C5320" t="s">
        <v>23</v>
      </c>
      <c r="D5320">
        <v>4.9000000000000004</v>
      </c>
      <c r="E5320">
        <v>35</v>
      </c>
      <c r="F5320" s="3">
        <v>27.38</v>
      </c>
      <c r="G5320" s="3">
        <v>1263</v>
      </c>
      <c r="H5320" s="2">
        <v>20470</v>
      </c>
      <c r="I5320">
        <v>7.8</v>
      </c>
      <c r="J5320">
        <v>9.9</v>
      </c>
      <c r="K5320">
        <v>19</v>
      </c>
      <c r="L5320">
        <v>25</v>
      </c>
      <c r="M5320" s="3">
        <v>238152.42</v>
      </c>
    </row>
    <row r="5321" spans="1:13" x14ac:dyDescent="0.25">
      <c r="A5321" t="s">
        <v>5347</v>
      </c>
      <c r="B5321" t="s">
        <v>18</v>
      </c>
      <c r="C5321" t="s">
        <v>25</v>
      </c>
      <c r="D5321">
        <v>4</v>
      </c>
      <c r="E5321">
        <v>33</v>
      </c>
      <c r="F5321" s="3">
        <v>50.97</v>
      </c>
      <c r="G5321" s="3">
        <v>1793</v>
      </c>
      <c r="H5321" s="2">
        <v>22795</v>
      </c>
      <c r="I5321">
        <v>2.1</v>
      </c>
      <c r="J5321">
        <v>5.7</v>
      </c>
      <c r="K5321">
        <v>30</v>
      </c>
      <c r="L5321">
        <v>19</v>
      </c>
      <c r="M5321" s="3">
        <v>392018.97</v>
      </c>
    </row>
    <row r="5322" spans="1:13" x14ac:dyDescent="0.25">
      <c r="A5322" t="s">
        <v>5348</v>
      </c>
      <c r="B5322" t="s">
        <v>33</v>
      </c>
      <c r="C5322" t="s">
        <v>25</v>
      </c>
      <c r="D5322">
        <v>5</v>
      </c>
      <c r="E5322">
        <v>64</v>
      </c>
      <c r="F5322" s="3">
        <v>54.5</v>
      </c>
      <c r="G5322" s="3">
        <v>3147</v>
      </c>
      <c r="H5322" s="2">
        <v>32267</v>
      </c>
      <c r="I5322">
        <v>9</v>
      </c>
      <c r="J5322">
        <v>8.8000000000000007</v>
      </c>
      <c r="K5322">
        <v>11</v>
      </c>
      <c r="L5322">
        <v>40</v>
      </c>
      <c r="M5322" s="3">
        <v>793397.35</v>
      </c>
    </row>
    <row r="5323" spans="1:13" x14ac:dyDescent="0.25">
      <c r="A5323" t="s">
        <v>5349</v>
      </c>
      <c r="B5323" t="s">
        <v>33</v>
      </c>
      <c r="C5323" t="s">
        <v>23</v>
      </c>
      <c r="D5323">
        <v>3.6</v>
      </c>
      <c r="E5323">
        <v>66</v>
      </c>
      <c r="F5323" s="3">
        <v>35.64</v>
      </c>
      <c r="G5323" s="3">
        <v>2301</v>
      </c>
      <c r="H5323" s="2">
        <v>28876</v>
      </c>
      <c r="I5323">
        <v>2.9</v>
      </c>
      <c r="J5323">
        <v>5.5</v>
      </c>
      <c r="K5323">
        <v>7</v>
      </c>
      <c r="L5323">
        <v>40</v>
      </c>
      <c r="M5323" s="3">
        <v>532888.93999999994</v>
      </c>
    </row>
    <row r="5324" spans="1:13" x14ac:dyDescent="0.25">
      <c r="A5324" t="s">
        <v>5350</v>
      </c>
      <c r="B5324" t="s">
        <v>22</v>
      </c>
      <c r="C5324" t="s">
        <v>41</v>
      </c>
      <c r="D5324">
        <v>3.1</v>
      </c>
      <c r="E5324">
        <v>74</v>
      </c>
      <c r="F5324" s="3">
        <v>43.23</v>
      </c>
      <c r="G5324" s="3">
        <v>5922</v>
      </c>
      <c r="H5324" s="2">
        <v>64094</v>
      </c>
      <c r="I5324">
        <v>6.1</v>
      </c>
      <c r="J5324">
        <v>1.4</v>
      </c>
      <c r="K5324">
        <v>27</v>
      </c>
      <c r="L5324">
        <v>54</v>
      </c>
      <c r="M5324" s="3">
        <v>727672.71</v>
      </c>
    </row>
    <row r="5325" spans="1:13" x14ac:dyDescent="0.25">
      <c r="A5325" t="s">
        <v>5351</v>
      </c>
      <c r="B5325" t="s">
        <v>33</v>
      </c>
      <c r="C5325" t="s">
        <v>23</v>
      </c>
      <c r="D5325">
        <v>3.3</v>
      </c>
      <c r="E5325">
        <v>55</v>
      </c>
      <c r="F5325" s="3">
        <v>25.06</v>
      </c>
      <c r="G5325" s="3">
        <v>2789</v>
      </c>
      <c r="H5325" s="2">
        <v>29846</v>
      </c>
      <c r="I5325">
        <v>1.9</v>
      </c>
      <c r="J5325">
        <v>9.4</v>
      </c>
      <c r="K5325">
        <v>39</v>
      </c>
      <c r="L5325">
        <v>53</v>
      </c>
      <c r="M5325" s="3">
        <v>321587.02</v>
      </c>
    </row>
    <row r="5326" spans="1:13" x14ac:dyDescent="0.25">
      <c r="A5326" t="s">
        <v>5352</v>
      </c>
      <c r="B5326" t="s">
        <v>33</v>
      </c>
      <c r="C5326" t="s">
        <v>30</v>
      </c>
      <c r="D5326">
        <v>3.8</v>
      </c>
      <c r="E5326">
        <v>59</v>
      </c>
      <c r="F5326" s="3">
        <v>31.48</v>
      </c>
      <c r="G5326" s="3">
        <v>1059</v>
      </c>
      <c r="H5326" s="2">
        <v>15742</v>
      </c>
      <c r="I5326">
        <v>2.7</v>
      </c>
      <c r="J5326">
        <v>2</v>
      </c>
      <c r="K5326">
        <v>27</v>
      </c>
      <c r="L5326">
        <v>44</v>
      </c>
      <c r="M5326" s="3">
        <v>416653.76</v>
      </c>
    </row>
    <row r="5327" spans="1:13" x14ac:dyDescent="0.25">
      <c r="A5327" t="s">
        <v>5353</v>
      </c>
      <c r="B5327" t="s">
        <v>33</v>
      </c>
      <c r="C5327" t="s">
        <v>23</v>
      </c>
      <c r="D5327">
        <v>3.6</v>
      </c>
      <c r="E5327">
        <v>58</v>
      </c>
      <c r="F5327" s="3">
        <v>25.84</v>
      </c>
      <c r="G5327" s="3">
        <v>990</v>
      </c>
      <c r="H5327" s="2">
        <v>18351</v>
      </c>
      <c r="I5327">
        <v>6.3</v>
      </c>
      <c r="J5327">
        <v>7.3</v>
      </c>
      <c r="K5327">
        <v>19</v>
      </c>
      <c r="L5327">
        <v>19</v>
      </c>
      <c r="M5327" s="3">
        <v>351644.15</v>
      </c>
    </row>
    <row r="5328" spans="1:13" x14ac:dyDescent="0.25">
      <c r="A5328" t="s">
        <v>5354</v>
      </c>
      <c r="B5328" t="s">
        <v>18</v>
      </c>
      <c r="C5328" t="s">
        <v>36</v>
      </c>
      <c r="D5328">
        <v>3.2</v>
      </c>
      <c r="E5328">
        <v>33</v>
      </c>
      <c r="F5328" s="3">
        <v>56.11</v>
      </c>
      <c r="G5328" s="3">
        <v>2015</v>
      </c>
      <c r="H5328" s="2">
        <v>18387</v>
      </c>
      <c r="I5328">
        <v>6.7</v>
      </c>
      <c r="J5328">
        <v>3.1</v>
      </c>
      <c r="K5328">
        <v>22</v>
      </c>
      <c r="L5328">
        <v>2</v>
      </c>
      <c r="M5328" s="3">
        <v>432001.46</v>
      </c>
    </row>
    <row r="5329" spans="1:13" x14ac:dyDescent="0.25">
      <c r="A5329" t="s">
        <v>5355</v>
      </c>
      <c r="B5329" t="s">
        <v>33</v>
      </c>
      <c r="C5329" t="s">
        <v>30</v>
      </c>
      <c r="D5329">
        <v>3.9</v>
      </c>
      <c r="E5329">
        <v>58</v>
      </c>
      <c r="F5329" s="3">
        <v>34.21</v>
      </c>
      <c r="G5329" s="3">
        <v>2067</v>
      </c>
      <c r="H5329" s="2">
        <v>21548</v>
      </c>
      <c r="I5329">
        <v>3.4</v>
      </c>
      <c r="J5329">
        <v>9.1</v>
      </c>
      <c r="K5329">
        <v>26</v>
      </c>
      <c r="L5329">
        <v>16</v>
      </c>
      <c r="M5329" s="3">
        <v>454610.14</v>
      </c>
    </row>
    <row r="5330" spans="1:13" x14ac:dyDescent="0.25">
      <c r="A5330" t="s">
        <v>5356</v>
      </c>
      <c r="B5330" t="s">
        <v>18</v>
      </c>
      <c r="C5330" t="s">
        <v>23</v>
      </c>
      <c r="D5330">
        <v>3.7</v>
      </c>
      <c r="E5330">
        <v>37</v>
      </c>
      <c r="F5330" s="3">
        <v>28.72</v>
      </c>
      <c r="G5330" s="3">
        <v>1318</v>
      </c>
      <c r="H5330" s="2">
        <v>20958</v>
      </c>
      <c r="I5330">
        <v>2.1</v>
      </c>
      <c r="J5330">
        <v>2.8</v>
      </c>
      <c r="K5330">
        <v>5</v>
      </c>
      <c r="L5330">
        <v>26</v>
      </c>
      <c r="M5330" s="3">
        <v>252795.38</v>
      </c>
    </row>
    <row r="5331" spans="1:13" x14ac:dyDescent="0.25">
      <c r="A5331" t="s">
        <v>5357</v>
      </c>
      <c r="B5331" t="s">
        <v>22</v>
      </c>
      <c r="C5331" t="s">
        <v>25</v>
      </c>
      <c r="D5331">
        <v>3.2</v>
      </c>
      <c r="E5331">
        <v>72</v>
      </c>
      <c r="F5331" s="3">
        <v>46.25</v>
      </c>
      <c r="G5331" s="3">
        <v>2649</v>
      </c>
      <c r="H5331" s="2">
        <v>30931</v>
      </c>
      <c r="I5331">
        <v>5.9</v>
      </c>
      <c r="J5331">
        <v>2.2999999999999998</v>
      </c>
      <c r="K5331">
        <v>61</v>
      </c>
      <c r="L5331">
        <v>19</v>
      </c>
      <c r="M5331" s="3">
        <v>758336.05</v>
      </c>
    </row>
    <row r="5332" spans="1:13" x14ac:dyDescent="0.25">
      <c r="A5332" t="s">
        <v>5358</v>
      </c>
      <c r="B5332" t="s">
        <v>22</v>
      </c>
      <c r="C5332" t="s">
        <v>19</v>
      </c>
      <c r="D5332">
        <v>3.6</v>
      </c>
      <c r="E5332">
        <v>89</v>
      </c>
      <c r="F5332" s="3">
        <v>74.7</v>
      </c>
      <c r="G5332" s="3">
        <v>2861</v>
      </c>
      <c r="H5332" s="2">
        <v>30664</v>
      </c>
      <c r="I5332">
        <v>8.6</v>
      </c>
      <c r="J5332">
        <v>4.9000000000000004</v>
      </c>
      <c r="K5332">
        <v>57</v>
      </c>
      <c r="L5332">
        <v>22</v>
      </c>
      <c r="M5332" s="3">
        <v>1480543.7</v>
      </c>
    </row>
    <row r="5333" spans="1:13" x14ac:dyDescent="0.25">
      <c r="A5333" t="s">
        <v>5359</v>
      </c>
      <c r="B5333" t="s">
        <v>18</v>
      </c>
      <c r="C5333" t="s">
        <v>36</v>
      </c>
      <c r="D5333">
        <v>4.8</v>
      </c>
      <c r="E5333">
        <v>30</v>
      </c>
      <c r="F5333" s="3">
        <v>61.77</v>
      </c>
      <c r="G5333" s="3">
        <v>3320</v>
      </c>
      <c r="H5333" s="2">
        <v>37674</v>
      </c>
      <c r="I5333">
        <v>2.8</v>
      </c>
      <c r="J5333">
        <v>5.5</v>
      </c>
      <c r="K5333">
        <v>4</v>
      </c>
      <c r="L5333">
        <v>7</v>
      </c>
      <c r="M5333" s="3">
        <v>420960.07</v>
      </c>
    </row>
    <row r="5334" spans="1:13" x14ac:dyDescent="0.25">
      <c r="A5334" t="s">
        <v>5360</v>
      </c>
      <c r="B5334" t="s">
        <v>18</v>
      </c>
      <c r="C5334" t="s">
        <v>36</v>
      </c>
      <c r="D5334">
        <v>3.6</v>
      </c>
      <c r="E5334">
        <v>49</v>
      </c>
      <c r="F5334" s="3">
        <v>63.76</v>
      </c>
      <c r="G5334" s="3">
        <v>1012</v>
      </c>
      <c r="H5334" s="2">
        <v>12080</v>
      </c>
      <c r="I5334">
        <v>7.2</v>
      </c>
      <c r="J5334">
        <v>8.4</v>
      </c>
      <c r="K5334">
        <v>31</v>
      </c>
      <c r="L5334">
        <v>38</v>
      </c>
      <c r="M5334" s="3">
        <v>712910</v>
      </c>
    </row>
    <row r="5335" spans="1:13" x14ac:dyDescent="0.25">
      <c r="A5335" t="s">
        <v>5361</v>
      </c>
      <c r="B5335" t="s">
        <v>18</v>
      </c>
      <c r="C5335" t="s">
        <v>41</v>
      </c>
      <c r="D5335">
        <v>4.4000000000000004</v>
      </c>
      <c r="E5335">
        <v>34</v>
      </c>
      <c r="F5335" s="3">
        <v>39.090000000000003</v>
      </c>
      <c r="G5335" s="3">
        <v>2700</v>
      </c>
      <c r="H5335" s="2">
        <v>30636</v>
      </c>
      <c r="I5335">
        <v>4.5</v>
      </c>
      <c r="J5335">
        <v>7.9</v>
      </c>
      <c r="K5335">
        <v>18</v>
      </c>
      <c r="L5335">
        <v>0</v>
      </c>
      <c r="M5335" s="3">
        <v>316715.56</v>
      </c>
    </row>
    <row r="5336" spans="1:13" x14ac:dyDescent="0.25">
      <c r="A5336" t="s">
        <v>5362</v>
      </c>
      <c r="B5336" t="s">
        <v>33</v>
      </c>
      <c r="C5336" t="s">
        <v>19</v>
      </c>
      <c r="D5336">
        <v>4.2</v>
      </c>
      <c r="E5336">
        <v>52</v>
      </c>
      <c r="F5336" s="3">
        <v>69.510000000000005</v>
      </c>
      <c r="G5336" s="3">
        <v>3090</v>
      </c>
      <c r="H5336" s="2">
        <v>34398</v>
      </c>
      <c r="I5336">
        <v>9.5</v>
      </c>
      <c r="J5336">
        <v>4</v>
      </c>
      <c r="K5336">
        <v>24</v>
      </c>
      <c r="L5336">
        <v>6</v>
      </c>
      <c r="M5336" s="3">
        <v>824580.08</v>
      </c>
    </row>
    <row r="5337" spans="1:13" x14ac:dyDescent="0.25">
      <c r="A5337" t="s">
        <v>5363</v>
      </c>
      <c r="B5337" t="s">
        <v>22</v>
      </c>
      <c r="C5337" t="s">
        <v>36</v>
      </c>
      <c r="D5337">
        <v>3.9</v>
      </c>
      <c r="E5337">
        <v>73</v>
      </c>
      <c r="F5337" s="3">
        <v>58.49</v>
      </c>
      <c r="G5337" s="3">
        <v>5871</v>
      </c>
      <c r="H5337" s="2">
        <v>61085</v>
      </c>
      <c r="I5337">
        <v>1.7</v>
      </c>
      <c r="J5337">
        <v>4.5</v>
      </c>
      <c r="K5337">
        <v>8</v>
      </c>
      <c r="L5337">
        <v>3</v>
      </c>
      <c r="M5337" s="3">
        <v>960617.77</v>
      </c>
    </row>
    <row r="5338" spans="1:13" x14ac:dyDescent="0.25">
      <c r="A5338" t="s">
        <v>5364</v>
      </c>
      <c r="B5338" t="s">
        <v>18</v>
      </c>
      <c r="C5338" t="s">
        <v>23</v>
      </c>
      <c r="D5338">
        <v>3.5</v>
      </c>
      <c r="E5338">
        <v>48</v>
      </c>
      <c r="F5338" s="3">
        <v>29.82</v>
      </c>
      <c r="G5338" s="3">
        <v>2146</v>
      </c>
      <c r="H5338" s="2">
        <v>26520</v>
      </c>
      <c r="I5338">
        <v>1.4</v>
      </c>
      <c r="J5338">
        <v>6.2</v>
      </c>
      <c r="K5338">
        <v>0</v>
      </c>
      <c r="L5338">
        <v>27</v>
      </c>
      <c r="M5338" s="3">
        <v>329821.98</v>
      </c>
    </row>
    <row r="5339" spans="1:13" x14ac:dyDescent="0.25">
      <c r="A5339" t="s">
        <v>5365</v>
      </c>
      <c r="B5339" t="s">
        <v>33</v>
      </c>
      <c r="C5339" t="s">
        <v>36</v>
      </c>
      <c r="D5339">
        <v>3.7</v>
      </c>
      <c r="E5339">
        <v>64</v>
      </c>
      <c r="F5339" s="3">
        <v>61.71</v>
      </c>
      <c r="G5339" s="3">
        <v>1894</v>
      </c>
      <c r="H5339" s="2">
        <v>21017</v>
      </c>
      <c r="I5339">
        <v>2.1</v>
      </c>
      <c r="J5339">
        <v>6</v>
      </c>
      <c r="K5339">
        <v>5</v>
      </c>
      <c r="L5339">
        <v>18</v>
      </c>
      <c r="M5339" s="3">
        <v>892392.54</v>
      </c>
    </row>
    <row r="5340" spans="1:13" x14ac:dyDescent="0.25">
      <c r="A5340" t="s">
        <v>5366</v>
      </c>
      <c r="B5340" t="s">
        <v>22</v>
      </c>
      <c r="C5340" t="s">
        <v>36</v>
      </c>
      <c r="D5340">
        <v>4.2</v>
      </c>
      <c r="E5340">
        <v>88</v>
      </c>
      <c r="F5340" s="3">
        <v>60.42</v>
      </c>
      <c r="G5340" s="3">
        <v>4712</v>
      </c>
      <c r="H5340" s="2">
        <v>51361</v>
      </c>
      <c r="I5340">
        <v>8</v>
      </c>
      <c r="J5340">
        <v>8.8000000000000007</v>
      </c>
      <c r="K5340">
        <v>81</v>
      </c>
      <c r="L5340">
        <v>5</v>
      </c>
      <c r="M5340" s="3">
        <v>1199404.4099999999</v>
      </c>
    </row>
    <row r="5341" spans="1:13" x14ac:dyDescent="0.25">
      <c r="A5341" t="s">
        <v>5367</v>
      </c>
      <c r="B5341" t="s">
        <v>33</v>
      </c>
      <c r="C5341" t="s">
        <v>36</v>
      </c>
      <c r="D5341">
        <v>3.7</v>
      </c>
      <c r="E5341">
        <v>65</v>
      </c>
      <c r="F5341" s="3">
        <v>64.22</v>
      </c>
      <c r="G5341" s="3">
        <v>2368</v>
      </c>
      <c r="H5341" s="2">
        <v>24564</v>
      </c>
      <c r="I5341">
        <v>9.3000000000000007</v>
      </c>
      <c r="J5341">
        <v>5.3</v>
      </c>
      <c r="K5341">
        <v>36</v>
      </c>
      <c r="L5341">
        <v>25</v>
      </c>
      <c r="M5341" s="3">
        <v>947791.32</v>
      </c>
    </row>
    <row r="5342" spans="1:13" x14ac:dyDescent="0.25">
      <c r="A5342" t="s">
        <v>5368</v>
      </c>
      <c r="B5342" t="s">
        <v>22</v>
      </c>
      <c r="C5342" t="s">
        <v>41</v>
      </c>
      <c r="D5342">
        <v>3.4</v>
      </c>
      <c r="E5342">
        <v>77</v>
      </c>
      <c r="F5342" s="3">
        <v>44.9</v>
      </c>
      <c r="G5342" s="3">
        <v>4349</v>
      </c>
      <c r="H5342" s="2">
        <v>46890</v>
      </c>
      <c r="I5342">
        <v>8.4</v>
      </c>
      <c r="J5342">
        <v>9</v>
      </c>
      <c r="K5342">
        <v>74</v>
      </c>
      <c r="L5342">
        <v>39</v>
      </c>
      <c r="M5342" s="3">
        <v>799126.4</v>
      </c>
    </row>
    <row r="5343" spans="1:13" x14ac:dyDescent="0.25">
      <c r="A5343" t="s">
        <v>5369</v>
      </c>
      <c r="B5343" t="s">
        <v>33</v>
      </c>
      <c r="C5343" t="s">
        <v>36</v>
      </c>
      <c r="D5343">
        <v>3.2</v>
      </c>
      <c r="E5343">
        <v>63</v>
      </c>
      <c r="F5343" s="3">
        <v>60.17</v>
      </c>
      <c r="G5343" s="3">
        <v>1855</v>
      </c>
      <c r="H5343" s="2">
        <v>24047</v>
      </c>
      <c r="I5343">
        <v>7.5</v>
      </c>
      <c r="J5343">
        <v>2.8</v>
      </c>
      <c r="K5343">
        <v>17</v>
      </c>
      <c r="L5343">
        <v>36</v>
      </c>
      <c r="M5343" s="3">
        <v>850809.35</v>
      </c>
    </row>
    <row r="5344" spans="1:13" x14ac:dyDescent="0.25">
      <c r="A5344" t="s">
        <v>5370</v>
      </c>
      <c r="B5344" t="s">
        <v>22</v>
      </c>
      <c r="C5344" t="s">
        <v>36</v>
      </c>
      <c r="D5344">
        <v>4.8</v>
      </c>
      <c r="E5344">
        <v>74</v>
      </c>
      <c r="F5344" s="3">
        <v>57.64</v>
      </c>
      <c r="G5344" s="3">
        <v>2316</v>
      </c>
      <c r="H5344" s="2">
        <v>24099</v>
      </c>
      <c r="I5344">
        <v>1.5</v>
      </c>
      <c r="J5344">
        <v>8.8000000000000007</v>
      </c>
      <c r="K5344">
        <v>44</v>
      </c>
      <c r="L5344">
        <v>18</v>
      </c>
      <c r="M5344" s="3">
        <v>953224.47</v>
      </c>
    </row>
    <row r="5345" spans="1:13" x14ac:dyDescent="0.25">
      <c r="A5345" t="s">
        <v>5371</v>
      </c>
      <c r="B5345" t="s">
        <v>22</v>
      </c>
      <c r="C5345" t="s">
        <v>41</v>
      </c>
      <c r="D5345">
        <v>3.9</v>
      </c>
      <c r="E5345">
        <v>70</v>
      </c>
      <c r="F5345" s="3">
        <v>45.4</v>
      </c>
      <c r="G5345" s="3">
        <v>6509</v>
      </c>
      <c r="H5345" s="2">
        <v>68223</v>
      </c>
      <c r="I5345">
        <v>2.9</v>
      </c>
      <c r="J5345">
        <v>3.7</v>
      </c>
      <c r="K5345">
        <v>21</v>
      </c>
      <c r="L5345">
        <v>20</v>
      </c>
      <c r="M5345" s="3">
        <v>734800.05</v>
      </c>
    </row>
    <row r="5346" spans="1:13" x14ac:dyDescent="0.25">
      <c r="A5346" t="s">
        <v>5372</v>
      </c>
      <c r="B5346" t="s">
        <v>33</v>
      </c>
      <c r="C5346" t="s">
        <v>30</v>
      </c>
      <c r="D5346">
        <v>4.3</v>
      </c>
      <c r="E5346">
        <v>68</v>
      </c>
      <c r="F5346" s="3">
        <v>38.090000000000003</v>
      </c>
      <c r="G5346" s="3">
        <v>2609</v>
      </c>
      <c r="H5346" s="2">
        <v>27852</v>
      </c>
      <c r="I5346">
        <v>9.4</v>
      </c>
      <c r="J5346">
        <v>8.1</v>
      </c>
      <c r="K5346">
        <v>42</v>
      </c>
      <c r="L5346">
        <v>4</v>
      </c>
      <c r="M5346" s="3">
        <v>595434.52</v>
      </c>
    </row>
    <row r="5347" spans="1:13" x14ac:dyDescent="0.25">
      <c r="A5347" t="s">
        <v>5373</v>
      </c>
      <c r="B5347" t="s">
        <v>18</v>
      </c>
      <c r="C5347" t="s">
        <v>19</v>
      </c>
      <c r="D5347">
        <v>4</v>
      </c>
      <c r="E5347">
        <v>34</v>
      </c>
      <c r="F5347" s="3">
        <v>72.040000000000006</v>
      </c>
      <c r="G5347" s="3">
        <v>2549</v>
      </c>
      <c r="H5347" s="2">
        <v>27722</v>
      </c>
      <c r="I5347">
        <v>6.6</v>
      </c>
      <c r="J5347">
        <v>6.1</v>
      </c>
      <c r="K5347">
        <v>8</v>
      </c>
      <c r="L5347">
        <v>16</v>
      </c>
      <c r="M5347" s="3">
        <v>563094.4</v>
      </c>
    </row>
    <row r="5348" spans="1:13" x14ac:dyDescent="0.25">
      <c r="A5348" t="s">
        <v>5374</v>
      </c>
      <c r="B5348" t="s">
        <v>22</v>
      </c>
      <c r="C5348" t="s">
        <v>30</v>
      </c>
      <c r="D5348">
        <v>4.7</v>
      </c>
      <c r="E5348">
        <v>72</v>
      </c>
      <c r="F5348" s="3">
        <v>38.200000000000003</v>
      </c>
      <c r="G5348" s="3">
        <v>7436</v>
      </c>
      <c r="H5348" s="2">
        <v>82499</v>
      </c>
      <c r="I5348">
        <v>5.2</v>
      </c>
      <c r="J5348">
        <v>8.9</v>
      </c>
      <c r="K5348">
        <v>54</v>
      </c>
      <c r="L5348">
        <v>37</v>
      </c>
      <c r="M5348" s="3">
        <v>635252.75</v>
      </c>
    </row>
    <row r="5349" spans="1:13" x14ac:dyDescent="0.25">
      <c r="A5349" t="s">
        <v>5375</v>
      </c>
      <c r="B5349" t="s">
        <v>18</v>
      </c>
      <c r="C5349" t="s">
        <v>25</v>
      </c>
      <c r="D5349">
        <v>4.0999999999999996</v>
      </c>
      <c r="E5349">
        <v>46</v>
      </c>
      <c r="F5349" s="3">
        <v>45.84</v>
      </c>
      <c r="G5349" s="3">
        <v>2518</v>
      </c>
      <c r="H5349" s="2">
        <v>32326</v>
      </c>
      <c r="I5349">
        <v>6.9</v>
      </c>
      <c r="J5349">
        <v>3.1</v>
      </c>
      <c r="K5349">
        <v>32</v>
      </c>
      <c r="L5349">
        <v>40</v>
      </c>
      <c r="M5349" s="3">
        <v>489185.94</v>
      </c>
    </row>
    <row r="5350" spans="1:13" x14ac:dyDescent="0.25">
      <c r="A5350" t="s">
        <v>5376</v>
      </c>
      <c r="B5350" t="s">
        <v>33</v>
      </c>
      <c r="C5350" t="s">
        <v>41</v>
      </c>
      <c r="D5350">
        <v>4</v>
      </c>
      <c r="E5350">
        <v>56</v>
      </c>
      <c r="F5350" s="3">
        <v>35.74</v>
      </c>
      <c r="G5350" s="3">
        <v>2447</v>
      </c>
      <c r="H5350" s="2">
        <v>23995</v>
      </c>
      <c r="I5350">
        <v>2.6</v>
      </c>
      <c r="J5350">
        <v>7.3</v>
      </c>
      <c r="K5350">
        <v>5</v>
      </c>
      <c r="L5350">
        <v>51</v>
      </c>
      <c r="M5350" s="3">
        <v>452501.05</v>
      </c>
    </row>
    <row r="5351" spans="1:13" x14ac:dyDescent="0.25">
      <c r="A5351" t="s">
        <v>5377</v>
      </c>
      <c r="B5351" t="s">
        <v>18</v>
      </c>
      <c r="C5351" t="s">
        <v>41</v>
      </c>
      <c r="D5351">
        <v>4.8</v>
      </c>
      <c r="E5351">
        <v>46</v>
      </c>
      <c r="F5351" s="3">
        <v>36.68</v>
      </c>
      <c r="G5351" s="3">
        <v>3055</v>
      </c>
      <c r="H5351" s="2">
        <v>34670</v>
      </c>
      <c r="I5351">
        <v>9</v>
      </c>
      <c r="J5351">
        <v>8.6</v>
      </c>
      <c r="K5351">
        <v>28</v>
      </c>
      <c r="L5351">
        <v>39</v>
      </c>
      <c r="M5351" s="3">
        <v>401703.88</v>
      </c>
    </row>
    <row r="5352" spans="1:13" x14ac:dyDescent="0.25">
      <c r="A5352" t="s">
        <v>5378</v>
      </c>
      <c r="B5352" t="s">
        <v>18</v>
      </c>
      <c r="C5352" t="s">
        <v>36</v>
      </c>
      <c r="D5352">
        <v>4.4000000000000004</v>
      </c>
      <c r="E5352">
        <v>42</v>
      </c>
      <c r="F5352" s="3">
        <v>56.62</v>
      </c>
      <c r="G5352" s="3">
        <v>3505</v>
      </c>
      <c r="H5352" s="2">
        <v>43786</v>
      </c>
      <c r="I5352">
        <v>6.9</v>
      </c>
      <c r="J5352">
        <v>8</v>
      </c>
      <c r="K5352">
        <v>30</v>
      </c>
      <c r="L5352">
        <v>6</v>
      </c>
      <c r="M5352" s="3">
        <v>551375.88</v>
      </c>
    </row>
    <row r="5353" spans="1:13" x14ac:dyDescent="0.25">
      <c r="A5353" t="s">
        <v>5379</v>
      </c>
      <c r="B5353" t="s">
        <v>18</v>
      </c>
      <c r="C5353" t="s">
        <v>36</v>
      </c>
      <c r="D5353">
        <v>3.2</v>
      </c>
      <c r="E5353">
        <v>43</v>
      </c>
      <c r="F5353" s="3">
        <v>59.63</v>
      </c>
      <c r="G5353" s="3">
        <v>2002</v>
      </c>
      <c r="H5353" s="2">
        <v>23050</v>
      </c>
      <c r="I5353">
        <v>5.2</v>
      </c>
      <c r="J5353">
        <v>6.1</v>
      </c>
      <c r="K5353">
        <v>33</v>
      </c>
      <c r="L5353">
        <v>26</v>
      </c>
      <c r="M5353" s="3">
        <v>581389.38</v>
      </c>
    </row>
    <row r="5354" spans="1:13" x14ac:dyDescent="0.25">
      <c r="A5354" t="s">
        <v>5380</v>
      </c>
      <c r="B5354" t="s">
        <v>18</v>
      </c>
      <c r="C5354" t="s">
        <v>25</v>
      </c>
      <c r="D5354">
        <v>3.4</v>
      </c>
      <c r="E5354">
        <v>41</v>
      </c>
      <c r="F5354" s="3">
        <v>46.73</v>
      </c>
      <c r="G5354" s="3">
        <v>1617</v>
      </c>
      <c r="H5354" s="2">
        <v>22676</v>
      </c>
      <c r="I5354">
        <v>5.0999999999999996</v>
      </c>
      <c r="J5354">
        <v>7.1</v>
      </c>
      <c r="K5354">
        <v>17</v>
      </c>
      <c r="L5354">
        <v>30</v>
      </c>
      <c r="M5354" s="3">
        <v>434664.28</v>
      </c>
    </row>
    <row r="5355" spans="1:13" x14ac:dyDescent="0.25">
      <c r="A5355" t="s">
        <v>5381</v>
      </c>
      <c r="B5355" t="s">
        <v>18</v>
      </c>
      <c r="C5355" t="s">
        <v>36</v>
      </c>
      <c r="D5355">
        <v>4.5999999999999996</v>
      </c>
      <c r="E5355">
        <v>40</v>
      </c>
      <c r="F5355" s="3">
        <v>64.400000000000006</v>
      </c>
      <c r="G5355" s="3">
        <v>1926</v>
      </c>
      <c r="H5355" s="2">
        <v>19322</v>
      </c>
      <c r="I5355">
        <v>8.4</v>
      </c>
      <c r="J5355">
        <v>2.8</v>
      </c>
      <c r="K5355">
        <v>18</v>
      </c>
      <c r="L5355">
        <v>33</v>
      </c>
      <c r="M5355" s="3">
        <v>582843.5</v>
      </c>
    </row>
    <row r="5356" spans="1:13" x14ac:dyDescent="0.25">
      <c r="A5356" t="s">
        <v>5382</v>
      </c>
      <c r="B5356" t="s">
        <v>22</v>
      </c>
      <c r="C5356" t="s">
        <v>23</v>
      </c>
      <c r="D5356">
        <v>4.7</v>
      </c>
      <c r="E5356">
        <v>70</v>
      </c>
      <c r="F5356" s="3">
        <v>31.36</v>
      </c>
      <c r="G5356" s="3">
        <v>6884</v>
      </c>
      <c r="H5356" s="2">
        <v>71503</v>
      </c>
      <c r="I5356">
        <v>3.8</v>
      </c>
      <c r="J5356">
        <v>2.9</v>
      </c>
      <c r="K5356">
        <v>55</v>
      </c>
      <c r="L5356">
        <v>61</v>
      </c>
      <c r="M5356" s="3">
        <v>517079.71</v>
      </c>
    </row>
    <row r="5357" spans="1:13" x14ac:dyDescent="0.25">
      <c r="A5357" t="s">
        <v>5383</v>
      </c>
      <c r="B5357" t="s">
        <v>22</v>
      </c>
      <c r="C5357" t="s">
        <v>36</v>
      </c>
      <c r="D5357">
        <v>4.0999999999999996</v>
      </c>
      <c r="E5357">
        <v>72</v>
      </c>
      <c r="F5357" s="3">
        <v>59.05</v>
      </c>
      <c r="G5357" s="3">
        <v>5483</v>
      </c>
      <c r="H5357" s="2">
        <v>60313</v>
      </c>
      <c r="I5357">
        <v>2.2000000000000002</v>
      </c>
      <c r="J5357">
        <v>3.4</v>
      </c>
      <c r="K5357">
        <v>54</v>
      </c>
      <c r="L5357">
        <v>25</v>
      </c>
      <c r="M5357" s="3">
        <v>968197.5</v>
      </c>
    </row>
    <row r="5358" spans="1:13" x14ac:dyDescent="0.25">
      <c r="A5358" t="s">
        <v>5384</v>
      </c>
      <c r="B5358" t="s">
        <v>22</v>
      </c>
      <c r="C5358" t="s">
        <v>36</v>
      </c>
      <c r="D5358">
        <v>4.0999999999999996</v>
      </c>
      <c r="E5358">
        <v>81</v>
      </c>
      <c r="F5358" s="3">
        <v>55.77</v>
      </c>
      <c r="G5358" s="3">
        <v>7491</v>
      </c>
      <c r="H5358" s="2">
        <v>79926</v>
      </c>
      <c r="I5358">
        <v>2.7</v>
      </c>
      <c r="J5358">
        <v>8.5</v>
      </c>
      <c r="K5358">
        <v>79</v>
      </c>
      <c r="L5358">
        <v>69</v>
      </c>
      <c r="M5358" s="3">
        <v>1030798.79</v>
      </c>
    </row>
    <row r="5359" spans="1:13" x14ac:dyDescent="0.25">
      <c r="A5359" t="s">
        <v>5385</v>
      </c>
      <c r="B5359" t="s">
        <v>33</v>
      </c>
      <c r="C5359" t="s">
        <v>23</v>
      </c>
      <c r="D5359">
        <v>4.3</v>
      </c>
      <c r="E5359">
        <v>58</v>
      </c>
      <c r="F5359" s="3">
        <v>31.5</v>
      </c>
      <c r="G5359" s="3">
        <v>3741</v>
      </c>
      <c r="H5359" s="2">
        <v>40110</v>
      </c>
      <c r="I5359">
        <v>1.7</v>
      </c>
      <c r="J5359">
        <v>2.5</v>
      </c>
      <c r="K5359">
        <v>19</v>
      </c>
      <c r="L5359">
        <v>30</v>
      </c>
      <c r="M5359" s="3">
        <v>432155.5</v>
      </c>
    </row>
    <row r="5360" spans="1:13" x14ac:dyDescent="0.25">
      <c r="A5360" t="s">
        <v>5386</v>
      </c>
      <c r="B5360" t="s">
        <v>18</v>
      </c>
      <c r="C5360" t="s">
        <v>25</v>
      </c>
      <c r="D5360">
        <v>3.9</v>
      </c>
      <c r="E5360">
        <v>31</v>
      </c>
      <c r="F5360" s="3">
        <v>46.28</v>
      </c>
      <c r="G5360" s="3">
        <v>1334</v>
      </c>
      <c r="H5360" s="2">
        <v>21617</v>
      </c>
      <c r="I5360">
        <v>5.6</v>
      </c>
      <c r="J5360">
        <v>3.7</v>
      </c>
      <c r="K5360">
        <v>13</v>
      </c>
      <c r="L5360">
        <v>11</v>
      </c>
      <c r="M5360" s="3">
        <v>326785.49</v>
      </c>
    </row>
    <row r="5361" spans="1:13" x14ac:dyDescent="0.25">
      <c r="A5361" t="s">
        <v>5387</v>
      </c>
      <c r="B5361" t="s">
        <v>22</v>
      </c>
      <c r="C5361" t="s">
        <v>23</v>
      </c>
      <c r="D5361">
        <v>4.4000000000000004</v>
      </c>
      <c r="E5361">
        <v>83</v>
      </c>
      <c r="F5361" s="3">
        <v>33.18</v>
      </c>
      <c r="G5361" s="3">
        <v>4796</v>
      </c>
      <c r="H5361" s="2">
        <v>47662</v>
      </c>
      <c r="I5361">
        <v>7.1</v>
      </c>
      <c r="J5361">
        <v>9.3000000000000007</v>
      </c>
      <c r="K5361">
        <v>50</v>
      </c>
      <c r="L5361">
        <v>14</v>
      </c>
      <c r="M5361" s="3">
        <v>626443.48</v>
      </c>
    </row>
    <row r="5362" spans="1:13" x14ac:dyDescent="0.25">
      <c r="A5362" t="s">
        <v>5388</v>
      </c>
      <c r="B5362" t="s">
        <v>33</v>
      </c>
      <c r="C5362" t="s">
        <v>41</v>
      </c>
      <c r="D5362">
        <v>3.2</v>
      </c>
      <c r="E5362">
        <v>54</v>
      </c>
      <c r="F5362" s="3">
        <v>43.83</v>
      </c>
      <c r="G5362" s="3">
        <v>2794</v>
      </c>
      <c r="H5362" s="2">
        <v>32023</v>
      </c>
      <c r="I5362">
        <v>9.4</v>
      </c>
      <c r="J5362">
        <v>7.8</v>
      </c>
      <c r="K5362">
        <v>48</v>
      </c>
      <c r="L5362">
        <v>0</v>
      </c>
      <c r="M5362" s="3">
        <v>539603.56999999995</v>
      </c>
    </row>
    <row r="5363" spans="1:13" x14ac:dyDescent="0.25">
      <c r="A5363" t="s">
        <v>5389</v>
      </c>
      <c r="B5363" t="s">
        <v>22</v>
      </c>
      <c r="C5363" t="s">
        <v>23</v>
      </c>
      <c r="D5363">
        <v>4.9000000000000004</v>
      </c>
      <c r="E5363">
        <v>72</v>
      </c>
      <c r="F5363" s="3">
        <v>30.98</v>
      </c>
      <c r="G5363" s="3">
        <v>5376</v>
      </c>
      <c r="H5363" s="2">
        <v>54436</v>
      </c>
      <c r="I5363">
        <v>7.8</v>
      </c>
      <c r="J5363">
        <v>7.6</v>
      </c>
      <c r="K5363">
        <v>41</v>
      </c>
      <c r="L5363">
        <v>61</v>
      </c>
      <c r="M5363" s="3">
        <v>527228.4</v>
      </c>
    </row>
    <row r="5364" spans="1:13" x14ac:dyDescent="0.25">
      <c r="A5364" t="s">
        <v>5390</v>
      </c>
      <c r="B5364" t="s">
        <v>22</v>
      </c>
      <c r="C5364" t="s">
        <v>19</v>
      </c>
      <c r="D5364">
        <v>4.5</v>
      </c>
      <c r="E5364">
        <v>81</v>
      </c>
      <c r="F5364" s="3">
        <v>66.650000000000006</v>
      </c>
      <c r="G5364" s="3">
        <v>6203</v>
      </c>
      <c r="H5364" s="2">
        <v>62153</v>
      </c>
      <c r="I5364">
        <v>6.2</v>
      </c>
      <c r="J5364">
        <v>5.0999999999999996</v>
      </c>
      <c r="K5364">
        <v>67</v>
      </c>
      <c r="L5364">
        <v>58</v>
      </c>
      <c r="M5364" s="3">
        <v>1211041.75</v>
      </c>
    </row>
    <row r="5365" spans="1:13" x14ac:dyDescent="0.25">
      <c r="A5365" t="s">
        <v>5391</v>
      </c>
      <c r="B5365" t="s">
        <v>18</v>
      </c>
      <c r="C5365" t="s">
        <v>41</v>
      </c>
      <c r="D5365">
        <v>4.3</v>
      </c>
      <c r="E5365">
        <v>41</v>
      </c>
      <c r="F5365" s="3">
        <v>43.66</v>
      </c>
      <c r="G5365" s="3">
        <v>3869</v>
      </c>
      <c r="H5365" s="2">
        <v>39449</v>
      </c>
      <c r="I5365">
        <v>8.8000000000000007</v>
      </c>
      <c r="J5365">
        <v>7.3</v>
      </c>
      <c r="K5365">
        <v>15</v>
      </c>
      <c r="L5365">
        <v>25</v>
      </c>
      <c r="M5365" s="3">
        <v>420897.49</v>
      </c>
    </row>
    <row r="5366" spans="1:13" x14ac:dyDescent="0.25">
      <c r="A5366" t="s">
        <v>5392</v>
      </c>
      <c r="B5366" t="s">
        <v>33</v>
      </c>
      <c r="C5366" t="s">
        <v>36</v>
      </c>
      <c r="D5366">
        <v>3.6</v>
      </c>
      <c r="E5366">
        <v>70</v>
      </c>
      <c r="F5366" s="3">
        <v>58.39</v>
      </c>
      <c r="G5366" s="3">
        <v>3043</v>
      </c>
      <c r="H5366" s="2">
        <v>32416</v>
      </c>
      <c r="I5366">
        <v>9</v>
      </c>
      <c r="J5366">
        <v>6.1</v>
      </c>
      <c r="K5366">
        <v>23</v>
      </c>
      <c r="L5366">
        <v>36</v>
      </c>
      <c r="M5366" s="3">
        <v>920193.01</v>
      </c>
    </row>
    <row r="5367" spans="1:13" x14ac:dyDescent="0.25">
      <c r="A5367" t="s">
        <v>5393</v>
      </c>
      <c r="B5367" t="s">
        <v>18</v>
      </c>
      <c r="C5367" t="s">
        <v>41</v>
      </c>
      <c r="D5367">
        <v>3.3</v>
      </c>
      <c r="E5367">
        <v>36</v>
      </c>
      <c r="F5367" s="3">
        <v>37.450000000000003</v>
      </c>
      <c r="G5367" s="3">
        <v>1723</v>
      </c>
      <c r="H5367" s="2">
        <v>22560</v>
      </c>
      <c r="I5367">
        <v>7.4</v>
      </c>
      <c r="J5367">
        <v>1.6</v>
      </c>
      <c r="K5367">
        <v>32</v>
      </c>
      <c r="L5367">
        <v>5</v>
      </c>
      <c r="M5367" s="3">
        <v>323073.95</v>
      </c>
    </row>
    <row r="5368" spans="1:13" x14ac:dyDescent="0.25">
      <c r="A5368" t="s">
        <v>5394</v>
      </c>
      <c r="B5368" t="s">
        <v>18</v>
      </c>
      <c r="C5368" t="s">
        <v>25</v>
      </c>
      <c r="D5368">
        <v>3.8</v>
      </c>
      <c r="E5368">
        <v>30</v>
      </c>
      <c r="F5368" s="3">
        <v>50.18</v>
      </c>
      <c r="G5368" s="3">
        <v>1315</v>
      </c>
      <c r="H5368" s="2">
        <v>16725</v>
      </c>
      <c r="I5368">
        <v>1.5</v>
      </c>
      <c r="J5368">
        <v>6.2</v>
      </c>
      <c r="K5368">
        <v>1</v>
      </c>
      <c r="L5368">
        <v>23</v>
      </c>
      <c r="M5368" s="3">
        <v>358531.67</v>
      </c>
    </row>
    <row r="5369" spans="1:13" x14ac:dyDescent="0.25">
      <c r="A5369" t="s">
        <v>5395</v>
      </c>
      <c r="B5369" t="s">
        <v>22</v>
      </c>
      <c r="C5369" t="s">
        <v>25</v>
      </c>
      <c r="D5369">
        <v>4.3</v>
      </c>
      <c r="E5369">
        <v>72</v>
      </c>
      <c r="F5369" s="3">
        <v>55.15</v>
      </c>
      <c r="G5369" s="3">
        <v>6841</v>
      </c>
      <c r="H5369" s="2">
        <v>76381</v>
      </c>
      <c r="I5369">
        <v>3.6</v>
      </c>
      <c r="J5369">
        <v>5.0999999999999996</v>
      </c>
      <c r="K5369">
        <v>41</v>
      </c>
      <c r="L5369">
        <v>46</v>
      </c>
      <c r="M5369" s="3">
        <v>905763.8</v>
      </c>
    </row>
    <row r="5370" spans="1:13" x14ac:dyDescent="0.25">
      <c r="A5370" t="s">
        <v>5396</v>
      </c>
      <c r="B5370" t="s">
        <v>18</v>
      </c>
      <c r="C5370" t="s">
        <v>23</v>
      </c>
      <c r="D5370">
        <v>4.3</v>
      </c>
      <c r="E5370">
        <v>40</v>
      </c>
      <c r="F5370" s="3">
        <v>28.27</v>
      </c>
      <c r="G5370" s="3">
        <v>2859</v>
      </c>
      <c r="H5370" s="2">
        <v>28951</v>
      </c>
      <c r="I5370">
        <v>4</v>
      </c>
      <c r="J5370">
        <v>2</v>
      </c>
      <c r="K5370">
        <v>17</v>
      </c>
      <c r="L5370">
        <v>35</v>
      </c>
      <c r="M5370" s="3">
        <v>274211.28999999998</v>
      </c>
    </row>
    <row r="5371" spans="1:13" x14ac:dyDescent="0.25">
      <c r="A5371" t="s">
        <v>5397</v>
      </c>
      <c r="B5371" t="s">
        <v>33</v>
      </c>
      <c r="C5371" t="s">
        <v>41</v>
      </c>
      <c r="D5371">
        <v>3.8</v>
      </c>
      <c r="E5371">
        <v>62</v>
      </c>
      <c r="F5371" s="3">
        <v>44.96</v>
      </c>
      <c r="G5371" s="3">
        <v>3295</v>
      </c>
      <c r="H5371" s="2">
        <v>32037</v>
      </c>
      <c r="I5371">
        <v>10</v>
      </c>
      <c r="J5371">
        <v>4.0999999999999996</v>
      </c>
      <c r="K5371">
        <v>24</v>
      </c>
      <c r="L5371">
        <v>43</v>
      </c>
      <c r="M5371" s="3">
        <v>630617.55000000005</v>
      </c>
    </row>
    <row r="5372" spans="1:13" x14ac:dyDescent="0.25">
      <c r="A5372" t="s">
        <v>5398</v>
      </c>
      <c r="B5372" t="s">
        <v>18</v>
      </c>
      <c r="C5372" t="s">
        <v>36</v>
      </c>
      <c r="D5372">
        <v>4.2</v>
      </c>
      <c r="E5372">
        <v>39</v>
      </c>
      <c r="F5372" s="3">
        <v>55.59</v>
      </c>
      <c r="G5372" s="3">
        <v>2601</v>
      </c>
      <c r="H5372" s="2">
        <v>32444</v>
      </c>
      <c r="I5372">
        <v>5.2</v>
      </c>
      <c r="J5372">
        <v>9.1</v>
      </c>
      <c r="K5372">
        <v>31</v>
      </c>
      <c r="L5372">
        <v>18</v>
      </c>
      <c r="M5372" s="3">
        <v>505745.8</v>
      </c>
    </row>
    <row r="5373" spans="1:13" x14ac:dyDescent="0.25">
      <c r="A5373" t="s">
        <v>5399</v>
      </c>
      <c r="B5373" t="s">
        <v>18</v>
      </c>
      <c r="C5373" t="s">
        <v>25</v>
      </c>
      <c r="D5373">
        <v>4.5999999999999996</v>
      </c>
      <c r="E5373">
        <v>48</v>
      </c>
      <c r="F5373" s="3">
        <v>45.92</v>
      </c>
      <c r="G5373" s="3">
        <v>1480</v>
      </c>
      <c r="H5373" s="2">
        <v>18039</v>
      </c>
      <c r="I5373">
        <v>7.9</v>
      </c>
      <c r="J5373">
        <v>8.1999999999999993</v>
      </c>
      <c r="K5373">
        <v>32</v>
      </c>
      <c r="L5373">
        <v>17</v>
      </c>
      <c r="M5373" s="3">
        <v>517063.07</v>
      </c>
    </row>
    <row r="5374" spans="1:13" x14ac:dyDescent="0.25">
      <c r="A5374" t="s">
        <v>5400</v>
      </c>
      <c r="B5374" t="s">
        <v>18</v>
      </c>
      <c r="C5374" t="s">
        <v>30</v>
      </c>
      <c r="D5374">
        <v>3.1</v>
      </c>
      <c r="E5374">
        <v>33</v>
      </c>
      <c r="F5374" s="3">
        <v>37.68</v>
      </c>
      <c r="G5374" s="3">
        <v>2071</v>
      </c>
      <c r="H5374" s="2">
        <v>26765</v>
      </c>
      <c r="I5374">
        <v>8.3000000000000007</v>
      </c>
      <c r="J5374">
        <v>9.1999999999999993</v>
      </c>
      <c r="K5374">
        <v>27</v>
      </c>
      <c r="L5374">
        <v>15</v>
      </c>
      <c r="M5374" s="3">
        <v>289718.67</v>
      </c>
    </row>
    <row r="5375" spans="1:13" x14ac:dyDescent="0.25">
      <c r="A5375" t="s">
        <v>5401</v>
      </c>
      <c r="B5375" t="s">
        <v>22</v>
      </c>
      <c r="C5375" t="s">
        <v>36</v>
      </c>
      <c r="D5375">
        <v>3.9</v>
      </c>
      <c r="E5375">
        <v>74</v>
      </c>
      <c r="F5375" s="3">
        <v>57.1</v>
      </c>
      <c r="G5375" s="3">
        <v>7167</v>
      </c>
      <c r="H5375" s="2">
        <v>76905</v>
      </c>
      <c r="I5375">
        <v>6.9</v>
      </c>
      <c r="J5375">
        <v>7.5</v>
      </c>
      <c r="K5375">
        <v>35</v>
      </c>
      <c r="L5375">
        <v>16</v>
      </c>
      <c r="M5375" s="3">
        <v>956356.45</v>
      </c>
    </row>
    <row r="5376" spans="1:13" x14ac:dyDescent="0.25">
      <c r="A5376" t="s">
        <v>5402</v>
      </c>
      <c r="B5376" t="s">
        <v>33</v>
      </c>
      <c r="C5376" t="s">
        <v>30</v>
      </c>
      <c r="D5376">
        <v>4.5</v>
      </c>
      <c r="E5376">
        <v>60</v>
      </c>
      <c r="F5376" s="3">
        <v>33.479999999999997</v>
      </c>
      <c r="G5376" s="3">
        <v>2220</v>
      </c>
      <c r="H5376" s="2">
        <v>22843</v>
      </c>
      <c r="I5376">
        <v>1.2</v>
      </c>
      <c r="J5376">
        <v>6.7</v>
      </c>
      <c r="K5376">
        <v>44</v>
      </c>
      <c r="L5376">
        <v>10</v>
      </c>
      <c r="M5376" s="3">
        <v>469609.27</v>
      </c>
    </row>
    <row r="5377" spans="1:13" x14ac:dyDescent="0.25">
      <c r="A5377" t="s">
        <v>5403</v>
      </c>
      <c r="B5377" t="s">
        <v>22</v>
      </c>
      <c r="C5377" t="s">
        <v>19</v>
      </c>
      <c r="D5377">
        <v>4.0999999999999996</v>
      </c>
      <c r="E5377">
        <v>78</v>
      </c>
      <c r="F5377" s="3">
        <v>66.5</v>
      </c>
      <c r="G5377" s="3">
        <v>2918</v>
      </c>
      <c r="H5377" s="2">
        <v>34824</v>
      </c>
      <c r="I5377">
        <v>1.2</v>
      </c>
      <c r="J5377">
        <v>2.2999999999999998</v>
      </c>
      <c r="K5377">
        <v>15</v>
      </c>
      <c r="L5377">
        <v>3</v>
      </c>
      <c r="M5377" s="3">
        <v>1165358.2</v>
      </c>
    </row>
    <row r="5378" spans="1:13" x14ac:dyDescent="0.25">
      <c r="A5378" t="s">
        <v>5404</v>
      </c>
      <c r="B5378" t="s">
        <v>22</v>
      </c>
      <c r="C5378" t="s">
        <v>30</v>
      </c>
      <c r="D5378">
        <v>4.3</v>
      </c>
      <c r="E5378">
        <v>82</v>
      </c>
      <c r="F5378" s="3">
        <v>33.65</v>
      </c>
      <c r="G5378" s="3">
        <v>3886</v>
      </c>
      <c r="H5378" s="2">
        <v>47775</v>
      </c>
      <c r="I5378">
        <v>8.4</v>
      </c>
      <c r="J5378">
        <v>2</v>
      </c>
      <c r="K5378">
        <v>37</v>
      </c>
      <c r="L5378">
        <v>79</v>
      </c>
      <c r="M5378" s="3">
        <v>626537.85</v>
      </c>
    </row>
    <row r="5379" spans="1:13" x14ac:dyDescent="0.25">
      <c r="A5379" t="s">
        <v>5405</v>
      </c>
      <c r="B5379" t="s">
        <v>22</v>
      </c>
      <c r="C5379" t="s">
        <v>25</v>
      </c>
      <c r="D5379">
        <v>4</v>
      </c>
      <c r="E5379">
        <v>86</v>
      </c>
      <c r="F5379" s="3">
        <v>48.09</v>
      </c>
      <c r="G5379" s="3">
        <v>5806</v>
      </c>
      <c r="H5379" s="2">
        <v>65909</v>
      </c>
      <c r="I5379">
        <v>7.7</v>
      </c>
      <c r="J5379">
        <v>3.2</v>
      </c>
      <c r="K5379">
        <v>1</v>
      </c>
      <c r="L5379">
        <v>8</v>
      </c>
      <c r="M5379" s="3">
        <v>929856.32</v>
      </c>
    </row>
    <row r="5380" spans="1:13" x14ac:dyDescent="0.25">
      <c r="A5380" t="s">
        <v>5406</v>
      </c>
      <c r="B5380" t="s">
        <v>22</v>
      </c>
      <c r="C5380" t="s">
        <v>23</v>
      </c>
      <c r="D5380">
        <v>5</v>
      </c>
      <c r="E5380">
        <v>84</v>
      </c>
      <c r="F5380" s="3">
        <v>33.1</v>
      </c>
      <c r="G5380" s="3">
        <v>2229</v>
      </c>
      <c r="H5380" s="2">
        <v>25375</v>
      </c>
      <c r="I5380">
        <v>5.8</v>
      </c>
      <c r="J5380">
        <v>3.8</v>
      </c>
      <c r="K5380">
        <v>1</v>
      </c>
      <c r="L5380">
        <v>73</v>
      </c>
      <c r="M5380" s="3">
        <v>624063.25</v>
      </c>
    </row>
    <row r="5381" spans="1:13" x14ac:dyDescent="0.25">
      <c r="A5381" t="s">
        <v>5407</v>
      </c>
      <c r="B5381" t="s">
        <v>22</v>
      </c>
      <c r="C5381" t="s">
        <v>19</v>
      </c>
      <c r="D5381">
        <v>3.1</v>
      </c>
      <c r="E5381">
        <v>82</v>
      </c>
      <c r="F5381" s="3">
        <v>72.72</v>
      </c>
      <c r="G5381" s="3">
        <v>5568</v>
      </c>
      <c r="H5381" s="2">
        <v>61493</v>
      </c>
      <c r="I5381">
        <v>3.2</v>
      </c>
      <c r="J5381">
        <v>6.5</v>
      </c>
      <c r="K5381">
        <v>53</v>
      </c>
      <c r="L5381">
        <v>38</v>
      </c>
      <c r="M5381" s="3">
        <v>1336271.93</v>
      </c>
    </row>
    <row r="5382" spans="1:13" x14ac:dyDescent="0.25">
      <c r="A5382" t="s">
        <v>5408</v>
      </c>
      <c r="B5382" t="s">
        <v>33</v>
      </c>
      <c r="C5382" t="s">
        <v>41</v>
      </c>
      <c r="D5382">
        <v>4</v>
      </c>
      <c r="E5382">
        <v>70</v>
      </c>
      <c r="F5382" s="3">
        <v>45.5</v>
      </c>
      <c r="G5382" s="3">
        <v>1942</v>
      </c>
      <c r="H5382" s="2">
        <v>28351</v>
      </c>
      <c r="I5382">
        <v>1.8</v>
      </c>
      <c r="J5382">
        <v>8.9</v>
      </c>
      <c r="K5382">
        <v>12</v>
      </c>
      <c r="L5382">
        <v>66</v>
      </c>
      <c r="M5382" s="3">
        <v>719338.55</v>
      </c>
    </row>
    <row r="5383" spans="1:13" x14ac:dyDescent="0.25">
      <c r="A5383" t="s">
        <v>5409</v>
      </c>
      <c r="B5383" t="s">
        <v>18</v>
      </c>
      <c r="C5383" t="s">
        <v>36</v>
      </c>
      <c r="D5383">
        <v>3.2</v>
      </c>
      <c r="E5383">
        <v>40</v>
      </c>
      <c r="F5383" s="3">
        <v>62.97</v>
      </c>
      <c r="G5383" s="3">
        <v>868</v>
      </c>
      <c r="H5383" s="2">
        <v>11868</v>
      </c>
      <c r="I5383">
        <v>2.5</v>
      </c>
      <c r="J5383">
        <v>9</v>
      </c>
      <c r="K5383">
        <v>9</v>
      </c>
      <c r="L5383">
        <v>19</v>
      </c>
      <c r="M5383" s="3">
        <v>563309.76</v>
      </c>
    </row>
    <row r="5384" spans="1:13" x14ac:dyDescent="0.25">
      <c r="A5384" t="s">
        <v>5410</v>
      </c>
      <c r="B5384" t="s">
        <v>22</v>
      </c>
      <c r="C5384" t="s">
        <v>25</v>
      </c>
      <c r="D5384">
        <v>3.3</v>
      </c>
      <c r="E5384">
        <v>70</v>
      </c>
      <c r="F5384" s="3">
        <v>52.64</v>
      </c>
      <c r="G5384" s="3">
        <v>1676</v>
      </c>
      <c r="H5384" s="2">
        <v>17261</v>
      </c>
      <c r="I5384">
        <v>6.2</v>
      </c>
      <c r="J5384">
        <v>7.1</v>
      </c>
      <c r="K5384">
        <v>67</v>
      </c>
      <c r="L5384">
        <v>46</v>
      </c>
      <c r="M5384" s="3">
        <v>837152.57</v>
      </c>
    </row>
    <row r="5385" spans="1:13" x14ac:dyDescent="0.25">
      <c r="A5385" t="s">
        <v>5411</v>
      </c>
      <c r="B5385" t="s">
        <v>22</v>
      </c>
      <c r="C5385" t="s">
        <v>19</v>
      </c>
      <c r="D5385">
        <v>3.8</v>
      </c>
      <c r="E5385">
        <v>77</v>
      </c>
      <c r="F5385" s="3">
        <v>72.64</v>
      </c>
      <c r="G5385" s="3">
        <v>3704</v>
      </c>
      <c r="H5385" s="2">
        <v>41129</v>
      </c>
      <c r="I5385">
        <v>5.9</v>
      </c>
      <c r="J5385">
        <v>6.2</v>
      </c>
      <c r="K5385">
        <v>28</v>
      </c>
      <c r="L5385">
        <v>27</v>
      </c>
      <c r="M5385" s="3">
        <v>1257009.97</v>
      </c>
    </row>
    <row r="5386" spans="1:13" x14ac:dyDescent="0.25">
      <c r="A5386" t="s">
        <v>5412</v>
      </c>
      <c r="B5386" t="s">
        <v>33</v>
      </c>
      <c r="C5386" t="s">
        <v>19</v>
      </c>
      <c r="D5386">
        <v>3.3</v>
      </c>
      <c r="E5386">
        <v>54</v>
      </c>
      <c r="F5386" s="3">
        <v>74.709999999999994</v>
      </c>
      <c r="G5386" s="3">
        <v>1277</v>
      </c>
      <c r="H5386" s="2">
        <v>19940</v>
      </c>
      <c r="I5386">
        <v>9.5</v>
      </c>
      <c r="J5386">
        <v>3.2</v>
      </c>
      <c r="K5386">
        <v>51</v>
      </c>
      <c r="L5386">
        <v>0</v>
      </c>
      <c r="M5386" s="3">
        <v>912541.17</v>
      </c>
    </row>
    <row r="5387" spans="1:13" x14ac:dyDescent="0.25">
      <c r="A5387" t="s">
        <v>5413</v>
      </c>
      <c r="B5387" t="s">
        <v>33</v>
      </c>
      <c r="C5387" t="s">
        <v>25</v>
      </c>
      <c r="D5387">
        <v>4.9000000000000004</v>
      </c>
      <c r="E5387">
        <v>65</v>
      </c>
      <c r="F5387" s="3">
        <v>48.26</v>
      </c>
      <c r="G5387" s="3">
        <v>4010</v>
      </c>
      <c r="H5387" s="2">
        <v>43457</v>
      </c>
      <c r="I5387">
        <v>9.6</v>
      </c>
      <c r="J5387">
        <v>9.4</v>
      </c>
      <c r="K5387">
        <v>13</v>
      </c>
      <c r="L5387">
        <v>35</v>
      </c>
      <c r="M5387" s="3">
        <v>727253.43</v>
      </c>
    </row>
    <row r="5388" spans="1:13" x14ac:dyDescent="0.25">
      <c r="A5388" t="s">
        <v>5414</v>
      </c>
      <c r="B5388" t="s">
        <v>18</v>
      </c>
      <c r="C5388" t="s">
        <v>41</v>
      </c>
      <c r="D5388">
        <v>4.9000000000000004</v>
      </c>
      <c r="E5388">
        <v>33</v>
      </c>
      <c r="F5388" s="3">
        <v>38.299999999999997</v>
      </c>
      <c r="G5388" s="3">
        <v>4827</v>
      </c>
      <c r="H5388" s="2">
        <v>50914</v>
      </c>
      <c r="I5388">
        <v>6.2</v>
      </c>
      <c r="J5388">
        <v>7</v>
      </c>
      <c r="K5388">
        <v>30</v>
      </c>
      <c r="L5388">
        <v>24</v>
      </c>
      <c r="M5388" s="3">
        <v>303424.5</v>
      </c>
    </row>
    <row r="5389" spans="1:13" x14ac:dyDescent="0.25">
      <c r="A5389" t="s">
        <v>5415</v>
      </c>
      <c r="B5389" t="s">
        <v>33</v>
      </c>
      <c r="C5389" t="s">
        <v>41</v>
      </c>
      <c r="D5389">
        <v>3.7</v>
      </c>
      <c r="E5389">
        <v>68</v>
      </c>
      <c r="F5389" s="3">
        <v>43.15</v>
      </c>
      <c r="G5389" s="3">
        <v>1949</v>
      </c>
      <c r="H5389" s="2">
        <v>20543</v>
      </c>
      <c r="I5389">
        <v>8.6</v>
      </c>
      <c r="J5389">
        <v>5.8</v>
      </c>
      <c r="K5389">
        <v>43</v>
      </c>
      <c r="L5389">
        <v>49</v>
      </c>
      <c r="M5389" s="3">
        <v>675994.25</v>
      </c>
    </row>
    <row r="5390" spans="1:13" x14ac:dyDescent="0.25">
      <c r="A5390" t="s">
        <v>5416</v>
      </c>
      <c r="B5390" t="s">
        <v>18</v>
      </c>
      <c r="C5390" t="s">
        <v>23</v>
      </c>
      <c r="D5390">
        <v>4.3</v>
      </c>
      <c r="E5390">
        <v>47</v>
      </c>
      <c r="F5390" s="3">
        <v>27.52</v>
      </c>
      <c r="G5390" s="3">
        <v>3996</v>
      </c>
      <c r="H5390" s="2">
        <v>40908</v>
      </c>
      <c r="I5390">
        <v>8.3000000000000007</v>
      </c>
      <c r="J5390">
        <v>1.9</v>
      </c>
      <c r="K5390">
        <v>27</v>
      </c>
      <c r="L5390">
        <v>20</v>
      </c>
      <c r="M5390" s="3">
        <v>309284.2</v>
      </c>
    </row>
    <row r="5391" spans="1:13" x14ac:dyDescent="0.25">
      <c r="A5391" t="s">
        <v>5417</v>
      </c>
      <c r="B5391" t="s">
        <v>22</v>
      </c>
      <c r="C5391" t="s">
        <v>30</v>
      </c>
      <c r="D5391">
        <v>4.0999999999999996</v>
      </c>
      <c r="E5391">
        <v>71</v>
      </c>
      <c r="F5391" s="3">
        <v>40.03</v>
      </c>
      <c r="G5391" s="3">
        <v>7345</v>
      </c>
      <c r="H5391" s="2">
        <v>74229</v>
      </c>
      <c r="I5391">
        <v>7.8</v>
      </c>
      <c r="J5391">
        <v>8.4</v>
      </c>
      <c r="K5391">
        <v>26</v>
      </c>
      <c r="L5391">
        <v>38</v>
      </c>
      <c r="M5391" s="3">
        <v>667263.34</v>
      </c>
    </row>
    <row r="5392" spans="1:13" x14ac:dyDescent="0.25">
      <c r="A5392" t="s">
        <v>5418</v>
      </c>
      <c r="B5392" t="s">
        <v>22</v>
      </c>
      <c r="C5392" t="s">
        <v>41</v>
      </c>
      <c r="D5392">
        <v>4.5999999999999996</v>
      </c>
      <c r="E5392">
        <v>82</v>
      </c>
      <c r="F5392" s="3">
        <v>40.880000000000003</v>
      </c>
      <c r="G5392" s="3">
        <v>4317</v>
      </c>
      <c r="H5392" s="2">
        <v>47772</v>
      </c>
      <c r="I5392">
        <v>4.9000000000000004</v>
      </c>
      <c r="J5392">
        <v>4.0999999999999996</v>
      </c>
      <c r="K5392">
        <v>62</v>
      </c>
      <c r="L5392">
        <v>49</v>
      </c>
      <c r="M5392" s="3">
        <v>771692.82</v>
      </c>
    </row>
    <row r="5393" spans="1:13" x14ac:dyDescent="0.25">
      <c r="A5393" t="s">
        <v>5419</v>
      </c>
      <c r="B5393" t="s">
        <v>18</v>
      </c>
      <c r="C5393" t="s">
        <v>23</v>
      </c>
      <c r="D5393">
        <v>4.3</v>
      </c>
      <c r="E5393">
        <v>45</v>
      </c>
      <c r="F5393" s="3">
        <v>28.3</v>
      </c>
      <c r="G5393" s="3">
        <v>1312</v>
      </c>
      <c r="H5393" s="2">
        <v>17750</v>
      </c>
      <c r="I5393">
        <v>4.5</v>
      </c>
      <c r="J5393">
        <v>9.1</v>
      </c>
      <c r="K5393">
        <v>0</v>
      </c>
      <c r="L5393">
        <v>22</v>
      </c>
      <c r="M5393" s="3">
        <v>298522.59999999998</v>
      </c>
    </row>
    <row r="5394" spans="1:13" x14ac:dyDescent="0.25">
      <c r="A5394" t="s">
        <v>5420</v>
      </c>
      <c r="B5394" t="s">
        <v>33</v>
      </c>
      <c r="C5394" t="s">
        <v>30</v>
      </c>
      <c r="D5394">
        <v>3</v>
      </c>
      <c r="E5394">
        <v>57</v>
      </c>
      <c r="F5394" s="3">
        <v>38.54</v>
      </c>
      <c r="G5394" s="3">
        <v>2441</v>
      </c>
      <c r="H5394" s="2">
        <v>26376</v>
      </c>
      <c r="I5394">
        <v>3.4</v>
      </c>
      <c r="J5394">
        <v>2.5</v>
      </c>
      <c r="K5394">
        <v>52</v>
      </c>
      <c r="L5394">
        <v>52</v>
      </c>
      <c r="M5394" s="3">
        <v>502927.28</v>
      </c>
    </row>
    <row r="5395" spans="1:13" x14ac:dyDescent="0.25">
      <c r="A5395" t="s">
        <v>5421</v>
      </c>
      <c r="B5395" t="s">
        <v>18</v>
      </c>
      <c r="C5395" t="s">
        <v>19</v>
      </c>
      <c r="D5395">
        <v>4.5</v>
      </c>
      <c r="E5395">
        <v>48</v>
      </c>
      <c r="F5395" s="3">
        <v>68.44</v>
      </c>
      <c r="G5395" s="3">
        <v>1915</v>
      </c>
      <c r="H5395" s="2">
        <v>21391</v>
      </c>
      <c r="I5395">
        <v>9.4</v>
      </c>
      <c r="J5395">
        <v>1.4</v>
      </c>
      <c r="K5395">
        <v>38</v>
      </c>
      <c r="L5395">
        <v>5</v>
      </c>
      <c r="M5395" s="3">
        <v>742348.25</v>
      </c>
    </row>
    <row r="5396" spans="1:13" x14ac:dyDescent="0.25">
      <c r="A5396" t="s">
        <v>5422</v>
      </c>
      <c r="B5396" t="s">
        <v>33</v>
      </c>
      <c r="C5396" t="s">
        <v>25</v>
      </c>
      <c r="D5396">
        <v>4.5</v>
      </c>
      <c r="E5396">
        <v>52</v>
      </c>
      <c r="F5396" s="3">
        <v>55.6</v>
      </c>
      <c r="G5396" s="3">
        <v>1460</v>
      </c>
      <c r="H5396" s="2">
        <v>14953</v>
      </c>
      <c r="I5396">
        <v>8.5</v>
      </c>
      <c r="J5396">
        <v>4.9000000000000004</v>
      </c>
      <c r="K5396">
        <v>2</v>
      </c>
      <c r="L5396">
        <v>18</v>
      </c>
      <c r="M5396" s="3">
        <v>658546.44999999995</v>
      </c>
    </row>
    <row r="5397" spans="1:13" x14ac:dyDescent="0.25">
      <c r="A5397" t="s">
        <v>5423</v>
      </c>
      <c r="B5397" t="s">
        <v>22</v>
      </c>
      <c r="C5397" t="s">
        <v>41</v>
      </c>
      <c r="D5397">
        <v>4</v>
      </c>
      <c r="E5397">
        <v>88</v>
      </c>
      <c r="F5397" s="3">
        <v>45.81</v>
      </c>
      <c r="G5397" s="3">
        <v>3918</v>
      </c>
      <c r="H5397" s="2">
        <v>44515</v>
      </c>
      <c r="I5397">
        <v>2.6</v>
      </c>
      <c r="J5397">
        <v>1.7</v>
      </c>
      <c r="K5397">
        <v>11</v>
      </c>
      <c r="L5397">
        <v>9</v>
      </c>
      <c r="M5397" s="3">
        <v>908171.27</v>
      </c>
    </row>
    <row r="5398" spans="1:13" x14ac:dyDescent="0.25">
      <c r="A5398" t="s">
        <v>5424</v>
      </c>
      <c r="B5398" t="s">
        <v>33</v>
      </c>
      <c r="C5398" t="s">
        <v>23</v>
      </c>
      <c r="D5398">
        <v>4.8</v>
      </c>
      <c r="E5398">
        <v>66</v>
      </c>
      <c r="F5398" s="3">
        <v>32.33</v>
      </c>
      <c r="G5398" s="3">
        <v>4231</v>
      </c>
      <c r="H5398" s="2">
        <v>50894</v>
      </c>
      <c r="I5398">
        <v>3.3</v>
      </c>
      <c r="J5398">
        <v>1.6</v>
      </c>
      <c r="K5398">
        <v>61</v>
      </c>
      <c r="L5398">
        <v>15</v>
      </c>
      <c r="M5398" s="3">
        <v>484966.1</v>
      </c>
    </row>
    <row r="5399" spans="1:13" x14ac:dyDescent="0.25">
      <c r="A5399" t="s">
        <v>5425</v>
      </c>
      <c r="B5399" t="s">
        <v>18</v>
      </c>
      <c r="C5399" t="s">
        <v>19</v>
      </c>
      <c r="D5399">
        <v>4.8</v>
      </c>
      <c r="E5399">
        <v>38</v>
      </c>
      <c r="F5399" s="3">
        <v>66.25</v>
      </c>
      <c r="G5399" s="3">
        <v>1366</v>
      </c>
      <c r="H5399" s="2">
        <v>16866</v>
      </c>
      <c r="I5399">
        <v>6.2</v>
      </c>
      <c r="J5399">
        <v>7.4</v>
      </c>
      <c r="K5399">
        <v>25</v>
      </c>
      <c r="L5399">
        <v>12</v>
      </c>
      <c r="M5399" s="3">
        <v>571544.05000000005</v>
      </c>
    </row>
    <row r="5400" spans="1:13" x14ac:dyDescent="0.25">
      <c r="A5400" t="s">
        <v>5426</v>
      </c>
      <c r="B5400" t="s">
        <v>18</v>
      </c>
      <c r="C5400" t="s">
        <v>41</v>
      </c>
      <c r="D5400">
        <v>4</v>
      </c>
      <c r="E5400">
        <v>50</v>
      </c>
      <c r="F5400" s="3">
        <v>37.9</v>
      </c>
      <c r="G5400" s="3">
        <v>2936</v>
      </c>
      <c r="H5400" s="2">
        <v>31312</v>
      </c>
      <c r="I5400">
        <v>4.7</v>
      </c>
      <c r="J5400">
        <v>3.3</v>
      </c>
      <c r="K5400">
        <v>27</v>
      </c>
      <c r="L5400">
        <v>21</v>
      </c>
      <c r="M5400" s="3">
        <v>434229.8</v>
      </c>
    </row>
    <row r="5401" spans="1:13" x14ac:dyDescent="0.25">
      <c r="A5401" t="s">
        <v>5427</v>
      </c>
      <c r="B5401" t="s">
        <v>22</v>
      </c>
      <c r="C5401" t="s">
        <v>36</v>
      </c>
      <c r="D5401">
        <v>4.2</v>
      </c>
      <c r="E5401">
        <v>90</v>
      </c>
      <c r="F5401" s="3">
        <v>60.67</v>
      </c>
      <c r="G5401" s="3">
        <v>3274</v>
      </c>
      <c r="H5401" s="2">
        <v>37003</v>
      </c>
      <c r="I5401">
        <v>2.9</v>
      </c>
      <c r="J5401">
        <v>6.7</v>
      </c>
      <c r="K5401">
        <v>18</v>
      </c>
      <c r="L5401">
        <v>65</v>
      </c>
      <c r="M5401" s="3">
        <v>1214670.46</v>
      </c>
    </row>
    <row r="5402" spans="1:13" x14ac:dyDescent="0.25">
      <c r="A5402" t="s">
        <v>5428</v>
      </c>
      <c r="B5402" t="s">
        <v>33</v>
      </c>
      <c r="C5402" t="s">
        <v>19</v>
      </c>
      <c r="D5402">
        <v>5</v>
      </c>
      <c r="E5402">
        <v>66</v>
      </c>
      <c r="F5402" s="3">
        <v>74.37</v>
      </c>
      <c r="G5402" s="3">
        <v>2878</v>
      </c>
      <c r="H5402" s="2">
        <v>37991</v>
      </c>
      <c r="I5402">
        <v>8.1</v>
      </c>
      <c r="J5402">
        <v>6.1</v>
      </c>
      <c r="K5402">
        <v>51</v>
      </c>
      <c r="L5402">
        <v>41</v>
      </c>
      <c r="M5402" s="3">
        <v>1110764.57</v>
      </c>
    </row>
    <row r="5403" spans="1:13" x14ac:dyDescent="0.25">
      <c r="A5403" t="s">
        <v>5429</v>
      </c>
      <c r="B5403" t="s">
        <v>33</v>
      </c>
      <c r="C5403" t="s">
        <v>41</v>
      </c>
      <c r="D5403">
        <v>3.6</v>
      </c>
      <c r="E5403">
        <v>50</v>
      </c>
      <c r="F5403" s="3">
        <v>37.03</v>
      </c>
      <c r="G5403" s="3">
        <v>722</v>
      </c>
      <c r="H5403" s="2">
        <v>15596</v>
      </c>
      <c r="I5403">
        <v>1</v>
      </c>
      <c r="J5403">
        <v>2.2999999999999998</v>
      </c>
      <c r="K5403">
        <v>33</v>
      </c>
      <c r="L5403">
        <v>25</v>
      </c>
      <c r="M5403" s="3">
        <v>418789.04</v>
      </c>
    </row>
    <row r="5404" spans="1:13" x14ac:dyDescent="0.25">
      <c r="A5404" t="s">
        <v>5430</v>
      </c>
      <c r="B5404" t="s">
        <v>33</v>
      </c>
      <c r="C5404" t="s">
        <v>19</v>
      </c>
      <c r="D5404">
        <v>3.6</v>
      </c>
      <c r="E5404">
        <v>53</v>
      </c>
      <c r="F5404" s="3">
        <v>66.150000000000006</v>
      </c>
      <c r="G5404" s="3">
        <v>1057</v>
      </c>
      <c r="H5404" s="2">
        <v>14081</v>
      </c>
      <c r="I5404">
        <v>4.0999999999999996</v>
      </c>
      <c r="J5404">
        <v>4.5</v>
      </c>
      <c r="K5404">
        <v>21</v>
      </c>
      <c r="L5404">
        <v>4</v>
      </c>
      <c r="M5404" s="3">
        <v>790832.35</v>
      </c>
    </row>
    <row r="5405" spans="1:13" x14ac:dyDescent="0.25">
      <c r="A5405" t="s">
        <v>5431</v>
      </c>
      <c r="B5405" t="s">
        <v>22</v>
      </c>
      <c r="C5405" t="s">
        <v>25</v>
      </c>
      <c r="D5405">
        <v>3.4</v>
      </c>
      <c r="E5405">
        <v>84</v>
      </c>
      <c r="F5405" s="3">
        <v>45.82</v>
      </c>
      <c r="G5405" s="3">
        <v>4596</v>
      </c>
      <c r="H5405" s="2">
        <v>46231</v>
      </c>
      <c r="I5405">
        <v>9.4</v>
      </c>
      <c r="J5405">
        <v>1.6</v>
      </c>
      <c r="K5405">
        <v>36</v>
      </c>
      <c r="L5405">
        <v>36</v>
      </c>
      <c r="M5405" s="3">
        <v>863813.31</v>
      </c>
    </row>
    <row r="5406" spans="1:13" x14ac:dyDescent="0.25">
      <c r="A5406" t="s">
        <v>5432</v>
      </c>
      <c r="B5406" t="s">
        <v>33</v>
      </c>
      <c r="C5406" t="s">
        <v>25</v>
      </c>
      <c r="D5406">
        <v>4.8</v>
      </c>
      <c r="E5406">
        <v>61</v>
      </c>
      <c r="F5406" s="3">
        <v>50.58</v>
      </c>
      <c r="G5406" s="3">
        <v>4440</v>
      </c>
      <c r="H5406" s="2">
        <v>53482</v>
      </c>
      <c r="I5406">
        <v>7.8</v>
      </c>
      <c r="J5406">
        <v>4.8</v>
      </c>
      <c r="K5406">
        <v>30</v>
      </c>
      <c r="L5406">
        <v>21</v>
      </c>
      <c r="M5406" s="3">
        <v>698167.9</v>
      </c>
    </row>
    <row r="5407" spans="1:13" x14ac:dyDescent="0.25">
      <c r="A5407" t="s">
        <v>5433</v>
      </c>
      <c r="B5407" t="s">
        <v>18</v>
      </c>
      <c r="C5407" t="s">
        <v>25</v>
      </c>
      <c r="D5407">
        <v>4.5</v>
      </c>
      <c r="E5407">
        <v>46</v>
      </c>
      <c r="F5407" s="3">
        <v>54.73</v>
      </c>
      <c r="G5407" s="3">
        <v>3541</v>
      </c>
      <c r="H5407" s="2">
        <v>35536</v>
      </c>
      <c r="I5407">
        <v>4.5999999999999996</v>
      </c>
      <c r="J5407">
        <v>2.6</v>
      </c>
      <c r="K5407">
        <v>38</v>
      </c>
      <c r="L5407">
        <v>17</v>
      </c>
      <c r="M5407" s="3">
        <v>581990.47</v>
      </c>
    </row>
    <row r="5408" spans="1:13" x14ac:dyDescent="0.25">
      <c r="A5408" t="s">
        <v>5434</v>
      </c>
      <c r="B5408" t="s">
        <v>33</v>
      </c>
      <c r="C5408" t="s">
        <v>30</v>
      </c>
      <c r="D5408">
        <v>3.2</v>
      </c>
      <c r="E5408">
        <v>61</v>
      </c>
      <c r="F5408" s="3">
        <v>30.47</v>
      </c>
      <c r="G5408" s="3">
        <v>984</v>
      </c>
      <c r="H5408" s="2">
        <v>12247</v>
      </c>
      <c r="I5408">
        <v>9.4</v>
      </c>
      <c r="J5408">
        <v>1.9</v>
      </c>
      <c r="K5408">
        <v>28</v>
      </c>
      <c r="L5408">
        <v>28</v>
      </c>
      <c r="M5408" s="3">
        <v>436133.4</v>
      </c>
    </row>
    <row r="5409" spans="1:13" x14ac:dyDescent="0.25">
      <c r="A5409" t="s">
        <v>5435</v>
      </c>
      <c r="B5409" t="s">
        <v>22</v>
      </c>
      <c r="C5409" t="s">
        <v>36</v>
      </c>
      <c r="D5409">
        <v>5</v>
      </c>
      <c r="E5409">
        <v>85</v>
      </c>
      <c r="F5409" s="3">
        <v>57.34</v>
      </c>
      <c r="G5409" s="3">
        <v>7993</v>
      </c>
      <c r="H5409" s="2">
        <v>84696</v>
      </c>
      <c r="I5409">
        <v>9.1</v>
      </c>
      <c r="J5409">
        <v>3.9</v>
      </c>
      <c r="K5409">
        <v>27</v>
      </c>
      <c r="L5409">
        <v>18</v>
      </c>
      <c r="M5409" s="3">
        <v>1103646.7</v>
      </c>
    </row>
    <row r="5410" spans="1:13" x14ac:dyDescent="0.25">
      <c r="A5410" t="s">
        <v>5436</v>
      </c>
      <c r="B5410" t="s">
        <v>33</v>
      </c>
      <c r="C5410" t="s">
        <v>25</v>
      </c>
      <c r="D5410">
        <v>4.5</v>
      </c>
      <c r="E5410">
        <v>62</v>
      </c>
      <c r="F5410" s="3">
        <v>52.63</v>
      </c>
      <c r="G5410" s="3">
        <v>3838</v>
      </c>
      <c r="H5410" s="2">
        <v>46097</v>
      </c>
      <c r="I5410">
        <v>1.5</v>
      </c>
      <c r="J5410">
        <v>1</v>
      </c>
      <c r="K5410">
        <v>49</v>
      </c>
      <c r="L5410">
        <v>3</v>
      </c>
      <c r="M5410" s="3">
        <v>742020.75</v>
      </c>
    </row>
    <row r="5411" spans="1:13" x14ac:dyDescent="0.25">
      <c r="A5411" t="s">
        <v>5437</v>
      </c>
      <c r="B5411" t="s">
        <v>33</v>
      </c>
      <c r="C5411" t="s">
        <v>36</v>
      </c>
      <c r="D5411">
        <v>4.7</v>
      </c>
      <c r="E5411">
        <v>60</v>
      </c>
      <c r="F5411" s="3">
        <v>64.08</v>
      </c>
      <c r="G5411" s="3">
        <v>3203</v>
      </c>
      <c r="H5411" s="2">
        <v>34778</v>
      </c>
      <c r="I5411">
        <v>2.2000000000000002</v>
      </c>
      <c r="J5411">
        <v>7.8</v>
      </c>
      <c r="K5411">
        <v>36</v>
      </c>
      <c r="L5411">
        <v>7</v>
      </c>
      <c r="M5411" s="3">
        <v>864656.04</v>
      </c>
    </row>
    <row r="5412" spans="1:13" x14ac:dyDescent="0.25">
      <c r="A5412" t="s">
        <v>5438</v>
      </c>
      <c r="B5412" t="s">
        <v>18</v>
      </c>
      <c r="C5412" t="s">
        <v>25</v>
      </c>
      <c r="D5412">
        <v>3.1</v>
      </c>
      <c r="E5412">
        <v>44</v>
      </c>
      <c r="F5412" s="3">
        <v>53.88</v>
      </c>
      <c r="G5412" s="3">
        <v>2212</v>
      </c>
      <c r="H5412" s="2">
        <v>29033</v>
      </c>
      <c r="I5412">
        <v>4.5</v>
      </c>
      <c r="J5412">
        <v>2.4</v>
      </c>
      <c r="K5412">
        <v>2</v>
      </c>
      <c r="L5412">
        <v>26</v>
      </c>
      <c r="M5412" s="3">
        <v>535485.97</v>
      </c>
    </row>
    <row r="5413" spans="1:13" x14ac:dyDescent="0.25">
      <c r="A5413" t="s">
        <v>5439</v>
      </c>
      <c r="B5413" t="s">
        <v>33</v>
      </c>
      <c r="C5413" t="s">
        <v>30</v>
      </c>
      <c r="D5413">
        <v>4</v>
      </c>
      <c r="E5413">
        <v>65</v>
      </c>
      <c r="F5413" s="3">
        <v>38.64</v>
      </c>
      <c r="G5413" s="3">
        <v>1677</v>
      </c>
      <c r="H5413" s="2">
        <v>24678</v>
      </c>
      <c r="I5413">
        <v>9.4</v>
      </c>
      <c r="J5413">
        <v>6.6</v>
      </c>
      <c r="K5413">
        <v>36</v>
      </c>
      <c r="L5413">
        <v>54</v>
      </c>
      <c r="M5413" s="3">
        <v>574713.4</v>
      </c>
    </row>
    <row r="5414" spans="1:13" x14ac:dyDescent="0.25">
      <c r="A5414" t="s">
        <v>5440</v>
      </c>
      <c r="B5414" t="s">
        <v>18</v>
      </c>
      <c r="C5414" t="s">
        <v>19</v>
      </c>
      <c r="D5414">
        <v>4.4000000000000004</v>
      </c>
      <c r="E5414">
        <v>35</v>
      </c>
      <c r="F5414" s="3">
        <v>66.430000000000007</v>
      </c>
      <c r="G5414" s="3">
        <v>2627</v>
      </c>
      <c r="H5414" s="2">
        <v>28330</v>
      </c>
      <c r="I5414">
        <v>8.6</v>
      </c>
      <c r="J5414">
        <v>8.5</v>
      </c>
      <c r="K5414">
        <v>12</v>
      </c>
      <c r="L5414">
        <v>28</v>
      </c>
      <c r="M5414" s="3">
        <v>528412.15</v>
      </c>
    </row>
    <row r="5415" spans="1:13" x14ac:dyDescent="0.25">
      <c r="A5415" t="s">
        <v>5441</v>
      </c>
      <c r="B5415" t="s">
        <v>18</v>
      </c>
      <c r="C5415" t="s">
        <v>41</v>
      </c>
      <c r="D5415">
        <v>4.0999999999999996</v>
      </c>
      <c r="E5415">
        <v>40</v>
      </c>
      <c r="F5415" s="3">
        <v>39.369999999999997</v>
      </c>
      <c r="G5415" s="3">
        <v>3402</v>
      </c>
      <c r="H5415" s="2">
        <v>40787</v>
      </c>
      <c r="I5415">
        <v>1.4</v>
      </c>
      <c r="J5415">
        <v>9.3000000000000007</v>
      </c>
      <c r="K5415">
        <v>21</v>
      </c>
      <c r="L5415">
        <v>32</v>
      </c>
      <c r="M5415" s="3">
        <v>379332.16</v>
      </c>
    </row>
    <row r="5416" spans="1:13" x14ac:dyDescent="0.25">
      <c r="A5416" t="s">
        <v>5442</v>
      </c>
      <c r="B5416" t="s">
        <v>22</v>
      </c>
      <c r="C5416" t="s">
        <v>41</v>
      </c>
      <c r="D5416">
        <v>4.3</v>
      </c>
      <c r="E5416">
        <v>84</v>
      </c>
      <c r="F5416" s="3">
        <v>45.83</v>
      </c>
      <c r="G5416" s="3">
        <v>8451</v>
      </c>
      <c r="H5416" s="2">
        <v>85551</v>
      </c>
      <c r="I5416">
        <v>5.6</v>
      </c>
      <c r="J5416">
        <v>6</v>
      </c>
      <c r="K5416">
        <v>48</v>
      </c>
      <c r="L5416">
        <v>6</v>
      </c>
      <c r="M5416" s="3">
        <v>876697.55</v>
      </c>
    </row>
    <row r="5417" spans="1:13" x14ac:dyDescent="0.25">
      <c r="A5417" t="s">
        <v>5443</v>
      </c>
      <c r="B5417" t="s">
        <v>18</v>
      </c>
      <c r="C5417" t="s">
        <v>25</v>
      </c>
      <c r="D5417">
        <v>4.5999999999999996</v>
      </c>
      <c r="E5417">
        <v>34</v>
      </c>
      <c r="F5417" s="3">
        <v>55.88</v>
      </c>
      <c r="G5417" s="3">
        <v>4513</v>
      </c>
      <c r="H5417" s="2">
        <v>47802</v>
      </c>
      <c r="I5417">
        <v>7.5</v>
      </c>
      <c r="J5417">
        <v>8.1</v>
      </c>
      <c r="K5417">
        <v>22</v>
      </c>
      <c r="L5417">
        <v>3</v>
      </c>
      <c r="M5417" s="3">
        <v>440833.08</v>
      </c>
    </row>
    <row r="5418" spans="1:13" x14ac:dyDescent="0.25">
      <c r="A5418" t="s">
        <v>5444</v>
      </c>
      <c r="B5418" t="s">
        <v>18</v>
      </c>
      <c r="C5418" t="s">
        <v>41</v>
      </c>
      <c r="D5418">
        <v>3.7</v>
      </c>
      <c r="E5418">
        <v>32</v>
      </c>
      <c r="F5418" s="3">
        <v>41.63</v>
      </c>
      <c r="G5418" s="3">
        <v>2305</v>
      </c>
      <c r="H5418" s="2">
        <v>29653</v>
      </c>
      <c r="I5418">
        <v>3.5</v>
      </c>
      <c r="J5418">
        <v>5.0999999999999996</v>
      </c>
      <c r="K5418">
        <v>1</v>
      </c>
      <c r="L5418">
        <v>25</v>
      </c>
      <c r="M5418" s="3">
        <v>321043.57</v>
      </c>
    </row>
    <row r="5419" spans="1:13" x14ac:dyDescent="0.25">
      <c r="A5419" t="s">
        <v>5445</v>
      </c>
      <c r="B5419" t="s">
        <v>22</v>
      </c>
      <c r="C5419" t="s">
        <v>25</v>
      </c>
      <c r="D5419">
        <v>4.7</v>
      </c>
      <c r="E5419">
        <v>71</v>
      </c>
      <c r="F5419" s="3">
        <v>52.8</v>
      </c>
      <c r="G5419" s="3">
        <v>7507</v>
      </c>
      <c r="H5419" s="2">
        <v>81495</v>
      </c>
      <c r="I5419">
        <v>7.5</v>
      </c>
      <c r="J5419">
        <v>5.4</v>
      </c>
      <c r="K5419">
        <v>20</v>
      </c>
      <c r="L5419">
        <v>58</v>
      </c>
      <c r="M5419" s="3">
        <v>857472.85</v>
      </c>
    </row>
    <row r="5420" spans="1:13" x14ac:dyDescent="0.25">
      <c r="A5420" t="s">
        <v>5446</v>
      </c>
      <c r="B5420" t="s">
        <v>18</v>
      </c>
      <c r="C5420" t="s">
        <v>25</v>
      </c>
      <c r="D5420">
        <v>3.3</v>
      </c>
      <c r="E5420">
        <v>30</v>
      </c>
      <c r="F5420" s="3">
        <v>55.46</v>
      </c>
      <c r="G5420" s="3">
        <v>2470</v>
      </c>
      <c r="H5420" s="2">
        <v>26733</v>
      </c>
      <c r="I5420">
        <v>4.3</v>
      </c>
      <c r="J5420">
        <v>5.9</v>
      </c>
      <c r="K5420">
        <v>13</v>
      </c>
      <c r="L5420">
        <v>12</v>
      </c>
      <c r="M5420" s="3">
        <v>378794.35</v>
      </c>
    </row>
    <row r="5421" spans="1:13" x14ac:dyDescent="0.25">
      <c r="A5421" t="s">
        <v>5447</v>
      </c>
      <c r="B5421" t="s">
        <v>22</v>
      </c>
      <c r="C5421" t="s">
        <v>23</v>
      </c>
      <c r="D5421">
        <v>3.5</v>
      </c>
      <c r="E5421">
        <v>84</v>
      </c>
      <c r="F5421" s="3">
        <v>29.95</v>
      </c>
      <c r="G5421" s="3">
        <v>2350</v>
      </c>
      <c r="H5421" s="2">
        <v>26464</v>
      </c>
      <c r="I5421">
        <v>3.5</v>
      </c>
      <c r="J5421">
        <v>7</v>
      </c>
      <c r="K5421">
        <v>71</v>
      </c>
      <c r="L5421">
        <v>74</v>
      </c>
      <c r="M5421" s="3">
        <v>585727.15</v>
      </c>
    </row>
    <row r="5422" spans="1:13" x14ac:dyDescent="0.25">
      <c r="A5422" t="s">
        <v>5448</v>
      </c>
      <c r="B5422" t="s">
        <v>33</v>
      </c>
      <c r="C5422" t="s">
        <v>23</v>
      </c>
      <c r="D5422">
        <v>3.1</v>
      </c>
      <c r="E5422">
        <v>51</v>
      </c>
      <c r="F5422" s="3">
        <v>26.51</v>
      </c>
      <c r="G5422" s="3">
        <v>1942</v>
      </c>
      <c r="H5422" s="2">
        <v>19365</v>
      </c>
      <c r="I5422">
        <v>4.5</v>
      </c>
      <c r="J5422">
        <v>7</v>
      </c>
      <c r="K5422">
        <v>8</v>
      </c>
      <c r="L5422">
        <v>38</v>
      </c>
      <c r="M5422" s="3">
        <v>321782.90000000002</v>
      </c>
    </row>
    <row r="5423" spans="1:13" x14ac:dyDescent="0.25">
      <c r="A5423" t="s">
        <v>5449</v>
      </c>
      <c r="B5423" t="s">
        <v>22</v>
      </c>
      <c r="C5423" t="s">
        <v>23</v>
      </c>
      <c r="D5423">
        <v>3.7</v>
      </c>
      <c r="E5423">
        <v>89</v>
      </c>
      <c r="F5423" s="3">
        <v>32.36</v>
      </c>
      <c r="G5423" s="3">
        <v>5635</v>
      </c>
      <c r="H5423" s="2">
        <v>63255</v>
      </c>
      <c r="I5423">
        <v>9.6</v>
      </c>
      <c r="J5423">
        <v>8.1</v>
      </c>
      <c r="K5423">
        <v>24</v>
      </c>
      <c r="L5423">
        <v>33</v>
      </c>
      <c r="M5423" s="3">
        <v>668764.53</v>
      </c>
    </row>
    <row r="5424" spans="1:13" x14ac:dyDescent="0.25">
      <c r="A5424" t="s">
        <v>5450</v>
      </c>
      <c r="B5424" t="s">
        <v>18</v>
      </c>
      <c r="C5424" t="s">
        <v>36</v>
      </c>
      <c r="D5424">
        <v>3.8</v>
      </c>
      <c r="E5424">
        <v>35</v>
      </c>
      <c r="F5424" s="3">
        <v>65.56</v>
      </c>
      <c r="G5424" s="3">
        <v>819</v>
      </c>
      <c r="H5424" s="2">
        <v>14625</v>
      </c>
      <c r="I5424">
        <v>9.1</v>
      </c>
      <c r="J5424">
        <v>6.6</v>
      </c>
      <c r="K5424">
        <v>11</v>
      </c>
      <c r="L5424">
        <v>24</v>
      </c>
      <c r="M5424" s="3">
        <v>519293.75</v>
      </c>
    </row>
    <row r="5425" spans="1:13" x14ac:dyDescent="0.25">
      <c r="A5425" t="s">
        <v>5451</v>
      </c>
      <c r="B5425" t="s">
        <v>22</v>
      </c>
      <c r="C5425" t="s">
        <v>23</v>
      </c>
      <c r="D5425">
        <v>4.5999999999999996</v>
      </c>
      <c r="E5425">
        <v>81</v>
      </c>
      <c r="F5425" s="3">
        <v>32.67</v>
      </c>
      <c r="G5425" s="3">
        <v>3288</v>
      </c>
      <c r="H5425" s="2">
        <v>35238</v>
      </c>
      <c r="I5425">
        <v>9.1999999999999993</v>
      </c>
      <c r="J5425">
        <v>8.9</v>
      </c>
      <c r="K5425">
        <v>17</v>
      </c>
      <c r="L5425">
        <v>35</v>
      </c>
      <c r="M5425" s="3">
        <v>604255.87</v>
      </c>
    </row>
    <row r="5426" spans="1:13" x14ac:dyDescent="0.25">
      <c r="A5426" t="s">
        <v>5452</v>
      </c>
      <c r="B5426" t="s">
        <v>18</v>
      </c>
      <c r="C5426" t="s">
        <v>25</v>
      </c>
      <c r="D5426">
        <v>4.3</v>
      </c>
      <c r="E5426">
        <v>50</v>
      </c>
      <c r="F5426" s="3">
        <v>53.84</v>
      </c>
      <c r="G5426" s="3">
        <v>3764</v>
      </c>
      <c r="H5426" s="2">
        <v>37470</v>
      </c>
      <c r="I5426">
        <v>9.3000000000000007</v>
      </c>
      <c r="J5426">
        <v>7.4</v>
      </c>
      <c r="K5426">
        <v>36</v>
      </c>
      <c r="L5426">
        <v>40</v>
      </c>
      <c r="M5426" s="3">
        <v>621025.34</v>
      </c>
    </row>
    <row r="5427" spans="1:13" x14ac:dyDescent="0.25">
      <c r="A5427" t="s">
        <v>5453</v>
      </c>
      <c r="B5427" t="s">
        <v>33</v>
      </c>
      <c r="C5427" t="s">
        <v>30</v>
      </c>
      <c r="D5427">
        <v>3.9</v>
      </c>
      <c r="E5427">
        <v>65</v>
      </c>
      <c r="F5427" s="3">
        <v>34.65</v>
      </c>
      <c r="G5427" s="3">
        <v>2392</v>
      </c>
      <c r="H5427" s="2">
        <v>30397</v>
      </c>
      <c r="I5427">
        <v>2.6</v>
      </c>
      <c r="J5427">
        <v>9.4</v>
      </c>
      <c r="K5427">
        <v>26</v>
      </c>
      <c r="L5427">
        <v>64</v>
      </c>
      <c r="M5427" s="3">
        <v>510661.1</v>
      </c>
    </row>
    <row r="5428" spans="1:13" x14ac:dyDescent="0.25">
      <c r="A5428" t="s">
        <v>5454</v>
      </c>
      <c r="B5428" t="s">
        <v>22</v>
      </c>
      <c r="C5428" t="s">
        <v>30</v>
      </c>
      <c r="D5428">
        <v>4.3</v>
      </c>
      <c r="E5428">
        <v>83</v>
      </c>
      <c r="F5428" s="3">
        <v>31.06</v>
      </c>
      <c r="G5428" s="3">
        <v>3100</v>
      </c>
      <c r="H5428" s="2">
        <v>37617</v>
      </c>
      <c r="I5428">
        <v>9.1</v>
      </c>
      <c r="J5428">
        <v>7.8</v>
      </c>
      <c r="K5428">
        <v>18</v>
      </c>
      <c r="L5428">
        <v>5</v>
      </c>
      <c r="M5428" s="3">
        <v>599518.85</v>
      </c>
    </row>
    <row r="5429" spans="1:13" x14ac:dyDescent="0.25">
      <c r="A5429" t="s">
        <v>5455</v>
      </c>
      <c r="B5429" t="s">
        <v>33</v>
      </c>
      <c r="C5429" t="s">
        <v>19</v>
      </c>
      <c r="D5429">
        <v>3.1</v>
      </c>
      <c r="E5429">
        <v>53</v>
      </c>
      <c r="F5429" s="3">
        <v>66.86</v>
      </c>
      <c r="G5429" s="3">
        <v>716</v>
      </c>
      <c r="H5429" s="2">
        <v>13201</v>
      </c>
      <c r="I5429">
        <v>2.9</v>
      </c>
      <c r="J5429">
        <v>7.6</v>
      </c>
      <c r="K5429">
        <v>37</v>
      </c>
      <c r="L5429">
        <v>12</v>
      </c>
      <c r="M5429" s="3">
        <v>798286.21</v>
      </c>
    </row>
    <row r="5430" spans="1:13" x14ac:dyDescent="0.25">
      <c r="A5430" t="s">
        <v>5456</v>
      </c>
      <c r="B5430" t="s">
        <v>18</v>
      </c>
      <c r="C5430" t="s">
        <v>23</v>
      </c>
      <c r="D5430">
        <v>3.4</v>
      </c>
      <c r="E5430">
        <v>37</v>
      </c>
      <c r="F5430" s="3">
        <v>35.81</v>
      </c>
      <c r="G5430" s="3">
        <v>2848</v>
      </c>
      <c r="H5430" s="2">
        <v>29758</v>
      </c>
      <c r="I5430">
        <v>8.5</v>
      </c>
      <c r="J5430">
        <v>8.6999999999999993</v>
      </c>
      <c r="K5430">
        <v>4</v>
      </c>
      <c r="L5430">
        <v>16</v>
      </c>
      <c r="M5430" s="3">
        <v>306646.53000000003</v>
      </c>
    </row>
    <row r="5431" spans="1:13" x14ac:dyDescent="0.25">
      <c r="A5431" t="s">
        <v>5457</v>
      </c>
      <c r="B5431" t="s">
        <v>18</v>
      </c>
      <c r="C5431" t="s">
        <v>30</v>
      </c>
      <c r="D5431">
        <v>4.3</v>
      </c>
      <c r="E5431">
        <v>41</v>
      </c>
      <c r="F5431" s="3">
        <v>35.43</v>
      </c>
      <c r="G5431" s="3">
        <v>1616</v>
      </c>
      <c r="H5431" s="2">
        <v>18864</v>
      </c>
      <c r="I5431">
        <v>5.9</v>
      </c>
      <c r="J5431">
        <v>6.9</v>
      </c>
      <c r="K5431">
        <v>30</v>
      </c>
      <c r="L5431">
        <v>15</v>
      </c>
      <c r="M5431" s="3">
        <v>344739.52</v>
      </c>
    </row>
    <row r="5432" spans="1:13" x14ac:dyDescent="0.25">
      <c r="A5432" t="s">
        <v>5458</v>
      </c>
      <c r="B5432" t="s">
        <v>33</v>
      </c>
      <c r="C5432" t="s">
        <v>23</v>
      </c>
      <c r="D5432">
        <v>4.3</v>
      </c>
      <c r="E5432">
        <v>63</v>
      </c>
      <c r="F5432" s="3">
        <v>25.13</v>
      </c>
      <c r="G5432" s="3">
        <v>3428</v>
      </c>
      <c r="H5432" s="2">
        <v>42209</v>
      </c>
      <c r="I5432">
        <v>3.2</v>
      </c>
      <c r="J5432">
        <v>2.6</v>
      </c>
      <c r="K5432">
        <v>46</v>
      </c>
      <c r="L5432">
        <v>37</v>
      </c>
      <c r="M5432" s="3">
        <v>369496.85</v>
      </c>
    </row>
    <row r="5433" spans="1:13" x14ac:dyDescent="0.25">
      <c r="A5433" t="s">
        <v>5459</v>
      </c>
      <c r="B5433" t="s">
        <v>22</v>
      </c>
      <c r="C5433" t="s">
        <v>19</v>
      </c>
      <c r="D5433">
        <v>4.5</v>
      </c>
      <c r="E5433">
        <v>89</v>
      </c>
      <c r="F5433" s="3">
        <v>75.510000000000005</v>
      </c>
      <c r="G5433" s="3">
        <v>6812</v>
      </c>
      <c r="H5433" s="2">
        <v>68002</v>
      </c>
      <c r="I5433">
        <v>4.5999999999999996</v>
      </c>
      <c r="J5433">
        <v>1.7</v>
      </c>
      <c r="K5433">
        <v>10</v>
      </c>
      <c r="L5433">
        <v>85</v>
      </c>
      <c r="M5433" s="3">
        <v>1515520.96</v>
      </c>
    </row>
    <row r="5434" spans="1:13" x14ac:dyDescent="0.25">
      <c r="A5434" t="s">
        <v>5460</v>
      </c>
      <c r="B5434" t="s">
        <v>22</v>
      </c>
      <c r="C5434" t="s">
        <v>30</v>
      </c>
      <c r="D5434">
        <v>3.8</v>
      </c>
      <c r="E5434">
        <v>82</v>
      </c>
      <c r="F5434" s="3">
        <v>35.479999999999997</v>
      </c>
      <c r="G5434" s="3">
        <v>1541</v>
      </c>
      <c r="H5434" s="2">
        <v>19220</v>
      </c>
      <c r="I5434">
        <v>4.9000000000000004</v>
      </c>
      <c r="J5434">
        <v>3.8</v>
      </c>
      <c r="K5434">
        <v>73</v>
      </c>
      <c r="L5434">
        <v>42</v>
      </c>
      <c r="M5434" s="3">
        <v>656550.54</v>
      </c>
    </row>
    <row r="5435" spans="1:13" x14ac:dyDescent="0.25">
      <c r="A5435" t="s">
        <v>5461</v>
      </c>
      <c r="B5435" t="s">
        <v>18</v>
      </c>
      <c r="C5435" t="s">
        <v>25</v>
      </c>
      <c r="D5435">
        <v>4.4000000000000004</v>
      </c>
      <c r="E5435">
        <v>34</v>
      </c>
      <c r="F5435" s="3">
        <v>54.2</v>
      </c>
      <c r="G5435" s="3">
        <v>2561</v>
      </c>
      <c r="H5435" s="2">
        <v>34491</v>
      </c>
      <c r="I5435">
        <v>7.6</v>
      </c>
      <c r="J5435">
        <v>8.3000000000000007</v>
      </c>
      <c r="K5435">
        <v>11</v>
      </c>
      <c r="L5435">
        <v>6</v>
      </c>
      <c r="M5435" s="3">
        <v>437818.65</v>
      </c>
    </row>
    <row r="5436" spans="1:13" x14ac:dyDescent="0.25">
      <c r="A5436" t="s">
        <v>5462</v>
      </c>
      <c r="B5436" t="s">
        <v>33</v>
      </c>
      <c r="C5436" t="s">
        <v>36</v>
      </c>
      <c r="D5436">
        <v>4.4000000000000004</v>
      </c>
      <c r="E5436">
        <v>61</v>
      </c>
      <c r="F5436" s="3">
        <v>61.03</v>
      </c>
      <c r="G5436" s="3">
        <v>1416</v>
      </c>
      <c r="H5436" s="2">
        <v>18628</v>
      </c>
      <c r="I5436">
        <v>6.5</v>
      </c>
      <c r="J5436">
        <v>1.2</v>
      </c>
      <c r="K5436">
        <v>6</v>
      </c>
      <c r="L5436">
        <v>1</v>
      </c>
      <c r="M5436" s="3">
        <v>827856.38</v>
      </c>
    </row>
    <row r="5437" spans="1:13" x14ac:dyDescent="0.25">
      <c r="A5437" t="s">
        <v>5463</v>
      </c>
      <c r="B5437" t="s">
        <v>33</v>
      </c>
      <c r="C5437" t="s">
        <v>23</v>
      </c>
      <c r="D5437">
        <v>4.9000000000000004</v>
      </c>
      <c r="E5437">
        <v>59</v>
      </c>
      <c r="F5437" s="3">
        <v>26.12</v>
      </c>
      <c r="G5437" s="3">
        <v>1934</v>
      </c>
      <c r="H5437" s="2">
        <v>26334</v>
      </c>
      <c r="I5437">
        <v>8.4</v>
      </c>
      <c r="J5437">
        <v>2.4</v>
      </c>
      <c r="K5437">
        <v>38</v>
      </c>
      <c r="L5437">
        <v>0</v>
      </c>
      <c r="M5437" s="3">
        <v>363444.78</v>
      </c>
    </row>
    <row r="5438" spans="1:13" x14ac:dyDescent="0.25">
      <c r="A5438" t="s">
        <v>5464</v>
      </c>
      <c r="B5438" t="s">
        <v>22</v>
      </c>
      <c r="C5438" t="s">
        <v>30</v>
      </c>
      <c r="D5438">
        <v>3.4</v>
      </c>
      <c r="E5438">
        <v>90</v>
      </c>
      <c r="F5438" s="3">
        <v>36.770000000000003</v>
      </c>
      <c r="G5438" s="3">
        <v>2279</v>
      </c>
      <c r="H5438" s="2">
        <v>28354</v>
      </c>
      <c r="I5438">
        <v>4.5999999999999996</v>
      </c>
      <c r="J5438">
        <v>2</v>
      </c>
      <c r="K5438">
        <v>47</v>
      </c>
      <c r="L5438">
        <v>18</v>
      </c>
      <c r="M5438" s="3">
        <v>746072.95</v>
      </c>
    </row>
    <row r="5439" spans="1:13" x14ac:dyDescent="0.25">
      <c r="A5439" t="s">
        <v>5465</v>
      </c>
      <c r="B5439" t="s">
        <v>22</v>
      </c>
      <c r="C5439" t="s">
        <v>30</v>
      </c>
      <c r="D5439">
        <v>4.0999999999999996</v>
      </c>
      <c r="E5439">
        <v>88</v>
      </c>
      <c r="F5439" s="3">
        <v>40.97</v>
      </c>
      <c r="G5439" s="3">
        <v>4702</v>
      </c>
      <c r="H5439" s="2">
        <v>55197</v>
      </c>
      <c r="I5439">
        <v>7.7</v>
      </c>
      <c r="J5439">
        <v>1.3</v>
      </c>
      <c r="K5439">
        <v>27</v>
      </c>
      <c r="L5439">
        <v>15</v>
      </c>
      <c r="M5439" s="3">
        <v>811077.43</v>
      </c>
    </row>
    <row r="5440" spans="1:13" x14ac:dyDescent="0.25">
      <c r="A5440" t="s">
        <v>5466</v>
      </c>
      <c r="B5440" t="s">
        <v>22</v>
      </c>
      <c r="C5440" t="s">
        <v>19</v>
      </c>
      <c r="D5440">
        <v>4.2</v>
      </c>
      <c r="E5440">
        <v>82</v>
      </c>
      <c r="F5440" s="3">
        <v>65.38</v>
      </c>
      <c r="G5440" s="3">
        <v>8006</v>
      </c>
      <c r="H5440" s="2">
        <v>82274</v>
      </c>
      <c r="I5440">
        <v>8.1</v>
      </c>
      <c r="J5440">
        <v>8.3000000000000007</v>
      </c>
      <c r="K5440">
        <v>15</v>
      </c>
      <c r="L5440">
        <v>33</v>
      </c>
      <c r="M5440" s="3">
        <v>1209254.98</v>
      </c>
    </row>
    <row r="5441" spans="1:13" x14ac:dyDescent="0.25">
      <c r="A5441" t="s">
        <v>5467</v>
      </c>
      <c r="B5441" t="s">
        <v>33</v>
      </c>
      <c r="C5441" t="s">
        <v>25</v>
      </c>
      <c r="D5441">
        <v>5</v>
      </c>
      <c r="E5441">
        <v>58</v>
      </c>
      <c r="F5441" s="3">
        <v>54.26</v>
      </c>
      <c r="G5441" s="3">
        <v>1418</v>
      </c>
      <c r="H5441" s="2">
        <v>18162</v>
      </c>
      <c r="I5441">
        <v>1.6</v>
      </c>
      <c r="J5441">
        <v>3.5</v>
      </c>
      <c r="K5441">
        <v>20</v>
      </c>
      <c r="L5441">
        <v>28</v>
      </c>
      <c r="M5441" s="3">
        <v>699882.1</v>
      </c>
    </row>
    <row r="5442" spans="1:13" x14ac:dyDescent="0.25">
      <c r="A5442" t="s">
        <v>5468</v>
      </c>
      <c r="B5442" t="s">
        <v>22</v>
      </c>
      <c r="C5442" t="s">
        <v>41</v>
      </c>
      <c r="D5442">
        <v>3.4</v>
      </c>
      <c r="E5442">
        <v>80</v>
      </c>
      <c r="F5442" s="3">
        <v>37.590000000000003</v>
      </c>
      <c r="G5442" s="3">
        <v>4160</v>
      </c>
      <c r="H5442" s="2">
        <v>44174</v>
      </c>
      <c r="I5442">
        <v>4.4000000000000004</v>
      </c>
      <c r="J5442">
        <v>7.6</v>
      </c>
      <c r="K5442">
        <v>27</v>
      </c>
      <c r="L5442">
        <v>71</v>
      </c>
      <c r="M5442" s="3">
        <v>678627.32</v>
      </c>
    </row>
    <row r="5443" spans="1:13" x14ac:dyDescent="0.25">
      <c r="A5443" t="s">
        <v>5469</v>
      </c>
      <c r="B5443" t="s">
        <v>22</v>
      </c>
      <c r="C5443" t="s">
        <v>30</v>
      </c>
      <c r="D5443">
        <v>4</v>
      </c>
      <c r="E5443">
        <v>74</v>
      </c>
      <c r="F5443" s="3">
        <v>34.33</v>
      </c>
      <c r="G5443" s="3">
        <v>1808</v>
      </c>
      <c r="H5443" s="2">
        <v>25580</v>
      </c>
      <c r="I5443">
        <v>9</v>
      </c>
      <c r="J5443">
        <v>2.2999999999999998</v>
      </c>
      <c r="K5443">
        <v>43</v>
      </c>
      <c r="L5443">
        <v>10</v>
      </c>
      <c r="M5443" s="3">
        <v>585624.47</v>
      </c>
    </row>
    <row r="5444" spans="1:13" x14ac:dyDescent="0.25">
      <c r="A5444" t="s">
        <v>5470</v>
      </c>
      <c r="B5444" t="s">
        <v>18</v>
      </c>
      <c r="C5444" t="s">
        <v>36</v>
      </c>
      <c r="D5444">
        <v>3.7</v>
      </c>
      <c r="E5444">
        <v>42</v>
      </c>
      <c r="F5444" s="3">
        <v>59.1</v>
      </c>
      <c r="G5444" s="3">
        <v>2299</v>
      </c>
      <c r="H5444" s="2">
        <v>30608</v>
      </c>
      <c r="I5444">
        <v>7.3</v>
      </c>
      <c r="J5444">
        <v>4.7</v>
      </c>
      <c r="K5444">
        <v>17</v>
      </c>
      <c r="L5444">
        <v>9</v>
      </c>
      <c r="M5444" s="3">
        <v>561573.30000000005</v>
      </c>
    </row>
    <row r="5445" spans="1:13" x14ac:dyDescent="0.25">
      <c r="A5445" t="s">
        <v>5471</v>
      </c>
      <c r="B5445" t="s">
        <v>22</v>
      </c>
      <c r="C5445" t="s">
        <v>19</v>
      </c>
      <c r="D5445">
        <v>4.0999999999999996</v>
      </c>
      <c r="E5445">
        <v>79</v>
      </c>
      <c r="F5445" s="3">
        <v>74.89</v>
      </c>
      <c r="G5445" s="3">
        <v>4087</v>
      </c>
      <c r="H5445" s="2">
        <v>43074</v>
      </c>
      <c r="I5445">
        <v>4.8</v>
      </c>
      <c r="J5445">
        <v>2</v>
      </c>
      <c r="K5445">
        <v>25</v>
      </c>
      <c r="L5445">
        <v>67</v>
      </c>
      <c r="M5445" s="3">
        <v>1319831.97</v>
      </c>
    </row>
    <row r="5446" spans="1:13" x14ac:dyDescent="0.25">
      <c r="A5446" t="s">
        <v>5472</v>
      </c>
      <c r="B5446" t="s">
        <v>22</v>
      </c>
      <c r="C5446" t="s">
        <v>30</v>
      </c>
      <c r="D5446">
        <v>3.5</v>
      </c>
      <c r="E5446">
        <v>87</v>
      </c>
      <c r="F5446" s="3">
        <v>35.549999999999997</v>
      </c>
      <c r="G5446" s="3">
        <v>5272</v>
      </c>
      <c r="H5446" s="2">
        <v>54157</v>
      </c>
      <c r="I5446">
        <v>2.6</v>
      </c>
      <c r="J5446">
        <v>1</v>
      </c>
      <c r="K5446">
        <v>48</v>
      </c>
      <c r="L5446">
        <v>50</v>
      </c>
      <c r="M5446" s="3">
        <v>712865.9</v>
      </c>
    </row>
    <row r="5447" spans="1:13" x14ac:dyDescent="0.25">
      <c r="A5447" t="s">
        <v>5473</v>
      </c>
      <c r="B5447" t="s">
        <v>33</v>
      </c>
      <c r="C5447" t="s">
        <v>30</v>
      </c>
      <c r="D5447">
        <v>3.1</v>
      </c>
      <c r="E5447">
        <v>64</v>
      </c>
      <c r="F5447" s="3">
        <v>34.92</v>
      </c>
      <c r="G5447" s="3">
        <v>1990</v>
      </c>
      <c r="H5447" s="2">
        <v>27905</v>
      </c>
      <c r="I5447">
        <v>1.9</v>
      </c>
      <c r="J5447">
        <v>6.5</v>
      </c>
      <c r="K5447">
        <v>43</v>
      </c>
      <c r="L5447">
        <v>33</v>
      </c>
      <c r="M5447" s="3">
        <v>513886.89</v>
      </c>
    </row>
    <row r="5448" spans="1:13" x14ac:dyDescent="0.25">
      <c r="A5448" t="s">
        <v>5474</v>
      </c>
      <c r="B5448" t="s">
        <v>33</v>
      </c>
      <c r="C5448" t="s">
        <v>19</v>
      </c>
      <c r="D5448">
        <v>4.0999999999999996</v>
      </c>
      <c r="E5448">
        <v>69</v>
      </c>
      <c r="F5448" s="3">
        <v>74</v>
      </c>
      <c r="G5448" s="3">
        <v>3432</v>
      </c>
      <c r="H5448" s="2">
        <v>34132</v>
      </c>
      <c r="I5448">
        <v>3.1</v>
      </c>
      <c r="J5448">
        <v>5.3</v>
      </c>
      <c r="K5448">
        <v>31</v>
      </c>
      <c r="L5448">
        <v>48</v>
      </c>
      <c r="M5448" s="3">
        <v>1147978.6000000001</v>
      </c>
    </row>
    <row r="5449" spans="1:13" x14ac:dyDescent="0.25">
      <c r="A5449" t="s">
        <v>5475</v>
      </c>
      <c r="B5449" t="s">
        <v>18</v>
      </c>
      <c r="C5449" t="s">
        <v>19</v>
      </c>
      <c r="D5449">
        <v>3.7</v>
      </c>
      <c r="E5449">
        <v>41</v>
      </c>
      <c r="F5449" s="3">
        <v>65.540000000000006</v>
      </c>
      <c r="G5449" s="3">
        <v>2517</v>
      </c>
      <c r="H5449" s="2">
        <v>24820</v>
      </c>
      <c r="I5449">
        <v>3.2</v>
      </c>
      <c r="J5449">
        <v>4.7</v>
      </c>
      <c r="K5449">
        <v>38</v>
      </c>
      <c r="L5449">
        <v>22</v>
      </c>
      <c r="M5449" s="3">
        <v>602532.56000000006</v>
      </c>
    </row>
    <row r="5450" spans="1:13" x14ac:dyDescent="0.25">
      <c r="A5450" t="s">
        <v>5476</v>
      </c>
      <c r="B5450" t="s">
        <v>22</v>
      </c>
      <c r="C5450" t="s">
        <v>23</v>
      </c>
      <c r="D5450">
        <v>3.4</v>
      </c>
      <c r="E5450">
        <v>73</v>
      </c>
      <c r="F5450" s="3">
        <v>25.95</v>
      </c>
      <c r="G5450" s="3">
        <v>4278</v>
      </c>
      <c r="H5450" s="2">
        <v>42615</v>
      </c>
      <c r="I5450">
        <v>4.3</v>
      </c>
      <c r="J5450">
        <v>1.7</v>
      </c>
      <c r="K5450">
        <v>41</v>
      </c>
      <c r="L5450">
        <v>1</v>
      </c>
      <c r="M5450" s="3">
        <v>440570.3</v>
      </c>
    </row>
    <row r="5451" spans="1:13" x14ac:dyDescent="0.25">
      <c r="A5451" t="s">
        <v>5477</v>
      </c>
      <c r="B5451" t="s">
        <v>18</v>
      </c>
      <c r="C5451" t="s">
        <v>30</v>
      </c>
      <c r="D5451">
        <v>3.6</v>
      </c>
      <c r="E5451">
        <v>34</v>
      </c>
      <c r="F5451" s="3">
        <v>30.24</v>
      </c>
      <c r="G5451" s="3">
        <v>1489</v>
      </c>
      <c r="H5451" s="2">
        <v>18055</v>
      </c>
      <c r="I5451">
        <v>2.6</v>
      </c>
      <c r="J5451">
        <v>6.3</v>
      </c>
      <c r="K5451">
        <v>9</v>
      </c>
      <c r="L5451">
        <v>32</v>
      </c>
      <c r="M5451" s="3">
        <v>247325.13</v>
      </c>
    </row>
    <row r="5452" spans="1:13" x14ac:dyDescent="0.25">
      <c r="A5452" t="s">
        <v>5478</v>
      </c>
      <c r="B5452" t="s">
        <v>33</v>
      </c>
      <c r="C5452" t="s">
        <v>41</v>
      </c>
      <c r="D5452">
        <v>3.1</v>
      </c>
      <c r="E5452">
        <v>57</v>
      </c>
      <c r="F5452" s="3">
        <v>42.57</v>
      </c>
      <c r="G5452" s="3">
        <v>2277</v>
      </c>
      <c r="H5452" s="2">
        <v>22408</v>
      </c>
      <c r="I5452">
        <v>2.2999999999999998</v>
      </c>
      <c r="J5452">
        <v>8</v>
      </c>
      <c r="K5452">
        <v>0</v>
      </c>
      <c r="L5452">
        <v>31</v>
      </c>
      <c r="M5452" s="3">
        <v>546988.88</v>
      </c>
    </row>
    <row r="5453" spans="1:13" x14ac:dyDescent="0.25">
      <c r="A5453" t="s">
        <v>5479</v>
      </c>
      <c r="B5453" t="s">
        <v>18</v>
      </c>
      <c r="C5453" t="s">
        <v>36</v>
      </c>
      <c r="D5453">
        <v>4.9000000000000004</v>
      </c>
      <c r="E5453">
        <v>34</v>
      </c>
      <c r="F5453" s="3">
        <v>60.78</v>
      </c>
      <c r="G5453" s="3">
        <v>1866</v>
      </c>
      <c r="H5453" s="2">
        <v>26497</v>
      </c>
      <c r="I5453">
        <v>8.6</v>
      </c>
      <c r="J5453">
        <v>1.6</v>
      </c>
      <c r="K5453">
        <v>27</v>
      </c>
      <c r="L5453">
        <v>19</v>
      </c>
      <c r="M5453" s="3">
        <v>477145.61</v>
      </c>
    </row>
    <row r="5454" spans="1:13" x14ac:dyDescent="0.25">
      <c r="A5454" t="s">
        <v>5480</v>
      </c>
      <c r="B5454" t="s">
        <v>33</v>
      </c>
      <c r="C5454" t="s">
        <v>25</v>
      </c>
      <c r="D5454">
        <v>4.2</v>
      </c>
      <c r="E5454">
        <v>50</v>
      </c>
      <c r="F5454" s="3">
        <v>54.64</v>
      </c>
      <c r="G5454" s="3">
        <v>2710</v>
      </c>
      <c r="H5454" s="2">
        <v>28468</v>
      </c>
      <c r="I5454">
        <v>3.2</v>
      </c>
      <c r="J5454">
        <v>4.7</v>
      </c>
      <c r="K5454">
        <v>48</v>
      </c>
      <c r="L5454">
        <v>12</v>
      </c>
      <c r="M5454" s="3">
        <v>618808.80000000005</v>
      </c>
    </row>
    <row r="5455" spans="1:13" x14ac:dyDescent="0.25">
      <c r="A5455" t="s">
        <v>5481</v>
      </c>
      <c r="B5455" t="s">
        <v>18</v>
      </c>
      <c r="C5455" t="s">
        <v>25</v>
      </c>
      <c r="D5455">
        <v>4.5999999999999996</v>
      </c>
      <c r="E5455">
        <v>47</v>
      </c>
      <c r="F5455" s="3">
        <v>50.48</v>
      </c>
      <c r="G5455" s="3">
        <v>4465</v>
      </c>
      <c r="H5455" s="2">
        <v>46450</v>
      </c>
      <c r="I5455">
        <v>6.1</v>
      </c>
      <c r="J5455">
        <v>3.8</v>
      </c>
      <c r="K5455">
        <v>0</v>
      </c>
      <c r="L5455">
        <v>2</v>
      </c>
      <c r="M5455" s="3">
        <v>548289.6</v>
      </c>
    </row>
    <row r="5456" spans="1:13" x14ac:dyDescent="0.25">
      <c r="A5456" t="s">
        <v>5482</v>
      </c>
      <c r="B5456" t="s">
        <v>18</v>
      </c>
      <c r="C5456" t="s">
        <v>41</v>
      </c>
      <c r="D5456">
        <v>3.8</v>
      </c>
      <c r="E5456">
        <v>48</v>
      </c>
      <c r="F5456" s="3">
        <v>37.44</v>
      </c>
      <c r="G5456" s="3">
        <v>3469</v>
      </c>
      <c r="H5456" s="2">
        <v>35160</v>
      </c>
      <c r="I5456">
        <v>2.8</v>
      </c>
      <c r="J5456">
        <v>9</v>
      </c>
      <c r="K5456">
        <v>35</v>
      </c>
      <c r="L5456">
        <v>28</v>
      </c>
      <c r="M5456" s="3">
        <v>423073.5</v>
      </c>
    </row>
    <row r="5457" spans="1:13" x14ac:dyDescent="0.25">
      <c r="A5457" t="s">
        <v>5483</v>
      </c>
      <c r="B5457" t="s">
        <v>22</v>
      </c>
      <c r="C5457" t="s">
        <v>19</v>
      </c>
      <c r="D5457">
        <v>4.8</v>
      </c>
      <c r="E5457">
        <v>88</v>
      </c>
      <c r="F5457" s="3">
        <v>73.86</v>
      </c>
      <c r="G5457" s="3">
        <v>6163</v>
      </c>
      <c r="H5457" s="2">
        <v>64794</v>
      </c>
      <c r="I5457">
        <v>5.4</v>
      </c>
      <c r="J5457">
        <v>3.4</v>
      </c>
      <c r="K5457">
        <v>22</v>
      </c>
      <c r="L5457">
        <v>17</v>
      </c>
      <c r="M5457" s="3">
        <v>1455734.66</v>
      </c>
    </row>
    <row r="5458" spans="1:13" x14ac:dyDescent="0.25">
      <c r="A5458" t="s">
        <v>5484</v>
      </c>
      <c r="B5458" t="s">
        <v>18</v>
      </c>
      <c r="C5458" t="s">
        <v>19</v>
      </c>
      <c r="D5458">
        <v>4</v>
      </c>
      <c r="E5458">
        <v>39</v>
      </c>
      <c r="F5458" s="3">
        <v>68.239999999999995</v>
      </c>
      <c r="G5458" s="3">
        <v>2734</v>
      </c>
      <c r="H5458" s="2">
        <v>28455</v>
      </c>
      <c r="I5458">
        <v>3.5</v>
      </c>
      <c r="J5458">
        <v>9.5</v>
      </c>
      <c r="K5458">
        <v>13</v>
      </c>
      <c r="L5458">
        <v>5</v>
      </c>
      <c r="M5458" s="3">
        <v>599601.91</v>
      </c>
    </row>
    <row r="5459" spans="1:13" x14ac:dyDescent="0.25">
      <c r="A5459" t="s">
        <v>5485</v>
      </c>
      <c r="B5459" t="s">
        <v>22</v>
      </c>
      <c r="C5459" t="s">
        <v>19</v>
      </c>
      <c r="D5459">
        <v>4.0999999999999996</v>
      </c>
      <c r="E5459">
        <v>78</v>
      </c>
      <c r="F5459" s="3">
        <v>75.290000000000006</v>
      </c>
      <c r="G5459" s="3">
        <v>2105</v>
      </c>
      <c r="H5459" s="2">
        <v>28566</v>
      </c>
      <c r="I5459">
        <v>1.8</v>
      </c>
      <c r="J5459">
        <v>8.5</v>
      </c>
      <c r="K5459">
        <v>71</v>
      </c>
      <c r="L5459">
        <v>13</v>
      </c>
      <c r="M5459" s="3">
        <v>1315687.94</v>
      </c>
    </row>
    <row r="5460" spans="1:13" x14ac:dyDescent="0.25">
      <c r="A5460" t="s">
        <v>5486</v>
      </c>
      <c r="B5460" t="s">
        <v>22</v>
      </c>
      <c r="C5460" t="s">
        <v>30</v>
      </c>
      <c r="D5460">
        <v>4</v>
      </c>
      <c r="E5460">
        <v>70</v>
      </c>
      <c r="F5460" s="3">
        <v>32.75</v>
      </c>
      <c r="G5460" s="3">
        <v>6398</v>
      </c>
      <c r="H5460" s="2">
        <v>63826</v>
      </c>
      <c r="I5460">
        <v>9.8000000000000007</v>
      </c>
      <c r="J5460">
        <v>1.9</v>
      </c>
      <c r="K5460">
        <v>35</v>
      </c>
      <c r="L5460">
        <v>67</v>
      </c>
      <c r="M5460" s="3">
        <v>530588.30000000005</v>
      </c>
    </row>
    <row r="5461" spans="1:13" x14ac:dyDescent="0.25">
      <c r="A5461" t="s">
        <v>5487</v>
      </c>
      <c r="B5461" t="s">
        <v>22</v>
      </c>
      <c r="C5461" t="s">
        <v>19</v>
      </c>
      <c r="D5461">
        <v>4.5</v>
      </c>
      <c r="E5461">
        <v>89</v>
      </c>
      <c r="F5461" s="3">
        <v>66.84</v>
      </c>
      <c r="G5461" s="3">
        <v>8563</v>
      </c>
      <c r="H5461" s="2">
        <v>91831</v>
      </c>
      <c r="I5461">
        <v>5.0999999999999996</v>
      </c>
      <c r="J5461">
        <v>5.3</v>
      </c>
      <c r="K5461">
        <v>59</v>
      </c>
      <c r="L5461">
        <v>75</v>
      </c>
      <c r="M5461" s="3">
        <v>1339607.05</v>
      </c>
    </row>
    <row r="5462" spans="1:13" x14ac:dyDescent="0.25">
      <c r="A5462" t="s">
        <v>5488</v>
      </c>
      <c r="B5462" t="s">
        <v>22</v>
      </c>
      <c r="C5462" t="s">
        <v>19</v>
      </c>
      <c r="D5462">
        <v>4.0999999999999996</v>
      </c>
      <c r="E5462">
        <v>72</v>
      </c>
      <c r="F5462" s="3">
        <v>70.430000000000007</v>
      </c>
      <c r="G5462" s="3">
        <v>2278</v>
      </c>
      <c r="H5462" s="2">
        <v>27315</v>
      </c>
      <c r="I5462">
        <v>4.5</v>
      </c>
      <c r="J5462">
        <v>6.8</v>
      </c>
      <c r="K5462">
        <v>63</v>
      </c>
      <c r="L5462">
        <v>60</v>
      </c>
      <c r="M5462" s="3">
        <v>1131897.8799999999</v>
      </c>
    </row>
    <row r="5463" spans="1:13" x14ac:dyDescent="0.25">
      <c r="A5463" t="s">
        <v>5489</v>
      </c>
      <c r="B5463" t="s">
        <v>18</v>
      </c>
      <c r="C5463" t="s">
        <v>30</v>
      </c>
      <c r="D5463">
        <v>3.5</v>
      </c>
      <c r="E5463">
        <v>42</v>
      </c>
      <c r="F5463" s="3">
        <v>30.56</v>
      </c>
      <c r="G5463" s="3">
        <v>1348</v>
      </c>
      <c r="H5463" s="2">
        <v>16049</v>
      </c>
      <c r="I5463">
        <v>2.8</v>
      </c>
      <c r="J5463">
        <v>6.3</v>
      </c>
      <c r="K5463">
        <v>6</v>
      </c>
      <c r="L5463">
        <v>37</v>
      </c>
      <c r="M5463" s="3">
        <v>299397.40999999997</v>
      </c>
    </row>
    <row r="5464" spans="1:13" x14ac:dyDescent="0.25">
      <c r="A5464" t="s">
        <v>5490</v>
      </c>
      <c r="B5464" t="s">
        <v>33</v>
      </c>
      <c r="C5464" t="s">
        <v>30</v>
      </c>
      <c r="D5464">
        <v>3.3</v>
      </c>
      <c r="E5464">
        <v>55</v>
      </c>
      <c r="F5464" s="3">
        <v>30.4</v>
      </c>
      <c r="G5464" s="3">
        <v>2087</v>
      </c>
      <c r="H5464" s="2">
        <v>22126</v>
      </c>
      <c r="I5464">
        <v>5.5</v>
      </c>
      <c r="J5464">
        <v>7.1</v>
      </c>
      <c r="K5464">
        <v>53</v>
      </c>
      <c r="L5464">
        <v>51</v>
      </c>
      <c r="M5464" s="3">
        <v>389134.4</v>
      </c>
    </row>
    <row r="5465" spans="1:13" x14ac:dyDescent="0.25">
      <c r="A5465" t="s">
        <v>5491</v>
      </c>
      <c r="B5465" t="s">
        <v>33</v>
      </c>
      <c r="C5465" t="s">
        <v>41</v>
      </c>
      <c r="D5465">
        <v>4.2</v>
      </c>
      <c r="E5465">
        <v>55</v>
      </c>
      <c r="F5465" s="3">
        <v>40.46</v>
      </c>
      <c r="G5465" s="3">
        <v>2859</v>
      </c>
      <c r="H5465" s="2">
        <v>32177</v>
      </c>
      <c r="I5465">
        <v>6.7</v>
      </c>
      <c r="J5465">
        <v>4.8</v>
      </c>
      <c r="K5465">
        <v>9</v>
      </c>
      <c r="L5465">
        <v>27</v>
      </c>
      <c r="M5465" s="3">
        <v>514076.61</v>
      </c>
    </row>
    <row r="5466" spans="1:13" x14ac:dyDescent="0.25">
      <c r="A5466" t="s">
        <v>5492</v>
      </c>
      <c r="B5466" t="s">
        <v>33</v>
      </c>
      <c r="C5466" t="s">
        <v>23</v>
      </c>
      <c r="D5466">
        <v>4</v>
      </c>
      <c r="E5466">
        <v>67</v>
      </c>
      <c r="F5466" s="3">
        <v>27.37</v>
      </c>
      <c r="G5466" s="3">
        <v>3390</v>
      </c>
      <c r="H5466" s="2">
        <v>40547</v>
      </c>
      <c r="I5466">
        <v>3.7</v>
      </c>
      <c r="J5466">
        <v>9.1</v>
      </c>
      <c r="K5466">
        <v>16</v>
      </c>
      <c r="L5466">
        <v>40</v>
      </c>
      <c r="M5466" s="3">
        <v>422295.08</v>
      </c>
    </row>
    <row r="5467" spans="1:13" x14ac:dyDescent="0.25">
      <c r="A5467" t="s">
        <v>5493</v>
      </c>
      <c r="B5467" t="s">
        <v>18</v>
      </c>
      <c r="C5467" t="s">
        <v>30</v>
      </c>
      <c r="D5467">
        <v>3.2</v>
      </c>
      <c r="E5467">
        <v>34</v>
      </c>
      <c r="F5467" s="3">
        <v>30.1</v>
      </c>
      <c r="G5467" s="3">
        <v>2832</v>
      </c>
      <c r="H5467" s="2">
        <v>33431</v>
      </c>
      <c r="I5467">
        <v>5.3</v>
      </c>
      <c r="J5467">
        <v>3.4</v>
      </c>
      <c r="K5467">
        <v>20</v>
      </c>
      <c r="L5467">
        <v>5</v>
      </c>
      <c r="M5467" s="3">
        <v>252450.65</v>
      </c>
    </row>
    <row r="5468" spans="1:13" x14ac:dyDescent="0.25">
      <c r="A5468" t="s">
        <v>5494</v>
      </c>
      <c r="B5468" t="s">
        <v>22</v>
      </c>
      <c r="C5468" t="s">
        <v>36</v>
      </c>
      <c r="D5468">
        <v>3.8</v>
      </c>
      <c r="E5468">
        <v>86</v>
      </c>
      <c r="F5468" s="3">
        <v>58.26</v>
      </c>
      <c r="G5468" s="3">
        <v>6276</v>
      </c>
      <c r="H5468" s="2">
        <v>71335</v>
      </c>
      <c r="I5468">
        <v>3.1</v>
      </c>
      <c r="J5468">
        <v>1.8</v>
      </c>
      <c r="K5468">
        <v>75</v>
      </c>
      <c r="L5468">
        <v>3</v>
      </c>
      <c r="M5468" s="3">
        <v>1131593.8700000001</v>
      </c>
    </row>
    <row r="5469" spans="1:13" x14ac:dyDescent="0.25">
      <c r="A5469" t="s">
        <v>5495</v>
      </c>
      <c r="B5469" t="s">
        <v>33</v>
      </c>
      <c r="C5469" t="s">
        <v>19</v>
      </c>
      <c r="D5469">
        <v>4</v>
      </c>
      <c r="E5469">
        <v>52</v>
      </c>
      <c r="F5469" s="3">
        <v>70.25</v>
      </c>
      <c r="G5469" s="3">
        <v>3583</v>
      </c>
      <c r="H5469" s="2">
        <v>41578</v>
      </c>
      <c r="I5469">
        <v>5.7</v>
      </c>
      <c r="J5469">
        <v>9.8000000000000007</v>
      </c>
      <c r="K5469">
        <v>51</v>
      </c>
      <c r="L5469">
        <v>7</v>
      </c>
      <c r="M5469" s="3">
        <v>833962.9</v>
      </c>
    </row>
    <row r="5470" spans="1:13" x14ac:dyDescent="0.25">
      <c r="A5470" t="s">
        <v>5496</v>
      </c>
      <c r="B5470" t="s">
        <v>18</v>
      </c>
      <c r="C5470" t="s">
        <v>23</v>
      </c>
      <c r="D5470">
        <v>4.7</v>
      </c>
      <c r="E5470">
        <v>34</v>
      </c>
      <c r="F5470" s="3">
        <v>29.34</v>
      </c>
      <c r="G5470" s="3">
        <v>2458</v>
      </c>
      <c r="H5470" s="2">
        <v>25250</v>
      </c>
      <c r="I5470">
        <v>8.1</v>
      </c>
      <c r="J5470">
        <v>6.9</v>
      </c>
      <c r="K5470">
        <v>26</v>
      </c>
      <c r="L5470">
        <v>30</v>
      </c>
      <c r="M5470" s="3">
        <v>235654.18</v>
      </c>
    </row>
    <row r="5471" spans="1:13" x14ac:dyDescent="0.25">
      <c r="A5471" t="s">
        <v>5497</v>
      </c>
      <c r="B5471" t="s">
        <v>22</v>
      </c>
      <c r="C5471" t="s">
        <v>25</v>
      </c>
      <c r="D5471">
        <v>3.2</v>
      </c>
      <c r="E5471">
        <v>72</v>
      </c>
      <c r="F5471" s="3">
        <v>46.49</v>
      </c>
      <c r="G5471" s="3">
        <v>2463</v>
      </c>
      <c r="H5471" s="2">
        <v>30515</v>
      </c>
      <c r="I5471">
        <v>1.5</v>
      </c>
      <c r="J5471">
        <v>6.9</v>
      </c>
      <c r="K5471">
        <v>0</v>
      </c>
      <c r="L5471">
        <v>3</v>
      </c>
      <c r="M5471" s="3">
        <v>760656.04</v>
      </c>
    </row>
    <row r="5472" spans="1:13" x14ac:dyDescent="0.25">
      <c r="A5472" t="s">
        <v>5498</v>
      </c>
      <c r="B5472" t="s">
        <v>33</v>
      </c>
      <c r="C5472" t="s">
        <v>41</v>
      </c>
      <c r="D5472">
        <v>3.7</v>
      </c>
      <c r="E5472">
        <v>62</v>
      </c>
      <c r="F5472" s="3">
        <v>41.38</v>
      </c>
      <c r="G5472" s="3">
        <v>2845</v>
      </c>
      <c r="H5472" s="2">
        <v>28366</v>
      </c>
      <c r="I5472">
        <v>5.7</v>
      </c>
      <c r="J5472">
        <v>8.4</v>
      </c>
      <c r="K5472">
        <v>12</v>
      </c>
      <c r="L5472">
        <v>27</v>
      </c>
      <c r="M5472" s="3">
        <v>585809.26</v>
      </c>
    </row>
    <row r="5473" spans="1:13" x14ac:dyDescent="0.25">
      <c r="A5473" t="s">
        <v>5499</v>
      </c>
      <c r="B5473" t="s">
        <v>22</v>
      </c>
      <c r="C5473" t="s">
        <v>23</v>
      </c>
      <c r="D5473">
        <v>4.5999999999999996</v>
      </c>
      <c r="E5473">
        <v>84</v>
      </c>
      <c r="F5473" s="3">
        <v>32.81</v>
      </c>
      <c r="G5473" s="3">
        <v>3628</v>
      </c>
      <c r="H5473" s="2">
        <v>40986</v>
      </c>
      <c r="I5473">
        <v>4.5999999999999996</v>
      </c>
      <c r="J5473">
        <v>4.8</v>
      </c>
      <c r="K5473">
        <v>51</v>
      </c>
      <c r="L5473">
        <v>6</v>
      </c>
      <c r="M5473" s="3">
        <v>626406.23</v>
      </c>
    </row>
    <row r="5474" spans="1:13" x14ac:dyDescent="0.25">
      <c r="A5474" t="s">
        <v>5500</v>
      </c>
      <c r="B5474" t="s">
        <v>33</v>
      </c>
      <c r="C5474" t="s">
        <v>30</v>
      </c>
      <c r="D5474">
        <v>4.3</v>
      </c>
      <c r="E5474">
        <v>66</v>
      </c>
      <c r="F5474" s="3">
        <v>37.43</v>
      </c>
      <c r="G5474" s="3">
        <v>2898</v>
      </c>
      <c r="H5474" s="2">
        <v>38110</v>
      </c>
      <c r="I5474">
        <v>1.7</v>
      </c>
      <c r="J5474">
        <v>4.5</v>
      </c>
      <c r="K5474">
        <v>58</v>
      </c>
      <c r="L5474">
        <v>8</v>
      </c>
      <c r="M5474" s="3">
        <v>566978.1</v>
      </c>
    </row>
    <row r="5475" spans="1:13" x14ac:dyDescent="0.25">
      <c r="A5475" t="s">
        <v>5501</v>
      </c>
      <c r="B5475" t="s">
        <v>33</v>
      </c>
      <c r="C5475" t="s">
        <v>19</v>
      </c>
      <c r="D5475">
        <v>3.6</v>
      </c>
      <c r="E5475">
        <v>64</v>
      </c>
      <c r="F5475" s="3">
        <v>69.33</v>
      </c>
      <c r="G5475" s="3">
        <v>3321</v>
      </c>
      <c r="H5475" s="2">
        <v>37363</v>
      </c>
      <c r="I5475">
        <v>9.5</v>
      </c>
      <c r="J5475">
        <v>9.5</v>
      </c>
      <c r="K5475">
        <v>51</v>
      </c>
      <c r="L5475">
        <v>2</v>
      </c>
      <c r="M5475" s="3">
        <v>1004299.42</v>
      </c>
    </row>
    <row r="5476" spans="1:13" x14ac:dyDescent="0.25">
      <c r="A5476" t="s">
        <v>5502</v>
      </c>
      <c r="B5476" t="s">
        <v>33</v>
      </c>
      <c r="C5476" t="s">
        <v>19</v>
      </c>
      <c r="D5476">
        <v>4.7</v>
      </c>
      <c r="E5476">
        <v>54</v>
      </c>
      <c r="F5476" s="3">
        <v>66.510000000000005</v>
      </c>
      <c r="G5476" s="3">
        <v>979</v>
      </c>
      <c r="H5476" s="2">
        <v>16731</v>
      </c>
      <c r="I5476">
        <v>3.3</v>
      </c>
      <c r="J5476">
        <v>4.5</v>
      </c>
      <c r="K5476">
        <v>28</v>
      </c>
      <c r="L5476">
        <v>52</v>
      </c>
      <c r="M5476" s="3">
        <v>817215.11</v>
      </c>
    </row>
    <row r="5477" spans="1:13" x14ac:dyDescent="0.25">
      <c r="A5477" t="s">
        <v>5503</v>
      </c>
      <c r="B5477" t="s">
        <v>22</v>
      </c>
      <c r="C5477" t="s">
        <v>19</v>
      </c>
      <c r="D5477">
        <v>4</v>
      </c>
      <c r="E5477">
        <v>83</v>
      </c>
      <c r="F5477" s="3">
        <v>70.489999999999995</v>
      </c>
      <c r="G5477" s="3">
        <v>6063</v>
      </c>
      <c r="H5477" s="2">
        <v>62341</v>
      </c>
      <c r="I5477">
        <v>6.1</v>
      </c>
      <c r="J5477">
        <v>1.7</v>
      </c>
      <c r="K5477">
        <v>49</v>
      </c>
      <c r="L5477">
        <v>19</v>
      </c>
      <c r="M5477" s="3">
        <v>1323115.6000000001</v>
      </c>
    </row>
    <row r="5478" spans="1:13" x14ac:dyDescent="0.25">
      <c r="A5478" t="s">
        <v>5504</v>
      </c>
      <c r="B5478" t="s">
        <v>18</v>
      </c>
      <c r="C5478" t="s">
        <v>23</v>
      </c>
      <c r="D5478">
        <v>4</v>
      </c>
      <c r="E5478">
        <v>40</v>
      </c>
      <c r="F5478" s="3">
        <v>34.79</v>
      </c>
      <c r="G5478" s="3">
        <v>3352</v>
      </c>
      <c r="H5478" s="2">
        <v>41998</v>
      </c>
      <c r="I5478">
        <v>4.4000000000000004</v>
      </c>
      <c r="J5478">
        <v>3.8</v>
      </c>
      <c r="K5478">
        <v>39</v>
      </c>
      <c r="L5478">
        <v>18</v>
      </c>
      <c r="M5478" s="3">
        <v>328383.33</v>
      </c>
    </row>
    <row r="5479" spans="1:13" x14ac:dyDescent="0.25">
      <c r="A5479" t="s">
        <v>5505</v>
      </c>
      <c r="B5479" t="s">
        <v>22</v>
      </c>
      <c r="C5479" t="s">
        <v>19</v>
      </c>
      <c r="D5479">
        <v>5</v>
      </c>
      <c r="E5479">
        <v>83</v>
      </c>
      <c r="F5479" s="3">
        <v>70.16</v>
      </c>
      <c r="G5479" s="3">
        <v>6669</v>
      </c>
      <c r="H5479" s="2">
        <v>66747</v>
      </c>
      <c r="I5479">
        <v>3.4</v>
      </c>
      <c r="J5479">
        <v>8.9</v>
      </c>
      <c r="K5479">
        <v>72</v>
      </c>
      <c r="L5479">
        <v>15</v>
      </c>
      <c r="M5479" s="3">
        <v>1313333.0900000001</v>
      </c>
    </row>
    <row r="5480" spans="1:13" x14ac:dyDescent="0.25">
      <c r="A5480" t="s">
        <v>5506</v>
      </c>
      <c r="B5480" t="s">
        <v>33</v>
      </c>
      <c r="C5480" t="s">
        <v>30</v>
      </c>
      <c r="D5480">
        <v>4.9000000000000004</v>
      </c>
      <c r="E5480">
        <v>56</v>
      </c>
      <c r="F5480" s="3">
        <v>32.15</v>
      </c>
      <c r="G5480" s="3">
        <v>4643</v>
      </c>
      <c r="H5480" s="2">
        <v>56206</v>
      </c>
      <c r="I5480">
        <v>5.7</v>
      </c>
      <c r="J5480">
        <v>1.9</v>
      </c>
      <c r="K5480">
        <v>45</v>
      </c>
      <c r="L5480">
        <v>2</v>
      </c>
      <c r="M5480" s="3">
        <v>425995.45</v>
      </c>
    </row>
    <row r="5481" spans="1:13" x14ac:dyDescent="0.25">
      <c r="A5481" t="s">
        <v>5507</v>
      </c>
      <c r="B5481" t="s">
        <v>22</v>
      </c>
      <c r="C5481" t="s">
        <v>23</v>
      </c>
      <c r="D5481">
        <v>3.7</v>
      </c>
      <c r="E5481">
        <v>72</v>
      </c>
      <c r="F5481" s="3">
        <v>26.02</v>
      </c>
      <c r="G5481" s="3">
        <v>2827</v>
      </c>
      <c r="H5481" s="2">
        <v>33839</v>
      </c>
      <c r="I5481">
        <v>7.2</v>
      </c>
      <c r="J5481">
        <v>7.5</v>
      </c>
      <c r="K5481">
        <v>4</v>
      </c>
      <c r="L5481">
        <v>5</v>
      </c>
      <c r="M5481" s="3">
        <v>432117.99</v>
      </c>
    </row>
    <row r="5482" spans="1:13" x14ac:dyDescent="0.25">
      <c r="A5482" t="s">
        <v>5508</v>
      </c>
      <c r="B5482" t="s">
        <v>18</v>
      </c>
      <c r="C5482" t="s">
        <v>19</v>
      </c>
      <c r="D5482">
        <v>3.3</v>
      </c>
      <c r="E5482">
        <v>49</v>
      </c>
      <c r="F5482" s="3">
        <v>75.38</v>
      </c>
      <c r="G5482" s="3">
        <v>1632</v>
      </c>
      <c r="H5482" s="2">
        <v>15924</v>
      </c>
      <c r="I5482">
        <v>8.1</v>
      </c>
      <c r="J5482">
        <v>3.4</v>
      </c>
      <c r="K5482">
        <v>35</v>
      </c>
      <c r="L5482">
        <v>37</v>
      </c>
      <c r="M5482" s="3">
        <v>826972.34</v>
      </c>
    </row>
    <row r="5483" spans="1:13" x14ac:dyDescent="0.25">
      <c r="A5483" t="s">
        <v>5509</v>
      </c>
      <c r="B5483" t="s">
        <v>22</v>
      </c>
      <c r="C5483" t="s">
        <v>25</v>
      </c>
      <c r="D5483">
        <v>3.7</v>
      </c>
      <c r="E5483">
        <v>79</v>
      </c>
      <c r="F5483" s="3">
        <v>53.17</v>
      </c>
      <c r="G5483" s="3">
        <v>1806</v>
      </c>
      <c r="H5483" s="2">
        <v>18390</v>
      </c>
      <c r="I5483">
        <v>6.7</v>
      </c>
      <c r="J5483">
        <v>7.7</v>
      </c>
      <c r="K5483">
        <v>77</v>
      </c>
      <c r="L5483">
        <v>53</v>
      </c>
      <c r="M5483" s="3">
        <v>952734.77</v>
      </c>
    </row>
    <row r="5484" spans="1:13" x14ac:dyDescent="0.25">
      <c r="A5484" t="s">
        <v>5510</v>
      </c>
      <c r="B5484" t="s">
        <v>18</v>
      </c>
      <c r="C5484" t="s">
        <v>25</v>
      </c>
      <c r="D5484">
        <v>3.1</v>
      </c>
      <c r="E5484">
        <v>40</v>
      </c>
      <c r="F5484" s="3">
        <v>48.44</v>
      </c>
      <c r="G5484" s="3">
        <v>1371</v>
      </c>
      <c r="H5484" s="2">
        <v>15890</v>
      </c>
      <c r="I5484">
        <v>5.7</v>
      </c>
      <c r="J5484">
        <v>5.6</v>
      </c>
      <c r="K5484">
        <v>23</v>
      </c>
      <c r="L5484">
        <v>33</v>
      </c>
      <c r="M5484" s="3">
        <v>454376.04</v>
      </c>
    </row>
    <row r="5485" spans="1:13" x14ac:dyDescent="0.25">
      <c r="A5485" t="s">
        <v>5511</v>
      </c>
      <c r="B5485" t="s">
        <v>18</v>
      </c>
      <c r="C5485" t="s">
        <v>36</v>
      </c>
      <c r="D5485">
        <v>3</v>
      </c>
      <c r="E5485">
        <v>35</v>
      </c>
      <c r="F5485" s="3">
        <v>58.25</v>
      </c>
      <c r="G5485" s="3">
        <v>1999</v>
      </c>
      <c r="H5485" s="2">
        <v>22293</v>
      </c>
      <c r="I5485">
        <v>8</v>
      </c>
      <c r="J5485">
        <v>6.7</v>
      </c>
      <c r="K5485">
        <v>17</v>
      </c>
      <c r="L5485">
        <v>13</v>
      </c>
      <c r="M5485" s="3">
        <v>477526.9</v>
      </c>
    </row>
    <row r="5486" spans="1:13" x14ac:dyDescent="0.25">
      <c r="A5486" t="s">
        <v>5512</v>
      </c>
      <c r="B5486" t="s">
        <v>22</v>
      </c>
      <c r="C5486" t="s">
        <v>19</v>
      </c>
      <c r="D5486">
        <v>3.8</v>
      </c>
      <c r="E5486">
        <v>74</v>
      </c>
      <c r="F5486" s="3">
        <v>74.849999999999994</v>
      </c>
      <c r="G5486" s="3">
        <v>1598</v>
      </c>
      <c r="H5486" s="2">
        <v>20783</v>
      </c>
      <c r="I5486">
        <v>5.7</v>
      </c>
      <c r="J5486">
        <v>3.2</v>
      </c>
      <c r="K5486">
        <v>51</v>
      </c>
      <c r="L5486">
        <v>25</v>
      </c>
      <c r="M5486" s="3">
        <v>1237717.8500000001</v>
      </c>
    </row>
    <row r="5487" spans="1:13" x14ac:dyDescent="0.25">
      <c r="A5487" t="s">
        <v>5513</v>
      </c>
      <c r="B5487" t="s">
        <v>33</v>
      </c>
      <c r="C5487" t="s">
        <v>19</v>
      </c>
      <c r="D5487">
        <v>4.9000000000000004</v>
      </c>
      <c r="E5487">
        <v>69</v>
      </c>
      <c r="F5487" s="3">
        <v>66.95</v>
      </c>
      <c r="G5487" s="3">
        <v>1537</v>
      </c>
      <c r="H5487" s="2">
        <v>24628</v>
      </c>
      <c r="I5487">
        <v>9.8000000000000007</v>
      </c>
      <c r="J5487">
        <v>2.5</v>
      </c>
      <c r="K5487">
        <v>51</v>
      </c>
      <c r="L5487">
        <v>33</v>
      </c>
      <c r="M5487" s="3">
        <v>1028216.15</v>
      </c>
    </row>
    <row r="5488" spans="1:13" x14ac:dyDescent="0.25">
      <c r="A5488" t="s">
        <v>5514</v>
      </c>
      <c r="B5488" t="s">
        <v>18</v>
      </c>
      <c r="C5488" t="s">
        <v>23</v>
      </c>
      <c r="D5488">
        <v>4.7</v>
      </c>
      <c r="E5488">
        <v>42</v>
      </c>
      <c r="F5488" s="3">
        <v>30.89</v>
      </c>
      <c r="G5488" s="3">
        <v>1369</v>
      </c>
      <c r="H5488" s="2">
        <v>13802</v>
      </c>
      <c r="I5488">
        <v>5.7</v>
      </c>
      <c r="J5488">
        <v>1.6</v>
      </c>
      <c r="K5488">
        <v>12</v>
      </c>
      <c r="L5488">
        <v>8</v>
      </c>
      <c r="M5488" s="3">
        <v>310283.62</v>
      </c>
    </row>
    <row r="5489" spans="1:13" x14ac:dyDescent="0.25">
      <c r="A5489" t="s">
        <v>5515</v>
      </c>
      <c r="B5489" t="s">
        <v>22</v>
      </c>
      <c r="C5489" t="s">
        <v>23</v>
      </c>
      <c r="D5489">
        <v>4</v>
      </c>
      <c r="E5489">
        <v>81</v>
      </c>
      <c r="F5489" s="3">
        <v>32.85</v>
      </c>
      <c r="G5489" s="3">
        <v>1848</v>
      </c>
      <c r="H5489" s="2">
        <v>19098</v>
      </c>
      <c r="I5489">
        <v>3.9</v>
      </c>
      <c r="J5489">
        <v>8.4</v>
      </c>
      <c r="K5489">
        <v>32</v>
      </c>
      <c r="L5489">
        <v>54</v>
      </c>
      <c r="M5489" s="3">
        <v>598250.15</v>
      </c>
    </row>
    <row r="5490" spans="1:13" x14ac:dyDescent="0.25">
      <c r="A5490" t="s">
        <v>5516</v>
      </c>
      <c r="B5490" t="s">
        <v>18</v>
      </c>
      <c r="C5490" t="s">
        <v>19</v>
      </c>
      <c r="D5490">
        <v>4.0999999999999996</v>
      </c>
      <c r="E5490">
        <v>48</v>
      </c>
      <c r="F5490" s="3">
        <v>69.36</v>
      </c>
      <c r="G5490" s="3">
        <v>2384</v>
      </c>
      <c r="H5490" s="2">
        <v>28111</v>
      </c>
      <c r="I5490">
        <v>5</v>
      </c>
      <c r="J5490">
        <v>7.4</v>
      </c>
      <c r="K5490">
        <v>11</v>
      </c>
      <c r="L5490">
        <v>32</v>
      </c>
      <c r="M5490" s="3">
        <v>748080.35</v>
      </c>
    </row>
    <row r="5491" spans="1:13" x14ac:dyDescent="0.25">
      <c r="A5491" t="s">
        <v>5517</v>
      </c>
      <c r="B5491" t="s">
        <v>33</v>
      </c>
      <c r="C5491" t="s">
        <v>36</v>
      </c>
      <c r="D5491">
        <v>3</v>
      </c>
      <c r="E5491">
        <v>68</v>
      </c>
      <c r="F5491" s="3">
        <v>55.44</v>
      </c>
      <c r="G5491" s="3">
        <v>1624</v>
      </c>
      <c r="H5491" s="2">
        <v>19376</v>
      </c>
      <c r="I5491">
        <v>5.4</v>
      </c>
      <c r="J5491">
        <v>3.6</v>
      </c>
      <c r="K5491">
        <v>20</v>
      </c>
      <c r="L5491">
        <v>59</v>
      </c>
      <c r="M5491" s="3">
        <v>845675.04</v>
      </c>
    </row>
    <row r="5492" spans="1:13" x14ac:dyDescent="0.25">
      <c r="A5492" t="s">
        <v>5518</v>
      </c>
      <c r="B5492" t="s">
        <v>22</v>
      </c>
      <c r="C5492" t="s">
        <v>19</v>
      </c>
      <c r="D5492">
        <v>3.4</v>
      </c>
      <c r="E5492">
        <v>90</v>
      </c>
      <c r="F5492" s="3">
        <v>67.510000000000005</v>
      </c>
      <c r="G5492" s="3">
        <v>3709</v>
      </c>
      <c r="H5492" s="2">
        <v>38267</v>
      </c>
      <c r="I5492">
        <v>3.6</v>
      </c>
      <c r="J5492">
        <v>8.5</v>
      </c>
      <c r="K5492">
        <v>30</v>
      </c>
      <c r="L5492">
        <v>18</v>
      </c>
      <c r="M5492" s="3">
        <v>1348525.43</v>
      </c>
    </row>
    <row r="5493" spans="1:13" x14ac:dyDescent="0.25">
      <c r="A5493" t="s">
        <v>5519</v>
      </c>
      <c r="B5493" t="s">
        <v>22</v>
      </c>
      <c r="C5493" t="s">
        <v>30</v>
      </c>
      <c r="D5493">
        <v>3</v>
      </c>
      <c r="E5493">
        <v>74</v>
      </c>
      <c r="F5493" s="3">
        <v>39.92</v>
      </c>
      <c r="G5493" s="3">
        <v>2215</v>
      </c>
      <c r="H5493" s="2">
        <v>20889</v>
      </c>
      <c r="I5493">
        <v>2.4</v>
      </c>
      <c r="J5493">
        <v>8.5</v>
      </c>
      <c r="K5493">
        <v>31</v>
      </c>
      <c r="L5493">
        <v>72</v>
      </c>
      <c r="M5493" s="3">
        <v>673672.23</v>
      </c>
    </row>
    <row r="5494" spans="1:13" x14ac:dyDescent="0.25">
      <c r="A5494" t="s">
        <v>5520</v>
      </c>
      <c r="B5494" t="s">
        <v>22</v>
      </c>
      <c r="C5494" t="s">
        <v>23</v>
      </c>
      <c r="D5494">
        <v>4.5</v>
      </c>
      <c r="E5494">
        <v>89</v>
      </c>
      <c r="F5494" s="3">
        <v>30.75</v>
      </c>
      <c r="G5494" s="3">
        <v>8399</v>
      </c>
      <c r="H5494" s="2">
        <v>88389</v>
      </c>
      <c r="I5494">
        <v>4.9000000000000004</v>
      </c>
      <c r="J5494">
        <v>2.2000000000000002</v>
      </c>
      <c r="K5494">
        <v>52</v>
      </c>
      <c r="L5494">
        <v>38</v>
      </c>
      <c r="M5494" s="3">
        <v>637265.69999999995</v>
      </c>
    </row>
    <row r="5495" spans="1:13" x14ac:dyDescent="0.25">
      <c r="A5495" t="s">
        <v>5521</v>
      </c>
      <c r="B5495" t="s">
        <v>33</v>
      </c>
      <c r="C5495" t="s">
        <v>19</v>
      </c>
      <c r="D5495">
        <v>3.3</v>
      </c>
      <c r="E5495">
        <v>70</v>
      </c>
      <c r="F5495" s="3">
        <v>73.97</v>
      </c>
      <c r="G5495" s="3">
        <v>928</v>
      </c>
      <c r="H5495" s="2">
        <v>8498</v>
      </c>
      <c r="I5495">
        <v>9.1</v>
      </c>
      <c r="J5495">
        <v>7.4</v>
      </c>
      <c r="K5495">
        <v>12</v>
      </c>
      <c r="L5495">
        <v>5</v>
      </c>
      <c r="M5495" s="3">
        <v>1148558.49</v>
      </c>
    </row>
    <row r="5496" spans="1:13" x14ac:dyDescent="0.25">
      <c r="A5496" t="s">
        <v>5522</v>
      </c>
      <c r="B5496" t="s">
        <v>18</v>
      </c>
      <c r="C5496" t="s">
        <v>23</v>
      </c>
      <c r="D5496">
        <v>4.7</v>
      </c>
      <c r="E5496">
        <v>38</v>
      </c>
      <c r="F5496" s="3">
        <v>31.11</v>
      </c>
      <c r="G5496" s="3">
        <v>3658</v>
      </c>
      <c r="H5496" s="2">
        <v>43865</v>
      </c>
      <c r="I5496">
        <v>3.3</v>
      </c>
      <c r="J5496">
        <v>3.6</v>
      </c>
      <c r="K5496">
        <v>28</v>
      </c>
      <c r="L5496">
        <v>22</v>
      </c>
      <c r="M5496" s="3">
        <v>280843.17</v>
      </c>
    </row>
    <row r="5497" spans="1:13" x14ac:dyDescent="0.25">
      <c r="A5497" t="s">
        <v>5523</v>
      </c>
      <c r="B5497" t="s">
        <v>22</v>
      </c>
      <c r="C5497" t="s">
        <v>19</v>
      </c>
      <c r="D5497">
        <v>4.3</v>
      </c>
      <c r="E5497">
        <v>73</v>
      </c>
      <c r="F5497" s="3">
        <v>75.38</v>
      </c>
      <c r="G5497" s="3">
        <v>2219</v>
      </c>
      <c r="H5497" s="2">
        <v>27111</v>
      </c>
      <c r="I5497">
        <v>4.3</v>
      </c>
      <c r="J5497">
        <v>5.2</v>
      </c>
      <c r="K5497">
        <v>8</v>
      </c>
      <c r="L5497">
        <v>56</v>
      </c>
      <c r="M5497" s="3">
        <v>1231756.43</v>
      </c>
    </row>
    <row r="5498" spans="1:13" x14ac:dyDescent="0.25">
      <c r="A5498" t="s">
        <v>5524</v>
      </c>
      <c r="B5498" t="s">
        <v>18</v>
      </c>
      <c r="C5498" t="s">
        <v>41</v>
      </c>
      <c r="D5498">
        <v>3.5</v>
      </c>
      <c r="E5498">
        <v>44</v>
      </c>
      <c r="F5498" s="3">
        <v>45</v>
      </c>
      <c r="G5498" s="3">
        <v>2110</v>
      </c>
      <c r="H5498" s="2">
        <v>27407</v>
      </c>
      <c r="I5498">
        <v>7.8</v>
      </c>
      <c r="J5498">
        <v>4.9000000000000004</v>
      </c>
      <c r="K5498">
        <v>5</v>
      </c>
      <c r="L5498">
        <v>8</v>
      </c>
      <c r="M5498" s="3">
        <v>448844.35</v>
      </c>
    </row>
    <row r="5499" spans="1:13" x14ac:dyDescent="0.25">
      <c r="A5499" t="s">
        <v>5525</v>
      </c>
      <c r="B5499" t="s">
        <v>18</v>
      </c>
      <c r="C5499" t="s">
        <v>23</v>
      </c>
      <c r="D5499">
        <v>3.3</v>
      </c>
      <c r="E5499">
        <v>32</v>
      </c>
      <c r="F5499" s="3">
        <v>30.31</v>
      </c>
      <c r="G5499" s="3">
        <v>3001</v>
      </c>
      <c r="H5499" s="2">
        <v>34642</v>
      </c>
      <c r="I5499">
        <v>1.7</v>
      </c>
      <c r="J5499">
        <v>6.4</v>
      </c>
      <c r="K5499">
        <v>14</v>
      </c>
      <c r="L5499">
        <v>25</v>
      </c>
      <c r="M5499" s="3">
        <v>226556.17</v>
      </c>
    </row>
    <row r="5500" spans="1:13" x14ac:dyDescent="0.25">
      <c r="A5500" t="s">
        <v>5526</v>
      </c>
      <c r="B5500" t="s">
        <v>33</v>
      </c>
      <c r="C5500" t="s">
        <v>36</v>
      </c>
      <c r="D5500">
        <v>4.3</v>
      </c>
      <c r="E5500">
        <v>56</v>
      </c>
      <c r="F5500" s="3">
        <v>58.5</v>
      </c>
      <c r="G5500" s="3">
        <v>1790</v>
      </c>
      <c r="H5500" s="2">
        <v>18703</v>
      </c>
      <c r="I5500">
        <v>8.4</v>
      </c>
      <c r="J5500">
        <v>4.0999999999999996</v>
      </c>
      <c r="K5500">
        <v>54</v>
      </c>
      <c r="L5500">
        <v>9</v>
      </c>
      <c r="M5500" s="3">
        <v>745281.65</v>
      </c>
    </row>
    <row r="5501" spans="1:13" x14ac:dyDescent="0.25">
      <c r="A5501" t="s">
        <v>5527</v>
      </c>
      <c r="B5501" t="s">
        <v>22</v>
      </c>
      <c r="C5501" t="s">
        <v>41</v>
      </c>
      <c r="D5501">
        <v>4.8</v>
      </c>
      <c r="E5501">
        <v>89</v>
      </c>
      <c r="F5501" s="3">
        <v>41.62</v>
      </c>
      <c r="G5501" s="3">
        <v>8508</v>
      </c>
      <c r="H5501" s="2">
        <v>88107</v>
      </c>
      <c r="I5501">
        <v>7.5</v>
      </c>
      <c r="J5501">
        <v>1.7</v>
      </c>
      <c r="K5501">
        <v>3</v>
      </c>
      <c r="L5501">
        <v>69</v>
      </c>
      <c r="M5501" s="3">
        <v>851367.41</v>
      </c>
    </row>
    <row r="5502" spans="1:13" x14ac:dyDescent="0.25">
      <c r="A5502" t="s">
        <v>5528</v>
      </c>
      <c r="B5502" t="s">
        <v>18</v>
      </c>
      <c r="C5502" t="s">
        <v>30</v>
      </c>
      <c r="D5502">
        <v>4.4000000000000004</v>
      </c>
      <c r="E5502">
        <v>49</v>
      </c>
      <c r="F5502" s="3">
        <v>37.42</v>
      </c>
      <c r="G5502" s="3">
        <v>3949</v>
      </c>
      <c r="H5502" s="2">
        <v>39717</v>
      </c>
      <c r="I5502">
        <v>5.9</v>
      </c>
      <c r="J5502">
        <v>7.1</v>
      </c>
      <c r="K5502">
        <v>42</v>
      </c>
      <c r="L5502">
        <v>13</v>
      </c>
      <c r="M5502" s="3">
        <v>423845.47</v>
      </c>
    </row>
    <row r="5503" spans="1:13" x14ac:dyDescent="0.25">
      <c r="A5503" t="s">
        <v>5529</v>
      </c>
      <c r="B5503" t="s">
        <v>22</v>
      </c>
      <c r="C5503" t="s">
        <v>19</v>
      </c>
      <c r="D5503">
        <v>3.7</v>
      </c>
      <c r="E5503">
        <v>83</v>
      </c>
      <c r="F5503" s="3">
        <v>70.48</v>
      </c>
      <c r="G5503" s="3">
        <v>3437</v>
      </c>
      <c r="H5503" s="2">
        <v>36301</v>
      </c>
      <c r="I5503">
        <v>2.9</v>
      </c>
      <c r="J5503">
        <v>9.6</v>
      </c>
      <c r="K5503">
        <v>78</v>
      </c>
      <c r="L5503">
        <v>16</v>
      </c>
      <c r="M5503" s="3">
        <v>1308408.6299999999</v>
      </c>
    </row>
    <row r="5504" spans="1:13" x14ac:dyDescent="0.25">
      <c r="A5504" t="s">
        <v>5530</v>
      </c>
      <c r="B5504" t="s">
        <v>22</v>
      </c>
      <c r="C5504" t="s">
        <v>30</v>
      </c>
      <c r="D5504">
        <v>4.2</v>
      </c>
      <c r="E5504">
        <v>83</v>
      </c>
      <c r="F5504" s="3">
        <v>39.049999999999997</v>
      </c>
      <c r="G5504" s="3">
        <v>3242</v>
      </c>
      <c r="H5504" s="2">
        <v>34493</v>
      </c>
      <c r="I5504">
        <v>1.8</v>
      </c>
      <c r="J5504">
        <v>7</v>
      </c>
      <c r="K5504">
        <v>74</v>
      </c>
      <c r="L5504">
        <v>67</v>
      </c>
      <c r="M5504" s="3">
        <v>728185.55</v>
      </c>
    </row>
    <row r="5505" spans="1:13" x14ac:dyDescent="0.25">
      <c r="A5505" t="s">
        <v>5531</v>
      </c>
      <c r="B5505" t="s">
        <v>33</v>
      </c>
      <c r="C5505" t="s">
        <v>23</v>
      </c>
      <c r="D5505">
        <v>3.6</v>
      </c>
      <c r="E5505">
        <v>58</v>
      </c>
      <c r="F5505" s="3">
        <v>27.02</v>
      </c>
      <c r="G5505" s="3">
        <v>3372</v>
      </c>
      <c r="H5505" s="2">
        <v>42129</v>
      </c>
      <c r="I5505">
        <v>3.1</v>
      </c>
      <c r="J5505">
        <v>5.9</v>
      </c>
      <c r="K5505">
        <v>54</v>
      </c>
      <c r="L5505">
        <v>46</v>
      </c>
      <c r="M5505" s="3">
        <v>362962.49</v>
      </c>
    </row>
    <row r="5506" spans="1:13" x14ac:dyDescent="0.25">
      <c r="A5506" t="s">
        <v>5532</v>
      </c>
      <c r="B5506" t="s">
        <v>22</v>
      </c>
      <c r="C5506" t="s">
        <v>41</v>
      </c>
      <c r="D5506">
        <v>5</v>
      </c>
      <c r="E5506">
        <v>72</v>
      </c>
      <c r="F5506" s="3">
        <v>38.68</v>
      </c>
      <c r="G5506" s="3">
        <v>5875</v>
      </c>
      <c r="H5506" s="2">
        <v>68127</v>
      </c>
      <c r="I5506">
        <v>7.9</v>
      </c>
      <c r="J5506">
        <v>2.5</v>
      </c>
      <c r="K5506">
        <v>30</v>
      </c>
      <c r="L5506">
        <v>23</v>
      </c>
      <c r="M5506" s="3">
        <v>644393.13</v>
      </c>
    </row>
    <row r="5507" spans="1:13" x14ac:dyDescent="0.25">
      <c r="A5507" t="s">
        <v>5533</v>
      </c>
      <c r="B5507" t="s">
        <v>22</v>
      </c>
      <c r="C5507" t="s">
        <v>30</v>
      </c>
      <c r="D5507">
        <v>4.5</v>
      </c>
      <c r="E5507">
        <v>78</v>
      </c>
      <c r="F5507" s="3">
        <v>37.549999999999997</v>
      </c>
      <c r="G5507" s="3">
        <v>8476</v>
      </c>
      <c r="H5507" s="2">
        <v>90112</v>
      </c>
      <c r="I5507">
        <v>9.4</v>
      </c>
      <c r="J5507">
        <v>6.6</v>
      </c>
      <c r="K5507">
        <v>61</v>
      </c>
      <c r="L5507">
        <v>12</v>
      </c>
      <c r="M5507" s="3">
        <v>676893.85</v>
      </c>
    </row>
    <row r="5508" spans="1:13" x14ac:dyDescent="0.25">
      <c r="A5508" t="s">
        <v>5534</v>
      </c>
      <c r="B5508" t="s">
        <v>18</v>
      </c>
      <c r="C5508" t="s">
        <v>36</v>
      </c>
      <c r="D5508">
        <v>4.2</v>
      </c>
      <c r="E5508">
        <v>50</v>
      </c>
      <c r="F5508" s="3">
        <v>57.71</v>
      </c>
      <c r="G5508" s="3">
        <v>3604</v>
      </c>
      <c r="H5508" s="2">
        <v>45116</v>
      </c>
      <c r="I5508">
        <v>7.6</v>
      </c>
      <c r="J5508">
        <v>6.5</v>
      </c>
      <c r="K5508">
        <v>27</v>
      </c>
      <c r="L5508">
        <v>36</v>
      </c>
      <c r="M5508" s="3">
        <v>657640.03</v>
      </c>
    </row>
    <row r="5509" spans="1:13" x14ac:dyDescent="0.25">
      <c r="A5509" t="s">
        <v>5535</v>
      </c>
      <c r="B5509" t="s">
        <v>33</v>
      </c>
      <c r="C5509" t="s">
        <v>23</v>
      </c>
      <c r="D5509">
        <v>3.8</v>
      </c>
      <c r="E5509">
        <v>53</v>
      </c>
      <c r="F5509" s="3">
        <v>29.84</v>
      </c>
      <c r="G5509" s="3">
        <v>3216</v>
      </c>
      <c r="H5509" s="2">
        <v>39661</v>
      </c>
      <c r="I5509">
        <v>5.7</v>
      </c>
      <c r="J5509">
        <v>6.6</v>
      </c>
      <c r="K5509">
        <v>37</v>
      </c>
      <c r="L5509">
        <v>0</v>
      </c>
      <c r="M5509" s="3">
        <v>373594.01</v>
      </c>
    </row>
    <row r="5510" spans="1:13" x14ac:dyDescent="0.25">
      <c r="A5510" t="s">
        <v>5536</v>
      </c>
      <c r="B5510" t="s">
        <v>22</v>
      </c>
      <c r="C5510" t="s">
        <v>41</v>
      </c>
      <c r="D5510">
        <v>4.2</v>
      </c>
      <c r="E5510">
        <v>86</v>
      </c>
      <c r="F5510" s="3">
        <v>45.6</v>
      </c>
      <c r="G5510" s="3">
        <v>1836</v>
      </c>
      <c r="H5510" s="2">
        <v>23192</v>
      </c>
      <c r="I5510">
        <v>9.6</v>
      </c>
      <c r="J5510">
        <v>9</v>
      </c>
      <c r="K5510">
        <v>47</v>
      </c>
      <c r="L5510">
        <v>37</v>
      </c>
      <c r="M5510" s="3">
        <v>883446.4</v>
      </c>
    </row>
    <row r="5511" spans="1:13" x14ac:dyDescent="0.25">
      <c r="A5511" t="s">
        <v>5537</v>
      </c>
      <c r="B5511" t="s">
        <v>18</v>
      </c>
      <c r="C5511" t="s">
        <v>30</v>
      </c>
      <c r="D5511">
        <v>3.7</v>
      </c>
      <c r="E5511">
        <v>35</v>
      </c>
      <c r="F5511" s="3">
        <v>36.880000000000003</v>
      </c>
      <c r="G5511" s="3">
        <v>2918</v>
      </c>
      <c r="H5511" s="2">
        <v>36766</v>
      </c>
      <c r="I5511">
        <v>8.5</v>
      </c>
      <c r="J5511">
        <v>7.4</v>
      </c>
      <c r="K5511">
        <v>9</v>
      </c>
      <c r="L5511">
        <v>32</v>
      </c>
      <c r="M5511" s="3">
        <v>317884.58</v>
      </c>
    </row>
    <row r="5512" spans="1:13" x14ac:dyDescent="0.25">
      <c r="A5512" t="s">
        <v>5538</v>
      </c>
      <c r="B5512" t="s">
        <v>33</v>
      </c>
      <c r="C5512" t="s">
        <v>41</v>
      </c>
      <c r="D5512">
        <v>3.1</v>
      </c>
      <c r="E5512">
        <v>65</v>
      </c>
      <c r="F5512" s="3">
        <v>45.44</v>
      </c>
      <c r="G5512" s="3">
        <v>1626</v>
      </c>
      <c r="H5512" s="2">
        <v>17639</v>
      </c>
      <c r="I5512">
        <v>6.9</v>
      </c>
      <c r="J5512">
        <v>8.1</v>
      </c>
      <c r="K5512">
        <v>14</v>
      </c>
      <c r="L5512">
        <v>16</v>
      </c>
      <c r="M5512" s="3">
        <v>676664.55</v>
      </c>
    </row>
    <row r="5513" spans="1:13" x14ac:dyDescent="0.25">
      <c r="A5513" t="s">
        <v>5539</v>
      </c>
      <c r="B5513" t="s">
        <v>33</v>
      </c>
      <c r="C5513" t="s">
        <v>41</v>
      </c>
      <c r="D5513">
        <v>3.8</v>
      </c>
      <c r="E5513">
        <v>67</v>
      </c>
      <c r="F5513" s="3">
        <v>42.95</v>
      </c>
      <c r="G5513" s="3">
        <v>2668</v>
      </c>
      <c r="H5513" s="2">
        <v>29496</v>
      </c>
      <c r="I5513">
        <v>1.3</v>
      </c>
      <c r="J5513">
        <v>3.8</v>
      </c>
      <c r="K5513">
        <v>0</v>
      </c>
      <c r="L5513">
        <v>13</v>
      </c>
      <c r="M5513" s="3">
        <v>649632.5</v>
      </c>
    </row>
    <row r="5514" spans="1:13" x14ac:dyDescent="0.25">
      <c r="A5514" t="s">
        <v>5540</v>
      </c>
      <c r="B5514" t="s">
        <v>18</v>
      </c>
      <c r="C5514" t="s">
        <v>30</v>
      </c>
      <c r="D5514">
        <v>4.9000000000000004</v>
      </c>
      <c r="E5514">
        <v>42</v>
      </c>
      <c r="F5514" s="3">
        <v>37.97</v>
      </c>
      <c r="G5514" s="3">
        <v>2471</v>
      </c>
      <c r="H5514" s="2">
        <v>26678</v>
      </c>
      <c r="I5514">
        <v>3.6</v>
      </c>
      <c r="J5514">
        <v>3.4</v>
      </c>
      <c r="K5514">
        <v>11</v>
      </c>
      <c r="L5514">
        <v>16</v>
      </c>
      <c r="M5514" s="3">
        <v>367171.65</v>
      </c>
    </row>
    <row r="5515" spans="1:13" x14ac:dyDescent="0.25">
      <c r="A5515" t="s">
        <v>5541</v>
      </c>
      <c r="B5515" t="s">
        <v>18</v>
      </c>
      <c r="C5515" t="s">
        <v>25</v>
      </c>
      <c r="D5515">
        <v>4.3</v>
      </c>
      <c r="E5515">
        <v>36</v>
      </c>
      <c r="F5515" s="3">
        <v>51.51</v>
      </c>
      <c r="G5515" s="3">
        <v>2904</v>
      </c>
      <c r="H5515" s="2">
        <v>33964</v>
      </c>
      <c r="I5515">
        <v>3.8</v>
      </c>
      <c r="J5515">
        <v>2.9</v>
      </c>
      <c r="K5515">
        <v>29</v>
      </c>
      <c r="L5515">
        <v>15</v>
      </c>
      <c r="M5515" s="3">
        <v>433441.48</v>
      </c>
    </row>
    <row r="5516" spans="1:13" x14ac:dyDescent="0.25">
      <c r="A5516" t="s">
        <v>5542</v>
      </c>
      <c r="B5516" t="s">
        <v>18</v>
      </c>
      <c r="C5516" t="s">
        <v>19</v>
      </c>
      <c r="D5516">
        <v>3.2</v>
      </c>
      <c r="E5516">
        <v>32</v>
      </c>
      <c r="F5516" s="3">
        <v>66.56</v>
      </c>
      <c r="G5516" s="3">
        <v>2173</v>
      </c>
      <c r="H5516" s="2">
        <v>25453</v>
      </c>
      <c r="I5516">
        <v>4.0999999999999996</v>
      </c>
      <c r="J5516">
        <v>8</v>
      </c>
      <c r="K5516">
        <v>19</v>
      </c>
      <c r="L5516">
        <v>6</v>
      </c>
      <c r="M5516" s="3">
        <v>481980.63</v>
      </c>
    </row>
    <row r="5517" spans="1:13" x14ac:dyDescent="0.25">
      <c r="A5517" t="s">
        <v>5543</v>
      </c>
      <c r="B5517" t="s">
        <v>18</v>
      </c>
      <c r="C5517" t="s">
        <v>23</v>
      </c>
      <c r="D5517">
        <v>4.8</v>
      </c>
      <c r="E5517">
        <v>35</v>
      </c>
      <c r="F5517" s="3">
        <v>30.72</v>
      </c>
      <c r="G5517" s="3">
        <v>3405</v>
      </c>
      <c r="H5517" s="2">
        <v>43288</v>
      </c>
      <c r="I5517">
        <v>4.5</v>
      </c>
      <c r="J5517">
        <v>7.3</v>
      </c>
      <c r="K5517">
        <v>4</v>
      </c>
      <c r="L5517">
        <v>11</v>
      </c>
      <c r="M5517" s="3">
        <v>262883.5</v>
      </c>
    </row>
    <row r="5518" spans="1:13" x14ac:dyDescent="0.25">
      <c r="A5518" t="s">
        <v>5544</v>
      </c>
      <c r="B5518" t="s">
        <v>18</v>
      </c>
      <c r="C5518" t="s">
        <v>23</v>
      </c>
      <c r="D5518">
        <v>3.5</v>
      </c>
      <c r="E5518">
        <v>32</v>
      </c>
      <c r="F5518" s="3">
        <v>27.78</v>
      </c>
      <c r="G5518" s="3">
        <v>3317</v>
      </c>
      <c r="H5518" s="2">
        <v>40261</v>
      </c>
      <c r="I5518">
        <v>9.5</v>
      </c>
      <c r="J5518">
        <v>4.0999999999999996</v>
      </c>
      <c r="K5518">
        <v>24</v>
      </c>
      <c r="L5518">
        <v>22</v>
      </c>
      <c r="M5518" s="3">
        <v>218020.67</v>
      </c>
    </row>
    <row r="5519" spans="1:13" x14ac:dyDescent="0.25">
      <c r="A5519" t="s">
        <v>5545</v>
      </c>
      <c r="B5519" t="s">
        <v>22</v>
      </c>
      <c r="C5519" t="s">
        <v>23</v>
      </c>
      <c r="D5519">
        <v>3.5</v>
      </c>
      <c r="E5519">
        <v>81</v>
      </c>
      <c r="F5519" s="3">
        <v>35.99</v>
      </c>
      <c r="G5519" s="3">
        <v>2723</v>
      </c>
      <c r="H5519" s="2">
        <v>28337</v>
      </c>
      <c r="I5519">
        <v>7.7</v>
      </c>
      <c r="J5519">
        <v>2.2999999999999998</v>
      </c>
      <c r="K5519">
        <v>59</v>
      </c>
      <c r="L5519">
        <v>5</v>
      </c>
      <c r="M5519" s="3">
        <v>671727.32</v>
      </c>
    </row>
    <row r="5520" spans="1:13" x14ac:dyDescent="0.25">
      <c r="A5520" t="s">
        <v>5546</v>
      </c>
      <c r="B5520" t="s">
        <v>22</v>
      </c>
      <c r="C5520" t="s">
        <v>41</v>
      </c>
      <c r="D5520">
        <v>3.6</v>
      </c>
      <c r="E5520">
        <v>74</v>
      </c>
      <c r="F5520" s="3">
        <v>37.94</v>
      </c>
      <c r="G5520" s="3">
        <v>4741</v>
      </c>
      <c r="H5520" s="2">
        <v>46297</v>
      </c>
      <c r="I5520">
        <v>7.2</v>
      </c>
      <c r="J5520">
        <v>8.6</v>
      </c>
      <c r="K5520">
        <v>23</v>
      </c>
      <c r="L5520">
        <v>37</v>
      </c>
      <c r="M5520" s="3">
        <v>636638.39</v>
      </c>
    </row>
    <row r="5521" spans="1:13" x14ac:dyDescent="0.25">
      <c r="A5521" t="s">
        <v>5547</v>
      </c>
      <c r="B5521" t="s">
        <v>33</v>
      </c>
      <c r="C5521" t="s">
        <v>30</v>
      </c>
      <c r="D5521">
        <v>4.2</v>
      </c>
      <c r="E5521">
        <v>66</v>
      </c>
      <c r="F5521" s="3">
        <v>32.54</v>
      </c>
      <c r="G5521" s="3">
        <v>3404</v>
      </c>
      <c r="H5521" s="2">
        <v>34643</v>
      </c>
      <c r="I5521">
        <v>4.8</v>
      </c>
      <c r="J5521">
        <v>4.5</v>
      </c>
      <c r="K5521">
        <v>30</v>
      </c>
      <c r="L5521">
        <v>29</v>
      </c>
      <c r="M5521" s="3">
        <v>490331.17</v>
      </c>
    </row>
    <row r="5522" spans="1:13" x14ac:dyDescent="0.25">
      <c r="A5522" t="s">
        <v>5548</v>
      </c>
      <c r="B5522" t="s">
        <v>22</v>
      </c>
      <c r="C5522" t="s">
        <v>19</v>
      </c>
      <c r="D5522">
        <v>4.0999999999999996</v>
      </c>
      <c r="E5522">
        <v>79</v>
      </c>
      <c r="F5522" s="3">
        <v>71.86</v>
      </c>
      <c r="G5522" s="3">
        <v>1869</v>
      </c>
      <c r="H5522" s="2">
        <v>22322</v>
      </c>
      <c r="I5522">
        <v>4</v>
      </c>
      <c r="J5522">
        <v>2.7</v>
      </c>
      <c r="K5522">
        <v>44</v>
      </c>
      <c r="L5522">
        <v>21</v>
      </c>
      <c r="M5522" s="3">
        <v>1268944.3600000001</v>
      </c>
    </row>
    <row r="5523" spans="1:13" x14ac:dyDescent="0.25">
      <c r="A5523" t="s">
        <v>5549</v>
      </c>
      <c r="B5523" t="s">
        <v>22</v>
      </c>
      <c r="C5523" t="s">
        <v>36</v>
      </c>
      <c r="D5523">
        <v>4</v>
      </c>
      <c r="E5523">
        <v>76</v>
      </c>
      <c r="F5523" s="3">
        <v>60.62</v>
      </c>
      <c r="G5523" s="3">
        <v>2283</v>
      </c>
      <c r="H5523" s="2">
        <v>22270</v>
      </c>
      <c r="I5523">
        <v>2.1</v>
      </c>
      <c r="J5523">
        <v>2.2999999999999998</v>
      </c>
      <c r="K5523">
        <v>26</v>
      </c>
      <c r="L5523">
        <v>0</v>
      </c>
      <c r="M5523" s="3">
        <v>1020289.4</v>
      </c>
    </row>
    <row r="5524" spans="1:13" x14ac:dyDescent="0.25">
      <c r="A5524" t="s">
        <v>5550</v>
      </c>
      <c r="B5524" t="s">
        <v>22</v>
      </c>
      <c r="C5524" t="s">
        <v>23</v>
      </c>
      <c r="D5524">
        <v>4.4000000000000004</v>
      </c>
      <c r="E5524">
        <v>73</v>
      </c>
      <c r="F5524" s="3">
        <v>25.23</v>
      </c>
      <c r="G5524" s="3">
        <v>7000</v>
      </c>
      <c r="H5524" s="2">
        <v>75012</v>
      </c>
      <c r="I5524">
        <v>5.0999999999999996</v>
      </c>
      <c r="J5524">
        <v>9.3000000000000007</v>
      </c>
      <c r="K5524">
        <v>18</v>
      </c>
      <c r="L5524">
        <v>66</v>
      </c>
      <c r="M5524" s="3">
        <v>445159.93</v>
      </c>
    </row>
    <row r="5525" spans="1:13" x14ac:dyDescent="0.25">
      <c r="A5525" t="s">
        <v>5551</v>
      </c>
      <c r="B5525" t="s">
        <v>18</v>
      </c>
      <c r="C5525" t="s">
        <v>30</v>
      </c>
      <c r="D5525">
        <v>3.6</v>
      </c>
      <c r="E5525">
        <v>39</v>
      </c>
      <c r="F5525" s="3">
        <v>31.42</v>
      </c>
      <c r="G5525" s="3">
        <v>1575</v>
      </c>
      <c r="H5525" s="2">
        <v>19235</v>
      </c>
      <c r="I5525">
        <v>2.8</v>
      </c>
      <c r="J5525">
        <v>2.2000000000000002</v>
      </c>
      <c r="K5525">
        <v>36</v>
      </c>
      <c r="L5525">
        <v>0</v>
      </c>
      <c r="M5525" s="3">
        <v>288895.59000000003</v>
      </c>
    </row>
    <row r="5526" spans="1:13" x14ac:dyDescent="0.25">
      <c r="A5526" t="s">
        <v>5552</v>
      </c>
      <c r="B5526" t="s">
        <v>33</v>
      </c>
      <c r="C5526" t="s">
        <v>19</v>
      </c>
      <c r="D5526">
        <v>4.5999999999999996</v>
      </c>
      <c r="E5526">
        <v>56</v>
      </c>
      <c r="F5526" s="3">
        <v>73.92</v>
      </c>
      <c r="G5526" s="3">
        <v>1844</v>
      </c>
      <c r="H5526" s="2">
        <v>23132</v>
      </c>
      <c r="I5526">
        <v>4.5</v>
      </c>
      <c r="J5526">
        <v>4.2</v>
      </c>
      <c r="K5526">
        <v>11</v>
      </c>
      <c r="L5526">
        <v>36</v>
      </c>
      <c r="M5526" s="3">
        <v>928647.72</v>
      </c>
    </row>
    <row r="5527" spans="1:13" x14ac:dyDescent="0.25">
      <c r="A5527" t="s">
        <v>5553</v>
      </c>
      <c r="B5527" t="s">
        <v>33</v>
      </c>
      <c r="C5527" t="s">
        <v>19</v>
      </c>
      <c r="D5527">
        <v>3.4</v>
      </c>
      <c r="E5527">
        <v>60</v>
      </c>
      <c r="F5527" s="3">
        <v>70.319999999999993</v>
      </c>
      <c r="G5527" s="3">
        <v>950</v>
      </c>
      <c r="H5527" s="2">
        <v>9168</v>
      </c>
      <c r="I5527">
        <v>2.4</v>
      </c>
      <c r="J5527">
        <v>6.7</v>
      </c>
      <c r="K5527">
        <v>22</v>
      </c>
      <c r="L5527">
        <v>35</v>
      </c>
      <c r="M5527" s="3">
        <v>948952.44</v>
      </c>
    </row>
    <row r="5528" spans="1:13" x14ac:dyDescent="0.25">
      <c r="A5528" t="s">
        <v>5554</v>
      </c>
      <c r="B5528" t="s">
        <v>33</v>
      </c>
      <c r="C5528" t="s">
        <v>25</v>
      </c>
      <c r="D5528">
        <v>4.5999999999999996</v>
      </c>
      <c r="E5528">
        <v>70</v>
      </c>
      <c r="F5528" s="3">
        <v>46.61</v>
      </c>
      <c r="G5528" s="3">
        <v>3808</v>
      </c>
      <c r="H5528" s="2">
        <v>44899</v>
      </c>
      <c r="I5528">
        <v>4.0999999999999996</v>
      </c>
      <c r="J5528">
        <v>4.7</v>
      </c>
      <c r="K5528">
        <v>49</v>
      </c>
      <c r="L5528">
        <v>47</v>
      </c>
      <c r="M5528" s="3">
        <v>735564.81</v>
      </c>
    </row>
    <row r="5529" spans="1:13" x14ac:dyDescent="0.25">
      <c r="A5529" t="s">
        <v>5555</v>
      </c>
      <c r="B5529" t="s">
        <v>33</v>
      </c>
      <c r="C5529" t="s">
        <v>30</v>
      </c>
      <c r="D5529">
        <v>4.3</v>
      </c>
      <c r="E5529">
        <v>57</v>
      </c>
      <c r="F5529" s="3">
        <v>35.119999999999997</v>
      </c>
      <c r="G5529" s="3">
        <v>1227</v>
      </c>
      <c r="H5529" s="2">
        <v>18434</v>
      </c>
      <c r="I5529">
        <v>1.4</v>
      </c>
      <c r="J5529">
        <v>5.3</v>
      </c>
      <c r="K5529">
        <v>17</v>
      </c>
      <c r="L5529">
        <v>37</v>
      </c>
      <c r="M5529" s="3">
        <v>450455.64</v>
      </c>
    </row>
    <row r="5530" spans="1:13" x14ac:dyDescent="0.25">
      <c r="A5530" t="s">
        <v>5556</v>
      </c>
      <c r="B5530" t="s">
        <v>22</v>
      </c>
      <c r="C5530" t="s">
        <v>23</v>
      </c>
      <c r="D5530">
        <v>4.4000000000000004</v>
      </c>
      <c r="E5530">
        <v>77</v>
      </c>
      <c r="F5530" s="3">
        <v>27.78</v>
      </c>
      <c r="G5530" s="3">
        <v>4843</v>
      </c>
      <c r="H5530" s="2">
        <v>54837</v>
      </c>
      <c r="I5530">
        <v>1.1000000000000001</v>
      </c>
      <c r="J5530">
        <v>8.1999999999999993</v>
      </c>
      <c r="K5530">
        <v>11</v>
      </c>
      <c r="L5530">
        <v>38</v>
      </c>
      <c r="M5530" s="3">
        <v>500685.71</v>
      </c>
    </row>
    <row r="5531" spans="1:13" x14ac:dyDescent="0.25">
      <c r="A5531" t="s">
        <v>5557</v>
      </c>
      <c r="B5531" t="s">
        <v>22</v>
      </c>
      <c r="C5531" t="s">
        <v>41</v>
      </c>
      <c r="D5531">
        <v>4</v>
      </c>
      <c r="E5531">
        <v>74</v>
      </c>
      <c r="F5531" s="3">
        <v>37.46</v>
      </c>
      <c r="G5531" s="3">
        <v>5176</v>
      </c>
      <c r="H5531" s="2">
        <v>50945</v>
      </c>
      <c r="I5531">
        <v>8.8000000000000007</v>
      </c>
      <c r="J5531">
        <v>10</v>
      </c>
      <c r="K5531">
        <v>20</v>
      </c>
      <c r="L5531">
        <v>43</v>
      </c>
      <c r="M5531" s="3">
        <v>635623.99</v>
      </c>
    </row>
    <row r="5532" spans="1:13" x14ac:dyDescent="0.25">
      <c r="A5532" t="s">
        <v>5558</v>
      </c>
      <c r="B5532" t="s">
        <v>18</v>
      </c>
      <c r="C5532" t="s">
        <v>19</v>
      </c>
      <c r="D5532">
        <v>4.3</v>
      </c>
      <c r="E5532">
        <v>34</v>
      </c>
      <c r="F5532" s="3">
        <v>75.53</v>
      </c>
      <c r="G5532" s="3">
        <v>4189</v>
      </c>
      <c r="H5532" s="2">
        <v>45447</v>
      </c>
      <c r="I5532">
        <v>6.8</v>
      </c>
      <c r="J5532">
        <v>5.2</v>
      </c>
      <c r="K5532">
        <v>18</v>
      </c>
      <c r="L5532">
        <v>10</v>
      </c>
      <c r="M5532" s="3">
        <v>588535.06999999995</v>
      </c>
    </row>
    <row r="5533" spans="1:13" x14ac:dyDescent="0.25">
      <c r="A5533" t="s">
        <v>5559</v>
      </c>
      <c r="B5533" t="s">
        <v>33</v>
      </c>
      <c r="C5533" t="s">
        <v>19</v>
      </c>
      <c r="D5533">
        <v>3.2</v>
      </c>
      <c r="E5533">
        <v>56</v>
      </c>
      <c r="F5533" s="3">
        <v>68.98</v>
      </c>
      <c r="G5533" s="3">
        <v>2600</v>
      </c>
      <c r="H5533" s="2">
        <v>27743</v>
      </c>
      <c r="I5533">
        <v>6.3</v>
      </c>
      <c r="J5533">
        <v>4.4000000000000004</v>
      </c>
      <c r="K5533">
        <v>16</v>
      </c>
      <c r="L5533">
        <v>53</v>
      </c>
      <c r="M5533" s="3">
        <v>875643.49</v>
      </c>
    </row>
    <row r="5534" spans="1:13" x14ac:dyDescent="0.25">
      <c r="A5534" t="s">
        <v>5560</v>
      </c>
      <c r="B5534" t="s">
        <v>22</v>
      </c>
      <c r="C5534" t="s">
        <v>36</v>
      </c>
      <c r="D5534">
        <v>4.7</v>
      </c>
      <c r="E5534">
        <v>73</v>
      </c>
      <c r="F5534" s="3">
        <v>55.51</v>
      </c>
      <c r="G5534" s="3">
        <v>5447</v>
      </c>
      <c r="H5534" s="2">
        <v>63841</v>
      </c>
      <c r="I5534">
        <v>5.6</v>
      </c>
      <c r="J5534">
        <v>4.7</v>
      </c>
      <c r="K5534">
        <v>58</v>
      </c>
      <c r="L5534">
        <v>18</v>
      </c>
      <c r="M5534" s="3">
        <v>916363.68</v>
      </c>
    </row>
    <row r="5535" spans="1:13" x14ac:dyDescent="0.25">
      <c r="A5535" t="s">
        <v>5561</v>
      </c>
      <c r="B5535" t="s">
        <v>22</v>
      </c>
      <c r="C5535" t="s">
        <v>25</v>
      </c>
      <c r="D5535">
        <v>3.1</v>
      </c>
      <c r="E5535">
        <v>71</v>
      </c>
      <c r="F5535" s="3">
        <v>55.67</v>
      </c>
      <c r="G5535" s="3">
        <v>1631</v>
      </c>
      <c r="H5535" s="2">
        <v>19296</v>
      </c>
      <c r="I5535">
        <v>7.5</v>
      </c>
      <c r="J5535">
        <v>4.3</v>
      </c>
      <c r="K5535">
        <v>38</v>
      </c>
      <c r="L5535">
        <v>20</v>
      </c>
      <c r="M5535" s="3">
        <v>886430.99</v>
      </c>
    </row>
    <row r="5536" spans="1:13" x14ac:dyDescent="0.25">
      <c r="A5536" t="s">
        <v>5562</v>
      </c>
      <c r="B5536" t="s">
        <v>18</v>
      </c>
      <c r="C5536" t="s">
        <v>19</v>
      </c>
      <c r="D5536">
        <v>3.3</v>
      </c>
      <c r="E5536">
        <v>48</v>
      </c>
      <c r="F5536" s="3">
        <v>73.739999999999995</v>
      </c>
      <c r="G5536" s="3">
        <v>3289</v>
      </c>
      <c r="H5536" s="2">
        <v>35830</v>
      </c>
      <c r="I5536">
        <v>7.6</v>
      </c>
      <c r="J5536">
        <v>5.3</v>
      </c>
      <c r="K5536">
        <v>8</v>
      </c>
      <c r="L5536">
        <v>10</v>
      </c>
      <c r="M5536" s="3">
        <v>797801.2</v>
      </c>
    </row>
    <row r="5537" spans="1:13" x14ac:dyDescent="0.25">
      <c r="A5537" t="s">
        <v>5563</v>
      </c>
      <c r="B5537" t="s">
        <v>18</v>
      </c>
      <c r="C5537" t="s">
        <v>19</v>
      </c>
      <c r="D5537">
        <v>4.2</v>
      </c>
      <c r="E5537">
        <v>31</v>
      </c>
      <c r="F5537" s="3">
        <v>67.8</v>
      </c>
      <c r="G5537" s="3">
        <v>3390</v>
      </c>
      <c r="H5537" s="2">
        <v>34244</v>
      </c>
      <c r="I5537">
        <v>9.4</v>
      </c>
      <c r="J5537">
        <v>4</v>
      </c>
      <c r="K5537">
        <v>21</v>
      </c>
      <c r="L5537">
        <v>21</v>
      </c>
      <c r="M5537" s="3">
        <v>482873</v>
      </c>
    </row>
    <row r="5538" spans="1:13" x14ac:dyDescent="0.25">
      <c r="A5538" t="s">
        <v>5564</v>
      </c>
      <c r="B5538" t="s">
        <v>18</v>
      </c>
      <c r="C5538" t="s">
        <v>41</v>
      </c>
      <c r="D5538">
        <v>4.5</v>
      </c>
      <c r="E5538">
        <v>45</v>
      </c>
      <c r="F5538" s="3">
        <v>39.5</v>
      </c>
      <c r="G5538" s="3">
        <v>1526</v>
      </c>
      <c r="H5538" s="2">
        <v>18924</v>
      </c>
      <c r="I5538">
        <v>3.2</v>
      </c>
      <c r="J5538">
        <v>5.2</v>
      </c>
      <c r="K5538">
        <v>5</v>
      </c>
      <c r="L5538">
        <v>18</v>
      </c>
      <c r="M5538" s="3">
        <v>399690.2</v>
      </c>
    </row>
    <row r="5539" spans="1:13" x14ac:dyDescent="0.25">
      <c r="A5539" t="s">
        <v>5565</v>
      </c>
      <c r="B5539" t="s">
        <v>22</v>
      </c>
      <c r="C5539" t="s">
        <v>41</v>
      </c>
      <c r="D5539">
        <v>3.2</v>
      </c>
      <c r="E5539">
        <v>81</v>
      </c>
      <c r="F5539" s="3">
        <v>44.49</v>
      </c>
      <c r="G5539" s="3">
        <v>4827</v>
      </c>
      <c r="H5539" s="2">
        <v>47104</v>
      </c>
      <c r="I5539">
        <v>8.1</v>
      </c>
      <c r="J5539">
        <v>9.5</v>
      </c>
      <c r="K5539">
        <v>19</v>
      </c>
      <c r="L5539">
        <v>27</v>
      </c>
      <c r="M5539" s="3">
        <v>824330.35</v>
      </c>
    </row>
    <row r="5540" spans="1:13" x14ac:dyDescent="0.25">
      <c r="A5540" t="s">
        <v>5566</v>
      </c>
      <c r="B5540" t="s">
        <v>22</v>
      </c>
      <c r="C5540" t="s">
        <v>36</v>
      </c>
      <c r="D5540">
        <v>4.8</v>
      </c>
      <c r="E5540">
        <v>84</v>
      </c>
      <c r="F5540" s="3">
        <v>58.93</v>
      </c>
      <c r="G5540" s="3">
        <v>2810</v>
      </c>
      <c r="H5540" s="2">
        <v>35477</v>
      </c>
      <c r="I5540">
        <v>9.9</v>
      </c>
      <c r="J5540">
        <v>3.6</v>
      </c>
      <c r="K5540">
        <v>7</v>
      </c>
      <c r="L5540">
        <v>18</v>
      </c>
      <c r="M5540" s="3">
        <v>1107476.3799999999</v>
      </c>
    </row>
    <row r="5541" spans="1:13" x14ac:dyDescent="0.25">
      <c r="A5541" t="s">
        <v>5567</v>
      </c>
      <c r="B5541" t="s">
        <v>18</v>
      </c>
      <c r="C5541" t="s">
        <v>30</v>
      </c>
      <c r="D5541">
        <v>4.9000000000000004</v>
      </c>
      <c r="E5541">
        <v>39</v>
      </c>
      <c r="F5541" s="3">
        <v>36.24</v>
      </c>
      <c r="G5541" s="3">
        <v>2927</v>
      </c>
      <c r="H5541" s="2">
        <v>30473</v>
      </c>
      <c r="I5541">
        <v>1.3</v>
      </c>
      <c r="J5541">
        <v>6.9</v>
      </c>
      <c r="K5541">
        <v>17</v>
      </c>
      <c r="L5541">
        <v>14</v>
      </c>
      <c r="M5541" s="3">
        <v>332121.43</v>
      </c>
    </row>
    <row r="5542" spans="1:13" x14ac:dyDescent="0.25">
      <c r="A5542" t="s">
        <v>5568</v>
      </c>
      <c r="B5542" t="s">
        <v>33</v>
      </c>
      <c r="C5542" t="s">
        <v>36</v>
      </c>
      <c r="D5542">
        <v>4.2</v>
      </c>
      <c r="E5542">
        <v>55</v>
      </c>
      <c r="F5542" s="3">
        <v>60.88</v>
      </c>
      <c r="G5542" s="3">
        <v>4031</v>
      </c>
      <c r="H5542" s="2">
        <v>40042</v>
      </c>
      <c r="I5542">
        <v>4.4000000000000004</v>
      </c>
      <c r="J5542">
        <v>5.4</v>
      </c>
      <c r="K5542">
        <v>21</v>
      </c>
      <c r="L5542">
        <v>4</v>
      </c>
      <c r="M5542" s="3">
        <v>755100.2</v>
      </c>
    </row>
    <row r="5543" spans="1:13" x14ac:dyDescent="0.25">
      <c r="A5543" t="s">
        <v>5569</v>
      </c>
      <c r="B5543" t="s">
        <v>18</v>
      </c>
      <c r="C5543" t="s">
        <v>36</v>
      </c>
      <c r="D5543">
        <v>4</v>
      </c>
      <c r="E5543">
        <v>42</v>
      </c>
      <c r="F5543" s="3">
        <v>59.41</v>
      </c>
      <c r="G5543" s="3">
        <v>2422</v>
      </c>
      <c r="H5543" s="2">
        <v>25917</v>
      </c>
      <c r="I5543">
        <v>4.9000000000000004</v>
      </c>
      <c r="J5543">
        <v>7.6</v>
      </c>
      <c r="K5543">
        <v>17</v>
      </c>
      <c r="L5543">
        <v>11</v>
      </c>
      <c r="M5543" s="3">
        <v>578449.51</v>
      </c>
    </row>
    <row r="5544" spans="1:13" x14ac:dyDescent="0.25">
      <c r="A5544" t="s">
        <v>5570</v>
      </c>
      <c r="B5544" t="s">
        <v>18</v>
      </c>
      <c r="C5544" t="s">
        <v>41</v>
      </c>
      <c r="D5544">
        <v>4.5</v>
      </c>
      <c r="E5544">
        <v>35</v>
      </c>
      <c r="F5544" s="3">
        <v>42.03</v>
      </c>
      <c r="G5544" s="3">
        <v>2398</v>
      </c>
      <c r="H5544" s="2">
        <v>24432</v>
      </c>
      <c r="I5544">
        <v>8.4</v>
      </c>
      <c r="J5544">
        <v>5.3</v>
      </c>
      <c r="K5544">
        <v>20</v>
      </c>
      <c r="L5544">
        <v>22</v>
      </c>
      <c r="M5544" s="3">
        <v>342921.81</v>
      </c>
    </row>
    <row r="5545" spans="1:13" x14ac:dyDescent="0.25">
      <c r="A5545" t="s">
        <v>5571</v>
      </c>
      <c r="B5545" t="s">
        <v>18</v>
      </c>
      <c r="C5545" t="s">
        <v>30</v>
      </c>
      <c r="D5545">
        <v>3.7</v>
      </c>
      <c r="E5545">
        <v>31</v>
      </c>
      <c r="F5545" s="3">
        <v>35.21</v>
      </c>
      <c r="G5545" s="3">
        <v>797</v>
      </c>
      <c r="H5545" s="2">
        <v>9475</v>
      </c>
      <c r="I5545">
        <v>1.1000000000000001</v>
      </c>
      <c r="J5545">
        <v>2.4</v>
      </c>
      <c r="K5545">
        <v>19</v>
      </c>
      <c r="L5545">
        <v>26</v>
      </c>
      <c r="M5545" s="3">
        <v>261942.39</v>
      </c>
    </row>
    <row r="5546" spans="1:13" x14ac:dyDescent="0.25">
      <c r="A5546" t="s">
        <v>5572</v>
      </c>
      <c r="B5546" t="s">
        <v>18</v>
      </c>
      <c r="C5546" t="s">
        <v>41</v>
      </c>
      <c r="D5546">
        <v>4</v>
      </c>
      <c r="E5546">
        <v>43</v>
      </c>
      <c r="F5546" s="3">
        <v>35.229999999999997</v>
      </c>
      <c r="G5546" s="3">
        <v>1190</v>
      </c>
      <c r="H5546" s="2">
        <v>18486</v>
      </c>
      <c r="I5546">
        <v>6.4</v>
      </c>
      <c r="J5546">
        <v>8.9</v>
      </c>
      <c r="K5546">
        <v>0</v>
      </c>
      <c r="L5546">
        <v>16</v>
      </c>
      <c r="M5546" s="3">
        <v>355221.89</v>
      </c>
    </row>
    <row r="5547" spans="1:13" x14ac:dyDescent="0.25">
      <c r="A5547" t="s">
        <v>5573</v>
      </c>
      <c r="B5547" t="s">
        <v>22</v>
      </c>
      <c r="C5547" t="s">
        <v>25</v>
      </c>
      <c r="D5547">
        <v>4.8</v>
      </c>
      <c r="E5547">
        <v>87</v>
      </c>
      <c r="F5547" s="3">
        <v>53.96</v>
      </c>
      <c r="G5547" s="3">
        <v>5031</v>
      </c>
      <c r="H5547" s="2">
        <v>58871</v>
      </c>
      <c r="I5547">
        <v>9</v>
      </c>
      <c r="J5547">
        <v>7.1</v>
      </c>
      <c r="K5547">
        <v>29</v>
      </c>
      <c r="L5547">
        <v>10</v>
      </c>
      <c r="M5547" s="3">
        <v>1061318.3700000001</v>
      </c>
    </row>
    <row r="5548" spans="1:13" x14ac:dyDescent="0.25">
      <c r="A5548" t="s">
        <v>5574</v>
      </c>
      <c r="B5548" t="s">
        <v>33</v>
      </c>
      <c r="C5548" t="s">
        <v>23</v>
      </c>
      <c r="D5548">
        <v>4.9000000000000004</v>
      </c>
      <c r="E5548">
        <v>55</v>
      </c>
      <c r="F5548" s="3">
        <v>26.24</v>
      </c>
      <c r="G5548" s="3">
        <v>2020</v>
      </c>
      <c r="H5548" s="2">
        <v>26882</v>
      </c>
      <c r="I5548">
        <v>2.2999999999999998</v>
      </c>
      <c r="J5548">
        <v>5.7</v>
      </c>
      <c r="K5548">
        <v>21</v>
      </c>
      <c r="L5548">
        <v>30</v>
      </c>
      <c r="M5548" s="3">
        <v>336381.14</v>
      </c>
    </row>
    <row r="5549" spans="1:13" x14ac:dyDescent="0.25">
      <c r="A5549" t="s">
        <v>5575</v>
      </c>
      <c r="B5549" t="s">
        <v>18</v>
      </c>
      <c r="C5549" t="s">
        <v>23</v>
      </c>
      <c r="D5549">
        <v>4.9000000000000004</v>
      </c>
      <c r="E5549">
        <v>48</v>
      </c>
      <c r="F5549" s="3">
        <v>30.1</v>
      </c>
      <c r="G5549" s="3">
        <v>3542</v>
      </c>
      <c r="H5549" s="2">
        <v>44491</v>
      </c>
      <c r="I5549">
        <v>2</v>
      </c>
      <c r="J5549">
        <v>8.5</v>
      </c>
      <c r="K5549">
        <v>8</v>
      </c>
      <c r="L5549">
        <v>40</v>
      </c>
      <c r="M5549" s="3">
        <v>338099.55</v>
      </c>
    </row>
    <row r="5550" spans="1:13" x14ac:dyDescent="0.25">
      <c r="A5550" t="s">
        <v>5576</v>
      </c>
      <c r="B5550" t="s">
        <v>33</v>
      </c>
      <c r="C5550" t="s">
        <v>25</v>
      </c>
      <c r="D5550">
        <v>3.5</v>
      </c>
      <c r="E5550">
        <v>63</v>
      </c>
      <c r="F5550" s="3">
        <v>51.38</v>
      </c>
      <c r="G5550" s="3">
        <v>2799</v>
      </c>
      <c r="H5550" s="2">
        <v>31702</v>
      </c>
      <c r="I5550">
        <v>10</v>
      </c>
      <c r="J5550">
        <v>9.8000000000000007</v>
      </c>
      <c r="K5550">
        <v>52</v>
      </c>
      <c r="L5550">
        <v>57</v>
      </c>
      <c r="M5550" s="3">
        <v>745059.88</v>
      </c>
    </row>
    <row r="5551" spans="1:13" x14ac:dyDescent="0.25">
      <c r="A5551" t="s">
        <v>5577</v>
      </c>
      <c r="B5551" t="s">
        <v>33</v>
      </c>
      <c r="C5551" t="s">
        <v>23</v>
      </c>
      <c r="D5551">
        <v>3.5</v>
      </c>
      <c r="E5551">
        <v>62</v>
      </c>
      <c r="F5551" s="3">
        <v>32.76</v>
      </c>
      <c r="G5551" s="3">
        <v>3053</v>
      </c>
      <c r="H5551" s="2">
        <v>33160</v>
      </c>
      <c r="I5551">
        <v>8.4</v>
      </c>
      <c r="J5551">
        <v>4.7</v>
      </c>
      <c r="K5551">
        <v>51</v>
      </c>
      <c r="L5551">
        <v>60</v>
      </c>
      <c r="M5551" s="3">
        <v>466977.14</v>
      </c>
    </row>
    <row r="5552" spans="1:13" x14ac:dyDescent="0.25">
      <c r="A5552" t="s">
        <v>5578</v>
      </c>
      <c r="B5552" t="s">
        <v>33</v>
      </c>
      <c r="C5552" t="s">
        <v>30</v>
      </c>
      <c r="D5552">
        <v>3.6</v>
      </c>
      <c r="E5552">
        <v>57</v>
      </c>
      <c r="F5552" s="3">
        <v>34.520000000000003</v>
      </c>
      <c r="G5552" s="3">
        <v>2596</v>
      </c>
      <c r="H5552" s="2">
        <v>32502</v>
      </c>
      <c r="I5552">
        <v>7.3</v>
      </c>
      <c r="J5552">
        <v>4.2</v>
      </c>
      <c r="K5552">
        <v>28</v>
      </c>
      <c r="L5552">
        <v>47</v>
      </c>
      <c r="M5552" s="3">
        <v>449293.26</v>
      </c>
    </row>
    <row r="5553" spans="1:13" x14ac:dyDescent="0.25">
      <c r="A5553" t="s">
        <v>5579</v>
      </c>
      <c r="B5553" t="s">
        <v>18</v>
      </c>
      <c r="C5553" t="s">
        <v>41</v>
      </c>
      <c r="D5553">
        <v>3.9</v>
      </c>
      <c r="E5553">
        <v>34</v>
      </c>
      <c r="F5553" s="3">
        <v>43.09</v>
      </c>
      <c r="G5553" s="3">
        <v>913</v>
      </c>
      <c r="H5553" s="2">
        <v>11571</v>
      </c>
      <c r="I5553">
        <v>4.5999999999999996</v>
      </c>
      <c r="J5553">
        <v>7.8</v>
      </c>
      <c r="K5553">
        <v>17</v>
      </c>
      <c r="L5553">
        <v>7</v>
      </c>
      <c r="M5553" s="3">
        <v>340682.35</v>
      </c>
    </row>
    <row r="5554" spans="1:13" x14ac:dyDescent="0.25">
      <c r="A5554" t="s">
        <v>5580</v>
      </c>
      <c r="B5554" t="s">
        <v>22</v>
      </c>
      <c r="C5554" t="s">
        <v>23</v>
      </c>
      <c r="D5554">
        <v>3.6</v>
      </c>
      <c r="E5554">
        <v>82</v>
      </c>
      <c r="F5554" s="3">
        <v>26.44</v>
      </c>
      <c r="G5554" s="3">
        <v>4851</v>
      </c>
      <c r="H5554" s="2">
        <v>50496</v>
      </c>
      <c r="I5554">
        <v>8.6999999999999993</v>
      </c>
      <c r="J5554">
        <v>5.0999999999999996</v>
      </c>
      <c r="K5554">
        <v>72</v>
      </c>
      <c r="L5554">
        <v>39</v>
      </c>
      <c r="M5554" s="3">
        <v>501115.66</v>
      </c>
    </row>
    <row r="5555" spans="1:13" x14ac:dyDescent="0.25">
      <c r="A5555" t="s">
        <v>5581</v>
      </c>
      <c r="B5555" t="s">
        <v>18</v>
      </c>
      <c r="C5555" t="s">
        <v>30</v>
      </c>
      <c r="D5555">
        <v>3.7</v>
      </c>
      <c r="E5555">
        <v>35</v>
      </c>
      <c r="F5555" s="3">
        <v>37.19</v>
      </c>
      <c r="G5555" s="3">
        <v>1997</v>
      </c>
      <c r="H5555" s="2">
        <v>28599</v>
      </c>
      <c r="I5555">
        <v>9.3000000000000007</v>
      </c>
      <c r="J5555">
        <v>1.8</v>
      </c>
      <c r="K5555">
        <v>5</v>
      </c>
      <c r="L5555">
        <v>21</v>
      </c>
      <c r="M5555" s="3">
        <v>300513.74</v>
      </c>
    </row>
    <row r="5556" spans="1:13" x14ac:dyDescent="0.25">
      <c r="A5556" t="s">
        <v>5582</v>
      </c>
      <c r="B5556" t="s">
        <v>33</v>
      </c>
      <c r="C5556" t="s">
        <v>41</v>
      </c>
      <c r="D5556">
        <v>4.2</v>
      </c>
      <c r="E5556">
        <v>68</v>
      </c>
      <c r="F5556" s="3">
        <v>44.09</v>
      </c>
      <c r="G5556" s="3">
        <v>2188</v>
      </c>
      <c r="H5556" s="2">
        <v>27170</v>
      </c>
      <c r="I5556">
        <v>7.6</v>
      </c>
      <c r="J5556">
        <v>4.2</v>
      </c>
      <c r="K5556">
        <v>37</v>
      </c>
      <c r="L5556">
        <v>9</v>
      </c>
      <c r="M5556" s="3">
        <v>671442.92</v>
      </c>
    </row>
    <row r="5557" spans="1:13" x14ac:dyDescent="0.25">
      <c r="A5557" t="s">
        <v>5583</v>
      </c>
      <c r="B5557" t="s">
        <v>33</v>
      </c>
      <c r="C5557" t="s">
        <v>30</v>
      </c>
      <c r="D5557">
        <v>4.5</v>
      </c>
      <c r="E5557">
        <v>60</v>
      </c>
      <c r="F5557" s="3">
        <v>39.78</v>
      </c>
      <c r="G5557" s="3">
        <v>1162</v>
      </c>
      <c r="H5557" s="2">
        <v>16615</v>
      </c>
      <c r="I5557">
        <v>4.5999999999999996</v>
      </c>
      <c r="J5557">
        <v>8.3000000000000007</v>
      </c>
      <c r="K5557">
        <v>1</v>
      </c>
      <c r="L5557">
        <v>38</v>
      </c>
      <c r="M5557" s="3">
        <v>552742.37</v>
      </c>
    </row>
    <row r="5558" spans="1:13" x14ac:dyDescent="0.25">
      <c r="A5558" t="s">
        <v>5584</v>
      </c>
      <c r="B5558" t="s">
        <v>22</v>
      </c>
      <c r="C5558" t="s">
        <v>25</v>
      </c>
      <c r="D5558">
        <v>4.5</v>
      </c>
      <c r="E5558">
        <v>85</v>
      </c>
      <c r="F5558" s="3">
        <v>51.38</v>
      </c>
      <c r="G5558" s="3">
        <v>7233</v>
      </c>
      <c r="H5558" s="2">
        <v>79488</v>
      </c>
      <c r="I5558">
        <v>6.3</v>
      </c>
      <c r="J5558">
        <v>7.4</v>
      </c>
      <c r="K5558">
        <v>6</v>
      </c>
      <c r="L5558">
        <v>50</v>
      </c>
      <c r="M5558" s="3">
        <v>994219.88</v>
      </c>
    </row>
    <row r="5559" spans="1:13" x14ac:dyDescent="0.25">
      <c r="A5559" t="s">
        <v>5585</v>
      </c>
      <c r="B5559" t="s">
        <v>18</v>
      </c>
      <c r="C5559" t="s">
        <v>36</v>
      </c>
      <c r="D5559">
        <v>4.5999999999999996</v>
      </c>
      <c r="E5559">
        <v>34</v>
      </c>
      <c r="F5559" s="3">
        <v>58.44</v>
      </c>
      <c r="G5559" s="3">
        <v>1454</v>
      </c>
      <c r="H5559" s="2">
        <v>16540</v>
      </c>
      <c r="I5559">
        <v>1.9</v>
      </c>
      <c r="J5559">
        <v>8.8000000000000007</v>
      </c>
      <c r="K5559">
        <v>31</v>
      </c>
      <c r="L5559">
        <v>5</v>
      </c>
      <c r="M5559" s="3">
        <v>449748.08</v>
      </c>
    </row>
    <row r="5560" spans="1:13" x14ac:dyDescent="0.25">
      <c r="A5560" t="s">
        <v>5586</v>
      </c>
      <c r="B5560" t="s">
        <v>33</v>
      </c>
      <c r="C5560" t="s">
        <v>25</v>
      </c>
      <c r="D5560">
        <v>3.1</v>
      </c>
      <c r="E5560">
        <v>61</v>
      </c>
      <c r="F5560" s="3">
        <v>46.8</v>
      </c>
      <c r="G5560" s="3">
        <v>881</v>
      </c>
      <c r="H5560" s="2">
        <v>10462</v>
      </c>
      <c r="I5560">
        <v>2.4</v>
      </c>
      <c r="J5560">
        <v>2.2999999999999998</v>
      </c>
      <c r="K5560">
        <v>31</v>
      </c>
      <c r="L5560">
        <v>34</v>
      </c>
      <c r="M5560" s="3">
        <v>651207.80000000005</v>
      </c>
    </row>
    <row r="5561" spans="1:13" x14ac:dyDescent="0.25">
      <c r="A5561" t="s">
        <v>5587</v>
      </c>
      <c r="B5561" t="s">
        <v>22</v>
      </c>
      <c r="C5561" t="s">
        <v>23</v>
      </c>
      <c r="D5561">
        <v>3.1</v>
      </c>
      <c r="E5561">
        <v>86</v>
      </c>
      <c r="F5561" s="3">
        <v>28.8</v>
      </c>
      <c r="G5561" s="3">
        <v>3844</v>
      </c>
      <c r="H5561" s="2">
        <v>37518</v>
      </c>
      <c r="I5561">
        <v>8</v>
      </c>
      <c r="J5561">
        <v>3.2</v>
      </c>
      <c r="K5561">
        <v>46</v>
      </c>
      <c r="L5561">
        <v>74</v>
      </c>
      <c r="M5561" s="3">
        <v>568417.1</v>
      </c>
    </row>
    <row r="5562" spans="1:13" x14ac:dyDescent="0.25">
      <c r="A5562" t="s">
        <v>5588</v>
      </c>
      <c r="B5562" t="s">
        <v>33</v>
      </c>
      <c r="C5562" t="s">
        <v>41</v>
      </c>
      <c r="D5562">
        <v>4.5999999999999996</v>
      </c>
      <c r="E5562">
        <v>51</v>
      </c>
      <c r="F5562" s="3">
        <v>40.94</v>
      </c>
      <c r="G5562" s="3">
        <v>3324</v>
      </c>
      <c r="H5562" s="2">
        <v>39387</v>
      </c>
      <c r="I5562">
        <v>1.3</v>
      </c>
      <c r="J5562">
        <v>2.9</v>
      </c>
      <c r="K5562">
        <v>7</v>
      </c>
      <c r="L5562">
        <v>17</v>
      </c>
      <c r="M5562" s="3">
        <v>475098.77</v>
      </c>
    </row>
    <row r="5563" spans="1:13" x14ac:dyDescent="0.25">
      <c r="A5563" t="s">
        <v>5589</v>
      </c>
      <c r="B5563" t="s">
        <v>22</v>
      </c>
      <c r="C5563" t="s">
        <v>30</v>
      </c>
      <c r="D5563">
        <v>4.0999999999999996</v>
      </c>
      <c r="E5563">
        <v>79</v>
      </c>
      <c r="F5563" s="3">
        <v>32.159999999999997</v>
      </c>
      <c r="G5563" s="3">
        <v>6170</v>
      </c>
      <c r="H5563" s="2">
        <v>66313</v>
      </c>
      <c r="I5563">
        <v>1.4</v>
      </c>
      <c r="J5563">
        <v>9.6999999999999993</v>
      </c>
      <c r="K5563">
        <v>30</v>
      </c>
      <c r="L5563">
        <v>40</v>
      </c>
      <c r="M5563" s="3">
        <v>593554.01</v>
      </c>
    </row>
    <row r="5564" spans="1:13" x14ac:dyDescent="0.25">
      <c r="A5564" t="s">
        <v>5590</v>
      </c>
      <c r="B5564" t="s">
        <v>22</v>
      </c>
      <c r="C5564" t="s">
        <v>23</v>
      </c>
      <c r="D5564">
        <v>4.2</v>
      </c>
      <c r="E5564">
        <v>84</v>
      </c>
      <c r="F5564" s="3">
        <v>35.479999999999997</v>
      </c>
      <c r="G5564" s="3">
        <v>2418</v>
      </c>
      <c r="H5564" s="2">
        <v>31974</v>
      </c>
      <c r="I5564">
        <v>5.6</v>
      </c>
      <c r="J5564">
        <v>2.5</v>
      </c>
      <c r="K5564">
        <v>36</v>
      </c>
      <c r="L5564">
        <v>76</v>
      </c>
      <c r="M5564" s="3">
        <v>680783.54</v>
      </c>
    </row>
    <row r="5565" spans="1:13" x14ac:dyDescent="0.25">
      <c r="A5565" t="s">
        <v>5591</v>
      </c>
      <c r="B5565" t="s">
        <v>18</v>
      </c>
      <c r="C5565" t="s">
        <v>23</v>
      </c>
      <c r="D5565">
        <v>3.1</v>
      </c>
      <c r="E5565">
        <v>48</v>
      </c>
      <c r="F5565" s="3">
        <v>34.869999999999997</v>
      </c>
      <c r="G5565" s="3">
        <v>1539</v>
      </c>
      <c r="H5565" s="2">
        <v>15004</v>
      </c>
      <c r="I5565">
        <v>2.5</v>
      </c>
      <c r="J5565">
        <v>6.4</v>
      </c>
      <c r="K5565">
        <v>19</v>
      </c>
      <c r="L5565">
        <v>38</v>
      </c>
      <c r="M5565" s="3">
        <v>380007.73</v>
      </c>
    </row>
    <row r="5566" spans="1:13" x14ac:dyDescent="0.25">
      <c r="A5566" t="s">
        <v>5592</v>
      </c>
      <c r="B5566" t="s">
        <v>33</v>
      </c>
      <c r="C5566" t="s">
        <v>36</v>
      </c>
      <c r="D5566">
        <v>3.5</v>
      </c>
      <c r="E5566">
        <v>69</v>
      </c>
      <c r="F5566" s="3">
        <v>55.36</v>
      </c>
      <c r="G5566" s="3">
        <v>2745</v>
      </c>
      <c r="H5566" s="2">
        <v>35689</v>
      </c>
      <c r="I5566">
        <v>3.6</v>
      </c>
      <c r="J5566">
        <v>6.7</v>
      </c>
      <c r="K5566">
        <v>28</v>
      </c>
      <c r="L5566">
        <v>68</v>
      </c>
      <c r="M5566" s="3">
        <v>864361.47</v>
      </c>
    </row>
    <row r="5567" spans="1:13" x14ac:dyDescent="0.25">
      <c r="A5567" t="s">
        <v>5593</v>
      </c>
      <c r="B5567" t="s">
        <v>18</v>
      </c>
      <c r="C5567" t="s">
        <v>23</v>
      </c>
      <c r="D5567">
        <v>4.3</v>
      </c>
      <c r="E5567">
        <v>46</v>
      </c>
      <c r="F5567" s="3">
        <v>31.18</v>
      </c>
      <c r="G5567" s="3">
        <v>2834</v>
      </c>
      <c r="H5567" s="2">
        <v>28033</v>
      </c>
      <c r="I5567">
        <v>4.5999999999999996</v>
      </c>
      <c r="J5567">
        <v>6.6</v>
      </c>
      <c r="K5567">
        <v>33</v>
      </c>
      <c r="L5567">
        <v>35</v>
      </c>
      <c r="M5567" s="3">
        <v>332122.21000000002</v>
      </c>
    </row>
    <row r="5568" spans="1:13" x14ac:dyDescent="0.25">
      <c r="A5568" t="s">
        <v>5594</v>
      </c>
      <c r="B5568" t="s">
        <v>33</v>
      </c>
      <c r="C5568" t="s">
        <v>36</v>
      </c>
      <c r="D5568">
        <v>4.7</v>
      </c>
      <c r="E5568">
        <v>68</v>
      </c>
      <c r="F5568" s="3">
        <v>63.68</v>
      </c>
      <c r="G5568" s="3">
        <v>3736</v>
      </c>
      <c r="H5568" s="2">
        <v>39690</v>
      </c>
      <c r="I5568">
        <v>5.7</v>
      </c>
      <c r="J5568">
        <v>7.2</v>
      </c>
      <c r="K5568">
        <v>21</v>
      </c>
      <c r="L5568">
        <v>45</v>
      </c>
      <c r="M5568" s="3">
        <v>984759.94</v>
      </c>
    </row>
    <row r="5569" spans="1:13" x14ac:dyDescent="0.25">
      <c r="A5569" t="s">
        <v>5595</v>
      </c>
      <c r="B5569" t="s">
        <v>18</v>
      </c>
      <c r="C5569" t="s">
        <v>41</v>
      </c>
      <c r="D5569">
        <v>4.8</v>
      </c>
      <c r="E5569">
        <v>48</v>
      </c>
      <c r="F5569" s="3">
        <v>37.700000000000003</v>
      </c>
      <c r="G5569" s="3">
        <v>3222</v>
      </c>
      <c r="H5569" s="2">
        <v>37835</v>
      </c>
      <c r="I5569">
        <v>3.6</v>
      </c>
      <c r="J5569">
        <v>5.4</v>
      </c>
      <c r="K5569">
        <v>5</v>
      </c>
      <c r="L5569">
        <v>24</v>
      </c>
      <c r="M5569" s="3">
        <v>412426.45</v>
      </c>
    </row>
    <row r="5570" spans="1:13" x14ac:dyDescent="0.25">
      <c r="A5570" t="s">
        <v>5596</v>
      </c>
      <c r="B5570" t="s">
        <v>33</v>
      </c>
      <c r="C5570" t="s">
        <v>41</v>
      </c>
      <c r="D5570">
        <v>4</v>
      </c>
      <c r="E5570">
        <v>62</v>
      </c>
      <c r="F5570" s="3">
        <v>40.76</v>
      </c>
      <c r="G5570" s="3">
        <v>3555</v>
      </c>
      <c r="H5570" s="2">
        <v>34653</v>
      </c>
      <c r="I5570">
        <v>5.4</v>
      </c>
      <c r="J5570">
        <v>1.8</v>
      </c>
      <c r="K5570">
        <v>11</v>
      </c>
      <c r="L5570">
        <v>3</v>
      </c>
      <c r="M5570" s="3">
        <v>567999.06999999995</v>
      </c>
    </row>
    <row r="5571" spans="1:13" x14ac:dyDescent="0.25">
      <c r="A5571" t="s">
        <v>5597</v>
      </c>
      <c r="B5571" t="s">
        <v>18</v>
      </c>
      <c r="C5571" t="s">
        <v>30</v>
      </c>
      <c r="D5571">
        <v>4.0999999999999996</v>
      </c>
      <c r="E5571">
        <v>42</v>
      </c>
      <c r="F5571" s="3">
        <v>34.47</v>
      </c>
      <c r="G5571" s="3">
        <v>1746</v>
      </c>
      <c r="H5571" s="2">
        <v>18303</v>
      </c>
      <c r="I5571">
        <v>4.3</v>
      </c>
      <c r="J5571">
        <v>7.3</v>
      </c>
      <c r="K5571">
        <v>41</v>
      </c>
      <c r="L5571">
        <v>28</v>
      </c>
      <c r="M5571" s="3">
        <v>342015.64</v>
      </c>
    </row>
    <row r="5572" spans="1:13" x14ac:dyDescent="0.25">
      <c r="A5572" t="s">
        <v>5598</v>
      </c>
      <c r="B5572" t="s">
        <v>22</v>
      </c>
      <c r="C5572" t="s">
        <v>36</v>
      </c>
      <c r="D5572">
        <v>4.7</v>
      </c>
      <c r="E5572">
        <v>85</v>
      </c>
      <c r="F5572" s="3">
        <v>57.16</v>
      </c>
      <c r="G5572" s="3">
        <v>7501</v>
      </c>
      <c r="H5572" s="2">
        <v>80146</v>
      </c>
      <c r="I5572">
        <v>1.7</v>
      </c>
      <c r="J5572">
        <v>3.5</v>
      </c>
      <c r="K5572">
        <v>45</v>
      </c>
      <c r="L5572">
        <v>23</v>
      </c>
      <c r="M5572" s="3">
        <v>1091749.08</v>
      </c>
    </row>
    <row r="5573" spans="1:13" x14ac:dyDescent="0.25">
      <c r="A5573" t="s">
        <v>5599</v>
      </c>
      <c r="B5573" t="s">
        <v>33</v>
      </c>
      <c r="C5573" t="s">
        <v>25</v>
      </c>
      <c r="D5573">
        <v>4.0999999999999996</v>
      </c>
      <c r="E5573">
        <v>70</v>
      </c>
      <c r="F5573" s="3">
        <v>51.76</v>
      </c>
      <c r="G5573" s="3">
        <v>1077</v>
      </c>
      <c r="H5573" s="2">
        <v>10291</v>
      </c>
      <c r="I5573">
        <v>8.8000000000000007</v>
      </c>
      <c r="J5573">
        <v>1.7</v>
      </c>
      <c r="K5573">
        <v>27</v>
      </c>
      <c r="L5573">
        <v>57</v>
      </c>
      <c r="M5573" s="3">
        <v>819930.69</v>
      </c>
    </row>
    <row r="5574" spans="1:13" x14ac:dyDescent="0.25">
      <c r="A5574" t="s">
        <v>5600</v>
      </c>
      <c r="B5574" t="s">
        <v>33</v>
      </c>
      <c r="C5574" t="s">
        <v>41</v>
      </c>
      <c r="D5574">
        <v>4</v>
      </c>
      <c r="E5574">
        <v>52</v>
      </c>
      <c r="F5574" s="3">
        <v>45.93</v>
      </c>
      <c r="G5574" s="3">
        <v>1286</v>
      </c>
      <c r="H5574" s="2">
        <v>18276</v>
      </c>
      <c r="I5574">
        <v>3.5</v>
      </c>
      <c r="J5574">
        <v>2.5</v>
      </c>
      <c r="K5574">
        <v>25</v>
      </c>
      <c r="L5574">
        <v>40</v>
      </c>
      <c r="M5574" s="3">
        <v>548685.09</v>
      </c>
    </row>
    <row r="5575" spans="1:13" x14ac:dyDescent="0.25">
      <c r="A5575" t="s">
        <v>5601</v>
      </c>
      <c r="B5575" t="s">
        <v>22</v>
      </c>
      <c r="C5575" t="s">
        <v>30</v>
      </c>
      <c r="D5575">
        <v>4.8</v>
      </c>
      <c r="E5575">
        <v>73</v>
      </c>
      <c r="F5575" s="3">
        <v>34.020000000000003</v>
      </c>
      <c r="G5575" s="3">
        <v>5688</v>
      </c>
      <c r="H5575" s="2">
        <v>62877</v>
      </c>
      <c r="I5575">
        <v>6.5</v>
      </c>
      <c r="J5575">
        <v>3.6</v>
      </c>
      <c r="K5575">
        <v>72</v>
      </c>
      <c r="L5575">
        <v>26</v>
      </c>
      <c r="M5575" s="3">
        <v>569787.55000000005</v>
      </c>
    </row>
    <row r="5576" spans="1:13" x14ac:dyDescent="0.25">
      <c r="A5576" t="s">
        <v>5602</v>
      </c>
      <c r="B5576" t="s">
        <v>18</v>
      </c>
      <c r="C5576" t="s">
        <v>25</v>
      </c>
      <c r="D5576">
        <v>4.5999999999999996</v>
      </c>
      <c r="E5576">
        <v>36</v>
      </c>
      <c r="F5576" s="3">
        <v>51.08</v>
      </c>
      <c r="G5576" s="3">
        <v>3673</v>
      </c>
      <c r="H5576" s="2">
        <v>41622</v>
      </c>
      <c r="I5576">
        <v>6.1</v>
      </c>
      <c r="J5576">
        <v>4.9000000000000004</v>
      </c>
      <c r="K5576">
        <v>26</v>
      </c>
      <c r="L5576">
        <v>9</v>
      </c>
      <c r="M5576" s="3">
        <v>431381.12</v>
      </c>
    </row>
    <row r="5577" spans="1:13" x14ac:dyDescent="0.25">
      <c r="A5577" t="s">
        <v>5603</v>
      </c>
      <c r="B5577" t="s">
        <v>33</v>
      </c>
      <c r="C5577" t="s">
        <v>41</v>
      </c>
      <c r="D5577">
        <v>4.8</v>
      </c>
      <c r="E5577">
        <v>52</v>
      </c>
      <c r="F5577" s="3">
        <v>38.61</v>
      </c>
      <c r="G5577" s="3">
        <v>3443</v>
      </c>
      <c r="H5577" s="2">
        <v>41038</v>
      </c>
      <c r="I5577">
        <v>2.8</v>
      </c>
      <c r="J5577">
        <v>8.8000000000000007</v>
      </c>
      <c r="K5577">
        <v>38</v>
      </c>
      <c r="L5577">
        <v>10</v>
      </c>
      <c r="M5577" s="3">
        <v>475546.36</v>
      </c>
    </row>
    <row r="5578" spans="1:13" x14ac:dyDescent="0.25">
      <c r="A5578" t="s">
        <v>5604</v>
      </c>
      <c r="B5578" t="s">
        <v>33</v>
      </c>
      <c r="C5578" t="s">
        <v>41</v>
      </c>
      <c r="D5578">
        <v>3.4</v>
      </c>
      <c r="E5578">
        <v>58</v>
      </c>
      <c r="F5578" s="3">
        <v>44.65</v>
      </c>
      <c r="G5578" s="3">
        <v>2121</v>
      </c>
      <c r="H5578" s="2">
        <v>24323</v>
      </c>
      <c r="I5578">
        <v>1.3</v>
      </c>
      <c r="J5578">
        <v>5.8</v>
      </c>
      <c r="K5578">
        <v>27</v>
      </c>
      <c r="L5578">
        <v>42</v>
      </c>
      <c r="M5578" s="3">
        <v>597344.80000000005</v>
      </c>
    </row>
    <row r="5579" spans="1:13" x14ac:dyDescent="0.25">
      <c r="A5579" t="s">
        <v>5605</v>
      </c>
      <c r="B5579" t="s">
        <v>18</v>
      </c>
      <c r="C5579" t="s">
        <v>30</v>
      </c>
      <c r="D5579">
        <v>4</v>
      </c>
      <c r="E5579">
        <v>37</v>
      </c>
      <c r="F5579" s="3">
        <v>39.51</v>
      </c>
      <c r="G5579" s="3">
        <v>1102</v>
      </c>
      <c r="H5579" s="2">
        <v>13197</v>
      </c>
      <c r="I5579">
        <v>8.6999999999999993</v>
      </c>
      <c r="J5579">
        <v>5.2</v>
      </c>
      <c r="K5579">
        <v>31</v>
      </c>
      <c r="L5579">
        <v>8</v>
      </c>
      <c r="M5579" s="3">
        <v>344867.27</v>
      </c>
    </row>
    <row r="5580" spans="1:13" x14ac:dyDescent="0.25">
      <c r="A5580" t="s">
        <v>5606</v>
      </c>
      <c r="B5580" t="s">
        <v>22</v>
      </c>
      <c r="C5580" t="s">
        <v>30</v>
      </c>
      <c r="D5580">
        <v>4.7</v>
      </c>
      <c r="E5580">
        <v>87</v>
      </c>
      <c r="F5580" s="3">
        <v>31.97</v>
      </c>
      <c r="G5580" s="3">
        <v>7158</v>
      </c>
      <c r="H5580" s="2">
        <v>75056</v>
      </c>
      <c r="I5580">
        <v>5.5</v>
      </c>
      <c r="J5580">
        <v>2.7</v>
      </c>
      <c r="K5580">
        <v>55</v>
      </c>
      <c r="L5580">
        <v>2</v>
      </c>
      <c r="M5580" s="3">
        <v>646072.5</v>
      </c>
    </row>
    <row r="5581" spans="1:13" x14ac:dyDescent="0.25">
      <c r="A5581" t="s">
        <v>5607</v>
      </c>
      <c r="B5581" t="s">
        <v>18</v>
      </c>
      <c r="C5581" t="s">
        <v>19</v>
      </c>
      <c r="D5581">
        <v>3.2</v>
      </c>
      <c r="E5581">
        <v>50</v>
      </c>
      <c r="F5581" s="3">
        <v>74.900000000000006</v>
      </c>
      <c r="G5581" s="3">
        <v>2724</v>
      </c>
      <c r="H5581" s="2">
        <v>29830</v>
      </c>
      <c r="I5581">
        <v>4.7</v>
      </c>
      <c r="J5581">
        <v>9.6</v>
      </c>
      <c r="K5581">
        <v>31</v>
      </c>
      <c r="L5581">
        <v>48</v>
      </c>
      <c r="M5581" s="3">
        <v>843365.6</v>
      </c>
    </row>
    <row r="5582" spans="1:13" x14ac:dyDescent="0.25">
      <c r="A5582" t="s">
        <v>5608</v>
      </c>
      <c r="B5582" t="s">
        <v>18</v>
      </c>
      <c r="C5582" t="s">
        <v>23</v>
      </c>
      <c r="D5582">
        <v>4.5999999999999996</v>
      </c>
      <c r="E5582">
        <v>43</v>
      </c>
      <c r="F5582" s="3">
        <v>26.67</v>
      </c>
      <c r="G5582" s="3">
        <v>1042</v>
      </c>
      <c r="H5582" s="2">
        <v>18487</v>
      </c>
      <c r="I5582">
        <v>7.9</v>
      </c>
      <c r="J5582">
        <v>9.1999999999999993</v>
      </c>
      <c r="K5582">
        <v>9</v>
      </c>
      <c r="L5582">
        <v>5</v>
      </c>
      <c r="M5582" s="3">
        <v>283130.12</v>
      </c>
    </row>
    <row r="5583" spans="1:13" x14ac:dyDescent="0.25">
      <c r="A5583" t="s">
        <v>5609</v>
      </c>
      <c r="B5583" t="s">
        <v>18</v>
      </c>
      <c r="C5583" t="s">
        <v>23</v>
      </c>
      <c r="D5583">
        <v>3.4</v>
      </c>
      <c r="E5583">
        <v>49</v>
      </c>
      <c r="F5583" s="3">
        <v>26.05</v>
      </c>
      <c r="G5583" s="3">
        <v>2887</v>
      </c>
      <c r="H5583" s="2">
        <v>33998</v>
      </c>
      <c r="I5583">
        <v>1.3</v>
      </c>
      <c r="J5583">
        <v>8.3000000000000007</v>
      </c>
      <c r="K5583">
        <v>34</v>
      </c>
      <c r="L5583">
        <v>47</v>
      </c>
      <c r="M5583" s="3">
        <v>308279</v>
      </c>
    </row>
    <row r="5584" spans="1:13" x14ac:dyDescent="0.25">
      <c r="A5584" t="s">
        <v>5610</v>
      </c>
      <c r="B5584" t="s">
        <v>33</v>
      </c>
      <c r="C5584" t="s">
        <v>25</v>
      </c>
      <c r="D5584">
        <v>4.5999999999999996</v>
      </c>
      <c r="E5584">
        <v>54</v>
      </c>
      <c r="F5584" s="3">
        <v>52.18</v>
      </c>
      <c r="G5584" s="3">
        <v>2591</v>
      </c>
      <c r="H5584" s="2">
        <v>32720</v>
      </c>
      <c r="I5584">
        <v>7.9</v>
      </c>
      <c r="J5584">
        <v>3.9</v>
      </c>
      <c r="K5584">
        <v>17</v>
      </c>
      <c r="L5584">
        <v>24</v>
      </c>
      <c r="M5584" s="3">
        <v>638448.56000000006</v>
      </c>
    </row>
    <row r="5585" spans="1:13" x14ac:dyDescent="0.25">
      <c r="A5585" t="s">
        <v>5611</v>
      </c>
      <c r="B5585" t="s">
        <v>22</v>
      </c>
      <c r="C5585" t="s">
        <v>23</v>
      </c>
      <c r="D5585">
        <v>4.2</v>
      </c>
      <c r="E5585">
        <v>72</v>
      </c>
      <c r="F5585" s="3">
        <v>29.24</v>
      </c>
      <c r="G5585" s="3">
        <v>8213</v>
      </c>
      <c r="H5585" s="2">
        <v>89715</v>
      </c>
      <c r="I5585">
        <v>4.7</v>
      </c>
      <c r="J5585">
        <v>6.1</v>
      </c>
      <c r="K5585">
        <v>36</v>
      </c>
      <c r="L5585">
        <v>70</v>
      </c>
      <c r="M5585" s="3">
        <v>491547.01</v>
      </c>
    </row>
    <row r="5586" spans="1:13" x14ac:dyDescent="0.25">
      <c r="A5586" t="s">
        <v>5612</v>
      </c>
      <c r="B5586" t="s">
        <v>22</v>
      </c>
      <c r="C5586" t="s">
        <v>25</v>
      </c>
      <c r="D5586">
        <v>3.4</v>
      </c>
      <c r="E5586">
        <v>79</v>
      </c>
      <c r="F5586" s="3">
        <v>50.84</v>
      </c>
      <c r="G5586" s="3">
        <v>4412</v>
      </c>
      <c r="H5586" s="2">
        <v>43646</v>
      </c>
      <c r="I5586">
        <v>6</v>
      </c>
      <c r="J5586">
        <v>4.5</v>
      </c>
      <c r="K5586">
        <v>23</v>
      </c>
      <c r="L5586">
        <v>26</v>
      </c>
      <c r="M5586" s="3">
        <v>897950.3</v>
      </c>
    </row>
    <row r="5587" spans="1:13" x14ac:dyDescent="0.25">
      <c r="A5587" t="s">
        <v>5613</v>
      </c>
      <c r="B5587" t="s">
        <v>18</v>
      </c>
      <c r="C5587" t="s">
        <v>41</v>
      </c>
      <c r="D5587">
        <v>3.9</v>
      </c>
      <c r="E5587">
        <v>40</v>
      </c>
      <c r="F5587" s="3">
        <v>42.18</v>
      </c>
      <c r="G5587" s="3">
        <v>3225</v>
      </c>
      <c r="H5587" s="2">
        <v>31399</v>
      </c>
      <c r="I5587">
        <v>7.8</v>
      </c>
      <c r="J5587">
        <v>4.5999999999999996</v>
      </c>
      <c r="K5587">
        <v>23</v>
      </c>
      <c r="L5587">
        <v>21</v>
      </c>
      <c r="M5587" s="3">
        <v>394384.17</v>
      </c>
    </row>
    <row r="5588" spans="1:13" x14ac:dyDescent="0.25">
      <c r="A5588" t="s">
        <v>5614</v>
      </c>
      <c r="B5588" t="s">
        <v>33</v>
      </c>
      <c r="C5588" t="s">
        <v>19</v>
      </c>
      <c r="D5588">
        <v>4.4000000000000004</v>
      </c>
      <c r="E5588">
        <v>66</v>
      </c>
      <c r="F5588" s="3">
        <v>65.58</v>
      </c>
      <c r="G5588" s="3">
        <v>3558</v>
      </c>
      <c r="H5588" s="2">
        <v>40031</v>
      </c>
      <c r="I5588">
        <v>5.9</v>
      </c>
      <c r="J5588">
        <v>1.6</v>
      </c>
      <c r="K5588">
        <v>29</v>
      </c>
      <c r="L5588">
        <v>22</v>
      </c>
      <c r="M5588" s="3">
        <v>970596.45</v>
      </c>
    </row>
    <row r="5589" spans="1:13" x14ac:dyDescent="0.25">
      <c r="A5589" t="s">
        <v>5615</v>
      </c>
      <c r="B5589" t="s">
        <v>18</v>
      </c>
      <c r="C5589" t="s">
        <v>19</v>
      </c>
      <c r="D5589">
        <v>4.3</v>
      </c>
      <c r="E5589">
        <v>37</v>
      </c>
      <c r="F5589" s="3">
        <v>68.22</v>
      </c>
      <c r="G5589" s="3">
        <v>1216</v>
      </c>
      <c r="H5589" s="2">
        <v>17571</v>
      </c>
      <c r="I5589">
        <v>1.6</v>
      </c>
      <c r="J5589">
        <v>2.2999999999999998</v>
      </c>
      <c r="K5589">
        <v>26</v>
      </c>
      <c r="L5589">
        <v>11</v>
      </c>
      <c r="M5589" s="3">
        <v>566229.35</v>
      </c>
    </row>
    <row r="5590" spans="1:13" x14ac:dyDescent="0.25">
      <c r="A5590" t="s">
        <v>5616</v>
      </c>
      <c r="B5590" t="s">
        <v>33</v>
      </c>
      <c r="C5590" t="s">
        <v>41</v>
      </c>
      <c r="D5590">
        <v>3.9</v>
      </c>
      <c r="E5590">
        <v>58</v>
      </c>
      <c r="F5590" s="3">
        <v>40.07</v>
      </c>
      <c r="G5590" s="3">
        <v>2691</v>
      </c>
      <c r="H5590" s="2">
        <v>30201</v>
      </c>
      <c r="I5590">
        <v>7.6</v>
      </c>
      <c r="J5590">
        <v>9.6999999999999993</v>
      </c>
      <c r="K5590">
        <v>29</v>
      </c>
      <c r="L5590">
        <v>1</v>
      </c>
      <c r="M5590" s="3">
        <v>534019.79</v>
      </c>
    </row>
    <row r="5591" spans="1:13" x14ac:dyDescent="0.25">
      <c r="A5591" t="s">
        <v>5617</v>
      </c>
      <c r="B5591" t="s">
        <v>33</v>
      </c>
      <c r="C5591" t="s">
        <v>30</v>
      </c>
      <c r="D5591">
        <v>4.8</v>
      </c>
      <c r="E5591">
        <v>57</v>
      </c>
      <c r="F5591" s="3">
        <v>32.93</v>
      </c>
      <c r="G5591" s="3">
        <v>2051</v>
      </c>
      <c r="H5591" s="2">
        <v>28739</v>
      </c>
      <c r="I5591">
        <v>8.1</v>
      </c>
      <c r="J5591">
        <v>6.5</v>
      </c>
      <c r="K5591">
        <v>3</v>
      </c>
      <c r="L5591">
        <v>28</v>
      </c>
      <c r="M5591" s="3">
        <v>430403.47</v>
      </c>
    </row>
    <row r="5592" spans="1:13" x14ac:dyDescent="0.25">
      <c r="A5592" t="s">
        <v>5618</v>
      </c>
      <c r="B5592" t="s">
        <v>33</v>
      </c>
      <c r="C5592" t="s">
        <v>36</v>
      </c>
      <c r="D5592">
        <v>4</v>
      </c>
      <c r="E5592">
        <v>69</v>
      </c>
      <c r="F5592" s="3">
        <v>55.54</v>
      </c>
      <c r="G5592" s="3">
        <v>2490</v>
      </c>
      <c r="H5592" s="2">
        <v>31687</v>
      </c>
      <c r="I5592">
        <v>5.2</v>
      </c>
      <c r="J5592">
        <v>1.1000000000000001</v>
      </c>
      <c r="K5592">
        <v>26</v>
      </c>
      <c r="L5592">
        <v>13</v>
      </c>
      <c r="M5592" s="3">
        <v>863814.35</v>
      </c>
    </row>
    <row r="5593" spans="1:13" x14ac:dyDescent="0.25">
      <c r="A5593" t="s">
        <v>5619</v>
      </c>
      <c r="B5593" t="s">
        <v>33</v>
      </c>
      <c r="C5593" t="s">
        <v>36</v>
      </c>
      <c r="D5593">
        <v>4</v>
      </c>
      <c r="E5593">
        <v>51</v>
      </c>
      <c r="F5593" s="3">
        <v>55.95</v>
      </c>
      <c r="G5593" s="3">
        <v>2201</v>
      </c>
      <c r="H5593" s="2">
        <v>24730</v>
      </c>
      <c r="I5593">
        <v>5</v>
      </c>
      <c r="J5593">
        <v>8.3000000000000007</v>
      </c>
      <c r="K5593">
        <v>44</v>
      </c>
      <c r="L5593">
        <v>8</v>
      </c>
      <c r="M5593" s="3">
        <v>653990.94999999995</v>
      </c>
    </row>
    <row r="5594" spans="1:13" x14ac:dyDescent="0.25">
      <c r="A5594" t="s">
        <v>5620</v>
      </c>
      <c r="B5594" t="s">
        <v>22</v>
      </c>
      <c r="C5594" t="s">
        <v>23</v>
      </c>
      <c r="D5594">
        <v>3.1</v>
      </c>
      <c r="E5594">
        <v>73</v>
      </c>
      <c r="F5594" s="3">
        <v>33.82</v>
      </c>
      <c r="G5594" s="3">
        <v>4316</v>
      </c>
      <c r="H5594" s="2">
        <v>45269</v>
      </c>
      <c r="I5594">
        <v>3.3</v>
      </c>
      <c r="J5594">
        <v>1.8</v>
      </c>
      <c r="K5594">
        <v>66</v>
      </c>
      <c r="L5594">
        <v>28</v>
      </c>
      <c r="M5594" s="3">
        <v>557262.87</v>
      </c>
    </row>
    <row r="5595" spans="1:13" x14ac:dyDescent="0.25">
      <c r="A5595" t="s">
        <v>5621</v>
      </c>
      <c r="B5595" t="s">
        <v>33</v>
      </c>
      <c r="C5595" t="s">
        <v>30</v>
      </c>
      <c r="D5595">
        <v>4.8</v>
      </c>
      <c r="E5595">
        <v>65</v>
      </c>
      <c r="F5595" s="3">
        <v>40.03</v>
      </c>
      <c r="G5595" s="3">
        <v>3310</v>
      </c>
      <c r="H5595" s="2">
        <v>37805</v>
      </c>
      <c r="I5595">
        <v>6.8</v>
      </c>
      <c r="J5595">
        <v>7.4</v>
      </c>
      <c r="K5595">
        <v>5</v>
      </c>
      <c r="L5595">
        <v>4</v>
      </c>
      <c r="M5595" s="3">
        <v>600470.56999999995</v>
      </c>
    </row>
    <row r="5596" spans="1:13" x14ac:dyDescent="0.25">
      <c r="A5596" t="s">
        <v>5622</v>
      </c>
      <c r="B5596" t="s">
        <v>33</v>
      </c>
      <c r="C5596" t="s">
        <v>25</v>
      </c>
      <c r="D5596">
        <v>3.4</v>
      </c>
      <c r="E5596">
        <v>58</v>
      </c>
      <c r="F5596" s="3">
        <v>46.67</v>
      </c>
      <c r="G5596" s="3">
        <v>877</v>
      </c>
      <c r="H5596" s="2">
        <v>9506</v>
      </c>
      <c r="I5596">
        <v>8.9</v>
      </c>
      <c r="J5596">
        <v>6.6</v>
      </c>
      <c r="K5596">
        <v>6</v>
      </c>
      <c r="L5596">
        <v>21</v>
      </c>
      <c r="M5596" s="3">
        <v>620051.23</v>
      </c>
    </row>
    <row r="5597" spans="1:13" x14ac:dyDescent="0.25">
      <c r="A5597" t="s">
        <v>5623</v>
      </c>
      <c r="B5597" t="s">
        <v>18</v>
      </c>
      <c r="C5597" t="s">
        <v>19</v>
      </c>
      <c r="D5597">
        <v>4.0999999999999996</v>
      </c>
      <c r="E5597">
        <v>38</v>
      </c>
      <c r="F5597" s="3">
        <v>67.739999999999995</v>
      </c>
      <c r="G5597" s="3">
        <v>2055</v>
      </c>
      <c r="H5597" s="2">
        <v>22234</v>
      </c>
      <c r="I5597">
        <v>6.9</v>
      </c>
      <c r="J5597">
        <v>1.6</v>
      </c>
      <c r="K5597">
        <v>20</v>
      </c>
      <c r="L5597">
        <v>28</v>
      </c>
      <c r="M5597" s="3">
        <v>577948</v>
      </c>
    </row>
    <row r="5598" spans="1:13" x14ac:dyDescent="0.25">
      <c r="A5598" t="s">
        <v>5624</v>
      </c>
      <c r="B5598" t="s">
        <v>18</v>
      </c>
      <c r="C5598" t="s">
        <v>23</v>
      </c>
      <c r="D5598">
        <v>4.5999999999999996</v>
      </c>
      <c r="E5598">
        <v>50</v>
      </c>
      <c r="F5598" s="3">
        <v>32.17</v>
      </c>
      <c r="G5598" s="3">
        <v>4132</v>
      </c>
      <c r="H5598" s="2">
        <v>42685</v>
      </c>
      <c r="I5598">
        <v>7.9</v>
      </c>
      <c r="J5598">
        <v>5.8</v>
      </c>
      <c r="K5598">
        <v>6</v>
      </c>
      <c r="L5598">
        <v>12</v>
      </c>
      <c r="M5598" s="3">
        <v>377626.81</v>
      </c>
    </row>
    <row r="5599" spans="1:13" x14ac:dyDescent="0.25">
      <c r="A5599" t="s">
        <v>5625</v>
      </c>
      <c r="B5599" t="s">
        <v>22</v>
      </c>
      <c r="C5599" t="s">
        <v>41</v>
      </c>
      <c r="D5599">
        <v>3.4</v>
      </c>
      <c r="E5599">
        <v>74</v>
      </c>
      <c r="F5599" s="3">
        <v>45.5</v>
      </c>
      <c r="G5599" s="3">
        <v>5459</v>
      </c>
      <c r="H5599" s="2">
        <v>56907</v>
      </c>
      <c r="I5599">
        <v>8.5</v>
      </c>
      <c r="J5599">
        <v>1.4</v>
      </c>
      <c r="K5599">
        <v>1</v>
      </c>
      <c r="L5599">
        <v>17</v>
      </c>
      <c r="M5599" s="3">
        <v>764981.85</v>
      </c>
    </row>
    <row r="5600" spans="1:13" x14ac:dyDescent="0.25">
      <c r="A5600" t="s">
        <v>5626</v>
      </c>
      <c r="B5600" t="s">
        <v>18</v>
      </c>
      <c r="C5600" t="s">
        <v>30</v>
      </c>
      <c r="D5600">
        <v>4.0999999999999996</v>
      </c>
      <c r="E5600">
        <v>32</v>
      </c>
      <c r="F5600" s="3">
        <v>33.299999999999997</v>
      </c>
      <c r="G5600" s="3">
        <v>1917</v>
      </c>
      <c r="H5600" s="2">
        <v>27604</v>
      </c>
      <c r="I5600">
        <v>3</v>
      </c>
      <c r="J5600">
        <v>1.6</v>
      </c>
      <c r="K5600">
        <v>8</v>
      </c>
      <c r="L5600">
        <v>6</v>
      </c>
      <c r="M5600" s="3">
        <v>257122.3</v>
      </c>
    </row>
    <row r="5601" spans="1:13" x14ac:dyDescent="0.25">
      <c r="A5601" t="s">
        <v>5627</v>
      </c>
      <c r="B5601" t="s">
        <v>33</v>
      </c>
      <c r="C5601" t="s">
        <v>19</v>
      </c>
      <c r="D5601">
        <v>3.5</v>
      </c>
      <c r="E5601">
        <v>63</v>
      </c>
      <c r="F5601" s="3">
        <v>74.41</v>
      </c>
      <c r="G5601" s="3">
        <v>2912</v>
      </c>
      <c r="H5601" s="2">
        <v>28734</v>
      </c>
      <c r="I5601">
        <v>4.5999999999999996</v>
      </c>
      <c r="J5601">
        <v>1.5</v>
      </c>
      <c r="K5601">
        <v>2</v>
      </c>
      <c r="L5601">
        <v>12</v>
      </c>
      <c r="M5601" s="3">
        <v>1053241.21</v>
      </c>
    </row>
    <row r="5602" spans="1:13" x14ac:dyDescent="0.25">
      <c r="A5602" t="s">
        <v>5628</v>
      </c>
      <c r="B5602" t="s">
        <v>18</v>
      </c>
      <c r="C5602" t="s">
        <v>25</v>
      </c>
      <c r="D5602">
        <v>4.5</v>
      </c>
      <c r="E5602">
        <v>44</v>
      </c>
      <c r="F5602" s="3">
        <v>50.57</v>
      </c>
      <c r="G5602" s="3">
        <v>3425</v>
      </c>
      <c r="H5602" s="2">
        <v>39790</v>
      </c>
      <c r="I5602">
        <v>4.9000000000000004</v>
      </c>
      <c r="J5602">
        <v>3.3</v>
      </c>
      <c r="K5602">
        <v>14</v>
      </c>
      <c r="L5602">
        <v>35</v>
      </c>
      <c r="M5602" s="3">
        <v>505827.45</v>
      </c>
    </row>
    <row r="5603" spans="1:13" x14ac:dyDescent="0.25">
      <c r="A5603" t="s">
        <v>5629</v>
      </c>
      <c r="B5603" t="s">
        <v>22</v>
      </c>
      <c r="C5603" t="s">
        <v>25</v>
      </c>
      <c r="D5603">
        <v>4.0999999999999996</v>
      </c>
      <c r="E5603">
        <v>75</v>
      </c>
      <c r="F5603" s="3">
        <v>55.52</v>
      </c>
      <c r="G5603" s="3">
        <v>4011</v>
      </c>
      <c r="H5603" s="2">
        <v>40349</v>
      </c>
      <c r="I5603">
        <v>6</v>
      </c>
      <c r="J5603">
        <v>8.1999999999999993</v>
      </c>
      <c r="K5603">
        <v>48</v>
      </c>
      <c r="L5603">
        <v>43</v>
      </c>
      <c r="M5603" s="3">
        <v>934932.27</v>
      </c>
    </row>
    <row r="5604" spans="1:13" x14ac:dyDescent="0.25">
      <c r="A5604" t="s">
        <v>5630</v>
      </c>
      <c r="B5604" t="s">
        <v>18</v>
      </c>
      <c r="C5604" t="s">
        <v>36</v>
      </c>
      <c r="D5604">
        <v>4.7</v>
      </c>
      <c r="E5604">
        <v>45</v>
      </c>
      <c r="F5604" s="3">
        <v>56.5</v>
      </c>
      <c r="G5604" s="3">
        <v>3486</v>
      </c>
      <c r="H5604" s="2">
        <v>42527</v>
      </c>
      <c r="I5604">
        <v>1.4</v>
      </c>
      <c r="J5604">
        <v>4.3</v>
      </c>
      <c r="K5604">
        <v>34</v>
      </c>
      <c r="L5604">
        <v>37</v>
      </c>
      <c r="M5604" s="3">
        <v>579430.35</v>
      </c>
    </row>
    <row r="5605" spans="1:13" x14ac:dyDescent="0.25">
      <c r="A5605" t="s">
        <v>5631</v>
      </c>
      <c r="B5605" t="s">
        <v>18</v>
      </c>
      <c r="C5605" t="s">
        <v>23</v>
      </c>
      <c r="D5605">
        <v>4.8</v>
      </c>
      <c r="E5605">
        <v>39</v>
      </c>
      <c r="F5605" s="3">
        <v>35.71</v>
      </c>
      <c r="G5605" s="3">
        <v>3268</v>
      </c>
      <c r="H5605" s="2">
        <v>38133</v>
      </c>
      <c r="I5605">
        <v>6.3</v>
      </c>
      <c r="J5605">
        <v>6.8</v>
      </c>
      <c r="K5605">
        <v>20</v>
      </c>
      <c r="L5605">
        <v>2</v>
      </c>
      <c r="M5605" s="3">
        <v>335833.38</v>
      </c>
    </row>
    <row r="5606" spans="1:13" x14ac:dyDescent="0.25">
      <c r="A5606" t="s">
        <v>5632</v>
      </c>
      <c r="B5606" t="s">
        <v>22</v>
      </c>
      <c r="C5606" t="s">
        <v>41</v>
      </c>
      <c r="D5606">
        <v>4.3</v>
      </c>
      <c r="E5606">
        <v>83</v>
      </c>
      <c r="F5606" s="3">
        <v>39.85</v>
      </c>
      <c r="G5606" s="3">
        <v>5997</v>
      </c>
      <c r="H5606" s="2">
        <v>65762</v>
      </c>
      <c r="I5606">
        <v>1.8</v>
      </c>
      <c r="J5606">
        <v>2.1</v>
      </c>
      <c r="K5606">
        <v>16</v>
      </c>
      <c r="L5606">
        <v>27</v>
      </c>
      <c r="M5606" s="3">
        <v>750710.6</v>
      </c>
    </row>
    <row r="5607" spans="1:13" x14ac:dyDescent="0.25">
      <c r="A5607" t="s">
        <v>5633</v>
      </c>
      <c r="B5607" t="s">
        <v>22</v>
      </c>
      <c r="C5607" t="s">
        <v>19</v>
      </c>
      <c r="D5607">
        <v>4.5</v>
      </c>
      <c r="E5607">
        <v>81</v>
      </c>
      <c r="F5607" s="3">
        <v>75.48</v>
      </c>
      <c r="G5607" s="3">
        <v>8227</v>
      </c>
      <c r="H5607" s="2">
        <v>86432</v>
      </c>
      <c r="I5607">
        <v>8.3000000000000007</v>
      </c>
      <c r="J5607">
        <v>9.4</v>
      </c>
      <c r="K5607">
        <v>69</v>
      </c>
      <c r="L5607">
        <v>53</v>
      </c>
      <c r="M5607" s="3">
        <v>1377820.38</v>
      </c>
    </row>
    <row r="5608" spans="1:13" x14ac:dyDescent="0.25">
      <c r="A5608" t="s">
        <v>5634</v>
      </c>
      <c r="B5608" t="s">
        <v>33</v>
      </c>
      <c r="C5608" t="s">
        <v>25</v>
      </c>
      <c r="D5608">
        <v>4.0999999999999996</v>
      </c>
      <c r="E5608">
        <v>58</v>
      </c>
      <c r="F5608" s="3">
        <v>50.05</v>
      </c>
      <c r="G5608" s="3">
        <v>2447</v>
      </c>
      <c r="H5608" s="2">
        <v>27086</v>
      </c>
      <c r="I5608">
        <v>9.6999999999999993</v>
      </c>
      <c r="J5608">
        <v>5.5</v>
      </c>
      <c r="K5608">
        <v>14</v>
      </c>
      <c r="L5608">
        <v>44</v>
      </c>
      <c r="M5608" s="3">
        <v>670252.80000000005</v>
      </c>
    </row>
    <row r="5609" spans="1:13" x14ac:dyDescent="0.25">
      <c r="A5609" t="s">
        <v>5635</v>
      </c>
      <c r="B5609" t="s">
        <v>18</v>
      </c>
      <c r="C5609" t="s">
        <v>19</v>
      </c>
      <c r="D5609">
        <v>3.8</v>
      </c>
      <c r="E5609">
        <v>48</v>
      </c>
      <c r="F5609" s="3">
        <v>70.83</v>
      </c>
      <c r="G5609" s="3">
        <v>1331</v>
      </c>
      <c r="H5609" s="2">
        <v>21898</v>
      </c>
      <c r="I5609">
        <v>3.6</v>
      </c>
      <c r="J5609">
        <v>1.2</v>
      </c>
      <c r="K5609">
        <v>11</v>
      </c>
      <c r="L5609">
        <v>21</v>
      </c>
      <c r="M5609" s="3">
        <v>766502.92</v>
      </c>
    </row>
    <row r="5610" spans="1:13" x14ac:dyDescent="0.25">
      <c r="A5610" t="s">
        <v>5636</v>
      </c>
      <c r="B5610" t="s">
        <v>33</v>
      </c>
      <c r="C5610" t="s">
        <v>41</v>
      </c>
      <c r="D5610">
        <v>4.3</v>
      </c>
      <c r="E5610">
        <v>61</v>
      </c>
      <c r="F5610" s="3">
        <v>43.85</v>
      </c>
      <c r="G5610" s="3">
        <v>3947</v>
      </c>
      <c r="H5610" s="2">
        <v>39915</v>
      </c>
      <c r="I5610">
        <v>5.6</v>
      </c>
      <c r="J5610">
        <v>5.8</v>
      </c>
      <c r="K5610">
        <v>32</v>
      </c>
      <c r="L5610">
        <v>42</v>
      </c>
      <c r="M5610" s="3">
        <v>619481.30000000005</v>
      </c>
    </row>
    <row r="5611" spans="1:13" x14ac:dyDescent="0.25">
      <c r="A5611" t="s">
        <v>5637</v>
      </c>
      <c r="B5611" t="s">
        <v>18</v>
      </c>
      <c r="C5611" t="s">
        <v>19</v>
      </c>
      <c r="D5611">
        <v>4.8</v>
      </c>
      <c r="E5611">
        <v>42</v>
      </c>
      <c r="F5611" s="3">
        <v>72.95</v>
      </c>
      <c r="G5611" s="3">
        <v>1678</v>
      </c>
      <c r="H5611" s="2">
        <v>18207</v>
      </c>
      <c r="I5611">
        <v>8.4</v>
      </c>
      <c r="J5611">
        <v>2.7</v>
      </c>
      <c r="K5611">
        <v>9</v>
      </c>
      <c r="L5611">
        <v>32</v>
      </c>
      <c r="M5611" s="3">
        <v>689928.4</v>
      </c>
    </row>
    <row r="5612" spans="1:13" x14ac:dyDescent="0.25">
      <c r="A5612" t="s">
        <v>5638</v>
      </c>
      <c r="B5612" t="s">
        <v>18</v>
      </c>
      <c r="C5612" t="s">
        <v>23</v>
      </c>
      <c r="D5612">
        <v>3.8</v>
      </c>
      <c r="E5612">
        <v>42</v>
      </c>
      <c r="F5612" s="3">
        <v>31.82</v>
      </c>
      <c r="G5612" s="3">
        <v>1037</v>
      </c>
      <c r="H5612" s="2">
        <v>10415</v>
      </c>
      <c r="I5612">
        <v>3.8</v>
      </c>
      <c r="J5612">
        <v>2.8</v>
      </c>
      <c r="K5612">
        <v>5</v>
      </c>
      <c r="L5612">
        <v>12</v>
      </c>
      <c r="M5612" s="3">
        <v>305097.55</v>
      </c>
    </row>
    <row r="5613" spans="1:13" x14ac:dyDescent="0.25">
      <c r="A5613" t="s">
        <v>5639</v>
      </c>
      <c r="B5613" t="s">
        <v>33</v>
      </c>
      <c r="C5613" t="s">
        <v>36</v>
      </c>
      <c r="D5613">
        <v>3.6</v>
      </c>
      <c r="E5613">
        <v>66</v>
      </c>
      <c r="F5613" s="3">
        <v>59.59</v>
      </c>
      <c r="G5613" s="3">
        <v>912</v>
      </c>
      <c r="H5613" s="2">
        <v>17394</v>
      </c>
      <c r="I5613">
        <v>2.4</v>
      </c>
      <c r="J5613">
        <v>6.4</v>
      </c>
      <c r="K5613">
        <v>41</v>
      </c>
      <c r="L5613">
        <v>40</v>
      </c>
      <c r="M5613" s="3">
        <v>877228.35</v>
      </c>
    </row>
    <row r="5614" spans="1:13" x14ac:dyDescent="0.25">
      <c r="A5614" t="s">
        <v>5640</v>
      </c>
      <c r="B5614" t="s">
        <v>18</v>
      </c>
      <c r="C5614" t="s">
        <v>19</v>
      </c>
      <c r="D5614">
        <v>3.8</v>
      </c>
      <c r="E5614">
        <v>31</v>
      </c>
      <c r="F5614" s="3">
        <v>73.72</v>
      </c>
      <c r="G5614" s="3">
        <v>3738</v>
      </c>
      <c r="H5614" s="2">
        <v>41941</v>
      </c>
      <c r="I5614">
        <v>7.7</v>
      </c>
      <c r="J5614">
        <v>3</v>
      </c>
      <c r="K5614">
        <v>0</v>
      </c>
      <c r="L5614">
        <v>24</v>
      </c>
      <c r="M5614" s="3">
        <v>529088.41</v>
      </c>
    </row>
    <row r="5615" spans="1:13" x14ac:dyDescent="0.25">
      <c r="A5615" t="s">
        <v>5641</v>
      </c>
      <c r="B5615" t="s">
        <v>18</v>
      </c>
      <c r="C5615" t="s">
        <v>30</v>
      </c>
      <c r="D5615">
        <v>3.9</v>
      </c>
      <c r="E5615">
        <v>49</v>
      </c>
      <c r="F5615" s="3">
        <v>40.43</v>
      </c>
      <c r="G5615" s="3">
        <v>1096</v>
      </c>
      <c r="H5615" s="2">
        <v>19573</v>
      </c>
      <c r="I5615">
        <v>7.3</v>
      </c>
      <c r="J5615">
        <v>2.9</v>
      </c>
      <c r="K5615">
        <v>12</v>
      </c>
      <c r="L5615">
        <v>44</v>
      </c>
      <c r="M5615" s="3">
        <v>452471.06</v>
      </c>
    </row>
    <row r="5616" spans="1:13" x14ac:dyDescent="0.25">
      <c r="A5616" t="s">
        <v>5642</v>
      </c>
      <c r="B5616" t="s">
        <v>18</v>
      </c>
      <c r="C5616" t="s">
        <v>36</v>
      </c>
      <c r="D5616">
        <v>3.1</v>
      </c>
      <c r="E5616">
        <v>38</v>
      </c>
      <c r="F5616" s="3">
        <v>55.11</v>
      </c>
      <c r="G5616" s="3">
        <v>2989</v>
      </c>
      <c r="H5616" s="2">
        <v>28359</v>
      </c>
      <c r="I5616">
        <v>6.1</v>
      </c>
      <c r="J5616">
        <v>5.9</v>
      </c>
      <c r="K5616">
        <v>1</v>
      </c>
      <c r="L5616">
        <v>36</v>
      </c>
      <c r="M5616" s="3">
        <v>481013.94</v>
      </c>
    </row>
    <row r="5617" spans="1:13" x14ac:dyDescent="0.25">
      <c r="A5617" t="s">
        <v>5643</v>
      </c>
      <c r="B5617" t="s">
        <v>22</v>
      </c>
      <c r="C5617" t="s">
        <v>41</v>
      </c>
      <c r="D5617">
        <v>4</v>
      </c>
      <c r="E5617">
        <v>90</v>
      </c>
      <c r="F5617" s="3">
        <v>41.47</v>
      </c>
      <c r="G5617" s="3">
        <v>4987</v>
      </c>
      <c r="H5617" s="2">
        <v>53725</v>
      </c>
      <c r="I5617">
        <v>9.5</v>
      </c>
      <c r="J5617">
        <v>3.1</v>
      </c>
      <c r="K5617">
        <v>17</v>
      </c>
      <c r="L5617">
        <v>4</v>
      </c>
      <c r="M5617" s="3">
        <v>853177.32</v>
      </c>
    </row>
    <row r="5618" spans="1:13" x14ac:dyDescent="0.25">
      <c r="A5618" t="s">
        <v>5644</v>
      </c>
      <c r="B5618" t="s">
        <v>33</v>
      </c>
      <c r="C5618" t="s">
        <v>36</v>
      </c>
      <c r="D5618">
        <v>4</v>
      </c>
      <c r="E5618">
        <v>57</v>
      </c>
      <c r="F5618" s="3">
        <v>64.53</v>
      </c>
      <c r="G5618" s="3">
        <v>1750</v>
      </c>
      <c r="H5618" s="2">
        <v>21820</v>
      </c>
      <c r="I5618">
        <v>9.6</v>
      </c>
      <c r="J5618">
        <v>2</v>
      </c>
      <c r="K5618">
        <v>49</v>
      </c>
      <c r="L5618">
        <v>35</v>
      </c>
      <c r="M5618" s="3">
        <v>836578.51</v>
      </c>
    </row>
    <row r="5619" spans="1:13" x14ac:dyDescent="0.25">
      <c r="A5619" t="s">
        <v>5645</v>
      </c>
      <c r="B5619" t="s">
        <v>22</v>
      </c>
      <c r="C5619" t="s">
        <v>19</v>
      </c>
      <c r="D5619">
        <v>4.2</v>
      </c>
      <c r="E5619">
        <v>76</v>
      </c>
      <c r="F5619" s="3">
        <v>72.180000000000007</v>
      </c>
      <c r="G5619" s="3">
        <v>6647</v>
      </c>
      <c r="H5619" s="2">
        <v>68902</v>
      </c>
      <c r="I5619">
        <v>8.8000000000000007</v>
      </c>
      <c r="J5619">
        <v>4.7</v>
      </c>
      <c r="K5619">
        <v>7</v>
      </c>
      <c r="L5619">
        <v>7</v>
      </c>
      <c r="M5619" s="3">
        <v>1227894.04</v>
      </c>
    </row>
    <row r="5620" spans="1:13" x14ac:dyDescent="0.25">
      <c r="A5620" t="s">
        <v>5646</v>
      </c>
      <c r="B5620" t="s">
        <v>33</v>
      </c>
      <c r="C5620" t="s">
        <v>19</v>
      </c>
      <c r="D5620">
        <v>3.7</v>
      </c>
      <c r="E5620">
        <v>54</v>
      </c>
      <c r="F5620" s="3">
        <v>73.81</v>
      </c>
      <c r="G5620" s="3">
        <v>2013</v>
      </c>
      <c r="H5620" s="2">
        <v>20615</v>
      </c>
      <c r="I5620">
        <v>3.6</v>
      </c>
      <c r="J5620">
        <v>1.5</v>
      </c>
      <c r="K5620">
        <v>28</v>
      </c>
      <c r="L5620">
        <v>1</v>
      </c>
      <c r="M5620" s="3">
        <v>900443.8</v>
      </c>
    </row>
    <row r="5621" spans="1:13" x14ac:dyDescent="0.25">
      <c r="A5621" t="s">
        <v>5647</v>
      </c>
      <c r="B5621" t="s">
        <v>33</v>
      </c>
      <c r="C5621" t="s">
        <v>30</v>
      </c>
      <c r="D5621">
        <v>4.2</v>
      </c>
      <c r="E5621">
        <v>68</v>
      </c>
      <c r="F5621" s="3">
        <v>39.85</v>
      </c>
      <c r="G5621" s="3">
        <v>3119</v>
      </c>
      <c r="H5621" s="2">
        <v>30964</v>
      </c>
      <c r="I5621">
        <v>3</v>
      </c>
      <c r="J5621">
        <v>9.1</v>
      </c>
      <c r="K5621">
        <v>5</v>
      </c>
      <c r="L5621">
        <v>43</v>
      </c>
      <c r="M5621" s="3">
        <v>615235.69999999995</v>
      </c>
    </row>
    <row r="5622" spans="1:13" x14ac:dyDescent="0.25">
      <c r="A5622" t="s">
        <v>5648</v>
      </c>
      <c r="B5622" t="s">
        <v>18</v>
      </c>
      <c r="C5622" t="s">
        <v>25</v>
      </c>
      <c r="D5622">
        <v>4.8</v>
      </c>
      <c r="E5622">
        <v>32</v>
      </c>
      <c r="F5622" s="3">
        <v>53.26</v>
      </c>
      <c r="G5622" s="3">
        <v>4010</v>
      </c>
      <c r="H5622" s="2">
        <v>45404</v>
      </c>
      <c r="I5622">
        <v>8.5</v>
      </c>
      <c r="J5622">
        <v>5.0999999999999996</v>
      </c>
      <c r="K5622">
        <v>14</v>
      </c>
      <c r="L5622">
        <v>10</v>
      </c>
      <c r="M5622" s="3">
        <v>400745.52</v>
      </c>
    </row>
    <row r="5623" spans="1:13" x14ac:dyDescent="0.25">
      <c r="A5623" t="s">
        <v>5649</v>
      </c>
      <c r="B5623" t="s">
        <v>33</v>
      </c>
      <c r="C5623" t="s">
        <v>30</v>
      </c>
      <c r="D5623">
        <v>4.9000000000000004</v>
      </c>
      <c r="E5623">
        <v>62</v>
      </c>
      <c r="F5623" s="3">
        <v>37.89</v>
      </c>
      <c r="G5623" s="3">
        <v>4136</v>
      </c>
      <c r="H5623" s="2">
        <v>49280</v>
      </c>
      <c r="I5623">
        <v>6.9</v>
      </c>
      <c r="J5623">
        <v>1.1000000000000001</v>
      </c>
      <c r="K5623">
        <v>30</v>
      </c>
      <c r="L5623">
        <v>40</v>
      </c>
      <c r="M5623" s="3">
        <v>531860.72</v>
      </c>
    </row>
    <row r="5624" spans="1:13" x14ac:dyDescent="0.25">
      <c r="A5624" t="s">
        <v>5650</v>
      </c>
      <c r="B5624" t="s">
        <v>22</v>
      </c>
      <c r="C5624" t="s">
        <v>19</v>
      </c>
      <c r="D5624">
        <v>4.2</v>
      </c>
      <c r="E5624">
        <v>75</v>
      </c>
      <c r="F5624" s="3">
        <v>75.61</v>
      </c>
      <c r="G5624" s="3">
        <v>6996</v>
      </c>
      <c r="H5624" s="2">
        <v>72863</v>
      </c>
      <c r="I5624">
        <v>4.5999999999999996</v>
      </c>
      <c r="J5624">
        <v>3</v>
      </c>
      <c r="K5624">
        <v>44</v>
      </c>
      <c r="L5624">
        <v>3</v>
      </c>
      <c r="M5624" s="3">
        <v>1267877.07</v>
      </c>
    </row>
    <row r="5625" spans="1:13" x14ac:dyDescent="0.25">
      <c r="A5625" t="s">
        <v>5651</v>
      </c>
      <c r="B5625" t="s">
        <v>22</v>
      </c>
      <c r="C5625" t="s">
        <v>36</v>
      </c>
      <c r="D5625">
        <v>3.1</v>
      </c>
      <c r="E5625">
        <v>80</v>
      </c>
      <c r="F5625" s="3">
        <v>64.5</v>
      </c>
      <c r="G5625" s="3">
        <v>4668</v>
      </c>
      <c r="H5625" s="2">
        <v>50257</v>
      </c>
      <c r="I5625">
        <v>4.7</v>
      </c>
      <c r="J5625">
        <v>9.6</v>
      </c>
      <c r="K5625">
        <v>29</v>
      </c>
      <c r="L5625">
        <v>18</v>
      </c>
      <c r="M5625" s="3">
        <v>1161384.3500000001</v>
      </c>
    </row>
    <row r="5626" spans="1:13" x14ac:dyDescent="0.25">
      <c r="A5626" t="s">
        <v>5652</v>
      </c>
      <c r="B5626" t="s">
        <v>22</v>
      </c>
      <c r="C5626" t="s">
        <v>30</v>
      </c>
      <c r="D5626">
        <v>4.9000000000000004</v>
      </c>
      <c r="E5626">
        <v>73</v>
      </c>
      <c r="F5626" s="3">
        <v>38.97</v>
      </c>
      <c r="G5626" s="3">
        <v>4733</v>
      </c>
      <c r="H5626" s="2">
        <v>49802</v>
      </c>
      <c r="I5626">
        <v>8.6999999999999993</v>
      </c>
      <c r="J5626">
        <v>5.5</v>
      </c>
      <c r="K5626">
        <v>25</v>
      </c>
      <c r="L5626">
        <v>33</v>
      </c>
      <c r="M5626" s="3">
        <v>657793.25</v>
      </c>
    </row>
    <row r="5627" spans="1:13" x14ac:dyDescent="0.25">
      <c r="A5627" t="s">
        <v>5653</v>
      </c>
      <c r="B5627" t="s">
        <v>33</v>
      </c>
      <c r="C5627" t="s">
        <v>30</v>
      </c>
      <c r="D5627">
        <v>4.4000000000000004</v>
      </c>
      <c r="E5627">
        <v>52</v>
      </c>
      <c r="F5627" s="3">
        <v>30.95</v>
      </c>
      <c r="G5627" s="3">
        <v>1646</v>
      </c>
      <c r="H5627" s="2">
        <v>21765</v>
      </c>
      <c r="I5627">
        <v>2.5</v>
      </c>
      <c r="J5627">
        <v>4.2</v>
      </c>
      <c r="K5627">
        <v>19</v>
      </c>
      <c r="L5627">
        <v>16</v>
      </c>
      <c r="M5627" s="3">
        <v>376637.1</v>
      </c>
    </row>
    <row r="5628" spans="1:13" x14ac:dyDescent="0.25">
      <c r="A5628" t="s">
        <v>5654</v>
      </c>
      <c r="B5628" t="s">
        <v>22</v>
      </c>
      <c r="C5628" t="s">
        <v>25</v>
      </c>
      <c r="D5628">
        <v>3.7</v>
      </c>
      <c r="E5628">
        <v>73</v>
      </c>
      <c r="F5628" s="3">
        <v>47.63</v>
      </c>
      <c r="G5628" s="3">
        <v>1999</v>
      </c>
      <c r="H5628" s="2">
        <v>20805</v>
      </c>
      <c r="I5628">
        <v>9.5</v>
      </c>
      <c r="J5628">
        <v>3.8</v>
      </c>
      <c r="K5628">
        <v>55</v>
      </c>
      <c r="L5628">
        <v>4</v>
      </c>
      <c r="M5628" s="3">
        <v>779385.73</v>
      </c>
    </row>
    <row r="5629" spans="1:13" x14ac:dyDescent="0.25">
      <c r="A5629" t="s">
        <v>5655</v>
      </c>
      <c r="B5629" t="s">
        <v>33</v>
      </c>
      <c r="C5629" t="s">
        <v>19</v>
      </c>
      <c r="D5629">
        <v>3.3</v>
      </c>
      <c r="E5629">
        <v>52</v>
      </c>
      <c r="F5629" s="3">
        <v>71.12</v>
      </c>
      <c r="G5629" s="3">
        <v>1781</v>
      </c>
      <c r="H5629" s="2">
        <v>23547</v>
      </c>
      <c r="I5629">
        <v>6.7</v>
      </c>
      <c r="J5629">
        <v>4.8</v>
      </c>
      <c r="K5629">
        <v>23</v>
      </c>
      <c r="L5629">
        <v>51</v>
      </c>
      <c r="M5629" s="3">
        <v>844944.29</v>
      </c>
    </row>
    <row r="5630" spans="1:13" x14ac:dyDescent="0.25">
      <c r="A5630" t="s">
        <v>5656</v>
      </c>
      <c r="B5630" t="s">
        <v>22</v>
      </c>
      <c r="C5630" t="s">
        <v>19</v>
      </c>
      <c r="D5630">
        <v>3.3</v>
      </c>
      <c r="E5630">
        <v>82</v>
      </c>
      <c r="F5630" s="3">
        <v>72.81</v>
      </c>
      <c r="G5630" s="3">
        <v>5973</v>
      </c>
      <c r="H5630" s="2">
        <v>67378</v>
      </c>
      <c r="I5630">
        <v>8.1</v>
      </c>
      <c r="J5630">
        <v>2.9</v>
      </c>
      <c r="K5630">
        <v>59</v>
      </c>
      <c r="L5630">
        <v>80</v>
      </c>
      <c r="M5630" s="3">
        <v>1350078.97</v>
      </c>
    </row>
    <row r="5631" spans="1:13" x14ac:dyDescent="0.25">
      <c r="A5631" t="s">
        <v>5657</v>
      </c>
      <c r="B5631" t="s">
        <v>22</v>
      </c>
      <c r="C5631" t="s">
        <v>41</v>
      </c>
      <c r="D5631">
        <v>3.3</v>
      </c>
      <c r="E5631">
        <v>84</v>
      </c>
      <c r="F5631" s="3">
        <v>38.340000000000003</v>
      </c>
      <c r="G5631" s="3">
        <v>1452</v>
      </c>
      <c r="H5631" s="2">
        <v>13905</v>
      </c>
      <c r="I5631">
        <v>4.3</v>
      </c>
      <c r="J5631">
        <v>7.7</v>
      </c>
      <c r="K5631">
        <v>39</v>
      </c>
      <c r="L5631">
        <v>10</v>
      </c>
      <c r="M5631" s="3">
        <v>719324.55</v>
      </c>
    </row>
    <row r="5632" spans="1:13" x14ac:dyDescent="0.25">
      <c r="A5632" t="s">
        <v>5658</v>
      </c>
      <c r="B5632" t="s">
        <v>33</v>
      </c>
      <c r="C5632" t="s">
        <v>25</v>
      </c>
      <c r="D5632">
        <v>3.1</v>
      </c>
      <c r="E5632">
        <v>61</v>
      </c>
      <c r="F5632" s="3">
        <v>46.03</v>
      </c>
      <c r="G5632" s="3">
        <v>1003</v>
      </c>
      <c r="H5632" s="2">
        <v>16482</v>
      </c>
      <c r="I5632">
        <v>6.3</v>
      </c>
      <c r="J5632">
        <v>5.6</v>
      </c>
      <c r="K5632">
        <v>47</v>
      </c>
      <c r="L5632">
        <v>57</v>
      </c>
      <c r="M5632" s="3">
        <v>637814.49</v>
      </c>
    </row>
    <row r="5633" spans="1:13" x14ac:dyDescent="0.25">
      <c r="A5633" t="s">
        <v>5659</v>
      </c>
      <c r="B5633" t="s">
        <v>22</v>
      </c>
      <c r="C5633" t="s">
        <v>41</v>
      </c>
      <c r="D5633">
        <v>4.8</v>
      </c>
      <c r="E5633">
        <v>84</v>
      </c>
      <c r="F5633" s="3">
        <v>38.42</v>
      </c>
      <c r="G5633" s="3">
        <v>5566</v>
      </c>
      <c r="H5633" s="2">
        <v>62653</v>
      </c>
      <c r="I5633">
        <v>7.7</v>
      </c>
      <c r="J5633">
        <v>7.8</v>
      </c>
      <c r="K5633">
        <v>15</v>
      </c>
      <c r="L5633">
        <v>15</v>
      </c>
      <c r="M5633" s="3">
        <v>737618.57</v>
      </c>
    </row>
    <row r="5634" spans="1:13" x14ac:dyDescent="0.25">
      <c r="A5634" t="s">
        <v>5660</v>
      </c>
      <c r="B5634" t="s">
        <v>18</v>
      </c>
      <c r="C5634" t="s">
        <v>41</v>
      </c>
      <c r="D5634">
        <v>4.0999999999999996</v>
      </c>
      <c r="E5634">
        <v>40</v>
      </c>
      <c r="F5634" s="3">
        <v>43.48</v>
      </c>
      <c r="G5634" s="3">
        <v>4024</v>
      </c>
      <c r="H5634" s="2">
        <v>48290</v>
      </c>
      <c r="I5634">
        <v>4.9000000000000004</v>
      </c>
      <c r="J5634">
        <v>3.3</v>
      </c>
      <c r="K5634">
        <v>3</v>
      </c>
      <c r="L5634">
        <v>15</v>
      </c>
      <c r="M5634" s="3">
        <v>405071.94</v>
      </c>
    </row>
    <row r="5635" spans="1:13" x14ac:dyDescent="0.25">
      <c r="A5635" t="s">
        <v>5661</v>
      </c>
      <c r="B5635" t="s">
        <v>33</v>
      </c>
      <c r="C5635" t="s">
        <v>41</v>
      </c>
      <c r="D5635">
        <v>4.4000000000000004</v>
      </c>
      <c r="E5635">
        <v>60</v>
      </c>
      <c r="F5635" s="3">
        <v>44.65</v>
      </c>
      <c r="G5635" s="3">
        <v>2651</v>
      </c>
      <c r="H5635" s="2">
        <v>28658</v>
      </c>
      <c r="I5635">
        <v>5.4</v>
      </c>
      <c r="J5635">
        <v>1</v>
      </c>
      <c r="K5635">
        <v>33</v>
      </c>
      <c r="L5635">
        <v>5</v>
      </c>
      <c r="M5635" s="3">
        <v>612403.1</v>
      </c>
    </row>
    <row r="5636" spans="1:13" x14ac:dyDescent="0.25">
      <c r="A5636" t="s">
        <v>5662</v>
      </c>
      <c r="B5636" t="s">
        <v>33</v>
      </c>
      <c r="C5636" t="s">
        <v>23</v>
      </c>
      <c r="D5636">
        <v>4.7</v>
      </c>
      <c r="E5636">
        <v>62</v>
      </c>
      <c r="F5636" s="3">
        <v>35.04</v>
      </c>
      <c r="G5636" s="3">
        <v>3071</v>
      </c>
      <c r="H5636" s="2">
        <v>35815</v>
      </c>
      <c r="I5636">
        <v>6.2</v>
      </c>
      <c r="J5636">
        <v>9.6999999999999993</v>
      </c>
      <c r="K5636">
        <v>2</v>
      </c>
      <c r="L5636">
        <v>37</v>
      </c>
      <c r="M5636" s="3">
        <v>501260.93</v>
      </c>
    </row>
    <row r="5637" spans="1:13" x14ac:dyDescent="0.25">
      <c r="A5637" t="s">
        <v>5663</v>
      </c>
      <c r="B5637" t="s">
        <v>33</v>
      </c>
      <c r="C5637" t="s">
        <v>41</v>
      </c>
      <c r="D5637">
        <v>4.5999999999999996</v>
      </c>
      <c r="E5637">
        <v>61</v>
      </c>
      <c r="F5637" s="3">
        <v>39.17</v>
      </c>
      <c r="G5637" s="3">
        <v>1708</v>
      </c>
      <c r="H5637" s="2">
        <v>25701</v>
      </c>
      <c r="I5637">
        <v>1.6</v>
      </c>
      <c r="J5637">
        <v>5.6</v>
      </c>
      <c r="K5637">
        <v>60</v>
      </c>
      <c r="L5637">
        <v>38</v>
      </c>
      <c r="M5637" s="3">
        <v>539883.74</v>
      </c>
    </row>
    <row r="5638" spans="1:13" x14ac:dyDescent="0.25">
      <c r="A5638" t="s">
        <v>5664</v>
      </c>
      <c r="B5638" t="s">
        <v>18</v>
      </c>
      <c r="C5638" t="s">
        <v>30</v>
      </c>
      <c r="D5638">
        <v>4.8</v>
      </c>
      <c r="E5638">
        <v>35</v>
      </c>
      <c r="F5638" s="3">
        <v>34.1</v>
      </c>
      <c r="G5638" s="3">
        <v>4359</v>
      </c>
      <c r="H5638" s="2">
        <v>52430</v>
      </c>
      <c r="I5638">
        <v>8.8000000000000007</v>
      </c>
      <c r="J5638">
        <v>1.7</v>
      </c>
      <c r="K5638">
        <v>2</v>
      </c>
      <c r="L5638">
        <v>17</v>
      </c>
      <c r="M5638" s="3">
        <v>288714.40000000002</v>
      </c>
    </row>
    <row r="5639" spans="1:13" x14ac:dyDescent="0.25">
      <c r="A5639" t="s">
        <v>5665</v>
      </c>
      <c r="B5639" t="s">
        <v>33</v>
      </c>
      <c r="C5639" t="s">
        <v>36</v>
      </c>
      <c r="D5639">
        <v>4.9000000000000004</v>
      </c>
      <c r="E5639">
        <v>69</v>
      </c>
      <c r="F5639" s="3">
        <v>59.47</v>
      </c>
      <c r="G5639" s="3">
        <v>2697</v>
      </c>
      <c r="H5639" s="2">
        <v>34769</v>
      </c>
      <c r="I5639">
        <v>8.8000000000000007</v>
      </c>
      <c r="J5639">
        <v>1.9</v>
      </c>
      <c r="K5639">
        <v>62</v>
      </c>
      <c r="L5639">
        <v>2</v>
      </c>
      <c r="M5639" s="3">
        <v>933787.2</v>
      </c>
    </row>
    <row r="5640" spans="1:13" x14ac:dyDescent="0.25">
      <c r="A5640" t="s">
        <v>5666</v>
      </c>
      <c r="B5640" t="s">
        <v>22</v>
      </c>
      <c r="C5640" t="s">
        <v>30</v>
      </c>
      <c r="D5640">
        <v>3.9</v>
      </c>
      <c r="E5640">
        <v>88</v>
      </c>
      <c r="F5640" s="3">
        <v>34.130000000000003</v>
      </c>
      <c r="G5640" s="3">
        <v>7141</v>
      </c>
      <c r="H5640" s="2">
        <v>77291</v>
      </c>
      <c r="I5640">
        <v>3.5</v>
      </c>
      <c r="J5640">
        <v>4.9000000000000004</v>
      </c>
      <c r="K5640">
        <v>37</v>
      </c>
      <c r="L5640">
        <v>17</v>
      </c>
      <c r="M5640" s="3">
        <v>679568.43</v>
      </c>
    </row>
    <row r="5641" spans="1:13" x14ac:dyDescent="0.25">
      <c r="A5641" t="s">
        <v>5667</v>
      </c>
      <c r="B5641" t="s">
        <v>22</v>
      </c>
      <c r="C5641" t="s">
        <v>30</v>
      </c>
      <c r="D5641">
        <v>4.9000000000000004</v>
      </c>
      <c r="E5641">
        <v>88</v>
      </c>
      <c r="F5641" s="3">
        <v>37.33</v>
      </c>
      <c r="G5641" s="3">
        <v>3929</v>
      </c>
      <c r="H5641" s="2">
        <v>43534</v>
      </c>
      <c r="I5641">
        <v>8.9</v>
      </c>
      <c r="J5641">
        <v>7.3</v>
      </c>
      <c r="K5641">
        <v>64</v>
      </c>
      <c r="L5641">
        <v>6</v>
      </c>
      <c r="M5641" s="3">
        <v>754147.06</v>
      </c>
    </row>
    <row r="5642" spans="1:13" x14ac:dyDescent="0.25">
      <c r="A5642" t="s">
        <v>5668</v>
      </c>
      <c r="B5642" t="s">
        <v>22</v>
      </c>
      <c r="C5642" t="s">
        <v>19</v>
      </c>
      <c r="D5642">
        <v>4.4000000000000004</v>
      </c>
      <c r="E5642">
        <v>72</v>
      </c>
      <c r="F5642" s="3">
        <v>68.94</v>
      </c>
      <c r="G5642" s="3">
        <v>4844</v>
      </c>
      <c r="H5642" s="2">
        <v>55043</v>
      </c>
      <c r="I5642">
        <v>7.7</v>
      </c>
      <c r="J5642">
        <v>4.5999999999999996</v>
      </c>
      <c r="K5642">
        <v>11</v>
      </c>
      <c r="L5642">
        <v>46</v>
      </c>
      <c r="M5642" s="3">
        <v>1117319.6499999999</v>
      </c>
    </row>
    <row r="5643" spans="1:13" x14ac:dyDescent="0.25">
      <c r="A5643" t="s">
        <v>5669</v>
      </c>
      <c r="B5643" t="s">
        <v>33</v>
      </c>
      <c r="C5643" t="s">
        <v>23</v>
      </c>
      <c r="D5643">
        <v>3.1</v>
      </c>
      <c r="E5643">
        <v>65</v>
      </c>
      <c r="F5643" s="3">
        <v>25.22</v>
      </c>
      <c r="G5643" s="3">
        <v>2542</v>
      </c>
      <c r="H5643" s="2">
        <v>33241</v>
      </c>
      <c r="I5643">
        <v>5.3</v>
      </c>
      <c r="J5643">
        <v>8.4</v>
      </c>
      <c r="K5643">
        <v>42</v>
      </c>
      <c r="L5643">
        <v>14</v>
      </c>
      <c r="M5643" s="3">
        <v>374926.07</v>
      </c>
    </row>
    <row r="5644" spans="1:13" x14ac:dyDescent="0.25">
      <c r="A5644" t="s">
        <v>5670</v>
      </c>
      <c r="B5644" t="s">
        <v>22</v>
      </c>
      <c r="C5644" t="s">
        <v>41</v>
      </c>
      <c r="D5644">
        <v>4.4000000000000004</v>
      </c>
      <c r="E5644">
        <v>78</v>
      </c>
      <c r="F5644" s="3">
        <v>39.83</v>
      </c>
      <c r="G5644" s="3">
        <v>8727</v>
      </c>
      <c r="H5644" s="2">
        <v>92110</v>
      </c>
      <c r="I5644">
        <v>4.0999999999999996</v>
      </c>
      <c r="J5644">
        <v>4</v>
      </c>
      <c r="K5644">
        <v>50</v>
      </c>
      <c r="L5644">
        <v>61</v>
      </c>
      <c r="M5644" s="3">
        <v>711751.19</v>
      </c>
    </row>
    <row r="5645" spans="1:13" x14ac:dyDescent="0.25">
      <c r="A5645" t="s">
        <v>5671</v>
      </c>
      <c r="B5645" t="s">
        <v>33</v>
      </c>
      <c r="C5645" t="s">
        <v>19</v>
      </c>
      <c r="D5645">
        <v>4.4000000000000004</v>
      </c>
      <c r="E5645">
        <v>63</v>
      </c>
      <c r="F5645" s="3">
        <v>67.47</v>
      </c>
      <c r="G5645" s="3">
        <v>935</v>
      </c>
      <c r="H5645" s="2">
        <v>11642</v>
      </c>
      <c r="I5645">
        <v>4.5999999999999996</v>
      </c>
      <c r="J5645">
        <v>1.4</v>
      </c>
      <c r="K5645">
        <v>38</v>
      </c>
      <c r="L5645">
        <v>13</v>
      </c>
      <c r="M5645" s="3">
        <v>949819.16</v>
      </c>
    </row>
    <row r="5646" spans="1:13" x14ac:dyDescent="0.25">
      <c r="A5646" t="s">
        <v>5672</v>
      </c>
      <c r="B5646" t="s">
        <v>22</v>
      </c>
      <c r="C5646" t="s">
        <v>25</v>
      </c>
      <c r="D5646">
        <v>4.8</v>
      </c>
      <c r="E5646">
        <v>72</v>
      </c>
      <c r="F5646" s="3">
        <v>45.32</v>
      </c>
      <c r="G5646" s="3">
        <v>8717</v>
      </c>
      <c r="H5646" s="2">
        <v>90594</v>
      </c>
      <c r="I5646">
        <v>5.8</v>
      </c>
      <c r="J5646">
        <v>1.1000000000000001</v>
      </c>
      <c r="K5646">
        <v>9</v>
      </c>
      <c r="L5646">
        <v>22</v>
      </c>
      <c r="M5646" s="3">
        <v>740615.88</v>
      </c>
    </row>
    <row r="5647" spans="1:13" x14ac:dyDescent="0.25">
      <c r="A5647" t="s">
        <v>5673</v>
      </c>
      <c r="B5647" t="s">
        <v>18</v>
      </c>
      <c r="C5647" t="s">
        <v>25</v>
      </c>
      <c r="D5647">
        <v>3.7</v>
      </c>
      <c r="E5647">
        <v>32</v>
      </c>
      <c r="F5647" s="3">
        <v>50.18</v>
      </c>
      <c r="G5647" s="3">
        <v>1568</v>
      </c>
      <c r="H5647" s="2">
        <v>21067</v>
      </c>
      <c r="I5647">
        <v>4.7</v>
      </c>
      <c r="J5647">
        <v>8.6999999999999993</v>
      </c>
      <c r="K5647">
        <v>4</v>
      </c>
      <c r="L5647">
        <v>25</v>
      </c>
      <c r="M5647" s="3">
        <v>380196.01</v>
      </c>
    </row>
    <row r="5648" spans="1:13" x14ac:dyDescent="0.25">
      <c r="A5648" t="s">
        <v>5674</v>
      </c>
      <c r="B5648" t="s">
        <v>18</v>
      </c>
      <c r="C5648" t="s">
        <v>19</v>
      </c>
      <c r="D5648">
        <v>4.2</v>
      </c>
      <c r="E5648">
        <v>49</v>
      </c>
      <c r="F5648" s="3">
        <v>67.27</v>
      </c>
      <c r="G5648" s="3">
        <v>3979</v>
      </c>
      <c r="H5648" s="2">
        <v>48859</v>
      </c>
      <c r="I5648">
        <v>4.8</v>
      </c>
      <c r="J5648">
        <v>9.9</v>
      </c>
      <c r="K5648">
        <v>35</v>
      </c>
      <c r="L5648">
        <v>35</v>
      </c>
      <c r="M5648" s="3">
        <v>760506.72</v>
      </c>
    </row>
    <row r="5649" spans="1:13" x14ac:dyDescent="0.25">
      <c r="A5649" t="s">
        <v>5675</v>
      </c>
      <c r="B5649" t="s">
        <v>18</v>
      </c>
      <c r="C5649" t="s">
        <v>36</v>
      </c>
      <c r="D5649">
        <v>3</v>
      </c>
      <c r="E5649">
        <v>36</v>
      </c>
      <c r="F5649" s="3">
        <v>59.98</v>
      </c>
      <c r="G5649" s="3">
        <v>2152</v>
      </c>
      <c r="H5649" s="2">
        <v>26943</v>
      </c>
      <c r="I5649">
        <v>2.8</v>
      </c>
      <c r="J5649">
        <v>2.2000000000000002</v>
      </c>
      <c r="K5649">
        <v>34</v>
      </c>
      <c r="L5649">
        <v>16</v>
      </c>
      <c r="M5649" s="3">
        <v>496330.47</v>
      </c>
    </row>
    <row r="5650" spans="1:13" x14ac:dyDescent="0.25">
      <c r="A5650" t="s">
        <v>5676</v>
      </c>
      <c r="B5650" t="s">
        <v>18</v>
      </c>
      <c r="C5650" t="s">
        <v>19</v>
      </c>
      <c r="D5650">
        <v>3.7</v>
      </c>
      <c r="E5650">
        <v>48</v>
      </c>
      <c r="F5650" s="3">
        <v>68.06</v>
      </c>
      <c r="G5650" s="3">
        <v>2632</v>
      </c>
      <c r="H5650" s="2">
        <v>31324</v>
      </c>
      <c r="I5650">
        <v>7.4</v>
      </c>
      <c r="J5650">
        <v>1.6</v>
      </c>
      <c r="K5650">
        <v>24</v>
      </c>
      <c r="L5650">
        <v>21</v>
      </c>
      <c r="M5650" s="3">
        <v>747811.62</v>
      </c>
    </row>
    <row r="5651" spans="1:13" x14ac:dyDescent="0.25">
      <c r="A5651" t="s">
        <v>5677</v>
      </c>
      <c r="B5651" t="s">
        <v>33</v>
      </c>
      <c r="C5651" t="s">
        <v>19</v>
      </c>
      <c r="D5651">
        <v>3.1</v>
      </c>
      <c r="E5651">
        <v>52</v>
      </c>
      <c r="F5651" s="3">
        <v>71.64</v>
      </c>
      <c r="G5651" s="3">
        <v>1465</v>
      </c>
      <c r="H5651" s="2">
        <v>16855</v>
      </c>
      <c r="I5651">
        <v>6.5</v>
      </c>
      <c r="J5651">
        <v>9.1999999999999993</v>
      </c>
      <c r="K5651">
        <v>48</v>
      </c>
      <c r="L5651">
        <v>23</v>
      </c>
      <c r="M5651" s="3">
        <v>841777.01</v>
      </c>
    </row>
    <row r="5652" spans="1:13" x14ac:dyDescent="0.25">
      <c r="A5652" t="s">
        <v>5678</v>
      </c>
      <c r="B5652" t="s">
        <v>22</v>
      </c>
      <c r="C5652" t="s">
        <v>23</v>
      </c>
      <c r="D5652">
        <v>4</v>
      </c>
      <c r="E5652">
        <v>90</v>
      </c>
      <c r="F5652" s="3">
        <v>35.9</v>
      </c>
      <c r="G5652" s="3">
        <v>2969</v>
      </c>
      <c r="H5652" s="2">
        <v>33144</v>
      </c>
      <c r="I5652">
        <v>9.9</v>
      </c>
      <c r="J5652">
        <v>1.9</v>
      </c>
      <c r="K5652">
        <v>50</v>
      </c>
      <c r="L5652">
        <v>26</v>
      </c>
      <c r="M5652" s="3">
        <v>727430.1</v>
      </c>
    </row>
    <row r="5653" spans="1:13" x14ac:dyDescent="0.25">
      <c r="A5653" t="s">
        <v>5679</v>
      </c>
      <c r="B5653" t="s">
        <v>18</v>
      </c>
      <c r="C5653" t="s">
        <v>25</v>
      </c>
      <c r="D5653">
        <v>4.5999999999999996</v>
      </c>
      <c r="E5653">
        <v>30</v>
      </c>
      <c r="F5653" s="3">
        <v>51.02</v>
      </c>
      <c r="G5653" s="3">
        <v>1150</v>
      </c>
      <c r="H5653" s="2">
        <v>20591</v>
      </c>
      <c r="I5653">
        <v>2.2999999999999998</v>
      </c>
      <c r="J5653">
        <v>3.1</v>
      </c>
      <c r="K5653">
        <v>25</v>
      </c>
      <c r="L5653">
        <v>16</v>
      </c>
      <c r="M5653" s="3">
        <v>348867.77</v>
      </c>
    </row>
    <row r="5654" spans="1:13" x14ac:dyDescent="0.25">
      <c r="A5654" t="s">
        <v>5680</v>
      </c>
      <c r="B5654" t="s">
        <v>33</v>
      </c>
      <c r="C5654" t="s">
        <v>25</v>
      </c>
      <c r="D5654">
        <v>3.4</v>
      </c>
      <c r="E5654">
        <v>61</v>
      </c>
      <c r="F5654" s="3">
        <v>52.12</v>
      </c>
      <c r="G5654" s="3">
        <v>1856</v>
      </c>
      <c r="H5654" s="2">
        <v>19131</v>
      </c>
      <c r="I5654">
        <v>2</v>
      </c>
      <c r="J5654">
        <v>8.1999999999999993</v>
      </c>
      <c r="K5654">
        <v>30</v>
      </c>
      <c r="L5654">
        <v>22</v>
      </c>
      <c r="M5654" s="3">
        <v>716525.87</v>
      </c>
    </row>
    <row r="5655" spans="1:13" x14ac:dyDescent="0.25">
      <c r="A5655" t="s">
        <v>5681</v>
      </c>
      <c r="B5655" t="s">
        <v>18</v>
      </c>
      <c r="C5655" t="s">
        <v>41</v>
      </c>
      <c r="D5655">
        <v>4.0999999999999996</v>
      </c>
      <c r="E5655">
        <v>50</v>
      </c>
      <c r="F5655" s="3">
        <v>45.11</v>
      </c>
      <c r="G5655" s="3">
        <v>3567</v>
      </c>
      <c r="H5655" s="2">
        <v>43591</v>
      </c>
      <c r="I5655">
        <v>5.6</v>
      </c>
      <c r="J5655">
        <v>10</v>
      </c>
      <c r="K5655">
        <v>43</v>
      </c>
      <c r="L5655">
        <v>6</v>
      </c>
      <c r="M5655" s="3">
        <v>519566.94</v>
      </c>
    </row>
    <row r="5656" spans="1:13" x14ac:dyDescent="0.25">
      <c r="A5656" t="s">
        <v>5682</v>
      </c>
      <c r="B5656" t="s">
        <v>18</v>
      </c>
      <c r="C5656" t="s">
        <v>30</v>
      </c>
      <c r="D5656">
        <v>3.4</v>
      </c>
      <c r="E5656">
        <v>35</v>
      </c>
      <c r="F5656" s="3">
        <v>34.11</v>
      </c>
      <c r="G5656" s="3">
        <v>706</v>
      </c>
      <c r="H5656" s="2">
        <v>13929</v>
      </c>
      <c r="I5656">
        <v>2.4</v>
      </c>
      <c r="J5656">
        <v>5.4</v>
      </c>
      <c r="K5656">
        <v>18</v>
      </c>
      <c r="L5656">
        <v>0</v>
      </c>
      <c r="M5656" s="3">
        <v>288042.58</v>
      </c>
    </row>
    <row r="5657" spans="1:13" x14ac:dyDescent="0.25">
      <c r="A5657" t="s">
        <v>5683</v>
      </c>
      <c r="B5657" t="s">
        <v>33</v>
      </c>
      <c r="C5657" t="s">
        <v>19</v>
      </c>
      <c r="D5657">
        <v>3.2</v>
      </c>
      <c r="E5657">
        <v>56</v>
      </c>
      <c r="F5657" s="3">
        <v>66.83</v>
      </c>
      <c r="G5657" s="3">
        <v>684</v>
      </c>
      <c r="H5657" s="2">
        <v>6063</v>
      </c>
      <c r="I5657">
        <v>6.5</v>
      </c>
      <c r="J5657">
        <v>2.9</v>
      </c>
      <c r="K5657">
        <v>53</v>
      </c>
      <c r="L5657">
        <v>49</v>
      </c>
      <c r="M5657" s="3">
        <v>851616.93</v>
      </c>
    </row>
    <row r="5658" spans="1:13" x14ac:dyDescent="0.25">
      <c r="A5658" t="s">
        <v>5684</v>
      </c>
      <c r="B5658" t="s">
        <v>33</v>
      </c>
      <c r="C5658" t="s">
        <v>19</v>
      </c>
      <c r="D5658">
        <v>4</v>
      </c>
      <c r="E5658">
        <v>51</v>
      </c>
      <c r="F5658" s="3">
        <v>68.11</v>
      </c>
      <c r="G5658" s="3">
        <v>1021</v>
      </c>
      <c r="H5658" s="2">
        <v>13831</v>
      </c>
      <c r="I5658">
        <v>2.8</v>
      </c>
      <c r="J5658">
        <v>8.6</v>
      </c>
      <c r="K5658">
        <v>6</v>
      </c>
      <c r="L5658">
        <v>49</v>
      </c>
      <c r="M5658" s="3">
        <v>788267.69</v>
      </c>
    </row>
    <row r="5659" spans="1:13" x14ac:dyDescent="0.25">
      <c r="A5659" t="s">
        <v>5685</v>
      </c>
      <c r="B5659" t="s">
        <v>22</v>
      </c>
      <c r="C5659" t="s">
        <v>36</v>
      </c>
      <c r="D5659">
        <v>3.2</v>
      </c>
      <c r="E5659">
        <v>87</v>
      </c>
      <c r="F5659" s="3">
        <v>59.43</v>
      </c>
      <c r="G5659" s="3">
        <v>3322</v>
      </c>
      <c r="H5659" s="2">
        <v>40811</v>
      </c>
      <c r="I5659">
        <v>5.3</v>
      </c>
      <c r="J5659">
        <v>4.5</v>
      </c>
      <c r="K5659">
        <v>8</v>
      </c>
      <c r="L5659">
        <v>36</v>
      </c>
      <c r="M5659" s="3">
        <v>1149662.26</v>
      </c>
    </row>
    <row r="5660" spans="1:13" x14ac:dyDescent="0.25">
      <c r="A5660" t="s">
        <v>5686</v>
      </c>
      <c r="B5660" t="s">
        <v>22</v>
      </c>
      <c r="C5660" t="s">
        <v>25</v>
      </c>
      <c r="D5660">
        <v>4.2</v>
      </c>
      <c r="E5660">
        <v>84</v>
      </c>
      <c r="F5660" s="3">
        <v>52.1</v>
      </c>
      <c r="G5660" s="3">
        <v>2612</v>
      </c>
      <c r="H5660" s="2">
        <v>27037</v>
      </c>
      <c r="I5660">
        <v>6.5</v>
      </c>
      <c r="J5660">
        <v>3.5</v>
      </c>
      <c r="K5660">
        <v>22</v>
      </c>
      <c r="L5660">
        <v>14</v>
      </c>
      <c r="M5660" s="3">
        <v>979135.05</v>
      </c>
    </row>
    <row r="5661" spans="1:13" x14ac:dyDescent="0.25">
      <c r="A5661" t="s">
        <v>5687</v>
      </c>
      <c r="B5661" t="s">
        <v>18</v>
      </c>
      <c r="C5661" t="s">
        <v>36</v>
      </c>
      <c r="D5661">
        <v>3.1</v>
      </c>
      <c r="E5661">
        <v>44</v>
      </c>
      <c r="F5661" s="3">
        <v>55.05</v>
      </c>
      <c r="G5661" s="3">
        <v>1999</v>
      </c>
      <c r="H5661" s="2">
        <v>25293</v>
      </c>
      <c r="I5661">
        <v>5.0999999999999996</v>
      </c>
      <c r="J5661">
        <v>5.4</v>
      </c>
      <c r="K5661">
        <v>12</v>
      </c>
      <c r="L5661">
        <v>17</v>
      </c>
      <c r="M5661" s="3">
        <v>562137.4</v>
      </c>
    </row>
    <row r="5662" spans="1:13" x14ac:dyDescent="0.25">
      <c r="A5662" t="s">
        <v>5688</v>
      </c>
      <c r="B5662" t="s">
        <v>18</v>
      </c>
      <c r="C5662" t="s">
        <v>23</v>
      </c>
      <c r="D5662">
        <v>3.2</v>
      </c>
      <c r="E5662">
        <v>39</v>
      </c>
      <c r="F5662" s="3">
        <v>34.39</v>
      </c>
      <c r="G5662" s="3">
        <v>2572</v>
      </c>
      <c r="H5662" s="2">
        <v>25900</v>
      </c>
      <c r="I5662">
        <v>3.9</v>
      </c>
      <c r="J5662">
        <v>8.6999999999999993</v>
      </c>
      <c r="K5662">
        <v>10</v>
      </c>
      <c r="L5662">
        <v>3</v>
      </c>
      <c r="M5662" s="3">
        <v>311317.06</v>
      </c>
    </row>
    <row r="5663" spans="1:13" x14ac:dyDescent="0.25">
      <c r="A5663" t="s">
        <v>5689</v>
      </c>
      <c r="B5663" t="s">
        <v>22</v>
      </c>
      <c r="C5663" t="s">
        <v>41</v>
      </c>
      <c r="D5663">
        <v>4.0999999999999996</v>
      </c>
      <c r="E5663">
        <v>86</v>
      </c>
      <c r="F5663" s="3">
        <v>35.840000000000003</v>
      </c>
      <c r="G5663" s="3">
        <v>3815</v>
      </c>
      <c r="H5663" s="2">
        <v>38840</v>
      </c>
      <c r="I5663">
        <v>8</v>
      </c>
      <c r="J5663">
        <v>3.1</v>
      </c>
      <c r="K5663">
        <v>33</v>
      </c>
      <c r="L5663">
        <v>28</v>
      </c>
      <c r="M5663" s="3">
        <v>699533.3</v>
      </c>
    </row>
    <row r="5664" spans="1:13" x14ac:dyDescent="0.25">
      <c r="A5664" t="s">
        <v>5690</v>
      </c>
      <c r="B5664" t="s">
        <v>22</v>
      </c>
      <c r="C5664" t="s">
        <v>36</v>
      </c>
      <c r="D5664">
        <v>4.2</v>
      </c>
      <c r="E5664">
        <v>87</v>
      </c>
      <c r="F5664" s="3">
        <v>64.91</v>
      </c>
      <c r="G5664" s="3">
        <v>6057</v>
      </c>
      <c r="H5664" s="2">
        <v>60039</v>
      </c>
      <c r="I5664">
        <v>8.6999999999999993</v>
      </c>
      <c r="J5664">
        <v>4.8</v>
      </c>
      <c r="K5664">
        <v>44</v>
      </c>
      <c r="L5664">
        <v>86</v>
      </c>
      <c r="M5664" s="3">
        <v>1270723.98</v>
      </c>
    </row>
    <row r="5665" spans="1:13" x14ac:dyDescent="0.25">
      <c r="A5665" t="s">
        <v>5691</v>
      </c>
      <c r="B5665" t="s">
        <v>33</v>
      </c>
      <c r="C5665" t="s">
        <v>25</v>
      </c>
      <c r="D5665">
        <v>3.1</v>
      </c>
      <c r="E5665">
        <v>67</v>
      </c>
      <c r="F5665" s="3">
        <v>55.44</v>
      </c>
      <c r="G5665" s="3">
        <v>1515</v>
      </c>
      <c r="H5665" s="2">
        <v>17347</v>
      </c>
      <c r="I5665">
        <v>3.5</v>
      </c>
      <c r="J5665">
        <v>5</v>
      </c>
      <c r="K5665">
        <v>10</v>
      </c>
      <c r="L5665">
        <v>42</v>
      </c>
      <c r="M5665" s="3">
        <v>830739.85</v>
      </c>
    </row>
    <row r="5666" spans="1:13" x14ac:dyDescent="0.25">
      <c r="A5666" t="s">
        <v>5692</v>
      </c>
      <c r="B5666" t="s">
        <v>22</v>
      </c>
      <c r="C5666" t="s">
        <v>23</v>
      </c>
      <c r="D5666">
        <v>4.0999999999999996</v>
      </c>
      <c r="E5666">
        <v>84</v>
      </c>
      <c r="F5666" s="3">
        <v>35.89</v>
      </c>
      <c r="G5666" s="3">
        <v>6744</v>
      </c>
      <c r="H5666" s="2">
        <v>69160</v>
      </c>
      <c r="I5666">
        <v>8.3000000000000007</v>
      </c>
      <c r="J5666">
        <v>8.5</v>
      </c>
      <c r="K5666">
        <v>51</v>
      </c>
      <c r="L5666">
        <v>19</v>
      </c>
      <c r="M5666" s="3">
        <v>690984.74</v>
      </c>
    </row>
    <row r="5667" spans="1:13" x14ac:dyDescent="0.25">
      <c r="A5667" t="s">
        <v>5693</v>
      </c>
      <c r="B5667" t="s">
        <v>22</v>
      </c>
      <c r="C5667" t="s">
        <v>19</v>
      </c>
      <c r="D5667">
        <v>4.7</v>
      </c>
      <c r="E5667">
        <v>75</v>
      </c>
      <c r="F5667" s="3">
        <v>73.900000000000006</v>
      </c>
      <c r="G5667" s="3">
        <v>2200</v>
      </c>
      <c r="H5667" s="2">
        <v>31278</v>
      </c>
      <c r="I5667">
        <v>4.5</v>
      </c>
      <c r="J5667">
        <v>7.1</v>
      </c>
      <c r="K5667">
        <v>59</v>
      </c>
      <c r="L5667">
        <v>11</v>
      </c>
      <c r="M5667" s="3">
        <v>1242100.3999999999</v>
      </c>
    </row>
    <row r="5668" spans="1:13" x14ac:dyDescent="0.25">
      <c r="A5668" t="s">
        <v>5694</v>
      </c>
      <c r="B5668" t="s">
        <v>18</v>
      </c>
      <c r="C5668" t="s">
        <v>23</v>
      </c>
      <c r="D5668">
        <v>4.4000000000000004</v>
      </c>
      <c r="E5668">
        <v>38</v>
      </c>
      <c r="F5668" s="3">
        <v>26.56</v>
      </c>
      <c r="G5668" s="3">
        <v>1250</v>
      </c>
      <c r="H5668" s="2">
        <v>17126</v>
      </c>
      <c r="I5668">
        <v>5.4</v>
      </c>
      <c r="J5668">
        <v>8</v>
      </c>
      <c r="K5668">
        <v>27</v>
      </c>
      <c r="L5668">
        <v>34</v>
      </c>
      <c r="M5668" s="3">
        <v>239631.78</v>
      </c>
    </row>
    <row r="5669" spans="1:13" x14ac:dyDescent="0.25">
      <c r="A5669" t="s">
        <v>5695</v>
      </c>
      <c r="B5669" t="s">
        <v>22</v>
      </c>
      <c r="C5669" t="s">
        <v>30</v>
      </c>
      <c r="D5669">
        <v>3.3</v>
      </c>
      <c r="E5669">
        <v>80</v>
      </c>
      <c r="F5669" s="3">
        <v>37.770000000000003</v>
      </c>
      <c r="G5669" s="3">
        <v>2821</v>
      </c>
      <c r="H5669" s="2">
        <v>31763</v>
      </c>
      <c r="I5669">
        <v>3.1</v>
      </c>
      <c r="J5669">
        <v>7.2</v>
      </c>
      <c r="K5669">
        <v>56</v>
      </c>
      <c r="L5669">
        <v>13</v>
      </c>
      <c r="M5669" s="3">
        <v>678704.18</v>
      </c>
    </row>
    <row r="5670" spans="1:13" x14ac:dyDescent="0.25">
      <c r="A5670" t="s">
        <v>5696</v>
      </c>
      <c r="B5670" t="s">
        <v>18</v>
      </c>
      <c r="C5670" t="s">
        <v>36</v>
      </c>
      <c r="D5670">
        <v>4.2</v>
      </c>
      <c r="E5670">
        <v>44</v>
      </c>
      <c r="F5670" s="3">
        <v>57.24</v>
      </c>
      <c r="G5670" s="3">
        <v>2451</v>
      </c>
      <c r="H5670" s="2">
        <v>32436</v>
      </c>
      <c r="I5670">
        <v>6.6</v>
      </c>
      <c r="J5670">
        <v>6.3</v>
      </c>
      <c r="K5670">
        <v>37</v>
      </c>
      <c r="L5670">
        <v>43</v>
      </c>
      <c r="M5670" s="3">
        <v>585410.14</v>
      </c>
    </row>
    <row r="5671" spans="1:13" x14ac:dyDescent="0.25">
      <c r="A5671" t="s">
        <v>5697</v>
      </c>
      <c r="B5671" t="s">
        <v>22</v>
      </c>
      <c r="C5671" t="s">
        <v>25</v>
      </c>
      <c r="D5671">
        <v>4.3</v>
      </c>
      <c r="E5671">
        <v>72</v>
      </c>
      <c r="F5671" s="3">
        <v>54.87</v>
      </c>
      <c r="G5671" s="3">
        <v>2126</v>
      </c>
      <c r="H5671" s="2">
        <v>30360</v>
      </c>
      <c r="I5671">
        <v>1.9</v>
      </c>
      <c r="J5671">
        <v>2.2000000000000002</v>
      </c>
      <c r="K5671">
        <v>13</v>
      </c>
      <c r="L5671">
        <v>60</v>
      </c>
      <c r="M5671" s="3">
        <v>887274.67</v>
      </c>
    </row>
    <row r="5672" spans="1:13" x14ac:dyDescent="0.25">
      <c r="A5672" t="s">
        <v>5698</v>
      </c>
      <c r="B5672" t="s">
        <v>33</v>
      </c>
      <c r="C5672" t="s">
        <v>36</v>
      </c>
      <c r="D5672">
        <v>3.1</v>
      </c>
      <c r="E5672">
        <v>68</v>
      </c>
      <c r="F5672" s="3">
        <v>58.48</v>
      </c>
      <c r="G5672" s="3">
        <v>1944</v>
      </c>
      <c r="H5672" s="2">
        <v>19938</v>
      </c>
      <c r="I5672">
        <v>6.3</v>
      </c>
      <c r="J5672">
        <v>8.5</v>
      </c>
      <c r="K5672">
        <v>31</v>
      </c>
      <c r="L5672">
        <v>8</v>
      </c>
      <c r="M5672" s="3">
        <v>891055.78</v>
      </c>
    </row>
    <row r="5673" spans="1:13" x14ac:dyDescent="0.25">
      <c r="A5673" t="s">
        <v>5699</v>
      </c>
      <c r="B5673" t="s">
        <v>22</v>
      </c>
      <c r="C5673" t="s">
        <v>19</v>
      </c>
      <c r="D5673">
        <v>4.7</v>
      </c>
      <c r="E5673">
        <v>70</v>
      </c>
      <c r="F5673" s="3">
        <v>68.59</v>
      </c>
      <c r="G5673" s="3">
        <v>5096</v>
      </c>
      <c r="H5673" s="2">
        <v>57855</v>
      </c>
      <c r="I5673">
        <v>9.9</v>
      </c>
      <c r="J5673">
        <v>6.5</v>
      </c>
      <c r="K5673">
        <v>55</v>
      </c>
      <c r="L5673">
        <v>23</v>
      </c>
      <c r="M5673" s="3">
        <v>1084159.47</v>
      </c>
    </row>
    <row r="5674" spans="1:13" x14ac:dyDescent="0.25">
      <c r="A5674" t="s">
        <v>5700</v>
      </c>
      <c r="B5674" t="s">
        <v>22</v>
      </c>
      <c r="C5674" t="s">
        <v>19</v>
      </c>
      <c r="D5674">
        <v>4.8</v>
      </c>
      <c r="E5674">
        <v>86</v>
      </c>
      <c r="F5674" s="3">
        <v>75.09</v>
      </c>
      <c r="G5674" s="3">
        <v>9415</v>
      </c>
      <c r="H5674" s="2">
        <v>98582</v>
      </c>
      <c r="I5674">
        <v>7.8</v>
      </c>
      <c r="J5674">
        <v>7.3</v>
      </c>
      <c r="K5674">
        <v>0</v>
      </c>
      <c r="L5674">
        <v>68</v>
      </c>
      <c r="M5674" s="3">
        <v>1448056.78</v>
      </c>
    </row>
    <row r="5675" spans="1:13" x14ac:dyDescent="0.25">
      <c r="A5675" t="s">
        <v>5701</v>
      </c>
      <c r="B5675" t="s">
        <v>22</v>
      </c>
      <c r="C5675" t="s">
        <v>25</v>
      </c>
      <c r="D5675">
        <v>4.7</v>
      </c>
      <c r="E5675">
        <v>80</v>
      </c>
      <c r="F5675" s="3">
        <v>45.15</v>
      </c>
      <c r="G5675" s="3">
        <v>7453</v>
      </c>
      <c r="H5675" s="2">
        <v>81462</v>
      </c>
      <c r="I5675">
        <v>9.1</v>
      </c>
      <c r="J5675">
        <v>8</v>
      </c>
      <c r="K5675">
        <v>60</v>
      </c>
      <c r="L5675">
        <v>7</v>
      </c>
      <c r="M5675" s="3">
        <v>828077.65</v>
      </c>
    </row>
    <row r="5676" spans="1:13" x14ac:dyDescent="0.25">
      <c r="A5676" t="s">
        <v>5702</v>
      </c>
      <c r="B5676" t="s">
        <v>18</v>
      </c>
      <c r="C5676" t="s">
        <v>30</v>
      </c>
      <c r="D5676">
        <v>4.5999999999999996</v>
      </c>
      <c r="E5676">
        <v>47</v>
      </c>
      <c r="F5676" s="3">
        <v>32.130000000000003</v>
      </c>
      <c r="G5676" s="3">
        <v>2978</v>
      </c>
      <c r="H5676" s="2">
        <v>38035</v>
      </c>
      <c r="I5676">
        <v>5.2</v>
      </c>
      <c r="J5676">
        <v>3.8</v>
      </c>
      <c r="K5676">
        <v>21</v>
      </c>
      <c r="L5676">
        <v>14</v>
      </c>
      <c r="M5676" s="3">
        <v>354467.39</v>
      </c>
    </row>
    <row r="5677" spans="1:13" x14ac:dyDescent="0.25">
      <c r="A5677" t="s">
        <v>5703</v>
      </c>
      <c r="B5677" t="s">
        <v>33</v>
      </c>
      <c r="C5677" t="s">
        <v>41</v>
      </c>
      <c r="D5677">
        <v>4.5</v>
      </c>
      <c r="E5677">
        <v>60</v>
      </c>
      <c r="F5677" s="3">
        <v>39.64</v>
      </c>
      <c r="G5677" s="3">
        <v>1679</v>
      </c>
      <c r="H5677" s="2">
        <v>16312</v>
      </c>
      <c r="I5677">
        <v>2.2999999999999998</v>
      </c>
      <c r="J5677">
        <v>4.9000000000000004</v>
      </c>
      <c r="K5677">
        <v>32</v>
      </c>
      <c r="L5677">
        <v>44</v>
      </c>
      <c r="M5677" s="3">
        <v>544410.34</v>
      </c>
    </row>
    <row r="5678" spans="1:13" x14ac:dyDescent="0.25">
      <c r="A5678" t="s">
        <v>5704</v>
      </c>
      <c r="B5678" t="s">
        <v>22</v>
      </c>
      <c r="C5678" t="s">
        <v>23</v>
      </c>
      <c r="D5678">
        <v>4.3</v>
      </c>
      <c r="E5678">
        <v>76</v>
      </c>
      <c r="F5678" s="3">
        <v>32.71</v>
      </c>
      <c r="G5678" s="3">
        <v>4324</v>
      </c>
      <c r="H5678" s="2">
        <v>51420</v>
      </c>
      <c r="I5678">
        <v>3.6</v>
      </c>
      <c r="J5678">
        <v>5.9</v>
      </c>
      <c r="K5678">
        <v>47</v>
      </c>
      <c r="L5678">
        <v>52</v>
      </c>
      <c r="M5678" s="3">
        <v>572352.53</v>
      </c>
    </row>
    <row r="5679" spans="1:13" x14ac:dyDescent="0.25">
      <c r="A5679" t="s">
        <v>5705</v>
      </c>
      <c r="B5679" t="s">
        <v>18</v>
      </c>
      <c r="C5679" t="s">
        <v>23</v>
      </c>
      <c r="D5679">
        <v>4.4000000000000004</v>
      </c>
      <c r="E5679">
        <v>30</v>
      </c>
      <c r="F5679" s="3">
        <v>32.119999999999997</v>
      </c>
      <c r="G5679" s="3">
        <v>2349</v>
      </c>
      <c r="H5679" s="2">
        <v>24176</v>
      </c>
      <c r="I5679">
        <v>1.4</v>
      </c>
      <c r="J5679">
        <v>4.0999999999999996</v>
      </c>
      <c r="K5679">
        <v>11</v>
      </c>
      <c r="L5679">
        <v>22</v>
      </c>
      <c r="M5679" s="3">
        <v>232206.66</v>
      </c>
    </row>
    <row r="5680" spans="1:13" x14ac:dyDescent="0.25">
      <c r="A5680" t="s">
        <v>5706</v>
      </c>
      <c r="B5680" t="s">
        <v>33</v>
      </c>
      <c r="C5680" t="s">
        <v>19</v>
      </c>
      <c r="D5680">
        <v>4.5999999999999996</v>
      </c>
      <c r="E5680">
        <v>61</v>
      </c>
      <c r="F5680" s="3">
        <v>72.36</v>
      </c>
      <c r="G5680" s="3">
        <v>1822</v>
      </c>
      <c r="H5680" s="2">
        <v>21680</v>
      </c>
      <c r="I5680">
        <v>5.5</v>
      </c>
      <c r="J5680">
        <v>3.3</v>
      </c>
      <c r="K5680">
        <v>28</v>
      </c>
      <c r="L5680">
        <v>19</v>
      </c>
      <c r="M5680" s="3">
        <v>980797.16</v>
      </c>
    </row>
    <row r="5681" spans="1:13" x14ac:dyDescent="0.25">
      <c r="A5681" t="s">
        <v>5707</v>
      </c>
      <c r="B5681" t="s">
        <v>18</v>
      </c>
      <c r="C5681" t="s">
        <v>36</v>
      </c>
      <c r="D5681">
        <v>4.3</v>
      </c>
      <c r="E5681">
        <v>33</v>
      </c>
      <c r="F5681" s="3">
        <v>64.680000000000007</v>
      </c>
      <c r="G5681" s="3">
        <v>2737</v>
      </c>
      <c r="H5681" s="2">
        <v>27406</v>
      </c>
      <c r="I5681">
        <v>6.8</v>
      </c>
      <c r="J5681">
        <v>8</v>
      </c>
      <c r="K5681">
        <v>32</v>
      </c>
      <c r="L5681">
        <v>14</v>
      </c>
      <c r="M5681" s="3">
        <v>489809.44</v>
      </c>
    </row>
    <row r="5682" spans="1:13" x14ac:dyDescent="0.25">
      <c r="A5682" t="s">
        <v>5708</v>
      </c>
      <c r="B5682" t="s">
        <v>18</v>
      </c>
      <c r="C5682" t="s">
        <v>36</v>
      </c>
      <c r="D5682">
        <v>3.7</v>
      </c>
      <c r="E5682">
        <v>37</v>
      </c>
      <c r="F5682" s="3">
        <v>56.33</v>
      </c>
      <c r="G5682" s="3">
        <v>3253</v>
      </c>
      <c r="H5682" s="2">
        <v>38114</v>
      </c>
      <c r="I5682">
        <v>4.8</v>
      </c>
      <c r="J5682">
        <v>7.8</v>
      </c>
      <c r="K5682">
        <v>32</v>
      </c>
      <c r="L5682">
        <v>21</v>
      </c>
      <c r="M5682" s="3">
        <v>488636.68</v>
      </c>
    </row>
    <row r="5683" spans="1:13" x14ac:dyDescent="0.25">
      <c r="A5683" t="s">
        <v>5709</v>
      </c>
      <c r="B5683" t="s">
        <v>33</v>
      </c>
      <c r="C5683" t="s">
        <v>30</v>
      </c>
      <c r="D5683">
        <v>3.8</v>
      </c>
      <c r="E5683">
        <v>64</v>
      </c>
      <c r="F5683" s="3">
        <v>35.74</v>
      </c>
      <c r="G5683" s="3">
        <v>2346</v>
      </c>
      <c r="H5683" s="2">
        <v>31792</v>
      </c>
      <c r="I5683">
        <v>6.1</v>
      </c>
      <c r="J5683">
        <v>8.5</v>
      </c>
      <c r="K5683">
        <v>21</v>
      </c>
      <c r="L5683">
        <v>31</v>
      </c>
      <c r="M5683" s="3">
        <v>526198.92000000004</v>
      </c>
    </row>
    <row r="5684" spans="1:13" x14ac:dyDescent="0.25">
      <c r="A5684" t="s">
        <v>5710</v>
      </c>
      <c r="B5684" t="s">
        <v>22</v>
      </c>
      <c r="C5684" t="s">
        <v>41</v>
      </c>
      <c r="D5684">
        <v>4.8</v>
      </c>
      <c r="E5684">
        <v>80</v>
      </c>
      <c r="F5684" s="3">
        <v>42.98</v>
      </c>
      <c r="G5684" s="3">
        <v>9424</v>
      </c>
      <c r="H5684" s="2">
        <v>96417</v>
      </c>
      <c r="I5684">
        <v>3.9</v>
      </c>
      <c r="J5684">
        <v>7.3</v>
      </c>
      <c r="K5684">
        <v>69</v>
      </c>
      <c r="L5684">
        <v>69</v>
      </c>
      <c r="M5684" s="3">
        <v>796161.69</v>
      </c>
    </row>
    <row r="5685" spans="1:13" x14ac:dyDescent="0.25">
      <c r="A5685" t="s">
        <v>5711</v>
      </c>
      <c r="B5685" t="s">
        <v>18</v>
      </c>
      <c r="C5685" t="s">
        <v>36</v>
      </c>
      <c r="D5685">
        <v>3</v>
      </c>
      <c r="E5685">
        <v>37</v>
      </c>
      <c r="F5685" s="3">
        <v>62</v>
      </c>
      <c r="G5685" s="3">
        <v>2615</v>
      </c>
      <c r="H5685" s="2">
        <v>32537</v>
      </c>
      <c r="I5685">
        <v>1.8</v>
      </c>
      <c r="J5685">
        <v>3.8</v>
      </c>
      <c r="K5685">
        <v>30</v>
      </c>
      <c r="L5685">
        <v>32</v>
      </c>
      <c r="M5685" s="3">
        <v>529407.35</v>
      </c>
    </row>
    <row r="5686" spans="1:13" x14ac:dyDescent="0.25">
      <c r="A5686" t="s">
        <v>5712</v>
      </c>
      <c r="B5686" t="s">
        <v>18</v>
      </c>
      <c r="C5686" t="s">
        <v>23</v>
      </c>
      <c r="D5686">
        <v>4.4000000000000004</v>
      </c>
      <c r="E5686">
        <v>41</v>
      </c>
      <c r="F5686" s="3">
        <v>29.93</v>
      </c>
      <c r="G5686" s="3">
        <v>1104</v>
      </c>
      <c r="H5686" s="2">
        <v>16068</v>
      </c>
      <c r="I5686">
        <v>4.9000000000000004</v>
      </c>
      <c r="J5686">
        <v>3.9</v>
      </c>
      <c r="K5686">
        <v>19</v>
      </c>
      <c r="L5686">
        <v>10</v>
      </c>
      <c r="M5686" s="3">
        <v>295944.84000000003</v>
      </c>
    </row>
    <row r="5687" spans="1:13" x14ac:dyDescent="0.25">
      <c r="A5687" t="s">
        <v>5713</v>
      </c>
      <c r="B5687" t="s">
        <v>22</v>
      </c>
      <c r="C5687" t="s">
        <v>36</v>
      </c>
      <c r="D5687">
        <v>4.9000000000000004</v>
      </c>
      <c r="E5687">
        <v>72</v>
      </c>
      <c r="F5687" s="3">
        <v>55.19</v>
      </c>
      <c r="G5687" s="3">
        <v>5752</v>
      </c>
      <c r="H5687" s="2">
        <v>67116</v>
      </c>
      <c r="I5687">
        <v>5.9</v>
      </c>
      <c r="J5687">
        <v>5.8</v>
      </c>
      <c r="K5687">
        <v>32</v>
      </c>
      <c r="L5687">
        <v>2</v>
      </c>
      <c r="M5687" s="3">
        <v>900294.18</v>
      </c>
    </row>
    <row r="5688" spans="1:13" x14ac:dyDescent="0.25">
      <c r="A5688" t="s">
        <v>5714</v>
      </c>
      <c r="B5688" t="s">
        <v>22</v>
      </c>
      <c r="C5688" t="s">
        <v>41</v>
      </c>
      <c r="D5688">
        <v>4.4000000000000004</v>
      </c>
      <c r="E5688">
        <v>90</v>
      </c>
      <c r="F5688" s="3">
        <v>35.659999999999997</v>
      </c>
      <c r="G5688" s="3">
        <v>7999</v>
      </c>
      <c r="H5688" s="2">
        <v>81505</v>
      </c>
      <c r="I5688">
        <v>9.8000000000000007</v>
      </c>
      <c r="J5688">
        <v>8.5</v>
      </c>
      <c r="K5688">
        <v>10</v>
      </c>
      <c r="L5688">
        <v>48</v>
      </c>
      <c r="M5688" s="3">
        <v>743624.63</v>
      </c>
    </row>
    <row r="5689" spans="1:13" x14ac:dyDescent="0.25">
      <c r="A5689" t="s">
        <v>5715</v>
      </c>
      <c r="B5689" t="s">
        <v>33</v>
      </c>
      <c r="C5689" t="s">
        <v>23</v>
      </c>
      <c r="D5689">
        <v>5</v>
      </c>
      <c r="E5689">
        <v>53</v>
      </c>
      <c r="F5689" s="3">
        <v>26.31</v>
      </c>
      <c r="G5689" s="3">
        <v>2620</v>
      </c>
      <c r="H5689" s="2">
        <v>31592</v>
      </c>
      <c r="I5689">
        <v>4.0999999999999996</v>
      </c>
      <c r="J5689">
        <v>4.0999999999999996</v>
      </c>
      <c r="K5689">
        <v>33</v>
      </c>
      <c r="L5689">
        <v>2</v>
      </c>
      <c r="M5689" s="3">
        <v>335590.62</v>
      </c>
    </row>
    <row r="5690" spans="1:13" x14ac:dyDescent="0.25">
      <c r="A5690" t="s">
        <v>5716</v>
      </c>
      <c r="B5690" t="s">
        <v>33</v>
      </c>
      <c r="C5690" t="s">
        <v>36</v>
      </c>
      <c r="D5690">
        <v>4.4000000000000004</v>
      </c>
      <c r="E5690">
        <v>61</v>
      </c>
      <c r="F5690" s="3">
        <v>58.78</v>
      </c>
      <c r="G5690" s="3">
        <v>2150</v>
      </c>
      <c r="H5690" s="2">
        <v>26318</v>
      </c>
      <c r="I5690">
        <v>7.1</v>
      </c>
      <c r="J5690">
        <v>7.9</v>
      </c>
      <c r="K5690">
        <v>36</v>
      </c>
      <c r="L5690">
        <v>28</v>
      </c>
      <c r="M5690" s="3">
        <v>822022.84</v>
      </c>
    </row>
    <row r="5691" spans="1:13" x14ac:dyDescent="0.25">
      <c r="A5691" t="s">
        <v>5717</v>
      </c>
      <c r="B5691" t="s">
        <v>33</v>
      </c>
      <c r="C5691" t="s">
        <v>23</v>
      </c>
      <c r="D5691">
        <v>3.1</v>
      </c>
      <c r="E5691">
        <v>57</v>
      </c>
      <c r="F5691" s="3">
        <v>26.29</v>
      </c>
      <c r="G5691" s="3">
        <v>3038</v>
      </c>
      <c r="H5691" s="2">
        <v>31398</v>
      </c>
      <c r="I5691">
        <v>8.4</v>
      </c>
      <c r="J5691">
        <v>3.8</v>
      </c>
      <c r="K5691">
        <v>54</v>
      </c>
      <c r="L5691">
        <v>55</v>
      </c>
      <c r="M5691" s="3">
        <v>348342.58</v>
      </c>
    </row>
    <row r="5692" spans="1:13" x14ac:dyDescent="0.25">
      <c r="A5692" t="s">
        <v>5718</v>
      </c>
      <c r="B5692" t="s">
        <v>22</v>
      </c>
      <c r="C5692" t="s">
        <v>19</v>
      </c>
      <c r="D5692">
        <v>4.7</v>
      </c>
      <c r="E5692">
        <v>79</v>
      </c>
      <c r="F5692" s="3">
        <v>69.69</v>
      </c>
      <c r="G5692" s="3">
        <v>2386</v>
      </c>
      <c r="H5692" s="2">
        <v>31583</v>
      </c>
      <c r="I5692">
        <v>4</v>
      </c>
      <c r="J5692">
        <v>4</v>
      </c>
      <c r="K5692">
        <v>62</v>
      </c>
      <c r="L5692">
        <v>10</v>
      </c>
      <c r="M5692" s="3">
        <v>1240852.52</v>
      </c>
    </row>
    <row r="5693" spans="1:13" x14ac:dyDescent="0.25">
      <c r="A5693" t="s">
        <v>5719</v>
      </c>
      <c r="B5693" t="s">
        <v>18</v>
      </c>
      <c r="C5693" t="s">
        <v>19</v>
      </c>
      <c r="D5693">
        <v>3.6</v>
      </c>
      <c r="E5693">
        <v>30</v>
      </c>
      <c r="F5693" s="3">
        <v>66.97</v>
      </c>
      <c r="G5693" s="3">
        <v>1991</v>
      </c>
      <c r="H5693" s="2">
        <v>27572</v>
      </c>
      <c r="I5693">
        <v>9.4</v>
      </c>
      <c r="J5693">
        <v>7.8</v>
      </c>
      <c r="K5693">
        <v>5</v>
      </c>
      <c r="L5693">
        <v>4</v>
      </c>
      <c r="M5693" s="3">
        <v>469472.73</v>
      </c>
    </row>
    <row r="5694" spans="1:13" x14ac:dyDescent="0.25">
      <c r="A5694" t="s">
        <v>5720</v>
      </c>
      <c r="B5694" t="s">
        <v>18</v>
      </c>
      <c r="C5694" t="s">
        <v>30</v>
      </c>
      <c r="D5694">
        <v>3.9</v>
      </c>
      <c r="E5694">
        <v>42</v>
      </c>
      <c r="F5694" s="3">
        <v>38.57</v>
      </c>
      <c r="G5694" s="3">
        <v>3402</v>
      </c>
      <c r="H5694" s="2">
        <v>41296</v>
      </c>
      <c r="I5694">
        <v>4</v>
      </c>
      <c r="J5694">
        <v>7.1</v>
      </c>
      <c r="K5694">
        <v>0</v>
      </c>
      <c r="L5694">
        <v>31</v>
      </c>
      <c r="M5694" s="3">
        <v>378532.33</v>
      </c>
    </row>
    <row r="5695" spans="1:13" x14ac:dyDescent="0.25">
      <c r="A5695" t="s">
        <v>5721</v>
      </c>
      <c r="B5695" t="s">
        <v>33</v>
      </c>
      <c r="C5695" t="s">
        <v>19</v>
      </c>
      <c r="D5695">
        <v>3.6</v>
      </c>
      <c r="E5695">
        <v>56</v>
      </c>
      <c r="F5695" s="3">
        <v>74.59</v>
      </c>
      <c r="G5695" s="3">
        <v>3159</v>
      </c>
      <c r="H5695" s="2">
        <v>40071</v>
      </c>
      <c r="I5695">
        <v>9.6999999999999993</v>
      </c>
      <c r="J5695">
        <v>2.9</v>
      </c>
      <c r="K5695">
        <v>36</v>
      </c>
      <c r="L5695">
        <v>49</v>
      </c>
      <c r="M5695" s="3">
        <v>939553.96</v>
      </c>
    </row>
    <row r="5696" spans="1:13" x14ac:dyDescent="0.25">
      <c r="A5696" t="s">
        <v>5722</v>
      </c>
      <c r="B5696" t="s">
        <v>22</v>
      </c>
      <c r="C5696" t="s">
        <v>36</v>
      </c>
      <c r="D5696">
        <v>3.5</v>
      </c>
      <c r="E5696">
        <v>89</v>
      </c>
      <c r="F5696" s="3">
        <v>59.29</v>
      </c>
      <c r="G5696" s="3">
        <v>2676</v>
      </c>
      <c r="H5696" s="2">
        <v>26472</v>
      </c>
      <c r="I5696">
        <v>1</v>
      </c>
      <c r="J5696">
        <v>8.4</v>
      </c>
      <c r="K5696">
        <v>85</v>
      </c>
      <c r="L5696">
        <v>14</v>
      </c>
      <c r="M5696" s="3">
        <v>1189362.7</v>
      </c>
    </row>
    <row r="5697" spans="1:13" x14ac:dyDescent="0.25">
      <c r="A5697" t="s">
        <v>5723</v>
      </c>
      <c r="B5697" t="s">
        <v>18</v>
      </c>
      <c r="C5697" t="s">
        <v>41</v>
      </c>
      <c r="D5697">
        <v>3.9</v>
      </c>
      <c r="E5697">
        <v>32</v>
      </c>
      <c r="F5697" s="3">
        <v>40.619999999999997</v>
      </c>
      <c r="G5697" s="3">
        <v>1448</v>
      </c>
      <c r="H5697" s="2">
        <v>19604</v>
      </c>
      <c r="I5697">
        <v>6.7</v>
      </c>
      <c r="J5697">
        <v>8.1</v>
      </c>
      <c r="K5697">
        <v>0</v>
      </c>
      <c r="L5697">
        <v>3</v>
      </c>
      <c r="M5697" s="3">
        <v>308665.02</v>
      </c>
    </row>
    <row r="5698" spans="1:13" x14ac:dyDescent="0.25">
      <c r="A5698" t="s">
        <v>5724</v>
      </c>
      <c r="B5698" t="s">
        <v>33</v>
      </c>
      <c r="C5698" t="s">
        <v>23</v>
      </c>
      <c r="D5698">
        <v>3.8</v>
      </c>
      <c r="E5698">
        <v>65</v>
      </c>
      <c r="F5698" s="3">
        <v>35.49</v>
      </c>
      <c r="G5698" s="3">
        <v>860</v>
      </c>
      <c r="H5698" s="2">
        <v>16089</v>
      </c>
      <c r="I5698">
        <v>8.1</v>
      </c>
      <c r="J5698">
        <v>8.1999999999999993</v>
      </c>
      <c r="K5698">
        <v>17</v>
      </c>
      <c r="L5698">
        <v>31</v>
      </c>
      <c r="M5698" s="3">
        <v>536844.12</v>
      </c>
    </row>
    <row r="5699" spans="1:13" x14ac:dyDescent="0.25">
      <c r="A5699" t="s">
        <v>5725</v>
      </c>
      <c r="B5699" t="s">
        <v>18</v>
      </c>
      <c r="C5699" t="s">
        <v>25</v>
      </c>
      <c r="D5699">
        <v>4.3</v>
      </c>
      <c r="E5699">
        <v>41</v>
      </c>
      <c r="F5699" s="3">
        <v>50.89</v>
      </c>
      <c r="G5699" s="3">
        <v>2258</v>
      </c>
      <c r="H5699" s="2">
        <v>23445</v>
      </c>
      <c r="I5699">
        <v>3.5</v>
      </c>
      <c r="J5699">
        <v>5.2</v>
      </c>
      <c r="K5699">
        <v>37</v>
      </c>
      <c r="L5699">
        <v>33</v>
      </c>
      <c r="M5699" s="3">
        <v>482132.86</v>
      </c>
    </row>
    <row r="5700" spans="1:13" x14ac:dyDescent="0.25">
      <c r="A5700" t="s">
        <v>5726</v>
      </c>
      <c r="B5700" t="s">
        <v>18</v>
      </c>
      <c r="C5700" t="s">
        <v>19</v>
      </c>
      <c r="D5700">
        <v>4.5999999999999996</v>
      </c>
      <c r="E5700">
        <v>34</v>
      </c>
      <c r="F5700" s="3">
        <v>75.95</v>
      </c>
      <c r="G5700" s="3">
        <v>3602</v>
      </c>
      <c r="H5700" s="2">
        <v>45474</v>
      </c>
      <c r="I5700">
        <v>2.1</v>
      </c>
      <c r="J5700">
        <v>4</v>
      </c>
      <c r="K5700">
        <v>28</v>
      </c>
      <c r="L5700">
        <v>9</v>
      </c>
      <c r="M5700" s="3">
        <v>597974.55000000005</v>
      </c>
    </row>
    <row r="5701" spans="1:13" x14ac:dyDescent="0.25">
      <c r="A5701" t="s">
        <v>5727</v>
      </c>
      <c r="B5701" t="s">
        <v>22</v>
      </c>
      <c r="C5701" t="s">
        <v>19</v>
      </c>
      <c r="D5701">
        <v>3.6</v>
      </c>
      <c r="E5701">
        <v>87</v>
      </c>
      <c r="F5701" s="3">
        <v>66.56</v>
      </c>
      <c r="G5701" s="3">
        <v>4922</v>
      </c>
      <c r="H5701" s="2">
        <v>56229</v>
      </c>
      <c r="I5701">
        <v>1.2</v>
      </c>
      <c r="J5701">
        <v>8.6</v>
      </c>
      <c r="K5701">
        <v>1</v>
      </c>
      <c r="L5701">
        <v>40</v>
      </c>
      <c r="M5701" s="3">
        <v>1290725.0900000001</v>
      </c>
    </row>
    <row r="5702" spans="1:13" x14ac:dyDescent="0.25">
      <c r="A5702" t="s">
        <v>5728</v>
      </c>
      <c r="B5702" t="s">
        <v>22</v>
      </c>
      <c r="C5702" t="s">
        <v>25</v>
      </c>
      <c r="D5702">
        <v>3.4</v>
      </c>
      <c r="E5702">
        <v>77</v>
      </c>
      <c r="F5702" s="3">
        <v>54.48</v>
      </c>
      <c r="G5702" s="3">
        <v>3118</v>
      </c>
      <c r="H5702" s="2">
        <v>34200</v>
      </c>
      <c r="I5702">
        <v>1.7</v>
      </c>
      <c r="J5702">
        <v>6.3</v>
      </c>
      <c r="K5702">
        <v>64</v>
      </c>
      <c r="L5702">
        <v>16</v>
      </c>
      <c r="M5702" s="3">
        <v>949833.64</v>
      </c>
    </row>
    <row r="5703" spans="1:13" x14ac:dyDescent="0.25">
      <c r="A5703" t="s">
        <v>5729</v>
      </c>
      <c r="B5703" t="s">
        <v>18</v>
      </c>
      <c r="C5703" t="s">
        <v>25</v>
      </c>
      <c r="D5703">
        <v>4.3</v>
      </c>
      <c r="E5703">
        <v>41</v>
      </c>
      <c r="F5703" s="3">
        <v>50.47</v>
      </c>
      <c r="G5703" s="3">
        <v>3762</v>
      </c>
      <c r="H5703" s="2">
        <v>46473</v>
      </c>
      <c r="I5703">
        <v>5.9</v>
      </c>
      <c r="J5703">
        <v>9.4</v>
      </c>
      <c r="K5703">
        <v>5</v>
      </c>
      <c r="L5703">
        <v>4</v>
      </c>
      <c r="M5703" s="3">
        <v>488341.01</v>
      </c>
    </row>
    <row r="5704" spans="1:13" x14ac:dyDescent="0.25">
      <c r="A5704" t="s">
        <v>5730</v>
      </c>
      <c r="B5704" t="s">
        <v>33</v>
      </c>
      <c r="C5704" t="s">
        <v>36</v>
      </c>
      <c r="D5704">
        <v>4.3</v>
      </c>
      <c r="E5704">
        <v>70</v>
      </c>
      <c r="F5704" s="3">
        <v>55.25</v>
      </c>
      <c r="G5704" s="3">
        <v>2607</v>
      </c>
      <c r="H5704" s="2">
        <v>31982</v>
      </c>
      <c r="I5704">
        <v>8.6</v>
      </c>
      <c r="J5704">
        <v>3.3</v>
      </c>
      <c r="K5704">
        <v>26</v>
      </c>
      <c r="L5704">
        <v>68</v>
      </c>
      <c r="M5704" s="3">
        <v>883437.6</v>
      </c>
    </row>
    <row r="5705" spans="1:13" x14ac:dyDescent="0.25">
      <c r="A5705" t="s">
        <v>5731</v>
      </c>
      <c r="B5705" t="s">
        <v>22</v>
      </c>
      <c r="C5705" t="s">
        <v>23</v>
      </c>
      <c r="D5705">
        <v>4.8</v>
      </c>
      <c r="E5705">
        <v>72</v>
      </c>
      <c r="F5705" s="3">
        <v>35.69</v>
      </c>
      <c r="G5705" s="3">
        <v>3768</v>
      </c>
      <c r="H5705" s="2">
        <v>45019</v>
      </c>
      <c r="I5705">
        <v>1.6</v>
      </c>
      <c r="J5705">
        <v>9.8000000000000007</v>
      </c>
      <c r="K5705">
        <v>14</v>
      </c>
      <c r="L5705">
        <v>38</v>
      </c>
      <c r="M5705" s="3">
        <v>595932.75</v>
      </c>
    </row>
    <row r="5706" spans="1:13" x14ac:dyDescent="0.25">
      <c r="A5706" t="s">
        <v>5732</v>
      </c>
      <c r="B5706" t="s">
        <v>18</v>
      </c>
      <c r="C5706" t="s">
        <v>19</v>
      </c>
      <c r="D5706">
        <v>3</v>
      </c>
      <c r="E5706">
        <v>45</v>
      </c>
      <c r="F5706" s="3">
        <v>75.62</v>
      </c>
      <c r="G5706" s="3">
        <v>1801</v>
      </c>
      <c r="H5706" s="2">
        <v>17515</v>
      </c>
      <c r="I5706">
        <v>2</v>
      </c>
      <c r="J5706">
        <v>4.4000000000000004</v>
      </c>
      <c r="K5706">
        <v>13</v>
      </c>
      <c r="L5706">
        <v>41</v>
      </c>
      <c r="M5706" s="3">
        <v>759909.83</v>
      </c>
    </row>
    <row r="5707" spans="1:13" x14ac:dyDescent="0.25">
      <c r="A5707" t="s">
        <v>5733</v>
      </c>
      <c r="B5707" t="s">
        <v>22</v>
      </c>
      <c r="C5707" t="s">
        <v>41</v>
      </c>
      <c r="D5707">
        <v>4.7</v>
      </c>
      <c r="E5707">
        <v>79</v>
      </c>
      <c r="F5707" s="3">
        <v>39.22</v>
      </c>
      <c r="G5707" s="3">
        <v>5994</v>
      </c>
      <c r="H5707" s="2">
        <v>65962</v>
      </c>
      <c r="I5707">
        <v>1</v>
      </c>
      <c r="J5707">
        <v>4.5</v>
      </c>
      <c r="K5707">
        <v>10</v>
      </c>
      <c r="L5707">
        <v>31</v>
      </c>
      <c r="M5707" s="3">
        <v>712836.34</v>
      </c>
    </row>
    <row r="5708" spans="1:13" x14ac:dyDescent="0.25">
      <c r="A5708" t="s">
        <v>5734</v>
      </c>
      <c r="B5708" t="s">
        <v>22</v>
      </c>
      <c r="C5708" t="s">
        <v>36</v>
      </c>
      <c r="D5708">
        <v>4</v>
      </c>
      <c r="E5708">
        <v>86</v>
      </c>
      <c r="F5708" s="3">
        <v>65.5</v>
      </c>
      <c r="G5708" s="3">
        <v>6908</v>
      </c>
      <c r="H5708" s="2">
        <v>77068</v>
      </c>
      <c r="I5708">
        <v>3.5</v>
      </c>
      <c r="J5708">
        <v>3.1</v>
      </c>
      <c r="K5708">
        <v>4</v>
      </c>
      <c r="L5708">
        <v>6</v>
      </c>
      <c r="M5708" s="3">
        <v>1256787.3999999999</v>
      </c>
    </row>
    <row r="5709" spans="1:13" x14ac:dyDescent="0.25">
      <c r="A5709" t="s">
        <v>5735</v>
      </c>
      <c r="B5709" t="s">
        <v>22</v>
      </c>
      <c r="C5709" t="s">
        <v>36</v>
      </c>
      <c r="D5709">
        <v>4.2</v>
      </c>
      <c r="E5709">
        <v>79</v>
      </c>
      <c r="F5709" s="3">
        <v>56.55</v>
      </c>
      <c r="G5709" s="3">
        <v>3635</v>
      </c>
      <c r="H5709" s="2">
        <v>40506</v>
      </c>
      <c r="I5709">
        <v>9.3000000000000007</v>
      </c>
      <c r="J5709">
        <v>9.6999999999999993</v>
      </c>
      <c r="K5709">
        <v>64</v>
      </c>
      <c r="L5709">
        <v>75</v>
      </c>
      <c r="M5709" s="3">
        <v>1018041.8</v>
      </c>
    </row>
    <row r="5710" spans="1:13" x14ac:dyDescent="0.25">
      <c r="A5710" t="s">
        <v>5736</v>
      </c>
      <c r="B5710" t="s">
        <v>18</v>
      </c>
      <c r="C5710" t="s">
        <v>41</v>
      </c>
      <c r="D5710">
        <v>3.2</v>
      </c>
      <c r="E5710">
        <v>32</v>
      </c>
      <c r="F5710" s="3">
        <v>42.48</v>
      </c>
      <c r="G5710" s="3">
        <v>2925</v>
      </c>
      <c r="H5710" s="2">
        <v>34215</v>
      </c>
      <c r="I5710">
        <v>3.5</v>
      </c>
      <c r="J5710">
        <v>1.4</v>
      </c>
      <c r="K5710">
        <v>14</v>
      </c>
      <c r="L5710">
        <v>17</v>
      </c>
      <c r="M5710" s="3">
        <v>314682.96999999997</v>
      </c>
    </row>
    <row r="5711" spans="1:13" x14ac:dyDescent="0.25">
      <c r="A5711" t="s">
        <v>5737</v>
      </c>
      <c r="B5711" t="s">
        <v>33</v>
      </c>
      <c r="C5711" t="s">
        <v>41</v>
      </c>
      <c r="D5711">
        <v>3.9</v>
      </c>
      <c r="E5711">
        <v>51</v>
      </c>
      <c r="F5711" s="3">
        <v>37.11</v>
      </c>
      <c r="G5711" s="3">
        <v>3331</v>
      </c>
      <c r="H5711" s="2">
        <v>34461</v>
      </c>
      <c r="I5711">
        <v>5</v>
      </c>
      <c r="J5711">
        <v>5.3</v>
      </c>
      <c r="K5711">
        <v>40</v>
      </c>
      <c r="L5711">
        <v>23</v>
      </c>
      <c r="M5711" s="3">
        <v>447811.07</v>
      </c>
    </row>
    <row r="5712" spans="1:13" x14ac:dyDescent="0.25">
      <c r="A5712" t="s">
        <v>5738</v>
      </c>
      <c r="B5712" t="s">
        <v>33</v>
      </c>
      <c r="C5712" t="s">
        <v>30</v>
      </c>
      <c r="D5712">
        <v>3.5</v>
      </c>
      <c r="E5712">
        <v>63</v>
      </c>
      <c r="F5712" s="3">
        <v>32.71</v>
      </c>
      <c r="G5712" s="3">
        <v>1679</v>
      </c>
      <c r="H5712" s="2">
        <v>21960</v>
      </c>
      <c r="I5712">
        <v>2.6</v>
      </c>
      <c r="J5712">
        <v>4.3</v>
      </c>
      <c r="K5712">
        <v>32</v>
      </c>
      <c r="L5712">
        <v>48</v>
      </c>
      <c r="M5712" s="3">
        <v>470367.17</v>
      </c>
    </row>
    <row r="5713" spans="1:13" x14ac:dyDescent="0.25">
      <c r="A5713" t="s">
        <v>5739</v>
      </c>
      <c r="B5713" t="s">
        <v>33</v>
      </c>
      <c r="C5713" t="s">
        <v>41</v>
      </c>
      <c r="D5713">
        <v>3.5</v>
      </c>
      <c r="E5713">
        <v>58</v>
      </c>
      <c r="F5713" s="3">
        <v>43.57</v>
      </c>
      <c r="G5713" s="3">
        <v>3060</v>
      </c>
      <c r="H5713" s="2">
        <v>36189</v>
      </c>
      <c r="I5713">
        <v>2</v>
      </c>
      <c r="J5713">
        <v>2.4</v>
      </c>
      <c r="K5713">
        <v>30</v>
      </c>
      <c r="L5713">
        <v>42</v>
      </c>
      <c r="M5713" s="3">
        <v>584594.63</v>
      </c>
    </row>
    <row r="5714" spans="1:13" x14ac:dyDescent="0.25">
      <c r="A5714" t="s">
        <v>5740</v>
      </c>
      <c r="B5714" t="s">
        <v>22</v>
      </c>
      <c r="C5714" t="s">
        <v>25</v>
      </c>
      <c r="D5714">
        <v>4</v>
      </c>
      <c r="E5714">
        <v>86</v>
      </c>
      <c r="F5714" s="3">
        <v>49.15</v>
      </c>
      <c r="G5714" s="3">
        <v>4785</v>
      </c>
      <c r="H5714" s="2">
        <v>51811</v>
      </c>
      <c r="I5714">
        <v>2.6</v>
      </c>
      <c r="J5714">
        <v>7.4</v>
      </c>
      <c r="K5714">
        <v>28</v>
      </c>
      <c r="L5714">
        <v>16</v>
      </c>
      <c r="M5714" s="3">
        <v>954257.75</v>
      </c>
    </row>
    <row r="5715" spans="1:13" x14ac:dyDescent="0.25">
      <c r="A5715" t="s">
        <v>5741</v>
      </c>
      <c r="B5715" t="s">
        <v>18</v>
      </c>
      <c r="C5715" t="s">
        <v>19</v>
      </c>
      <c r="D5715">
        <v>4.5999999999999996</v>
      </c>
      <c r="E5715">
        <v>33</v>
      </c>
      <c r="F5715" s="3">
        <v>65.08</v>
      </c>
      <c r="G5715" s="3">
        <v>1755</v>
      </c>
      <c r="H5715" s="2">
        <v>26374</v>
      </c>
      <c r="I5715">
        <v>2.9</v>
      </c>
      <c r="J5715">
        <v>9.1</v>
      </c>
      <c r="K5715">
        <v>0</v>
      </c>
      <c r="L5715">
        <v>6</v>
      </c>
      <c r="M5715" s="3">
        <v>483960.84</v>
      </c>
    </row>
    <row r="5716" spans="1:13" x14ac:dyDescent="0.25">
      <c r="A5716" t="s">
        <v>5742</v>
      </c>
      <c r="B5716" t="s">
        <v>22</v>
      </c>
      <c r="C5716" t="s">
        <v>30</v>
      </c>
      <c r="D5716">
        <v>4.5</v>
      </c>
      <c r="E5716">
        <v>84</v>
      </c>
      <c r="F5716" s="3">
        <v>34.56</v>
      </c>
      <c r="G5716" s="3">
        <v>2398</v>
      </c>
      <c r="H5716" s="2">
        <v>26664</v>
      </c>
      <c r="I5716">
        <v>2.2000000000000002</v>
      </c>
      <c r="J5716">
        <v>3.2</v>
      </c>
      <c r="K5716">
        <v>26</v>
      </c>
      <c r="L5716">
        <v>80</v>
      </c>
      <c r="M5716" s="3">
        <v>662369.31999999995</v>
      </c>
    </row>
    <row r="5717" spans="1:13" x14ac:dyDescent="0.25">
      <c r="A5717" t="s">
        <v>5743</v>
      </c>
      <c r="B5717" t="s">
        <v>33</v>
      </c>
      <c r="C5717" t="s">
        <v>25</v>
      </c>
      <c r="D5717">
        <v>4.2</v>
      </c>
      <c r="E5717">
        <v>62</v>
      </c>
      <c r="F5717" s="3">
        <v>47.51</v>
      </c>
      <c r="G5717" s="3">
        <v>1950</v>
      </c>
      <c r="H5717" s="2">
        <v>24448</v>
      </c>
      <c r="I5717">
        <v>8.1</v>
      </c>
      <c r="J5717">
        <v>5.5</v>
      </c>
      <c r="K5717">
        <v>60</v>
      </c>
      <c r="L5717">
        <v>19</v>
      </c>
      <c r="M5717" s="3">
        <v>677463.47</v>
      </c>
    </row>
    <row r="5718" spans="1:13" x14ac:dyDescent="0.25">
      <c r="A5718" t="s">
        <v>5744</v>
      </c>
      <c r="B5718" t="s">
        <v>33</v>
      </c>
      <c r="C5718" t="s">
        <v>30</v>
      </c>
      <c r="D5718">
        <v>4.0999999999999996</v>
      </c>
      <c r="E5718">
        <v>68</v>
      </c>
      <c r="F5718" s="3">
        <v>37.520000000000003</v>
      </c>
      <c r="G5718" s="3">
        <v>2954</v>
      </c>
      <c r="H5718" s="2">
        <v>37171</v>
      </c>
      <c r="I5718">
        <v>5.3</v>
      </c>
      <c r="J5718">
        <v>6.2</v>
      </c>
      <c r="K5718">
        <v>40</v>
      </c>
      <c r="L5718">
        <v>44</v>
      </c>
      <c r="M5718" s="3">
        <v>578463.06999999995</v>
      </c>
    </row>
    <row r="5719" spans="1:13" x14ac:dyDescent="0.25">
      <c r="A5719" t="s">
        <v>5745</v>
      </c>
      <c r="B5719" t="s">
        <v>18</v>
      </c>
      <c r="C5719" t="s">
        <v>19</v>
      </c>
      <c r="D5719">
        <v>3.9</v>
      </c>
      <c r="E5719">
        <v>38</v>
      </c>
      <c r="F5719" s="3">
        <v>67.14</v>
      </c>
      <c r="G5719" s="3">
        <v>1829</v>
      </c>
      <c r="H5719" s="2">
        <v>22115</v>
      </c>
      <c r="I5719">
        <v>5.9</v>
      </c>
      <c r="J5719">
        <v>4.5</v>
      </c>
      <c r="K5719">
        <v>6</v>
      </c>
      <c r="L5719">
        <v>9</v>
      </c>
      <c r="M5719" s="3">
        <v>574519.43000000005</v>
      </c>
    </row>
    <row r="5720" spans="1:13" x14ac:dyDescent="0.25">
      <c r="A5720" t="s">
        <v>5746</v>
      </c>
      <c r="B5720" t="s">
        <v>22</v>
      </c>
      <c r="C5720" t="s">
        <v>30</v>
      </c>
      <c r="D5720">
        <v>4.9000000000000004</v>
      </c>
      <c r="E5720">
        <v>73</v>
      </c>
      <c r="F5720" s="3">
        <v>39.26</v>
      </c>
      <c r="G5720" s="3">
        <v>7084</v>
      </c>
      <c r="H5720" s="2">
        <v>71228</v>
      </c>
      <c r="I5720">
        <v>4.4000000000000004</v>
      </c>
      <c r="J5720">
        <v>9.3000000000000007</v>
      </c>
      <c r="K5720">
        <v>59</v>
      </c>
      <c r="L5720">
        <v>69</v>
      </c>
      <c r="M5720" s="3">
        <v>662018.30000000005</v>
      </c>
    </row>
    <row r="5721" spans="1:13" x14ac:dyDescent="0.25">
      <c r="A5721" t="s">
        <v>5747</v>
      </c>
      <c r="B5721" t="s">
        <v>33</v>
      </c>
      <c r="C5721" t="s">
        <v>25</v>
      </c>
      <c r="D5721">
        <v>4.0999999999999996</v>
      </c>
      <c r="E5721">
        <v>70</v>
      </c>
      <c r="F5721" s="3">
        <v>47.94</v>
      </c>
      <c r="G5721" s="3">
        <v>2170</v>
      </c>
      <c r="H5721" s="2">
        <v>30337</v>
      </c>
      <c r="I5721">
        <v>2.9</v>
      </c>
      <c r="J5721">
        <v>5.2</v>
      </c>
      <c r="K5721">
        <v>63</v>
      </c>
      <c r="L5721">
        <v>47</v>
      </c>
      <c r="M5721" s="3">
        <v>758585.45</v>
      </c>
    </row>
    <row r="5722" spans="1:13" x14ac:dyDescent="0.25">
      <c r="A5722" t="s">
        <v>5748</v>
      </c>
      <c r="B5722" t="s">
        <v>18</v>
      </c>
      <c r="C5722" t="s">
        <v>23</v>
      </c>
      <c r="D5722">
        <v>3.5</v>
      </c>
      <c r="E5722">
        <v>37</v>
      </c>
      <c r="F5722" s="3">
        <v>29.32</v>
      </c>
      <c r="G5722" s="3">
        <v>1029</v>
      </c>
      <c r="H5722" s="2">
        <v>17772</v>
      </c>
      <c r="I5722">
        <v>1.8</v>
      </c>
      <c r="J5722">
        <v>9.8000000000000007</v>
      </c>
      <c r="K5722">
        <v>30</v>
      </c>
      <c r="L5722">
        <v>31</v>
      </c>
      <c r="M5722" s="3">
        <v>248818.58</v>
      </c>
    </row>
    <row r="5723" spans="1:13" x14ac:dyDescent="0.25">
      <c r="A5723" t="s">
        <v>5749</v>
      </c>
      <c r="B5723" t="s">
        <v>22</v>
      </c>
      <c r="C5723" t="s">
        <v>19</v>
      </c>
      <c r="D5723">
        <v>3.5</v>
      </c>
      <c r="E5723">
        <v>84</v>
      </c>
      <c r="F5723" s="3">
        <v>68.28</v>
      </c>
      <c r="G5723" s="3">
        <v>4555</v>
      </c>
      <c r="H5723" s="2">
        <v>51315</v>
      </c>
      <c r="I5723">
        <v>1.7</v>
      </c>
      <c r="J5723">
        <v>3.7</v>
      </c>
      <c r="K5723">
        <v>28</v>
      </c>
      <c r="L5723">
        <v>7</v>
      </c>
      <c r="M5723" s="3">
        <v>1291158.93</v>
      </c>
    </row>
    <row r="5724" spans="1:13" x14ac:dyDescent="0.25">
      <c r="A5724" t="s">
        <v>5750</v>
      </c>
      <c r="B5724" t="s">
        <v>22</v>
      </c>
      <c r="C5724" t="s">
        <v>36</v>
      </c>
      <c r="D5724">
        <v>4.2</v>
      </c>
      <c r="E5724">
        <v>83</v>
      </c>
      <c r="F5724" s="3">
        <v>62.08</v>
      </c>
      <c r="G5724" s="3">
        <v>5551</v>
      </c>
      <c r="H5724" s="2">
        <v>60081</v>
      </c>
      <c r="I5724">
        <v>2.7</v>
      </c>
      <c r="J5724">
        <v>1.7</v>
      </c>
      <c r="K5724">
        <v>66</v>
      </c>
      <c r="L5724">
        <v>43</v>
      </c>
      <c r="M5724" s="3">
        <v>1164215.43</v>
      </c>
    </row>
    <row r="5725" spans="1:13" x14ac:dyDescent="0.25">
      <c r="A5725" t="s">
        <v>5751</v>
      </c>
      <c r="B5725" t="s">
        <v>33</v>
      </c>
      <c r="C5725" t="s">
        <v>19</v>
      </c>
      <c r="D5725">
        <v>4</v>
      </c>
      <c r="E5725">
        <v>52</v>
      </c>
      <c r="F5725" s="3">
        <v>66.11</v>
      </c>
      <c r="G5725" s="3">
        <v>2002</v>
      </c>
      <c r="H5725" s="2">
        <v>20206</v>
      </c>
      <c r="I5725">
        <v>8.6999999999999993</v>
      </c>
      <c r="J5725">
        <v>6.2</v>
      </c>
      <c r="K5725">
        <v>42</v>
      </c>
      <c r="L5725">
        <v>43</v>
      </c>
      <c r="M5725" s="3">
        <v>785859.33</v>
      </c>
    </row>
    <row r="5726" spans="1:13" x14ac:dyDescent="0.25">
      <c r="A5726" t="s">
        <v>5752</v>
      </c>
      <c r="B5726" t="s">
        <v>33</v>
      </c>
      <c r="C5726" t="s">
        <v>19</v>
      </c>
      <c r="D5726">
        <v>3</v>
      </c>
      <c r="E5726">
        <v>66</v>
      </c>
      <c r="F5726" s="3">
        <v>70.260000000000005</v>
      </c>
      <c r="G5726" s="3">
        <v>1298</v>
      </c>
      <c r="H5726" s="2">
        <v>16257</v>
      </c>
      <c r="I5726">
        <v>2.9</v>
      </c>
      <c r="J5726">
        <v>8.4</v>
      </c>
      <c r="K5726">
        <v>1</v>
      </c>
      <c r="L5726">
        <v>21</v>
      </c>
      <c r="M5726" s="3">
        <v>1029311.61</v>
      </c>
    </row>
    <row r="5727" spans="1:13" x14ac:dyDescent="0.25">
      <c r="A5727" t="s">
        <v>5753</v>
      </c>
      <c r="B5727" t="s">
        <v>22</v>
      </c>
      <c r="C5727" t="s">
        <v>19</v>
      </c>
      <c r="D5727">
        <v>4.7</v>
      </c>
      <c r="E5727">
        <v>77</v>
      </c>
      <c r="F5727" s="3">
        <v>68.680000000000007</v>
      </c>
      <c r="G5727" s="3">
        <v>4630</v>
      </c>
      <c r="H5727" s="2">
        <v>52722</v>
      </c>
      <c r="I5727">
        <v>4.2</v>
      </c>
      <c r="J5727">
        <v>4.5</v>
      </c>
      <c r="K5727">
        <v>49</v>
      </c>
      <c r="L5727">
        <v>34</v>
      </c>
      <c r="M5727" s="3">
        <v>1182346.3799999999</v>
      </c>
    </row>
    <row r="5728" spans="1:13" x14ac:dyDescent="0.25">
      <c r="A5728" t="s">
        <v>5754</v>
      </c>
      <c r="B5728" t="s">
        <v>22</v>
      </c>
      <c r="C5728" t="s">
        <v>23</v>
      </c>
      <c r="D5728">
        <v>4.4000000000000004</v>
      </c>
      <c r="E5728">
        <v>83</v>
      </c>
      <c r="F5728" s="3">
        <v>34.729999999999997</v>
      </c>
      <c r="G5728" s="3">
        <v>7773</v>
      </c>
      <c r="H5728" s="2">
        <v>81537</v>
      </c>
      <c r="I5728">
        <v>6.2</v>
      </c>
      <c r="J5728">
        <v>2.7</v>
      </c>
      <c r="K5728">
        <v>8</v>
      </c>
      <c r="L5728">
        <v>27</v>
      </c>
      <c r="M5728" s="3">
        <v>671587.11</v>
      </c>
    </row>
    <row r="5729" spans="1:13" x14ac:dyDescent="0.25">
      <c r="A5729" t="s">
        <v>5755</v>
      </c>
      <c r="B5729" t="s">
        <v>33</v>
      </c>
      <c r="C5729" t="s">
        <v>25</v>
      </c>
      <c r="D5729">
        <v>4.3</v>
      </c>
      <c r="E5729">
        <v>62</v>
      </c>
      <c r="F5729" s="3">
        <v>45.81</v>
      </c>
      <c r="G5729" s="3">
        <v>3437</v>
      </c>
      <c r="H5729" s="2">
        <v>40103</v>
      </c>
      <c r="I5729">
        <v>5.6</v>
      </c>
      <c r="J5729">
        <v>7.6</v>
      </c>
      <c r="K5729">
        <v>60</v>
      </c>
      <c r="L5729">
        <v>32</v>
      </c>
      <c r="M5729" s="3">
        <v>655977.35</v>
      </c>
    </row>
    <row r="5730" spans="1:13" x14ac:dyDescent="0.25">
      <c r="A5730" t="s">
        <v>5756</v>
      </c>
      <c r="B5730" t="s">
        <v>22</v>
      </c>
      <c r="C5730" t="s">
        <v>36</v>
      </c>
      <c r="D5730">
        <v>3.1</v>
      </c>
      <c r="E5730">
        <v>84</v>
      </c>
      <c r="F5730" s="3">
        <v>64.13</v>
      </c>
      <c r="G5730" s="3">
        <v>5996</v>
      </c>
      <c r="H5730" s="2">
        <v>66001</v>
      </c>
      <c r="I5730">
        <v>7</v>
      </c>
      <c r="J5730">
        <v>3.4</v>
      </c>
      <c r="K5730">
        <v>77</v>
      </c>
      <c r="L5730">
        <v>5</v>
      </c>
      <c r="M5730" s="3">
        <v>1210864.19</v>
      </c>
    </row>
    <row r="5731" spans="1:13" x14ac:dyDescent="0.25">
      <c r="A5731" t="s">
        <v>5757</v>
      </c>
      <c r="B5731" t="s">
        <v>33</v>
      </c>
      <c r="C5731" t="s">
        <v>25</v>
      </c>
      <c r="D5731">
        <v>3.7</v>
      </c>
      <c r="E5731">
        <v>60</v>
      </c>
      <c r="F5731" s="3">
        <v>46.84</v>
      </c>
      <c r="G5731" s="3">
        <v>2299</v>
      </c>
      <c r="H5731" s="2">
        <v>24959</v>
      </c>
      <c r="I5731">
        <v>2.7</v>
      </c>
      <c r="J5731">
        <v>7.9</v>
      </c>
      <c r="K5731">
        <v>47</v>
      </c>
      <c r="L5731">
        <v>11</v>
      </c>
      <c r="M5731" s="3">
        <v>636490.77</v>
      </c>
    </row>
    <row r="5732" spans="1:13" x14ac:dyDescent="0.25">
      <c r="A5732" t="s">
        <v>5758</v>
      </c>
      <c r="B5732" t="s">
        <v>22</v>
      </c>
      <c r="C5732" t="s">
        <v>30</v>
      </c>
      <c r="D5732">
        <v>4.9000000000000004</v>
      </c>
      <c r="E5732">
        <v>84</v>
      </c>
      <c r="F5732" s="3">
        <v>30.97</v>
      </c>
      <c r="G5732" s="3">
        <v>7156</v>
      </c>
      <c r="H5732" s="2">
        <v>73166</v>
      </c>
      <c r="I5732">
        <v>5.7</v>
      </c>
      <c r="J5732">
        <v>3.4</v>
      </c>
      <c r="K5732">
        <v>83</v>
      </c>
      <c r="L5732">
        <v>49</v>
      </c>
      <c r="M5732" s="3">
        <v>610146.46</v>
      </c>
    </row>
    <row r="5733" spans="1:13" x14ac:dyDescent="0.25">
      <c r="A5733" t="s">
        <v>5759</v>
      </c>
      <c r="B5733" t="s">
        <v>33</v>
      </c>
      <c r="C5733" t="s">
        <v>30</v>
      </c>
      <c r="D5733">
        <v>4.7</v>
      </c>
      <c r="E5733">
        <v>61</v>
      </c>
      <c r="F5733" s="3">
        <v>32.229999999999997</v>
      </c>
      <c r="G5733" s="3">
        <v>1333</v>
      </c>
      <c r="H5733" s="2">
        <v>16629</v>
      </c>
      <c r="I5733">
        <v>7.9</v>
      </c>
      <c r="J5733">
        <v>6</v>
      </c>
      <c r="K5733">
        <v>13</v>
      </c>
      <c r="L5733">
        <v>56</v>
      </c>
      <c r="M5733" s="3">
        <v>460153.39</v>
      </c>
    </row>
    <row r="5734" spans="1:13" x14ac:dyDescent="0.25">
      <c r="A5734" t="s">
        <v>5760</v>
      </c>
      <c r="B5734" t="s">
        <v>18</v>
      </c>
      <c r="C5734" t="s">
        <v>30</v>
      </c>
      <c r="D5734">
        <v>3.6</v>
      </c>
      <c r="E5734">
        <v>50</v>
      </c>
      <c r="F5734" s="3">
        <v>31.13</v>
      </c>
      <c r="G5734" s="3">
        <v>1408</v>
      </c>
      <c r="H5734" s="2">
        <v>13382</v>
      </c>
      <c r="I5734">
        <v>4.5</v>
      </c>
      <c r="J5734">
        <v>9</v>
      </c>
      <c r="K5734">
        <v>21</v>
      </c>
      <c r="L5734">
        <v>33</v>
      </c>
      <c r="M5734" s="3">
        <v>367343.62</v>
      </c>
    </row>
    <row r="5735" spans="1:13" x14ac:dyDescent="0.25">
      <c r="A5735" t="s">
        <v>5761</v>
      </c>
      <c r="B5735" t="s">
        <v>33</v>
      </c>
      <c r="C5735" t="s">
        <v>25</v>
      </c>
      <c r="D5735">
        <v>3.3</v>
      </c>
      <c r="E5735">
        <v>58</v>
      </c>
      <c r="F5735" s="3">
        <v>50.73</v>
      </c>
      <c r="G5735" s="3">
        <v>1859</v>
      </c>
      <c r="H5735" s="2">
        <v>22546</v>
      </c>
      <c r="I5735">
        <v>9.6999999999999993</v>
      </c>
      <c r="J5735">
        <v>2.8</v>
      </c>
      <c r="K5735">
        <v>26</v>
      </c>
      <c r="L5735">
        <v>49</v>
      </c>
      <c r="M5735" s="3">
        <v>675615.01</v>
      </c>
    </row>
    <row r="5736" spans="1:13" x14ac:dyDescent="0.25">
      <c r="A5736" t="s">
        <v>5762</v>
      </c>
      <c r="B5736" t="s">
        <v>33</v>
      </c>
      <c r="C5736" t="s">
        <v>41</v>
      </c>
      <c r="D5736">
        <v>3.9</v>
      </c>
      <c r="E5736">
        <v>64</v>
      </c>
      <c r="F5736" s="3">
        <v>45.87</v>
      </c>
      <c r="G5736" s="3">
        <v>3898</v>
      </c>
      <c r="H5736" s="2">
        <v>39153</v>
      </c>
      <c r="I5736">
        <v>6.2</v>
      </c>
      <c r="J5736">
        <v>8.4</v>
      </c>
      <c r="K5736">
        <v>14</v>
      </c>
      <c r="L5736">
        <v>11</v>
      </c>
      <c r="M5736" s="3">
        <v>665759.31999999995</v>
      </c>
    </row>
    <row r="5737" spans="1:13" x14ac:dyDescent="0.25">
      <c r="A5737" t="s">
        <v>5763</v>
      </c>
      <c r="B5737" t="s">
        <v>18</v>
      </c>
      <c r="C5737" t="s">
        <v>23</v>
      </c>
      <c r="D5737">
        <v>3.7</v>
      </c>
      <c r="E5737">
        <v>30</v>
      </c>
      <c r="F5737" s="3">
        <v>25.38</v>
      </c>
      <c r="G5737" s="3">
        <v>1350</v>
      </c>
      <c r="H5737" s="2">
        <v>12738</v>
      </c>
      <c r="I5737">
        <v>7.1</v>
      </c>
      <c r="J5737">
        <v>3.4</v>
      </c>
      <c r="K5737">
        <v>25</v>
      </c>
      <c r="L5737">
        <v>4</v>
      </c>
      <c r="M5737" s="3">
        <v>184708.52</v>
      </c>
    </row>
    <row r="5738" spans="1:13" x14ac:dyDescent="0.25">
      <c r="A5738" t="s">
        <v>5764</v>
      </c>
      <c r="B5738" t="s">
        <v>22</v>
      </c>
      <c r="C5738" t="s">
        <v>41</v>
      </c>
      <c r="D5738">
        <v>4.4000000000000004</v>
      </c>
      <c r="E5738">
        <v>81</v>
      </c>
      <c r="F5738" s="3">
        <v>40.07</v>
      </c>
      <c r="G5738" s="3">
        <v>6163</v>
      </c>
      <c r="H5738" s="2">
        <v>65242</v>
      </c>
      <c r="I5738">
        <v>5.0999999999999996</v>
      </c>
      <c r="J5738">
        <v>6.9</v>
      </c>
      <c r="K5738">
        <v>14</v>
      </c>
      <c r="L5738">
        <v>66</v>
      </c>
      <c r="M5738" s="3">
        <v>736519.93</v>
      </c>
    </row>
    <row r="5739" spans="1:13" x14ac:dyDescent="0.25">
      <c r="A5739" t="s">
        <v>5765</v>
      </c>
      <c r="B5739" t="s">
        <v>18</v>
      </c>
      <c r="C5739" t="s">
        <v>30</v>
      </c>
      <c r="D5739">
        <v>4.9000000000000004</v>
      </c>
      <c r="E5739">
        <v>35</v>
      </c>
      <c r="F5739" s="3">
        <v>34.25</v>
      </c>
      <c r="G5739" s="3">
        <v>1697</v>
      </c>
      <c r="H5739" s="2">
        <v>19809</v>
      </c>
      <c r="I5739">
        <v>8.6999999999999993</v>
      </c>
      <c r="J5739">
        <v>3.2</v>
      </c>
      <c r="K5739">
        <v>30</v>
      </c>
      <c r="L5739">
        <v>27</v>
      </c>
      <c r="M5739" s="3">
        <v>280944.45</v>
      </c>
    </row>
    <row r="5740" spans="1:13" x14ac:dyDescent="0.25">
      <c r="A5740" t="s">
        <v>5766</v>
      </c>
      <c r="B5740" t="s">
        <v>33</v>
      </c>
      <c r="C5740" t="s">
        <v>23</v>
      </c>
      <c r="D5740">
        <v>3.7</v>
      </c>
      <c r="E5740">
        <v>50</v>
      </c>
      <c r="F5740" s="3">
        <v>28.74</v>
      </c>
      <c r="G5740" s="3">
        <v>2164</v>
      </c>
      <c r="H5740" s="2">
        <v>20825</v>
      </c>
      <c r="I5740">
        <v>5.0999999999999996</v>
      </c>
      <c r="J5740">
        <v>2</v>
      </c>
      <c r="K5740">
        <v>10</v>
      </c>
      <c r="L5740">
        <v>10</v>
      </c>
      <c r="M5740" s="3">
        <v>342511.05</v>
      </c>
    </row>
    <row r="5741" spans="1:13" x14ac:dyDescent="0.25">
      <c r="A5741" t="s">
        <v>5767</v>
      </c>
      <c r="B5741" t="s">
        <v>22</v>
      </c>
      <c r="C5741" t="s">
        <v>25</v>
      </c>
      <c r="D5741">
        <v>3.1</v>
      </c>
      <c r="E5741">
        <v>88</v>
      </c>
      <c r="F5741" s="3">
        <v>48.65</v>
      </c>
      <c r="G5741" s="3">
        <v>5824</v>
      </c>
      <c r="H5741" s="2">
        <v>57726</v>
      </c>
      <c r="I5741">
        <v>9.5</v>
      </c>
      <c r="J5741">
        <v>7</v>
      </c>
      <c r="K5741">
        <v>13</v>
      </c>
      <c r="L5741">
        <v>79</v>
      </c>
      <c r="M5741" s="3">
        <v>972782.9</v>
      </c>
    </row>
    <row r="5742" spans="1:13" x14ac:dyDescent="0.25">
      <c r="A5742" t="s">
        <v>5768</v>
      </c>
      <c r="B5742" t="s">
        <v>18</v>
      </c>
      <c r="C5742" t="s">
        <v>30</v>
      </c>
      <c r="D5742">
        <v>4.8</v>
      </c>
      <c r="E5742">
        <v>42</v>
      </c>
      <c r="F5742" s="3">
        <v>39.85</v>
      </c>
      <c r="G5742" s="3">
        <v>1334</v>
      </c>
      <c r="H5742" s="2">
        <v>14189</v>
      </c>
      <c r="I5742">
        <v>3.8</v>
      </c>
      <c r="J5742">
        <v>6.4</v>
      </c>
      <c r="K5742">
        <v>3</v>
      </c>
      <c r="L5742">
        <v>2</v>
      </c>
      <c r="M5742" s="3">
        <v>377202</v>
      </c>
    </row>
    <row r="5743" spans="1:13" x14ac:dyDescent="0.25">
      <c r="A5743" t="s">
        <v>5769</v>
      </c>
      <c r="B5743" t="s">
        <v>22</v>
      </c>
      <c r="C5743" t="s">
        <v>25</v>
      </c>
      <c r="D5743">
        <v>3.1</v>
      </c>
      <c r="E5743">
        <v>75</v>
      </c>
      <c r="F5743" s="3">
        <v>45.21</v>
      </c>
      <c r="G5743" s="3">
        <v>5773</v>
      </c>
      <c r="H5743" s="2">
        <v>56613</v>
      </c>
      <c r="I5743">
        <v>8.8000000000000007</v>
      </c>
      <c r="J5743">
        <v>4.5999999999999996</v>
      </c>
      <c r="K5743">
        <v>58</v>
      </c>
      <c r="L5743">
        <v>57</v>
      </c>
      <c r="M5743" s="3">
        <v>783835.55</v>
      </c>
    </row>
    <row r="5744" spans="1:13" x14ac:dyDescent="0.25">
      <c r="A5744" t="s">
        <v>5770</v>
      </c>
      <c r="B5744" t="s">
        <v>22</v>
      </c>
      <c r="C5744" t="s">
        <v>23</v>
      </c>
      <c r="D5744">
        <v>4.9000000000000004</v>
      </c>
      <c r="E5744">
        <v>86</v>
      </c>
      <c r="F5744" s="3">
        <v>33.520000000000003</v>
      </c>
      <c r="G5744" s="3">
        <v>8701</v>
      </c>
      <c r="H5744" s="2">
        <v>89834</v>
      </c>
      <c r="I5744">
        <v>6.8</v>
      </c>
      <c r="J5744">
        <v>1.3</v>
      </c>
      <c r="K5744">
        <v>35</v>
      </c>
      <c r="L5744">
        <v>48</v>
      </c>
      <c r="M5744" s="3">
        <v>665479.04</v>
      </c>
    </row>
    <row r="5745" spans="1:13" x14ac:dyDescent="0.25">
      <c r="A5745" t="s">
        <v>5771</v>
      </c>
      <c r="B5745" t="s">
        <v>18</v>
      </c>
      <c r="C5745" t="s">
        <v>25</v>
      </c>
      <c r="D5745">
        <v>4.3</v>
      </c>
      <c r="E5745">
        <v>42</v>
      </c>
      <c r="F5745" s="3">
        <v>47.78</v>
      </c>
      <c r="G5745" s="3">
        <v>2225</v>
      </c>
      <c r="H5745" s="2">
        <v>30361</v>
      </c>
      <c r="I5745">
        <v>8.1999999999999993</v>
      </c>
      <c r="J5745">
        <v>5.3</v>
      </c>
      <c r="K5745">
        <v>31</v>
      </c>
      <c r="L5745">
        <v>14</v>
      </c>
      <c r="M5745" s="3">
        <v>470460.09</v>
      </c>
    </row>
    <row r="5746" spans="1:13" x14ac:dyDescent="0.25">
      <c r="A5746" t="s">
        <v>5772</v>
      </c>
      <c r="B5746" t="s">
        <v>22</v>
      </c>
      <c r="C5746" t="s">
        <v>25</v>
      </c>
      <c r="D5746">
        <v>4.9000000000000004</v>
      </c>
      <c r="E5746">
        <v>78</v>
      </c>
      <c r="F5746" s="3">
        <v>49.22</v>
      </c>
      <c r="G5746" s="3">
        <v>5551</v>
      </c>
      <c r="H5746" s="2">
        <v>63587</v>
      </c>
      <c r="I5746">
        <v>1.3</v>
      </c>
      <c r="J5746">
        <v>2.2999999999999998</v>
      </c>
      <c r="K5746">
        <v>77</v>
      </c>
      <c r="L5746">
        <v>42</v>
      </c>
      <c r="M5746" s="3">
        <v>878497.07</v>
      </c>
    </row>
    <row r="5747" spans="1:13" x14ac:dyDescent="0.25">
      <c r="A5747" t="s">
        <v>5773</v>
      </c>
      <c r="B5747" t="s">
        <v>18</v>
      </c>
      <c r="C5747" t="s">
        <v>36</v>
      </c>
      <c r="D5747">
        <v>3.4</v>
      </c>
      <c r="E5747">
        <v>37</v>
      </c>
      <c r="F5747" s="3">
        <v>59.62</v>
      </c>
      <c r="G5747" s="3">
        <v>1129</v>
      </c>
      <c r="H5747" s="2">
        <v>17459</v>
      </c>
      <c r="I5747">
        <v>3.5</v>
      </c>
      <c r="J5747">
        <v>4.2</v>
      </c>
      <c r="K5747">
        <v>33</v>
      </c>
      <c r="L5747">
        <v>3</v>
      </c>
      <c r="M5747" s="3">
        <v>497511.63</v>
      </c>
    </row>
    <row r="5748" spans="1:13" x14ac:dyDescent="0.25">
      <c r="A5748" t="s">
        <v>5774</v>
      </c>
      <c r="B5748" t="s">
        <v>33</v>
      </c>
      <c r="C5748" t="s">
        <v>41</v>
      </c>
      <c r="D5748">
        <v>3.1</v>
      </c>
      <c r="E5748">
        <v>64</v>
      </c>
      <c r="F5748" s="3">
        <v>38.35</v>
      </c>
      <c r="G5748" s="3">
        <v>636</v>
      </c>
      <c r="H5748" s="2">
        <v>10072</v>
      </c>
      <c r="I5748">
        <v>8.6</v>
      </c>
      <c r="J5748">
        <v>6.3</v>
      </c>
      <c r="K5748">
        <v>51</v>
      </c>
      <c r="L5748">
        <v>28</v>
      </c>
      <c r="M5748" s="3">
        <v>557024.85</v>
      </c>
    </row>
    <row r="5749" spans="1:13" x14ac:dyDescent="0.25">
      <c r="A5749" t="s">
        <v>5775</v>
      </c>
      <c r="B5749" t="s">
        <v>22</v>
      </c>
      <c r="C5749" t="s">
        <v>41</v>
      </c>
      <c r="D5749">
        <v>4</v>
      </c>
      <c r="E5749">
        <v>87</v>
      </c>
      <c r="F5749" s="3">
        <v>36.03</v>
      </c>
      <c r="G5749" s="3">
        <v>7929</v>
      </c>
      <c r="H5749" s="2">
        <v>86351</v>
      </c>
      <c r="I5749">
        <v>3.9</v>
      </c>
      <c r="J5749">
        <v>9.5</v>
      </c>
      <c r="K5749">
        <v>58</v>
      </c>
      <c r="L5749">
        <v>83</v>
      </c>
      <c r="M5749" s="3">
        <v>721290.87</v>
      </c>
    </row>
    <row r="5750" spans="1:13" x14ac:dyDescent="0.25">
      <c r="A5750" t="s">
        <v>5776</v>
      </c>
      <c r="B5750" t="s">
        <v>33</v>
      </c>
      <c r="C5750" t="s">
        <v>41</v>
      </c>
      <c r="D5750">
        <v>3.9</v>
      </c>
      <c r="E5750">
        <v>51</v>
      </c>
      <c r="F5750" s="3">
        <v>36.26</v>
      </c>
      <c r="G5750" s="3">
        <v>2863</v>
      </c>
      <c r="H5750" s="2">
        <v>34819</v>
      </c>
      <c r="I5750">
        <v>7.4</v>
      </c>
      <c r="J5750">
        <v>5.6</v>
      </c>
      <c r="K5750">
        <v>2</v>
      </c>
      <c r="L5750">
        <v>28</v>
      </c>
      <c r="M5750" s="3">
        <v>429203.19</v>
      </c>
    </row>
    <row r="5751" spans="1:13" x14ac:dyDescent="0.25">
      <c r="A5751" t="s">
        <v>5777</v>
      </c>
      <c r="B5751" t="s">
        <v>33</v>
      </c>
      <c r="C5751" t="s">
        <v>19</v>
      </c>
      <c r="D5751">
        <v>3.7</v>
      </c>
      <c r="E5751">
        <v>70</v>
      </c>
      <c r="F5751" s="3">
        <v>68.28</v>
      </c>
      <c r="G5751" s="3">
        <v>1873</v>
      </c>
      <c r="H5751" s="2">
        <v>20962</v>
      </c>
      <c r="I5751">
        <v>9.9</v>
      </c>
      <c r="J5751">
        <v>2.8</v>
      </c>
      <c r="K5751">
        <v>36</v>
      </c>
      <c r="L5751">
        <v>13</v>
      </c>
      <c r="M5751" s="3">
        <v>1067155.72</v>
      </c>
    </row>
    <row r="5752" spans="1:13" x14ac:dyDescent="0.25">
      <c r="A5752" t="s">
        <v>5778</v>
      </c>
      <c r="B5752" t="s">
        <v>22</v>
      </c>
      <c r="C5752" t="s">
        <v>36</v>
      </c>
      <c r="D5752">
        <v>4.9000000000000004</v>
      </c>
      <c r="E5752">
        <v>71</v>
      </c>
      <c r="F5752" s="3">
        <v>64.040000000000006</v>
      </c>
      <c r="G5752" s="3">
        <v>2825</v>
      </c>
      <c r="H5752" s="2">
        <v>36174</v>
      </c>
      <c r="I5752">
        <v>2.6</v>
      </c>
      <c r="J5752">
        <v>9.5</v>
      </c>
      <c r="K5752">
        <v>48</v>
      </c>
      <c r="L5752">
        <v>0</v>
      </c>
      <c r="M5752" s="3">
        <v>1019368.08</v>
      </c>
    </row>
    <row r="5753" spans="1:13" x14ac:dyDescent="0.25">
      <c r="A5753" t="s">
        <v>5779</v>
      </c>
      <c r="B5753" t="s">
        <v>18</v>
      </c>
      <c r="C5753" t="s">
        <v>30</v>
      </c>
      <c r="D5753">
        <v>4.5999999999999996</v>
      </c>
      <c r="E5753">
        <v>40</v>
      </c>
      <c r="F5753" s="3">
        <v>31.48</v>
      </c>
      <c r="G5753" s="3">
        <v>4289</v>
      </c>
      <c r="H5753" s="2">
        <v>47014</v>
      </c>
      <c r="I5753">
        <v>4.8</v>
      </c>
      <c r="J5753">
        <v>1.2</v>
      </c>
      <c r="K5753">
        <v>22</v>
      </c>
      <c r="L5753">
        <v>17</v>
      </c>
      <c r="M5753" s="3">
        <v>291950.71999999997</v>
      </c>
    </row>
    <row r="5754" spans="1:13" x14ac:dyDescent="0.25">
      <c r="A5754" t="s">
        <v>5780</v>
      </c>
      <c r="B5754" t="s">
        <v>22</v>
      </c>
      <c r="C5754" t="s">
        <v>30</v>
      </c>
      <c r="D5754">
        <v>4.3</v>
      </c>
      <c r="E5754">
        <v>70</v>
      </c>
      <c r="F5754" s="3">
        <v>38.17</v>
      </c>
      <c r="G5754" s="3">
        <v>6803</v>
      </c>
      <c r="H5754" s="2">
        <v>69134</v>
      </c>
      <c r="I5754">
        <v>2.5</v>
      </c>
      <c r="J5754">
        <v>6.8</v>
      </c>
      <c r="K5754">
        <v>35</v>
      </c>
      <c r="L5754">
        <v>14</v>
      </c>
      <c r="M5754" s="3">
        <v>615913.63</v>
      </c>
    </row>
    <row r="5755" spans="1:13" x14ac:dyDescent="0.25">
      <c r="A5755" t="s">
        <v>5781</v>
      </c>
      <c r="B5755" t="s">
        <v>33</v>
      </c>
      <c r="C5755" t="s">
        <v>30</v>
      </c>
      <c r="D5755">
        <v>3.3</v>
      </c>
      <c r="E5755">
        <v>67</v>
      </c>
      <c r="F5755" s="3">
        <v>33.18</v>
      </c>
      <c r="G5755" s="3">
        <v>743</v>
      </c>
      <c r="H5755" s="2">
        <v>12125</v>
      </c>
      <c r="I5755">
        <v>2.4</v>
      </c>
      <c r="J5755">
        <v>3.4</v>
      </c>
      <c r="K5755">
        <v>49</v>
      </c>
      <c r="L5755">
        <v>12</v>
      </c>
      <c r="M5755" s="3">
        <v>500630.87</v>
      </c>
    </row>
    <row r="5756" spans="1:13" x14ac:dyDescent="0.25">
      <c r="A5756" t="s">
        <v>5782</v>
      </c>
      <c r="B5756" t="s">
        <v>33</v>
      </c>
      <c r="C5756" t="s">
        <v>41</v>
      </c>
      <c r="D5756">
        <v>4.5</v>
      </c>
      <c r="E5756">
        <v>70</v>
      </c>
      <c r="F5756" s="3">
        <v>44.72</v>
      </c>
      <c r="G5756" s="3">
        <v>2231</v>
      </c>
      <c r="H5756" s="2">
        <v>31100</v>
      </c>
      <c r="I5756">
        <v>6.7</v>
      </c>
      <c r="J5756">
        <v>7.8</v>
      </c>
      <c r="K5756">
        <v>0</v>
      </c>
      <c r="L5756">
        <v>23</v>
      </c>
      <c r="M5756" s="3">
        <v>701555.66</v>
      </c>
    </row>
    <row r="5757" spans="1:13" x14ac:dyDescent="0.25">
      <c r="A5757" t="s">
        <v>5783</v>
      </c>
      <c r="B5757" t="s">
        <v>18</v>
      </c>
      <c r="C5757" t="s">
        <v>41</v>
      </c>
      <c r="D5757">
        <v>4.5</v>
      </c>
      <c r="E5757">
        <v>36</v>
      </c>
      <c r="F5757" s="3">
        <v>39.71</v>
      </c>
      <c r="G5757" s="3">
        <v>2995</v>
      </c>
      <c r="H5757" s="2">
        <v>37753</v>
      </c>
      <c r="I5757">
        <v>2.7</v>
      </c>
      <c r="J5757">
        <v>4</v>
      </c>
      <c r="K5757">
        <v>35</v>
      </c>
      <c r="L5757">
        <v>33</v>
      </c>
      <c r="M5757" s="3">
        <v>328390.07</v>
      </c>
    </row>
    <row r="5758" spans="1:13" x14ac:dyDescent="0.25">
      <c r="A5758" t="s">
        <v>5784</v>
      </c>
      <c r="B5758" t="s">
        <v>22</v>
      </c>
      <c r="C5758" t="s">
        <v>36</v>
      </c>
      <c r="D5758">
        <v>3.9</v>
      </c>
      <c r="E5758">
        <v>90</v>
      </c>
      <c r="F5758" s="3">
        <v>56.89</v>
      </c>
      <c r="G5758" s="3">
        <v>5861</v>
      </c>
      <c r="H5758" s="2">
        <v>65340</v>
      </c>
      <c r="I5758">
        <v>5.3</v>
      </c>
      <c r="J5758">
        <v>4.9000000000000004</v>
      </c>
      <c r="K5758">
        <v>49</v>
      </c>
      <c r="L5758">
        <v>10</v>
      </c>
      <c r="M5758" s="3">
        <v>1148068.9099999999</v>
      </c>
    </row>
    <row r="5759" spans="1:13" x14ac:dyDescent="0.25">
      <c r="A5759" t="s">
        <v>5785</v>
      </c>
      <c r="B5759" t="s">
        <v>33</v>
      </c>
      <c r="C5759" t="s">
        <v>25</v>
      </c>
      <c r="D5759">
        <v>4.8</v>
      </c>
      <c r="E5759">
        <v>66</v>
      </c>
      <c r="F5759" s="3">
        <v>55.84</v>
      </c>
      <c r="G5759" s="3">
        <v>1265</v>
      </c>
      <c r="H5759" s="2">
        <v>13419</v>
      </c>
      <c r="I5759">
        <v>9.8000000000000007</v>
      </c>
      <c r="J5759">
        <v>7.9</v>
      </c>
      <c r="K5759">
        <v>13</v>
      </c>
      <c r="L5759">
        <v>61</v>
      </c>
      <c r="M5759" s="3">
        <v>841645.97</v>
      </c>
    </row>
    <row r="5760" spans="1:13" x14ac:dyDescent="0.25">
      <c r="A5760" t="s">
        <v>5786</v>
      </c>
      <c r="B5760" t="s">
        <v>33</v>
      </c>
      <c r="C5760" t="s">
        <v>41</v>
      </c>
      <c r="D5760">
        <v>3.3</v>
      </c>
      <c r="E5760">
        <v>65</v>
      </c>
      <c r="F5760" s="3">
        <v>36.94</v>
      </c>
      <c r="G5760" s="3">
        <v>2302</v>
      </c>
      <c r="H5760" s="2">
        <v>22953</v>
      </c>
      <c r="I5760">
        <v>4</v>
      </c>
      <c r="J5760">
        <v>9.1</v>
      </c>
      <c r="K5760">
        <v>57</v>
      </c>
      <c r="L5760">
        <v>46</v>
      </c>
      <c r="M5760" s="3">
        <v>552432.37</v>
      </c>
    </row>
    <row r="5761" spans="1:13" x14ac:dyDescent="0.25">
      <c r="A5761" t="s">
        <v>5787</v>
      </c>
      <c r="B5761" t="s">
        <v>33</v>
      </c>
      <c r="C5761" t="s">
        <v>30</v>
      </c>
      <c r="D5761">
        <v>3.5</v>
      </c>
      <c r="E5761">
        <v>56</v>
      </c>
      <c r="F5761" s="3">
        <v>36.24</v>
      </c>
      <c r="G5761" s="3">
        <v>938</v>
      </c>
      <c r="H5761" s="2">
        <v>16431</v>
      </c>
      <c r="I5761">
        <v>8.9</v>
      </c>
      <c r="J5761">
        <v>2.6</v>
      </c>
      <c r="K5761">
        <v>16</v>
      </c>
      <c r="L5761">
        <v>24</v>
      </c>
      <c r="M5761" s="3">
        <v>461047.51</v>
      </c>
    </row>
    <row r="5762" spans="1:13" x14ac:dyDescent="0.25">
      <c r="A5762" t="s">
        <v>5788</v>
      </c>
      <c r="B5762" t="s">
        <v>18</v>
      </c>
      <c r="C5762" t="s">
        <v>25</v>
      </c>
      <c r="D5762">
        <v>3.1</v>
      </c>
      <c r="E5762">
        <v>36</v>
      </c>
      <c r="F5762" s="3">
        <v>51.26</v>
      </c>
      <c r="G5762" s="3">
        <v>1050</v>
      </c>
      <c r="H5762" s="2">
        <v>13462</v>
      </c>
      <c r="I5762">
        <v>4.5999999999999996</v>
      </c>
      <c r="J5762">
        <v>3.7</v>
      </c>
      <c r="K5762">
        <v>14</v>
      </c>
      <c r="L5762">
        <v>31</v>
      </c>
      <c r="M5762" s="3">
        <v>430754.64</v>
      </c>
    </row>
    <row r="5763" spans="1:13" x14ac:dyDescent="0.25">
      <c r="A5763" t="s">
        <v>5789</v>
      </c>
      <c r="B5763" t="s">
        <v>33</v>
      </c>
      <c r="C5763" t="s">
        <v>41</v>
      </c>
      <c r="D5763">
        <v>4.5999999999999996</v>
      </c>
      <c r="E5763">
        <v>51</v>
      </c>
      <c r="F5763" s="3">
        <v>39.1</v>
      </c>
      <c r="G5763" s="3">
        <v>1029</v>
      </c>
      <c r="H5763" s="2">
        <v>10808</v>
      </c>
      <c r="I5763">
        <v>3.4</v>
      </c>
      <c r="J5763">
        <v>1</v>
      </c>
      <c r="K5763">
        <v>26</v>
      </c>
      <c r="L5763">
        <v>0</v>
      </c>
      <c r="M5763" s="3">
        <v>446806.4</v>
      </c>
    </row>
    <row r="5764" spans="1:13" x14ac:dyDescent="0.25">
      <c r="A5764" t="s">
        <v>5790</v>
      </c>
      <c r="B5764" t="s">
        <v>33</v>
      </c>
      <c r="C5764" t="s">
        <v>23</v>
      </c>
      <c r="D5764">
        <v>4.2</v>
      </c>
      <c r="E5764">
        <v>54</v>
      </c>
      <c r="F5764" s="3">
        <v>35.47</v>
      </c>
      <c r="G5764" s="3">
        <v>1493</v>
      </c>
      <c r="H5764" s="2">
        <v>14297</v>
      </c>
      <c r="I5764">
        <v>4</v>
      </c>
      <c r="J5764">
        <v>8.6999999999999993</v>
      </c>
      <c r="K5764">
        <v>46</v>
      </c>
      <c r="L5764">
        <v>28</v>
      </c>
      <c r="M5764" s="3">
        <v>444651.35</v>
      </c>
    </row>
    <row r="5765" spans="1:13" x14ac:dyDescent="0.25">
      <c r="A5765" t="s">
        <v>5791</v>
      </c>
      <c r="B5765" t="s">
        <v>22</v>
      </c>
      <c r="C5765" t="s">
        <v>19</v>
      </c>
      <c r="D5765">
        <v>3.6</v>
      </c>
      <c r="E5765">
        <v>83</v>
      </c>
      <c r="F5765" s="3">
        <v>74.28</v>
      </c>
      <c r="G5765" s="3">
        <v>6360</v>
      </c>
      <c r="H5765" s="2">
        <v>65521</v>
      </c>
      <c r="I5765">
        <v>2.1</v>
      </c>
      <c r="J5765">
        <v>9.5</v>
      </c>
      <c r="K5765">
        <v>80</v>
      </c>
      <c r="L5765">
        <v>40</v>
      </c>
      <c r="M5765" s="3">
        <v>1387039.21</v>
      </c>
    </row>
    <row r="5766" spans="1:13" x14ac:dyDescent="0.25">
      <c r="A5766" t="s">
        <v>5792</v>
      </c>
      <c r="B5766" t="s">
        <v>22</v>
      </c>
      <c r="C5766" t="s">
        <v>41</v>
      </c>
      <c r="D5766">
        <v>3.3</v>
      </c>
      <c r="E5766">
        <v>77</v>
      </c>
      <c r="F5766" s="3">
        <v>44.13</v>
      </c>
      <c r="G5766" s="3">
        <v>5845</v>
      </c>
      <c r="H5766" s="2">
        <v>62939</v>
      </c>
      <c r="I5766">
        <v>7.1</v>
      </c>
      <c r="J5766">
        <v>3.5</v>
      </c>
      <c r="K5766">
        <v>1</v>
      </c>
      <c r="L5766">
        <v>74</v>
      </c>
      <c r="M5766" s="3">
        <v>775474.39</v>
      </c>
    </row>
    <row r="5767" spans="1:13" x14ac:dyDescent="0.25">
      <c r="A5767" t="s">
        <v>5793</v>
      </c>
      <c r="B5767" t="s">
        <v>33</v>
      </c>
      <c r="C5767" t="s">
        <v>23</v>
      </c>
      <c r="D5767">
        <v>3.1</v>
      </c>
      <c r="E5767">
        <v>61</v>
      </c>
      <c r="F5767" s="3">
        <v>35.72</v>
      </c>
      <c r="G5767" s="3">
        <v>1482</v>
      </c>
      <c r="H5767" s="2">
        <v>18057</v>
      </c>
      <c r="I5767">
        <v>5.6</v>
      </c>
      <c r="J5767">
        <v>4.5</v>
      </c>
      <c r="K5767">
        <v>24</v>
      </c>
      <c r="L5767">
        <v>21</v>
      </c>
      <c r="M5767" s="3">
        <v>497586.73</v>
      </c>
    </row>
    <row r="5768" spans="1:13" x14ac:dyDescent="0.25">
      <c r="A5768" t="s">
        <v>5794</v>
      </c>
      <c r="B5768" t="s">
        <v>33</v>
      </c>
      <c r="C5768" t="s">
        <v>36</v>
      </c>
      <c r="D5768">
        <v>3.3</v>
      </c>
      <c r="E5768">
        <v>56</v>
      </c>
      <c r="F5768" s="3">
        <v>60.03</v>
      </c>
      <c r="G5768" s="3">
        <v>913</v>
      </c>
      <c r="H5768" s="2">
        <v>12404</v>
      </c>
      <c r="I5768">
        <v>6.5</v>
      </c>
      <c r="J5768">
        <v>4.9000000000000004</v>
      </c>
      <c r="K5768">
        <v>7</v>
      </c>
      <c r="L5768">
        <v>11</v>
      </c>
      <c r="M5768" s="3">
        <v>765724.16000000003</v>
      </c>
    </row>
    <row r="5769" spans="1:13" x14ac:dyDescent="0.25">
      <c r="A5769" t="s">
        <v>5795</v>
      </c>
      <c r="B5769" t="s">
        <v>22</v>
      </c>
      <c r="C5769" t="s">
        <v>23</v>
      </c>
      <c r="D5769">
        <v>3.9</v>
      </c>
      <c r="E5769">
        <v>75</v>
      </c>
      <c r="F5769" s="3">
        <v>26.07</v>
      </c>
      <c r="G5769" s="3">
        <v>6749</v>
      </c>
      <c r="H5769" s="2">
        <v>75339</v>
      </c>
      <c r="I5769">
        <v>3.7</v>
      </c>
      <c r="J5769">
        <v>4.7</v>
      </c>
      <c r="K5769">
        <v>62</v>
      </c>
      <c r="L5769">
        <v>0</v>
      </c>
      <c r="M5769" s="3">
        <v>457930.54</v>
      </c>
    </row>
    <row r="5770" spans="1:13" x14ac:dyDescent="0.25">
      <c r="A5770" t="s">
        <v>5796</v>
      </c>
      <c r="B5770" t="s">
        <v>18</v>
      </c>
      <c r="C5770" t="s">
        <v>36</v>
      </c>
      <c r="D5770">
        <v>3.5</v>
      </c>
      <c r="E5770">
        <v>42</v>
      </c>
      <c r="F5770" s="3">
        <v>63.42</v>
      </c>
      <c r="G5770" s="3">
        <v>2104</v>
      </c>
      <c r="H5770" s="2">
        <v>24323</v>
      </c>
      <c r="I5770">
        <v>6.9</v>
      </c>
      <c r="J5770">
        <v>4.5</v>
      </c>
      <c r="K5770">
        <v>9</v>
      </c>
      <c r="L5770">
        <v>15</v>
      </c>
      <c r="M5770" s="3">
        <v>600137.39</v>
      </c>
    </row>
    <row r="5771" spans="1:13" x14ac:dyDescent="0.25">
      <c r="A5771" t="s">
        <v>5797</v>
      </c>
      <c r="B5771" t="s">
        <v>18</v>
      </c>
      <c r="C5771" t="s">
        <v>41</v>
      </c>
      <c r="D5771">
        <v>3.5</v>
      </c>
      <c r="E5771">
        <v>41</v>
      </c>
      <c r="F5771" s="3">
        <v>39.19</v>
      </c>
      <c r="G5771" s="3">
        <v>1823</v>
      </c>
      <c r="H5771" s="2">
        <v>21223</v>
      </c>
      <c r="I5771">
        <v>2.5</v>
      </c>
      <c r="J5771">
        <v>5.3</v>
      </c>
      <c r="K5771">
        <v>27</v>
      </c>
      <c r="L5771">
        <v>15</v>
      </c>
      <c r="M5771" s="3">
        <v>378222.64</v>
      </c>
    </row>
    <row r="5772" spans="1:13" x14ac:dyDescent="0.25">
      <c r="A5772" t="s">
        <v>5798</v>
      </c>
      <c r="B5772" t="s">
        <v>18</v>
      </c>
      <c r="C5772" t="s">
        <v>36</v>
      </c>
      <c r="D5772">
        <v>4.8</v>
      </c>
      <c r="E5772">
        <v>46</v>
      </c>
      <c r="F5772" s="3">
        <v>57.09</v>
      </c>
      <c r="G5772" s="3">
        <v>2094</v>
      </c>
      <c r="H5772" s="2">
        <v>22713</v>
      </c>
      <c r="I5772">
        <v>6.9</v>
      </c>
      <c r="J5772">
        <v>2.4</v>
      </c>
      <c r="K5772">
        <v>35</v>
      </c>
      <c r="L5772">
        <v>38</v>
      </c>
      <c r="M5772" s="3">
        <v>589414.88</v>
      </c>
    </row>
    <row r="5773" spans="1:13" x14ac:dyDescent="0.25">
      <c r="A5773" t="s">
        <v>5799</v>
      </c>
      <c r="B5773" t="s">
        <v>18</v>
      </c>
      <c r="C5773" t="s">
        <v>23</v>
      </c>
      <c r="D5773">
        <v>4</v>
      </c>
      <c r="E5773">
        <v>45</v>
      </c>
      <c r="F5773" s="3">
        <v>30.32</v>
      </c>
      <c r="G5773" s="3">
        <v>3915</v>
      </c>
      <c r="H5773" s="2">
        <v>38247</v>
      </c>
      <c r="I5773">
        <v>1.7</v>
      </c>
      <c r="J5773">
        <v>1.5</v>
      </c>
      <c r="K5773">
        <v>39</v>
      </c>
      <c r="L5773">
        <v>2</v>
      </c>
      <c r="M5773" s="3">
        <v>321157.57</v>
      </c>
    </row>
    <row r="5774" spans="1:13" x14ac:dyDescent="0.25">
      <c r="A5774" t="s">
        <v>5800</v>
      </c>
      <c r="B5774" t="s">
        <v>18</v>
      </c>
      <c r="C5774" t="s">
        <v>19</v>
      </c>
      <c r="D5774">
        <v>4.5</v>
      </c>
      <c r="E5774">
        <v>30</v>
      </c>
      <c r="F5774" s="3">
        <v>75.180000000000007</v>
      </c>
      <c r="G5774" s="3">
        <v>2370</v>
      </c>
      <c r="H5774" s="2">
        <v>26276</v>
      </c>
      <c r="I5774">
        <v>4.5999999999999996</v>
      </c>
      <c r="J5774">
        <v>7.5</v>
      </c>
      <c r="K5774">
        <v>2</v>
      </c>
      <c r="L5774">
        <v>4</v>
      </c>
      <c r="M5774" s="3">
        <v>521542.48</v>
      </c>
    </row>
    <row r="5775" spans="1:13" x14ac:dyDescent="0.25">
      <c r="A5775" t="s">
        <v>5801</v>
      </c>
      <c r="B5775" t="s">
        <v>18</v>
      </c>
      <c r="C5775" t="s">
        <v>25</v>
      </c>
      <c r="D5775">
        <v>3.1</v>
      </c>
      <c r="E5775">
        <v>36</v>
      </c>
      <c r="F5775" s="3">
        <v>46.88</v>
      </c>
      <c r="G5775" s="3">
        <v>1699</v>
      </c>
      <c r="H5775" s="2">
        <v>17296</v>
      </c>
      <c r="I5775">
        <v>6.5</v>
      </c>
      <c r="J5775">
        <v>8.6</v>
      </c>
      <c r="K5775">
        <v>15</v>
      </c>
      <c r="L5775">
        <v>35</v>
      </c>
      <c r="M5775" s="3">
        <v>388499.22</v>
      </c>
    </row>
    <row r="5776" spans="1:13" x14ac:dyDescent="0.25">
      <c r="A5776" t="s">
        <v>5802</v>
      </c>
      <c r="B5776" t="s">
        <v>18</v>
      </c>
      <c r="C5776" t="s">
        <v>25</v>
      </c>
      <c r="D5776">
        <v>3.7</v>
      </c>
      <c r="E5776">
        <v>32</v>
      </c>
      <c r="F5776" s="3">
        <v>54.34</v>
      </c>
      <c r="G5776" s="3">
        <v>803</v>
      </c>
      <c r="H5776" s="2">
        <v>14860</v>
      </c>
      <c r="I5776">
        <v>8.6999999999999993</v>
      </c>
      <c r="J5776">
        <v>8.3000000000000007</v>
      </c>
      <c r="K5776">
        <v>16</v>
      </c>
      <c r="L5776">
        <v>29</v>
      </c>
      <c r="M5776" s="3">
        <v>396809.52</v>
      </c>
    </row>
    <row r="5777" spans="1:13" x14ac:dyDescent="0.25">
      <c r="A5777" t="s">
        <v>5803</v>
      </c>
      <c r="B5777" t="s">
        <v>18</v>
      </c>
      <c r="C5777" t="s">
        <v>19</v>
      </c>
      <c r="D5777">
        <v>4</v>
      </c>
      <c r="E5777">
        <v>35</v>
      </c>
      <c r="F5777" s="3">
        <v>69.599999999999994</v>
      </c>
      <c r="G5777" s="3">
        <v>2340</v>
      </c>
      <c r="H5777" s="2">
        <v>22486</v>
      </c>
      <c r="I5777">
        <v>8.3000000000000007</v>
      </c>
      <c r="J5777">
        <v>6.6</v>
      </c>
      <c r="K5777">
        <v>0</v>
      </c>
      <c r="L5777">
        <v>2</v>
      </c>
      <c r="M5777" s="3">
        <v>551475.5</v>
      </c>
    </row>
    <row r="5778" spans="1:13" x14ac:dyDescent="0.25">
      <c r="A5778" t="s">
        <v>5804</v>
      </c>
      <c r="B5778" t="s">
        <v>22</v>
      </c>
      <c r="C5778" t="s">
        <v>30</v>
      </c>
      <c r="D5778">
        <v>3.4</v>
      </c>
      <c r="E5778">
        <v>90</v>
      </c>
      <c r="F5778" s="3">
        <v>31.5</v>
      </c>
      <c r="G5778" s="3">
        <v>2997</v>
      </c>
      <c r="H5778" s="2">
        <v>38328</v>
      </c>
      <c r="I5778">
        <v>5.7</v>
      </c>
      <c r="J5778">
        <v>9.6999999999999993</v>
      </c>
      <c r="K5778">
        <v>85</v>
      </c>
      <c r="L5778">
        <v>51</v>
      </c>
      <c r="M5778" s="3">
        <v>651158.9</v>
      </c>
    </row>
    <row r="5779" spans="1:13" x14ac:dyDescent="0.25">
      <c r="A5779" t="s">
        <v>5805</v>
      </c>
      <c r="B5779" t="s">
        <v>18</v>
      </c>
      <c r="C5779" t="s">
        <v>25</v>
      </c>
      <c r="D5779">
        <v>3.2</v>
      </c>
      <c r="E5779">
        <v>32</v>
      </c>
      <c r="F5779" s="3">
        <v>54.33</v>
      </c>
      <c r="G5779" s="3">
        <v>2594</v>
      </c>
      <c r="H5779" s="2">
        <v>30455</v>
      </c>
      <c r="I5779">
        <v>9</v>
      </c>
      <c r="J5779">
        <v>1</v>
      </c>
      <c r="K5779">
        <v>3</v>
      </c>
      <c r="L5779">
        <v>30</v>
      </c>
      <c r="M5779" s="3">
        <v>395173.28</v>
      </c>
    </row>
    <row r="5780" spans="1:13" x14ac:dyDescent="0.25">
      <c r="A5780" t="s">
        <v>5806</v>
      </c>
      <c r="B5780" t="s">
        <v>18</v>
      </c>
      <c r="C5780" t="s">
        <v>41</v>
      </c>
      <c r="D5780">
        <v>4.7</v>
      </c>
      <c r="E5780">
        <v>32</v>
      </c>
      <c r="F5780" s="3">
        <v>45.67</v>
      </c>
      <c r="G5780" s="3">
        <v>3609</v>
      </c>
      <c r="H5780" s="2">
        <v>39437</v>
      </c>
      <c r="I5780">
        <v>5.6</v>
      </c>
      <c r="J5780">
        <v>3.9</v>
      </c>
      <c r="K5780">
        <v>27</v>
      </c>
      <c r="L5780">
        <v>2</v>
      </c>
      <c r="M5780" s="3">
        <v>341373.14</v>
      </c>
    </row>
    <row r="5781" spans="1:13" x14ac:dyDescent="0.25">
      <c r="A5781" t="s">
        <v>5807</v>
      </c>
      <c r="B5781" t="s">
        <v>18</v>
      </c>
      <c r="C5781" t="s">
        <v>30</v>
      </c>
      <c r="D5781">
        <v>4.9000000000000004</v>
      </c>
      <c r="E5781">
        <v>37</v>
      </c>
      <c r="F5781" s="3">
        <v>33.200000000000003</v>
      </c>
      <c r="G5781" s="3">
        <v>2066</v>
      </c>
      <c r="H5781" s="2">
        <v>24237</v>
      </c>
      <c r="I5781">
        <v>5.7</v>
      </c>
      <c r="J5781">
        <v>3.8</v>
      </c>
      <c r="K5781">
        <v>26</v>
      </c>
      <c r="L5781">
        <v>11</v>
      </c>
      <c r="M5781" s="3">
        <v>295102.84999999998</v>
      </c>
    </row>
    <row r="5782" spans="1:13" x14ac:dyDescent="0.25">
      <c r="A5782" t="s">
        <v>5808</v>
      </c>
      <c r="B5782" t="s">
        <v>33</v>
      </c>
      <c r="C5782" t="s">
        <v>41</v>
      </c>
      <c r="D5782">
        <v>3.2</v>
      </c>
      <c r="E5782">
        <v>63</v>
      </c>
      <c r="F5782" s="3">
        <v>38.340000000000003</v>
      </c>
      <c r="G5782" s="3">
        <v>869</v>
      </c>
      <c r="H5782" s="2">
        <v>15763</v>
      </c>
      <c r="I5782">
        <v>7.5</v>
      </c>
      <c r="J5782">
        <v>4.0999999999999996</v>
      </c>
      <c r="K5782">
        <v>37</v>
      </c>
      <c r="L5782">
        <v>48</v>
      </c>
      <c r="M5782" s="3">
        <v>546303.53</v>
      </c>
    </row>
    <row r="5783" spans="1:13" x14ac:dyDescent="0.25">
      <c r="A5783" t="s">
        <v>5809</v>
      </c>
      <c r="B5783" t="s">
        <v>22</v>
      </c>
      <c r="C5783" t="s">
        <v>23</v>
      </c>
      <c r="D5783">
        <v>3.7</v>
      </c>
      <c r="E5783">
        <v>78</v>
      </c>
      <c r="F5783" s="3">
        <v>29.3</v>
      </c>
      <c r="G5783" s="3">
        <v>6564</v>
      </c>
      <c r="H5783" s="2">
        <v>71985</v>
      </c>
      <c r="I5783">
        <v>8.9</v>
      </c>
      <c r="J5783">
        <v>8.1999999999999993</v>
      </c>
      <c r="K5783">
        <v>20</v>
      </c>
      <c r="L5783">
        <v>22</v>
      </c>
      <c r="M5783" s="3">
        <v>543510.44999999995</v>
      </c>
    </row>
    <row r="5784" spans="1:13" x14ac:dyDescent="0.25">
      <c r="A5784" t="s">
        <v>5810</v>
      </c>
      <c r="B5784" t="s">
        <v>22</v>
      </c>
      <c r="C5784" t="s">
        <v>23</v>
      </c>
      <c r="D5784">
        <v>4.9000000000000004</v>
      </c>
      <c r="E5784">
        <v>74</v>
      </c>
      <c r="F5784" s="3">
        <v>33.96</v>
      </c>
      <c r="G5784" s="3">
        <v>5100</v>
      </c>
      <c r="H5784" s="2">
        <v>59226</v>
      </c>
      <c r="I5784">
        <v>6.4</v>
      </c>
      <c r="J5784">
        <v>4.2</v>
      </c>
      <c r="K5784">
        <v>30</v>
      </c>
      <c r="L5784">
        <v>64</v>
      </c>
      <c r="M5784" s="3">
        <v>584691.30000000005</v>
      </c>
    </row>
    <row r="5785" spans="1:13" x14ac:dyDescent="0.25">
      <c r="A5785" t="s">
        <v>5811</v>
      </c>
      <c r="B5785" t="s">
        <v>22</v>
      </c>
      <c r="C5785" t="s">
        <v>30</v>
      </c>
      <c r="D5785">
        <v>3.2</v>
      </c>
      <c r="E5785">
        <v>84</v>
      </c>
      <c r="F5785" s="3">
        <v>30.11</v>
      </c>
      <c r="G5785" s="3">
        <v>5134</v>
      </c>
      <c r="H5785" s="2">
        <v>55752</v>
      </c>
      <c r="I5785">
        <v>9.5</v>
      </c>
      <c r="J5785">
        <v>5.7</v>
      </c>
      <c r="K5785">
        <v>67</v>
      </c>
      <c r="L5785">
        <v>80</v>
      </c>
      <c r="M5785" s="3">
        <v>595278.32999999996</v>
      </c>
    </row>
    <row r="5786" spans="1:13" x14ac:dyDescent="0.25">
      <c r="A5786" t="s">
        <v>5812</v>
      </c>
      <c r="B5786" t="s">
        <v>18</v>
      </c>
      <c r="C5786" t="s">
        <v>30</v>
      </c>
      <c r="D5786">
        <v>4.3</v>
      </c>
      <c r="E5786">
        <v>46</v>
      </c>
      <c r="F5786" s="3">
        <v>32.46</v>
      </c>
      <c r="G5786" s="3">
        <v>3834</v>
      </c>
      <c r="H5786" s="2">
        <v>44600</v>
      </c>
      <c r="I5786">
        <v>3.1</v>
      </c>
      <c r="J5786">
        <v>6.5</v>
      </c>
      <c r="K5786">
        <v>22</v>
      </c>
      <c r="L5786">
        <v>40</v>
      </c>
      <c r="M5786" s="3">
        <v>354649.56</v>
      </c>
    </row>
    <row r="5787" spans="1:13" x14ac:dyDescent="0.25">
      <c r="A5787" t="s">
        <v>5813</v>
      </c>
      <c r="B5787" t="s">
        <v>18</v>
      </c>
      <c r="C5787" t="s">
        <v>30</v>
      </c>
      <c r="D5787">
        <v>4.9000000000000004</v>
      </c>
      <c r="E5787">
        <v>39</v>
      </c>
      <c r="F5787" s="3">
        <v>37.76</v>
      </c>
      <c r="G5787" s="3">
        <v>4232</v>
      </c>
      <c r="H5787" s="2">
        <v>46009</v>
      </c>
      <c r="I5787">
        <v>9.3000000000000007</v>
      </c>
      <c r="J5787">
        <v>8.6</v>
      </c>
      <c r="K5787">
        <v>38</v>
      </c>
      <c r="L5787">
        <v>34</v>
      </c>
      <c r="M5787" s="3">
        <v>357237.33</v>
      </c>
    </row>
    <row r="5788" spans="1:13" x14ac:dyDescent="0.25">
      <c r="A5788" t="s">
        <v>5814</v>
      </c>
      <c r="B5788" t="s">
        <v>33</v>
      </c>
      <c r="C5788" t="s">
        <v>30</v>
      </c>
      <c r="D5788">
        <v>5</v>
      </c>
      <c r="E5788">
        <v>57</v>
      </c>
      <c r="F5788" s="3">
        <v>34.46</v>
      </c>
      <c r="G5788" s="3">
        <v>4212</v>
      </c>
      <c r="H5788" s="2">
        <v>51046</v>
      </c>
      <c r="I5788">
        <v>3</v>
      </c>
      <c r="J5788">
        <v>6.5</v>
      </c>
      <c r="K5788">
        <v>35</v>
      </c>
      <c r="L5788">
        <v>17</v>
      </c>
      <c r="M5788" s="3">
        <v>463126.4</v>
      </c>
    </row>
    <row r="5789" spans="1:13" x14ac:dyDescent="0.25">
      <c r="A5789" t="s">
        <v>5815</v>
      </c>
      <c r="B5789" t="s">
        <v>22</v>
      </c>
      <c r="C5789" t="s">
        <v>36</v>
      </c>
      <c r="D5789">
        <v>3.9</v>
      </c>
      <c r="E5789">
        <v>87</v>
      </c>
      <c r="F5789" s="3">
        <v>58.63</v>
      </c>
      <c r="G5789" s="3">
        <v>6294</v>
      </c>
      <c r="H5789" s="2">
        <v>62973</v>
      </c>
      <c r="I5789">
        <v>5.7</v>
      </c>
      <c r="J5789">
        <v>4.4000000000000004</v>
      </c>
      <c r="K5789">
        <v>23</v>
      </c>
      <c r="L5789">
        <v>9</v>
      </c>
      <c r="M5789" s="3">
        <v>1153587.2</v>
      </c>
    </row>
    <row r="5790" spans="1:13" x14ac:dyDescent="0.25">
      <c r="A5790" t="s">
        <v>5816</v>
      </c>
      <c r="B5790" t="s">
        <v>18</v>
      </c>
      <c r="C5790" t="s">
        <v>30</v>
      </c>
      <c r="D5790">
        <v>3.3</v>
      </c>
      <c r="E5790">
        <v>35</v>
      </c>
      <c r="F5790" s="3">
        <v>39.6</v>
      </c>
      <c r="G5790" s="3">
        <v>954</v>
      </c>
      <c r="H5790" s="2">
        <v>10938</v>
      </c>
      <c r="I5790">
        <v>8.1999999999999993</v>
      </c>
      <c r="J5790">
        <v>7.3</v>
      </c>
      <c r="K5790">
        <v>10</v>
      </c>
      <c r="L5790">
        <v>32</v>
      </c>
      <c r="M5790" s="3">
        <v>327701.09999999998</v>
      </c>
    </row>
    <row r="5791" spans="1:13" x14ac:dyDescent="0.25">
      <c r="A5791" t="s">
        <v>5817</v>
      </c>
      <c r="B5791" t="s">
        <v>22</v>
      </c>
      <c r="C5791" t="s">
        <v>30</v>
      </c>
      <c r="D5791">
        <v>3.4</v>
      </c>
      <c r="E5791">
        <v>86</v>
      </c>
      <c r="F5791" s="3">
        <v>40.090000000000003</v>
      </c>
      <c r="G5791" s="3">
        <v>6285</v>
      </c>
      <c r="H5791" s="2">
        <v>64721</v>
      </c>
      <c r="I5791">
        <v>8.1999999999999993</v>
      </c>
      <c r="J5791">
        <v>5.6</v>
      </c>
      <c r="K5791">
        <v>36</v>
      </c>
      <c r="L5791">
        <v>5</v>
      </c>
      <c r="M5791" s="3">
        <v>781474.3</v>
      </c>
    </row>
    <row r="5792" spans="1:13" x14ac:dyDescent="0.25">
      <c r="A5792" t="s">
        <v>5818</v>
      </c>
      <c r="B5792" t="s">
        <v>33</v>
      </c>
      <c r="C5792" t="s">
        <v>23</v>
      </c>
      <c r="D5792">
        <v>4.8</v>
      </c>
      <c r="E5792">
        <v>53</v>
      </c>
      <c r="F5792" s="3">
        <v>35.43</v>
      </c>
      <c r="G5792" s="3">
        <v>2808</v>
      </c>
      <c r="H5792" s="2">
        <v>33319</v>
      </c>
      <c r="I5792">
        <v>3.5</v>
      </c>
      <c r="J5792">
        <v>5.8</v>
      </c>
      <c r="K5792">
        <v>11</v>
      </c>
      <c r="L5792">
        <v>20</v>
      </c>
      <c r="M5792" s="3">
        <v>441532.29</v>
      </c>
    </row>
    <row r="5793" spans="1:13" x14ac:dyDescent="0.25">
      <c r="A5793" t="s">
        <v>5819</v>
      </c>
      <c r="B5793" t="s">
        <v>33</v>
      </c>
      <c r="C5793" t="s">
        <v>41</v>
      </c>
      <c r="D5793">
        <v>4.8</v>
      </c>
      <c r="E5793">
        <v>70</v>
      </c>
      <c r="F5793" s="3">
        <v>38</v>
      </c>
      <c r="G5793" s="3">
        <v>4002</v>
      </c>
      <c r="H5793" s="2">
        <v>43085</v>
      </c>
      <c r="I5793">
        <v>9.9</v>
      </c>
      <c r="J5793">
        <v>4</v>
      </c>
      <c r="K5793">
        <v>61</v>
      </c>
      <c r="L5793">
        <v>46</v>
      </c>
      <c r="M5793" s="3">
        <v>615723.25</v>
      </c>
    </row>
    <row r="5794" spans="1:13" x14ac:dyDescent="0.25">
      <c r="A5794" t="s">
        <v>5820</v>
      </c>
      <c r="B5794" t="s">
        <v>33</v>
      </c>
      <c r="C5794" t="s">
        <v>23</v>
      </c>
      <c r="D5794">
        <v>4.2</v>
      </c>
      <c r="E5794">
        <v>64</v>
      </c>
      <c r="F5794" s="3">
        <v>35.04</v>
      </c>
      <c r="G5794" s="3">
        <v>2518</v>
      </c>
      <c r="H5794" s="2">
        <v>26348</v>
      </c>
      <c r="I5794">
        <v>1.7</v>
      </c>
      <c r="J5794">
        <v>1</v>
      </c>
      <c r="K5794">
        <v>52</v>
      </c>
      <c r="L5794">
        <v>29</v>
      </c>
      <c r="M5794" s="3">
        <v>512947.28</v>
      </c>
    </row>
    <row r="5795" spans="1:13" x14ac:dyDescent="0.25">
      <c r="A5795" t="s">
        <v>5821</v>
      </c>
      <c r="B5795" t="s">
        <v>22</v>
      </c>
      <c r="C5795" t="s">
        <v>25</v>
      </c>
      <c r="D5795">
        <v>4.5</v>
      </c>
      <c r="E5795">
        <v>79</v>
      </c>
      <c r="F5795" s="3">
        <v>53.11</v>
      </c>
      <c r="G5795" s="3">
        <v>6680</v>
      </c>
      <c r="H5795" s="2">
        <v>73813</v>
      </c>
      <c r="I5795">
        <v>1.3</v>
      </c>
      <c r="J5795">
        <v>4.2</v>
      </c>
      <c r="K5795">
        <v>9</v>
      </c>
      <c r="L5795">
        <v>70</v>
      </c>
      <c r="M5795" s="3">
        <v>950520.45</v>
      </c>
    </row>
    <row r="5796" spans="1:13" x14ac:dyDescent="0.25">
      <c r="A5796" t="s">
        <v>5822</v>
      </c>
      <c r="B5796" t="s">
        <v>18</v>
      </c>
      <c r="C5796" t="s">
        <v>36</v>
      </c>
      <c r="D5796">
        <v>4.5</v>
      </c>
      <c r="E5796">
        <v>42</v>
      </c>
      <c r="F5796" s="3">
        <v>56.7</v>
      </c>
      <c r="G5796" s="3">
        <v>4083</v>
      </c>
      <c r="H5796" s="2">
        <v>43474</v>
      </c>
      <c r="I5796">
        <v>8.6</v>
      </c>
      <c r="J5796">
        <v>3.7</v>
      </c>
      <c r="K5796">
        <v>35</v>
      </c>
      <c r="L5796">
        <v>20</v>
      </c>
      <c r="M5796" s="3">
        <v>554577.30000000005</v>
      </c>
    </row>
    <row r="5797" spans="1:13" x14ac:dyDescent="0.25">
      <c r="A5797" t="s">
        <v>5823</v>
      </c>
      <c r="B5797" t="s">
        <v>18</v>
      </c>
      <c r="C5797" t="s">
        <v>36</v>
      </c>
      <c r="D5797">
        <v>4.3</v>
      </c>
      <c r="E5797">
        <v>30</v>
      </c>
      <c r="F5797" s="3">
        <v>61.71</v>
      </c>
      <c r="G5797" s="3">
        <v>1787</v>
      </c>
      <c r="H5797" s="2">
        <v>24261</v>
      </c>
      <c r="I5797">
        <v>8.4</v>
      </c>
      <c r="J5797">
        <v>1.9</v>
      </c>
      <c r="K5797">
        <v>29</v>
      </c>
      <c r="L5797">
        <v>5</v>
      </c>
      <c r="M5797" s="3">
        <v>425498.39</v>
      </c>
    </row>
    <row r="5798" spans="1:13" x14ac:dyDescent="0.25">
      <c r="A5798" t="s">
        <v>5824</v>
      </c>
      <c r="B5798" t="s">
        <v>33</v>
      </c>
      <c r="C5798" t="s">
        <v>41</v>
      </c>
      <c r="D5798">
        <v>4.7</v>
      </c>
      <c r="E5798">
        <v>58</v>
      </c>
      <c r="F5798" s="3">
        <v>35.29</v>
      </c>
      <c r="G5798" s="3">
        <v>1226</v>
      </c>
      <c r="H5798" s="2">
        <v>13184</v>
      </c>
      <c r="I5798">
        <v>7.4</v>
      </c>
      <c r="J5798">
        <v>2.8</v>
      </c>
      <c r="K5798">
        <v>14</v>
      </c>
      <c r="L5798">
        <v>46</v>
      </c>
      <c r="M5798" s="3">
        <v>471319.18</v>
      </c>
    </row>
    <row r="5799" spans="1:13" x14ac:dyDescent="0.25">
      <c r="A5799" t="s">
        <v>5825</v>
      </c>
      <c r="B5799" t="s">
        <v>18</v>
      </c>
      <c r="C5799" t="s">
        <v>30</v>
      </c>
      <c r="D5799">
        <v>4.4000000000000004</v>
      </c>
      <c r="E5799">
        <v>34</v>
      </c>
      <c r="F5799" s="3">
        <v>37.79</v>
      </c>
      <c r="G5799" s="3">
        <v>2619</v>
      </c>
      <c r="H5799" s="2">
        <v>33402</v>
      </c>
      <c r="I5799">
        <v>8.6999999999999993</v>
      </c>
      <c r="J5799">
        <v>9.8000000000000007</v>
      </c>
      <c r="K5799">
        <v>6</v>
      </c>
      <c r="L5799">
        <v>32</v>
      </c>
      <c r="M5799" s="3">
        <v>316776.96000000002</v>
      </c>
    </row>
    <row r="5800" spans="1:13" x14ac:dyDescent="0.25">
      <c r="A5800" t="s">
        <v>5826</v>
      </c>
      <c r="B5800" t="s">
        <v>33</v>
      </c>
      <c r="C5800" t="s">
        <v>23</v>
      </c>
      <c r="D5800">
        <v>4.0999999999999996</v>
      </c>
      <c r="E5800">
        <v>60</v>
      </c>
      <c r="F5800" s="3">
        <v>33.07</v>
      </c>
      <c r="G5800" s="3">
        <v>3131</v>
      </c>
      <c r="H5800" s="2">
        <v>31597</v>
      </c>
      <c r="I5800">
        <v>2.2000000000000002</v>
      </c>
      <c r="J5800">
        <v>3.5</v>
      </c>
      <c r="K5800">
        <v>31</v>
      </c>
      <c r="L5800">
        <v>53</v>
      </c>
      <c r="M5800" s="3">
        <v>452786.03</v>
      </c>
    </row>
    <row r="5801" spans="1:13" x14ac:dyDescent="0.25">
      <c r="A5801" t="s">
        <v>5827</v>
      </c>
      <c r="B5801" t="s">
        <v>22</v>
      </c>
      <c r="C5801" t="s">
        <v>25</v>
      </c>
      <c r="D5801">
        <v>3.5</v>
      </c>
      <c r="E5801">
        <v>90</v>
      </c>
      <c r="F5801" s="3">
        <v>53.68</v>
      </c>
      <c r="G5801" s="3">
        <v>4640</v>
      </c>
      <c r="H5801" s="2">
        <v>44906</v>
      </c>
      <c r="I5801">
        <v>1.9</v>
      </c>
      <c r="J5801">
        <v>5.7</v>
      </c>
      <c r="K5801">
        <v>39</v>
      </c>
      <c r="L5801">
        <v>49</v>
      </c>
      <c r="M5801" s="3">
        <v>1086603.94</v>
      </c>
    </row>
    <row r="5802" spans="1:13" x14ac:dyDescent="0.25">
      <c r="A5802" t="s">
        <v>5828</v>
      </c>
      <c r="B5802" t="s">
        <v>33</v>
      </c>
      <c r="C5802" t="s">
        <v>23</v>
      </c>
      <c r="D5802">
        <v>4.5</v>
      </c>
      <c r="E5802">
        <v>70</v>
      </c>
      <c r="F5802" s="3">
        <v>26.9</v>
      </c>
      <c r="G5802" s="3">
        <v>2774</v>
      </c>
      <c r="H5802" s="2">
        <v>29348</v>
      </c>
      <c r="I5802">
        <v>9.6999999999999993</v>
      </c>
      <c r="J5802">
        <v>5.9</v>
      </c>
      <c r="K5802">
        <v>5</v>
      </c>
      <c r="L5802">
        <v>2</v>
      </c>
      <c r="M5802" s="3">
        <v>443049.7</v>
      </c>
    </row>
    <row r="5803" spans="1:13" x14ac:dyDescent="0.25">
      <c r="A5803" t="s">
        <v>5829</v>
      </c>
      <c r="B5803" t="s">
        <v>22</v>
      </c>
      <c r="C5803" t="s">
        <v>30</v>
      </c>
      <c r="D5803">
        <v>3.9</v>
      </c>
      <c r="E5803">
        <v>73</v>
      </c>
      <c r="F5803" s="3">
        <v>36.909999999999997</v>
      </c>
      <c r="G5803" s="3">
        <v>5974</v>
      </c>
      <c r="H5803" s="2">
        <v>63660</v>
      </c>
      <c r="I5803">
        <v>6.6</v>
      </c>
      <c r="J5803">
        <v>6</v>
      </c>
      <c r="K5803">
        <v>43</v>
      </c>
      <c r="L5803">
        <v>32</v>
      </c>
      <c r="M5803" s="3">
        <v>619596.42000000004</v>
      </c>
    </row>
    <row r="5804" spans="1:13" x14ac:dyDescent="0.25">
      <c r="A5804" t="s">
        <v>5830</v>
      </c>
      <c r="B5804" t="s">
        <v>33</v>
      </c>
      <c r="C5804" t="s">
        <v>30</v>
      </c>
      <c r="D5804">
        <v>3.6</v>
      </c>
      <c r="E5804">
        <v>69</v>
      </c>
      <c r="F5804" s="3">
        <v>31.97</v>
      </c>
      <c r="G5804" s="3">
        <v>3283</v>
      </c>
      <c r="H5804" s="2">
        <v>41059</v>
      </c>
      <c r="I5804">
        <v>9.3000000000000007</v>
      </c>
      <c r="J5804">
        <v>1.4</v>
      </c>
      <c r="K5804">
        <v>61</v>
      </c>
      <c r="L5804">
        <v>57</v>
      </c>
      <c r="M5804" s="3">
        <v>512630.58</v>
      </c>
    </row>
    <row r="5805" spans="1:13" x14ac:dyDescent="0.25">
      <c r="A5805" t="s">
        <v>5831</v>
      </c>
      <c r="B5805" t="s">
        <v>18</v>
      </c>
      <c r="C5805" t="s">
        <v>19</v>
      </c>
      <c r="D5805">
        <v>4.5999999999999996</v>
      </c>
      <c r="E5805">
        <v>45</v>
      </c>
      <c r="F5805" s="3">
        <v>75.41</v>
      </c>
      <c r="G5805" s="3">
        <v>3431</v>
      </c>
      <c r="H5805" s="2">
        <v>34845</v>
      </c>
      <c r="I5805">
        <v>9.1999999999999993</v>
      </c>
      <c r="J5805">
        <v>7.9</v>
      </c>
      <c r="K5805">
        <v>14</v>
      </c>
      <c r="L5805">
        <v>7</v>
      </c>
      <c r="M5805" s="3">
        <v>780457.91</v>
      </c>
    </row>
    <row r="5806" spans="1:13" x14ac:dyDescent="0.25">
      <c r="A5806" t="s">
        <v>5832</v>
      </c>
      <c r="B5806" t="s">
        <v>18</v>
      </c>
      <c r="C5806" t="s">
        <v>23</v>
      </c>
      <c r="D5806">
        <v>4.4000000000000004</v>
      </c>
      <c r="E5806">
        <v>47</v>
      </c>
      <c r="F5806" s="3">
        <v>32.43</v>
      </c>
      <c r="G5806" s="3">
        <v>1903</v>
      </c>
      <c r="H5806" s="2">
        <v>25628</v>
      </c>
      <c r="I5806">
        <v>6.9</v>
      </c>
      <c r="J5806">
        <v>7.6</v>
      </c>
      <c r="K5806">
        <v>33</v>
      </c>
      <c r="L5806">
        <v>46</v>
      </c>
      <c r="M5806" s="3">
        <v>364555.86</v>
      </c>
    </row>
    <row r="5807" spans="1:13" x14ac:dyDescent="0.25">
      <c r="A5807" t="s">
        <v>5833</v>
      </c>
      <c r="B5807" t="s">
        <v>33</v>
      </c>
      <c r="C5807" t="s">
        <v>41</v>
      </c>
      <c r="D5807">
        <v>4.9000000000000004</v>
      </c>
      <c r="E5807">
        <v>57</v>
      </c>
      <c r="F5807" s="3">
        <v>36.049999999999997</v>
      </c>
      <c r="G5807" s="3">
        <v>1974</v>
      </c>
      <c r="H5807" s="2">
        <v>28391</v>
      </c>
      <c r="I5807">
        <v>6.7</v>
      </c>
      <c r="J5807">
        <v>9.8000000000000007</v>
      </c>
      <c r="K5807">
        <v>47</v>
      </c>
      <c r="L5807">
        <v>36</v>
      </c>
      <c r="M5807" s="3">
        <v>470082.85</v>
      </c>
    </row>
    <row r="5808" spans="1:13" x14ac:dyDescent="0.25">
      <c r="A5808" t="s">
        <v>5834</v>
      </c>
      <c r="B5808" t="s">
        <v>18</v>
      </c>
      <c r="C5808" t="s">
        <v>23</v>
      </c>
      <c r="D5808">
        <v>3.3</v>
      </c>
      <c r="E5808">
        <v>31</v>
      </c>
      <c r="F5808" s="3">
        <v>27.06</v>
      </c>
      <c r="G5808" s="3">
        <v>1082</v>
      </c>
      <c r="H5808" s="2">
        <v>14757</v>
      </c>
      <c r="I5808">
        <v>4.2</v>
      </c>
      <c r="J5808">
        <v>2.7</v>
      </c>
      <c r="K5808">
        <v>4</v>
      </c>
      <c r="L5808">
        <v>21</v>
      </c>
      <c r="M5808" s="3">
        <v>206323.69</v>
      </c>
    </row>
    <row r="5809" spans="1:13" x14ac:dyDescent="0.25">
      <c r="A5809" t="s">
        <v>5835</v>
      </c>
      <c r="B5809" t="s">
        <v>18</v>
      </c>
      <c r="C5809" t="s">
        <v>36</v>
      </c>
      <c r="D5809">
        <v>4.3</v>
      </c>
      <c r="E5809">
        <v>46</v>
      </c>
      <c r="F5809" s="3">
        <v>62.3</v>
      </c>
      <c r="G5809" s="3">
        <v>1826</v>
      </c>
      <c r="H5809" s="2">
        <v>26197</v>
      </c>
      <c r="I5809">
        <v>2.2999999999999998</v>
      </c>
      <c r="J5809">
        <v>6</v>
      </c>
      <c r="K5809">
        <v>5</v>
      </c>
      <c r="L5809">
        <v>34</v>
      </c>
      <c r="M5809" s="3">
        <v>647132.75</v>
      </c>
    </row>
    <row r="5810" spans="1:13" x14ac:dyDescent="0.25">
      <c r="A5810" t="s">
        <v>5836</v>
      </c>
      <c r="B5810" t="s">
        <v>18</v>
      </c>
      <c r="C5810" t="s">
        <v>25</v>
      </c>
      <c r="D5810">
        <v>3.5</v>
      </c>
      <c r="E5810">
        <v>39</v>
      </c>
      <c r="F5810" s="3">
        <v>50.24</v>
      </c>
      <c r="G5810" s="3">
        <v>2826</v>
      </c>
      <c r="H5810" s="2">
        <v>28068</v>
      </c>
      <c r="I5810">
        <v>7.2</v>
      </c>
      <c r="J5810">
        <v>8.1999999999999993</v>
      </c>
      <c r="K5810">
        <v>26</v>
      </c>
      <c r="L5810">
        <v>6</v>
      </c>
      <c r="M5810" s="3">
        <v>458505.92</v>
      </c>
    </row>
    <row r="5811" spans="1:13" x14ac:dyDescent="0.25">
      <c r="A5811" t="s">
        <v>5837</v>
      </c>
      <c r="B5811" t="s">
        <v>22</v>
      </c>
      <c r="C5811" t="s">
        <v>41</v>
      </c>
      <c r="D5811">
        <v>4.8</v>
      </c>
      <c r="E5811">
        <v>82</v>
      </c>
      <c r="F5811" s="3">
        <v>43.1</v>
      </c>
      <c r="G5811" s="3">
        <v>5226</v>
      </c>
      <c r="H5811" s="2">
        <v>53476</v>
      </c>
      <c r="I5811">
        <v>8.4</v>
      </c>
      <c r="J5811">
        <v>2.1</v>
      </c>
      <c r="K5811">
        <v>49</v>
      </c>
      <c r="L5811">
        <v>3</v>
      </c>
      <c r="M5811" s="3">
        <v>805225.8</v>
      </c>
    </row>
    <row r="5812" spans="1:13" x14ac:dyDescent="0.25">
      <c r="A5812" t="s">
        <v>5838</v>
      </c>
      <c r="B5812" t="s">
        <v>18</v>
      </c>
      <c r="C5812" t="s">
        <v>19</v>
      </c>
      <c r="D5812">
        <v>3.2</v>
      </c>
      <c r="E5812">
        <v>44</v>
      </c>
      <c r="F5812" s="3">
        <v>68.09</v>
      </c>
      <c r="G5812" s="3">
        <v>1125</v>
      </c>
      <c r="H5812" s="2">
        <v>14495</v>
      </c>
      <c r="I5812">
        <v>5.9</v>
      </c>
      <c r="J5812">
        <v>8.1</v>
      </c>
      <c r="K5812">
        <v>40</v>
      </c>
      <c r="L5812">
        <v>33</v>
      </c>
      <c r="M5812" s="3">
        <v>672536.06</v>
      </c>
    </row>
    <row r="5813" spans="1:13" x14ac:dyDescent="0.25">
      <c r="A5813" t="s">
        <v>5839</v>
      </c>
      <c r="B5813" t="s">
        <v>22</v>
      </c>
      <c r="C5813" t="s">
        <v>25</v>
      </c>
      <c r="D5813">
        <v>4.3</v>
      </c>
      <c r="E5813">
        <v>78</v>
      </c>
      <c r="F5813" s="3">
        <v>52.24</v>
      </c>
      <c r="G5813" s="3">
        <v>4381</v>
      </c>
      <c r="H5813" s="2">
        <v>45015</v>
      </c>
      <c r="I5813">
        <v>1.5</v>
      </c>
      <c r="J5813">
        <v>3.4</v>
      </c>
      <c r="K5813">
        <v>41</v>
      </c>
      <c r="L5813">
        <v>38</v>
      </c>
      <c r="M5813" s="3">
        <v>918912.89</v>
      </c>
    </row>
    <row r="5814" spans="1:13" x14ac:dyDescent="0.25">
      <c r="A5814" t="s">
        <v>5840</v>
      </c>
      <c r="B5814" t="s">
        <v>33</v>
      </c>
      <c r="C5814" t="s">
        <v>25</v>
      </c>
      <c r="D5814">
        <v>4.5999999999999996</v>
      </c>
      <c r="E5814">
        <v>57</v>
      </c>
      <c r="F5814" s="3">
        <v>46.95</v>
      </c>
      <c r="G5814" s="3">
        <v>2661</v>
      </c>
      <c r="H5814" s="2">
        <v>34731</v>
      </c>
      <c r="I5814">
        <v>2.2999999999999998</v>
      </c>
      <c r="J5814">
        <v>3.5</v>
      </c>
      <c r="K5814">
        <v>3</v>
      </c>
      <c r="L5814">
        <v>21</v>
      </c>
      <c r="M5814" s="3">
        <v>613017.69999999995</v>
      </c>
    </row>
    <row r="5815" spans="1:13" x14ac:dyDescent="0.25">
      <c r="A5815" t="s">
        <v>5841</v>
      </c>
      <c r="B5815" t="s">
        <v>18</v>
      </c>
      <c r="C5815" t="s">
        <v>36</v>
      </c>
      <c r="D5815">
        <v>3.7</v>
      </c>
      <c r="E5815">
        <v>35</v>
      </c>
      <c r="F5815" s="3">
        <v>60.98</v>
      </c>
      <c r="G5815" s="3">
        <v>949</v>
      </c>
      <c r="H5815" s="2">
        <v>15490</v>
      </c>
      <c r="I5815">
        <v>1.9</v>
      </c>
      <c r="J5815">
        <v>9.5</v>
      </c>
      <c r="K5815">
        <v>14</v>
      </c>
      <c r="L5815">
        <v>32</v>
      </c>
      <c r="M5815" s="3">
        <v>485374.78</v>
      </c>
    </row>
    <row r="5816" spans="1:13" x14ac:dyDescent="0.25">
      <c r="A5816" t="s">
        <v>5842</v>
      </c>
      <c r="B5816" t="s">
        <v>18</v>
      </c>
      <c r="C5816" t="s">
        <v>36</v>
      </c>
      <c r="D5816">
        <v>4.9000000000000004</v>
      </c>
      <c r="E5816">
        <v>33</v>
      </c>
      <c r="F5816" s="3">
        <v>65.540000000000006</v>
      </c>
      <c r="G5816" s="3">
        <v>1090</v>
      </c>
      <c r="H5816" s="2">
        <v>18582</v>
      </c>
      <c r="I5816">
        <v>6.9</v>
      </c>
      <c r="J5816">
        <v>3.8</v>
      </c>
      <c r="K5816">
        <v>15</v>
      </c>
      <c r="L5816">
        <v>10</v>
      </c>
      <c r="M5816" s="3">
        <v>485384.18</v>
      </c>
    </row>
    <row r="5817" spans="1:13" x14ac:dyDescent="0.25">
      <c r="A5817" t="s">
        <v>5843</v>
      </c>
      <c r="B5817" t="s">
        <v>18</v>
      </c>
      <c r="C5817" t="s">
        <v>36</v>
      </c>
      <c r="D5817">
        <v>4.7</v>
      </c>
      <c r="E5817">
        <v>47</v>
      </c>
      <c r="F5817" s="3">
        <v>61.91</v>
      </c>
      <c r="G5817" s="3">
        <v>3215</v>
      </c>
      <c r="H5817" s="2">
        <v>37952</v>
      </c>
      <c r="I5817">
        <v>6.1</v>
      </c>
      <c r="J5817">
        <v>6.3</v>
      </c>
      <c r="K5817">
        <v>14</v>
      </c>
      <c r="L5817">
        <v>8</v>
      </c>
      <c r="M5817" s="3">
        <v>656315.75</v>
      </c>
    </row>
    <row r="5818" spans="1:13" x14ac:dyDescent="0.25">
      <c r="A5818" t="s">
        <v>5844</v>
      </c>
      <c r="B5818" t="s">
        <v>33</v>
      </c>
      <c r="C5818" t="s">
        <v>41</v>
      </c>
      <c r="D5818">
        <v>3.6</v>
      </c>
      <c r="E5818">
        <v>52</v>
      </c>
      <c r="F5818" s="3">
        <v>35.549999999999997</v>
      </c>
      <c r="G5818" s="3">
        <v>861</v>
      </c>
      <c r="H5818" s="2">
        <v>10607</v>
      </c>
      <c r="I5818">
        <v>5.2</v>
      </c>
      <c r="J5818">
        <v>5</v>
      </c>
      <c r="K5818">
        <v>20</v>
      </c>
      <c r="L5818">
        <v>41</v>
      </c>
      <c r="M5818" s="3">
        <v>417079.8</v>
      </c>
    </row>
    <row r="5819" spans="1:13" x14ac:dyDescent="0.25">
      <c r="A5819" t="s">
        <v>5845</v>
      </c>
      <c r="B5819" t="s">
        <v>22</v>
      </c>
      <c r="C5819" t="s">
        <v>23</v>
      </c>
      <c r="D5819">
        <v>3</v>
      </c>
      <c r="E5819">
        <v>73</v>
      </c>
      <c r="F5819" s="3">
        <v>35.880000000000003</v>
      </c>
      <c r="G5819" s="3">
        <v>4370</v>
      </c>
      <c r="H5819" s="2">
        <v>45378</v>
      </c>
      <c r="I5819">
        <v>5.9</v>
      </c>
      <c r="J5819">
        <v>1.7</v>
      </c>
      <c r="K5819">
        <v>52</v>
      </c>
      <c r="L5819">
        <v>14</v>
      </c>
      <c r="M5819" s="3">
        <v>606913.54</v>
      </c>
    </row>
    <row r="5820" spans="1:13" x14ac:dyDescent="0.25">
      <c r="A5820" t="s">
        <v>5846</v>
      </c>
      <c r="B5820" t="s">
        <v>22</v>
      </c>
      <c r="C5820" t="s">
        <v>25</v>
      </c>
      <c r="D5820">
        <v>3.6</v>
      </c>
      <c r="E5820">
        <v>90</v>
      </c>
      <c r="F5820" s="3">
        <v>46.73</v>
      </c>
      <c r="G5820" s="3">
        <v>5031</v>
      </c>
      <c r="H5820" s="2">
        <v>58655</v>
      </c>
      <c r="I5820">
        <v>3.5</v>
      </c>
      <c r="J5820">
        <v>9.6</v>
      </c>
      <c r="K5820">
        <v>86</v>
      </c>
      <c r="L5820">
        <v>29</v>
      </c>
      <c r="M5820" s="3">
        <v>958061.5</v>
      </c>
    </row>
    <row r="5821" spans="1:13" x14ac:dyDescent="0.25">
      <c r="A5821" t="s">
        <v>5847</v>
      </c>
      <c r="B5821" t="s">
        <v>18</v>
      </c>
      <c r="C5821" t="s">
        <v>23</v>
      </c>
      <c r="D5821">
        <v>3.6</v>
      </c>
      <c r="E5821">
        <v>42</v>
      </c>
      <c r="F5821" s="3">
        <v>32.9</v>
      </c>
      <c r="G5821" s="3">
        <v>1311</v>
      </c>
      <c r="H5821" s="2">
        <v>17740</v>
      </c>
      <c r="I5821">
        <v>8.1999999999999993</v>
      </c>
      <c r="J5821">
        <v>2.9</v>
      </c>
      <c r="K5821">
        <v>24</v>
      </c>
      <c r="L5821">
        <v>41</v>
      </c>
      <c r="M5821" s="3">
        <v>332982.2</v>
      </c>
    </row>
    <row r="5822" spans="1:13" x14ac:dyDescent="0.25">
      <c r="A5822" t="s">
        <v>5848</v>
      </c>
      <c r="B5822" t="s">
        <v>33</v>
      </c>
      <c r="C5822" t="s">
        <v>23</v>
      </c>
      <c r="D5822">
        <v>4.8</v>
      </c>
      <c r="E5822">
        <v>69</v>
      </c>
      <c r="F5822" s="3">
        <v>30.86</v>
      </c>
      <c r="G5822" s="3">
        <v>2356</v>
      </c>
      <c r="H5822" s="2">
        <v>26362</v>
      </c>
      <c r="I5822">
        <v>4</v>
      </c>
      <c r="J5822">
        <v>3.4</v>
      </c>
      <c r="K5822">
        <v>59</v>
      </c>
      <c r="L5822">
        <v>43</v>
      </c>
      <c r="M5822" s="3">
        <v>486103.28</v>
      </c>
    </row>
    <row r="5823" spans="1:13" x14ac:dyDescent="0.25">
      <c r="A5823" t="s">
        <v>5849</v>
      </c>
      <c r="B5823" t="s">
        <v>33</v>
      </c>
      <c r="C5823" t="s">
        <v>36</v>
      </c>
      <c r="D5823">
        <v>4.9000000000000004</v>
      </c>
      <c r="E5823">
        <v>60</v>
      </c>
      <c r="F5823" s="3">
        <v>58.24</v>
      </c>
      <c r="G5823" s="3">
        <v>4546</v>
      </c>
      <c r="H5823" s="2">
        <v>51982</v>
      </c>
      <c r="I5823">
        <v>6.8</v>
      </c>
      <c r="J5823">
        <v>4.4000000000000004</v>
      </c>
      <c r="K5823">
        <v>8</v>
      </c>
      <c r="L5823">
        <v>22</v>
      </c>
      <c r="M5823" s="3">
        <v>798682.9</v>
      </c>
    </row>
    <row r="5824" spans="1:13" x14ac:dyDescent="0.25">
      <c r="A5824" t="s">
        <v>5850</v>
      </c>
      <c r="B5824" t="s">
        <v>33</v>
      </c>
      <c r="C5824" t="s">
        <v>23</v>
      </c>
      <c r="D5824">
        <v>3.1</v>
      </c>
      <c r="E5824">
        <v>57</v>
      </c>
      <c r="F5824" s="3">
        <v>26.95</v>
      </c>
      <c r="G5824" s="3">
        <v>1895</v>
      </c>
      <c r="H5824" s="2">
        <v>19615</v>
      </c>
      <c r="I5824">
        <v>4.5</v>
      </c>
      <c r="J5824">
        <v>5.5</v>
      </c>
      <c r="K5824">
        <v>53</v>
      </c>
      <c r="L5824">
        <v>3</v>
      </c>
      <c r="M5824" s="3">
        <v>364433.3</v>
      </c>
    </row>
    <row r="5825" spans="1:13" x14ac:dyDescent="0.25">
      <c r="A5825" t="s">
        <v>5851</v>
      </c>
      <c r="B5825" t="s">
        <v>33</v>
      </c>
      <c r="C5825" t="s">
        <v>25</v>
      </c>
      <c r="D5825">
        <v>3.9</v>
      </c>
      <c r="E5825">
        <v>63</v>
      </c>
      <c r="F5825" s="3">
        <v>46.95</v>
      </c>
      <c r="G5825" s="3">
        <v>2081</v>
      </c>
      <c r="H5825" s="2">
        <v>22293</v>
      </c>
      <c r="I5825">
        <v>1.6</v>
      </c>
      <c r="J5825">
        <v>2.2999999999999998</v>
      </c>
      <c r="K5825">
        <v>31</v>
      </c>
      <c r="L5825">
        <v>13</v>
      </c>
      <c r="M5825" s="3">
        <v>667527.1</v>
      </c>
    </row>
    <row r="5826" spans="1:13" x14ac:dyDescent="0.25">
      <c r="A5826" t="s">
        <v>5852</v>
      </c>
      <c r="B5826" t="s">
        <v>33</v>
      </c>
      <c r="C5826" t="s">
        <v>25</v>
      </c>
      <c r="D5826">
        <v>4.0999999999999996</v>
      </c>
      <c r="E5826">
        <v>63</v>
      </c>
      <c r="F5826" s="3">
        <v>54.44</v>
      </c>
      <c r="G5826" s="3">
        <v>2825</v>
      </c>
      <c r="H5826" s="2">
        <v>33201</v>
      </c>
      <c r="I5826">
        <v>3.3</v>
      </c>
      <c r="J5826">
        <v>6.7</v>
      </c>
      <c r="K5826">
        <v>56</v>
      </c>
      <c r="L5826">
        <v>18</v>
      </c>
      <c r="M5826" s="3">
        <v>773308.79</v>
      </c>
    </row>
    <row r="5827" spans="1:13" x14ac:dyDescent="0.25">
      <c r="A5827" t="s">
        <v>5853</v>
      </c>
      <c r="B5827" t="s">
        <v>22</v>
      </c>
      <c r="C5827" t="s">
        <v>30</v>
      </c>
      <c r="D5827">
        <v>3.2</v>
      </c>
      <c r="E5827">
        <v>85</v>
      </c>
      <c r="F5827" s="3">
        <v>39.6</v>
      </c>
      <c r="G5827" s="3">
        <v>2687</v>
      </c>
      <c r="H5827" s="2">
        <v>32567</v>
      </c>
      <c r="I5827">
        <v>9.6999999999999993</v>
      </c>
      <c r="J5827">
        <v>5.6</v>
      </c>
      <c r="K5827">
        <v>62</v>
      </c>
      <c r="L5827">
        <v>56</v>
      </c>
      <c r="M5827" s="3">
        <v>772535.65</v>
      </c>
    </row>
    <row r="5828" spans="1:13" x14ac:dyDescent="0.25">
      <c r="A5828" t="s">
        <v>5854</v>
      </c>
      <c r="B5828" t="s">
        <v>22</v>
      </c>
      <c r="C5828" t="s">
        <v>19</v>
      </c>
      <c r="D5828">
        <v>3.8</v>
      </c>
      <c r="E5828">
        <v>83</v>
      </c>
      <c r="F5828" s="3">
        <v>70.12</v>
      </c>
      <c r="G5828" s="3">
        <v>4777</v>
      </c>
      <c r="H5828" s="2">
        <v>48384</v>
      </c>
      <c r="I5828">
        <v>2.7</v>
      </c>
      <c r="J5828">
        <v>3.7</v>
      </c>
      <c r="K5828">
        <v>68</v>
      </c>
      <c r="L5828">
        <v>44</v>
      </c>
      <c r="M5828" s="3">
        <v>1306623.3799999999</v>
      </c>
    </row>
    <row r="5829" spans="1:13" x14ac:dyDescent="0.25">
      <c r="A5829" t="s">
        <v>5855</v>
      </c>
      <c r="B5829" t="s">
        <v>22</v>
      </c>
      <c r="C5829" t="s">
        <v>41</v>
      </c>
      <c r="D5829">
        <v>3.6</v>
      </c>
      <c r="E5829">
        <v>70</v>
      </c>
      <c r="F5829" s="3">
        <v>36.14</v>
      </c>
      <c r="G5829" s="3">
        <v>2750</v>
      </c>
      <c r="H5829" s="2">
        <v>30018</v>
      </c>
      <c r="I5829">
        <v>1.9</v>
      </c>
      <c r="J5829">
        <v>7.2</v>
      </c>
      <c r="K5829">
        <v>36</v>
      </c>
      <c r="L5829">
        <v>17</v>
      </c>
      <c r="M5829" s="3">
        <v>581567.52</v>
      </c>
    </row>
    <row r="5830" spans="1:13" x14ac:dyDescent="0.25">
      <c r="A5830" t="s">
        <v>5856</v>
      </c>
      <c r="B5830" t="s">
        <v>18</v>
      </c>
      <c r="C5830" t="s">
        <v>23</v>
      </c>
      <c r="D5830">
        <v>4.0999999999999996</v>
      </c>
      <c r="E5830">
        <v>31</v>
      </c>
      <c r="F5830" s="3">
        <v>34.729999999999997</v>
      </c>
      <c r="G5830" s="3">
        <v>1046</v>
      </c>
      <c r="H5830" s="2">
        <v>16071</v>
      </c>
      <c r="I5830">
        <v>3.6</v>
      </c>
      <c r="J5830">
        <v>5.6</v>
      </c>
      <c r="K5830">
        <v>28</v>
      </c>
      <c r="L5830">
        <v>10</v>
      </c>
      <c r="M5830" s="3">
        <v>254714.26</v>
      </c>
    </row>
    <row r="5831" spans="1:13" x14ac:dyDescent="0.25">
      <c r="A5831" t="s">
        <v>5857</v>
      </c>
      <c r="B5831" t="s">
        <v>33</v>
      </c>
      <c r="C5831" t="s">
        <v>41</v>
      </c>
      <c r="D5831">
        <v>4.3</v>
      </c>
      <c r="E5831">
        <v>69</v>
      </c>
      <c r="F5831" s="3">
        <v>40.36</v>
      </c>
      <c r="G5831" s="3">
        <v>3044</v>
      </c>
      <c r="H5831" s="2">
        <v>32953</v>
      </c>
      <c r="I5831">
        <v>8.9</v>
      </c>
      <c r="J5831">
        <v>8.6</v>
      </c>
      <c r="K5831">
        <v>20</v>
      </c>
      <c r="L5831">
        <v>44</v>
      </c>
      <c r="M5831" s="3">
        <v>632202.65</v>
      </c>
    </row>
    <row r="5832" spans="1:13" x14ac:dyDescent="0.25">
      <c r="A5832" t="s">
        <v>5858</v>
      </c>
      <c r="B5832" t="s">
        <v>18</v>
      </c>
      <c r="C5832" t="s">
        <v>41</v>
      </c>
      <c r="D5832">
        <v>4.4000000000000004</v>
      </c>
      <c r="E5832">
        <v>30</v>
      </c>
      <c r="F5832" s="3">
        <v>39.83</v>
      </c>
      <c r="G5832" s="3">
        <v>1994</v>
      </c>
      <c r="H5832" s="2">
        <v>23227</v>
      </c>
      <c r="I5832">
        <v>3.8</v>
      </c>
      <c r="J5832">
        <v>8.6999999999999993</v>
      </c>
      <c r="K5832">
        <v>0</v>
      </c>
      <c r="L5832">
        <v>16</v>
      </c>
      <c r="M5832" s="3">
        <v>285472.73</v>
      </c>
    </row>
    <row r="5833" spans="1:13" x14ac:dyDescent="0.25">
      <c r="A5833" t="s">
        <v>5859</v>
      </c>
      <c r="B5833" t="s">
        <v>33</v>
      </c>
      <c r="C5833" t="s">
        <v>41</v>
      </c>
      <c r="D5833">
        <v>3.3</v>
      </c>
      <c r="E5833">
        <v>60</v>
      </c>
      <c r="F5833" s="3">
        <v>39.479999999999997</v>
      </c>
      <c r="G5833" s="3">
        <v>2333</v>
      </c>
      <c r="H5833" s="2">
        <v>29387</v>
      </c>
      <c r="I5833">
        <v>4.8</v>
      </c>
      <c r="J5833">
        <v>9.8000000000000007</v>
      </c>
      <c r="K5833">
        <v>6</v>
      </c>
      <c r="L5833">
        <v>14</v>
      </c>
      <c r="M5833" s="3">
        <v>550121.65</v>
      </c>
    </row>
    <row r="5834" spans="1:13" x14ac:dyDescent="0.25">
      <c r="A5834" t="s">
        <v>5860</v>
      </c>
      <c r="B5834" t="s">
        <v>22</v>
      </c>
      <c r="C5834" t="s">
        <v>30</v>
      </c>
      <c r="D5834">
        <v>4.5999999999999996</v>
      </c>
      <c r="E5834">
        <v>75</v>
      </c>
      <c r="F5834" s="3">
        <v>34.020000000000003</v>
      </c>
      <c r="G5834" s="3">
        <v>2093</v>
      </c>
      <c r="H5834" s="2">
        <v>21752</v>
      </c>
      <c r="I5834">
        <v>3.8</v>
      </c>
      <c r="J5834">
        <v>1.6</v>
      </c>
      <c r="K5834">
        <v>69</v>
      </c>
      <c r="L5834">
        <v>46</v>
      </c>
      <c r="M5834" s="3">
        <v>579393.9</v>
      </c>
    </row>
    <row r="5835" spans="1:13" x14ac:dyDescent="0.25">
      <c r="A5835" t="s">
        <v>5861</v>
      </c>
      <c r="B5835" t="s">
        <v>18</v>
      </c>
      <c r="C5835" t="s">
        <v>41</v>
      </c>
      <c r="D5835">
        <v>4.4000000000000004</v>
      </c>
      <c r="E5835">
        <v>44</v>
      </c>
      <c r="F5835" s="3">
        <v>40.79</v>
      </c>
      <c r="G5835" s="3">
        <v>2849</v>
      </c>
      <c r="H5835" s="2">
        <v>33636</v>
      </c>
      <c r="I5835">
        <v>9.9</v>
      </c>
      <c r="J5835">
        <v>4.5999999999999996</v>
      </c>
      <c r="K5835">
        <v>18</v>
      </c>
      <c r="L5835">
        <v>4</v>
      </c>
      <c r="M5835" s="3">
        <v>411987.12</v>
      </c>
    </row>
    <row r="5836" spans="1:13" x14ac:dyDescent="0.25">
      <c r="A5836" t="s">
        <v>5862</v>
      </c>
      <c r="B5836" t="s">
        <v>22</v>
      </c>
      <c r="C5836" t="s">
        <v>30</v>
      </c>
      <c r="D5836">
        <v>4.8</v>
      </c>
      <c r="E5836">
        <v>81</v>
      </c>
      <c r="F5836" s="3">
        <v>36.65</v>
      </c>
      <c r="G5836" s="3">
        <v>7436</v>
      </c>
      <c r="H5836" s="2">
        <v>77267</v>
      </c>
      <c r="I5836">
        <v>10</v>
      </c>
      <c r="J5836">
        <v>5.5</v>
      </c>
      <c r="K5836">
        <v>39</v>
      </c>
      <c r="L5836">
        <v>61</v>
      </c>
      <c r="M5836" s="3">
        <v>686416.7</v>
      </c>
    </row>
    <row r="5837" spans="1:13" x14ac:dyDescent="0.25">
      <c r="A5837" t="s">
        <v>5863</v>
      </c>
      <c r="B5837" t="s">
        <v>33</v>
      </c>
      <c r="C5837" t="s">
        <v>25</v>
      </c>
      <c r="D5837">
        <v>3.9</v>
      </c>
      <c r="E5837">
        <v>54</v>
      </c>
      <c r="F5837" s="3">
        <v>50.13</v>
      </c>
      <c r="G5837" s="3">
        <v>3051</v>
      </c>
      <c r="H5837" s="2">
        <v>31923</v>
      </c>
      <c r="I5837">
        <v>5.3</v>
      </c>
      <c r="J5837">
        <v>3.1</v>
      </c>
      <c r="K5837">
        <v>13</v>
      </c>
      <c r="L5837">
        <v>19</v>
      </c>
      <c r="M5837" s="3">
        <v>615414.18999999994</v>
      </c>
    </row>
    <row r="5838" spans="1:13" x14ac:dyDescent="0.25">
      <c r="A5838" t="s">
        <v>5864</v>
      </c>
      <c r="B5838" t="s">
        <v>33</v>
      </c>
      <c r="C5838" t="s">
        <v>23</v>
      </c>
      <c r="D5838">
        <v>4.8</v>
      </c>
      <c r="E5838">
        <v>61</v>
      </c>
      <c r="F5838" s="3">
        <v>34.86</v>
      </c>
      <c r="G5838" s="3">
        <v>2237</v>
      </c>
      <c r="H5838" s="2">
        <v>27022</v>
      </c>
      <c r="I5838">
        <v>8.1</v>
      </c>
      <c r="J5838">
        <v>9.3000000000000007</v>
      </c>
      <c r="K5838">
        <v>5</v>
      </c>
      <c r="L5838">
        <v>6</v>
      </c>
      <c r="M5838" s="3">
        <v>493136.8</v>
      </c>
    </row>
    <row r="5839" spans="1:13" x14ac:dyDescent="0.25">
      <c r="A5839" t="s">
        <v>5865</v>
      </c>
      <c r="B5839" t="s">
        <v>33</v>
      </c>
      <c r="C5839" t="s">
        <v>30</v>
      </c>
      <c r="D5839">
        <v>4.7</v>
      </c>
      <c r="E5839">
        <v>63</v>
      </c>
      <c r="F5839" s="3">
        <v>33.49</v>
      </c>
      <c r="G5839" s="3">
        <v>2719</v>
      </c>
      <c r="H5839" s="2">
        <v>31866</v>
      </c>
      <c r="I5839">
        <v>3</v>
      </c>
      <c r="J5839">
        <v>1.8</v>
      </c>
      <c r="K5839">
        <v>58</v>
      </c>
      <c r="L5839">
        <v>9</v>
      </c>
      <c r="M5839" s="3">
        <v>489887.16</v>
      </c>
    </row>
    <row r="5840" spans="1:13" x14ac:dyDescent="0.25">
      <c r="A5840" t="s">
        <v>5866</v>
      </c>
      <c r="B5840" t="s">
        <v>22</v>
      </c>
      <c r="C5840" t="s">
        <v>19</v>
      </c>
      <c r="D5840">
        <v>3.9</v>
      </c>
      <c r="E5840">
        <v>83</v>
      </c>
      <c r="F5840" s="3">
        <v>71.36</v>
      </c>
      <c r="G5840" s="3">
        <v>3388</v>
      </c>
      <c r="H5840" s="2">
        <v>37763</v>
      </c>
      <c r="I5840">
        <v>4.4000000000000004</v>
      </c>
      <c r="J5840">
        <v>4.9000000000000004</v>
      </c>
      <c r="K5840">
        <v>8</v>
      </c>
      <c r="L5840">
        <v>64</v>
      </c>
      <c r="M5840" s="3">
        <v>1323246.79</v>
      </c>
    </row>
    <row r="5841" spans="1:13" x14ac:dyDescent="0.25">
      <c r="A5841" t="s">
        <v>5867</v>
      </c>
      <c r="B5841" t="s">
        <v>33</v>
      </c>
      <c r="C5841" t="s">
        <v>41</v>
      </c>
      <c r="D5841">
        <v>3.8</v>
      </c>
      <c r="E5841">
        <v>68</v>
      </c>
      <c r="F5841" s="3">
        <v>38.299999999999997</v>
      </c>
      <c r="G5841" s="3">
        <v>3272</v>
      </c>
      <c r="H5841" s="2">
        <v>35658</v>
      </c>
      <c r="I5841">
        <v>7.1</v>
      </c>
      <c r="J5841">
        <v>2.7</v>
      </c>
      <c r="K5841">
        <v>61</v>
      </c>
      <c r="L5841">
        <v>39</v>
      </c>
      <c r="M5841" s="3">
        <v>601126.5</v>
      </c>
    </row>
    <row r="5842" spans="1:13" x14ac:dyDescent="0.25">
      <c r="A5842" t="s">
        <v>5868</v>
      </c>
      <c r="B5842" t="s">
        <v>22</v>
      </c>
      <c r="C5842" t="s">
        <v>19</v>
      </c>
      <c r="D5842">
        <v>4.9000000000000004</v>
      </c>
      <c r="E5842">
        <v>74</v>
      </c>
      <c r="F5842" s="3">
        <v>73.290000000000006</v>
      </c>
      <c r="G5842" s="3">
        <v>4300</v>
      </c>
      <c r="H5842" s="2">
        <v>44220</v>
      </c>
      <c r="I5842">
        <v>3.6</v>
      </c>
      <c r="J5842">
        <v>7.1</v>
      </c>
      <c r="K5842">
        <v>33</v>
      </c>
      <c r="L5842">
        <v>56</v>
      </c>
      <c r="M5842" s="3">
        <v>1226881.55</v>
      </c>
    </row>
    <row r="5843" spans="1:13" x14ac:dyDescent="0.25">
      <c r="A5843" t="s">
        <v>5869</v>
      </c>
      <c r="B5843" t="s">
        <v>18</v>
      </c>
      <c r="C5843" t="s">
        <v>25</v>
      </c>
      <c r="D5843">
        <v>4.4000000000000004</v>
      </c>
      <c r="E5843">
        <v>32</v>
      </c>
      <c r="F5843" s="3">
        <v>46.12</v>
      </c>
      <c r="G5843" s="3">
        <v>1401</v>
      </c>
      <c r="H5843" s="2">
        <v>15776</v>
      </c>
      <c r="I5843">
        <v>3</v>
      </c>
      <c r="J5843">
        <v>7.3</v>
      </c>
      <c r="K5843">
        <v>16</v>
      </c>
      <c r="L5843">
        <v>0</v>
      </c>
      <c r="M5843" s="3">
        <v>346203.18</v>
      </c>
    </row>
    <row r="5844" spans="1:13" x14ac:dyDescent="0.25">
      <c r="A5844" t="s">
        <v>5870</v>
      </c>
      <c r="B5844" t="s">
        <v>33</v>
      </c>
      <c r="C5844" t="s">
        <v>25</v>
      </c>
      <c r="D5844">
        <v>4.9000000000000004</v>
      </c>
      <c r="E5844">
        <v>67</v>
      </c>
      <c r="F5844" s="3">
        <v>47.08</v>
      </c>
      <c r="G5844" s="3">
        <v>4179</v>
      </c>
      <c r="H5844" s="2">
        <v>46003</v>
      </c>
      <c r="I5844">
        <v>9.3000000000000007</v>
      </c>
      <c r="J5844">
        <v>8.9</v>
      </c>
      <c r="K5844">
        <v>8</v>
      </c>
      <c r="L5844">
        <v>33</v>
      </c>
      <c r="M5844" s="3">
        <v>726393.77</v>
      </c>
    </row>
    <row r="5845" spans="1:13" x14ac:dyDescent="0.25">
      <c r="A5845" t="s">
        <v>5871</v>
      </c>
      <c r="B5845" t="s">
        <v>33</v>
      </c>
      <c r="C5845" t="s">
        <v>36</v>
      </c>
      <c r="D5845">
        <v>4.5999999999999996</v>
      </c>
      <c r="E5845">
        <v>55</v>
      </c>
      <c r="F5845" s="3">
        <v>63.81</v>
      </c>
      <c r="G5845" s="3">
        <v>1731</v>
      </c>
      <c r="H5845" s="2">
        <v>19445</v>
      </c>
      <c r="I5845">
        <v>3.2</v>
      </c>
      <c r="J5845">
        <v>4.7</v>
      </c>
      <c r="K5845">
        <v>9</v>
      </c>
      <c r="L5845">
        <v>29</v>
      </c>
      <c r="M5845" s="3">
        <v>794272.98</v>
      </c>
    </row>
    <row r="5846" spans="1:13" x14ac:dyDescent="0.25">
      <c r="A5846" t="s">
        <v>5872</v>
      </c>
      <c r="B5846" t="s">
        <v>33</v>
      </c>
      <c r="C5846" t="s">
        <v>41</v>
      </c>
      <c r="D5846">
        <v>4.2</v>
      </c>
      <c r="E5846">
        <v>58</v>
      </c>
      <c r="F5846" s="3">
        <v>37.020000000000003</v>
      </c>
      <c r="G5846" s="3">
        <v>2005</v>
      </c>
      <c r="H5846" s="2">
        <v>25539</v>
      </c>
      <c r="I5846">
        <v>1.5</v>
      </c>
      <c r="J5846">
        <v>8</v>
      </c>
      <c r="K5846">
        <v>21</v>
      </c>
      <c r="L5846">
        <v>23</v>
      </c>
      <c r="M5846" s="3">
        <v>490719.37</v>
      </c>
    </row>
    <row r="5847" spans="1:13" x14ac:dyDescent="0.25">
      <c r="A5847" t="s">
        <v>5873</v>
      </c>
      <c r="B5847" t="s">
        <v>18</v>
      </c>
      <c r="C5847" t="s">
        <v>36</v>
      </c>
      <c r="D5847">
        <v>3.2</v>
      </c>
      <c r="E5847">
        <v>36</v>
      </c>
      <c r="F5847" s="3">
        <v>61.88</v>
      </c>
      <c r="G5847" s="3">
        <v>3197</v>
      </c>
      <c r="H5847" s="2">
        <v>32545</v>
      </c>
      <c r="I5847">
        <v>7.8</v>
      </c>
      <c r="J5847">
        <v>5.9</v>
      </c>
      <c r="K5847">
        <v>12</v>
      </c>
      <c r="L5847">
        <v>31</v>
      </c>
      <c r="M5847" s="3">
        <v>517141.51</v>
      </c>
    </row>
    <row r="5848" spans="1:13" x14ac:dyDescent="0.25">
      <c r="A5848" t="s">
        <v>5874</v>
      </c>
      <c r="B5848" t="s">
        <v>33</v>
      </c>
      <c r="C5848" t="s">
        <v>19</v>
      </c>
      <c r="D5848">
        <v>3.6</v>
      </c>
      <c r="E5848">
        <v>70</v>
      </c>
      <c r="F5848" s="3">
        <v>75.67</v>
      </c>
      <c r="G5848" s="3">
        <v>2878</v>
      </c>
      <c r="H5848" s="2">
        <v>29993</v>
      </c>
      <c r="I5848">
        <v>3.2</v>
      </c>
      <c r="J5848">
        <v>8.3000000000000007</v>
      </c>
      <c r="K5848">
        <v>41</v>
      </c>
      <c r="L5848">
        <v>35</v>
      </c>
      <c r="M5848" s="3">
        <v>1197042.67</v>
      </c>
    </row>
    <row r="5849" spans="1:13" x14ac:dyDescent="0.25">
      <c r="A5849" t="s">
        <v>5875</v>
      </c>
      <c r="B5849" t="s">
        <v>22</v>
      </c>
      <c r="C5849" t="s">
        <v>23</v>
      </c>
      <c r="D5849">
        <v>4.9000000000000004</v>
      </c>
      <c r="E5849">
        <v>87</v>
      </c>
      <c r="F5849" s="3">
        <v>30.75</v>
      </c>
      <c r="G5849" s="3">
        <v>8233</v>
      </c>
      <c r="H5849" s="2">
        <v>86615</v>
      </c>
      <c r="I5849">
        <v>5.0999999999999996</v>
      </c>
      <c r="J5849">
        <v>1.8</v>
      </c>
      <c r="K5849">
        <v>71</v>
      </c>
      <c r="L5849">
        <v>15</v>
      </c>
      <c r="M5849" s="3">
        <v>617902.5</v>
      </c>
    </row>
    <row r="5850" spans="1:13" x14ac:dyDescent="0.25">
      <c r="A5850" t="s">
        <v>5876</v>
      </c>
      <c r="B5850" t="s">
        <v>22</v>
      </c>
      <c r="C5850" t="s">
        <v>36</v>
      </c>
      <c r="D5850">
        <v>3.6</v>
      </c>
      <c r="E5850">
        <v>71</v>
      </c>
      <c r="F5850" s="3">
        <v>57.06</v>
      </c>
      <c r="G5850" s="3">
        <v>5092</v>
      </c>
      <c r="H5850" s="2">
        <v>59374</v>
      </c>
      <c r="I5850">
        <v>2</v>
      </c>
      <c r="J5850">
        <v>5.2</v>
      </c>
      <c r="K5850">
        <v>29</v>
      </c>
      <c r="L5850">
        <v>57</v>
      </c>
      <c r="M5850" s="3">
        <v>920339.8</v>
      </c>
    </row>
    <row r="5851" spans="1:13" x14ac:dyDescent="0.25">
      <c r="A5851" t="s">
        <v>5877</v>
      </c>
      <c r="B5851" t="s">
        <v>33</v>
      </c>
      <c r="C5851" t="s">
        <v>25</v>
      </c>
      <c r="D5851">
        <v>3.2</v>
      </c>
      <c r="E5851">
        <v>69</v>
      </c>
      <c r="F5851" s="3">
        <v>48.53</v>
      </c>
      <c r="G5851" s="3">
        <v>1622</v>
      </c>
      <c r="H5851" s="2">
        <v>14644</v>
      </c>
      <c r="I5851">
        <v>1.6</v>
      </c>
      <c r="J5851">
        <v>2.4</v>
      </c>
      <c r="K5851">
        <v>28</v>
      </c>
      <c r="L5851">
        <v>2</v>
      </c>
      <c r="M5851" s="3">
        <v>758817.93</v>
      </c>
    </row>
    <row r="5852" spans="1:13" x14ac:dyDescent="0.25">
      <c r="A5852" t="s">
        <v>5878</v>
      </c>
      <c r="B5852" t="s">
        <v>33</v>
      </c>
      <c r="C5852" t="s">
        <v>41</v>
      </c>
      <c r="D5852">
        <v>4.4000000000000004</v>
      </c>
      <c r="E5852">
        <v>59</v>
      </c>
      <c r="F5852" s="3">
        <v>44.06</v>
      </c>
      <c r="G5852" s="3">
        <v>1984</v>
      </c>
      <c r="H5852" s="2">
        <v>26636</v>
      </c>
      <c r="I5852">
        <v>5.0999999999999996</v>
      </c>
      <c r="J5852">
        <v>8.1</v>
      </c>
      <c r="K5852">
        <v>37</v>
      </c>
      <c r="L5852">
        <v>16</v>
      </c>
      <c r="M5852" s="3">
        <v>587236.24</v>
      </c>
    </row>
    <row r="5853" spans="1:13" x14ac:dyDescent="0.25">
      <c r="A5853" t="s">
        <v>5879</v>
      </c>
      <c r="B5853" t="s">
        <v>18</v>
      </c>
      <c r="C5853" t="s">
        <v>19</v>
      </c>
      <c r="D5853">
        <v>4.5</v>
      </c>
      <c r="E5853">
        <v>41</v>
      </c>
      <c r="F5853" s="3">
        <v>68.87</v>
      </c>
      <c r="G5853" s="3">
        <v>912</v>
      </c>
      <c r="H5853" s="2">
        <v>11420</v>
      </c>
      <c r="I5853">
        <v>4</v>
      </c>
      <c r="J5853">
        <v>2.4</v>
      </c>
      <c r="K5853">
        <v>4</v>
      </c>
      <c r="L5853">
        <v>30</v>
      </c>
      <c r="M5853" s="3">
        <v>627572.31000000006</v>
      </c>
    </row>
    <row r="5854" spans="1:13" x14ac:dyDescent="0.25">
      <c r="A5854" t="s">
        <v>5880</v>
      </c>
      <c r="B5854" t="s">
        <v>18</v>
      </c>
      <c r="C5854" t="s">
        <v>30</v>
      </c>
      <c r="D5854">
        <v>3.6</v>
      </c>
      <c r="E5854">
        <v>31</v>
      </c>
      <c r="F5854" s="3">
        <v>37.96</v>
      </c>
      <c r="G5854" s="3">
        <v>1467</v>
      </c>
      <c r="H5854" s="2">
        <v>14550</v>
      </c>
      <c r="I5854">
        <v>5.6</v>
      </c>
      <c r="J5854">
        <v>1.1000000000000001</v>
      </c>
      <c r="K5854">
        <v>6</v>
      </c>
      <c r="L5854">
        <v>2</v>
      </c>
      <c r="M5854" s="3">
        <v>267450.12</v>
      </c>
    </row>
    <row r="5855" spans="1:13" x14ac:dyDescent="0.25">
      <c r="A5855" t="s">
        <v>5881</v>
      </c>
      <c r="B5855" t="s">
        <v>18</v>
      </c>
      <c r="C5855" t="s">
        <v>25</v>
      </c>
      <c r="D5855">
        <v>3.6</v>
      </c>
      <c r="E5855">
        <v>42</v>
      </c>
      <c r="F5855" s="3">
        <v>53.55</v>
      </c>
      <c r="G5855" s="3">
        <v>2594</v>
      </c>
      <c r="H5855" s="2">
        <v>25061</v>
      </c>
      <c r="I5855">
        <v>9.6999999999999993</v>
      </c>
      <c r="J5855">
        <v>9.4</v>
      </c>
      <c r="K5855">
        <v>10</v>
      </c>
      <c r="L5855">
        <v>11</v>
      </c>
      <c r="M5855" s="3">
        <v>519485.5</v>
      </c>
    </row>
    <row r="5856" spans="1:13" x14ac:dyDescent="0.25">
      <c r="A5856" t="s">
        <v>5882</v>
      </c>
      <c r="B5856" t="s">
        <v>33</v>
      </c>
      <c r="C5856" t="s">
        <v>30</v>
      </c>
      <c r="D5856">
        <v>3.9</v>
      </c>
      <c r="E5856">
        <v>57</v>
      </c>
      <c r="F5856" s="3">
        <v>35.51</v>
      </c>
      <c r="G5856" s="3">
        <v>1565</v>
      </c>
      <c r="H5856" s="2">
        <v>16168</v>
      </c>
      <c r="I5856">
        <v>4.7</v>
      </c>
      <c r="J5856">
        <v>5.4</v>
      </c>
      <c r="K5856">
        <v>19</v>
      </c>
      <c r="L5856">
        <v>37</v>
      </c>
      <c r="M5856" s="3">
        <v>456405.79</v>
      </c>
    </row>
    <row r="5857" spans="1:13" x14ac:dyDescent="0.25">
      <c r="A5857" t="s">
        <v>5883</v>
      </c>
      <c r="B5857" t="s">
        <v>18</v>
      </c>
      <c r="C5857" t="s">
        <v>23</v>
      </c>
      <c r="D5857">
        <v>3</v>
      </c>
      <c r="E5857">
        <v>36</v>
      </c>
      <c r="F5857" s="3">
        <v>33.619999999999997</v>
      </c>
      <c r="G5857" s="3">
        <v>1954</v>
      </c>
      <c r="H5857" s="2">
        <v>25346</v>
      </c>
      <c r="I5857">
        <v>6.4</v>
      </c>
      <c r="J5857">
        <v>9.9</v>
      </c>
      <c r="K5857">
        <v>26</v>
      </c>
      <c r="L5857">
        <v>29</v>
      </c>
      <c r="M5857" s="3">
        <v>287061.48</v>
      </c>
    </row>
    <row r="5858" spans="1:13" x14ac:dyDescent="0.25">
      <c r="A5858" t="s">
        <v>5884</v>
      </c>
      <c r="B5858" t="s">
        <v>18</v>
      </c>
      <c r="C5858" t="s">
        <v>41</v>
      </c>
      <c r="D5858">
        <v>4.5999999999999996</v>
      </c>
      <c r="E5858">
        <v>32</v>
      </c>
      <c r="F5858" s="3">
        <v>38.49</v>
      </c>
      <c r="G5858" s="3">
        <v>1898</v>
      </c>
      <c r="H5858" s="2">
        <v>20181</v>
      </c>
      <c r="I5858">
        <v>1.9</v>
      </c>
      <c r="J5858">
        <v>5.0999999999999996</v>
      </c>
      <c r="K5858">
        <v>30</v>
      </c>
      <c r="L5858">
        <v>7</v>
      </c>
      <c r="M5858" s="3">
        <v>281632.09999999998</v>
      </c>
    </row>
    <row r="5859" spans="1:13" x14ac:dyDescent="0.25">
      <c r="A5859" t="s">
        <v>5885</v>
      </c>
      <c r="B5859" t="s">
        <v>22</v>
      </c>
      <c r="C5859" t="s">
        <v>23</v>
      </c>
      <c r="D5859">
        <v>3.6</v>
      </c>
      <c r="E5859">
        <v>77</v>
      </c>
      <c r="F5859" s="3">
        <v>30.68</v>
      </c>
      <c r="G5859" s="3">
        <v>3676</v>
      </c>
      <c r="H5859" s="2">
        <v>37666</v>
      </c>
      <c r="I5859">
        <v>9</v>
      </c>
      <c r="J5859">
        <v>6.3</v>
      </c>
      <c r="K5859">
        <v>11</v>
      </c>
      <c r="L5859">
        <v>61</v>
      </c>
      <c r="M5859" s="3">
        <v>546213.1</v>
      </c>
    </row>
    <row r="5860" spans="1:13" x14ac:dyDescent="0.25">
      <c r="A5860" t="s">
        <v>5886</v>
      </c>
      <c r="B5860" t="s">
        <v>18</v>
      </c>
      <c r="C5860" t="s">
        <v>23</v>
      </c>
      <c r="D5860">
        <v>4.7</v>
      </c>
      <c r="E5860">
        <v>50</v>
      </c>
      <c r="F5860" s="3">
        <v>32.549999999999997</v>
      </c>
      <c r="G5860" s="3">
        <v>3566</v>
      </c>
      <c r="H5860" s="2">
        <v>43182</v>
      </c>
      <c r="I5860">
        <v>8.3000000000000007</v>
      </c>
      <c r="J5860">
        <v>7.7</v>
      </c>
      <c r="K5860">
        <v>37</v>
      </c>
      <c r="L5860">
        <v>5</v>
      </c>
      <c r="M5860" s="3">
        <v>382777.7</v>
      </c>
    </row>
    <row r="5861" spans="1:13" x14ac:dyDescent="0.25">
      <c r="A5861" t="s">
        <v>5887</v>
      </c>
      <c r="B5861" t="s">
        <v>22</v>
      </c>
      <c r="C5861" t="s">
        <v>41</v>
      </c>
      <c r="D5861">
        <v>4.5999999999999996</v>
      </c>
      <c r="E5861">
        <v>70</v>
      </c>
      <c r="F5861" s="3">
        <v>36.85</v>
      </c>
      <c r="G5861" s="3">
        <v>5432</v>
      </c>
      <c r="H5861" s="2">
        <v>63327</v>
      </c>
      <c r="I5861">
        <v>5.7</v>
      </c>
      <c r="J5861">
        <v>3.5</v>
      </c>
      <c r="K5861">
        <v>32</v>
      </c>
      <c r="L5861">
        <v>52</v>
      </c>
      <c r="M5861" s="3">
        <v>598274.25</v>
      </c>
    </row>
    <row r="5862" spans="1:13" x14ac:dyDescent="0.25">
      <c r="A5862" t="s">
        <v>5888</v>
      </c>
      <c r="B5862" t="s">
        <v>22</v>
      </c>
      <c r="C5862" t="s">
        <v>41</v>
      </c>
      <c r="D5862">
        <v>4.3</v>
      </c>
      <c r="E5862">
        <v>84</v>
      </c>
      <c r="F5862" s="3">
        <v>38.01</v>
      </c>
      <c r="G5862" s="3">
        <v>4562</v>
      </c>
      <c r="H5862" s="2">
        <v>45862</v>
      </c>
      <c r="I5862">
        <v>2.7</v>
      </c>
      <c r="J5862">
        <v>2.2000000000000002</v>
      </c>
      <c r="K5862">
        <v>34</v>
      </c>
      <c r="L5862">
        <v>33</v>
      </c>
      <c r="M5862" s="3">
        <v>730508.73</v>
      </c>
    </row>
    <row r="5863" spans="1:13" x14ac:dyDescent="0.25">
      <c r="A5863" t="s">
        <v>5889</v>
      </c>
      <c r="B5863" t="s">
        <v>18</v>
      </c>
      <c r="C5863" t="s">
        <v>30</v>
      </c>
      <c r="D5863">
        <v>3.6</v>
      </c>
      <c r="E5863">
        <v>30</v>
      </c>
      <c r="F5863" s="3">
        <v>37.17</v>
      </c>
      <c r="G5863" s="3">
        <v>2022</v>
      </c>
      <c r="H5863" s="2">
        <v>22751</v>
      </c>
      <c r="I5863">
        <v>4.8</v>
      </c>
      <c r="J5863">
        <v>7</v>
      </c>
      <c r="K5863">
        <v>22</v>
      </c>
      <c r="L5863">
        <v>4</v>
      </c>
      <c r="M5863" s="3">
        <v>273853.87</v>
      </c>
    </row>
    <row r="5864" spans="1:13" x14ac:dyDescent="0.25">
      <c r="A5864" t="s">
        <v>5890</v>
      </c>
      <c r="B5864" t="s">
        <v>22</v>
      </c>
      <c r="C5864" t="s">
        <v>23</v>
      </c>
      <c r="D5864">
        <v>4</v>
      </c>
      <c r="E5864">
        <v>81</v>
      </c>
      <c r="F5864" s="3">
        <v>32.21</v>
      </c>
      <c r="G5864" s="3">
        <v>3122</v>
      </c>
      <c r="H5864" s="2">
        <v>39565</v>
      </c>
      <c r="I5864">
        <v>3.7</v>
      </c>
      <c r="J5864">
        <v>5.6</v>
      </c>
      <c r="K5864">
        <v>58</v>
      </c>
      <c r="L5864">
        <v>72</v>
      </c>
      <c r="M5864" s="3">
        <v>591435.74</v>
      </c>
    </row>
    <row r="5865" spans="1:13" x14ac:dyDescent="0.25">
      <c r="A5865" t="s">
        <v>5891</v>
      </c>
      <c r="B5865" t="s">
        <v>33</v>
      </c>
      <c r="C5865" t="s">
        <v>19</v>
      </c>
      <c r="D5865">
        <v>3.9</v>
      </c>
      <c r="E5865">
        <v>60</v>
      </c>
      <c r="F5865" s="3">
        <v>70.430000000000007</v>
      </c>
      <c r="G5865" s="3">
        <v>3402</v>
      </c>
      <c r="H5865" s="2">
        <v>36669</v>
      </c>
      <c r="I5865">
        <v>10</v>
      </c>
      <c r="J5865">
        <v>8.4</v>
      </c>
      <c r="K5865">
        <v>56</v>
      </c>
      <c r="L5865">
        <v>32</v>
      </c>
      <c r="M5865" s="3">
        <v>966636.49</v>
      </c>
    </row>
    <row r="5866" spans="1:13" x14ac:dyDescent="0.25">
      <c r="A5866" t="s">
        <v>5892</v>
      </c>
      <c r="B5866" t="s">
        <v>33</v>
      </c>
      <c r="C5866" t="s">
        <v>30</v>
      </c>
      <c r="D5866">
        <v>3.7</v>
      </c>
      <c r="E5866">
        <v>65</v>
      </c>
      <c r="F5866" s="3">
        <v>38.75</v>
      </c>
      <c r="G5866" s="3">
        <v>1372</v>
      </c>
      <c r="H5866" s="2">
        <v>20872</v>
      </c>
      <c r="I5866">
        <v>5.4</v>
      </c>
      <c r="J5866">
        <v>1.4</v>
      </c>
      <c r="K5866">
        <v>43</v>
      </c>
      <c r="L5866">
        <v>26</v>
      </c>
      <c r="M5866" s="3">
        <v>564275.6</v>
      </c>
    </row>
    <row r="5867" spans="1:13" x14ac:dyDescent="0.25">
      <c r="A5867" t="s">
        <v>5893</v>
      </c>
      <c r="B5867" t="s">
        <v>18</v>
      </c>
      <c r="C5867" t="s">
        <v>41</v>
      </c>
      <c r="D5867">
        <v>4.7</v>
      </c>
      <c r="E5867">
        <v>33</v>
      </c>
      <c r="F5867" s="3">
        <v>40.299999999999997</v>
      </c>
      <c r="G5867" s="3">
        <v>4234</v>
      </c>
      <c r="H5867" s="2">
        <v>50621</v>
      </c>
      <c r="I5867">
        <v>4.8</v>
      </c>
      <c r="J5867">
        <v>5.9</v>
      </c>
      <c r="K5867">
        <v>32</v>
      </c>
      <c r="L5867">
        <v>11</v>
      </c>
      <c r="M5867" s="3">
        <v>318577.05</v>
      </c>
    </row>
    <row r="5868" spans="1:13" x14ac:dyDescent="0.25">
      <c r="A5868" t="s">
        <v>5894</v>
      </c>
      <c r="B5868" t="s">
        <v>33</v>
      </c>
      <c r="C5868" t="s">
        <v>25</v>
      </c>
      <c r="D5868">
        <v>4</v>
      </c>
      <c r="E5868">
        <v>51</v>
      </c>
      <c r="F5868" s="3">
        <v>54.69</v>
      </c>
      <c r="G5868" s="3">
        <v>3116</v>
      </c>
      <c r="H5868" s="2">
        <v>34900</v>
      </c>
      <c r="I5868">
        <v>2.5</v>
      </c>
      <c r="J5868">
        <v>2.7</v>
      </c>
      <c r="K5868">
        <v>14</v>
      </c>
      <c r="L5868">
        <v>47</v>
      </c>
      <c r="M5868" s="3">
        <v>637145.69999999995</v>
      </c>
    </row>
    <row r="5869" spans="1:13" x14ac:dyDescent="0.25">
      <c r="A5869" t="s">
        <v>5895</v>
      </c>
      <c r="B5869" t="s">
        <v>22</v>
      </c>
      <c r="C5869" t="s">
        <v>30</v>
      </c>
      <c r="D5869">
        <v>4.7</v>
      </c>
      <c r="E5869">
        <v>72</v>
      </c>
      <c r="F5869" s="3">
        <v>38.090000000000003</v>
      </c>
      <c r="G5869" s="3">
        <v>5687</v>
      </c>
      <c r="H5869" s="2">
        <v>56977</v>
      </c>
      <c r="I5869">
        <v>3.2</v>
      </c>
      <c r="J5869">
        <v>6.6</v>
      </c>
      <c r="K5869">
        <v>54</v>
      </c>
      <c r="L5869">
        <v>17</v>
      </c>
      <c r="M5869" s="3">
        <v>628042.86</v>
      </c>
    </row>
    <row r="5870" spans="1:13" x14ac:dyDescent="0.25">
      <c r="A5870" t="s">
        <v>5896</v>
      </c>
      <c r="B5870" t="s">
        <v>33</v>
      </c>
      <c r="C5870" t="s">
        <v>36</v>
      </c>
      <c r="D5870">
        <v>3.2</v>
      </c>
      <c r="E5870">
        <v>53</v>
      </c>
      <c r="F5870" s="3">
        <v>58.46</v>
      </c>
      <c r="G5870" s="3">
        <v>3080</v>
      </c>
      <c r="H5870" s="2">
        <v>31043</v>
      </c>
      <c r="I5870">
        <v>7.4</v>
      </c>
      <c r="J5870">
        <v>7.8</v>
      </c>
      <c r="K5870">
        <v>30</v>
      </c>
      <c r="L5870">
        <v>46</v>
      </c>
      <c r="M5870" s="3">
        <v>714170.33</v>
      </c>
    </row>
    <row r="5871" spans="1:13" x14ac:dyDescent="0.25">
      <c r="A5871" t="s">
        <v>5897</v>
      </c>
      <c r="B5871" t="s">
        <v>18</v>
      </c>
      <c r="C5871" t="s">
        <v>19</v>
      </c>
      <c r="D5871">
        <v>3.3</v>
      </c>
      <c r="E5871">
        <v>47</v>
      </c>
      <c r="F5871" s="3">
        <v>69.349999999999994</v>
      </c>
      <c r="G5871" s="3">
        <v>1924</v>
      </c>
      <c r="H5871" s="2">
        <v>22812</v>
      </c>
      <c r="I5871">
        <v>5.8</v>
      </c>
      <c r="J5871">
        <v>3.4</v>
      </c>
      <c r="K5871">
        <v>43</v>
      </c>
      <c r="L5871">
        <v>41</v>
      </c>
      <c r="M5871" s="3">
        <v>747047.55</v>
      </c>
    </row>
    <row r="5872" spans="1:13" x14ac:dyDescent="0.25">
      <c r="A5872" t="s">
        <v>5898</v>
      </c>
      <c r="B5872" t="s">
        <v>18</v>
      </c>
      <c r="C5872" t="s">
        <v>30</v>
      </c>
      <c r="D5872">
        <v>5</v>
      </c>
      <c r="E5872">
        <v>41</v>
      </c>
      <c r="F5872" s="3">
        <v>37.340000000000003</v>
      </c>
      <c r="G5872" s="3">
        <v>3998</v>
      </c>
      <c r="H5872" s="2">
        <v>48738</v>
      </c>
      <c r="I5872">
        <v>4.2</v>
      </c>
      <c r="J5872">
        <v>5.3</v>
      </c>
      <c r="K5872">
        <v>24</v>
      </c>
      <c r="L5872">
        <v>8</v>
      </c>
      <c r="M5872" s="3">
        <v>365552.64000000001</v>
      </c>
    </row>
    <row r="5873" spans="1:13" x14ac:dyDescent="0.25">
      <c r="A5873" t="s">
        <v>5899</v>
      </c>
      <c r="B5873" t="s">
        <v>22</v>
      </c>
      <c r="C5873" t="s">
        <v>41</v>
      </c>
      <c r="D5873">
        <v>4.2</v>
      </c>
      <c r="E5873">
        <v>70</v>
      </c>
      <c r="F5873" s="3">
        <v>44.84</v>
      </c>
      <c r="G5873" s="3">
        <v>2806</v>
      </c>
      <c r="H5873" s="2">
        <v>33017</v>
      </c>
      <c r="I5873">
        <v>3.7</v>
      </c>
      <c r="J5873">
        <v>4.8</v>
      </c>
      <c r="K5873">
        <v>1</v>
      </c>
      <c r="L5873">
        <v>29</v>
      </c>
      <c r="M5873" s="3">
        <v>717654.25</v>
      </c>
    </row>
    <row r="5874" spans="1:13" x14ac:dyDescent="0.25">
      <c r="A5874" t="s">
        <v>5900</v>
      </c>
      <c r="B5874" t="s">
        <v>18</v>
      </c>
      <c r="C5874" t="s">
        <v>41</v>
      </c>
      <c r="D5874">
        <v>4</v>
      </c>
      <c r="E5874">
        <v>32</v>
      </c>
      <c r="F5874" s="3">
        <v>36.97</v>
      </c>
      <c r="G5874" s="3">
        <v>2950</v>
      </c>
      <c r="H5874" s="2">
        <v>30479</v>
      </c>
      <c r="I5874">
        <v>2.8</v>
      </c>
      <c r="J5874">
        <v>7.8</v>
      </c>
      <c r="K5874">
        <v>17</v>
      </c>
      <c r="L5874">
        <v>4</v>
      </c>
      <c r="M5874" s="3">
        <v>273435.08</v>
      </c>
    </row>
    <row r="5875" spans="1:13" x14ac:dyDescent="0.25">
      <c r="A5875" t="s">
        <v>5901</v>
      </c>
      <c r="B5875" t="s">
        <v>33</v>
      </c>
      <c r="C5875" t="s">
        <v>19</v>
      </c>
      <c r="D5875">
        <v>4</v>
      </c>
      <c r="E5875">
        <v>53</v>
      </c>
      <c r="F5875" s="3">
        <v>70.66</v>
      </c>
      <c r="G5875" s="3">
        <v>2289</v>
      </c>
      <c r="H5875" s="2">
        <v>28054</v>
      </c>
      <c r="I5875">
        <v>1.3</v>
      </c>
      <c r="J5875">
        <v>6.4</v>
      </c>
      <c r="K5875">
        <v>40</v>
      </c>
      <c r="L5875">
        <v>41</v>
      </c>
      <c r="M5875" s="3">
        <v>837518.28</v>
      </c>
    </row>
    <row r="5876" spans="1:13" x14ac:dyDescent="0.25">
      <c r="A5876" t="s">
        <v>5902</v>
      </c>
      <c r="B5876" t="s">
        <v>18</v>
      </c>
      <c r="C5876" t="s">
        <v>36</v>
      </c>
      <c r="D5876">
        <v>3.4</v>
      </c>
      <c r="E5876">
        <v>35</v>
      </c>
      <c r="F5876" s="3">
        <v>56.31</v>
      </c>
      <c r="G5876" s="3">
        <v>2349</v>
      </c>
      <c r="H5876" s="2">
        <v>25728</v>
      </c>
      <c r="I5876">
        <v>9.8000000000000007</v>
      </c>
      <c r="J5876">
        <v>2.1</v>
      </c>
      <c r="K5876">
        <v>25</v>
      </c>
      <c r="L5876">
        <v>15</v>
      </c>
      <c r="M5876" s="3">
        <v>458770.45</v>
      </c>
    </row>
    <row r="5877" spans="1:13" x14ac:dyDescent="0.25">
      <c r="A5877" t="s">
        <v>5903</v>
      </c>
      <c r="B5877" t="s">
        <v>22</v>
      </c>
      <c r="C5877" t="s">
        <v>30</v>
      </c>
      <c r="D5877">
        <v>4.4000000000000004</v>
      </c>
      <c r="E5877">
        <v>86</v>
      </c>
      <c r="F5877" s="3">
        <v>33.07</v>
      </c>
      <c r="G5877" s="3">
        <v>5097</v>
      </c>
      <c r="H5877" s="2">
        <v>57510</v>
      </c>
      <c r="I5877">
        <v>7.8</v>
      </c>
      <c r="J5877">
        <v>9.8000000000000007</v>
      </c>
      <c r="K5877">
        <v>77</v>
      </c>
      <c r="L5877">
        <v>26</v>
      </c>
      <c r="M5877" s="3">
        <v>653087.59</v>
      </c>
    </row>
    <row r="5878" spans="1:13" x14ac:dyDescent="0.25">
      <c r="A5878" t="s">
        <v>5904</v>
      </c>
      <c r="B5878" t="s">
        <v>18</v>
      </c>
      <c r="C5878" t="s">
        <v>30</v>
      </c>
      <c r="D5878">
        <v>3.2</v>
      </c>
      <c r="E5878">
        <v>37</v>
      </c>
      <c r="F5878" s="3">
        <v>37.549999999999997</v>
      </c>
      <c r="G5878" s="3">
        <v>2472</v>
      </c>
      <c r="H5878" s="2">
        <v>25235</v>
      </c>
      <c r="I5878">
        <v>9.4</v>
      </c>
      <c r="J5878">
        <v>9.1999999999999993</v>
      </c>
      <c r="K5878">
        <v>6</v>
      </c>
      <c r="L5878">
        <v>22</v>
      </c>
      <c r="M5878" s="3">
        <v>335224.8</v>
      </c>
    </row>
    <row r="5879" spans="1:13" x14ac:dyDescent="0.25">
      <c r="A5879" t="s">
        <v>5905</v>
      </c>
      <c r="B5879" t="s">
        <v>33</v>
      </c>
      <c r="C5879" t="s">
        <v>23</v>
      </c>
      <c r="D5879">
        <v>4.0999999999999996</v>
      </c>
      <c r="E5879">
        <v>67</v>
      </c>
      <c r="F5879" s="3">
        <v>25.86</v>
      </c>
      <c r="G5879" s="3">
        <v>3404</v>
      </c>
      <c r="H5879" s="2">
        <v>41432</v>
      </c>
      <c r="I5879">
        <v>4.7</v>
      </c>
      <c r="J5879">
        <v>6.2</v>
      </c>
      <c r="K5879">
        <v>43</v>
      </c>
      <c r="L5879">
        <v>26</v>
      </c>
      <c r="M5879" s="3">
        <v>398117.72</v>
      </c>
    </row>
    <row r="5880" spans="1:13" x14ac:dyDescent="0.25">
      <c r="A5880" t="s">
        <v>5906</v>
      </c>
      <c r="B5880" t="s">
        <v>22</v>
      </c>
      <c r="C5880" t="s">
        <v>25</v>
      </c>
      <c r="D5880">
        <v>4.0999999999999996</v>
      </c>
      <c r="E5880">
        <v>85</v>
      </c>
      <c r="F5880" s="3">
        <v>52.29</v>
      </c>
      <c r="G5880" s="3">
        <v>4820</v>
      </c>
      <c r="H5880" s="2">
        <v>52056</v>
      </c>
      <c r="I5880">
        <v>8.8000000000000007</v>
      </c>
      <c r="J5880">
        <v>8</v>
      </c>
      <c r="K5880">
        <v>58</v>
      </c>
      <c r="L5880">
        <v>16</v>
      </c>
      <c r="M5880" s="3">
        <v>1005942.61</v>
      </c>
    </row>
    <row r="5881" spans="1:13" x14ac:dyDescent="0.25">
      <c r="A5881" t="s">
        <v>5907</v>
      </c>
      <c r="B5881" t="s">
        <v>33</v>
      </c>
      <c r="C5881" t="s">
        <v>41</v>
      </c>
      <c r="D5881">
        <v>4.8</v>
      </c>
      <c r="E5881">
        <v>70</v>
      </c>
      <c r="F5881" s="3">
        <v>44.91</v>
      </c>
      <c r="G5881" s="3">
        <v>3094</v>
      </c>
      <c r="H5881" s="2">
        <v>37536</v>
      </c>
      <c r="I5881">
        <v>3.3</v>
      </c>
      <c r="J5881">
        <v>1.2</v>
      </c>
      <c r="K5881">
        <v>56</v>
      </c>
      <c r="L5881">
        <v>5</v>
      </c>
      <c r="M5881" s="3">
        <v>716935.61</v>
      </c>
    </row>
    <row r="5882" spans="1:13" x14ac:dyDescent="0.25">
      <c r="A5882" t="s">
        <v>5908</v>
      </c>
      <c r="B5882" t="s">
        <v>22</v>
      </c>
      <c r="C5882" t="s">
        <v>30</v>
      </c>
      <c r="D5882">
        <v>4.0999999999999996</v>
      </c>
      <c r="E5882">
        <v>75</v>
      </c>
      <c r="F5882" s="3">
        <v>40.659999999999997</v>
      </c>
      <c r="G5882" s="3">
        <v>6448</v>
      </c>
      <c r="H5882" s="2">
        <v>63612</v>
      </c>
      <c r="I5882">
        <v>5.6</v>
      </c>
      <c r="J5882">
        <v>2.8</v>
      </c>
      <c r="K5882">
        <v>39</v>
      </c>
      <c r="L5882">
        <v>9</v>
      </c>
      <c r="M5882" s="3">
        <v>692964.78</v>
      </c>
    </row>
    <row r="5883" spans="1:13" x14ac:dyDescent="0.25">
      <c r="A5883" t="s">
        <v>5909</v>
      </c>
      <c r="B5883" t="s">
        <v>18</v>
      </c>
      <c r="C5883" t="s">
        <v>30</v>
      </c>
      <c r="D5883">
        <v>3.3</v>
      </c>
      <c r="E5883">
        <v>48</v>
      </c>
      <c r="F5883" s="3">
        <v>32.380000000000003</v>
      </c>
      <c r="G5883" s="3">
        <v>2681</v>
      </c>
      <c r="H5883" s="2">
        <v>29441</v>
      </c>
      <c r="I5883">
        <v>2.8</v>
      </c>
      <c r="J5883">
        <v>7.9</v>
      </c>
      <c r="K5883">
        <v>14</v>
      </c>
      <c r="L5883">
        <v>44</v>
      </c>
      <c r="M5883" s="3">
        <v>359224.15</v>
      </c>
    </row>
    <row r="5884" spans="1:13" x14ac:dyDescent="0.25">
      <c r="A5884" t="s">
        <v>5910</v>
      </c>
      <c r="B5884" t="s">
        <v>22</v>
      </c>
      <c r="C5884" t="s">
        <v>30</v>
      </c>
      <c r="D5884">
        <v>4.0999999999999996</v>
      </c>
      <c r="E5884">
        <v>90</v>
      </c>
      <c r="F5884" s="3">
        <v>38.24</v>
      </c>
      <c r="G5884" s="3">
        <v>7373</v>
      </c>
      <c r="H5884" s="2">
        <v>79720</v>
      </c>
      <c r="I5884">
        <v>7.9</v>
      </c>
      <c r="J5884">
        <v>2</v>
      </c>
      <c r="K5884">
        <v>74</v>
      </c>
      <c r="L5884">
        <v>55</v>
      </c>
      <c r="M5884" s="3">
        <v>791586.86</v>
      </c>
    </row>
    <row r="5885" spans="1:13" x14ac:dyDescent="0.25">
      <c r="A5885" t="s">
        <v>5911</v>
      </c>
      <c r="B5885" t="s">
        <v>22</v>
      </c>
      <c r="C5885" t="s">
        <v>36</v>
      </c>
      <c r="D5885">
        <v>3.2</v>
      </c>
      <c r="E5885">
        <v>77</v>
      </c>
      <c r="F5885" s="3">
        <v>65.19</v>
      </c>
      <c r="G5885" s="3">
        <v>5053</v>
      </c>
      <c r="H5885" s="2">
        <v>57253</v>
      </c>
      <c r="I5885">
        <v>5.5</v>
      </c>
      <c r="J5885">
        <v>1.4</v>
      </c>
      <c r="K5885">
        <v>59</v>
      </c>
      <c r="L5885">
        <v>30</v>
      </c>
      <c r="M5885" s="3">
        <v>1133879.03</v>
      </c>
    </row>
    <row r="5886" spans="1:13" x14ac:dyDescent="0.25">
      <c r="A5886" t="s">
        <v>5912</v>
      </c>
      <c r="B5886" t="s">
        <v>18</v>
      </c>
      <c r="C5886" t="s">
        <v>25</v>
      </c>
      <c r="D5886">
        <v>3.4</v>
      </c>
      <c r="E5886">
        <v>33</v>
      </c>
      <c r="F5886" s="3">
        <v>46.01</v>
      </c>
      <c r="G5886" s="3">
        <v>1569</v>
      </c>
      <c r="H5886" s="2">
        <v>17606</v>
      </c>
      <c r="I5886">
        <v>5.8</v>
      </c>
      <c r="J5886">
        <v>6.5</v>
      </c>
      <c r="K5886">
        <v>1</v>
      </c>
      <c r="L5886">
        <v>26</v>
      </c>
      <c r="M5886" s="3">
        <v>357124.34</v>
      </c>
    </row>
    <row r="5887" spans="1:13" x14ac:dyDescent="0.25">
      <c r="A5887" t="s">
        <v>5913</v>
      </c>
      <c r="B5887" t="s">
        <v>33</v>
      </c>
      <c r="C5887" t="s">
        <v>30</v>
      </c>
      <c r="D5887">
        <v>3.1</v>
      </c>
      <c r="E5887">
        <v>58</v>
      </c>
      <c r="F5887" s="3">
        <v>34.549999999999997</v>
      </c>
      <c r="G5887" s="3">
        <v>3096</v>
      </c>
      <c r="H5887" s="2">
        <v>33641</v>
      </c>
      <c r="I5887">
        <v>8.6999999999999993</v>
      </c>
      <c r="J5887">
        <v>1.3</v>
      </c>
      <c r="K5887">
        <v>53</v>
      </c>
      <c r="L5887">
        <v>38</v>
      </c>
      <c r="M5887" s="3">
        <v>460816.2</v>
      </c>
    </row>
    <row r="5888" spans="1:13" x14ac:dyDescent="0.25">
      <c r="A5888" t="s">
        <v>5914</v>
      </c>
      <c r="B5888" t="s">
        <v>18</v>
      </c>
      <c r="C5888" t="s">
        <v>19</v>
      </c>
      <c r="D5888">
        <v>4</v>
      </c>
      <c r="E5888">
        <v>37</v>
      </c>
      <c r="F5888" s="3">
        <v>75.11</v>
      </c>
      <c r="G5888" s="3">
        <v>3761</v>
      </c>
      <c r="H5888" s="2">
        <v>40825</v>
      </c>
      <c r="I5888">
        <v>7.7</v>
      </c>
      <c r="J5888">
        <v>2.6</v>
      </c>
      <c r="K5888">
        <v>25</v>
      </c>
      <c r="L5888">
        <v>2</v>
      </c>
      <c r="M5888" s="3">
        <v>636789.05000000005</v>
      </c>
    </row>
    <row r="5889" spans="1:13" x14ac:dyDescent="0.25">
      <c r="A5889" t="s">
        <v>5915</v>
      </c>
      <c r="B5889" t="s">
        <v>22</v>
      </c>
      <c r="C5889" t="s">
        <v>41</v>
      </c>
      <c r="D5889">
        <v>3.2</v>
      </c>
      <c r="E5889">
        <v>90</v>
      </c>
      <c r="F5889" s="3">
        <v>37.229999999999997</v>
      </c>
      <c r="G5889" s="3">
        <v>2369</v>
      </c>
      <c r="H5889" s="2">
        <v>22047</v>
      </c>
      <c r="I5889">
        <v>9.6999999999999993</v>
      </c>
      <c r="J5889">
        <v>1.7</v>
      </c>
      <c r="K5889">
        <v>46</v>
      </c>
      <c r="L5889">
        <v>46</v>
      </c>
      <c r="M5889" s="3">
        <v>758216.31</v>
      </c>
    </row>
    <row r="5890" spans="1:13" x14ac:dyDescent="0.25">
      <c r="A5890" t="s">
        <v>5916</v>
      </c>
      <c r="B5890" t="s">
        <v>18</v>
      </c>
      <c r="C5890" t="s">
        <v>23</v>
      </c>
      <c r="D5890">
        <v>3.9</v>
      </c>
      <c r="E5890">
        <v>48</v>
      </c>
      <c r="F5890" s="3">
        <v>35.270000000000003</v>
      </c>
      <c r="G5890" s="3">
        <v>1027</v>
      </c>
      <c r="H5890" s="2">
        <v>14115</v>
      </c>
      <c r="I5890">
        <v>4.5999999999999996</v>
      </c>
      <c r="J5890">
        <v>5.8</v>
      </c>
      <c r="K5890">
        <v>12</v>
      </c>
      <c r="L5890">
        <v>27</v>
      </c>
      <c r="M5890" s="3">
        <v>384340.02</v>
      </c>
    </row>
    <row r="5891" spans="1:13" x14ac:dyDescent="0.25">
      <c r="A5891" t="s">
        <v>5917</v>
      </c>
      <c r="B5891" t="s">
        <v>22</v>
      </c>
      <c r="C5891" t="s">
        <v>19</v>
      </c>
      <c r="D5891">
        <v>4.9000000000000004</v>
      </c>
      <c r="E5891">
        <v>70</v>
      </c>
      <c r="F5891" s="3">
        <v>70.8</v>
      </c>
      <c r="G5891" s="3">
        <v>6375</v>
      </c>
      <c r="H5891" s="2">
        <v>67278</v>
      </c>
      <c r="I5891">
        <v>5.2</v>
      </c>
      <c r="J5891">
        <v>7.1</v>
      </c>
      <c r="K5891">
        <v>20</v>
      </c>
      <c r="L5891">
        <v>23</v>
      </c>
      <c r="M5891" s="3">
        <v>1111322.8</v>
      </c>
    </row>
    <row r="5892" spans="1:13" x14ac:dyDescent="0.25">
      <c r="A5892" t="s">
        <v>5918</v>
      </c>
      <c r="B5892" t="s">
        <v>18</v>
      </c>
      <c r="C5892" t="s">
        <v>41</v>
      </c>
      <c r="D5892">
        <v>4.4000000000000004</v>
      </c>
      <c r="E5892">
        <v>50</v>
      </c>
      <c r="F5892" s="3">
        <v>36.1</v>
      </c>
      <c r="G5892" s="3">
        <v>3707</v>
      </c>
      <c r="H5892" s="2">
        <v>40252</v>
      </c>
      <c r="I5892">
        <v>6.5</v>
      </c>
      <c r="J5892">
        <v>2.6</v>
      </c>
      <c r="K5892">
        <v>41</v>
      </c>
      <c r="L5892">
        <v>36</v>
      </c>
      <c r="M5892" s="3">
        <v>411397.8</v>
      </c>
    </row>
    <row r="5893" spans="1:13" x14ac:dyDescent="0.25">
      <c r="A5893" t="s">
        <v>5919</v>
      </c>
      <c r="B5893" t="s">
        <v>18</v>
      </c>
      <c r="C5893" t="s">
        <v>36</v>
      </c>
      <c r="D5893">
        <v>3.2</v>
      </c>
      <c r="E5893">
        <v>50</v>
      </c>
      <c r="F5893" s="3">
        <v>59.95</v>
      </c>
      <c r="G5893" s="3">
        <v>1932</v>
      </c>
      <c r="H5893" s="2">
        <v>21341</v>
      </c>
      <c r="I5893">
        <v>5.0999999999999996</v>
      </c>
      <c r="J5893">
        <v>5.2</v>
      </c>
      <c r="K5893">
        <v>13</v>
      </c>
      <c r="L5893">
        <v>10</v>
      </c>
      <c r="M5893" s="3">
        <v>673420.4</v>
      </c>
    </row>
    <row r="5894" spans="1:13" x14ac:dyDescent="0.25">
      <c r="A5894" t="s">
        <v>5920</v>
      </c>
      <c r="B5894" t="s">
        <v>33</v>
      </c>
      <c r="C5894" t="s">
        <v>25</v>
      </c>
      <c r="D5894">
        <v>3.4</v>
      </c>
      <c r="E5894">
        <v>53</v>
      </c>
      <c r="F5894" s="3">
        <v>48.59</v>
      </c>
      <c r="G5894" s="3">
        <v>847</v>
      </c>
      <c r="H5894" s="2">
        <v>9558</v>
      </c>
      <c r="I5894">
        <v>4.8</v>
      </c>
      <c r="J5894">
        <v>1.2</v>
      </c>
      <c r="K5894">
        <v>14</v>
      </c>
      <c r="L5894">
        <v>10</v>
      </c>
      <c r="M5894" s="3">
        <v>583602.68999999994</v>
      </c>
    </row>
    <row r="5895" spans="1:13" x14ac:dyDescent="0.25">
      <c r="A5895" t="s">
        <v>5921</v>
      </c>
      <c r="B5895" t="s">
        <v>22</v>
      </c>
      <c r="C5895" t="s">
        <v>25</v>
      </c>
      <c r="D5895">
        <v>4.3</v>
      </c>
      <c r="E5895">
        <v>79</v>
      </c>
      <c r="F5895" s="3">
        <v>48.1</v>
      </c>
      <c r="G5895" s="3">
        <v>3633</v>
      </c>
      <c r="H5895" s="2">
        <v>44514</v>
      </c>
      <c r="I5895">
        <v>4.0999999999999996</v>
      </c>
      <c r="J5895">
        <v>3.4</v>
      </c>
      <c r="K5895">
        <v>21</v>
      </c>
      <c r="L5895">
        <v>30</v>
      </c>
      <c r="M5895" s="3">
        <v>856162.4</v>
      </c>
    </row>
    <row r="5896" spans="1:13" x14ac:dyDescent="0.25">
      <c r="A5896" t="s">
        <v>5922</v>
      </c>
      <c r="B5896" t="s">
        <v>33</v>
      </c>
      <c r="C5896" t="s">
        <v>41</v>
      </c>
      <c r="D5896">
        <v>4.8</v>
      </c>
      <c r="E5896">
        <v>57</v>
      </c>
      <c r="F5896" s="3">
        <v>40.96</v>
      </c>
      <c r="G5896" s="3">
        <v>3704</v>
      </c>
      <c r="H5896" s="2">
        <v>46083</v>
      </c>
      <c r="I5896">
        <v>8.5</v>
      </c>
      <c r="J5896">
        <v>2.6</v>
      </c>
      <c r="K5896">
        <v>41</v>
      </c>
      <c r="L5896">
        <v>46</v>
      </c>
      <c r="M5896" s="3">
        <v>542925.35</v>
      </c>
    </row>
    <row r="5897" spans="1:13" x14ac:dyDescent="0.25">
      <c r="A5897" t="s">
        <v>5923</v>
      </c>
      <c r="B5897" t="s">
        <v>22</v>
      </c>
      <c r="C5897" t="s">
        <v>19</v>
      </c>
      <c r="D5897">
        <v>3.1</v>
      </c>
      <c r="E5897">
        <v>72</v>
      </c>
      <c r="F5897" s="3">
        <v>70.319999999999993</v>
      </c>
      <c r="G5897" s="3">
        <v>2088</v>
      </c>
      <c r="H5897" s="2">
        <v>24024</v>
      </c>
      <c r="I5897">
        <v>5.8</v>
      </c>
      <c r="J5897">
        <v>2.5</v>
      </c>
      <c r="K5897">
        <v>71</v>
      </c>
      <c r="L5897">
        <v>42</v>
      </c>
      <c r="M5897" s="3">
        <v>1131019.1200000001</v>
      </c>
    </row>
    <row r="5898" spans="1:13" x14ac:dyDescent="0.25">
      <c r="A5898" t="s">
        <v>5924</v>
      </c>
      <c r="B5898" t="s">
        <v>18</v>
      </c>
      <c r="C5898" t="s">
        <v>23</v>
      </c>
      <c r="D5898">
        <v>4.5999999999999996</v>
      </c>
      <c r="E5898">
        <v>41</v>
      </c>
      <c r="F5898" s="3">
        <v>30.3</v>
      </c>
      <c r="G5898" s="3">
        <v>1162</v>
      </c>
      <c r="H5898" s="2">
        <v>19066</v>
      </c>
      <c r="I5898">
        <v>6.5</v>
      </c>
      <c r="J5898">
        <v>3</v>
      </c>
      <c r="K5898">
        <v>9</v>
      </c>
      <c r="L5898">
        <v>10</v>
      </c>
      <c r="M5898" s="3">
        <v>288245.7</v>
      </c>
    </row>
    <row r="5899" spans="1:13" x14ac:dyDescent="0.25">
      <c r="A5899" t="s">
        <v>5925</v>
      </c>
      <c r="B5899" t="s">
        <v>22</v>
      </c>
      <c r="C5899" t="s">
        <v>36</v>
      </c>
      <c r="D5899">
        <v>4.0999999999999996</v>
      </c>
      <c r="E5899">
        <v>78</v>
      </c>
      <c r="F5899" s="3">
        <v>55.97</v>
      </c>
      <c r="G5899" s="3">
        <v>5136</v>
      </c>
      <c r="H5899" s="2">
        <v>55845</v>
      </c>
      <c r="I5899">
        <v>2.8</v>
      </c>
      <c r="J5899">
        <v>8.1999999999999993</v>
      </c>
      <c r="K5899">
        <v>15</v>
      </c>
      <c r="L5899">
        <v>55</v>
      </c>
      <c r="M5899" s="3">
        <v>988351.69</v>
      </c>
    </row>
    <row r="5900" spans="1:13" x14ac:dyDescent="0.25">
      <c r="A5900" t="s">
        <v>5926</v>
      </c>
      <c r="B5900" t="s">
        <v>33</v>
      </c>
      <c r="C5900" t="s">
        <v>41</v>
      </c>
      <c r="D5900">
        <v>4.0999999999999996</v>
      </c>
      <c r="E5900">
        <v>52</v>
      </c>
      <c r="F5900" s="3">
        <v>43.83</v>
      </c>
      <c r="G5900" s="3">
        <v>1679</v>
      </c>
      <c r="H5900" s="2">
        <v>17988</v>
      </c>
      <c r="I5900">
        <v>3.3</v>
      </c>
      <c r="J5900">
        <v>9.5</v>
      </c>
      <c r="K5900">
        <v>8</v>
      </c>
      <c r="L5900">
        <v>5</v>
      </c>
      <c r="M5900" s="3">
        <v>530063.73</v>
      </c>
    </row>
    <row r="5901" spans="1:13" x14ac:dyDescent="0.25">
      <c r="A5901" t="s">
        <v>5927</v>
      </c>
      <c r="B5901" t="s">
        <v>33</v>
      </c>
      <c r="C5901" t="s">
        <v>36</v>
      </c>
      <c r="D5901">
        <v>4.9000000000000004</v>
      </c>
      <c r="E5901">
        <v>53</v>
      </c>
      <c r="F5901" s="3">
        <v>60.3</v>
      </c>
      <c r="G5901" s="3">
        <v>1668</v>
      </c>
      <c r="H5901" s="2">
        <v>18736</v>
      </c>
      <c r="I5901">
        <v>4.0999999999999996</v>
      </c>
      <c r="J5901">
        <v>7.4</v>
      </c>
      <c r="K5901">
        <v>29</v>
      </c>
      <c r="L5901">
        <v>0</v>
      </c>
      <c r="M5901" s="3">
        <v>730341.6</v>
      </c>
    </row>
    <row r="5902" spans="1:13" x14ac:dyDescent="0.25">
      <c r="A5902" t="s">
        <v>5928</v>
      </c>
      <c r="B5902" t="s">
        <v>33</v>
      </c>
      <c r="C5902" t="s">
        <v>25</v>
      </c>
      <c r="D5902">
        <v>4.5</v>
      </c>
      <c r="E5902">
        <v>55</v>
      </c>
      <c r="F5902" s="3">
        <v>54.03</v>
      </c>
      <c r="G5902" s="3">
        <v>2631</v>
      </c>
      <c r="H5902" s="2">
        <v>31264</v>
      </c>
      <c r="I5902">
        <v>5.2</v>
      </c>
      <c r="J5902">
        <v>1.7</v>
      </c>
      <c r="K5902">
        <v>0</v>
      </c>
      <c r="L5902">
        <v>11</v>
      </c>
      <c r="M5902" s="3">
        <v>665639.38</v>
      </c>
    </row>
    <row r="5903" spans="1:13" x14ac:dyDescent="0.25">
      <c r="A5903" t="s">
        <v>5929</v>
      </c>
      <c r="B5903" t="s">
        <v>22</v>
      </c>
      <c r="C5903" t="s">
        <v>30</v>
      </c>
      <c r="D5903">
        <v>4.7</v>
      </c>
      <c r="E5903">
        <v>78</v>
      </c>
      <c r="F5903" s="3">
        <v>39.07</v>
      </c>
      <c r="G5903" s="3">
        <v>3337</v>
      </c>
      <c r="H5903" s="2">
        <v>41395</v>
      </c>
      <c r="I5903">
        <v>1.4</v>
      </c>
      <c r="J5903">
        <v>6.7</v>
      </c>
      <c r="K5903">
        <v>74</v>
      </c>
      <c r="L5903">
        <v>1</v>
      </c>
      <c r="M5903" s="3">
        <v>692631.24</v>
      </c>
    </row>
    <row r="5904" spans="1:13" x14ac:dyDescent="0.25">
      <c r="A5904" t="s">
        <v>5930</v>
      </c>
      <c r="B5904" t="s">
        <v>33</v>
      </c>
      <c r="C5904" t="s">
        <v>30</v>
      </c>
      <c r="D5904">
        <v>3.7</v>
      </c>
      <c r="E5904">
        <v>51</v>
      </c>
      <c r="F5904" s="3">
        <v>33.49</v>
      </c>
      <c r="G5904" s="3">
        <v>2646</v>
      </c>
      <c r="H5904" s="2">
        <v>28910</v>
      </c>
      <c r="I5904">
        <v>9</v>
      </c>
      <c r="J5904">
        <v>7.6</v>
      </c>
      <c r="K5904">
        <v>33</v>
      </c>
      <c r="L5904">
        <v>35</v>
      </c>
      <c r="M5904" s="3">
        <v>399453.63</v>
      </c>
    </row>
    <row r="5905" spans="1:13" x14ac:dyDescent="0.25">
      <c r="A5905" t="s">
        <v>5931</v>
      </c>
      <c r="B5905" t="s">
        <v>33</v>
      </c>
      <c r="C5905" t="s">
        <v>23</v>
      </c>
      <c r="D5905">
        <v>4.0999999999999996</v>
      </c>
      <c r="E5905">
        <v>51</v>
      </c>
      <c r="F5905" s="3">
        <v>25.05</v>
      </c>
      <c r="G5905" s="3">
        <v>1913</v>
      </c>
      <c r="H5905" s="2">
        <v>20357</v>
      </c>
      <c r="I5905">
        <v>9.1</v>
      </c>
      <c r="J5905">
        <v>2</v>
      </c>
      <c r="K5905">
        <v>7</v>
      </c>
      <c r="L5905">
        <v>8</v>
      </c>
      <c r="M5905" s="3">
        <v>298136.55</v>
      </c>
    </row>
    <row r="5906" spans="1:13" x14ac:dyDescent="0.25">
      <c r="A5906" t="s">
        <v>5932</v>
      </c>
      <c r="B5906" t="s">
        <v>33</v>
      </c>
      <c r="C5906" t="s">
        <v>36</v>
      </c>
      <c r="D5906">
        <v>4.2</v>
      </c>
      <c r="E5906">
        <v>67</v>
      </c>
      <c r="F5906" s="3">
        <v>65.02</v>
      </c>
      <c r="G5906" s="3">
        <v>2236</v>
      </c>
      <c r="H5906" s="2">
        <v>23945</v>
      </c>
      <c r="I5906">
        <v>7</v>
      </c>
      <c r="J5906">
        <v>3.6</v>
      </c>
      <c r="K5906">
        <v>5</v>
      </c>
      <c r="L5906">
        <v>40</v>
      </c>
      <c r="M5906" s="3">
        <v>984999.61</v>
      </c>
    </row>
    <row r="5907" spans="1:13" x14ac:dyDescent="0.25">
      <c r="A5907" t="s">
        <v>5933</v>
      </c>
      <c r="B5907" t="s">
        <v>18</v>
      </c>
      <c r="C5907" t="s">
        <v>41</v>
      </c>
      <c r="D5907">
        <v>3.6</v>
      </c>
      <c r="E5907">
        <v>50</v>
      </c>
      <c r="F5907" s="3">
        <v>43.37</v>
      </c>
      <c r="G5907" s="3">
        <v>3492</v>
      </c>
      <c r="H5907" s="2">
        <v>39120</v>
      </c>
      <c r="I5907">
        <v>3.8</v>
      </c>
      <c r="J5907">
        <v>4.9000000000000004</v>
      </c>
      <c r="K5907">
        <v>32</v>
      </c>
      <c r="L5907">
        <v>41</v>
      </c>
      <c r="M5907" s="3">
        <v>498879.51</v>
      </c>
    </row>
    <row r="5908" spans="1:13" x14ac:dyDescent="0.25">
      <c r="A5908" t="s">
        <v>5934</v>
      </c>
      <c r="B5908" t="s">
        <v>18</v>
      </c>
      <c r="C5908" t="s">
        <v>23</v>
      </c>
      <c r="D5908">
        <v>4.0999999999999996</v>
      </c>
      <c r="E5908">
        <v>32</v>
      </c>
      <c r="F5908" s="3">
        <v>26.18</v>
      </c>
      <c r="G5908" s="3">
        <v>2522</v>
      </c>
      <c r="H5908" s="2">
        <v>31351</v>
      </c>
      <c r="I5908">
        <v>4.5</v>
      </c>
      <c r="J5908">
        <v>3.8</v>
      </c>
      <c r="K5908">
        <v>10</v>
      </c>
      <c r="L5908">
        <v>1</v>
      </c>
      <c r="M5908" s="3">
        <v>200167.97</v>
      </c>
    </row>
    <row r="5909" spans="1:13" x14ac:dyDescent="0.25">
      <c r="A5909" t="s">
        <v>5935</v>
      </c>
      <c r="B5909" t="s">
        <v>22</v>
      </c>
      <c r="C5909" t="s">
        <v>19</v>
      </c>
      <c r="D5909">
        <v>3.5</v>
      </c>
      <c r="E5909">
        <v>72</v>
      </c>
      <c r="F5909" s="3">
        <v>72.72</v>
      </c>
      <c r="G5909" s="3">
        <v>2659</v>
      </c>
      <c r="H5909" s="2">
        <v>32546</v>
      </c>
      <c r="I5909">
        <v>7.6</v>
      </c>
      <c r="J5909">
        <v>5.7</v>
      </c>
      <c r="K5909">
        <v>9</v>
      </c>
      <c r="L5909">
        <v>64</v>
      </c>
      <c r="M5909" s="3">
        <v>1171697.32</v>
      </c>
    </row>
    <row r="5910" spans="1:13" x14ac:dyDescent="0.25">
      <c r="A5910" t="s">
        <v>5936</v>
      </c>
      <c r="B5910" t="s">
        <v>22</v>
      </c>
      <c r="C5910" t="s">
        <v>30</v>
      </c>
      <c r="D5910">
        <v>3.3</v>
      </c>
      <c r="E5910">
        <v>87</v>
      </c>
      <c r="F5910" s="3">
        <v>30.22</v>
      </c>
      <c r="G5910" s="3">
        <v>4943</v>
      </c>
      <c r="H5910" s="2">
        <v>55492</v>
      </c>
      <c r="I5910">
        <v>3.6</v>
      </c>
      <c r="J5910">
        <v>2.2000000000000002</v>
      </c>
      <c r="K5910">
        <v>80</v>
      </c>
      <c r="L5910">
        <v>32</v>
      </c>
      <c r="M5910" s="3">
        <v>606839.4</v>
      </c>
    </row>
    <row r="5911" spans="1:13" x14ac:dyDescent="0.25">
      <c r="A5911" t="s">
        <v>5937</v>
      </c>
      <c r="B5911" t="s">
        <v>33</v>
      </c>
      <c r="C5911" t="s">
        <v>41</v>
      </c>
      <c r="D5911">
        <v>3.7</v>
      </c>
      <c r="E5911">
        <v>55</v>
      </c>
      <c r="F5911" s="3">
        <v>35.31</v>
      </c>
      <c r="G5911" s="3">
        <v>3297</v>
      </c>
      <c r="H5911" s="2">
        <v>35867</v>
      </c>
      <c r="I5911">
        <v>6.5</v>
      </c>
      <c r="J5911">
        <v>5</v>
      </c>
      <c r="K5911">
        <v>50</v>
      </c>
      <c r="L5911">
        <v>1</v>
      </c>
      <c r="M5911" s="3">
        <v>457416.61</v>
      </c>
    </row>
    <row r="5912" spans="1:13" x14ac:dyDescent="0.25">
      <c r="A5912" t="s">
        <v>5938</v>
      </c>
      <c r="B5912" t="s">
        <v>18</v>
      </c>
      <c r="C5912" t="s">
        <v>36</v>
      </c>
      <c r="D5912">
        <v>4.5</v>
      </c>
      <c r="E5912">
        <v>30</v>
      </c>
      <c r="F5912" s="3">
        <v>60.78</v>
      </c>
      <c r="G5912" s="3">
        <v>3928</v>
      </c>
      <c r="H5912" s="2">
        <v>43206</v>
      </c>
      <c r="I5912">
        <v>9.1999999999999993</v>
      </c>
      <c r="J5912">
        <v>7.6</v>
      </c>
      <c r="K5912">
        <v>24</v>
      </c>
      <c r="L5912">
        <v>28</v>
      </c>
      <c r="M5912" s="3">
        <v>434899.46</v>
      </c>
    </row>
    <row r="5913" spans="1:13" x14ac:dyDescent="0.25">
      <c r="A5913" t="s">
        <v>5939</v>
      </c>
      <c r="B5913" t="s">
        <v>33</v>
      </c>
      <c r="C5913" t="s">
        <v>23</v>
      </c>
      <c r="D5913">
        <v>4.8</v>
      </c>
      <c r="E5913">
        <v>64</v>
      </c>
      <c r="F5913" s="3">
        <v>26.06</v>
      </c>
      <c r="G5913" s="3">
        <v>1596</v>
      </c>
      <c r="H5913" s="2">
        <v>18038</v>
      </c>
      <c r="I5913">
        <v>4.7</v>
      </c>
      <c r="J5913">
        <v>5.0999999999999996</v>
      </c>
      <c r="K5913">
        <v>5</v>
      </c>
      <c r="L5913">
        <v>41</v>
      </c>
      <c r="M5913" s="3">
        <v>385509.62</v>
      </c>
    </row>
    <row r="5914" spans="1:13" x14ac:dyDescent="0.25">
      <c r="A5914" t="s">
        <v>5940</v>
      </c>
      <c r="B5914" t="s">
        <v>33</v>
      </c>
      <c r="C5914" t="s">
        <v>41</v>
      </c>
      <c r="D5914">
        <v>3.9</v>
      </c>
      <c r="E5914">
        <v>60</v>
      </c>
      <c r="F5914" s="3">
        <v>45.61</v>
      </c>
      <c r="G5914" s="3">
        <v>3549</v>
      </c>
      <c r="H5914" s="2">
        <v>35864</v>
      </c>
      <c r="I5914">
        <v>6.3</v>
      </c>
      <c r="J5914">
        <v>2.9</v>
      </c>
      <c r="K5914">
        <v>17</v>
      </c>
      <c r="L5914">
        <v>51</v>
      </c>
      <c r="M5914" s="3">
        <v>620531.57999999996</v>
      </c>
    </row>
    <row r="5915" spans="1:13" x14ac:dyDescent="0.25">
      <c r="A5915" t="s">
        <v>5941</v>
      </c>
      <c r="B5915" t="s">
        <v>18</v>
      </c>
      <c r="C5915" t="s">
        <v>23</v>
      </c>
      <c r="D5915">
        <v>4.3</v>
      </c>
      <c r="E5915">
        <v>39</v>
      </c>
      <c r="F5915" s="3">
        <v>34.83</v>
      </c>
      <c r="G5915" s="3">
        <v>3119</v>
      </c>
      <c r="H5915" s="2">
        <v>36479</v>
      </c>
      <c r="I5915">
        <v>9.4</v>
      </c>
      <c r="J5915">
        <v>8.1999999999999993</v>
      </c>
      <c r="K5915">
        <v>2</v>
      </c>
      <c r="L5915">
        <v>8</v>
      </c>
      <c r="M5915" s="3">
        <v>332077.78000000003</v>
      </c>
    </row>
    <row r="5916" spans="1:13" x14ac:dyDescent="0.25">
      <c r="A5916" t="s">
        <v>5942</v>
      </c>
      <c r="B5916" t="s">
        <v>18</v>
      </c>
      <c r="C5916" t="s">
        <v>23</v>
      </c>
      <c r="D5916">
        <v>3.2</v>
      </c>
      <c r="E5916">
        <v>33</v>
      </c>
      <c r="F5916" s="3">
        <v>32.15</v>
      </c>
      <c r="G5916" s="3">
        <v>1974</v>
      </c>
      <c r="H5916" s="2">
        <v>25428</v>
      </c>
      <c r="I5916">
        <v>4.0999999999999996</v>
      </c>
      <c r="J5916">
        <v>4.5</v>
      </c>
      <c r="K5916">
        <v>16</v>
      </c>
      <c r="L5916">
        <v>7</v>
      </c>
      <c r="M5916" s="3">
        <v>247355.9</v>
      </c>
    </row>
    <row r="5917" spans="1:13" x14ac:dyDescent="0.25">
      <c r="A5917" t="s">
        <v>5943</v>
      </c>
      <c r="B5917" t="s">
        <v>18</v>
      </c>
      <c r="C5917" t="s">
        <v>23</v>
      </c>
      <c r="D5917">
        <v>4.8</v>
      </c>
      <c r="E5917">
        <v>43</v>
      </c>
      <c r="F5917" s="3">
        <v>25.7</v>
      </c>
      <c r="G5917" s="3">
        <v>3778</v>
      </c>
      <c r="H5917" s="2">
        <v>46820</v>
      </c>
      <c r="I5917">
        <v>7.8</v>
      </c>
      <c r="J5917">
        <v>4.8</v>
      </c>
      <c r="K5917">
        <v>41</v>
      </c>
      <c r="L5917">
        <v>27</v>
      </c>
      <c r="M5917" s="3">
        <v>261690.5</v>
      </c>
    </row>
    <row r="5918" spans="1:13" x14ac:dyDescent="0.25">
      <c r="A5918" t="s">
        <v>5944</v>
      </c>
      <c r="B5918" t="s">
        <v>22</v>
      </c>
      <c r="C5918" t="s">
        <v>36</v>
      </c>
      <c r="D5918">
        <v>4.0999999999999996</v>
      </c>
      <c r="E5918">
        <v>71</v>
      </c>
      <c r="F5918" s="3">
        <v>58.57</v>
      </c>
      <c r="G5918" s="3">
        <v>5446</v>
      </c>
      <c r="H5918" s="2">
        <v>53975</v>
      </c>
      <c r="I5918">
        <v>7.8</v>
      </c>
      <c r="J5918">
        <v>4.2</v>
      </c>
      <c r="K5918">
        <v>53</v>
      </c>
      <c r="L5918">
        <v>2</v>
      </c>
      <c r="M5918" s="3">
        <v>948608.03</v>
      </c>
    </row>
    <row r="5919" spans="1:13" x14ac:dyDescent="0.25">
      <c r="A5919" t="s">
        <v>5945</v>
      </c>
      <c r="B5919" t="s">
        <v>22</v>
      </c>
      <c r="C5919" t="s">
        <v>41</v>
      </c>
      <c r="D5919">
        <v>4.5999999999999996</v>
      </c>
      <c r="E5919">
        <v>82</v>
      </c>
      <c r="F5919" s="3">
        <v>39.090000000000003</v>
      </c>
      <c r="G5919" s="3">
        <v>6202</v>
      </c>
      <c r="H5919" s="2">
        <v>67127</v>
      </c>
      <c r="I5919">
        <v>9.4</v>
      </c>
      <c r="J5919">
        <v>3.6</v>
      </c>
      <c r="K5919">
        <v>14</v>
      </c>
      <c r="L5919">
        <v>43</v>
      </c>
      <c r="M5919" s="3">
        <v>726437.7</v>
      </c>
    </row>
    <row r="5920" spans="1:13" x14ac:dyDescent="0.25">
      <c r="A5920" t="s">
        <v>5946</v>
      </c>
      <c r="B5920" t="s">
        <v>33</v>
      </c>
      <c r="C5920" t="s">
        <v>25</v>
      </c>
      <c r="D5920">
        <v>4.5999999999999996</v>
      </c>
      <c r="E5920">
        <v>65</v>
      </c>
      <c r="F5920" s="3">
        <v>50.29</v>
      </c>
      <c r="G5920" s="3">
        <v>1727</v>
      </c>
      <c r="H5920" s="2">
        <v>19036</v>
      </c>
      <c r="I5920">
        <v>8.6999999999999993</v>
      </c>
      <c r="J5920">
        <v>6.4</v>
      </c>
      <c r="K5920">
        <v>15</v>
      </c>
      <c r="L5920">
        <v>10</v>
      </c>
      <c r="M5920" s="3">
        <v>733105.7</v>
      </c>
    </row>
    <row r="5921" spans="1:13" x14ac:dyDescent="0.25">
      <c r="A5921" t="s">
        <v>5947</v>
      </c>
      <c r="B5921" t="s">
        <v>22</v>
      </c>
      <c r="C5921" t="s">
        <v>25</v>
      </c>
      <c r="D5921">
        <v>3.5</v>
      </c>
      <c r="E5921">
        <v>81</v>
      </c>
      <c r="F5921" s="3">
        <v>46.86</v>
      </c>
      <c r="G5921" s="3">
        <v>4738</v>
      </c>
      <c r="H5921" s="2">
        <v>51662</v>
      </c>
      <c r="I5921">
        <v>7.7</v>
      </c>
      <c r="J5921">
        <v>2.7</v>
      </c>
      <c r="K5921">
        <v>51</v>
      </c>
      <c r="L5921">
        <v>0</v>
      </c>
      <c r="M5921" s="3">
        <v>857633.5</v>
      </c>
    </row>
    <row r="5922" spans="1:13" x14ac:dyDescent="0.25">
      <c r="A5922" t="s">
        <v>5948</v>
      </c>
      <c r="B5922" t="s">
        <v>18</v>
      </c>
      <c r="C5922" t="s">
        <v>36</v>
      </c>
      <c r="D5922">
        <v>4.0999999999999996</v>
      </c>
      <c r="E5922">
        <v>34</v>
      </c>
      <c r="F5922" s="3">
        <v>61.35</v>
      </c>
      <c r="G5922" s="3">
        <v>1124</v>
      </c>
      <c r="H5922" s="2">
        <v>12718</v>
      </c>
      <c r="I5922">
        <v>6.7</v>
      </c>
      <c r="J5922">
        <v>7.9</v>
      </c>
      <c r="K5922">
        <v>19</v>
      </c>
      <c r="L5922">
        <v>5</v>
      </c>
      <c r="M5922" s="3">
        <v>487678.4</v>
      </c>
    </row>
    <row r="5923" spans="1:13" x14ac:dyDescent="0.25">
      <c r="A5923" t="s">
        <v>5949</v>
      </c>
      <c r="B5923" t="s">
        <v>18</v>
      </c>
      <c r="C5923" t="s">
        <v>36</v>
      </c>
      <c r="D5923">
        <v>4.9000000000000004</v>
      </c>
      <c r="E5923">
        <v>48</v>
      </c>
      <c r="F5923" s="3">
        <v>59.79</v>
      </c>
      <c r="G5923" s="3">
        <v>1700</v>
      </c>
      <c r="H5923" s="2">
        <v>25753</v>
      </c>
      <c r="I5923">
        <v>3.2</v>
      </c>
      <c r="J5923">
        <v>5.3</v>
      </c>
      <c r="K5923">
        <v>1</v>
      </c>
      <c r="L5923">
        <v>41</v>
      </c>
      <c r="M5923" s="3">
        <v>654703.31000000006</v>
      </c>
    </row>
    <row r="5924" spans="1:13" x14ac:dyDescent="0.25">
      <c r="A5924" t="s">
        <v>5950</v>
      </c>
      <c r="B5924" t="s">
        <v>22</v>
      </c>
      <c r="C5924" t="s">
        <v>30</v>
      </c>
      <c r="D5924">
        <v>3.2</v>
      </c>
      <c r="E5924">
        <v>72</v>
      </c>
      <c r="F5924" s="3">
        <v>40.42</v>
      </c>
      <c r="G5924" s="3">
        <v>4954</v>
      </c>
      <c r="H5924" s="2">
        <v>55033</v>
      </c>
      <c r="I5924">
        <v>7</v>
      </c>
      <c r="J5924">
        <v>9</v>
      </c>
      <c r="K5924">
        <v>2</v>
      </c>
      <c r="L5924">
        <v>44</v>
      </c>
      <c r="M5924" s="3">
        <v>673354.53</v>
      </c>
    </row>
    <row r="5925" spans="1:13" x14ac:dyDescent="0.25">
      <c r="A5925" t="s">
        <v>5951</v>
      </c>
      <c r="B5925" t="s">
        <v>33</v>
      </c>
      <c r="C5925" t="s">
        <v>23</v>
      </c>
      <c r="D5925">
        <v>4.4000000000000004</v>
      </c>
      <c r="E5925">
        <v>70</v>
      </c>
      <c r="F5925" s="3">
        <v>35.299999999999997</v>
      </c>
      <c r="G5925" s="3">
        <v>2771</v>
      </c>
      <c r="H5925" s="2">
        <v>27398</v>
      </c>
      <c r="I5925">
        <v>3.5</v>
      </c>
      <c r="J5925">
        <v>9.5</v>
      </c>
      <c r="K5925">
        <v>29</v>
      </c>
      <c r="L5925">
        <v>33</v>
      </c>
      <c r="M5925" s="3">
        <v>573140</v>
      </c>
    </row>
    <row r="5926" spans="1:13" x14ac:dyDescent="0.25">
      <c r="A5926" t="s">
        <v>5952</v>
      </c>
      <c r="B5926" t="s">
        <v>33</v>
      </c>
      <c r="C5926" t="s">
        <v>41</v>
      </c>
      <c r="D5926">
        <v>4.9000000000000004</v>
      </c>
      <c r="E5926">
        <v>69</v>
      </c>
      <c r="F5926" s="3">
        <v>41.22</v>
      </c>
      <c r="G5926" s="3">
        <v>4337</v>
      </c>
      <c r="H5926" s="2">
        <v>45870</v>
      </c>
      <c r="I5926">
        <v>5</v>
      </c>
      <c r="J5926">
        <v>4.4000000000000004</v>
      </c>
      <c r="K5926">
        <v>43</v>
      </c>
      <c r="L5926">
        <v>31</v>
      </c>
      <c r="M5926" s="3">
        <v>648710.69999999995</v>
      </c>
    </row>
    <row r="5927" spans="1:13" x14ac:dyDescent="0.25">
      <c r="A5927" t="s">
        <v>5953</v>
      </c>
      <c r="B5927" t="s">
        <v>22</v>
      </c>
      <c r="C5927" t="s">
        <v>41</v>
      </c>
      <c r="D5927">
        <v>3.6</v>
      </c>
      <c r="E5927">
        <v>90</v>
      </c>
      <c r="F5927" s="3">
        <v>42.09</v>
      </c>
      <c r="G5927" s="3">
        <v>6198</v>
      </c>
      <c r="H5927" s="2">
        <v>62305</v>
      </c>
      <c r="I5927">
        <v>7.4</v>
      </c>
      <c r="J5927">
        <v>2.4</v>
      </c>
      <c r="K5927">
        <v>60</v>
      </c>
      <c r="L5927">
        <v>60</v>
      </c>
      <c r="M5927" s="3">
        <v>870582.95</v>
      </c>
    </row>
    <row r="5928" spans="1:13" x14ac:dyDescent="0.25">
      <c r="A5928" t="s">
        <v>5954</v>
      </c>
      <c r="B5928" t="s">
        <v>33</v>
      </c>
      <c r="C5928" t="s">
        <v>19</v>
      </c>
      <c r="D5928">
        <v>4.7</v>
      </c>
      <c r="E5928">
        <v>51</v>
      </c>
      <c r="F5928" s="3">
        <v>66.52</v>
      </c>
      <c r="G5928" s="3">
        <v>3517</v>
      </c>
      <c r="H5928" s="2">
        <v>40923</v>
      </c>
      <c r="I5928">
        <v>7.1</v>
      </c>
      <c r="J5928">
        <v>5.5</v>
      </c>
      <c r="K5928">
        <v>8</v>
      </c>
      <c r="L5928">
        <v>28</v>
      </c>
      <c r="M5928" s="3">
        <v>777924.25</v>
      </c>
    </row>
    <row r="5929" spans="1:13" x14ac:dyDescent="0.25">
      <c r="A5929" t="s">
        <v>5955</v>
      </c>
      <c r="B5929" t="s">
        <v>33</v>
      </c>
      <c r="C5929" t="s">
        <v>19</v>
      </c>
      <c r="D5929">
        <v>4.9000000000000004</v>
      </c>
      <c r="E5929">
        <v>66</v>
      </c>
      <c r="F5929" s="3">
        <v>67.459999999999994</v>
      </c>
      <c r="G5929" s="3">
        <v>1449</v>
      </c>
      <c r="H5929" s="2">
        <v>23156</v>
      </c>
      <c r="I5929">
        <v>4.5999999999999996</v>
      </c>
      <c r="J5929">
        <v>3.4</v>
      </c>
      <c r="K5929">
        <v>12</v>
      </c>
      <c r="L5929">
        <v>5</v>
      </c>
      <c r="M5929" s="3">
        <v>992412.96</v>
      </c>
    </row>
    <row r="5930" spans="1:13" x14ac:dyDescent="0.25">
      <c r="A5930" t="s">
        <v>5956</v>
      </c>
      <c r="B5930" t="s">
        <v>33</v>
      </c>
      <c r="C5930" t="s">
        <v>25</v>
      </c>
      <c r="D5930">
        <v>4.5</v>
      </c>
      <c r="E5930">
        <v>70</v>
      </c>
      <c r="F5930" s="3">
        <v>54.91</v>
      </c>
      <c r="G5930" s="3">
        <v>3561</v>
      </c>
      <c r="H5930" s="2">
        <v>35826</v>
      </c>
      <c r="I5930">
        <v>2.6</v>
      </c>
      <c r="J5930">
        <v>4.8</v>
      </c>
      <c r="K5930">
        <v>66</v>
      </c>
      <c r="L5930">
        <v>61</v>
      </c>
      <c r="M5930" s="3">
        <v>870496.67</v>
      </c>
    </row>
    <row r="5931" spans="1:13" x14ac:dyDescent="0.25">
      <c r="A5931" t="s">
        <v>5957</v>
      </c>
      <c r="B5931" t="s">
        <v>18</v>
      </c>
      <c r="C5931" t="s">
        <v>19</v>
      </c>
      <c r="D5931">
        <v>3.5</v>
      </c>
      <c r="E5931">
        <v>40</v>
      </c>
      <c r="F5931" s="3">
        <v>72.69</v>
      </c>
      <c r="G5931" s="3">
        <v>3311</v>
      </c>
      <c r="H5931" s="2">
        <v>35022</v>
      </c>
      <c r="I5931">
        <v>5.4</v>
      </c>
      <c r="J5931">
        <v>4.4000000000000004</v>
      </c>
      <c r="K5931">
        <v>26</v>
      </c>
      <c r="L5931">
        <v>34</v>
      </c>
      <c r="M5931" s="3">
        <v>657455.4</v>
      </c>
    </row>
    <row r="5932" spans="1:13" x14ac:dyDescent="0.25">
      <c r="A5932" t="s">
        <v>5958</v>
      </c>
      <c r="B5932" t="s">
        <v>18</v>
      </c>
      <c r="C5932" t="s">
        <v>19</v>
      </c>
      <c r="D5932">
        <v>3.7</v>
      </c>
      <c r="E5932">
        <v>30</v>
      </c>
      <c r="F5932" s="3">
        <v>67.08</v>
      </c>
      <c r="G5932" s="3">
        <v>2415</v>
      </c>
      <c r="H5932" s="2">
        <v>28173</v>
      </c>
      <c r="I5932">
        <v>3.4</v>
      </c>
      <c r="J5932">
        <v>5.0999999999999996</v>
      </c>
      <c r="K5932">
        <v>17</v>
      </c>
      <c r="L5932">
        <v>10</v>
      </c>
      <c r="M5932" s="3">
        <v>463237.91</v>
      </c>
    </row>
    <row r="5933" spans="1:13" x14ac:dyDescent="0.25">
      <c r="A5933" t="s">
        <v>5959</v>
      </c>
      <c r="B5933" t="s">
        <v>22</v>
      </c>
      <c r="C5933" t="s">
        <v>25</v>
      </c>
      <c r="D5933">
        <v>3.1</v>
      </c>
      <c r="E5933">
        <v>88</v>
      </c>
      <c r="F5933" s="3">
        <v>51.27</v>
      </c>
      <c r="G5933" s="3">
        <v>5668</v>
      </c>
      <c r="H5933" s="2">
        <v>57173</v>
      </c>
      <c r="I5933">
        <v>3.3</v>
      </c>
      <c r="J5933">
        <v>5.5</v>
      </c>
      <c r="K5933">
        <v>48</v>
      </c>
      <c r="L5933">
        <v>13</v>
      </c>
      <c r="M5933" s="3">
        <v>1011643.56</v>
      </c>
    </row>
    <row r="5934" spans="1:13" x14ac:dyDescent="0.25">
      <c r="A5934" t="s">
        <v>5960</v>
      </c>
      <c r="B5934" t="s">
        <v>18</v>
      </c>
      <c r="C5934" t="s">
        <v>30</v>
      </c>
      <c r="D5934">
        <v>4.7</v>
      </c>
      <c r="E5934">
        <v>37</v>
      </c>
      <c r="F5934" s="3">
        <v>40.28</v>
      </c>
      <c r="G5934" s="3">
        <v>4439</v>
      </c>
      <c r="H5934" s="2">
        <v>48170</v>
      </c>
      <c r="I5934">
        <v>3.9</v>
      </c>
      <c r="J5934">
        <v>6.6</v>
      </c>
      <c r="K5934">
        <v>33</v>
      </c>
      <c r="L5934">
        <v>25</v>
      </c>
      <c r="M5934" s="3">
        <v>348904.08</v>
      </c>
    </row>
    <row r="5935" spans="1:13" x14ac:dyDescent="0.25">
      <c r="A5935" t="s">
        <v>5961</v>
      </c>
      <c r="B5935" t="s">
        <v>33</v>
      </c>
      <c r="C5935" t="s">
        <v>25</v>
      </c>
      <c r="D5935">
        <v>4.7</v>
      </c>
      <c r="E5935">
        <v>60</v>
      </c>
      <c r="F5935" s="3">
        <v>48.8</v>
      </c>
      <c r="G5935" s="3">
        <v>2209</v>
      </c>
      <c r="H5935" s="2">
        <v>22802</v>
      </c>
      <c r="I5935">
        <v>7.4</v>
      </c>
      <c r="J5935">
        <v>1</v>
      </c>
      <c r="K5935">
        <v>51</v>
      </c>
      <c r="L5935">
        <v>47</v>
      </c>
      <c r="M5935" s="3">
        <v>658462</v>
      </c>
    </row>
    <row r="5936" spans="1:13" x14ac:dyDescent="0.25">
      <c r="A5936" t="s">
        <v>5962</v>
      </c>
      <c r="B5936" t="s">
        <v>18</v>
      </c>
      <c r="C5936" t="s">
        <v>19</v>
      </c>
      <c r="D5936">
        <v>4.3</v>
      </c>
      <c r="E5936">
        <v>37</v>
      </c>
      <c r="F5936" s="3">
        <v>67.040000000000006</v>
      </c>
      <c r="G5936" s="3">
        <v>1461</v>
      </c>
      <c r="H5936" s="2">
        <v>20158</v>
      </c>
      <c r="I5936">
        <v>5.5</v>
      </c>
      <c r="J5936">
        <v>3.3</v>
      </c>
      <c r="K5936">
        <v>10</v>
      </c>
      <c r="L5936">
        <v>25</v>
      </c>
      <c r="M5936" s="3">
        <v>569834.92000000004</v>
      </c>
    </row>
    <row r="5937" spans="1:13" x14ac:dyDescent="0.25">
      <c r="A5937" t="s">
        <v>5963</v>
      </c>
      <c r="B5937" t="s">
        <v>22</v>
      </c>
      <c r="C5937" t="s">
        <v>41</v>
      </c>
      <c r="D5937">
        <v>3.7</v>
      </c>
      <c r="E5937">
        <v>86</v>
      </c>
      <c r="F5937" s="3">
        <v>45.36</v>
      </c>
      <c r="G5937" s="3">
        <v>3439</v>
      </c>
      <c r="H5937" s="2">
        <v>35450</v>
      </c>
      <c r="I5937">
        <v>4.4000000000000004</v>
      </c>
      <c r="J5937">
        <v>2.5</v>
      </c>
      <c r="K5937">
        <v>75</v>
      </c>
      <c r="L5937">
        <v>39</v>
      </c>
      <c r="M5937" s="3">
        <v>880762.28</v>
      </c>
    </row>
    <row r="5938" spans="1:13" x14ac:dyDescent="0.25">
      <c r="A5938" t="s">
        <v>5964</v>
      </c>
      <c r="B5938" t="s">
        <v>18</v>
      </c>
      <c r="C5938" t="s">
        <v>19</v>
      </c>
      <c r="D5938">
        <v>3.2</v>
      </c>
      <c r="E5938">
        <v>49</v>
      </c>
      <c r="F5938" s="3">
        <v>70.069999999999993</v>
      </c>
      <c r="G5938" s="3">
        <v>1453</v>
      </c>
      <c r="H5938" s="2">
        <v>14676</v>
      </c>
      <c r="I5938">
        <v>9.1</v>
      </c>
      <c r="J5938">
        <v>7.4</v>
      </c>
      <c r="K5938">
        <v>19</v>
      </c>
      <c r="L5938">
        <v>33</v>
      </c>
      <c r="M5938" s="3">
        <v>776174.11</v>
      </c>
    </row>
    <row r="5939" spans="1:13" x14ac:dyDescent="0.25">
      <c r="A5939" t="s">
        <v>5965</v>
      </c>
      <c r="B5939" t="s">
        <v>33</v>
      </c>
      <c r="C5939" t="s">
        <v>23</v>
      </c>
      <c r="D5939">
        <v>4.5</v>
      </c>
      <c r="E5939">
        <v>55</v>
      </c>
      <c r="F5939" s="3">
        <v>29.59</v>
      </c>
      <c r="G5939" s="3">
        <v>1811</v>
      </c>
      <c r="H5939" s="2">
        <v>21122</v>
      </c>
      <c r="I5939">
        <v>7.4</v>
      </c>
      <c r="J5939">
        <v>8.5</v>
      </c>
      <c r="K5939">
        <v>6</v>
      </c>
      <c r="L5939">
        <v>14</v>
      </c>
      <c r="M5939" s="3">
        <v>369871.95</v>
      </c>
    </row>
    <row r="5940" spans="1:13" x14ac:dyDescent="0.25">
      <c r="A5940" t="s">
        <v>5966</v>
      </c>
      <c r="B5940" t="s">
        <v>33</v>
      </c>
      <c r="C5940" t="s">
        <v>23</v>
      </c>
      <c r="D5940">
        <v>4.5</v>
      </c>
      <c r="E5940">
        <v>56</v>
      </c>
      <c r="F5940" s="3">
        <v>27.94</v>
      </c>
      <c r="G5940" s="3">
        <v>2449</v>
      </c>
      <c r="H5940" s="2">
        <v>32108</v>
      </c>
      <c r="I5940">
        <v>5.5</v>
      </c>
      <c r="J5940">
        <v>7.5</v>
      </c>
      <c r="K5940">
        <v>45</v>
      </c>
      <c r="L5940">
        <v>27</v>
      </c>
      <c r="M5940" s="3">
        <v>368548.74</v>
      </c>
    </row>
    <row r="5941" spans="1:13" x14ac:dyDescent="0.25">
      <c r="A5941" t="s">
        <v>5967</v>
      </c>
      <c r="B5941" t="s">
        <v>22</v>
      </c>
      <c r="C5941" t="s">
        <v>23</v>
      </c>
      <c r="D5941">
        <v>4.8</v>
      </c>
      <c r="E5941">
        <v>90</v>
      </c>
      <c r="F5941" s="3">
        <v>34.81</v>
      </c>
      <c r="G5941" s="3">
        <v>4953</v>
      </c>
      <c r="H5941" s="2">
        <v>54929</v>
      </c>
      <c r="I5941">
        <v>4.8</v>
      </c>
      <c r="J5941">
        <v>9.8000000000000007</v>
      </c>
      <c r="K5941">
        <v>79</v>
      </c>
      <c r="L5941">
        <v>65</v>
      </c>
      <c r="M5941" s="3">
        <v>723089.69</v>
      </c>
    </row>
    <row r="5942" spans="1:13" x14ac:dyDescent="0.25">
      <c r="A5942" t="s">
        <v>5968</v>
      </c>
      <c r="B5942" t="s">
        <v>18</v>
      </c>
      <c r="C5942" t="s">
        <v>30</v>
      </c>
      <c r="D5942">
        <v>4.5</v>
      </c>
      <c r="E5942">
        <v>42</v>
      </c>
      <c r="F5942" s="3">
        <v>39.299999999999997</v>
      </c>
      <c r="G5942" s="3">
        <v>1200</v>
      </c>
      <c r="H5942" s="2">
        <v>12851</v>
      </c>
      <c r="I5942">
        <v>8.4</v>
      </c>
      <c r="J5942">
        <v>1.7</v>
      </c>
      <c r="K5942">
        <v>18</v>
      </c>
      <c r="L5942">
        <v>21</v>
      </c>
      <c r="M5942" s="3">
        <v>383932.65</v>
      </c>
    </row>
    <row r="5943" spans="1:13" x14ac:dyDescent="0.25">
      <c r="A5943" t="s">
        <v>5969</v>
      </c>
      <c r="B5943" t="s">
        <v>18</v>
      </c>
      <c r="C5943" t="s">
        <v>36</v>
      </c>
      <c r="D5943">
        <v>4.7</v>
      </c>
      <c r="E5943">
        <v>36</v>
      </c>
      <c r="F5943" s="3">
        <v>59.43</v>
      </c>
      <c r="G5943" s="3">
        <v>1563</v>
      </c>
      <c r="H5943" s="2">
        <v>18405</v>
      </c>
      <c r="I5943">
        <v>2.6</v>
      </c>
      <c r="J5943">
        <v>5.2</v>
      </c>
      <c r="K5943">
        <v>13</v>
      </c>
      <c r="L5943">
        <v>34</v>
      </c>
      <c r="M5943" s="3">
        <v>493602.08</v>
      </c>
    </row>
    <row r="5944" spans="1:13" x14ac:dyDescent="0.25">
      <c r="A5944" t="s">
        <v>5970</v>
      </c>
      <c r="B5944" t="s">
        <v>18</v>
      </c>
      <c r="C5944" t="s">
        <v>23</v>
      </c>
      <c r="D5944">
        <v>4.5</v>
      </c>
      <c r="E5944">
        <v>40</v>
      </c>
      <c r="F5944" s="3">
        <v>25.34</v>
      </c>
      <c r="G5944" s="3">
        <v>1600</v>
      </c>
      <c r="H5944" s="2">
        <v>19404</v>
      </c>
      <c r="I5944">
        <v>7</v>
      </c>
      <c r="J5944">
        <v>9.1</v>
      </c>
      <c r="K5944">
        <v>27</v>
      </c>
      <c r="L5944">
        <v>17</v>
      </c>
      <c r="M5944" s="3">
        <v>245725.56</v>
      </c>
    </row>
    <row r="5945" spans="1:13" x14ac:dyDescent="0.25">
      <c r="A5945" t="s">
        <v>5971</v>
      </c>
      <c r="B5945" t="s">
        <v>33</v>
      </c>
      <c r="C5945" t="s">
        <v>41</v>
      </c>
      <c r="D5945">
        <v>4.3</v>
      </c>
      <c r="E5945">
        <v>59</v>
      </c>
      <c r="F5945" s="3">
        <v>39.909999999999997</v>
      </c>
      <c r="G5945" s="3">
        <v>1912</v>
      </c>
      <c r="H5945" s="2">
        <v>26280</v>
      </c>
      <c r="I5945">
        <v>1.2</v>
      </c>
      <c r="J5945">
        <v>3.9</v>
      </c>
      <c r="K5945">
        <v>35</v>
      </c>
      <c r="L5945">
        <v>43</v>
      </c>
      <c r="M5945" s="3">
        <v>543322.09</v>
      </c>
    </row>
    <row r="5946" spans="1:13" x14ac:dyDescent="0.25">
      <c r="A5946" t="s">
        <v>5972</v>
      </c>
      <c r="B5946" t="s">
        <v>22</v>
      </c>
      <c r="C5946" t="s">
        <v>30</v>
      </c>
      <c r="D5946">
        <v>3.9</v>
      </c>
      <c r="E5946">
        <v>77</v>
      </c>
      <c r="F5946" s="3">
        <v>31.99</v>
      </c>
      <c r="G5946" s="3">
        <v>4254</v>
      </c>
      <c r="H5946" s="2">
        <v>41967</v>
      </c>
      <c r="I5946">
        <v>1.1000000000000001</v>
      </c>
      <c r="J5946">
        <v>8.1999999999999993</v>
      </c>
      <c r="K5946">
        <v>40</v>
      </c>
      <c r="L5946">
        <v>31</v>
      </c>
      <c r="M5946" s="3">
        <v>572134.01</v>
      </c>
    </row>
    <row r="5947" spans="1:13" x14ac:dyDescent="0.25">
      <c r="A5947" t="s">
        <v>5973</v>
      </c>
      <c r="B5947" t="s">
        <v>18</v>
      </c>
      <c r="C5947" t="s">
        <v>36</v>
      </c>
      <c r="D5947">
        <v>4.8</v>
      </c>
      <c r="E5947">
        <v>39</v>
      </c>
      <c r="F5947" s="3">
        <v>56.57</v>
      </c>
      <c r="G5947" s="3">
        <v>4319</v>
      </c>
      <c r="H5947" s="2">
        <v>48637</v>
      </c>
      <c r="I5947">
        <v>9.4</v>
      </c>
      <c r="J5947">
        <v>6.1</v>
      </c>
      <c r="K5947">
        <v>6</v>
      </c>
      <c r="L5947">
        <v>34</v>
      </c>
      <c r="M5947" s="3">
        <v>516593.52</v>
      </c>
    </row>
    <row r="5948" spans="1:13" x14ac:dyDescent="0.25">
      <c r="A5948" t="s">
        <v>5974</v>
      </c>
      <c r="B5948" t="s">
        <v>33</v>
      </c>
      <c r="C5948" t="s">
        <v>36</v>
      </c>
      <c r="D5948">
        <v>4.3</v>
      </c>
      <c r="E5948">
        <v>60</v>
      </c>
      <c r="F5948" s="3">
        <v>59.32</v>
      </c>
      <c r="G5948" s="3">
        <v>2028</v>
      </c>
      <c r="H5948" s="2">
        <v>24740</v>
      </c>
      <c r="I5948">
        <v>5.6</v>
      </c>
      <c r="J5948">
        <v>9.8000000000000007</v>
      </c>
      <c r="K5948">
        <v>49</v>
      </c>
      <c r="L5948">
        <v>46</v>
      </c>
      <c r="M5948" s="3">
        <v>814423.2</v>
      </c>
    </row>
    <row r="5949" spans="1:13" x14ac:dyDescent="0.25">
      <c r="A5949" t="s">
        <v>5975</v>
      </c>
      <c r="B5949" t="s">
        <v>33</v>
      </c>
      <c r="C5949" t="s">
        <v>23</v>
      </c>
      <c r="D5949">
        <v>3.8</v>
      </c>
      <c r="E5949">
        <v>69</v>
      </c>
      <c r="F5949" s="3">
        <v>26.09</v>
      </c>
      <c r="G5949" s="3">
        <v>3077</v>
      </c>
      <c r="H5949" s="2">
        <v>39043</v>
      </c>
      <c r="I5949">
        <v>3.8</v>
      </c>
      <c r="J5949">
        <v>4.3</v>
      </c>
      <c r="K5949">
        <v>62</v>
      </c>
      <c r="L5949">
        <v>3</v>
      </c>
      <c r="M5949" s="3">
        <v>425731.49</v>
      </c>
    </row>
    <row r="5950" spans="1:13" x14ac:dyDescent="0.25">
      <c r="A5950" t="s">
        <v>5976</v>
      </c>
      <c r="B5950" t="s">
        <v>33</v>
      </c>
      <c r="C5950" t="s">
        <v>19</v>
      </c>
      <c r="D5950">
        <v>3.2</v>
      </c>
      <c r="E5950">
        <v>66</v>
      </c>
      <c r="F5950" s="3">
        <v>75.53</v>
      </c>
      <c r="G5950" s="3">
        <v>1780</v>
      </c>
      <c r="H5950" s="2">
        <v>21485</v>
      </c>
      <c r="I5950">
        <v>8.1999999999999993</v>
      </c>
      <c r="J5950">
        <v>4.8</v>
      </c>
      <c r="K5950">
        <v>60</v>
      </c>
      <c r="L5950">
        <v>7</v>
      </c>
      <c r="M5950" s="3">
        <v>1111373.3799999999</v>
      </c>
    </row>
    <row r="5951" spans="1:13" x14ac:dyDescent="0.25">
      <c r="A5951" t="s">
        <v>5977</v>
      </c>
      <c r="B5951" t="s">
        <v>18</v>
      </c>
      <c r="C5951" t="s">
        <v>25</v>
      </c>
      <c r="D5951">
        <v>3.6</v>
      </c>
      <c r="E5951">
        <v>40</v>
      </c>
      <c r="F5951" s="3">
        <v>45.52</v>
      </c>
      <c r="G5951" s="3">
        <v>2518</v>
      </c>
      <c r="H5951" s="2">
        <v>27059</v>
      </c>
      <c r="I5951">
        <v>9.9</v>
      </c>
      <c r="J5951">
        <v>2.5</v>
      </c>
      <c r="K5951">
        <v>8</v>
      </c>
      <c r="L5951">
        <v>20</v>
      </c>
      <c r="M5951" s="3">
        <v>417163.71</v>
      </c>
    </row>
    <row r="5952" spans="1:13" x14ac:dyDescent="0.25">
      <c r="A5952" t="s">
        <v>5978</v>
      </c>
      <c r="B5952" t="s">
        <v>18</v>
      </c>
      <c r="C5952" t="s">
        <v>19</v>
      </c>
      <c r="D5952">
        <v>4.0999999999999996</v>
      </c>
      <c r="E5952">
        <v>45</v>
      </c>
      <c r="F5952" s="3">
        <v>69.42</v>
      </c>
      <c r="G5952" s="3">
        <v>2676</v>
      </c>
      <c r="H5952" s="2">
        <v>33270</v>
      </c>
      <c r="I5952">
        <v>1.3</v>
      </c>
      <c r="J5952">
        <v>2.4</v>
      </c>
      <c r="K5952">
        <v>33</v>
      </c>
      <c r="L5952">
        <v>30</v>
      </c>
      <c r="M5952" s="3">
        <v>707413.06</v>
      </c>
    </row>
    <row r="5953" spans="1:13" x14ac:dyDescent="0.25">
      <c r="A5953" t="s">
        <v>5979</v>
      </c>
      <c r="B5953" t="s">
        <v>18</v>
      </c>
      <c r="C5953" t="s">
        <v>19</v>
      </c>
      <c r="D5953">
        <v>3.6</v>
      </c>
      <c r="E5953">
        <v>34</v>
      </c>
      <c r="F5953" s="3">
        <v>66.790000000000006</v>
      </c>
      <c r="G5953" s="3">
        <v>1397</v>
      </c>
      <c r="H5953" s="2">
        <v>19302</v>
      </c>
      <c r="I5953">
        <v>1.3</v>
      </c>
      <c r="J5953">
        <v>8.6999999999999993</v>
      </c>
      <c r="K5953">
        <v>23</v>
      </c>
      <c r="L5953">
        <v>21</v>
      </c>
      <c r="M5953" s="3">
        <v>525683.69999999995</v>
      </c>
    </row>
    <row r="5954" spans="1:13" x14ac:dyDescent="0.25">
      <c r="A5954" t="s">
        <v>5980</v>
      </c>
      <c r="B5954" t="s">
        <v>18</v>
      </c>
      <c r="C5954" t="s">
        <v>36</v>
      </c>
      <c r="D5954">
        <v>3.4</v>
      </c>
      <c r="E5954">
        <v>39</v>
      </c>
      <c r="F5954" s="3">
        <v>62.58</v>
      </c>
      <c r="G5954" s="3">
        <v>2470</v>
      </c>
      <c r="H5954" s="2">
        <v>27116</v>
      </c>
      <c r="I5954">
        <v>8.6999999999999993</v>
      </c>
      <c r="J5954">
        <v>4.7</v>
      </c>
      <c r="K5954">
        <v>16</v>
      </c>
      <c r="L5954">
        <v>13</v>
      </c>
      <c r="M5954" s="3">
        <v>562657.4</v>
      </c>
    </row>
    <row r="5955" spans="1:13" x14ac:dyDescent="0.25">
      <c r="A5955" t="s">
        <v>5981</v>
      </c>
      <c r="B5955" t="s">
        <v>18</v>
      </c>
      <c r="C5955" t="s">
        <v>36</v>
      </c>
      <c r="D5955">
        <v>4.0999999999999996</v>
      </c>
      <c r="E5955">
        <v>49</v>
      </c>
      <c r="F5955" s="3">
        <v>55.87</v>
      </c>
      <c r="G5955" s="3">
        <v>3050</v>
      </c>
      <c r="H5955" s="2">
        <v>33536</v>
      </c>
      <c r="I5955">
        <v>6</v>
      </c>
      <c r="J5955">
        <v>6.6</v>
      </c>
      <c r="K5955">
        <v>30</v>
      </c>
      <c r="L5955">
        <v>8</v>
      </c>
      <c r="M5955" s="3">
        <v>632771.82999999996</v>
      </c>
    </row>
    <row r="5956" spans="1:13" x14ac:dyDescent="0.25">
      <c r="A5956" t="s">
        <v>5982</v>
      </c>
      <c r="B5956" t="s">
        <v>18</v>
      </c>
      <c r="C5956" t="s">
        <v>30</v>
      </c>
      <c r="D5956">
        <v>3.3</v>
      </c>
      <c r="E5956">
        <v>34</v>
      </c>
      <c r="F5956" s="3">
        <v>36.01</v>
      </c>
      <c r="G5956" s="3">
        <v>1503</v>
      </c>
      <c r="H5956" s="2">
        <v>14374</v>
      </c>
      <c r="I5956">
        <v>8.9</v>
      </c>
      <c r="J5956">
        <v>7.8</v>
      </c>
      <c r="K5956">
        <v>14</v>
      </c>
      <c r="L5956">
        <v>32</v>
      </c>
      <c r="M5956" s="3">
        <v>293046.12</v>
      </c>
    </row>
    <row r="5957" spans="1:13" x14ac:dyDescent="0.25">
      <c r="A5957" t="s">
        <v>5983</v>
      </c>
      <c r="B5957" t="s">
        <v>18</v>
      </c>
      <c r="C5957" t="s">
        <v>30</v>
      </c>
      <c r="D5957">
        <v>4.5999999999999996</v>
      </c>
      <c r="E5957">
        <v>49</v>
      </c>
      <c r="F5957" s="3">
        <v>38.5</v>
      </c>
      <c r="G5957" s="3">
        <v>4232</v>
      </c>
      <c r="H5957" s="2">
        <v>45359</v>
      </c>
      <c r="I5957">
        <v>7.3</v>
      </c>
      <c r="J5957">
        <v>4.9000000000000004</v>
      </c>
      <c r="K5957">
        <v>27</v>
      </c>
      <c r="L5957">
        <v>15</v>
      </c>
      <c r="M5957" s="3">
        <v>442410.45</v>
      </c>
    </row>
    <row r="5958" spans="1:13" x14ac:dyDescent="0.25">
      <c r="A5958" t="s">
        <v>5984</v>
      </c>
      <c r="B5958" t="s">
        <v>18</v>
      </c>
      <c r="C5958" t="s">
        <v>36</v>
      </c>
      <c r="D5958">
        <v>4</v>
      </c>
      <c r="E5958">
        <v>38</v>
      </c>
      <c r="F5958" s="3">
        <v>65.45</v>
      </c>
      <c r="G5958" s="3">
        <v>1613</v>
      </c>
      <c r="H5958" s="2">
        <v>15442</v>
      </c>
      <c r="I5958">
        <v>5.2</v>
      </c>
      <c r="J5958">
        <v>9.6</v>
      </c>
      <c r="K5958">
        <v>14</v>
      </c>
      <c r="L5958">
        <v>17</v>
      </c>
      <c r="M5958" s="3">
        <v>567379.44999999995</v>
      </c>
    </row>
    <row r="5959" spans="1:13" x14ac:dyDescent="0.25">
      <c r="A5959" t="s">
        <v>5985</v>
      </c>
      <c r="B5959" t="s">
        <v>18</v>
      </c>
      <c r="C5959" t="s">
        <v>41</v>
      </c>
      <c r="D5959">
        <v>4.0999999999999996</v>
      </c>
      <c r="E5959">
        <v>32</v>
      </c>
      <c r="F5959" s="3">
        <v>42.68</v>
      </c>
      <c r="G5959" s="3">
        <v>1233</v>
      </c>
      <c r="H5959" s="2">
        <v>19937</v>
      </c>
      <c r="I5959">
        <v>2.5</v>
      </c>
      <c r="J5959">
        <v>9.4</v>
      </c>
      <c r="K5959">
        <v>16</v>
      </c>
      <c r="L5959">
        <v>15</v>
      </c>
      <c r="M5959" s="3">
        <v>312798.87</v>
      </c>
    </row>
    <row r="5960" spans="1:13" x14ac:dyDescent="0.25">
      <c r="A5960" t="s">
        <v>5986</v>
      </c>
      <c r="B5960" t="s">
        <v>33</v>
      </c>
      <c r="C5960" t="s">
        <v>41</v>
      </c>
      <c r="D5960">
        <v>3.3</v>
      </c>
      <c r="E5960">
        <v>52</v>
      </c>
      <c r="F5960" s="3">
        <v>36.090000000000003</v>
      </c>
      <c r="G5960" s="3">
        <v>948</v>
      </c>
      <c r="H5960" s="2">
        <v>9670</v>
      </c>
      <c r="I5960">
        <v>4.5</v>
      </c>
      <c r="J5960">
        <v>7.1</v>
      </c>
      <c r="K5960">
        <v>23</v>
      </c>
      <c r="L5960">
        <v>29</v>
      </c>
      <c r="M5960" s="3">
        <v>425443.1</v>
      </c>
    </row>
    <row r="5961" spans="1:13" x14ac:dyDescent="0.25">
      <c r="A5961" t="s">
        <v>5987</v>
      </c>
      <c r="B5961" t="s">
        <v>18</v>
      </c>
      <c r="C5961" t="s">
        <v>25</v>
      </c>
      <c r="D5961">
        <v>3.6</v>
      </c>
      <c r="E5961">
        <v>39</v>
      </c>
      <c r="F5961" s="3">
        <v>45.97</v>
      </c>
      <c r="G5961" s="3">
        <v>3399</v>
      </c>
      <c r="H5961" s="2">
        <v>36811</v>
      </c>
      <c r="I5961">
        <v>8.1</v>
      </c>
      <c r="J5961">
        <v>10</v>
      </c>
      <c r="K5961">
        <v>12</v>
      </c>
      <c r="L5961">
        <v>11</v>
      </c>
      <c r="M5961" s="3">
        <v>424430.13</v>
      </c>
    </row>
    <row r="5962" spans="1:13" x14ac:dyDescent="0.25">
      <c r="A5962" t="s">
        <v>5988</v>
      </c>
      <c r="B5962" t="s">
        <v>22</v>
      </c>
      <c r="C5962" t="s">
        <v>36</v>
      </c>
      <c r="D5962">
        <v>3.8</v>
      </c>
      <c r="E5962">
        <v>76</v>
      </c>
      <c r="F5962" s="3">
        <v>63.05</v>
      </c>
      <c r="G5962" s="3">
        <v>6546</v>
      </c>
      <c r="H5962" s="2">
        <v>71238</v>
      </c>
      <c r="I5962">
        <v>3.1</v>
      </c>
      <c r="J5962">
        <v>1</v>
      </c>
      <c r="K5962">
        <v>41</v>
      </c>
      <c r="L5962">
        <v>13</v>
      </c>
      <c r="M5962" s="3">
        <v>1085799.8</v>
      </c>
    </row>
    <row r="5963" spans="1:13" x14ac:dyDescent="0.25">
      <c r="A5963" t="s">
        <v>5989</v>
      </c>
      <c r="B5963" t="s">
        <v>33</v>
      </c>
      <c r="C5963" t="s">
        <v>23</v>
      </c>
      <c r="D5963">
        <v>4.5999999999999996</v>
      </c>
      <c r="E5963">
        <v>51</v>
      </c>
      <c r="F5963" s="3">
        <v>27.37</v>
      </c>
      <c r="G5963" s="3">
        <v>925</v>
      </c>
      <c r="H5963" s="2">
        <v>17537</v>
      </c>
      <c r="I5963">
        <v>7.4</v>
      </c>
      <c r="J5963">
        <v>1.1000000000000001</v>
      </c>
      <c r="K5963">
        <v>20</v>
      </c>
      <c r="L5963">
        <v>39</v>
      </c>
      <c r="M5963" s="3">
        <v>322232.71000000002</v>
      </c>
    </row>
    <row r="5964" spans="1:13" x14ac:dyDescent="0.25">
      <c r="A5964" t="s">
        <v>5990</v>
      </c>
      <c r="B5964" t="s">
        <v>18</v>
      </c>
      <c r="C5964" t="s">
        <v>30</v>
      </c>
      <c r="D5964">
        <v>4.5</v>
      </c>
      <c r="E5964">
        <v>37</v>
      </c>
      <c r="F5964" s="3">
        <v>34.92</v>
      </c>
      <c r="G5964" s="3">
        <v>2939</v>
      </c>
      <c r="H5964" s="2">
        <v>38062</v>
      </c>
      <c r="I5964">
        <v>3.2</v>
      </c>
      <c r="J5964">
        <v>1.6</v>
      </c>
      <c r="K5964">
        <v>24</v>
      </c>
      <c r="L5964">
        <v>36</v>
      </c>
      <c r="M5964" s="3">
        <v>310573.56</v>
      </c>
    </row>
    <row r="5965" spans="1:13" x14ac:dyDescent="0.25">
      <c r="A5965" t="s">
        <v>5991</v>
      </c>
      <c r="B5965" t="s">
        <v>22</v>
      </c>
      <c r="C5965" t="s">
        <v>36</v>
      </c>
      <c r="D5965">
        <v>3.4</v>
      </c>
      <c r="E5965">
        <v>81</v>
      </c>
      <c r="F5965" s="3">
        <v>65.739999999999995</v>
      </c>
      <c r="G5965" s="3">
        <v>4071</v>
      </c>
      <c r="H5965" s="2">
        <v>43949</v>
      </c>
      <c r="I5965">
        <v>5.2</v>
      </c>
      <c r="J5965">
        <v>9.5</v>
      </c>
      <c r="K5965">
        <v>18</v>
      </c>
      <c r="L5965">
        <v>5</v>
      </c>
      <c r="M5965" s="3">
        <v>1187439.83</v>
      </c>
    </row>
    <row r="5966" spans="1:13" x14ac:dyDescent="0.25">
      <c r="A5966" t="s">
        <v>5992</v>
      </c>
      <c r="B5966" t="s">
        <v>18</v>
      </c>
      <c r="C5966" t="s">
        <v>41</v>
      </c>
      <c r="D5966">
        <v>4.2</v>
      </c>
      <c r="E5966">
        <v>38</v>
      </c>
      <c r="F5966" s="3">
        <v>44.02</v>
      </c>
      <c r="G5966" s="3">
        <v>2130</v>
      </c>
      <c r="H5966" s="2">
        <v>25295</v>
      </c>
      <c r="I5966">
        <v>1.8</v>
      </c>
      <c r="J5966">
        <v>6.4</v>
      </c>
      <c r="K5966">
        <v>2</v>
      </c>
      <c r="L5966">
        <v>23</v>
      </c>
      <c r="M5966" s="3">
        <v>386122.69</v>
      </c>
    </row>
    <row r="5967" spans="1:13" x14ac:dyDescent="0.25">
      <c r="A5967" t="s">
        <v>5993</v>
      </c>
      <c r="B5967" t="s">
        <v>22</v>
      </c>
      <c r="C5967" t="s">
        <v>36</v>
      </c>
      <c r="D5967">
        <v>3.5</v>
      </c>
      <c r="E5967">
        <v>80</v>
      </c>
      <c r="F5967" s="3">
        <v>64.31</v>
      </c>
      <c r="G5967" s="3">
        <v>6103</v>
      </c>
      <c r="H5967" s="2">
        <v>61558</v>
      </c>
      <c r="I5967">
        <v>5.0999999999999996</v>
      </c>
      <c r="J5967">
        <v>9.3000000000000007</v>
      </c>
      <c r="K5967">
        <v>45</v>
      </c>
      <c r="L5967">
        <v>12</v>
      </c>
      <c r="M5967" s="3">
        <v>1153915.27</v>
      </c>
    </row>
    <row r="5968" spans="1:13" x14ac:dyDescent="0.25">
      <c r="A5968" t="s">
        <v>5994</v>
      </c>
      <c r="B5968" t="s">
        <v>22</v>
      </c>
      <c r="C5968" t="s">
        <v>41</v>
      </c>
      <c r="D5968">
        <v>5</v>
      </c>
      <c r="E5968">
        <v>88</v>
      </c>
      <c r="F5968" s="3">
        <v>44.47</v>
      </c>
      <c r="G5968" s="3">
        <v>5792</v>
      </c>
      <c r="H5968" s="2">
        <v>60827</v>
      </c>
      <c r="I5968">
        <v>6.5</v>
      </c>
      <c r="J5968">
        <v>2.1</v>
      </c>
      <c r="K5968">
        <v>23</v>
      </c>
      <c r="L5968">
        <v>51</v>
      </c>
      <c r="M5968" s="3">
        <v>890899.97</v>
      </c>
    </row>
    <row r="5969" spans="1:13" x14ac:dyDescent="0.25">
      <c r="A5969" t="s">
        <v>5995</v>
      </c>
      <c r="B5969" t="s">
        <v>22</v>
      </c>
      <c r="C5969" t="s">
        <v>36</v>
      </c>
      <c r="D5969">
        <v>4.9000000000000004</v>
      </c>
      <c r="E5969">
        <v>89</v>
      </c>
      <c r="F5969" s="3">
        <v>61.81</v>
      </c>
      <c r="G5969" s="3">
        <v>2462</v>
      </c>
      <c r="H5969" s="2">
        <v>27663</v>
      </c>
      <c r="I5969">
        <v>6.1</v>
      </c>
      <c r="J5969">
        <v>1.3</v>
      </c>
      <c r="K5969">
        <v>20</v>
      </c>
      <c r="L5969">
        <v>80</v>
      </c>
      <c r="M5969" s="3">
        <v>1223345.8600000001</v>
      </c>
    </row>
    <row r="5970" spans="1:13" x14ac:dyDescent="0.25">
      <c r="A5970" t="s">
        <v>5996</v>
      </c>
      <c r="B5970" t="s">
        <v>22</v>
      </c>
      <c r="C5970" t="s">
        <v>23</v>
      </c>
      <c r="D5970">
        <v>4.0999999999999996</v>
      </c>
      <c r="E5970">
        <v>86</v>
      </c>
      <c r="F5970" s="3">
        <v>33.18</v>
      </c>
      <c r="G5970" s="3">
        <v>5710</v>
      </c>
      <c r="H5970" s="2">
        <v>65119</v>
      </c>
      <c r="I5970">
        <v>4.7</v>
      </c>
      <c r="J5970">
        <v>5.9</v>
      </c>
      <c r="K5970">
        <v>0</v>
      </c>
      <c r="L5970">
        <v>73</v>
      </c>
      <c r="M5970" s="3">
        <v>662643.21</v>
      </c>
    </row>
    <row r="5971" spans="1:13" x14ac:dyDescent="0.25">
      <c r="A5971" t="s">
        <v>5997</v>
      </c>
      <c r="B5971" t="s">
        <v>33</v>
      </c>
      <c r="C5971" t="s">
        <v>25</v>
      </c>
      <c r="D5971">
        <v>4.4000000000000004</v>
      </c>
      <c r="E5971">
        <v>62</v>
      </c>
      <c r="F5971" s="3">
        <v>48.95</v>
      </c>
      <c r="G5971" s="3">
        <v>3749</v>
      </c>
      <c r="H5971" s="2">
        <v>42280</v>
      </c>
      <c r="I5971">
        <v>4.3</v>
      </c>
      <c r="J5971">
        <v>2.6</v>
      </c>
      <c r="K5971">
        <v>60</v>
      </c>
      <c r="L5971">
        <v>12</v>
      </c>
      <c r="M5971" s="3">
        <v>684863</v>
      </c>
    </row>
    <row r="5972" spans="1:13" x14ac:dyDescent="0.25">
      <c r="A5972" t="s">
        <v>5998</v>
      </c>
      <c r="B5972" t="s">
        <v>33</v>
      </c>
      <c r="C5972" t="s">
        <v>23</v>
      </c>
      <c r="D5972">
        <v>4.5999999999999996</v>
      </c>
      <c r="E5972">
        <v>50</v>
      </c>
      <c r="F5972" s="3">
        <v>35.979999999999997</v>
      </c>
      <c r="G5972" s="3">
        <v>1816</v>
      </c>
      <c r="H5972" s="2">
        <v>25334</v>
      </c>
      <c r="I5972">
        <v>3.5</v>
      </c>
      <c r="J5972">
        <v>8.6999999999999993</v>
      </c>
      <c r="K5972">
        <v>49</v>
      </c>
      <c r="L5972">
        <v>42</v>
      </c>
      <c r="M5972" s="3">
        <v>424845.88</v>
      </c>
    </row>
    <row r="5973" spans="1:13" x14ac:dyDescent="0.25">
      <c r="A5973" t="s">
        <v>5999</v>
      </c>
      <c r="B5973" t="s">
        <v>22</v>
      </c>
      <c r="C5973" t="s">
        <v>41</v>
      </c>
      <c r="D5973">
        <v>4.4000000000000004</v>
      </c>
      <c r="E5973">
        <v>70</v>
      </c>
      <c r="F5973" s="3">
        <v>38.08</v>
      </c>
      <c r="G5973" s="3">
        <v>6482</v>
      </c>
      <c r="H5973" s="2">
        <v>73879</v>
      </c>
      <c r="I5973">
        <v>7.9</v>
      </c>
      <c r="J5973">
        <v>4.8</v>
      </c>
      <c r="K5973">
        <v>30</v>
      </c>
      <c r="L5973">
        <v>68</v>
      </c>
      <c r="M5973" s="3">
        <v>619195.18999999994</v>
      </c>
    </row>
    <row r="5974" spans="1:13" x14ac:dyDescent="0.25">
      <c r="A5974" t="s">
        <v>6000</v>
      </c>
      <c r="B5974" t="s">
        <v>18</v>
      </c>
      <c r="C5974" t="s">
        <v>30</v>
      </c>
      <c r="D5974">
        <v>4.4000000000000004</v>
      </c>
      <c r="E5974">
        <v>37</v>
      </c>
      <c r="F5974" s="3">
        <v>36.49</v>
      </c>
      <c r="G5974" s="3">
        <v>3358</v>
      </c>
      <c r="H5974" s="2">
        <v>42286</v>
      </c>
      <c r="I5974">
        <v>8</v>
      </c>
      <c r="J5974">
        <v>7.9</v>
      </c>
      <c r="K5974">
        <v>6</v>
      </c>
      <c r="L5974">
        <v>32</v>
      </c>
      <c r="M5974" s="3">
        <v>316764.39</v>
      </c>
    </row>
    <row r="5975" spans="1:13" x14ac:dyDescent="0.25">
      <c r="A5975" t="s">
        <v>6001</v>
      </c>
      <c r="B5975" t="s">
        <v>22</v>
      </c>
      <c r="C5975" t="s">
        <v>30</v>
      </c>
      <c r="D5975">
        <v>4.9000000000000004</v>
      </c>
      <c r="E5975">
        <v>82</v>
      </c>
      <c r="F5975" s="3">
        <v>33.1</v>
      </c>
      <c r="G5975" s="3">
        <v>2916</v>
      </c>
      <c r="H5975" s="2">
        <v>30737</v>
      </c>
      <c r="I5975">
        <v>5.3</v>
      </c>
      <c r="J5975">
        <v>5.6</v>
      </c>
      <c r="K5975">
        <v>31</v>
      </c>
      <c r="L5975">
        <v>13</v>
      </c>
      <c r="M5975" s="3">
        <v>613749.05000000005</v>
      </c>
    </row>
    <row r="5976" spans="1:13" x14ac:dyDescent="0.25">
      <c r="A5976" t="s">
        <v>6002</v>
      </c>
      <c r="B5976" t="s">
        <v>33</v>
      </c>
      <c r="C5976" t="s">
        <v>19</v>
      </c>
      <c r="D5976">
        <v>4.2</v>
      </c>
      <c r="E5976">
        <v>55</v>
      </c>
      <c r="F5976" s="3">
        <v>66.23</v>
      </c>
      <c r="G5976" s="3">
        <v>3136</v>
      </c>
      <c r="H5976" s="2">
        <v>32603</v>
      </c>
      <c r="I5976">
        <v>4.4000000000000004</v>
      </c>
      <c r="J5976">
        <v>5.8</v>
      </c>
      <c r="K5976">
        <v>42</v>
      </c>
      <c r="L5976">
        <v>50</v>
      </c>
      <c r="M5976" s="3">
        <v>825631.66</v>
      </c>
    </row>
    <row r="5977" spans="1:13" x14ac:dyDescent="0.25">
      <c r="A5977" t="s">
        <v>6003</v>
      </c>
      <c r="B5977" t="s">
        <v>18</v>
      </c>
      <c r="C5977" t="s">
        <v>23</v>
      </c>
      <c r="D5977">
        <v>4.3</v>
      </c>
      <c r="E5977">
        <v>32</v>
      </c>
      <c r="F5977" s="3">
        <v>31.24</v>
      </c>
      <c r="G5977" s="3">
        <v>1393</v>
      </c>
      <c r="H5977" s="2">
        <v>20911</v>
      </c>
      <c r="I5977">
        <v>6.7</v>
      </c>
      <c r="J5977">
        <v>7.1</v>
      </c>
      <c r="K5977">
        <v>23</v>
      </c>
      <c r="L5977">
        <v>30</v>
      </c>
      <c r="M5977" s="3">
        <v>249090.69</v>
      </c>
    </row>
    <row r="5978" spans="1:13" x14ac:dyDescent="0.25">
      <c r="A5978" t="s">
        <v>6004</v>
      </c>
      <c r="B5978" t="s">
        <v>33</v>
      </c>
      <c r="C5978" t="s">
        <v>36</v>
      </c>
      <c r="D5978">
        <v>4.7</v>
      </c>
      <c r="E5978">
        <v>65</v>
      </c>
      <c r="F5978" s="3">
        <v>58.89</v>
      </c>
      <c r="G5978" s="3">
        <v>4364</v>
      </c>
      <c r="H5978" s="2">
        <v>46454</v>
      </c>
      <c r="I5978">
        <v>6</v>
      </c>
      <c r="J5978">
        <v>4</v>
      </c>
      <c r="K5978">
        <v>59</v>
      </c>
      <c r="L5978">
        <v>38</v>
      </c>
      <c r="M5978" s="3">
        <v>863116.18</v>
      </c>
    </row>
    <row r="5979" spans="1:13" x14ac:dyDescent="0.25">
      <c r="A5979" t="s">
        <v>6005</v>
      </c>
      <c r="B5979" t="s">
        <v>33</v>
      </c>
      <c r="C5979" t="s">
        <v>25</v>
      </c>
      <c r="D5979">
        <v>4.3</v>
      </c>
      <c r="E5979">
        <v>59</v>
      </c>
      <c r="F5979" s="3">
        <v>51.42</v>
      </c>
      <c r="G5979" s="3">
        <v>1336</v>
      </c>
      <c r="H5979" s="2">
        <v>16826</v>
      </c>
      <c r="I5979">
        <v>7</v>
      </c>
      <c r="J5979">
        <v>9.5</v>
      </c>
      <c r="K5979">
        <v>0</v>
      </c>
      <c r="L5979">
        <v>37</v>
      </c>
      <c r="M5979" s="3">
        <v>685075.66</v>
      </c>
    </row>
    <row r="5980" spans="1:13" x14ac:dyDescent="0.25">
      <c r="A5980" t="s">
        <v>6006</v>
      </c>
      <c r="B5980" t="s">
        <v>18</v>
      </c>
      <c r="C5980" t="s">
        <v>36</v>
      </c>
      <c r="D5980">
        <v>4.5</v>
      </c>
      <c r="E5980">
        <v>36</v>
      </c>
      <c r="F5980" s="3">
        <v>61.15</v>
      </c>
      <c r="G5980" s="3">
        <v>4049</v>
      </c>
      <c r="H5980" s="2">
        <v>44843</v>
      </c>
      <c r="I5980">
        <v>3.8</v>
      </c>
      <c r="J5980">
        <v>4.5999999999999996</v>
      </c>
      <c r="K5980">
        <v>11</v>
      </c>
      <c r="L5980">
        <v>25</v>
      </c>
      <c r="M5980" s="3">
        <v>503231.65</v>
      </c>
    </row>
    <row r="5981" spans="1:13" x14ac:dyDescent="0.25">
      <c r="A5981" t="s">
        <v>6007</v>
      </c>
      <c r="B5981" t="s">
        <v>22</v>
      </c>
      <c r="C5981" t="s">
        <v>36</v>
      </c>
      <c r="D5981">
        <v>3.5</v>
      </c>
      <c r="E5981">
        <v>90</v>
      </c>
      <c r="F5981" s="3">
        <v>60.96</v>
      </c>
      <c r="G5981" s="3">
        <v>4652</v>
      </c>
      <c r="H5981" s="2">
        <v>53115</v>
      </c>
      <c r="I5981">
        <v>8.1</v>
      </c>
      <c r="J5981">
        <v>4.5999999999999996</v>
      </c>
      <c r="K5981">
        <v>9</v>
      </c>
      <c r="L5981">
        <v>27</v>
      </c>
      <c r="M5981" s="3">
        <v>1228855.9099999999</v>
      </c>
    </row>
    <row r="5982" spans="1:13" x14ac:dyDescent="0.25">
      <c r="A5982" t="s">
        <v>6008</v>
      </c>
      <c r="B5982" t="s">
        <v>22</v>
      </c>
      <c r="C5982" t="s">
        <v>23</v>
      </c>
      <c r="D5982">
        <v>3.7</v>
      </c>
      <c r="E5982">
        <v>72</v>
      </c>
      <c r="F5982" s="3">
        <v>26.36</v>
      </c>
      <c r="G5982" s="3">
        <v>6294</v>
      </c>
      <c r="H5982" s="2">
        <v>69938</v>
      </c>
      <c r="I5982">
        <v>3.9</v>
      </c>
      <c r="J5982">
        <v>7.4</v>
      </c>
      <c r="K5982">
        <v>70</v>
      </c>
      <c r="L5982">
        <v>64</v>
      </c>
      <c r="M5982" s="3">
        <v>439526.62</v>
      </c>
    </row>
    <row r="5983" spans="1:13" x14ac:dyDescent="0.25">
      <c r="A5983" t="s">
        <v>6009</v>
      </c>
      <c r="B5983" t="s">
        <v>22</v>
      </c>
      <c r="C5983" t="s">
        <v>25</v>
      </c>
      <c r="D5983">
        <v>3.3</v>
      </c>
      <c r="E5983">
        <v>83</v>
      </c>
      <c r="F5983" s="3">
        <v>49.84</v>
      </c>
      <c r="G5983" s="3">
        <v>3855</v>
      </c>
      <c r="H5983" s="2">
        <v>43449</v>
      </c>
      <c r="I5983">
        <v>4.8</v>
      </c>
      <c r="J5983">
        <v>6.7</v>
      </c>
      <c r="K5983">
        <v>24</v>
      </c>
      <c r="L5983">
        <v>12</v>
      </c>
      <c r="M5983" s="3">
        <v>924398.87</v>
      </c>
    </row>
    <row r="5984" spans="1:13" x14ac:dyDescent="0.25">
      <c r="A5984" t="s">
        <v>6010</v>
      </c>
      <c r="B5984" t="s">
        <v>22</v>
      </c>
      <c r="C5984" t="s">
        <v>19</v>
      </c>
      <c r="D5984">
        <v>4</v>
      </c>
      <c r="E5984">
        <v>85</v>
      </c>
      <c r="F5984" s="3">
        <v>73.930000000000007</v>
      </c>
      <c r="G5984" s="3">
        <v>2074</v>
      </c>
      <c r="H5984" s="2">
        <v>22081</v>
      </c>
      <c r="I5984">
        <v>2.2000000000000002</v>
      </c>
      <c r="J5984">
        <v>10</v>
      </c>
      <c r="K5984">
        <v>60</v>
      </c>
      <c r="L5984">
        <v>44</v>
      </c>
      <c r="M5984" s="3">
        <v>1411828.72</v>
      </c>
    </row>
    <row r="5985" spans="1:13" x14ac:dyDescent="0.25">
      <c r="A5985" t="s">
        <v>6011</v>
      </c>
      <c r="B5985" t="s">
        <v>18</v>
      </c>
      <c r="C5985" t="s">
        <v>36</v>
      </c>
      <c r="D5985">
        <v>3.9</v>
      </c>
      <c r="E5985">
        <v>33</v>
      </c>
      <c r="F5985" s="3">
        <v>58.47</v>
      </c>
      <c r="G5985" s="3">
        <v>1887</v>
      </c>
      <c r="H5985" s="2">
        <v>24089</v>
      </c>
      <c r="I5985">
        <v>8.6999999999999993</v>
      </c>
      <c r="J5985">
        <v>8.6999999999999993</v>
      </c>
      <c r="K5985">
        <v>5</v>
      </c>
      <c r="L5985">
        <v>2</v>
      </c>
      <c r="M5985" s="3">
        <v>445284.93</v>
      </c>
    </row>
    <row r="5986" spans="1:13" x14ac:dyDescent="0.25">
      <c r="A5986" t="s">
        <v>6012</v>
      </c>
      <c r="B5986" t="s">
        <v>18</v>
      </c>
      <c r="C5986" t="s">
        <v>25</v>
      </c>
      <c r="D5986">
        <v>5</v>
      </c>
      <c r="E5986">
        <v>42</v>
      </c>
      <c r="F5986" s="3">
        <v>49.88</v>
      </c>
      <c r="G5986" s="3">
        <v>2756</v>
      </c>
      <c r="H5986" s="2">
        <v>36882</v>
      </c>
      <c r="I5986">
        <v>6.8</v>
      </c>
      <c r="J5986">
        <v>3.6</v>
      </c>
      <c r="K5986">
        <v>19</v>
      </c>
      <c r="L5986">
        <v>20</v>
      </c>
      <c r="M5986" s="3">
        <v>487907.66</v>
      </c>
    </row>
    <row r="5987" spans="1:13" x14ac:dyDescent="0.25">
      <c r="A5987" t="s">
        <v>6013</v>
      </c>
      <c r="B5987" t="s">
        <v>18</v>
      </c>
      <c r="C5987" t="s">
        <v>19</v>
      </c>
      <c r="D5987">
        <v>4.2</v>
      </c>
      <c r="E5987">
        <v>30</v>
      </c>
      <c r="F5987" s="3">
        <v>70.430000000000007</v>
      </c>
      <c r="G5987" s="3">
        <v>2471</v>
      </c>
      <c r="H5987" s="2">
        <v>25019</v>
      </c>
      <c r="I5987">
        <v>3.1</v>
      </c>
      <c r="J5987">
        <v>1.9</v>
      </c>
      <c r="K5987">
        <v>16</v>
      </c>
      <c r="L5987">
        <v>0</v>
      </c>
      <c r="M5987" s="3">
        <v>482749.43</v>
      </c>
    </row>
    <row r="5988" spans="1:13" x14ac:dyDescent="0.25">
      <c r="A5988" t="s">
        <v>6014</v>
      </c>
      <c r="B5988" t="s">
        <v>33</v>
      </c>
      <c r="C5988" t="s">
        <v>36</v>
      </c>
      <c r="D5988">
        <v>4.5999999999999996</v>
      </c>
      <c r="E5988">
        <v>54</v>
      </c>
      <c r="F5988" s="3">
        <v>64.489999999999995</v>
      </c>
      <c r="G5988" s="3">
        <v>1492</v>
      </c>
      <c r="H5988" s="2">
        <v>15770</v>
      </c>
      <c r="I5988">
        <v>8.6999999999999993</v>
      </c>
      <c r="J5988">
        <v>2</v>
      </c>
      <c r="K5988">
        <v>21</v>
      </c>
      <c r="L5988">
        <v>34</v>
      </c>
      <c r="M5988" s="3">
        <v>791436.19</v>
      </c>
    </row>
    <row r="5989" spans="1:13" x14ac:dyDescent="0.25">
      <c r="A5989" t="s">
        <v>6015</v>
      </c>
      <c r="B5989" t="s">
        <v>18</v>
      </c>
      <c r="C5989" t="s">
        <v>25</v>
      </c>
      <c r="D5989">
        <v>3.7</v>
      </c>
      <c r="E5989">
        <v>47</v>
      </c>
      <c r="F5989" s="3">
        <v>52.21</v>
      </c>
      <c r="G5989" s="3">
        <v>3588</v>
      </c>
      <c r="H5989" s="2">
        <v>41052</v>
      </c>
      <c r="I5989">
        <v>7.3</v>
      </c>
      <c r="J5989">
        <v>4.3</v>
      </c>
      <c r="K5989">
        <v>25</v>
      </c>
      <c r="L5989">
        <v>37</v>
      </c>
      <c r="M5989" s="3">
        <v>562661.15</v>
      </c>
    </row>
    <row r="5990" spans="1:13" x14ac:dyDescent="0.25">
      <c r="A5990" t="s">
        <v>6016</v>
      </c>
      <c r="B5990" t="s">
        <v>22</v>
      </c>
      <c r="C5990" t="s">
        <v>23</v>
      </c>
      <c r="D5990">
        <v>4.7</v>
      </c>
      <c r="E5990">
        <v>81</v>
      </c>
      <c r="F5990" s="3">
        <v>26.1</v>
      </c>
      <c r="G5990" s="3">
        <v>8745</v>
      </c>
      <c r="H5990" s="2">
        <v>94558</v>
      </c>
      <c r="I5990">
        <v>5</v>
      </c>
      <c r="J5990">
        <v>5.3</v>
      </c>
      <c r="K5990">
        <v>31</v>
      </c>
      <c r="L5990">
        <v>9</v>
      </c>
      <c r="M5990" s="3">
        <v>504537.3</v>
      </c>
    </row>
    <row r="5991" spans="1:13" x14ac:dyDescent="0.25">
      <c r="A5991" t="s">
        <v>6017</v>
      </c>
      <c r="B5991" t="s">
        <v>33</v>
      </c>
      <c r="C5991" t="s">
        <v>30</v>
      </c>
      <c r="D5991">
        <v>4.2</v>
      </c>
      <c r="E5991">
        <v>60</v>
      </c>
      <c r="F5991" s="3">
        <v>39.520000000000003</v>
      </c>
      <c r="G5991" s="3">
        <v>1204</v>
      </c>
      <c r="H5991" s="2">
        <v>14313</v>
      </c>
      <c r="I5991">
        <v>9.9</v>
      </c>
      <c r="J5991">
        <v>6.7</v>
      </c>
      <c r="K5991">
        <v>22</v>
      </c>
      <c r="L5991">
        <v>23</v>
      </c>
      <c r="M5991" s="3">
        <v>536196.85</v>
      </c>
    </row>
    <row r="5992" spans="1:13" x14ac:dyDescent="0.25">
      <c r="A5992" t="s">
        <v>6018</v>
      </c>
      <c r="B5992" t="s">
        <v>22</v>
      </c>
      <c r="C5992" t="s">
        <v>30</v>
      </c>
      <c r="D5992">
        <v>4.4000000000000004</v>
      </c>
      <c r="E5992">
        <v>78</v>
      </c>
      <c r="F5992" s="3">
        <v>39.15</v>
      </c>
      <c r="G5992" s="3">
        <v>5209</v>
      </c>
      <c r="H5992" s="2">
        <v>56860</v>
      </c>
      <c r="I5992">
        <v>4</v>
      </c>
      <c r="J5992">
        <v>8.6999999999999993</v>
      </c>
      <c r="K5992">
        <v>64</v>
      </c>
      <c r="L5992">
        <v>62</v>
      </c>
      <c r="M5992" s="3">
        <v>707049.7</v>
      </c>
    </row>
    <row r="5993" spans="1:13" x14ac:dyDescent="0.25">
      <c r="A5993" t="s">
        <v>6019</v>
      </c>
      <c r="B5993" t="s">
        <v>22</v>
      </c>
      <c r="C5993" t="s">
        <v>36</v>
      </c>
      <c r="D5993">
        <v>3.6</v>
      </c>
      <c r="E5993">
        <v>76</v>
      </c>
      <c r="F5993" s="3">
        <v>63.29</v>
      </c>
      <c r="G5993" s="3">
        <v>1668</v>
      </c>
      <c r="H5993" s="2">
        <v>20825</v>
      </c>
      <c r="I5993">
        <v>1.9</v>
      </c>
      <c r="J5993">
        <v>9.9</v>
      </c>
      <c r="K5993">
        <v>20</v>
      </c>
      <c r="L5993">
        <v>51</v>
      </c>
      <c r="M5993" s="3">
        <v>1071477.6000000001</v>
      </c>
    </row>
    <row r="5994" spans="1:13" x14ac:dyDescent="0.25">
      <c r="A5994" t="s">
        <v>6020</v>
      </c>
      <c r="B5994" t="s">
        <v>18</v>
      </c>
      <c r="C5994" t="s">
        <v>36</v>
      </c>
      <c r="D5994">
        <v>4.0999999999999996</v>
      </c>
      <c r="E5994">
        <v>43</v>
      </c>
      <c r="F5994" s="3">
        <v>60.13</v>
      </c>
      <c r="G5994" s="3">
        <v>2937</v>
      </c>
      <c r="H5994" s="2">
        <v>36742</v>
      </c>
      <c r="I5994">
        <v>7.6</v>
      </c>
      <c r="J5994">
        <v>4.7</v>
      </c>
      <c r="K5994">
        <v>13</v>
      </c>
      <c r="L5994">
        <v>7</v>
      </c>
      <c r="M5994" s="3">
        <v>583211.41</v>
      </c>
    </row>
    <row r="5995" spans="1:13" x14ac:dyDescent="0.25">
      <c r="A5995" t="s">
        <v>6021</v>
      </c>
      <c r="B5995" t="s">
        <v>18</v>
      </c>
      <c r="C5995" t="s">
        <v>25</v>
      </c>
      <c r="D5995">
        <v>4.3</v>
      </c>
      <c r="E5995">
        <v>32</v>
      </c>
      <c r="F5995" s="3">
        <v>53.33</v>
      </c>
      <c r="G5995" s="3">
        <v>2171</v>
      </c>
      <c r="H5995" s="2">
        <v>21925</v>
      </c>
      <c r="I5995">
        <v>7.8</v>
      </c>
      <c r="J5995">
        <v>5.9</v>
      </c>
      <c r="K5995">
        <v>30</v>
      </c>
      <c r="L5995">
        <v>25</v>
      </c>
      <c r="M5995" s="3">
        <v>399576.54</v>
      </c>
    </row>
    <row r="5996" spans="1:13" x14ac:dyDescent="0.25">
      <c r="A5996" t="s">
        <v>6022</v>
      </c>
      <c r="B5996" t="s">
        <v>22</v>
      </c>
      <c r="C5996" t="s">
        <v>30</v>
      </c>
      <c r="D5996">
        <v>4.2</v>
      </c>
      <c r="E5996">
        <v>85</v>
      </c>
      <c r="F5996" s="3">
        <v>35.270000000000003</v>
      </c>
      <c r="G5996" s="3">
        <v>7993</v>
      </c>
      <c r="H5996" s="2">
        <v>79391</v>
      </c>
      <c r="I5996">
        <v>1.5</v>
      </c>
      <c r="J5996">
        <v>6.4</v>
      </c>
      <c r="K5996">
        <v>18</v>
      </c>
      <c r="L5996">
        <v>48</v>
      </c>
      <c r="M5996" s="3">
        <v>682335.92</v>
      </c>
    </row>
    <row r="5997" spans="1:13" x14ac:dyDescent="0.25">
      <c r="A5997" t="s">
        <v>6023</v>
      </c>
      <c r="B5997" t="s">
        <v>22</v>
      </c>
      <c r="C5997" t="s">
        <v>36</v>
      </c>
      <c r="D5997">
        <v>4.8</v>
      </c>
      <c r="E5997">
        <v>76</v>
      </c>
      <c r="F5997" s="3">
        <v>63.1</v>
      </c>
      <c r="G5997" s="3">
        <v>8857</v>
      </c>
      <c r="H5997" s="2">
        <v>93884</v>
      </c>
      <c r="I5997">
        <v>8.4</v>
      </c>
      <c r="J5997">
        <v>6</v>
      </c>
      <c r="K5997">
        <v>24</v>
      </c>
      <c r="L5997">
        <v>3</v>
      </c>
      <c r="M5997" s="3">
        <v>1084223.8</v>
      </c>
    </row>
    <row r="5998" spans="1:13" x14ac:dyDescent="0.25">
      <c r="A5998" t="s">
        <v>6024</v>
      </c>
      <c r="B5998" t="s">
        <v>33</v>
      </c>
      <c r="C5998" t="s">
        <v>19</v>
      </c>
      <c r="D5998">
        <v>4.8</v>
      </c>
      <c r="E5998">
        <v>50</v>
      </c>
      <c r="F5998" s="3">
        <v>74.680000000000007</v>
      </c>
      <c r="G5998" s="3">
        <v>3672</v>
      </c>
      <c r="H5998" s="2">
        <v>39839</v>
      </c>
      <c r="I5998">
        <v>8</v>
      </c>
      <c r="J5998">
        <v>1.8</v>
      </c>
      <c r="K5998">
        <v>8</v>
      </c>
      <c r="L5998">
        <v>33</v>
      </c>
      <c r="M5998" s="3">
        <v>849177.83</v>
      </c>
    </row>
    <row r="5999" spans="1:13" x14ac:dyDescent="0.25">
      <c r="A5999" t="s">
        <v>6025</v>
      </c>
      <c r="B5999" t="s">
        <v>18</v>
      </c>
      <c r="C5999" t="s">
        <v>36</v>
      </c>
      <c r="D5999">
        <v>4.9000000000000004</v>
      </c>
      <c r="E5999">
        <v>35</v>
      </c>
      <c r="F5999" s="3">
        <v>64.8</v>
      </c>
      <c r="G5999" s="3">
        <v>3123</v>
      </c>
      <c r="H5999" s="2">
        <v>39280</v>
      </c>
      <c r="I5999">
        <v>9.4</v>
      </c>
      <c r="J5999">
        <v>2</v>
      </c>
      <c r="K5999">
        <v>28</v>
      </c>
      <c r="L5999">
        <v>31</v>
      </c>
      <c r="M5999" s="3">
        <v>528559.69999999995</v>
      </c>
    </row>
    <row r="6000" spans="1:13" x14ac:dyDescent="0.25">
      <c r="A6000" t="s">
        <v>6026</v>
      </c>
      <c r="B6000" t="s">
        <v>33</v>
      </c>
      <c r="C6000" t="s">
        <v>30</v>
      </c>
      <c r="D6000">
        <v>4.3</v>
      </c>
      <c r="E6000">
        <v>55</v>
      </c>
      <c r="F6000" s="3">
        <v>35</v>
      </c>
      <c r="G6000" s="3">
        <v>1627</v>
      </c>
      <c r="H6000" s="2">
        <v>18610</v>
      </c>
      <c r="I6000">
        <v>2.1</v>
      </c>
      <c r="J6000">
        <v>9</v>
      </c>
      <c r="K6000">
        <v>45</v>
      </c>
      <c r="L6000">
        <v>43</v>
      </c>
      <c r="M6000" s="3">
        <v>440700</v>
      </c>
    </row>
    <row r="6001" spans="1:13" x14ac:dyDescent="0.25">
      <c r="A6001" t="s">
        <v>6027</v>
      </c>
      <c r="B6001" t="s">
        <v>33</v>
      </c>
      <c r="C6001" t="s">
        <v>41</v>
      </c>
      <c r="D6001">
        <v>4.9000000000000004</v>
      </c>
      <c r="E6001">
        <v>59</v>
      </c>
      <c r="F6001" s="3">
        <v>44.45</v>
      </c>
      <c r="G6001" s="3">
        <v>1594</v>
      </c>
      <c r="H6001" s="2">
        <v>20743</v>
      </c>
      <c r="I6001">
        <v>6.4</v>
      </c>
      <c r="J6001">
        <v>7.1</v>
      </c>
      <c r="K6001">
        <v>46</v>
      </c>
      <c r="L6001">
        <v>57</v>
      </c>
      <c r="M6001" s="3">
        <v>607220.94999999995</v>
      </c>
    </row>
    <row r="6002" spans="1:13" x14ac:dyDescent="0.25">
      <c r="A6002" t="s">
        <v>6028</v>
      </c>
      <c r="B6002" t="s">
        <v>33</v>
      </c>
      <c r="C6002" t="s">
        <v>30</v>
      </c>
      <c r="D6002">
        <v>4.7</v>
      </c>
      <c r="E6002">
        <v>61</v>
      </c>
      <c r="F6002" s="3">
        <v>31.12</v>
      </c>
      <c r="G6002" s="3">
        <v>2093</v>
      </c>
      <c r="H6002" s="2">
        <v>23292</v>
      </c>
      <c r="I6002">
        <v>3</v>
      </c>
      <c r="J6002">
        <v>7.1</v>
      </c>
      <c r="K6002">
        <v>1</v>
      </c>
      <c r="L6002">
        <v>24</v>
      </c>
      <c r="M6002" s="3">
        <v>436696.18</v>
      </c>
    </row>
    <row r="6003" spans="1:13" x14ac:dyDescent="0.25">
      <c r="A6003" t="s">
        <v>6029</v>
      </c>
      <c r="B6003" t="s">
        <v>22</v>
      </c>
      <c r="C6003" t="s">
        <v>19</v>
      </c>
      <c r="D6003">
        <v>3.5</v>
      </c>
      <c r="E6003">
        <v>88</v>
      </c>
      <c r="F6003" s="3">
        <v>66.12</v>
      </c>
      <c r="G6003" s="3">
        <v>4377</v>
      </c>
      <c r="H6003" s="2">
        <v>49228</v>
      </c>
      <c r="I6003">
        <v>4.5999999999999996</v>
      </c>
      <c r="J6003">
        <v>8.3000000000000007</v>
      </c>
      <c r="K6003">
        <v>30</v>
      </c>
      <c r="L6003">
        <v>30</v>
      </c>
      <c r="M6003" s="3">
        <v>1313356.74</v>
      </c>
    </row>
    <row r="6004" spans="1:13" x14ac:dyDescent="0.25">
      <c r="A6004" t="s">
        <v>6030</v>
      </c>
      <c r="B6004" t="s">
        <v>33</v>
      </c>
      <c r="C6004" t="s">
        <v>25</v>
      </c>
      <c r="D6004">
        <v>3.9</v>
      </c>
      <c r="E6004">
        <v>55</v>
      </c>
      <c r="F6004" s="3">
        <v>51.03</v>
      </c>
      <c r="G6004" s="3">
        <v>1835</v>
      </c>
      <c r="H6004" s="2">
        <v>23491</v>
      </c>
      <c r="I6004">
        <v>3.4</v>
      </c>
      <c r="J6004">
        <v>1.8</v>
      </c>
      <c r="K6004">
        <v>13</v>
      </c>
      <c r="L6004">
        <v>37</v>
      </c>
      <c r="M6004" s="3">
        <v>639426.9</v>
      </c>
    </row>
    <row r="6005" spans="1:13" x14ac:dyDescent="0.25">
      <c r="A6005" t="s">
        <v>6031</v>
      </c>
      <c r="B6005" t="s">
        <v>33</v>
      </c>
      <c r="C6005" t="s">
        <v>19</v>
      </c>
      <c r="D6005">
        <v>3.5</v>
      </c>
      <c r="E6005">
        <v>63</v>
      </c>
      <c r="F6005" s="3">
        <v>72.17</v>
      </c>
      <c r="G6005" s="3">
        <v>2815</v>
      </c>
      <c r="H6005" s="2">
        <v>31914</v>
      </c>
      <c r="I6005">
        <v>5</v>
      </c>
      <c r="J6005">
        <v>4.7</v>
      </c>
      <c r="K6005">
        <v>22</v>
      </c>
      <c r="L6005">
        <v>9</v>
      </c>
      <c r="M6005" s="3">
        <v>1016532.96</v>
      </c>
    </row>
    <row r="6006" spans="1:13" x14ac:dyDescent="0.25">
      <c r="A6006" t="s">
        <v>6032</v>
      </c>
      <c r="B6006" t="s">
        <v>22</v>
      </c>
      <c r="C6006" t="s">
        <v>41</v>
      </c>
      <c r="D6006">
        <v>3</v>
      </c>
      <c r="E6006">
        <v>72</v>
      </c>
      <c r="F6006" s="3">
        <v>36.68</v>
      </c>
      <c r="G6006" s="3">
        <v>5003</v>
      </c>
      <c r="H6006" s="2">
        <v>54967</v>
      </c>
      <c r="I6006">
        <v>2</v>
      </c>
      <c r="J6006">
        <v>3.2</v>
      </c>
      <c r="K6006">
        <v>37</v>
      </c>
      <c r="L6006">
        <v>34</v>
      </c>
      <c r="M6006" s="3">
        <v>613189.37</v>
      </c>
    </row>
    <row r="6007" spans="1:13" x14ac:dyDescent="0.25">
      <c r="A6007" t="s">
        <v>6033</v>
      </c>
      <c r="B6007" t="s">
        <v>18</v>
      </c>
      <c r="C6007" t="s">
        <v>41</v>
      </c>
      <c r="D6007">
        <v>3.4</v>
      </c>
      <c r="E6007">
        <v>39</v>
      </c>
      <c r="F6007" s="3">
        <v>40.19</v>
      </c>
      <c r="G6007" s="3">
        <v>1669</v>
      </c>
      <c r="H6007" s="2">
        <v>17062</v>
      </c>
      <c r="I6007">
        <v>3.7</v>
      </c>
      <c r="J6007">
        <v>6.9</v>
      </c>
      <c r="K6007">
        <v>15</v>
      </c>
      <c r="L6007">
        <v>12</v>
      </c>
      <c r="M6007" s="3">
        <v>364814.52</v>
      </c>
    </row>
    <row r="6008" spans="1:13" x14ac:dyDescent="0.25">
      <c r="A6008" t="s">
        <v>6034</v>
      </c>
      <c r="B6008" t="s">
        <v>18</v>
      </c>
      <c r="C6008" t="s">
        <v>36</v>
      </c>
      <c r="D6008">
        <v>3</v>
      </c>
      <c r="E6008">
        <v>38</v>
      </c>
      <c r="F6008" s="3">
        <v>56.04</v>
      </c>
      <c r="G6008" s="3">
        <v>2263</v>
      </c>
      <c r="H6008" s="2">
        <v>22804</v>
      </c>
      <c r="I6008">
        <v>1.6</v>
      </c>
      <c r="J6008">
        <v>2.9</v>
      </c>
      <c r="K6008">
        <v>7</v>
      </c>
      <c r="L6008">
        <v>13</v>
      </c>
      <c r="M6008" s="3">
        <v>492860.38</v>
      </c>
    </row>
    <row r="6009" spans="1:13" x14ac:dyDescent="0.25">
      <c r="A6009" t="s">
        <v>6035</v>
      </c>
      <c r="B6009" t="s">
        <v>33</v>
      </c>
      <c r="C6009" t="s">
        <v>36</v>
      </c>
      <c r="D6009">
        <v>4.4000000000000004</v>
      </c>
      <c r="E6009">
        <v>69</v>
      </c>
      <c r="F6009" s="3">
        <v>61.62</v>
      </c>
      <c r="G6009" s="3">
        <v>1366</v>
      </c>
      <c r="H6009" s="2">
        <v>14387</v>
      </c>
      <c r="I6009">
        <v>5.4</v>
      </c>
      <c r="J6009">
        <v>7.2</v>
      </c>
      <c r="K6009">
        <v>0</v>
      </c>
      <c r="L6009">
        <v>67</v>
      </c>
      <c r="M6009" s="3">
        <v>965268.71</v>
      </c>
    </row>
    <row r="6010" spans="1:13" x14ac:dyDescent="0.25">
      <c r="A6010" t="s">
        <v>6036</v>
      </c>
      <c r="B6010" t="s">
        <v>22</v>
      </c>
      <c r="C6010" t="s">
        <v>30</v>
      </c>
      <c r="D6010">
        <v>3.9</v>
      </c>
      <c r="E6010">
        <v>88</v>
      </c>
      <c r="F6010" s="3">
        <v>39.409999999999997</v>
      </c>
      <c r="G6010" s="3">
        <v>6232</v>
      </c>
      <c r="H6010" s="2">
        <v>66110</v>
      </c>
      <c r="I6010">
        <v>3.7</v>
      </c>
      <c r="J6010">
        <v>4.5</v>
      </c>
      <c r="K6010">
        <v>59</v>
      </c>
      <c r="L6010">
        <v>2</v>
      </c>
      <c r="M6010" s="3">
        <v>797275.03</v>
      </c>
    </row>
    <row r="6011" spans="1:13" x14ac:dyDescent="0.25">
      <c r="A6011" t="s">
        <v>6037</v>
      </c>
      <c r="B6011" t="s">
        <v>18</v>
      </c>
      <c r="C6011" t="s">
        <v>23</v>
      </c>
      <c r="D6011">
        <v>3.6</v>
      </c>
      <c r="E6011">
        <v>44</v>
      </c>
      <c r="F6011" s="3">
        <v>33.11</v>
      </c>
      <c r="G6011" s="3">
        <v>3305</v>
      </c>
      <c r="H6011" s="2">
        <v>38372</v>
      </c>
      <c r="I6011">
        <v>6.3</v>
      </c>
      <c r="J6011">
        <v>5</v>
      </c>
      <c r="K6011">
        <v>39</v>
      </c>
      <c r="L6011">
        <v>2</v>
      </c>
      <c r="M6011" s="3">
        <v>348399.57</v>
      </c>
    </row>
    <row r="6012" spans="1:13" x14ac:dyDescent="0.25">
      <c r="A6012" t="s">
        <v>6038</v>
      </c>
      <c r="B6012" t="s">
        <v>33</v>
      </c>
      <c r="C6012" t="s">
        <v>19</v>
      </c>
      <c r="D6012">
        <v>4.5</v>
      </c>
      <c r="E6012">
        <v>58</v>
      </c>
      <c r="F6012" s="3">
        <v>69.16</v>
      </c>
      <c r="G6012" s="3">
        <v>1675</v>
      </c>
      <c r="H6012" s="2">
        <v>23564</v>
      </c>
      <c r="I6012">
        <v>5.0999999999999996</v>
      </c>
      <c r="J6012">
        <v>8.4</v>
      </c>
      <c r="K6012">
        <v>13</v>
      </c>
      <c r="L6012">
        <v>2</v>
      </c>
      <c r="M6012" s="3">
        <v>897812.42</v>
      </c>
    </row>
    <row r="6013" spans="1:13" x14ac:dyDescent="0.25">
      <c r="A6013" t="s">
        <v>6039</v>
      </c>
      <c r="B6013" t="s">
        <v>33</v>
      </c>
      <c r="C6013" t="s">
        <v>30</v>
      </c>
      <c r="D6013">
        <v>4.7</v>
      </c>
      <c r="E6013">
        <v>68</v>
      </c>
      <c r="F6013" s="3">
        <v>40.93</v>
      </c>
      <c r="G6013" s="3">
        <v>3695</v>
      </c>
      <c r="H6013" s="2">
        <v>45681</v>
      </c>
      <c r="I6013">
        <v>3.2</v>
      </c>
      <c r="J6013">
        <v>4.0999999999999996</v>
      </c>
      <c r="K6013">
        <v>64</v>
      </c>
      <c r="L6013">
        <v>63</v>
      </c>
      <c r="M6013" s="3">
        <v>647150.22</v>
      </c>
    </row>
    <row r="6014" spans="1:13" x14ac:dyDescent="0.25">
      <c r="A6014" t="s">
        <v>6040</v>
      </c>
      <c r="B6014" t="s">
        <v>22</v>
      </c>
      <c r="C6014" t="s">
        <v>23</v>
      </c>
      <c r="D6014">
        <v>5</v>
      </c>
      <c r="E6014">
        <v>77</v>
      </c>
      <c r="F6014" s="3">
        <v>32.29</v>
      </c>
      <c r="G6014" s="3">
        <v>7736</v>
      </c>
      <c r="H6014" s="2">
        <v>84608</v>
      </c>
      <c r="I6014">
        <v>1.9</v>
      </c>
      <c r="J6014">
        <v>3.3</v>
      </c>
      <c r="K6014">
        <v>27</v>
      </c>
      <c r="L6014">
        <v>47</v>
      </c>
      <c r="M6014" s="3">
        <v>572956.13</v>
      </c>
    </row>
    <row r="6015" spans="1:13" x14ac:dyDescent="0.25">
      <c r="A6015" t="s">
        <v>6041</v>
      </c>
      <c r="B6015" t="s">
        <v>33</v>
      </c>
      <c r="C6015" t="s">
        <v>30</v>
      </c>
      <c r="D6015">
        <v>4.3</v>
      </c>
      <c r="E6015">
        <v>53</v>
      </c>
      <c r="F6015" s="3">
        <v>38.97</v>
      </c>
      <c r="G6015" s="3">
        <v>2146</v>
      </c>
      <c r="H6015" s="2">
        <v>27486</v>
      </c>
      <c r="I6015">
        <v>7.8</v>
      </c>
      <c r="J6015">
        <v>8.6999999999999993</v>
      </c>
      <c r="K6015">
        <v>12</v>
      </c>
      <c r="L6015">
        <v>52</v>
      </c>
      <c r="M6015" s="3">
        <v>480868.17</v>
      </c>
    </row>
    <row r="6016" spans="1:13" x14ac:dyDescent="0.25">
      <c r="A6016" t="s">
        <v>6042</v>
      </c>
      <c r="B6016" t="s">
        <v>18</v>
      </c>
      <c r="C6016" t="s">
        <v>41</v>
      </c>
      <c r="D6016">
        <v>3.9</v>
      </c>
      <c r="E6016">
        <v>34</v>
      </c>
      <c r="F6016" s="3">
        <v>42.37</v>
      </c>
      <c r="G6016" s="3">
        <v>2734</v>
      </c>
      <c r="H6016" s="2">
        <v>26787</v>
      </c>
      <c r="I6016">
        <v>6.7</v>
      </c>
      <c r="J6016">
        <v>7.2</v>
      </c>
      <c r="K6016">
        <v>7</v>
      </c>
      <c r="L6016">
        <v>7</v>
      </c>
      <c r="M6016" s="3">
        <v>334858.55</v>
      </c>
    </row>
    <row r="6017" spans="1:13" x14ac:dyDescent="0.25">
      <c r="A6017" t="s">
        <v>6043</v>
      </c>
      <c r="B6017" t="s">
        <v>22</v>
      </c>
      <c r="C6017" t="s">
        <v>36</v>
      </c>
      <c r="D6017">
        <v>3.6</v>
      </c>
      <c r="E6017">
        <v>88</v>
      </c>
      <c r="F6017" s="3">
        <v>65.88</v>
      </c>
      <c r="G6017" s="3">
        <v>6453</v>
      </c>
      <c r="H6017" s="2">
        <v>68859</v>
      </c>
      <c r="I6017">
        <v>1.3</v>
      </c>
      <c r="J6017">
        <v>4.5999999999999996</v>
      </c>
      <c r="K6017">
        <v>54</v>
      </c>
      <c r="L6017">
        <v>46</v>
      </c>
      <c r="M6017" s="3">
        <v>1301183.81</v>
      </c>
    </row>
    <row r="6018" spans="1:13" x14ac:dyDescent="0.25">
      <c r="A6018" t="s">
        <v>6044</v>
      </c>
      <c r="B6018" t="s">
        <v>18</v>
      </c>
      <c r="C6018" t="s">
        <v>36</v>
      </c>
      <c r="D6018">
        <v>3.4</v>
      </c>
      <c r="E6018">
        <v>43</v>
      </c>
      <c r="F6018" s="3">
        <v>64.03</v>
      </c>
      <c r="G6018" s="3">
        <v>2799</v>
      </c>
      <c r="H6018" s="2">
        <v>31942</v>
      </c>
      <c r="I6018">
        <v>9.9</v>
      </c>
      <c r="J6018">
        <v>5.5</v>
      </c>
      <c r="K6018">
        <v>6</v>
      </c>
      <c r="L6018">
        <v>26</v>
      </c>
      <c r="M6018" s="3">
        <v>628601.06999999995</v>
      </c>
    </row>
    <row r="6019" spans="1:13" x14ac:dyDescent="0.25">
      <c r="A6019" t="s">
        <v>6045</v>
      </c>
      <c r="B6019" t="s">
        <v>18</v>
      </c>
      <c r="C6019" t="s">
        <v>30</v>
      </c>
      <c r="D6019">
        <v>3.4</v>
      </c>
      <c r="E6019">
        <v>47</v>
      </c>
      <c r="F6019" s="3">
        <v>35.71</v>
      </c>
      <c r="G6019" s="3">
        <v>2098</v>
      </c>
      <c r="H6019" s="2">
        <v>23256</v>
      </c>
      <c r="I6019">
        <v>6.8</v>
      </c>
      <c r="J6019">
        <v>4.0999999999999996</v>
      </c>
      <c r="K6019">
        <v>2</v>
      </c>
      <c r="L6019">
        <v>8</v>
      </c>
      <c r="M6019" s="3">
        <v>396667.93</v>
      </c>
    </row>
    <row r="6020" spans="1:13" x14ac:dyDescent="0.25">
      <c r="A6020" t="s">
        <v>6046</v>
      </c>
      <c r="B6020" t="s">
        <v>18</v>
      </c>
      <c r="C6020" t="s">
        <v>36</v>
      </c>
      <c r="D6020">
        <v>3.8</v>
      </c>
      <c r="E6020">
        <v>48</v>
      </c>
      <c r="F6020" s="3">
        <v>59.04</v>
      </c>
      <c r="G6020" s="3">
        <v>1273</v>
      </c>
      <c r="H6020" s="2">
        <v>17411</v>
      </c>
      <c r="I6020">
        <v>2.9</v>
      </c>
      <c r="J6020">
        <v>6</v>
      </c>
      <c r="K6020">
        <v>26</v>
      </c>
      <c r="L6020">
        <v>5</v>
      </c>
      <c r="M6020" s="3">
        <v>641490.77</v>
      </c>
    </row>
    <row r="6021" spans="1:13" x14ac:dyDescent="0.25">
      <c r="A6021" t="s">
        <v>6047</v>
      </c>
      <c r="B6021" t="s">
        <v>33</v>
      </c>
      <c r="C6021" t="s">
        <v>25</v>
      </c>
      <c r="D6021">
        <v>5</v>
      </c>
      <c r="E6021">
        <v>55</v>
      </c>
      <c r="F6021" s="3">
        <v>52.5</v>
      </c>
      <c r="G6021" s="3">
        <v>4664</v>
      </c>
      <c r="H6021" s="2">
        <v>56157</v>
      </c>
      <c r="I6021">
        <v>8.6</v>
      </c>
      <c r="J6021">
        <v>2.2000000000000002</v>
      </c>
      <c r="K6021">
        <v>18</v>
      </c>
      <c r="L6021">
        <v>19</v>
      </c>
      <c r="M6021" s="3">
        <v>666256.85</v>
      </c>
    </row>
    <row r="6022" spans="1:13" x14ac:dyDescent="0.25">
      <c r="A6022" t="s">
        <v>6048</v>
      </c>
      <c r="B6022" t="s">
        <v>33</v>
      </c>
      <c r="C6022" t="s">
        <v>30</v>
      </c>
      <c r="D6022">
        <v>3</v>
      </c>
      <c r="E6022">
        <v>54</v>
      </c>
      <c r="F6022" s="3">
        <v>36.49</v>
      </c>
      <c r="G6022" s="3">
        <v>2033</v>
      </c>
      <c r="H6022" s="2">
        <v>22121</v>
      </c>
      <c r="I6022">
        <v>8.9</v>
      </c>
      <c r="J6022">
        <v>9</v>
      </c>
      <c r="K6022">
        <v>45</v>
      </c>
      <c r="L6022">
        <v>35</v>
      </c>
      <c r="M6022" s="3">
        <v>466387.49</v>
      </c>
    </row>
    <row r="6023" spans="1:13" x14ac:dyDescent="0.25">
      <c r="A6023" t="s">
        <v>6049</v>
      </c>
      <c r="B6023" t="s">
        <v>18</v>
      </c>
      <c r="C6023" t="s">
        <v>41</v>
      </c>
      <c r="D6023">
        <v>3.4</v>
      </c>
      <c r="E6023">
        <v>40</v>
      </c>
      <c r="F6023" s="3">
        <v>41.92</v>
      </c>
      <c r="G6023" s="3">
        <v>1763</v>
      </c>
      <c r="H6023" s="2">
        <v>18901</v>
      </c>
      <c r="I6023">
        <v>6.2</v>
      </c>
      <c r="J6023">
        <v>6</v>
      </c>
      <c r="K6023">
        <v>20</v>
      </c>
      <c r="L6023">
        <v>9</v>
      </c>
      <c r="M6023" s="3">
        <v>380840.43</v>
      </c>
    </row>
    <row r="6024" spans="1:13" x14ac:dyDescent="0.25">
      <c r="A6024" t="s">
        <v>6050</v>
      </c>
      <c r="B6024" t="s">
        <v>18</v>
      </c>
      <c r="C6024" t="s">
        <v>30</v>
      </c>
      <c r="D6024">
        <v>3.4</v>
      </c>
      <c r="E6024">
        <v>34</v>
      </c>
      <c r="F6024" s="3">
        <v>33.770000000000003</v>
      </c>
      <c r="G6024" s="3">
        <v>885</v>
      </c>
      <c r="H6024" s="2">
        <v>14792</v>
      </c>
      <c r="I6024">
        <v>9</v>
      </c>
      <c r="J6024">
        <v>4.5</v>
      </c>
      <c r="K6024">
        <v>0</v>
      </c>
      <c r="L6024">
        <v>27</v>
      </c>
      <c r="M6024" s="3">
        <v>270128.31</v>
      </c>
    </row>
    <row r="6025" spans="1:13" x14ac:dyDescent="0.25">
      <c r="A6025" t="s">
        <v>6051</v>
      </c>
      <c r="B6025" t="s">
        <v>22</v>
      </c>
      <c r="C6025" t="s">
        <v>30</v>
      </c>
      <c r="D6025">
        <v>4.4000000000000004</v>
      </c>
      <c r="E6025">
        <v>77</v>
      </c>
      <c r="F6025" s="3">
        <v>34.72</v>
      </c>
      <c r="G6025" s="3">
        <v>4120</v>
      </c>
      <c r="H6025" s="2">
        <v>41174</v>
      </c>
      <c r="I6025">
        <v>1.3</v>
      </c>
      <c r="J6025">
        <v>6.1</v>
      </c>
      <c r="K6025">
        <v>19</v>
      </c>
      <c r="L6025">
        <v>67</v>
      </c>
      <c r="M6025" s="3">
        <v>610425.98</v>
      </c>
    </row>
    <row r="6026" spans="1:13" x14ac:dyDescent="0.25">
      <c r="A6026" t="s">
        <v>6052</v>
      </c>
      <c r="B6026" t="s">
        <v>22</v>
      </c>
      <c r="C6026" t="s">
        <v>36</v>
      </c>
      <c r="D6026">
        <v>3.7</v>
      </c>
      <c r="E6026">
        <v>74</v>
      </c>
      <c r="F6026" s="3">
        <v>61.14</v>
      </c>
      <c r="G6026" s="3">
        <v>4276</v>
      </c>
      <c r="H6026" s="2">
        <v>42561</v>
      </c>
      <c r="I6026">
        <v>9.5</v>
      </c>
      <c r="J6026">
        <v>2.5</v>
      </c>
      <c r="K6026">
        <v>3</v>
      </c>
      <c r="L6026">
        <v>51</v>
      </c>
      <c r="M6026" s="3">
        <v>1021908.45</v>
      </c>
    </row>
    <row r="6027" spans="1:13" x14ac:dyDescent="0.25">
      <c r="A6027" t="s">
        <v>6053</v>
      </c>
      <c r="B6027" t="s">
        <v>33</v>
      </c>
      <c r="C6027" t="s">
        <v>41</v>
      </c>
      <c r="D6027">
        <v>3.9</v>
      </c>
      <c r="E6027">
        <v>60</v>
      </c>
      <c r="F6027" s="3">
        <v>44.23</v>
      </c>
      <c r="G6027" s="3">
        <v>3326</v>
      </c>
      <c r="H6027" s="2">
        <v>40381</v>
      </c>
      <c r="I6027">
        <v>1.5</v>
      </c>
      <c r="J6027">
        <v>1.7</v>
      </c>
      <c r="K6027">
        <v>51</v>
      </c>
      <c r="L6027">
        <v>1</v>
      </c>
      <c r="M6027" s="3">
        <v>594532.21</v>
      </c>
    </row>
    <row r="6028" spans="1:13" x14ac:dyDescent="0.25">
      <c r="A6028" t="s">
        <v>6054</v>
      </c>
      <c r="B6028" t="s">
        <v>33</v>
      </c>
      <c r="C6028" t="s">
        <v>30</v>
      </c>
      <c r="D6028">
        <v>3.3</v>
      </c>
      <c r="E6028">
        <v>62</v>
      </c>
      <c r="F6028" s="3">
        <v>38.39</v>
      </c>
      <c r="G6028" s="3">
        <v>1938</v>
      </c>
      <c r="H6028" s="2">
        <v>19055</v>
      </c>
      <c r="I6028">
        <v>6.8</v>
      </c>
      <c r="J6028">
        <v>5.9</v>
      </c>
      <c r="K6028">
        <v>27</v>
      </c>
      <c r="L6028">
        <v>37</v>
      </c>
      <c r="M6028" s="3">
        <v>544470.13</v>
      </c>
    </row>
    <row r="6029" spans="1:13" x14ac:dyDescent="0.25">
      <c r="A6029" t="s">
        <v>6055</v>
      </c>
      <c r="B6029" t="s">
        <v>22</v>
      </c>
      <c r="C6029" t="s">
        <v>36</v>
      </c>
      <c r="D6029">
        <v>3.8</v>
      </c>
      <c r="E6029">
        <v>75</v>
      </c>
      <c r="F6029" s="3">
        <v>56.31</v>
      </c>
      <c r="G6029" s="3">
        <v>5315</v>
      </c>
      <c r="H6029" s="2">
        <v>57184</v>
      </c>
      <c r="I6029">
        <v>4.0999999999999996</v>
      </c>
      <c r="J6029">
        <v>1.6</v>
      </c>
      <c r="K6029">
        <v>62</v>
      </c>
      <c r="L6029">
        <v>0</v>
      </c>
      <c r="M6029" s="3">
        <v>953632.67</v>
      </c>
    </row>
    <row r="6030" spans="1:13" x14ac:dyDescent="0.25">
      <c r="A6030" t="s">
        <v>6056</v>
      </c>
      <c r="B6030" t="s">
        <v>18</v>
      </c>
      <c r="C6030" t="s">
        <v>19</v>
      </c>
      <c r="D6030">
        <v>3.2</v>
      </c>
      <c r="E6030">
        <v>34</v>
      </c>
      <c r="F6030" s="3">
        <v>67.7</v>
      </c>
      <c r="G6030" s="3">
        <v>1034</v>
      </c>
      <c r="H6030" s="2">
        <v>12488</v>
      </c>
      <c r="I6030">
        <v>1.4</v>
      </c>
      <c r="J6030">
        <v>6.9</v>
      </c>
      <c r="K6030">
        <v>2</v>
      </c>
      <c r="L6030">
        <v>2</v>
      </c>
      <c r="M6030" s="3">
        <v>522566.40000000002</v>
      </c>
    </row>
    <row r="6031" spans="1:13" x14ac:dyDescent="0.25">
      <c r="A6031" t="s">
        <v>6057</v>
      </c>
      <c r="B6031" t="s">
        <v>33</v>
      </c>
      <c r="C6031" t="s">
        <v>41</v>
      </c>
      <c r="D6031">
        <v>4.0999999999999996</v>
      </c>
      <c r="E6031">
        <v>67</v>
      </c>
      <c r="F6031" s="3">
        <v>35.29</v>
      </c>
      <c r="G6031" s="3">
        <v>2171</v>
      </c>
      <c r="H6031" s="2">
        <v>27684</v>
      </c>
      <c r="I6031">
        <v>9.4</v>
      </c>
      <c r="J6031">
        <v>8.1999999999999993</v>
      </c>
      <c r="K6031">
        <v>37</v>
      </c>
      <c r="L6031">
        <v>7</v>
      </c>
      <c r="M6031" s="3">
        <v>541011.63</v>
      </c>
    </row>
    <row r="6032" spans="1:13" x14ac:dyDescent="0.25">
      <c r="A6032" t="s">
        <v>6058</v>
      </c>
      <c r="B6032" t="s">
        <v>18</v>
      </c>
      <c r="C6032" t="s">
        <v>23</v>
      </c>
      <c r="D6032">
        <v>3.2</v>
      </c>
      <c r="E6032">
        <v>39</v>
      </c>
      <c r="F6032" s="3">
        <v>25.09</v>
      </c>
      <c r="G6032" s="3">
        <v>724</v>
      </c>
      <c r="H6032" s="2">
        <v>9244</v>
      </c>
      <c r="I6032">
        <v>2.2000000000000002</v>
      </c>
      <c r="J6032">
        <v>9.9</v>
      </c>
      <c r="K6032">
        <v>38</v>
      </c>
      <c r="L6032">
        <v>15</v>
      </c>
      <c r="M6032" s="3">
        <v>239481.66</v>
      </c>
    </row>
    <row r="6033" spans="1:13" x14ac:dyDescent="0.25">
      <c r="A6033" t="s">
        <v>6059</v>
      </c>
      <c r="B6033" t="s">
        <v>22</v>
      </c>
      <c r="C6033" t="s">
        <v>25</v>
      </c>
      <c r="D6033">
        <v>4.5999999999999996</v>
      </c>
      <c r="E6033">
        <v>85</v>
      </c>
      <c r="F6033" s="3">
        <v>47.47</v>
      </c>
      <c r="G6033" s="3">
        <v>3341</v>
      </c>
      <c r="H6033" s="2">
        <v>37474</v>
      </c>
      <c r="I6033">
        <v>8.6999999999999993</v>
      </c>
      <c r="J6033">
        <v>7.9</v>
      </c>
      <c r="K6033">
        <v>70</v>
      </c>
      <c r="L6033">
        <v>75</v>
      </c>
      <c r="M6033" s="3">
        <v>917586.4</v>
      </c>
    </row>
    <row r="6034" spans="1:13" x14ac:dyDescent="0.25">
      <c r="A6034" t="s">
        <v>6060</v>
      </c>
      <c r="B6034" t="s">
        <v>33</v>
      </c>
      <c r="C6034" t="s">
        <v>23</v>
      </c>
      <c r="D6034">
        <v>4.0999999999999996</v>
      </c>
      <c r="E6034">
        <v>63</v>
      </c>
      <c r="F6034" s="3">
        <v>33.79</v>
      </c>
      <c r="G6034" s="3">
        <v>2147</v>
      </c>
      <c r="H6034" s="2">
        <v>26415</v>
      </c>
      <c r="I6034">
        <v>4</v>
      </c>
      <c r="J6034">
        <v>9.8000000000000007</v>
      </c>
      <c r="K6034">
        <v>4</v>
      </c>
      <c r="L6034">
        <v>19</v>
      </c>
      <c r="M6034" s="3">
        <v>494717.05</v>
      </c>
    </row>
    <row r="6035" spans="1:13" x14ac:dyDescent="0.25">
      <c r="A6035" t="s">
        <v>6061</v>
      </c>
      <c r="B6035" t="s">
        <v>33</v>
      </c>
      <c r="C6035" t="s">
        <v>41</v>
      </c>
      <c r="D6035">
        <v>4.4000000000000004</v>
      </c>
      <c r="E6035">
        <v>64</v>
      </c>
      <c r="F6035" s="3">
        <v>44.95</v>
      </c>
      <c r="G6035" s="3">
        <v>3994</v>
      </c>
      <c r="H6035" s="2">
        <v>43071</v>
      </c>
      <c r="I6035">
        <v>7.7</v>
      </c>
      <c r="J6035">
        <v>1.2</v>
      </c>
      <c r="K6035">
        <v>17</v>
      </c>
      <c r="L6035">
        <v>13</v>
      </c>
      <c r="M6035" s="3">
        <v>661492.25</v>
      </c>
    </row>
    <row r="6036" spans="1:13" x14ac:dyDescent="0.25">
      <c r="A6036" t="s">
        <v>6062</v>
      </c>
      <c r="B6036" t="s">
        <v>22</v>
      </c>
      <c r="C6036" t="s">
        <v>30</v>
      </c>
      <c r="D6036">
        <v>3.8</v>
      </c>
      <c r="E6036">
        <v>72</v>
      </c>
      <c r="F6036" s="3">
        <v>34.31</v>
      </c>
      <c r="G6036" s="3">
        <v>5540</v>
      </c>
      <c r="H6036" s="2">
        <v>61725</v>
      </c>
      <c r="I6036">
        <v>3.3</v>
      </c>
      <c r="J6036">
        <v>6</v>
      </c>
      <c r="K6036">
        <v>1</v>
      </c>
      <c r="L6036">
        <v>32</v>
      </c>
      <c r="M6036" s="3">
        <v>559692.56000000006</v>
      </c>
    </row>
    <row r="6037" spans="1:13" x14ac:dyDescent="0.25">
      <c r="A6037" t="s">
        <v>6063</v>
      </c>
      <c r="B6037" t="s">
        <v>33</v>
      </c>
      <c r="C6037" t="s">
        <v>36</v>
      </c>
      <c r="D6037">
        <v>3.8</v>
      </c>
      <c r="E6037">
        <v>52</v>
      </c>
      <c r="F6037" s="3">
        <v>61.2</v>
      </c>
      <c r="G6037" s="3">
        <v>3520</v>
      </c>
      <c r="H6037" s="2">
        <v>38397</v>
      </c>
      <c r="I6037">
        <v>6.3</v>
      </c>
      <c r="J6037">
        <v>2.5</v>
      </c>
      <c r="K6037">
        <v>12</v>
      </c>
      <c r="L6037">
        <v>42</v>
      </c>
      <c r="M6037" s="3">
        <v>723492.25</v>
      </c>
    </row>
    <row r="6038" spans="1:13" x14ac:dyDescent="0.25">
      <c r="A6038" t="s">
        <v>6064</v>
      </c>
      <c r="B6038" t="s">
        <v>22</v>
      </c>
      <c r="C6038" t="s">
        <v>41</v>
      </c>
      <c r="D6038">
        <v>3.2</v>
      </c>
      <c r="E6038">
        <v>81</v>
      </c>
      <c r="F6038" s="3">
        <v>42.77</v>
      </c>
      <c r="G6038" s="3">
        <v>1884</v>
      </c>
      <c r="H6038" s="2">
        <v>24927</v>
      </c>
      <c r="I6038">
        <v>8.1999999999999993</v>
      </c>
      <c r="J6038">
        <v>3.2</v>
      </c>
      <c r="K6038">
        <v>76</v>
      </c>
      <c r="L6038">
        <v>41</v>
      </c>
      <c r="M6038" s="3">
        <v>794405.47</v>
      </c>
    </row>
    <row r="6039" spans="1:13" x14ac:dyDescent="0.25">
      <c r="A6039" t="s">
        <v>6065</v>
      </c>
      <c r="B6039" t="s">
        <v>33</v>
      </c>
      <c r="C6039" t="s">
        <v>25</v>
      </c>
      <c r="D6039">
        <v>4</v>
      </c>
      <c r="E6039">
        <v>64</v>
      </c>
      <c r="F6039" s="3">
        <v>55.48</v>
      </c>
      <c r="G6039" s="3">
        <v>1507</v>
      </c>
      <c r="H6039" s="2">
        <v>19860</v>
      </c>
      <c r="I6039">
        <v>6.1</v>
      </c>
      <c r="J6039">
        <v>7.6</v>
      </c>
      <c r="K6039">
        <v>46</v>
      </c>
      <c r="L6039">
        <v>45</v>
      </c>
      <c r="M6039" s="3">
        <v>811179.86</v>
      </c>
    </row>
    <row r="6040" spans="1:13" x14ac:dyDescent="0.25">
      <c r="A6040" t="s">
        <v>6066</v>
      </c>
      <c r="B6040" t="s">
        <v>22</v>
      </c>
      <c r="C6040" t="s">
        <v>41</v>
      </c>
      <c r="D6040">
        <v>4</v>
      </c>
      <c r="E6040">
        <v>80</v>
      </c>
      <c r="F6040" s="3">
        <v>45.04</v>
      </c>
      <c r="G6040" s="3">
        <v>7851</v>
      </c>
      <c r="H6040" s="2">
        <v>81260</v>
      </c>
      <c r="I6040">
        <v>3.8</v>
      </c>
      <c r="J6040">
        <v>3.3</v>
      </c>
      <c r="K6040">
        <v>32</v>
      </c>
      <c r="L6040">
        <v>46</v>
      </c>
      <c r="M6040" s="3">
        <v>816433.42</v>
      </c>
    </row>
    <row r="6041" spans="1:13" x14ac:dyDescent="0.25">
      <c r="A6041" t="s">
        <v>6067</v>
      </c>
      <c r="B6041" t="s">
        <v>33</v>
      </c>
      <c r="C6041" t="s">
        <v>36</v>
      </c>
      <c r="D6041">
        <v>3.9</v>
      </c>
      <c r="E6041">
        <v>59</v>
      </c>
      <c r="F6041" s="3">
        <v>55.63</v>
      </c>
      <c r="G6041" s="3">
        <v>1785</v>
      </c>
      <c r="H6041" s="2">
        <v>19884</v>
      </c>
      <c r="I6041">
        <v>3.1</v>
      </c>
      <c r="J6041">
        <v>2.6</v>
      </c>
      <c r="K6041">
        <v>46</v>
      </c>
      <c r="L6041">
        <v>46</v>
      </c>
      <c r="M6041" s="3">
        <v>747330.89</v>
      </c>
    </row>
    <row r="6042" spans="1:13" x14ac:dyDescent="0.25">
      <c r="A6042" t="s">
        <v>6068</v>
      </c>
      <c r="B6042" t="s">
        <v>18</v>
      </c>
      <c r="C6042" t="s">
        <v>23</v>
      </c>
      <c r="D6042">
        <v>4.5</v>
      </c>
      <c r="E6042">
        <v>49</v>
      </c>
      <c r="F6042" s="3">
        <v>27.73</v>
      </c>
      <c r="G6042" s="3">
        <v>3843</v>
      </c>
      <c r="H6042" s="2">
        <v>39229</v>
      </c>
      <c r="I6042">
        <v>2.6</v>
      </c>
      <c r="J6042">
        <v>4.3</v>
      </c>
      <c r="K6042">
        <v>15</v>
      </c>
      <c r="L6042">
        <v>23</v>
      </c>
      <c r="M6042" s="3">
        <v>317480.32000000001</v>
      </c>
    </row>
    <row r="6043" spans="1:13" x14ac:dyDescent="0.25">
      <c r="A6043" t="s">
        <v>6069</v>
      </c>
      <c r="B6043" t="s">
        <v>18</v>
      </c>
      <c r="C6043" t="s">
        <v>19</v>
      </c>
      <c r="D6043">
        <v>4.7</v>
      </c>
      <c r="E6043">
        <v>44</v>
      </c>
      <c r="F6043" s="3">
        <v>65.540000000000006</v>
      </c>
      <c r="G6043" s="3">
        <v>2168</v>
      </c>
      <c r="H6043" s="2">
        <v>25986</v>
      </c>
      <c r="I6043">
        <v>8.5</v>
      </c>
      <c r="J6043">
        <v>1.7</v>
      </c>
      <c r="K6043">
        <v>7</v>
      </c>
      <c r="L6043">
        <v>1</v>
      </c>
      <c r="M6043" s="3">
        <v>651995.06000000006</v>
      </c>
    </row>
    <row r="6044" spans="1:13" x14ac:dyDescent="0.25">
      <c r="A6044" t="s">
        <v>6070</v>
      </c>
      <c r="B6044" t="s">
        <v>18</v>
      </c>
      <c r="C6044" t="s">
        <v>23</v>
      </c>
      <c r="D6044">
        <v>4.5</v>
      </c>
      <c r="E6044">
        <v>47</v>
      </c>
      <c r="F6044" s="3">
        <v>31.78</v>
      </c>
      <c r="G6044" s="3">
        <v>4028</v>
      </c>
      <c r="H6044" s="2">
        <v>40666</v>
      </c>
      <c r="I6044">
        <v>6.5</v>
      </c>
      <c r="J6044">
        <v>2.2999999999999998</v>
      </c>
      <c r="K6044">
        <v>43</v>
      </c>
      <c r="L6044">
        <v>37</v>
      </c>
      <c r="M6044" s="3">
        <v>346615.24</v>
      </c>
    </row>
    <row r="6045" spans="1:13" x14ac:dyDescent="0.25">
      <c r="A6045" t="s">
        <v>6071</v>
      </c>
      <c r="B6045" t="s">
        <v>33</v>
      </c>
      <c r="C6045" t="s">
        <v>36</v>
      </c>
      <c r="D6045">
        <v>3.3</v>
      </c>
      <c r="E6045">
        <v>63</v>
      </c>
      <c r="F6045" s="3">
        <v>62.82</v>
      </c>
      <c r="G6045" s="3">
        <v>1696</v>
      </c>
      <c r="H6045" s="2">
        <v>25010</v>
      </c>
      <c r="I6045">
        <v>5.6</v>
      </c>
      <c r="J6045">
        <v>2.2999999999999998</v>
      </c>
      <c r="K6045">
        <v>40</v>
      </c>
      <c r="L6045">
        <v>40</v>
      </c>
      <c r="M6045" s="3">
        <v>890275.64</v>
      </c>
    </row>
    <row r="6046" spans="1:13" x14ac:dyDescent="0.25">
      <c r="A6046" t="s">
        <v>6072</v>
      </c>
      <c r="B6046" t="s">
        <v>33</v>
      </c>
      <c r="C6046" t="s">
        <v>36</v>
      </c>
      <c r="D6046">
        <v>4.2</v>
      </c>
      <c r="E6046">
        <v>55</v>
      </c>
      <c r="F6046" s="3">
        <v>58.39</v>
      </c>
      <c r="G6046" s="3">
        <v>4139</v>
      </c>
      <c r="H6046" s="2">
        <v>42636</v>
      </c>
      <c r="I6046">
        <v>3.2</v>
      </c>
      <c r="J6046">
        <v>3</v>
      </c>
      <c r="K6046">
        <v>47</v>
      </c>
      <c r="L6046">
        <v>5</v>
      </c>
      <c r="M6046" s="3">
        <v>733976.13</v>
      </c>
    </row>
    <row r="6047" spans="1:13" x14ac:dyDescent="0.25">
      <c r="A6047" t="s">
        <v>6073</v>
      </c>
      <c r="B6047" t="s">
        <v>18</v>
      </c>
      <c r="C6047" t="s">
        <v>25</v>
      </c>
      <c r="D6047">
        <v>3.2</v>
      </c>
      <c r="E6047">
        <v>43</v>
      </c>
      <c r="F6047" s="3">
        <v>54.39</v>
      </c>
      <c r="G6047" s="3">
        <v>2913</v>
      </c>
      <c r="H6047" s="2">
        <v>32220</v>
      </c>
      <c r="I6047">
        <v>4.9000000000000004</v>
      </c>
      <c r="J6047">
        <v>8.8000000000000007</v>
      </c>
      <c r="K6047">
        <v>11</v>
      </c>
      <c r="L6047">
        <v>32</v>
      </c>
      <c r="M6047" s="3">
        <v>532969.9</v>
      </c>
    </row>
    <row r="6048" spans="1:13" x14ac:dyDescent="0.25">
      <c r="A6048" t="s">
        <v>6074</v>
      </c>
      <c r="B6048" t="s">
        <v>18</v>
      </c>
      <c r="C6048" t="s">
        <v>41</v>
      </c>
      <c r="D6048">
        <v>4.4000000000000004</v>
      </c>
      <c r="E6048">
        <v>45</v>
      </c>
      <c r="F6048" s="3">
        <v>39.979999999999997</v>
      </c>
      <c r="G6048" s="3">
        <v>3762</v>
      </c>
      <c r="H6048" s="2">
        <v>44022</v>
      </c>
      <c r="I6048">
        <v>6.6</v>
      </c>
      <c r="J6048">
        <v>3.7</v>
      </c>
      <c r="K6048">
        <v>37</v>
      </c>
      <c r="L6048">
        <v>4</v>
      </c>
      <c r="M6048" s="3">
        <v>411256.18</v>
      </c>
    </row>
    <row r="6049" spans="1:13" x14ac:dyDescent="0.25">
      <c r="A6049" t="s">
        <v>6075</v>
      </c>
      <c r="B6049" t="s">
        <v>22</v>
      </c>
      <c r="C6049" t="s">
        <v>41</v>
      </c>
      <c r="D6049">
        <v>3.8</v>
      </c>
      <c r="E6049">
        <v>71</v>
      </c>
      <c r="F6049" s="3">
        <v>45.98</v>
      </c>
      <c r="G6049" s="3">
        <v>1877</v>
      </c>
      <c r="H6049" s="2">
        <v>24171</v>
      </c>
      <c r="I6049">
        <v>1.6</v>
      </c>
      <c r="J6049">
        <v>3.5</v>
      </c>
      <c r="K6049">
        <v>60</v>
      </c>
      <c r="L6049">
        <v>58</v>
      </c>
      <c r="M6049" s="3">
        <v>746546.71</v>
      </c>
    </row>
    <row r="6050" spans="1:13" x14ac:dyDescent="0.25">
      <c r="A6050" t="s">
        <v>6076</v>
      </c>
      <c r="B6050" t="s">
        <v>22</v>
      </c>
      <c r="C6050" t="s">
        <v>23</v>
      </c>
      <c r="D6050">
        <v>3.3</v>
      </c>
      <c r="E6050">
        <v>88</v>
      </c>
      <c r="F6050" s="3">
        <v>25</v>
      </c>
      <c r="G6050" s="3">
        <v>2610</v>
      </c>
      <c r="H6050" s="2">
        <v>30367</v>
      </c>
      <c r="I6050">
        <v>4.2</v>
      </c>
      <c r="J6050">
        <v>2.1</v>
      </c>
      <c r="K6050">
        <v>63</v>
      </c>
      <c r="L6050">
        <v>43</v>
      </c>
      <c r="M6050" s="3">
        <v>497367.35</v>
      </c>
    </row>
    <row r="6051" spans="1:13" x14ac:dyDescent="0.25">
      <c r="A6051" t="s">
        <v>6077</v>
      </c>
      <c r="B6051" t="s">
        <v>22</v>
      </c>
      <c r="C6051" t="s">
        <v>19</v>
      </c>
      <c r="D6051">
        <v>4.7</v>
      </c>
      <c r="E6051">
        <v>74</v>
      </c>
      <c r="F6051" s="3">
        <v>66.2</v>
      </c>
      <c r="G6051" s="3">
        <v>9325</v>
      </c>
      <c r="H6051" s="2">
        <v>98477</v>
      </c>
      <c r="I6051">
        <v>3.2</v>
      </c>
      <c r="J6051">
        <v>1.1000000000000001</v>
      </c>
      <c r="K6051">
        <v>43</v>
      </c>
      <c r="L6051">
        <v>27</v>
      </c>
      <c r="M6051" s="3">
        <v>1104982.55</v>
      </c>
    </row>
    <row r="6052" spans="1:13" x14ac:dyDescent="0.25">
      <c r="A6052" t="s">
        <v>6078</v>
      </c>
      <c r="B6052" t="s">
        <v>18</v>
      </c>
      <c r="C6052" t="s">
        <v>19</v>
      </c>
      <c r="D6052">
        <v>4.2</v>
      </c>
      <c r="E6052">
        <v>40</v>
      </c>
      <c r="F6052" s="3">
        <v>68.319999999999993</v>
      </c>
      <c r="G6052" s="3">
        <v>2853</v>
      </c>
      <c r="H6052" s="2">
        <v>35624</v>
      </c>
      <c r="I6052">
        <v>6.8</v>
      </c>
      <c r="J6052">
        <v>2.4</v>
      </c>
      <c r="K6052">
        <v>34</v>
      </c>
      <c r="L6052">
        <v>32</v>
      </c>
      <c r="M6052" s="3">
        <v>619357.02</v>
      </c>
    </row>
    <row r="6053" spans="1:13" x14ac:dyDescent="0.25">
      <c r="A6053" t="s">
        <v>6079</v>
      </c>
      <c r="B6053" t="s">
        <v>18</v>
      </c>
      <c r="C6053" t="s">
        <v>25</v>
      </c>
      <c r="D6053">
        <v>3.7</v>
      </c>
      <c r="E6053">
        <v>40</v>
      </c>
      <c r="F6053" s="3">
        <v>45.28</v>
      </c>
      <c r="G6053" s="3">
        <v>3630</v>
      </c>
      <c r="H6053" s="2">
        <v>40896</v>
      </c>
      <c r="I6053">
        <v>6.5</v>
      </c>
      <c r="J6053">
        <v>7.5</v>
      </c>
      <c r="K6053">
        <v>31</v>
      </c>
      <c r="L6053">
        <v>17</v>
      </c>
      <c r="M6053" s="3">
        <v>432756.04</v>
      </c>
    </row>
    <row r="6054" spans="1:13" x14ac:dyDescent="0.25">
      <c r="A6054" t="s">
        <v>6080</v>
      </c>
      <c r="B6054" t="s">
        <v>18</v>
      </c>
      <c r="C6054" t="s">
        <v>36</v>
      </c>
      <c r="D6054">
        <v>3.1</v>
      </c>
      <c r="E6054">
        <v>50</v>
      </c>
      <c r="F6054" s="3">
        <v>63.61</v>
      </c>
      <c r="G6054" s="3">
        <v>1916</v>
      </c>
      <c r="H6054" s="2">
        <v>20717</v>
      </c>
      <c r="I6054">
        <v>3.7</v>
      </c>
      <c r="J6054">
        <v>9.6999999999999993</v>
      </c>
      <c r="K6054">
        <v>1</v>
      </c>
      <c r="L6054">
        <v>24</v>
      </c>
      <c r="M6054" s="3">
        <v>728661.6</v>
      </c>
    </row>
    <row r="6055" spans="1:13" x14ac:dyDescent="0.25">
      <c r="A6055" t="s">
        <v>6081</v>
      </c>
      <c r="B6055" t="s">
        <v>22</v>
      </c>
      <c r="C6055" t="s">
        <v>25</v>
      </c>
      <c r="D6055">
        <v>4.0999999999999996</v>
      </c>
      <c r="E6055">
        <v>88</v>
      </c>
      <c r="F6055" s="3">
        <v>45.58</v>
      </c>
      <c r="G6055" s="3">
        <v>3955</v>
      </c>
      <c r="H6055" s="2">
        <v>46207</v>
      </c>
      <c r="I6055">
        <v>1.4</v>
      </c>
      <c r="J6055">
        <v>7.7</v>
      </c>
      <c r="K6055">
        <v>62</v>
      </c>
      <c r="L6055">
        <v>36</v>
      </c>
      <c r="M6055" s="3">
        <v>899809.45</v>
      </c>
    </row>
    <row r="6056" spans="1:13" x14ac:dyDescent="0.25">
      <c r="A6056" t="s">
        <v>6082</v>
      </c>
      <c r="B6056" t="s">
        <v>33</v>
      </c>
      <c r="C6056" t="s">
        <v>41</v>
      </c>
      <c r="D6056">
        <v>4.8</v>
      </c>
      <c r="E6056">
        <v>67</v>
      </c>
      <c r="F6056" s="3">
        <v>43.24</v>
      </c>
      <c r="G6056" s="3">
        <v>3388</v>
      </c>
      <c r="H6056" s="2">
        <v>36978</v>
      </c>
      <c r="I6056">
        <v>2.6</v>
      </c>
      <c r="J6056">
        <v>8.6999999999999993</v>
      </c>
      <c r="K6056">
        <v>43</v>
      </c>
      <c r="L6056">
        <v>28</v>
      </c>
      <c r="M6056" s="3">
        <v>664753.46</v>
      </c>
    </row>
    <row r="6057" spans="1:13" x14ac:dyDescent="0.25">
      <c r="A6057" t="s">
        <v>6083</v>
      </c>
      <c r="B6057" t="s">
        <v>18</v>
      </c>
      <c r="C6057" t="s">
        <v>30</v>
      </c>
      <c r="D6057">
        <v>4.2</v>
      </c>
      <c r="E6057">
        <v>37</v>
      </c>
      <c r="F6057" s="3">
        <v>30.58</v>
      </c>
      <c r="G6057" s="3">
        <v>3736</v>
      </c>
      <c r="H6057" s="2">
        <v>44062</v>
      </c>
      <c r="I6057">
        <v>2.4</v>
      </c>
      <c r="J6057">
        <v>8.1</v>
      </c>
      <c r="K6057">
        <v>6</v>
      </c>
      <c r="L6057">
        <v>12</v>
      </c>
      <c r="M6057" s="3">
        <v>280635.28000000003</v>
      </c>
    </row>
    <row r="6058" spans="1:13" x14ac:dyDescent="0.25">
      <c r="A6058" t="s">
        <v>6084</v>
      </c>
      <c r="B6058" t="s">
        <v>33</v>
      </c>
      <c r="C6058" t="s">
        <v>30</v>
      </c>
      <c r="D6058">
        <v>4.9000000000000004</v>
      </c>
      <c r="E6058">
        <v>61</v>
      </c>
      <c r="F6058" s="3">
        <v>32.78</v>
      </c>
      <c r="G6058" s="3">
        <v>1055</v>
      </c>
      <c r="H6058" s="2">
        <v>15726</v>
      </c>
      <c r="I6058">
        <v>6.1</v>
      </c>
      <c r="J6058">
        <v>3.7</v>
      </c>
      <c r="K6058">
        <v>58</v>
      </c>
      <c r="L6058">
        <v>52</v>
      </c>
      <c r="M6058" s="3">
        <v>455752.62</v>
      </c>
    </row>
    <row r="6059" spans="1:13" x14ac:dyDescent="0.25">
      <c r="A6059" t="s">
        <v>6085</v>
      </c>
      <c r="B6059" t="s">
        <v>33</v>
      </c>
      <c r="C6059" t="s">
        <v>30</v>
      </c>
      <c r="D6059">
        <v>3.3</v>
      </c>
      <c r="E6059">
        <v>58</v>
      </c>
      <c r="F6059" s="3">
        <v>39.25</v>
      </c>
      <c r="G6059" s="3">
        <v>1359</v>
      </c>
      <c r="H6059" s="2">
        <v>13416</v>
      </c>
      <c r="I6059">
        <v>2.5</v>
      </c>
      <c r="J6059">
        <v>7.6</v>
      </c>
      <c r="K6059">
        <v>48</v>
      </c>
      <c r="L6059">
        <v>48</v>
      </c>
      <c r="M6059" s="3">
        <v>516578.8</v>
      </c>
    </row>
    <row r="6060" spans="1:13" x14ac:dyDescent="0.25">
      <c r="A6060" t="s">
        <v>6086</v>
      </c>
      <c r="B6060" t="s">
        <v>33</v>
      </c>
      <c r="C6060" t="s">
        <v>36</v>
      </c>
      <c r="D6060">
        <v>4.0999999999999996</v>
      </c>
      <c r="E6060">
        <v>52</v>
      </c>
      <c r="F6060" s="3">
        <v>65.459999999999994</v>
      </c>
      <c r="G6060" s="3">
        <v>3652</v>
      </c>
      <c r="H6060" s="2">
        <v>37770</v>
      </c>
      <c r="I6060">
        <v>5.3</v>
      </c>
      <c r="J6060">
        <v>7.8</v>
      </c>
      <c r="K6060">
        <v>39</v>
      </c>
      <c r="L6060">
        <v>15</v>
      </c>
      <c r="M6060" s="3">
        <v>769925.82</v>
      </c>
    </row>
    <row r="6061" spans="1:13" x14ac:dyDescent="0.25">
      <c r="A6061" t="s">
        <v>6087</v>
      </c>
      <c r="B6061" t="s">
        <v>22</v>
      </c>
      <c r="C6061" t="s">
        <v>25</v>
      </c>
      <c r="D6061">
        <v>4.5999999999999996</v>
      </c>
      <c r="E6061">
        <v>75</v>
      </c>
      <c r="F6061" s="3">
        <v>49.56</v>
      </c>
      <c r="G6061" s="3">
        <v>8242</v>
      </c>
      <c r="H6061" s="2">
        <v>84176</v>
      </c>
      <c r="I6061">
        <v>6.5</v>
      </c>
      <c r="J6061">
        <v>3.3</v>
      </c>
      <c r="K6061">
        <v>62</v>
      </c>
      <c r="L6061">
        <v>19</v>
      </c>
      <c r="M6061" s="3">
        <v>858357.16</v>
      </c>
    </row>
    <row r="6062" spans="1:13" x14ac:dyDescent="0.25">
      <c r="A6062" t="s">
        <v>6088</v>
      </c>
      <c r="B6062" t="s">
        <v>33</v>
      </c>
      <c r="C6062" t="s">
        <v>23</v>
      </c>
      <c r="D6062">
        <v>4.0999999999999996</v>
      </c>
      <c r="E6062">
        <v>70</v>
      </c>
      <c r="F6062" s="3">
        <v>35.67</v>
      </c>
      <c r="G6062" s="3">
        <v>1802</v>
      </c>
      <c r="H6062" s="2">
        <v>19914</v>
      </c>
      <c r="I6062">
        <v>8.9</v>
      </c>
      <c r="J6062">
        <v>9.3000000000000007</v>
      </c>
      <c r="K6062">
        <v>40</v>
      </c>
      <c r="L6062">
        <v>66</v>
      </c>
      <c r="M6062" s="3">
        <v>581366.81999999995</v>
      </c>
    </row>
    <row r="6063" spans="1:13" x14ac:dyDescent="0.25">
      <c r="A6063" t="s">
        <v>6089</v>
      </c>
      <c r="B6063" t="s">
        <v>18</v>
      </c>
      <c r="C6063" t="s">
        <v>41</v>
      </c>
      <c r="D6063">
        <v>3.2</v>
      </c>
      <c r="E6063">
        <v>50</v>
      </c>
      <c r="F6063" s="3">
        <v>41.9</v>
      </c>
      <c r="G6063" s="3">
        <v>2544</v>
      </c>
      <c r="H6063" s="2">
        <v>27883</v>
      </c>
      <c r="I6063">
        <v>3.2</v>
      </c>
      <c r="J6063">
        <v>10</v>
      </c>
      <c r="K6063">
        <v>6</v>
      </c>
      <c r="L6063">
        <v>37</v>
      </c>
      <c r="M6063" s="3">
        <v>478336.85</v>
      </c>
    </row>
    <row r="6064" spans="1:13" x14ac:dyDescent="0.25">
      <c r="A6064" t="s">
        <v>6090</v>
      </c>
      <c r="B6064" t="s">
        <v>22</v>
      </c>
      <c r="C6064" t="s">
        <v>30</v>
      </c>
      <c r="D6064">
        <v>4.2</v>
      </c>
      <c r="E6064">
        <v>70</v>
      </c>
      <c r="F6064" s="3">
        <v>34.57</v>
      </c>
      <c r="G6064" s="3">
        <v>2223</v>
      </c>
      <c r="H6064" s="2">
        <v>28256</v>
      </c>
      <c r="I6064">
        <v>2.7</v>
      </c>
      <c r="J6064">
        <v>6.1</v>
      </c>
      <c r="K6064">
        <v>34</v>
      </c>
      <c r="L6064">
        <v>42</v>
      </c>
      <c r="M6064" s="3">
        <v>560130.72</v>
      </c>
    </row>
    <row r="6065" spans="1:13" x14ac:dyDescent="0.25">
      <c r="A6065" t="s">
        <v>6091</v>
      </c>
      <c r="B6065" t="s">
        <v>18</v>
      </c>
      <c r="C6065" t="s">
        <v>19</v>
      </c>
      <c r="D6065">
        <v>4.2</v>
      </c>
      <c r="E6065">
        <v>46</v>
      </c>
      <c r="F6065" s="3">
        <v>73.83</v>
      </c>
      <c r="G6065" s="3">
        <v>1977</v>
      </c>
      <c r="H6065" s="2">
        <v>22012</v>
      </c>
      <c r="I6065">
        <v>2.6</v>
      </c>
      <c r="J6065">
        <v>3.8</v>
      </c>
      <c r="K6065">
        <v>14</v>
      </c>
      <c r="L6065">
        <v>38</v>
      </c>
      <c r="M6065" s="3">
        <v>764724.68</v>
      </c>
    </row>
    <row r="6066" spans="1:13" x14ac:dyDescent="0.25">
      <c r="A6066" t="s">
        <v>6092</v>
      </c>
      <c r="B6066" t="s">
        <v>18</v>
      </c>
      <c r="C6066" t="s">
        <v>25</v>
      </c>
      <c r="D6066">
        <v>4.5</v>
      </c>
      <c r="E6066">
        <v>32</v>
      </c>
      <c r="F6066" s="3">
        <v>48.25</v>
      </c>
      <c r="G6066" s="3">
        <v>3329</v>
      </c>
      <c r="H6066" s="2">
        <v>39485</v>
      </c>
      <c r="I6066">
        <v>4.2</v>
      </c>
      <c r="J6066">
        <v>4.2</v>
      </c>
      <c r="K6066">
        <v>25</v>
      </c>
      <c r="L6066">
        <v>13</v>
      </c>
      <c r="M6066" s="3">
        <v>354895.25</v>
      </c>
    </row>
    <row r="6067" spans="1:13" x14ac:dyDescent="0.25">
      <c r="A6067" t="s">
        <v>6093</v>
      </c>
      <c r="B6067" t="s">
        <v>22</v>
      </c>
      <c r="C6067" t="s">
        <v>41</v>
      </c>
      <c r="D6067">
        <v>4.5</v>
      </c>
      <c r="E6067">
        <v>87</v>
      </c>
      <c r="F6067" s="3">
        <v>37.92</v>
      </c>
      <c r="G6067" s="3">
        <v>6457</v>
      </c>
      <c r="H6067" s="2">
        <v>70962</v>
      </c>
      <c r="I6067">
        <v>6.8</v>
      </c>
      <c r="J6067">
        <v>6.2</v>
      </c>
      <c r="K6067">
        <v>69</v>
      </c>
      <c r="L6067">
        <v>11</v>
      </c>
      <c r="M6067" s="3">
        <v>766134.96</v>
      </c>
    </row>
    <row r="6068" spans="1:13" x14ac:dyDescent="0.25">
      <c r="A6068" t="s">
        <v>6094</v>
      </c>
      <c r="B6068" t="s">
        <v>18</v>
      </c>
      <c r="C6068" t="s">
        <v>41</v>
      </c>
      <c r="D6068">
        <v>4.5</v>
      </c>
      <c r="E6068">
        <v>47</v>
      </c>
      <c r="F6068" s="3">
        <v>42.22</v>
      </c>
      <c r="G6068" s="3">
        <v>1587</v>
      </c>
      <c r="H6068" s="2">
        <v>19461</v>
      </c>
      <c r="I6068">
        <v>7</v>
      </c>
      <c r="J6068">
        <v>1.1000000000000001</v>
      </c>
      <c r="K6068">
        <v>5</v>
      </c>
      <c r="L6068">
        <v>32</v>
      </c>
      <c r="M6068" s="3">
        <v>454132.15</v>
      </c>
    </row>
    <row r="6069" spans="1:13" x14ac:dyDescent="0.25">
      <c r="A6069" t="s">
        <v>6095</v>
      </c>
      <c r="B6069" t="s">
        <v>18</v>
      </c>
      <c r="C6069" t="s">
        <v>19</v>
      </c>
      <c r="D6069">
        <v>4.3</v>
      </c>
      <c r="E6069">
        <v>31</v>
      </c>
      <c r="F6069" s="3">
        <v>69.3</v>
      </c>
      <c r="G6069" s="3">
        <v>2860</v>
      </c>
      <c r="H6069" s="2">
        <v>31134</v>
      </c>
      <c r="I6069">
        <v>2.9</v>
      </c>
      <c r="J6069">
        <v>3.8</v>
      </c>
      <c r="K6069">
        <v>11</v>
      </c>
      <c r="L6069">
        <v>16</v>
      </c>
      <c r="M6069" s="3">
        <v>489939.5</v>
      </c>
    </row>
    <row r="6070" spans="1:13" x14ac:dyDescent="0.25">
      <c r="A6070" t="s">
        <v>6096</v>
      </c>
      <c r="B6070" t="s">
        <v>22</v>
      </c>
      <c r="C6070" t="s">
        <v>19</v>
      </c>
      <c r="D6070">
        <v>3.4</v>
      </c>
      <c r="E6070">
        <v>73</v>
      </c>
      <c r="F6070" s="3">
        <v>66.5</v>
      </c>
      <c r="G6070" s="3">
        <v>1671</v>
      </c>
      <c r="H6070" s="2">
        <v>15545</v>
      </c>
      <c r="I6070">
        <v>2.2000000000000002</v>
      </c>
      <c r="J6070">
        <v>1.4</v>
      </c>
      <c r="K6070">
        <v>3</v>
      </c>
      <c r="L6070">
        <v>11</v>
      </c>
      <c r="M6070" s="3">
        <v>1089848.25</v>
      </c>
    </row>
    <row r="6071" spans="1:13" x14ac:dyDescent="0.25">
      <c r="A6071" t="s">
        <v>6097</v>
      </c>
      <c r="B6071" t="s">
        <v>18</v>
      </c>
      <c r="C6071" t="s">
        <v>19</v>
      </c>
      <c r="D6071">
        <v>3.8</v>
      </c>
      <c r="E6071">
        <v>30</v>
      </c>
      <c r="F6071" s="3">
        <v>65.739999999999995</v>
      </c>
      <c r="G6071" s="3">
        <v>1285</v>
      </c>
      <c r="H6071" s="2">
        <v>21299</v>
      </c>
      <c r="I6071">
        <v>5</v>
      </c>
      <c r="J6071">
        <v>6.6</v>
      </c>
      <c r="K6071">
        <v>1</v>
      </c>
      <c r="L6071">
        <v>12</v>
      </c>
      <c r="M6071" s="3">
        <v>456288.87</v>
      </c>
    </row>
    <row r="6072" spans="1:13" x14ac:dyDescent="0.25">
      <c r="A6072" t="s">
        <v>6098</v>
      </c>
      <c r="B6072" t="s">
        <v>33</v>
      </c>
      <c r="C6072" t="s">
        <v>30</v>
      </c>
      <c r="D6072">
        <v>4.5999999999999996</v>
      </c>
      <c r="E6072">
        <v>59</v>
      </c>
      <c r="F6072" s="3">
        <v>38.67</v>
      </c>
      <c r="G6072" s="3">
        <v>3286</v>
      </c>
      <c r="H6072" s="2">
        <v>34832</v>
      </c>
      <c r="I6072">
        <v>2.2999999999999998</v>
      </c>
      <c r="J6072">
        <v>6.4</v>
      </c>
      <c r="K6072">
        <v>34</v>
      </c>
      <c r="L6072">
        <v>25</v>
      </c>
      <c r="M6072" s="3">
        <v>517493.2</v>
      </c>
    </row>
    <row r="6073" spans="1:13" x14ac:dyDescent="0.25">
      <c r="A6073" t="s">
        <v>6099</v>
      </c>
      <c r="B6073" t="s">
        <v>18</v>
      </c>
      <c r="C6073" t="s">
        <v>30</v>
      </c>
      <c r="D6073">
        <v>4.9000000000000004</v>
      </c>
      <c r="E6073">
        <v>34</v>
      </c>
      <c r="F6073" s="3">
        <v>37.44</v>
      </c>
      <c r="G6073" s="3">
        <v>4691</v>
      </c>
      <c r="H6073" s="2">
        <v>46921</v>
      </c>
      <c r="I6073">
        <v>8.3000000000000007</v>
      </c>
      <c r="J6073">
        <v>6.3</v>
      </c>
      <c r="K6073">
        <v>6</v>
      </c>
      <c r="L6073">
        <v>27</v>
      </c>
      <c r="M6073" s="3">
        <v>303148.31</v>
      </c>
    </row>
    <row r="6074" spans="1:13" x14ac:dyDescent="0.25">
      <c r="A6074" t="s">
        <v>6100</v>
      </c>
      <c r="B6074" t="s">
        <v>33</v>
      </c>
      <c r="C6074" t="s">
        <v>25</v>
      </c>
      <c r="D6074">
        <v>3.2</v>
      </c>
      <c r="E6074">
        <v>54</v>
      </c>
      <c r="F6074" s="3">
        <v>49.53</v>
      </c>
      <c r="G6074" s="3">
        <v>1586</v>
      </c>
      <c r="H6074" s="2">
        <v>17094</v>
      </c>
      <c r="I6074">
        <v>1.8</v>
      </c>
      <c r="J6074">
        <v>2.4</v>
      </c>
      <c r="K6074">
        <v>39</v>
      </c>
      <c r="L6074">
        <v>12</v>
      </c>
      <c r="M6074" s="3">
        <v>598631.51</v>
      </c>
    </row>
    <row r="6075" spans="1:13" x14ac:dyDescent="0.25">
      <c r="A6075" t="s">
        <v>6101</v>
      </c>
      <c r="B6075" t="s">
        <v>18</v>
      </c>
      <c r="C6075" t="s">
        <v>19</v>
      </c>
      <c r="D6075">
        <v>4.0999999999999996</v>
      </c>
      <c r="E6075">
        <v>38</v>
      </c>
      <c r="F6075" s="3">
        <v>74.86</v>
      </c>
      <c r="G6075" s="3">
        <v>2332</v>
      </c>
      <c r="H6075" s="2">
        <v>27994</v>
      </c>
      <c r="I6075">
        <v>7.8</v>
      </c>
      <c r="J6075">
        <v>9.5</v>
      </c>
      <c r="K6075">
        <v>10</v>
      </c>
      <c r="L6075">
        <v>36</v>
      </c>
      <c r="M6075" s="3">
        <v>652662.18000000005</v>
      </c>
    </row>
    <row r="6076" spans="1:13" x14ac:dyDescent="0.25">
      <c r="A6076" t="s">
        <v>6102</v>
      </c>
      <c r="B6076" t="s">
        <v>22</v>
      </c>
      <c r="C6076" t="s">
        <v>23</v>
      </c>
      <c r="D6076">
        <v>3.6</v>
      </c>
      <c r="E6076">
        <v>83</v>
      </c>
      <c r="F6076" s="3">
        <v>29.52</v>
      </c>
      <c r="G6076" s="3">
        <v>7014</v>
      </c>
      <c r="H6076" s="2">
        <v>74628</v>
      </c>
      <c r="I6076">
        <v>1.4</v>
      </c>
      <c r="J6076">
        <v>5.8</v>
      </c>
      <c r="K6076">
        <v>71</v>
      </c>
      <c r="L6076">
        <v>11</v>
      </c>
      <c r="M6076" s="3">
        <v>568736.07999999996</v>
      </c>
    </row>
    <row r="6077" spans="1:13" x14ac:dyDescent="0.25">
      <c r="A6077" t="s">
        <v>6103</v>
      </c>
      <c r="B6077" t="s">
        <v>22</v>
      </c>
      <c r="C6077" t="s">
        <v>41</v>
      </c>
      <c r="D6077">
        <v>3.5</v>
      </c>
      <c r="E6077">
        <v>90</v>
      </c>
      <c r="F6077" s="3">
        <v>42.81</v>
      </c>
      <c r="G6077" s="3">
        <v>3177</v>
      </c>
      <c r="H6077" s="2">
        <v>39558</v>
      </c>
      <c r="I6077">
        <v>8.3000000000000007</v>
      </c>
      <c r="J6077">
        <v>6</v>
      </c>
      <c r="K6077">
        <v>6</v>
      </c>
      <c r="L6077">
        <v>56</v>
      </c>
      <c r="M6077" s="3">
        <v>876756.72</v>
      </c>
    </row>
    <row r="6078" spans="1:13" x14ac:dyDescent="0.25">
      <c r="A6078" t="s">
        <v>6104</v>
      </c>
      <c r="B6078" t="s">
        <v>18</v>
      </c>
      <c r="C6078" t="s">
        <v>19</v>
      </c>
      <c r="D6078">
        <v>4</v>
      </c>
      <c r="E6078">
        <v>42</v>
      </c>
      <c r="F6078" s="3">
        <v>75</v>
      </c>
      <c r="G6078" s="3">
        <v>858</v>
      </c>
      <c r="H6078" s="2">
        <v>15754</v>
      </c>
      <c r="I6078">
        <v>6.6</v>
      </c>
      <c r="J6078">
        <v>5.9</v>
      </c>
      <c r="K6078">
        <v>22</v>
      </c>
      <c r="L6078">
        <v>3</v>
      </c>
      <c r="M6078" s="3">
        <v>718715.7</v>
      </c>
    </row>
    <row r="6079" spans="1:13" x14ac:dyDescent="0.25">
      <c r="A6079" t="s">
        <v>6105</v>
      </c>
      <c r="B6079" t="s">
        <v>22</v>
      </c>
      <c r="C6079" t="s">
        <v>41</v>
      </c>
      <c r="D6079">
        <v>4.2</v>
      </c>
      <c r="E6079">
        <v>82</v>
      </c>
      <c r="F6079" s="3">
        <v>44.25</v>
      </c>
      <c r="G6079" s="3">
        <v>6362</v>
      </c>
      <c r="H6079" s="2">
        <v>67869</v>
      </c>
      <c r="I6079">
        <v>3.9</v>
      </c>
      <c r="J6079">
        <v>5.7</v>
      </c>
      <c r="K6079">
        <v>66</v>
      </c>
      <c r="L6079">
        <v>56</v>
      </c>
      <c r="M6079" s="3">
        <v>838540.45</v>
      </c>
    </row>
    <row r="6080" spans="1:13" x14ac:dyDescent="0.25">
      <c r="A6080" t="s">
        <v>6106</v>
      </c>
      <c r="B6080" t="s">
        <v>18</v>
      </c>
      <c r="C6080" t="s">
        <v>36</v>
      </c>
      <c r="D6080">
        <v>3</v>
      </c>
      <c r="E6080">
        <v>30</v>
      </c>
      <c r="F6080" s="3">
        <v>60.62</v>
      </c>
      <c r="G6080" s="3">
        <v>1091</v>
      </c>
      <c r="H6080" s="2">
        <v>16270</v>
      </c>
      <c r="I6080">
        <v>4.5999999999999996</v>
      </c>
      <c r="J6080">
        <v>9.4</v>
      </c>
      <c r="K6080">
        <v>8</v>
      </c>
      <c r="L6080">
        <v>9</v>
      </c>
      <c r="M6080" s="3">
        <v>421815.94</v>
      </c>
    </row>
    <row r="6081" spans="1:13" x14ac:dyDescent="0.25">
      <c r="A6081" t="s">
        <v>6107</v>
      </c>
      <c r="B6081" t="s">
        <v>22</v>
      </c>
      <c r="C6081" t="s">
        <v>36</v>
      </c>
      <c r="D6081">
        <v>4.5999999999999996</v>
      </c>
      <c r="E6081">
        <v>86</v>
      </c>
      <c r="F6081" s="3">
        <v>62.49</v>
      </c>
      <c r="G6081" s="3">
        <v>7427</v>
      </c>
      <c r="H6081" s="2">
        <v>83358</v>
      </c>
      <c r="I6081">
        <v>7.1</v>
      </c>
      <c r="J6081">
        <v>6.4</v>
      </c>
      <c r="K6081">
        <v>28</v>
      </c>
      <c r="L6081">
        <v>48</v>
      </c>
      <c r="M6081" s="3">
        <v>1219616.3</v>
      </c>
    </row>
    <row r="6082" spans="1:13" x14ac:dyDescent="0.25">
      <c r="A6082" t="s">
        <v>6108</v>
      </c>
      <c r="B6082" t="s">
        <v>33</v>
      </c>
      <c r="C6082" t="s">
        <v>19</v>
      </c>
      <c r="D6082">
        <v>4.5999999999999996</v>
      </c>
      <c r="E6082">
        <v>69</v>
      </c>
      <c r="F6082" s="3">
        <v>69.55</v>
      </c>
      <c r="G6082" s="3">
        <v>1062</v>
      </c>
      <c r="H6082" s="2">
        <v>11177</v>
      </c>
      <c r="I6082">
        <v>2.7</v>
      </c>
      <c r="J6082">
        <v>5.4</v>
      </c>
      <c r="K6082">
        <v>50</v>
      </c>
      <c r="L6082">
        <v>44</v>
      </c>
      <c r="M6082" s="3">
        <v>1082627.6000000001</v>
      </c>
    </row>
    <row r="6083" spans="1:13" x14ac:dyDescent="0.25">
      <c r="A6083" t="s">
        <v>6109</v>
      </c>
      <c r="B6083" t="s">
        <v>18</v>
      </c>
      <c r="C6083" t="s">
        <v>41</v>
      </c>
      <c r="D6083">
        <v>4.9000000000000004</v>
      </c>
      <c r="E6083">
        <v>37</v>
      </c>
      <c r="F6083" s="3">
        <v>42.12</v>
      </c>
      <c r="G6083" s="3">
        <v>1488</v>
      </c>
      <c r="H6083" s="2">
        <v>19611</v>
      </c>
      <c r="I6083">
        <v>9</v>
      </c>
      <c r="J6083">
        <v>7.9</v>
      </c>
      <c r="K6083">
        <v>6</v>
      </c>
      <c r="L6083">
        <v>9</v>
      </c>
      <c r="M6083" s="3">
        <v>356086.71</v>
      </c>
    </row>
    <row r="6084" spans="1:13" x14ac:dyDescent="0.25">
      <c r="A6084" t="s">
        <v>6110</v>
      </c>
      <c r="B6084" t="s">
        <v>33</v>
      </c>
      <c r="C6084" t="s">
        <v>36</v>
      </c>
      <c r="D6084">
        <v>3.4</v>
      </c>
      <c r="E6084">
        <v>52</v>
      </c>
      <c r="F6084" s="3">
        <v>57.83</v>
      </c>
      <c r="G6084" s="3">
        <v>934</v>
      </c>
      <c r="H6084" s="2">
        <v>12708</v>
      </c>
      <c r="I6084">
        <v>5.3</v>
      </c>
      <c r="J6084">
        <v>3.3</v>
      </c>
      <c r="K6084">
        <v>17</v>
      </c>
      <c r="L6084">
        <v>38</v>
      </c>
      <c r="M6084" s="3">
        <v>681195.09</v>
      </c>
    </row>
    <row r="6085" spans="1:13" x14ac:dyDescent="0.25">
      <c r="A6085" t="s">
        <v>6111</v>
      </c>
      <c r="B6085" t="s">
        <v>33</v>
      </c>
      <c r="C6085" t="s">
        <v>19</v>
      </c>
      <c r="D6085">
        <v>4.2</v>
      </c>
      <c r="E6085">
        <v>66</v>
      </c>
      <c r="F6085" s="3">
        <v>69.78</v>
      </c>
      <c r="G6085" s="3">
        <v>3677</v>
      </c>
      <c r="H6085" s="2">
        <v>44255</v>
      </c>
      <c r="I6085">
        <v>7.8</v>
      </c>
      <c r="J6085">
        <v>2.7</v>
      </c>
      <c r="K6085">
        <v>19</v>
      </c>
      <c r="L6085">
        <v>27</v>
      </c>
      <c r="M6085" s="3">
        <v>1027986.25</v>
      </c>
    </row>
    <row r="6086" spans="1:13" x14ac:dyDescent="0.25">
      <c r="A6086" t="s">
        <v>6112</v>
      </c>
      <c r="B6086" t="s">
        <v>18</v>
      </c>
      <c r="C6086" t="s">
        <v>41</v>
      </c>
      <c r="D6086">
        <v>3.9</v>
      </c>
      <c r="E6086">
        <v>41</v>
      </c>
      <c r="F6086" s="3">
        <v>37.31</v>
      </c>
      <c r="G6086" s="3">
        <v>3893</v>
      </c>
      <c r="H6086" s="2">
        <v>40596</v>
      </c>
      <c r="I6086">
        <v>5.6</v>
      </c>
      <c r="J6086">
        <v>5</v>
      </c>
      <c r="K6086">
        <v>22</v>
      </c>
      <c r="L6086">
        <v>11</v>
      </c>
      <c r="M6086" s="3">
        <v>365139.02</v>
      </c>
    </row>
    <row r="6087" spans="1:13" x14ac:dyDescent="0.25">
      <c r="A6087" t="s">
        <v>6113</v>
      </c>
      <c r="B6087" t="s">
        <v>33</v>
      </c>
      <c r="C6087" t="s">
        <v>19</v>
      </c>
      <c r="D6087">
        <v>3.7</v>
      </c>
      <c r="E6087">
        <v>67</v>
      </c>
      <c r="F6087" s="3">
        <v>65.42</v>
      </c>
      <c r="G6087" s="3">
        <v>993</v>
      </c>
      <c r="H6087" s="2">
        <v>15455</v>
      </c>
      <c r="I6087">
        <v>5.0999999999999996</v>
      </c>
      <c r="J6087">
        <v>1.1000000000000001</v>
      </c>
      <c r="K6087">
        <v>57</v>
      </c>
      <c r="L6087">
        <v>21</v>
      </c>
      <c r="M6087" s="3">
        <v>989354.67</v>
      </c>
    </row>
    <row r="6088" spans="1:13" x14ac:dyDescent="0.25">
      <c r="A6088" t="s">
        <v>6114</v>
      </c>
      <c r="B6088" t="s">
        <v>18</v>
      </c>
      <c r="C6088" t="s">
        <v>30</v>
      </c>
      <c r="D6088">
        <v>4.0999999999999996</v>
      </c>
      <c r="E6088">
        <v>43</v>
      </c>
      <c r="F6088" s="3">
        <v>36.47</v>
      </c>
      <c r="G6088" s="3">
        <v>3044</v>
      </c>
      <c r="H6088" s="2">
        <v>30207</v>
      </c>
      <c r="I6088">
        <v>5.2</v>
      </c>
      <c r="J6088">
        <v>3.6</v>
      </c>
      <c r="K6088">
        <v>21</v>
      </c>
      <c r="L6088">
        <v>20</v>
      </c>
      <c r="M6088" s="3">
        <v>374599.61</v>
      </c>
    </row>
    <row r="6089" spans="1:13" x14ac:dyDescent="0.25">
      <c r="A6089" t="s">
        <v>6115</v>
      </c>
      <c r="B6089" t="s">
        <v>33</v>
      </c>
      <c r="C6089" t="s">
        <v>41</v>
      </c>
      <c r="D6089">
        <v>4.5999999999999996</v>
      </c>
      <c r="E6089">
        <v>60</v>
      </c>
      <c r="F6089" s="3">
        <v>44.51</v>
      </c>
      <c r="G6089" s="3">
        <v>2844</v>
      </c>
      <c r="H6089" s="2">
        <v>35963</v>
      </c>
      <c r="I6089">
        <v>4.3</v>
      </c>
      <c r="J6089">
        <v>4.8</v>
      </c>
      <c r="K6089">
        <v>53</v>
      </c>
      <c r="L6089">
        <v>44</v>
      </c>
      <c r="M6089" s="3">
        <v>601325.02</v>
      </c>
    </row>
    <row r="6090" spans="1:13" x14ac:dyDescent="0.25">
      <c r="A6090" t="s">
        <v>6116</v>
      </c>
      <c r="B6090" t="s">
        <v>18</v>
      </c>
      <c r="C6090" t="s">
        <v>36</v>
      </c>
      <c r="D6090">
        <v>3</v>
      </c>
      <c r="E6090">
        <v>45</v>
      </c>
      <c r="F6090" s="3">
        <v>55.28</v>
      </c>
      <c r="G6090" s="3">
        <v>928</v>
      </c>
      <c r="H6090" s="2">
        <v>7794</v>
      </c>
      <c r="I6090">
        <v>7.6</v>
      </c>
      <c r="J6090">
        <v>6.2</v>
      </c>
      <c r="K6090">
        <v>43</v>
      </c>
      <c r="L6090">
        <v>14</v>
      </c>
      <c r="M6090" s="3">
        <v>572133.06000000006</v>
      </c>
    </row>
    <row r="6091" spans="1:13" x14ac:dyDescent="0.25">
      <c r="A6091" t="s">
        <v>6117</v>
      </c>
      <c r="B6091" t="s">
        <v>18</v>
      </c>
      <c r="C6091" t="s">
        <v>19</v>
      </c>
      <c r="D6091">
        <v>4.9000000000000004</v>
      </c>
      <c r="E6091">
        <v>33</v>
      </c>
      <c r="F6091" s="3">
        <v>67.16</v>
      </c>
      <c r="G6091" s="3">
        <v>4422</v>
      </c>
      <c r="H6091" s="2">
        <v>53555</v>
      </c>
      <c r="I6091">
        <v>8.6</v>
      </c>
      <c r="J6091">
        <v>5.9</v>
      </c>
      <c r="K6091">
        <v>14</v>
      </c>
      <c r="L6091">
        <v>15</v>
      </c>
      <c r="M6091" s="3">
        <v>520663.71</v>
      </c>
    </row>
    <row r="6092" spans="1:13" x14ac:dyDescent="0.25">
      <c r="A6092" t="s">
        <v>6118</v>
      </c>
      <c r="B6092" t="s">
        <v>22</v>
      </c>
      <c r="C6092" t="s">
        <v>36</v>
      </c>
      <c r="D6092">
        <v>4.5999999999999996</v>
      </c>
      <c r="E6092">
        <v>87</v>
      </c>
      <c r="F6092" s="3">
        <v>60.06</v>
      </c>
      <c r="G6092" s="3">
        <v>6639</v>
      </c>
      <c r="H6092" s="2">
        <v>70279</v>
      </c>
      <c r="I6092">
        <v>8.6999999999999993</v>
      </c>
      <c r="J6092">
        <v>4.3</v>
      </c>
      <c r="K6092">
        <v>12</v>
      </c>
      <c r="L6092">
        <v>63</v>
      </c>
      <c r="M6092" s="3">
        <v>1179708.1299999999</v>
      </c>
    </row>
    <row r="6093" spans="1:13" x14ac:dyDescent="0.25">
      <c r="A6093" t="s">
        <v>6119</v>
      </c>
      <c r="B6093" t="s">
        <v>18</v>
      </c>
      <c r="C6093" t="s">
        <v>19</v>
      </c>
      <c r="D6093">
        <v>4.5</v>
      </c>
      <c r="E6093">
        <v>36</v>
      </c>
      <c r="F6093" s="3">
        <v>72.319999999999993</v>
      </c>
      <c r="G6093" s="3">
        <v>2891</v>
      </c>
      <c r="H6093" s="2">
        <v>29221</v>
      </c>
      <c r="I6093">
        <v>2.1</v>
      </c>
      <c r="J6093">
        <v>4.0999999999999996</v>
      </c>
      <c r="K6093">
        <v>10</v>
      </c>
      <c r="L6093">
        <v>1</v>
      </c>
      <c r="M6093" s="3">
        <v>585177.94999999995</v>
      </c>
    </row>
    <row r="6094" spans="1:13" x14ac:dyDescent="0.25">
      <c r="A6094" t="s">
        <v>6120</v>
      </c>
      <c r="B6094" t="s">
        <v>18</v>
      </c>
      <c r="C6094" t="s">
        <v>25</v>
      </c>
      <c r="D6094">
        <v>4.5</v>
      </c>
      <c r="E6094">
        <v>40</v>
      </c>
      <c r="F6094" s="3">
        <v>46.88</v>
      </c>
      <c r="G6094" s="3">
        <v>3414</v>
      </c>
      <c r="H6094" s="2">
        <v>39347</v>
      </c>
      <c r="I6094">
        <v>7.9</v>
      </c>
      <c r="J6094">
        <v>1</v>
      </c>
      <c r="K6094">
        <v>19</v>
      </c>
      <c r="L6094">
        <v>14</v>
      </c>
      <c r="M6094" s="3">
        <v>434902.19</v>
      </c>
    </row>
    <row r="6095" spans="1:13" x14ac:dyDescent="0.25">
      <c r="A6095" t="s">
        <v>6121</v>
      </c>
      <c r="B6095" t="s">
        <v>33</v>
      </c>
      <c r="C6095" t="s">
        <v>36</v>
      </c>
      <c r="D6095">
        <v>3.8</v>
      </c>
      <c r="E6095">
        <v>65</v>
      </c>
      <c r="F6095" s="3">
        <v>55.62</v>
      </c>
      <c r="G6095" s="3">
        <v>3172</v>
      </c>
      <c r="H6095" s="2">
        <v>36369</v>
      </c>
      <c r="I6095">
        <v>2.8</v>
      </c>
      <c r="J6095">
        <v>8.9</v>
      </c>
      <c r="K6095">
        <v>26</v>
      </c>
      <c r="L6095">
        <v>42</v>
      </c>
      <c r="M6095" s="3">
        <v>824761.31</v>
      </c>
    </row>
    <row r="6096" spans="1:13" x14ac:dyDescent="0.25">
      <c r="A6096" t="s">
        <v>6122</v>
      </c>
      <c r="B6096" t="s">
        <v>18</v>
      </c>
      <c r="C6096" t="s">
        <v>36</v>
      </c>
      <c r="D6096">
        <v>4.5</v>
      </c>
      <c r="E6096">
        <v>45</v>
      </c>
      <c r="F6096" s="3">
        <v>60.71</v>
      </c>
      <c r="G6096" s="3">
        <v>1292</v>
      </c>
      <c r="H6096" s="2">
        <v>18492</v>
      </c>
      <c r="I6096">
        <v>1.1000000000000001</v>
      </c>
      <c r="J6096">
        <v>3.1</v>
      </c>
      <c r="K6096">
        <v>25</v>
      </c>
      <c r="L6096">
        <v>32</v>
      </c>
      <c r="M6096" s="3">
        <v>612068.12</v>
      </c>
    </row>
    <row r="6097" spans="1:13" x14ac:dyDescent="0.25">
      <c r="A6097" t="s">
        <v>6123</v>
      </c>
      <c r="B6097" t="s">
        <v>22</v>
      </c>
      <c r="C6097" t="s">
        <v>23</v>
      </c>
      <c r="D6097">
        <v>3.8</v>
      </c>
      <c r="E6097">
        <v>72</v>
      </c>
      <c r="F6097" s="3">
        <v>34.01</v>
      </c>
      <c r="G6097" s="3">
        <v>7256</v>
      </c>
      <c r="H6097" s="2">
        <v>72880</v>
      </c>
      <c r="I6097">
        <v>3.5</v>
      </c>
      <c r="J6097">
        <v>4.2</v>
      </c>
      <c r="K6097">
        <v>46</v>
      </c>
      <c r="L6097">
        <v>36</v>
      </c>
      <c r="M6097" s="3">
        <v>578280.5</v>
      </c>
    </row>
    <row r="6098" spans="1:13" x14ac:dyDescent="0.25">
      <c r="A6098" t="s">
        <v>6124</v>
      </c>
      <c r="B6098" t="s">
        <v>33</v>
      </c>
      <c r="C6098" t="s">
        <v>30</v>
      </c>
      <c r="D6098">
        <v>4.8</v>
      </c>
      <c r="E6098">
        <v>58</v>
      </c>
      <c r="F6098" s="3">
        <v>30.39</v>
      </c>
      <c r="G6098" s="3">
        <v>3354</v>
      </c>
      <c r="H6098" s="2">
        <v>39089</v>
      </c>
      <c r="I6098">
        <v>3.6</v>
      </c>
      <c r="J6098">
        <v>1.2</v>
      </c>
      <c r="K6098">
        <v>17</v>
      </c>
      <c r="L6098">
        <v>16</v>
      </c>
      <c r="M6098" s="3">
        <v>408504.1</v>
      </c>
    </row>
    <row r="6099" spans="1:13" x14ac:dyDescent="0.25">
      <c r="A6099" t="s">
        <v>6125</v>
      </c>
      <c r="B6099" t="s">
        <v>33</v>
      </c>
      <c r="C6099" t="s">
        <v>36</v>
      </c>
      <c r="D6099">
        <v>3.4</v>
      </c>
      <c r="E6099">
        <v>57</v>
      </c>
      <c r="F6099" s="3">
        <v>58.84</v>
      </c>
      <c r="G6099" s="3">
        <v>1380</v>
      </c>
      <c r="H6099" s="2">
        <v>13678</v>
      </c>
      <c r="I6099">
        <v>8.3000000000000007</v>
      </c>
      <c r="J6099">
        <v>9.6</v>
      </c>
      <c r="K6099">
        <v>27</v>
      </c>
      <c r="L6099">
        <v>25</v>
      </c>
      <c r="M6099" s="3">
        <v>767487.3</v>
      </c>
    </row>
    <row r="6100" spans="1:13" x14ac:dyDescent="0.25">
      <c r="A6100" t="s">
        <v>6126</v>
      </c>
      <c r="B6100" t="s">
        <v>22</v>
      </c>
      <c r="C6100" t="s">
        <v>41</v>
      </c>
      <c r="D6100">
        <v>3.6</v>
      </c>
      <c r="E6100">
        <v>76</v>
      </c>
      <c r="F6100" s="3">
        <v>42.3</v>
      </c>
      <c r="G6100" s="3">
        <v>6668</v>
      </c>
      <c r="H6100" s="2">
        <v>67281</v>
      </c>
      <c r="I6100">
        <v>7.7</v>
      </c>
      <c r="J6100">
        <v>5.5</v>
      </c>
      <c r="K6100">
        <v>1</v>
      </c>
      <c r="L6100">
        <v>42</v>
      </c>
      <c r="M6100" s="3">
        <v>741602.15</v>
      </c>
    </row>
    <row r="6101" spans="1:13" x14ac:dyDescent="0.25">
      <c r="A6101" t="s">
        <v>6127</v>
      </c>
      <c r="B6101" t="s">
        <v>33</v>
      </c>
      <c r="C6101" t="s">
        <v>19</v>
      </c>
      <c r="D6101">
        <v>4.0999999999999996</v>
      </c>
      <c r="E6101">
        <v>66</v>
      </c>
      <c r="F6101" s="3">
        <v>66.44</v>
      </c>
      <c r="G6101" s="3">
        <v>1183</v>
      </c>
      <c r="H6101" s="2">
        <v>16748</v>
      </c>
      <c r="I6101">
        <v>1.8</v>
      </c>
      <c r="J6101">
        <v>1.2</v>
      </c>
      <c r="K6101">
        <v>11</v>
      </c>
      <c r="L6101">
        <v>57</v>
      </c>
      <c r="M6101" s="3">
        <v>971695.58</v>
      </c>
    </row>
    <row r="6102" spans="1:13" x14ac:dyDescent="0.25">
      <c r="A6102" t="s">
        <v>6128</v>
      </c>
      <c r="B6102" t="s">
        <v>33</v>
      </c>
      <c r="C6102" t="s">
        <v>25</v>
      </c>
      <c r="D6102">
        <v>3.6</v>
      </c>
      <c r="E6102">
        <v>60</v>
      </c>
      <c r="F6102" s="3">
        <v>47.6</v>
      </c>
      <c r="G6102" s="3">
        <v>1064</v>
      </c>
      <c r="H6102" s="2">
        <v>18463</v>
      </c>
      <c r="I6102">
        <v>3.9</v>
      </c>
      <c r="J6102">
        <v>3.3</v>
      </c>
      <c r="K6102">
        <v>56</v>
      </c>
      <c r="L6102">
        <v>8</v>
      </c>
      <c r="M6102" s="3">
        <v>648053.55000000005</v>
      </c>
    </row>
    <row r="6103" spans="1:13" x14ac:dyDescent="0.25">
      <c r="A6103" t="s">
        <v>6129</v>
      </c>
      <c r="B6103" t="s">
        <v>33</v>
      </c>
      <c r="C6103" t="s">
        <v>41</v>
      </c>
      <c r="D6103">
        <v>3.8</v>
      </c>
      <c r="E6103">
        <v>53</v>
      </c>
      <c r="F6103" s="3">
        <v>40.89</v>
      </c>
      <c r="G6103" s="3">
        <v>3575</v>
      </c>
      <c r="H6103" s="2">
        <v>36688</v>
      </c>
      <c r="I6103">
        <v>3.3</v>
      </c>
      <c r="J6103">
        <v>8.9</v>
      </c>
      <c r="K6103">
        <v>3</v>
      </c>
      <c r="L6103">
        <v>20</v>
      </c>
      <c r="M6103" s="3">
        <v>501617.6</v>
      </c>
    </row>
    <row r="6104" spans="1:13" x14ac:dyDescent="0.25">
      <c r="A6104" t="s">
        <v>6130</v>
      </c>
      <c r="B6104" t="s">
        <v>33</v>
      </c>
      <c r="C6104" t="s">
        <v>41</v>
      </c>
      <c r="D6104">
        <v>4</v>
      </c>
      <c r="E6104">
        <v>53</v>
      </c>
      <c r="F6104" s="3">
        <v>45.49</v>
      </c>
      <c r="G6104" s="3">
        <v>2320</v>
      </c>
      <c r="H6104" s="2">
        <v>25269</v>
      </c>
      <c r="I6104">
        <v>6.4</v>
      </c>
      <c r="J6104">
        <v>4.4000000000000004</v>
      </c>
      <c r="K6104">
        <v>9</v>
      </c>
      <c r="L6104">
        <v>39</v>
      </c>
      <c r="M6104" s="3">
        <v>555355.4</v>
      </c>
    </row>
    <row r="6105" spans="1:13" x14ac:dyDescent="0.25">
      <c r="A6105" t="s">
        <v>6131</v>
      </c>
      <c r="B6105" t="s">
        <v>22</v>
      </c>
      <c r="C6105" t="s">
        <v>41</v>
      </c>
      <c r="D6105">
        <v>4.7</v>
      </c>
      <c r="E6105">
        <v>74</v>
      </c>
      <c r="F6105" s="3">
        <v>38.159999999999997</v>
      </c>
      <c r="G6105" s="3">
        <v>3306</v>
      </c>
      <c r="H6105" s="2">
        <v>33110</v>
      </c>
      <c r="I6105">
        <v>5.9</v>
      </c>
      <c r="J6105">
        <v>7.2</v>
      </c>
      <c r="K6105">
        <v>40</v>
      </c>
      <c r="L6105">
        <v>64</v>
      </c>
      <c r="M6105" s="3">
        <v>637230.1</v>
      </c>
    </row>
    <row r="6106" spans="1:13" x14ac:dyDescent="0.25">
      <c r="A6106" t="s">
        <v>6132</v>
      </c>
      <c r="B6106" t="s">
        <v>22</v>
      </c>
      <c r="C6106" t="s">
        <v>41</v>
      </c>
      <c r="D6106">
        <v>4</v>
      </c>
      <c r="E6106">
        <v>77</v>
      </c>
      <c r="F6106" s="3">
        <v>40.36</v>
      </c>
      <c r="G6106" s="3">
        <v>4906</v>
      </c>
      <c r="H6106" s="2">
        <v>50365</v>
      </c>
      <c r="I6106">
        <v>7.1</v>
      </c>
      <c r="J6106">
        <v>6.5</v>
      </c>
      <c r="K6106">
        <v>15</v>
      </c>
      <c r="L6106">
        <v>62</v>
      </c>
      <c r="M6106" s="3">
        <v>712959.65</v>
      </c>
    </row>
    <row r="6107" spans="1:13" x14ac:dyDescent="0.25">
      <c r="A6107" t="s">
        <v>6133</v>
      </c>
      <c r="B6107" t="s">
        <v>33</v>
      </c>
      <c r="C6107" t="s">
        <v>25</v>
      </c>
      <c r="D6107">
        <v>3.7</v>
      </c>
      <c r="E6107">
        <v>59</v>
      </c>
      <c r="F6107" s="3">
        <v>49.4</v>
      </c>
      <c r="G6107" s="3">
        <v>1891</v>
      </c>
      <c r="H6107" s="2">
        <v>24818</v>
      </c>
      <c r="I6107">
        <v>9.1999999999999993</v>
      </c>
      <c r="J6107">
        <v>5.2</v>
      </c>
      <c r="K6107">
        <v>32</v>
      </c>
      <c r="L6107">
        <v>8</v>
      </c>
      <c r="M6107" s="3">
        <v>665260.80000000005</v>
      </c>
    </row>
    <row r="6108" spans="1:13" x14ac:dyDescent="0.25">
      <c r="A6108" t="s">
        <v>6134</v>
      </c>
      <c r="B6108" t="s">
        <v>33</v>
      </c>
      <c r="C6108" t="s">
        <v>23</v>
      </c>
      <c r="D6108">
        <v>3.5</v>
      </c>
      <c r="E6108">
        <v>66</v>
      </c>
      <c r="F6108" s="3">
        <v>34.869999999999997</v>
      </c>
      <c r="G6108" s="3">
        <v>768</v>
      </c>
      <c r="H6108" s="2">
        <v>13050</v>
      </c>
      <c r="I6108">
        <v>4.8</v>
      </c>
      <c r="J6108">
        <v>8.5</v>
      </c>
      <c r="K6108">
        <v>43</v>
      </c>
      <c r="L6108">
        <v>26</v>
      </c>
      <c r="M6108" s="3">
        <v>518273.51</v>
      </c>
    </row>
    <row r="6109" spans="1:13" x14ac:dyDescent="0.25">
      <c r="A6109" t="s">
        <v>6135</v>
      </c>
      <c r="B6109" t="s">
        <v>22</v>
      </c>
      <c r="C6109" t="s">
        <v>30</v>
      </c>
      <c r="D6109">
        <v>3.8</v>
      </c>
      <c r="E6109">
        <v>75</v>
      </c>
      <c r="F6109" s="3">
        <v>30.79</v>
      </c>
      <c r="G6109" s="3">
        <v>3694</v>
      </c>
      <c r="H6109" s="2">
        <v>40531</v>
      </c>
      <c r="I6109">
        <v>6.9</v>
      </c>
      <c r="J6109">
        <v>1.4</v>
      </c>
      <c r="K6109">
        <v>58</v>
      </c>
      <c r="L6109">
        <v>35</v>
      </c>
      <c r="M6109" s="3">
        <v>523594.77</v>
      </c>
    </row>
    <row r="6110" spans="1:13" x14ac:dyDescent="0.25">
      <c r="A6110" t="s">
        <v>6136</v>
      </c>
      <c r="B6110" t="s">
        <v>22</v>
      </c>
      <c r="C6110" t="s">
        <v>36</v>
      </c>
      <c r="D6110">
        <v>4</v>
      </c>
      <c r="E6110">
        <v>78</v>
      </c>
      <c r="F6110" s="3">
        <v>61.23</v>
      </c>
      <c r="G6110" s="3">
        <v>2435</v>
      </c>
      <c r="H6110" s="2">
        <v>24614</v>
      </c>
      <c r="I6110">
        <v>9.3000000000000007</v>
      </c>
      <c r="J6110">
        <v>9.1999999999999993</v>
      </c>
      <c r="K6110">
        <v>65</v>
      </c>
      <c r="L6110">
        <v>58</v>
      </c>
      <c r="M6110" s="3">
        <v>1069507.3500000001</v>
      </c>
    </row>
    <row r="6111" spans="1:13" x14ac:dyDescent="0.25">
      <c r="A6111" t="s">
        <v>6137</v>
      </c>
      <c r="B6111" t="s">
        <v>22</v>
      </c>
      <c r="C6111" t="s">
        <v>41</v>
      </c>
      <c r="D6111">
        <v>4.5</v>
      </c>
      <c r="E6111">
        <v>79</v>
      </c>
      <c r="F6111" s="3">
        <v>44.31</v>
      </c>
      <c r="G6111" s="3">
        <v>6616</v>
      </c>
      <c r="H6111" s="2">
        <v>67217</v>
      </c>
      <c r="I6111">
        <v>5.9</v>
      </c>
      <c r="J6111">
        <v>7.5</v>
      </c>
      <c r="K6111">
        <v>77</v>
      </c>
      <c r="L6111">
        <v>45</v>
      </c>
      <c r="M6111" s="3">
        <v>803769.98</v>
      </c>
    </row>
    <row r="6112" spans="1:13" x14ac:dyDescent="0.25">
      <c r="A6112" t="s">
        <v>6138</v>
      </c>
      <c r="B6112" t="s">
        <v>33</v>
      </c>
      <c r="C6112" t="s">
        <v>36</v>
      </c>
      <c r="D6112">
        <v>3.2</v>
      </c>
      <c r="E6112">
        <v>57</v>
      </c>
      <c r="F6112" s="3">
        <v>65.87</v>
      </c>
      <c r="G6112" s="3">
        <v>939</v>
      </c>
      <c r="H6112" s="2">
        <v>12550</v>
      </c>
      <c r="I6112">
        <v>3.8</v>
      </c>
      <c r="J6112">
        <v>8.8000000000000007</v>
      </c>
      <c r="K6112">
        <v>27</v>
      </c>
      <c r="L6112">
        <v>34</v>
      </c>
      <c r="M6112" s="3">
        <v>838901.28</v>
      </c>
    </row>
    <row r="6113" spans="1:13" x14ac:dyDescent="0.25">
      <c r="A6113" t="s">
        <v>6139</v>
      </c>
      <c r="B6113" t="s">
        <v>33</v>
      </c>
      <c r="C6113" t="s">
        <v>36</v>
      </c>
      <c r="D6113">
        <v>3.4</v>
      </c>
      <c r="E6113">
        <v>64</v>
      </c>
      <c r="F6113" s="3">
        <v>62.69</v>
      </c>
      <c r="G6113" s="3">
        <v>920</v>
      </c>
      <c r="H6113" s="2">
        <v>13988</v>
      </c>
      <c r="I6113">
        <v>4.5999999999999996</v>
      </c>
      <c r="J6113">
        <v>1.2</v>
      </c>
      <c r="K6113">
        <v>42</v>
      </c>
      <c r="L6113">
        <v>29</v>
      </c>
      <c r="M6113" s="3">
        <v>900801.43</v>
      </c>
    </row>
    <row r="6114" spans="1:13" x14ac:dyDescent="0.25">
      <c r="A6114" t="s">
        <v>6140</v>
      </c>
      <c r="B6114" t="s">
        <v>18</v>
      </c>
      <c r="C6114" t="s">
        <v>41</v>
      </c>
      <c r="D6114">
        <v>3.8</v>
      </c>
      <c r="E6114">
        <v>47</v>
      </c>
      <c r="F6114" s="3">
        <v>39.18</v>
      </c>
      <c r="G6114" s="3">
        <v>814</v>
      </c>
      <c r="H6114" s="2">
        <v>15917</v>
      </c>
      <c r="I6114">
        <v>7.8</v>
      </c>
      <c r="J6114">
        <v>1.8</v>
      </c>
      <c r="K6114">
        <v>32</v>
      </c>
      <c r="L6114">
        <v>17</v>
      </c>
      <c r="M6114" s="3">
        <v>414826.41</v>
      </c>
    </row>
    <row r="6115" spans="1:13" x14ac:dyDescent="0.25">
      <c r="A6115" t="s">
        <v>6141</v>
      </c>
      <c r="B6115" t="s">
        <v>22</v>
      </c>
      <c r="C6115" t="s">
        <v>23</v>
      </c>
      <c r="D6115">
        <v>3.7</v>
      </c>
      <c r="E6115">
        <v>74</v>
      </c>
      <c r="F6115" s="3">
        <v>29.53</v>
      </c>
      <c r="G6115" s="3">
        <v>2498</v>
      </c>
      <c r="H6115" s="2">
        <v>30414</v>
      </c>
      <c r="I6115">
        <v>7.5</v>
      </c>
      <c r="J6115">
        <v>2.9</v>
      </c>
      <c r="K6115">
        <v>47</v>
      </c>
      <c r="L6115">
        <v>16</v>
      </c>
      <c r="M6115" s="3">
        <v>510115.27</v>
      </c>
    </row>
    <row r="6116" spans="1:13" x14ac:dyDescent="0.25">
      <c r="A6116" t="s">
        <v>6142</v>
      </c>
      <c r="B6116" t="s">
        <v>33</v>
      </c>
      <c r="C6116" t="s">
        <v>36</v>
      </c>
      <c r="D6116">
        <v>3.8</v>
      </c>
      <c r="E6116">
        <v>67</v>
      </c>
      <c r="F6116" s="3">
        <v>58.87</v>
      </c>
      <c r="G6116" s="3">
        <v>1577</v>
      </c>
      <c r="H6116" s="2">
        <v>18476</v>
      </c>
      <c r="I6116">
        <v>7.7</v>
      </c>
      <c r="J6116">
        <v>6.3</v>
      </c>
      <c r="K6116">
        <v>27</v>
      </c>
      <c r="L6116">
        <v>51</v>
      </c>
      <c r="M6116" s="3">
        <v>892298.67</v>
      </c>
    </row>
    <row r="6117" spans="1:13" x14ac:dyDescent="0.25">
      <c r="A6117" t="s">
        <v>6143</v>
      </c>
      <c r="B6117" t="s">
        <v>22</v>
      </c>
      <c r="C6117" t="s">
        <v>19</v>
      </c>
      <c r="D6117">
        <v>4.5999999999999996</v>
      </c>
      <c r="E6117">
        <v>70</v>
      </c>
      <c r="F6117" s="3">
        <v>71.64</v>
      </c>
      <c r="G6117" s="3">
        <v>2985</v>
      </c>
      <c r="H6117" s="2">
        <v>37507</v>
      </c>
      <c r="I6117">
        <v>7.7</v>
      </c>
      <c r="J6117">
        <v>1.8</v>
      </c>
      <c r="K6117">
        <v>26</v>
      </c>
      <c r="L6117">
        <v>46</v>
      </c>
      <c r="M6117" s="3">
        <v>1128480.1299999999</v>
      </c>
    </row>
    <row r="6118" spans="1:13" x14ac:dyDescent="0.25">
      <c r="A6118" t="s">
        <v>6144</v>
      </c>
      <c r="B6118" t="s">
        <v>33</v>
      </c>
      <c r="C6118" t="s">
        <v>36</v>
      </c>
      <c r="D6118">
        <v>3.6</v>
      </c>
      <c r="E6118">
        <v>51</v>
      </c>
      <c r="F6118" s="3">
        <v>63.13</v>
      </c>
      <c r="G6118" s="3">
        <v>1457</v>
      </c>
      <c r="H6118" s="2">
        <v>16603</v>
      </c>
      <c r="I6118">
        <v>9.3000000000000007</v>
      </c>
      <c r="J6118">
        <v>9.4</v>
      </c>
      <c r="K6118">
        <v>12</v>
      </c>
      <c r="L6118">
        <v>27</v>
      </c>
      <c r="M6118" s="3">
        <v>737662.69</v>
      </c>
    </row>
    <row r="6119" spans="1:13" x14ac:dyDescent="0.25">
      <c r="A6119" t="s">
        <v>6145</v>
      </c>
      <c r="B6119" t="s">
        <v>22</v>
      </c>
      <c r="C6119" t="s">
        <v>30</v>
      </c>
      <c r="D6119">
        <v>4</v>
      </c>
      <c r="E6119">
        <v>79</v>
      </c>
      <c r="F6119" s="3">
        <v>39.01</v>
      </c>
      <c r="G6119" s="3">
        <v>3056</v>
      </c>
      <c r="H6119" s="2">
        <v>30225</v>
      </c>
      <c r="I6119">
        <v>7.9</v>
      </c>
      <c r="J6119">
        <v>7.7</v>
      </c>
      <c r="K6119">
        <v>57</v>
      </c>
      <c r="L6119">
        <v>36</v>
      </c>
      <c r="M6119" s="3">
        <v>713107.19</v>
      </c>
    </row>
    <row r="6120" spans="1:13" x14ac:dyDescent="0.25">
      <c r="A6120" t="s">
        <v>6146</v>
      </c>
      <c r="B6120" t="s">
        <v>33</v>
      </c>
      <c r="C6120" t="s">
        <v>41</v>
      </c>
      <c r="D6120">
        <v>4.2</v>
      </c>
      <c r="E6120">
        <v>55</v>
      </c>
      <c r="F6120" s="3">
        <v>39.58</v>
      </c>
      <c r="G6120" s="3">
        <v>3693</v>
      </c>
      <c r="H6120" s="2">
        <v>44882</v>
      </c>
      <c r="I6120">
        <v>8.6999999999999993</v>
      </c>
      <c r="J6120">
        <v>8.3000000000000007</v>
      </c>
      <c r="K6120">
        <v>1</v>
      </c>
      <c r="L6120">
        <v>34</v>
      </c>
      <c r="M6120" s="3">
        <v>500342</v>
      </c>
    </row>
    <row r="6121" spans="1:13" x14ac:dyDescent="0.25">
      <c r="A6121" t="s">
        <v>6147</v>
      </c>
      <c r="B6121" t="s">
        <v>18</v>
      </c>
      <c r="C6121" t="s">
        <v>25</v>
      </c>
      <c r="D6121">
        <v>3.5</v>
      </c>
      <c r="E6121">
        <v>48</v>
      </c>
      <c r="F6121" s="3">
        <v>52.88</v>
      </c>
      <c r="G6121" s="3">
        <v>1392</v>
      </c>
      <c r="H6121" s="2">
        <v>16077</v>
      </c>
      <c r="I6121">
        <v>6.2</v>
      </c>
      <c r="J6121">
        <v>6.3</v>
      </c>
      <c r="K6121">
        <v>28</v>
      </c>
      <c r="L6121">
        <v>27</v>
      </c>
      <c r="M6121" s="3">
        <v>575124.81000000006</v>
      </c>
    </row>
    <row r="6122" spans="1:13" x14ac:dyDescent="0.25">
      <c r="A6122" t="s">
        <v>6148</v>
      </c>
      <c r="B6122" t="s">
        <v>18</v>
      </c>
      <c r="C6122" t="s">
        <v>36</v>
      </c>
      <c r="D6122">
        <v>4.4000000000000004</v>
      </c>
      <c r="E6122">
        <v>50</v>
      </c>
      <c r="F6122" s="3">
        <v>65.08</v>
      </c>
      <c r="G6122" s="3">
        <v>1284</v>
      </c>
      <c r="H6122" s="2">
        <v>16388</v>
      </c>
      <c r="I6122">
        <v>6.8</v>
      </c>
      <c r="J6122">
        <v>6.7</v>
      </c>
      <c r="K6122">
        <v>16</v>
      </c>
      <c r="L6122">
        <v>13</v>
      </c>
      <c r="M6122" s="3">
        <v>728338.72</v>
      </c>
    </row>
    <row r="6123" spans="1:13" x14ac:dyDescent="0.25">
      <c r="A6123" t="s">
        <v>6149</v>
      </c>
      <c r="B6123" t="s">
        <v>22</v>
      </c>
      <c r="C6123" t="s">
        <v>23</v>
      </c>
      <c r="D6123">
        <v>4.0999999999999996</v>
      </c>
      <c r="E6123">
        <v>80</v>
      </c>
      <c r="F6123" s="3">
        <v>35.130000000000003</v>
      </c>
      <c r="G6123" s="3">
        <v>5975</v>
      </c>
      <c r="H6123" s="2">
        <v>65753</v>
      </c>
      <c r="I6123">
        <v>9.6999999999999993</v>
      </c>
      <c r="J6123">
        <v>3</v>
      </c>
      <c r="K6123">
        <v>17</v>
      </c>
      <c r="L6123">
        <v>35</v>
      </c>
      <c r="M6123" s="3">
        <v>647168.51</v>
      </c>
    </row>
    <row r="6124" spans="1:13" x14ac:dyDescent="0.25">
      <c r="A6124" t="s">
        <v>6150</v>
      </c>
      <c r="B6124" t="s">
        <v>33</v>
      </c>
      <c r="C6124" t="s">
        <v>19</v>
      </c>
      <c r="D6124">
        <v>3.9</v>
      </c>
      <c r="E6124">
        <v>67</v>
      </c>
      <c r="F6124" s="3">
        <v>72.739999999999995</v>
      </c>
      <c r="G6124" s="3">
        <v>1799</v>
      </c>
      <c r="H6124" s="2">
        <v>22189</v>
      </c>
      <c r="I6124">
        <v>8.8000000000000007</v>
      </c>
      <c r="J6124">
        <v>9.1999999999999993</v>
      </c>
      <c r="K6124">
        <v>59</v>
      </c>
      <c r="L6124">
        <v>34</v>
      </c>
      <c r="M6124" s="3">
        <v>1100408.79</v>
      </c>
    </row>
    <row r="6125" spans="1:13" x14ac:dyDescent="0.25">
      <c r="A6125" t="s">
        <v>6151</v>
      </c>
      <c r="B6125" t="s">
        <v>33</v>
      </c>
      <c r="C6125" t="s">
        <v>19</v>
      </c>
      <c r="D6125">
        <v>4.5999999999999996</v>
      </c>
      <c r="E6125">
        <v>65</v>
      </c>
      <c r="F6125" s="3">
        <v>72.010000000000005</v>
      </c>
      <c r="G6125" s="3">
        <v>3264</v>
      </c>
      <c r="H6125" s="2">
        <v>33782</v>
      </c>
      <c r="I6125">
        <v>8</v>
      </c>
      <c r="J6125">
        <v>6.8</v>
      </c>
      <c r="K6125">
        <v>13</v>
      </c>
      <c r="L6125">
        <v>57</v>
      </c>
      <c r="M6125" s="3">
        <v>1057006.1499999999</v>
      </c>
    </row>
    <row r="6126" spans="1:13" x14ac:dyDescent="0.25">
      <c r="A6126" t="s">
        <v>6152</v>
      </c>
      <c r="B6126" t="s">
        <v>22</v>
      </c>
      <c r="C6126" t="s">
        <v>25</v>
      </c>
      <c r="D6126">
        <v>3.5</v>
      </c>
      <c r="E6126">
        <v>77</v>
      </c>
      <c r="F6126" s="3">
        <v>50.85</v>
      </c>
      <c r="G6126" s="3">
        <v>4768</v>
      </c>
      <c r="H6126" s="2">
        <v>46897</v>
      </c>
      <c r="I6126">
        <v>7.2</v>
      </c>
      <c r="J6126">
        <v>4.8</v>
      </c>
      <c r="K6126">
        <v>67</v>
      </c>
      <c r="L6126">
        <v>49</v>
      </c>
      <c r="M6126" s="3">
        <v>897187</v>
      </c>
    </row>
    <row r="6127" spans="1:13" x14ac:dyDescent="0.25">
      <c r="A6127" t="s">
        <v>6153</v>
      </c>
      <c r="B6127" t="s">
        <v>33</v>
      </c>
      <c r="C6127" t="s">
        <v>30</v>
      </c>
      <c r="D6127">
        <v>4.8</v>
      </c>
      <c r="E6127">
        <v>53</v>
      </c>
      <c r="F6127" s="3">
        <v>32.020000000000003</v>
      </c>
      <c r="G6127" s="3">
        <v>1311</v>
      </c>
      <c r="H6127" s="2">
        <v>16049</v>
      </c>
      <c r="I6127">
        <v>4.2</v>
      </c>
      <c r="J6127">
        <v>8.9</v>
      </c>
      <c r="K6127">
        <v>5</v>
      </c>
      <c r="L6127">
        <v>5</v>
      </c>
      <c r="M6127" s="3">
        <v>395751.29</v>
      </c>
    </row>
    <row r="6128" spans="1:13" x14ac:dyDescent="0.25">
      <c r="A6128" t="s">
        <v>6154</v>
      </c>
      <c r="B6128" t="s">
        <v>22</v>
      </c>
      <c r="C6128" t="s">
        <v>25</v>
      </c>
      <c r="D6128">
        <v>4.0999999999999996</v>
      </c>
      <c r="E6128">
        <v>80</v>
      </c>
      <c r="F6128" s="3">
        <v>46.36</v>
      </c>
      <c r="G6128" s="3">
        <v>4691</v>
      </c>
      <c r="H6128" s="2">
        <v>48930</v>
      </c>
      <c r="I6128">
        <v>5.9</v>
      </c>
      <c r="J6128">
        <v>8.8000000000000007</v>
      </c>
      <c r="K6128">
        <v>15</v>
      </c>
      <c r="L6128">
        <v>61</v>
      </c>
      <c r="M6128" s="3">
        <v>844825.56</v>
      </c>
    </row>
    <row r="6129" spans="1:13" x14ac:dyDescent="0.25">
      <c r="A6129" t="s">
        <v>6155</v>
      </c>
      <c r="B6129" t="s">
        <v>33</v>
      </c>
      <c r="C6129" t="s">
        <v>30</v>
      </c>
      <c r="D6129">
        <v>4.2</v>
      </c>
      <c r="E6129">
        <v>59</v>
      </c>
      <c r="F6129" s="3">
        <v>35.340000000000003</v>
      </c>
      <c r="G6129" s="3">
        <v>3450</v>
      </c>
      <c r="H6129" s="2">
        <v>34354</v>
      </c>
      <c r="I6129">
        <v>1.5</v>
      </c>
      <c r="J6129">
        <v>1</v>
      </c>
      <c r="K6129">
        <v>20</v>
      </c>
      <c r="L6129">
        <v>37</v>
      </c>
      <c r="M6129" s="3">
        <v>485419.22</v>
      </c>
    </row>
    <row r="6130" spans="1:13" x14ac:dyDescent="0.25">
      <c r="A6130" t="s">
        <v>6156</v>
      </c>
      <c r="B6130" t="s">
        <v>22</v>
      </c>
      <c r="C6130" t="s">
        <v>36</v>
      </c>
      <c r="D6130">
        <v>4.8</v>
      </c>
      <c r="E6130">
        <v>85</v>
      </c>
      <c r="F6130" s="3">
        <v>56.75</v>
      </c>
      <c r="G6130" s="3">
        <v>6434</v>
      </c>
      <c r="H6130" s="2">
        <v>73463</v>
      </c>
      <c r="I6130">
        <v>4.7</v>
      </c>
      <c r="J6130">
        <v>9.3000000000000007</v>
      </c>
      <c r="K6130">
        <v>42</v>
      </c>
      <c r="L6130">
        <v>84</v>
      </c>
      <c r="M6130" s="3">
        <v>1100649.8999999999</v>
      </c>
    </row>
    <row r="6131" spans="1:13" x14ac:dyDescent="0.25">
      <c r="A6131" t="s">
        <v>6157</v>
      </c>
      <c r="B6131" t="s">
        <v>33</v>
      </c>
      <c r="C6131" t="s">
        <v>41</v>
      </c>
      <c r="D6131">
        <v>4.5999999999999996</v>
      </c>
      <c r="E6131">
        <v>61</v>
      </c>
      <c r="F6131" s="3">
        <v>41.35</v>
      </c>
      <c r="G6131" s="3">
        <v>3289</v>
      </c>
      <c r="H6131" s="2">
        <v>38818</v>
      </c>
      <c r="I6131">
        <v>2</v>
      </c>
      <c r="J6131">
        <v>4.3</v>
      </c>
      <c r="K6131">
        <v>46</v>
      </c>
      <c r="L6131">
        <v>27</v>
      </c>
      <c r="M6131" s="3">
        <v>568947.6</v>
      </c>
    </row>
    <row r="6132" spans="1:13" x14ac:dyDescent="0.25">
      <c r="A6132" t="s">
        <v>6158</v>
      </c>
      <c r="B6132" t="s">
        <v>22</v>
      </c>
      <c r="C6132" t="s">
        <v>23</v>
      </c>
      <c r="D6132">
        <v>4.2</v>
      </c>
      <c r="E6132">
        <v>72</v>
      </c>
      <c r="F6132" s="3">
        <v>32.1</v>
      </c>
      <c r="G6132" s="3">
        <v>4239</v>
      </c>
      <c r="H6132" s="2">
        <v>51557</v>
      </c>
      <c r="I6132">
        <v>7.6</v>
      </c>
      <c r="J6132">
        <v>4.8</v>
      </c>
      <c r="K6132">
        <v>71</v>
      </c>
      <c r="L6132">
        <v>8</v>
      </c>
      <c r="M6132" s="3">
        <v>528343.05000000005</v>
      </c>
    </row>
    <row r="6133" spans="1:13" x14ac:dyDescent="0.25">
      <c r="A6133" t="s">
        <v>6159</v>
      </c>
      <c r="B6133" t="s">
        <v>33</v>
      </c>
      <c r="C6133" t="s">
        <v>19</v>
      </c>
      <c r="D6133">
        <v>4.5</v>
      </c>
      <c r="E6133">
        <v>60</v>
      </c>
      <c r="F6133" s="3">
        <v>70.78</v>
      </c>
      <c r="G6133" s="3">
        <v>1573</v>
      </c>
      <c r="H6133" s="2">
        <v>23120</v>
      </c>
      <c r="I6133">
        <v>9</v>
      </c>
      <c r="J6133">
        <v>1.8</v>
      </c>
      <c r="K6133">
        <v>6</v>
      </c>
      <c r="L6133">
        <v>12</v>
      </c>
      <c r="M6133" s="3">
        <v>949818.74</v>
      </c>
    </row>
    <row r="6134" spans="1:13" x14ac:dyDescent="0.25">
      <c r="A6134" t="s">
        <v>6160</v>
      </c>
      <c r="B6134" t="s">
        <v>18</v>
      </c>
      <c r="C6134" t="s">
        <v>25</v>
      </c>
      <c r="D6134">
        <v>3.9</v>
      </c>
      <c r="E6134">
        <v>45</v>
      </c>
      <c r="F6134" s="3">
        <v>45.4</v>
      </c>
      <c r="G6134" s="3">
        <v>2105</v>
      </c>
      <c r="H6134" s="2">
        <v>26683</v>
      </c>
      <c r="I6134">
        <v>2.6</v>
      </c>
      <c r="J6134">
        <v>8.9</v>
      </c>
      <c r="K6134">
        <v>13</v>
      </c>
      <c r="L6134">
        <v>15</v>
      </c>
      <c r="M6134" s="3">
        <v>471747.85</v>
      </c>
    </row>
    <row r="6135" spans="1:13" x14ac:dyDescent="0.25">
      <c r="A6135" t="s">
        <v>6161</v>
      </c>
      <c r="B6135" t="s">
        <v>33</v>
      </c>
      <c r="C6135" t="s">
        <v>23</v>
      </c>
      <c r="D6135">
        <v>4.0999999999999996</v>
      </c>
      <c r="E6135">
        <v>52</v>
      </c>
      <c r="F6135" s="3">
        <v>25.64</v>
      </c>
      <c r="G6135" s="3">
        <v>1313</v>
      </c>
      <c r="H6135" s="2">
        <v>16041</v>
      </c>
      <c r="I6135">
        <v>3.2</v>
      </c>
      <c r="J6135">
        <v>5.9</v>
      </c>
      <c r="K6135">
        <v>46</v>
      </c>
      <c r="L6135">
        <v>46</v>
      </c>
      <c r="M6135" s="3">
        <v>316034.75</v>
      </c>
    </row>
    <row r="6136" spans="1:13" x14ac:dyDescent="0.25">
      <c r="A6136" t="s">
        <v>6162</v>
      </c>
      <c r="B6136" t="s">
        <v>22</v>
      </c>
      <c r="C6136" t="s">
        <v>30</v>
      </c>
      <c r="D6136">
        <v>3.1</v>
      </c>
      <c r="E6136">
        <v>79</v>
      </c>
      <c r="F6136" s="3">
        <v>31.25</v>
      </c>
      <c r="G6136" s="3">
        <v>4163</v>
      </c>
      <c r="H6136" s="2">
        <v>41479</v>
      </c>
      <c r="I6136">
        <v>8.6999999999999993</v>
      </c>
      <c r="J6136">
        <v>9.1999999999999993</v>
      </c>
      <c r="K6136">
        <v>70</v>
      </c>
      <c r="L6136">
        <v>22</v>
      </c>
      <c r="M6136" s="3">
        <v>574169.69999999995</v>
      </c>
    </row>
    <row r="6137" spans="1:13" x14ac:dyDescent="0.25">
      <c r="A6137" t="s">
        <v>6163</v>
      </c>
      <c r="B6137" t="s">
        <v>18</v>
      </c>
      <c r="C6137" t="s">
        <v>41</v>
      </c>
      <c r="D6137">
        <v>3.2</v>
      </c>
      <c r="E6137">
        <v>50</v>
      </c>
      <c r="F6137" s="3">
        <v>36.69</v>
      </c>
      <c r="G6137" s="3">
        <v>2987</v>
      </c>
      <c r="H6137" s="2">
        <v>33887</v>
      </c>
      <c r="I6137">
        <v>6.3</v>
      </c>
      <c r="J6137">
        <v>8</v>
      </c>
      <c r="K6137">
        <v>10</v>
      </c>
      <c r="L6137">
        <v>31</v>
      </c>
      <c r="M6137" s="3">
        <v>422388.64</v>
      </c>
    </row>
    <row r="6138" spans="1:13" x14ac:dyDescent="0.25">
      <c r="A6138" t="s">
        <v>6164</v>
      </c>
      <c r="B6138" t="s">
        <v>33</v>
      </c>
      <c r="C6138" t="s">
        <v>19</v>
      </c>
      <c r="D6138">
        <v>4.7</v>
      </c>
      <c r="E6138">
        <v>65</v>
      </c>
      <c r="F6138" s="3">
        <v>75.89</v>
      </c>
      <c r="G6138" s="3">
        <v>1179</v>
      </c>
      <c r="H6138" s="2">
        <v>17601</v>
      </c>
      <c r="I6138">
        <v>6.3</v>
      </c>
      <c r="J6138">
        <v>9.1</v>
      </c>
      <c r="K6138">
        <v>42</v>
      </c>
      <c r="L6138">
        <v>32</v>
      </c>
      <c r="M6138" s="3">
        <v>1113136.56</v>
      </c>
    </row>
    <row r="6139" spans="1:13" x14ac:dyDescent="0.25">
      <c r="A6139" t="s">
        <v>6165</v>
      </c>
      <c r="B6139" t="s">
        <v>18</v>
      </c>
      <c r="C6139" t="s">
        <v>19</v>
      </c>
      <c r="D6139">
        <v>3.1</v>
      </c>
      <c r="E6139">
        <v>36</v>
      </c>
      <c r="F6139" s="3">
        <v>68.790000000000006</v>
      </c>
      <c r="G6139" s="3">
        <v>2466</v>
      </c>
      <c r="H6139" s="2">
        <v>23841</v>
      </c>
      <c r="I6139">
        <v>6.1</v>
      </c>
      <c r="J6139">
        <v>9.5</v>
      </c>
      <c r="K6139">
        <v>19</v>
      </c>
      <c r="L6139">
        <v>20</v>
      </c>
      <c r="M6139" s="3">
        <v>560106.22</v>
      </c>
    </row>
    <row r="6140" spans="1:13" x14ac:dyDescent="0.25">
      <c r="A6140" t="s">
        <v>6166</v>
      </c>
      <c r="B6140" t="s">
        <v>33</v>
      </c>
      <c r="C6140" t="s">
        <v>30</v>
      </c>
      <c r="D6140">
        <v>3.3</v>
      </c>
      <c r="E6140">
        <v>64</v>
      </c>
      <c r="F6140" s="3">
        <v>33.21</v>
      </c>
      <c r="G6140" s="3">
        <v>2458</v>
      </c>
      <c r="H6140" s="2">
        <v>29654</v>
      </c>
      <c r="I6140">
        <v>3</v>
      </c>
      <c r="J6140">
        <v>9</v>
      </c>
      <c r="K6140">
        <v>24</v>
      </c>
      <c r="L6140">
        <v>3</v>
      </c>
      <c r="M6140" s="3">
        <v>488035.73</v>
      </c>
    </row>
    <row r="6141" spans="1:13" x14ac:dyDescent="0.25">
      <c r="A6141" t="s">
        <v>6167</v>
      </c>
      <c r="B6141" t="s">
        <v>18</v>
      </c>
      <c r="C6141" t="s">
        <v>41</v>
      </c>
      <c r="D6141">
        <v>4.5999999999999996</v>
      </c>
      <c r="E6141">
        <v>44</v>
      </c>
      <c r="F6141" s="3">
        <v>35.57</v>
      </c>
      <c r="G6141" s="3">
        <v>2045</v>
      </c>
      <c r="H6141" s="2">
        <v>25413</v>
      </c>
      <c r="I6141">
        <v>3.2</v>
      </c>
      <c r="J6141">
        <v>2.9</v>
      </c>
      <c r="K6141">
        <v>31</v>
      </c>
      <c r="L6141">
        <v>34</v>
      </c>
      <c r="M6141" s="3">
        <v>367440.72</v>
      </c>
    </row>
    <row r="6142" spans="1:13" x14ac:dyDescent="0.25">
      <c r="A6142" t="s">
        <v>6168</v>
      </c>
      <c r="B6142" t="s">
        <v>22</v>
      </c>
      <c r="C6142" t="s">
        <v>19</v>
      </c>
      <c r="D6142">
        <v>3</v>
      </c>
      <c r="E6142">
        <v>79</v>
      </c>
      <c r="F6142" s="3">
        <v>71.989999999999995</v>
      </c>
      <c r="G6142" s="3">
        <v>1701</v>
      </c>
      <c r="H6142" s="2">
        <v>18211</v>
      </c>
      <c r="I6142">
        <v>9.5</v>
      </c>
      <c r="J6142">
        <v>1.6</v>
      </c>
      <c r="K6142">
        <v>62</v>
      </c>
      <c r="L6142">
        <v>51</v>
      </c>
      <c r="M6142" s="3">
        <v>1272033.9099999999</v>
      </c>
    </row>
    <row r="6143" spans="1:13" x14ac:dyDescent="0.25">
      <c r="A6143" t="s">
        <v>6169</v>
      </c>
      <c r="B6143" t="s">
        <v>33</v>
      </c>
      <c r="C6143" t="s">
        <v>41</v>
      </c>
      <c r="D6143">
        <v>3.6</v>
      </c>
      <c r="E6143">
        <v>52</v>
      </c>
      <c r="F6143" s="3">
        <v>42.17</v>
      </c>
      <c r="G6143" s="3">
        <v>2052</v>
      </c>
      <c r="H6143" s="2">
        <v>26118</v>
      </c>
      <c r="I6143">
        <v>7.5</v>
      </c>
      <c r="J6143">
        <v>6.6</v>
      </c>
      <c r="K6143">
        <v>50</v>
      </c>
      <c r="L6143">
        <v>45</v>
      </c>
      <c r="M6143" s="3">
        <v>499976.01</v>
      </c>
    </row>
    <row r="6144" spans="1:13" x14ac:dyDescent="0.25">
      <c r="A6144" t="s">
        <v>6170</v>
      </c>
      <c r="B6144" t="s">
        <v>33</v>
      </c>
      <c r="C6144" t="s">
        <v>19</v>
      </c>
      <c r="D6144">
        <v>4.2</v>
      </c>
      <c r="E6144">
        <v>55</v>
      </c>
      <c r="F6144" s="3">
        <v>66.930000000000007</v>
      </c>
      <c r="G6144" s="3">
        <v>1401</v>
      </c>
      <c r="H6144" s="2">
        <v>18541</v>
      </c>
      <c r="I6144">
        <v>1.8</v>
      </c>
      <c r="J6144">
        <v>2.4</v>
      </c>
      <c r="K6144">
        <v>20</v>
      </c>
      <c r="L6144">
        <v>43</v>
      </c>
      <c r="M6144" s="3">
        <v>824422.99</v>
      </c>
    </row>
    <row r="6145" spans="1:13" x14ac:dyDescent="0.25">
      <c r="A6145" t="s">
        <v>6171</v>
      </c>
      <c r="B6145" t="s">
        <v>22</v>
      </c>
      <c r="C6145" t="s">
        <v>36</v>
      </c>
      <c r="D6145">
        <v>4.2</v>
      </c>
      <c r="E6145">
        <v>87</v>
      </c>
      <c r="F6145" s="3">
        <v>65.11</v>
      </c>
      <c r="G6145" s="3">
        <v>4286</v>
      </c>
      <c r="H6145" s="2">
        <v>51331</v>
      </c>
      <c r="I6145">
        <v>3</v>
      </c>
      <c r="J6145">
        <v>8.8000000000000007</v>
      </c>
      <c r="K6145">
        <v>73</v>
      </c>
      <c r="L6145">
        <v>74</v>
      </c>
      <c r="M6145" s="3">
        <v>1269309.55</v>
      </c>
    </row>
    <row r="6146" spans="1:13" x14ac:dyDescent="0.25">
      <c r="A6146" t="s">
        <v>6172</v>
      </c>
      <c r="B6146" t="s">
        <v>18</v>
      </c>
      <c r="C6146" t="s">
        <v>30</v>
      </c>
      <c r="D6146">
        <v>4.5999999999999996</v>
      </c>
      <c r="E6146">
        <v>34</v>
      </c>
      <c r="F6146" s="3">
        <v>38.81</v>
      </c>
      <c r="G6146" s="3">
        <v>4277</v>
      </c>
      <c r="H6146" s="2">
        <v>42660</v>
      </c>
      <c r="I6146">
        <v>6.6</v>
      </c>
      <c r="J6146">
        <v>9.5</v>
      </c>
      <c r="K6146">
        <v>2</v>
      </c>
      <c r="L6146">
        <v>21</v>
      </c>
      <c r="M6146" s="3">
        <v>321890.39</v>
      </c>
    </row>
    <row r="6147" spans="1:13" x14ac:dyDescent="0.25">
      <c r="A6147" t="s">
        <v>6173</v>
      </c>
      <c r="B6147" t="s">
        <v>22</v>
      </c>
      <c r="C6147" t="s">
        <v>41</v>
      </c>
      <c r="D6147">
        <v>4</v>
      </c>
      <c r="E6147">
        <v>85</v>
      </c>
      <c r="F6147" s="3">
        <v>37.53</v>
      </c>
      <c r="G6147" s="3">
        <v>6995</v>
      </c>
      <c r="H6147" s="2">
        <v>75910</v>
      </c>
      <c r="I6147">
        <v>3.6</v>
      </c>
      <c r="J6147">
        <v>2.1</v>
      </c>
      <c r="K6147">
        <v>45</v>
      </c>
      <c r="L6147">
        <v>41</v>
      </c>
      <c r="M6147" s="3">
        <v>732900.53</v>
      </c>
    </row>
    <row r="6148" spans="1:13" x14ac:dyDescent="0.25">
      <c r="A6148" t="s">
        <v>6174</v>
      </c>
      <c r="B6148" t="s">
        <v>22</v>
      </c>
      <c r="C6148" t="s">
        <v>23</v>
      </c>
      <c r="D6148">
        <v>4</v>
      </c>
      <c r="E6148">
        <v>82</v>
      </c>
      <c r="F6148" s="3">
        <v>30.34</v>
      </c>
      <c r="G6148" s="3">
        <v>3626</v>
      </c>
      <c r="H6148" s="2">
        <v>40998</v>
      </c>
      <c r="I6148">
        <v>3.3</v>
      </c>
      <c r="J6148">
        <v>3.1</v>
      </c>
      <c r="K6148">
        <v>37</v>
      </c>
      <c r="L6148">
        <v>57</v>
      </c>
      <c r="M6148" s="3">
        <v>568198.57999999996</v>
      </c>
    </row>
    <row r="6149" spans="1:13" x14ac:dyDescent="0.25">
      <c r="A6149" t="s">
        <v>6175</v>
      </c>
      <c r="B6149" t="s">
        <v>18</v>
      </c>
      <c r="C6149" t="s">
        <v>36</v>
      </c>
      <c r="D6149">
        <v>4.5</v>
      </c>
      <c r="E6149">
        <v>32</v>
      </c>
      <c r="F6149" s="3">
        <v>60.04</v>
      </c>
      <c r="G6149" s="3">
        <v>2975</v>
      </c>
      <c r="H6149" s="2">
        <v>32673</v>
      </c>
      <c r="I6149">
        <v>2.8</v>
      </c>
      <c r="J6149">
        <v>6.6</v>
      </c>
      <c r="K6149">
        <v>6</v>
      </c>
      <c r="L6149">
        <v>19</v>
      </c>
      <c r="M6149" s="3">
        <v>452429.47</v>
      </c>
    </row>
    <row r="6150" spans="1:13" x14ac:dyDescent="0.25">
      <c r="A6150" t="s">
        <v>6176</v>
      </c>
      <c r="B6150" t="s">
        <v>22</v>
      </c>
      <c r="C6150" t="s">
        <v>23</v>
      </c>
      <c r="D6150">
        <v>4</v>
      </c>
      <c r="E6150">
        <v>84</v>
      </c>
      <c r="F6150" s="3">
        <v>28.83</v>
      </c>
      <c r="G6150" s="3">
        <v>5078</v>
      </c>
      <c r="H6150" s="2">
        <v>53279</v>
      </c>
      <c r="I6150">
        <v>2.7</v>
      </c>
      <c r="J6150">
        <v>7.5</v>
      </c>
      <c r="K6150">
        <v>0</v>
      </c>
      <c r="L6150">
        <v>52</v>
      </c>
      <c r="M6150" s="3">
        <v>561944.79</v>
      </c>
    </row>
    <row r="6151" spans="1:13" x14ac:dyDescent="0.25">
      <c r="A6151" t="s">
        <v>6177</v>
      </c>
      <c r="B6151" t="s">
        <v>33</v>
      </c>
      <c r="C6151" t="s">
        <v>30</v>
      </c>
      <c r="D6151">
        <v>4.2</v>
      </c>
      <c r="E6151">
        <v>69</v>
      </c>
      <c r="F6151" s="3">
        <v>38.99</v>
      </c>
      <c r="G6151" s="3">
        <v>1254</v>
      </c>
      <c r="H6151" s="2">
        <v>19913</v>
      </c>
      <c r="I6151">
        <v>6.5</v>
      </c>
      <c r="J6151">
        <v>5.6</v>
      </c>
      <c r="K6151">
        <v>13</v>
      </c>
      <c r="L6151">
        <v>48</v>
      </c>
      <c r="M6151" s="3">
        <v>603866.93000000005</v>
      </c>
    </row>
    <row r="6152" spans="1:13" x14ac:dyDescent="0.25">
      <c r="A6152" t="s">
        <v>6178</v>
      </c>
      <c r="B6152" t="s">
        <v>33</v>
      </c>
      <c r="C6152" t="s">
        <v>19</v>
      </c>
      <c r="D6152">
        <v>4.8</v>
      </c>
      <c r="E6152">
        <v>55</v>
      </c>
      <c r="F6152" s="3">
        <v>66.2</v>
      </c>
      <c r="G6152" s="3">
        <v>4133</v>
      </c>
      <c r="H6152" s="2">
        <v>48934</v>
      </c>
      <c r="I6152">
        <v>9.1999999999999993</v>
      </c>
      <c r="J6152">
        <v>4.3</v>
      </c>
      <c r="K6152">
        <v>43</v>
      </c>
      <c r="L6152">
        <v>12</v>
      </c>
      <c r="M6152" s="3">
        <v>825084.2</v>
      </c>
    </row>
    <row r="6153" spans="1:13" x14ac:dyDescent="0.25">
      <c r="A6153" t="s">
        <v>6179</v>
      </c>
      <c r="B6153" t="s">
        <v>33</v>
      </c>
      <c r="C6153" t="s">
        <v>23</v>
      </c>
      <c r="D6153">
        <v>3.8</v>
      </c>
      <c r="E6153">
        <v>53</v>
      </c>
      <c r="F6153" s="3">
        <v>29.57</v>
      </c>
      <c r="G6153" s="3">
        <v>1619</v>
      </c>
      <c r="H6153" s="2">
        <v>20558</v>
      </c>
      <c r="I6153">
        <v>4.3</v>
      </c>
      <c r="J6153">
        <v>3.8</v>
      </c>
      <c r="K6153">
        <v>37</v>
      </c>
      <c r="L6153">
        <v>35</v>
      </c>
      <c r="M6153" s="3">
        <v>373050.43</v>
      </c>
    </row>
    <row r="6154" spans="1:13" x14ac:dyDescent="0.25">
      <c r="A6154" t="s">
        <v>6180</v>
      </c>
      <c r="B6154" t="s">
        <v>22</v>
      </c>
      <c r="C6154" t="s">
        <v>36</v>
      </c>
      <c r="D6154">
        <v>3.8</v>
      </c>
      <c r="E6154">
        <v>84</v>
      </c>
      <c r="F6154" s="3">
        <v>59.71</v>
      </c>
      <c r="G6154" s="3">
        <v>5852</v>
      </c>
      <c r="H6154" s="2">
        <v>58163</v>
      </c>
      <c r="I6154">
        <v>2.1</v>
      </c>
      <c r="J6154">
        <v>7</v>
      </c>
      <c r="K6154">
        <v>35</v>
      </c>
      <c r="L6154">
        <v>51</v>
      </c>
      <c r="M6154" s="3">
        <v>1129788.3700000001</v>
      </c>
    </row>
    <row r="6155" spans="1:13" x14ac:dyDescent="0.25">
      <c r="A6155" t="s">
        <v>6181</v>
      </c>
      <c r="B6155" t="s">
        <v>33</v>
      </c>
      <c r="C6155" t="s">
        <v>41</v>
      </c>
      <c r="D6155">
        <v>3</v>
      </c>
      <c r="E6155">
        <v>67</v>
      </c>
      <c r="F6155" s="3">
        <v>40.159999999999997</v>
      </c>
      <c r="G6155" s="3">
        <v>2302</v>
      </c>
      <c r="H6155" s="2">
        <v>21933</v>
      </c>
      <c r="I6155">
        <v>2.1</v>
      </c>
      <c r="J6155">
        <v>7.7</v>
      </c>
      <c r="K6155">
        <v>63</v>
      </c>
      <c r="L6155">
        <v>40</v>
      </c>
      <c r="M6155" s="3">
        <v>614777.81000000006</v>
      </c>
    </row>
    <row r="6156" spans="1:13" x14ac:dyDescent="0.25">
      <c r="A6156" t="s">
        <v>6182</v>
      </c>
      <c r="B6156" t="s">
        <v>33</v>
      </c>
      <c r="C6156" t="s">
        <v>25</v>
      </c>
      <c r="D6156">
        <v>4.2</v>
      </c>
      <c r="E6156">
        <v>58</v>
      </c>
      <c r="F6156" s="3">
        <v>54.47</v>
      </c>
      <c r="G6156" s="3">
        <v>1121</v>
      </c>
      <c r="H6156" s="2">
        <v>14849</v>
      </c>
      <c r="I6156">
        <v>9.4</v>
      </c>
      <c r="J6156">
        <v>3.6</v>
      </c>
      <c r="K6156">
        <v>51</v>
      </c>
      <c r="L6156">
        <v>36</v>
      </c>
      <c r="M6156" s="3">
        <v>711156.78</v>
      </c>
    </row>
    <row r="6157" spans="1:13" x14ac:dyDescent="0.25">
      <c r="A6157" t="s">
        <v>6183</v>
      </c>
      <c r="B6157" t="s">
        <v>33</v>
      </c>
      <c r="C6157" t="s">
        <v>23</v>
      </c>
      <c r="D6157">
        <v>3.1</v>
      </c>
      <c r="E6157">
        <v>69</v>
      </c>
      <c r="F6157" s="3">
        <v>27.4</v>
      </c>
      <c r="G6157" s="3">
        <v>2966</v>
      </c>
      <c r="H6157" s="2">
        <v>33427</v>
      </c>
      <c r="I6157">
        <v>5.8</v>
      </c>
      <c r="J6157">
        <v>3.9</v>
      </c>
      <c r="K6157">
        <v>36</v>
      </c>
      <c r="L6157">
        <v>18</v>
      </c>
      <c r="M6157" s="3">
        <v>443921.35</v>
      </c>
    </row>
    <row r="6158" spans="1:13" x14ac:dyDescent="0.25">
      <c r="A6158" t="s">
        <v>6184</v>
      </c>
      <c r="B6158" t="s">
        <v>33</v>
      </c>
      <c r="C6158" t="s">
        <v>25</v>
      </c>
      <c r="D6158">
        <v>4</v>
      </c>
      <c r="E6158">
        <v>53</v>
      </c>
      <c r="F6158" s="3">
        <v>46.13</v>
      </c>
      <c r="G6158" s="3">
        <v>2480</v>
      </c>
      <c r="H6158" s="2">
        <v>31696</v>
      </c>
      <c r="I6158">
        <v>5.2</v>
      </c>
      <c r="J6158">
        <v>5.0999999999999996</v>
      </c>
      <c r="K6158">
        <v>21</v>
      </c>
      <c r="L6158">
        <v>39</v>
      </c>
      <c r="M6158" s="3">
        <v>552983.51</v>
      </c>
    </row>
    <row r="6159" spans="1:13" x14ac:dyDescent="0.25">
      <c r="A6159" t="s">
        <v>6185</v>
      </c>
      <c r="B6159" t="s">
        <v>33</v>
      </c>
      <c r="C6159" t="s">
        <v>30</v>
      </c>
      <c r="D6159">
        <v>4.5999999999999996</v>
      </c>
      <c r="E6159">
        <v>65</v>
      </c>
      <c r="F6159" s="3">
        <v>36.799999999999997</v>
      </c>
      <c r="G6159" s="3">
        <v>2554</v>
      </c>
      <c r="H6159" s="2">
        <v>29130</v>
      </c>
      <c r="I6159">
        <v>9</v>
      </c>
      <c r="J6159">
        <v>5.0999999999999996</v>
      </c>
      <c r="K6159">
        <v>59</v>
      </c>
      <c r="L6159">
        <v>57</v>
      </c>
      <c r="M6159" s="3">
        <v>541794.30000000005</v>
      </c>
    </row>
    <row r="6160" spans="1:13" x14ac:dyDescent="0.25">
      <c r="A6160" t="s">
        <v>6186</v>
      </c>
      <c r="B6160" t="s">
        <v>33</v>
      </c>
      <c r="C6160" t="s">
        <v>23</v>
      </c>
      <c r="D6160">
        <v>4.0999999999999996</v>
      </c>
      <c r="E6160">
        <v>67</v>
      </c>
      <c r="F6160" s="3">
        <v>26.91</v>
      </c>
      <c r="G6160" s="3">
        <v>2351</v>
      </c>
      <c r="H6160" s="2">
        <v>31778</v>
      </c>
      <c r="I6160">
        <v>5.6</v>
      </c>
      <c r="J6160">
        <v>8.6</v>
      </c>
      <c r="K6160">
        <v>30</v>
      </c>
      <c r="L6160">
        <v>23</v>
      </c>
      <c r="M6160" s="3">
        <v>420216.06</v>
      </c>
    </row>
    <row r="6161" spans="1:13" x14ac:dyDescent="0.25">
      <c r="A6161" t="s">
        <v>6187</v>
      </c>
      <c r="B6161" t="s">
        <v>22</v>
      </c>
      <c r="C6161" t="s">
        <v>23</v>
      </c>
      <c r="D6161">
        <v>3.5</v>
      </c>
      <c r="E6161">
        <v>74</v>
      </c>
      <c r="F6161" s="3">
        <v>25.82</v>
      </c>
      <c r="G6161" s="3">
        <v>3314</v>
      </c>
      <c r="H6161" s="2">
        <v>32840</v>
      </c>
      <c r="I6161">
        <v>5.3</v>
      </c>
      <c r="J6161">
        <v>4.9000000000000004</v>
      </c>
      <c r="K6161">
        <v>45</v>
      </c>
      <c r="L6161">
        <v>62</v>
      </c>
      <c r="M6161" s="3">
        <v>444304.66</v>
      </c>
    </row>
    <row r="6162" spans="1:13" x14ac:dyDescent="0.25">
      <c r="A6162" t="s">
        <v>6188</v>
      </c>
      <c r="B6162" t="s">
        <v>33</v>
      </c>
      <c r="C6162" t="s">
        <v>41</v>
      </c>
      <c r="D6162">
        <v>4.5999999999999996</v>
      </c>
      <c r="E6162">
        <v>62</v>
      </c>
      <c r="F6162" s="3">
        <v>39.69</v>
      </c>
      <c r="G6162" s="3">
        <v>3784</v>
      </c>
      <c r="H6162" s="2">
        <v>44829</v>
      </c>
      <c r="I6162">
        <v>9.3000000000000007</v>
      </c>
      <c r="J6162">
        <v>9.8000000000000007</v>
      </c>
      <c r="K6162">
        <v>2</v>
      </c>
      <c r="L6162">
        <v>35</v>
      </c>
      <c r="M6162" s="3">
        <v>574142.80000000005</v>
      </c>
    </row>
    <row r="6163" spans="1:13" x14ac:dyDescent="0.25">
      <c r="A6163" t="s">
        <v>6189</v>
      </c>
      <c r="B6163" t="s">
        <v>33</v>
      </c>
      <c r="C6163" t="s">
        <v>19</v>
      </c>
      <c r="D6163">
        <v>3.5</v>
      </c>
      <c r="E6163">
        <v>55</v>
      </c>
      <c r="F6163" s="3">
        <v>67.42</v>
      </c>
      <c r="G6163" s="3">
        <v>3032</v>
      </c>
      <c r="H6163" s="2">
        <v>30468</v>
      </c>
      <c r="I6163">
        <v>5.3</v>
      </c>
      <c r="J6163">
        <v>3.8</v>
      </c>
      <c r="K6163">
        <v>46</v>
      </c>
      <c r="L6163">
        <v>54</v>
      </c>
      <c r="M6163" s="3">
        <v>840967.3</v>
      </c>
    </row>
    <row r="6164" spans="1:13" x14ac:dyDescent="0.25">
      <c r="A6164" t="s">
        <v>6190</v>
      </c>
      <c r="B6164" t="s">
        <v>18</v>
      </c>
      <c r="C6164" t="s">
        <v>36</v>
      </c>
      <c r="D6164">
        <v>4.5</v>
      </c>
      <c r="E6164">
        <v>48</v>
      </c>
      <c r="F6164" s="3">
        <v>58.97</v>
      </c>
      <c r="G6164" s="3">
        <v>3996</v>
      </c>
      <c r="H6164" s="2">
        <v>39581</v>
      </c>
      <c r="I6164">
        <v>4.5</v>
      </c>
      <c r="J6164">
        <v>7.2</v>
      </c>
      <c r="K6164">
        <v>17</v>
      </c>
      <c r="L6164">
        <v>3</v>
      </c>
      <c r="M6164" s="3">
        <v>655503.09</v>
      </c>
    </row>
    <row r="6165" spans="1:13" x14ac:dyDescent="0.25">
      <c r="A6165" t="s">
        <v>6191</v>
      </c>
      <c r="B6165" t="s">
        <v>22</v>
      </c>
      <c r="C6165" t="s">
        <v>36</v>
      </c>
      <c r="D6165">
        <v>4.2</v>
      </c>
      <c r="E6165">
        <v>81</v>
      </c>
      <c r="F6165" s="3">
        <v>57.86</v>
      </c>
      <c r="G6165" s="3">
        <v>1856</v>
      </c>
      <c r="H6165" s="2">
        <v>22130</v>
      </c>
      <c r="I6165">
        <v>6.2</v>
      </c>
      <c r="J6165">
        <v>7.8</v>
      </c>
      <c r="K6165">
        <v>11</v>
      </c>
      <c r="L6165">
        <v>24</v>
      </c>
      <c r="M6165" s="3">
        <v>1053878.1399999999</v>
      </c>
    </row>
    <row r="6166" spans="1:13" x14ac:dyDescent="0.25">
      <c r="A6166" t="s">
        <v>6192</v>
      </c>
      <c r="B6166" t="s">
        <v>22</v>
      </c>
      <c r="C6166" t="s">
        <v>36</v>
      </c>
      <c r="D6166">
        <v>3.3</v>
      </c>
      <c r="E6166">
        <v>84</v>
      </c>
      <c r="F6166" s="3">
        <v>56.02</v>
      </c>
      <c r="G6166" s="3">
        <v>6358</v>
      </c>
      <c r="H6166" s="2">
        <v>71031</v>
      </c>
      <c r="I6166">
        <v>9.8000000000000007</v>
      </c>
      <c r="J6166">
        <v>6.7</v>
      </c>
      <c r="K6166">
        <v>19</v>
      </c>
      <c r="L6166">
        <v>60</v>
      </c>
      <c r="M6166" s="3">
        <v>1072882.05</v>
      </c>
    </row>
    <row r="6167" spans="1:13" x14ac:dyDescent="0.25">
      <c r="A6167" t="s">
        <v>6193</v>
      </c>
      <c r="B6167" t="s">
        <v>22</v>
      </c>
      <c r="C6167" t="s">
        <v>30</v>
      </c>
      <c r="D6167">
        <v>4.8</v>
      </c>
      <c r="E6167">
        <v>78</v>
      </c>
      <c r="F6167" s="3">
        <v>36.159999999999997</v>
      </c>
      <c r="G6167" s="3">
        <v>4908</v>
      </c>
      <c r="H6167" s="2">
        <v>52695</v>
      </c>
      <c r="I6167">
        <v>9.6999999999999993</v>
      </c>
      <c r="J6167">
        <v>4.3</v>
      </c>
      <c r="K6167">
        <v>22</v>
      </c>
      <c r="L6167">
        <v>30</v>
      </c>
      <c r="M6167" s="3">
        <v>647536.18999999994</v>
      </c>
    </row>
    <row r="6168" spans="1:13" x14ac:dyDescent="0.25">
      <c r="A6168" t="s">
        <v>6194</v>
      </c>
      <c r="B6168" t="s">
        <v>22</v>
      </c>
      <c r="C6168" t="s">
        <v>19</v>
      </c>
      <c r="D6168">
        <v>3.4</v>
      </c>
      <c r="E6168">
        <v>76</v>
      </c>
      <c r="F6168" s="3">
        <v>65.3</v>
      </c>
      <c r="G6168" s="3">
        <v>4833</v>
      </c>
      <c r="H6168" s="2">
        <v>51137</v>
      </c>
      <c r="I6168">
        <v>8</v>
      </c>
      <c r="J6168">
        <v>3.3</v>
      </c>
      <c r="K6168">
        <v>28</v>
      </c>
      <c r="L6168">
        <v>20</v>
      </c>
      <c r="M6168" s="3">
        <v>1110485.95</v>
      </c>
    </row>
    <row r="6169" spans="1:13" x14ac:dyDescent="0.25">
      <c r="A6169" t="s">
        <v>6195</v>
      </c>
      <c r="B6169" t="s">
        <v>33</v>
      </c>
      <c r="C6169" t="s">
        <v>25</v>
      </c>
      <c r="D6169">
        <v>5</v>
      </c>
      <c r="E6169">
        <v>63</v>
      </c>
      <c r="F6169" s="3">
        <v>55.63</v>
      </c>
      <c r="G6169" s="3">
        <v>2376</v>
      </c>
      <c r="H6169" s="2">
        <v>25112</v>
      </c>
      <c r="I6169">
        <v>5.5</v>
      </c>
      <c r="J6169">
        <v>6.4</v>
      </c>
      <c r="K6169">
        <v>15</v>
      </c>
      <c r="L6169">
        <v>29</v>
      </c>
      <c r="M6169" s="3">
        <v>800648.43</v>
      </c>
    </row>
    <row r="6170" spans="1:13" x14ac:dyDescent="0.25">
      <c r="A6170" t="s">
        <v>6196</v>
      </c>
      <c r="B6170" t="s">
        <v>33</v>
      </c>
      <c r="C6170" t="s">
        <v>36</v>
      </c>
      <c r="D6170">
        <v>3</v>
      </c>
      <c r="E6170">
        <v>68</v>
      </c>
      <c r="F6170" s="3">
        <v>58.75</v>
      </c>
      <c r="G6170" s="3">
        <v>2237</v>
      </c>
      <c r="H6170" s="2">
        <v>25592</v>
      </c>
      <c r="I6170">
        <v>8.9</v>
      </c>
      <c r="J6170">
        <v>6.9</v>
      </c>
      <c r="K6170">
        <v>31</v>
      </c>
      <c r="L6170">
        <v>4</v>
      </c>
      <c r="M6170" s="3">
        <v>904620.35</v>
      </c>
    </row>
    <row r="6171" spans="1:13" x14ac:dyDescent="0.25">
      <c r="A6171" t="s">
        <v>6197</v>
      </c>
      <c r="B6171" t="s">
        <v>18</v>
      </c>
      <c r="C6171" t="s">
        <v>25</v>
      </c>
      <c r="D6171">
        <v>3.5</v>
      </c>
      <c r="E6171">
        <v>49</v>
      </c>
      <c r="F6171" s="3">
        <v>52.65</v>
      </c>
      <c r="G6171" s="3">
        <v>1325</v>
      </c>
      <c r="H6171" s="2">
        <v>12437</v>
      </c>
      <c r="I6171">
        <v>4.8</v>
      </c>
      <c r="J6171">
        <v>3.3</v>
      </c>
      <c r="K6171">
        <v>0</v>
      </c>
      <c r="L6171">
        <v>3</v>
      </c>
      <c r="M6171" s="3">
        <v>578528.44999999995</v>
      </c>
    </row>
    <row r="6172" spans="1:13" x14ac:dyDescent="0.25">
      <c r="A6172" t="s">
        <v>6198</v>
      </c>
      <c r="B6172" t="s">
        <v>18</v>
      </c>
      <c r="C6172" t="s">
        <v>19</v>
      </c>
      <c r="D6172">
        <v>3.4</v>
      </c>
      <c r="E6172">
        <v>45</v>
      </c>
      <c r="F6172" s="3">
        <v>73.91</v>
      </c>
      <c r="G6172" s="3">
        <v>1552</v>
      </c>
      <c r="H6172" s="2">
        <v>14775</v>
      </c>
      <c r="I6172">
        <v>6.8</v>
      </c>
      <c r="J6172">
        <v>4</v>
      </c>
      <c r="K6172">
        <v>40</v>
      </c>
      <c r="L6172">
        <v>31</v>
      </c>
      <c r="M6172" s="3">
        <v>759665.41</v>
      </c>
    </row>
    <row r="6173" spans="1:13" x14ac:dyDescent="0.25">
      <c r="A6173" t="s">
        <v>6199</v>
      </c>
      <c r="B6173" t="s">
        <v>22</v>
      </c>
      <c r="C6173" t="s">
        <v>30</v>
      </c>
      <c r="D6173">
        <v>3</v>
      </c>
      <c r="E6173">
        <v>73</v>
      </c>
      <c r="F6173" s="3">
        <v>33.07</v>
      </c>
      <c r="G6173" s="3">
        <v>3641</v>
      </c>
      <c r="H6173" s="2">
        <v>38846</v>
      </c>
      <c r="I6173">
        <v>2.6</v>
      </c>
      <c r="J6173">
        <v>8.8000000000000007</v>
      </c>
      <c r="K6173">
        <v>67</v>
      </c>
      <c r="L6173">
        <v>4</v>
      </c>
      <c r="M6173" s="3">
        <v>558921.86</v>
      </c>
    </row>
    <row r="6174" spans="1:13" x14ac:dyDescent="0.25">
      <c r="A6174" t="s">
        <v>6200</v>
      </c>
      <c r="B6174" t="s">
        <v>18</v>
      </c>
      <c r="C6174" t="s">
        <v>19</v>
      </c>
      <c r="D6174">
        <v>4.5</v>
      </c>
      <c r="E6174">
        <v>41</v>
      </c>
      <c r="F6174" s="3">
        <v>73.239999999999995</v>
      </c>
      <c r="G6174" s="3">
        <v>1202</v>
      </c>
      <c r="H6174" s="2">
        <v>11541</v>
      </c>
      <c r="I6174">
        <v>7</v>
      </c>
      <c r="J6174">
        <v>8.3000000000000007</v>
      </c>
      <c r="K6174">
        <v>28</v>
      </c>
      <c r="L6174">
        <v>15</v>
      </c>
      <c r="M6174" s="3">
        <v>688065.33</v>
      </c>
    </row>
    <row r="6175" spans="1:13" x14ac:dyDescent="0.25">
      <c r="A6175" t="s">
        <v>6201</v>
      </c>
      <c r="B6175" t="s">
        <v>18</v>
      </c>
      <c r="C6175" t="s">
        <v>41</v>
      </c>
      <c r="D6175">
        <v>4.4000000000000004</v>
      </c>
      <c r="E6175">
        <v>47</v>
      </c>
      <c r="F6175" s="3">
        <v>44.16</v>
      </c>
      <c r="G6175" s="3">
        <v>3311</v>
      </c>
      <c r="H6175" s="2">
        <v>39827</v>
      </c>
      <c r="I6175">
        <v>3.5</v>
      </c>
      <c r="J6175">
        <v>2.7</v>
      </c>
      <c r="K6175">
        <v>7</v>
      </c>
      <c r="L6175">
        <v>26</v>
      </c>
      <c r="M6175" s="3">
        <v>481638.01</v>
      </c>
    </row>
    <row r="6176" spans="1:13" x14ac:dyDescent="0.25">
      <c r="A6176" t="s">
        <v>6202</v>
      </c>
      <c r="B6176" t="s">
        <v>22</v>
      </c>
      <c r="C6176" t="s">
        <v>36</v>
      </c>
      <c r="D6176">
        <v>4.5999999999999996</v>
      </c>
      <c r="E6176">
        <v>77</v>
      </c>
      <c r="F6176" s="3">
        <v>57.65</v>
      </c>
      <c r="G6176" s="3">
        <v>6913</v>
      </c>
      <c r="H6176" s="2">
        <v>70734</v>
      </c>
      <c r="I6176">
        <v>7.9</v>
      </c>
      <c r="J6176">
        <v>9.4</v>
      </c>
      <c r="K6176">
        <v>9</v>
      </c>
      <c r="L6176">
        <v>11</v>
      </c>
      <c r="M6176" s="3">
        <v>1004431.15</v>
      </c>
    </row>
    <row r="6177" spans="1:13" x14ac:dyDescent="0.25">
      <c r="A6177" t="s">
        <v>6203</v>
      </c>
      <c r="B6177" t="s">
        <v>22</v>
      </c>
      <c r="C6177" t="s">
        <v>30</v>
      </c>
      <c r="D6177">
        <v>3.5</v>
      </c>
      <c r="E6177">
        <v>86</v>
      </c>
      <c r="F6177" s="3">
        <v>40.92</v>
      </c>
      <c r="G6177" s="3">
        <v>6294</v>
      </c>
      <c r="H6177" s="2">
        <v>68152</v>
      </c>
      <c r="I6177">
        <v>4.7</v>
      </c>
      <c r="J6177">
        <v>6.7</v>
      </c>
      <c r="K6177">
        <v>66</v>
      </c>
      <c r="L6177">
        <v>64</v>
      </c>
      <c r="M6177" s="3">
        <v>806335.48</v>
      </c>
    </row>
    <row r="6178" spans="1:13" x14ac:dyDescent="0.25">
      <c r="A6178" t="s">
        <v>6204</v>
      </c>
      <c r="B6178" t="s">
        <v>18</v>
      </c>
      <c r="C6178" t="s">
        <v>41</v>
      </c>
      <c r="D6178">
        <v>3.9</v>
      </c>
      <c r="E6178">
        <v>32</v>
      </c>
      <c r="F6178" s="3">
        <v>35.229999999999997</v>
      </c>
      <c r="G6178" s="3">
        <v>1306</v>
      </c>
      <c r="H6178" s="2">
        <v>18773</v>
      </c>
      <c r="I6178">
        <v>4.5999999999999996</v>
      </c>
      <c r="J6178">
        <v>5.5</v>
      </c>
      <c r="K6178">
        <v>9</v>
      </c>
      <c r="L6178">
        <v>24</v>
      </c>
      <c r="M6178" s="3">
        <v>274548.08</v>
      </c>
    </row>
    <row r="6179" spans="1:13" x14ac:dyDescent="0.25">
      <c r="A6179" t="s">
        <v>6205</v>
      </c>
      <c r="B6179" t="s">
        <v>33</v>
      </c>
      <c r="C6179" t="s">
        <v>36</v>
      </c>
      <c r="D6179">
        <v>4.3</v>
      </c>
      <c r="E6179">
        <v>53</v>
      </c>
      <c r="F6179" s="3">
        <v>57.39</v>
      </c>
      <c r="G6179" s="3">
        <v>949</v>
      </c>
      <c r="H6179" s="2">
        <v>9759</v>
      </c>
      <c r="I6179">
        <v>7.7</v>
      </c>
      <c r="J6179">
        <v>2.8</v>
      </c>
      <c r="K6179">
        <v>47</v>
      </c>
      <c r="L6179">
        <v>1</v>
      </c>
      <c r="M6179" s="3">
        <v>695509.9</v>
      </c>
    </row>
    <row r="6180" spans="1:13" x14ac:dyDescent="0.25">
      <c r="A6180" t="s">
        <v>6206</v>
      </c>
      <c r="B6180" t="s">
        <v>18</v>
      </c>
      <c r="C6180" t="s">
        <v>19</v>
      </c>
      <c r="D6180">
        <v>3.9</v>
      </c>
      <c r="E6180">
        <v>39</v>
      </c>
      <c r="F6180" s="3">
        <v>73.58</v>
      </c>
      <c r="G6180" s="3">
        <v>3714</v>
      </c>
      <c r="H6180" s="2">
        <v>39818</v>
      </c>
      <c r="I6180">
        <v>4.8</v>
      </c>
      <c r="J6180">
        <v>7.6</v>
      </c>
      <c r="K6180">
        <v>2</v>
      </c>
      <c r="L6180">
        <v>7</v>
      </c>
      <c r="M6180" s="3">
        <v>652340.9</v>
      </c>
    </row>
    <row r="6181" spans="1:13" x14ac:dyDescent="0.25">
      <c r="A6181" t="s">
        <v>6207</v>
      </c>
      <c r="B6181" t="s">
        <v>18</v>
      </c>
      <c r="C6181" t="s">
        <v>19</v>
      </c>
      <c r="D6181">
        <v>4.4000000000000004</v>
      </c>
      <c r="E6181">
        <v>45</v>
      </c>
      <c r="F6181" s="3">
        <v>67.14</v>
      </c>
      <c r="G6181" s="3">
        <v>1498</v>
      </c>
      <c r="H6181" s="2">
        <v>21714</v>
      </c>
      <c r="I6181">
        <v>7.4</v>
      </c>
      <c r="J6181">
        <v>9.3000000000000007</v>
      </c>
      <c r="K6181">
        <v>22</v>
      </c>
      <c r="L6181">
        <v>42</v>
      </c>
      <c r="M6181" s="3">
        <v>697302.36</v>
      </c>
    </row>
    <row r="6182" spans="1:13" x14ac:dyDescent="0.25">
      <c r="A6182" t="s">
        <v>6208</v>
      </c>
      <c r="B6182" t="s">
        <v>33</v>
      </c>
      <c r="C6182" t="s">
        <v>23</v>
      </c>
      <c r="D6182">
        <v>4.3</v>
      </c>
      <c r="E6182">
        <v>69</v>
      </c>
      <c r="F6182" s="3">
        <v>32.68</v>
      </c>
      <c r="G6182" s="3">
        <v>1846</v>
      </c>
      <c r="H6182" s="2">
        <v>26296</v>
      </c>
      <c r="I6182">
        <v>8.6999999999999993</v>
      </c>
      <c r="J6182">
        <v>1.6</v>
      </c>
      <c r="K6182">
        <v>26</v>
      </c>
      <c r="L6182">
        <v>24</v>
      </c>
      <c r="M6182" s="3">
        <v>515619.28</v>
      </c>
    </row>
    <row r="6183" spans="1:13" x14ac:dyDescent="0.25">
      <c r="A6183" t="s">
        <v>6209</v>
      </c>
      <c r="B6183" t="s">
        <v>33</v>
      </c>
      <c r="C6183" t="s">
        <v>23</v>
      </c>
      <c r="D6183">
        <v>3.2</v>
      </c>
      <c r="E6183">
        <v>51</v>
      </c>
      <c r="F6183" s="3">
        <v>34.409999999999997</v>
      </c>
      <c r="G6183" s="3">
        <v>3060</v>
      </c>
      <c r="H6183" s="2">
        <v>38721</v>
      </c>
      <c r="I6183">
        <v>2.2000000000000002</v>
      </c>
      <c r="J6183">
        <v>5.7</v>
      </c>
      <c r="K6183">
        <v>41</v>
      </c>
      <c r="L6183">
        <v>33</v>
      </c>
      <c r="M6183" s="3">
        <v>415639.68</v>
      </c>
    </row>
    <row r="6184" spans="1:13" x14ac:dyDescent="0.25">
      <c r="A6184" t="s">
        <v>6210</v>
      </c>
      <c r="B6184" t="s">
        <v>22</v>
      </c>
      <c r="C6184" t="s">
        <v>19</v>
      </c>
      <c r="D6184">
        <v>4.5999999999999996</v>
      </c>
      <c r="E6184">
        <v>81</v>
      </c>
      <c r="F6184" s="3">
        <v>75.55</v>
      </c>
      <c r="G6184" s="3">
        <v>8525</v>
      </c>
      <c r="H6184" s="2">
        <v>90430</v>
      </c>
      <c r="I6184">
        <v>5.3</v>
      </c>
      <c r="J6184">
        <v>8.9</v>
      </c>
      <c r="K6184">
        <v>23</v>
      </c>
      <c r="L6184">
        <v>45</v>
      </c>
      <c r="M6184" s="3">
        <v>1387467.85</v>
      </c>
    </row>
    <row r="6185" spans="1:13" x14ac:dyDescent="0.25">
      <c r="A6185" t="s">
        <v>6211</v>
      </c>
      <c r="B6185" t="s">
        <v>22</v>
      </c>
      <c r="C6185" t="s">
        <v>19</v>
      </c>
      <c r="D6185">
        <v>4.4000000000000004</v>
      </c>
      <c r="E6185">
        <v>85</v>
      </c>
      <c r="F6185" s="3">
        <v>70.22</v>
      </c>
      <c r="G6185" s="3">
        <v>7171</v>
      </c>
      <c r="H6185" s="2">
        <v>79187</v>
      </c>
      <c r="I6185">
        <v>9.5</v>
      </c>
      <c r="J6185">
        <v>9.6</v>
      </c>
      <c r="K6185">
        <v>62</v>
      </c>
      <c r="L6185">
        <v>0</v>
      </c>
      <c r="M6185" s="3">
        <v>1346496.79</v>
      </c>
    </row>
    <row r="6186" spans="1:13" x14ac:dyDescent="0.25">
      <c r="A6186" t="s">
        <v>6212</v>
      </c>
      <c r="B6186" t="s">
        <v>18</v>
      </c>
      <c r="C6186" t="s">
        <v>25</v>
      </c>
      <c r="D6186">
        <v>4.3</v>
      </c>
      <c r="E6186">
        <v>39</v>
      </c>
      <c r="F6186" s="3">
        <v>55.68</v>
      </c>
      <c r="G6186" s="3">
        <v>3308</v>
      </c>
      <c r="H6186" s="2">
        <v>35711</v>
      </c>
      <c r="I6186">
        <v>8.3000000000000007</v>
      </c>
      <c r="J6186">
        <v>1.6</v>
      </c>
      <c r="K6186">
        <v>7</v>
      </c>
      <c r="L6186">
        <v>13</v>
      </c>
      <c r="M6186" s="3">
        <v>491726.03</v>
      </c>
    </row>
    <row r="6187" spans="1:13" x14ac:dyDescent="0.25">
      <c r="A6187" t="s">
        <v>6213</v>
      </c>
      <c r="B6187" t="s">
        <v>33</v>
      </c>
      <c r="C6187" t="s">
        <v>25</v>
      </c>
      <c r="D6187">
        <v>3.3</v>
      </c>
      <c r="E6187">
        <v>54</v>
      </c>
      <c r="F6187" s="3">
        <v>49.53</v>
      </c>
      <c r="G6187" s="3">
        <v>1511</v>
      </c>
      <c r="H6187" s="2">
        <v>17705</v>
      </c>
      <c r="I6187">
        <v>9.8000000000000007</v>
      </c>
      <c r="J6187">
        <v>8.1</v>
      </c>
      <c r="K6187">
        <v>7</v>
      </c>
      <c r="L6187">
        <v>31</v>
      </c>
      <c r="M6187" s="3">
        <v>616623.67000000004</v>
      </c>
    </row>
    <row r="6188" spans="1:13" x14ac:dyDescent="0.25">
      <c r="A6188" t="s">
        <v>6214</v>
      </c>
      <c r="B6188" t="s">
        <v>22</v>
      </c>
      <c r="C6188" t="s">
        <v>41</v>
      </c>
      <c r="D6188">
        <v>3.5</v>
      </c>
      <c r="E6188">
        <v>81</v>
      </c>
      <c r="F6188" s="3">
        <v>37.4</v>
      </c>
      <c r="G6188" s="3">
        <v>3580</v>
      </c>
      <c r="H6188" s="2">
        <v>40448</v>
      </c>
      <c r="I6188">
        <v>8.6999999999999993</v>
      </c>
      <c r="J6188">
        <v>3.5</v>
      </c>
      <c r="K6188">
        <v>46</v>
      </c>
      <c r="L6188">
        <v>60</v>
      </c>
      <c r="M6188" s="3">
        <v>693423.4</v>
      </c>
    </row>
    <row r="6189" spans="1:13" x14ac:dyDescent="0.25">
      <c r="A6189" t="s">
        <v>6215</v>
      </c>
      <c r="B6189" t="s">
        <v>18</v>
      </c>
      <c r="C6189" t="s">
        <v>23</v>
      </c>
      <c r="D6189">
        <v>3.8</v>
      </c>
      <c r="E6189">
        <v>32</v>
      </c>
      <c r="F6189" s="3">
        <v>30.65</v>
      </c>
      <c r="G6189" s="3">
        <v>3707</v>
      </c>
      <c r="H6189" s="2">
        <v>42313</v>
      </c>
      <c r="I6189">
        <v>3.8</v>
      </c>
      <c r="J6189">
        <v>5.9</v>
      </c>
      <c r="K6189">
        <v>16</v>
      </c>
      <c r="L6189">
        <v>28</v>
      </c>
      <c r="M6189" s="3">
        <v>246847.95</v>
      </c>
    </row>
    <row r="6190" spans="1:13" x14ac:dyDescent="0.25">
      <c r="A6190" t="s">
        <v>6216</v>
      </c>
      <c r="B6190" t="s">
        <v>33</v>
      </c>
      <c r="C6190" t="s">
        <v>23</v>
      </c>
      <c r="D6190">
        <v>3.6</v>
      </c>
      <c r="E6190">
        <v>61</v>
      </c>
      <c r="F6190" s="3">
        <v>32.15</v>
      </c>
      <c r="G6190" s="3">
        <v>2664</v>
      </c>
      <c r="H6190" s="2">
        <v>28547</v>
      </c>
      <c r="I6190">
        <v>2.6</v>
      </c>
      <c r="J6190">
        <v>8.1</v>
      </c>
      <c r="K6190">
        <v>32</v>
      </c>
      <c r="L6190">
        <v>47</v>
      </c>
      <c r="M6190" s="3">
        <v>449885.05</v>
      </c>
    </row>
    <row r="6191" spans="1:13" x14ac:dyDescent="0.25">
      <c r="A6191" t="s">
        <v>6217</v>
      </c>
      <c r="B6191" t="s">
        <v>18</v>
      </c>
      <c r="C6191" t="s">
        <v>19</v>
      </c>
      <c r="D6191">
        <v>3.5</v>
      </c>
      <c r="E6191">
        <v>30</v>
      </c>
      <c r="F6191" s="3">
        <v>70.040000000000006</v>
      </c>
      <c r="G6191" s="3">
        <v>1604</v>
      </c>
      <c r="H6191" s="2">
        <v>20406</v>
      </c>
      <c r="I6191">
        <v>2.9</v>
      </c>
      <c r="J6191">
        <v>5.9</v>
      </c>
      <c r="K6191">
        <v>9</v>
      </c>
      <c r="L6191">
        <v>23</v>
      </c>
      <c r="M6191" s="3">
        <v>479428.38</v>
      </c>
    </row>
    <row r="6192" spans="1:13" x14ac:dyDescent="0.25">
      <c r="A6192" t="s">
        <v>6218</v>
      </c>
      <c r="B6192" t="s">
        <v>22</v>
      </c>
      <c r="C6192" t="s">
        <v>19</v>
      </c>
      <c r="D6192">
        <v>4.5999999999999996</v>
      </c>
      <c r="E6192">
        <v>71</v>
      </c>
      <c r="F6192" s="3">
        <v>71.239999999999995</v>
      </c>
      <c r="G6192" s="3">
        <v>7998</v>
      </c>
      <c r="H6192" s="2">
        <v>80119</v>
      </c>
      <c r="I6192">
        <v>3</v>
      </c>
      <c r="J6192">
        <v>2</v>
      </c>
      <c r="K6192">
        <v>10</v>
      </c>
      <c r="L6192">
        <v>22</v>
      </c>
      <c r="M6192" s="3">
        <v>1139127.3899999999</v>
      </c>
    </row>
    <row r="6193" spans="1:13" x14ac:dyDescent="0.25">
      <c r="A6193" t="s">
        <v>6219</v>
      </c>
      <c r="B6193" t="s">
        <v>22</v>
      </c>
      <c r="C6193" t="s">
        <v>41</v>
      </c>
      <c r="D6193">
        <v>4.3</v>
      </c>
      <c r="E6193">
        <v>80</v>
      </c>
      <c r="F6193" s="3">
        <v>39.58</v>
      </c>
      <c r="G6193" s="3">
        <v>7813</v>
      </c>
      <c r="H6193" s="2">
        <v>82701</v>
      </c>
      <c r="I6193">
        <v>1.7</v>
      </c>
      <c r="J6193">
        <v>6.3</v>
      </c>
      <c r="K6193">
        <v>50</v>
      </c>
      <c r="L6193">
        <v>68</v>
      </c>
      <c r="M6193" s="3">
        <v>721230.59</v>
      </c>
    </row>
    <row r="6194" spans="1:13" x14ac:dyDescent="0.25">
      <c r="A6194" t="s">
        <v>6220</v>
      </c>
      <c r="B6194" t="s">
        <v>33</v>
      </c>
      <c r="C6194" t="s">
        <v>30</v>
      </c>
      <c r="D6194">
        <v>4.0999999999999996</v>
      </c>
      <c r="E6194">
        <v>61</v>
      </c>
      <c r="F6194" s="3">
        <v>35.770000000000003</v>
      </c>
      <c r="G6194" s="3">
        <v>1372</v>
      </c>
      <c r="H6194" s="2">
        <v>19992</v>
      </c>
      <c r="I6194">
        <v>9.1999999999999993</v>
      </c>
      <c r="J6194">
        <v>2.1</v>
      </c>
      <c r="K6194">
        <v>32</v>
      </c>
      <c r="L6194">
        <v>22</v>
      </c>
      <c r="M6194" s="3">
        <v>495076.61</v>
      </c>
    </row>
    <row r="6195" spans="1:13" x14ac:dyDescent="0.25">
      <c r="A6195" t="s">
        <v>6221</v>
      </c>
      <c r="B6195" t="s">
        <v>18</v>
      </c>
      <c r="C6195" t="s">
        <v>30</v>
      </c>
      <c r="D6195">
        <v>3.5</v>
      </c>
      <c r="E6195">
        <v>36</v>
      </c>
      <c r="F6195" s="3">
        <v>40.479999999999997</v>
      </c>
      <c r="G6195" s="3">
        <v>1553</v>
      </c>
      <c r="H6195" s="2">
        <v>15518</v>
      </c>
      <c r="I6195">
        <v>5.5</v>
      </c>
      <c r="J6195">
        <v>4.0999999999999996</v>
      </c>
      <c r="K6195">
        <v>7</v>
      </c>
      <c r="L6195">
        <v>34</v>
      </c>
      <c r="M6195" s="3">
        <v>342257.4</v>
      </c>
    </row>
    <row r="6196" spans="1:13" x14ac:dyDescent="0.25">
      <c r="A6196" t="s">
        <v>6222</v>
      </c>
      <c r="B6196" t="s">
        <v>33</v>
      </c>
      <c r="C6196" t="s">
        <v>30</v>
      </c>
      <c r="D6196">
        <v>4.8</v>
      </c>
      <c r="E6196">
        <v>50</v>
      </c>
      <c r="F6196" s="3">
        <v>35.5</v>
      </c>
      <c r="G6196" s="3">
        <v>3816</v>
      </c>
      <c r="H6196" s="2">
        <v>38245</v>
      </c>
      <c r="I6196">
        <v>1.9</v>
      </c>
      <c r="J6196">
        <v>6</v>
      </c>
      <c r="K6196">
        <v>28</v>
      </c>
      <c r="L6196">
        <v>6</v>
      </c>
      <c r="M6196" s="3">
        <v>416676.25</v>
      </c>
    </row>
    <row r="6197" spans="1:13" x14ac:dyDescent="0.25">
      <c r="A6197" t="s">
        <v>6223</v>
      </c>
      <c r="B6197" t="s">
        <v>22</v>
      </c>
      <c r="C6197" t="s">
        <v>23</v>
      </c>
      <c r="D6197">
        <v>3.4</v>
      </c>
      <c r="E6197">
        <v>82</v>
      </c>
      <c r="F6197" s="3">
        <v>27.78</v>
      </c>
      <c r="G6197" s="3">
        <v>2972</v>
      </c>
      <c r="H6197" s="2">
        <v>33853</v>
      </c>
      <c r="I6197">
        <v>7.9</v>
      </c>
      <c r="J6197">
        <v>9.9</v>
      </c>
      <c r="K6197">
        <v>77</v>
      </c>
      <c r="L6197">
        <v>77</v>
      </c>
      <c r="M6197" s="3">
        <v>523776.01</v>
      </c>
    </row>
    <row r="6198" spans="1:13" x14ac:dyDescent="0.25">
      <c r="A6198" t="s">
        <v>6224</v>
      </c>
      <c r="B6198" t="s">
        <v>22</v>
      </c>
      <c r="C6198" t="s">
        <v>25</v>
      </c>
      <c r="D6198">
        <v>4.5999999999999996</v>
      </c>
      <c r="E6198">
        <v>82</v>
      </c>
      <c r="F6198" s="3">
        <v>53.35</v>
      </c>
      <c r="G6198" s="3">
        <v>8058</v>
      </c>
      <c r="H6198" s="2">
        <v>86662</v>
      </c>
      <c r="I6198">
        <v>3.9</v>
      </c>
      <c r="J6198">
        <v>7.5</v>
      </c>
      <c r="K6198">
        <v>33</v>
      </c>
      <c r="L6198">
        <v>25</v>
      </c>
      <c r="M6198" s="3">
        <v>994097.7</v>
      </c>
    </row>
    <row r="6199" spans="1:13" x14ac:dyDescent="0.25">
      <c r="A6199" t="s">
        <v>6225</v>
      </c>
      <c r="B6199" t="s">
        <v>18</v>
      </c>
      <c r="C6199" t="s">
        <v>30</v>
      </c>
      <c r="D6199">
        <v>4.9000000000000004</v>
      </c>
      <c r="E6199">
        <v>31</v>
      </c>
      <c r="F6199" s="3">
        <v>33.71</v>
      </c>
      <c r="G6199" s="3">
        <v>1721</v>
      </c>
      <c r="H6199" s="2">
        <v>18347</v>
      </c>
      <c r="I6199">
        <v>1.6</v>
      </c>
      <c r="J6199">
        <v>3.7</v>
      </c>
      <c r="K6199">
        <v>7</v>
      </c>
      <c r="L6199">
        <v>6</v>
      </c>
      <c r="M6199" s="3">
        <v>254764.27</v>
      </c>
    </row>
    <row r="6200" spans="1:13" x14ac:dyDescent="0.25">
      <c r="A6200" t="s">
        <v>6226</v>
      </c>
      <c r="B6200" t="s">
        <v>18</v>
      </c>
      <c r="C6200" t="s">
        <v>36</v>
      </c>
      <c r="D6200">
        <v>4.5</v>
      </c>
      <c r="E6200">
        <v>39</v>
      </c>
      <c r="F6200" s="3">
        <v>63.98</v>
      </c>
      <c r="G6200" s="3">
        <v>1879</v>
      </c>
      <c r="H6200" s="2">
        <v>18402</v>
      </c>
      <c r="I6200">
        <v>2.7</v>
      </c>
      <c r="J6200">
        <v>8.9</v>
      </c>
      <c r="K6200">
        <v>10</v>
      </c>
      <c r="L6200">
        <v>20</v>
      </c>
      <c r="M6200" s="3">
        <v>574743.18000000005</v>
      </c>
    </row>
    <row r="6201" spans="1:13" x14ac:dyDescent="0.25">
      <c r="A6201" t="s">
        <v>6227</v>
      </c>
      <c r="B6201" t="s">
        <v>18</v>
      </c>
      <c r="C6201" t="s">
        <v>41</v>
      </c>
      <c r="D6201">
        <v>5</v>
      </c>
      <c r="E6201">
        <v>30</v>
      </c>
      <c r="F6201" s="3">
        <v>35.630000000000003</v>
      </c>
      <c r="G6201" s="3">
        <v>1200</v>
      </c>
      <c r="H6201" s="2">
        <v>16433</v>
      </c>
      <c r="I6201">
        <v>6.9</v>
      </c>
      <c r="J6201">
        <v>3</v>
      </c>
      <c r="K6201">
        <v>7</v>
      </c>
      <c r="L6201">
        <v>23</v>
      </c>
      <c r="M6201" s="3">
        <v>250607.65</v>
      </c>
    </row>
    <row r="6202" spans="1:13" x14ac:dyDescent="0.25">
      <c r="A6202" t="s">
        <v>6228</v>
      </c>
      <c r="B6202" t="s">
        <v>33</v>
      </c>
      <c r="C6202" t="s">
        <v>30</v>
      </c>
      <c r="D6202">
        <v>4.3</v>
      </c>
      <c r="E6202">
        <v>56</v>
      </c>
      <c r="F6202" s="3">
        <v>33.65</v>
      </c>
      <c r="G6202" s="3">
        <v>4259</v>
      </c>
      <c r="H6202" s="2">
        <v>50171</v>
      </c>
      <c r="I6202">
        <v>8.1</v>
      </c>
      <c r="J6202">
        <v>4.5</v>
      </c>
      <c r="K6202">
        <v>0</v>
      </c>
      <c r="L6202">
        <v>16</v>
      </c>
      <c r="M6202" s="3">
        <v>434165.05</v>
      </c>
    </row>
    <row r="6203" spans="1:13" x14ac:dyDescent="0.25">
      <c r="A6203" t="s">
        <v>6229</v>
      </c>
      <c r="B6203" t="s">
        <v>18</v>
      </c>
      <c r="C6203" t="s">
        <v>36</v>
      </c>
      <c r="D6203">
        <v>3.4</v>
      </c>
      <c r="E6203">
        <v>42</v>
      </c>
      <c r="F6203" s="3">
        <v>56.04</v>
      </c>
      <c r="G6203" s="3">
        <v>844</v>
      </c>
      <c r="H6203" s="2">
        <v>13766</v>
      </c>
      <c r="I6203">
        <v>3.3</v>
      </c>
      <c r="J6203">
        <v>6.8</v>
      </c>
      <c r="K6203">
        <v>26</v>
      </c>
      <c r="L6203">
        <v>8</v>
      </c>
      <c r="M6203" s="3">
        <v>537639.57999999996</v>
      </c>
    </row>
    <row r="6204" spans="1:13" x14ac:dyDescent="0.25">
      <c r="A6204" t="s">
        <v>6230</v>
      </c>
      <c r="B6204" t="s">
        <v>18</v>
      </c>
      <c r="C6204" t="s">
        <v>30</v>
      </c>
      <c r="D6204">
        <v>3.4</v>
      </c>
      <c r="E6204">
        <v>31</v>
      </c>
      <c r="F6204" s="3">
        <v>30.94</v>
      </c>
      <c r="G6204" s="3">
        <v>2773</v>
      </c>
      <c r="H6204" s="2">
        <v>35821</v>
      </c>
      <c r="I6204">
        <v>6.2</v>
      </c>
      <c r="J6204">
        <v>4.7</v>
      </c>
      <c r="K6204">
        <v>14</v>
      </c>
      <c r="L6204">
        <v>23</v>
      </c>
      <c r="M6204" s="3">
        <v>237740.99</v>
      </c>
    </row>
    <row r="6205" spans="1:13" x14ac:dyDescent="0.25">
      <c r="A6205" t="s">
        <v>6231</v>
      </c>
      <c r="B6205" t="s">
        <v>22</v>
      </c>
      <c r="C6205" t="s">
        <v>25</v>
      </c>
      <c r="D6205">
        <v>3.6</v>
      </c>
      <c r="E6205">
        <v>89</v>
      </c>
      <c r="F6205" s="3">
        <v>52.24</v>
      </c>
      <c r="G6205" s="3">
        <v>6758</v>
      </c>
      <c r="H6205" s="2">
        <v>67233</v>
      </c>
      <c r="I6205">
        <v>1</v>
      </c>
      <c r="J6205">
        <v>7.6</v>
      </c>
      <c r="K6205">
        <v>48</v>
      </c>
      <c r="L6205">
        <v>78</v>
      </c>
      <c r="M6205" s="3">
        <v>1044000.73</v>
      </c>
    </row>
    <row r="6206" spans="1:13" x14ac:dyDescent="0.25">
      <c r="A6206" t="s">
        <v>6232</v>
      </c>
      <c r="B6206" t="s">
        <v>22</v>
      </c>
      <c r="C6206" t="s">
        <v>25</v>
      </c>
      <c r="D6206">
        <v>3</v>
      </c>
      <c r="E6206">
        <v>76</v>
      </c>
      <c r="F6206" s="3">
        <v>49.24</v>
      </c>
      <c r="G6206" s="3">
        <v>4888</v>
      </c>
      <c r="H6206" s="2">
        <v>48443</v>
      </c>
      <c r="I6206">
        <v>3.5</v>
      </c>
      <c r="J6206">
        <v>6.9</v>
      </c>
      <c r="K6206">
        <v>19</v>
      </c>
      <c r="L6206">
        <v>67</v>
      </c>
      <c r="M6206" s="3">
        <v>845243.35</v>
      </c>
    </row>
    <row r="6207" spans="1:13" x14ac:dyDescent="0.25">
      <c r="A6207" t="s">
        <v>6233</v>
      </c>
      <c r="B6207" t="s">
        <v>18</v>
      </c>
      <c r="C6207" t="s">
        <v>30</v>
      </c>
      <c r="D6207">
        <v>4.4000000000000004</v>
      </c>
      <c r="E6207">
        <v>46</v>
      </c>
      <c r="F6207" s="3">
        <v>39.590000000000003</v>
      </c>
      <c r="G6207" s="3">
        <v>3433</v>
      </c>
      <c r="H6207" s="2">
        <v>42278</v>
      </c>
      <c r="I6207">
        <v>2.6</v>
      </c>
      <c r="J6207">
        <v>7</v>
      </c>
      <c r="K6207">
        <v>29</v>
      </c>
      <c r="L6207">
        <v>23</v>
      </c>
      <c r="M6207" s="3">
        <v>433513.74</v>
      </c>
    </row>
    <row r="6208" spans="1:13" x14ac:dyDescent="0.25">
      <c r="A6208" t="s">
        <v>6234</v>
      </c>
      <c r="B6208" t="s">
        <v>18</v>
      </c>
      <c r="C6208" t="s">
        <v>36</v>
      </c>
      <c r="D6208">
        <v>3.5</v>
      </c>
      <c r="E6208">
        <v>34</v>
      </c>
      <c r="F6208" s="3">
        <v>60.68</v>
      </c>
      <c r="G6208" s="3">
        <v>1741</v>
      </c>
      <c r="H6208" s="2">
        <v>19636</v>
      </c>
      <c r="I6208">
        <v>1.7</v>
      </c>
      <c r="J6208">
        <v>4.8</v>
      </c>
      <c r="K6208">
        <v>21</v>
      </c>
      <c r="L6208">
        <v>30</v>
      </c>
      <c r="M6208" s="3">
        <v>467963.26</v>
      </c>
    </row>
    <row r="6209" spans="1:13" x14ac:dyDescent="0.25">
      <c r="A6209" t="s">
        <v>6235</v>
      </c>
      <c r="B6209" t="s">
        <v>22</v>
      </c>
      <c r="C6209" t="s">
        <v>41</v>
      </c>
      <c r="D6209">
        <v>4.5999999999999996</v>
      </c>
      <c r="E6209">
        <v>80</v>
      </c>
      <c r="F6209" s="3">
        <v>38.25</v>
      </c>
      <c r="G6209" s="3">
        <v>2730</v>
      </c>
      <c r="H6209" s="2">
        <v>33589</v>
      </c>
      <c r="I6209">
        <v>5.4</v>
      </c>
      <c r="J6209">
        <v>1.5</v>
      </c>
      <c r="K6209">
        <v>76</v>
      </c>
      <c r="L6209">
        <v>11</v>
      </c>
      <c r="M6209" s="3">
        <v>691986.2</v>
      </c>
    </row>
    <row r="6210" spans="1:13" x14ac:dyDescent="0.25">
      <c r="A6210" t="s">
        <v>6236</v>
      </c>
      <c r="B6210" t="s">
        <v>18</v>
      </c>
      <c r="C6210" t="s">
        <v>36</v>
      </c>
      <c r="D6210">
        <v>3.7</v>
      </c>
      <c r="E6210">
        <v>40</v>
      </c>
      <c r="F6210" s="3">
        <v>62.93</v>
      </c>
      <c r="G6210" s="3">
        <v>2969</v>
      </c>
      <c r="H6210" s="2">
        <v>32944</v>
      </c>
      <c r="I6210">
        <v>6.7</v>
      </c>
      <c r="J6210">
        <v>8.9</v>
      </c>
      <c r="K6210">
        <v>37</v>
      </c>
      <c r="L6210">
        <v>7</v>
      </c>
      <c r="M6210" s="3">
        <v>575642.42000000004</v>
      </c>
    </row>
    <row r="6211" spans="1:13" x14ac:dyDescent="0.25">
      <c r="A6211" t="s">
        <v>6237</v>
      </c>
      <c r="B6211" t="s">
        <v>33</v>
      </c>
      <c r="C6211" t="s">
        <v>41</v>
      </c>
      <c r="D6211">
        <v>4</v>
      </c>
      <c r="E6211">
        <v>60</v>
      </c>
      <c r="F6211" s="3">
        <v>41.86</v>
      </c>
      <c r="G6211" s="3">
        <v>2682</v>
      </c>
      <c r="H6211" s="2">
        <v>34482</v>
      </c>
      <c r="I6211">
        <v>1.4</v>
      </c>
      <c r="J6211">
        <v>1.7</v>
      </c>
      <c r="K6211">
        <v>22</v>
      </c>
      <c r="L6211">
        <v>16</v>
      </c>
      <c r="M6211" s="3">
        <v>568350.18000000005</v>
      </c>
    </row>
    <row r="6212" spans="1:13" x14ac:dyDescent="0.25">
      <c r="A6212" t="s">
        <v>6238</v>
      </c>
      <c r="B6212" t="s">
        <v>33</v>
      </c>
      <c r="C6212" t="s">
        <v>30</v>
      </c>
      <c r="D6212">
        <v>4.9000000000000004</v>
      </c>
      <c r="E6212">
        <v>66</v>
      </c>
      <c r="F6212" s="3">
        <v>38.799999999999997</v>
      </c>
      <c r="G6212" s="3">
        <v>1287</v>
      </c>
      <c r="H6212" s="2">
        <v>15684</v>
      </c>
      <c r="I6212">
        <v>2.2000000000000002</v>
      </c>
      <c r="J6212">
        <v>5.2</v>
      </c>
      <c r="K6212">
        <v>21</v>
      </c>
      <c r="L6212">
        <v>42</v>
      </c>
      <c r="M6212" s="3">
        <v>587222.30000000005</v>
      </c>
    </row>
    <row r="6213" spans="1:13" x14ac:dyDescent="0.25">
      <c r="A6213" t="s">
        <v>6239</v>
      </c>
      <c r="B6213" t="s">
        <v>33</v>
      </c>
      <c r="C6213" t="s">
        <v>41</v>
      </c>
      <c r="D6213">
        <v>3.5</v>
      </c>
      <c r="E6213">
        <v>68</v>
      </c>
      <c r="F6213" s="3">
        <v>42.08</v>
      </c>
      <c r="G6213" s="3">
        <v>2468</v>
      </c>
      <c r="H6213" s="2">
        <v>26166</v>
      </c>
      <c r="I6213">
        <v>9.4</v>
      </c>
      <c r="J6213">
        <v>3.7</v>
      </c>
      <c r="K6213">
        <v>66</v>
      </c>
      <c r="L6213">
        <v>8</v>
      </c>
      <c r="M6213" s="3">
        <v>647635.57999999996</v>
      </c>
    </row>
    <row r="6214" spans="1:13" x14ac:dyDescent="0.25">
      <c r="A6214" t="s">
        <v>6240</v>
      </c>
      <c r="B6214" t="s">
        <v>18</v>
      </c>
      <c r="C6214" t="s">
        <v>19</v>
      </c>
      <c r="D6214">
        <v>4.4000000000000004</v>
      </c>
      <c r="E6214">
        <v>37</v>
      </c>
      <c r="F6214" s="3">
        <v>66.84</v>
      </c>
      <c r="G6214" s="3">
        <v>3382</v>
      </c>
      <c r="H6214" s="2">
        <v>35840</v>
      </c>
      <c r="I6214">
        <v>3</v>
      </c>
      <c r="J6214">
        <v>3.7</v>
      </c>
      <c r="K6214">
        <v>14</v>
      </c>
      <c r="L6214">
        <v>16</v>
      </c>
      <c r="M6214" s="3">
        <v>565326.72</v>
      </c>
    </row>
    <row r="6215" spans="1:13" x14ac:dyDescent="0.25">
      <c r="A6215" t="s">
        <v>6241</v>
      </c>
      <c r="B6215" t="s">
        <v>22</v>
      </c>
      <c r="C6215" t="s">
        <v>23</v>
      </c>
      <c r="D6215">
        <v>4.5</v>
      </c>
      <c r="E6215">
        <v>89</v>
      </c>
      <c r="F6215" s="3">
        <v>32.369999999999997</v>
      </c>
      <c r="G6215" s="3">
        <v>2594</v>
      </c>
      <c r="H6215" s="2">
        <v>32609</v>
      </c>
      <c r="I6215">
        <v>7.8</v>
      </c>
      <c r="J6215">
        <v>3</v>
      </c>
      <c r="K6215">
        <v>76</v>
      </c>
      <c r="L6215">
        <v>15</v>
      </c>
      <c r="M6215" s="3">
        <v>660772.79</v>
      </c>
    </row>
    <row r="6216" spans="1:13" x14ac:dyDescent="0.25">
      <c r="A6216" t="s">
        <v>6242</v>
      </c>
      <c r="B6216" t="s">
        <v>18</v>
      </c>
      <c r="C6216" t="s">
        <v>23</v>
      </c>
      <c r="D6216">
        <v>3.4</v>
      </c>
      <c r="E6216">
        <v>43</v>
      </c>
      <c r="F6216" s="3">
        <v>29.31</v>
      </c>
      <c r="G6216" s="3">
        <v>3048</v>
      </c>
      <c r="H6216" s="2">
        <v>38213</v>
      </c>
      <c r="I6216">
        <v>7.7</v>
      </c>
      <c r="J6216">
        <v>3.4</v>
      </c>
      <c r="K6216">
        <v>14</v>
      </c>
      <c r="L6216">
        <v>34</v>
      </c>
      <c r="M6216" s="3">
        <v>305897.8</v>
      </c>
    </row>
    <row r="6217" spans="1:13" x14ac:dyDescent="0.25">
      <c r="A6217" t="s">
        <v>6243</v>
      </c>
      <c r="B6217" t="s">
        <v>18</v>
      </c>
      <c r="C6217" t="s">
        <v>25</v>
      </c>
      <c r="D6217">
        <v>4</v>
      </c>
      <c r="E6217">
        <v>39</v>
      </c>
      <c r="F6217" s="3">
        <v>50.09</v>
      </c>
      <c r="G6217" s="3">
        <v>1198</v>
      </c>
      <c r="H6217" s="2">
        <v>15383</v>
      </c>
      <c r="I6217">
        <v>3.9</v>
      </c>
      <c r="J6217">
        <v>9.6</v>
      </c>
      <c r="K6217">
        <v>21</v>
      </c>
      <c r="L6217">
        <v>12</v>
      </c>
      <c r="M6217" s="3">
        <v>451999.81</v>
      </c>
    </row>
    <row r="6218" spans="1:13" x14ac:dyDescent="0.25">
      <c r="A6218" t="s">
        <v>6244</v>
      </c>
      <c r="B6218" t="s">
        <v>22</v>
      </c>
      <c r="C6218" t="s">
        <v>19</v>
      </c>
      <c r="D6218">
        <v>3.7</v>
      </c>
      <c r="E6218">
        <v>76</v>
      </c>
      <c r="F6218" s="3">
        <v>75.14</v>
      </c>
      <c r="G6218" s="3">
        <v>5663</v>
      </c>
      <c r="H6218" s="2">
        <v>59989</v>
      </c>
      <c r="I6218">
        <v>2.8</v>
      </c>
      <c r="J6218">
        <v>9.6999999999999993</v>
      </c>
      <c r="K6218">
        <v>75</v>
      </c>
      <c r="L6218">
        <v>11</v>
      </c>
      <c r="M6218" s="3">
        <v>1294424.1499999999</v>
      </c>
    </row>
    <row r="6219" spans="1:13" x14ac:dyDescent="0.25">
      <c r="A6219" t="s">
        <v>6245</v>
      </c>
      <c r="B6219" t="s">
        <v>22</v>
      </c>
      <c r="C6219" t="s">
        <v>23</v>
      </c>
      <c r="D6219">
        <v>4.5</v>
      </c>
      <c r="E6219">
        <v>71</v>
      </c>
      <c r="F6219" s="3">
        <v>28.96</v>
      </c>
      <c r="G6219" s="3">
        <v>8796</v>
      </c>
      <c r="H6219" s="2">
        <v>88498</v>
      </c>
      <c r="I6219">
        <v>3.2</v>
      </c>
      <c r="J6219">
        <v>6.1</v>
      </c>
      <c r="K6219">
        <v>43</v>
      </c>
      <c r="L6219">
        <v>66</v>
      </c>
      <c r="M6219" s="3">
        <v>483904.58</v>
      </c>
    </row>
    <row r="6220" spans="1:13" x14ac:dyDescent="0.25">
      <c r="A6220" t="s">
        <v>6246</v>
      </c>
      <c r="B6220" t="s">
        <v>22</v>
      </c>
      <c r="C6220" t="s">
        <v>30</v>
      </c>
      <c r="D6220">
        <v>4.2</v>
      </c>
      <c r="E6220">
        <v>86</v>
      </c>
      <c r="F6220" s="3">
        <v>36.729999999999997</v>
      </c>
      <c r="G6220" s="3">
        <v>4560</v>
      </c>
      <c r="H6220" s="2">
        <v>51367</v>
      </c>
      <c r="I6220">
        <v>6.1</v>
      </c>
      <c r="J6220">
        <v>5.7</v>
      </c>
      <c r="K6220">
        <v>80</v>
      </c>
      <c r="L6220">
        <v>68</v>
      </c>
      <c r="M6220" s="3">
        <v>722331.21</v>
      </c>
    </row>
    <row r="6221" spans="1:13" x14ac:dyDescent="0.25">
      <c r="A6221" t="s">
        <v>6247</v>
      </c>
      <c r="B6221" t="s">
        <v>33</v>
      </c>
      <c r="C6221" t="s">
        <v>41</v>
      </c>
      <c r="D6221">
        <v>4</v>
      </c>
      <c r="E6221">
        <v>50</v>
      </c>
      <c r="F6221" s="3">
        <v>39</v>
      </c>
      <c r="G6221" s="3">
        <v>2494</v>
      </c>
      <c r="H6221" s="2">
        <v>23994</v>
      </c>
      <c r="I6221">
        <v>4.4000000000000004</v>
      </c>
      <c r="J6221">
        <v>1.4</v>
      </c>
      <c r="K6221">
        <v>31</v>
      </c>
      <c r="L6221">
        <v>36</v>
      </c>
      <c r="M6221" s="3">
        <v>447035.7</v>
      </c>
    </row>
    <row r="6222" spans="1:13" x14ac:dyDescent="0.25">
      <c r="A6222" t="s">
        <v>6248</v>
      </c>
      <c r="B6222" t="s">
        <v>18</v>
      </c>
      <c r="C6222" t="s">
        <v>41</v>
      </c>
      <c r="D6222">
        <v>4.5999999999999996</v>
      </c>
      <c r="E6222">
        <v>42</v>
      </c>
      <c r="F6222" s="3">
        <v>36.04</v>
      </c>
      <c r="G6222" s="3">
        <v>2673</v>
      </c>
      <c r="H6222" s="2">
        <v>34443</v>
      </c>
      <c r="I6222">
        <v>5.5</v>
      </c>
      <c r="J6222">
        <v>8.1999999999999993</v>
      </c>
      <c r="K6222">
        <v>40</v>
      </c>
      <c r="L6222">
        <v>12</v>
      </c>
      <c r="M6222" s="3">
        <v>358321.65</v>
      </c>
    </row>
    <row r="6223" spans="1:13" x14ac:dyDescent="0.25">
      <c r="A6223" t="s">
        <v>6249</v>
      </c>
      <c r="B6223" t="s">
        <v>22</v>
      </c>
      <c r="C6223" t="s">
        <v>36</v>
      </c>
      <c r="D6223">
        <v>3.5</v>
      </c>
      <c r="E6223">
        <v>88</v>
      </c>
      <c r="F6223" s="3">
        <v>59.99</v>
      </c>
      <c r="G6223" s="3">
        <v>6931</v>
      </c>
      <c r="H6223" s="2">
        <v>77303</v>
      </c>
      <c r="I6223">
        <v>8.3000000000000007</v>
      </c>
      <c r="J6223">
        <v>2.5</v>
      </c>
      <c r="K6223">
        <v>49</v>
      </c>
      <c r="L6223">
        <v>12</v>
      </c>
      <c r="M6223" s="3">
        <v>1189418.32</v>
      </c>
    </row>
    <row r="6224" spans="1:13" x14ac:dyDescent="0.25">
      <c r="A6224" t="s">
        <v>6250</v>
      </c>
      <c r="B6224" t="s">
        <v>18</v>
      </c>
      <c r="C6224" t="s">
        <v>36</v>
      </c>
      <c r="D6224">
        <v>4.5</v>
      </c>
      <c r="E6224">
        <v>43</v>
      </c>
      <c r="F6224" s="3">
        <v>61.57</v>
      </c>
      <c r="G6224" s="3">
        <v>3676</v>
      </c>
      <c r="H6224" s="2">
        <v>43672</v>
      </c>
      <c r="I6224">
        <v>5.5</v>
      </c>
      <c r="J6224">
        <v>2.2999999999999998</v>
      </c>
      <c r="K6224">
        <v>9</v>
      </c>
      <c r="L6224">
        <v>27</v>
      </c>
      <c r="M6224" s="3">
        <v>600424.81000000006</v>
      </c>
    </row>
    <row r="6225" spans="1:13" x14ac:dyDescent="0.25">
      <c r="A6225" t="s">
        <v>6251</v>
      </c>
      <c r="B6225" t="s">
        <v>33</v>
      </c>
      <c r="C6225" t="s">
        <v>41</v>
      </c>
      <c r="D6225">
        <v>4.7</v>
      </c>
      <c r="E6225">
        <v>67</v>
      </c>
      <c r="F6225" s="3">
        <v>39.479999999999997</v>
      </c>
      <c r="G6225" s="3">
        <v>3246</v>
      </c>
      <c r="H6225" s="2">
        <v>39285</v>
      </c>
      <c r="I6225">
        <v>10</v>
      </c>
      <c r="J6225">
        <v>4.8</v>
      </c>
      <c r="K6225">
        <v>42</v>
      </c>
      <c r="L6225">
        <v>46</v>
      </c>
      <c r="M6225" s="3">
        <v>600029.53</v>
      </c>
    </row>
    <row r="6226" spans="1:13" x14ac:dyDescent="0.25">
      <c r="A6226" t="s">
        <v>6252</v>
      </c>
      <c r="B6226" t="s">
        <v>33</v>
      </c>
      <c r="C6226" t="s">
        <v>30</v>
      </c>
      <c r="D6226">
        <v>4.8</v>
      </c>
      <c r="E6226">
        <v>69</v>
      </c>
      <c r="F6226" s="3">
        <v>34.299999999999997</v>
      </c>
      <c r="G6226" s="3">
        <v>2874</v>
      </c>
      <c r="H6226" s="2">
        <v>32007</v>
      </c>
      <c r="I6226">
        <v>7</v>
      </c>
      <c r="J6226">
        <v>4.0999999999999996</v>
      </c>
      <c r="K6226">
        <v>17</v>
      </c>
      <c r="L6226">
        <v>43</v>
      </c>
      <c r="M6226" s="3">
        <v>537964.65</v>
      </c>
    </row>
    <row r="6227" spans="1:13" x14ac:dyDescent="0.25">
      <c r="A6227" t="s">
        <v>6253</v>
      </c>
      <c r="B6227" t="s">
        <v>22</v>
      </c>
      <c r="C6227" t="s">
        <v>41</v>
      </c>
      <c r="D6227">
        <v>4.5999999999999996</v>
      </c>
      <c r="E6227">
        <v>83</v>
      </c>
      <c r="F6227" s="3">
        <v>44.02</v>
      </c>
      <c r="G6227" s="3">
        <v>3257</v>
      </c>
      <c r="H6227" s="2">
        <v>33664</v>
      </c>
      <c r="I6227">
        <v>2.9</v>
      </c>
      <c r="J6227">
        <v>1.9</v>
      </c>
      <c r="K6227">
        <v>40</v>
      </c>
      <c r="L6227">
        <v>62</v>
      </c>
      <c r="M6227" s="3">
        <v>819430.28</v>
      </c>
    </row>
    <row r="6228" spans="1:13" x14ac:dyDescent="0.25">
      <c r="A6228" t="s">
        <v>6254</v>
      </c>
      <c r="B6228" t="s">
        <v>22</v>
      </c>
      <c r="C6228" t="s">
        <v>36</v>
      </c>
      <c r="D6228">
        <v>3.8</v>
      </c>
      <c r="E6228">
        <v>84</v>
      </c>
      <c r="F6228" s="3">
        <v>55.33</v>
      </c>
      <c r="G6228" s="3">
        <v>6984</v>
      </c>
      <c r="H6228" s="2">
        <v>72773</v>
      </c>
      <c r="I6228">
        <v>5.5</v>
      </c>
      <c r="J6228">
        <v>2.2999999999999998</v>
      </c>
      <c r="K6228">
        <v>82</v>
      </c>
      <c r="L6228">
        <v>68</v>
      </c>
      <c r="M6228" s="3">
        <v>1059476.83</v>
      </c>
    </row>
    <row r="6229" spans="1:13" x14ac:dyDescent="0.25">
      <c r="A6229" t="s">
        <v>6255</v>
      </c>
      <c r="B6229" t="s">
        <v>18</v>
      </c>
      <c r="C6229" t="s">
        <v>23</v>
      </c>
      <c r="D6229">
        <v>5</v>
      </c>
      <c r="E6229">
        <v>43</v>
      </c>
      <c r="F6229" s="3">
        <v>28.25</v>
      </c>
      <c r="G6229" s="3">
        <v>2998</v>
      </c>
      <c r="H6229" s="2">
        <v>33683</v>
      </c>
      <c r="I6229">
        <v>8.3000000000000007</v>
      </c>
      <c r="J6229">
        <v>9.9</v>
      </c>
      <c r="K6229">
        <v>42</v>
      </c>
      <c r="L6229">
        <v>19</v>
      </c>
      <c r="M6229" s="3">
        <v>291876.65000000002</v>
      </c>
    </row>
    <row r="6230" spans="1:13" x14ac:dyDescent="0.25">
      <c r="A6230" t="s">
        <v>6256</v>
      </c>
      <c r="B6230" t="s">
        <v>22</v>
      </c>
      <c r="C6230" t="s">
        <v>25</v>
      </c>
      <c r="D6230">
        <v>3.8</v>
      </c>
      <c r="E6230">
        <v>74</v>
      </c>
      <c r="F6230" s="3">
        <v>53.93</v>
      </c>
      <c r="G6230" s="3">
        <v>6869</v>
      </c>
      <c r="H6230" s="2">
        <v>72355</v>
      </c>
      <c r="I6230">
        <v>3</v>
      </c>
      <c r="J6230">
        <v>7.6</v>
      </c>
      <c r="K6230">
        <v>7</v>
      </c>
      <c r="L6230">
        <v>35</v>
      </c>
      <c r="M6230" s="3">
        <v>898397.89</v>
      </c>
    </row>
    <row r="6231" spans="1:13" x14ac:dyDescent="0.25">
      <c r="A6231" t="s">
        <v>6257</v>
      </c>
      <c r="B6231" t="s">
        <v>18</v>
      </c>
      <c r="C6231" t="s">
        <v>36</v>
      </c>
      <c r="D6231">
        <v>4.3</v>
      </c>
      <c r="E6231">
        <v>45</v>
      </c>
      <c r="F6231" s="3">
        <v>65.13</v>
      </c>
      <c r="G6231" s="3">
        <v>2006</v>
      </c>
      <c r="H6231" s="2">
        <v>19542</v>
      </c>
      <c r="I6231">
        <v>7.6</v>
      </c>
      <c r="J6231">
        <v>6.4</v>
      </c>
      <c r="K6231">
        <v>17</v>
      </c>
      <c r="L6231">
        <v>44</v>
      </c>
      <c r="M6231" s="3">
        <v>677121.18</v>
      </c>
    </row>
    <row r="6232" spans="1:13" x14ac:dyDescent="0.25">
      <c r="A6232" t="s">
        <v>6258</v>
      </c>
      <c r="B6232" t="s">
        <v>22</v>
      </c>
      <c r="C6232" t="s">
        <v>30</v>
      </c>
      <c r="D6232">
        <v>3.3</v>
      </c>
      <c r="E6232">
        <v>74</v>
      </c>
      <c r="F6232" s="3">
        <v>34.54</v>
      </c>
      <c r="G6232" s="3">
        <v>3542</v>
      </c>
      <c r="H6232" s="2">
        <v>34956</v>
      </c>
      <c r="I6232">
        <v>1.3</v>
      </c>
      <c r="J6232">
        <v>3.7</v>
      </c>
      <c r="K6232">
        <v>58</v>
      </c>
      <c r="L6232">
        <v>56</v>
      </c>
      <c r="M6232" s="3">
        <v>592691.6</v>
      </c>
    </row>
    <row r="6233" spans="1:13" x14ac:dyDescent="0.25">
      <c r="A6233" t="s">
        <v>6259</v>
      </c>
      <c r="B6233" t="s">
        <v>18</v>
      </c>
      <c r="C6233" t="s">
        <v>23</v>
      </c>
      <c r="D6233">
        <v>5</v>
      </c>
      <c r="E6233">
        <v>42</v>
      </c>
      <c r="F6233" s="3">
        <v>34.78</v>
      </c>
      <c r="G6233" s="3">
        <v>2572</v>
      </c>
      <c r="H6233" s="2">
        <v>34532</v>
      </c>
      <c r="I6233">
        <v>9.5</v>
      </c>
      <c r="J6233">
        <v>4.9000000000000004</v>
      </c>
      <c r="K6233">
        <v>24</v>
      </c>
      <c r="L6233">
        <v>22</v>
      </c>
      <c r="M6233" s="3">
        <v>337074.92</v>
      </c>
    </row>
    <row r="6234" spans="1:13" x14ac:dyDescent="0.25">
      <c r="A6234" t="s">
        <v>6260</v>
      </c>
      <c r="B6234" t="s">
        <v>18</v>
      </c>
      <c r="C6234" t="s">
        <v>23</v>
      </c>
      <c r="D6234">
        <v>4.4000000000000004</v>
      </c>
      <c r="E6234">
        <v>45</v>
      </c>
      <c r="F6234" s="3">
        <v>27.19</v>
      </c>
      <c r="G6234" s="3">
        <v>2709</v>
      </c>
      <c r="H6234" s="2">
        <v>36226</v>
      </c>
      <c r="I6234">
        <v>7</v>
      </c>
      <c r="J6234">
        <v>6.7</v>
      </c>
      <c r="K6234">
        <v>0</v>
      </c>
      <c r="L6234">
        <v>26</v>
      </c>
      <c r="M6234" s="3">
        <v>296209.19</v>
      </c>
    </row>
    <row r="6235" spans="1:13" x14ac:dyDescent="0.25">
      <c r="A6235" t="s">
        <v>6261</v>
      </c>
      <c r="B6235" t="s">
        <v>18</v>
      </c>
      <c r="C6235" t="s">
        <v>23</v>
      </c>
      <c r="D6235">
        <v>4.5</v>
      </c>
      <c r="E6235">
        <v>44</v>
      </c>
      <c r="F6235" s="3">
        <v>27.44</v>
      </c>
      <c r="G6235" s="3">
        <v>3720</v>
      </c>
      <c r="H6235" s="2">
        <v>40827</v>
      </c>
      <c r="I6235">
        <v>2.5</v>
      </c>
      <c r="J6235">
        <v>8.1</v>
      </c>
      <c r="K6235">
        <v>37</v>
      </c>
      <c r="L6235">
        <v>1</v>
      </c>
      <c r="M6235" s="3">
        <v>292641.90999999997</v>
      </c>
    </row>
    <row r="6236" spans="1:13" x14ac:dyDescent="0.25">
      <c r="A6236" t="s">
        <v>6262</v>
      </c>
      <c r="B6236" t="s">
        <v>18</v>
      </c>
      <c r="C6236" t="s">
        <v>19</v>
      </c>
      <c r="D6236">
        <v>3.1</v>
      </c>
      <c r="E6236">
        <v>34</v>
      </c>
      <c r="F6236" s="3">
        <v>74.31</v>
      </c>
      <c r="G6236" s="3">
        <v>1391</v>
      </c>
      <c r="H6236" s="2">
        <v>12244</v>
      </c>
      <c r="I6236">
        <v>8.9</v>
      </c>
      <c r="J6236">
        <v>9.5</v>
      </c>
      <c r="K6236">
        <v>17</v>
      </c>
      <c r="L6236">
        <v>30</v>
      </c>
      <c r="M6236" s="3">
        <v>573499.53</v>
      </c>
    </row>
    <row r="6237" spans="1:13" x14ac:dyDescent="0.25">
      <c r="A6237" t="s">
        <v>6263</v>
      </c>
      <c r="B6237" t="s">
        <v>33</v>
      </c>
      <c r="C6237" t="s">
        <v>19</v>
      </c>
      <c r="D6237">
        <v>4.5</v>
      </c>
      <c r="E6237">
        <v>70</v>
      </c>
      <c r="F6237" s="3">
        <v>74.94</v>
      </c>
      <c r="G6237" s="3">
        <v>3987</v>
      </c>
      <c r="H6237" s="2">
        <v>39442</v>
      </c>
      <c r="I6237">
        <v>1.7</v>
      </c>
      <c r="J6237">
        <v>2.1</v>
      </c>
      <c r="K6237">
        <v>48</v>
      </c>
      <c r="L6237">
        <v>47</v>
      </c>
      <c r="M6237" s="3">
        <v>1182720.1000000001</v>
      </c>
    </row>
    <row r="6238" spans="1:13" x14ac:dyDescent="0.25">
      <c r="A6238" t="s">
        <v>6264</v>
      </c>
      <c r="B6238" t="s">
        <v>18</v>
      </c>
      <c r="C6238" t="s">
        <v>23</v>
      </c>
      <c r="D6238">
        <v>4.5</v>
      </c>
      <c r="E6238">
        <v>35</v>
      </c>
      <c r="F6238" s="3">
        <v>27.45</v>
      </c>
      <c r="G6238" s="3">
        <v>4198</v>
      </c>
      <c r="H6238" s="2">
        <v>47247</v>
      </c>
      <c r="I6238">
        <v>4.7</v>
      </c>
      <c r="J6238">
        <v>2.7</v>
      </c>
      <c r="K6238">
        <v>13</v>
      </c>
      <c r="L6238">
        <v>22</v>
      </c>
      <c r="M6238" s="3">
        <v>237900.35</v>
      </c>
    </row>
    <row r="6239" spans="1:13" x14ac:dyDescent="0.25">
      <c r="A6239" t="s">
        <v>6265</v>
      </c>
      <c r="B6239" t="s">
        <v>22</v>
      </c>
      <c r="C6239" t="s">
        <v>30</v>
      </c>
      <c r="D6239">
        <v>4.3</v>
      </c>
      <c r="E6239">
        <v>82</v>
      </c>
      <c r="F6239" s="3">
        <v>30.65</v>
      </c>
      <c r="G6239" s="3">
        <v>4690</v>
      </c>
      <c r="H6239" s="2">
        <v>47989</v>
      </c>
      <c r="I6239">
        <v>7.6</v>
      </c>
      <c r="J6239">
        <v>6.1</v>
      </c>
      <c r="K6239">
        <v>12</v>
      </c>
      <c r="L6239">
        <v>79</v>
      </c>
      <c r="M6239" s="3">
        <v>584650.30000000005</v>
      </c>
    </row>
    <row r="6240" spans="1:13" x14ac:dyDescent="0.25">
      <c r="A6240" t="s">
        <v>6266</v>
      </c>
      <c r="B6240" t="s">
        <v>33</v>
      </c>
      <c r="C6240" t="s">
        <v>41</v>
      </c>
      <c r="D6240">
        <v>3.6</v>
      </c>
      <c r="E6240">
        <v>65</v>
      </c>
      <c r="F6240" s="3">
        <v>35.99</v>
      </c>
      <c r="G6240" s="3">
        <v>3468</v>
      </c>
      <c r="H6240" s="2">
        <v>42099</v>
      </c>
      <c r="I6240">
        <v>9.4</v>
      </c>
      <c r="J6240">
        <v>9.4</v>
      </c>
      <c r="K6240">
        <v>63</v>
      </c>
      <c r="L6240">
        <v>25</v>
      </c>
      <c r="M6240" s="3">
        <v>536981.72</v>
      </c>
    </row>
    <row r="6241" spans="1:13" x14ac:dyDescent="0.25">
      <c r="A6241" t="s">
        <v>6267</v>
      </c>
      <c r="B6241" t="s">
        <v>33</v>
      </c>
      <c r="C6241" t="s">
        <v>30</v>
      </c>
      <c r="D6241">
        <v>4</v>
      </c>
      <c r="E6241">
        <v>59</v>
      </c>
      <c r="F6241" s="3">
        <v>32.880000000000003</v>
      </c>
      <c r="G6241" s="3">
        <v>2033</v>
      </c>
      <c r="H6241" s="2">
        <v>28189</v>
      </c>
      <c r="I6241">
        <v>4.0999999999999996</v>
      </c>
      <c r="J6241">
        <v>5.0999999999999996</v>
      </c>
      <c r="K6241">
        <v>7</v>
      </c>
      <c r="L6241">
        <v>24</v>
      </c>
      <c r="M6241" s="3">
        <v>438616.71</v>
      </c>
    </row>
    <row r="6242" spans="1:13" x14ac:dyDescent="0.25">
      <c r="A6242" t="s">
        <v>6268</v>
      </c>
      <c r="B6242" t="s">
        <v>18</v>
      </c>
      <c r="C6242" t="s">
        <v>19</v>
      </c>
      <c r="D6242">
        <v>3.2</v>
      </c>
      <c r="E6242">
        <v>31</v>
      </c>
      <c r="F6242" s="3">
        <v>73.38</v>
      </c>
      <c r="G6242" s="3">
        <v>1690</v>
      </c>
      <c r="H6242" s="2">
        <v>19123</v>
      </c>
      <c r="I6242">
        <v>8.5</v>
      </c>
      <c r="J6242">
        <v>6.7</v>
      </c>
      <c r="K6242">
        <v>27</v>
      </c>
      <c r="L6242">
        <v>4</v>
      </c>
      <c r="M6242" s="3">
        <v>516080.75</v>
      </c>
    </row>
    <row r="6243" spans="1:13" x14ac:dyDescent="0.25">
      <c r="A6243" t="s">
        <v>6269</v>
      </c>
      <c r="B6243" t="s">
        <v>33</v>
      </c>
      <c r="C6243" t="s">
        <v>36</v>
      </c>
      <c r="D6243">
        <v>3.9</v>
      </c>
      <c r="E6243">
        <v>62</v>
      </c>
      <c r="F6243" s="3">
        <v>60.61</v>
      </c>
      <c r="G6243" s="3">
        <v>1841</v>
      </c>
      <c r="H6243" s="2">
        <v>26095</v>
      </c>
      <c r="I6243">
        <v>2.8</v>
      </c>
      <c r="J6243">
        <v>3.6</v>
      </c>
      <c r="K6243">
        <v>18</v>
      </c>
      <c r="L6243">
        <v>34</v>
      </c>
      <c r="M6243" s="3">
        <v>844056.55</v>
      </c>
    </row>
    <row r="6244" spans="1:13" x14ac:dyDescent="0.25">
      <c r="A6244" t="s">
        <v>6270</v>
      </c>
      <c r="B6244" t="s">
        <v>18</v>
      </c>
      <c r="C6244" t="s">
        <v>19</v>
      </c>
      <c r="D6244">
        <v>3.5</v>
      </c>
      <c r="E6244">
        <v>46</v>
      </c>
      <c r="F6244" s="3">
        <v>70.010000000000005</v>
      </c>
      <c r="G6244" s="3">
        <v>2246</v>
      </c>
      <c r="H6244" s="2">
        <v>23220</v>
      </c>
      <c r="I6244">
        <v>1.3</v>
      </c>
      <c r="J6244">
        <v>8.3000000000000007</v>
      </c>
      <c r="K6244">
        <v>39</v>
      </c>
      <c r="L6244">
        <v>21</v>
      </c>
      <c r="M6244" s="3">
        <v>727265.34</v>
      </c>
    </row>
    <row r="6245" spans="1:13" x14ac:dyDescent="0.25">
      <c r="A6245" t="s">
        <v>6271</v>
      </c>
      <c r="B6245" t="s">
        <v>22</v>
      </c>
      <c r="C6245" t="s">
        <v>41</v>
      </c>
      <c r="D6245">
        <v>3.7</v>
      </c>
      <c r="E6245">
        <v>70</v>
      </c>
      <c r="F6245" s="3">
        <v>41.43</v>
      </c>
      <c r="G6245" s="3">
        <v>5901</v>
      </c>
      <c r="H6245" s="2">
        <v>61972</v>
      </c>
      <c r="I6245">
        <v>1.3</v>
      </c>
      <c r="J6245">
        <v>6.4</v>
      </c>
      <c r="K6245">
        <v>52</v>
      </c>
      <c r="L6245">
        <v>33</v>
      </c>
      <c r="M6245" s="3">
        <v>674309.55</v>
      </c>
    </row>
    <row r="6246" spans="1:13" x14ac:dyDescent="0.25">
      <c r="A6246" t="s">
        <v>6272</v>
      </c>
      <c r="B6246" t="s">
        <v>18</v>
      </c>
      <c r="C6246" t="s">
        <v>25</v>
      </c>
      <c r="D6246">
        <v>3.3</v>
      </c>
      <c r="E6246">
        <v>33</v>
      </c>
      <c r="F6246" s="3">
        <v>54.79</v>
      </c>
      <c r="G6246" s="3">
        <v>1032</v>
      </c>
      <c r="H6246" s="2">
        <v>16008</v>
      </c>
      <c r="I6246">
        <v>6.9</v>
      </c>
      <c r="J6246">
        <v>4.4000000000000004</v>
      </c>
      <c r="K6246">
        <v>2</v>
      </c>
      <c r="L6246">
        <v>22</v>
      </c>
      <c r="M6246" s="3">
        <v>422182.69</v>
      </c>
    </row>
    <row r="6247" spans="1:13" x14ac:dyDescent="0.25">
      <c r="A6247" t="s">
        <v>6273</v>
      </c>
      <c r="B6247" t="s">
        <v>33</v>
      </c>
      <c r="C6247" t="s">
        <v>19</v>
      </c>
      <c r="D6247">
        <v>3.5</v>
      </c>
      <c r="E6247">
        <v>67</v>
      </c>
      <c r="F6247" s="3">
        <v>65.989999999999995</v>
      </c>
      <c r="G6247" s="3">
        <v>2244</v>
      </c>
      <c r="H6247" s="2">
        <v>27485</v>
      </c>
      <c r="I6247">
        <v>2.4</v>
      </c>
      <c r="J6247">
        <v>5.9</v>
      </c>
      <c r="K6247">
        <v>28</v>
      </c>
      <c r="L6247">
        <v>15</v>
      </c>
      <c r="M6247" s="3">
        <v>993497.09</v>
      </c>
    </row>
    <row r="6248" spans="1:13" x14ac:dyDescent="0.25">
      <c r="A6248" t="s">
        <v>6274</v>
      </c>
      <c r="B6248" t="s">
        <v>22</v>
      </c>
      <c r="C6248" t="s">
        <v>30</v>
      </c>
      <c r="D6248">
        <v>3.2</v>
      </c>
      <c r="E6248">
        <v>75</v>
      </c>
      <c r="F6248" s="3">
        <v>37.64</v>
      </c>
      <c r="G6248" s="3">
        <v>5220</v>
      </c>
      <c r="H6248" s="2">
        <v>57334</v>
      </c>
      <c r="I6248">
        <v>1.5</v>
      </c>
      <c r="J6248">
        <v>7.3</v>
      </c>
      <c r="K6248">
        <v>6</v>
      </c>
      <c r="L6248">
        <v>3</v>
      </c>
      <c r="M6248" s="3">
        <v>648200.46</v>
      </c>
    </row>
    <row r="6249" spans="1:13" x14ac:dyDescent="0.25">
      <c r="A6249" t="s">
        <v>6275</v>
      </c>
      <c r="B6249" t="s">
        <v>18</v>
      </c>
      <c r="C6249" t="s">
        <v>30</v>
      </c>
      <c r="D6249">
        <v>4.8</v>
      </c>
      <c r="E6249">
        <v>41</v>
      </c>
      <c r="F6249" s="3">
        <v>40.19</v>
      </c>
      <c r="G6249" s="3">
        <v>2121</v>
      </c>
      <c r="H6249" s="2">
        <v>28466</v>
      </c>
      <c r="I6249">
        <v>9.8000000000000007</v>
      </c>
      <c r="J6249">
        <v>2.9</v>
      </c>
      <c r="K6249">
        <v>20</v>
      </c>
      <c r="L6249">
        <v>30</v>
      </c>
      <c r="M6249" s="3">
        <v>393644.31</v>
      </c>
    </row>
    <row r="6250" spans="1:13" x14ac:dyDescent="0.25">
      <c r="A6250" t="s">
        <v>6276</v>
      </c>
      <c r="B6250" t="s">
        <v>22</v>
      </c>
      <c r="C6250" t="s">
        <v>23</v>
      </c>
      <c r="D6250">
        <v>4.0999999999999996</v>
      </c>
      <c r="E6250">
        <v>89</v>
      </c>
      <c r="F6250" s="3">
        <v>27.35</v>
      </c>
      <c r="G6250" s="3">
        <v>2241</v>
      </c>
      <c r="H6250" s="2">
        <v>30670</v>
      </c>
      <c r="I6250">
        <v>3.2</v>
      </c>
      <c r="J6250">
        <v>4.0999999999999996</v>
      </c>
      <c r="K6250">
        <v>42</v>
      </c>
      <c r="L6250">
        <v>67</v>
      </c>
      <c r="M6250" s="3">
        <v>547105</v>
      </c>
    </row>
    <row r="6251" spans="1:13" x14ac:dyDescent="0.25">
      <c r="A6251" t="s">
        <v>6277</v>
      </c>
      <c r="B6251" t="s">
        <v>22</v>
      </c>
      <c r="C6251" t="s">
        <v>23</v>
      </c>
      <c r="D6251">
        <v>3.8</v>
      </c>
      <c r="E6251">
        <v>82</v>
      </c>
      <c r="F6251" s="3">
        <v>34.22</v>
      </c>
      <c r="G6251" s="3">
        <v>2092</v>
      </c>
      <c r="H6251" s="2">
        <v>28090</v>
      </c>
      <c r="I6251">
        <v>5.2</v>
      </c>
      <c r="J6251">
        <v>3.3</v>
      </c>
      <c r="K6251">
        <v>13</v>
      </c>
      <c r="L6251">
        <v>52</v>
      </c>
      <c r="M6251" s="3">
        <v>637431.56000000006</v>
      </c>
    </row>
    <row r="6252" spans="1:13" x14ac:dyDescent="0.25">
      <c r="A6252" t="s">
        <v>6278</v>
      </c>
      <c r="B6252" t="s">
        <v>33</v>
      </c>
      <c r="C6252" t="s">
        <v>23</v>
      </c>
      <c r="D6252">
        <v>4.0999999999999996</v>
      </c>
      <c r="E6252">
        <v>51</v>
      </c>
      <c r="F6252" s="3">
        <v>32.68</v>
      </c>
      <c r="G6252" s="3">
        <v>2752</v>
      </c>
      <c r="H6252" s="2">
        <v>32934</v>
      </c>
      <c r="I6252">
        <v>6.5</v>
      </c>
      <c r="J6252">
        <v>9.6</v>
      </c>
      <c r="K6252">
        <v>38</v>
      </c>
      <c r="L6252">
        <v>13</v>
      </c>
      <c r="M6252" s="3">
        <v>383244.3</v>
      </c>
    </row>
    <row r="6253" spans="1:13" x14ac:dyDescent="0.25">
      <c r="A6253" t="s">
        <v>6279</v>
      </c>
      <c r="B6253" t="s">
        <v>22</v>
      </c>
      <c r="C6253" t="s">
        <v>25</v>
      </c>
      <c r="D6253">
        <v>4.3</v>
      </c>
      <c r="E6253">
        <v>86</v>
      </c>
      <c r="F6253" s="3">
        <v>45.16</v>
      </c>
      <c r="G6253" s="3">
        <v>5369</v>
      </c>
      <c r="H6253" s="2">
        <v>59107</v>
      </c>
      <c r="I6253">
        <v>2.2999999999999998</v>
      </c>
      <c r="J6253">
        <v>1.4</v>
      </c>
      <c r="K6253">
        <v>23</v>
      </c>
      <c r="L6253">
        <v>79</v>
      </c>
      <c r="M6253" s="3">
        <v>888474.61</v>
      </c>
    </row>
    <row r="6254" spans="1:13" x14ac:dyDescent="0.25">
      <c r="A6254" t="s">
        <v>6280</v>
      </c>
      <c r="B6254" t="s">
        <v>33</v>
      </c>
      <c r="C6254" t="s">
        <v>41</v>
      </c>
      <c r="D6254">
        <v>4.8</v>
      </c>
      <c r="E6254">
        <v>59</v>
      </c>
      <c r="F6254" s="3">
        <v>37.549999999999997</v>
      </c>
      <c r="G6254" s="3">
        <v>2808</v>
      </c>
      <c r="H6254" s="2">
        <v>29931</v>
      </c>
      <c r="I6254">
        <v>4.2</v>
      </c>
      <c r="J6254">
        <v>1.5</v>
      </c>
      <c r="K6254">
        <v>47</v>
      </c>
      <c r="L6254">
        <v>46</v>
      </c>
      <c r="M6254" s="3">
        <v>511746.25</v>
      </c>
    </row>
    <row r="6255" spans="1:13" x14ac:dyDescent="0.25">
      <c r="A6255" t="s">
        <v>6281</v>
      </c>
      <c r="B6255" t="s">
        <v>22</v>
      </c>
      <c r="C6255" t="s">
        <v>36</v>
      </c>
      <c r="D6255">
        <v>3.4</v>
      </c>
      <c r="E6255">
        <v>88</v>
      </c>
      <c r="F6255" s="3">
        <v>61.66</v>
      </c>
      <c r="G6255" s="3">
        <v>4839</v>
      </c>
      <c r="H6255" s="2">
        <v>51221</v>
      </c>
      <c r="I6255">
        <v>6.8</v>
      </c>
      <c r="J6255">
        <v>4.2</v>
      </c>
      <c r="K6255">
        <v>32</v>
      </c>
      <c r="L6255">
        <v>82</v>
      </c>
      <c r="M6255" s="3">
        <v>1220334.31</v>
      </c>
    </row>
    <row r="6256" spans="1:13" x14ac:dyDescent="0.25">
      <c r="A6256" t="s">
        <v>6282</v>
      </c>
      <c r="B6256" t="s">
        <v>18</v>
      </c>
      <c r="C6256" t="s">
        <v>30</v>
      </c>
      <c r="D6256">
        <v>3.6</v>
      </c>
      <c r="E6256">
        <v>34</v>
      </c>
      <c r="F6256" s="3">
        <v>35.53</v>
      </c>
      <c r="G6256" s="3">
        <v>1496</v>
      </c>
      <c r="H6256" s="2">
        <v>21946</v>
      </c>
      <c r="I6256">
        <v>6.8</v>
      </c>
      <c r="J6256">
        <v>5.8</v>
      </c>
      <c r="K6256">
        <v>21</v>
      </c>
      <c r="L6256">
        <v>2</v>
      </c>
      <c r="M6256" s="3">
        <v>279254.87</v>
      </c>
    </row>
    <row r="6257" spans="1:13" x14ac:dyDescent="0.25">
      <c r="A6257" t="s">
        <v>6283</v>
      </c>
      <c r="B6257" t="s">
        <v>22</v>
      </c>
      <c r="C6257" t="s">
        <v>30</v>
      </c>
      <c r="D6257">
        <v>5</v>
      </c>
      <c r="E6257">
        <v>90</v>
      </c>
      <c r="F6257" s="3">
        <v>35.81</v>
      </c>
      <c r="G6257" s="3">
        <v>4974</v>
      </c>
      <c r="H6257" s="2">
        <v>52680</v>
      </c>
      <c r="I6257">
        <v>8.6</v>
      </c>
      <c r="J6257">
        <v>4</v>
      </c>
      <c r="K6257">
        <v>73</v>
      </c>
      <c r="L6257">
        <v>41</v>
      </c>
      <c r="M6257" s="3">
        <v>742132.44</v>
      </c>
    </row>
    <row r="6258" spans="1:13" x14ac:dyDescent="0.25">
      <c r="A6258" t="s">
        <v>6284</v>
      </c>
      <c r="B6258" t="s">
        <v>18</v>
      </c>
      <c r="C6258" t="s">
        <v>41</v>
      </c>
      <c r="D6258">
        <v>3.7</v>
      </c>
      <c r="E6258">
        <v>41</v>
      </c>
      <c r="F6258" s="3">
        <v>37.549999999999997</v>
      </c>
      <c r="G6258" s="3">
        <v>2677</v>
      </c>
      <c r="H6258" s="2">
        <v>29098</v>
      </c>
      <c r="I6258">
        <v>4.9000000000000004</v>
      </c>
      <c r="J6258">
        <v>8.6999999999999993</v>
      </c>
      <c r="K6258">
        <v>10</v>
      </c>
      <c r="L6258">
        <v>2</v>
      </c>
      <c r="M6258" s="3">
        <v>353452.45</v>
      </c>
    </row>
    <row r="6259" spans="1:13" x14ac:dyDescent="0.25">
      <c r="A6259" t="s">
        <v>6285</v>
      </c>
      <c r="B6259" t="s">
        <v>18</v>
      </c>
      <c r="C6259" t="s">
        <v>25</v>
      </c>
      <c r="D6259">
        <v>3</v>
      </c>
      <c r="E6259">
        <v>47</v>
      </c>
      <c r="F6259" s="3">
        <v>52.43</v>
      </c>
      <c r="G6259" s="3">
        <v>2992</v>
      </c>
      <c r="H6259" s="2">
        <v>35554</v>
      </c>
      <c r="I6259">
        <v>9</v>
      </c>
      <c r="J6259">
        <v>2.5</v>
      </c>
      <c r="K6259">
        <v>14</v>
      </c>
      <c r="L6259">
        <v>19</v>
      </c>
      <c r="M6259" s="3">
        <v>558691.88</v>
      </c>
    </row>
    <row r="6260" spans="1:13" x14ac:dyDescent="0.25">
      <c r="A6260" t="s">
        <v>6286</v>
      </c>
      <c r="B6260" t="s">
        <v>22</v>
      </c>
      <c r="C6260" t="s">
        <v>23</v>
      </c>
      <c r="D6260">
        <v>3.3</v>
      </c>
      <c r="E6260">
        <v>78</v>
      </c>
      <c r="F6260" s="3">
        <v>27.93</v>
      </c>
      <c r="G6260" s="3">
        <v>5167</v>
      </c>
      <c r="H6260" s="2">
        <v>55433</v>
      </c>
      <c r="I6260">
        <v>7.1</v>
      </c>
      <c r="J6260">
        <v>4.3</v>
      </c>
      <c r="K6260">
        <v>54</v>
      </c>
      <c r="L6260">
        <v>54</v>
      </c>
      <c r="M6260" s="3">
        <v>499294.85</v>
      </c>
    </row>
    <row r="6261" spans="1:13" x14ac:dyDescent="0.25">
      <c r="A6261" t="s">
        <v>6287</v>
      </c>
      <c r="B6261" t="s">
        <v>18</v>
      </c>
      <c r="C6261" t="s">
        <v>41</v>
      </c>
      <c r="D6261">
        <v>3.1</v>
      </c>
      <c r="E6261">
        <v>40</v>
      </c>
      <c r="F6261" s="3">
        <v>39.28</v>
      </c>
      <c r="G6261" s="3">
        <v>2902</v>
      </c>
      <c r="H6261" s="2">
        <v>36543</v>
      </c>
      <c r="I6261">
        <v>6.1</v>
      </c>
      <c r="J6261">
        <v>5.4</v>
      </c>
      <c r="K6261">
        <v>29</v>
      </c>
      <c r="L6261">
        <v>1</v>
      </c>
      <c r="M6261" s="3">
        <v>360677.35</v>
      </c>
    </row>
    <row r="6262" spans="1:13" x14ac:dyDescent="0.25">
      <c r="A6262" t="s">
        <v>6288</v>
      </c>
      <c r="B6262" t="s">
        <v>22</v>
      </c>
      <c r="C6262" t="s">
        <v>36</v>
      </c>
      <c r="D6262">
        <v>5</v>
      </c>
      <c r="E6262">
        <v>73</v>
      </c>
      <c r="F6262" s="3">
        <v>59.06</v>
      </c>
      <c r="G6262" s="3">
        <v>4715</v>
      </c>
      <c r="H6262" s="2">
        <v>50848</v>
      </c>
      <c r="I6262">
        <v>2.1</v>
      </c>
      <c r="J6262">
        <v>2.8</v>
      </c>
      <c r="K6262">
        <v>13</v>
      </c>
      <c r="L6262">
        <v>52</v>
      </c>
      <c r="M6262" s="3">
        <v>976852.02</v>
      </c>
    </row>
    <row r="6263" spans="1:13" x14ac:dyDescent="0.25">
      <c r="A6263" t="s">
        <v>6289</v>
      </c>
      <c r="B6263" t="s">
        <v>22</v>
      </c>
      <c r="C6263" t="s">
        <v>23</v>
      </c>
      <c r="D6263">
        <v>3.6</v>
      </c>
      <c r="E6263">
        <v>79</v>
      </c>
      <c r="F6263" s="3">
        <v>32.39</v>
      </c>
      <c r="G6263" s="3">
        <v>2725</v>
      </c>
      <c r="H6263" s="2">
        <v>27809</v>
      </c>
      <c r="I6263">
        <v>6.2</v>
      </c>
      <c r="J6263">
        <v>3.6</v>
      </c>
      <c r="K6263">
        <v>61</v>
      </c>
      <c r="L6263">
        <v>25</v>
      </c>
      <c r="M6263" s="3">
        <v>587744.88</v>
      </c>
    </row>
    <row r="6264" spans="1:13" x14ac:dyDescent="0.25">
      <c r="A6264" t="s">
        <v>6290</v>
      </c>
      <c r="B6264" t="s">
        <v>18</v>
      </c>
      <c r="C6264" t="s">
        <v>36</v>
      </c>
      <c r="D6264">
        <v>4.8</v>
      </c>
      <c r="E6264">
        <v>30</v>
      </c>
      <c r="F6264" s="3">
        <v>55.99</v>
      </c>
      <c r="G6264" s="3">
        <v>4781</v>
      </c>
      <c r="H6264" s="2">
        <v>49136</v>
      </c>
      <c r="I6264">
        <v>6.4</v>
      </c>
      <c r="J6264">
        <v>9.5</v>
      </c>
      <c r="K6264">
        <v>25</v>
      </c>
      <c r="L6264">
        <v>18</v>
      </c>
      <c r="M6264" s="3">
        <v>399102.17</v>
      </c>
    </row>
    <row r="6265" spans="1:13" x14ac:dyDescent="0.25">
      <c r="A6265" t="s">
        <v>6291</v>
      </c>
      <c r="B6265" t="s">
        <v>18</v>
      </c>
      <c r="C6265" t="s">
        <v>19</v>
      </c>
      <c r="D6265">
        <v>5</v>
      </c>
      <c r="E6265">
        <v>31</v>
      </c>
      <c r="F6265" s="3">
        <v>67.260000000000005</v>
      </c>
      <c r="G6265" s="3">
        <v>1691</v>
      </c>
      <c r="H6265" s="2">
        <v>24749</v>
      </c>
      <c r="I6265">
        <v>7.8</v>
      </c>
      <c r="J6265">
        <v>5.7</v>
      </c>
      <c r="K6265">
        <v>20</v>
      </c>
      <c r="L6265">
        <v>20</v>
      </c>
      <c r="M6265" s="3">
        <v>484264.49</v>
      </c>
    </row>
    <row r="6266" spans="1:13" x14ac:dyDescent="0.25">
      <c r="A6266" t="s">
        <v>6292</v>
      </c>
      <c r="B6266" t="s">
        <v>33</v>
      </c>
      <c r="C6266" t="s">
        <v>36</v>
      </c>
      <c r="D6266">
        <v>4.2</v>
      </c>
      <c r="E6266">
        <v>58</v>
      </c>
      <c r="F6266" s="3">
        <v>57.21</v>
      </c>
      <c r="G6266" s="3">
        <v>2988</v>
      </c>
      <c r="H6266" s="2">
        <v>36009</v>
      </c>
      <c r="I6266">
        <v>7.5</v>
      </c>
      <c r="J6266">
        <v>8.8000000000000007</v>
      </c>
      <c r="K6266">
        <v>4</v>
      </c>
      <c r="L6266">
        <v>52</v>
      </c>
      <c r="M6266" s="3">
        <v>761641.63</v>
      </c>
    </row>
    <row r="6267" spans="1:13" x14ac:dyDescent="0.25">
      <c r="A6267" t="s">
        <v>6293</v>
      </c>
      <c r="B6267" t="s">
        <v>18</v>
      </c>
      <c r="C6267" t="s">
        <v>23</v>
      </c>
      <c r="D6267">
        <v>3.1</v>
      </c>
      <c r="E6267">
        <v>47</v>
      </c>
      <c r="F6267" s="3">
        <v>26.19</v>
      </c>
      <c r="G6267" s="3">
        <v>2252</v>
      </c>
      <c r="H6267" s="2">
        <v>24139</v>
      </c>
      <c r="I6267">
        <v>5.8</v>
      </c>
      <c r="J6267">
        <v>3.4</v>
      </c>
      <c r="K6267">
        <v>46</v>
      </c>
      <c r="L6267">
        <v>32</v>
      </c>
      <c r="M6267" s="3">
        <v>297101.44</v>
      </c>
    </row>
    <row r="6268" spans="1:13" x14ac:dyDescent="0.25">
      <c r="A6268" t="s">
        <v>6294</v>
      </c>
      <c r="B6268" t="s">
        <v>33</v>
      </c>
      <c r="C6268" t="s">
        <v>19</v>
      </c>
      <c r="D6268">
        <v>3.2</v>
      </c>
      <c r="E6268">
        <v>65</v>
      </c>
      <c r="F6268" s="3">
        <v>67.28</v>
      </c>
      <c r="G6268" s="3">
        <v>2972</v>
      </c>
      <c r="H6268" s="2">
        <v>29615</v>
      </c>
      <c r="I6268">
        <v>6.3</v>
      </c>
      <c r="J6268">
        <v>6.5</v>
      </c>
      <c r="K6268">
        <v>28</v>
      </c>
      <c r="L6268">
        <v>27</v>
      </c>
      <c r="M6268" s="3">
        <v>988915.95</v>
      </c>
    </row>
    <row r="6269" spans="1:13" x14ac:dyDescent="0.25">
      <c r="A6269" t="s">
        <v>6295</v>
      </c>
      <c r="B6269" t="s">
        <v>18</v>
      </c>
      <c r="C6269" t="s">
        <v>23</v>
      </c>
      <c r="D6269">
        <v>4</v>
      </c>
      <c r="E6269">
        <v>43</v>
      </c>
      <c r="F6269" s="3">
        <v>31.68</v>
      </c>
      <c r="G6269" s="3">
        <v>3187</v>
      </c>
      <c r="H6269" s="2">
        <v>36766</v>
      </c>
      <c r="I6269">
        <v>8</v>
      </c>
      <c r="J6269">
        <v>7.9</v>
      </c>
      <c r="K6269">
        <v>20</v>
      </c>
      <c r="L6269">
        <v>13</v>
      </c>
      <c r="M6269" s="3">
        <v>334028.79999999999</v>
      </c>
    </row>
    <row r="6270" spans="1:13" x14ac:dyDescent="0.25">
      <c r="A6270" t="s">
        <v>6296</v>
      </c>
      <c r="B6270" t="s">
        <v>22</v>
      </c>
      <c r="C6270" t="s">
        <v>30</v>
      </c>
      <c r="D6270">
        <v>3.8</v>
      </c>
      <c r="E6270">
        <v>73</v>
      </c>
      <c r="F6270" s="3">
        <v>38.049999999999997</v>
      </c>
      <c r="G6270" s="3">
        <v>3110</v>
      </c>
      <c r="H6270" s="2">
        <v>37890</v>
      </c>
      <c r="I6270">
        <v>4.2</v>
      </c>
      <c r="J6270">
        <v>4.8</v>
      </c>
      <c r="K6270">
        <v>24</v>
      </c>
      <c r="L6270">
        <v>62</v>
      </c>
      <c r="M6270" s="3">
        <v>625533.15</v>
      </c>
    </row>
    <row r="6271" spans="1:13" x14ac:dyDescent="0.25">
      <c r="A6271" t="s">
        <v>6297</v>
      </c>
      <c r="B6271" t="s">
        <v>18</v>
      </c>
      <c r="C6271" t="s">
        <v>23</v>
      </c>
      <c r="D6271">
        <v>4.2</v>
      </c>
      <c r="E6271">
        <v>31</v>
      </c>
      <c r="F6271" s="3">
        <v>32.26</v>
      </c>
      <c r="G6271" s="3">
        <v>3963</v>
      </c>
      <c r="H6271" s="2">
        <v>45296</v>
      </c>
      <c r="I6271">
        <v>2.2000000000000002</v>
      </c>
      <c r="J6271">
        <v>6.6</v>
      </c>
      <c r="K6271">
        <v>20</v>
      </c>
      <c r="L6271">
        <v>21</v>
      </c>
      <c r="M6271" s="3">
        <v>238793.1</v>
      </c>
    </row>
    <row r="6272" spans="1:13" x14ac:dyDescent="0.25">
      <c r="A6272" t="s">
        <v>6298</v>
      </c>
      <c r="B6272" t="s">
        <v>22</v>
      </c>
      <c r="C6272" t="s">
        <v>19</v>
      </c>
      <c r="D6272">
        <v>3.9</v>
      </c>
      <c r="E6272">
        <v>81</v>
      </c>
      <c r="F6272" s="3">
        <v>70.23</v>
      </c>
      <c r="G6272" s="3">
        <v>6116</v>
      </c>
      <c r="H6272" s="2">
        <v>60436</v>
      </c>
      <c r="I6272">
        <v>8.9</v>
      </c>
      <c r="J6272">
        <v>8.8000000000000007</v>
      </c>
      <c r="K6272">
        <v>79</v>
      </c>
      <c r="L6272">
        <v>13</v>
      </c>
      <c r="M6272" s="3">
        <v>1282358.93</v>
      </c>
    </row>
    <row r="6273" spans="1:13" x14ac:dyDescent="0.25">
      <c r="A6273" t="s">
        <v>6299</v>
      </c>
      <c r="B6273" t="s">
        <v>22</v>
      </c>
      <c r="C6273" t="s">
        <v>36</v>
      </c>
      <c r="D6273">
        <v>4.9000000000000004</v>
      </c>
      <c r="E6273">
        <v>89</v>
      </c>
      <c r="F6273" s="3">
        <v>55.58</v>
      </c>
      <c r="G6273" s="3">
        <v>8064</v>
      </c>
      <c r="H6273" s="2">
        <v>81318</v>
      </c>
      <c r="I6273">
        <v>9.6999999999999993</v>
      </c>
      <c r="J6273">
        <v>2.2999999999999998</v>
      </c>
      <c r="K6273">
        <v>83</v>
      </c>
      <c r="L6273">
        <v>28</v>
      </c>
      <c r="M6273" s="3">
        <v>1124269.06</v>
      </c>
    </row>
    <row r="6274" spans="1:13" x14ac:dyDescent="0.25">
      <c r="A6274" t="s">
        <v>6300</v>
      </c>
      <c r="B6274" t="s">
        <v>22</v>
      </c>
      <c r="C6274" t="s">
        <v>30</v>
      </c>
      <c r="D6274">
        <v>4.0999999999999996</v>
      </c>
      <c r="E6274">
        <v>74</v>
      </c>
      <c r="F6274" s="3">
        <v>40.549999999999997</v>
      </c>
      <c r="G6274" s="3">
        <v>3120</v>
      </c>
      <c r="H6274" s="2">
        <v>35575</v>
      </c>
      <c r="I6274">
        <v>4.9000000000000004</v>
      </c>
      <c r="J6274">
        <v>4.2</v>
      </c>
      <c r="K6274">
        <v>55</v>
      </c>
      <c r="L6274">
        <v>52</v>
      </c>
      <c r="M6274" s="3">
        <v>687086.9</v>
      </c>
    </row>
    <row r="6275" spans="1:13" x14ac:dyDescent="0.25">
      <c r="A6275" t="s">
        <v>6301</v>
      </c>
      <c r="B6275" t="s">
        <v>33</v>
      </c>
      <c r="C6275" t="s">
        <v>25</v>
      </c>
      <c r="D6275">
        <v>4.4000000000000004</v>
      </c>
      <c r="E6275">
        <v>53</v>
      </c>
      <c r="F6275" s="3">
        <v>46.85</v>
      </c>
      <c r="G6275" s="3">
        <v>3839</v>
      </c>
      <c r="H6275" s="2">
        <v>41133</v>
      </c>
      <c r="I6275">
        <v>9.9</v>
      </c>
      <c r="J6275">
        <v>8.4</v>
      </c>
      <c r="K6275">
        <v>51</v>
      </c>
      <c r="L6275">
        <v>25</v>
      </c>
      <c r="M6275" s="3">
        <v>584243.69999999995</v>
      </c>
    </row>
    <row r="6276" spans="1:13" x14ac:dyDescent="0.25">
      <c r="A6276" t="s">
        <v>6302</v>
      </c>
      <c r="B6276" t="s">
        <v>18</v>
      </c>
      <c r="C6276" t="s">
        <v>25</v>
      </c>
      <c r="D6276">
        <v>4.8</v>
      </c>
      <c r="E6276">
        <v>44</v>
      </c>
      <c r="F6276" s="3">
        <v>52.35</v>
      </c>
      <c r="G6276" s="3">
        <v>1212</v>
      </c>
      <c r="H6276" s="2">
        <v>17912</v>
      </c>
      <c r="I6276">
        <v>3.9</v>
      </c>
      <c r="J6276">
        <v>3.1</v>
      </c>
      <c r="K6276">
        <v>31</v>
      </c>
      <c r="L6276">
        <v>32</v>
      </c>
      <c r="M6276" s="3">
        <v>531232.25</v>
      </c>
    </row>
    <row r="6277" spans="1:13" x14ac:dyDescent="0.25">
      <c r="A6277" t="s">
        <v>6303</v>
      </c>
      <c r="B6277" t="s">
        <v>22</v>
      </c>
      <c r="C6277" t="s">
        <v>25</v>
      </c>
      <c r="D6277">
        <v>3.3</v>
      </c>
      <c r="E6277">
        <v>72</v>
      </c>
      <c r="F6277" s="3">
        <v>55.04</v>
      </c>
      <c r="G6277" s="3">
        <v>6227</v>
      </c>
      <c r="H6277" s="2">
        <v>64165</v>
      </c>
      <c r="I6277">
        <v>1.6</v>
      </c>
      <c r="J6277">
        <v>6</v>
      </c>
      <c r="K6277">
        <v>7</v>
      </c>
      <c r="L6277">
        <v>68</v>
      </c>
      <c r="M6277" s="3">
        <v>902179.47</v>
      </c>
    </row>
    <row r="6278" spans="1:13" x14ac:dyDescent="0.25">
      <c r="A6278" t="s">
        <v>6304</v>
      </c>
      <c r="B6278" t="s">
        <v>22</v>
      </c>
      <c r="C6278" t="s">
        <v>25</v>
      </c>
      <c r="D6278">
        <v>3.5</v>
      </c>
      <c r="E6278">
        <v>86</v>
      </c>
      <c r="F6278" s="3">
        <v>52.68</v>
      </c>
      <c r="G6278" s="3">
        <v>3538</v>
      </c>
      <c r="H6278" s="2">
        <v>36379</v>
      </c>
      <c r="I6278">
        <v>6.2</v>
      </c>
      <c r="J6278">
        <v>4.9000000000000004</v>
      </c>
      <c r="K6278">
        <v>71</v>
      </c>
      <c r="L6278">
        <v>65</v>
      </c>
      <c r="M6278" s="3">
        <v>1024545.55</v>
      </c>
    </row>
    <row r="6279" spans="1:13" x14ac:dyDescent="0.25">
      <c r="A6279" t="s">
        <v>6305</v>
      </c>
      <c r="B6279" t="s">
        <v>33</v>
      </c>
      <c r="C6279" t="s">
        <v>41</v>
      </c>
      <c r="D6279">
        <v>3.2</v>
      </c>
      <c r="E6279">
        <v>57</v>
      </c>
      <c r="F6279" s="3">
        <v>37.4</v>
      </c>
      <c r="G6279" s="3">
        <v>1439</v>
      </c>
      <c r="H6279" s="2">
        <v>13176</v>
      </c>
      <c r="I6279">
        <v>8.8000000000000007</v>
      </c>
      <c r="J6279">
        <v>7</v>
      </c>
      <c r="K6279">
        <v>1</v>
      </c>
      <c r="L6279">
        <v>8</v>
      </c>
      <c r="M6279" s="3">
        <v>486138.1</v>
      </c>
    </row>
    <row r="6280" spans="1:13" x14ac:dyDescent="0.25">
      <c r="A6280" t="s">
        <v>6306</v>
      </c>
      <c r="B6280" t="s">
        <v>18</v>
      </c>
      <c r="C6280" t="s">
        <v>25</v>
      </c>
      <c r="D6280">
        <v>3.3</v>
      </c>
      <c r="E6280">
        <v>41</v>
      </c>
      <c r="F6280" s="3">
        <v>48.47</v>
      </c>
      <c r="G6280" s="3">
        <v>802</v>
      </c>
      <c r="H6280" s="2">
        <v>13809</v>
      </c>
      <c r="I6280">
        <v>6.6</v>
      </c>
      <c r="J6280">
        <v>7</v>
      </c>
      <c r="K6280">
        <v>26</v>
      </c>
      <c r="L6280">
        <v>18</v>
      </c>
      <c r="M6280" s="3">
        <v>462676.26</v>
      </c>
    </row>
    <row r="6281" spans="1:13" x14ac:dyDescent="0.25">
      <c r="A6281" t="s">
        <v>6307</v>
      </c>
      <c r="B6281" t="s">
        <v>18</v>
      </c>
      <c r="C6281" t="s">
        <v>19</v>
      </c>
      <c r="D6281">
        <v>4</v>
      </c>
      <c r="E6281">
        <v>50</v>
      </c>
      <c r="F6281" s="3">
        <v>65.33</v>
      </c>
      <c r="G6281" s="3">
        <v>3956</v>
      </c>
      <c r="H6281" s="2">
        <v>47806</v>
      </c>
      <c r="I6281">
        <v>1.1000000000000001</v>
      </c>
      <c r="J6281">
        <v>6.2</v>
      </c>
      <c r="K6281">
        <v>35</v>
      </c>
      <c r="L6281">
        <v>26</v>
      </c>
      <c r="M6281" s="3">
        <v>747222.93</v>
      </c>
    </row>
    <row r="6282" spans="1:13" x14ac:dyDescent="0.25">
      <c r="A6282" t="s">
        <v>6308</v>
      </c>
      <c r="B6282" t="s">
        <v>33</v>
      </c>
      <c r="C6282" t="s">
        <v>25</v>
      </c>
      <c r="D6282">
        <v>3.6</v>
      </c>
      <c r="E6282">
        <v>57</v>
      </c>
      <c r="F6282" s="3">
        <v>51.74</v>
      </c>
      <c r="G6282" s="3">
        <v>886</v>
      </c>
      <c r="H6282" s="2">
        <v>10459</v>
      </c>
      <c r="I6282">
        <v>1.1000000000000001</v>
      </c>
      <c r="J6282">
        <v>9.5</v>
      </c>
      <c r="K6282">
        <v>34</v>
      </c>
      <c r="L6282">
        <v>26</v>
      </c>
      <c r="M6282" s="3">
        <v>663012.77</v>
      </c>
    </row>
    <row r="6283" spans="1:13" x14ac:dyDescent="0.25">
      <c r="A6283" t="s">
        <v>6309</v>
      </c>
      <c r="B6283" t="s">
        <v>33</v>
      </c>
      <c r="C6283" t="s">
        <v>23</v>
      </c>
      <c r="D6283">
        <v>3.8</v>
      </c>
      <c r="E6283">
        <v>69</v>
      </c>
      <c r="F6283" s="3">
        <v>31.74</v>
      </c>
      <c r="G6283" s="3">
        <v>2071</v>
      </c>
      <c r="H6283" s="2">
        <v>26254</v>
      </c>
      <c r="I6283">
        <v>7.5</v>
      </c>
      <c r="J6283">
        <v>2.6</v>
      </c>
      <c r="K6283">
        <v>22</v>
      </c>
      <c r="L6283">
        <v>2</v>
      </c>
      <c r="M6283" s="3">
        <v>502584.1</v>
      </c>
    </row>
    <row r="6284" spans="1:13" x14ac:dyDescent="0.25">
      <c r="A6284" t="s">
        <v>6310</v>
      </c>
      <c r="B6284" t="s">
        <v>18</v>
      </c>
      <c r="C6284" t="s">
        <v>25</v>
      </c>
      <c r="D6284">
        <v>5</v>
      </c>
      <c r="E6284">
        <v>49</v>
      </c>
      <c r="F6284" s="3">
        <v>52.98</v>
      </c>
      <c r="G6284" s="3">
        <v>3701</v>
      </c>
      <c r="H6284" s="2">
        <v>45811</v>
      </c>
      <c r="I6284">
        <v>8.6</v>
      </c>
      <c r="J6284">
        <v>8.5</v>
      </c>
      <c r="K6284">
        <v>40</v>
      </c>
      <c r="L6284">
        <v>20</v>
      </c>
      <c r="M6284" s="3">
        <v>597847.23</v>
      </c>
    </row>
    <row r="6285" spans="1:13" x14ac:dyDescent="0.25">
      <c r="A6285" t="s">
        <v>6311</v>
      </c>
      <c r="B6285" t="s">
        <v>33</v>
      </c>
      <c r="C6285" t="s">
        <v>36</v>
      </c>
      <c r="D6285">
        <v>3.3</v>
      </c>
      <c r="E6285">
        <v>54</v>
      </c>
      <c r="F6285" s="3">
        <v>55.12</v>
      </c>
      <c r="G6285" s="3">
        <v>1452</v>
      </c>
      <c r="H6285" s="2">
        <v>21818</v>
      </c>
      <c r="I6285">
        <v>3.3</v>
      </c>
      <c r="J6285">
        <v>5.4</v>
      </c>
      <c r="K6285">
        <v>47</v>
      </c>
      <c r="L6285">
        <v>45</v>
      </c>
      <c r="M6285" s="3">
        <v>675359.06</v>
      </c>
    </row>
    <row r="6286" spans="1:13" x14ac:dyDescent="0.25">
      <c r="A6286" t="s">
        <v>6312</v>
      </c>
      <c r="B6286" t="s">
        <v>18</v>
      </c>
      <c r="C6286" t="s">
        <v>19</v>
      </c>
      <c r="D6286">
        <v>4.0999999999999996</v>
      </c>
      <c r="E6286">
        <v>50</v>
      </c>
      <c r="F6286" s="3">
        <v>74</v>
      </c>
      <c r="G6286" s="3">
        <v>3800</v>
      </c>
      <c r="H6286" s="2">
        <v>39583</v>
      </c>
      <c r="I6286">
        <v>5.2</v>
      </c>
      <c r="J6286">
        <v>7</v>
      </c>
      <c r="K6286">
        <v>12</v>
      </c>
      <c r="L6286">
        <v>36</v>
      </c>
      <c r="M6286" s="3">
        <v>846873.15</v>
      </c>
    </row>
    <row r="6287" spans="1:13" x14ac:dyDescent="0.25">
      <c r="A6287" t="s">
        <v>6313</v>
      </c>
      <c r="B6287" t="s">
        <v>18</v>
      </c>
      <c r="C6287" t="s">
        <v>19</v>
      </c>
      <c r="D6287">
        <v>3.2</v>
      </c>
      <c r="E6287">
        <v>35</v>
      </c>
      <c r="F6287" s="3">
        <v>73.13</v>
      </c>
      <c r="G6287" s="3">
        <v>2399</v>
      </c>
      <c r="H6287" s="2">
        <v>27985</v>
      </c>
      <c r="I6287">
        <v>9.6</v>
      </c>
      <c r="J6287">
        <v>3.5</v>
      </c>
      <c r="K6287">
        <v>30</v>
      </c>
      <c r="L6287">
        <v>7</v>
      </c>
      <c r="M6287" s="3">
        <v>583805.01</v>
      </c>
    </row>
    <row r="6288" spans="1:13" x14ac:dyDescent="0.25">
      <c r="A6288" t="s">
        <v>6314</v>
      </c>
      <c r="B6288" t="s">
        <v>22</v>
      </c>
      <c r="C6288" t="s">
        <v>30</v>
      </c>
      <c r="D6288">
        <v>3.6</v>
      </c>
      <c r="E6288">
        <v>74</v>
      </c>
      <c r="F6288" s="3">
        <v>31.55</v>
      </c>
      <c r="G6288" s="3">
        <v>2549</v>
      </c>
      <c r="H6288" s="2">
        <v>31999</v>
      </c>
      <c r="I6288">
        <v>5.0999999999999996</v>
      </c>
      <c r="J6288">
        <v>1.9</v>
      </c>
      <c r="K6288">
        <v>5</v>
      </c>
      <c r="L6288">
        <v>69</v>
      </c>
      <c r="M6288" s="3">
        <v>530329.44999999995</v>
      </c>
    </row>
    <row r="6289" spans="1:13" x14ac:dyDescent="0.25">
      <c r="A6289" t="s">
        <v>6315</v>
      </c>
      <c r="B6289" t="s">
        <v>22</v>
      </c>
      <c r="C6289" t="s">
        <v>41</v>
      </c>
      <c r="D6289">
        <v>4.0999999999999996</v>
      </c>
      <c r="E6289">
        <v>90</v>
      </c>
      <c r="F6289" s="3">
        <v>38.82</v>
      </c>
      <c r="G6289" s="3">
        <v>6430</v>
      </c>
      <c r="H6289" s="2">
        <v>66099</v>
      </c>
      <c r="I6289">
        <v>2.2000000000000002</v>
      </c>
      <c r="J6289">
        <v>8</v>
      </c>
      <c r="K6289">
        <v>58</v>
      </c>
      <c r="L6289">
        <v>65</v>
      </c>
      <c r="M6289" s="3">
        <v>797581.01</v>
      </c>
    </row>
    <row r="6290" spans="1:13" x14ac:dyDescent="0.25">
      <c r="A6290" t="s">
        <v>6316</v>
      </c>
      <c r="B6290" t="s">
        <v>18</v>
      </c>
      <c r="C6290" t="s">
        <v>23</v>
      </c>
      <c r="D6290">
        <v>4.9000000000000004</v>
      </c>
      <c r="E6290">
        <v>37</v>
      </c>
      <c r="F6290" s="3">
        <v>32.020000000000003</v>
      </c>
      <c r="G6290" s="3">
        <v>1672</v>
      </c>
      <c r="H6290" s="2">
        <v>24104</v>
      </c>
      <c r="I6290">
        <v>9.1999999999999993</v>
      </c>
      <c r="J6290">
        <v>3.3</v>
      </c>
      <c r="K6290">
        <v>19</v>
      </c>
      <c r="L6290">
        <v>5</v>
      </c>
      <c r="M6290" s="3">
        <v>285885.74</v>
      </c>
    </row>
    <row r="6291" spans="1:13" x14ac:dyDescent="0.25">
      <c r="A6291" t="s">
        <v>6317</v>
      </c>
      <c r="B6291" t="s">
        <v>18</v>
      </c>
      <c r="C6291" t="s">
        <v>19</v>
      </c>
      <c r="D6291">
        <v>3.8</v>
      </c>
      <c r="E6291">
        <v>47</v>
      </c>
      <c r="F6291" s="3">
        <v>70.45</v>
      </c>
      <c r="G6291" s="3">
        <v>1149</v>
      </c>
      <c r="H6291" s="2">
        <v>19833</v>
      </c>
      <c r="I6291">
        <v>5.5</v>
      </c>
      <c r="J6291">
        <v>4.5</v>
      </c>
      <c r="K6291">
        <v>25</v>
      </c>
      <c r="L6291">
        <v>38</v>
      </c>
      <c r="M6291" s="3">
        <v>756821.35</v>
      </c>
    </row>
    <row r="6292" spans="1:13" x14ac:dyDescent="0.25">
      <c r="A6292" t="s">
        <v>6318</v>
      </c>
      <c r="B6292" t="s">
        <v>18</v>
      </c>
      <c r="C6292" t="s">
        <v>36</v>
      </c>
      <c r="D6292">
        <v>3.1</v>
      </c>
      <c r="E6292">
        <v>33</v>
      </c>
      <c r="F6292" s="3">
        <v>56.27</v>
      </c>
      <c r="G6292" s="3">
        <v>2588</v>
      </c>
      <c r="H6292" s="2">
        <v>24088</v>
      </c>
      <c r="I6292">
        <v>4.0999999999999996</v>
      </c>
      <c r="J6292">
        <v>1.4</v>
      </c>
      <c r="K6292">
        <v>18</v>
      </c>
      <c r="L6292">
        <v>10</v>
      </c>
      <c r="M6292" s="3">
        <v>421361.25</v>
      </c>
    </row>
    <row r="6293" spans="1:13" x14ac:dyDescent="0.25">
      <c r="A6293" t="s">
        <v>6319</v>
      </c>
      <c r="B6293" t="s">
        <v>18</v>
      </c>
      <c r="C6293" t="s">
        <v>25</v>
      </c>
      <c r="D6293">
        <v>3.8</v>
      </c>
      <c r="E6293">
        <v>33</v>
      </c>
      <c r="F6293" s="3">
        <v>45.96</v>
      </c>
      <c r="G6293" s="3">
        <v>2201</v>
      </c>
      <c r="H6293" s="2">
        <v>29527</v>
      </c>
      <c r="I6293">
        <v>1.9</v>
      </c>
      <c r="J6293">
        <v>6.9</v>
      </c>
      <c r="K6293">
        <v>21</v>
      </c>
      <c r="L6293">
        <v>4</v>
      </c>
      <c r="M6293" s="3">
        <v>351295.77</v>
      </c>
    </row>
    <row r="6294" spans="1:13" x14ac:dyDescent="0.25">
      <c r="A6294" t="s">
        <v>6320</v>
      </c>
      <c r="B6294" t="s">
        <v>18</v>
      </c>
      <c r="C6294" t="s">
        <v>19</v>
      </c>
      <c r="D6294">
        <v>3.3</v>
      </c>
      <c r="E6294">
        <v>34</v>
      </c>
      <c r="F6294" s="3">
        <v>73.599999999999994</v>
      </c>
      <c r="G6294" s="3">
        <v>1402</v>
      </c>
      <c r="H6294" s="2">
        <v>13818</v>
      </c>
      <c r="I6294">
        <v>5.0999999999999996</v>
      </c>
      <c r="J6294">
        <v>7.2</v>
      </c>
      <c r="K6294">
        <v>11</v>
      </c>
      <c r="L6294">
        <v>9</v>
      </c>
      <c r="M6294" s="3">
        <v>562667.5</v>
      </c>
    </row>
    <row r="6295" spans="1:13" x14ac:dyDescent="0.25">
      <c r="A6295" t="s">
        <v>6321</v>
      </c>
      <c r="B6295" t="s">
        <v>18</v>
      </c>
      <c r="C6295" t="s">
        <v>36</v>
      </c>
      <c r="D6295">
        <v>3.5</v>
      </c>
      <c r="E6295">
        <v>44</v>
      </c>
      <c r="F6295" s="3">
        <v>56.72</v>
      </c>
      <c r="G6295" s="3">
        <v>3298</v>
      </c>
      <c r="H6295" s="2">
        <v>37577</v>
      </c>
      <c r="I6295">
        <v>7.9</v>
      </c>
      <c r="J6295">
        <v>9.1</v>
      </c>
      <c r="K6295">
        <v>2</v>
      </c>
      <c r="L6295">
        <v>38</v>
      </c>
      <c r="M6295" s="3">
        <v>580786.56999999995</v>
      </c>
    </row>
    <row r="6296" spans="1:13" x14ac:dyDescent="0.25">
      <c r="A6296" t="s">
        <v>6322</v>
      </c>
      <c r="B6296" t="s">
        <v>33</v>
      </c>
      <c r="C6296" t="s">
        <v>25</v>
      </c>
      <c r="D6296">
        <v>4.2</v>
      </c>
      <c r="E6296">
        <v>55</v>
      </c>
      <c r="F6296" s="3">
        <v>46.89</v>
      </c>
      <c r="G6296" s="3">
        <v>4146</v>
      </c>
      <c r="H6296" s="2">
        <v>49801</v>
      </c>
      <c r="I6296">
        <v>7.5</v>
      </c>
      <c r="J6296">
        <v>9</v>
      </c>
      <c r="K6296">
        <v>52</v>
      </c>
      <c r="L6296">
        <v>37</v>
      </c>
      <c r="M6296" s="3">
        <v>589558.31000000006</v>
      </c>
    </row>
    <row r="6297" spans="1:13" x14ac:dyDescent="0.25">
      <c r="A6297" t="s">
        <v>6323</v>
      </c>
      <c r="B6297" t="s">
        <v>18</v>
      </c>
      <c r="C6297" t="s">
        <v>41</v>
      </c>
      <c r="D6297">
        <v>3.1</v>
      </c>
      <c r="E6297">
        <v>50</v>
      </c>
      <c r="F6297" s="3">
        <v>44.14</v>
      </c>
      <c r="G6297" s="3">
        <v>2078</v>
      </c>
      <c r="H6297" s="2">
        <v>20547</v>
      </c>
      <c r="I6297">
        <v>5.5</v>
      </c>
      <c r="J6297">
        <v>7.3</v>
      </c>
      <c r="K6297">
        <v>4</v>
      </c>
      <c r="L6297">
        <v>6</v>
      </c>
      <c r="M6297" s="3">
        <v>507676.75</v>
      </c>
    </row>
    <row r="6298" spans="1:13" x14ac:dyDescent="0.25">
      <c r="A6298" t="s">
        <v>6324</v>
      </c>
      <c r="B6298" t="s">
        <v>33</v>
      </c>
      <c r="C6298" t="s">
        <v>19</v>
      </c>
      <c r="D6298">
        <v>3.9</v>
      </c>
      <c r="E6298">
        <v>65</v>
      </c>
      <c r="F6298" s="3">
        <v>71.73</v>
      </c>
      <c r="G6298" s="3">
        <v>3769</v>
      </c>
      <c r="H6298" s="2">
        <v>39774</v>
      </c>
      <c r="I6298">
        <v>7.5</v>
      </c>
      <c r="J6298">
        <v>3.9</v>
      </c>
      <c r="K6298">
        <v>42</v>
      </c>
      <c r="L6298">
        <v>56</v>
      </c>
      <c r="M6298" s="3">
        <v>1049210.29</v>
      </c>
    </row>
    <row r="6299" spans="1:13" x14ac:dyDescent="0.25">
      <c r="A6299" t="s">
        <v>6325</v>
      </c>
      <c r="B6299" t="s">
        <v>33</v>
      </c>
      <c r="C6299" t="s">
        <v>19</v>
      </c>
      <c r="D6299">
        <v>4.2</v>
      </c>
      <c r="E6299">
        <v>63</v>
      </c>
      <c r="F6299" s="3">
        <v>71.650000000000006</v>
      </c>
      <c r="G6299" s="3">
        <v>2466</v>
      </c>
      <c r="H6299" s="2">
        <v>31313</v>
      </c>
      <c r="I6299">
        <v>4.2</v>
      </c>
      <c r="J6299">
        <v>4.4000000000000004</v>
      </c>
      <c r="K6299">
        <v>22</v>
      </c>
      <c r="L6299">
        <v>6</v>
      </c>
      <c r="M6299" s="3">
        <v>1007201.9</v>
      </c>
    </row>
    <row r="6300" spans="1:13" x14ac:dyDescent="0.25">
      <c r="A6300" t="s">
        <v>6326</v>
      </c>
      <c r="B6300" t="s">
        <v>18</v>
      </c>
      <c r="C6300" t="s">
        <v>36</v>
      </c>
      <c r="D6300">
        <v>3.8</v>
      </c>
      <c r="E6300">
        <v>43</v>
      </c>
      <c r="F6300" s="3">
        <v>60.27</v>
      </c>
      <c r="G6300" s="3">
        <v>2274</v>
      </c>
      <c r="H6300" s="2">
        <v>26487</v>
      </c>
      <c r="I6300">
        <v>7.6</v>
      </c>
      <c r="J6300">
        <v>4.4000000000000004</v>
      </c>
      <c r="K6300">
        <v>13</v>
      </c>
      <c r="L6300">
        <v>35</v>
      </c>
      <c r="M6300" s="3">
        <v>595944.9</v>
      </c>
    </row>
    <row r="6301" spans="1:13" x14ac:dyDescent="0.25">
      <c r="A6301" t="s">
        <v>6327</v>
      </c>
      <c r="B6301" t="s">
        <v>18</v>
      </c>
      <c r="C6301" t="s">
        <v>30</v>
      </c>
      <c r="D6301">
        <v>3</v>
      </c>
      <c r="E6301">
        <v>45</v>
      </c>
      <c r="F6301" s="3">
        <v>36.26</v>
      </c>
      <c r="G6301" s="3">
        <v>810</v>
      </c>
      <c r="H6301" s="2">
        <v>14897</v>
      </c>
      <c r="I6301">
        <v>1.8</v>
      </c>
      <c r="J6301">
        <v>2.2000000000000002</v>
      </c>
      <c r="K6301">
        <v>38</v>
      </c>
      <c r="L6301">
        <v>30</v>
      </c>
      <c r="M6301" s="3">
        <v>371571.83</v>
      </c>
    </row>
    <row r="6302" spans="1:13" x14ac:dyDescent="0.25">
      <c r="A6302" t="s">
        <v>6328</v>
      </c>
      <c r="B6302" t="s">
        <v>33</v>
      </c>
      <c r="C6302" t="s">
        <v>23</v>
      </c>
      <c r="D6302">
        <v>5</v>
      </c>
      <c r="E6302">
        <v>53</v>
      </c>
      <c r="F6302" s="3">
        <v>31.62</v>
      </c>
      <c r="G6302" s="3">
        <v>1802</v>
      </c>
      <c r="H6302" s="2">
        <v>27836</v>
      </c>
      <c r="I6302">
        <v>2.8</v>
      </c>
      <c r="J6302">
        <v>9.5</v>
      </c>
      <c r="K6302">
        <v>6</v>
      </c>
      <c r="L6302">
        <v>49</v>
      </c>
      <c r="M6302" s="3">
        <v>381167.24</v>
      </c>
    </row>
    <row r="6303" spans="1:13" x14ac:dyDescent="0.25">
      <c r="A6303" t="s">
        <v>6329</v>
      </c>
      <c r="B6303" t="s">
        <v>33</v>
      </c>
      <c r="C6303" t="s">
        <v>41</v>
      </c>
      <c r="D6303">
        <v>3.7</v>
      </c>
      <c r="E6303">
        <v>60</v>
      </c>
      <c r="F6303" s="3">
        <v>45.65</v>
      </c>
      <c r="G6303" s="3">
        <v>1073</v>
      </c>
      <c r="H6303" s="2">
        <v>14347</v>
      </c>
      <c r="I6303">
        <v>8.9</v>
      </c>
      <c r="J6303">
        <v>8.4</v>
      </c>
      <c r="K6303">
        <v>57</v>
      </c>
      <c r="L6303">
        <v>7</v>
      </c>
      <c r="M6303" s="3">
        <v>620609.44999999995</v>
      </c>
    </row>
    <row r="6304" spans="1:13" x14ac:dyDescent="0.25">
      <c r="A6304" t="s">
        <v>6330</v>
      </c>
      <c r="B6304" t="s">
        <v>18</v>
      </c>
      <c r="C6304" t="s">
        <v>23</v>
      </c>
      <c r="D6304">
        <v>4.5999999999999996</v>
      </c>
      <c r="E6304">
        <v>48</v>
      </c>
      <c r="F6304" s="3">
        <v>27.45</v>
      </c>
      <c r="G6304" s="3">
        <v>2109</v>
      </c>
      <c r="H6304" s="2">
        <v>28118</v>
      </c>
      <c r="I6304">
        <v>3.6</v>
      </c>
      <c r="J6304">
        <v>2.2999999999999998</v>
      </c>
      <c r="K6304">
        <v>34</v>
      </c>
      <c r="L6304">
        <v>39</v>
      </c>
      <c r="M6304" s="3">
        <v>317671.65000000002</v>
      </c>
    </row>
    <row r="6305" spans="1:13" x14ac:dyDescent="0.25">
      <c r="A6305" t="s">
        <v>6331</v>
      </c>
      <c r="B6305" t="s">
        <v>18</v>
      </c>
      <c r="C6305" t="s">
        <v>19</v>
      </c>
      <c r="D6305">
        <v>3.7</v>
      </c>
      <c r="E6305">
        <v>48</v>
      </c>
      <c r="F6305" s="3">
        <v>67.36</v>
      </c>
      <c r="G6305" s="3">
        <v>3288</v>
      </c>
      <c r="H6305" s="2">
        <v>38441</v>
      </c>
      <c r="I6305">
        <v>2.9</v>
      </c>
      <c r="J6305">
        <v>9.5</v>
      </c>
      <c r="K6305">
        <v>37</v>
      </c>
      <c r="L6305">
        <v>9</v>
      </c>
      <c r="M6305" s="3">
        <v>740968.93</v>
      </c>
    </row>
    <row r="6306" spans="1:13" x14ac:dyDescent="0.25">
      <c r="A6306" t="s">
        <v>6332</v>
      </c>
      <c r="B6306" t="s">
        <v>33</v>
      </c>
      <c r="C6306" t="s">
        <v>23</v>
      </c>
      <c r="D6306">
        <v>4</v>
      </c>
      <c r="E6306">
        <v>57</v>
      </c>
      <c r="F6306" s="3">
        <v>25.63</v>
      </c>
      <c r="G6306" s="3">
        <v>3184</v>
      </c>
      <c r="H6306" s="2">
        <v>35242</v>
      </c>
      <c r="I6306">
        <v>1.8</v>
      </c>
      <c r="J6306">
        <v>8.6</v>
      </c>
      <c r="K6306">
        <v>13</v>
      </c>
      <c r="L6306">
        <v>39</v>
      </c>
      <c r="M6306" s="3">
        <v>335336.15000000002</v>
      </c>
    </row>
    <row r="6307" spans="1:13" x14ac:dyDescent="0.25">
      <c r="A6307" t="s">
        <v>6333</v>
      </c>
      <c r="B6307" t="s">
        <v>33</v>
      </c>
      <c r="C6307" t="s">
        <v>25</v>
      </c>
      <c r="D6307">
        <v>3.8</v>
      </c>
      <c r="E6307">
        <v>59</v>
      </c>
      <c r="F6307" s="3">
        <v>52.24</v>
      </c>
      <c r="G6307" s="3">
        <v>3123</v>
      </c>
      <c r="H6307" s="2">
        <v>31087</v>
      </c>
      <c r="I6307">
        <v>4.5</v>
      </c>
      <c r="J6307">
        <v>9.3000000000000007</v>
      </c>
      <c r="K6307">
        <v>52</v>
      </c>
      <c r="L6307">
        <v>50</v>
      </c>
      <c r="M6307" s="3">
        <v>713394.37</v>
      </c>
    </row>
    <row r="6308" spans="1:13" x14ac:dyDescent="0.25">
      <c r="A6308" t="s">
        <v>6334</v>
      </c>
      <c r="B6308" t="s">
        <v>33</v>
      </c>
      <c r="C6308" t="s">
        <v>41</v>
      </c>
      <c r="D6308">
        <v>3.7</v>
      </c>
      <c r="E6308">
        <v>54</v>
      </c>
      <c r="F6308" s="3">
        <v>41.04</v>
      </c>
      <c r="G6308" s="3">
        <v>3639</v>
      </c>
      <c r="H6308" s="2">
        <v>41402</v>
      </c>
      <c r="I6308">
        <v>1.6</v>
      </c>
      <c r="J6308">
        <v>3.6</v>
      </c>
      <c r="K6308">
        <v>16</v>
      </c>
      <c r="L6308">
        <v>27</v>
      </c>
      <c r="M6308" s="3">
        <v>515954.36</v>
      </c>
    </row>
    <row r="6309" spans="1:13" x14ac:dyDescent="0.25">
      <c r="A6309" t="s">
        <v>6335</v>
      </c>
      <c r="B6309" t="s">
        <v>22</v>
      </c>
      <c r="C6309" t="s">
        <v>23</v>
      </c>
      <c r="D6309">
        <v>3</v>
      </c>
      <c r="E6309">
        <v>85</v>
      </c>
      <c r="F6309" s="3">
        <v>26.22</v>
      </c>
      <c r="G6309" s="3">
        <v>1741</v>
      </c>
      <c r="H6309" s="2">
        <v>16778</v>
      </c>
      <c r="I6309">
        <v>5.5</v>
      </c>
      <c r="J6309">
        <v>4</v>
      </c>
      <c r="K6309">
        <v>70</v>
      </c>
      <c r="L6309">
        <v>19</v>
      </c>
      <c r="M6309" s="3">
        <v>501637.28</v>
      </c>
    </row>
    <row r="6310" spans="1:13" x14ac:dyDescent="0.25">
      <c r="A6310" t="s">
        <v>6336</v>
      </c>
      <c r="B6310" t="s">
        <v>33</v>
      </c>
      <c r="C6310" t="s">
        <v>25</v>
      </c>
      <c r="D6310">
        <v>3.7</v>
      </c>
      <c r="E6310">
        <v>52</v>
      </c>
      <c r="F6310" s="3">
        <v>49.01</v>
      </c>
      <c r="G6310" s="3">
        <v>2819</v>
      </c>
      <c r="H6310" s="2">
        <v>34992</v>
      </c>
      <c r="I6310">
        <v>9.3000000000000007</v>
      </c>
      <c r="J6310">
        <v>5.2</v>
      </c>
      <c r="K6310">
        <v>19</v>
      </c>
      <c r="L6310">
        <v>1</v>
      </c>
      <c r="M6310" s="3">
        <v>592172.18000000005</v>
      </c>
    </row>
    <row r="6311" spans="1:13" x14ac:dyDescent="0.25">
      <c r="A6311" t="s">
        <v>6337</v>
      </c>
      <c r="B6311" t="s">
        <v>22</v>
      </c>
      <c r="C6311" t="s">
        <v>36</v>
      </c>
      <c r="D6311">
        <v>4.8</v>
      </c>
      <c r="E6311">
        <v>79</v>
      </c>
      <c r="F6311" s="3">
        <v>56.97</v>
      </c>
      <c r="G6311" s="3">
        <v>8521</v>
      </c>
      <c r="H6311" s="2">
        <v>90748</v>
      </c>
      <c r="I6311">
        <v>8.1</v>
      </c>
      <c r="J6311">
        <v>3</v>
      </c>
      <c r="K6311">
        <v>33</v>
      </c>
      <c r="L6311">
        <v>22</v>
      </c>
      <c r="M6311" s="3">
        <v>1028748.22</v>
      </c>
    </row>
    <row r="6312" spans="1:13" x14ac:dyDescent="0.25">
      <c r="A6312" t="s">
        <v>6338</v>
      </c>
      <c r="B6312" t="s">
        <v>18</v>
      </c>
      <c r="C6312" t="s">
        <v>23</v>
      </c>
      <c r="D6312">
        <v>4.4000000000000004</v>
      </c>
      <c r="E6312">
        <v>42</v>
      </c>
      <c r="F6312" s="3">
        <v>28.65</v>
      </c>
      <c r="G6312" s="3">
        <v>935</v>
      </c>
      <c r="H6312" s="2">
        <v>18613</v>
      </c>
      <c r="I6312">
        <v>1.4</v>
      </c>
      <c r="J6312">
        <v>5.2</v>
      </c>
      <c r="K6312">
        <v>29</v>
      </c>
      <c r="L6312">
        <v>16</v>
      </c>
      <c r="M6312" s="3">
        <v>288761.09999999998</v>
      </c>
    </row>
    <row r="6313" spans="1:13" x14ac:dyDescent="0.25">
      <c r="A6313" t="s">
        <v>6339</v>
      </c>
      <c r="B6313" t="s">
        <v>18</v>
      </c>
      <c r="C6313" t="s">
        <v>41</v>
      </c>
      <c r="D6313">
        <v>3.3</v>
      </c>
      <c r="E6313">
        <v>36</v>
      </c>
      <c r="F6313" s="3">
        <v>45.46</v>
      </c>
      <c r="G6313" s="3">
        <v>1840</v>
      </c>
      <c r="H6313" s="2">
        <v>21333</v>
      </c>
      <c r="I6313">
        <v>3.7</v>
      </c>
      <c r="J6313">
        <v>1.1000000000000001</v>
      </c>
      <c r="K6313">
        <v>12</v>
      </c>
      <c r="L6313">
        <v>20</v>
      </c>
      <c r="M6313" s="3">
        <v>371970.01</v>
      </c>
    </row>
    <row r="6314" spans="1:13" x14ac:dyDescent="0.25">
      <c r="A6314" t="s">
        <v>6340</v>
      </c>
      <c r="B6314" t="s">
        <v>33</v>
      </c>
      <c r="C6314" t="s">
        <v>25</v>
      </c>
      <c r="D6314">
        <v>4.2</v>
      </c>
      <c r="E6314">
        <v>61</v>
      </c>
      <c r="F6314" s="3">
        <v>52.52</v>
      </c>
      <c r="G6314" s="3">
        <v>1263</v>
      </c>
      <c r="H6314" s="2">
        <v>15568</v>
      </c>
      <c r="I6314">
        <v>2.7</v>
      </c>
      <c r="J6314">
        <v>8.9</v>
      </c>
      <c r="K6314">
        <v>50</v>
      </c>
      <c r="L6314">
        <v>38</v>
      </c>
      <c r="M6314" s="3">
        <v>733173.34</v>
      </c>
    </row>
    <row r="6315" spans="1:13" x14ac:dyDescent="0.25">
      <c r="A6315" t="s">
        <v>6341</v>
      </c>
      <c r="B6315" t="s">
        <v>18</v>
      </c>
      <c r="C6315" t="s">
        <v>23</v>
      </c>
      <c r="D6315">
        <v>4.8</v>
      </c>
      <c r="E6315">
        <v>43</v>
      </c>
      <c r="F6315" s="3">
        <v>25.08</v>
      </c>
      <c r="G6315" s="3">
        <v>3832</v>
      </c>
      <c r="H6315" s="2">
        <v>47239</v>
      </c>
      <c r="I6315">
        <v>1.6</v>
      </c>
      <c r="J6315">
        <v>2.5</v>
      </c>
      <c r="K6315">
        <v>5</v>
      </c>
      <c r="L6315">
        <v>25</v>
      </c>
      <c r="M6315" s="3">
        <v>253450.71</v>
      </c>
    </row>
    <row r="6316" spans="1:13" x14ac:dyDescent="0.25">
      <c r="A6316" t="s">
        <v>6342</v>
      </c>
      <c r="B6316" t="s">
        <v>18</v>
      </c>
      <c r="C6316" t="s">
        <v>36</v>
      </c>
      <c r="D6316">
        <v>4.4000000000000004</v>
      </c>
      <c r="E6316">
        <v>39</v>
      </c>
      <c r="F6316" s="3">
        <v>57.78</v>
      </c>
      <c r="G6316" s="3">
        <v>2915</v>
      </c>
      <c r="H6316" s="2">
        <v>32175</v>
      </c>
      <c r="I6316">
        <v>2</v>
      </c>
      <c r="J6316">
        <v>5.5</v>
      </c>
      <c r="K6316">
        <v>26</v>
      </c>
      <c r="L6316">
        <v>30</v>
      </c>
      <c r="M6316" s="3">
        <v>519147.91</v>
      </c>
    </row>
    <row r="6317" spans="1:13" x14ac:dyDescent="0.25">
      <c r="A6317" t="s">
        <v>6343</v>
      </c>
      <c r="B6317" t="s">
        <v>18</v>
      </c>
      <c r="C6317" t="s">
        <v>23</v>
      </c>
      <c r="D6317">
        <v>3.3</v>
      </c>
      <c r="E6317">
        <v>38</v>
      </c>
      <c r="F6317" s="3">
        <v>25.11</v>
      </c>
      <c r="G6317" s="3">
        <v>1781</v>
      </c>
      <c r="H6317" s="2">
        <v>21310</v>
      </c>
      <c r="I6317">
        <v>9.1999999999999993</v>
      </c>
      <c r="J6317">
        <v>9.4</v>
      </c>
      <c r="K6317">
        <v>17</v>
      </c>
      <c r="L6317">
        <v>7</v>
      </c>
      <c r="M6317" s="3">
        <v>239383.06</v>
      </c>
    </row>
    <row r="6318" spans="1:13" x14ac:dyDescent="0.25">
      <c r="A6318" t="s">
        <v>6344</v>
      </c>
      <c r="B6318" t="s">
        <v>18</v>
      </c>
      <c r="C6318" t="s">
        <v>25</v>
      </c>
      <c r="D6318">
        <v>4.7</v>
      </c>
      <c r="E6318">
        <v>41</v>
      </c>
      <c r="F6318" s="3">
        <v>52.86</v>
      </c>
      <c r="G6318" s="3">
        <v>3367</v>
      </c>
      <c r="H6318" s="2">
        <v>36106</v>
      </c>
      <c r="I6318">
        <v>3.8</v>
      </c>
      <c r="J6318">
        <v>8.4</v>
      </c>
      <c r="K6318">
        <v>23</v>
      </c>
      <c r="L6318">
        <v>6</v>
      </c>
      <c r="M6318" s="3">
        <v>505940.68</v>
      </c>
    </row>
    <row r="6319" spans="1:13" x14ac:dyDescent="0.25">
      <c r="A6319" t="s">
        <v>6345</v>
      </c>
      <c r="B6319" t="s">
        <v>22</v>
      </c>
      <c r="C6319" t="s">
        <v>23</v>
      </c>
      <c r="D6319">
        <v>3.6</v>
      </c>
      <c r="E6319">
        <v>72</v>
      </c>
      <c r="F6319" s="3">
        <v>30.16</v>
      </c>
      <c r="G6319" s="3">
        <v>3708</v>
      </c>
      <c r="H6319" s="2">
        <v>44576</v>
      </c>
      <c r="I6319">
        <v>4.5</v>
      </c>
      <c r="J6319">
        <v>8</v>
      </c>
      <c r="K6319">
        <v>25</v>
      </c>
      <c r="L6319">
        <v>20</v>
      </c>
      <c r="M6319" s="3">
        <v>495448.88</v>
      </c>
    </row>
    <row r="6320" spans="1:13" x14ac:dyDescent="0.25">
      <c r="A6320" t="s">
        <v>6346</v>
      </c>
      <c r="B6320" t="s">
        <v>22</v>
      </c>
      <c r="C6320" t="s">
        <v>41</v>
      </c>
      <c r="D6320">
        <v>3.9</v>
      </c>
      <c r="E6320">
        <v>82</v>
      </c>
      <c r="F6320" s="3">
        <v>45.93</v>
      </c>
      <c r="G6320" s="3">
        <v>6044</v>
      </c>
      <c r="H6320" s="2">
        <v>67814</v>
      </c>
      <c r="I6320">
        <v>5.4</v>
      </c>
      <c r="J6320">
        <v>6.4</v>
      </c>
      <c r="K6320">
        <v>33</v>
      </c>
      <c r="L6320">
        <v>57</v>
      </c>
      <c r="M6320" s="3">
        <v>851699.34</v>
      </c>
    </row>
    <row r="6321" spans="1:13" x14ac:dyDescent="0.25">
      <c r="A6321" t="s">
        <v>6347</v>
      </c>
      <c r="B6321" t="s">
        <v>33</v>
      </c>
      <c r="C6321" t="s">
        <v>19</v>
      </c>
      <c r="D6321">
        <v>4.0999999999999996</v>
      </c>
      <c r="E6321">
        <v>55</v>
      </c>
      <c r="F6321" s="3">
        <v>73.069999999999993</v>
      </c>
      <c r="G6321" s="3">
        <v>1811</v>
      </c>
      <c r="H6321" s="2">
        <v>20893</v>
      </c>
      <c r="I6321">
        <v>7.7</v>
      </c>
      <c r="J6321">
        <v>4.9000000000000004</v>
      </c>
      <c r="K6321">
        <v>20</v>
      </c>
      <c r="L6321">
        <v>49</v>
      </c>
      <c r="M6321" s="3">
        <v>906499.13</v>
      </c>
    </row>
    <row r="6322" spans="1:13" x14ac:dyDescent="0.25">
      <c r="A6322" t="s">
        <v>6348</v>
      </c>
      <c r="B6322" t="s">
        <v>33</v>
      </c>
      <c r="C6322" t="s">
        <v>25</v>
      </c>
      <c r="D6322">
        <v>4.7</v>
      </c>
      <c r="E6322">
        <v>55</v>
      </c>
      <c r="F6322" s="3">
        <v>50.7</v>
      </c>
      <c r="G6322" s="3">
        <v>3753</v>
      </c>
      <c r="H6322" s="2">
        <v>38200</v>
      </c>
      <c r="I6322">
        <v>8.1999999999999993</v>
      </c>
      <c r="J6322">
        <v>5</v>
      </c>
      <c r="K6322">
        <v>27</v>
      </c>
      <c r="L6322">
        <v>22</v>
      </c>
      <c r="M6322" s="3">
        <v>641751.30000000005</v>
      </c>
    </row>
    <row r="6323" spans="1:13" x14ac:dyDescent="0.25">
      <c r="A6323" t="s">
        <v>6349</v>
      </c>
      <c r="B6323" t="s">
        <v>33</v>
      </c>
      <c r="C6323" t="s">
        <v>25</v>
      </c>
      <c r="D6323">
        <v>4.9000000000000004</v>
      </c>
      <c r="E6323">
        <v>70</v>
      </c>
      <c r="F6323" s="3">
        <v>53.85</v>
      </c>
      <c r="G6323" s="3">
        <v>3471</v>
      </c>
      <c r="H6323" s="2">
        <v>35098</v>
      </c>
      <c r="I6323">
        <v>9.6999999999999993</v>
      </c>
      <c r="J6323">
        <v>1.8</v>
      </c>
      <c r="K6323">
        <v>4</v>
      </c>
      <c r="L6323">
        <v>41</v>
      </c>
      <c r="M6323" s="3">
        <v>848881.15</v>
      </c>
    </row>
    <row r="6324" spans="1:13" x14ac:dyDescent="0.25">
      <c r="A6324" t="s">
        <v>6350</v>
      </c>
      <c r="B6324" t="s">
        <v>18</v>
      </c>
      <c r="C6324" t="s">
        <v>25</v>
      </c>
      <c r="D6324">
        <v>4.9000000000000004</v>
      </c>
      <c r="E6324">
        <v>48</v>
      </c>
      <c r="F6324" s="3">
        <v>52.75</v>
      </c>
      <c r="G6324" s="3">
        <v>2542</v>
      </c>
      <c r="H6324" s="2">
        <v>32781</v>
      </c>
      <c r="I6324">
        <v>2.9</v>
      </c>
      <c r="J6324">
        <v>1.6</v>
      </c>
      <c r="K6324">
        <v>41</v>
      </c>
      <c r="L6324">
        <v>41</v>
      </c>
      <c r="M6324" s="3">
        <v>586109.55000000005</v>
      </c>
    </row>
    <row r="6325" spans="1:13" x14ac:dyDescent="0.25">
      <c r="A6325" t="s">
        <v>6351</v>
      </c>
      <c r="B6325" t="s">
        <v>18</v>
      </c>
      <c r="C6325" t="s">
        <v>25</v>
      </c>
      <c r="D6325">
        <v>3</v>
      </c>
      <c r="E6325">
        <v>36</v>
      </c>
      <c r="F6325" s="3">
        <v>47.68</v>
      </c>
      <c r="G6325" s="3">
        <v>2665</v>
      </c>
      <c r="H6325" s="2">
        <v>33011</v>
      </c>
      <c r="I6325">
        <v>3.7</v>
      </c>
      <c r="J6325">
        <v>8.6</v>
      </c>
      <c r="K6325">
        <v>17</v>
      </c>
      <c r="L6325">
        <v>27</v>
      </c>
      <c r="M6325" s="3">
        <v>397379.09</v>
      </c>
    </row>
    <row r="6326" spans="1:13" x14ac:dyDescent="0.25">
      <c r="A6326" t="s">
        <v>6352</v>
      </c>
      <c r="B6326" t="s">
        <v>22</v>
      </c>
      <c r="C6326" t="s">
        <v>23</v>
      </c>
      <c r="D6326">
        <v>4.8</v>
      </c>
      <c r="E6326">
        <v>73</v>
      </c>
      <c r="F6326" s="3">
        <v>30.83</v>
      </c>
      <c r="G6326" s="3">
        <v>8684</v>
      </c>
      <c r="H6326" s="2">
        <v>93790</v>
      </c>
      <c r="I6326">
        <v>3.8</v>
      </c>
      <c r="J6326">
        <v>4.7</v>
      </c>
      <c r="K6326">
        <v>7</v>
      </c>
      <c r="L6326">
        <v>39</v>
      </c>
      <c r="M6326" s="3">
        <v>523648.89</v>
      </c>
    </row>
    <row r="6327" spans="1:13" x14ac:dyDescent="0.25">
      <c r="A6327" t="s">
        <v>6353</v>
      </c>
      <c r="B6327" t="s">
        <v>22</v>
      </c>
      <c r="C6327" t="s">
        <v>41</v>
      </c>
      <c r="D6327">
        <v>3.1</v>
      </c>
      <c r="E6327">
        <v>74</v>
      </c>
      <c r="F6327" s="3">
        <v>41.12</v>
      </c>
      <c r="G6327" s="3">
        <v>2380</v>
      </c>
      <c r="H6327" s="2">
        <v>31684</v>
      </c>
      <c r="I6327">
        <v>5</v>
      </c>
      <c r="J6327">
        <v>1.5</v>
      </c>
      <c r="K6327">
        <v>33</v>
      </c>
      <c r="L6327">
        <v>26</v>
      </c>
      <c r="M6327" s="3">
        <v>688687</v>
      </c>
    </row>
    <row r="6328" spans="1:13" x14ac:dyDescent="0.25">
      <c r="A6328" t="s">
        <v>6354</v>
      </c>
      <c r="B6328" t="s">
        <v>33</v>
      </c>
      <c r="C6328" t="s">
        <v>36</v>
      </c>
      <c r="D6328">
        <v>3.5</v>
      </c>
      <c r="E6328">
        <v>50</v>
      </c>
      <c r="F6328" s="3">
        <v>59.96</v>
      </c>
      <c r="G6328" s="3">
        <v>1234</v>
      </c>
      <c r="H6328" s="2">
        <v>19597</v>
      </c>
      <c r="I6328">
        <v>8.3000000000000007</v>
      </c>
      <c r="J6328">
        <v>7</v>
      </c>
      <c r="K6328">
        <v>21</v>
      </c>
      <c r="L6328">
        <v>31</v>
      </c>
      <c r="M6328" s="3">
        <v>673792.77</v>
      </c>
    </row>
    <row r="6329" spans="1:13" x14ac:dyDescent="0.25">
      <c r="A6329" t="s">
        <v>6355</v>
      </c>
      <c r="B6329" t="s">
        <v>22</v>
      </c>
      <c r="C6329" t="s">
        <v>41</v>
      </c>
      <c r="D6329">
        <v>4</v>
      </c>
      <c r="E6329">
        <v>87</v>
      </c>
      <c r="F6329" s="3">
        <v>36.97</v>
      </c>
      <c r="G6329" s="3">
        <v>4538</v>
      </c>
      <c r="H6329" s="2">
        <v>53989</v>
      </c>
      <c r="I6329">
        <v>3.2</v>
      </c>
      <c r="J6329">
        <v>7.1</v>
      </c>
      <c r="K6329">
        <v>86</v>
      </c>
      <c r="L6329">
        <v>19</v>
      </c>
      <c r="M6329" s="3">
        <v>737965.71</v>
      </c>
    </row>
    <row r="6330" spans="1:13" x14ac:dyDescent="0.25">
      <c r="A6330" t="s">
        <v>6356</v>
      </c>
      <c r="B6330" t="s">
        <v>22</v>
      </c>
      <c r="C6330" t="s">
        <v>25</v>
      </c>
      <c r="D6330">
        <v>4</v>
      </c>
      <c r="E6330">
        <v>86</v>
      </c>
      <c r="F6330" s="3">
        <v>47.46</v>
      </c>
      <c r="G6330" s="3">
        <v>7926</v>
      </c>
      <c r="H6330" s="2">
        <v>85615</v>
      </c>
      <c r="I6330">
        <v>8</v>
      </c>
      <c r="J6330">
        <v>3</v>
      </c>
      <c r="K6330">
        <v>72</v>
      </c>
      <c r="L6330">
        <v>61</v>
      </c>
      <c r="M6330" s="3">
        <v>934151.57</v>
      </c>
    </row>
    <row r="6331" spans="1:13" x14ac:dyDescent="0.25">
      <c r="A6331" t="s">
        <v>6357</v>
      </c>
      <c r="B6331" t="s">
        <v>22</v>
      </c>
      <c r="C6331" t="s">
        <v>30</v>
      </c>
      <c r="D6331">
        <v>4.2</v>
      </c>
      <c r="E6331">
        <v>78</v>
      </c>
      <c r="F6331" s="3">
        <v>33.090000000000003</v>
      </c>
      <c r="G6331" s="3">
        <v>4118</v>
      </c>
      <c r="H6331" s="2">
        <v>48956</v>
      </c>
      <c r="I6331">
        <v>2.8</v>
      </c>
      <c r="J6331">
        <v>4.7</v>
      </c>
      <c r="K6331">
        <v>52</v>
      </c>
      <c r="L6331">
        <v>12</v>
      </c>
      <c r="M6331" s="3">
        <v>594189.93999999994</v>
      </c>
    </row>
    <row r="6332" spans="1:13" x14ac:dyDescent="0.25">
      <c r="A6332" t="s">
        <v>6358</v>
      </c>
      <c r="B6332" t="s">
        <v>22</v>
      </c>
      <c r="C6332" t="s">
        <v>23</v>
      </c>
      <c r="D6332">
        <v>4</v>
      </c>
      <c r="E6332">
        <v>78</v>
      </c>
      <c r="F6332" s="3">
        <v>25.11</v>
      </c>
      <c r="G6332" s="3">
        <v>6779</v>
      </c>
      <c r="H6332" s="2">
        <v>69925</v>
      </c>
      <c r="I6332">
        <v>7.4</v>
      </c>
      <c r="J6332">
        <v>6.2</v>
      </c>
      <c r="K6332">
        <v>54</v>
      </c>
      <c r="L6332">
        <v>41</v>
      </c>
      <c r="M6332" s="3">
        <v>468279.22</v>
      </c>
    </row>
    <row r="6333" spans="1:13" x14ac:dyDescent="0.25">
      <c r="A6333" t="s">
        <v>6359</v>
      </c>
      <c r="B6333" t="s">
        <v>22</v>
      </c>
      <c r="C6333" t="s">
        <v>30</v>
      </c>
      <c r="D6333">
        <v>4.9000000000000004</v>
      </c>
      <c r="E6333">
        <v>90</v>
      </c>
      <c r="F6333" s="3">
        <v>40.090000000000003</v>
      </c>
      <c r="G6333" s="3">
        <v>9415</v>
      </c>
      <c r="H6333" s="2">
        <v>98226</v>
      </c>
      <c r="I6333">
        <v>8.1999999999999993</v>
      </c>
      <c r="J6333">
        <v>6.4</v>
      </c>
      <c r="K6333">
        <v>26</v>
      </c>
      <c r="L6333">
        <v>65</v>
      </c>
      <c r="M6333" s="3">
        <v>830579.89</v>
      </c>
    </row>
    <row r="6334" spans="1:13" x14ac:dyDescent="0.25">
      <c r="A6334" t="s">
        <v>6360</v>
      </c>
      <c r="B6334" t="s">
        <v>33</v>
      </c>
      <c r="C6334" t="s">
        <v>23</v>
      </c>
      <c r="D6334">
        <v>3.5</v>
      </c>
      <c r="E6334">
        <v>59</v>
      </c>
      <c r="F6334" s="3">
        <v>32.549999999999997</v>
      </c>
      <c r="G6334" s="3">
        <v>3016</v>
      </c>
      <c r="H6334" s="2">
        <v>35583</v>
      </c>
      <c r="I6334">
        <v>8.6999999999999993</v>
      </c>
      <c r="J6334">
        <v>5.6</v>
      </c>
      <c r="K6334">
        <v>58</v>
      </c>
      <c r="L6334">
        <v>42</v>
      </c>
      <c r="M6334" s="3">
        <v>457148.7</v>
      </c>
    </row>
    <row r="6335" spans="1:13" x14ac:dyDescent="0.25">
      <c r="A6335" t="s">
        <v>6361</v>
      </c>
      <c r="B6335" t="s">
        <v>33</v>
      </c>
      <c r="C6335" t="s">
        <v>25</v>
      </c>
      <c r="D6335">
        <v>3.5</v>
      </c>
      <c r="E6335">
        <v>69</v>
      </c>
      <c r="F6335" s="3">
        <v>52.59</v>
      </c>
      <c r="G6335" s="3">
        <v>2766</v>
      </c>
      <c r="H6335" s="2">
        <v>29416</v>
      </c>
      <c r="I6335">
        <v>5.6</v>
      </c>
      <c r="J6335">
        <v>4.3</v>
      </c>
      <c r="K6335">
        <v>25</v>
      </c>
      <c r="L6335">
        <v>48</v>
      </c>
      <c r="M6335" s="3">
        <v>821420.36</v>
      </c>
    </row>
    <row r="6336" spans="1:13" x14ac:dyDescent="0.25">
      <c r="A6336" t="s">
        <v>6362</v>
      </c>
      <c r="B6336" t="s">
        <v>22</v>
      </c>
      <c r="C6336" t="s">
        <v>23</v>
      </c>
      <c r="D6336">
        <v>4.8</v>
      </c>
      <c r="E6336">
        <v>86</v>
      </c>
      <c r="F6336" s="3">
        <v>31.3</v>
      </c>
      <c r="G6336" s="3">
        <v>4165</v>
      </c>
      <c r="H6336" s="2">
        <v>48962</v>
      </c>
      <c r="I6336">
        <v>4</v>
      </c>
      <c r="J6336">
        <v>1.6</v>
      </c>
      <c r="K6336">
        <v>40</v>
      </c>
      <c r="L6336">
        <v>78</v>
      </c>
      <c r="M6336" s="3">
        <v>612363.19999999995</v>
      </c>
    </row>
    <row r="6337" spans="1:13" x14ac:dyDescent="0.25">
      <c r="A6337" t="s">
        <v>6363</v>
      </c>
      <c r="B6337" t="s">
        <v>33</v>
      </c>
      <c r="C6337" t="s">
        <v>25</v>
      </c>
      <c r="D6337">
        <v>3.2</v>
      </c>
      <c r="E6337">
        <v>62</v>
      </c>
      <c r="F6337" s="3">
        <v>52.58</v>
      </c>
      <c r="G6337" s="3">
        <v>912</v>
      </c>
      <c r="H6337" s="2">
        <v>15749</v>
      </c>
      <c r="I6337">
        <v>8</v>
      </c>
      <c r="J6337">
        <v>1.2</v>
      </c>
      <c r="K6337">
        <v>6</v>
      </c>
      <c r="L6337">
        <v>26</v>
      </c>
      <c r="M6337" s="3">
        <v>739713.25</v>
      </c>
    </row>
    <row r="6338" spans="1:13" x14ac:dyDescent="0.25">
      <c r="A6338" t="s">
        <v>6364</v>
      </c>
      <c r="B6338" t="s">
        <v>18</v>
      </c>
      <c r="C6338" t="s">
        <v>41</v>
      </c>
      <c r="D6338">
        <v>4.2</v>
      </c>
      <c r="E6338">
        <v>33</v>
      </c>
      <c r="F6338" s="3">
        <v>45.8</v>
      </c>
      <c r="G6338" s="3">
        <v>2807</v>
      </c>
      <c r="H6338" s="2">
        <v>34733</v>
      </c>
      <c r="I6338">
        <v>3.9</v>
      </c>
      <c r="J6338">
        <v>5.0999999999999996</v>
      </c>
      <c r="K6338">
        <v>23</v>
      </c>
      <c r="L6338">
        <v>11</v>
      </c>
      <c r="M6338" s="3">
        <v>357274.95</v>
      </c>
    </row>
    <row r="6339" spans="1:13" x14ac:dyDescent="0.25">
      <c r="A6339" t="s">
        <v>6365</v>
      </c>
      <c r="B6339" t="s">
        <v>22</v>
      </c>
      <c r="C6339" t="s">
        <v>19</v>
      </c>
      <c r="D6339">
        <v>4.4000000000000004</v>
      </c>
      <c r="E6339">
        <v>87</v>
      </c>
      <c r="F6339" s="3">
        <v>69.239999999999995</v>
      </c>
      <c r="G6339" s="3">
        <v>6097</v>
      </c>
      <c r="H6339" s="2">
        <v>66812</v>
      </c>
      <c r="I6339">
        <v>2.2999999999999998</v>
      </c>
      <c r="J6339">
        <v>2.8</v>
      </c>
      <c r="K6339">
        <v>72</v>
      </c>
      <c r="L6339">
        <v>39</v>
      </c>
      <c r="M6339" s="3">
        <v>1358123.46</v>
      </c>
    </row>
    <row r="6340" spans="1:13" x14ac:dyDescent="0.25">
      <c r="A6340" t="s">
        <v>6366</v>
      </c>
      <c r="B6340" t="s">
        <v>18</v>
      </c>
      <c r="C6340" t="s">
        <v>23</v>
      </c>
      <c r="D6340">
        <v>4</v>
      </c>
      <c r="E6340">
        <v>47</v>
      </c>
      <c r="F6340" s="3">
        <v>32.840000000000003</v>
      </c>
      <c r="G6340" s="3">
        <v>1199</v>
      </c>
      <c r="H6340" s="2">
        <v>15822</v>
      </c>
      <c r="I6340">
        <v>8.5</v>
      </c>
      <c r="J6340">
        <v>9.4</v>
      </c>
      <c r="K6340">
        <v>42</v>
      </c>
      <c r="L6340">
        <v>9</v>
      </c>
      <c r="M6340" s="3">
        <v>366418.56</v>
      </c>
    </row>
    <row r="6341" spans="1:13" x14ac:dyDescent="0.25">
      <c r="A6341" t="s">
        <v>6367</v>
      </c>
      <c r="B6341" t="s">
        <v>33</v>
      </c>
      <c r="C6341" t="s">
        <v>25</v>
      </c>
      <c r="D6341">
        <v>4.4000000000000004</v>
      </c>
      <c r="E6341">
        <v>58</v>
      </c>
      <c r="F6341" s="3">
        <v>48.95</v>
      </c>
      <c r="G6341" s="3">
        <v>4072</v>
      </c>
      <c r="H6341" s="2">
        <v>42696</v>
      </c>
      <c r="I6341">
        <v>4.7</v>
      </c>
      <c r="J6341">
        <v>6.8</v>
      </c>
      <c r="K6341">
        <v>6</v>
      </c>
      <c r="L6341">
        <v>27</v>
      </c>
      <c r="M6341" s="3">
        <v>657827.05000000005</v>
      </c>
    </row>
    <row r="6342" spans="1:13" x14ac:dyDescent="0.25">
      <c r="A6342" t="s">
        <v>6368</v>
      </c>
      <c r="B6342" t="s">
        <v>33</v>
      </c>
      <c r="C6342" t="s">
        <v>30</v>
      </c>
      <c r="D6342">
        <v>3.3</v>
      </c>
      <c r="E6342">
        <v>52</v>
      </c>
      <c r="F6342" s="3">
        <v>39.4</v>
      </c>
      <c r="G6342" s="3">
        <v>1217</v>
      </c>
      <c r="H6342" s="2">
        <v>12541</v>
      </c>
      <c r="I6342">
        <v>6.1</v>
      </c>
      <c r="J6342">
        <v>6.3</v>
      </c>
      <c r="K6342">
        <v>36</v>
      </c>
      <c r="L6342">
        <v>3</v>
      </c>
      <c r="M6342" s="3">
        <v>479146.35</v>
      </c>
    </row>
    <row r="6343" spans="1:13" x14ac:dyDescent="0.25">
      <c r="A6343" t="s">
        <v>6369</v>
      </c>
      <c r="B6343" t="s">
        <v>18</v>
      </c>
      <c r="C6343" t="s">
        <v>25</v>
      </c>
      <c r="D6343">
        <v>4.7</v>
      </c>
      <c r="E6343">
        <v>36</v>
      </c>
      <c r="F6343" s="3">
        <v>54.44</v>
      </c>
      <c r="G6343" s="3">
        <v>4383</v>
      </c>
      <c r="H6343" s="2">
        <v>52053</v>
      </c>
      <c r="I6343">
        <v>9.3000000000000007</v>
      </c>
      <c r="J6343">
        <v>4.7</v>
      </c>
      <c r="K6343">
        <v>3</v>
      </c>
      <c r="L6343">
        <v>3</v>
      </c>
      <c r="M6343" s="3">
        <v>461590.75</v>
      </c>
    </row>
    <row r="6344" spans="1:13" x14ac:dyDescent="0.25">
      <c r="A6344" t="s">
        <v>6370</v>
      </c>
      <c r="B6344" t="s">
        <v>33</v>
      </c>
      <c r="C6344" t="s">
        <v>30</v>
      </c>
      <c r="D6344">
        <v>3.3</v>
      </c>
      <c r="E6344">
        <v>64</v>
      </c>
      <c r="F6344" s="3">
        <v>39.92</v>
      </c>
      <c r="G6344" s="3">
        <v>3140</v>
      </c>
      <c r="H6344" s="2">
        <v>32829</v>
      </c>
      <c r="I6344">
        <v>2.2000000000000002</v>
      </c>
      <c r="J6344">
        <v>4</v>
      </c>
      <c r="K6344">
        <v>62</v>
      </c>
      <c r="L6344">
        <v>27</v>
      </c>
      <c r="M6344" s="3">
        <v>582435.05000000005</v>
      </c>
    </row>
    <row r="6345" spans="1:13" x14ac:dyDescent="0.25">
      <c r="A6345" t="s">
        <v>6371</v>
      </c>
      <c r="B6345" t="s">
        <v>22</v>
      </c>
      <c r="C6345" t="s">
        <v>23</v>
      </c>
      <c r="D6345">
        <v>3.8</v>
      </c>
      <c r="E6345">
        <v>78</v>
      </c>
      <c r="F6345" s="3">
        <v>25.06</v>
      </c>
      <c r="G6345" s="3">
        <v>6685</v>
      </c>
      <c r="H6345" s="2">
        <v>69934</v>
      </c>
      <c r="I6345">
        <v>6</v>
      </c>
      <c r="J6345">
        <v>2.6</v>
      </c>
      <c r="K6345">
        <v>74</v>
      </c>
      <c r="L6345">
        <v>41</v>
      </c>
      <c r="M6345" s="3">
        <v>463049.02</v>
      </c>
    </row>
    <row r="6346" spans="1:13" x14ac:dyDescent="0.25">
      <c r="A6346" t="s">
        <v>6372</v>
      </c>
      <c r="B6346" t="s">
        <v>18</v>
      </c>
      <c r="C6346" t="s">
        <v>36</v>
      </c>
      <c r="D6346">
        <v>3.2</v>
      </c>
      <c r="E6346">
        <v>38</v>
      </c>
      <c r="F6346" s="3">
        <v>58.28</v>
      </c>
      <c r="G6346" s="3">
        <v>1318</v>
      </c>
      <c r="H6346" s="2">
        <v>14915</v>
      </c>
      <c r="I6346">
        <v>6</v>
      </c>
      <c r="J6346">
        <v>1.5</v>
      </c>
      <c r="K6346">
        <v>3</v>
      </c>
      <c r="L6346">
        <v>28</v>
      </c>
      <c r="M6346" s="3">
        <v>498223.59</v>
      </c>
    </row>
    <row r="6347" spans="1:13" x14ac:dyDescent="0.25">
      <c r="A6347" t="s">
        <v>6373</v>
      </c>
      <c r="B6347" t="s">
        <v>22</v>
      </c>
      <c r="C6347" t="s">
        <v>30</v>
      </c>
      <c r="D6347">
        <v>4.0999999999999996</v>
      </c>
      <c r="E6347">
        <v>73</v>
      </c>
      <c r="F6347" s="3">
        <v>31.47</v>
      </c>
      <c r="G6347" s="3">
        <v>6269</v>
      </c>
      <c r="H6347" s="2">
        <v>68155</v>
      </c>
      <c r="I6347">
        <v>8.8000000000000007</v>
      </c>
      <c r="J6347">
        <v>6.7</v>
      </c>
      <c r="K6347">
        <v>54</v>
      </c>
      <c r="L6347">
        <v>11</v>
      </c>
      <c r="M6347" s="3">
        <v>539063.68999999994</v>
      </c>
    </row>
    <row r="6348" spans="1:13" x14ac:dyDescent="0.25">
      <c r="A6348" t="s">
        <v>6374</v>
      </c>
      <c r="B6348" t="s">
        <v>18</v>
      </c>
      <c r="C6348" t="s">
        <v>25</v>
      </c>
      <c r="D6348">
        <v>4.3</v>
      </c>
      <c r="E6348">
        <v>47</v>
      </c>
      <c r="F6348" s="3">
        <v>49.99</v>
      </c>
      <c r="G6348" s="3">
        <v>3166</v>
      </c>
      <c r="H6348" s="2">
        <v>31312</v>
      </c>
      <c r="I6348">
        <v>4.0999999999999996</v>
      </c>
      <c r="J6348">
        <v>8</v>
      </c>
      <c r="K6348">
        <v>26</v>
      </c>
      <c r="L6348">
        <v>21</v>
      </c>
      <c r="M6348" s="3">
        <v>531805.19999999995</v>
      </c>
    </row>
    <row r="6349" spans="1:13" x14ac:dyDescent="0.25">
      <c r="A6349" t="s">
        <v>6375</v>
      </c>
      <c r="B6349" t="s">
        <v>33</v>
      </c>
      <c r="C6349" t="s">
        <v>23</v>
      </c>
      <c r="D6349">
        <v>4.9000000000000004</v>
      </c>
      <c r="E6349">
        <v>66</v>
      </c>
      <c r="F6349" s="3">
        <v>30.45</v>
      </c>
      <c r="G6349" s="3">
        <v>2372</v>
      </c>
      <c r="H6349" s="2">
        <v>26742</v>
      </c>
      <c r="I6349">
        <v>4.5999999999999996</v>
      </c>
      <c r="J6349">
        <v>8.6999999999999993</v>
      </c>
      <c r="K6349">
        <v>5</v>
      </c>
      <c r="L6349">
        <v>7</v>
      </c>
      <c r="M6349" s="3">
        <v>458516.8</v>
      </c>
    </row>
    <row r="6350" spans="1:13" x14ac:dyDescent="0.25">
      <c r="A6350" t="s">
        <v>6376</v>
      </c>
      <c r="B6350" t="s">
        <v>18</v>
      </c>
      <c r="C6350" t="s">
        <v>25</v>
      </c>
      <c r="D6350">
        <v>4.5</v>
      </c>
      <c r="E6350">
        <v>50</v>
      </c>
      <c r="F6350" s="3">
        <v>47.81</v>
      </c>
      <c r="G6350" s="3">
        <v>1574</v>
      </c>
      <c r="H6350" s="2">
        <v>20447</v>
      </c>
      <c r="I6350">
        <v>5.7</v>
      </c>
      <c r="J6350">
        <v>7.5</v>
      </c>
      <c r="K6350">
        <v>16</v>
      </c>
      <c r="L6350">
        <v>17</v>
      </c>
      <c r="M6350" s="3">
        <v>540212.57999999996</v>
      </c>
    </row>
    <row r="6351" spans="1:13" x14ac:dyDescent="0.25">
      <c r="A6351" t="s">
        <v>6377</v>
      </c>
      <c r="B6351" t="s">
        <v>18</v>
      </c>
      <c r="C6351" t="s">
        <v>36</v>
      </c>
      <c r="D6351">
        <v>4.0999999999999996</v>
      </c>
      <c r="E6351">
        <v>35</v>
      </c>
      <c r="F6351" s="3">
        <v>62.96</v>
      </c>
      <c r="G6351" s="3">
        <v>2823</v>
      </c>
      <c r="H6351" s="2">
        <v>29361</v>
      </c>
      <c r="I6351">
        <v>2.5</v>
      </c>
      <c r="J6351">
        <v>9.1</v>
      </c>
      <c r="K6351">
        <v>11</v>
      </c>
      <c r="L6351">
        <v>25</v>
      </c>
      <c r="M6351" s="3">
        <v>514143.51</v>
      </c>
    </row>
    <row r="6352" spans="1:13" x14ac:dyDescent="0.25">
      <c r="A6352" t="s">
        <v>6378</v>
      </c>
      <c r="B6352" t="s">
        <v>22</v>
      </c>
      <c r="C6352" t="s">
        <v>19</v>
      </c>
      <c r="D6352">
        <v>4.9000000000000004</v>
      </c>
      <c r="E6352">
        <v>76</v>
      </c>
      <c r="F6352" s="3">
        <v>67.97</v>
      </c>
      <c r="G6352" s="3">
        <v>7532</v>
      </c>
      <c r="H6352" s="2">
        <v>84271</v>
      </c>
      <c r="I6352">
        <v>5.2</v>
      </c>
      <c r="J6352">
        <v>9.8000000000000007</v>
      </c>
      <c r="K6352">
        <v>0</v>
      </c>
      <c r="L6352">
        <v>59</v>
      </c>
      <c r="M6352" s="3">
        <v>1178840.46</v>
      </c>
    </row>
    <row r="6353" spans="1:13" x14ac:dyDescent="0.25">
      <c r="A6353" t="s">
        <v>6379</v>
      </c>
      <c r="B6353" t="s">
        <v>33</v>
      </c>
      <c r="C6353" t="s">
        <v>36</v>
      </c>
      <c r="D6353">
        <v>4</v>
      </c>
      <c r="E6353">
        <v>59</v>
      </c>
      <c r="F6353" s="3">
        <v>64.39</v>
      </c>
      <c r="G6353" s="3">
        <v>2358</v>
      </c>
      <c r="H6353" s="2">
        <v>25506</v>
      </c>
      <c r="I6353">
        <v>4.9000000000000004</v>
      </c>
      <c r="J6353">
        <v>9.6999999999999993</v>
      </c>
      <c r="K6353">
        <v>28</v>
      </c>
      <c r="L6353">
        <v>8</v>
      </c>
      <c r="M6353" s="3">
        <v>866023.53</v>
      </c>
    </row>
    <row r="6354" spans="1:13" x14ac:dyDescent="0.25">
      <c r="A6354" t="s">
        <v>6380</v>
      </c>
      <c r="B6354" t="s">
        <v>22</v>
      </c>
      <c r="C6354" t="s">
        <v>41</v>
      </c>
      <c r="D6354">
        <v>4.0999999999999996</v>
      </c>
      <c r="E6354">
        <v>79</v>
      </c>
      <c r="F6354" s="3">
        <v>36.950000000000003</v>
      </c>
      <c r="G6354" s="3">
        <v>2497</v>
      </c>
      <c r="H6354" s="2">
        <v>29895</v>
      </c>
      <c r="I6354">
        <v>2.8</v>
      </c>
      <c r="J6354">
        <v>6.3</v>
      </c>
      <c r="K6354">
        <v>71</v>
      </c>
      <c r="L6354">
        <v>60</v>
      </c>
      <c r="M6354" s="3">
        <v>658308.65</v>
      </c>
    </row>
    <row r="6355" spans="1:13" x14ac:dyDescent="0.25">
      <c r="A6355" t="s">
        <v>6381</v>
      </c>
      <c r="B6355" t="s">
        <v>33</v>
      </c>
      <c r="C6355" t="s">
        <v>23</v>
      </c>
      <c r="D6355">
        <v>4.2</v>
      </c>
      <c r="E6355">
        <v>55</v>
      </c>
      <c r="F6355" s="3">
        <v>29.04</v>
      </c>
      <c r="G6355" s="3">
        <v>3705</v>
      </c>
      <c r="H6355" s="2">
        <v>40294</v>
      </c>
      <c r="I6355">
        <v>8.5</v>
      </c>
      <c r="J6355">
        <v>3</v>
      </c>
      <c r="K6355">
        <v>50</v>
      </c>
      <c r="L6355">
        <v>35</v>
      </c>
      <c r="M6355" s="3">
        <v>383507.4</v>
      </c>
    </row>
    <row r="6356" spans="1:13" x14ac:dyDescent="0.25">
      <c r="A6356" t="s">
        <v>6382</v>
      </c>
      <c r="B6356" t="s">
        <v>22</v>
      </c>
      <c r="C6356" t="s">
        <v>36</v>
      </c>
      <c r="D6356">
        <v>3.8</v>
      </c>
      <c r="E6356">
        <v>75</v>
      </c>
      <c r="F6356" s="3">
        <v>61.84</v>
      </c>
      <c r="G6356" s="3">
        <v>5008</v>
      </c>
      <c r="H6356" s="2">
        <v>56761</v>
      </c>
      <c r="I6356">
        <v>4.9000000000000004</v>
      </c>
      <c r="J6356">
        <v>2</v>
      </c>
      <c r="K6356">
        <v>57</v>
      </c>
      <c r="L6356">
        <v>30</v>
      </c>
      <c r="M6356" s="3">
        <v>1043064.13</v>
      </c>
    </row>
    <row r="6357" spans="1:13" x14ac:dyDescent="0.25">
      <c r="A6357" t="s">
        <v>6383</v>
      </c>
      <c r="B6357" t="s">
        <v>18</v>
      </c>
      <c r="C6357" t="s">
        <v>19</v>
      </c>
      <c r="D6357">
        <v>4.7</v>
      </c>
      <c r="E6357">
        <v>48</v>
      </c>
      <c r="F6357" s="3">
        <v>71.66</v>
      </c>
      <c r="G6357" s="3">
        <v>4206</v>
      </c>
      <c r="H6357" s="2">
        <v>49351</v>
      </c>
      <c r="I6357">
        <v>3.8</v>
      </c>
      <c r="J6357">
        <v>9.9</v>
      </c>
      <c r="K6357">
        <v>29</v>
      </c>
      <c r="L6357">
        <v>5</v>
      </c>
      <c r="M6357" s="3">
        <v>778330.91</v>
      </c>
    </row>
    <row r="6358" spans="1:13" x14ac:dyDescent="0.25">
      <c r="A6358" t="s">
        <v>6384</v>
      </c>
      <c r="B6358" t="s">
        <v>22</v>
      </c>
      <c r="C6358" t="s">
        <v>25</v>
      </c>
      <c r="D6358">
        <v>3.4</v>
      </c>
      <c r="E6358">
        <v>77</v>
      </c>
      <c r="F6358" s="3">
        <v>45.86</v>
      </c>
      <c r="G6358" s="3">
        <v>2194</v>
      </c>
      <c r="H6358" s="2">
        <v>24960</v>
      </c>
      <c r="I6358">
        <v>2.2000000000000002</v>
      </c>
      <c r="J6358">
        <v>3.8</v>
      </c>
      <c r="K6358">
        <v>29</v>
      </c>
      <c r="L6358">
        <v>17</v>
      </c>
      <c r="M6358" s="3">
        <v>784283.74</v>
      </c>
    </row>
    <row r="6359" spans="1:13" x14ac:dyDescent="0.25">
      <c r="A6359" t="s">
        <v>6385</v>
      </c>
      <c r="B6359" t="s">
        <v>33</v>
      </c>
      <c r="C6359" t="s">
        <v>23</v>
      </c>
      <c r="D6359">
        <v>4.0999999999999996</v>
      </c>
      <c r="E6359">
        <v>58</v>
      </c>
      <c r="F6359" s="3">
        <v>34.31</v>
      </c>
      <c r="G6359" s="3">
        <v>3258</v>
      </c>
      <c r="H6359" s="2">
        <v>32850</v>
      </c>
      <c r="I6359">
        <v>1.8</v>
      </c>
      <c r="J6359">
        <v>1.3</v>
      </c>
      <c r="K6359">
        <v>57</v>
      </c>
      <c r="L6359">
        <v>48</v>
      </c>
      <c r="M6359" s="3">
        <v>459147.67</v>
      </c>
    </row>
    <row r="6360" spans="1:13" x14ac:dyDescent="0.25">
      <c r="A6360" t="s">
        <v>6386</v>
      </c>
      <c r="B6360" t="s">
        <v>33</v>
      </c>
      <c r="C6360" t="s">
        <v>30</v>
      </c>
      <c r="D6360">
        <v>4.4000000000000004</v>
      </c>
      <c r="E6360">
        <v>50</v>
      </c>
      <c r="F6360" s="3">
        <v>36.58</v>
      </c>
      <c r="G6360" s="3">
        <v>1715</v>
      </c>
      <c r="H6360" s="2">
        <v>22190</v>
      </c>
      <c r="I6360">
        <v>9.6</v>
      </c>
      <c r="J6360">
        <v>4.5</v>
      </c>
      <c r="K6360">
        <v>3</v>
      </c>
      <c r="L6360">
        <v>39</v>
      </c>
      <c r="M6360" s="3">
        <v>430255.35999999999</v>
      </c>
    </row>
    <row r="6361" spans="1:13" x14ac:dyDescent="0.25">
      <c r="A6361" t="s">
        <v>6387</v>
      </c>
      <c r="B6361" t="s">
        <v>18</v>
      </c>
      <c r="C6361" t="s">
        <v>36</v>
      </c>
      <c r="D6361">
        <v>4.8</v>
      </c>
      <c r="E6361">
        <v>45</v>
      </c>
      <c r="F6361" s="3">
        <v>64.569999999999993</v>
      </c>
      <c r="G6361" s="3">
        <v>2274</v>
      </c>
      <c r="H6361" s="2">
        <v>27457</v>
      </c>
      <c r="I6361">
        <v>10</v>
      </c>
      <c r="J6361">
        <v>7.7</v>
      </c>
      <c r="K6361">
        <v>23</v>
      </c>
      <c r="L6361">
        <v>43</v>
      </c>
      <c r="M6361" s="3">
        <v>667062.81999999995</v>
      </c>
    </row>
    <row r="6362" spans="1:13" x14ac:dyDescent="0.25">
      <c r="A6362" t="s">
        <v>6388</v>
      </c>
      <c r="B6362" t="s">
        <v>33</v>
      </c>
      <c r="C6362" t="s">
        <v>19</v>
      </c>
      <c r="D6362">
        <v>4.8</v>
      </c>
      <c r="E6362">
        <v>55</v>
      </c>
      <c r="F6362" s="3">
        <v>74.540000000000006</v>
      </c>
      <c r="G6362" s="3">
        <v>1956</v>
      </c>
      <c r="H6362" s="2">
        <v>24605</v>
      </c>
      <c r="I6362">
        <v>9.1</v>
      </c>
      <c r="J6362">
        <v>9</v>
      </c>
      <c r="K6362">
        <v>25</v>
      </c>
      <c r="L6362">
        <v>9</v>
      </c>
      <c r="M6362" s="3">
        <v>932446.91</v>
      </c>
    </row>
    <row r="6363" spans="1:13" x14ac:dyDescent="0.25">
      <c r="A6363" t="s">
        <v>6389</v>
      </c>
      <c r="B6363" t="s">
        <v>22</v>
      </c>
      <c r="C6363" t="s">
        <v>36</v>
      </c>
      <c r="D6363">
        <v>4</v>
      </c>
      <c r="E6363">
        <v>77</v>
      </c>
      <c r="F6363" s="3">
        <v>61.01</v>
      </c>
      <c r="G6363" s="3">
        <v>5719</v>
      </c>
      <c r="H6363" s="2">
        <v>65987</v>
      </c>
      <c r="I6363">
        <v>5.0999999999999996</v>
      </c>
      <c r="J6363">
        <v>5.3</v>
      </c>
      <c r="K6363">
        <v>71</v>
      </c>
      <c r="L6363">
        <v>71</v>
      </c>
      <c r="M6363" s="3">
        <v>1057300.8999999999</v>
      </c>
    </row>
    <row r="6364" spans="1:13" x14ac:dyDescent="0.25">
      <c r="A6364" t="s">
        <v>6390</v>
      </c>
      <c r="B6364" t="s">
        <v>18</v>
      </c>
      <c r="C6364" t="s">
        <v>41</v>
      </c>
      <c r="D6364">
        <v>4.3</v>
      </c>
      <c r="E6364">
        <v>44</v>
      </c>
      <c r="F6364" s="3">
        <v>45.02</v>
      </c>
      <c r="G6364" s="3">
        <v>3526</v>
      </c>
      <c r="H6364" s="2">
        <v>41866</v>
      </c>
      <c r="I6364">
        <v>8.3000000000000007</v>
      </c>
      <c r="J6364">
        <v>3.6</v>
      </c>
      <c r="K6364">
        <v>30</v>
      </c>
      <c r="L6364">
        <v>24</v>
      </c>
      <c r="M6364" s="3">
        <v>460140.1</v>
      </c>
    </row>
    <row r="6365" spans="1:13" x14ac:dyDescent="0.25">
      <c r="A6365" t="s">
        <v>6391</v>
      </c>
      <c r="B6365" t="s">
        <v>33</v>
      </c>
      <c r="C6365" t="s">
        <v>23</v>
      </c>
      <c r="D6365">
        <v>3.8</v>
      </c>
      <c r="E6365">
        <v>61</v>
      </c>
      <c r="F6365" s="3">
        <v>34.33</v>
      </c>
      <c r="G6365" s="3">
        <v>2118</v>
      </c>
      <c r="H6365" s="2">
        <v>25781</v>
      </c>
      <c r="I6365">
        <v>8.5</v>
      </c>
      <c r="J6365">
        <v>8</v>
      </c>
      <c r="K6365">
        <v>17</v>
      </c>
      <c r="L6365">
        <v>33</v>
      </c>
      <c r="M6365" s="3">
        <v>492327.02</v>
      </c>
    </row>
    <row r="6366" spans="1:13" x14ac:dyDescent="0.25">
      <c r="A6366" t="s">
        <v>6392</v>
      </c>
      <c r="B6366" t="s">
        <v>33</v>
      </c>
      <c r="C6366" t="s">
        <v>25</v>
      </c>
      <c r="D6366">
        <v>3.9</v>
      </c>
      <c r="E6366">
        <v>59</v>
      </c>
      <c r="F6366" s="3">
        <v>55.54</v>
      </c>
      <c r="G6366" s="3">
        <v>2501</v>
      </c>
      <c r="H6366" s="2">
        <v>30655</v>
      </c>
      <c r="I6366">
        <v>3.7</v>
      </c>
      <c r="J6366">
        <v>5.5</v>
      </c>
      <c r="K6366">
        <v>33</v>
      </c>
      <c r="L6366">
        <v>35</v>
      </c>
      <c r="M6366" s="3">
        <v>748931.31</v>
      </c>
    </row>
    <row r="6367" spans="1:13" x14ac:dyDescent="0.25">
      <c r="A6367" t="s">
        <v>6393</v>
      </c>
      <c r="B6367" t="s">
        <v>22</v>
      </c>
      <c r="C6367" t="s">
        <v>19</v>
      </c>
      <c r="D6367">
        <v>4.8</v>
      </c>
      <c r="E6367">
        <v>85</v>
      </c>
      <c r="F6367" s="3">
        <v>74.36</v>
      </c>
      <c r="G6367" s="3">
        <v>3506</v>
      </c>
      <c r="H6367" s="2">
        <v>43123</v>
      </c>
      <c r="I6367">
        <v>6.3</v>
      </c>
      <c r="J6367">
        <v>1.8</v>
      </c>
      <c r="K6367">
        <v>58</v>
      </c>
      <c r="L6367">
        <v>5</v>
      </c>
      <c r="M6367" s="3">
        <v>1410275.23</v>
      </c>
    </row>
    <row r="6368" spans="1:13" x14ac:dyDescent="0.25">
      <c r="A6368" t="s">
        <v>6394</v>
      </c>
      <c r="B6368" t="s">
        <v>22</v>
      </c>
      <c r="C6368" t="s">
        <v>36</v>
      </c>
      <c r="D6368">
        <v>4.9000000000000004</v>
      </c>
      <c r="E6368">
        <v>84</v>
      </c>
      <c r="F6368" s="3">
        <v>64.03</v>
      </c>
      <c r="G6368" s="3">
        <v>8637</v>
      </c>
      <c r="H6368" s="2">
        <v>88562</v>
      </c>
      <c r="I6368">
        <v>9.6</v>
      </c>
      <c r="J6368">
        <v>9</v>
      </c>
      <c r="K6368">
        <v>32</v>
      </c>
      <c r="L6368">
        <v>22</v>
      </c>
      <c r="M6368" s="3">
        <v>1210191.1000000001</v>
      </c>
    </row>
    <row r="6369" spans="1:13" x14ac:dyDescent="0.25">
      <c r="A6369" t="s">
        <v>6395</v>
      </c>
      <c r="B6369" t="s">
        <v>18</v>
      </c>
      <c r="C6369" t="s">
        <v>23</v>
      </c>
      <c r="D6369">
        <v>4.8</v>
      </c>
      <c r="E6369">
        <v>40</v>
      </c>
      <c r="F6369" s="3">
        <v>30.16</v>
      </c>
      <c r="G6369" s="3">
        <v>1554</v>
      </c>
      <c r="H6369" s="2">
        <v>20014</v>
      </c>
      <c r="I6369">
        <v>3.5</v>
      </c>
      <c r="J6369">
        <v>6.9</v>
      </c>
      <c r="K6369">
        <v>39</v>
      </c>
      <c r="L6369">
        <v>35</v>
      </c>
      <c r="M6369" s="3">
        <v>280151.14</v>
      </c>
    </row>
    <row r="6370" spans="1:13" x14ac:dyDescent="0.25">
      <c r="A6370" t="s">
        <v>6396</v>
      </c>
      <c r="B6370" t="s">
        <v>33</v>
      </c>
      <c r="C6370" t="s">
        <v>36</v>
      </c>
      <c r="D6370">
        <v>3.3</v>
      </c>
      <c r="E6370">
        <v>56</v>
      </c>
      <c r="F6370" s="3">
        <v>57.33</v>
      </c>
      <c r="G6370" s="3">
        <v>1073</v>
      </c>
      <c r="H6370" s="2">
        <v>18455</v>
      </c>
      <c r="I6370">
        <v>7</v>
      </c>
      <c r="J6370">
        <v>1.3</v>
      </c>
      <c r="K6370">
        <v>8</v>
      </c>
      <c r="L6370">
        <v>19</v>
      </c>
      <c r="M6370" s="3">
        <v>716729.28</v>
      </c>
    </row>
    <row r="6371" spans="1:13" x14ac:dyDescent="0.25">
      <c r="A6371" t="s">
        <v>6397</v>
      </c>
      <c r="B6371" t="s">
        <v>22</v>
      </c>
      <c r="C6371" t="s">
        <v>23</v>
      </c>
      <c r="D6371">
        <v>4.7</v>
      </c>
      <c r="E6371">
        <v>77</v>
      </c>
      <c r="F6371" s="3">
        <v>35.020000000000003</v>
      </c>
      <c r="G6371" s="3">
        <v>5985</v>
      </c>
      <c r="H6371" s="2">
        <v>59743</v>
      </c>
      <c r="I6371">
        <v>7</v>
      </c>
      <c r="J6371">
        <v>1.1000000000000001</v>
      </c>
      <c r="K6371">
        <v>39</v>
      </c>
      <c r="L6371">
        <v>60</v>
      </c>
      <c r="M6371" s="3">
        <v>615315.89</v>
      </c>
    </row>
    <row r="6372" spans="1:13" x14ac:dyDescent="0.25">
      <c r="A6372" t="s">
        <v>6398</v>
      </c>
      <c r="B6372" t="s">
        <v>18</v>
      </c>
      <c r="C6372" t="s">
        <v>41</v>
      </c>
      <c r="D6372">
        <v>4.9000000000000004</v>
      </c>
      <c r="E6372">
        <v>40</v>
      </c>
      <c r="F6372" s="3">
        <v>42.95</v>
      </c>
      <c r="G6372" s="3">
        <v>1391</v>
      </c>
      <c r="H6372" s="2">
        <v>22731</v>
      </c>
      <c r="I6372">
        <v>5.0999999999999996</v>
      </c>
      <c r="J6372">
        <v>1.8</v>
      </c>
      <c r="K6372">
        <v>1</v>
      </c>
      <c r="L6372">
        <v>22</v>
      </c>
      <c r="M6372" s="3">
        <v>386622.9</v>
      </c>
    </row>
    <row r="6373" spans="1:13" x14ac:dyDescent="0.25">
      <c r="A6373" t="s">
        <v>6399</v>
      </c>
      <c r="B6373" t="s">
        <v>33</v>
      </c>
      <c r="C6373" t="s">
        <v>36</v>
      </c>
      <c r="D6373">
        <v>3.7</v>
      </c>
      <c r="E6373">
        <v>58</v>
      </c>
      <c r="F6373" s="3">
        <v>58.1</v>
      </c>
      <c r="G6373" s="3">
        <v>2255</v>
      </c>
      <c r="H6373" s="2">
        <v>29477</v>
      </c>
      <c r="I6373">
        <v>5.4</v>
      </c>
      <c r="J6373">
        <v>8.4</v>
      </c>
      <c r="K6373">
        <v>42</v>
      </c>
      <c r="L6373">
        <v>54</v>
      </c>
      <c r="M6373" s="3">
        <v>771040.15</v>
      </c>
    </row>
    <row r="6374" spans="1:13" x14ac:dyDescent="0.25">
      <c r="A6374" t="s">
        <v>6400</v>
      </c>
      <c r="B6374" t="s">
        <v>33</v>
      </c>
      <c r="C6374" t="s">
        <v>41</v>
      </c>
      <c r="D6374">
        <v>4</v>
      </c>
      <c r="E6374">
        <v>56</v>
      </c>
      <c r="F6374" s="3">
        <v>38.75</v>
      </c>
      <c r="G6374" s="3">
        <v>3118</v>
      </c>
      <c r="H6374" s="2">
        <v>35377</v>
      </c>
      <c r="I6374">
        <v>5.0999999999999996</v>
      </c>
      <c r="J6374">
        <v>5.3</v>
      </c>
      <c r="K6374">
        <v>38</v>
      </c>
      <c r="L6374">
        <v>22</v>
      </c>
      <c r="M6374" s="3">
        <v>504106.85</v>
      </c>
    </row>
    <row r="6375" spans="1:13" x14ac:dyDescent="0.25">
      <c r="A6375" t="s">
        <v>6401</v>
      </c>
      <c r="B6375" t="s">
        <v>18</v>
      </c>
      <c r="C6375" t="s">
        <v>30</v>
      </c>
      <c r="D6375">
        <v>4.5999999999999996</v>
      </c>
      <c r="E6375">
        <v>44</v>
      </c>
      <c r="F6375" s="3">
        <v>37.549999999999997</v>
      </c>
      <c r="G6375" s="3">
        <v>1369</v>
      </c>
      <c r="H6375" s="2">
        <v>20478</v>
      </c>
      <c r="I6375">
        <v>5.7</v>
      </c>
      <c r="J6375">
        <v>4</v>
      </c>
      <c r="K6375">
        <v>20</v>
      </c>
      <c r="L6375">
        <v>35</v>
      </c>
      <c r="M6375" s="3">
        <v>390706.45</v>
      </c>
    </row>
    <row r="6376" spans="1:13" x14ac:dyDescent="0.25">
      <c r="A6376" t="s">
        <v>6402</v>
      </c>
      <c r="B6376" t="s">
        <v>18</v>
      </c>
      <c r="C6376" t="s">
        <v>30</v>
      </c>
      <c r="D6376">
        <v>4.0999999999999996</v>
      </c>
      <c r="E6376">
        <v>44</v>
      </c>
      <c r="F6376" s="3">
        <v>35.26</v>
      </c>
      <c r="G6376" s="3">
        <v>2643</v>
      </c>
      <c r="H6376" s="2">
        <v>33966</v>
      </c>
      <c r="I6376">
        <v>2.2999999999999998</v>
      </c>
      <c r="J6376">
        <v>3.2</v>
      </c>
      <c r="K6376">
        <v>13</v>
      </c>
      <c r="L6376">
        <v>21</v>
      </c>
      <c r="M6376" s="3">
        <v>357139</v>
      </c>
    </row>
    <row r="6377" spans="1:13" x14ac:dyDescent="0.25">
      <c r="A6377" t="s">
        <v>6403</v>
      </c>
      <c r="B6377" t="s">
        <v>22</v>
      </c>
      <c r="C6377" t="s">
        <v>19</v>
      </c>
      <c r="D6377">
        <v>5</v>
      </c>
      <c r="E6377">
        <v>85</v>
      </c>
      <c r="F6377" s="3">
        <v>65.900000000000006</v>
      </c>
      <c r="G6377" s="3">
        <v>5302</v>
      </c>
      <c r="H6377" s="2">
        <v>56486</v>
      </c>
      <c r="I6377">
        <v>8.1999999999999993</v>
      </c>
      <c r="J6377">
        <v>5.6</v>
      </c>
      <c r="K6377">
        <v>41</v>
      </c>
      <c r="L6377">
        <v>41</v>
      </c>
      <c r="M6377" s="3">
        <v>1263653.6000000001</v>
      </c>
    </row>
    <row r="6378" spans="1:13" x14ac:dyDescent="0.25">
      <c r="A6378" t="s">
        <v>6404</v>
      </c>
      <c r="B6378" t="s">
        <v>33</v>
      </c>
      <c r="C6378" t="s">
        <v>41</v>
      </c>
      <c r="D6378">
        <v>3.9</v>
      </c>
      <c r="E6378">
        <v>52</v>
      </c>
      <c r="F6378" s="3">
        <v>36.56</v>
      </c>
      <c r="G6378" s="3">
        <v>1400</v>
      </c>
      <c r="H6378" s="2">
        <v>18112</v>
      </c>
      <c r="I6378">
        <v>6.9</v>
      </c>
      <c r="J6378">
        <v>1.7</v>
      </c>
      <c r="K6378">
        <v>45</v>
      </c>
      <c r="L6378">
        <v>8</v>
      </c>
      <c r="M6378" s="3">
        <v>439246.56</v>
      </c>
    </row>
    <row r="6379" spans="1:13" x14ac:dyDescent="0.25">
      <c r="A6379" t="s">
        <v>6405</v>
      </c>
      <c r="B6379" t="s">
        <v>33</v>
      </c>
      <c r="C6379" t="s">
        <v>23</v>
      </c>
      <c r="D6379">
        <v>4.4000000000000004</v>
      </c>
      <c r="E6379">
        <v>65</v>
      </c>
      <c r="F6379" s="3">
        <v>33.200000000000003</v>
      </c>
      <c r="G6379" s="3">
        <v>2060</v>
      </c>
      <c r="H6379" s="2">
        <v>28120</v>
      </c>
      <c r="I6379">
        <v>9.8000000000000007</v>
      </c>
      <c r="J6379">
        <v>6.6</v>
      </c>
      <c r="K6379">
        <v>16</v>
      </c>
      <c r="L6379">
        <v>28</v>
      </c>
      <c r="M6379" s="3">
        <v>499450.8</v>
      </c>
    </row>
    <row r="6380" spans="1:13" x14ac:dyDescent="0.25">
      <c r="A6380" t="s">
        <v>6406</v>
      </c>
      <c r="B6380" t="s">
        <v>33</v>
      </c>
      <c r="C6380" t="s">
        <v>19</v>
      </c>
      <c r="D6380">
        <v>4.5999999999999996</v>
      </c>
      <c r="E6380">
        <v>64</v>
      </c>
      <c r="F6380" s="3">
        <v>68.61</v>
      </c>
      <c r="G6380" s="3">
        <v>3504</v>
      </c>
      <c r="H6380" s="2">
        <v>40585</v>
      </c>
      <c r="I6380">
        <v>3.2</v>
      </c>
      <c r="J6380">
        <v>4.4000000000000004</v>
      </c>
      <c r="K6380">
        <v>32</v>
      </c>
      <c r="L6380">
        <v>20</v>
      </c>
      <c r="M6380" s="3">
        <v>986476.73</v>
      </c>
    </row>
    <row r="6381" spans="1:13" x14ac:dyDescent="0.25">
      <c r="A6381" t="s">
        <v>6407</v>
      </c>
      <c r="B6381" t="s">
        <v>18</v>
      </c>
      <c r="C6381" t="s">
        <v>36</v>
      </c>
      <c r="D6381">
        <v>4</v>
      </c>
      <c r="E6381">
        <v>30</v>
      </c>
      <c r="F6381" s="3">
        <v>60.58</v>
      </c>
      <c r="G6381" s="3">
        <v>1173</v>
      </c>
      <c r="H6381" s="2">
        <v>16225</v>
      </c>
      <c r="I6381">
        <v>2.2999999999999998</v>
      </c>
      <c r="J6381">
        <v>8.6999999999999993</v>
      </c>
      <c r="K6381">
        <v>10</v>
      </c>
      <c r="L6381">
        <v>5</v>
      </c>
      <c r="M6381" s="3">
        <v>409110.05</v>
      </c>
    </row>
    <row r="6382" spans="1:13" x14ac:dyDescent="0.25">
      <c r="A6382" t="s">
        <v>6408</v>
      </c>
      <c r="B6382" t="s">
        <v>22</v>
      </c>
      <c r="C6382" t="s">
        <v>36</v>
      </c>
      <c r="D6382">
        <v>4.7</v>
      </c>
      <c r="E6382">
        <v>83</v>
      </c>
      <c r="F6382" s="3">
        <v>63.43</v>
      </c>
      <c r="G6382" s="3">
        <v>6143</v>
      </c>
      <c r="H6382" s="2">
        <v>67449</v>
      </c>
      <c r="I6382">
        <v>4.0999999999999996</v>
      </c>
      <c r="J6382">
        <v>7.8</v>
      </c>
      <c r="K6382">
        <v>41</v>
      </c>
      <c r="L6382">
        <v>61</v>
      </c>
      <c r="M6382" s="3">
        <v>1194645.92</v>
      </c>
    </row>
    <row r="6383" spans="1:13" x14ac:dyDescent="0.25">
      <c r="A6383" t="s">
        <v>6409</v>
      </c>
      <c r="B6383" t="s">
        <v>33</v>
      </c>
      <c r="C6383" t="s">
        <v>23</v>
      </c>
      <c r="D6383">
        <v>4.0999999999999996</v>
      </c>
      <c r="E6383">
        <v>60</v>
      </c>
      <c r="F6383" s="3">
        <v>33.26</v>
      </c>
      <c r="G6383" s="3">
        <v>3384</v>
      </c>
      <c r="H6383" s="2">
        <v>34721</v>
      </c>
      <c r="I6383">
        <v>5.6</v>
      </c>
      <c r="J6383">
        <v>1.2</v>
      </c>
      <c r="K6383">
        <v>47</v>
      </c>
      <c r="L6383">
        <v>36</v>
      </c>
      <c r="M6383" s="3">
        <v>469869.03</v>
      </c>
    </row>
    <row r="6384" spans="1:13" x14ac:dyDescent="0.25">
      <c r="A6384" t="s">
        <v>6410</v>
      </c>
      <c r="B6384" t="s">
        <v>18</v>
      </c>
      <c r="C6384" t="s">
        <v>25</v>
      </c>
      <c r="D6384">
        <v>3.8</v>
      </c>
      <c r="E6384">
        <v>32</v>
      </c>
      <c r="F6384" s="3">
        <v>46.84</v>
      </c>
      <c r="G6384" s="3">
        <v>1789</v>
      </c>
      <c r="H6384" s="2">
        <v>26097</v>
      </c>
      <c r="I6384">
        <v>2.8</v>
      </c>
      <c r="J6384">
        <v>2.5</v>
      </c>
      <c r="K6384">
        <v>4</v>
      </c>
      <c r="L6384">
        <v>4</v>
      </c>
      <c r="M6384" s="3">
        <v>341021.79</v>
      </c>
    </row>
    <row r="6385" spans="1:13" x14ac:dyDescent="0.25">
      <c r="A6385" t="s">
        <v>6411</v>
      </c>
      <c r="B6385" t="s">
        <v>33</v>
      </c>
      <c r="C6385" t="s">
        <v>25</v>
      </c>
      <c r="D6385">
        <v>3.2</v>
      </c>
      <c r="E6385">
        <v>58</v>
      </c>
      <c r="F6385" s="3">
        <v>46.08</v>
      </c>
      <c r="G6385" s="3">
        <v>814</v>
      </c>
      <c r="H6385" s="2">
        <v>6955</v>
      </c>
      <c r="I6385">
        <v>5.0999999999999996</v>
      </c>
      <c r="J6385">
        <v>5.3</v>
      </c>
      <c r="K6385">
        <v>7</v>
      </c>
      <c r="L6385">
        <v>29</v>
      </c>
      <c r="M6385" s="3">
        <v>609257.79</v>
      </c>
    </row>
    <row r="6386" spans="1:13" x14ac:dyDescent="0.25">
      <c r="A6386" t="s">
        <v>6412</v>
      </c>
      <c r="B6386" t="s">
        <v>22</v>
      </c>
      <c r="C6386" t="s">
        <v>36</v>
      </c>
      <c r="D6386">
        <v>3.8</v>
      </c>
      <c r="E6386">
        <v>75</v>
      </c>
      <c r="F6386" s="3">
        <v>61.5</v>
      </c>
      <c r="G6386" s="3">
        <v>3609</v>
      </c>
      <c r="H6386" s="2">
        <v>39053</v>
      </c>
      <c r="I6386">
        <v>6.8</v>
      </c>
      <c r="J6386">
        <v>6.9</v>
      </c>
      <c r="K6386">
        <v>3</v>
      </c>
      <c r="L6386">
        <v>66</v>
      </c>
      <c r="M6386" s="3">
        <v>1031541.15</v>
      </c>
    </row>
    <row r="6387" spans="1:13" x14ac:dyDescent="0.25">
      <c r="A6387" t="s">
        <v>6413</v>
      </c>
      <c r="B6387" t="s">
        <v>33</v>
      </c>
      <c r="C6387" t="s">
        <v>23</v>
      </c>
      <c r="D6387">
        <v>4.5</v>
      </c>
      <c r="E6387">
        <v>65</v>
      </c>
      <c r="F6387" s="3">
        <v>33.159999999999997</v>
      </c>
      <c r="G6387" s="3">
        <v>1840</v>
      </c>
      <c r="H6387" s="2">
        <v>23174</v>
      </c>
      <c r="I6387">
        <v>1.5</v>
      </c>
      <c r="J6387">
        <v>7.4</v>
      </c>
      <c r="K6387">
        <v>10</v>
      </c>
      <c r="L6387">
        <v>32</v>
      </c>
      <c r="M6387" s="3">
        <v>483902.02</v>
      </c>
    </row>
    <row r="6388" spans="1:13" x14ac:dyDescent="0.25">
      <c r="A6388" t="s">
        <v>6414</v>
      </c>
      <c r="B6388" t="s">
        <v>22</v>
      </c>
      <c r="C6388" t="s">
        <v>25</v>
      </c>
      <c r="D6388">
        <v>4.8</v>
      </c>
      <c r="E6388">
        <v>80</v>
      </c>
      <c r="F6388" s="3">
        <v>46.64</v>
      </c>
      <c r="G6388" s="3">
        <v>7976</v>
      </c>
      <c r="H6388" s="2">
        <v>88205</v>
      </c>
      <c r="I6388">
        <v>7.8</v>
      </c>
      <c r="J6388">
        <v>8.3000000000000007</v>
      </c>
      <c r="K6388">
        <v>20</v>
      </c>
      <c r="L6388">
        <v>60</v>
      </c>
      <c r="M6388" s="3">
        <v>863784.25</v>
      </c>
    </row>
    <row r="6389" spans="1:13" x14ac:dyDescent="0.25">
      <c r="A6389" t="s">
        <v>6415</v>
      </c>
      <c r="B6389" t="s">
        <v>22</v>
      </c>
      <c r="C6389" t="s">
        <v>41</v>
      </c>
      <c r="D6389">
        <v>3.5</v>
      </c>
      <c r="E6389">
        <v>87</v>
      </c>
      <c r="F6389" s="3">
        <v>39.090000000000003</v>
      </c>
      <c r="G6389" s="3">
        <v>5328</v>
      </c>
      <c r="H6389" s="2">
        <v>53311</v>
      </c>
      <c r="I6389">
        <v>9.5</v>
      </c>
      <c r="J6389">
        <v>1.4</v>
      </c>
      <c r="K6389">
        <v>3</v>
      </c>
      <c r="L6389">
        <v>47</v>
      </c>
      <c r="M6389" s="3">
        <v>778879.82</v>
      </c>
    </row>
    <row r="6390" spans="1:13" x14ac:dyDescent="0.25">
      <c r="A6390" t="s">
        <v>6416</v>
      </c>
      <c r="B6390" t="s">
        <v>33</v>
      </c>
      <c r="C6390" t="s">
        <v>36</v>
      </c>
      <c r="D6390">
        <v>3.7</v>
      </c>
      <c r="E6390">
        <v>66</v>
      </c>
      <c r="F6390" s="3">
        <v>64.569999999999993</v>
      </c>
      <c r="G6390" s="3">
        <v>2908</v>
      </c>
      <c r="H6390" s="2">
        <v>32341</v>
      </c>
      <c r="I6390">
        <v>3.4</v>
      </c>
      <c r="J6390">
        <v>1.2</v>
      </c>
      <c r="K6390">
        <v>12</v>
      </c>
      <c r="L6390">
        <v>42</v>
      </c>
      <c r="M6390" s="3">
        <v>956400.61</v>
      </c>
    </row>
    <row r="6391" spans="1:13" x14ac:dyDescent="0.25">
      <c r="A6391" t="s">
        <v>6417</v>
      </c>
      <c r="B6391" t="s">
        <v>33</v>
      </c>
      <c r="C6391" t="s">
        <v>30</v>
      </c>
      <c r="D6391">
        <v>3.3</v>
      </c>
      <c r="E6391">
        <v>66</v>
      </c>
      <c r="F6391" s="3">
        <v>40.39</v>
      </c>
      <c r="G6391" s="3">
        <v>2963</v>
      </c>
      <c r="H6391" s="2">
        <v>34501</v>
      </c>
      <c r="I6391">
        <v>8</v>
      </c>
      <c r="J6391">
        <v>6.4</v>
      </c>
      <c r="K6391">
        <v>30</v>
      </c>
      <c r="L6391">
        <v>27</v>
      </c>
      <c r="M6391" s="3">
        <v>619412.84</v>
      </c>
    </row>
    <row r="6392" spans="1:13" x14ac:dyDescent="0.25">
      <c r="A6392" t="s">
        <v>6418</v>
      </c>
      <c r="B6392" t="s">
        <v>22</v>
      </c>
      <c r="C6392" t="s">
        <v>41</v>
      </c>
      <c r="D6392">
        <v>4.4000000000000004</v>
      </c>
      <c r="E6392">
        <v>72</v>
      </c>
      <c r="F6392" s="3">
        <v>39.99</v>
      </c>
      <c r="G6392" s="3">
        <v>5164</v>
      </c>
      <c r="H6392" s="2">
        <v>52815</v>
      </c>
      <c r="I6392">
        <v>4.8</v>
      </c>
      <c r="J6392">
        <v>7.5</v>
      </c>
      <c r="K6392">
        <v>52</v>
      </c>
      <c r="L6392">
        <v>19</v>
      </c>
      <c r="M6392" s="3">
        <v>660064.36</v>
      </c>
    </row>
    <row r="6393" spans="1:13" x14ac:dyDescent="0.25">
      <c r="A6393" t="s">
        <v>6419</v>
      </c>
      <c r="B6393" t="s">
        <v>18</v>
      </c>
      <c r="C6393" t="s">
        <v>23</v>
      </c>
      <c r="D6393">
        <v>4.9000000000000004</v>
      </c>
      <c r="E6393">
        <v>48</v>
      </c>
      <c r="F6393" s="3">
        <v>25.87</v>
      </c>
      <c r="G6393" s="3">
        <v>4558</v>
      </c>
      <c r="H6393" s="2">
        <v>52616</v>
      </c>
      <c r="I6393">
        <v>7</v>
      </c>
      <c r="J6393">
        <v>8.1</v>
      </c>
      <c r="K6393">
        <v>3</v>
      </c>
      <c r="L6393">
        <v>42</v>
      </c>
      <c r="M6393" s="3">
        <v>295179.39</v>
      </c>
    </row>
    <row r="6394" spans="1:13" x14ac:dyDescent="0.25">
      <c r="A6394" t="s">
        <v>6420</v>
      </c>
      <c r="B6394" t="s">
        <v>22</v>
      </c>
      <c r="C6394" t="s">
        <v>30</v>
      </c>
      <c r="D6394">
        <v>4.3</v>
      </c>
      <c r="E6394">
        <v>84</v>
      </c>
      <c r="F6394" s="3">
        <v>32.83</v>
      </c>
      <c r="G6394" s="3">
        <v>7856</v>
      </c>
      <c r="H6394" s="2">
        <v>87201</v>
      </c>
      <c r="I6394">
        <v>7.7</v>
      </c>
      <c r="J6394">
        <v>2.4</v>
      </c>
      <c r="K6394">
        <v>15</v>
      </c>
      <c r="L6394">
        <v>73</v>
      </c>
      <c r="M6394" s="3">
        <v>642937.77</v>
      </c>
    </row>
    <row r="6395" spans="1:13" x14ac:dyDescent="0.25">
      <c r="A6395" t="s">
        <v>6421</v>
      </c>
      <c r="B6395" t="s">
        <v>33</v>
      </c>
      <c r="C6395" t="s">
        <v>41</v>
      </c>
      <c r="D6395">
        <v>4.2</v>
      </c>
      <c r="E6395">
        <v>59</v>
      </c>
      <c r="F6395" s="3">
        <v>37.56</v>
      </c>
      <c r="G6395" s="3">
        <v>1642</v>
      </c>
      <c r="H6395" s="2">
        <v>19326</v>
      </c>
      <c r="I6395">
        <v>3.7</v>
      </c>
      <c r="J6395">
        <v>9.6999999999999993</v>
      </c>
      <c r="K6395">
        <v>50</v>
      </c>
      <c r="L6395">
        <v>50</v>
      </c>
      <c r="M6395" s="3">
        <v>518448.06</v>
      </c>
    </row>
    <row r="6396" spans="1:13" x14ac:dyDescent="0.25">
      <c r="A6396" t="s">
        <v>6422</v>
      </c>
      <c r="B6396" t="s">
        <v>33</v>
      </c>
      <c r="C6396" t="s">
        <v>25</v>
      </c>
      <c r="D6396">
        <v>4.0999999999999996</v>
      </c>
      <c r="E6396">
        <v>57</v>
      </c>
      <c r="F6396" s="3">
        <v>47.63</v>
      </c>
      <c r="G6396" s="3">
        <v>1878</v>
      </c>
      <c r="H6396" s="2">
        <v>23035</v>
      </c>
      <c r="I6396">
        <v>8.1</v>
      </c>
      <c r="J6396">
        <v>3.1</v>
      </c>
      <c r="K6396">
        <v>39</v>
      </c>
      <c r="L6396">
        <v>27</v>
      </c>
      <c r="M6396" s="3">
        <v>609839.62</v>
      </c>
    </row>
    <row r="6397" spans="1:13" x14ac:dyDescent="0.25">
      <c r="A6397" t="s">
        <v>6423</v>
      </c>
      <c r="B6397" t="s">
        <v>18</v>
      </c>
      <c r="C6397" t="s">
        <v>25</v>
      </c>
      <c r="D6397">
        <v>3.2</v>
      </c>
      <c r="E6397">
        <v>46</v>
      </c>
      <c r="F6397" s="3">
        <v>50.43</v>
      </c>
      <c r="G6397" s="3">
        <v>3073</v>
      </c>
      <c r="H6397" s="2">
        <v>36335</v>
      </c>
      <c r="I6397">
        <v>1.9</v>
      </c>
      <c r="J6397">
        <v>3.3</v>
      </c>
      <c r="K6397">
        <v>41</v>
      </c>
      <c r="L6397">
        <v>44</v>
      </c>
      <c r="M6397" s="3">
        <v>529770.62</v>
      </c>
    </row>
    <row r="6398" spans="1:13" x14ac:dyDescent="0.25">
      <c r="A6398" t="s">
        <v>6424</v>
      </c>
      <c r="B6398" t="s">
        <v>22</v>
      </c>
      <c r="C6398" t="s">
        <v>30</v>
      </c>
      <c r="D6398">
        <v>4.5</v>
      </c>
      <c r="E6398">
        <v>73</v>
      </c>
      <c r="F6398" s="3">
        <v>36.42</v>
      </c>
      <c r="G6398" s="3">
        <v>4868</v>
      </c>
      <c r="H6398" s="2">
        <v>53526</v>
      </c>
      <c r="I6398">
        <v>9.9</v>
      </c>
      <c r="J6398">
        <v>2.4</v>
      </c>
      <c r="K6398">
        <v>55</v>
      </c>
      <c r="L6398">
        <v>7</v>
      </c>
      <c r="M6398" s="3">
        <v>606246.88</v>
      </c>
    </row>
    <row r="6399" spans="1:13" x14ac:dyDescent="0.25">
      <c r="A6399" t="s">
        <v>6425</v>
      </c>
      <c r="B6399" t="s">
        <v>22</v>
      </c>
      <c r="C6399" t="s">
        <v>19</v>
      </c>
      <c r="D6399">
        <v>4.2</v>
      </c>
      <c r="E6399">
        <v>77</v>
      </c>
      <c r="F6399" s="3">
        <v>66.349999999999994</v>
      </c>
      <c r="G6399" s="3">
        <v>3292</v>
      </c>
      <c r="H6399" s="2">
        <v>32202</v>
      </c>
      <c r="I6399">
        <v>4</v>
      </c>
      <c r="J6399">
        <v>1.4</v>
      </c>
      <c r="K6399">
        <v>67</v>
      </c>
      <c r="L6399">
        <v>64</v>
      </c>
      <c r="M6399" s="3">
        <v>1142694</v>
      </c>
    </row>
    <row r="6400" spans="1:13" x14ac:dyDescent="0.25">
      <c r="A6400" t="s">
        <v>6426</v>
      </c>
      <c r="B6400" t="s">
        <v>22</v>
      </c>
      <c r="C6400" t="s">
        <v>36</v>
      </c>
      <c r="D6400">
        <v>4.3</v>
      </c>
      <c r="E6400">
        <v>71</v>
      </c>
      <c r="F6400" s="3">
        <v>64.78</v>
      </c>
      <c r="G6400" s="3">
        <v>4242</v>
      </c>
      <c r="H6400" s="2">
        <v>51435</v>
      </c>
      <c r="I6400">
        <v>3</v>
      </c>
      <c r="J6400">
        <v>8.3000000000000007</v>
      </c>
      <c r="K6400">
        <v>38</v>
      </c>
      <c r="L6400">
        <v>16</v>
      </c>
      <c r="M6400" s="3">
        <v>1045341.09</v>
      </c>
    </row>
    <row r="6401" spans="1:13" x14ac:dyDescent="0.25">
      <c r="A6401" t="s">
        <v>6427</v>
      </c>
      <c r="B6401" t="s">
        <v>33</v>
      </c>
      <c r="C6401" t="s">
        <v>30</v>
      </c>
      <c r="D6401">
        <v>4.8</v>
      </c>
      <c r="E6401">
        <v>57</v>
      </c>
      <c r="F6401" s="3">
        <v>36.82</v>
      </c>
      <c r="G6401" s="3">
        <v>4492</v>
      </c>
      <c r="H6401" s="2">
        <v>51514</v>
      </c>
      <c r="I6401">
        <v>2.2000000000000002</v>
      </c>
      <c r="J6401">
        <v>1.1000000000000001</v>
      </c>
      <c r="K6401">
        <v>41</v>
      </c>
      <c r="L6401">
        <v>19</v>
      </c>
      <c r="M6401" s="3">
        <v>482084.96</v>
      </c>
    </row>
    <row r="6402" spans="1:13" x14ac:dyDescent="0.25">
      <c r="A6402" t="s">
        <v>6428</v>
      </c>
      <c r="B6402" t="s">
        <v>22</v>
      </c>
      <c r="C6402" t="s">
        <v>23</v>
      </c>
      <c r="D6402">
        <v>4.5999999999999996</v>
      </c>
      <c r="E6402">
        <v>76</v>
      </c>
      <c r="F6402" s="3">
        <v>31.57</v>
      </c>
      <c r="G6402" s="3">
        <v>2012</v>
      </c>
      <c r="H6402" s="2">
        <v>24656</v>
      </c>
      <c r="I6402">
        <v>8.3000000000000007</v>
      </c>
      <c r="J6402">
        <v>5.2</v>
      </c>
      <c r="K6402">
        <v>44</v>
      </c>
      <c r="L6402">
        <v>12</v>
      </c>
      <c r="M6402" s="3">
        <v>540853.80000000005</v>
      </c>
    </row>
    <row r="6403" spans="1:13" x14ac:dyDescent="0.25">
      <c r="A6403" t="s">
        <v>6429</v>
      </c>
      <c r="B6403" t="s">
        <v>18</v>
      </c>
      <c r="C6403" t="s">
        <v>36</v>
      </c>
      <c r="D6403">
        <v>4.5999999999999996</v>
      </c>
      <c r="E6403">
        <v>38</v>
      </c>
      <c r="F6403" s="3">
        <v>65.86</v>
      </c>
      <c r="G6403" s="3">
        <v>2298</v>
      </c>
      <c r="H6403" s="2">
        <v>23687</v>
      </c>
      <c r="I6403">
        <v>6.3</v>
      </c>
      <c r="J6403">
        <v>1.8</v>
      </c>
      <c r="K6403">
        <v>22</v>
      </c>
      <c r="L6403">
        <v>12</v>
      </c>
      <c r="M6403" s="3">
        <v>564491.51</v>
      </c>
    </row>
    <row r="6404" spans="1:13" x14ac:dyDescent="0.25">
      <c r="A6404" t="s">
        <v>6430</v>
      </c>
      <c r="B6404" t="s">
        <v>33</v>
      </c>
      <c r="C6404" t="s">
        <v>41</v>
      </c>
      <c r="D6404">
        <v>4.9000000000000004</v>
      </c>
      <c r="E6404">
        <v>67</v>
      </c>
      <c r="F6404" s="3">
        <v>41.91</v>
      </c>
      <c r="G6404" s="3">
        <v>1183</v>
      </c>
      <c r="H6404" s="2">
        <v>13804</v>
      </c>
      <c r="I6404">
        <v>9.6</v>
      </c>
      <c r="J6404">
        <v>1.4</v>
      </c>
      <c r="K6404">
        <v>44</v>
      </c>
      <c r="L6404">
        <v>30</v>
      </c>
      <c r="M6404" s="3">
        <v>632997.47</v>
      </c>
    </row>
    <row r="6405" spans="1:13" x14ac:dyDescent="0.25">
      <c r="A6405" t="s">
        <v>6431</v>
      </c>
      <c r="B6405" t="s">
        <v>33</v>
      </c>
      <c r="C6405" t="s">
        <v>23</v>
      </c>
      <c r="D6405">
        <v>5</v>
      </c>
      <c r="E6405">
        <v>66</v>
      </c>
      <c r="F6405" s="3">
        <v>35.22</v>
      </c>
      <c r="G6405" s="3">
        <v>1073</v>
      </c>
      <c r="H6405" s="2">
        <v>18467</v>
      </c>
      <c r="I6405">
        <v>6.8</v>
      </c>
      <c r="J6405">
        <v>9.4</v>
      </c>
      <c r="K6405">
        <v>1</v>
      </c>
      <c r="L6405">
        <v>21</v>
      </c>
      <c r="M6405" s="3">
        <v>523691.57</v>
      </c>
    </row>
    <row r="6406" spans="1:13" x14ac:dyDescent="0.25">
      <c r="A6406" t="s">
        <v>6432</v>
      </c>
      <c r="B6406" t="s">
        <v>22</v>
      </c>
      <c r="C6406" t="s">
        <v>23</v>
      </c>
      <c r="D6406">
        <v>4.2</v>
      </c>
      <c r="E6406">
        <v>70</v>
      </c>
      <c r="F6406" s="3">
        <v>28.15</v>
      </c>
      <c r="G6406" s="3">
        <v>7406</v>
      </c>
      <c r="H6406" s="2">
        <v>77734</v>
      </c>
      <c r="I6406">
        <v>4.0999999999999996</v>
      </c>
      <c r="J6406">
        <v>8.4</v>
      </c>
      <c r="K6406">
        <v>2</v>
      </c>
      <c r="L6406">
        <v>14</v>
      </c>
      <c r="M6406" s="3">
        <v>472521.6</v>
      </c>
    </row>
    <row r="6407" spans="1:13" x14ac:dyDescent="0.25">
      <c r="A6407" t="s">
        <v>6433</v>
      </c>
      <c r="B6407" t="s">
        <v>18</v>
      </c>
      <c r="C6407" t="s">
        <v>25</v>
      </c>
      <c r="D6407">
        <v>3.2</v>
      </c>
      <c r="E6407">
        <v>41</v>
      </c>
      <c r="F6407" s="3">
        <v>47.64</v>
      </c>
      <c r="G6407" s="3">
        <v>1070</v>
      </c>
      <c r="H6407" s="2">
        <v>17472</v>
      </c>
      <c r="I6407">
        <v>8.5</v>
      </c>
      <c r="J6407">
        <v>4.5999999999999996</v>
      </c>
      <c r="K6407">
        <v>20</v>
      </c>
      <c r="L6407">
        <v>14</v>
      </c>
      <c r="M6407" s="3">
        <v>444101.92</v>
      </c>
    </row>
    <row r="6408" spans="1:13" x14ac:dyDescent="0.25">
      <c r="A6408" t="s">
        <v>6434</v>
      </c>
      <c r="B6408" t="s">
        <v>33</v>
      </c>
      <c r="C6408" t="s">
        <v>41</v>
      </c>
      <c r="D6408">
        <v>3.9</v>
      </c>
      <c r="E6408">
        <v>53</v>
      </c>
      <c r="F6408" s="3">
        <v>40.68</v>
      </c>
      <c r="G6408" s="3">
        <v>3483</v>
      </c>
      <c r="H6408" s="2">
        <v>34366</v>
      </c>
      <c r="I6408">
        <v>3.5</v>
      </c>
      <c r="J6408">
        <v>5.0999999999999996</v>
      </c>
      <c r="K6408">
        <v>7</v>
      </c>
      <c r="L6408">
        <v>33</v>
      </c>
      <c r="M6408" s="3">
        <v>495166.76</v>
      </c>
    </row>
    <row r="6409" spans="1:13" x14ac:dyDescent="0.25">
      <c r="A6409" t="s">
        <v>6435</v>
      </c>
      <c r="B6409" t="s">
        <v>33</v>
      </c>
      <c r="C6409" t="s">
        <v>25</v>
      </c>
      <c r="D6409">
        <v>4.5999999999999996</v>
      </c>
      <c r="E6409">
        <v>66</v>
      </c>
      <c r="F6409" s="3">
        <v>50.59</v>
      </c>
      <c r="G6409" s="3">
        <v>3254</v>
      </c>
      <c r="H6409" s="2">
        <v>32939</v>
      </c>
      <c r="I6409">
        <v>3.6</v>
      </c>
      <c r="J6409">
        <v>8.8000000000000007</v>
      </c>
      <c r="K6409">
        <v>3</v>
      </c>
      <c r="L6409">
        <v>46</v>
      </c>
      <c r="M6409" s="3">
        <v>753344.72</v>
      </c>
    </row>
    <row r="6410" spans="1:13" x14ac:dyDescent="0.25">
      <c r="A6410" t="s">
        <v>6436</v>
      </c>
      <c r="B6410" t="s">
        <v>22</v>
      </c>
      <c r="C6410" t="s">
        <v>25</v>
      </c>
      <c r="D6410">
        <v>3.1</v>
      </c>
      <c r="E6410">
        <v>76</v>
      </c>
      <c r="F6410" s="3">
        <v>47.49</v>
      </c>
      <c r="G6410" s="3">
        <v>2864</v>
      </c>
      <c r="H6410" s="2">
        <v>30752</v>
      </c>
      <c r="I6410">
        <v>1.3</v>
      </c>
      <c r="J6410">
        <v>8.1999999999999993</v>
      </c>
      <c r="K6410">
        <v>35</v>
      </c>
      <c r="L6410">
        <v>35</v>
      </c>
      <c r="M6410" s="3">
        <v>810153.46</v>
      </c>
    </row>
    <row r="6411" spans="1:13" x14ac:dyDescent="0.25">
      <c r="A6411" t="s">
        <v>6437</v>
      </c>
      <c r="B6411" t="s">
        <v>22</v>
      </c>
      <c r="C6411" t="s">
        <v>19</v>
      </c>
      <c r="D6411">
        <v>3.1</v>
      </c>
      <c r="E6411">
        <v>72</v>
      </c>
      <c r="F6411" s="3">
        <v>72.7</v>
      </c>
      <c r="G6411" s="3">
        <v>1890</v>
      </c>
      <c r="H6411" s="2">
        <v>17282</v>
      </c>
      <c r="I6411">
        <v>3.3</v>
      </c>
      <c r="J6411">
        <v>7.2</v>
      </c>
      <c r="K6411">
        <v>55</v>
      </c>
      <c r="L6411">
        <v>12</v>
      </c>
      <c r="M6411" s="3">
        <v>1166907.6000000001</v>
      </c>
    </row>
    <row r="6412" spans="1:13" x14ac:dyDescent="0.25">
      <c r="A6412" t="s">
        <v>6438</v>
      </c>
      <c r="B6412" t="s">
        <v>18</v>
      </c>
      <c r="C6412" t="s">
        <v>25</v>
      </c>
      <c r="D6412">
        <v>3.1</v>
      </c>
      <c r="E6412">
        <v>30</v>
      </c>
      <c r="F6412" s="3">
        <v>45.33</v>
      </c>
      <c r="G6412" s="3">
        <v>1161</v>
      </c>
      <c r="H6412" s="2">
        <v>14019</v>
      </c>
      <c r="I6412">
        <v>3.4</v>
      </c>
      <c r="J6412">
        <v>5.8</v>
      </c>
      <c r="K6412">
        <v>15</v>
      </c>
      <c r="L6412">
        <v>19</v>
      </c>
      <c r="M6412" s="3">
        <v>323317.77</v>
      </c>
    </row>
    <row r="6413" spans="1:13" x14ac:dyDescent="0.25">
      <c r="A6413" t="s">
        <v>6439</v>
      </c>
      <c r="B6413" t="s">
        <v>22</v>
      </c>
      <c r="C6413" t="s">
        <v>36</v>
      </c>
      <c r="D6413">
        <v>4.5</v>
      </c>
      <c r="E6413">
        <v>88</v>
      </c>
      <c r="F6413" s="3">
        <v>62.6</v>
      </c>
      <c r="G6413" s="3">
        <v>8734</v>
      </c>
      <c r="H6413" s="2">
        <v>96211</v>
      </c>
      <c r="I6413">
        <v>3.7</v>
      </c>
      <c r="J6413">
        <v>6.5</v>
      </c>
      <c r="K6413">
        <v>72</v>
      </c>
      <c r="L6413">
        <v>24</v>
      </c>
      <c r="M6413" s="3">
        <v>1246958.3500000001</v>
      </c>
    </row>
    <row r="6414" spans="1:13" x14ac:dyDescent="0.25">
      <c r="A6414" t="s">
        <v>6440</v>
      </c>
      <c r="B6414" t="s">
        <v>18</v>
      </c>
      <c r="C6414" t="s">
        <v>23</v>
      </c>
      <c r="D6414">
        <v>4</v>
      </c>
      <c r="E6414">
        <v>31</v>
      </c>
      <c r="F6414" s="3">
        <v>30.03</v>
      </c>
      <c r="G6414" s="3">
        <v>2234</v>
      </c>
      <c r="H6414" s="2">
        <v>23386</v>
      </c>
      <c r="I6414">
        <v>4.3</v>
      </c>
      <c r="J6414">
        <v>4.5</v>
      </c>
      <c r="K6414">
        <v>7</v>
      </c>
      <c r="L6414">
        <v>20</v>
      </c>
      <c r="M6414" s="3">
        <v>232088.78</v>
      </c>
    </row>
    <row r="6415" spans="1:13" x14ac:dyDescent="0.25">
      <c r="A6415" t="s">
        <v>6441</v>
      </c>
      <c r="B6415" t="s">
        <v>33</v>
      </c>
      <c r="C6415" t="s">
        <v>25</v>
      </c>
      <c r="D6415">
        <v>3.7</v>
      </c>
      <c r="E6415">
        <v>55</v>
      </c>
      <c r="F6415" s="3">
        <v>52.58</v>
      </c>
      <c r="G6415" s="3">
        <v>2132</v>
      </c>
      <c r="H6415" s="2">
        <v>26693</v>
      </c>
      <c r="I6415">
        <v>6.2</v>
      </c>
      <c r="J6415">
        <v>5.8</v>
      </c>
      <c r="K6415">
        <v>13</v>
      </c>
      <c r="L6415">
        <v>21</v>
      </c>
      <c r="M6415" s="3">
        <v>665192.47</v>
      </c>
    </row>
    <row r="6416" spans="1:13" x14ac:dyDescent="0.25">
      <c r="A6416" t="s">
        <v>6442</v>
      </c>
      <c r="B6416" t="s">
        <v>18</v>
      </c>
      <c r="C6416" t="s">
        <v>30</v>
      </c>
      <c r="D6416">
        <v>3.2</v>
      </c>
      <c r="E6416">
        <v>40</v>
      </c>
      <c r="F6416" s="3">
        <v>35.25</v>
      </c>
      <c r="G6416" s="3">
        <v>3151</v>
      </c>
      <c r="H6416" s="2">
        <v>30564</v>
      </c>
      <c r="I6416">
        <v>2.9</v>
      </c>
      <c r="J6416">
        <v>5.9</v>
      </c>
      <c r="K6416">
        <v>37</v>
      </c>
      <c r="L6416">
        <v>2</v>
      </c>
      <c r="M6416" s="3">
        <v>332993.45</v>
      </c>
    </row>
    <row r="6417" spans="1:13" x14ac:dyDescent="0.25">
      <c r="A6417" t="s">
        <v>6443</v>
      </c>
      <c r="B6417" t="s">
        <v>18</v>
      </c>
      <c r="C6417" t="s">
        <v>36</v>
      </c>
      <c r="D6417">
        <v>4.5</v>
      </c>
      <c r="E6417">
        <v>50</v>
      </c>
      <c r="F6417" s="3">
        <v>65.75</v>
      </c>
      <c r="G6417" s="3">
        <v>1363</v>
      </c>
      <c r="H6417" s="2">
        <v>13746</v>
      </c>
      <c r="I6417">
        <v>6.7</v>
      </c>
      <c r="J6417">
        <v>8.8000000000000007</v>
      </c>
      <c r="K6417">
        <v>2</v>
      </c>
      <c r="L6417">
        <v>40</v>
      </c>
      <c r="M6417" s="3">
        <v>746199.8</v>
      </c>
    </row>
    <row r="6418" spans="1:13" x14ac:dyDescent="0.25">
      <c r="A6418" t="s">
        <v>6444</v>
      </c>
      <c r="B6418" t="s">
        <v>18</v>
      </c>
      <c r="C6418" t="s">
        <v>41</v>
      </c>
      <c r="D6418">
        <v>3.6</v>
      </c>
      <c r="E6418">
        <v>33</v>
      </c>
      <c r="F6418" s="3">
        <v>38.68</v>
      </c>
      <c r="G6418" s="3">
        <v>2033</v>
      </c>
      <c r="H6418" s="2">
        <v>22160</v>
      </c>
      <c r="I6418">
        <v>2.2000000000000002</v>
      </c>
      <c r="J6418">
        <v>3</v>
      </c>
      <c r="K6418">
        <v>9</v>
      </c>
      <c r="L6418">
        <v>28</v>
      </c>
      <c r="M6418" s="3">
        <v>296515.02</v>
      </c>
    </row>
    <row r="6419" spans="1:13" x14ac:dyDescent="0.25">
      <c r="A6419" t="s">
        <v>6445</v>
      </c>
      <c r="B6419" t="s">
        <v>33</v>
      </c>
      <c r="C6419" t="s">
        <v>23</v>
      </c>
      <c r="D6419">
        <v>3.5</v>
      </c>
      <c r="E6419">
        <v>50</v>
      </c>
      <c r="F6419" s="3">
        <v>35.81</v>
      </c>
      <c r="G6419" s="3">
        <v>3030</v>
      </c>
      <c r="H6419" s="2">
        <v>30888</v>
      </c>
      <c r="I6419">
        <v>9.4</v>
      </c>
      <c r="J6419">
        <v>3.2</v>
      </c>
      <c r="K6419">
        <v>32</v>
      </c>
      <c r="L6419">
        <v>40</v>
      </c>
      <c r="M6419" s="3">
        <v>424825.22</v>
      </c>
    </row>
    <row r="6420" spans="1:13" x14ac:dyDescent="0.25">
      <c r="A6420" t="s">
        <v>6446</v>
      </c>
      <c r="B6420" t="s">
        <v>22</v>
      </c>
      <c r="C6420" t="s">
        <v>30</v>
      </c>
      <c r="D6420">
        <v>4.3</v>
      </c>
      <c r="E6420">
        <v>80</v>
      </c>
      <c r="F6420" s="3">
        <v>30.71</v>
      </c>
      <c r="G6420" s="3">
        <v>1960</v>
      </c>
      <c r="H6420" s="2">
        <v>22773</v>
      </c>
      <c r="I6420">
        <v>1.2</v>
      </c>
      <c r="J6420">
        <v>2.9</v>
      </c>
      <c r="K6420">
        <v>52</v>
      </c>
      <c r="L6420">
        <v>67</v>
      </c>
      <c r="M6420" s="3">
        <v>560906.34</v>
      </c>
    </row>
    <row r="6421" spans="1:13" x14ac:dyDescent="0.25">
      <c r="A6421" t="s">
        <v>6447</v>
      </c>
      <c r="B6421" t="s">
        <v>33</v>
      </c>
      <c r="C6421" t="s">
        <v>30</v>
      </c>
      <c r="D6421">
        <v>4.0999999999999996</v>
      </c>
      <c r="E6421">
        <v>65</v>
      </c>
      <c r="F6421" s="3">
        <v>37.520000000000003</v>
      </c>
      <c r="G6421" s="3">
        <v>3169</v>
      </c>
      <c r="H6421" s="2">
        <v>38462</v>
      </c>
      <c r="I6421">
        <v>9.1999999999999993</v>
      </c>
      <c r="J6421">
        <v>6.2</v>
      </c>
      <c r="K6421">
        <v>17</v>
      </c>
      <c r="L6421">
        <v>53</v>
      </c>
      <c r="M6421" s="3">
        <v>555420.19999999995</v>
      </c>
    </row>
    <row r="6422" spans="1:13" x14ac:dyDescent="0.25">
      <c r="A6422" t="s">
        <v>6448</v>
      </c>
      <c r="B6422" t="s">
        <v>22</v>
      </c>
      <c r="C6422" t="s">
        <v>41</v>
      </c>
      <c r="D6422">
        <v>3.7</v>
      </c>
      <c r="E6422">
        <v>75</v>
      </c>
      <c r="F6422" s="3">
        <v>40</v>
      </c>
      <c r="G6422" s="3">
        <v>3690</v>
      </c>
      <c r="H6422" s="2">
        <v>40214</v>
      </c>
      <c r="I6422">
        <v>5.9</v>
      </c>
      <c r="J6422">
        <v>7.3</v>
      </c>
      <c r="K6422">
        <v>37</v>
      </c>
      <c r="L6422">
        <v>39</v>
      </c>
      <c r="M6422" s="3">
        <v>684787.7</v>
      </c>
    </row>
    <row r="6423" spans="1:13" x14ac:dyDescent="0.25">
      <c r="A6423" t="s">
        <v>6449</v>
      </c>
      <c r="B6423" t="s">
        <v>18</v>
      </c>
      <c r="C6423" t="s">
        <v>30</v>
      </c>
      <c r="D6423">
        <v>4.3</v>
      </c>
      <c r="E6423">
        <v>40</v>
      </c>
      <c r="F6423" s="3">
        <v>39.04</v>
      </c>
      <c r="G6423" s="3">
        <v>1513</v>
      </c>
      <c r="H6423" s="2">
        <v>23650</v>
      </c>
      <c r="I6423">
        <v>7.4</v>
      </c>
      <c r="J6423">
        <v>3.1</v>
      </c>
      <c r="K6423">
        <v>26</v>
      </c>
      <c r="L6423">
        <v>20</v>
      </c>
      <c r="M6423" s="3">
        <v>371282.24</v>
      </c>
    </row>
    <row r="6424" spans="1:13" x14ac:dyDescent="0.25">
      <c r="A6424" t="s">
        <v>6450</v>
      </c>
      <c r="B6424" t="s">
        <v>18</v>
      </c>
      <c r="C6424" t="s">
        <v>36</v>
      </c>
      <c r="D6424">
        <v>3.5</v>
      </c>
      <c r="E6424">
        <v>37</v>
      </c>
      <c r="F6424" s="3">
        <v>63.69</v>
      </c>
      <c r="G6424" s="3">
        <v>1088</v>
      </c>
      <c r="H6424" s="2">
        <v>10424</v>
      </c>
      <c r="I6424">
        <v>3.7</v>
      </c>
      <c r="J6424">
        <v>7.1</v>
      </c>
      <c r="K6424">
        <v>29</v>
      </c>
      <c r="L6424">
        <v>30</v>
      </c>
      <c r="M6424" s="3">
        <v>543432.98</v>
      </c>
    </row>
    <row r="6425" spans="1:13" x14ac:dyDescent="0.25">
      <c r="A6425" t="s">
        <v>6451</v>
      </c>
      <c r="B6425" t="s">
        <v>18</v>
      </c>
      <c r="C6425" t="s">
        <v>41</v>
      </c>
      <c r="D6425">
        <v>4.5999999999999996</v>
      </c>
      <c r="E6425">
        <v>49</v>
      </c>
      <c r="F6425" s="3">
        <v>43.8</v>
      </c>
      <c r="G6425" s="3">
        <v>1892</v>
      </c>
      <c r="H6425" s="2">
        <v>19165</v>
      </c>
      <c r="I6425">
        <v>2.6</v>
      </c>
      <c r="J6425">
        <v>6.7</v>
      </c>
      <c r="K6425">
        <v>9</v>
      </c>
      <c r="L6425">
        <v>33</v>
      </c>
      <c r="M6425" s="3">
        <v>489385.65</v>
      </c>
    </row>
    <row r="6426" spans="1:13" x14ac:dyDescent="0.25">
      <c r="A6426" t="s">
        <v>6452</v>
      </c>
      <c r="B6426" t="s">
        <v>18</v>
      </c>
      <c r="C6426" t="s">
        <v>30</v>
      </c>
      <c r="D6426">
        <v>3.5</v>
      </c>
      <c r="E6426">
        <v>30</v>
      </c>
      <c r="F6426" s="3">
        <v>31.04</v>
      </c>
      <c r="G6426" s="3">
        <v>3056</v>
      </c>
      <c r="H6426" s="2">
        <v>30000</v>
      </c>
      <c r="I6426">
        <v>9.5</v>
      </c>
      <c r="J6426">
        <v>3.9</v>
      </c>
      <c r="K6426">
        <v>7</v>
      </c>
      <c r="L6426">
        <v>16</v>
      </c>
      <c r="M6426" s="3">
        <v>232720.72</v>
      </c>
    </row>
    <row r="6427" spans="1:13" x14ac:dyDescent="0.25">
      <c r="A6427" t="s">
        <v>6453</v>
      </c>
      <c r="B6427" t="s">
        <v>18</v>
      </c>
      <c r="C6427" t="s">
        <v>41</v>
      </c>
      <c r="D6427">
        <v>3.3</v>
      </c>
      <c r="E6427">
        <v>43</v>
      </c>
      <c r="F6427" s="3">
        <v>44.05</v>
      </c>
      <c r="G6427" s="3">
        <v>3099</v>
      </c>
      <c r="H6427" s="2">
        <v>29632</v>
      </c>
      <c r="I6427">
        <v>5</v>
      </c>
      <c r="J6427">
        <v>3.1</v>
      </c>
      <c r="K6427">
        <v>39</v>
      </c>
      <c r="L6427">
        <v>25</v>
      </c>
      <c r="M6427" s="3">
        <v>446898.15</v>
      </c>
    </row>
    <row r="6428" spans="1:13" x14ac:dyDescent="0.25">
      <c r="A6428" t="s">
        <v>6454</v>
      </c>
      <c r="B6428" t="s">
        <v>22</v>
      </c>
      <c r="C6428" t="s">
        <v>41</v>
      </c>
      <c r="D6428">
        <v>4.5999999999999996</v>
      </c>
      <c r="E6428">
        <v>90</v>
      </c>
      <c r="F6428" s="3">
        <v>37.35</v>
      </c>
      <c r="G6428" s="3">
        <v>4949</v>
      </c>
      <c r="H6428" s="2">
        <v>50756</v>
      </c>
      <c r="I6428">
        <v>5.3</v>
      </c>
      <c r="J6428">
        <v>8.9</v>
      </c>
      <c r="K6428">
        <v>13</v>
      </c>
      <c r="L6428">
        <v>88</v>
      </c>
      <c r="M6428" s="3">
        <v>765828.15</v>
      </c>
    </row>
    <row r="6429" spans="1:13" x14ac:dyDescent="0.25">
      <c r="A6429" t="s">
        <v>6455</v>
      </c>
      <c r="B6429" t="s">
        <v>22</v>
      </c>
      <c r="C6429" t="s">
        <v>25</v>
      </c>
      <c r="D6429">
        <v>4.4000000000000004</v>
      </c>
      <c r="E6429">
        <v>90</v>
      </c>
      <c r="F6429" s="3">
        <v>45.28</v>
      </c>
      <c r="G6429" s="3">
        <v>2015</v>
      </c>
      <c r="H6429" s="2">
        <v>22014</v>
      </c>
      <c r="I6429">
        <v>9.9</v>
      </c>
      <c r="J6429">
        <v>6.1</v>
      </c>
      <c r="K6429">
        <v>46</v>
      </c>
      <c r="L6429">
        <v>3</v>
      </c>
      <c r="M6429" s="3">
        <v>921228.72</v>
      </c>
    </row>
    <row r="6430" spans="1:13" x14ac:dyDescent="0.25">
      <c r="A6430" t="s">
        <v>6456</v>
      </c>
      <c r="B6430" t="s">
        <v>18</v>
      </c>
      <c r="C6430" t="s">
        <v>25</v>
      </c>
      <c r="D6430">
        <v>3.4</v>
      </c>
      <c r="E6430">
        <v>31</v>
      </c>
      <c r="F6430" s="3">
        <v>47.4</v>
      </c>
      <c r="G6430" s="3">
        <v>1213</v>
      </c>
      <c r="H6430" s="2">
        <v>10567</v>
      </c>
      <c r="I6430">
        <v>4</v>
      </c>
      <c r="J6430">
        <v>7.3</v>
      </c>
      <c r="K6430">
        <v>30</v>
      </c>
      <c r="L6430">
        <v>27</v>
      </c>
      <c r="M6430" s="3">
        <v>349620.25</v>
      </c>
    </row>
    <row r="6431" spans="1:13" x14ac:dyDescent="0.25">
      <c r="A6431" t="s">
        <v>6457</v>
      </c>
      <c r="B6431" t="s">
        <v>33</v>
      </c>
      <c r="C6431" t="s">
        <v>25</v>
      </c>
      <c r="D6431">
        <v>3.2</v>
      </c>
      <c r="E6431">
        <v>55</v>
      </c>
      <c r="F6431" s="3">
        <v>50.27</v>
      </c>
      <c r="G6431" s="3">
        <v>2479</v>
      </c>
      <c r="H6431" s="2">
        <v>27421</v>
      </c>
      <c r="I6431">
        <v>1.9</v>
      </c>
      <c r="J6431">
        <v>9.3000000000000007</v>
      </c>
      <c r="K6431">
        <v>6</v>
      </c>
      <c r="L6431">
        <v>38</v>
      </c>
      <c r="M6431" s="3">
        <v>638835.57999999996</v>
      </c>
    </row>
    <row r="6432" spans="1:13" x14ac:dyDescent="0.25">
      <c r="A6432" t="s">
        <v>6458</v>
      </c>
      <c r="B6432" t="s">
        <v>33</v>
      </c>
      <c r="C6432" t="s">
        <v>30</v>
      </c>
      <c r="D6432">
        <v>4.7</v>
      </c>
      <c r="E6432">
        <v>58</v>
      </c>
      <c r="F6432" s="3">
        <v>38.159999999999997</v>
      </c>
      <c r="G6432" s="3">
        <v>4112</v>
      </c>
      <c r="H6432" s="2">
        <v>41070</v>
      </c>
      <c r="I6432">
        <v>6.3</v>
      </c>
      <c r="J6432">
        <v>2.8</v>
      </c>
      <c r="K6432">
        <v>10</v>
      </c>
      <c r="L6432">
        <v>27</v>
      </c>
      <c r="M6432" s="3">
        <v>506185.74</v>
      </c>
    </row>
    <row r="6433" spans="1:13" x14ac:dyDescent="0.25">
      <c r="A6433" t="s">
        <v>6459</v>
      </c>
      <c r="B6433" t="s">
        <v>18</v>
      </c>
      <c r="C6433" t="s">
        <v>23</v>
      </c>
      <c r="D6433">
        <v>4.5999999999999996</v>
      </c>
      <c r="E6433">
        <v>43</v>
      </c>
      <c r="F6433" s="3">
        <v>27.4</v>
      </c>
      <c r="G6433" s="3">
        <v>3785</v>
      </c>
      <c r="H6433" s="2">
        <v>42457</v>
      </c>
      <c r="I6433">
        <v>6</v>
      </c>
      <c r="J6433">
        <v>4.2</v>
      </c>
      <c r="K6433">
        <v>30</v>
      </c>
      <c r="L6433">
        <v>37</v>
      </c>
      <c r="M6433" s="3">
        <v>291261.95</v>
      </c>
    </row>
    <row r="6434" spans="1:13" x14ac:dyDescent="0.25">
      <c r="A6434" t="s">
        <v>6460</v>
      </c>
      <c r="B6434" t="s">
        <v>22</v>
      </c>
      <c r="C6434" t="s">
        <v>36</v>
      </c>
      <c r="D6434">
        <v>3.7</v>
      </c>
      <c r="E6434">
        <v>77</v>
      </c>
      <c r="F6434" s="3">
        <v>56.24</v>
      </c>
      <c r="G6434" s="3">
        <v>7387</v>
      </c>
      <c r="H6434" s="2">
        <v>79808</v>
      </c>
      <c r="I6434">
        <v>8</v>
      </c>
      <c r="J6434">
        <v>4.9000000000000004</v>
      </c>
      <c r="K6434">
        <v>56</v>
      </c>
      <c r="L6434">
        <v>65</v>
      </c>
      <c r="M6434" s="3">
        <v>982995.06</v>
      </c>
    </row>
    <row r="6435" spans="1:13" x14ac:dyDescent="0.25">
      <c r="A6435" t="s">
        <v>6461</v>
      </c>
      <c r="B6435" t="s">
        <v>33</v>
      </c>
      <c r="C6435" t="s">
        <v>30</v>
      </c>
      <c r="D6435">
        <v>4.3</v>
      </c>
      <c r="E6435">
        <v>52</v>
      </c>
      <c r="F6435" s="3">
        <v>37.11</v>
      </c>
      <c r="G6435" s="3">
        <v>3979</v>
      </c>
      <c r="H6435" s="2">
        <v>39353</v>
      </c>
      <c r="I6435">
        <v>9.6</v>
      </c>
      <c r="J6435">
        <v>3.1</v>
      </c>
      <c r="K6435">
        <v>25</v>
      </c>
      <c r="L6435">
        <v>51</v>
      </c>
      <c r="M6435" s="3">
        <v>453961.19</v>
      </c>
    </row>
    <row r="6436" spans="1:13" x14ac:dyDescent="0.25">
      <c r="A6436" t="s">
        <v>6462</v>
      </c>
      <c r="B6436" t="s">
        <v>33</v>
      </c>
      <c r="C6436" t="s">
        <v>25</v>
      </c>
      <c r="D6436">
        <v>3.2</v>
      </c>
      <c r="E6436">
        <v>59</v>
      </c>
      <c r="F6436" s="3">
        <v>55.82</v>
      </c>
      <c r="G6436" s="3">
        <v>3118</v>
      </c>
      <c r="H6436" s="2">
        <v>35907</v>
      </c>
      <c r="I6436">
        <v>3.8</v>
      </c>
      <c r="J6436">
        <v>8.6</v>
      </c>
      <c r="K6436">
        <v>21</v>
      </c>
      <c r="L6436">
        <v>2</v>
      </c>
      <c r="M6436" s="3">
        <v>753822.43</v>
      </c>
    </row>
    <row r="6437" spans="1:13" x14ac:dyDescent="0.25">
      <c r="A6437" t="s">
        <v>6463</v>
      </c>
      <c r="B6437" t="s">
        <v>33</v>
      </c>
      <c r="C6437" t="s">
        <v>41</v>
      </c>
      <c r="D6437">
        <v>4</v>
      </c>
      <c r="E6437">
        <v>67</v>
      </c>
      <c r="F6437" s="3">
        <v>41.61</v>
      </c>
      <c r="G6437" s="3">
        <v>3214</v>
      </c>
      <c r="H6437" s="2">
        <v>37026</v>
      </c>
      <c r="I6437">
        <v>7.5</v>
      </c>
      <c r="J6437">
        <v>1.8</v>
      </c>
      <c r="K6437">
        <v>59</v>
      </c>
      <c r="L6437">
        <v>28</v>
      </c>
      <c r="M6437" s="3">
        <v>643745.9</v>
      </c>
    </row>
    <row r="6438" spans="1:13" x14ac:dyDescent="0.25">
      <c r="A6438" t="s">
        <v>6464</v>
      </c>
      <c r="B6438" t="s">
        <v>18</v>
      </c>
      <c r="C6438" t="s">
        <v>30</v>
      </c>
      <c r="D6438">
        <v>3</v>
      </c>
      <c r="E6438">
        <v>49</v>
      </c>
      <c r="F6438" s="3">
        <v>37.6</v>
      </c>
      <c r="G6438" s="3">
        <v>1573</v>
      </c>
      <c r="H6438" s="2">
        <v>23336</v>
      </c>
      <c r="I6438">
        <v>4.9000000000000004</v>
      </c>
      <c r="J6438">
        <v>3.2</v>
      </c>
      <c r="K6438">
        <v>42</v>
      </c>
      <c r="L6438">
        <v>27</v>
      </c>
      <c r="M6438" s="3">
        <v>434542.3</v>
      </c>
    </row>
    <row r="6439" spans="1:13" x14ac:dyDescent="0.25">
      <c r="A6439" t="s">
        <v>6465</v>
      </c>
      <c r="B6439" t="s">
        <v>33</v>
      </c>
      <c r="C6439" t="s">
        <v>41</v>
      </c>
      <c r="D6439">
        <v>3.8</v>
      </c>
      <c r="E6439">
        <v>58</v>
      </c>
      <c r="F6439" s="3">
        <v>41.17</v>
      </c>
      <c r="G6439" s="3">
        <v>1323</v>
      </c>
      <c r="H6439" s="2">
        <v>17135</v>
      </c>
      <c r="I6439">
        <v>8.1</v>
      </c>
      <c r="J6439">
        <v>2.7</v>
      </c>
      <c r="K6439">
        <v>14</v>
      </c>
      <c r="L6439">
        <v>37</v>
      </c>
      <c r="M6439" s="3">
        <v>552304.26</v>
      </c>
    </row>
    <row r="6440" spans="1:13" x14ac:dyDescent="0.25">
      <c r="A6440" t="s">
        <v>6466</v>
      </c>
      <c r="B6440" t="s">
        <v>33</v>
      </c>
      <c r="C6440" t="s">
        <v>41</v>
      </c>
      <c r="D6440">
        <v>3.1</v>
      </c>
      <c r="E6440">
        <v>58</v>
      </c>
      <c r="F6440" s="3">
        <v>43.61</v>
      </c>
      <c r="G6440" s="3">
        <v>2822</v>
      </c>
      <c r="H6440" s="2">
        <v>27941</v>
      </c>
      <c r="I6440">
        <v>2.5</v>
      </c>
      <c r="J6440">
        <v>9.6</v>
      </c>
      <c r="K6440">
        <v>49</v>
      </c>
      <c r="L6440">
        <v>26</v>
      </c>
      <c r="M6440" s="3">
        <v>587701.02</v>
      </c>
    </row>
    <row r="6441" spans="1:13" x14ac:dyDescent="0.25">
      <c r="A6441" t="s">
        <v>6467</v>
      </c>
      <c r="B6441" t="s">
        <v>33</v>
      </c>
      <c r="C6441" t="s">
        <v>41</v>
      </c>
      <c r="D6441">
        <v>4</v>
      </c>
      <c r="E6441">
        <v>68</v>
      </c>
      <c r="F6441" s="3">
        <v>45.73</v>
      </c>
      <c r="G6441" s="3">
        <v>866</v>
      </c>
      <c r="H6441" s="2">
        <v>9413</v>
      </c>
      <c r="I6441">
        <v>5.5</v>
      </c>
      <c r="J6441">
        <v>6.6</v>
      </c>
      <c r="K6441">
        <v>28</v>
      </c>
      <c r="L6441">
        <v>6</v>
      </c>
      <c r="M6441" s="3">
        <v>695201.63</v>
      </c>
    </row>
    <row r="6442" spans="1:13" x14ac:dyDescent="0.25">
      <c r="A6442" t="s">
        <v>6468</v>
      </c>
      <c r="B6442" t="s">
        <v>33</v>
      </c>
      <c r="C6442" t="s">
        <v>19</v>
      </c>
      <c r="D6442">
        <v>3.8</v>
      </c>
      <c r="E6442">
        <v>62</v>
      </c>
      <c r="F6442" s="3">
        <v>70.989999999999995</v>
      </c>
      <c r="G6442" s="3">
        <v>3249</v>
      </c>
      <c r="H6442" s="2">
        <v>40043</v>
      </c>
      <c r="I6442">
        <v>1.7</v>
      </c>
      <c r="J6442">
        <v>7.4</v>
      </c>
      <c r="K6442">
        <v>30</v>
      </c>
      <c r="L6442">
        <v>20</v>
      </c>
      <c r="M6442" s="3">
        <v>996911.37</v>
      </c>
    </row>
    <row r="6443" spans="1:13" x14ac:dyDescent="0.25">
      <c r="A6443" t="s">
        <v>6469</v>
      </c>
      <c r="B6443" t="s">
        <v>22</v>
      </c>
      <c r="C6443" t="s">
        <v>23</v>
      </c>
      <c r="D6443">
        <v>3.9</v>
      </c>
      <c r="E6443">
        <v>70</v>
      </c>
      <c r="F6443" s="3">
        <v>29.58</v>
      </c>
      <c r="G6443" s="3">
        <v>3129</v>
      </c>
      <c r="H6443" s="2">
        <v>33772</v>
      </c>
      <c r="I6443">
        <v>6.1</v>
      </c>
      <c r="J6443">
        <v>2</v>
      </c>
      <c r="K6443">
        <v>9</v>
      </c>
      <c r="L6443">
        <v>37</v>
      </c>
      <c r="M6443" s="3">
        <v>485084.18</v>
      </c>
    </row>
    <row r="6444" spans="1:13" x14ac:dyDescent="0.25">
      <c r="A6444" t="s">
        <v>6470</v>
      </c>
      <c r="B6444" t="s">
        <v>18</v>
      </c>
      <c r="C6444" t="s">
        <v>36</v>
      </c>
      <c r="D6444">
        <v>3.1</v>
      </c>
      <c r="E6444">
        <v>46</v>
      </c>
      <c r="F6444" s="3">
        <v>64.459999999999994</v>
      </c>
      <c r="G6444" s="3">
        <v>2287</v>
      </c>
      <c r="H6444" s="2">
        <v>22127</v>
      </c>
      <c r="I6444">
        <v>2.5</v>
      </c>
      <c r="J6444">
        <v>2.7</v>
      </c>
      <c r="K6444">
        <v>13</v>
      </c>
      <c r="L6444">
        <v>13</v>
      </c>
      <c r="M6444" s="3">
        <v>666470.85</v>
      </c>
    </row>
    <row r="6445" spans="1:13" x14ac:dyDescent="0.25">
      <c r="A6445" t="s">
        <v>6471</v>
      </c>
      <c r="B6445" t="s">
        <v>18</v>
      </c>
      <c r="C6445" t="s">
        <v>36</v>
      </c>
      <c r="D6445">
        <v>3.7</v>
      </c>
      <c r="E6445">
        <v>33</v>
      </c>
      <c r="F6445" s="3">
        <v>65.67</v>
      </c>
      <c r="G6445" s="3">
        <v>1599</v>
      </c>
      <c r="H6445" s="2">
        <v>20198</v>
      </c>
      <c r="I6445">
        <v>9.6</v>
      </c>
      <c r="J6445">
        <v>8.3000000000000007</v>
      </c>
      <c r="K6445">
        <v>8</v>
      </c>
      <c r="L6445">
        <v>22</v>
      </c>
      <c r="M6445" s="3">
        <v>491001.59</v>
      </c>
    </row>
    <row r="6446" spans="1:13" x14ac:dyDescent="0.25">
      <c r="A6446" t="s">
        <v>6472</v>
      </c>
      <c r="B6446" t="s">
        <v>22</v>
      </c>
      <c r="C6446" t="s">
        <v>25</v>
      </c>
      <c r="D6446">
        <v>4.5</v>
      </c>
      <c r="E6446">
        <v>73</v>
      </c>
      <c r="F6446" s="3">
        <v>46.42</v>
      </c>
      <c r="G6446" s="3">
        <v>1874</v>
      </c>
      <c r="H6446" s="2">
        <v>28197</v>
      </c>
      <c r="I6446">
        <v>6</v>
      </c>
      <c r="J6446">
        <v>6.1</v>
      </c>
      <c r="K6446">
        <v>28</v>
      </c>
      <c r="L6446">
        <v>51</v>
      </c>
      <c r="M6446" s="3">
        <v>763726.57</v>
      </c>
    </row>
    <row r="6447" spans="1:13" x14ac:dyDescent="0.25">
      <c r="A6447" t="s">
        <v>6473</v>
      </c>
      <c r="B6447" t="s">
        <v>22</v>
      </c>
      <c r="C6447" t="s">
        <v>19</v>
      </c>
      <c r="D6447">
        <v>3.7</v>
      </c>
      <c r="E6447">
        <v>85</v>
      </c>
      <c r="F6447" s="3">
        <v>71.36</v>
      </c>
      <c r="G6447" s="3">
        <v>4436</v>
      </c>
      <c r="H6447" s="2">
        <v>47216</v>
      </c>
      <c r="I6447">
        <v>5.8</v>
      </c>
      <c r="J6447">
        <v>1.4</v>
      </c>
      <c r="K6447">
        <v>19</v>
      </c>
      <c r="L6447">
        <v>72</v>
      </c>
      <c r="M6447" s="3">
        <v>1357038.96</v>
      </c>
    </row>
    <row r="6448" spans="1:13" x14ac:dyDescent="0.25">
      <c r="A6448" t="s">
        <v>6474</v>
      </c>
      <c r="B6448" t="s">
        <v>18</v>
      </c>
      <c r="C6448" t="s">
        <v>30</v>
      </c>
      <c r="D6448">
        <v>4.4000000000000004</v>
      </c>
      <c r="E6448">
        <v>45</v>
      </c>
      <c r="F6448" s="3">
        <v>38.72</v>
      </c>
      <c r="G6448" s="3">
        <v>2385</v>
      </c>
      <c r="H6448" s="2">
        <v>27085</v>
      </c>
      <c r="I6448">
        <v>9.8000000000000007</v>
      </c>
      <c r="J6448">
        <v>6.1</v>
      </c>
      <c r="K6448">
        <v>14</v>
      </c>
      <c r="L6448">
        <v>44</v>
      </c>
      <c r="M6448" s="3">
        <v>403219.11</v>
      </c>
    </row>
    <row r="6449" spans="1:13" x14ac:dyDescent="0.25">
      <c r="A6449" t="s">
        <v>6475</v>
      </c>
      <c r="B6449" t="s">
        <v>33</v>
      </c>
      <c r="C6449" t="s">
        <v>30</v>
      </c>
      <c r="D6449">
        <v>3.7</v>
      </c>
      <c r="E6449">
        <v>64</v>
      </c>
      <c r="F6449" s="3">
        <v>35.869999999999997</v>
      </c>
      <c r="G6449" s="3">
        <v>1219</v>
      </c>
      <c r="H6449" s="2">
        <v>16751</v>
      </c>
      <c r="I6449">
        <v>5.5</v>
      </c>
      <c r="J6449">
        <v>5.3</v>
      </c>
      <c r="K6449">
        <v>52</v>
      </c>
      <c r="L6449">
        <v>50</v>
      </c>
      <c r="M6449" s="3">
        <v>524940.71</v>
      </c>
    </row>
    <row r="6450" spans="1:13" x14ac:dyDescent="0.25">
      <c r="A6450" t="s">
        <v>6476</v>
      </c>
      <c r="B6450" t="s">
        <v>33</v>
      </c>
      <c r="C6450" t="s">
        <v>36</v>
      </c>
      <c r="D6450">
        <v>3.8</v>
      </c>
      <c r="E6450">
        <v>55</v>
      </c>
      <c r="F6450" s="3">
        <v>59.5</v>
      </c>
      <c r="G6450" s="3">
        <v>2786</v>
      </c>
      <c r="H6450" s="2">
        <v>29763</v>
      </c>
      <c r="I6450">
        <v>7.1</v>
      </c>
      <c r="J6450">
        <v>2.4</v>
      </c>
      <c r="K6450">
        <v>39</v>
      </c>
      <c r="L6450">
        <v>22</v>
      </c>
      <c r="M6450" s="3">
        <v>738962.15</v>
      </c>
    </row>
    <row r="6451" spans="1:13" x14ac:dyDescent="0.25">
      <c r="A6451" t="s">
        <v>6477</v>
      </c>
      <c r="B6451" t="s">
        <v>18</v>
      </c>
      <c r="C6451" t="s">
        <v>23</v>
      </c>
      <c r="D6451">
        <v>4.0999999999999996</v>
      </c>
      <c r="E6451">
        <v>34</v>
      </c>
      <c r="F6451" s="3">
        <v>32.21</v>
      </c>
      <c r="G6451" s="3">
        <v>943</v>
      </c>
      <c r="H6451" s="2">
        <v>13282</v>
      </c>
      <c r="I6451">
        <v>1.4</v>
      </c>
      <c r="J6451">
        <v>6.3</v>
      </c>
      <c r="K6451">
        <v>31</v>
      </c>
      <c r="L6451">
        <v>4</v>
      </c>
      <c r="M6451" s="3">
        <v>251075.61</v>
      </c>
    </row>
    <row r="6452" spans="1:13" x14ac:dyDescent="0.25">
      <c r="A6452" t="s">
        <v>6478</v>
      </c>
      <c r="B6452" t="s">
        <v>33</v>
      </c>
      <c r="C6452" t="s">
        <v>41</v>
      </c>
      <c r="D6452">
        <v>4.9000000000000004</v>
      </c>
      <c r="E6452">
        <v>59</v>
      </c>
      <c r="F6452" s="3">
        <v>37.97</v>
      </c>
      <c r="G6452" s="3">
        <v>1904</v>
      </c>
      <c r="H6452" s="2">
        <v>19985</v>
      </c>
      <c r="I6452">
        <v>7.4</v>
      </c>
      <c r="J6452">
        <v>2.6</v>
      </c>
      <c r="K6452">
        <v>56</v>
      </c>
      <c r="L6452">
        <v>13</v>
      </c>
      <c r="M6452" s="3">
        <v>511527.55</v>
      </c>
    </row>
    <row r="6453" spans="1:13" x14ac:dyDescent="0.25">
      <c r="A6453" t="s">
        <v>6479</v>
      </c>
      <c r="B6453" t="s">
        <v>22</v>
      </c>
      <c r="C6453" t="s">
        <v>25</v>
      </c>
      <c r="D6453">
        <v>3.2</v>
      </c>
      <c r="E6453">
        <v>76</v>
      </c>
      <c r="F6453" s="3">
        <v>48.84</v>
      </c>
      <c r="G6453" s="3">
        <v>3643</v>
      </c>
      <c r="H6453" s="2">
        <v>42645</v>
      </c>
      <c r="I6453">
        <v>1.9</v>
      </c>
      <c r="J6453">
        <v>8.3000000000000007</v>
      </c>
      <c r="K6453">
        <v>19</v>
      </c>
      <c r="L6453">
        <v>14</v>
      </c>
      <c r="M6453" s="3">
        <v>829615.43</v>
      </c>
    </row>
    <row r="6454" spans="1:13" x14ac:dyDescent="0.25">
      <c r="A6454" t="s">
        <v>6480</v>
      </c>
      <c r="B6454" t="s">
        <v>33</v>
      </c>
      <c r="C6454" t="s">
        <v>23</v>
      </c>
      <c r="D6454">
        <v>3.1</v>
      </c>
      <c r="E6454">
        <v>56</v>
      </c>
      <c r="F6454" s="3">
        <v>35.92</v>
      </c>
      <c r="G6454" s="3">
        <v>1709</v>
      </c>
      <c r="H6454" s="2">
        <v>18047</v>
      </c>
      <c r="I6454">
        <v>8</v>
      </c>
      <c r="J6454">
        <v>6.6</v>
      </c>
      <c r="K6454">
        <v>20</v>
      </c>
      <c r="L6454">
        <v>14</v>
      </c>
      <c r="M6454" s="3">
        <v>458078.01</v>
      </c>
    </row>
    <row r="6455" spans="1:13" x14ac:dyDescent="0.25">
      <c r="A6455" t="s">
        <v>6481</v>
      </c>
      <c r="B6455" t="s">
        <v>33</v>
      </c>
      <c r="C6455" t="s">
        <v>36</v>
      </c>
      <c r="D6455">
        <v>4.2</v>
      </c>
      <c r="E6455">
        <v>59</v>
      </c>
      <c r="F6455" s="3">
        <v>62</v>
      </c>
      <c r="G6455" s="3">
        <v>1562</v>
      </c>
      <c r="H6455" s="2">
        <v>15922</v>
      </c>
      <c r="I6455">
        <v>8.9</v>
      </c>
      <c r="J6455">
        <v>8.8000000000000007</v>
      </c>
      <c r="K6455">
        <v>35</v>
      </c>
      <c r="L6455">
        <v>34</v>
      </c>
      <c r="M6455" s="3">
        <v>821417.1</v>
      </c>
    </row>
    <row r="6456" spans="1:13" x14ac:dyDescent="0.25">
      <c r="A6456" t="s">
        <v>6482</v>
      </c>
      <c r="B6456" t="s">
        <v>33</v>
      </c>
      <c r="C6456" t="s">
        <v>19</v>
      </c>
      <c r="D6456">
        <v>4.9000000000000004</v>
      </c>
      <c r="E6456">
        <v>59</v>
      </c>
      <c r="F6456" s="3">
        <v>74.599999999999994</v>
      </c>
      <c r="G6456" s="3">
        <v>3299</v>
      </c>
      <c r="H6456" s="2">
        <v>40193</v>
      </c>
      <c r="I6456">
        <v>3.8</v>
      </c>
      <c r="J6456">
        <v>4.8</v>
      </c>
      <c r="K6456">
        <v>27</v>
      </c>
      <c r="L6456">
        <v>10</v>
      </c>
      <c r="M6456" s="3">
        <v>984724.95</v>
      </c>
    </row>
    <row r="6457" spans="1:13" x14ac:dyDescent="0.25">
      <c r="A6457" t="s">
        <v>6483</v>
      </c>
      <c r="B6457" t="s">
        <v>18</v>
      </c>
      <c r="C6457" t="s">
        <v>25</v>
      </c>
      <c r="D6457">
        <v>5</v>
      </c>
      <c r="E6457">
        <v>44</v>
      </c>
      <c r="F6457" s="3">
        <v>53.89</v>
      </c>
      <c r="G6457" s="3">
        <v>2868</v>
      </c>
      <c r="H6457" s="2">
        <v>35125</v>
      </c>
      <c r="I6457">
        <v>8.9</v>
      </c>
      <c r="J6457">
        <v>5.6</v>
      </c>
      <c r="K6457">
        <v>37</v>
      </c>
      <c r="L6457">
        <v>28</v>
      </c>
      <c r="M6457" s="3">
        <v>538983.14</v>
      </c>
    </row>
    <row r="6458" spans="1:13" x14ac:dyDescent="0.25">
      <c r="A6458" t="s">
        <v>6484</v>
      </c>
      <c r="B6458" t="s">
        <v>22</v>
      </c>
      <c r="C6458" t="s">
        <v>36</v>
      </c>
      <c r="D6458">
        <v>4</v>
      </c>
      <c r="E6458">
        <v>75</v>
      </c>
      <c r="F6458" s="3">
        <v>62.17</v>
      </c>
      <c r="G6458" s="3">
        <v>7531</v>
      </c>
      <c r="H6458" s="2">
        <v>80312</v>
      </c>
      <c r="I6458">
        <v>5.3</v>
      </c>
      <c r="J6458">
        <v>7.8</v>
      </c>
      <c r="K6458">
        <v>53</v>
      </c>
      <c r="L6458">
        <v>36</v>
      </c>
      <c r="M6458" s="3">
        <v>1056459.48</v>
      </c>
    </row>
    <row r="6459" spans="1:13" x14ac:dyDescent="0.25">
      <c r="A6459" t="s">
        <v>6485</v>
      </c>
      <c r="B6459" t="s">
        <v>33</v>
      </c>
      <c r="C6459" t="s">
        <v>30</v>
      </c>
      <c r="D6459">
        <v>3.9</v>
      </c>
      <c r="E6459">
        <v>51</v>
      </c>
      <c r="F6459" s="3">
        <v>39.25</v>
      </c>
      <c r="G6459" s="3">
        <v>3204</v>
      </c>
      <c r="H6459" s="2">
        <v>39518</v>
      </c>
      <c r="I6459">
        <v>6.1</v>
      </c>
      <c r="J6459">
        <v>5.9</v>
      </c>
      <c r="K6459">
        <v>5</v>
      </c>
      <c r="L6459">
        <v>7</v>
      </c>
      <c r="M6459" s="3">
        <v>463360.15</v>
      </c>
    </row>
    <row r="6460" spans="1:13" x14ac:dyDescent="0.25">
      <c r="A6460" t="s">
        <v>6486</v>
      </c>
      <c r="B6460" t="s">
        <v>18</v>
      </c>
      <c r="C6460" t="s">
        <v>25</v>
      </c>
      <c r="D6460">
        <v>4.3</v>
      </c>
      <c r="E6460">
        <v>37</v>
      </c>
      <c r="F6460" s="3">
        <v>48.16</v>
      </c>
      <c r="G6460" s="3">
        <v>3732</v>
      </c>
      <c r="H6460" s="2">
        <v>38232</v>
      </c>
      <c r="I6460">
        <v>4.7</v>
      </c>
      <c r="J6460">
        <v>6.1</v>
      </c>
      <c r="K6460">
        <v>4</v>
      </c>
      <c r="L6460">
        <v>20</v>
      </c>
      <c r="M6460" s="3">
        <v>421191.92</v>
      </c>
    </row>
    <row r="6461" spans="1:13" x14ac:dyDescent="0.25">
      <c r="A6461" t="s">
        <v>6487</v>
      </c>
      <c r="B6461" t="s">
        <v>33</v>
      </c>
      <c r="C6461" t="s">
        <v>36</v>
      </c>
      <c r="D6461">
        <v>4.0999999999999996</v>
      </c>
      <c r="E6461">
        <v>69</v>
      </c>
      <c r="F6461" s="3">
        <v>62.01</v>
      </c>
      <c r="G6461" s="3">
        <v>3819</v>
      </c>
      <c r="H6461" s="2">
        <v>38855</v>
      </c>
      <c r="I6461">
        <v>5.3</v>
      </c>
      <c r="J6461">
        <v>6</v>
      </c>
      <c r="K6461">
        <v>23</v>
      </c>
      <c r="L6461">
        <v>14</v>
      </c>
      <c r="M6461" s="3">
        <v>954034.73</v>
      </c>
    </row>
    <row r="6462" spans="1:13" x14ac:dyDescent="0.25">
      <c r="A6462" t="s">
        <v>6488</v>
      </c>
      <c r="B6462" t="s">
        <v>22</v>
      </c>
      <c r="C6462" t="s">
        <v>30</v>
      </c>
      <c r="D6462">
        <v>4.3</v>
      </c>
      <c r="E6462">
        <v>84</v>
      </c>
      <c r="F6462" s="3">
        <v>36.5</v>
      </c>
      <c r="G6462" s="3">
        <v>5341</v>
      </c>
      <c r="H6462" s="2">
        <v>56065</v>
      </c>
      <c r="I6462">
        <v>9.1999999999999993</v>
      </c>
      <c r="J6462">
        <v>5.4</v>
      </c>
      <c r="K6462">
        <v>34</v>
      </c>
      <c r="L6462">
        <v>44</v>
      </c>
      <c r="M6462" s="3">
        <v>711367.75</v>
      </c>
    </row>
    <row r="6463" spans="1:13" x14ac:dyDescent="0.25">
      <c r="A6463" t="s">
        <v>6489</v>
      </c>
      <c r="B6463" t="s">
        <v>33</v>
      </c>
      <c r="C6463" t="s">
        <v>30</v>
      </c>
      <c r="D6463">
        <v>4.7</v>
      </c>
      <c r="E6463">
        <v>70</v>
      </c>
      <c r="F6463" s="3">
        <v>36.85</v>
      </c>
      <c r="G6463" s="3">
        <v>3903</v>
      </c>
      <c r="H6463" s="2">
        <v>41237</v>
      </c>
      <c r="I6463">
        <v>9.5</v>
      </c>
      <c r="J6463">
        <v>8.3000000000000007</v>
      </c>
      <c r="K6463">
        <v>28</v>
      </c>
      <c r="L6463">
        <v>7</v>
      </c>
      <c r="M6463" s="3">
        <v>587134.6</v>
      </c>
    </row>
    <row r="6464" spans="1:13" x14ac:dyDescent="0.25">
      <c r="A6464" t="s">
        <v>6490</v>
      </c>
      <c r="B6464" t="s">
        <v>22</v>
      </c>
      <c r="C6464" t="s">
        <v>41</v>
      </c>
      <c r="D6464">
        <v>4.5</v>
      </c>
      <c r="E6464">
        <v>90</v>
      </c>
      <c r="F6464" s="3">
        <v>36.85</v>
      </c>
      <c r="G6464" s="3">
        <v>7963</v>
      </c>
      <c r="H6464" s="2">
        <v>81330</v>
      </c>
      <c r="I6464">
        <v>5</v>
      </c>
      <c r="J6464">
        <v>5.4</v>
      </c>
      <c r="K6464">
        <v>77</v>
      </c>
      <c r="L6464">
        <v>23</v>
      </c>
      <c r="M6464" s="3">
        <v>768329.5</v>
      </c>
    </row>
    <row r="6465" spans="1:13" x14ac:dyDescent="0.25">
      <c r="A6465" t="s">
        <v>6491</v>
      </c>
      <c r="B6465" t="s">
        <v>33</v>
      </c>
      <c r="C6465" t="s">
        <v>19</v>
      </c>
      <c r="D6465">
        <v>4</v>
      </c>
      <c r="E6465">
        <v>67</v>
      </c>
      <c r="F6465" s="3">
        <v>68.05</v>
      </c>
      <c r="G6465" s="3">
        <v>1380</v>
      </c>
      <c r="H6465" s="2">
        <v>16804</v>
      </c>
      <c r="I6465">
        <v>5.6</v>
      </c>
      <c r="J6465">
        <v>9.1</v>
      </c>
      <c r="K6465">
        <v>47</v>
      </c>
      <c r="L6465">
        <v>31</v>
      </c>
      <c r="M6465" s="3">
        <v>1023823.75</v>
      </c>
    </row>
    <row r="6466" spans="1:13" x14ac:dyDescent="0.25">
      <c r="A6466" t="s">
        <v>6492</v>
      </c>
      <c r="B6466" t="s">
        <v>22</v>
      </c>
      <c r="C6466" t="s">
        <v>41</v>
      </c>
      <c r="D6466">
        <v>3.9</v>
      </c>
      <c r="E6466">
        <v>74</v>
      </c>
      <c r="F6466" s="3">
        <v>38.15</v>
      </c>
      <c r="G6466" s="3">
        <v>5964</v>
      </c>
      <c r="H6466" s="2">
        <v>64350</v>
      </c>
      <c r="I6466">
        <v>2</v>
      </c>
      <c r="J6466">
        <v>8.3000000000000007</v>
      </c>
      <c r="K6466">
        <v>21</v>
      </c>
      <c r="L6466">
        <v>70</v>
      </c>
      <c r="M6466" s="3">
        <v>648862.05000000005</v>
      </c>
    </row>
    <row r="6467" spans="1:13" x14ac:dyDescent="0.25">
      <c r="A6467" t="s">
        <v>6493</v>
      </c>
      <c r="B6467" t="s">
        <v>33</v>
      </c>
      <c r="C6467" t="s">
        <v>36</v>
      </c>
      <c r="D6467">
        <v>4.3</v>
      </c>
      <c r="E6467">
        <v>53</v>
      </c>
      <c r="F6467" s="3">
        <v>61.62</v>
      </c>
      <c r="G6467" s="3">
        <v>3790</v>
      </c>
      <c r="H6467" s="2">
        <v>46198</v>
      </c>
      <c r="I6467">
        <v>3.9</v>
      </c>
      <c r="J6467">
        <v>7.2</v>
      </c>
      <c r="K6467">
        <v>39</v>
      </c>
      <c r="L6467">
        <v>24</v>
      </c>
      <c r="M6467" s="3">
        <v>752284.3</v>
      </c>
    </row>
    <row r="6468" spans="1:13" x14ac:dyDescent="0.25">
      <c r="A6468" t="s">
        <v>6494</v>
      </c>
      <c r="B6468" t="s">
        <v>22</v>
      </c>
      <c r="C6468" t="s">
        <v>23</v>
      </c>
      <c r="D6468">
        <v>3.9</v>
      </c>
      <c r="E6468">
        <v>79</v>
      </c>
      <c r="F6468" s="3">
        <v>35.700000000000003</v>
      </c>
      <c r="G6468" s="3">
        <v>2423</v>
      </c>
      <c r="H6468" s="2">
        <v>26913</v>
      </c>
      <c r="I6468">
        <v>5.6</v>
      </c>
      <c r="J6468">
        <v>9.1</v>
      </c>
      <c r="K6468">
        <v>29</v>
      </c>
      <c r="L6468">
        <v>45</v>
      </c>
      <c r="M6468" s="3">
        <v>650677.65</v>
      </c>
    </row>
    <row r="6469" spans="1:13" x14ac:dyDescent="0.25">
      <c r="A6469" t="s">
        <v>6495</v>
      </c>
      <c r="B6469" t="s">
        <v>33</v>
      </c>
      <c r="C6469" t="s">
        <v>41</v>
      </c>
      <c r="D6469">
        <v>3.9</v>
      </c>
      <c r="E6469">
        <v>68</v>
      </c>
      <c r="F6469" s="3">
        <v>45.49</v>
      </c>
      <c r="G6469" s="3">
        <v>1471</v>
      </c>
      <c r="H6469" s="2">
        <v>14250</v>
      </c>
      <c r="I6469">
        <v>2.8</v>
      </c>
      <c r="J6469">
        <v>5.8</v>
      </c>
      <c r="K6469">
        <v>61</v>
      </c>
      <c r="L6469">
        <v>9</v>
      </c>
      <c r="M6469" s="3">
        <v>698250.38</v>
      </c>
    </row>
    <row r="6470" spans="1:13" x14ac:dyDescent="0.25">
      <c r="A6470" t="s">
        <v>6496</v>
      </c>
      <c r="B6470" t="s">
        <v>33</v>
      </c>
      <c r="C6470" t="s">
        <v>23</v>
      </c>
      <c r="D6470">
        <v>3</v>
      </c>
      <c r="E6470">
        <v>63</v>
      </c>
      <c r="F6470" s="3">
        <v>27.5</v>
      </c>
      <c r="G6470" s="3">
        <v>2295</v>
      </c>
      <c r="H6470" s="2">
        <v>26875</v>
      </c>
      <c r="I6470">
        <v>6.2</v>
      </c>
      <c r="J6470">
        <v>8.4</v>
      </c>
      <c r="K6470">
        <v>41</v>
      </c>
      <c r="L6470">
        <v>54</v>
      </c>
      <c r="M6470" s="3">
        <v>412274.25</v>
      </c>
    </row>
    <row r="6471" spans="1:13" x14ac:dyDescent="0.25">
      <c r="A6471" t="s">
        <v>6497</v>
      </c>
      <c r="B6471" t="s">
        <v>18</v>
      </c>
      <c r="C6471" t="s">
        <v>30</v>
      </c>
      <c r="D6471">
        <v>3.3</v>
      </c>
      <c r="E6471">
        <v>42</v>
      </c>
      <c r="F6471" s="3">
        <v>33.35</v>
      </c>
      <c r="G6471" s="3">
        <v>1194</v>
      </c>
      <c r="H6471" s="2">
        <v>14326</v>
      </c>
      <c r="I6471">
        <v>7.2</v>
      </c>
      <c r="J6471">
        <v>3.2</v>
      </c>
      <c r="K6471">
        <v>14</v>
      </c>
      <c r="L6471">
        <v>7</v>
      </c>
      <c r="M6471" s="3">
        <v>333154.95</v>
      </c>
    </row>
    <row r="6472" spans="1:13" x14ac:dyDescent="0.25">
      <c r="A6472" t="s">
        <v>6498</v>
      </c>
      <c r="B6472" t="s">
        <v>18</v>
      </c>
      <c r="C6472" t="s">
        <v>36</v>
      </c>
      <c r="D6472">
        <v>4</v>
      </c>
      <c r="E6472">
        <v>39</v>
      </c>
      <c r="F6472" s="3">
        <v>55.4</v>
      </c>
      <c r="G6472" s="3">
        <v>2561</v>
      </c>
      <c r="H6472" s="2">
        <v>26709</v>
      </c>
      <c r="I6472">
        <v>6.8</v>
      </c>
      <c r="J6472">
        <v>1.7</v>
      </c>
      <c r="K6472">
        <v>8</v>
      </c>
      <c r="L6472">
        <v>0</v>
      </c>
      <c r="M6472" s="3">
        <v>493987.55</v>
      </c>
    </row>
    <row r="6473" spans="1:13" x14ac:dyDescent="0.25">
      <c r="A6473" t="s">
        <v>6499</v>
      </c>
      <c r="B6473" t="s">
        <v>22</v>
      </c>
      <c r="C6473" t="s">
        <v>19</v>
      </c>
      <c r="D6473">
        <v>4.5999999999999996</v>
      </c>
      <c r="E6473">
        <v>75</v>
      </c>
      <c r="F6473" s="3">
        <v>69.39</v>
      </c>
      <c r="G6473" s="3">
        <v>3533</v>
      </c>
      <c r="H6473" s="2">
        <v>42797</v>
      </c>
      <c r="I6473">
        <v>5</v>
      </c>
      <c r="J6473">
        <v>7.2</v>
      </c>
      <c r="K6473">
        <v>19</v>
      </c>
      <c r="L6473">
        <v>8</v>
      </c>
      <c r="M6473" s="3">
        <v>1160809.6299999999</v>
      </c>
    </row>
    <row r="6474" spans="1:13" x14ac:dyDescent="0.25">
      <c r="A6474" t="s">
        <v>6500</v>
      </c>
      <c r="B6474" t="s">
        <v>33</v>
      </c>
      <c r="C6474" t="s">
        <v>23</v>
      </c>
      <c r="D6474">
        <v>3.6</v>
      </c>
      <c r="E6474">
        <v>62</v>
      </c>
      <c r="F6474" s="3">
        <v>34.18</v>
      </c>
      <c r="G6474" s="3">
        <v>901</v>
      </c>
      <c r="H6474" s="2">
        <v>15508</v>
      </c>
      <c r="I6474">
        <v>7.9</v>
      </c>
      <c r="J6474">
        <v>3.7</v>
      </c>
      <c r="K6474">
        <v>3</v>
      </c>
      <c r="L6474">
        <v>41</v>
      </c>
      <c r="M6474" s="3">
        <v>476606.86</v>
      </c>
    </row>
    <row r="6475" spans="1:13" x14ac:dyDescent="0.25">
      <c r="A6475" t="s">
        <v>6501</v>
      </c>
      <c r="B6475" t="s">
        <v>22</v>
      </c>
      <c r="C6475" t="s">
        <v>36</v>
      </c>
      <c r="D6475">
        <v>4</v>
      </c>
      <c r="E6475">
        <v>90</v>
      </c>
      <c r="F6475" s="3">
        <v>65.069999999999993</v>
      </c>
      <c r="G6475" s="3">
        <v>6916</v>
      </c>
      <c r="H6475" s="2">
        <v>76593</v>
      </c>
      <c r="I6475">
        <v>3.9</v>
      </c>
      <c r="J6475">
        <v>6.7</v>
      </c>
      <c r="K6475">
        <v>64</v>
      </c>
      <c r="L6475">
        <v>47</v>
      </c>
      <c r="M6475" s="3">
        <v>1324840.1200000001</v>
      </c>
    </row>
    <row r="6476" spans="1:13" x14ac:dyDescent="0.25">
      <c r="A6476" t="s">
        <v>6502</v>
      </c>
      <c r="B6476" t="s">
        <v>18</v>
      </c>
      <c r="C6476" t="s">
        <v>23</v>
      </c>
      <c r="D6476">
        <v>3.7</v>
      </c>
      <c r="E6476">
        <v>40</v>
      </c>
      <c r="F6476" s="3">
        <v>27.6</v>
      </c>
      <c r="G6476" s="3">
        <v>3693</v>
      </c>
      <c r="H6476" s="2">
        <v>41419</v>
      </c>
      <c r="I6476">
        <v>5.2</v>
      </c>
      <c r="J6476">
        <v>1.7</v>
      </c>
      <c r="K6476">
        <v>17</v>
      </c>
      <c r="L6476">
        <v>25</v>
      </c>
      <c r="M6476" s="3">
        <v>271633.65000000002</v>
      </c>
    </row>
    <row r="6477" spans="1:13" x14ac:dyDescent="0.25">
      <c r="A6477" t="s">
        <v>6503</v>
      </c>
      <c r="B6477" t="s">
        <v>22</v>
      </c>
      <c r="C6477" t="s">
        <v>41</v>
      </c>
      <c r="D6477">
        <v>3.2</v>
      </c>
      <c r="E6477">
        <v>84</v>
      </c>
      <c r="F6477" s="3">
        <v>37.92</v>
      </c>
      <c r="G6477" s="3">
        <v>2877</v>
      </c>
      <c r="H6477" s="2">
        <v>30719</v>
      </c>
      <c r="I6477">
        <v>3.4</v>
      </c>
      <c r="J6477">
        <v>9.6</v>
      </c>
      <c r="K6477">
        <v>67</v>
      </c>
      <c r="L6477">
        <v>9</v>
      </c>
      <c r="M6477" s="3">
        <v>726435.69</v>
      </c>
    </row>
    <row r="6478" spans="1:13" x14ac:dyDescent="0.25">
      <c r="A6478" t="s">
        <v>6504</v>
      </c>
      <c r="B6478" t="s">
        <v>22</v>
      </c>
      <c r="C6478" t="s">
        <v>36</v>
      </c>
      <c r="D6478">
        <v>4.9000000000000004</v>
      </c>
      <c r="E6478">
        <v>71</v>
      </c>
      <c r="F6478" s="3">
        <v>57.43</v>
      </c>
      <c r="G6478" s="3">
        <v>7244</v>
      </c>
      <c r="H6478" s="2">
        <v>77086</v>
      </c>
      <c r="I6478">
        <v>6.4</v>
      </c>
      <c r="J6478">
        <v>5.6</v>
      </c>
      <c r="K6478">
        <v>27</v>
      </c>
      <c r="L6478">
        <v>57</v>
      </c>
      <c r="M6478" s="3">
        <v>932577.49</v>
      </c>
    </row>
    <row r="6479" spans="1:13" x14ac:dyDescent="0.25">
      <c r="A6479" t="s">
        <v>6505</v>
      </c>
      <c r="B6479" t="s">
        <v>18</v>
      </c>
      <c r="C6479" t="s">
        <v>41</v>
      </c>
      <c r="D6479">
        <v>4.7</v>
      </c>
      <c r="E6479">
        <v>44</v>
      </c>
      <c r="F6479" s="3">
        <v>38.85</v>
      </c>
      <c r="G6479" s="3">
        <v>3738</v>
      </c>
      <c r="H6479" s="2">
        <v>46706</v>
      </c>
      <c r="I6479">
        <v>5</v>
      </c>
      <c r="J6479">
        <v>1.1000000000000001</v>
      </c>
      <c r="K6479">
        <v>6</v>
      </c>
      <c r="L6479">
        <v>17</v>
      </c>
      <c r="M6479" s="3">
        <v>400054.45</v>
      </c>
    </row>
    <row r="6480" spans="1:13" x14ac:dyDescent="0.25">
      <c r="A6480" t="s">
        <v>6506</v>
      </c>
      <c r="B6480" t="s">
        <v>33</v>
      </c>
      <c r="C6480" t="s">
        <v>25</v>
      </c>
      <c r="D6480">
        <v>3.2</v>
      </c>
      <c r="E6480">
        <v>68</v>
      </c>
      <c r="F6480" s="3">
        <v>53.85</v>
      </c>
      <c r="G6480" s="3">
        <v>3164</v>
      </c>
      <c r="H6480" s="2">
        <v>37035</v>
      </c>
      <c r="I6480">
        <v>3</v>
      </c>
      <c r="J6480">
        <v>5.3</v>
      </c>
      <c r="K6480">
        <v>13</v>
      </c>
      <c r="L6480">
        <v>58</v>
      </c>
      <c r="M6480" s="3">
        <v>835121.3</v>
      </c>
    </row>
    <row r="6481" spans="1:13" x14ac:dyDescent="0.25">
      <c r="A6481" t="s">
        <v>6507</v>
      </c>
      <c r="B6481" t="s">
        <v>22</v>
      </c>
      <c r="C6481" t="s">
        <v>36</v>
      </c>
      <c r="D6481">
        <v>4.4000000000000004</v>
      </c>
      <c r="E6481">
        <v>86</v>
      </c>
      <c r="F6481" s="3">
        <v>62.12</v>
      </c>
      <c r="G6481" s="3">
        <v>2485</v>
      </c>
      <c r="H6481" s="2">
        <v>25683</v>
      </c>
      <c r="I6481">
        <v>3.8</v>
      </c>
      <c r="J6481">
        <v>8.1</v>
      </c>
      <c r="K6481">
        <v>39</v>
      </c>
      <c r="L6481">
        <v>56</v>
      </c>
      <c r="M6481" s="3">
        <v>1188333.1299999999</v>
      </c>
    </row>
    <row r="6482" spans="1:13" x14ac:dyDescent="0.25">
      <c r="A6482" t="s">
        <v>6508</v>
      </c>
      <c r="B6482" t="s">
        <v>18</v>
      </c>
      <c r="C6482" t="s">
        <v>23</v>
      </c>
      <c r="D6482">
        <v>3.7</v>
      </c>
      <c r="E6482">
        <v>49</v>
      </c>
      <c r="F6482" s="3">
        <v>33.65</v>
      </c>
      <c r="G6482" s="3">
        <v>2887</v>
      </c>
      <c r="H6482" s="2">
        <v>34072</v>
      </c>
      <c r="I6482">
        <v>3.5</v>
      </c>
      <c r="J6482">
        <v>8.8000000000000007</v>
      </c>
      <c r="K6482">
        <v>37</v>
      </c>
      <c r="L6482">
        <v>2</v>
      </c>
      <c r="M6482" s="3">
        <v>378966.6</v>
      </c>
    </row>
    <row r="6483" spans="1:13" x14ac:dyDescent="0.25">
      <c r="A6483" t="s">
        <v>6509</v>
      </c>
      <c r="B6483" t="s">
        <v>33</v>
      </c>
      <c r="C6483" t="s">
        <v>25</v>
      </c>
      <c r="D6483">
        <v>5</v>
      </c>
      <c r="E6483">
        <v>67</v>
      </c>
      <c r="F6483" s="3">
        <v>51.41</v>
      </c>
      <c r="G6483" s="3">
        <v>1506</v>
      </c>
      <c r="H6483" s="2">
        <v>24691</v>
      </c>
      <c r="I6483">
        <v>9.1999999999999993</v>
      </c>
      <c r="J6483">
        <v>5.2</v>
      </c>
      <c r="K6483">
        <v>16</v>
      </c>
      <c r="L6483">
        <v>27</v>
      </c>
      <c r="M6483" s="3">
        <v>772435.11</v>
      </c>
    </row>
    <row r="6484" spans="1:13" x14ac:dyDescent="0.25">
      <c r="A6484" t="s">
        <v>6510</v>
      </c>
      <c r="B6484" t="s">
        <v>18</v>
      </c>
      <c r="C6484" t="s">
        <v>41</v>
      </c>
      <c r="D6484">
        <v>3.6</v>
      </c>
      <c r="E6484">
        <v>35</v>
      </c>
      <c r="F6484" s="3">
        <v>37.840000000000003</v>
      </c>
      <c r="G6484" s="3">
        <v>2289</v>
      </c>
      <c r="H6484" s="2">
        <v>25767</v>
      </c>
      <c r="I6484">
        <v>5.7</v>
      </c>
      <c r="J6484">
        <v>2.1</v>
      </c>
      <c r="K6484">
        <v>5</v>
      </c>
      <c r="L6484">
        <v>16</v>
      </c>
      <c r="M6484" s="3">
        <v>310684.09000000003</v>
      </c>
    </row>
    <row r="6485" spans="1:13" x14ac:dyDescent="0.25">
      <c r="A6485" t="s">
        <v>6511</v>
      </c>
      <c r="B6485" t="s">
        <v>22</v>
      </c>
      <c r="C6485" t="s">
        <v>41</v>
      </c>
      <c r="D6485">
        <v>3.5</v>
      </c>
      <c r="E6485">
        <v>84</v>
      </c>
      <c r="F6485" s="3">
        <v>37.51</v>
      </c>
      <c r="G6485" s="3">
        <v>2614</v>
      </c>
      <c r="H6485" s="2">
        <v>29527</v>
      </c>
      <c r="I6485">
        <v>6.9</v>
      </c>
      <c r="J6485">
        <v>9.1999999999999993</v>
      </c>
      <c r="K6485">
        <v>60</v>
      </c>
      <c r="L6485">
        <v>14</v>
      </c>
      <c r="M6485" s="3">
        <v>710227.05</v>
      </c>
    </row>
    <row r="6486" spans="1:13" x14ac:dyDescent="0.25">
      <c r="A6486" t="s">
        <v>6512</v>
      </c>
      <c r="B6486" t="s">
        <v>33</v>
      </c>
      <c r="C6486" t="s">
        <v>23</v>
      </c>
      <c r="D6486">
        <v>4.0999999999999996</v>
      </c>
      <c r="E6486">
        <v>66</v>
      </c>
      <c r="F6486" s="3">
        <v>25.1</v>
      </c>
      <c r="G6486" s="3">
        <v>3605</v>
      </c>
      <c r="H6486" s="2">
        <v>43253</v>
      </c>
      <c r="I6486">
        <v>9.4</v>
      </c>
      <c r="J6486">
        <v>9.8000000000000007</v>
      </c>
      <c r="K6486">
        <v>25</v>
      </c>
      <c r="L6486">
        <v>34</v>
      </c>
      <c r="M6486" s="3">
        <v>383698.45</v>
      </c>
    </row>
    <row r="6487" spans="1:13" x14ac:dyDescent="0.25">
      <c r="A6487" t="s">
        <v>6513</v>
      </c>
      <c r="B6487" t="s">
        <v>33</v>
      </c>
      <c r="C6487" t="s">
        <v>25</v>
      </c>
      <c r="D6487">
        <v>4.7</v>
      </c>
      <c r="E6487">
        <v>58</v>
      </c>
      <c r="F6487" s="3">
        <v>53.59</v>
      </c>
      <c r="G6487" s="3">
        <v>1269</v>
      </c>
      <c r="H6487" s="2">
        <v>18323</v>
      </c>
      <c r="I6487">
        <v>2.6</v>
      </c>
      <c r="J6487">
        <v>1.6</v>
      </c>
      <c r="K6487">
        <v>50</v>
      </c>
      <c r="L6487">
        <v>57</v>
      </c>
      <c r="M6487" s="3">
        <v>709159.96</v>
      </c>
    </row>
    <row r="6488" spans="1:13" x14ac:dyDescent="0.25">
      <c r="A6488" t="s">
        <v>6514</v>
      </c>
      <c r="B6488" t="s">
        <v>18</v>
      </c>
      <c r="C6488" t="s">
        <v>30</v>
      </c>
      <c r="D6488">
        <v>3.4</v>
      </c>
      <c r="E6488">
        <v>41</v>
      </c>
      <c r="F6488" s="3">
        <v>39.32</v>
      </c>
      <c r="G6488" s="3">
        <v>1432</v>
      </c>
      <c r="H6488" s="2">
        <v>20227</v>
      </c>
      <c r="I6488">
        <v>9.4</v>
      </c>
      <c r="J6488">
        <v>1.7</v>
      </c>
      <c r="K6488">
        <v>40</v>
      </c>
      <c r="L6488">
        <v>24</v>
      </c>
      <c r="M6488" s="3">
        <v>368644.11</v>
      </c>
    </row>
    <row r="6489" spans="1:13" x14ac:dyDescent="0.25">
      <c r="A6489" t="s">
        <v>6515</v>
      </c>
      <c r="B6489" t="s">
        <v>18</v>
      </c>
      <c r="C6489" t="s">
        <v>19</v>
      </c>
      <c r="D6489">
        <v>4.4000000000000004</v>
      </c>
      <c r="E6489">
        <v>34</v>
      </c>
      <c r="F6489" s="3">
        <v>73.45</v>
      </c>
      <c r="G6489" s="3">
        <v>2629</v>
      </c>
      <c r="H6489" s="2">
        <v>30138</v>
      </c>
      <c r="I6489">
        <v>5.9</v>
      </c>
      <c r="J6489">
        <v>6.1</v>
      </c>
      <c r="K6489">
        <v>3</v>
      </c>
      <c r="L6489">
        <v>12</v>
      </c>
      <c r="M6489" s="3">
        <v>567398.85</v>
      </c>
    </row>
    <row r="6490" spans="1:13" x14ac:dyDescent="0.25">
      <c r="A6490" t="s">
        <v>6516</v>
      </c>
      <c r="B6490" t="s">
        <v>18</v>
      </c>
      <c r="C6490" t="s">
        <v>23</v>
      </c>
      <c r="D6490">
        <v>3.1</v>
      </c>
      <c r="E6490">
        <v>43</v>
      </c>
      <c r="F6490" s="3">
        <v>25.82</v>
      </c>
      <c r="G6490" s="3">
        <v>1127</v>
      </c>
      <c r="H6490" s="2">
        <v>18038</v>
      </c>
      <c r="I6490">
        <v>8.6999999999999993</v>
      </c>
      <c r="J6490">
        <v>5.8</v>
      </c>
      <c r="K6490">
        <v>27</v>
      </c>
      <c r="L6490">
        <v>1</v>
      </c>
      <c r="M6490" s="3">
        <v>258720.3</v>
      </c>
    </row>
    <row r="6491" spans="1:13" x14ac:dyDescent="0.25">
      <c r="A6491" t="s">
        <v>6517</v>
      </c>
      <c r="B6491" t="s">
        <v>33</v>
      </c>
      <c r="C6491" t="s">
        <v>41</v>
      </c>
      <c r="D6491">
        <v>4.8</v>
      </c>
      <c r="E6491">
        <v>57</v>
      </c>
      <c r="F6491" s="3">
        <v>43.38</v>
      </c>
      <c r="G6491" s="3">
        <v>3046</v>
      </c>
      <c r="H6491" s="2">
        <v>39770</v>
      </c>
      <c r="I6491">
        <v>2.5</v>
      </c>
      <c r="J6491">
        <v>6.3</v>
      </c>
      <c r="K6491">
        <v>12</v>
      </c>
      <c r="L6491">
        <v>34</v>
      </c>
      <c r="M6491" s="3">
        <v>559589.52</v>
      </c>
    </row>
    <row r="6492" spans="1:13" x14ac:dyDescent="0.25">
      <c r="A6492" t="s">
        <v>6518</v>
      </c>
      <c r="B6492" t="s">
        <v>33</v>
      </c>
      <c r="C6492" t="s">
        <v>36</v>
      </c>
      <c r="D6492">
        <v>3.2</v>
      </c>
      <c r="E6492">
        <v>66</v>
      </c>
      <c r="F6492" s="3">
        <v>55.5</v>
      </c>
      <c r="G6492" s="3">
        <v>2742</v>
      </c>
      <c r="H6492" s="2">
        <v>30948</v>
      </c>
      <c r="I6492">
        <v>3.5</v>
      </c>
      <c r="J6492">
        <v>3.9</v>
      </c>
      <c r="K6492">
        <v>45</v>
      </c>
      <c r="L6492">
        <v>56</v>
      </c>
      <c r="M6492" s="3">
        <v>825040.9</v>
      </c>
    </row>
    <row r="6493" spans="1:13" x14ac:dyDescent="0.25">
      <c r="A6493" t="s">
        <v>6519</v>
      </c>
      <c r="B6493" t="s">
        <v>22</v>
      </c>
      <c r="C6493" t="s">
        <v>25</v>
      </c>
      <c r="D6493">
        <v>4.8</v>
      </c>
      <c r="E6493">
        <v>78</v>
      </c>
      <c r="F6493" s="3">
        <v>46.16</v>
      </c>
      <c r="G6493" s="3">
        <v>2721</v>
      </c>
      <c r="H6493" s="2">
        <v>32204</v>
      </c>
      <c r="I6493">
        <v>2.7</v>
      </c>
      <c r="J6493">
        <v>1.5</v>
      </c>
      <c r="K6493">
        <v>23</v>
      </c>
      <c r="L6493">
        <v>60</v>
      </c>
      <c r="M6493" s="3">
        <v>808142.1</v>
      </c>
    </row>
    <row r="6494" spans="1:13" x14ac:dyDescent="0.25">
      <c r="A6494" t="s">
        <v>6520</v>
      </c>
      <c r="B6494" t="s">
        <v>33</v>
      </c>
      <c r="C6494" t="s">
        <v>30</v>
      </c>
      <c r="D6494">
        <v>4</v>
      </c>
      <c r="E6494">
        <v>52</v>
      </c>
      <c r="F6494" s="3">
        <v>34.85</v>
      </c>
      <c r="G6494" s="3">
        <v>3838</v>
      </c>
      <c r="H6494" s="2">
        <v>42730</v>
      </c>
      <c r="I6494">
        <v>6.9</v>
      </c>
      <c r="J6494">
        <v>6.2</v>
      </c>
      <c r="K6494">
        <v>29</v>
      </c>
      <c r="L6494">
        <v>21</v>
      </c>
      <c r="M6494" s="3">
        <v>431537.8</v>
      </c>
    </row>
    <row r="6495" spans="1:13" x14ac:dyDescent="0.25">
      <c r="A6495" t="s">
        <v>6521</v>
      </c>
      <c r="B6495" t="s">
        <v>22</v>
      </c>
      <c r="C6495" t="s">
        <v>19</v>
      </c>
      <c r="D6495">
        <v>3.9</v>
      </c>
      <c r="E6495">
        <v>76</v>
      </c>
      <c r="F6495" s="3">
        <v>70.239999999999995</v>
      </c>
      <c r="G6495" s="3">
        <v>3110</v>
      </c>
      <c r="H6495" s="2">
        <v>35696</v>
      </c>
      <c r="I6495">
        <v>2.2999999999999998</v>
      </c>
      <c r="J6495">
        <v>2.4</v>
      </c>
      <c r="K6495">
        <v>9</v>
      </c>
      <c r="L6495">
        <v>10</v>
      </c>
      <c r="M6495" s="3">
        <v>1186962.92</v>
      </c>
    </row>
    <row r="6496" spans="1:13" x14ac:dyDescent="0.25">
      <c r="A6496" t="s">
        <v>6522</v>
      </c>
      <c r="B6496" t="s">
        <v>18</v>
      </c>
      <c r="C6496" t="s">
        <v>36</v>
      </c>
      <c r="D6496">
        <v>4.9000000000000004</v>
      </c>
      <c r="E6496">
        <v>41</v>
      </c>
      <c r="F6496" s="3">
        <v>63.98</v>
      </c>
      <c r="G6496" s="3">
        <v>4725</v>
      </c>
      <c r="H6496" s="2">
        <v>50807</v>
      </c>
      <c r="I6496">
        <v>8.1</v>
      </c>
      <c r="J6496">
        <v>4.0999999999999996</v>
      </c>
      <c r="K6496">
        <v>1</v>
      </c>
      <c r="L6496">
        <v>3</v>
      </c>
      <c r="M6496" s="3">
        <v>596244.18999999994</v>
      </c>
    </row>
    <row r="6497" spans="1:13" x14ac:dyDescent="0.25">
      <c r="A6497" t="s">
        <v>6523</v>
      </c>
      <c r="B6497" t="s">
        <v>18</v>
      </c>
      <c r="C6497" t="s">
        <v>25</v>
      </c>
      <c r="D6497">
        <v>5</v>
      </c>
      <c r="E6497">
        <v>32</v>
      </c>
      <c r="F6497" s="3">
        <v>52.47</v>
      </c>
      <c r="G6497" s="3">
        <v>4671</v>
      </c>
      <c r="H6497" s="2">
        <v>56190</v>
      </c>
      <c r="I6497">
        <v>3.3</v>
      </c>
      <c r="J6497">
        <v>6.2</v>
      </c>
      <c r="K6497">
        <v>10</v>
      </c>
      <c r="L6497">
        <v>29</v>
      </c>
      <c r="M6497" s="3">
        <v>387758.09</v>
      </c>
    </row>
    <row r="6498" spans="1:13" x14ac:dyDescent="0.25">
      <c r="A6498" t="s">
        <v>6524</v>
      </c>
      <c r="B6498" t="s">
        <v>33</v>
      </c>
      <c r="C6498" t="s">
        <v>30</v>
      </c>
      <c r="D6498">
        <v>4.3</v>
      </c>
      <c r="E6498">
        <v>58</v>
      </c>
      <c r="F6498" s="3">
        <v>31.69</v>
      </c>
      <c r="G6498" s="3">
        <v>1630</v>
      </c>
      <c r="H6498" s="2">
        <v>15868</v>
      </c>
      <c r="I6498">
        <v>3.3</v>
      </c>
      <c r="J6498">
        <v>2.9</v>
      </c>
      <c r="K6498">
        <v>54</v>
      </c>
      <c r="L6498">
        <v>24</v>
      </c>
      <c r="M6498" s="3">
        <v>418490.6</v>
      </c>
    </row>
    <row r="6499" spans="1:13" x14ac:dyDescent="0.25">
      <c r="A6499" t="s">
        <v>6525</v>
      </c>
      <c r="B6499" t="s">
        <v>18</v>
      </c>
      <c r="C6499" t="s">
        <v>23</v>
      </c>
      <c r="D6499">
        <v>3.3</v>
      </c>
      <c r="E6499">
        <v>43</v>
      </c>
      <c r="F6499" s="3">
        <v>27.49</v>
      </c>
      <c r="G6499" s="3">
        <v>2641</v>
      </c>
      <c r="H6499" s="2">
        <v>27645</v>
      </c>
      <c r="I6499">
        <v>3.5</v>
      </c>
      <c r="J6499">
        <v>5.9</v>
      </c>
      <c r="K6499">
        <v>28</v>
      </c>
      <c r="L6499">
        <v>33</v>
      </c>
      <c r="M6499" s="3">
        <v>279207.96999999997</v>
      </c>
    </row>
    <row r="6500" spans="1:13" x14ac:dyDescent="0.25">
      <c r="A6500" t="s">
        <v>6526</v>
      </c>
      <c r="B6500" t="s">
        <v>18</v>
      </c>
      <c r="C6500" t="s">
        <v>30</v>
      </c>
      <c r="D6500">
        <v>4</v>
      </c>
      <c r="E6500">
        <v>47</v>
      </c>
      <c r="F6500" s="3">
        <v>33.14</v>
      </c>
      <c r="G6500" s="3">
        <v>2807</v>
      </c>
      <c r="H6500" s="2">
        <v>36283</v>
      </c>
      <c r="I6500">
        <v>7.7</v>
      </c>
      <c r="J6500">
        <v>7.4</v>
      </c>
      <c r="K6500">
        <v>0</v>
      </c>
      <c r="L6500">
        <v>45</v>
      </c>
      <c r="M6500" s="3">
        <v>359209.97</v>
      </c>
    </row>
    <row r="6501" spans="1:13" x14ac:dyDescent="0.25">
      <c r="A6501" t="s">
        <v>6527</v>
      </c>
      <c r="B6501" t="s">
        <v>33</v>
      </c>
      <c r="C6501" t="s">
        <v>23</v>
      </c>
      <c r="D6501">
        <v>4.0999999999999996</v>
      </c>
      <c r="E6501">
        <v>60</v>
      </c>
      <c r="F6501" s="3">
        <v>26.36</v>
      </c>
      <c r="G6501" s="3">
        <v>3011</v>
      </c>
      <c r="H6501" s="2">
        <v>29299</v>
      </c>
      <c r="I6501">
        <v>9.3000000000000007</v>
      </c>
      <c r="J6501">
        <v>1.6</v>
      </c>
      <c r="K6501">
        <v>16</v>
      </c>
      <c r="L6501">
        <v>4</v>
      </c>
      <c r="M6501" s="3">
        <v>377835.05</v>
      </c>
    </row>
    <row r="6502" spans="1:13" x14ac:dyDescent="0.25">
      <c r="A6502" t="s">
        <v>6528</v>
      </c>
      <c r="B6502" t="s">
        <v>22</v>
      </c>
      <c r="C6502" t="s">
        <v>25</v>
      </c>
      <c r="D6502">
        <v>4</v>
      </c>
      <c r="E6502">
        <v>73</v>
      </c>
      <c r="F6502" s="3">
        <v>48.16</v>
      </c>
      <c r="G6502" s="3">
        <v>6598</v>
      </c>
      <c r="H6502" s="2">
        <v>66905</v>
      </c>
      <c r="I6502">
        <v>9.1999999999999993</v>
      </c>
      <c r="J6502">
        <v>6.6</v>
      </c>
      <c r="K6502">
        <v>21</v>
      </c>
      <c r="L6502">
        <v>40</v>
      </c>
      <c r="M6502" s="3">
        <v>804793.93</v>
      </c>
    </row>
    <row r="6503" spans="1:13" x14ac:dyDescent="0.25">
      <c r="A6503" t="s">
        <v>6529</v>
      </c>
      <c r="B6503" t="s">
        <v>33</v>
      </c>
      <c r="C6503" t="s">
        <v>30</v>
      </c>
      <c r="D6503">
        <v>4.0999999999999996</v>
      </c>
      <c r="E6503">
        <v>57</v>
      </c>
      <c r="F6503" s="3">
        <v>38.01</v>
      </c>
      <c r="G6503" s="3">
        <v>3642</v>
      </c>
      <c r="H6503" s="2">
        <v>38767</v>
      </c>
      <c r="I6503">
        <v>1.9</v>
      </c>
      <c r="J6503">
        <v>5.6</v>
      </c>
      <c r="K6503">
        <v>25</v>
      </c>
      <c r="L6503">
        <v>32</v>
      </c>
      <c r="M6503" s="3">
        <v>495004.75</v>
      </c>
    </row>
    <row r="6504" spans="1:13" x14ac:dyDescent="0.25">
      <c r="A6504" t="s">
        <v>6530</v>
      </c>
      <c r="B6504" t="s">
        <v>22</v>
      </c>
      <c r="C6504" t="s">
        <v>19</v>
      </c>
      <c r="D6504">
        <v>3</v>
      </c>
      <c r="E6504">
        <v>87</v>
      </c>
      <c r="F6504" s="3">
        <v>67.66</v>
      </c>
      <c r="G6504" s="3">
        <v>3695</v>
      </c>
      <c r="H6504" s="2">
        <v>36098</v>
      </c>
      <c r="I6504">
        <v>3.4</v>
      </c>
      <c r="J6504">
        <v>1.9</v>
      </c>
      <c r="K6504">
        <v>73</v>
      </c>
      <c r="L6504">
        <v>43</v>
      </c>
      <c r="M6504" s="3">
        <v>1316895.94</v>
      </c>
    </row>
    <row r="6505" spans="1:13" x14ac:dyDescent="0.25">
      <c r="A6505" t="s">
        <v>6531</v>
      </c>
      <c r="B6505" t="s">
        <v>33</v>
      </c>
      <c r="C6505" t="s">
        <v>30</v>
      </c>
      <c r="D6505">
        <v>4.4000000000000004</v>
      </c>
      <c r="E6505">
        <v>62</v>
      </c>
      <c r="F6505" s="3">
        <v>39.19</v>
      </c>
      <c r="G6505" s="3">
        <v>3529</v>
      </c>
      <c r="H6505" s="2">
        <v>44484</v>
      </c>
      <c r="I6505">
        <v>7</v>
      </c>
      <c r="J6505">
        <v>7.4</v>
      </c>
      <c r="K6505">
        <v>7</v>
      </c>
      <c r="L6505">
        <v>6</v>
      </c>
      <c r="M6505" s="3">
        <v>567114.99</v>
      </c>
    </row>
    <row r="6506" spans="1:13" x14ac:dyDescent="0.25">
      <c r="A6506" t="s">
        <v>6532</v>
      </c>
      <c r="B6506" t="s">
        <v>33</v>
      </c>
      <c r="C6506" t="s">
        <v>25</v>
      </c>
      <c r="D6506">
        <v>4.4000000000000004</v>
      </c>
      <c r="E6506">
        <v>53</v>
      </c>
      <c r="F6506" s="3">
        <v>50.16</v>
      </c>
      <c r="G6506" s="3">
        <v>1540</v>
      </c>
      <c r="H6506" s="2">
        <v>20097</v>
      </c>
      <c r="I6506">
        <v>6.6</v>
      </c>
      <c r="J6506">
        <v>3.8</v>
      </c>
      <c r="K6506">
        <v>19</v>
      </c>
      <c r="L6506">
        <v>27</v>
      </c>
      <c r="M6506" s="3">
        <v>612749.32999999996</v>
      </c>
    </row>
    <row r="6507" spans="1:13" x14ac:dyDescent="0.25">
      <c r="A6507" t="s">
        <v>6533</v>
      </c>
      <c r="B6507" t="s">
        <v>18</v>
      </c>
      <c r="C6507" t="s">
        <v>36</v>
      </c>
      <c r="D6507">
        <v>3.2</v>
      </c>
      <c r="E6507">
        <v>39</v>
      </c>
      <c r="F6507" s="3">
        <v>58.55</v>
      </c>
      <c r="G6507" s="3">
        <v>2906</v>
      </c>
      <c r="H6507" s="2">
        <v>37254</v>
      </c>
      <c r="I6507">
        <v>4.2</v>
      </c>
      <c r="J6507">
        <v>2.6</v>
      </c>
      <c r="K6507">
        <v>21</v>
      </c>
      <c r="L6507">
        <v>19</v>
      </c>
      <c r="M6507" s="3">
        <v>514513.25</v>
      </c>
    </row>
    <row r="6508" spans="1:13" x14ac:dyDescent="0.25">
      <c r="A6508" t="s">
        <v>6534</v>
      </c>
      <c r="B6508" t="s">
        <v>33</v>
      </c>
      <c r="C6508" t="s">
        <v>36</v>
      </c>
      <c r="D6508">
        <v>4.0999999999999996</v>
      </c>
      <c r="E6508">
        <v>57</v>
      </c>
      <c r="F6508" s="3">
        <v>59.54</v>
      </c>
      <c r="G6508" s="3">
        <v>840</v>
      </c>
      <c r="H6508" s="2">
        <v>15696</v>
      </c>
      <c r="I6508">
        <v>8.8000000000000007</v>
      </c>
      <c r="J6508">
        <v>3.5</v>
      </c>
      <c r="K6508">
        <v>56</v>
      </c>
      <c r="L6508">
        <v>9</v>
      </c>
      <c r="M6508" s="3">
        <v>768762.72</v>
      </c>
    </row>
    <row r="6509" spans="1:13" x14ac:dyDescent="0.25">
      <c r="A6509" t="s">
        <v>6535</v>
      </c>
      <c r="B6509" t="s">
        <v>33</v>
      </c>
      <c r="C6509" t="s">
        <v>30</v>
      </c>
      <c r="D6509">
        <v>4.0999999999999996</v>
      </c>
      <c r="E6509">
        <v>61</v>
      </c>
      <c r="F6509" s="3">
        <v>37.799999999999997</v>
      </c>
      <c r="G6509" s="3">
        <v>3863</v>
      </c>
      <c r="H6509" s="2">
        <v>43662</v>
      </c>
      <c r="I6509">
        <v>2.2000000000000002</v>
      </c>
      <c r="J6509">
        <v>5.9</v>
      </c>
      <c r="K6509">
        <v>51</v>
      </c>
      <c r="L6509">
        <v>29</v>
      </c>
      <c r="M6509" s="3">
        <v>540559.80000000005</v>
      </c>
    </row>
    <row r="6510" spans="1:13" x14ac:dyDescent="0.25">
      <c r="A6510" t="s">
        <v>6536</v>
      </c>
      <c r="B6510" t="s">
        <v>22</v>
      </c>
      <c r="C6510" t="s">
        <v>30</v>
      </c>
      <c r="D6510">
        <v>4.4000000000000004</v>
      </c>
      <c r="E6510">
        <v>88</v>
      </c>
      <c r="F6510" s="3">
        <v>35.68</v>
      </c>
      <c r="G6510" s="3">
        <v>5364</v>
      </c>
      <c r="H6510" s="2">
        <v>56101</v>
      </c>
      <c r="I6510">
        <v>6.8</v>
      </c>
      <c r="J6510">
        <v>6.2</v>
      </c>
      <c r="K6510">
        <v>47</v>
      </c>
      <c r="L6510">
        <v>66</v>
      </c>
      <c r="M6510" s="3">
        <v>716147.85</v>
      </c>
    </row>
    <row r="6511" spans="1:13" x14ac:dyDescent="0.25">
      <c r="A6511" t="s">
        <v>6537</v>
      </c>
      <c r="B6511" t="s">
        <v>18</v>
      </c>
      <c r="C6511" t="s">
        <v>23</v>
      </c>
      <c r="D6511">
        <v>3.2</v>
      </c>
      <c r="E6511">
        <v>41</v>
      </c>
      <c r="F6511" s="3">
        <v>25.08</v>
      </c>
      <c r="G6511" s="3">
        <v>2010</v>
      </c>
      <c r="H6511" s="2">
        <v>18730</v>
      </c>
      <c r="I6511">
        <v>3.5</v>
      </c>
      <c r="J6511">
        <v>2.5</v>
      </c>
      <c r="K6511">
        <v>23</v>
      </c>
      <c r="L6511">
        <v>27</v>
      </c>
      <c r="M6511" s="3">
        <v>234508.82</v>
      </c>
    </row>
    <row r="6512" spans="1:13" x14ac:dyDescent="0.25">
      <c r="A6512" t="s">
        <v>6538</v>
      </c>
      <c r="B6512" t="s">
        <v>22</v>
      </c>
      <c r="C6512" t="s">
        <v>25</v>
      </c>
      <c r="D6512">
        <v>4.3</v>
      </c>
      <c r="E6512">
        <v>71</v>
      </c>
      <c r="F6512" s="3">
        <v>55.15</v>
      </c>
      <c r="G6512" s="3">
        <v>7762</v>
      </c>
      <c r="H6512" s="2">
        <v>85501</v>
      </c>
      <c r="I6512">
        <v>5.7</v>
      </c>
      <c r="J6512">
        <v>9.4</v>
      </c>
      <c r="K6512">
        <v>21</v>
      </c>
      <c r="L6512">
        <v>39</v>
      </c>
      <c r="M6512" s="3">
        <v>900630.4</v>
      </c>
    </row>
    <row r="6513" spans="1:13" x14ac:dyDescent="0.25">
      <c r="A6513" t="s">
        <v>6539</v>
      </c>
      <c r="B6513" t="s">
        <v>22</v>
      </c>
      <c r="C6513" t="s">
        <v>23</v>
      </c>
      <c r="D6513">
        <v>3.6</v>
      </c>
      <c r="E6513">
        <v>77</v>
      </c>
      <c r="F6513" s="3">
        <v>25.73</v>
      </c>
      <c r="G6513" s="3">
        <v>6188</v>
      </c>
      <c r="H6513" s="2">
        <v>68495</v>
      </c>
      <c r="I6513">
        <v>4.5</v>
      </c>
      <c r="J6513">
        <v>4</v>
      </c>
      <c r="K6513">
        <v>48</v>
      </c>
      <c r="L6513">
        <v>30</v>
      </c>
      <c r="M6513" s="3">
        <v>472772.68</v>
      </c>
    </row>
    <row r="6514" spans="1:13" x14ac:dyDescent="0.25">
      <c r="A6514" t="s">
        <v>6540</v>
      </c>
      <c r="B6514" t="s">
        <v>18</v>
      </c>
      <c r="C6514" t="s">
        <v>19</v>
      </c>
      <c r="D6514">
        <v>4</v>
      </c>
      <c r="E6514">
        <v>42</v>
      </c>
      <c r="F6514" s="3">
        <v>75.319999999999993</v>
      </c>
      <c r="G6514" s="3">
        <v>2350</v>
      </c>
      <c r="H6514" s="2">
        <v>26042</v>
      </c>
      <c r="I6514">
        <v>9.8000000000000007</v>
      </c>
      <c r="J6514">
        <v>3.4</v>
      </c>
      <c r="K6514">
        <v>27</v>
      </c>
      <c r="L6514">
        <v>1</v>
      </c>
      <c r="M6514" s="3">
        <v>721743.42</v>
      </c>
    </row>
    <row r="6515" spans="1:13" x14ac:dyDescent="0.25">
      <c r="A6515" t="s">
        <v>6541</v>
      </c>
      <c r="B6515" t="s">
        <v>18</v>
      </c>
      <c r="C6515" t="s">
        <v>36</v>
      </c>
      <c r="D6515">
        <v>4.5</v>
      </c>
      <c r="E6515">
        <v>30</v>
      </c>
      <c r="F6515" s="3">
        <v>55.31</v>
      </c>
      <c r="G6515" s="3">
        <v>3675</v>
      </c>
      <c r="H6515" s="2">
        <v>37623</v>
      </c>
      <c r="I6515">
        <v>5.4</v>
      </c>
      <c r="J6515">
        <v>2.7</v>
      </c>
      <c r="K6515">
        <v>1</v>
      </c>
      <c r="L6515">
        <v>17</v>
      </c>
      <c r="M6515" s="3">
        <v>389483.93</v>
      </c>
    </row>
    <row r="6516" spans="1:13" x14ac:dyDescent="0.25">
      <c r="A6516" t="s">
        <v>6542</v>
      </c>
      <c r="B6516" t="s">
        <v>18</v>
      </c>
      <c r="C6516" t="s">
        <v>41</v>
      </c>
      <c r="D6516">
        <v>4.4000000000000004</v>
      </c>
      <c r="E6516">
        <v>32</v>
      </c>
      <c r="F6516" s="3">
        <v>43.48</v>
      </c>
      <c r="G6516" s="3">
        <v>2377</v>
      </c>
      <c r="H6516" s="2">
        <v>28009</v>
      </c>
      <c r="I6516">
        <v>9.8000000000000007</v>
      </c>
      <c r="J6516">
        <v>2.1</v>
      </c>
      <c r="K6516">
        <v>25</v>
      </c>
      <c r="L6516">
        <v>9</v>
      </c>
      <c r="M6516" s="3">
        <v>322302.11</v>
      </c>
    </row>
    <row r="6517" spans="1:13" x14ac:dyDescent="0.25">
      <c r="A6517" t="s">
        <v>6543</v>
      </c>
      <c r="B6517" t="s">
        <v>33</v>
      </c>
      <c r="C6517" t="s">
        <v>41</v>
      </c>
      <c r="D6517">
        <v>3.2</v>
      </c>
      <c r="E6517">
        <v>51</v>
      </c>
      <c r="F6517" s="3">
        <v>40.880000000000003</v>
      </c>
      <c r="G6517" s="3">
        <v>830</v>
      </c>
      <c r="H6517" s="2">
        <v>10679</v>
      </c>
      <c r="I6517">
        <v>3.3</v>
      </c>
      <c r="J6517">
        <v>9.8000000000000007</v>
      </c>
      <c r="K6517">
        <v>41</v>
      </c>
      <c r="L6517">
        <v>31</v>
      </c>
      <c r="M6517" s="3">
        <v>471529.03</v>
      </c>
    </row>
    <row r="6518" spans="1:13" x14ac:dyDescent="0.25">
      <c r="A6518" t="s">
        <v>6544</v>
      </c>
      <c r="B6518" t="s">
        <v>18</v>
      </c>
      <c r="C6518" t="s">
        <v>25</v>
      </c>
      <c r="D6518">
        <v>4.2</v>
      </c>
      <c r="E6518">
        <v>49</v>
      </c>
      <c r="F6518" s="3">
        <v>50.56</v>
      </c>
      <c r="G6518" s="3">
        <v>3772</v>
      </c>
      <c r="H6518" s="2">
        <v>37372</v>
      </c>
      <c r="I6518">
        <v>7.9</v>
      </c>
      <c r="J6518">
        <v>7.1</v>
      </c>
      <c r="K6518">
        <v>36</v>
      </c>
      <c r="L6518">
        <v>47</v>
      </c>
      <c r="M6518" s="3">
        <v>577336.43999999994</v>
      </c>
    </row>
    <row r="6519" spans="1:13" x14ac:dyDescent="0.25">
      <c r="A6519" t="s">
        <v>6545</v>
      </c>
      <c r="B6519" t="s">
        <v>18</v>
      </c>
      <c r="C6519" t="s">
        <v>25</v>
      </c>
      <c r="D6519">
        <v>4.9000000000000004</v>
      </c>
      <c r="E6519">
        <v>37</v>
      </c>
      <c r="F6519" s="3">
        <v>45.8</v>
      </c>
      <c r="G6519" s="3">
        <v>4758</v>
      </c>
      <c r="H6519" s="2">
        <v>55994</v>
      </c>
      <c r="I6519">
        <v>7.5</v>
      </c>
      <c r="J6519">
        <v>8.1</v>
      </c>
      <c r="K6519">
        <v>3</v>
      </c>
      <c r="L6519">
        <v>7</v>
      </c>
      <c r="M6519" s="3">
        <v>405964.1</v>
      </c>
    </row>
    <row r="6520" spans="1:13" x14ac:dyDescent="0.25">
      <c r="A6520" t="s">
        <v>6546</v>
      </c>
      <c r="B6520" t="s">
        <v>18</v>
      </c>
      <c r="C6520" t="s">
        <v>41</v>
      </c>
      <c r="D6520">
        <v>3.3</v>
      </c>
      <c r="E6520">
        <v>32</v>
      </c>
      <c r="F6520" s="3">
        <v>37.630000000000003</v>
      </c>
      <c r="G6520" s="3">
        <v>1969</v>
      </c>
      <c r="H6520" s="2">
        <v>22004</v>
      </c>
      <c r="I6520">
        <v>8.6</v>
      </c>
      <c r="J6520">
        <v>4.5999999999999996</v>
      </c>
      <c r="K6520">
        <v>4</v>
      </c>
      <c r="L6520">
        <v>20</v>
      </c>
      <c r="M6520" s="3">
        <v>283555.86</v>
      </c>
    </row>
    <row r="6521" spans="1:13" x14ac:dyDescent="0.25">
      <c r="A6521" t="s">
        <v>6547</v>
      </c>
      <c r="B6521" t="s">
        <v>22</v>
      </c>
      <c r="C6521" t="s">
        <v>25</v>
      </c>
      <c r="D6521">
        <v>4.7</v>
      </c>
      <c r="E6521">
        <v>90</v>
      </c>
      <c r="F6521" s="3">
        <v>53.55</v>
      </c>
      <c r="G6521" s="3">
        <v>9161</v>
      </c>
      <c r="H6521" s="2">
        <v>97359</v>
      </c>
      <c r="I6521">
        <v>7.2</v>
      </c>
      <c r="J6521">
        <v>4.7</v>
      </c>
      <c r="K6521">
        <v>20</v>
      </c>
      <c r="L6521">
        <v>84</v>
      </c>
      <c r="M6521" s="3">
        <v>1092333.1499999999</v>
      </c>
    </row>
    <row r="6522" spans="1:13" x14ac:dyDescent="0.25">
      <c r="A6522" t="s">
        <v>6548</v>
      </c>
      <c r="B6522" t="s">
        <v>22</v>
      </c>
      <c r="C6522" t="s">
        <v>36</v>
      </c>
      <c r="D6522">
        <v>4.4000000000000004</v>
      </c>
      <c r="E6522">
        <v>84</v>
      </c>
      <c r="F6522" s="3">
        <v>64.8</v>
      </c>
      <c r="G6522" s="3">
        <v>8214</v>
      </c>
      <c r="H6522" s="2">
        <v>87198</v>
      </c>
      <c r="I6522">
        <v>7.1</v>
      </c>
      <c r="J6522">
        <v>9.9</v>
      </c>
      <c r="K6522">
        <v>25</v>
      </c>
      <c r="L6522">
        <v>42</v>
      </c>
      <c r="M6522" s="3">
        <v>1239375.3</v>
      </c>
    </row>
    <row r="6523" spans="1:13" x14ac:dyDescent="0.25">
      <c r="A6523" t="s">
        <v>6549</v>
      </c>
      <c r="B6523" t="s">
        <v>33</v>
      </c>
      <c r="C6523" t="s">
        <v>19</v>
      </c>
      <c r="D6523">
        <v>4.5</v>
      </c>
      <c r="E6523">
        <v>51</v>
      </c>
      <c r="F6523" s="3">
        <v>70.819999999999993</v>
      </c>
      <c r="G6523" s="3">
        <v>2971</v>
      </c>
      <c r="H6523" s="2">
        <v>38530</v>
      </c>
      <c r="I6523">
        <v>6.9</v>
      </c>
      <c r="J6523">
        <v>2.8</v>
      </c>
      <c r="K6523">
        <v>14</v>
      </c>
      <c r="L6523">
        <v>45</v>
      </c>
      <c r="M6523" s="3">
        <v>807731.96</v>
      </c>
    </row>
    <row r="6524" spans="1:13" x14ac:dyDescent="0.25">
      <c r="A6524" t="s">
        <v>6550</v>
      </c>
      <c r="B6524" t="s">
        <v>22</v>
      </c>
      <c r="C6524" t="s">
        <v>19</v>
      </c>
      <c r="D6524">
        <v>3.6</v>
      </c>
      <c r="E6524">
        <v>86</v>
      </c>
      <c r="F6524" s="3">
        <v>68.89</v>
      </c>
      <c r="G6524" s="3">
        <v>4275</v>
      </c>
      <c r="H6524" s="2">
        <v>50651</v>
      </c>
      <c r="I6524">
        <v>9.9</v>
      </c>
      <c r="J6524">
        <v>3.9</v>
      </c>
      <c r="K6524">
        <v>46</v>
      </c>
      <c r="L6524">
        <v>84</v>
      </c>
      <c r="M6524" s="3">
        <v>1328523.01</v>
      </c>
    </row>
    <row r="6525" spans="1:13" x14ac:dyDescent="0.25">
      <c r="A6525" t="s">
        <v>6551</v>
      </c>
      <c r="B6525" t="s">
        <v>33</v>
      </c>
      <c r="C6525" t="s">
        <v>23</v>
      </c>
      <c r="D6525">
        <v>3.6</v>
      </c>
      <c r="E6525">
        <v>55</v>
      </c>
      <c r="F6525" s="3">
        <v>25.66</v>
      </c>
      <c r="G6525" s="3">
        <v>3482</v>
      </c>
      <c r="H6525" s="2">
        <v>35970</v>
      </c>
      <c r="I6525">
        <v>3.1</v>
      </c>
      <c r="J6525">
        <v>2.8</v>
      </c>
      <c r="K6525">
        <v>14</v>
      </c>
      <c r="L6525">
        <v>30</v>
      </c>
      <c r="M6525" s="3">
        <v>327221.24</v>
      </c>
    </row>
    <row r="6526" spans="1:13" x14ac:dyDescent="0.25">
      <c r="A6526" t="s">
        <v>6552</v>
      </c>
      <c r="B6526" t="s">
        <v>22</v>
      </c>
      <c r="C6526" t="s">
        <v>36</v>
      </c>
      <c r="D6526">
        <v>4.8</v>
      </c>
      <c r="E6526">
        <v>70</v>
      </c>
      <c r="F6526" s="3">
        <v>62.5</v>
      </c>
      <c r="G6526" s="3">
        <v>9528</v>
      </c>
      <c r="H6526" s="2">
        <v>103777</v>
      </c>
      <c r="I6526">
        <v>1.3</v>
      </c>
      <c r="J6526">
        <v>3.5</v>
      </c>
      <c r="K6526">
        <v>0</v>
      </c>
      <c r="L6526">
        <v>26</v>
      </c>
      <c r="M6526" s="3">
        <v>986474.85</v>
      </c>
    </row>
    <row r="6527" spans="1:13" x14ac:dyDescent="0.25">
      <c r="A6527" t="s">
        <v>6553</v>
      </c>
      <c r="B6527" t="s">
        <v>18</v>
      </c>
      <c r="C6527" t="s">
        <v>25</v>
      </c>
      <c r="D6527">
        <v>3.7</v>
      </c>
      <c r="E6527">
        <v>33</v>
      </c>
      <c r="F6527" s="3">
        <v>48.06</v>
      </c>
      <c r="G6527" s="3">
        <v>1920</v>
      </c>
      <c r="H6527" s="2">
        <v>24928</v>
      </c>
      <c r="I6527">
        <v>7.1</v>
      </c>
      <c r="J6527">
        <v>7</v>
      </c>
      <c r="K6527">
        <v>25</v>
      </c>
      <c r="L6527">
        <v>28</v>
      </c>
      <c r="M6527" s="3">
        <v>369771.2</v>
      </c>
    </row>
    <row r="6528" spans="1:13" x14ac:dyDescent="0.25">
      <c r="A6528" t="s">
        <v>6554</v>
      </c>
      <c r="B6528" t="s">
        <v>22</v>
      </c>
      <c r="C6528" t="s">
        <v>25</v>
      </c>
      <c r="D6528">
        <v>3.1</v>
      </c>
      <c r="E6528">
        <v>88</v>
      </c>
      <c r="F6528" s="3">
        <v>45.61</v>
      </c>
      <c r="G6528" s="3">
        <v>3326</v>
      </c>
      <c r="H6528" s="2">
        <v>40731</v>
      </c>
      <c r="I6528">
        <v>2.6</v>
      </c>
      <c r="J6528">
        <v>3.8</v>
      </c>
      <c r="K6528">
        <v>9</v>
      </c>
      <c r="L6528">
        <v>77</v>
      </c>
      <c r="M6528" s="3">
        <v>904055.93</v>
      </c>
    </row>
    <row r="6529" spans="1:13" x14ac:dyDescent="0.25">
      <c r="A6529" t="s">
        <v>6555</v>
      </c>
      <c r="B6529" t="s">
        <v>33</v>
      </c>
      <c r="C6529" t="s">
        <v>23</v>
      </c>
      <c r="D6529">
        <v>4.2</v>
      </c>
      <c r="E6529">
        <v>56</v>
      </c>
      <c r="F6529" s="3">
        <v>32.32</v>
      </c>
      <c r="G6529" s="3">
        <v>3541</v>
      </c>
      <c r="H6529" s="2">
        <v>35105</v>
      </c>
      <c r="I6529">
        <v>7.1</v>
      </c>
      <c r="J6529">
        <v>8.9</v>
      </c>
      <c r="K6529">
        <v>19</v>
      </c>
      <c r="L6529">
        <v>8</v>
      </c>
      <c r="M6529" s="3">
        <v>422751.87</v>
      </c>
    </row>
    <row r="6530" spans="1:13" x14ac:dyDescent="0.25">
      <c r="A6530" t="s">
        <v>6556</v>
      </c>
      <c r="B6530" t="s">
        <v>22</v>
      </c>
      <c r="C6530" t="s">
        <v>23</v>
      </c>
      <c r="D6530">
        <v>3.2</v>
      </c>
      <c r="E6530">
        <v>83</v>
      </c>
      <c r="F6530" s="3">
        <v>30.34</v>
      </c>
      <c r="G6530" s="3">
        <v>4035</v>
      </c>
      <c r="H6530" s="2">
        <v>43586</v>
      </c>
      <c r="I6530">
        <v>3.9</v>
      </c>
      <c r="J6530">
        <v>1.4</v>
      </c>
      <c r="K6530">
        <v>59</v>
      </c>
      <c r="L6530">
        <v>10</v>
      </c>
      <c r="M6530" s="3">
        <v>574015.43999999994</v>
      </c>
    </row>
    <row r="6531" spans="1:13" x14ac:dyDescent="0.25">
      <c r="A6531" t="s">
        <v>6557</v>
      </c>
      <c r="B6531" t="s">
        <v>18</v>
      </c>
      <c r="C6531" t="s">
        <v>25</v>
      </c>
      <c r="D6531">
        <v>4.5999999999999996</v>
      </c>
      <c r="E6531">
        <v>43</v>
      </c>
      <c r="F6531" s="3">
        <v>45.13</v>
      </c>
      <c r="G6531" s="3">
        <v>3953</v>
      </c>
      <c r="H6531" s="2">
        <v>46267</v>
      </c>
      <c r="I6531">
        <v>1.4</v>
      </c>
      <c r="J6531">
        <v>4.2</v>
      </c>
      <c r="K6531">
        <v>0</v>
      </c>
      <c r="L6531">
        <v>6</v>
      </c>
      <c r="M6531" s="3">
        <v>440178.84</v>
      </c>
    </row>
    <row r="6532" spans="1:13" x14ac:dyDescent="0.25">
      <c r="A6532" t="s">
        <v>6558</v>
      </c>
      <c r="B6532" t="s">
        <v>33</v>
      </c>
      <c r="C6532" t="s">
        <v>25</v>
      </c>
      <c r="D6532">
        <v>4.3</v>
      </c>
      <c r="E6532">
        <v>59</v>
      </c>
      <c r="F6532" s="3">
        <v>46.22</v>
      </c>
      <c r="G6532" s="3">
        <v>2134</v>
      </c>
      <c r="H6532" s="2">
        <v>21025</v>
      </c>
      <c r="I6532">
        <v>7.9</v>
      </c>
      <c r="J6532">
        <v>8.6999999999999993</v>
      </c>
      <c r="K6532">
        <v>11</v>
      </c>
      <c r="L6532">
        <v>4</v>
      </c>
      <c r="M6532" s="3">
        <v>628998.17000000004</v>
      </c>
    </row>
    <row r="6533" spans="1:13" x14ac:dyDescent="0.25">
      <c r="A6533" t="s">
        <v>6559</v>
      </c>
      <c r="B6533" t="s">
        <v>18</v>
      </c>
      <c r="C6533" t="s">
        <v>36</v>
      </c>
      <c r="D6533">
        <v>4.7</v>
      </c>
      <c r="E6533">
        <v>36</v>
      </c>
      <c r="F6533" s="3">
        <v>62.69</v>
      </c>
      <c r="G6533" s="3">
        <v>1792</v>
      </c>
      <c r="H6533" s="2">
        <v>21234</v>
      </c>
      <c r="I6533">
        <v>1.5</v>
      </c>
      <c r="J6533">
        <v>6.6</v>
      </c>
      <c r="K6533">
        <v>23</v>
      </c>
      <c r="L6533">
        <v>7</v>
      </c>
      <c r="M6533" s="3">
        <v>506834.36</v>
      </c>
    </row>
    <row r="6534" spans="1:13" x14ac:dyDescent="0.25">
      <c r="A6534" t="s">
        <v>6560</v>
      </c>
      <c r="B6534" t="s">
        <v>18</v>
      </c>
      <c r="C6534" t="s">
        <v>23</v>
      </c>
      <c r="D6534">
        <v>4.5999999999999996</v>
      </c>
      <c r="E6534">
        <v>45</v>
      </c>
      <c r="F6534" s="3">
        <v>25.7</v>
      </c>
      <c r="G6534" s="3">
        <v>1180</v>
      </c>
      <c r="H6534" s="2">
        <v>16171</v>
      </c>
      <c r="I6534">
        <v>3</v>
      </c>
      <c r="J6534">
        <v>7.9</v>
      </c>
      <c r="K6534">
        <v>25</v>
      </c>
      <c r="L6534">
        <v>40</v>
      </c>
      <c r="M6534" s="3">
        <v>278396.55</v>
      </c>
    </row>
    <row r="6535" spans="1:13" x14ac:dyDescent="0.25">
      <c r="A6535" t="s">
        <v>6561</v>
      </c>
      <c r="B6535" t="s">
        <v>33</v>
      </c>
      <c r="C6535" t="s">
        <v>36</v>
      </c>
      <c r="D6535">
        <v>3.2</v>
      </c>
      <c r="E6535">
        <v>53</v>
      </c>
      <c r="F6535" s="3">
        <v>64.53</v>
      </c>
      <c r="G6535" s="3">
        <v>2991</v>
      </c>
      <c r="H6535" s="2">
        <v>35390</v>
      </c>
      <c r="I6535">
        <v>4</v>
      </c>
      <c r="J6535">
        <v>3.9</v>
      </c>
      <c r="K6535">
        <v>42</v>
      </c>
      <c r="L6535">
        <v>2</v>
      </c>
      <c r="M6535" s="3">
        <v>767623.03</v>
      </c>
    </row>
    <row r="6536" spans="1:13" x14ac:dyDescent="0.25">
      <c r="A6536" t="s">
        <v>6562</v>
      </c>
      <c r="B6536" t="s">
        <v>18</v>
      </c>
      <c r="C6536" t="s">
        <v>30</v>
      </c>
      <c r="D6536">
        <v>3.8</v>
      </c>
      <c r="E6536">
        <v>36</v>
      </c>
      <c r="F6536" s="3">
        <v>33.42</v>
      </c>
      <c r="G6536" s="3">
        <v>3463</v>
      </c>
      <c r="H6536" s="2">
        <v>35326</v>
      </c>
      <c r="I6536">
        <v>2.2000000000000002</v>
      </c>
      <c r="J6536">
        <v>4.3</v>
      </c>
      <c r="K6536">
        <v>1</v>
      </c>
      <c r="L6536">
        <v>32</v>
      </c>
      <c r="M6536" s="3">
        <v>285160.94</v>
      </c>
    </row>
    <row r="6537" spans="1:13" x14ac:dyDescent="0.25">
      <c r="A6537" t="s">
        <v>6563</v>
      </c>
      <c r="B6537" t="s">
        <v>18</v>
      </c>
      <c r="C6537" t="s">
        <v>25</v>
      </c>
      <c r="D6537">
        <v>4.5</v>
      </c>
      <c r="E6537">
        <v>44</v>
      </c>
      <c r="F6537" s="3">
        <v>45.98</v>
      </c>
      <c r="G6537" s="3">
        <v>3764</v>
      </c>
      <c r="H6537" s="2">
        <v>44148</v>
      </c>
      <c r="I6537">
        <v>9.1999999999999993</v>
      </c>
      <c r="J6537">
        <v>9</v>
      </c>
      <c r="K6537">
        <v>19</v>
      </c>
      <c r="L6537">
        <v>18</v>
      </c>
      <c r="M6537" s="3">
        <v>480457.94</v>
      </c>
    </row>
    <row r="6538" spans="1:13" x14ac:dyDescent="0.25">
      <c r="A6538" t="s">
        <v>6564</v>
      </c>
      <c r="B6538" t="s">
        <v>22</v>
      </c>
      <c r="C6538" t="s">
        <v>41</v>
      </c>
      <c r="D6538">
        <v>3.8</v>
      </c>
      <c r="E6538">
        <v>86</v>
      </c>
      <c r="F6538" s="3">
        <v>43.36</v>
      </c>
      <c r="G6538" s="3">
        <v>7538</v>
      </c>
      <c r="H6538" s="2">
        <v>77697</v>
      </c>
      <c r="I6538">
        <v>6.6</v>
      </c>
      <c r="J6538">
        <v>7.7</v>
      </c>
      <c r="K6538">
        <v>53</v>
      </c>
      <c r="L6538">
        <v>46</v>
      </c>
      <c r="M6538" s="3">
        <v>850828.73</v>
      </c>
    </row>
    <row r="6539" spans="1:13" x14ac:dyDescent="0.25">
      <c r="A6539" t="s">
        <v>6565</v>
      </c>
      <c r="B6539" t="s">
        <v>18</v>
      </c>
      <c r="C6539" t="s">
        <v>41</v>
      </c>
      <c r="D6539">
        <v>4.9000000000000004</v>
      </c>
      <c r="E6539">
        <v>32</v>
      </c>
      <c r="F6539" s="3">
        <v>40.770000000000003</v>
      </c>
      <c r="G6539" s="3">
        <v>1322</v>
      </c>
      <c r="H6539" s="2">
        <v>13930</v>
      </c>
      <c r="I6539">
        <v>8.9</v>
      </c>
      <c r="J6539">
        <v>4.5</v>
      </c>
      <c r="K6539">
        <v>18</v>
      </c>
      <c r="L6539">
        <v>15</v>
      </c>
      <c r="M6539" s="3">
        <v>299155.07</v>
      </c>
    </row>
    <row r="6540" spans="1:13" x14ac:dyDescent="0.25">
      <c r="A6540" t="s">
        <v>6566</v>
      </c>
      <c r="B6540" t="s">
        <v>18</v>
      </c>
      <c r="C6540" t="s">
        <v>30</v>
      </c>
      <c r="D6540">
        <v>4.5</v>
      </c>
      <c r="E6540">
        <v>45</v>
      </c>
      <c r="F6540" s="3">
        <v>33.369999999999997</v>
      </c>
      <c r="G6540" s="3">
        <v>2120</v>
      </c>
      <c r="H6540" s="2">
        <v>21582</v>
      </c>
      <c r="I6540">
        <v>7.1</v>
      </c>
      <c r="J6540">
        <v>2.9</v>
      </c>
      <c r="K6540">
        <v>24</v>
      </c>
      <c r="L6540">
        <v>31</v>
      </c>
      <c r="M6540" s="3">
        <v>359607.8</v>
      </c>
    </row>
    <row r="6541" spans="1:13" x14ac:dyDescent="0.25">
      <c r="A6541" t="s">
        <v>6567</v>
      </c>
      <c r="B6541" t="s">
        <v>18</v>
      </c>
      <c r="C6541" t="s">
        <v>25</v>
      </c>
      <c r="D6541">
        <v>3</v>
      </c>
      <c r="E6541">
        <v>31</v>
      </c>
      <c r="F6541" s="3">
        <v>49.47</v>
      </c>
      <c r="G6541" s="3">
        <v>2491</v>
      </c>
      <c r="H6541" s="2">
        <v>32504</v>
      </c>
      <c r="I6541">
        <v>9.9</v>
      </c>
      <c r="J6541">
        <v>2</v>
      </c>
      <c r="K6541">
        <v>6</v>
      </c>
      <c r="L6541">
        <v>8</v>
      </c>
      <c r="M6541" s="3">
        <v>359258.11</v>
      </c>
    </row>
    <row r="6542" spans="1:13" x14ac:dyDescent="0.25">
      <c r="A6542" t="s">
        <v>6568</v>
      </c>
      <c r="B6542" t="s">
        <v>18</v>
      </c>
      <c r="C6542" t="s">
        <v>23</v>
      </c>
      <c r="D6542">
        <v>4.8</v>
      </c>
      <c r="E6542">
        <v>36</v>
      </c>
      <c r="F6542" s="3">
        <v>25.24</v>
      </c>
      <c r="G6542" s="3">
        <v>4279</v>
      </c>
      <c r="H6542" s="2">
        <v>46384</v>
      </c>
      <c r="I6542">
        <v>5.7</v>
      </c>
      <c r="J6542">
        <v>8.8000000000000007</v>
      </c>
      <c r="K6542">
        <v>0</v>
      </c>
      <c r="L6542">
        <v>8</v>
      </c>
      <c r="M6542" s="3">
        <v>220967.78</v>
      </c>
    </row>
    <row r="6543" spans="1:13" x14ac:dyDescent="0.25">
      <c r="A6543" t="s">
        <v>6569</v>
      </c>
      <c r="B6543" t="s">
        <v>33</v>
      </c>
      <c r="C6543" t="s">
        <v>41</v>
      </c>
      <c r="D6543">
        <v>3.2</v>
      </c>
      <c r="E6543">
        <v>65</v>
      </c>
      <c r="F6543" s="3">
        <v>42.29</v>
      </c>
      <c r="G6543" s="3">
        <v>2864</v>
      </c>
      <c r="H6543" s="2">
        <v>36320</v>
      </c>
      <c r="I6543">
        <v>1.5</v>
      </c>
      <c r="J6543">
        <v>7.3</v>
      </c>
      <c r="K6543">
        <v>57</v>
      </c>
      <c r="L6543">
        <v>10</v>
      </c>
      <c r="M6543" s="3">
        <v>621593.57999999996</v>
      </c>
    </row>
    <row r="6544" spans="1:13" x14ac:dyDescent="0.25">
      <c r="A6544" t="s">
        <v>6570</v>
      </c>
      <c r="B6544" t="s">
        <v>22</v>
      </c>
      <c r="C6544" t="s">
        <v>23</v>
      </c>
      <c r="D6544">
        <v>3.3</v>
      </c>
      <c r="E6544">
        <v>90</v>
      </c>
      <c r="F6544" s="3">
        <v>29.02</v>
      </c>
      <c r="G6544" s="3">
        <v>3819</v>
      </c>
      <c r="H6544" s="2">
        <v>41797</v>
      </c>
      <c r="I6544">
        <v>2.4</v>
      </c>
      <c r="J6544">
        <v>6.5</v>
      </c>
      <c r="K6544">
        <v>67</v>
      </c>
      <c r="L6544">
        <v>34</v>
      </c>
      <c r="M6544" s="3">
        <v>596753.56999999995</v>
      </c>
    </row>
    <row r="6545" spans="1:13" x14ac:dyDescent="0.25">
      <c r="A6545" t="s">
        <v>6571</v>
      </c>
      <c r="B6545" t="s">
        <v>18</v>
      </c>
      <c r="C6545" t="s">
        <v>41</v>
      </c>
      <c r="D6545">
        <v>4.5</v>
      </c>
      <c r="E6545">
        <v>38</v>
      </c>
      <c r="F6545" s="3">
        <v>42.85</v>
      </c>
      <c r="G6545" s="3">
        <v>2711</v>
      </c>
      <c r="H6545" s="2">
        <v>35699</v>
      </c>
      <c r="I6545">
        <v>6.3</v>
      </c>
      <c r="J6545">
        <v>8</v>
      </c>
      <c r="K6545">
        <v>2</v>
      </c>
      <c r="L6545">
        <v>11</v>
      </c>
      <c r="M6545" s="3">
        <v>390538.2</v>
      </c>
    </row>
    <row r="6546" spans="1:13" x14ac:dyDescent="0.25">
      <c r="A6546" t="s">
        <v>6572</v>
      </c>
      <c r="B6546" t="s">
        <v>18</v>
      </c>
      <c r="C6546" t="s">
        <v>23</v>
      </c>
      <c r="D6546">
        <v>4.7</v>
      </c>
      <c r="E6546">
        <v>41</v>
      </c>
      <c r="F6546" s="3">
        <v>31.91</v>
      </c>
      <c r="G6546" s="3">
        <v>2607</v>
      </c>
      <c r="H6546" s="2">
        <v>33891</v>
      </c>
      <c r="I6546">
        <v>4.0999999999999996</v>
      </c>
      <c r="J6546">
        <v>9.1999999999999993</v>
      </c>
      <c r="K6546">
        <v>35</v>
      </c>
      <c r="L6546">
        <v>11</v>
      </c>
      <c r="M6546" s="3">
        <v>315842.8</v>
      </c>
    </row>
    <row r="6547" spans="1:13" x14ac:dyDescent="0.25">
      <c r="A6547" t="s">
        <v>6573</v>
      </c>
      <c r="B6547" t="s">
        <v>33</v>
      </c>
      <c r="C6547" t="s">
        <v>41</v>
      </c>
      <c r="D6547">
        <v>4.0999999999999996</v>
      </c>
      <c r="E6547">
        <v>50</v>
      </c>
      <c r="F6547" s="3">
        <v>42.16</v>
      </c>
      <c r="G6547" s="3">
        <v>1928</v>
      </c>
      <c r="H6547" s="2">
        <v>27788</v>
      </c>
      <c r="I6547">
        <v>2</v>
      </c>
      <c r="J6547">
        <v>7.9</v>
      </c>
      <c r="K6547">
        <v>10</v>
      </c>
      <c r="L6547">
        <v>33</v>
      </c>
      <c r="M6547" s="3">
        <v>493470.28</v>
      </c>
    </row>
    <row r="6548" spans="1:13" x14ac:dyDescent="0.25">
      <c r="A6548" t="s">
        <v>6574</v>
      </c>
      <c r="B6548" t="s">
        <v>18</v>
      </c>
      <c r="C6548" t="s">
        <v>23</v>
      </c>
      <c r="D6548">
        <v>3.6</v>
      </c>
      <c r="E6548">
        <v>43</v>
      </c>
      <c r="F6548" s="3">
        <v>33.72</v>
      </c>
      <c r="G6548" s="3">
        <v>1668</v>
      </c>
      <c r="H6548" s="2">
        <v>20509</v>
      </c>
      <c r="I6548">
        <v>3.1</v>
      </c>
      <c r="J6548">
        <v>4.8</v>
      </c>
      <c r="K6548">
        <v>18</v>
      </c>
      <c r="L6548">
        <v>35</v>
      </c>
      <c r="M6548" s="3">
        <v>329423.84999999998</v>
      </c>
    </row>
    <row r="6549" spans="1:13" x14ac:dyDescent="0.25">
      <c r="A6549" t="s">
        <v>6575</v>
      </c>
      <c r="B6549" t="s">
        <v>33</v>
      </c>
      <c r="C6549" t="s">
        <v>30</v>
      </c>
      <c r="D6549">
        <v>3.7</v>
      </c>
      <c r="E6549">
        <v>60</v>
      </c>
      <c r="F6549" s="3">
        <v>36.94</v>
      </c>
      <c r="G6549" s="3">
        <v>1863</v>
      </c>
      <c r="H6549" s="2">
        <v>20285</v>
      </c>
      <c r="I6549">
        <v>5.3</v>
      </c>
      <c r="J6549">
        <v>2.6</v>
      </c>
      <c r="K6549">
        <v>8</v>
      </c>
      <c r="L6549">
        <v>33</v>
      </c>
      <c r="M6549" s="3">
        <v>499396.89</v>
      </c>
    </row>
    <row r="6550" spans="1:13" x14ac:dyDescent="0.25">
      <c r="A6550" t="s">
        <v>6576</v>
      </c>
      <c r="B6550" t="s">
        <v>22</v>
      </c>
      <c r="C6550" t="s">
        <v>36</v>
      </c>
      <c r="D6550">
        <v>3.7</v>
      </c>
      <c r="E6550">
        <v>87</v>
      </c>
      <c r="F6550" s="3">
        <v>59.61</v>
      </c>
      <c r="G6550" s="3">
        <v>4646</v>
      </c>
      <c r="H6550" s="2">
        <v>48113</v>
      </c>
      <c r="I6550">
        <v>5.7</v>
      </c>
      <c r="J6550">
        <v>7.4</v>
      </c>
      <c r="K6550">
        <v>41</v>
      </c>
      <c r="L6550">
        <v>29</v>
      </c>
      <c r="M6550" s="3">
        <v>1161378.68</v>
      </c>
    </row>
    <row r="6551" spans="1:13" x14ac:dyDescent="0.25">
      <c r="A6551" t="s">
        <v>6577</v>
      </c>
      <c r="B6551" t="s">
        <v>22</v>
      </c>
      <c r="C6551" t="s">
        <v>23</v>
      </c>
      <c r="D6551">
        <v>3.7</v>
      </c>
      <c r="E6551">
        <v>74</v>
      </c>
      <c r="F6551" s="3">
        <v>29.29</v>
      </c>
      <c r="G6551" s="3">
        <v>2982</v>
      </c>
      <c r="H6551" s="2">
        <v>32090</v>
      </c>
      <c r="I6551">
        <v>9.4</v>
      </c>
      <c r="J6551">
        <v>3.2</v>
      </c>
      <c r="K6551">
        <v>40</v>
      </c>
      <c r="L6551">
        <v>40</v>
      </c>
      <c r="M6551" s="3">
        <v>501744.44</v>
      </c>
    </row>
    <row r="6552" spans="1:13" x14ac:dyDescent="0.25">
      <c r="A6552" t="s">
        <v>6578</v>
      </c>
      <c r="B6552" t="s">
        <v>18</v>
      </c>
      <c r="C6552" t="s">
        <v>36</v>
      </c>
      <c r="D6552">
        <v>3.5</v>
      </c>
      <c r="E6552">
        <v>44</v>
      </c>
      <c r="F6552" s="3">
        <v>56.32</v>
      </c>
      <c r="G6552" s="3">
        <v>848</v>
      </c>
      <c r="H6552" s="2">
        <v>12722</v>
      </c>
      <c r="I6552">
        <v>1.8</v>
      </c>
      <c r="J6552">
        <v>8</v>
      </c>
      <c r="K6552">
        <v>19</v>
      </c>
      <c r="L6552">
        <v>2</v>
      </c>
      <c r="M6552" s="3">
        <v>570196.34</v>
      </c>
    </row>
    <row r="6553" spans="1:13" x14ac:dyDescent="0.25">
      <c r="A6553" t="s">
        <v>6579</v>
      </c>
      <c r="B6553" t="s">
        <v>18</v>
      </c>
      <c r="C6553" t="s">
        <v>36</v>
      </c>
      <c r="D6553">
        <v>4.2</v>
      </c>
      <c r="E6553">
        <v>36</v>
      </c>
      <c r="F6553" s="3">
        <v>63.57</v>
      </c>
      <c r="G6553" s="3">
        <v>1910</v>
      </c>
      <c r="H6553" s="2">
        <v>23484</v>
      </c>
      <c r="I6553">
        <v>4.2</v>
      </c>
      <c r="J6553">
        <v>4</v>
      </c>
      <c r="K6553">
        <v>8</v>
      </c>
      <c r="L6553">
        <v>33</v>
      </c>
      <c r="M6553" s="3">
        <v>525125.44999999995</v>
      </c>
    </row>
    <row r="6554" spans="1:13" x14ac:dyDescent="0.25">
      <c r="A6554" t="s">
        <v>6580</v>
      </c>
      <c r="B6554" t="s">
        <v>18</v>
      </c>
      <c r="C6554" t="s">
        <v>25</v>
      </c>
      <c r="D6554">
        <v>4.8</v>
      </c>
      <c r="E6554">
        <v>43</v>
      </c>
      <c r="F6554" s="3">
        <v>53.37</v>
      </c>
      <c r="G6554" s="3">
        <v>4618</v>
      </c>
      <c r="H6554" s="2">
        <v>47068</v>
      </c>
      <c r="I6554">
        <v>5.6</v>
      </c>
      <c r="J6554">
        <v>2.4</v>
      </c>
      <c r="K6554">
        <v>17</v>
      </c>
      <c r="L6554">
        <v>31</v>
      </c>
      <c r="M6554" s="3">
        <v>538631.44999999995</v>
      </c>
    </row>
    <row r="6555" spans="1:13" x14ac:dyDescent="0.25">
      <c r="A6555" t="s">
        <v>6581</v>
      </c>
      <c r="B6555" t="s">
        <v>33</v>
      </c>
      <c r="C6555" t="s">
        <v>30</v>
      </c>
      <c r="D6555">
        <v>3.6</v>
      </c>
      <c r="E6555">
        <v>69</v>
      </c>
      <c r="F6555" s="3">
        <v>32.71</v>
      </c>
      <c r="G6555" s="3">
        <v>840</v>
      </c>
      <c r="H6555" s="2">
        <v>7316</v>
      </c>
      <c r="I6555">
        <v>2</v>
      </c>
      <c r="J6555">
        <v>3.3</v>
      </c>
      <c r="K6555">
        <v>56</v>
      </c>
      <c r="L6555">
        <v>7</v>
      </c>
      <c r="M6555" s="3">
        <v>516433.34</v>
      </c>
    </row>
    <row r="6556" spans="1:13" x14ac:dyDescent="0.25">
      <c r="A6556" t="s">
        <v>6582</v>
      </c>
      <c r="B6556" t="s">
        <v>18</v>
      </c>
      <c r="C6556" t="s">
        <v>36</v>
      </c>
      <c r="D6556">
        <v>3.4</v>
      </c>
      <c r="E6556">
        <v>37</v>
      </c>
      <c r="F6556" s="3">
        <v>64.489999999999995</v>
      </c>
      <c r="G6556" s="3">
        <v>3138</v>
      </c>
      <c r="H6556" s="2">
        <v>36018</v>
      </c>
      <c r="I6556">
        <v>7.2</v>
      </c>
      <c r="J6556">
        <v>3.4</v>
      </c>
      <c r="K6556">
        <v>35</v>
      </c>
      <c r="L6556">
        <v>8</v>
      </c>
      <c r="M6556" s="3">
        <v>547573.43999999994</v>
      </c>
    </row>
    <row r="6557" spans="1:13" x14ac:dyDescent="0.25">
      <c r="A6557" t="s">
        <v>6583</v>
      </c>
      <c r="B6557" t="s">
        <v>18</v>
      </c>
      <c r="C6557" t="s">
        <v>19</v>
      </c>
      <c r="D6557">
        <v>4.7</v>
      </c>
      <c r="E6557">
        <v>33</v>
      </c>
      <c r="F6557" s="3">
        <v>71.48</v>
      </c>
      <c r="G6557" s="3">
        <v>2699</v>
      </c>
      <c r="H6557" s="2">
        <v>34660</v>
      </c>
      <c r="I6557">
        <v>5.6</v>
      </c>
      <c r="J6557">
        <v>4.4000000000000004</v>
      </c>
      <c r="K6557">
        <v>31</v>
      </c>
      <c r="L6557">
        <v>25</v>
      </c>
      <c r="M6557" s="3">
        <v>539144.34</v>
      </c>
    </row>
    <row r="6558" spans="1:13" x14ac:dyDescent="0.25">
      <c r="A6558" t="s">
        <v>6584</v>
      </c>
      <c r="B6558" t="s">
        <v>22</v>
      </c>
      <c r="C6558" t="s">
        <v>36</v>
      </c>
      <c r="D6558">
        <v>4.5</v>
      </c>
      <c r="E6558">
        <v>72</v>
      </c>
      <c r="F6558" s="3">
        <v>60.27</v>
      </c>
      <c r="G6558" s="3">
        <v>5161</v>
      </c>
      <c r="H6558" s="2">
        <v>51504</v>
      </c>
      <c r="I6558">
        <v>5.0999999999999996</v>
      </c>
      <c r="J6558">
        <v>3.3</v>
      </c>
      <c r="K6558">
        <v>67</v>
      </c>
      <c r="L6558">
        <v>62</v>
      </c>
      <c r="M6558" s="3">
        <v>976036.89</v>
      </c>
    </row>
    <row r="6559" spans="1:13" x14ac:dyDescent="0.25">
      <c r="A6559" t="s">
        <v>6585</v>
      </c>
      <c r="B6559" t="s">
        <v>18</v>
      </c>
      <c r="C6559" t="s">
        <v>23</v>
      </c>
      <c r="D6559">
        <v>4.9000000000000004</v>
      </c>
      <c r="E6559">
        <v>41</v>
      </c>
      <c r="F6559" s="3">
        <v>25.19</v>
      </c>
      <c r="G6559" s="3">
        <v>2141</v>
      </c>
      <c r="H6559" s="2">
        <v>26625</v>
      </c>
      <c r="I6559">
        <v>6.9</v>
      </c>
      <c r="J6559">
        <v>3</v>
      </c>
      <c r="K6559">
        <v>29</v>
      </c>
      <c r="L6559">
        <v>21</v>
      </c>
      <c r="M6559" s="3">
        <v>251663.26</v>
      </c>
    </row>
    <row r="6560" spans="1:13" x14ac:dyDescent="0.25">
      <c r="A6560" t="s">
        <v>6586</v>
      </c>
      <c r="B6560" t="s">
        <v>22</v>
      </c>
      <c r="C6560" t="s">
        <v>36</v>
      </c>
      <c r="D6560">
        <v>3.3</v>
      </c>
      <c r="E6560">
        <v>87</v>
      </c>
      <c r="F6560" s="3">
        <v>59.21</v>
      </c>
      <c r="G6560" s="3">
        <v>6451</v>
      </c>
      <c r="H6560" s="2">
        <v>72575</v>
      </c>
      <c r="I6560">
        <v>3.6</v>
      </c>
      <c r="J6560">
        <v>4.5</v>
      </c>
      <c r="K6560">
        <v>10</v>
      </c>
      <c r="L6560">
        <v>37</v>
      </c>
      <c r="M6560" s="3">
        <v>1165070.25</v>
      </c>
    </row>
    <row r="6561" spans="1:13" x14ac:dyDescent="0.25">
      <c r="A6561" t="s">
        <v>6587</v>
      </c>
      <c r="B6561" t="s">
        <v>18</v>
      </c>
      <c r="C6561" t="s">
        <v>23</v>
      </c>
      <c r="D6561">
        <v>3.3</v>
      </c>
      <c r="E6561">
        <v>44</v>
      </c>
      <c r="F6561" s="3">
        <v>32.049999999999997</v>
      </c>
      <c r="G6561" s="3">
        <v>2867</v>
      </c>
      <c r="H6561" s="2">
        <v>28032</v>
      </c>
      <c r="I6561">
        <v>4.0999999999999996</v>
      </c>
      <c r="J6561">
        <v>8.8000000000000007</v>
      </c>
      <c r="K6561">
        <v>41</v>
      </c>
      <c r="L6561">
        <v>29</v>
      </c>
      <c r="M6561" s="3">
        <v>332819.40000000002</v>
      </c>
    </row>
    <row r="6562" spans="1:13" x14ac:dyDescent="0.25">
      <c r="A6562" t="s">
        <v>6588</v>
      </c>
      <c r="B6562" t="s">
        <v>22</v>
      </c>
      <c r="C6562" t="s">
        <v>23</v>
      </c>
      <c r="D6562">
        <v>4.0999999999999996</v>
      </c>
      <c r="E6562">
        <v>80</v>
      </c>
      <c r="F6562" s="3">
        <v>25.99</v>
      </c>
      <c r="G6562" s="3">
        <v>2357</v>
      </c>
      <c r="H6562" s="2">
        <v>25093</v>
      </c>
      <c r="I6562">
        <v>2.5</v>
      </c>
      <c r="J6562">
        <v>1.6</v>
      </c>
      <c r="K6562">
        <v>17</v>
      </c>
      <c r="L6562">
        <v>32</v>
      </c>
      <c r="M6562" s="3">
        <v>465384.46</v>
      </c>
    </row>
    <row r="6563" spans="1:13" x14ac:dyDescent="0.25">
      <c r="A6563" t="s">
        <v>6589</v>
      </c>
      <c r="B6563" t="s">
        <v>18</v>
      </c>
      <c r="C6563" t="s">
        <v>19</v>
      </c>
      <c r="D6563">
        <v>4.2</v>
      </c>
      <c r="E6563">
        <v>40</v>
      </c>
      <c r="F6563" s="3">
        <v>70.06</v>
      </c>
      <c r="G6563" s="3">
        <v>3870</v>
      </c>
      <c r="H6563" s="2">
        <v>42451</v>
      </c>
      <c r="I6563">
        <v>5.7</v>
      </c>
      <c r="J6563">
        <v>3.7</v>
      </c>
      <c r="K6563">
        <v>4</v>
      </c>
      <c r="L6563">
        <v>13</v>
      </c>
      <c r="M6563" s="3">
        <v>646122.17000000004</v>
      </c>
    </row>
    <row r="6564" spans="1:13" x14ac:dyDescent="0.25">
      <c r="A6564" t="s">
        <v>6590</v>
      </c>
      <c r="B6564" t="s">
        <v>22</v>
      </c>
      <c r="C6564" t="s">
        <v>36</v>
      </c>
      <c r="D6564">
        <v>4</v>
      </c>
      <c r="E6564">
        <v>81</v>
      </c>
      <c r="F6564" s="3">
        <v>65.930000000000007</v>
      </c>
      <c r="G6564" s="3">
        <v>6030</v>
      </c>
      <c r="H6564" s="2">
        <v>63671</v>
      </c>
      <c r="I6564">
        <v>4.4000000000000004</v>
      </c>
      <c r="J6564">
        <v>6.1</v>
      </c>
      <c r="K6564">
        <v>19</v>
      </c>
      <c r="L6564">
        <v>68</v>
      </c>
      <c r="M6564" s="3">
        <v>1209250.73</v>
      </c>
    </row>
    <row r="6565" spans="1:13" x14ac:dyDescent="0.25">
      <c r="A6565" t="s">
        <v>6591</v>
      </c>
      <c r="B6565" t="s">
        <v>33</v>
      </c>
      <c r="C6565" t="s">
        <v>36</v>
      </c>
      <c r="D6565">
        <v>4.2</v>
      </c>
      <c r="E6565">
        <v>68</v>
      </c>
      <c r="F6565" s="3">
        <v>62.88</v>
      </c>
      <c r="G6565" s="3">
        <v>2229</v>
      </c>
      <c r="H6565" s="2">
        <v>27164</v>
      </c>
      <c r="I6565">
        <v>3.3</v>
      </c>
      <c r="J6565">
        <v>8.9</v>
      </c>
      <c r="K6565">
        <v>65</v>
      </c>
      <c r="L6565">
        <v>9</v>
      </c>
      <c r="M6565" s="3">
        <v>966011.78</v>
      </c>
    </row>
    <row r="6566" spans="1:13" x14ac:dyDescent="0.25">
      <c r="A6566" t="s">
        <v>6592</v>
      </c>
      <c r="B6566" t="s">
        <v>22</v>
      </c>
      <c r="C6566" t="s">
        <v>41</v>
      </c>
      <c r="D6566">
        <v>3.4</v>
      </c>
      <c r="E6566">
        <v>86</v>
      </c>
      <c r="F6566" s="3">
        <v>41.02</v>
      </c>
      <c r="G6566" s="3">
        <v>4421</v>
      </c>
      <c r="H6566" s="2">
        <v>46191</v>
      </c>
      <c r="I6566">
        <v>2.1</v>
      </c>
      <c r="J6566">
        <v>3.6</v>
      </c>
      <c r="K6566">
        <v>82</v>
      </c>
      <c r="L6566">
        <v>43</v>
      </c>
      <c r="M6566" s="3">
        <v>798131.23</v>
      </c>
    </row>
    <row r="6567" spans="1:13" x14ac:dyDescent="0.25">
      <c r="A6567" t="s">
        <v>6593</v>
      </c>
      <c r="B6567" t="s">
        <v>22</v>
      </c>
      <c r="C6567" t="s">
        <v>41</v>
      </c>
      <c r="D6567">
        <v>4</v>
      </c>
      <c r="E6567">
        <v>75</v>
      </c>
      <c r="F6567" s="3">
        <v>40.86</v>
      </c>
      <c r="G6567" s="3">
        <v>4370</v>
      </c>
      <c r="H6567" s="2">
        <v>49248</v>
      </c>
      <c r="I6567">
        <v>1.2</v>
      </c>
      <c r="J6567">
        <v>4.0999999999999996</v>
      </c>
      <c r="K6567">
        <v>57</v>
      </c>
      <c r="L6567">
        <v>24</v>
      </c>
      <c r="M6567" s="3">
        <v>706260.56</v>
      </c>
    </row>
    <row r="6568" spans="1:13" x14ac:dyDescent="0.25">
      <c r="A6568" t="s">
        <v>6594</v>
      </c>
      <c r="B6568" t="s">
        <v>22</v>
      </c>
      <c r="C6568" t="s">
        <v>25</v>
      </c>
      <c r="D6568">
        <v>4.3</v>
      </c>
      <c r="E6568">
        <v>90</v>
      </c>
      <c r="F6568" s="3">
        <v>45.48</v>
      </c>
      <c r="G6568" s="3">
        <v>3857</v>
      </c>
      <c r="H6568" s="2">
        <v>42128</v>
      </c>
      <c r="I6568">
        <v>2.7</v>
      </c>
      <c r="J6568">
        <v>8.1999999999999993</v>
      </c>
      <c r="K6568">
        <v>74</v>
      </c>
      <c r="L6568">
        <v>83</v>
      </c>
      <c r="M6568" s="3">
        <v>928873.06</v>
      </c>
    </row>
    <row r="6569" spans="1:13" x14ac:dyDescent="0.25">
      <c r="A6569" t="s">
        <v>6595</v>
      </c>
      <c r="B6569" t="s">
        <v>18</v>
      </c>
      <c r="C6569" t="s">
        <v>23</v>
      </c>
      <c r="D6569">
        <v>3.9</v>
      </c>
      <c r="E6569">
        <v>37</v>
      </c>
      <c r="F6569" s="3">
        <v>35.53</v>
      </c>
      <c r="G6569" s="3">
        <v>3243</v>
      </c>
      <c r="H6569" s="2">
        <v>41164</v>
      </c>
      <c r="I6569">
        <v>3.2</v>
      </c>
      <c r="J6569">
        <v>4.4000000000000004</v>
      </c>
      <c r="K6569">
        <v>12</v>
      </c>
      <c r="L6569">
        <v>10</v>
      </c>
      <c r="M6569" s="3">
        <v>311765.95</v>
      </c>
    </row>
    <row r="6570" spans="1:13" x14ac:dyDescent="0.25">
      <c r="A6570" t="s">
        <v>6596</v>
      </c>
      <c r="B6570" t="s">
        <v>18</v>
      </c>
      <c r="C6570" t="s">
        <v>19</v>
      </c>
      <c r="D6570">
        <v>4.4000000000000004</v>
      </c>
      <c r="E6570">
        <v>44</v>
      </c>
      <c r="F6570" s="3">
        <v>75.209999999999994</v>
      </c>
      <c r="G6570" s="3">
        <v>1236</v>
      </c>
      <c r="H6570" s="2">
        <v>16655</v>
      </c>
      <c r="I6570">
        <v>5.4</v>
      </c>
      <c r="J6570">
        <v>8.6999999999999993</v>
      </c>
      <c r="K6570">
        <v>19</v>
      </c>
      <c r="L6570">
        <v>33</v>
      </c>
      <c r="M6570" s="3">
        <v>744473.23</v>
      </c>
    </row>
    <row r="6571" spans="1:13" x14ac:dyDescent="0.25">
      <c r="A6571" t="s">
        <v>6597</v>
      </c>
      <c r="B6571" t="s">
        <v>18</v>
      </c>
      <c r="C6571" t="s">
        <v>41</v>
      </c>
      <c r="D6571">
        <v>3.9</v>
      </c>
      <c r="E6571">
        <v>49</v>
      </c>
      <c r="F6571" s="3">
        <v>42.51</v>
      </c>
      <c r="G6571" s="3">
        <v>994</v>
      </c>
      <c r="H6571" s="2">
        <v>15787</v>
      </c>
      <c r="I6571">
        <v>3.2</v>
      </c>
      <c r="J6571">
        <v>5.0999999999999996</v>
      </c>
      <c r="K6571">
        <v>41</v>
      </c>
      <c r="L6571">
        <v>15</v>
      </c>
      <c r="M6571" s="3">
        <v>472789.72</v>
      </c>
    </row>
    <row r="6572" spans="1:13" x14ac:dyDescent="0.25">
      <c r="A6572" t="s">
        <v>6598</v>
      </c>
      <c r="B6572" t="s">
        <v>33</v>
      </c>
      <c r="C6572" t="s">
        <v>36</v>
      </c>
      <c r="D6572">
        <v>3.7</v>
      </c>
      <c r="E6572">
        <v>59</v>
      </c>
      <c r="F6572" s="3">
        <v>56.09</v>
      </c>
      <c r="G6572" s="3">
        <v>1804</v>
      </c>
      <c r="H6572" s="2">
        <v>24524</v>
      </c>
      <c r="I6572">
        <v>8.4</v>
      </c>
      <c r="J6572">
        <v>6.1</v>
      </c>
      <c r="K6572">
        <v>41</v>
      </c>
      <c r="L6572">
        <v>3</v>
      </c>
      <c r="M6572" s="3">
        <v>751679.05</v>
      </c>
    </row>
    <row r="6573" spans="1:13" x14ac:dyDescent="0.25">
      <c r="A6573" t="s">
        <v>6599</v>
      </c>
      <c r="B6573" t="s">
        <v>33</v>
      </c>
      <c r="C6573" t="s">
        <v>25</v>
      </c>
      <c r="D6573">
        <v>3.6</v>
      </c>
      <c r="E6573">
        <v>64</v>
      </c>
      <c r="F6573" s="3">
        <v>47.29</v>
      </c>
      <c r="G6573" s="3">
        <v>2598</v>
      </c>
      <c r="H6573" s="2">
        <v>31816</v>
      </c>
      <c r="I6573">
        <v>5.3</v>
      </c>
      <c r="J6573">
        <v>6</v>
      </c>
      <c r="K6573">
        <v>1</v>
      </c>
      <c r="L6573">
        <v>56</v>
      </c>
      <c r="M6573" s="3">
        <v>679727.97</v>
      </c>
    </row>
    <row r="6574" spans="1:13" x14ac:dyDescent="0.25">
      <c r="A6574" t="s">
        <v>6600</v>
      </c>
      <c r="B6574" t="s">
        <v>22</v>
      </c>
      <c r="C6574" t="s">
        <v>19</v>
      </c>
      <c r="D6574">
        <v>3.8</v>
      </c>
      <c r="E6574">
        <v>81</v>
      </c>
      <c r="F6574" s="3">
        <v>67.02</v>
      </c>
      <c r="G6574" s="3">
        <v>4102</v>
      </c>
      <c r="H6574" s="2">
        <v>45048</v>
      </c>
      <c r="I6574">
        <v>6.6</v>
      </c>
      <c r="J6574">
        <v>2.1</v>
      </c>
      <c r="K6574">
        <v>49</v>
      </c>
      <c r="L6574">
        <v>52</v>
      </c>
      <c r="M6574" s="3">
        <v>1216940.2</v>
      </c>
    </row>
    <row r="6575" spans="1:13" x14ac:dyDescent="0.25">
      <c r="A6575" t="s">
        <v>6601</v>
      </c>
      <c r="B6575" t="s">
        <v>33</v>
      </c>
      <c r="C6575" t="s">
        <v>30</v>
      </c>
      <c r="D6575">
        <v>3</v>
      </c>
      <c r="E6575">
        <v>60</v>
      </c>
      <c r="F6575" s="3">
        <v>35.72</v>
      </c>
      <c r="G6575" s="3">
        <v>1895</v>
      </c>
      <c r="H6575" s="2">
        <v>18492</v>
      </c>
      <c r="I6575">
        <v>2.9</v>
      </c>
      <c r="J6575">
        <v>4.2</v>
      </c>
      <c r="K6575">
        <v>53</v>
      </c>
      <c r="L6575">
        <v>51</v>
      </c>
      <c r="M6575" s="3">
        <v>486388.78</v>
      </c>
    </row>
    <row r="6576" spans="1:13" x14ac:dyDescent="0.25">
      <c r="A6576" t="s">
        <v>6602</v>
      </c>
      <c r="B6576" t="s">
        <v>22</v>
      </c>
      <c r="C6576" t="s">
        <v>36</v>
      </c>
      <c r="D6576">
        <v>4.3</v>
      </c>
      <c r="E6576">
        <v>87</v>
      </c>
      <c r="F6576" s="3">
        <v>57.29</v>
      </c>
      <c r="G6576" s="3">
        <v>5923</v>
      </c>
      <c r="H6576" s="2">
        <v>61429</v>
      </c>
      <c r="I6576">
        <v>4.7</v>
      </c>
      <c r="J6576">
        <v>3.2</v>
      </c>
      <c r="K6576">
        <v>8</v>
      </c>
      <c r="L6576">
        <v>27</v>
      </c>
      <c r="M6576" s="3">
        <v>1122519.47</v>
      </c>
    </row>
    <row r="6577" spans="1:13" x14ac:dyDescent="0.25">
      <c r="A6577" t="s">
        <v>6603</v>
      </c>
      <c r="B6577" t="s">
        <v>22</v>
      </c>
      <c r="C6577" t="s">
        <v>36</v>
      </c>
      <c r="D6577">
        <v>4.7</v>
      </c>
      <c r="E6577">
        <v>74</v>
      </c>
      <c r="F6577" s="3">
        <v>62.65</v>
      </c>
      <c r="G6577" s="3">
        <v>7938</v>
      </c>
      <c r="H6577" s="2">
        <v>80558</v>
      </c>
      <c r="I6577">
        <v>6.4</v>
      </c>
      <c r="J6577">
        <v>7.1</v>
      </c>
      <c r="K6577">
        <v>44</v>
      </c>
      <c r="L6577">
        <v>73</v>
      </c>
      <c r="M6577" s="3">
        <v>1050076.8500000001</v>
      </c>
    </row>
    <row r="6578" spans="1:13" x14ac:dyDescent="0.25">
      <c r="A6578" t="s">
        <v>6604</v>
      </c>
      <c r="B6578" t="s">
        <v>22</v>
      </c>
      <c r="C6578" t="s">
        <v>30</v>
      </c>
      <c r="D6578">
        <v>3.7</v>
      </c>
      <c r="E6578">
        <v>81</v>
      </c>
      <c r="F6578" s="3">
        <v>36</v>
      </c>
      <c r="G6578" s="3">
        <v>1580</v>
      </c>
      <c r="H6578" s="2">
        <v>23703</v>
      </c>
      <c r="I6578">
        <v>3.8</v>
      </c>
      <c r="J6578">
        <v>9.4</v>
      </c>
      <c r="K6578">
        <v>70</v>
      </c>
      <c r="L6578">
        <v>47</v>
      </c>
      <c r="M6578" s="3">
        <v>673223.15</v>
      </c>
    </row>
    <row r="6579" spans="1:13" x14ac:dyDescent="0.25">
      <c r="A6579" t="s">
        <v>6605</v>
      </c>
      <c r="B6579" t="s">
        <v>33</v>
      </c>
      <c r="C6579" t="s">
        <v>23</v>
      </c>
      <c r="D6579">
        <v>3.1</v>
      </c>
      <c r="E6579">
        <v>54</v>
      </c>
      <c r="F6579" s="3">
        <v>25.19</v>
      </c>
      <c r="G6579" s="3">
        <v>826</v>
      </c>
      <c r="H6579" s="2">
        <v>15983</v>
      </c>
      <c r="I6579">
        <v>4</v>
      </c>
      <c r="J6579">
        <v>2.9</v>
      </c>
      <c r="K6579">
        <v>3</v>
      </c>
      <c r="L6579">
        <v>8</v>
      </c>
      <c r="M6579" s="3">
        <v>307494.18</v>
      </c>
    </row>
    <row r="6580" spans="1:13" x14ac:dyDescent="0.25">
      <c r="A6580" t="s">
        <v>6606</v>
      </c>
      <c r="B6580" t="s">
        <v>18</v>
      </c>
      <c r="C6580" t="s">
        <v>23</v>
      </c>
      <c r="D6580">
        <v>5</v>
      </c>
      <c r="E6580">
        <v>39</v>
      </c>
      <c r="F6580" s="3">
        <v>33.18</v>
      </c>
      <c r="G6580" s="3">
        <v>2026</v>
      </c>
      <c r="H6580" s="2">
        <v>28908</v>
      </c>
      <c r="I6580">
        <v>8.3000000000000007</v>
      </c>
      <c r="J6580">
        <v>1.8</v>
      </c>
      <c r="K6580">
        <v>1</v>
      </c>
      <c r="L6580">
        <v>5</v>
      </c>
      <c r="M6580" s="3">
        <v>311299.86</v>
      </c>
    </row>
    <row r="6581" spans="1:13" x14ac:dyDescent="0.25">
      <c r="A6581" t="s">
        <v>6607</v>
      </c>
      <c r="B6581" t="s">
        <v>33</v>
      </c>
      <c r="C6581" t="s">
        <v>41</v>
      </c>
      <c r="D6581">
        <v>3.5</v>
      </c>
      <c r="E6581">
        <v>63</v>
      </c>
      <c r="F6581" s="3">
        <v>37.08</v>
      </c>
      <c r="G6581" s="3">
        <v>2963</v>
      </c>
      <c r="H6581" s="2">
        <v>33140</v>
      </c>
      <c r="I6581">
        <v>8.5</v>
      </c>
      <c r="J6581">
        <v>5.6</v>
      </c>
      <c r="K6581">
        <v>22</v>
      </c>
      <c r="L6581">
        <v>36</v>
      </c>
      <c r="M6581" s="3">
        <v>532430.9</v>
      </c>
    </row>
    <row r="6582" spans="1:13" x14ac:dyDescent="0.25">
      <c r="A6582" t="s">
        <v>6608</v>
      </c>
      <c r="B6582" t="s">
        <v>22</v>
      </c>
      <c r="C6582" t="s">
        <v>41</v>
      </c>
      <c r="D6582">
        <v>3.3</v>
      </c>
      <c r="E6582">
        <v>85</v>
      </c>
      <c r="F6582" s="3">
        <v>44.07</v>
      </c>
      <c r="G6582" s="3">
        <v>2333</v>
      </c>
      <c r="H6582" s="2">
        <v>25681</v>
      </c>
      <c r="I6582">
        <v>5.8</v>
      </c>
      <c r="J6582">
        <v>4.5</v>
      </c>
      <c r="K6582">
        <v>0</v>
      </c>
      <c r="L6582">
        <v>9</v>
      </c>
      <c r="M6582" s="3">
        <v>839967.23</v>
      </c>
    </row>
    <row r="6583" spans="1:13" x14ac:dyDescent="0.25">
      <c r="A6583" t="s">
        <v>6609</v>
      </c>
      <c r="B6583" t="s">
        <v>22</v>
      </c>
      <c r="C6583" t="s">
        <v>36</v>
      </c>
      <c r="D6583">
        <v>3.7</v>
      </c>
      <c r="E6583">
        <v>74</v>
      </c>
      <c r="F6583" s="3">
        <v>58.91</v>
      </c>
      <c r="G6583" s="3">
        <v>3052</v>
      </c>
      <c r="H6583" s="2">
        <v>32796</v>
      </c>
      <c r="I6583">
        <v>9.1</v>
      </c>
      <c r="J6583">
        <v>1.3</v>
      </c>
      <c r="K6583">
        <v>68</v>
      </c>
      <c r="L6583">
        <v>60</v>
      </c>
      <c r="M6583" s="3">
        <v>976569.74</v>
      </c>
    </row>
    <row r="6584" spans="1:13" x14ac:dyDescent="0.25">
      <c r="A6584" t="s">
        <v>6610</v>
      </c>
      <c r="B6584" t="s">
        <v>33</v>
      </c>
      <c r="C6584" t="s">
        <v>36</v>
      </c>
      <c r="D6584">
        <v>4.5</v>
      </c>
      <c r="E6584">
        <v>60</v>
      </c>
      <c r="F6584" s="3">
        <v>58.72</v>
      </c>
      <c r="G6584" s="3">
        <v>2909</v>
      </c>
      <c r="H6584" s="2">
        <v>36425</v>
      </c>
      <c r="I6584">
        <v>7.6</v>
      </c>
      <c r="J6584">
        <v>9.3000000000000007</v>
      </c>
      <c r="K6584">
        <v>31</v>
      </c>
      <c r="L6584">
        <v>30</v>
      </c>
      <c r="M6584" s="3">
        <v>801755.47</v>
      </c>
    </row>
    <row r="6585" spans="1:13" x14ac:dyDescent="0.25">
      <c r="A6585" t="s">
        <v>6611</v>
      </c>
      <c r="B6585" t="s">
        <v>22</v>
      </c>
      <c r="C6585" t="s">
        <v>41</v>
      </c>
      <c r="D6585">
        <v>3.6</v>
      </c>
      <c r="E6585">
        <v>88</v>
      </c>
      <c r="F6585" s="3">
        <v>35.130000000000003</v>
      </c>
      <c r="G6585" s="3">
        <v>4289</v>
      </c>
      <c r="H6585" s="2">
        <v>49585</v>
      </c>
      <c r="I6585">
        <v>1.5</v>
      </c>
      <c r="J6585">
        <v>9.5</v>
      </c>
      <c r="K6585">
        <v>18</v>
      </c>
      <c r="L6585">
        <v>40</v>
      </c>
      <c r="M6585" s="3">
        <v>703045.65</v>
      </c>
    </row>
    <row r="6586" spans="1:13" x14ac:dyDescent="0.25">
      <c r="A6586" t="s">
        <v>6612</v>
      </c>
      <c r="B6586" t="s">
        <v>22</v>
      </c>
      <c r="C6586" t="s">
        <v>30</v>
      </c>
      <c r="D6586">
        <v>4.0999999999999996</v>
      </c>
      <c r="E6586">
        <v>77</v>
      </c>
      <c r="F6586" s="3">
        <v>40.869999999999997</v>
      </c>
      <c r="G6586" s="3">
        <v>3786</v>
      </c>
      <c r="H6586" s="2">
        <v>43613</v>
      </c>
      <c r="I6586">
        <v>6</v>
      </c>
      <c r="J6586">
        <v>8.6999999999999993</v>
      </c>
      <c r="K6586">
        <v>30</v>
      </c>
      <c r="L6586">
        <v>51</v>
      </c>
      <c r="M6586" s="3">
        <v>715908.93</v>
      </c>
    </row>
    <row r="6587" spans="1:13" x14ac:dyDescent="0.25">
      <c r="A6587" t="s">
        <v>6613</v>
      </c>
      <c r="B6587" t="s">
        <v>33</v>
      </c>
      <c r="C6587" t="s">
        <v>41</v>
      </c>
      <c r="D6587">
        <v>3.8</v>
      </c>
      <c r="E6587">
        <v>68</v>
      </c>
      <c r="F6587" s="3">
        <v>41.73</v>
      </c>
      <c r="G6587" s="3">
        <v>3459</v>
      </c>
      <c r="H6587" s="2">
        <v>35682</v>
      </c>
      <c r="I6587">
        <v>7.3</v>
      </c>
      <c r="J6587">
        <v>3.5</v>
      </c>
      <c r="K6587">
        <v>53</v>
      </c>
      <c r="L6587">
        <v>33</v>
      </c>
      <c r="M6587" s="3">
        <v>655868.54</v>
      </c>
    </row>
    <row r="6588" spans="1:13" x14ac:dyDescent="0.25">
      <c r="A6588" t="s">
        <v>6614</v>
      </c>
      <c r="B6588" t="s">
        <v>33</v>
      </c>
      <c r="C6588" t="s">
        <v>36</v>
      </c>
      <c r="D6588">
        <v>3.2</v>
      </c>
      <c r="E6588">
        <v>69</v>
      </c>
      <c r="F6588" s="3">
        <v>59.65</v>
      </c>
      <c r="G6588" s="3">
        <v>1399</v>
      </c>
      <c r="H6588" s="2">
        <v>17069</v>
      </c>
      <c r="I6588">
        <v>5.9</v>
      </c>
      <c r="J6588">
        <v>2.1</v>
      </c>
      <c r="K6588">
        <v>3</v>
      </c>
      <c r="L6588">
        <v>8</v>
      </c>
      <c r="M6588" s="3">
        <v>920865.25</v>
      </c>
    </row>
    <row r="6589" spans="1:13" x14ac:dyDescent="0.25">
      <c r="A6589" t="s">
        <v>6615</v>
      </c>
      <c r="B6589" t="s">
        <v>33</v>
      </c>
      <c r="C6589" t="s">
        <v>19</v>
      </c>
      <c r="D6589">
        <v>3.7</v>
      </c>
      <c r="E6589">
        <v>67</v>
      </c>
      <c r="F6589" s="3">
        <v>66.06</v>
      </c>
      <c r="G6589" s="3">
        <v>1513</v>
      </c>
      <c r="H6589" s="2">
        <v>21035</v>
      </c>
      <c r="I6589">
        <v>8.5</v>
      </c>
      <c r="J6589">
        <v>6.3</v>
      </c>
      <c r="K6589">
        <v>6</v>
      </c>
      <c r="L6589">
        <v>28</v>
      </c>
      <c r="M6589" s="3">
        <v>1003117.67</v>
      </c>
    </row>
    <row r="6590" spans="1:13" x14ac:dyDescent="0.25">
      <c r="A6590" t="s">
        <v>6616</v>
      </c>
      <c r="B6590" t="s">
        <v>22</v>
      </c>
      <c r="C6590" t="s">
        <v>36</v>
      </c>
      <c r="D6590">
        <v>4.4000000000000004</v>
      </c>
      <c r="E6590">
        <v>90</v>
      </c>
      <c r="F6590" s="3">
        <v>62.69</v>
      </c>
      <c r="G6590" s="3">
        <v>8575</v>
      </c>
      <c r="H6590" s="2">
        <v>86288</v>
      </c>
      <c r="I6590">
        <v>3.7</v>
      </c>
      <c r="J6590">
        <v>3.5</v>
      </c>
      <c r="K6590">
        <v>31</v>
      </c>
      <c r="L6590">
        <v>40</v>
      </c>
      <c r="M6590" s="3">
        <v>1280435.79</v>
      </c>
    </row>
    <row r="6591" spans="1:13" x14ac:dyDescent="0.25">
      <c r="A6591" t="s">
        <v>6617</v>
      </c>
      <c r="B6591" t="s">
        <v>22</v>
      </c>
      <c r="C6591" t="s">
        <v>19</v>
      </c>
      <c r="D6591">
        <v>4.2</v>
      </c>
      <c r="E6591">
        <v>81</v>
      </c>
      <c r="F6591" s="3">
        <v>68.11</v>
      </c>
      <c r="G6591" s="3">
        <v>6465</v>
      </c>
      <c r="H6591" s="2">
        <v>66395</v>
      </c>
      <c r="I6591">
        <v>1.6</v>
      </c>
      <c r="J6591">
        <v>2.8</v>
      </c>
      <c r="K6591">
        <v>5</v>
      </c>
      <c r="L6591">
        <v>0</v>
      </c>
      <c r="M6591" s="3">
        <v>1243231.0900000001</v>
      </c>
    </row>
    <row r="6592" spans="1:13" x14ac:dyDescent="0.25">
      <c r="A6592" t="s">
        <v>6618</v>
      </c>
      <c r="B6592" t="s">
        <v>18</v>
      </c>
      <c r="C6592" t="s">
        <v>19</v>
      </c>
      <c r="D6592">
        <v>3.2</v>
      </c>
      <c r="E6592">
        <v>42</v>
      </c>
      <c r="F6592" s="3">
        <v>75.87</v>
      </c>
      <c r="G6592" s="3">
        <v>1249</v>
      </c>
      <c r="H6592" s="2">
        <v>20242</v>
      </c>
      <c r="I6592">
        <v>6.7</v>
      </c>
      <c r="J6592">
        <v>6.8</v>
      </c>
      <c r="K6592">
        <v>33</v>
      </c>
      <c r="L6592">
        <v>11</v>
      </c>
      <c r="M6592" s="3">
        <v>728102.14</v>
      </c>
    </row>
    <row r="6593" spans="1:13" x14ac:dyDescent="0.25">
      <c r="A6593" t="s">
        <v>6619</v>
      </c>
      <c r="B6593" t="s">
        <v>18</v>
      </c>
      <c r="C6593" t="s">
        <v>36</v>
      </c>
      <c r="D6593">
        <v>3.3</v>
      </c>
      <c r="E6593">
        <v>50</v>
      </c>
      <c r="F6593" s="3">
        <v>65.459999999999994</v>
      </c>
      <c r="G6593" s="3">
        <v>2884</v>
      </c>
      <c r="H6593" s="2">
        <v>30330</v>
      </c>
      <c r="I6593">
        <v>7.6</v>
      </c>
      <c r="J6593">
        <v>7.8</v>
      </c>
      <c r="K6593">
        <v>14</v>
      </c>
      <c r="L6593">
        <v>22</v>
      </c>
      <c r="M6593" s="3">
        <v>751582.06</v>
      </c>
    </row>
    <row r="6594" spans="1:13" x14ac:dyDescent="0.25">
      <c r="A6594" t="s">
        <v>6620</v>
      </c>
      <c r="B6594" t="s">
        <v>33</v>
      </c>
      <c r="C6594" t="s">
        <v>25</v>
      </c>
      <c r="D6594">
        <v>4.3</v>
      </c>
      <c r="E6594">
        <v>70</v>
      </c>
      <c r="F6594" s="3">
        <v>53.09</v>
      </c>
      <c r="G6594" s="3">
        <v>2878</v>
      </c>
      <c r="H6594" s="2">
        <v>36327</v>
      </c>
      <c r="I6594">
        <v>7.9</v>
      </c>
      <c r="J6594">
        <v>5.7</v>
      </c>
      <c r="K6594">
        <v>27</v>
      </c>
      <c r="L6594">
        <v>0</v>
      </c>
      <c r="M6594" s="3">
        <v>843506.48</v>
      </c>
    </row>
    <row r="6595" spans="1:13" x14ac:dyDescent="0.25">
      <c r="A6595" t="s">
        <v>6621</v>
      </c>
      <c r="B6595" t="s">
        <v>18</v>
      </c>
      <c r="C6595" t="s">
        <v>41</v>
      </c>
      <c r="D6595">
        <v>4.5999999999999996</v>
      </c>
      <c r="E6595">
        <v>47</v>
      </c>
      <c r="F6595" s="3">
        <v>45.68</v>
      </c>
      <c r="G6595" s="3">
        <v>4005</v>
      </c>
      <c r="H6595" s="2">
        <v>44169</v>
      </c>
      <c r="I6595">
        <v>1.1000000000000001</v>
      </c>
      <c r="J6595">
        <v>3.9</v>
      </c>
      <c r="K6595">
        <v>15</v>
      </c>
      <c r="L6595">
        <v>30</v>
      </c>
      <c r="M6595" s="3">
        <v>500285.79</v>
      </c>
    </row>
    <row r="6596" spans="1:13" x14ac:dyDescent="0.25">
      <c r="A6596" t="s">
        <v>6622</v>
      </c>
      <c r="B6596" t="s">
        <v>22</v>
      </c>
      <c r="C6596" t="s">
        <v>23</v>
      </c>
      <c r="D6596">
        <v>3.7</v>
      </c>
      <c r="E6596">
        <v>84</v>
      </c>
      <c r="F6596" s="3">
        <v>26.16</v>
      </c>
      <c r="G6596" s="3">
        <v>2950</v>
      </c>
      <c r="H6596" s="2">
        <v>33177</v>
      </c>
      <c r="I6596">
        <v>7.1</v>
      </c>
      <c r="J6596">
        <v>5.6</v>
      </c>
      <c r="K6596">
        <v>20</v>
      </c>
      <c r="L6596">
        <v>24</v>
      </c>
      <c r="M6596" s="3">
        <v>513166.25</v>
      </c>
    </row>
    <row r="6597" spans="1:13" x14ac:dyDescent="0.25">
      <c r="A6597" t="s">
        <v>6623</v>
      </c>
      <c r="B6597" t="s">
        <v>18</v>
      </c>
      <c r="C6597" t="s">
        <v>36</v>
      </c>
      <c r="D6597">
        <v>4.2</v>
      </c>
      <c r="E6597">
        <v>44</v>
      </c>
      <c r="F6597" s="3">
        <v>58.08</v>
      </c>
      <c r="G6597" s="3">
        <v>1236</v>
      </c>
      <c r="H6597" s="2">
        <v>18264</v>
      </c>
      <c r="I6597">
        <v>1.2</v>
      </c>
      <c r="J6597">
        <v>6.4</v>
      </c>
      <c r="K6597">
        <v>21</v>
      </c>
      <c r="L6597">
        <v>37</v>
      </c>
      <c r="M6597" s="3">
        <v>577932.72</v>
      </c>
    </row>
    <row r="6598" spans="1:13" x14ac:dyDescent="0.25">
      <c r="A6598" t="s">
        <v>6624</v>
      </c>
      <c r="B6598" t="s">
        <v>22</v>
      </c>
      <c r="C6598" t="s">
        <v>19</v>
      </c>
      <c r="D6598">
        <v>3.3</v>
      </c>
      <c r="E6598">
        <v>81</v>
      </c>
      <c r="F6598" s="3">
        <v>67.790000000000006</v>
      </c>
      <c r="G6598" s="3">
        <v>5645</v>
      </c>
      <c r="H6598" s="2">
        <v>60941</v>
      </c>
      <c r="I6598">
        <v>8</v>
      </c>
      <c r="J6598">
        <v>1.5</v>
      </c>
      <c r="K6598">
        <v>24</v>
      </c>
      <c r="L6598">
        <v>3</v>
      </c>
      <c r="M6598" s="3">
        <v>1227895.69</v>
      </c>
    </row>
    <row r="6599" spans="1:13" x14ac:dyDescent="0.25">
      <c r="A6599" t="s">
        <v>6625</v>
      </c>
      <c r="B6599" t="s">
        <v>33</v>
      </c>
      <c r="C6599" t="s">
        <v>36</v>
      </c>
      <c r="D6599">
        <v>3.6</v>
      </c>
      <c r="E6599">
        <v>58</v>
      </c>
      <c r="F6599" s="3">
        <v>55.79</v>
      </c>
      <c r="G6599" s="3">
        <v>3213</v>
      </c>
      <c r="H6599" s="2">
        <v>36495</v>
      </c>
      <c r="I6599">
        <v>7.3</v>
      </c>
      <c r="J6599">
        <v>5</v>
      </c>
      <c r="K6599">
        <v>39</v>
      </c>
      <c r="L6599">
        <v>42</v>
      </c>
      <c r="M6599" s="3">
        <v>730167.82</v>
      </c>
    </row>
    <row r="6600" spans="1:13" x14ac:dyDescent="0.25">
      <c r="A6600" t="s">
        <v>6626</v>
      </c>
      <c r="B6600" t="s">
        <v>33</v>
      </c>
      <c r="C6600" t="s">
        <v>41</v>
      </c>
      <c r="D6600">
        <v>3</v>
      </c>
      <c r="E6600">
        <v>68</v>
      </c>
      <c r="F6600" s="3">
        <v>45.69</v>
      </c>
      <c r="G6600" s="3">
        <v>2240</v>
      </c>
      <c r="H6600" s="2">
        <v>28829</v>
      </c>
      <c r="I6600">
        <v>6.1</v>
      </c>
      <c r="J6600">
        <v>6.4</v>
      </c>
      <c r="K6600">
        <v>25</v>
      </c>
      <c r="L6600">
        <v>60</v>
      </c>
      <c r="M6600" s="3">
        <v>702758.58</v>
      </c>
    </row>
    <row r="6601" spans="1:13" x14ac:dyDescent="0.25">
      <c r="A6601" t="s">
        <v>6627</v>
      </c>
      <c r="B6601" t="s">
        <v>22</v>
      </c>
      <c r="C6601" t="s">
        <v>30</v>
      </c>
      <c r="D6601">
        <v>4.5</v>
      </c>
      <c r="E6601">
        <v>81</v>
      </c>
      <c r="F6601" s="3">
        <v>30.66</v>
      </c>
      <c r="G6601" s="3">
        <v>1948</v>
      </c>
      <c r="H6601" s="2">
        <v>22019</v>
      </c>
      <c r="I6601">
        <v>5.6</v>
      </c>
      <c r="J6601">
        <v>2.2000000000000002</v>
      </c>
      <c r="K6601">
        <v>18</v>
      </c>
      <c r="L6601">
        <v>31</v>
      </c>
      <c r="M6601" s="3">
        <v>564581.03</v>
      </c>
    </row>
    <row r="6602" spans="1:13" x14ac:dyDescent="0.25">
      <c r="A6602" t="s">
        <v>6628</v>
      </c>
      <c r="B6602" t="s">
        <v>18</v>
      </c>
      <c r="C6602" t="s">
        <v>19</v>
      </c>
      <c r="D6602">
        <v>3.8</v>
      </c>
      <c r="E6602">
        <v>34</v>
      </c>
      <c r="F6602" s="3">
        <v>74.42</v>
      </c>
      <c r="G6602" s="3">
        <v>2273</v>
      </c>
      <c r="H6602" s="2">
        <v>30110</v>
      </c>
      <c r="I6602">
        <v>7.4</v>
      </c>
      <c r="J6602">
        <v>5</v>
      </c>
      <c r="K6602">
        <v>19</v>
      </c>
      <c r="L6602">
        <v>27</v>
      </c>
      <c r="M6602" s="3">
        <v>573591.64</v>
      </c>
    </row>
    <row r="6603" spans="1:13" x14ac:dyDescent="0.25">
      <c r="A6603" t="s">
        <v>6629</v>
      </c>
      <c r="B6603" t="s">
        <v>33</v>
      </c>
      <c r="C6603" t="s">
        <v>23</v>
      </c>
      <c r="D6603">
        <v>4.5999999999999996</v>
      </c>
      <c r="E6603">
        <v>70</v>
      </c>
      <c r="F6603" s="3">
        <v>33.450000000000003</v>
      </c>
      <c r="G6603" s="3">
        <v>3821</v>
      </c>
      <c r="H6603" s="2">
        <v>46686</v>
      </c>
      <c r="I6603">
        <v>1.5</v>
      </c>
      <c r="J6603">
        <v>4.0999999999999996</v>
      </c>
      <c r="K6603">
        <v>41</v>
      </c>
      <c r="L6603">
        <v>32</v>
      </c>
      <c r="M6603" s="3">
        <v>528782.15</v>
      </c>
    </row>
    <row r="6604" spans="1:13" x14ac:dyDescent="0.25">
      <c r="A6604" t="s">
        <v>6630</v>
      </c>
      <c r="B6604" t="s">
        <v>33</v>
      </c>
      <c r="C6604" t="s">
        <v>23</v>
      </c>
      <c r="D6604">
        <v>4.4000000000000004</v>
      </c>
      <c r="E6604">
        <v>69</v>
      </c>
      <c r="F6604" s="3">
        <v>29.13</v>
      </c>
      <c r="G6604" s="3">
        <v>3260</v>
      </c>
      <c r="H6604" s="2">
        <v>35983</v>
      </c>
      <c r="I6604">
        <v>8.5</v>
      </c>
      <c r="J6604">
        <v>8.8000000000000007</v>
      </c>
      <c r="K6604">
        <v>19</v>
      </c>
      <c r="L6604">
        <v>26</v>
      </c>
      <c r="M6604" s="3">
        <v>458653.43</v>
      </c>
    </row>
    <row r="6605" spans="1:13" x14ac:dyDescent="0.25">
      <c r="A6605" t="s">
        <v>6631</v>
      </c>
      <c r="B6605" t="s">
        <v>18</v>
      </c>
      <c r="C6605" t="s">
        <v>23</v>
      </c>
      <c r="D6605">
        <v>4.7</v>
      </c>
      <c r="E6605">
        <v>39</v>
      </c>
      <c r="F6605" s="3">
        <v>25.21</v>
      </c>
      <c r="G6605" s="3">
        <v>2575</v>
      </c>
      <c r="H6605" s="2">
        <v>25636</v>
      </c>
      <c r="I6605">
        <v>2.8</v>
      </c>
      <c r="J6605">
        <v>5.4</v>
      </c>
      <c r="K6605">
        <v>21</v>
      </c>
      <c r="L6605">
        <v>0</v>
      </c>
      <c r="M6605" s="3">
        <v>233088.32</v>
      </c>
    </row>
    <row r="6606" spans="1:13" x14ac:dyDescent="0.25">
      <c r="A6606" t="s">
        <v>6632</v>
      </c>
      <c r="B6606" t="s">
        <v>18</v>
      </c>
      <c r="C6606" t="s">
        <v>30</v>
      </c>
      <c r="D6606">
        <v>3.6</v>
      </c>
      <c r="E6606">
        <v>36</v>
      </c>
      <c r="F6606" s="3">
        <v>30.07</v>
      </c>
      <c r="G6606" s="3">
        <v>837</v>
      </c>
      <c r="H6606" s="2">
        <v>10398</v>
      </c>
      <c r="I6606">
        <v>5.3</v>
      </c>
      <c r="J6606">
        <v>4.8</v>
      </c>
      <c r="K6606">
        <v>26</v>
      </c>
      <c r="L6606">
        <v>7</v>
      </c>
      <c r="M6606" s="3">
        <v>260403.59</v>
      </c>
    </row>
    <row r="6607" spans="1:13" x14ac:dyDescent="0.25">
      <c r="A6607" t="s">
        <v>6633</v>
      </c>
      <c r="B6607" t="s">
        <v>22</v>
      </c>
      <c r="C6607" t="s">
        <v>25</v>
      </c>
      <c r="D6607">
        <v>3.4</v>
      </c>
      <c r="E6607">
        <v>80</v>
      </c>
      <c r="F6607" s="3">
        <v>47.24</v>
      </c>
      <c r="G6607" s="3">
        <v>1430</v>
      </c>
      <c r="H6607" s="2">
        <v>20458</v>
      </c>
      <c r="I6607">
        <v>5.4</v>
      </c>
      <c r="J6607">
        <v>3.2</v>
      </c>
      <c r="K6607">
        <v>45</v>
      </c>
      <c r="L6607">
        <v>22</v>
      </c>
      <c r="M6607" s="3">
        <v>843445.78</v>
      </c>
    </row>
    <row r="6608" spans="1:13" x14ac:dyDescent="0.25">
      <c r="A6608" t="s">
        <v>6634</v>
      </c>
      <c r="B6608" t="s">
        <v>18</v>
      </c>
      <c r="C6608" t="s">
        <v>19</v>
      </c>
      <c r="D6608">
        <v>4.9000000000000004</v>
      </c>
      <c r="E6608">
        <v>37</v>
      </c>
      <c r="F6608" s="3">
        <v>70.430000000000007</v>
      </c>
      <c r="G6608" s="3">
        <v>4117</v>
      </c>
      <c r="H6608" s="2">
        <v>47824</v>
      </c>
      <c r="I6608">
        <v>8</v>
      </c>
      <c r="J6608">
        <v>9.6</v>
      </c>
      <c r="K6608">
        <v>21</v>
      </c>
      <c r="L6608">
        <v>31</v>
      </c>
      <c r="M6608" s="3">
        <v>609011.35</v>
      </c>
    </row>
    <row r="6609" spans="1:13" x14ac:dyDescent="0.25">
      <c r="A6609" t="s">
        <v>6635</v>
      </c>
      <c r="B6609" t="s">
        <v>18</v>
      </c>
      <c r="C6609" t="s">
        <v>30</v>
      </c>
      <c r="D6609">
        <v>4.4000000000000004</v>
      </c>
      <c r="E6609">
        <v>50</v>
      </c>
      <c r="F6609" s="3">
        <v>35.04</v>
      </c>
      <c r="G6609" s="3">
        <v>1404</v>
      </c>
      <c r="H6609" s="2">
        <v>16828</v>
      </c>
      <c r="I6609">
        <v>2.7</v>
      </c>
      <c r="J6609">
        <v>9.6999999999999993</v>
      </c>
      <c r="K6609">
        <v>7</v>
      </c>
      <c r="L6609">
        <v>2</v>
      </c>
      <c r="M6609" s="3">
        <v>404640.76</v>
      </c>
    </row>
    <row r="6610" spans="1:13" x14ac:dyDescent="0.25">
      <c r="A6610" t="s">
        <v>6636</v>
      </c>
      <c r="B6610" t="s">
        <v>18</v>
      </c>
      <c r="C6610" t="s">
        <v>19</v>
      </c>
      <c r="D6610">
        <v>4.7</v>
      </c>
      <c r="E6610">
        <v>36</v>
      </c>
      <c r="F6610" s="3">
        <v>71.44</v>
      </c>
      <c r="G6610" s="3">
        <v>1052</v>
      </c>
      <c r="H6610" s="2">
        <v>15289</v>
      </c>
      <c r="I6610">
        <v>3.7</v>
      </c>
      <c r="J6610">
        <v>4.3</v>
      </c>
      <c r="K6610">
        <v>11</v>
      </c>
      <c r="L6610">
        <v>5</v>
      </c>
      <c r="M6610" s="3">
        <v>577254.44999999995</v>
      </c>
    </row>
    <row r="6611" spans="1:13" x14ac:dyDescent="0.25">
      <c r="A6611" t="s">
        <v>6637</v>
      </c>
      <c r="B6611" t="s">
        <v>22</v>
      </c>
      <c r="C6611" t="s">
        <v>30</v>
      </c>
      <c r="D6611">
        <v>3</v>
      </c>
      <c r="E6611">
        <v>85</v>
      </c>
      <c r="F6611" s="3">
        <v>38.49</v>
      </c>
      <c r="G6611" s="3">
        <v>5041</v>
      </c>
      <c r="H6611" s="2">
        <v>51344</v>
      </c>
      <c r="I6611">
        <v>7</v>
      </c>
      <c r="J6611">
        <v>9.4</v>
      </c>
      <c r="K6611">
        <v>81</v>
      </c>
      <c r="L6611">
        <v>69</v>
      </c>
      <c r="M6611" s="3">
        <v>753161.55</v>
      </c>
    </row>
    <row r="6612" spans="1:13" x14ac:dyDescent="0.25">
      <c r="A6612" t="s">
        <v>6638</v>
      </c>
      <c r="B6612" t="s">
        <v>22</v>
      </c>
      <c r="C6612" t="s">
        <v>30</v>
      </c>
      <c r="D6612">
        <v>3.7</v>
      </c>
      <c r="E6612">
        <v>85</v>
      </c>
      <c r="F6612" s="3">
        <v>34.15</v>
      </c>
      <c r="G6612" s="3">
        <v>2314</v>
      </c>
      <c r="H6612" s="2">
        <v>26211</v>
      </c>
      <c r="I6612">
        <v>4.7</v>
      </c>
      <c r="J6612">
        <v>6.6</v>
      </c>
      <c r="K6612">
        <v>64</v>
      </c>
      <c r="L6612">
        <v>48</v>
      </c>
      <c r="M6612" s="3">
        <v>651232.6</v>
      </c>
    </row>
    <row r="6613" spans="1:13" x14ac:dyDescent="0.25">
      <c r="A6613" t="s">
        <v>6639</v>
      </c>
      <c r="B6613" t="s">
        <v>33</v>
      </c>
      <c r="C6613" t="s">
        <v>25</v>
      </c>
      <c r="D6613">
        <v>4.5</v>
      </c>
      <c r="E6613">
        <v>63</v>
      </c>
      <c r="F6613" s="3">
        <v>46.76</v>
      </c>
      <c r="G6613" s="3">
        <v>1227</v>
      </c>
      <c r="H6613" s="2">
        <v>18704</v>
      </c>
      <c r="I6613">
        <v>3.7</v>
      </c>
      <c r="J6613">
        <v>8</v>
      </c>
      <c r="K6613">
        <v>60</v>
      </c>
      <c r="L6613">
        <v>58</v>
      </c>
      <c r="M6613" s="3">
        <v>676495.1</v>
      </c>
    </row>
    <row r="6614" spans="1:13" x14ac:dyDescent="0.25">
      <c r="A6614" t="s">
        <v>6640</v>
      </c>
      <c r="B6614" t="s">
        <v>22</v>
      </c>
      <c r="C6614" t="s">
        <v>19</v>
      </c>
      <c r="D6614">
        <v>3.2</v>
      </c>
      <c r="E6614">
        <v>84</v>
      </c>
      <c r="F6614" s="3">
        <v>73.8</v>
      </c>
      <c r="G6614" s="3">
        <v>2284</v>
      </c>
      <c r="H6614" s="2">
        <v>27027</v>
      </c>
      <c r="I6614">
        <v>6.6</v>
      </c>
      <c r="J6614">
        <v>1.8</v>
      </c>
      <c r="K6614">
        <v>31</v>
      </c>
      <c r="L6614">
        <v>56</v>
      </c>
      <c r="M6614" s="3">
        <v>1388548.75</v>
      </c>
    </row>
    <row r="6615" spans="1:13" x14ac:dyDescent="0.25">
      <c r="A6615" t="s">
        <v>6641</v>
      </c>
      <c r="B6615" t="s">
        <v>33</v>
      </c>
      <c r="C6615" t="s">
        <v>30</v>
      </c>
      <c r="D6615">
        <v>4.0999999999999996</v>
      </c>
      <c r="E6615">
        <v>69</v>
      </c>
      <c r="F6615" s="3">
        <v>33.659999999999997</v>
      </c>
      <c r="G6615" s="3">
        <v>4071</v>
      </c>
      <c r="H6615" s="2">
        <v>46669</v>
      </c>
      <c r="I6615">
        <v>1.8</v>
      </c>
      <c r="J6615">
        <v>1.2</v>
      </c>
      <c r="K6615">
        <v>45</v>
      </c>
      <c r="L6615">
        <v>60</v>
      </c>
      <c r="M6615" s="3">
        <v>530632.51</v>
      </c>
    </row>
    <row r="6616" spans="1:13" x14ac:dyDescent="0.25">
      <c r="A6616" t="s">
        <v>6642</v>
      </c>
      <c r="B6616" t="s">
        <v>18</v>
      </c>
      <c r="C6616" t="s">
        <v>25</v>
      </c>
      <c r="D6616">
        <v>3.9</v>
      </c>
      <c r="E6616">
        <v>38</v>
      </c>
      <c r="F6616" s="3">
        <v>48.16</v>
      </c>
      <c r="G6616" s="3">
        <v>1067</v>
      </c>
      <c r="H6616" s="2">
        <v>13539</v>
      </c>
      <c r="I6616">
        <v>8.1</v>
      </c>
      <c r="J6616">
        <v>5.6</v>
      </c>
      <c r="K6616">
        <v>1</v>
      </c>
      <c r="L6616">
        <v>13</v>
      </c>
      <c r="M6616" s="3">
        <v>426101.21</v>
      </c>
    </row>
    <row r="6617" spans="1:13" x14ac:dyDescent="0.25">
      <c r="A6617" t="s">
        <v>6643</v>
      </c>
      <c r="B6617" t="s">
        <v>33</v>
      </c>
      <c r="C6617" t="s">
        <v>36</v>
      </c>
      <c r="D6617">
        <v>3</v>
      </c>
      <c r="E6617">
        <v>65</v>
      </c>
      <c r="F6617" s="3">
        <v>63.41</v>
      </c>
      <c r="G6617" s="3">
        <v>2969</v>
      </c>
      <c r="H6617" s="2">
        <v>30441</v>
      </c>
      <c r="I6617">
        <v>5.7</v>
      </c>
      <c r="J6617">
        <v>1.7</v>
      </c>
      <c r="K6617">
        <v>35</v>
      </c>
      <c r="L6617">
        <v>36</v>
      </c>
      <c r="M6617" s="3">
        <v>918723.01</v>
      </c>
    </row>
    <row r="6618" spans="1:13" x14ac:dyDescent="0.25">
      <c r="A6618" t="s">
        <v>6644</v>
      </c>
      <c r="B6618" t="s">
        <v>33</v>
      </c>
      <c r="C6618" t="s">
        <v>41</v>
      </c>
      <c r="D6618">
        <v>3.5</v>
      </c>
      <c r="E6618">
        <v>65</v>
      </c>
      <c r="F6618" s="3">
        <v>45.28</v>
      </c>
      <c r="G6618" s="3">
        <v>3330</v>
      </c>
      <c r="H6618" s="2">
        <v>39973</v>
      </c>
      <c r="I6618">
        <v>2.9</v>
      </c>
      <c r="J6618">
        <v>9</v>
      </c>
      <c r="K6618">
        <v>45</v>
      </c>
      <c r="L6618">
        <v>40</v>
      </c>
      <c r="M6618" s="3">
        <v>668483.25</v>
      </c>
    </row>
    <row r="6619" spans="1:13" x14ac:dyDescent="0.25">
      <c r="A6619" t="s">
        <v>6645</v>
      </c>
      <c r="B6619" t="s">
        <v>18</v>
      </c>
      <c r="C6619" t="s">
        <v>30</v>
      </c>
      <c r="D6619">
        <v>3.6</v>
      </c>
      <c r="E6619">
        <v>34</v>
      </c>
      <c r="F6619" s="3">
        <v>40.06</v>
      </c>
      <c r="G6619" s="3">
        <v>1409</v>
      </c>
      <c r="H6619" s="2">
        <v>14265</v>
      </c>
      <c r="I6619">
        <v>4.7</v>
      </c>
      <c r="J6619">
        <v>8.4</v>
      </c>
      <c r="K6619">
        <v>21</v>
      </c>
      <c r="L6619">
        <v>29</v>
      </c>
      <c r="M6619" s="3">
        <v>318614.51</v>
      </c>
    </row>
    <row r="6620" spans="1:13" x14ac:dyDescent="0.25">
      <c r="A6620" t="s">
        <v>6646</v>
      </c>
      <c r="B6620" t="s">
        <v>33</v>
      </c>
      <c r="C6620" t="s">
        <v>23</v>
      </c>
      <c r="D6620">
        <v>3.2</v>
      </c>
      <c r="E6620">
        <v>52</v>
      </c>
      <c r="F6620" s="3">
        <v>26.51</v>
      </c>
      <c r="G6620" s="3">
        <v>2814</v>
      </c>
      <c r="H6620" s="2">
        <v>32843</v>
      </c>
      <c r="I6620">
        <v>2.2000000000000002</v>
      </c>
      <c r="J6620">
        <v>7.4</v>
      </c>
      <c r="K6620">
        <v>15</v>
      </c>
      <c r="L6620">
        <v>27</v>
      </c>
      <c r="M6620" s="3">
        <v>326652.45</v>
      </c>
    </row>
    <row r="6621" spans="1:13" x14ac:dyDescent="0.25">
      <c r="A6621" t="s">
        <v>6647</v>
      </c>
      <c r="B6621" t="s">
        <v>22</v>
      </c>
      <c r="C6621" t="s">
        <v>25</v>
      </c>
      <c r="D6621">
        <v>4.3</v>
      </c>
      <c r="E6621">
        <v>90</v>
      </c>
      <c r="F6621" s="3">
        <v>50.53</v>
      </c>
      <c r="G6621" s="3">
        <v>6762</v>
      </c>
      <c r="H6621" s="2">
        <v>68179</v>
      </c>
      <c r="I6621">
        <v>6.5</v>
      </c>
      <c r="J6621">
        <v>1.3</v>
      </c>
      <c r="K6621">
        <v>27</v>
      </c>
      <c r="L6621">
        <v>41</v>
      </c>
      <c r="M6621" s="3">
        <v>1028678.29</v>
      </c>
    </row>
    <row r="6622" spans="1:13" x14ac:dyDescent="0.25">
      <c r="A6622" t="s">
        <v>6648</v>
      </c>
      <c r="B6622" t="s">
        <v>22</v>
      </c>
      <c r="C6622" t="s">
        <v>25</v>
      </c>
      <c r="D6622">
        <v>3.5</v>
      </c>
      <c r="E6622">
        <v>82</v>
      </c>
      <c r="F6622" s="3">
        <v>46.02</v>
      </c>
      <c r="G6622" s="3">
        <v>5113</v>
      </c>
      <c r="H6622" s="2">
        <v>50686</v>
      </c>
      <c r="I6622">
        <v>7</v>
      </c>
      <c r="J6622">
        <v>5.0999999999999996</v>
      </c>
      <c r="K6622">
        <v>47</v>
      </c>
      <c r="L6622">
        <v>35</v>
      </c>
      <c r="M6622" s="3">
        <v>850618.6</v>
      </c>
    </row>
    <row r="6623" spans="1:13" x14ac:dyDescent="0.25">
      <c r="A6623" t="s">
        <v>6649</v>
      </c>
      <c r="B6623" t="s">
        <v>22</v>
      </c>
      <c r="C6623" t="s">
        <v>30</v>
      </c>
      <c r="D6623">
        <v>3.6</v>
      </c>
      <c r="E6623">
        <v>77</v>
      </c>
      <c r="F6623" s="3">
        <v>40.57</v>
      </c>
      <c r="G6623" s="3">
        <v>6147</v>
      </c>
      <c r="H6623" s="2">
        <v>65730</v>
      </c>
      <c r="I6623">
        <v>4.5999999999999996</v>
      </c>
      <c r="J6623">
        <v>1.7</v>
      </c>
      <c r="K6623">
        <v>35</v>
      </c>
      <c r="L6623">
        <v>55</v>
      </c>
      <c r="M6623" s="3">
        <v>724182.21</v>
      </c>
    </row>
    <row r="6624" spans="1:13" x14ac:dyDescent="0.25">
      <c r="A6624" t="s">
        <v>6650</v>
      </c>
      <c r="B6624" t="s">
        <v>22</v>
      </c>
      <c r="C6624" t="s">
        <v>25</v>
      </c>
      <c r="D6624">
        <v>4.8</v>
      </c>
      <c r="E6624">
        <v>86</v>
      </c>
      <c r="F6624" s="3">
        <v>47.37</v>
      </c>
      <c r="G6624" s="3">
        <v>9131</v>
      </c>
      <c r="H6624" s="2">
        <v>99846</v>
      </c>
      <c r="I6624">
        <v>4.0999999999999996</v>
      </c>
      <c r="J6624">
        <v>9.4</v>
      </c>
      <c r="K6624">
        <v>79</v>
      </c>
      <c r="L6624">
        <v>70</v>
      </c>
      <c r="M6624" s="3">
        <v>927249.51</v>
      </c>
    </row>
    <row r="6625" spans="1:13" x14ac:dyDescent="0.25">
      <c r="A6625" t="s">
        <v>6651</v>
      </c>
      <c r="B6625" t="s">
        <v>33</v>
      </c>
      <c r="C6625" t="s">
        <v>36</v>
      </c>
      <c r="D6625">
        <v>3.9</v>
      </c>
      <c r="E6625">
        <v>54</v>
      </c>
      <c r="F6625" s="3">
        <v>57.17</v>
      </c>
      <c r="G6625" s="3">
        <v>2790</v>
      </c>
      <c r="H6625" s="2">
        <v>33043</v>
      </c>
      <c r="I6625">
        <v>8.6</v>
      </c>
      <c r="J6625">
        <v>6.5</v>
      </c>
      <c r="K6625">
        <v>34</v>
      </c>
      <c r="L6625">
        <v>18</v>
      </c>
      <c r="M6625" s="3">
        <v>705826.41</v>
      </c>
    </row>
    <row r="6626" spans="1:13" x14ac:dyDescent="0.25">
      <c r="A6626" t="s">
        <v>6652</v>
      </c>
      <c r="B6626" t="s">
        <v>33</v>
      </c>
      <c r="C6626" t="s">
        <v>25</v>
      </c>
      <c r="D6626">
        <v>3.8</v>
      </c>
      <c r="E6626">
        <v>55</v>
      </c>
      <c r="F6626" s="3">
        <v>54.78</v>
      </c>
      <c r="G6626" s="3">
        <v>3411</v>
      </c>
      <c r="H6626" s="2">
        <v>39710</v>
      </c>
      <c r="I6626">
        <v>6.2</v>
      </c>
      <c r="J6626">
        <v>2.4</v>
      </c>
      <c r="K6626">
        <v>32</v>
      </c>
      <c r="L6626">
        <v>48</v>
      </c>
      <c r="M6626" s="3">
        <v>689461.5</v>
      </c>
    </row>
    <row r="6627" spans="1:13" x14ac:dyDescent="0.25">
      <c r="A6627" t="s">
        <v>6653</v>
      </c>
      <c r="B6627" t="s">
        <v>18</v>
      </c>
      <c r="C6627" t="s">
        <v>41</v>
      </c>
      <c r="D6627">
        <v>4.4000000000000004</v>
      </c>
      <c r="E6627">
        <v>31</v>
      </c>
      <c r="F6627" s="3">
        <v>45.65</v>
      </c>
      <c r="G6627" s="3">
        <v>1984</v>
      </c>
      <c r="H6627" s="2">
        <v>19569</v>
      </c>
      <c r="I6627">
        <v>7</v>
      </c>
      <c r="J6627">
        <v>6</v>
      </c>
      <c r="K6627">
        <v>24</v>
      </c>
      <c r="L6627">
        <v>13</v>
      </c>
      <c r="M6627" s="3">
        <v>324585.34999999998</v>
      </c>
    </row>
    <row r="6628" spans="1:13" x14ac:dyDescent="0.25">
      <c r="A6628" t="s">
        <v>6654</v>
      </c>
      <c r="B6628" t="s">
        <v>33</v>
      </c>
      <c r="C6628" t="s">
        <v>41</v>
      </c>
      <c r="D6628">
        <v>4.8</v>
      </c>
      <c r="E6628">
        <v>63</v>
      </c>
      <c r="F6628" s="3">
        <v>42.67</v>
      </c>
      <c r="G6628" s="3">
        <v>1089</v>
      </c>
      <c r="H6628" s="2">
        <v>12859</v>
      </c>
      <c r="I6628">
        <v>2.1</v>
      </c>
      <c r="J6628">
        <v>2.1</v>
      </c>
      <c r="K6628">
        <v>38</v>
      </c>
      <c r="L6628">
        <v>48</v>
      </c>
      <c r="M6628" s="3">
        <v>610966.06000000006</v>
      </c>
    </row>
    <row r="6629" spans="1:13" x14ac:dyDescent="0.25">
      <c r="A6629" t="s">
        <v>6655</v>
      </c>
      <c r="B6629" t="s">
        <v>33</v>
      </c>
      <c r="C6629" t="s">
        <v>23</v>
      </c>
      <c r="D6629">
        <v>3.1</v>
      </c>
      <c r="E6629">
        <v>53</v>
      </c>
      <c r="F6629" s="3">
        <v>26.33</v>
      </c>
      <c r="G6629" s="3">
        <v>1917</v>
      </c>
      <c r="H6629" s="2">
        <v>27040</v>
      </c>
      <c r="I6629">
        <v>7.4</v>
      </c>
      <c r="J6629">
        <v>2.2999999999999998</v>
      </c>
      <c r="K6629">
        <v>11</v>
      </c>
      <c r="L6629">
        <v>25</v>
      </c>
      <c r="M6629" s="3">
        <v>327221.69</v>
      </c>
    </row>
    <row r="6630" spans="1:13" x14ac:dyDescent="0.25">
      <c r="A6630" t="s">
        <v>6656</v>
      </c>
      <c r="B6630" t="s">
        <v>33</v>
      </c>
      <c r="C6630" t="s">
        <v>36</v>
      </c>
      <c r="D6630">
        <v>3.9</v>
      </c>
      <c r="E6630">
        <v>52</v>
      </c>
      <c r="F6630" s="3">
        <v>60.34</v>
      </c>
      <c r="G6630" s="3">
        <v>2863</v>
      </c>
      <c r="H6630" s="2">
        <v>30536</v>
      </c>
      <c r="I6630">
        <v>5</v>
      </c>
      <c r="J6630">
        <v>1.7</v>
      </c>
      <c r="K6630">
        <v>15</v>
      </c>
      <c r="L6630">
        <v>19</v>
      </c>
      <c r="M6630" s="3">
        <v>707276.78</v>
      </c>
    </row>
    <row r="6631" spans="1:13" x14ac:dyDescent="0.25">
      <c r="A6631" t="s">
        <v>6657</v>
      </c>
      <c r="B6631" t="s">
        <v>18</v>
      </c>
      <c r="C6631" t="s">
        <v>41</v>
      </c>
      <c r="D6631">
        <v>4.2</v>
      </c>
      <c r="E6631">
        <v>38</v>
      </c>
      <c r="F6631" s="3">
        <v>43.98</v>
      </c>
      <c r="G6631" s="3">
        <v>2113</v>
      </c>
      <c r="H6631" s="2">
        <v>26170</v>
      </c>
      <c r="I6631">
        <v>4.3</v>
      </c>
      <c r="J6631">
        <v>8.8000000000000007</v>
      </c>
      <c r="K6631">
        <v>35</v>
      </c>
      <c r="L6631">
        <v>13</v>
      </c>
      <c r="M6631" s="3">
        <v>389684.6</v>
      </c>
    </row>
    <row r="6632" spans="1:13" x14ac:dyDescent="0.25">
      <c r="A6632" t="s">
        <v>6658</v>
      </c>
      <c r="B6632" t="s">
        <v>22</v>
      </c>
      <c r="C6632" t="s">
        <v>30</v>
      </c>
      <c r="D6632">
        <v>3.6</v>
      </c>
      <c r="E6632">
        <v>87</v>
      </c>
      <c r="F6632" s="3">
        <v>36.299999999999997</v>
      </c>
      <c r="G6632" s="3">
        <v>6529</v>
      </c>
      <c r="H6632" s="2">
        <v>71035</v>
      </c>
      <c r="I6632">
        <v>9.4</v>
      </c>
      <c r="J6632">
        <v>5.9</v>
      </c>
      <c r="K6632">
        <v>57</v>
      </c>
      <c r="L6632">
        <v>38</v>
      </c>
      <c r="M6632" s="3">
        <v>735479.65</v>
      </c>
    </row>
    <row r="6633" spans="1:13" x14ac:dyDescent="0.25">
      <c r="A6633" t="s">
        <v>6659</v>
      </c>
      <c r="B6633" t="s">
        <v>33</v>
      </c>
      <c r="C6633" t="s">
        <v>19</v>
      </c>
      <c r="D6633">
        <v>4.5</v>
      </c>
      <c r="E6633">
        <v>61</v>
      </c>
      <c r="F6633" s="3">
        <v>66.459999999999994</v>
      </c>
      <c r="G6633" s="3">
        <v>1435</v>
      </c>
      <c r="H6633" s="2">
        <v>16373</v>
      </c>
      <c r="I6633">
        <v>1.5</v>
      </c>
      <c r="J6633">
        <v>4</v>
      </c>
      <c r="K6633">
        <v>32</v>
      </c>
      <c r="L6633">
        <v>31</v>
      </c>
      <c r="M6633" s="3">
        <v>911957.27</v>
      </c>
    </row>
    <row r="6634" spans="1:13" x14ac:dyDescent="0.25">
      <c r="A6634" t="s">
        <v>6660</v>
      </c>
      <c r="B6634" t="s">
        <v>18</v>
      </c>
      <c r="C6634" t="s">
        <v>19</v>
      </c>
      <c r="D6634">
        <v>4.9000000000000004</v>
      </c>
      <c r="E6634">
        <v>38</v>
      </c>
      <c r="F6634" s="3">
        <v>66.89</v>
      </c>
      <c r="G6634" s="3">
        <v>2396</v>
      </c>
      <c r="H6634" s="2">
        <v>28082</v>
      </c>
      <c r="I6634">
        <v>2.8</v>
      </c>
      <c r="J6634">
        <v>1</v>
      </c>
      <c r="K6634">
        <v>35</v>
      </c>
      <c r="L6634">
        <v>29</v>
      </c>
      <c r="M6634" s="3">
        <v>573173.64</v>
      </c>
    </row>
    <row r="6635" spans="1:13" x14ac:dyDescent="0.25">
      <c r="A6635" t="s">
        <v>6661</v>
      </c>
      <c r="B6635" t="s">
        <v>18</v>
      </c>
      <c r="C6635" t="s">
        <v>19</v>
      </c>
      <c r="D6635">
        <v>4.9000000000000004</v>
      </c>
      <c r="E6635">
        <v>47</v>
      </c>
      <c r="F6635" s="3">
        <v>74.510000000000005</v>
      </c>
      <c r="G6635" s="3">
        <v>4530</v>
      </c>
      <c r="H6635" s="2">
        <v>48115</v>
      </c>
      <c r="I6635">
        <v>4.4000000000000004</v>
      </c>
      <c r="J6635">
        <v>5.2</v>
      </c>
      <c r="K6635">
        <v>35</v>
      </c>
      <c r="L6635">
        <v>27</v>
      </c>
      <c r="M6635" s="3">
        <v>802977.8</v>
      </c>
    </row>
    <row r="6636" spans="1:13" x14ac:dyDescent="0.25">
      <c r="A6636" t="s">
        <v>6662</v>
      </c>
      <c r="B6636" t="s">
        <v>18</v>
      </c>
      <c r="C6636" t="s">
        <v>30</v>
      </c>
      <c r="D6636">
        <v>3.5</v>
      </c>
      <c r="E6636">
        <v>42</v>
      </c>
      <c r="F6636" s="3">
        <v>35.799999999999997</v>
      </c>
      <c r="G6636" s="3">
        <v>1236</v>
      </c>
      <c r="H6636" s="2">
        <v>20824</v>
      </c>
      <c r="I6636">
        <v>3.9</v>
      </c>
      <c r="J6636">
        <v>5.6</v>
      </c>
      <c r="K6636">
        <v>27</v>
      </c>
      <c r="L6636">
        <v>17</v>
      </c>
      <c r="M6636" s="3">
        <v>341832.8</v>
      </c>
    </row>
    <row r="6637" spans="1:13" x14ac:dyDescent="0.25">
      <c r="A6637" t="s">
        <v>6663</v>
      </c>
      <c r="B6637" t="s">
        <v>22</v>
      </c>
      <c r="C6637" t="s">
        <v>25</v>
      </c>
      <c r="D6637">
        <v>3.5</v>
      </c>
      <c r="E6637">
        <v>83</v>
      </c>
      <c r="F6637" s="3">
        <v>52.76</v>
      </c>
      <c r="G6637" s="3">
        <v>5628</v>
      </c>
      <c r="H6637" s="2">
        <v>60454</v>
      </c>
      <c r="I6637">
        <v>5.6</v>
      </c>
      <c r="J6637">
        <v>4</v>
      </c>
      <c r="K6637">
        <v>15</v>
      </c>
      <c r="L6637">
        <v>29</v>
      </c>
      <c r="M6637" s="3">
        <v>983506.66</v>
      </c>
    </row>
    <row r="6638" spans="1:13" x14ac:dyDescent="0.25">
      <c r="A6638" t="s">
        <v>6664</v>
      </c>
      <c r="B6638" t="s">
        <v>33</v>
      </c>
      <c r="C6638" t="s">
        <v>30</v>
      </c>
      <c r="D6638">
        <v>4.9000000000000004</v>
      </c>
      <c r="E6638">
        <v>59</v>
      </c>
      <c r="F6638" s="3">
        <v>34.1</v>
      </c>
      <c r="G6638" s="3">
        <v>4132</v>
      </c>
      <c r="H6638" s="2">
        <v>43176</v>
      </c>
      <c r="I6638">
        <v>4.5999999999999996</v>
      </c>
      <c r="J6638">
        <v>5.4</v>
      </c>
      <c r="K6638">
        <v>28</v>
      </c>
      <c r="L6638">
        <v>37</v>
      </c>
      <c r="M6638" s="3">
        <v>460723.4</v>
      </c>
    </row>
    <row r="6639" spans="1:13" x14ac:dyDescent="0.25">
      <c r="A6639" t="s">
        <v>6665</v>
      </c>
      <c r="B6639" t="s">
        <v>18</v>
      </c>
      <c r="C6639" t="s">
        <v>25</v>
      </c>
      <c r="D6639">
        <v>3.9</v>
      </c>
      <c r="E6639">
        <v>32</v>
      </c>
      <c r="F6639" s="3">
        <v>50.86</v>
      </c>
      <c r="G6639" s="3">
        <v>1825</v>
      </c>
      <c r="H6639" s="2">
        <v>23339</v>
      </c>
      <c r="I6639">
        <v>8.1</v>
      </c>
      <c r="J6639">
        <v>1.9</v>
      </c>
      <c r="K6639">
        <v>19</v>
      </c>
      <c r="L6639">
        <v>30</v>
      </c>
      <c r="M6639" s="3">
        <v>377255.47</v>
      </c>
    </row>
    <row r="6640" spans="1:13" x14ac:dyDescent="0.25">
      <c r="A6640" t="s">
        <v>6666</v>
      </c>
      <c r="B6640" t="s">
        <v>22</v>
      </c>
      <c r="C6640" t="s">
        <v>19</v>
      </c>
      <c r="D6640">
        <v>3.4</v>
      </c>
      <c r="E6640">
        <v>76</v>
      </c>
      <c r="F6640" s="3">
        <v>75.75</v>
      </c>
      <c r="G6640" s="3">
        <v>2438</v>
      </c>
      <c r="H6640" s="2">
        <v>24852</v>
      </c>
      <c r="I6640">
        <v>7.9</v>
      </c>
      <c r="J6640">
        <v>9.3000000000000007</v>
      </c>
      <c r="K6640">
        <v>22</v>
      </c>
      <c r="L6640">
        <v>69</v>
      </c>
      <c r="M6640" s="3">
        <v>1293135.8500000001</v>
      </c>
    </row>
    <row r="6641" spans="1:13" x14ac:dyDescent="0.25">
      <c r="A6641" t="s">
        <v>6667</v>
      </c>
      <c r="B6641" t="s">
        <v>18</v>
      </c>
      <c r="C6641" t="s">
        <v>23</v>
      </c>
      <c r="D6641">
        <v>4.4000000000000004</v>
      </c>
      <c r="E6641">
        <v>47</v>
      </c>
      <c r="F6641" s="3">
        <v>28.63</v>
      </c>
      <c r="G6641" s="3">
        <v>2939</v>
      </c>
      <c r="H6641" s="2">
        <v>29662</v>
      </c>
      <c r="I6641">
        <v>8</v>
      </c>
      <c r="J6641">
        <v>3.3</v>
      </c>
      <c r="K6641">
        <v>16</v>
      </c>
      <c r="L6641">
        <v>5</v>
      </c>
      <c r="M6641" s="3">
        <v>310277.42</v>
      </c>
    </row>
    <row r="6642" spans="1:13" x14ac:dyDescent="0.25">
      <c r="A6642" t="s">
        <v>6668</v>
      </c>
      <c r="B6642" t="s">
        <v>18</v>
      </c>
      <c r="C6642" t="s">
        <v>23</v>
      </c>
      <c r="D6642">
        <v>3.6</v>
      </c>
      <c r="E6642">
        <v>45</v>
      </c>
      <c r="F6642" s="3">
        <v>32.42</v>
      </c>
      <c r="G6642" s="3">
        <v>3348</v>
      </c>
      <c r="H6642" s="2">
        <v>39577</v>
      </c>
      <c r="I6642">
        <v>4.3</v>
      </c>
      <c r="J6642">
        <v>9.5</v>
      </c>
      <c r="K6642">
        <v>3</v>
      </c>
      <c r="L6642">
        <v>2</v>
      </c>
      <c r="M6642" s="3">
        <v>353354.05</v>
      </c>
    </row>
    <row r="6643" spans="1:13" x14ac:dyDescent="0.25">
      <c r="A6643" t="s">
        <v>6669</v>
      </c>
      <c r="B6643" t="s">
        <v>18</v>
      </c>
      <c r="C6643" t="s">
        <v>25</v>
      </c>
      <c r="D6643">
        <v>3.5</v>
      </c>
      <c r="E6643">
        <v>46</v>
      </c>
      <c r="F6643" s="3">
        <v>46.9</v>
      </c>
      <c r="G6643" s="3">
        <v>1074</v>
      </c>
      <c r="H6643" s="2">
        <v>15244</v>
      </c>
      <c r="I6643">
        <v>4.7</v>
      </c>
      <c r="J6643">
        <v>5.4</v>
      </c>
      <c r="K6643">
        <v>22</v>
      </c>
      <c r="L6643">
        <v>6</v>
      </c>
      <c r="M6643" s="3">
        <v>487999</v>
      </c>
    </row>
    <row r="6644" spans="1:13" x14ac:dyDescent="0.25">
      <c r="A6644" t="s">
        <v>6670</v>
      </c>
      <c r="B6644" t="s">
        <v>18</v>
      </c>
      <c r="C6644" t="s">
        <v>19</v>
      </c>
      <c r="D6644">
        <v>4.8</v>
      </c>
      <c r="E6644">
        <v>35</v>
      </c>
      <c r="F6644" s="3">
        <v>66.34</v>
      </c>
      <c r="G6644" s="3">
        <v>1568</v>
      </c>
      <c r="H6644" s="2">
        <v>21917</v>
      </c>
      <c r="I6644">
        <v>7.5</v>
      </c>
      <c r="J6644">
        <v>8.6999999999999993</v>
      </c>
      <c r="K6644">
        <v>21</v>
      </c>
      <c r="L6644">
        <v>33</v>
      </c>
      <c r="M6644" s="3">
        <v>528074.31000000006</v>
      </c>
    </row>
    <row r="6645" spans="1:13" x14ac:dyDescent="0.25">
      <c r="A6645" t="s">
        <v>6671</v>
      </c>
      <c r="B6645" t="s">
        <v>18</v>
      </c>
      <c r="C6645" t="s">
        <v>30</v>
      </c>
      <c r="D6645">
        <v>3.3</v>
      </c>
      <c r="E6645">
        <v>41</v>
      </c>
      <c r="F6645" s="3">
        <v>38.619999999999997</v>
      </c>
      <c r="G6645" s="3">
        <v>2319</v>
      </c>
      <c r="H6645" s="2">
        <v>28823</v>
      </c>
      <c r="I6645">
        <v>2.1</v>
      </c>
      <c r="J6645">
        <v>6.2</v>
      </c>
      <c r="K6645">
        <v>37</v>
      </c>
      <c r="L6645">
        <v>17</v>
      </c>
      <c r="M6645" s="3">
        <v>362392.11</v>
      </c>
    </row>
    <row r="6646" spans="1:13" x14ac:dyDescent="0.25">
      <c r="A6646" t="s">
        <v>6672</v>
      </c>
      <c r="B6646" t="s">
        <v>22</v>
      </c>
      <c r="C6646" t="s">
        <v>23</v>
      </c>
      <c r="D6646">
        <v>3.1</v>
      </c>
      <c r="E6646">
        <v>88</v>
      </c>
      <c r="F6646" s="3">
        <v>34.29</v>
      </c>
      <c r="G6646" s="3">
        <v>5079</v>
      </c>
      <c r="H6646" s="2">
        <v>57338</v>
      </c>
      <c r="I6646">
        <v>8.6999999999999993</v>
      </c>
      <c r="J6646">
        <v>8.6</v>
      </c>
      <c r="K6646">
        <v>26</v>
      </c>
      <c r="L6646">
        <v>64</v>
      </c>
      <c r="M6646" s="3">
        <v>687948.38</v>
      </c>
    </row>
    <row r="6647" spans="1:13" x14ac:dyDescent="0.25">
      <c r="A6647" t="s">
        <v>6673</v>
      </c>
      <c r="B6647" t="s">
        <v>33</v>
      </c>
      <c r="C6647" t="s">
        <v>25</v>
      </c>
      <c r="D6647">
        <v>3.5</v>
      </c>
      <c r="E6647">
        <v>52</v>
      </c>
      <c r="F6647" s="3">
        <v>52.35</v>
      </c>
      <c r="G6647" s="3">
        <v>1162</v>
      </c>
      <c r="H6647" s="2">
        <v>15037</v>
      </c>
      <c r="I6647">
        <v>5.9</v>
      </c>
      <c r="J6647">
        <v>1.1000000000000001</v>
      </c>
      <c r="K6647">
        <v>29</v>
      </c>
      <c r="L6647">
        <v>26</v>
      </c>
      <c r="M6647" s="3">
        <v>607703.9</v>
      </c>
    </row>
    <row r="6648" spans="1:13" x14ac:dyDescent="0.25">
      <c r="A6648" t="s">
        <v>6674</v>
      </c>
      <c r="B6648" t="s">
        <v>33</v>
      </c>
      <c r="C6648" t="s">
        <v>30</v>
      </c>
      <c r="D6648">
        <v>4.2</v>
      </c>
      <c r="E6648">
        <v>52</v>
      </c>
      <c r="F6648" s="3">
        <v>31.74</v>
      </c>
      <c r="G6648" s="3">
        <v>1225</v>
      </c>
      <c r="H6648" s="2">
        <v>15482</v>
      </c>
      <c r="I6648">
        <v>8.6</v>
      </c>
      <c r="J6648">
        <v>2.7</v>
      </c>
      <c r="K6648">
        <v>21</v>
      </c>
      <c r="L6648">
        <v>14</v>
      </c>
      <c r="M6648" s="3">
        <v>387551.62</v>
      </c>
    </row>
    <row r="6649" spans="1:13" x14ac:dyDescent="0.25">
      <c r="A6649" t="s">
        <v>6675</v>
      </c>
      <c r="B6649" t="s">
        <v>33</v>
      </c>
      <c r="C6649" t="s">
        <v>19</v>
      </c>
      <c r="D6649">
        <v>3.2</v>
      </c>
      <c r="E6649">
        <v>67</v>
      </c>
      <c r="F6649" s="3">
        <v>67.650000000000006</v>
      </c>
      <c r="G6649" s="3">
        <v>2396</v>
      </c>
      <c r="H6649" s="2">
        <v>25420</v>
      </c>
      <c r="I6649">
        <v>8.1</v>
      </c>
      <c r="J6649">
        <v>4.2</v>
      </c>
      <c r="K6649">
        <v>21</v>
      </c>
      <c r="L6649">
        <v>42</v>
      </c>
      <c r="M6649" s="3">
        <v>1013399.4</v>
      </c>
    </row>
    <row r="6650" spans="1:13" x14ac:dyDescent="0.25">
      <c r="A6650" t="s">
        <v>6676</v>
      </c>
      <c r="B6650" t="s">
        <v>33</v>
      </c>
      <c r="C6650" t="s">
        <v>36</v>
      </c>
      <c r="D6650">
        <v>3.9</v>
      </c>
      <c r="E6650">
        <v>60</v>
      </c>
      <c r="F6650" s="3">
        <v>65.02</v>
      </c>
      <c r="G6650" s="3">
        <v>2971</v>
      </c>
      <c r="H6650" s="2">
        <v>35776</v>
      </c>
      <c r="I6650">
        <v>4.4000000000000004</v>
      </c>
      <c r="J6650">
        <v>3.7</v>
      </c>
      <c r="K6650">
        <v>12</v>
      </c>
      <c r="L6650">
        <v>23</v>
      </c>
      <c r="M6650" s="3">
        <v>883165.8</v>
      </c>
    </row>
    <row r="6651" spans="1:13" x14ac:dyDescent="0.25">
      <c r="A6651" t="s">
        <v>6677</v>
      </c>
      <c r="B6651" t="s">
        <v>22</v>
      </c>
      <c r="C6651" t="s">
        <v>19</v>
      </c>
      <c r="D6651">
        <v>4.3</v>
      </c>
      <c r="E6651">
        <v>75</v>
      </c>
      <c r="F6651" s="3">
        <v>68.180000000000007</v>
      </c>
      <c r="G6651" s="3">
        <v>3846</v>
      </c>
      <c r="H6651" s="2">
        <v>46645</v>
      </c>
      <c r="I6651">
        <v>1.9</v>
      </c>
      <c r="J6651">
        <v>9.5</v>
      </c>
      <c r="K6651">
        <v>62</v>
      </c>
      <c r="L6651">
        <v>61</v>
      </c>
      <c r="M6651" s="3">
        <v>1149007.8899999999</v>
      </c>
    </row>
    <row r="6652" spans="1:13" x14ac:dyDescent="0.25">
      <c r="A6652" t="s">
        <v>6678</v>
      </c>
      <c r="B6652" t="s">
        <v>22</v>
      </c>
      <c r="C6652" t="s">
        <v>19</v>
      </c>
      <c r="D6652">
        <v>4.7</v>
      </c>
      <c r="E6652">
        <v>88</v>
      </c>
      <c r="F6652" s="3">
        <v>74.010000000000005</v>
      </c>
      <c r="G6652" s="3">
        <v>3459</v>
      </c>
      <c r="H6652" s="2">
        <v>41732</v>
      </c>
      <c r="I6652">
        <v>9.3000000000000007</v>
      </c>
      <c r="J6652">
        <v>4.5999999999999996</v>
      </c>
      <c r="K6652">
        <v>23</v>
      </c>
      <c r="L6652">
        <v>83</v>
      </c>
      <c r="M6652" s="3">
        <v>1460630.88</v>
      </c>
    </row>
    <row r="6653" spans="1:13" x14ac:dyDescent="0.25">
      <c r="A6653" t="s">
        <v>6679</v>
      </c>
      <c r="B6653" t="s">
        <v>22</v>
      </c>
      <c r="C6653" t="s">
        <v>30</v>
      </c>
      <c r="D6653">
        <v>3.5</v>
      </c>
      <c r="E6653">
        <v>74</v>
      </c>
      <c r="F6653" s="3">
        <v>33.15</v>
      </c>
      <c r="G6653" s="3">
        <v>4795</v>
      </c>
      <c r="H6653" s="2">
        <v>50487</v>
      </c>
      <c r="I6653">
        <v>4.0999999999999996</v>
      </c>
      <c r="J6653">
        <v>9.6999999999999993</v>
      </c>
      <c r="K6653">
        <v>49</v>
      </c>
      <c r="L6653">
        <v>39</v>
      </c>
      <c r="M6653" s="3">
        <v>577280.94999999995</v>
      </c>
    </row>
    <row r="6654" spans="1:13" x14ac:dyDescent="0.25">
      <c r="A6654" t="s">
        <v>6680</v>
      </c>
      <c r="B6654" t="s">
        <v>18</v>
      </c>
      <c r="C6654" t="s">
        <v>30</v>
      </c>
      <c r="D6654">
        <v>4.5999999999999996</v>
      </c>
      <c r="E6654">
        <v>42</v>
      </c>
      <c r="F6654" s="3">
        <v>40.33</v>
      </c>
      <c r="G6654" s="3">
        <v>3610</v>
      </c>
      <c r="H6654" s="2">
        <v>42901</v>
      </c>
      <c r="I6654">
        <v>4.4000000000000004</v>
      </c>
      <c r="J6654">
        <v>6.9</v>
      </c>
      <c r="K6654">
        <v>32</v>
      </c>
      <c r="L6654">
        <v>29</v>
      </c>
      <c r="M6654" s="3">
        <v>402853.52</v>
      </c>
    </row>
    <row r="6655" spans="1:13" x14ac:dyDescent="0.25">
      <c r="A6655" t="s">
        <v>6681</v>
      </c>
      <c r="B6655" t="s">
        <v>18</v>
      </c>
      <c r="C6655" t="s">
        <v>41</v>
      </c>
      <c r="D6655">
        <v>3.5</v>
      </c>
      <c r="E6655">
        <v>34</v>
      </c>
      <c r="F6655" s="3">
        <v>45.06</v>
      </c>
      <c r="G6655" s="3">
        <v>2025</v>
      </c>
      <c r="H6655" s="2">
        <v>19305</v>
      </c>
      <c r="I6655">
        <v>9.1999999999999993</v>
      </c>
      <c r="J6655">
        <v>8.5</v>
      </c>
      <c r="K6655">
        <v>29</v>
      </c>
      <c r="L6655">
        <v>17</v>
      </c>
      <c r="M6655" s="3">
        <v>357474.27</v>
      </c>
    </row>
    <row r="6656" spans="1:13" x14ac:dyDescent="0.25">
      <c r="A6656" t="s">
        <v>6682</v>
      </c>
      <c r="B6656" t="s">
        <v>18</v>
      </c>
      <c r="C6656" t="s">
        <v>41</v>
      </c>
      <c r="D6656">
        <v>4.4000000000000004</v>
      </c>
      <c r="E6656">
        <v>32</v>
      </c>
      <c r="F6656" s="3">
        <v>35.479999999999997</v>
      </c>
      <c r="G6656" s="3">
        <v>3263</v>
      </c>
      <c r="H6656" s="2">
        <v>37639</v>
      </c>
      <c r="I6656">
        <v>9.3000000000000007</v>
      </c>
      <c r="J6656">
        <v>4.5</v>
      </c>
      <c r="K6656">
        <v>21</v>
      </c>
      <c r="L6656">
        <v>4</v>
      </c>
      <c r="M6656" s="3">
        <v>265357.28999999998</v>
      </c>
    </row>
    <row r="6657" spans="1:13" x14ac:dyDescent="0.25">
      <c r="A6657" t="s">
        <v>6683</v>
      </c>
      <c r="B6657" t="s">
        <v>33</v>
      </c>
      <c r="C6657" t="s">
        <v>30</v>
      </c>
      <c r="D6657">
        <v>3.9</v>
      </c>
      <c r="E6657">
        <v>68</v>
      </c>
      <c r="F6657" s="3">
        <v>38.47</v>
      </c>
      <c r="G6657" s="3">
        <v>2430</v>
      </c>
      <c r="H6657" s="2">
        <v>29842</v>
      </c>
      <c r="I6657">
        <v>3.4</v>
      </c>
      <c r="J6657">
        <v>2.7</v>
      </c>
      <c r="K6657">
        <v>6</v>
      </c>
      <c r="L6657">
        <v>14</v>
      </c>
      <c r="M6657" s="3">
        <v>587945.74</v>
      </c>
    </row>
    <row r="6658" spans="1:13" x14ac:dyDescent="0.25">
      <c r="A6658" t="s">
        <v>6684</v>
      </c>
      <c r="B6658" t="s">
        <v>18</v>
      </c>
      <c r="C6658" t="s">
        <v>30</v>
      </c>
      <c r="D6658">
        <v>3.2</v>
      </c>
      <c r="E6658">
        <v>46</v>
      </c>
      <c r="F6658" s="3">
        <v>31.86</v>
      </c>
      <c r="G6658" s="3">
        <v>965</v>
      </c>
      <c r="H6658" s="2">
        <v>17319</v>
      </c>
      <c r="I6658">
        <v>1.8</v>
      </c>
      <c r="J6658">
        <v>1.5</v>
      </c>
      <c r="K6658">
        <v>8</v>
      </c>
      <c r="L6658">
        <v>22</v>
      </c>
      <c r="M6658" s="3">
        <v>346040.89</v>
      </c>
    </row>
    <row r="6659" spans="1:13" x14ac:dyDescent="0.25">
      <c r="A6659" t="s">
        <v>6685</v>
      </c>
      <c r="B6659" t="s">
        <v>33</v>
      </c>
      <c r="C6659" t="s">
        <v>36</v>
      </c>
      <c r="D6659">
        <v>4.4000000000000004</v>
      </c>
      <c r="E6659">
        <v>52</v>
      </c>
      <c r="F6659" s="3">
        <v>57.37</v>
      </c>
      <c r="G6659" s="3">
        <v>1527</v>
      </c>
      <c r="H6659" s="2">
        <v>19898</v>
      </c>
      <c r="I6659">
        <v>1</v>
      </c>
      <c r="J6659">
        <v>6.9</v>
      </c>
      <c r="K6659">
        <v>31</v>
      </c>
      <c r="L6659">
        <v>42</v>
      </c>
      <c r="M6659" s="3">
        <v>676774.97</v>
      </c>
    </row>
    <row r="6660" spans="1:13" x14ac:dyDescent="0.25">
      <c r="A6660" t="s">
        <v>6686</v>
      </c>
      <c r="B6660" t="s">
        <v>18</v>
      </c>
      <c r="C6660" t="s">
        <v>36</v>
      </c>
      <c r="D6660">
        <v>3.4</v>
      </c>
      <c r="E6660">
        <v>44</v>
      </c>
      <c r="F6660" s="3">
        <v>60.06</v>
      </c>
      <c r="G6660" s="3">
        <v>2215</v>
      </c>
      <c r="H6660" s="2">
        <v>29689</v>
      </c>
      <c r="I6660">
        <v>4.9000000000000004</v>
      </c>
      <c r="J6660">
        <v>9.6999999999999993</v>
      </c>
      <c r="K6660">
        <v>34</v>
      </c>
      <c r="L6660">
        <v>5</v>
      </c>
      <c r="M6660" s="3">
        <v>609029.44999999995</v>
      </c>
    </row>
    <row r="6661" spans="1:13" x14ac:dyDescent="0.25">
      <c r="A6661" t="s">
        <v>6687</v>
      </c>
      <c r="B6661" t="s">
        <v>33</v>
      </c>
      <c r="C6661" t="s">
        <v>19</v>
      </c>
      <c r="D6661">
        <v>3.4</v>
      </c>
      <c r="E6661">
        <v>66</v>
      </c>
      <c r="F6661" s="3">
        <v>71.34</v>
      </c>
      <c r="G6661" s="3">
        <v>2551</v>
      </c>
      <c r="H6661" s="2">
        <v>28490</v>
      </c>
      <c r="I6661">
        <v>6.1</v>
      </c>
      <c r="J6661">
        <v>2.1</v>
      </c>
      <c r="K6661">
        <v>21</v>
      </c>
      <c r="L6661">
        <v>49</v>
      </c>
      <c r="M6661" s="3">
        <v>1060643.1599999999</v>
      </c>
    </row>
    <row r="6662" spans="1:13" x14ac:dyDescent="0.25">
      <c r="A6662" t="s">
        <v>6688</v>
      </c>
      <c r="B6662" t="s">
        <v>18</v>
      </c>
      <c r="C6662" t="s">
        <v>23</v>
      </c>
      <c r="D6662">
        <v>3.7</v>
      </c>
      <c r="E6662">
        <v>42</v>
      </c>
      <c r="F6662" s="3">
        <v>28.58</v>
      </c>
      <c r="G6662" s="3">
        <v>1719</v>
      </c>
      <c r="H6662" s="2">
        <v>20263</v>
      </c>
      <c r="I6662">
        <v>3.4</v>
      </c>
      <c r="J6662">
        <v>7.9</v>
      </c>
      <c r="K6662">
        <v>25</v>
      </c>
      <c r="L6662">
        <v>37</v>
      </c>
      <c r="M6662" s="3">
        <v>277632.45</v>
      </c>
    </row>
    <row r="6663" spans="1:13" x14ac:dyDescent="0.25">
      <c r="A6663" t="s">
        <v>6689</v>
      </c>
      <c r="B6663" t="s">
        <v>18</v>
      </c>
      <c r="C6663" t="s">
        <v>36</v>
      </c>
      <c r="D6663">
        <v>4.3</v>
      </c>
      <c r="E6663">
        <v>43</v>
      </c>
      <c r="F6663" s="3">
        <v>61.33</v>
      </c>
      <c r="G6663" s="3">
        <v>2727</v>
      </c>
      <c r="H6663" s="2">
        <v>26967</v>
      </c>
      <c r="I6663">
        <v>3.3</v>
      </c>
      <c r="J6663">
        <v>4.3</v>
      </c>
      <c r="K6663">
        <v>31</v>
      </c>
      <c r="L6663">
        <v>39</v>
      </c>
      <c r="M6663" s="3">
        <v>596404.56000000006</v>
      </c>
    </row>
    <row r="6664" spans="1:13" x14ac:dyDescent="0.25">
      <c r="A6664" t="s">
        <v>6690</v>
      </c>
      <c r="B6664" t="s">
        <v>22</v>
      </c>
      <c r="C6664" t="s">
        <v>19</v>
      </c>
      <c r="D6664">
        <v>3.5</v>
      </c>
      <c r="E6664">
        <v>85</v>
      </c>
      <c r="F6664" s="3">
        <v>66.88</v>
      </c>
      <c r="G6664" s="3">
        <v>3390</v>
      </c>
      <c r="H6664" s="2">
        <v>32621</v>
      </c>
      <c r="I6664">
        <v>4.2</v>
      </c>
      <c r="J6664">
        <v>9.9</v>
      </c>
      <c r="K6664">
        <v>36</v>
      </c>
      <c r="L6664">
        <v>29</v>
      </c>
      <c r="M6664" s="3">
        <v>1273910.45</v>
      </c>
    </row>
    <row r="6665" spans="1:13" x14ac:dyDescent="0.25">
      <c r="A6665" t="s">
        <v>6691</v>
      </c>
      <c r="B6665" t="s">
        <v>18</v>
      </c>
      <c r="C6665" t="s">
        <v>25</v>
      </c>
      <c r="D6665">
        <v>3.4</v>
      </c>
      <c r="E6665">
        <v>40</v>
      </c>
      <c r="F6665" s="3">
        <v>45.25</v>
      </c>
      <c r="G6665" s="3">
        <v>878</v>
      </c>
      <c r="H6665" s="2">
        <v>9545</v>
      </c>
      <c r="I6665">
        <v>3.4</v>
      </c>
      <c r="J6665">
        <v>8.8000000000000007</v>
      </c>
      <c r="K6665">
        <v>35</v>
      </c>
      <c r="L6665">
        <v>9</v>
      </c>
      <c r="M6665" s="3">
        <v>424833.25</v>
      </c>
    </row>
    <row r="6666" spans="1:13" x14ac:dyDescent="0.25">
      <c r="A6666" t="s">
        <v>6692</v>
      </c>
      <c r="B6666" t="s">
        <v>18</v>
      </c>
      <c r="C6666" t="s">
        <v>41</v>
      </c>
      <c r="D6666">
        <v>3</v>
      </c>
      <c r="E6666">
        <v>46</v>
      </c>
      <c r="F6666" s="3">
        <v>41.28</v>
      </c>
      <c r="G6666" s="3">
        <v>852</v>
      </c>
      <c r="H6666" s="2">
        <v>8297</v>
      </c>
      <c r="I6666">
        <v>8.6999999999999993</v>
      </c>
      <c r="J6666">
        <v>3.1</v>
      </c>
      <c r="K6666">
        <v>45</v>
      </c>
      <c r="L6666">
        <v>29</v>
      </c>
      <c r="M6666" s="3">
        <v>446366.29</v>
      </c>
    </row>
    <row r="6667" spans="1:13" x14ac:dyDescent="0.25">
      <c r="A6667" t="s">
        <v>6693</v>
      </c>
      <c r="B6667" t="s">
        <v>22</v>
      </c>
      <c r="C6667" t="s">
        <v>23</v>
      </c>
      <c r="D6667">
        <v>3.9</v>
      </c>
      <c r="E6667">
        <v>74</v>
      </c>
      <c r="F6667" s="3">
        <v>30.69</v>
      </c>
      <c r="G6667" s="3">
        <v>3056</v>
      </c>
      <c r="H6667" s="2">
        <v>33520</v>
      </c>
      <c r="I6667">
        <v>6.8</v>
      </c>
      <c r="J6667">
        <v>7.9</v>
      </c>
      <c r="K6667">
        <v>9</v>
      </c>
      <c r="L6667">
        <v>0</v>
      </c>
      <c r="M6667" s="3">
        <v>526736.35</v>
      </c>
    </row>
    <row r="6668" spans="1:13" x14ac:dyDescent="0.25">
      <c r="A6668" t="s">
        <v>6694</v>
      </c>
      <c r="B6668" t="s">
        <v>33</v>
      </c>
      <c r="C6668" t="s">
        <v>19</v>
      </c>
      <c r="D6668">
        <v>3.9</v>
      </c>
      <c r="E6668">
        <v>70</v>
      </c>
      <c r="F6668" s="3">
        <v>72.59</v>
      </c>
      <c r="G6668" s="3">
        <v>1413</v>
      </c>
      <c r="H6668" s="2">
        <v>16984</v>
      </c>
      <c r="I6668">
        <v>8.5</v>
      </c>
      <c r="J6668">
        <v>7.6</v>
      </c>
      <c r="K6668">
        <v>4</v>
      </c>
      <c r="L6668">
        <v>28</v>
      </c>
      <c r="M6668" s="3">
        <v>1128658.28</v>
      </c>
    </row>
    <row r="6669" spans="1:13" x14ac:dyDescent="0.25">
      <c r="A6669" t="s">
        <v>6695</v>
      </c>
      <c r="B6669" t="s">
        <v>22</v>
      </c>
      <c r="C6669" t="s">
        <v>30</v>
      </c>
      <c r="D6669">
        <v>3.5</v>
      </c>
      <c r="E6669">
        <v>84</v>
      </c>
      <c r="F6669" s="3">
        <v>37.15</v>
      </c>
      <c r="G6669" s="3">
        <v>2868</v>
      </c>
      <c r="H6669" s="2">
        <v>32908</v>
      </c>
      <c r="I6669">
        <v>8.6999999999999993</v>
      </c>
      <c r="J6669">
        <v>7.9</v>
      </c>
      <c r="K6669">
        <v>74</v>
      </c>
      <c r="L6669">
        <v>14</v>
      </c>
      <c r="M6669" s="3">
        <v>711732</v>
      </c>
    </row>
    <row r="6670" spans="1:13" x14ac:dyDescent="0.25">
      <c r="A6670" t="s">
        <v>6696</v>
      </c>
      <c r="B6670" t="s">
        <v>22</v>
      </c>
      <c r="C6670" t="s">
        <v>25</v>
      </c>
      <c r="D6670">
        <v>3.1</v>
      </c>
      <c r="E6670">
        <v>87</v>
      </c>
      <c r="F6670" s="3">
        <v>54.87</v>
      </c>
      <c r="G6670" s="3">
        <v>2486</v>
      </c>
      <c r="H6670" s="2">
        <v>23734</v>
      </c>
      <c r="I6670">
        <v>4.9000000000000004</v>
      </c>
      <c r="J6670">
        <v>1.7</v>
      </c>
      <c r="K6670">
        <v>60</v>
      </c>
      <c r="L6670">
        <v>16</v>
      </c>
      <c r="M6670" s="3">
        <v>1070645.93</v>
      </c>
    </row>
    <row r="6671" spans="1:13" x14ac:dyDescent="0.25">
      <c r="A6671" t="s">
        <v>6697</v>
      </c>
      <c r="B6671" t="s">
        <v>33</v>
      </c>
      <c r="C6671" t="s">
        <v>41</v>
      </c>
      <c r="D6671">
        <v>3.9</v>
      </c>
      <c r="E6671">
        <v>65</v>
      </c>
      <c r="F6671" s="3">
        <v>40.049999999999997</v>
      </c>
      <c r="G6671" s="3">
        <v>3863</v>
      </c>
      <c r="H6671" s="2">
        <v>37869</v>
      </c>
      <c r="I6671">
        <v>5.3</v>
      </c>
      <c r="J6671">
        <v>8.3000000000000007</v>
      </c>
      <c r="K6671">
        <v>11</v>
      </c>
      <c r="L6671">
        <v>7</v>
      </c>
      <c r="M6671" s="3">
        <v>592282.6</v>
      </c>
    </row>
    <row r="6672" spans="1:13" x14ac:dyDescent="0.25">
      <c r="A6672" t="s">
        <v>6698</v>
      </c>
      <c r="B6672" t="s">
        <v>18</v>
      </c>
      <c r="C6672" t="s">
        <v>25</v>
      </c>
      <c r="D6672">
        <v>4.5999999999999996</v>
      </c>
      <c r="E6672">
        <v>43</v>
      </c>
      <c r="F6672" s="3">
        <v>45.09</v>
      </c>
      <c r="G6672" s="3">
        <v>1087</v>
      </c>
      <c r="H6672" s="2">
        <v>10476</v>
      </c>
      <c r="I6672">
        <v>9.8000000000000007</v>
      </c>
      <c r="J6672">
        <v>3.4</v>
      </c>
      <c r="K6672">
        <v>19</v>
      </c>
      <c r="L6672">
        <v>39</v>
      </c>
      <c r="M6672" s="3">
        <v>452090.05</v>
      </c>
    </row>
    <row r="6673" spans="1:13" x14ac:dyDescent="0.25">
      <c r="A6673" t="s">
        <v>6699</v>
      </c>
      <c r="B6673" t="s">
        <v>33</v>
      </c>
      <c r="C6673" t="s">
        <v>19</v>
      </c>
      <c r="D6673">
        <v>4.4000000000000004</v>
      </c>
      <c r="E6673">
        <v>63</v>
      </c>
      <c r="F6673" s="3">
        <v>71.94</v>
      </c>
      <c r="G6673" s="3">
        <v>1096</v>
      </c>
      <c r="H6673" s="2">
        <v>11656</v>
      </c>
      <c r="I6673">
        <v>8.4</v>
      </c>
      <c r="J6673">
        <v>6.3</v>
      </c>
      <c r="K6673">
        <v>9</v>
      </c>
      <c r="L6673">
        <v>9</v>
      </c>
      <c r="M6673" s="3">
        <v>1008449.9</v>
      </c>
    </row>
    <row r="6674" spans="1:13" x14ac:dyDescent="0.25">
      <c r="A6674" t="s">
        <v>6700</v>
      </c>
      <c r="B6674" t="s">
        <v>18</v>
      </c>
      <c r="C6674" t="s">
        <v>36</v>
      </c>
      <c r="D6674">
        <v>4.7</v>
      </c>
      <c r="E6674">
        <v>42</v>
      </c>
      <c r="F6674" s="3">
        <v>62.43</v>
      </c>
      <c r="G6674" s="3">
        <v>3909</v>
      </c>
      <c r="H6674" s="2">
        <v>39077</v>
      </c>
      <c r="I6674">
        <v>8.1999999999999993</v>
      </c>
      <c r="J6674">
        <v>2</v>
      </c>
      <c r="K6674">
        <v>25</v>
      </c>
      <c r="L6674">
        <v>14</v>
      </c>
      <c r="M6674" s="3">
        <v>604903.26</v>
      </c>
    </row>
    <row r="6675" spans="1:13" x14ac:dyDescent="0.25">
      <c r="A6675" t="s">
        <v>6701</v>
      </c>
      <c r="B6675" t="s">
        <v>18</v>
      </c>
      <c r="C6675" t="s">
        <v>41</v>
      </c>
      <c r="D6675">
        <v>3</v>
      </c>
      <c r="E6675">
        <v>30</v>
      </c>
      <c r="F6675" s="3">
        <v>40.74</v>
      </c>
      <c r="G6675" s="3">
        <v>989</v>
      </c>
      <c r="H6675" s="2">
        <v>8782</v>
      </c>
      <c r="I6675">
        <v>6.3</v>
      </c>
      <c r="J6675">
        <v>6</v>
      </c>
      <c r="K6675">
        <v>11</v>
      </c>
      <c r="L6675">
        <v>9</v>
      </c>
      <c r="M6675" s="3">
        <v>295527.2</v>
      </c>
    </row>
    <row r="6676" spans="1:13" x14ac:dyDescent="0.25">
      <c r="A6676" t="s">
        <v>6702</v>
      </c>
      <c r="B6676" t="s">
        <v>33</v>
      </c>
      <c r="C6676" t="s">
        <v>25</v>
      </c>
      <c r="D6676">
        <v>4.9000000000000004</v>
      </c>
      <c r="E6676">
        <v>55</v>
      </c>
      <c r="F6676" s="3">
        <v>52.58</v>
      </c>
      <c r="G6676" s="3">
        <v>3525</v>
      </c>
      <c r="H6676" s="2">
        <v>42140</v>
      </c>
      <c r="I6676">
        <v>5.2</v>
      </c>
      <c r="J6676">
        <v>9.1999999999999993</v>
      </c>
      <c r="K6676">
        <v>41</v>
      </c>
      <c r="L6676">
        <v>27</v>
      </c>
      <c r="M6676" s="3">
        <v>659952.04</v>
      </c>
    </row>
    <row r="6677" spans="1:13" x14ac:dyDescent="0.25">
      <c r="A6677" t="s">
        <v>6703</v>
      </c>
      <c r="B6677" t="s">
        <v>22</v>
      </c>
      <c r="C6677" t="s">
        <v>36</v>
      </c>
      <c r="D6677">
        <v>3.7</v>
      </c>
      <c r="E6677">
        <v>80</v>
      </c>
      <c r="F6677" s="3">
        <v>58.56</v>
      </c>
      <c r="G6677" s="3">
        <v>1894</v>
      </c>
      <c r="H6677" s="2">
        <v>26548</v>
      </c>
      <c r="I6677">
        <v>9.1</v>
      </c>
      <c r="J6677">
        <v>2.6</v>
      </c>
      <c r="K6677">
        <v>7</v>
      </c>
      <c r="L6677">
        <v>76</v>
      </c>
      <c r="M6677" s="3">
        <v>1058174.08</v>
      </c>
    </row>
    <row r="6678" spans="1:13" x14ac:dyDescent="0.25">
      <c r="A6678" t="s">
        <v>6704</v>
      </c>
      <c r="B6678" t="s">
        <v>33</v>
      </c>
      <c r="C6678" t="s">
        <v>23</v>
      </c>
      <c r="D6678">
        <v>5</v>
      </c>
      <c r="E6678">
        <v>60</v>
      </c>
      <c r="F6678" s="3">
        <v>26.64</v>
      </c>
      <c r="G6678" s="3">
        <v>3119</v>
      </c>
      <c r="H6678" s="2">
        <v>35469</v>
      </c>
      <c r="I6678">
        <v>8.1999999999999993</v>
      </c>
      <c r="J6678">
        <v>8.6999999999999993</v>
      </c>
      <c r="K6678">
        <v>51</v>
      </c>
      <c r="L6678">
        <v>30</v>
      </c>
      <c r="M6678" s="3">
        <v>370545.39</v>
      </c>
    </row>
    <row r="6679" spans="1:13" x14ac:dyDescent="0.25">
      <c r="A6679" t="s">
        <v>6705</v>
      </c>
      <c r="B6679" t="s">
        <v>18</v>
      </c>
      <c r="C6679" t="s">
        <v>19</v>
      </c>
      <c r="D6679">
        <v>3.5</v>
      </c>
      <c r="E6679">
        <v>45</v>
      </c>
      <c r="F6679" s="3">
        <v>72.31</v>
      </c>
      <c r="G6679" s="3">
        <v>1238</v>
      </c>
      <c r="H6679" s="2">
        <v>12733</v>
      </c>
      <c r="I6679">
        <v>5.7</v>
      </c>
      <c r="J6679">
        <v>4.9000000000000004</v>
      </c>
      <c r="K6679">
        <v>19</v>
      </c>
      <c r="L6679">
        <v>13</v>
      </c>
      <c r="M6679" s="3">
        <v>735684.62</v>
      </c>
    </row>
    <row r="6680" spans="1:13" x14ac:dyDescent="0.25">
      <c r="A6680" t="s">
        <v>6706</v>
      </c>
      <c r="B6680" t="s">
        <v>33</v>
      </c>
      <c r="C6680" t="s">
        <v>19</v>
      </c>
      <c r="D6680">
        <v>3.9</v>
      </c>
      <c r="E6680">
        <v>52</v>
      </c>
      <c r="F6680" s="3">
        <v>67.7</v>
      </c>
      <c r="G6680" s="3">
        <v>1213</v>
      </c>
      <c r="H6680" s="2">
        <v>11599</v>
      </c>
      <c r="I6680">
        <v>3.4</v>
      </c>
      <c r="J6680">
        <v>3.9</v>
      </c>
      <c r="K6680">
        <v>9</v>
      </c>
      <c r="L6680">
        <v>28</v>
      </c>
      <c r="M6680" s="3">
        <v>787955.95</v>
      </c>
    </row>
    <row r="6681" spans="1:13" x14ac:dyDescent="0.25">
      <c r="A6681" t="s">
        <v>6707</v>
      </c>
      <c r="B6681" t="s">
        <v>33</v>
      </c>
      <c r="C6681" t="s">
        <v>41</v>
      </c>
      <c r="D6681">
        <v>3.7</v>
      </c>
      <c r="E6681">
        <v>66</v>
      </c>
      <c r="F6681" s="3">
        <v>40.020000000000003</v>
      </c>
      <c r="G6681" s="3">
        <v>3228</v>
      </c>
      <c r="H6681" s="2">
        <v>35698</v>
      </c>
      <c r="I6681">
        <v>2.2999999999999998</v>
      </c>
      <c r="J6681">
        <v>1.5</v>
      </c>
      <c r="K6681">
        <v>46</v>
      </c>
      <c r="L6681">
        <v>13</v>
      </c>
      <c r="M6681" s="3">
        <v>598951.16</v>
      </c>
    </row>
    <row r="6682" spans="1:13" x14ac:dyDescent="0.25">
      <c r="A6682" t="s">
        <v>6708</v>
      </c>
      <c r="B6682" t="s">
        <v>18</v>
      </c>
      <c r="C6682" t="s">
        <v>25</v>
      </c>
      <c r="D6682">
        <v>3.7</v>
      </c>
      <c r="E6682">
        <v>43</v>
      </c>
      <c r="F6682" s="3">
        <v>50.41</v>
      </c>
      <c r="G6682" s="3">
        <v>1112</v>
      </c>
      <c r="H6682" s="2">
        <v>18654</v>
      </c>
      <c r="I6682">
        <v>6</v>
      </c>
      <c r="J6682">
        <v>5.8</v>
      </c>
      <c r="K6682">
        <v>29</v>
      </c>
      <c r="L6682">
        <v>19</v>
      </c>
      <c r="M6682" s="3">
        <v>497309.35</v>
      </c>
    </row>
    <row r="6683" spans="1:13" x14ac:dyDescent="0.25">
      <c r="A6683" t="s">
        <v>6709</v>
      </c>
      <c r="B6683" t="s">
        <v>22</v>
      </c>
      <c r="C6683" t="s">
        <v>23</v>
      </c>
      <c r="D6683">
        <v>4.7</v>
      </c>
      <c r="E6683">
        <v>71</v>
      </c>
      <c r="F6683" s="3">
        <v>30.25</v>
      </c>
      <c r="G6683" s="3">
        <v>2469</v>
      </c>
      <c r="H6683" s="2">
        <v>28062</v>
      </c>
      <c r="I6683">
        <v>3.7</v>
      </c>
      <c r="J6683">
        <v>2.8</v>
      </c>
      <c r="K6683">
        <v>7</v>
      </c>
      <c r="L6683">
        <v>40</v>
      </c>
      <c r="M6683" s="3">
        <v>482143.6</v>
      </c>
    </row>
    <row r="6684" spans="1:13" x14ac:dyDescent="0.25">
      <c r="A6684" t="s">
        <v>6710</v>
      </c>
      <c r="B6684" t="s">
        <v>33</v>
      </c>
      <c r="C6684" t="s">
        <v>30</v>
      </c>
      <c r="D6684">
        <v>4.5</v>
      </c>
      <c r="E6684">
        <v>58</v>
      </c>
      <c r="F6684" s="3">
        <v>36.58</v>
      </c>
      <c r="G6684" s="3">
        <v>3337</v>
      </c>
      <c r="H6684" s="2">
        <v>39861</v>
      </c>
      <c r="I6684">
        <v>3.4</v>
      </c>
      <c r="J6684">
        <v>9.5</v>
      </c>
      <c r="K6684">
        <v>22</v>
      </c>
      <c r="L6684">
        <v>34</v>
      </c>
      <c r="M6684" s="3">
        <v>493730.19</v>
      </c>
    </row>
    <row r="6685" spans="1:13" x14ac:dyDescent="0.25">
      <c r="A6685" t="s">
        <v>6711</v>
      </c>
      <c r="B6685" t="s">
        <v>18</v>
      </c>
      <c r="C6685" t="s">
        <v>41</v>
      </c>
      <c r="D6685">
        <v>5</v>
      </c>
      <c r="E6685">
        <v>37</v>
      </c>
      <c r="F6685" s="3">
        <v>35.32</v>
      </c>
      <c r="G6685" s="3">
        <v>4384</v>
      </c>
      <c r="H6685" s="2">
        <v>50613</v>
      </c>
      <c r="I6685">
        <v>2</v>
      </c>
      <c r="J6685">
        <v>3.1</v>
      </c>
      <c r="K6685">
        <v>16</v>
      </c>
      <c r="L6685">
        <v>4</v>
      </c>
      <c r="M6685" s="3">
        <v>317939.01</v>
      </c>
    </row>
    <row r="6686" spans="1:13" x14ac:dyDescent="0.25">
      <c r="A6686" t="s">
        <v>6712</v>
      </c>
      <c r="B6686" t="s">
        <v>18</v>
      </c>
      <c r="C6686" t="s">
        <v>30</v>
      </c>
      <c r="D6686">
        <v>4.2</v>
      </c>
      <c r="E6686">
        <v>40</v>
      </c>
      <c r="F6686" s="3">
        <v>40.89</v>
      </c>
      <c r="G6686" s="3">
        <v>4141</v>
      </c>
      <c r="H6686" s="2">
        <v>43161</v>
      </c>
      <c r="I6686">
        <v>1.3</v>
      </c>
      <c r="J6686">
        <v>6.3</v>
      </c>
      <c r="K6686">
        <v>3</v>
      </c>
      <c r="L6686">
        <v>14</v>
      </c>
      <c r="M6686" s="3">
        <v>372863.08</v>
      </c>
    </row>
    <row r="6687" spans="1:13" x14ac:dyDescent="0.25">
      <c r="A6687" t="s">
        <v>6713</v>
      </c>
      <c r="B6687" t="s">
        <v>33</v>
      </c>
      <c r="C6687" t="s">
        <v>41</v>
      </c>
      <c r="D6687">
        <v>3.9</v>
      </c>
      <c r="E6687">
        <v>56</v>
      </c>
      <c r="F6687" s="3">
        <v>42.88</v>
      </c>
      <c r="G6687" s="3">
        <v>3792</v>
      </c>
      <c r="H6687" s="2">
        <v>36929</v>
      </c>
      <c r="I6687">
        <v>8.1</v>
      </c>
      <c r="J6687">
        <v>6</v>
      </c>
      <c r="K6687">
        <v>0</v>
      </c>
      <c r="L6687">
        <v>55</v>
      </c>
      <c r="M6687" s="3">
        <v>561167.17000000004</v>
      </c>
    </row>
    <row r="6688" spans="1:13" x14ac:dyDescent="0.25">
      <c r="A6688" t="s">
        <v>6714</v>
      </c>
      <c r="B6688" t="s">
        <v>22</v>
      </c>
      <c r="C6688" t="s">
        <v>25</v>
      </c>
      <c r="D6688">
        <v>3.2</v>
      </c>
      <c r="E6688">
        <v>71</v>
      </c>
      <c r="F6688" s="3">
        <v>49.68</v>
      </c>
      <c r="G6688" s="3">
        <v>3430</v>
      </c>
      <c r="H6688" s="2">
        <v>36150</v>
      </c>
      <c r="I6688">
        <v>2</v>
      </c>
      <c r="J6688">
        <v>4</v>
      </c>
      <c r="K6688">
        <v>36</v>
      </c>
      <c r="L6688">
        <v>0</v>
      </c>
      <c r="M6688" s="3">
        <v>792715.3</v>
      </c>
    </row>
    <row r="6689" spans="1:13" x14ac:dyDescent="0.25">
      <c r="A6689" t="s">
        <v>6715</v>
      </c>
      <c r="B6689" t="s">
        <v>33</v>
      </c>
      <c r="C6689" t="s">
        <v>23</v>
      </c>
      <c r="D6689">
        <v>5</v>
      </c>
      <c r="E6689">
        <v>53</v>
      </c>
      <c r="F6689" s="3">
        <v>27.1</v>
      </c>
      <c r="G6689" s="3">
        <v>2753</v>
      </c>
      <c r="H6689" s="2">
        <v>30749</v>
      </c>
      <c r="I6689">
        <v>9</v>
      </c>
      <c r="J6689">
        <v>8.6999999999999993</v>
      </c>
      <c r="K6689">
        <v>51</v>
      </c>
      <c r="L6689">
        <v>6</v>
      </c>
      <c r="M6689" s="3">
        <v>349405.35</v>
      </c>
    </row>
    <row r="6690" spans="1:13" x14ac:dyDescent="0.25">
      <c r="A6690" t="s">
        <v>6716</v>
      </c>
      <c r="B6690" t="s">
        <v>22</v>
      </c>
      <c r="C6690" t="s">
        <v>25</v>
      </c>
      <c r="D6690">
        <v>4.0999999999999996</v>
      </c>
      <c r="E6690">
        <v>83</v>
      </c>
      <c r="F6690" s="3">
        <v>45.88</v>
      </c>
      <c r="G6690" s="3">
        <v>7094</v>
      </c>
      <c r="H6690" s="2">
        <v>70771</v>
      </c>
      <c r="I6690">
        <v>2.9</v>
      </c>
      <c r="J6690">
        <v>2.6</v>
      </c>
      <c r="K6690">
        <v>7</v>
      </c>
      <c r="L6690">
        <v>11</v>
      </c>
      <c r="M6690" s="3">
        <v>865398.15</v>
      </c>
    </row>
    <row r="6691" spans="1:13" x14ac:dyDescent="0.25">
      <c r="A6691" t="s">
        <v>6717</v>
      </c>
      <c r="B6691" t="s">
        <v>22</v>
      </c>
      <c r="C6691" t="s">
        <v>19</v>
      </c>
      <c r="D6691">
        <v>4.4000000000000004</v>
      </c>
      <c r="E6691">
        <v>82</v>
      </c>
      <c r="F6691" s="3">
        <v>72.39</v>
      </c>
      <c r="G6691" s="3">
        <v>6327</v>
      </c>
      <c r="H6691" s="2">
        <v>68363</v>
      </c>
      <c r="I6691">
        <v>7.8</v>
      </c>
      <c r="J6691">
        <v>8.4</v>
      </c>
      <c r="K6691">
        <v>32</v>
      </c>
      <c r="L6691">
        <v>20</v>
      </c>
      <c r="M6691" s="3">
        <v>1335524.55</v>
      </c>
    </row>
    <row r="6692" spans="1:13" x14ac:dyDescent="0.25">
      <c r="A6692" t="s">
        <v>6718</v>
      </c>
      <c r="B6692" t="s">
        <v>22</v>
      </c>
      <c r="C6692" t="s">
        <v>30</v>
      </c>
      <c r="D6692">
        <v>3.8</v>
      </c>
      <c r="E6692">
        <v>82</v>
      </c>
      <c r="F6692" s="3">
        <v>33.49</v>
      </c>
      <c r="G6692" s="3">
        <v>4755</v>
      </c>
      <c r="H6692" s="2">
        <v>55109</v>
      </c>
      <c r="I6692">
        <v>8.4</v>
      </c>
      <c r="J6692">
        <v>2.9</v>
      </c>
      <c r="K6692">
        <v>34</v>
      </c>
      <c r="L6692">
        <v>75</v>
      </c>
      <c r="M6692" s="3">
        <v>636333.78</v>
      </c>
    </row>
    <row r="6693" spans="1:13" x14ac:dyDescent="0.25">
      <c r="A6693" t="s">
        <v>6719</v>
      </c>
      <c r="B6693" t="s">
        <v>22</v>
      </c>
      <c r="C6693" t="s">
        <v>36</v>
      </c>
      <c r="D6693">
        <v>4.0999999999999996</v>
      </c>
      <c r="E6693">
        <v>82</v>
      </c>
      <c r="F6693" s="3">
        <v>57.52</v>
      </c>
      <c r="G6693" s="3">
        <v>6481</v>
      </c>
      <c r="H6693" s="2">
        <v>69466</v>
      </c>
      <c r="I6693">
        <v>8.1</v>
      </c>
      <c r="J6693">
        <v>1.4</v>
      </c>
      <c r="K6693">
        <v>24</v>
      </c>
      <c r="L6693">
        <v>35</v>
      </c>
      <c r="M6693" s="3">
        <v>1056922.6399999999</v>
      </c>
    </row>
    <row r="6694" spans="1:13" x14ac:dyDescent="0.25">
      <c r="A6694" t="s">
        <v>6720</v>
      </c>
      <c r="B6694" t="s">
        <v>33</v>
      </c>
      <c r="C6694" t="s">
        <v>19</v>
      </c>
      <c r="D6694">
        <v>4.9000000000000004</v>
      </c>
      <c r="E6694">
        <v>54</v>
      </c>
      <c r="F6694" s="3">
        <v>69.180000000000007</v>
      </c>
      <c r="G6694" s="3">
        <v>3111</v>
      </c>
      <c r="H6694" s="2">
        <v>38114</v>
      </c>
      <c r="I6694">
        <v>8.9</v>
      </c>
      <c r="J6694">
        <v>9.5</v>
      </c>
      <c r="K6694">
        <v>28</v>
      </c>
      <c r="L6694">
        <v>32</v>
      </c>
      <c r="M6694" s="3">
        <v>844701.68</v>
      </c>
    </row>
    <row r="6695" spans="1:13" x14ac:dyDescent="0.25">
      <c r="A6695" t="s">
        <v>6721</v>
      </c>
      <c r="B6695" t="s">
        <v>18</v>
      </c>
      <c r="C6695" t="s">
        <v>19</v>
      </c>
      <c r="D6695">
        <v>3.3</v>
      </c>
      <c r="E6695">
        <v>41</v>
      </c>
      <c r="F6695" s="3">
        <v>71.52</v>
      </c>
      <c r="G6695" s="3">
        <v>2988</v>
      </c>
      <c r="H6695" s="2">
        <v>37729</v>
      </c>
      <c r="I6695">
        <v>4.0999999999999996</v>
      </c>
      <c r="J6695">
        <v>6.7</v>
      </c>
      <c r="K6695">
        <v>39</v>
      </c>
      <c r="L6695">
        <v>3</v>
      </c>
      <c r="M6695" s="3">
        <v>662786.37</v>
      </c>
    </row>
    <row r="6696" spans="1:13" x14ac:dyDescent="0.25">
      <c r="A6696" t="s">
        <v>6722</v>
      </c>
      <c r="B6696" t="s">
        <v>18</v>
      </c>
      <c r="C6696" t="s">
        <v>30</v>
      </c>
      <c r="D6696">
        <v>3.6</v>
      </c>
      <c r="E6696">
        <v>35</v>
      </c>
      <c r="F6696" s="3">
        <v>37.39</v>
      </c>
      <c r="G6696" s="3">
        <v>1948</v>
      </c>
      <c r="H6696" s="2">
        <v>25343</v>
      </c>
      <c r="I6696">
        <v>9.9</v>
      </c>
      <c r="J6696">
        <v>6.7</v>
      </c>
      <c r="K6696">
        <v>27</v>
      </c>
      <c r="L6696">
        <v>8</v>
      </c>
      <c r="M6696" s="3">
        <v>319952.15000000002</v>
      </c>
    </row>
    <row r="6697" spans="1:13" x14ac:dyDescent="0.25">
      <c r="A6697" t="s">
        <v>6723</v>
      </c>
      <c r="B6697" t="s">
        <v>18</v>
      </c>
      <c r="C6697" t="s">
        <v>41</v>
      </c>
      <c r="D6697">
        <v>3.3</v>
      </c>
      <c r="E6697">
        <v>43</v>
      </c>
      <c r="F6697" s="3">
        <v>42.1</v>
      </c>
      <c r="G6697" s="3">
        <v>1684</v>
      </c>
      <c r="H6697" s="2">
        <v>16211</v>
      </c>
      <c r="I6697">
        <v>3.5</v>
      </c>
      <c r="J6697">
        <v>3.4</v>
      </c>
      <c r="K6697">
        <v>34</v>
      </c>
      <c r="L6697">
        <v>38</v>
      </c>
      <c r="M6697" s="3">
        <v>422707.45</v>
      </c>
    </row>
    <row r="6698" spans="1:13" x14ac:dyDescent="0.25">
      <c r="A6698" t="s">
        <v>6724</v>
      </c>
      <c r="B6698" t="s">
        <v>18</v>
      </c>
      <c r="C6698" t="s">
        <v>19</v>
      </c>
      <c r="D6698">
        <v>4.5999999999999996</v>
      </c>
      <c r="E6698">
        <v>37</v>
      </c>
      <c r="F6698" s="3">
        <v>74.5</v>
      </c>
      <c r="G6698" s="3">
        <v>2141</v>
      </c>
      <c r="H6698" s="2">
        <v>28983</v>
      </c>
      <c r="I6698">
        <v>9.4</v>
      </c>
      <c r="J6698">
        <v>2.2999999999999998</v>
      </c>
      <c r="K6698">
        <v>2</v>
      </c>
      <c r="L6698">
        <v>6</v>
      </c>
      <c r="M6698" s="3">
        <v>634096.15</v>
      </c>
    </row>
    <row r="6699" spans="1:13" x14ac:dyDescent="0.25">
      <c r="A6699" t="s">
        <v>6725</v>
      </c>
      <c r="B6699" t="s">
        <v>18</v>
      </c>
      <c r="C6699" t="s">
        <v>23</v>
      </c>
      <c r="D6699">
        <v>3.1</v>
      </c>
      <c r="E6699">
        <v>37</v>
      </c>
      <c r="F6699" s="3">
        <v>27.41</v>
      </c>
      <c r="G6699" s="3">
        <v>2193</v>
      </c>
      <c r="H6699" s="2">
        <v>27475</v>
      </c>
      <c r="I6699">
        <v>4.9000000000000004</v>
      </c>
      <c r="J6699">
        <v>7.4</v>
      </c>
      <c r="K6699">
        <v>1</v>
      </c>
      <c r="L6699">
        <v>17</v>
      </c>
      <c r="M6699" s="3">
        <v>247253.86</v>
      </c>
    </row>
    <row r="6700" spans="1:13" x14ac:dyDescent="0.25">
      <c r="A6700" t="s">
        <v>6726</v>
      </c>
      <c r="B6700" t="s">
        <v>18</v>
      </c>
      <c r="C6700" t="s">
        <v>19</v>
      </c>
      <c r="D6700">
        <v>3.2</v>
      </c>
      <c r="E6700">
        <v>36</v>
      </c>
      <c r="F6700" s="3">
        <v>72</v>
      </c>
      <c r="G6700" s="3">
        <v>2103</v>
      </c>
      <c r="H6700" s="2">
        <v>24301</v>
      </c>
      <c r="I6700">
        <v>1.5</v>
      </c>
      <c r="J6700">
        <v>5.7</v>
      </c>
      <c r="K6700">
        <v>15</v>
      </c>
      <c r="L6700">
        <v>22</v>
      </c>
      <c r="M6700" s="3">
        <v>594059.55000000005</v>
      </c>
    </row>
    <row r="6701" spans="1:13" x14ac:dyDescent="0.25">
      <c r="A6701" t="s">
        <v>6727</v>
      </c>
      <c r="B6701" t="s">
        <v>33</v>
      </c>
      <c r="C6701" t="s">
        <v>23</v>
      </c>
      <c r="D6701">
        <v>3.6</v>
      </c>
      <c r="E6701">
        <v>66</v>
      </c>
      <c r="F6701" s="3">
        <v>26.11</v>
      </c>
      <c r="G6701" s="3">
        <v>2321</v>
      </c>
      <c r="H6701" s="2">
        <v>29180</v>
      </c>
      <c r="I6701">
        <v>8.1</v>
      </c>
      <c r="J6701">
        <v>3.9</v>
      </c>
      <c r="K6701">
        <v>56</v>
      </c>
      <c r="L6701">
        <v>19</v>
      </c>
      <c r="M6701" s="3">
        <v>394480.69</v>
      </c>
    </row>
    <row r="6702" spans="1:13" x14ac:dyDescent="0.25">
      <c r="A6702" t="s">
        <v>6728</v>
      </c>
      <c r="B6702" t="s">
        <v>22</v>
      </c>
      <c r="C6702" t="s">
        <v>25</v>
      </c>
      <c r="D6702">
        <v>4</v>
      </c>
      <c r="E6702">
        <v>90</v>
      </c>
      <c r="F6702" s="3">
        <v>51.03</v>
      </c>
      <c r="G6702" s="3">
        <v>3406</v>
      </c>
      <c r="H6702" s="2">
        <v>35306</v>
      </c>
      <c r="I6702">
        <v>8.1</v>
      </c>
      <c r="J6702">
        <v>3.9</v>
      </c>
      <c r="K6702">
        <v>6</v>
      </c>
      <c r="L6702">
        <v>30</v>
      </c>
      <c r="M6702" s="3">
        <v>1024862.68</v>
      </c>
    </row>
    <row r="6703" spans="1:13" x14ac:dyDescent="0.25">
      <c r="A6703" t="s">
        <v>6729</v>
      </c>
      <c r="B6703" t="s">
        <v>18</v>
      </c>
      <c r="C6703" t="s">
        <v>41</v>
      </c>
      <c r="D6703">
        <v>3.8</v>
      </c>
      <c r="E6703">
        <v>40</v>
      </c>
      <c r="F6703" s="3">
        <v>41.42</v>
      </c>
      <c r="G6703" s="3">
        <v>2294</v>
      </c>
      <c r="H6703" s="2">
        <v>23660</v>
      </c>
      <c r="I6703">
        <v>2.8</v>
      </c>
      <c r="J6703">
        <v>9</v>
      </c>
      <c r="K6703">
        <v>22</v>
      </c>
      <c r="L6703">
        <v>24</v>
      </c>
      <c r="M6703" s="3">
        <v>379526.52</v>
      </c>
    </row>
    <row r="6704" spans="1:13" x14ac:dyDescent="0.25">
      <c r="A6704" t="s">
        <v>6730</v>
      </c>
      <c r="B6704" t="s">
        <v>33</v>
      </c>
      <c r="C6704" t="s">
        <v>23</v>
      </c>
      <c r="D6704">
        <v>3.1</v>
      </c>
      <c r="E6704">
        <v>59</v>
      </c>
      <c r="F6704" s="3">
        <v>27.38</v>
      </c>
      <c r="G6704" s="3">
        <v>2877</v>
      </c>
      <c r="H6704" s="2">
        <v>32882</v>
      </c>
      <c r="I6704">
        <v>8.4</v>
      </c>
      <c r="J6704">
        <v>9</v>
      </c>
      <c r="K6704">
        <v>57</v>
      </c>
      <c r="L6704">
        <v>35</v>
      </c>
      <c r="M6704" s="3">
        <v>384567.54</v>
      </c>
    </row>
    <row r="6705" spans="1:13" x14ac:dyDescent="0.25">
      <c r="A6705" t="s">
        <v>6731</v>
      </c>
      <c r="B6705" t="s">
        <v>18</v>
      </c>
      <c r="C6705" t="s">
        <v>19</v>
      </c>
      <c r="D6705">
        <v>4.9000000000000004</v>
      </c>
      <c r="E6705">
        <v>42</v>
      </c>
      <c r="F6705" s="3">
        <v>69.31</v>
      </c>
      <c r="G6705" s="3">
        <v>3338</v>
      </c>
      <c r="H6705" s="2">
        <v>41595</v>
      </c>
      <c r="I6705">
        <v>2.4</v>
      </c>
      <c r="J6705">
        <v>3.5</v>
      </c>
      <c r="K6705">
        <v>30</v>
      </c>
      <c r="L6705">
        <v>2</v>
      </c>
      <c r="M6705" s="3">
        <v>659520.05000000005</v>
      </c>
    </row>
    <row r="6706" spans="1:13" x14ac:dyDescent="0.25">
      <c r="A6706" t="s">
        <v>6732</v>
      </c>
      <c r="B6706" t="s">
        <v>18</v>
      </c>
      <c r="C6706" t="s">
        <v>41</v>
      </c>
      <c r="D6706">
        <v>4.9000000000000004</v>
      </c>
      <c r="E6706">
        <v>39</v>
      </c>
      <c r="F6706" s="3">
        <v>44.1</v>
      </c>
      <c r="G6706" s="3">
        <v>2168</v>
      </c>
      <c r="H6706" s="2">
        <v>27923</v>
      </c>
      <c r="I6706">
        <v>2.4</v>
      </c>
      <c r="J6706">
        <v>8.1</v>
      </c>
      <c r="K6706">
        <v>17</v>
      </c>
      <c r="L6706">
        <v>19</v>
      </c>
      <c r="M6706" s="3">
        <v>407775.85</v>
      </c>
    </row>
    <row r="6707" spans="1:13" x14ac:dyDescent="0.25">
      <c r="A6707" t="s">
        <v>6733</v>
      </c>
      <c r="B6707" t="s">
        <v>22</v>
      </c>
      <c r="C6707" t="s">
        <v>41</v>
      </c>
      <c r="D6707">
        <v>3.6</v>
      </c>
      <c r="E6707">
        <v>90</v>
      </c>
      <c r="F6707" s="3">
        <v>36.630000000000003</v>
      </c>
      <c r="G6707" s="3">
        <v>4018</v>
      </c>
      <c r="H6707" s="2">
        <v>38854</v>
      </c>
      <c r="I6707">
        <v>8.3000000000000007</v>
      </c>
      <c r="J6707">
        <v>3</v>
      </c>
      <c r="K6707">
        <v>83</v>
      </c>
      <c r="L6707">
        <v>24</v>
      </c>
      <c r="M6707" s="3">
        <v>756590.41</v>
      </c>
    </row>
    <row r="6708" spans="1:13" x14ac:dyDescent="0.25">
      <c r="A6708" t="s">
        <v>6734</v>
      </c>
      <c r="B6708" t="s">
        <v>22</v>
      </c>
      <c r="C6708" t="s">
        <v>23</v>
      </c>
      <c r="D6708">
        <v>4.5</v>
      </c>
      <c r="E6708">
        <v>83</v>
      </c>
      <c r="F6708" s="3">
        <v>29.78</v>
      </c>
      <c r="G6708" s="3">
        <v>8751</v>
      </c>
      <c r="H6708" s="2">
        <v>88998</v>
      </c>
      <c r="I6708">
        <v>3.6</v>
      </c>
      <c r="J6708">
        <v>8.3000000000000007</v>
      </c>
      <c r="K6708">
        <v>7</v>
      </c>
      <c r="L6708">
        <v>50</v>
      </c>
      <c r="M6708" s="3">
        <v>568928.92000000004</v>
      </c>
    </row>
    <row r="6709" spans="1:13" x14ac:dyDescent="0.25">
      <c r="A6709" t="s">
        <v>6735</v>
      </c>
      <c r="B6709" t="s">
        <v>22</v>
      </c>
      <c r="C6709" t="s">
        <v>23</v>
      </c>
      <c r="D6709">
        <v>4.2</v>
      </c>
      <c r="E6709">
        <v>78</v>
      </c>
      <c r="F6709" s="3">
        <v>35.26</v>
      </c>
      <c r="G6709" s="3">
        <v>3356</v>
      </c>
      <c r="H6709" s="2">
        <v>41108</v>
      </c>
      <c r="I6709">
        <v>1.7</v>
      </c>
      <c r="J6709">
        <v>2.1</v>
      </c>
      <c r="K6709">
        <v>12</v>
      </c>
      <c r="L6709">
        <v>20</v>
      </c>
      <c r="M6709" s="3">
        <v>627079.04</v>
      </c>
    </row>
    <row r="6710" spans="1:13" x14ac:dyDescent="0.25">
      <c r="A6710" t="s">
        <v>6736</v>
      </c>
      <c r="B6710" t="s">
        <v>18</v>
      </c>
      <c r="C6710" t="s">
        <v>36</v>
      </c>
      <c r="D6710">
        <v>3.5</v>
      </c>
      <c r="E6710">
        <v>36</v>
      </c>
      <c r="F6710" s="3">
        <v>60.55</v>
      </c>
      <c r="G6710" s="3">
        <v>1143</v>
      </c>
      <c r="H6710" s="2">
        <v>17217</v>
      </c>
      <c r="I6710">
        <v>9.6</v>
      </c>
      <c r="J6710">
        <v>7.8</v>
      </c>
      <c r="K6710">
        <v>29</v>
      </c>
      <c r="L6710">
        <v>34</v>
      </c>
      <c r="M6710" s="3">
        <v>505688.2</v>
      </c>
    </row>
    <row r="6711" spans="1:13" x14ac:dyDescent="0.25">
      <c r="A6711" t="s">
        <v>6737</v>
      </c>
      <c r="B6711" t="s">
        <v>18</v>
      </c>
      <c r="C6711" t="s">
        <v>36</v>
      </c>
      <c r="D6711">
        <v>3.5</v>
      </c>
      <c r="E6711">
        <v>36</v>
      </c>
      <c r="F6711" s="3">
        <v>62.98</v>
      </c>
      <c r="G6711" s="3">
        <v>2104</v>
      </c>
      <c r="H6711" s="2">
        <v>22623</v>
      </c>
      <c r="I6711">
        <v>6</v>
      </c>
      <c r="J6711">
        <v>6</v>
      </c>
      <c r="K6711">
        <v>19</v>
      </c>
      <c r="L6711">
        <v>34</v>
      </c>
      <c r="M6711" s="3">
        <v>522599.41</v>
      </c>
    </row>
    <row r="6712" spans="1:13" x14ac:dyDescent="0.25">
      <c r="A6712" t="s">
        <v>6738</v>
      </c>
      <c r="B6712" t="s">
        <v>18</v>
      </c>
      <c r="C6712" t="s">
        <v>41</v>
      </c>
      <c r="D6712">
        <v>4</v>
      </c>
      <c r="E6712">
        <v>47</v>
      </c>
      <c r="F6712" s="3">
        <v>44.1</v>
      </c>
      <c r="G6712" s="3">
        <v>3914</v>
      </c>
      <c r="H6712" s="2">
        <v>41958</v>
      </c>
      <c r="I6712">
        <v>5</v>
      </c>
      <c r="J6712">
        <v>2.1</v>
      </c>
      <c r="K6712">
        <v>9</v>
      </c>
      <c r="L6712">
        <v>29</v>
      </c>
      <c r="M6712" s="3">
        <v>473444</v>
      </c>
    </row>
    <row r="6713" spans="1:13" x14ac:dyDescent="0.25">
      <c r="A6713" t="s">
        <v>6739</v>
      </c>
      <c r="B6713" t="s">
        <v>22</v>
      </c>
      <c r="C6713" t="s">
        <v>30</v>
      </c>
      <c r="D6713">
        <v>3.8</v>
      </c>
      <c r="E6713">
        <v>85</v>
      </c>
      <c r="F6713" s="3">
        <v>32.24</v>
      </c>
      <c r="G6713" s="3">
        <v>5436</v>
      </c>
      <c r="H6713" s="2">
        <v>56851</v>
      </c>
      <c r="I6713">
        <v>5.5</v>
      </c>
      <c r="J6713">
        <v>6.5</v>
      </c>
      <c r="K6713">
        <v>27</v>
      </c>
      <c r="L6713">
        <v>15</v>
      </c>
      <c r="M6713" s="3">
        <v>621780.23</v>
      </c>
    </row>
    <row r="6714" spans="1:13" x14ac:dyDescent="0.25">
      <c r="A6714" t="s">
        <v>6740</v>
      </c>
      <c r="B6714" t="s">
        <v>33</v>
      </c>
      <c r="C6714" t="s">
        <v>30</v>
      </c>
      <c r="D6714">
        <v>3.6</v>
      </c>
      <c r="E6714">
        <v>57</v>
      </c>
      <c r="F6714" s="3">
        <v>32.4</v>
      </c>
      <c r="G6714" s="3">
        <v>1080</v>
      </c>
      <c r="H6714" s="2">
        <v>14639</v>
      </c>
      <c r="I6714">
        <v>7</v>
      </c>
      <c r="J6714">
        <v>2.7</v>
      </c>
      <c r="K6714">
        <v>18</v>
      </c>
      <c r="L6714">
        <v>22</v>
      </c>
      <c r="M6714" s="3">
        <v>415195.15</v>
      </c>
    </row>
    <row r="6715" spans="1:13" x14ac:dyDescent="0.25">
      <c r="A6715" t="s">
        <v>6741</v>
      </c>
      <c r="B6715" t="s">
        <v>18</v>
      </c>
      <c r="C6715" t="s">
        <v>36</v>
      </c>
      <c r="D6715">
        <v>4.5999999999999996</v>
      </c>
      <c r="E6715">
        <v>45</v>
      </c>
      <c r="F6715" s="3">
        <v>63.34</v>
      </c>
      <c r="G6715" s="3">
        <v>3090</v>
      </c>
      <c r="H6715" s="2">
        <v>38774</v>
      </c>
      <c r="I6715">
        <v>8.8000000000000007</v>
      </c>
      <c r="J6715">
        <v>2.7</v>
      </c>
      <c r="K6715">
        <v>1</v>
      </c>
      <c r="L6715">
        <v>10</v>
      </c>
      <c r="M6715" s="3">
        <v>649586.14</v>
      </c>
    </row>
    <row r="6716" spans="1:13" x14ac:dyDescent="0.25">
      <c r="A6716" t="s">
        <v>6742</v>
      </c>
      <c r="B6716" t="s">
        <v>18</v>
      </c>
      <c r="C6716" t="s">
        <v>19</v>
      </c>
      <c r="D6716">
        <v>4</v>
      </c>
      <c r="E6716">
        <v>48</v>
      </c>
      <c r="F6716" s="3">
        <v>73.290000000000006</v>
      </c>
      <c r="G6716" s="3">
        <v>2050</v>
      </c>
      <c r="H6716" s="2">
        <v>22565</v>
      </c>
      <c r="I6716">
        <v>7.1</v>
      </c>
      <c r="J6716">
        <v>5</v>
      </c>
      <c r="K6716">
        <v>44</v>
      </c>
      <c r="L6716">
        <v>11</v>
      </c>
      <c r="M6716" s="3">
        <v>787048.68</v>
      </c>
    </row>
    <row r="6717" spans="1:13" x14ac:dyDescent="0.25">
      <c r="A6717" t="s">
        <v>6743</v>
      </c>
      <c r="B6717" t="s">
        <v>18</v>
      </c>
      <c r="C6717" t="s">
        <v>25</v>
      </c>
      <c r="D6717">
        <v>4.3</v>
      </c>
      <c r="E6717">
        <v>44</v>
      </c>
      <c r="F6717" s="3">
        <v>45.66</v>
      </c>
      <c r="G6717" s="3">
        <v>1870</v>
      </c>
      <c r="H6717" s="2">
        <v>25954</v>
      </c>
      <c r="I6717">
        <v>7.7</v>
      </c>
      <c r="J6717">
        <v>9.6999999999999993</v>
      </c>
      <c r="K6717">
        <v>26</v>
      </c>
      <c r="L6717">
        <v>34</v>
      </c>
      <c r="M6717" s="3">
        <v>473072.06</v>
      </c>
    </row>
    <row r="6718" spans="1:13" x14ac:dyDescent="0.25">
      <c r="A6718" t="s">
        <v>6744</v>
      </c>
      <c r="B6718" t="s">
        <v>33</v>
      </c>
      <c r="C6718" t="s">
        <v>41</v>
      </c>
      <c r="D6718">
        <v>3.4</v>
      </c>
      <c r="E6718">
        <v>64</v>
      </c>
      <c r="F6718" s="3">
        <v>38.549999999999997</v>
      </c>
      <c r="G6718" s="3">
        <v>1767</v>
      </c>
      <c r="H6718" s="2">
        <v>18303</v>
      </c>
      <c r="I6718">
        <v>2.6</v>
      </c>
      <c r="J6718">
        <v>9</v>
      </c>
      <c r="K6718">
        <v>44</v>
      </c>
      <c r="L6718">
        <v>4</v>
      </c>
      <c r="M6718" s="3">
        <v>560598.85</v>
      </c>
    </row>
    <row r="6719" spans="1:13" x14ac:dyDescent="0.25">
      <c r="A6719" t="s">
        <v>6745</v>
      </c>
      <c r="B6719" t="s">
        <v>18</v>
      </c>
      <c r="C6719" t="s">
        <v>25</v>
      </c>
      <c r="D6719">
        <v>4.0999999999999996</v>
      </c>
      <c r="E6719">
        <v>35</v>
      </c>
      <c r="F6719" s="3">
        <v>49.38</v>
      </c>
      <c r="G6719" s="3">
        <v>3764</v>
      </c>
      <c r="H6719" s="2">
        <v>46716</v>
      </c>
      <c r="I6719">
        <v>4.5</v>
      </c>
      <c r="J6719">
        <v>8.4</v>
      </c>
      <c r="K6719">
        <v>12</v>
      </c>
      <c r="L6719">
        <v>21</v>
      </c>
      <c r="M6719" s="3">
        <v>399077.04</v>
      </c>
    </row>
    <row r="6720" spans="1:13" x14ac:dyDescent="0.25">
      <c r="A6720" t="s">
        <v>6746</v>
      </c>
      <c r="B6720" t="s">
        <v>33</v>
      </c>
      <c r="C6720" t="s">
        <v>36</v>
      </c>
      <c r="D6720">
        <v>3.6</v>
      </c>
      <c r="E6720">
        <v>58</v>
      </c>
      <c r="F6720" s="3">
        <v>64.12</v>
      </c>
      <c r="G6720" s="3">
        <v>2274</v>
      </c>
      <c r="H6720" s="2">
        <v>23430</v>
      </c>
      <c r="I6720">
        <v>6.3</v>
      </c>
      <c r="J6720">
        <v>8.6999999999999993</v>
      </c>
      <c r="K6720">
        <v>11</v>
      </c>
      <c r="L6720">
        <v>16</v>
      </c>
      <c r="M6720" s="3">
        <v>832889.98</v>
      </c>
    </row>
    <row r="6721" spans="1:13" x14ac:dyDescent="0.25">
      <c r="A6721" t="s">
        <v>6747</v>
      </c>
      <c r="B6721" t="s">
        <v>18</v>
      </c>
      <c r="C6721" t="s">
        <v>23</v>
      </c>
      <c r="D6721">
        <v>4.0999999999999996</v>
      </c>
      <c r="E6721">
        <v>44</v>
      </c>
      <c r="F6721" s="3">
        <v>29.64</v>
      </c>
      <c r="G6721" s="3">
        <v>3865</v>
      </c>
      <c r="H6721" s="2">
        <v>43378</v>
      </c>
      <c r="I6721">
        <v>6.6</v>
      </c>
      <c r="J6721">
        <v>5.5</v>
      </c>
      <c r="K6721">
        <v>31</v>
      </c>
      <c r="L6721">
        <v>20</v>
      </c>
      <c r="M6721" s="3">
        <v>305513.08</v>
      </c>
    </row>
    <row r="6722" spans="1:13" x14ac:dyDescent="0.25">
      <c r="A6722" t="s">
        <v>6748</v>
      </c>
      <c r="B6722" t="s">
        <v>33</v>
      </c>
      <c r="C6722" t="s">
        <v>41</v>
      </c>
      <c r="D6722">
        <v>4.5999999999999996</v>
      </c>
      <c r="E6722">
        <v>56</v>
      </c>
      <c r="F6722" s="3">
        <v>45.19</v>
      </c>
      <c r="G6722" s="3">
        <v>2745</v>
      </c>
      <c r="H6722" s="2">
        <v>31218</v>
      </c>
      <c r="I6722">
        <v>3.4</v>
      </c>
      <c r="J6722">
        <v>4.4000000000000004</v>
      </c>
      <c r="K6722">
        <v>16</v>
      </c>
      <c r="L6722">
        <v>26</v>
      </c>
      <c r="M6722" s="3">
        <v>574120.54</v>
      </c>
    </row>
    <row r="6723" spans="1:13" x14ac:dyDescent="0.25">
      <c r="A6723" t="s">
        <v>6749</v>
      </c>
      <c r="B6723" t="s">
        <v>18</v>
      </c>
      <c r="C6723" t="s">
        <v>36</v>
      </c>
      <c r="D6723">
        <v>4.5</v>
      </c>
      <c r="E6723">
        <v>37</v>
      </c>
      <c r="F6723" s="3">
        <v>65.959999999999994</v>
      </c>
      <c r="G6723" s="3">
        <v>3783</v>
      </c>
      <c r="H6723" s="2">
        <v>41342</v>
      </c>
      <c r="I6723">
        <v>9.8000000000000007</v>
      </c>
      <c r="J6723">
        <v>9</v>
      </c>
      <c r="K6723">
        <v>20</v>
      </c>
      <c r="L6723">
        <v>12</v>
      </c>
      <c r="M6723" s="3">
        <v>560856.19999999995</v>
      </c>
    </row>
    <row r="6724" spans="1:13" x14ac:dyDescent="0.25">
      <c r="A6724" t="s">
        <v>6750</v>
      </c>
      <c r="B6724" t="s">
        <v>22</v>
      </c>
      <c r="C6724" t="s">
        <v>19</v>
      </c>
      <c r="D6724">
        <v>3.7</v>
      </c>
      <c r="E6724">
        <v>87</v>
      </c>
      <c r="F6724" s="3">
        <v>73.59</v>
      </c>
      <c r="G6724" s="3">
        <v>1864</v>
      </c>
      <c r="H6724" s="2">
        <v>19217</v>
      </c>
      <c r="I6724">
        <v>2.1</v>
      </c>
      <c r="J6724">
        <v>1.7</v>
      </c>
      <c r="K6724">
        <v>32</v>
      </c>
      <c r="L6724">
        <v>45</v>
      </c>
      <c r="M6724" s="3">
        <v>1427933.55</v>
      </c>
    </row>
    <row r="6725" spans="1:13" x14ac:dyDescent="0.25">
      <c r="A6725" t="s">
        <v>6751</v>
      </c>
      <c r="B6725" t="s">
        <v>22</v>
      </c>
      <c r="C6725" t="s">
        <v>41</v>
      </c>
      <c r="D6725">
        <v>4.4000000000000004</v>
      </c>
      <c r="E6725">
        <v>90</v>
      </c>
      <c r="F6725" s="3">
        <v>42.33</v>
      </c>
      <c r="G6725" s="3">
        <v>3447</v>
      </c>
      <c r="H6725" s="2">
        <v>41056</v>
      </c>
      <c r="I6725">
        <v>2</v>
      </c>
      <c r="J6725">
        <v>10</v>
      </c>
      <c r="K6725">
        <v>87</v>
      </c>
      <c r="L6725">
        <v>58</v>
      </c>
      <c r="M6725" s="3">
        <v>868987.45</v>
      </c>
    </row>
    <row r="6726" spans="1:13" x14ac:dyDescent="0.25">
      <c r="A6726" t="s">
        <v>6752</v>
      </c>
      <c r="B6726" t="s">
        <v>22</v>
      </c>
      <c r="C6726" t="s">
        <v>41</v>
      </c>
      <c r="D6726">
        <v>4.9000000000000004</v>
      </c>
      <c r="E6726">
        <v>85</v>
      </c>
      <c r="F6726" s="3">
        <v>39.31</v>
      </c>
      <c r="G6726" s="3">
        <v>3261</v>
      </c>
      <c r="H6726" s="2">
        <v>38818</v>
      </c>
      <c r="I6726">
        <v>3.1</v>
      </c>
      <c r="J6726">
        <v>6</v>
      </c>
      <c r="K6726">
        <v>54</v>
      </c>
      <c r="L6726">
        <v>78</v>
      </c>
      <c r="M6726" s="3">
        <v>765462.97</v>
      </c>
    </row>
    <row r="6727" spans="1:13" x14ac:dyDescent="0.25">
      <c r="A6727" t="s">
        <v>6753</v>
      </c>
      <c r="B6727" t="s">
        <v>22</v>
      </c>
      <c r="C6727" t="s">
        <v>30</v>
      </c>
      <c r="D6727">
        <v>4.3</v>
      </c>
      <c r="E6727">
        <v>84</v>
      </c>
      <c r="F6727" s="3">
        <v>30.74</v>
      </c>
      <c r="G6727" s="3">
        <v>7909</v>
      </c>
      <c r="H6727" s="2">
        <v>80704</v>
      </c>
      <c r="I6727">
        <v>7.8</v>
      </c>
      <c r="J6727">
        <v>5.9</v>
      </c>
      <c r="K6727">
        <v>79</v>
      </c>
      <c r="L6727">
        <v>17</v>
      </c>
      <c r="M6727" s="3">
        <v>597022.78</v>
      </c>
    </row>
    <row r="6728" spans="1:13" x14ac:dyDescent="0.25">
      <c r="A6728" t="s">
        <v>6754</v>
      </c>
      <c r="B6728" t="s">
        <v>18</v>
      </c>
      <c r="C6728" t="s">
        <v>23</v>
      </c>
      <c r="D6728">
        <v>3.3</v>
      </c>
      <c r="E6728">
        <v>32</v>
      </c>
      <c r="F6728" s="3">
        <v>31.3</v>
      </c>
      <c r="G6728" s="3">
        <v>2572</v>
      </c>
      <c r="H6728" s="2">
        <v>33675</v>
      </c>
      <c r="I6728">
        <v>1.3</v>
      </c>
      <c r="J6728">
        <v>3.6</v>
      </c>
      <c r="K6728">
        <v>2</v>
      </c>
      <c r="L6728">
        <v>10</v>
      </c>
      <c r="M6728" s="3">
        <v>229777.75</v>
      </c>
    </row>
    <row r="6729" spans="1:13" x14ac:dyDescent="0.25">
      <c r="A6729" t="s">
        <v>6755</v>
      </c>
      <c r="B6729" t="s">
        <v>22</v>
      </c>
      <c r="C6729" t="s">
        <v>41</v>
      </c>
      <c r="D6729">
        <v>4.4000000000000004</v>
      </c>
      <c r="E6729">
        <v>70</v>
      </c>
      <c r="F6729" s="3">
        <v>38.979999999999997</v>
      </c>
      <c r="G6729" s="3">
        <v>6989</v>
      </c>
      <c r="H6729" s="2">
        <v>74537</v>
      </c>
      <c r="I6729">
        <v>9.9</v>
      </c>
      <c r="J6729">
        <v>2.5</v>
      </c>
      <c r="K6729">
        <v>54</v>
      </c>
      <c r="L6729">
        <v>54</v>
      </c>
      <c r="M6729" s="3">
        <v>635125.59</v>
      </c>
    </row>
    <row r="6730" spans="1:13" x14ac:dyDescent="0.25">
      <c r="A6730" t="s">
        <v>6756</v>
      </c>
      <c r="B6730" t="s">
        <v>33</v>
      </c>
      <c r="C6730" t="s">
        <v>23</v>
      </c>
      <c r="D6730">
        <v>3.2</v>
      </c>
      <c r="E6730">
        <v>62</v>
      </c>
      <c r="F6730" s="3">
        <v>28.86</v>
      </c>
      <c r="G6730" s="3">
        <v>1236</v>
      </c>
      <c r="H6730" s="2">
        <v>14552</v>
      </c>
      <c r="I6730">
        <v>9.9</v>
      </c>
      <c r="J6730">
        <v>7.1</v>
      </c>
      <c r="K6730">
        <v>17</v>
      </c>
      <c r="L6730">
        <v>10</v>
      </c>
      <c r="M6730" s="3">
        <v>423887.9</v>
      </c>
    </row>
    <row r="6731" spans="1:13" x14ac:dyDescent="0.25">
      <c r="A6731" t="s">
        <v>6757</v>
      </c>
      <c r="B6731" t="s">
        <v>22</v>
      </c>
      <c r="C6731" t="s">
        <v>36</v>
      </c>
      <c r="D6731">
        <v>4.7</v>
      </c>
      <c r="E6731">
        <v>81</v>
      </c>
      <c r="F6731" s="3">
        <v>62.56</v>
      </c>
      <c r="G6731" s="3">
        <v>8947</v>
      </c>
      <c r="H6731" s="2">
        <v>92084</v>
      </c>
      <c r="I6731">
        <v>2.4</v>
      </c>
      <c r="J6731">
        <v>4.3</v>
      </c>
      <c r="K6731">
        <v>9</v>
      </c>
      <c r="L6731">
        <v>70</v>
      </c>
      <c r="M6731" s="3">
        <v>1148884.78</v>
      </c>
    </row>
    <row r="6732" spans="1:13" x14ac:dyDescent="0.25">
      <c r="A6732" t="s">
        <v>6758</v>
      </c>
      <c r="B6732" t="s">
        <v>22</v>
      </c>
      <c r="C6732" t="s">
        <v>19</v>
      </c>
      <c r="D6732">
        <v>4</v>
      </c>
      <c r="E6732">
        <v>78</v>
      </c>
      <c r="F6732" s="3">
        <v>70.099999999999994</v>
      </c>
      <c r="G6732" s="3">
        <v>2833</v>
      </c>
      <c r="H6732" s="2">
        <v>36863</v>
      </c>
      <c r="I6732">
        <v>4.5999999999999996</v>
      </c>
      <c r="J6732">
        <v>3.7</v>
      </c>
      <c r="K6732">
        <v>31</v>
      </c>
      <c r="L6732">
        <v>31</v>
      </c>
      <c r="M6732" s="3">
        <v>1224417.05</v>
      </c>
    </row>
    <row r="6733" spans="1:13" x14ac:dyDescent="0.25">
      <c r="A6733" t="s">
        <v>6759</v>
      </c>
      <c r="B6733" t="s">
        <v>22</v>
      </c>
      <c r="C6733" t="s">
        <v>19</v>
      </c>
      <c r="D6733">
        <v>3.8</v>
      </c>
      <c r="E6733">
        <v>71</v>
      </c>
      <c r="F6733" s="3">
        <v>73.27</v>
      </c>
      <c r="G6733" s="3">
        <v>7341</v>
      </c>
      <c r="H6733" s="2">
        <v>76144</v>
      </c>
      <c r="I6733">
        <v>2.8</v>
      </c>
      <c r="J6733">
        <v>2.5</v>
      </c>
      <c r="K6733">
        <v>31</v>
      </c>
      <c r="L6733">
        <v>15</v>
      </c>
      <c r="M6733" s="3">
        <v>1170974.3500000001</v>
      </c>
    </row>
    <row r="6734" spans="1:13" x14ac:dyDescent="0.25">
      <c r="A6734" t="s">
        <v>6760</v>
      </c>
      <c r="B6734" t="s">
        <v>18</v>
      </c>
      <c r="C6734" t="s">
        <v>41</v>
      </c>
      <c r="D6734">
        <v>3.1</v>
      </c>
      <c r="E6734">
        <v>38</v>
      </c>
      <c r="F6734" s="3">
        <v>39.380000000000003</v>
      </c>
      <c r="G6734" s="3">
        <v>872</v>
      </c>
      <c r="H6734" s="2">
        <v>9521</v>
      </c>
      <c r="I6734">
        <v>4.7</v>
      </c>
      <c r="J6734">
        <v>5.8</v>
      </c>
      <c r="K6734">
        <v>12</v>
      </c>
      <c r="L6734">
        <v>25</v>
      </c>
      <c r="M6734" s="3">
        <v>357207.47</v>
      </c>
    </row>
    <row r="6735" spans="1:13" x14ac:dyDescent="0.25">
      <c r="A6735" t="s">
        <v>6761</v>
      </c>
      <c r="B6735" t="s">
        <v>22</v>
      </c>
      <c r="C6735" t="s">
        <v>41</v>
      </c>
      <c r="D6735">
        <v>3.8</v>
      </c>
      <c r="E6735">
        <v>77</v>
      </c>
      <c r="F6735" s="3">
        <v>36.659999999999997</v>
      </c>
      <c r="G6735" s="3">
        <v>2684</v>
      </c>
      <c r="H6735" s="2">
        <v>29684</v>
      </c>
      <c r="I6735">
        <v>5.8</v>
      </c>
      <c r="J6735">
        <v>6.3</v>
      </c>
      <c r="K6735">
        <v>8</v>
      </c>
      <c r="L6735">
        <v>39</v>
      </c>
      <c r="M6735" s="3">
        <v>635876.80000000005</v>
      </c>
    </row>
    <row r="6736" spans="1:13" x14ac:dyDescent="0.25">
      <c r="A6736" t="s">
        <v>6762</v>
      </c>
      <c r="B6736" t="s">
        <v>33</v>
      </c>
      <c r="C6736" t="s">
        <v>36</v>
      </c>
      <c r="D6736">
        <v>4.8</v>
      </c>
      <c r="E6736">
        <v>54</v>
      </c>
      <c r="F6736" s="3">
        <v>60.07</v>
      </c>
      <c r="G6736" s="3">
        <v>1558</v>
      </c>
      <c r="H6736" s="2">
        <v>15413</v>
      </c>
      <c r="I6736">
        <v>8.4</v>
      </c>
      <c r="J6736">
        <v>5</v>
      </c>
      <c r="K6736">
        <v>11</v>
      </c>
      <c r="L6736">
        <v>40</v>
      </c>
      <c r="M6736" s="3">
        <v>737351.04</v>
      </c>
    </row>
    <row r="6737" spans="1:13" x14ac:dyDescent="0.25">
      <c r="A6737" t="s">
        <v>6763</v>
      </c>
      <c r="B6737" t="s">
        <v>22</v>
      </c>
      <c r="C6737" t="s">
        <v>30</v>
      </c>
      <c r="D6737">
        <v>3</v>
      </c>
      <c r="E6737">
        <v>82</v>
      </c>
      <c r="F6737" s="3">
        <v>40.46</v>
      </c>
      <c r="G6737" s="3">
        <v>5563</v>
      </c>
      <c r="H6737" s="2">
        <v>55775</v>
      </c>
      <c r="I6737">
        <v>1.3</v>
      </c>
      <c r="J6737">
        <v>1.1000000000000001</v>
      </c>
      <c r="K6737">
        <v>5</v>
      </c>
      <c r="L6737">
        <v>53</v>
      </c>
      <c r="M6737" s="3">
        <v>752140.61</v>
      </c>
    </row>
    <row r="6738" spans="1:13" x14ac:dyDescent="0.25">
      <c r="A6738" t="s">
        <v>6764</v>
      </c>
      <c r="B6738" t="s">
        <v>22</v>
      </c>
      <c r="C6738" t="s">
        <v>30</v>
      </c>
      <c r="D6738">
        <v>3.9</v>
      </c>
      <c r="E6738">
        <v>71</v>
      </c>
      <c r="F6738" s="3">
        <v>38.82</v>
      </c>
      <c r="G6738" s="3">
        <v>3717</v>
      </c>
      <c r="H6738" s="2">
        <v>42529</v>
      </c>
      <c r="I6738">
        <v>9.9</v>
      </c>
      <c r="J6738">
        <v>5.4</v>
      </c>
      <c r="K6738">
        <v>57</v>
      </c>
      <c r="L6738">
        <v>33</v>
      </c>
      <c r="M6738" s="3">
        <v>625055.93000000005</v>
      </c>
    </row>
    <row r="6739" spans="1:13" x14ac:dyDescent="0.25">
      <c r="A6739" t="s">
        <v>6765</v>
      </c>
      <c r="B6739" t="s">
        <v>22</v>
      </c>
      <c r="C6739" t="s">
        <v>30</v>
      </c>
      <c r="D6739">
        <v>4.9000000000000004</v>
      </c>
      <c r="E6739">
        <v>79</v>
      </c>
      <c r="F6739" s="3">
        <v>32.26</v>
      </c>
      <c r="G6739" s="3">
        <v>6514</v>
      </c>
      <c r="H6739" s="2">
        <v>72527</v>
      </c>
      <c r="I6739">
        <v>9.5</v>
      </c>
      <c r="J6739">
        <v>3.4</v>
      </c>
      <c r="K6739">
        <v>43</v>
      </c>
      <c r="L6739">
        <v>17</v>
      </c>
      <c r="M6739" s="3">
        <v>590025.21</v>
      </c>
    </row>
    <row r="6740" spans="1:13" x14ac:dyDescent="0.25">
      <c r="A6740" t="s">
        <v>6766</v>
      </c>
      <c r="B6740" t="s">
        <v>33</v>
      </c>
      <c r="C6740" t="s">
        <v>23</v>
      </c>
      <c r="D6740">
        <v>3.8</v>
      </c>
      <c r="E6740">
        <v>55</v>
      </c>
      <c r="F6740" s="3">
        <v>29.3</v>
      </c>
      <c r="G6740" s="3">
        <v>2909</v>
      </c>
      <c r="H6740" s="2">
        <v>37361</v>
      </c>
      <c r="I6740">
        <v>6.1</v>
      </c>
      <c r="J6740">
        <v>2.2000000000000002</v>
      </c>
      <c r="K6740">
        <v>7</v>
      </c>
      <c r="L6740">
        <v>19</v>
      </c>
      <c r="M6740" s="3">
        <v>382825.85</v>
      </c>
    </row>
    <row r="6741" spans="1:13" x14ac:dyDescent="0.25">
      <c r="A6741" t="s">
        <v>6767</v>
      </c>
      <c r="B6741" t="s">
        <v>22</v>
      </c>
      <c r="C6741" t="s">
        <v>30</v>
      </c>
      <c r="D6741">
        <v>3.9</v>
      </c>
      <c r="E6741">
        <v>76</v>
      </c>
      <c r="F6741" s="3">
        <v>40.21</v>
      </c>
      <c r="G6741" s="3">
        <v>5004</v>
      </c>
      <c r="H6741" s="2">
        <v>54613</v>
      </c>
      <c r="I6741">
        <v>5.3</v>
      </c>
      <c r="J6741">
        <v>6.2</v>
      </c>
      <c r="K6741">
        <v>57</v>
      </c>
      <c r="L6741">
        <v>75</v>
      </c>
      <c r="M6741" s="3">
        <v>703693.61</v>
      </c>
    </row>
    <row r="6742" spans="1:13" x14ac:dyDescent="0.25">
      <c r="A6742" t="s">
        <v>6768</v>
      </c>
      <c r="B6742" t="s">
        <v>33</v>
      </c>
      <c r="C6742" t="s">
        <v>19</v>
      </c>
      <c r="D6742">
        <v>4.2</v>
      </c>
      <c r="E6742">
        <v>52</v>
      </c>
      <c r="F6742" s="3">
        <v>66.36</v>
      </c>
      <c r="G6742" s="3">
        <v>1738</v>
      </c>
      <c r="H6742" s="2">
        <v>16984</v>
      </c>
      <c r="I6742">
        <v>6</v>
      </c>
      <c r="J6742">
        <v>7</v>
      </c>
      <c r="K6742">
        <v>8</v>
      </c>
      <c r="L6742">
        <v>20</v>
      </c>
      <c r="M6742" s="3">
        <v>774799.96</v>
      </c>
    </row>
    <row r="6743" spans="1:13" x14ac:dyDescent="0.25">
      <c r="A6743" t="s">
        <v>6769</v>
      </c>
      <c r="B6743" t="s">
        <v>33</v>
      </c>
      <c r="C6743" t="s">
        <v>23</v>
      </c>
      <c r="D6743">
        <v>3.9</v>
      </c>
      <c r="E6743">
        <v>63</v>
      </c>
      <c r="F6743" s="3">
        <v>27.79</v>
      </c>
      <c r="G6743" s="3">
        <v>3363</v>
      </c>
      <c r="H6743" s="2">
        <v>37241</v>
      </c>
      <c r="I6743">
        <v>1.2</v>
      </c>
      <c r="J6743">
        <v>5.7</v>
      </c>
      <c r="K6743">
        <v>59</v>
      </c>
      <c r="L6743">
        <v>39</v>
      </c>
      <c r="M6743" s="3">
        <v>405656.6</v>
      </c>
    </row>
    <row r="6744" spans="1:13" x14ac:dyDescent="0.25">
      <c r="A6744" t="s">
        <v>6770</v>
      </c>
      <c r="B6744" t="s">
        <v>22</v>
      </c>
      <c r="C6744" t="s">
        <v>36</v>
      </c>
      <c r="D6744">
        <v>3.3</v>
      </c>
      <c r="E6744">
        <v>85</v>
      </c>
      <c r="F6744" s="3">
        <v>57.88</v>
      </c>
      <c r="G6744" s="3">
        <v>6228</v>
      </c>
      <c r="H6744" s="2">
        <v>62504</v>
      </c>
      <c r="I6744">
        <v>7.6</v>
      </c>
      <c r="J6744">
        <v>6.5</v>
      </c>
      <c r="K6744">
        <v>3</v>
      </c>
      <c r="L6744">
        <v>8</v>
      </c>
      <c r="M6744" s="3">
        <v>1116458.08</v>
      </c>
    </row>
    <row r="6745" spans="1:13" x14ac:dyDescent="0.25">
      <c r="A6745" t="s">
        <v>6771</v>
      </c>
      <c r="B6745" t="s">
        <v>33</v>
      </c>
      <c r="C6745" t="s">
        <v>19</v>
      </c>
      <c r="D6745">
        <v>3</v>
      </c>
      <c r="E6745">
        <v>55</v>
      </c>
      <c r="F6745" s="3">
        <v>71.28</v>
      </c>
      <c r="G6745" s="3">
        <v>1000</v>
      </c>
      <c r="H6745" s="2">
        <v>15621</v>
      </c>
      <c r="I6745">
        <v>5.5</v>
      </c>
      <c r="J6745">
        <v>6.5</v>
      </c>
      <c r="K6745">
        <v>20</v>
      </c>
      <c r="L6745">
        <v>46</v>
      </c>
      <c r="M6745" s="3">
        <v>873817.13</v>
      </c>
    </row>
    <row r="6746" spans="1:13" x14ac:dyDescent="0.25">
      <c r="A6746" t="s">
        <v>6772</v>
      </c>
      <c r="B6746" t="s">
        <v>18</v>
      </c>
      <c r="C6746" t="s">
        <v>19</v>
      </c>
      <c r="D6746">
        <v>4.2</v>
      </c>
      <c r="E6746">
        <v>37</v>
      </c>
      <c r="F6746" s="3">
        <v>69.52</v>
      </c>
      <c r="G6746" s="3">
        <v>1367</v>
      </c>
      <c r="H6746" s="2">
        <v>13751</v>
      </c>
      <c r="I6746">
        <v>3.6</v>
      </c>
      <c r="J6746">
        <v>2.1</v>
      </c>
      <c r="K6746">
        <v>7</v>
      </c>
      <c r="L6746">
        <v>10</v>
      </c>
      <c r="M6746" s="3">
        <v>586320.44999999995</v>
      </c>
    </row>
    <row r="6747" spans="1:13" x14ac:dyDescent="0.25">
      <c r="A6747" t="s">
        <v>6773</v>
      </c>
      <c r="B6747" t="s">
        <v>22</v>
      </c>
      <c r="C6747" t="s">
        <v>25</v>
      </c>
      <c r="D6747">
        <v>4.8</v>
      </c>
      <c r="E6747">
        <v>70</v>
      </c>
      <c r="F6747" s="3">
        <v>45.88</v>
      </c>
      <c r="G6747" s="3">
        <v>4904</v>
      </c>
      <c r="H6747" s="2">
        <v>54863</v>
      </c>
      <c r="I6747">
        <v>5.2</v>
      </c>
      <c r="J6747">
        <v>2.9</v>
      </c>
      <c r="K6747">
        <v>55</v>
      </c>
      <c r="L6747">
        <v>10</v>
      </c>
      <c r="M6747" s="3">
        <v>724675.75</v>
      </c>
    </row>
    <row r="6748" spans="1:13" x14ac:dyDescent="0.25">
      <c r="A6748" t="s">
        <v>6774</v>
      </c>
      <c r="B6748" t="s">
        <v>22</v>
      </c>
      <c r="C6748" t="s">
        <v>36</v>
      </c>
      <c r="D6748">
        <v>3.2</v>
      </c>
      <c r="E6748">
        <v>89</v>
      </c>
      <c r="F6748" s="3">
        <v>61.92</v>
      </c>
      <c r="G6748" s="3">
        <v>3377</v>
      </c>
      <c r="H6748" s="2">
        <v>34872</v>
      </c>
      <c r="I6748">
        <v>3.6</v>
      </c>
      <c r="J6748">
        <v>1.1000000000000001</v>
      </c>
      <c r="K6748">
        <v>34</v>
      </c>
      <c r="L6748">
        <v>27</v>
      </c>
      <c r="M6748" s="3">
        <v>1237722.94</v>
      </c>
    </row>
    <row r="6749" spans="1:13" x14ac:dyDescent="0.25">
      <c r="A6749" t="s">
        <v>6775</v>
      </c>
      <c r="B6749" t="s">
        <v>33</v>
      </c>
      <c r="C6749" t="s">
        <v>36</v>
      </c>
      <c r="D6749">
        <v>3.4</v>
      </c>
      <c r="E6749">
        <v>64</v>
      </c>
      <c r="F6749" s="3">
        <v>56.09</v>
      </c>
      <c r="G6749" s="3">
        <v>1893</v>
      </c>
      <c r="H6749" s="2">
        <v>27119</v>
      </c>
      <c r="I6749">
        <v>7.3</v>
      </c>
      <c r="J6749">
        <v>9.8000000000000007</v>
      </c>
      <c r="K6749">
        <v>20</v>
      </c>
      <c r="L6749">
        <v>16</v>
      </c>
      <c r="M6749" s="3">
        <v>815428.13</v>
      </c>
    </row>
    <row r="6750" spans="1:13" x14ac:dyDescent="0.25">
      <c r="A6750" t="s">
        <v>6776</v>
      </c>
      <c r="B6750" t="s">
        <v>33</v>
      </c>
      <c r="C6750" t="s">
        <v>25</v>
      </c>
      <c r="D6750">
        <v>3.7</v>
      </c>
      <c r="E6750">
        <v>66</v>
      </c>
      <c r="F6750" s="3">
        <v>51.67</v>
      </c>
      <c r="G6750" s="3">
        <v>1857</v>
      </c>
      <c r="H6750" s="2">
        <v>18515</v>
      </c>
      <c r="I6750">
        <v>6.5</v>
      </c>
      <c r="J6750">
        <v>2.9</v>
      </c>
      <c r="K6750">
        <v>25</v>
      </c>
      <c r="L6750">
        <v>23</v>
      </c>
      <c r="M6750" s="3">
        <v>768111.59</v>
      </c>
    </row>
    <row r="6751" spans="1:13" x14ac:dyDescent="0.25">
      <c r="A6751" t="s">
        <v>6777</v>
      </c>
      <c r="B6751" t="s">
        <v>22</v>
      </c>
      <c r="C6751" t="s">
        <v>23</v>
      </c>
      <c r="D6751">
        <v>4.5999999999999996</v>
      </c>
      <c r="E6751">
        <v>87</v>
      </c>
      <c r="F6751" s="3">
        <v>30.58</v>
      </c>
      <c r="G6751" s="3">
        <v>2882</v>
      </c>
      <c r="H6751" s="2">
        <v>37051</v>
      </c>
      <c r="I6751">
        <v>4.5</v>
      </c>
      <c r="J6751">
        <v>8.3000000000000007</v>
      </c>
      <c r="K6751">
        <v>49</v>
      </c>
      <c r="L6751">
        <v>20</v>
      </c>
      <c r="M6751" s="3">
        <v>606474.31000000006</v>
      </c>
    </row>
    <row r="6752" spans="1:13" x14ac:dyDescent="0.25">
      <c r="A6752" t="s">
        <v>6778</v>
      </c>
      <c r="B6752" t="s">
        <v>18</v>
      </c>
      <c r="C6752" t="s">
        <v>30</v>
      </c>
      <c r="D6752">
        <v>3.5</v>
      </c>
      <c r="E6752">
        <v>32</v>
      </c>
      <c r="F6752" s="3">
        <v>35.43</v>
      </c>
      <c r="G6752" s="3">
        <v>1756</v>
      </c>
      <c r="H6752" s="2">
        <v>21427</v>
      </c>
      <c r="I6752">
        <v>3.8</v>
      </c>
      <c r="J6752">
        <v>8</v>
      </c>
      <c r="K6752">
        <v>31</v>
      </c>
      <c r="L6752">
        <v>10</v>
      </c>
      <c r="M6752" s="3">
        <v>274973.42</v>
      </c>
    </row>
    <row r="6753" spans="1:13" x14ac:dyDescent="0.25">
      <c r="A6753" t="s">
        <v>6779</v>
      </c>
      <c r="B6753" t="s">
        <v>33</v>
      </c>
      <c r="C6753" t="s">
        <v>30</v>
      </c>
      <c r="D6753">
        <v>4.8</v>
      </c>
      <c r="E6753">
        <v>55</v>
      </c>
      <c r="F6753" s="3">
        <v>30.74</v>
      </c>
      <c r="G6753" s="3">
        <v>4213</v>
      </c>
      <c r="H6753" s="2">
        <v>42045</v>
      </c>
      <c r="I6753">
        <v>8.9</v>
      </c>
      <c r="J6753">
        <v>7.3</v>
      </c>
      <c r="K6753">
        <v>5</v>
      </c>
      <c r="L6753">
        <v>41</v>
      </c>
      <c r="M6753" s="3">
        <v>405363.09</v>
      </c>
    </row>
    <row r="6754" spans="1:13" x14ac:dyDescent="0.25">
      <c r="A6754" t="s">
        <v>6780</v>
      </c>
      <c r="B6754" t="s">
        <v>33</v>
      </c>
      <c r="C6754" t="s">
        <v>30</v>
      </c>
      <c r="D6754">
        <v>3.1</v>
      </c>
      <c r="E6754">
        <v>66</v>
      </c>
      <c r="F6754" s="3">
        <v>37.03</v>
      </c>
      <c r="G6754" s="3">
        <v>1772</v>
      </c>
      <c r="H6754" s="2">
        <v>20320</v>
      </c>
      <c r="I6754">
        <v>7.1</v>
      </c>
      <c r="J6754">
        <v>5</v>
      </c>
      <c r="K6754">
        <v>4</v>
      </c>
      <c r="L6754">
        <v>34</v>
      </c>
      <c r="M6754" s="3">
        <v>550836.76</v>
      </c>
    </row>
    <row r="6755" spans="1:13" x14ac:dyDescent="0.25">
      <c r="A6755" t="s">
        <v>6781</v>
      </c>
      <c r="B6755" t="s">
        <v>18</v>
      </c>
      <c r="C6755" t="s">
        <v>30</v>
      </c>
      <c r="D6755">
        <v>4.9000000000000004</v>
      </c>
      <c r="E6755">
        <v>42</v>
      </c>
      <c r="F6755" s="3">
        <v>34.74</v>
      </c>
      <c r="G6755" s="3">
        <v>2563</v>
      </c>
      <c r="H6755" s="2">
        <v>35000</v>
      </c>
      <c r="I6755">
        <v>7.4</v>
      </c>
      <c r="J6755">
        <v>6.3</v>
      </c>
      <c r="K6755">
        <v>25</v>
      </c>
      <c r="L6755">
        <v>36</v>
      </c>
      <c r="M6755" s="3">
        <v>336302.16</v>
      </c>
    </row>
    <row r="6756" spans="1:13" x14ac:dyDescent="0.25">
      <c r="A6756" t="s">
        <v>6782</v>
      </c>
      <c r="B6756" t="s">
        <v>18</v>
      </c>
      <c r="C6756" t="s">
        <v>30</v>
      </c>
      <c r="D6756">
        <v>4.0999999999999996</v>
      </c>
      <c r="E6756">
        <v>46</v>
      </c>
      <c r="F6756" s="3">
        <v>34.520000000000003</v>
      </c>
      <c r="G6756" s="3">
        <v>2561</v>
      </c>
      <c r="H6756" s="2">
        <v>25006</v>
      </c>
      <c r="I6756">
        <v>6.6</v>
      </c>
      <c r="J6756">
        <v>2.7</v>
      </c>
      <c r="K6756">
        <v>26</v>
      </c>
      <c r="L6756">
        <v>10</v>
      </c>
      <c r="M6756" s="3">
        <v>360593</v>
      </c>
    </row>
    <row r="6757" spans="1:13" x14ac:dyDescent="0.25">
      <c r="A6757" t="s">
        <v>6783</v>
      </c>
      <c r="B6757" t="s">
        <v>22</v>
      </c>
      <c r="C6757" t="s">
        <v>25</v>
      </c>
      <c r="D6757">
        <v>4.3</v>
      </c>
      <c r="E6757">
        <v>90</v>
      </c>
      <c r="F6757" s="3">
        <v>51.56</v>
      </c>
      <c r="G6757" s="3">
        <v>5034</v>
      </c>
      <c r="H6757" s="2">
        <v>57332</v>
      </c>
      <c r="I6757">
        <v>1.7</v>
      </c>
      <c r="J6757">
        <v>2</v>
      </c>
      <c r="K6757">
        <v>55</v>
      </c>
      <c r="L6757">
        <v>31</v>
      </c>
      <c r="M6757" s="3">
        <v>1035783.36</v>
      </c>
    </row>
    <row r="6758" spans="1:13" x14ac:dyDescent="0.25">
      <c r="A6758" t="s">
        <v>6784</v>
      </c>
      <c r="B6758" t="s">
        <v>18</v>
      </c>
      <c r="C6758" t="s">
        <v>36</v>
      </c>
      <c r="D6758">
        <v>3.7</v>
      </c>
      <c r="E6758">
        <v>45</v>
      </c>
      <c r="F6758" s="3">
        <v>61.67</v>
      </c>
      <c r="G6758" s="3">
        <v>1191</v>
      </c>
      <c r="H6758" s="2">
        <v>13558</v>
      </c>
      <c r="I6758">
        <v>1.5</v>
      </c>
      <c r="J6758">
        <v>4.2</v>
      </c>
      <c r="K6758">
        <v>17</v>
      </c>
      <c r="L6758">
        <v>38</v>
      </c>
      <c r="M6758" s="3">
        <v>632986.1</v>
      </c>
    </row>
    <row r="6759" spans="1:13" x14ac:dyDescent="0.25">
      <c r="A6759" t="s">
        <v>6785</v>
      </c>
      <c r="B6759" t="s">
        <v>22</v>
      </c>
      <c r="C6759" t="s">
        <v>23</v>
      </c>
      <c r="D6759">
        <v>4.5999999999999996</v>
      </c>
      <c r="E6759">
        <v>86</v>
      </c>
      <c r="F6759" s="3">
        <v>25.17</v>
      </c>
      <c r="G6759" s="3">
        <v>7008</v>
      </c>
      <c r="H6759" s="2">
        <v>77807</v>
      </c>
      <c r="I6759">
        <v>4.9000000000000004</v>
      </c>
      <c r="J6759">
        <v>8.4</v>
      </c>
      <c r="K6759">
        <v>59</v>
      </c>
      <c r="L6759">
        <v>25</v>
      </c>
      <c r="M6759" s="3">
        <v>508068.41</v>
      </c>
    </row>
    <row r="6760" spans="1:13" x14ac:dyDescent="0.25">
      <c r="A6760" t="s">
        <v>6786</v>
      </c>
      <c r="B6760" t="s">
        <v>18</v>
      </c>
      <c r="C6760" t="s">
        <v>19</v>
      </c>
      <c r="D6760">
        <v>3.3</v>
      </c>
      <c r="E6760">
        <v>30</v>
      </c>
      <c r="F6760" s="3">
        <v>66.38</v>
      </c>
      <c r="G6760" s="3">
        <v>975</v>
      </c>
      <c r="H6760" s="2">
        <v>10655</v>
      </c>
      <c r="I6760">
        <v>9.4</v>
      </c>
      <c r="J6760">
        <v>6.1</v>
      </c>
      <c r="K6760">
        <v>4</v>
      </c>
      <c r="L6760">
        <v>17</v>
      </c>
      <c r="M6760" s="3">
        <v>461619.83</v>
      </c>
    </row>
    <row r="6761" spans="1:13" x14ac:dyDescent="0.25">
      <c r="A6761" t="s">
        <v>6787</v>
      </c>
      <c r="B6761" t="s">
        <v>33</v>
      </c>
      <c r="C6761" t="s">
        <v>30</v>
      </c>
      <c r="D6761">
        <v>3.1</v>
      </c>
      <c r="E6761">
        <v>65</v>
      </c>
      <c r="F6761" s="3">
        <v>32.6</v>
      </c>
      <c r="G6761" s="3">
        <v>2765</v>
      </c>
      <c r="H6761" s="2">
        <v>32227</v>
      </c>
      <c r="I6761">
        <v>5.7</v>
      </c>
      <c r="J6761">
        <v>7.9</v>
      </c>
      <c r="K6761">
        <v>20</v>
      </c>
      <c r="L6761">
        <v>19</v>
      </c>
      <c r="M6761" s="3">
        <v>480239.25</v>
      </c>
    </row>
    <row r="6762" spans="1:13" x14ac:dyDescent="0.25">
      <c r="A6762" t="s">
        <v>6788</v>
      </c>
      <c r="B6762" t="s">
        <v>22</v>
      </c>
      <c r="C6762" t="s">
        <v>25</v>
      </c>
      <c r="D6762">
        <v>3.8</v>
      </c>
      <c r="E6762">
        <v>75</v>
      </c>
      <c r="F6762" s="3">
        <v>52.46</v>
      </c>
      <c r="G6762" s="3">
        <v>5079</v>
      </c>
      <c r="H6762" s="2">
        <v>57511</v>
      </c>
      <c r="I6762">
        <v>8.9</v>
      </c>
      <c r="J6762">
        <v>9</v>
      </c>
      <c r="K6762">
        <v>52</v>
      </c>
      <c r="L6762">
        <v>33</v>
      </c>
      <c r="M6762" s="3">
        <v>888954.65</v>
      </c>
    </row>
    <row r="6763" spans="1:13" x14ac:dyDescent="0.25">
      <c r="A6763" t="s">
        <v>6789</v>
      </c>
      <c r="B6763" t="s">
        <v>22</v>
      </c>
      <c r="C6763" t="s">
        <v>23</v>
      </c>
      <c r="D6763">
        <v>4.7</v>
      </c>
      <c r="E6763">
        <v>77</v>
      </c>
      <c r="F6763" s="3">
        <v>31.34</v>
      </c>
      <c r="G6763" s="3">
        <v>5513</v>
      </c>
      <c r="H6763" s="2">
        <v>55924</v>
      </c>
      <c r="I6763">
        <v>1.9</v>
      </c>
      <c r="J6763">
        <v>6</v>
      </c>
      <c r="K6763">
        <v>52</v>
      </c>
      <c r="L6763">
        <v>53</v>
      </c>
      <c r="M6763" s="3">
        <v>566544.81999999995</v>
      </c>
    </row>
    <row r="6764" spans="1:13" x14ac:dyDescent="0.25">
      <c r="A6764" t="s">
        <v>6790</v>
      </c>
      <c r="B6764" t="s">
        <v>22</v>
      </c>
      <c r="C6764" t="s">
        <v>23</v>
      </c>
      <c r="D6764">
        <v>4.5</v>
      </c>
      <c r="E6764">
        <v>70</v>
      </c>
      <c r="F6764" s="3">
        <v>33.33</v>
      </c>
      <c r="G6764" s="3">
        <v>6019</v>
      </c>
      <c r="H6764" s="2">
        <v>64791</v>
      </c>
      <c r="I6764">
        <v>7.5</v>
      </c>
      <c r="J6764">
        <v>4.3</v>
      </c>
      <c r="K6764">
        <v>32</v>
      </c>
      <c r="L6764">
        <v>64</v>
      </c>
      <c r="M6764" s="3">
        <v>534166.63</v>
      </c>
    </row>
    <row r="6765" spans="1:13" x14ac:dyDescent="0.25">
      <c r="A6765" t="s">
        <v>6791</v>
      </c>
      <c r="B6765" t="s">
        <v>18</v>
      </c>
      <c r="C6765" t="s">
        <v>23</v>
      </c>
      <c r="D6765">
        <v>4</v>
      </c>
      <c r="E6765">
        <v>31</v>
      </c>
      <c r="F6765" s="3">
        <v>33.15</v>
      </c>
      <c r="G6765" s="3">
        <v>2729</v>
      </c>
      <c r="H6765" s="2">
        <v>27364</v>
      </c>
      <c r="I6765">
        <v>3.2</v>
      </c>
      <c r="J6765">
        <v>8.6999999999999993</v>
      </c>
      <c r="K6765">
        <v>7</v>
      </c>
      <c r="L6765">
        <v>14</v>
      </c>
      <c r="M6765" s="3">
        <v>248415.2</v>
      </c>
    </row>
    <row r="6766" spans="1:13" x14ac:dyDescent="0.25">
      <c r="A6766" t="s">
        <v>6792</v>
      </c>
      <c r="B6766" t="s">
        <v>33</v>
      </c>
      <c r="C6766" t="s">
        <v>25</v>
      </c>
      <c r="D6766">
        <v>4.0999999999999996</v>
      </c>
      <c r="E6766">
        <v>64</v>
      </c>
      <c r="F6766" s="3">
        <v>54.39</v>
      </c>
      <c r="G6766" s="3">
        <v>1073</v>
      </c>
      <c r="H6766" s="2">
        <v>9845</v>
      </c>
      <c r="I6766">
        <v>5.7</v>
      </c>
      <c r="J6766">
        <v>3.1</v>
      </c>
      <c r="K6766">
        <v>1</v>
      </c>
      <c r="L6766">
        <v>13</v>
      </c>
      <c r="M6766" s="3">
        <v>775743.45</v>
      </c>
    </row>
    <row r="6767" spans="1:13" x14ac:dyDescent="0.25">
      <c r="A6767" t="s">
        <v>6793</v>
      </c>
      <c r="B6767" t="s">
        <v>22</v>
      </c>
      <c r="C6767" t="s">
        <v>19</v>
      </c>
      <c r="D6767">
        <v>3.3</v>
      </c>
      <c r="E6767">
        <v>74</v>
      </c>
      <c r="F6767" s="3">
        <v>69.14</v>
      </c>
      <c r="G6767" s="3">
        <v>6092</v>
      </c>
      <c r="H6767" s="2">
        <v>60747</v>
      </c>
      <c r="I6767">
        <v>3.6</v>
      </c>
      <c r="J6767">
        <v>1.2</v>
      </c>
      <c r="K6767">
        <v>45</v>
      </c>
      <c r="L6767">
        <v>42</v>
      </c>
      <c r="M6767" s="3">
        <v>1153303.3700000001</v>
      </c>
    </row>
    <row r="6768" spans="1:13" x14ac:dyDescent="0.25">
      <c r="A6768" t="s">
        <v>6794</v>
      </c>
      <c r="B6768" t="s">
        <v>22</v>
      </c>
      <c r="C6768" t="s">
        <v>30</v>
      </c>
      <c r="D6768">
        <v>4.7</v>
      </c>
      <c r="E6768">
        <v>89</v>
      </c>
      <c r="F6768" s="3">
        <v>33.799999999999997</v>
      </c>
      <c r="G6768" s="3">
        <v>5980</v>
      </c>
      <c r="H6768" s="2">
        <v>67742</v>
      </c>
      <c r="I6768">
        <v>7.4</v>
      </c>
      <c r="J6768">
        <v>1.5</v>
      </c>
      <c r="K6768">
        <v>54</v>
      </c>
      <c r="L6768">
        <v>26</v>
      </c>
      <c r="M6768" s="3">
        <v>685934.9</v>
      </c>
    </row>
    <row r="6769" spans="1:13" x14ac:dyDescent="0.25">
      <c r="A6769" t="s">
        <v>6795</v>
      </c>
      <c r="B6769" t="s">
        <v>22</v>
      </c>
      <c r="C6769" t="s">
        <v>23</v>
      </c>
      <c r="D6769">
        <v>4.5999999999999996</v>
      </c>
      <c r="E6769">
        <v>84</v>
      </c>
      <c r="F6769" s="3">
        <v>34.14</v>
      </c>
      <c r="G6769" s="3">
        <v>7522</v>
      </c>
      <c r="H6769" s="2">
        <v>78019</v>
      </c>
      <c r="I6769">
        <v>4.5999999999999996</v>
      </c>
      <c r="J6769">
        <v>6.2</v>
      </c>
      <c r="K6769">
        <v>52</v>
      </c>
      <c r="L6769">
        <v>66</v>
      </c>
      <c r="M6769" s="3">
        <v>661119.91</v>
      </c>
    </row>
    <row r="6770" spans="1:13" x14ac:dyDescent="0.25">
      <c r="A6770" t="s">
        <v>6796</v>
      </c>
      <c r="B6770" t="s">
        <v>22</v>
      </c>
      <c r="C6770" t="s">
        <v>25</v>
      </c>
      <c r="D6770">
        <v>4.3</v>
      </c>
      <c r="E6770">
        <v>90</v>
      </c>
      <c r="F6770" s="3">
        <v>47.61</v>
      </c>
      <c r="G6770" s="3">
        <v>3296</v>
      </c>
      <c r="H6770" s="2">
        <v>42055</v>
      </c>
      <c r="I6770">
        <v>5.2</v>
      </c>
      <c r="J6770">
        <v>9</v>
      </c>
      <c r="K6770">
        <v>67</v>
      </c>
      <c r="L6770">
        <v>1</v>
      </c>
      <c r="M6770" s="3">
        <v>969871.33</v>
      </c>
    </row>
    <row r="6771" spans="1:13" x14ac:dyDescent="0.25">
      <c r="A6771" t="s">
        <v>6797</v>
      </c>
      <c r="B6771" t="s">
        <v>33</v>
      </c>
      <c r="C6771" t="s">
        <v>36</v>
      </c>
      <c r="D6771">
        <v>3.9</v>
      </c>
      <c r="E6771">
        <v>59</v>
      </c>
      <c r="F6771" s="3">
        <v>60.07</v>
      </c>
      <c r="G6771" s="3">
        <v>2408</v>
      </c>
      <c r="H6771" s="2">
        <v>30780</v>
      </c>
      <c r="I6771">
        <v>3.2</v>
      </c>
      <c r="J6771">
        <v>6.1</v>
      </c>
      <c r="K6771">
        <v>49</v>
      </c>
      <c r="L6771">
        <v>11</v>
      </c>
      <c r="M6771" s="3">
        <v>807559.67</v>
      </c>
    </row>
    <row r="6772" spans="1:13" x14ac:dyDescent="0.25">
      <c r="A6772" t="s">
        <v>6798</v>
      </c>
      <c r="B6772" t="s">
        <v>18</v>
      </c>
      <c r="C6772" t="s">
        <v>25</v>
      </c>
      <c r="D6772">
        <v>4.9000000000000004</v>
      </c>
      <c r="E6772">
        <v>34</v>
      </c>
      <c r="F6772" s="3">
        <v>47.14</v>
      </c>
      <c r="G6772" s="3">
        <v>1651</v>
      </c>
      <c r="H6772" s="2">
        <v>18402</v>
      </c>
      <c r="I6772">
        <v>3.5</v>
      </c>
      <c r="J6772">
        <v>4.7</v>
      </c>
      <c r="K6772">
        <v>19</v>
      </c>
      <c r="L6772">
        <v>33</v>
      </c>
      <c r="M6772" s="3">
        <v>365412.32</v>
      </c>
    </row>
    <row r="6773" spans="1:13" x14ac:dyDescent="0.25">
      <c r="A6773" t="s">
        <v>6799</v>
      </c>
      <c r="B6773" t="s">
        <v>33</v>
      </c>
      <c r="C6773" t="s">
        <v>25</v>
      </c>
      <c r="D6773">
        <v>4.8</v>
      </c>
      <c r="E6773">
        <v>52</v>
      </c>
      <c r="F6773" s="3">
        <v>55.05</v>
      </c>
      <c r="G6773" s="3">
        <v>3175</v>
      </c>
      <c r="H6773" s="2">
        <v>34503</v>
      </c>
      <c r="I6773">
        <v>2.6</v>
      </c>
      <c r="J6773">
        <v>6.2</v>
      </c>
      <c r="K6773">
        <v>21</v>
      </c>
      <c r="L6773">
        <v>28</v>
      </c>
      <c r="M6773" s="3">
        <v>655776.5</v>
      </c>
    </row>
    <row r="6774" spans="1:13" x14ac:dyDescent="0.25">
      <c r="A6774" t="s">
        <v>6800</v>
      </c>
      <c r="B6774" t="s">
        <v>22</v>
      </c>
      <c r="C6774" t="s">
        <v>25</v>
      </c>
      <c r="D6774">
        <v>4.3</v>
      </c>
      <c r="E6774">
        <v>75</v>
      </c>
      <c r="F6774" s="3">
        <v>49.49</v>
      </c>
      <c r="G6774" s="3">
        <v>7636</v>
      </c>
      <c r="H6774" s="2">
        <v>82131</v>
      </c>
      <c r="I6774">
        <v>6</v>
      </c>
      <c r="J6774">
        <v>7</v>
      </c>
      <c r="K6774">
        <v>52</v>
      </c>
      <c r="L6774">
        <v>48</v>
      </c>
      <c r="M6774" s="3">
        <v>848746.8</v>
      </c>
    </row>
    <row r="6775" spans="1:13" x14ac:dyDescent="0.25">
      <c r="A6775" t="s">
        <v>6801</v>
      </c>
      <c r="B6775" t="s">
        <v>33</v>
      </c>
      <c r="C6775" t="s">
        <v>23</v>
      </c>
      <c r="D6775">
        <v>3.7</v>
      </c>
      <c r="E6775">
        <v>70</v>
      </c>
      <c r="F6775" s="3">
        <v>27.34</v>
      </c>
      <c r="G6775" s="3">
        <v>3556</v>
      </c>
      <c r="H6775" s="2">
        <v>40082</v>
      </c>
      <c r="I6775">
        <v>2.2999999999999998</v>
      </c>
      <c r="J6775">
        <v>7.8</v>
      </c>
      <c r="K6775">
        <v>34</v>
      </c>
      <c r="L6775">
        <v>14</v>
      </c>
      <c r="M6775" s="3">
        <v>450202.62</v>
      </c>
    </row>
    <row r="6776" spans="1:13" x14ac:dyDescent="0.25">
      <c r="A6776" t="s">
        <v>6802</v>
      </c>
      <c r="B6776" t="s">
        <v>22</v>
      </c>
      <c r="C6776" t="s">
        <v>25</v>
      </c>
      <c r="D6776">
        <v>4.2</v>
      </c>
      <c r="E6776">
        <v>84</v>
      </c>
      <c r="F6776" s="3">
        <v>52.61</v>
      </c>
      <c r="G6776" s="3">
        <v>7064</v>
      </c>
      <c r="H6776" s="2">
        <v>70771</v>
      </c>
      <c r="I6776">
        <v>3.4</v>
      </c>
      <c r="J6776">
        <v>4.0999999999999996</v>
      </c>
      <c r="K6776">
        <v>44</v>
      </c>
      <c r="L6776">
        <v>0</v>
      </c>
      <c r="M6776" s="3">
        <v>1006126.95</v>
      </c>
    </row>
    <row r="6777" spans="1:13" x14ac:dyDescent="0.25">
      <c r="A6777" t="s">
        <v>6803</v>
      </c>
      <c r="B6777" t="s">
        <v>18</v>
      </c>
      <c r="C6777" t="s">
        <v>36</v>
      </c>
      <c r="D6777">
        <v>4.2</v>
      </c>
      <c r="E6777">
        <v>47</v>
      </c>
      <c r="F6777" s="3">
        <v>57.69</v>
      </c>
      <c r="G6777" s="3">
        <v>2520</v>
      </c>
      <c r="H6777" s="2">
        <v>26415</v>
      </c>
      <c r="I6777">
        <v>5.8</v>
      </c>
      <c r="J6777">
        <v>4.5</v>
      </c>
      <c r="K6777">
        <v>4</v>
      </c>
      <c r="L6777">
        <v>36</v>
      </c>
      <c r="M6777" s="3">
        <v>619719.52</v>
      </c>
    </row>
    <row r="6778" spans="1:13" x14ac:dyDescent="0.25">
      <c r="A6778" t="s">
        <v>6804</v>
      </c>
      <c r="B6778" t="s">
        <v>18</v>
      </c>
      <c r="C6778" t="s">
        <v>23</v>
      </c>
      <c r="D6778">
        <v>3.8</v>
      </c>
      <c r="E6778">
        <v>43</v>
      </c>
      <c r="F6778" s="3">
        <v>35.380000000000003</v>
      </c>
      <c r="G6778" s="3">
        <v>1266</v>
      </c>
      <c r="H6778" s="2">
        <v>17904</v>
      </c>
      <c r="I6778">
        <v>3.5</v>
      </c>
      <c r="J6778">
        <v>1.2</v>
      </c>
      <c r="K6778">
        <v>3</v>
      </c>
      <c r="L6778">
        <v>38</v>
      </c>
      <c r="M6778" s="3">
        <v>343010.24</v>
      </c>
    </row>
    <row r="6779" spans="1:13" x14ac:dyDescent="0.25">
      <c r="A6779" t="s">
        <v>6805</v>
      </c>
      <c r="B6779" t="s">
        <v>18</v>
      </c>
      <c r="C6779" t="s">
        <v>36</v>
      </c>
      <c r="D6779">
        <v>3.6</v>
      </c>
      <c r="E6779">
        <v>39</v>
      </c>
      <c r="F6779" s="3">
        <v>59.04</v>
      </c>
      <c r="G6779" s="3">
        <v>3490</v>
      </c>
      <c r="H6779" s="2">
        <v>40918</v>
      </c>
      <c r="I6779">
        <v>6.3</v>
      </c>
      <c r="J6779">
        <v>6.8</v>
      </c>
      <c r="K6779">
        <v>14</v>
      </c>
      <c r="L6779">
        <v>9</v>
      </c>
      <c r="M6779" s="3">
        <v>524081.46</v>
      </c>
    </row>
    <row r="6780" spans="1:13" x14ac:dyDescent="0.25">
      <c r="A6780" t="s">
        <v>6806</v>
      </c>
      <c r="B6780" t="s">
        <v>22</v>
      </c>
      <c r="C6780" t="s">
        <v>41</v>
      </c>
      <c r="D6780">
        <v>3.8</v>
      </c>
      <c r="E6780">
        <v>73</v>
      </c>
      <c r="F6780" s="3">
        <v>42.31</v>
      </c>
      <c r="G6780" s="3">
        <v>2800</v>
      </c>
      <c r="H6780" s="2">
        <v>33205</v>
      </c>
      <c r="I6780">
        <v>1.1000000000000001</v>
      </c>
      <c r="J6780">
        <v>8</v>
      </c>
      <c r="K6780">
        <v>68</v>
      </c>
      <c r="L6780">
        <v>20</v>
      </c>
      <c r="M6780" s="3">
        <v>704947.5</v>
      </c>
    </row>
    <row r="6781" spans="1:13" x14ac:dyDescent="0.25">
      <c r="A6781" t="s">
        <v>6807</v>
      </c>
      <c r="B6781" t="s">
        <v>33</v>
      </c>
      <c r="C6781" t="s">
        <v>25</v>
      </c>
      <c r="D6781">
        <v>4.0999999999999996</v>
      </c>
      <c r="E6781">
        <v>60</v>
      </c>
      <c r="F6781" s="3">
        <v>48.8</v>
      </c>
      <c r="G6781" s="3">
        <v>3523</v>
      </c>
      <c r="H6781" s="2">
        <v>36468</v>
      </c>
      <c r="I6781">
        <v>9.8000000000000007</v>
      </c>
      <c r="J6781">
        <v>5.6</v>
      </c>
      <c r="K6781">
        <v>48</v>
      </c>
      <c r="L6781">
        <v>34</v>
      </c>
      <c r="M6781" s="3">
        <v>677945.5</v>
      </c>
    </row>
    <row r="6782" spans="1:13" x14ac:dyDescent="0.25">
      <c r="A6782" t="s">
        <v>6808</v>
      </c>
      <c r="B6782" t="s">
        <v>18</v>
      </c>
      <c r="C6782" t="s">
        <v>30</v>
      </c>
      <c r="D6782">
        <v>3.9</v>
      </c>
      <c r="E6782">
        <v>49</v>
      </c>
      <c r="F6782" s="3">
        <v>38.880000000000003</v>
      </c>
      <c r="G6782" s="3">
        <v>1877</v>
      </c>
      <c r="H6782" s="2">
        <v>21959</v>
      </c>
      <c r="I6782">
        <v>7.6</v>
      </c>
      <c r="J6782">
        <v>4.4000000000000004</v>
      </c>
      <c r="K6782">
        <v>44</v>
      </c>
      <c r="L6782">
        <v>33</v>
      </c>
      <c r="M6782" s="3">
        <v>445248.49</v>
      </c>
    </row>
    <row r="6783" spans="1:13" x14ac:dyDescent="0.25">
      <c r="A6783" t="s">
        <v>6809</v>
      </c>
      <c r="B6783" t="s">
        <v>22</v>
      </c>
      <c r="C6783" t="s">
        <v>30</v>
      </c>
      <c r="D6783">
        <v>3.5</v>
      </c>
      <c r="E6783">
        <v>76</v>
      </c>
      <c r="F6783" s="3">
        <v>39.869999999999997</v>
      </c>
      <c r="G6783" s="3">
        <v>5332</v>
      </c>
      <c r="H6783" s="2">
        <v>55220</v>
      </c>
      <c r="I6783">
        <v>5.5</v>
      </c>
      <c r="J6783">
        <v>4</v>
      </c>
      <c r="K6783">
        <v>71</v>
      </c>
      <c r="L6783">
        <v>74</v>
      </c>
      <c r="M6783" s="3">
        <v>691622.43</v>
      </c>
    </row>
    <row r="6784" spans="1:13" x14ac:dyDescent="0.25">
      <c r="A6784" t="s">
        <v>6810</v>
      </c>
      <c r="B6784" t="s">
        <v>22</v>
      </c>
      <c r="C6784" t="s">
        <v>23</v>
      </c>
      <c r="D6784">
        <v>4.5</v>
      </c>
      <c r="E6784">
        <v>84</v>
      </c>
      <c r="F6784" s="3">
        <v>33.67</v>
      </c>
      <c r="G6784" s="3">
        <v>7904</v>
      </c>
      <c r="H6784" s="2">
        <v>87819</v>
      </c>
      <c r="I6784">
        <v>9.3000000000000007</v>
      </c>
      <c r="J6784">
        <v>6.8</v>
      </c>
      <c r="K6784">
        <v>46</v>
      </c>
      <c r="L6784">
        <v>47</v>
      </c>
      <c r="M6784" s="3">
        <v>659171.57999999996</v>
      </c>
    </row>
    <row r="6785" spans="1:13" x14ac:dyDescent="0.25">
      <c r="A6785" t="s">
        <v>6811</v>
      </c>
      <c r="B6785" t="s">
        <v>33</v>
      </c>
      <c r="C6785" t="s">
        <v>30</v>
      </c>
      <c r="D6785">
        <v>4.0999999999999996</v>
      </c>
      <c r="E6785">
        <v>58</v>
      </c>
      <c r="F6785" s="3">
        <v>39.33</v>
      </c>
      <c r="G6785" s="3">
        <v>3342</v>
      </c>
      <c r="H6785" s="2">
        <v>40937</v>
      </c>
      <c r="I6785">
        <v>8.8000000000000007</v>
      </c>
      <c r="J6785">
        <v>4</v>
      </c>
      <c r="K6785">
        <v>25</v>
      </c>
      <c r="L6785">
        <v>53</v>
      </c>
      <c r="M6785" s="3">
        <v>533721.25</v>
      </c>
    </row>
    <row r="6786" spans="1:13" x14ac:dyDescent="0.25">
      <c r="A6786" t="s">
        <v>6812</v>
      </c>
      <c r="B6786" t="s">
        <v>18</v>
      </c>
      <c r="C6786" t="s">
        <v>23</v>
      </c>
      <c r="D6786">
        <v>3.1</v>
      </c>
      <c r="E6786">
        <v>44</v>
      </c>
      <c r="F6786" s="3">
        <v>26.12</v>
      </c>
      <c r="G6786" s="3">
        <v>1252</v>
      </c>
      <c r="H6786" s="2">
        <v>19256</v>
      </c>
      <c r="I6786">
        <v>4.3</v>
      </c>
      <c r="J6786">
        <v>6.4</v>
      </c>
      <c r="K6786">
        <v>11</v>
      </c>
      <c r="L6786">
        <v>3</v>
      </c>
      <c r="M6786" s="3">
        <v>267356.79999999999</v>
      </c>
    </row>
    <row r="6787" spans="1:13" x14ac:dyDescent="0.25">
      <c r="A6787" t="s">
        <v>6813</v>
      </c>
      <c r="B6787" t="s">
        <v>22</v>
      </c>
      <c r="C6787" t="s">
        <v>25</v>
      </c>
      <c r="D6787">
        <v>3.7</v>
      </c>
      <c r="E6787">
        <v>81</v>
      </c>
      <c r="F6787" s="3">
        <v>55.16</v>
      </c>
      <c r="G6787" s="3">
        <v>1809</v>
      </c>
      <c r="H6787" s="2">
        <v>18692</v>
      </c>
      <c r="I6787">
        <v>2</v>
      </c>
      <c r="J6787">
        <v>9.3000000000000007</v>
      </c>
      <c r="K6787">
        <v>37</v>
      </c>
      <c r="L6787">
        <v>73</v>
      </c>
      <c r="M6787" s="3">
        <v>1003974.94</v>
      </c>
    </row>
    <row r="6788" spans="1:13" x14ac:dyDescent="0.25">
      <c r="A6788" t="s">
        <v>6814</v>
      </c>
      <c r="B6788" t="s">
        <v>33</v>
      </c>
      <c r="C6788" t="s">
        <v>19</v>
      </c>
      <c r="D6788">
        <v>4.8</v>
      </c>
      <c r="E6788">
        <v>67</v>
      </c>
      <c r="F6788" s="3">
        <v>71.87</v>
      </c>
      <c r="G6788" s="3">
        <v>1236</v>
      </c>
      <c r="H6788" s="2">
        <v>15763</v>
      </c>
      <c r="I6788">
        <v>3.3</v>
      </c>
      <c r="J6788">
        <v>4</v>
      </c>
      <c r="K6788">
        <v>38</v>
      </c>
      <c r="L6788">
        <v>9</v>
      </c>
      <c r="M6788" s="3">
        <v>1081274.55</v>
      </c>
    </row>
    <row r="6789" spans="1:13" x14ac:dyDescent="0.25">
      <c r="A6789" t="s">
        <v>6815</v>
      </c>
      <c r="B6789" t="s">
        <v>18</v>
      </c>
      <c r="C6789" t="s">
        <v>19</v>
      </c>
      <c r="D6789">
        <v>4.5</v>
      </c>
      <c r="E6789">
        <v>35</v>
      </c>
      <c r="F6789" s="3">
        <v>74.56</v>
      </c>
      <c r="G6789" s="3">
        <v>4435</v>
      </c>
      <c r="H6789" s="2">
        <v>53524</v>
      </c>
      <c r="I6789">
        <v>2.9</v>
      </c>
      <c r="J6789">
        <v>1.6</v>
      </c>
      <c r="K6789">
        <v>24</v>
      </c>
      <c r="L6789">
        <v>30</v>
      </c>
      <c r="M6789" s="3">
        <v>591225.34</v>
      </c>
    </row>
    <row r="6790" spans="1:13" x14ac:dyDescent="0.25">
      <c r="A6790" t="s">
        <v>6816</v>
      </c>
      <c r="B6790" t="s">
        <v>33</v>
      </c>
      <c r="C6790" t="s">
        <v>36</v>
      </c>
      <c r="D6790">
        <v>3.6</v>
      </c>
      <c r="E6790">
        <v>67</v>
      </c>
      <c r="F6790" s="3">
        <v>62.53</v>
      </c>
      <c r="G6790" s="3">
        <v>1498</v>
      </c>
      <c r="H6790" s="2">
        <v>19032</v>
      </c>
      <c r="I6790">
        <v>7.8</v>
      </c>
      <c r="J6790">
        <v>8.9</v>
      </c>
      <c r="K6790">
        <v>44</v>
      </c>
      <c r="L6790">
        <v>10</v>
      </c>
      <c r="M6790" s="3">
        <v>939431.91</v>
      </c>
    </row>
    <row r="6791" spans="1:13" x14ac:dyDescent="0.25">
      <c r="A6791" t="s">
        <v>6817</v>
      </c>
      <c r="B6791" t="s">
        <v>33</v>
      </c>
      <c r="C6791" t="s">
        <v>25</v>
      </c>
      <c r="D6791">
        <v>4.9000000000000004</v>
      </c>
      <c r="E6791">
        <v>67</v>
      </c>
      <c r="F6791" s="3">
        <v>47.22</v>
      </c>
      <c r="G6791" s="3">
        <v>4060</v>
      </c>
      <c r="H6791" s="2">
        <v>48936</v>
      </c>
      <c r="I6791">
        <v>5.9</v>
      </c>
      <c r="J6791">
        <v>3.5</v>
      </c>
      <c r="K6791">
        <v>49</v>
      </c>
      <c r="L6791">
        <v>3</v>
      </c>
      <c r="M6791" s="3">
        <v>728591.3</v>
      </c>
    </row>
    <row r="6792" spans="1:13" x14ac:dyDescent="0.25">
      <c r="A6792" t="s">
        <v>6818</v>
      </c>
      <c r="B6792" t="s">
        <v>22</v>
      </c>
      <c r="C6792" t="s">
        <v>30</v>
      </c>
      <c r="D6792">
        <v>3.2</v>
      </c>
      <c r="E6792">
        <v>75</v>
      </c>
      <c r="F6792" s="3">
        <v>36.71</v>
      </c>
      <c r="G6792" s="3">
        <v>4983</v>
      </c>
      <c r="H6792" s="2">
        <v>52078</v>
      </c>
      <c r="I6792">
        <v>8.6999999999999993</v>
      </c>
      <c r="J6792">
        <v>9.9</v>
      </c>
      <c r="K6792">
        <v>34</v>
      </c>
      <c r="L6792">
        <v>74</v>
      </c>
      <c r="M6792" s="3">
        <v>628150.82999999996</v>
      </c>
    </row>
    <row r="6793" spans="1:13" x14ac:dyDescent="0.25">
      <c r="A6793" t="s">
        <v>6819</v>
      </c>
      <c r="B6793" t="s">
        <v>22</v>
      </c>
      <c r="C6793" t="s">
        <v>25</v>
      </c>
      <c r="D6793">
        <v>4.9000000000000004</v>
      </c>
      <c r="E6793">
        <v>84</v>
      </c>
      <c r="F6793" s="3">
        <v>46</v>
      </c>
      <c r="G6793" s="3">
        <v>6751</v>
      </c>
      <c r="H6793" s="2">
        <v>68214</v>
      </c>
      <c r="I6793">
        <v>5.4</v>
      </c>
      <c r="J6793">
        <v>8.6</v>
      </c>
      <c r="K6793">
        <v>60</v>
      </c>
      <c r="L6793">
        <v>4</v>
      </c>
      <c r="M6793" s="3">
        <v>879391.2</v>
      </c>
    </row>
    <row r="6794" spans="1:13" x14ac:dyDescent="0.25">
      <c r="A6794" t="s">
        <v>6820</v>
      </c>
      <c r="B6794" t="s">
        <v>22</v>
      </c>
      <c r="C6794" t="s">
        <v>41</v>
      </c>
      <c r="D6794">
        <v>3.5</v>
      </c>
      <c r="E6794">
        <v>88</v>
      </c>
      <c r="F6794" s="3">
        <v>42.65</v>
      </c>
      <c r="G6794" s="3">
        <v>4026</v>
      </c>
      <c r="H6794" s="2">
        <v>46803</v>
      </c>
      <c r="I6794">
        <v>7.9</v>
      </c>
      <c r="J6794">
        <v>4.8</v>
      </c>
      <c r="K6794">
        <v>4</v>
      </c>
      <c r="L6794">
        <v>21</v>
      </c>
      <c r="M6794" s="3">
        <v>845316.2</v>
      </c>
    </row>
    <row r="6795" spans="1:13" x14ac:dyDescent="0.25">
      <c r="A6795" t="s">
        <v>6821</v>
      </c>
      <c r="B6795" t="s">
        <v>33</v>
      </c>
      <c r="C6795" t="s">
        <v>19</v>
      </c>
      <c r="D6795">
        <v>3</v>
      </c>
      <c r="E6795">
        <v>54</v>
      </c>
      <c r="F6795" s="3">
        <v>69.5</v>
      </c>
      <c r="G6795" s="3">
        <v>1538</v>
      </c>
      <c r="H6795" s="2">
        <v>22503</v>
      </c>
      <c r="I6795">
        <v>3.9</v>
      </c>
      <c r="J6795">
        <v>6.7</v>
      </c>
      <c r="K6795">
        <v>12</v>
      </c>
      <c r="L6795">
        <v>38</v>
      </c>
      <c r="M6795" s="3">
        <v>837342.15</v>
      </c>
    </row>
    <row r="6796" spans="1:13" x14ac:dyDescent="0.25">
      <c r="A6796" t="s">
        <v>6822</v>
      </c>
      <c r="B6796" t="s">
        <v>22</v>
      </c>
      <c r="C6796" t="s">
        <v>30</v>
      </c>
      <c r="D6796">
        <v>3.9</v>
      </c>
      <c r="E6796">
        <v>73</v>
      </c>
      <c r="F6796" s="3">
        <v>31.67</v>
      </c>
      <c r="G6796" s="3">
        <v>7214</v>
      </c>
      <c r="H6796" s="2">
        <v>72800</v>
      </c>
      <c r="I6796">
        <v>6.4</v>
      </c>
      <c r="J6796">
        <v>3.5</v>
      </c>
      <c r="K6796">
        <v>44</v>
      </c>
      <c r="L6796">
        <v>40</v>
      </c>
      <c r="M6796" s="3">
        <v>542695.56999999995</v>
      </c>
    </row>
    <row r="6797" spans="1:13" x14ac:dyDescent="0.25">
      <c r="A6797" t="s">
        <v>6823</v>
      </c>
      <c r="B6797" t="s">
        <v>33</v>
      </c>
      <c r="C6797" t="s">
        <v>19</v>
      </c>
      <c r="D6797">
        <v>3.7</v>
      </c>
      <c r="E6797">
        <v>66</v>
      </c>
      <c r="F6797" s="3">
        <v>75.77</v>
      </c>
      <c r="G6797" s="3">
        <v>1313</v>
      </c>
      <c r="H6797" s="2">
        <v>18135</v>
      </c>
      <c r="I6797">
        <v>6.8</v>
      </c>
      <c r="J6797">
        <v>1.8</v>
      </c>
      <c r="K6797">
        <v>37</v>
      </c>
      <c r="L6797">
        <v>10</v>
      </c>
      <c r="M6797" s="3">
        <v>1108615.02</v>
      </c>
    </row>
    <row r="6798" spans="1:13" x14ac:dyDescent="0.25">
      <c r="A6798" t="s">
        <v>6824</v>
      </c>
      <c r="B6798" t="s">
        <v>33</v>
      </c>
      <c r="C6798" t="s">
        <v>25</v>
      </c>
      <c r="D6798">
        <v>4.0999999999999996</v>
      </c>
      <c r="E6798">
        <v>70</v>
      </c>
      <c r="F6798" s="3">
        <v>54.91</v>
      </c>
      <c r="G6798" s="3">
        <v>3845</v>
      </c>
      <c r="H6798" s="2">
        <v>45548</v>
      </c>
      <c r="I6798">
        <v>7.8</v>
      </c>
      <c r="J6798">
        <v>5.7</v>
      </c>
      <c r="K6798">
        <v>29</v>
      </c>
      <c r="L6798">
        <v>57</v>
      </c>
      <c r="M6798" s="3">
        <v>877469.46</v>
      </c>
    </row>
    <row r="6799" spans="1:13" x14ac:dyDescent="0.25">
      <c r="A6799" t="s">
        <v>6825</v>
      </c>
      <c r="B6799" t="s">
        <v>22</v>
      </c>
      <c r="C6799" t="s">
        <v>30</v>
      </c>
      <c r="D6799">
        <v>4.5999999999999996</v>
      </c>
      <c r="E6799">
        <v>79</v>
      </c>
      <c r="F6799" s="3">
        <v>39.83</v>
      </c>
      <c r="G6799" s="3">
        <v>5862</v>
      </c>
      <c r="H6799" s="2">
        <v>66436</v>
      </c>
      <c r="I6799">
        <v>8.1999999999999993</v>
      </c>
      <c r="J6799">
        <v>4.8</v>
      </c>
      <c r="K6799">
        <v>12</v>
      </c>
      <c r="L6799">
        <v>10</v>
      </c>
      <c r="M6799" s="3">
        <v>722205.89</v>
      </c>
    </row>
    <row r="6800" spans="1:13" x14ac:dyDescent="0.25">
      <c r="A6800" t="s">
        <v>6826</v>
      </c>
      <c r="B6800" t="s">
        <v>18</v>
      </c>
      <c r="C6800" t="s">
        <v>36</v>
      </c>
      <c r="D6800">
        <v>4.7</v>
      </c>
      <c r="E6800">
        <v>41</v>
      </c>
      <c r="F6800" s="3">
        <v>63.68</v>
      </c>
      <c r="G6800" s="3">
        <v>2819</v>
      </c>
      <c r="H6800" s="2">
        <v>32285</v>
      </c>
      <c r="I6800">
        <v>3.5</v>
      </c>
      <c r="J6800">
        <v>9.6999999999999993</v>
      </c>
      <c r="K6800">
        <v>14</v>
      </c>
      <c r="L6800">
        <v>7</v>
      </c>
      <c r="M6800" s="3">
        <v>602906.75</v>
      </c>
    </row>
    <row r="6801" spans="1:13" x14ac:dyDescent="0.25">
      <c r="A6801" t="s">
        <v>6827</v>
      </c>
      <c r="B6801" t="s">
        <v>18</v>
      </c>
      <c r="C6801" t="s">
        <v>25</v>
      </c>
      <c r="D6801">
        <v>3.8</v>
      </c>
      <c r="E6801">
        <v>34</v>
      </c>
      <c r="F6801" s="3">
        <v>52.61</v>
      </c>
      <c r="G6801" s="3">
        <v>1491</v>
      </c>
      <c r="H6801" s="2">
        <v>19054</v>
      </c>
      <c r="I6801">
        <v>4.5</v>
      </c>
      <c r="J6801">
        <v>6.4</v>
      </c>
      <c r="K6801">
        <v>18</v>
      </c>
      <c r="L6801">
        <v>33</v>
      </c>
      <c r="M6801" s="3">
        <v>414982.37</v>
      </c>
    </row>
    <row r="6802" spans="1:13" x14ac:dyDescent="0.25">
      <c r="A6802" t="s">
        <v>6828</v>
      </c>
      <c r="B6802" t="s">
        <v>18</v>
      </c>
      <c r="C6802" t="s">
        <v>36</v>
      </c>
      <c r="D6802">
        <v>3.9</v>
      </c>
      <c r="E6802">
        <v>36</v>
      </c>
      <c r="F6802" s="3">
        <v>62.21</v>
      </c>
      <c r="G6802" s="3">
        <v>3849</v>
      </c>
      <c r="H6802" s="2">
        <v>45655</v>
      </c>
      <c r="I6802">
        <v>2.9</v>
      </c>
      <c r="J6802">
        <v>7.7</v>
      </c>
      <c r="K6802">
        <v>31</v>
      </c>
      <c r="L6802">
        <v>27</v>
      </c>
      <c r="M6802" s="3">
        <v>520392.07</v>
      </c>
    </row>
    <row r="6803" spans="1:13" x14ac:dyDescent="0.25">
      <c r="A6803" t="s">
        <v>6829</v>
      </c>
      <c r="B6803" t="s">
        <v>33</v>
      </c>
      <c r="C6803" t="s">
        <v>30</v>
      </c>
      <c r="D6803">
        <v>3.3</v>
      </c>
      <c r="E6803">
        <v>61</v>
      </c>
      <c r="F6803" s="3">
        <v>31.17</v>
      </c>
      <c r="G6803" s="3">
        <v>1680</v>
      </c>
      <c r="H6803" s="2">
        <v>22981</v>
      </c>
      <c r="I6803">
        <v>7.7</v>
      </c>
      <c r="J6803">
        <v>2.2000000000000002</v>
      </c>
      <c r="K6803">
        <v>34</v>
      </c>
      <c r="L6803">
        <v>1</v>
      </c>
      <c r="M6803" s="3">
        <v>442264.03</v>
      </c>
    </row>
    <row r="6804" spans="1:13" x14ac:dyDescent="0.25">
      <c r="A6804" t="s">
        <v>6830</v>
      </c>
      <c r="B6804" t="s">
        <v>33</v>
      </c>
      <c r="C6804" t="s">
        <v>19</v>
      </c>
      <c r="D6804">
        <v>3.1</v>
      </c>
      <c r="E6804">
        <v>51</v>
      </c>
      <c r="F6804" s="3">
        <v>74.91</v>
      </c>
      <c r="G6804" s="3">
        <v>2880</v>
      </c>
      <c r="H6804" s="2">
        <v>34882</v>
      </c>
      <c r="I6804">
        <v>3.4</v>
      </c>
      <c r="J6804">
        <v>7.5</v>
      </c>
      <c r="K6804">
        <v>19</v>
      </c>
      <c r="L6804">
        <v>50</v>
      </c>
      <c r="M6804" s="3">
        <v>864576.68</v>
      </c>
    </row>
    <row r="6805" spans="1:13" x14ac:dyDescent="0.25">
      <c r="A6805" t="s">
        <v>6831</v>
      </c>
      <c r="B6805" t="s">
        <v>33</v>
      </c>
      <c r="C6805" t="s">
        <v>41</v>
      </c>
      <c r="D6805">
        <v>4.3</v>
      </c>
      <c r="E6805">
        <v>69</v>
      </c>
      <c r="F6805" s="3">
        <v>44.69</v>
      </c>
      <c r="G6805" s="3">
        <v>1492</v>
      </c>
      <c r="H6805" s="2">
        <v>21676</v>
      </c>
      <c r="I6805">
        <v>4.5</v>
      </c>
      <c r="J6805">
        <v>1.5</v>
      </c>
      <c r="K6805">
        <v>47</v>
      </c>
      <c r="L6805">
        <v>41</v>
      </c>
      <c r="M6805" s="3">
        <v>703405.11</v>
      </c>
    </row>
    <row r="6806" spans="1:13" x14ac:dyDescent="0.25">
      <c r="A6806" t="s">
        <v>6832</v>
      </c>
      <c r="B6806" t="s">
        <v>22</v>
      </c>
      <c r="C6806" t="s">
        <v>23</v>
      </c>
      <c r="D6806">
        <v>3.1</v>
      </c>
      <c r="E6806">
        <v>86</v>
      </c>
      <c r="F6806" s="3">
        <v>33.229999999999997</v>
      </c>
      <c r="G6806" s="3">
        <v>3228</v>
      </c>
      <c r="H6806" s="2">
        <v>34567</v>
      </c>
      <c r="I6806">
        <v>8.1999999999999993</v>
      </c>
      <c r="J6806">
        <v>6.5</v>
      </c>
      <c r="K6806">
        <v>80</v>
      </c>
      <c r="L6806">
        <v>77</v>
      </c>
      <c r="M6806" s="3">
        <v>657515.28</v>
      </c>
    </row>
    <row r="6807" spans="1:13" x14ac:dyDescent="0.25">
      <c r="A6807" t="s">
        <v>6833</v>
      </c>
      <c r="B6807" t="s">
        <v>33</v>
      </c>
      <c r="C6807" t="s">
        <v>19</v>
      </c>
      <c r="D6807">
        <v>4.5</v>
      </c>
      <c r="E6807">
        <v>62</v>
      </c>
      <c r="F6807" s="3">
        <v>75.2</v>
      </c>
      <c r="G6807" s="3">
        <v>3405</v>
      </c>
      <c r="H6807" s="2">
        <v>34960</v>
      </c>
      <c r="I6807">
        <v>4.0999999999999996</v>
      </c>
      <c r="J6807">
        <v>8.5</v>
      </c>
      <c r="K6807">
        <v>29</v>
      </c>
      <c r="L6807">
        <v>4</v>
      </c>
      <c r="M6807" s="3">
        <v>1043074.7</v>
      </c>
    </row>
    <row r="6808" spans="1:13" x14ac:dyDescent="0.25">
      <c r="A6808" t="s">
        <v>6834</v>
      </c>
      <c r="B6808" t="s">
        <v>22</v>
      </c>
      <c r="C6808" t="s">
        <v>36</v>
      </c>
      <c r="D6808">
        <v>4.0999999999999996</v>
      </c>
      <c r="E6808">
        <v>74</v>
      </c>
      <c r="F6808" s="3">
        <v>61.08</v>
      </c>
      <c r="G6808" s="3">
        <v>1733</v>
      </c>
      <c r="H6808" s="2">
        <v>20042</v>
      </c>
      <c r="I6808">
        <v>3.6</v>
      </c>
      <c r="J6808">
        <v>5.3</v>
      </c>
      <c r="K6808">
        <v>3</v>
      </c>
      <c r="L6808">
        <v>34</v>
      </c>
      <c r="M6808" s="3">
        <v>1013834.04</v>
      </c>
    </row>
    <row r="6809" spans="1:13" x14ac:dyDescent="0.25">
      <c r="A6809" t="s">
        <v>6835</v>
      </c>
      <c r="B6809" t="s">
        <v>22</v>
      </c>
      <c r="C6809" t="s">
        <v>25</v>
      </c>
      <c r="D6809">
        <v>3.4</v>
      </c>
      <c r="E6809">
        <v>74</v>
      </c>
      <c r="F6809" s="3">
        <v>49.92</v>
      </c>
      <c r="G6809" s="3">
        <v>1884</v>
      </c>
      <c r="H6809" s="2">
        <v>24579</v>
      </c>
      <c r="I6809">
        <v>6.9</v>
      </c>
      <c r="J6809">
        <v>2.9</v>
      </c>
      <c r="K6809">
        <v>7</v>
      </c>
      <c r="L6809">
        <v>8</v>
      </c>
      <c r="M6809" s="3">
        <v>822909.27</v>
      </c>
    </row>
    <row r="6810" spans="1:13" x14ac:dyDescent="0.25">
      <c r="A6810" t="s">
        <v>6836</v>
      </c>
      <c r="B6810" t="s">
        <v>18</v>
      </c>
      <c r="C6810" t="s">
        <v>30</v>
      </c>
      <c r="D6810">
        <v>4.0999999999999996</v>
      </c>
      <c r="E6810">
        <v>49</v>
      </c>
      <c r="F6810" s="3">
        <v>40.65</v>
      </c>
      <c r="G6810" s="3">
        <v>2627</v>
      </c>
      <c r="H6810" s="2">
        <v>30150</v>
      </c>
      <c r="I6810">
        <v>9.8000000000000007</v>
      </c>
      <c r="J6810">
        <v>5</v>
      </c>
      <c r="K6810">
        <v>8</v>
      </c>
      <c r="L6810">
        <v>6</v>
      </c>
      <c r="M6810" s="3">
        <v>469038.25</v>
      </c>
    </row>
    <row r="6811" spans="1:13" x14ac:dyDescent="0.25">
      <c r="A6811" t="s">
        <v>6837</v>
      </c>
      <c r="B6811" t="s">
        <v>18</v>
      </c>
      <c r="C6811" t="s">
        <v>19</v>
      </c>
      <c r="D6811">
        <v>3.4</v>
      </c>
      <c r="E6811">
        <v>41</v>
      </c>
      <c r="F6811" s="3">
        <v>70.11</v>
      </c>
      <c r="G6811" s="3">
        <v>1645</v>
      </c>
      <c r="H6811" s="2">
        <v>19317</v>
      </c>
      <c r="I6811">
        <v>1.6</v>
      </c>
      <c r="J6811">
        <v>8.6</v>
      </c>
      <c r="K6811">
        <v>21</v>
      </c>
      <c r="L6811">
        <v>35</v>
      </c>
      <c r="M6811" s="3">
        <v>653819.19999999995</v>
      </c>
    </row>
    <row r="6812" spans="1:13" x14ac:dyDescent="0.25">
      <c r="A6812" t="s">
        <v>6838</v>
      </c>
      <c r="B6812" t="s">
        <v>18</v>
      </c>
      <c r="C6812" t="s">
        <v>41</v>
      </c>
      <c r="D6812">
        <v>3.9</v>
      </c>
      <c r="E6812">
        <v>41</v>
      </c>
      <c r="F6812" s="3">
        <v>42.05</v>
      </c>
      <c r="G6812" s="3">
        <v>1569</v>
      </c>
      <c r="H6812" s="2">
        <v>19945</v>
      </c>
      <c r="I6812">
        <v>8.5</v>
      </c>
      <c r="J6812">
        <v>7.4</v>
      </c>
      <c r="K6812">
        <v>11</v>
      </c>
      <c r="L6812">
        <v>34</v>
      </c>
      <c r="M6812" s="3">
        <v>407173.95</v>
      </c>
    </row>
    <row r="6813" spans="1:13" x14ac:dyDescent="0.25">
      <c r="A6813" t="s">
        <v>6839</v>
      </c>
      <c r="B6813" t="s">
        <v>22</v>
      </c>
      <c r="C6813" t="s">
        <v>30</v>
      </c>
      <c r="D6813">
        <v>4.5999999999999996</v>
      </c>
      <c r="E6813">
        <v>76</v>
      </c>
      <c r="F6813" s="3">
        <v>34.1</v>
      </c>
      <c r="G6813" s="3">
        <v>8644</v>
      </c>
      <c r="H6813" s="2">
        <v>95297</v>
      </c>
      <c r="I6813">
        <v>2.1</v>
      </c>
      <c r="J6813">
        <v>6.4</v>
      </c>
      <c r="K6813">
        <v>18</v>
      </c>
      <c r="L6813">
        <v>13</v>
      </c>
      <c r="M6813" s="3">
        <v>611536.35</v>
      </c>
    </row>
    <row r="6814" spans="1:13" x14ac:dyDescent="0.25">
      <c r="A6814" t="s">
        <v>6840</v>
      </c>
      <c r="B6814" t="s">
        <v>22</v>
      </c>
      <c r="C6814" t="s">
        <v>36</v>
      </c>
      <c r="D6814">
        <v>3.9</v>
      </c>
      <c r="E6814">
        <v>75</v>
      </c>
      <c r="F6814" s="3">
        <v>62</v>
      </c>
      <c r="G6814" s="3">
        <v>4433</v>
      </c>
      <c r="H6814" s="2">
        <v>47225</v>
      </c>
      <c r="I6814">
        <v>4.0999999999999996</v>
      </c>
      <c r="J6814">
        <v>7.2</v>
      </c>
      <c r="K6814">
        <v>63</v>
      </c>
      <c r="L6814">
        <v>73</v>
      </c>
      <c r="M6814" s="3">
        <v>1053128.75</v>
      </c>
    </row>
    <row r="6815" spans="1:13" x14ac:dyDescent="0.25">
      <c r="A6815" t="s">
        <v>6841</v>
      </c>
      <c r="B6815" t="s">
        <v>22</v>
      </c>
      <c r="C6815" t="s">
        <v>30</v>
      </c>
      <c r="D6815">
        <v>3.3</v>
      </c>
      <c r="E6815">
        <v>79</v>
      </c>
      <c r="F6815" s="3">
        <v>37.92</v>
      </c>
      <c r="G6815" s="3">
        <v>5543</v>
      </c>
      <c r="H6815" s="2">
        <v>60598</v>
      </c>
      <c r="I6815">
        <v>4.8</v>
      </c>
      <c r="J6815">
        <v>8.5</v>
      </c>
      <c r="K6815">
        <v>3</v>
      </c>
      <c r="L6815">
        <v>73</v>
      </c>
      <c r="M6815" s="3">
        <v>693750.24</v>
      </c>
    </row>
    <row r="6816" spans="1:13" x14ac:dyDescent="0.25">
      <c r="A6816" t="s">
        <v>6842</v>
      </c>
      <c r="B6816" t="s">
        <v>33</v>
      </c>
      <c r="C6816" t="s">
        <v>30</v>
      </c>
      <c r="D6816">
        <v>4.4000000000000004</v>
      </c>
      <c r="E6816">
        <v>68</v>
      </c>
      <c r="F6816" s="3">
        <v>36.869999999999997</v>
      </c>
      <c r="G6816" s="3">
        <v>3740</v>
      </c>
      <c r="H6816" s="2">
        <v>45602</v>
      </c>
      <c r="I6816">
        <v>7.5</v>
      </c>
      <c r="J6816">
        <v>2.4</v>
      </c>
      <c r="K6816">
        <v>1</v>
      </c>
      <c r="L6816">
        <v>31</v>
      </c>
      <c r="M6816" s="3">
        <v>573917.98</v>
      </c>
    </row>
    <row r="6817" spans="1:13" x14ac:dyDescent="0.25">
      <c r="A6817" t="s">
        <v>6843</v>
      </c>
      <c r="B6817" t="s">
        <v>22</v>
      </c>
      <c r="C6817" t="s">
        <v>25</v>
      </c>
      <c r="D6817">
        <v>3.4</v>
      </c>
      <c r="E6817">
        <v>85</v>
      </c>
      <c r="F6817" s="3">
        <v>50.66</v>
      </c>
      <c r="G6817" s="3">
        <v>6769</v>
      </c>
      <c r="H6817" s="2">
        <v>73735</v>
      </c>
      <c r="I6817">
        <v>9.3000000000000007</v>
      </c>
      <c r="J6817">
        <v>8.6</v>
      </c>
      <c r="K6817">
        <v>63</v>
      </c>
      <c r="L6817">
        <v>23</v>
      </c>
      <c r="M6817" s="3">
        <v>986186.91</v>
      </c>
    </row>
    <row r="6818" spans="1:13" x14ac:dyDescent="0.25">
      <c r="A6818" t="s">
        <v>6844</v>
      </c>
      <c r="B6818" t="s">
        <v>18</v>
      </c>
      <c r="C6818" t="s">
        <v>23</v>
      </c>
      <c r="D6818">
        <v>4.5</v>
      </c>
      <c r="E6818">
        <v>31</v>
      </c>
      <c r="F6818" s="3">
        <v>28.3</v>
      </c>
      <c r="G6818" s="3">
        <v>2027</v>
      </c>
      <c r="H6818" s="2">
        <v>23985</v>
      </c>
      <c r="I6818">
        <v>1.9</v>
      </c>
      <c r="J6818">
        <v>8.3000000000000007</v>
      </c>
      <c r="K6818">
        <v>27</v>
      </c>
      <c r="L6818">
        <v>6</v>
      </c>
      <c r="M6818" s="3">
        <v>207068.35</v>
      </c>
    </row>
    <row r="6819" spans="1:13" x14ac:dyDescent="0.25">
      <c r="A6819" t="s">
        <v>6845</v>
      </c>
      <c r="B6819" t="s">
        <v>18</v>
      </c>
      <c r="C6819" t="s">
        <v>36</v>
      </c>
      <c r="D6819">
        <v>4</v>
      </c>
      <c r="E6819">
        <v>33</v>
      </c>
      <c r="F6819" s="3">
        <v>62.08</v>
      </c>
      <c r="G6819" s="3">
        <v>3550</v>
      </c>
      <c r="H6819" s="2">
        <v>36338</v>
      </c>
      <c r="I6819">
        <v>7.7</v>
      </c>
      <c r="J6819">
        <v>5.3</v>
      </c>
      <c r="K6819">
        <v>6</v>
      </c>
      <c r="L6819">
        <v>19</v>
      </c>
      <c r="M6819" s="3">
        <v>475188.06</v>
      </c>
    </row>
    <row r="6820" spans="1:13" x14ac:dyDescent="0.25">
      <c r="A6820" t="s">
        <v>6846</v>
      </c>
      <c r="B6820" t="s">
        <v>22</v>
      </c>
      <c r="C6820" t="s">
        <v>25</v>
      </c>
      <c r="D6820">
        <v>3.9</v>
      </c>
      <c r="E6820">
        <v>78</v>
      </c>
      <c r="F6820" s="3">
        <v>54.99</v>
      </c>
      <c r="G6820" s="3">
        <v>3980</v>
      </c>
      <c r="H6820" s="2">
        <v>44348</v>
      </c>
      <c r="I6820">
        <v>3.9</v>
      </c>
      <c r="J6820">
        <v>4.5999999999999996</v>
      </c>
      <c r="K6820">
        <v>2</v>
      </c>
      <c r="L6820">
        <v>33</v>
      </c>
      <c r="M6820" s="3">
        <v>966267.23</v>
      </c>
    </row>
    <row r="6821" spans="1:13" x14ac:dyDescent="0.25">
      <c r="A6821" t="s">
        <v>6847</v>
      </c>
      <c r="B6821" t="s">
        <v>22</v>
      </c>
      <c r="C6821" t="s">
        <v>23</v>
      </c>
      <c r="D6821">
        <v>4.7</v>
      </c>
      <c r="E6821">
        <v>74</v>
      </c>
      <c r="F6821" s="3">
        <v>25.08</v>
      </c>
      <c r="G6821" s="3">
        <v>5831</v>
      </c>
      <c r="H6821" s="2">
        <v>64694</v>
      </c>
      <c r="I6821">
        <v>9.1</v>
      </c>
      <c r="J6821">
        <v>9.4</v>
      </c>
      <c r="K6821">
        <v>71</v>
      </c>
      <c r="L6821">
        <v>38</v>
      </c>
      <c r="M6821" s="3">
        <v>441155.4</v>
      </c>
    </row>
    <row r="6822" spans="1:13" x14ac:dyDescent="0.25">
      <c r="A6822" t="s">
        <v>6848</v>
      </c>
      <c r="B6822" t="s">
        <v>18</v>
      </c>
      <c r="C6822" t="s">
        <v>25</v>
      </c>
      <c r="D6822">
        <v>4.4000000000000004</v>
      </c>
      <c r="E6822">
        <v>30</v>
      </c>
      <c r="F6822" s="3">
        <v>46.47</v>
      </c>
      <c r="G6822" s="3">
        <v>1127</v>
      </c>
      <c r="H6822" s="2">
        <v>17614</v>
      </c>
      <c r="I6822">
        <v>3.5</v>
      </c>
      <c r="J6822">
        <v>8.4</v>
      </c>
      <c r="K6822">
        <v>8</v>
      </c>
      <c r="L6822">
        <v>7</v>
      </c>
      <c r="M6822" s="3">
        <v>333978.15000000002</v>
      </c>
    </row>
    <row r="6823" spans="1:13" x14ac:dyDescent="0.25">
      <c r="A6823" t="s">
        <v>6849</v>
      </c>
      <c r="B6823" t="s">
        <v>22</v>
      </c>
      <c r="C6823" t="s">
        <v>23</v>
      </c>
      <c r="D6823">
        <v>3.1</v>
      </c>
      <c r="E6823">
        <v>80</v>
      </c>
      <c r="F6823" s="3">
        <v>26.32</v>
      </c>
      <c r="G6823" s="3">
        <v>2894</v>
      </c>
      <c r="H6823" s="2">
        <v>34335</v>
      </c>
      <c r="I6823">
        <v>7.2</v>
      </c>
      <c r="J6823">
        <v>9.9</v>
      </c>
      <c r="K6823">
        <v>20</v>
      </c>
      <c r="L6823">
        <v>14</v>
      </c>
      <c r="M6823" s="3">
        <v>479005.03</v>
      </c>
    </row>
    <row r="6824" spans="1:13" x14ac:dyDescent="0.25">
      <c r="A6824" t="s">
        <v>6850</v>
      </c>
      <c r="B6824" t="s">
        <v>18</v>
      </c>
      <c r="C6824" t="s">
        <v>23</v>
      </c>
      <c r="D6824">
        <v>3.6</v>
      </c>
      <c r="E6824">
        <v>48</v>
      </c>
      <c r="F6824" s="3">
        <v>35.159999999999997</v>
      </c>
      <c r="G6824" s="3">
        <v>2475</v>
      </c>
      <c r="H6824" s="2">
        <v>26923</v>
      </c>
      <c r="I6824">
        <v>2.5</v>
      </c>
      <c r="J6824">
        <v>6.8</v>
      </c>
      <c r="K6824">
        <v>20</v>
      </c>
      <c r="L6824">
        <v>13</v>
      </c>
      <c r="M6824" s="3">
        <v>394752.85</v>
      </c>
    </row>
    <row r="6825" spans="1:13" x14ac:dyDescent="0.25">
      <c r="A6825" t="s">
        <v>6851</v>
      </c>
      <c r="B6825" t="s">
        <v>33</v>
      </c>
      <c r="C6825" t="s">
        <v>23</v>
      </c>
      <c r="D6825">
        <v>4.7</v>
      </c>
      <c r="E6825">
        <v>52</v>
      </c>
      <c r="F6825" s="3">
        <v>32.29</v>
      </c>
      <c r="G6825" s="3">
        <v>4335</v>
      </c>
      <c r="H6825" s="2">
        <v>50664</v>
      </c>
      <c r="I6825">
        <v>9.6</v>
      </c>
      <c r="J6825">
        <v>1.3</v>
      </c>
      <c r="K6825">
        <v>31</v>
      </c>
      <c r="L6825">
        <v>39</v>
      </c>
      <c r="M6825" s="3">
        <v>391666.52</v>
      </c>
    </row>
    <row r="6826" spans="1:13" x14ac:dyDescent="0.25">
      <c r="A6826" t="s">
        <v>6852</v>
      </c>
      <c r="B6826" t="s">
        <v>18</v>
      </c>
      <c r="C6826" t="s">
        <v>25</v>
      </c>
      <c r="D6826">
        <v>3</v>
      </c>
      <c r="E6826">
        <v>30</v>
      </c>
      <c r="F6826" s="3">
        <v>55.47</v>
      </c>
      <c r="G6826" s="3">
        <v>2146</v>
      </c>
      <c r="H6826" s="2">
        <v>25159</v>
      </c>
      <c r="I6826">
        <v>1</v>
      </c>
      <c r="J6826">
        <v>2.4</v>
      </c>
      <c r="K6826">
        <v>27</v>
      </c>
      <c r="L6826">
        <v>14</v>
      </c>
      <c r="M6826" s="3">
        <v>381621.12</v>
      </c>
    </row>
    <row r="6827" spans="1:13" x14ac:dyDescent="0.25">
      <c r="A6827" t="s">
        <v>6853</v>
      </c>
      <c r="B6827" t="s">
        <v>33</v>
      </c>
      <c r="C6827" t="s">
        <v>30</v>
      </c>
      <c r="D6827">
        <v>4.0999999999999996</v>
      </c>
      <c r="E6827">
        <v>53</v>
      </c>
      <c r="F6827" s="3">
        <v>36.409999999999997</v>
      </c>
      <c r="G6827" s="3">
        <v>1990</v>
      </c>
      <c r="H6827" s="2">
        <v>27185</v>
      </c>
      <c r="I6827">
        <v>3.1</v>
      </c>
      <c r="J6827">
        <v>8.4</v>
      </c>
      <c r="K6827">
        <v>0</v>
      </c>
      <c r="L6827">
        <v>11</v>
      </c>
      <c r="M6827" s="3">
        <v>440099.63</v>
      </c>
    </row>
    <row r="6828" spans="1:13" x14ac:dyDescent="0.25">
      <c r="A6828" t="s">
        <v>6854</v>
      </c>
      <c r="B6828" t="s">
        <v>22</v>
      </c>
      <c r="C6828" t="s">
        <v>23</v>
      </c>
      <c r="D6828">
        <v>4.5</v>
      </c>
      <c r="E6828">
        <v>78</v>
      </c>
      <c r="F6828" s="3">
        <v>30.08</v>
      </c>
      <c r="G6828" s="3">
        <v>4717</v>
      </c>
      <c r="H6828" s="2">
        <v>53822</v>
      </c>
      <c r="I6828">
        <v>7.1</v>
      </c>
      <c r="J6828">
        <v>6.8</v>
      </c>
      <c r="K6828">
        <v>65</v>
      </c>
      <c r="L6828">
        <v>17</v>
      </c>
      <c r="M6828" s="3">
        <v>546739.72</v>
      </c>
    </row>
    <row r="6829" spans="1:13" x14ac:dyDescent="0.25">
      <c r="A6829" t="s">
        <v>6855</v>
      </c>
      <c r="B6829" t="s">
        <v>22</v>
      </c>
      <c r="C6829" t="s">
        <v>30</v>
      </c>
      <c r="D6829">
        <v>4.2</v>
      </c>
      <c r="E6829">
        <v>85</v>
      </c>
      <c r="F6829" s="3">
        <v>38.72</v>
      </c>
      <c r="G6829" s="3">
        <v>2417</v>
      </c>
      <c r="H6829" s="2">
        <v>29552</v>
      </c>
      <c r="I6829">
        <v>8.6999999999999993</v>
      </c>
      <c r="J6829">
        <v>2.8</v>
      </c>
      <c r="K6829">
        <v>61</v>
      </c>
      <c r="L6829">
        <v>14</v>
      </c>
      <c r="M6829" s="3">
        <v>739287.9</v>
      </c>
    </row>
    <row r="6830" spans="1:13" x14ac:dyDescent="0.25">
      <c r="A6830" t="s">
        <v>6856</v>
      </c>
      <c r="B6830" t="s">
        <v>33</v>
      </c>
      <c r="C6830" t="s">
        <v>36</v>
      </c>
      <c r="D6830">
        <v>4.5</v>
      </c>
      <c r="E6830">
        <v>56</v>
      </c>
      <c r="F6830" s="3">
        <v>56.77</v>
      </c>
      <c r="G6830" s="3">
        <v>1978</v>
      </c>
      <c r="H6830" s="2">
        <v>19752</v>
      </c>
      <c r="I6830">
        <v>9.9</v>
      </c>
      <c r="J6830">
        <v>1.1000000000000001</v>
      </c>
      <c r="K6830">
        <v>8</v>
      </c>
      <c r="L6830">
        <v>5</v>
      </c>
      <c r="M6830" s="3">
        <v>717705.89</v>
      </c>
    </row>
    <row r="6831" spans="1:13" x14ac:dyDescent="0.25">
      <c r="A6831" t="s">
        <v>6857</v>
      </c>
      <c r="B6831" t="s">
        <v>22</v>
      </c>
      <c r="C6831" t="s">
        <v>41</v>
      </c>
      <c r="D6831">
        <v>4.5</v>
      </c>
      <c r="E6831">
        <v>74</v>
      </c>
      <c r="F6831" s="3">
        <v>39.19</v>
      </c>
      <c r="G6831" s="3">
        <v>8317</v>
      </c>
      <c r="H6831" s="2">
        <v>92018</v>
      </c>
      <c r="I6831">
        <v>2.6</v>
      </c>
      <c r="J6831">
        <v>3.4</v>
      </c>
      <c r="K6831">
        <v>58</v>
      </c>
      <c r="L6831">
        <v>60</v>
      </c>
      <c r="M6831" s="3">
        <v>680523.96</v>
      </c>
    </row>
    <row r="6832" spans="1:13" x14ac:dyDescent="0.25">
      <c r="A6832" t="s">
        <v>6858</v>
      </c>
      <c r="B6832" t="s">
        <v>33</v>
      </c>
      <c r="C6832" t="s">
        <v>30</v>
      </c>
      <c r="D6832">
        <v>4.4000000000000004</v>
      </c>
      <c r="E6832">
        <v>62</v>
      </c>
      <c r="F6832" s="3">
        <v>35.130000000000003</v>
      </c>
      <c r="G6832" s="3">
        <v>1279</v>
      </c>
      <c r="H6832" s="2">
        <v>16609</v>
      </c>
      <c r="I6832">
        <v>3.8</v>
      </c>
      <c r="J6832">
        <v>2.2000000000000002</v>
      </c>
      <c r="K6832">
        <v>14</v>
      </c>
      <c r="L6832">
        <v>7</v>
      </c>
      <c r="M6832" s="3">
        <v>487149.82</v>
      </c>
    </row>
    <row r="6833" spans="1:13" x14ac:dyDescent="0.25">
      <c r="A6833" t="s">
        <v>6859</v>
      </c>
      <c r="B6833" t="s">
        <v>22</v>
      </c>
      <c r="C6833" t="s">
        <v>41</v>
      </c>
      <c r="D6833">
        <v>4.5999999999999996</v>
      </c>
      <c r="E6833">
        <v>80</v>
      </c>
      <c r="F6833" s="3">
        <v>38.28</v>
      </c>
      <c r="G6833" s="3">
        <v>6076</v>
      </c>
      <c r="H6833" s="2">
        <v>68603</v>
      </c>
      <c r="I6833">
        <v>9</v>
      </c>
      <c r="J6833">
        <v>8.9</v>
      </c>
      <c r="K6833">
        <v>79</v>
      </c>
      <c r="L6833">
        <v>49</v>
      </c>
      <c r="M6833" s="3">
        <v>702263.59</v>
      </c>
    </row>
    <row r="6834" spans="1:13" x14ac:dyDescent="0.25">
      <c r="A6834" t="s">
        <v>6860</v>
      </c>
      <c r="B6834" t="s">
        <v>18</v>
      </c>
      <c r="C6834" t="s">
        <v>23</v>
      </c>
      <c r="D6834">
        <v>4.3</v>
      </c>
      <c r="E6834">
        <v>43</v>
      </c>
      <c r="F6834" s="3">
        <v>29.08</v>
      </c>
      <c r="G6834" s="3">
        <v>1946</v>
      </c>
      <c r="H6834" s="2">
        <v>25851</v>
      </c>
      <c r="I6834">
        <v>1.3</v>
      </c>
      <c r="J6834">
        <v>8.9</v>
      </c>
      <c r="K6834">
        <v>9</v>
      </c>
      <c r="L6834">
        <v>17</v>
      </c>
      <c r="M6834" s="3">
        <v>300655.99</v>
      </c>
    </row>
    <row r="6835" spans="1:13" x14ac:dyDescent="0.25">
      <c r="A6835" t="s">
        <v>6861</v>
      </c>
      <c r="B6835" t="s">
        <v>22</v>
      </c>
      <c r="C6835" t="s">
        <v>41</v>
      </c>
      <c r="D6835">
        <v>3.8</v>
      </c>
      <c r="E6835">
        <v>86</v>
      </c>
      <c r="F6835" s="3">
        <v>35.86</v>
      </c>
      <c r="G6835" s="3">
        <v>3149</v>
      </c>
      <c r="H6835" s="2">
        <v>39909</v>
      </c>
      <c r="I6835">
        <v>7.6</v>
      </c>
      <c r="J6835">
        <v>8.6</v>
      </c>
      <c r="K6835">
        <v>8</v>
      </c>
      <c r="L6835">
        <v>66</v>
      </c>
      <c r="M6835" s="3">
        <v>699549.83</v>
      </c>
    </row>
    <row r="6836" spans="1:13" x14ac:dyDescent="0.25">
      <c r="A6836" t="s">
        <v>6862</v>
      </c>
      <c r="B6836" t="s">
        <v>18</v>
      </c>
      <c r="C6836" t="s">
        <v>41</v>
      </c>
      <c r="D6836">
        <v>3.9</v>
      </c>
      <c r="E6836">
        <v>41</v>
      </c>
      <c r="F6836" s="3">
        <v>37.18</v>
      </c>
      <c r="G6836" s="3">
        <v>3576</v>
      </c>
      <c r="H6836" s="2">
        <v>40538</v>
      </c>
      <c r="I6836">
        <v>4.8</v>
      </c>
      <c r="J6836">
        <v>1.9</v>
      </c>
      <c r="K6836">
        <v>15</v>
      </c>
      <c r="L6836">
        <v>23</v>
      </c>
      <c r="M6836" s="3">
        <v>348688.96</v>
      </c>
    </row>
    <row r="6837" spans="1:13" x14ac:dyDescent="0.25">
      <c r="A6837" t="s">
        <v>6863</v>
      </c>
      <c r="B6837" t="s">
        <v>18</v>
      </c>
      <c r="C6837" t="s">
        <v>23</v>
      </c>
      <c r="D6837">
        <v>4.4000000000000004</v>
      </c>
      <c r="E6837">
        <v>50</v>
      </c>
      <c r="F6837" s="3">
        <v>28.69</v>
      </c>
      <c r="G6837" s="3">
        <v>2859</v>
      </c>
      <c r="H6837" s="2">
        <v>34650</v>
      </c>
      <c r="I6837">
        <v>7.2</v>
      </c>
      <c r="J6837">
        <v>2.2000000000000002</v>
      </c>
      <c r="K6837">
        <v>11</v>
      </c>
      <c r="L6837">
        <v>30</v>
      </c>
      <c r="M6837" s="3">
        <v>344842.79</v>
      </c>
    </row>
    <row r="6838" spans="1:13" x14ac:dyDescent="0.25">
      <c r="A6838" t="s">
        <v>6864</v>
      </c>
      <c r="B6838" t="s">
        <v>33</v>
      </c>
      <c r="C6838" t="s">
        <v>30</v>
      </c>
      <c r="D6838">
        <v>4.8</v>
      </c>
      <c r="E6838">
        <v>70</v>
      </c>
      <c r="F6838" s="3">
        <v>38.75</v>
      </c>
      <c r="G6838" s="3">
        <v>3944</v>
      </c>
      <c r="H6838" s="2">
        <v>43695</v>
      </c>
      <c r="I6838">
        <v>5.7</v>
      </c>
      <c r="J6838">
        <v>2.2000000000000002</v>
      </c>
      <c r="K6838">
        <v>41</v>
      </c>
      <c r="L6838">
        <v>39</v>
      </c>
      <c r="M6838" s="3">
        <v>617594.25</v>
      </c>
    </row>
    <row r="6839" spans="1:13" x14ac:dyDescent="0.25">
      <c r="A6839" t="s">
        <v>6865</v>
      </c>
      <c r="B6839" t="s">
        <v>22</v>
      </c>
      <c r="C6839" t="s">
        <v>23</v>
      </c>
      <c r="D6839">
        <v>3.5</v>
      </c>
      <c r="E6839">
        <v>90</v>
      </c>
      <c r="F6839" s="3">
        <v>27.01</v>
      </c>
      <c r="G6839" s="3">
        <v>4330</v>
      </c>
      <c r="H6839" s="2">
        <v>47579</v>
      </c>
      <c r="I6839">
        <v>6.6</v>
      </c>
      <c r="J6839">
        <v>3.3</v>
      </c>
      <c r="K6839">
        <v>84</v>
      </c>
      <c r="L6839">
        <v>23</v>
      </c>
      <c r="M6839" s="3">
        <v>562643.12</v>
      </c>
    </row>
    <row r="6840" spans="1:13" x14ac:dyDescent="0.25">
      <c r="A6840" t="s">
        <v>6866</v>
      </c>
      <c r="B6840" t="s">
        <v>33</v>
      </c>
      <c r="C6840" t="s">
        <v>36</v>
      </c>
      <c r="D6840">
        <v>3.7</v>
      </c>
      <c r="E6840">
        <v>68</v>
      </c>
      <c r="F6840" s="3">
        <v>58.81</v>
      </c>
      <c r="G6840" s="3">
        <v>912</v>
      </c>
      <c r="H6840" s="2">
        <v>15224</v>
      </c>
      <c r="I6840">
        <v>7</v>
      </c>
      <c r="J6840">
        <v>1.7</v>
      </c>
      <c r="K6840">
        <v>29</v>
      </c>
      <c r="L6840">
        <v>55</v>
      </c>
      <c r="M6840" s="3">
        <v>906979.76</v>
      </c>
    </row>
    <row r="6841" spans="1:13" x14ac:dyDescent="0.25">
      <c r="A6841" t="s">
        <v>6867</v>
      </c>
      <c r="B6841" t="s">
        <v>22</v>
      </c>
      <c r="C6841" t="s">
        <v>19</v>
      </c>
      <c r="D6841">
        <v>4.9000000000000004</v>
      </c>
      <c r="E6841">
        <v>74</v>
      </c>
      <c r="F6841" s="3">
        <v>65.709999999999994</v>
      </c>
      <c r="G6841" s="3">
        <v>6619</v>
      </c>
      <c r="H6841" s="2">
        <v>66157</v>
      </c>
      <c r="I6841">
        <v>6.7</v>
      </c>
      <c r="J6841">
        <v>9.8000000000000007</v>
      </c>
      <c r="K6841">
        <v>26</v>
      </c>
      <c r="L6841">
        <v>44</v>
      </c>
      <c r="M6841" s="3">
        <v>1107372.31</v>
      </c>
    </row>
    <row r="6842" spans="1:13" x14ac:dyDescent="0.25">
      <c r="A6842" t="s">
        <v>6868</v>
      </c>
      <c r="B6842" t="s">
        <v>18</v>
      </c>
      <c r="C6842" t="s">
        <v>25</v>
      </c>
      <c r="D6842">
        <v>4.2</v>
      </c>
      <c r="E6842">
        <v>37</v>
      </c>
      <c r="F6842" s="3">
        <v>51.13</v>
      </c>
      <c r="G6842" s="3">
        <v>3409</v>
      </c>
      <c r="H6842" s="2">
        <v>42655</v>
      </c>
      <c r="I6842">
        <v>7</v>
      </c>
      <c r="J6842">
        <v>8.6999999999999993</v>
      </c>
      <c r="K6842">
        <v>12</v>
      </c>
      <c r="L6842">
        <v>11</v>
      </c>
      <c r="M6842" s="3">
        <v>432640.63</v>
      </c>
    </row>
    <row r="6843" spans="1:13" x14ac:dyDescent="0.25">
      <c r="A6843" t="s">
        <v>6869</v>
      </c>
      <c r="B6843" t="s">
        <v>18</v>
      </c>
      <c r="C6843" t="s">
        <v>23</v>
      </c>
      <c r="D6843">
        <v>3.4</v>
      </c>
      <c r="E6843">
        <v>31</v>
      </c>
      <c r="F6843" s="3">
        <v>31.72</v>
      </c>
      <c r="G6843" s="3">
        <v>2622</v>
      </c>
      <c r="H6843" s="2">
        <v>29196</v>
      </c>
      <c r="I6843">
        <v>6.1</v>
      </c>
      <c r="J6843">
        <v>1.6</v>
      </c>
      <c r="K6843">
        <v>22</v>
      </c>
      <c r="L6843">
        <v>6</v>
      </c>
      <c r="M6843" s="3">
        <v>229182.04</v>
      </c>
    </row>
    <row r="6844" spans="1:13" x14ac:dyDescent="0.25">
      <c r="A6844" t="s">
        <v>6870</v>
      </c>
      <c r="B6844" t="s">
        <v>22</v>
      </c>
      <c r="C6844" t="s">
        <v>23</v>
      </c>
      <c r="D6844">
        <v>4.3</v>
      </c>
      <c r="E6844">
        <v>86</v>
      </c>
      <c r="F6844" s="3">
        <v>34.520000000000003</v>
      </c>
      <c r="G6844" s="3">
        <v>2503</v>
      </c>
      <c r="H6844" s="2">
        <v>30386</v>
      </c>
      <c r="I6844">
        <v>7.4</v>
      </c>
      <c r="J6844">
        <v>2.2999999999999998</v>
      </c>
      <c r="K6844">
        <v>55</v>
      </c>
      <c r="L6844">
        <v>28</v>
      </c>
      <c r="M6844" s="3">
        <v>682994.64</v>
      </c>
    </row>
    <row r="6845" spans="1:13" x14ac:dyDescent="0.25">
      <c r="A6845" t="s">
        <v>6871</v>
      </c>
      <c r="B6845" t="s">
        <v>22</v>
      </c>
      <c r="C6845" t="s">
        <v>41</v>
      </c>
      <c r="D6845">
        <v>5</v>
      </c>
      <c r="E6845">
        <v>71</v>
      </c>
      <c r="F6845" s="3">
        <v>44.01</v>
      </c>
      <c r="G6845" s="3">
        <v>8396</v>
      </c>
      <c r="H6845" s="2">
        <v>92412</v>
      </c>
      <c r="I6845">
        <v>8</v>
      </c>
      <c r="J6845">
        <v>3.4</v>
      </c>
      <c r="K6845">
        <v>22</v>
      </c>
      <c r="L6845">
        <v>0</v>
      </c>
      <c r="M6845" s="3">
        <v>723044.31</v>
      </c>
    </row>
    <row r="6846" spans="1:13" x14ac:dyDescent="0.25">
      <c r="A6846" t="s">
        <v>6872</v>
      </c>
      <c r="B6846" t="s">
        <v>33</v>
      </c>
      <c r="C6846" t="s">
        <v>36</v>
      </c>
      <c r="D6846">
        <v>4.5999999999999996</v>
      </c>
      <c r="E6846">
        <v>52</v>
      </c>
      <c r="F6846" s="3">
        <v>58.14</v>
      </c>
      <c r="G6846" s="3">
        <v>4087</v>
      </c>
      <c r="H6846" s="2">
        <v>42119</v>
      </c>
      <c r="I6846">
        <v>8.1</v>
      </c>
      <c r="J6846">
        <v>8</v>
      </c>
      <c r="K6846">
        <v>26</v>
      </c>
      <c r="L6846">
        <v>0</v>
      </c>
      <c r="M6846" s="3">
        <v>696130.41</v>
      </c>
    </row>
    <row r="6847" spans="1:13" x14ac:dyDescent="0.25">
      <c r="A6847" t="s">
        <v>6873</v>
      </c>
      <c r="B6847" t="s">
        <v>22</v>
      </c>
      <c r="C6847" t="s">
        <v>41</v>
      </c>
      <c r="D6847">
        <v>4.5</v>
      </c>
      <c r="E6847">
        <v>89</v>
      </c>
      <c r="F6847" s="3">
        <v>36.51</v>
      </c>
      <c r="G6847" s="3">
        <v>4294</v>
      </c>
      <c r="H6847" s="2">
        <v>43116</v>
      </c>
      <c r="I6847">
        <v>8.6999999999999993</v>
      </c>
      <c r="J6847">
        <v>7.4</v>
      </c>
      <c r="K6847">
        <v>85</v>
      </c>
      <c r="L6847">
        <v>36</v>
      </c>
      <c r="M6847" s="3">
        <v>736548.92</v>
      </c>
    </row>
    <row r="6848" spans="1:13" x14ac:dyDescent="0.25">
      <c r="A6848" t="s">
        <v>6874</v>
      </c>
      <c r="B6848" t="s">
        <v>22</v>
      </c>
      <c r="C6848" t="s">
        <v>30</v>
      </c>
      <c r="D6848">
        <v>3.4</v>
      </c>
      <c r="E6848">
        <v>87</v>
      </c>
      <c r="F6848" s="3">
        <v>31.72</v>
      </c>
      <c r="G6848" s="3">
        <v>2358</v>
      </c>
      <c r="H6848" s="2">
        <v>29203</v>
      </c>
      <c r="I6848">
        <v>3.8</v>
      </c>
      <c r="J6848">
        <v>6.7</v>
      </c>
      <c r="K6848">
        <v>52</v>
      </c>
      <c r="L6848">
        <v>11</v>
      </c>
      <c r="M6848" s="3">
        <v>629764.67000000004</v>
      </c>
    </row>
    <row r="6849" spans="1:13" x14ac:dyDescent="0.25">
      <c r="A6849" t="s">
        <v>6875</v>
      </c>
      <c r="B6849" t="s">
        <v>22</v>
      </c>
      <c r="C6849" t="s">
        <v>23</v>
      </c>
      <c r="D6849">
        <v>4.8</v>
      </c>
      <c r="E6849">
        <v>84</v>
      </c>
      <c r="F6849" s="3">
        <v>35.659999999999997</v>
      </c>
      <c r="G6849" s="3">
        <v>2342</v>
      </c>
      <c r="H6849" s="2">
        <v>29771</v>
      </c>
      <c r="I6849">
        <v>7.7</v>
      </c>
      <c r="J6849">
        <v>9.1999999999999993</v>
      </c>
      <c r="K6849">
        <v>12</v>
      </c>
      <c r="L6849">
        <v>67</v>
      </c>
      <c r="M6849" s="3">
        <v>684226.05</v>
      </c>
    </row>
    <row r="6850" spans="1:13" x14ac:dyDescent="0.25">
      <c r="A6850" t="s">
        <v>6876</v>
      </c>
      <c r="B6850" t="s">
        <v>33</v>
      </c>
      <c r="C6850" t="s">
        <v>23</v>
      </c>
      <c r="D6850">
        <v>4.0999999999999996</v>
      </c>
      <c r="E6850">
        <v>54</v>
      </c>
      <c r="F6850" s="3">
        <v>32.409999999999997</v>
      </c>
      <c r="G6850" s="3">
        <v>1636</v>
      </c>
      <c r="H6850" s="2">
        <v>19399</v>
      </c>
      <c r="I6850">
        <v>9.5</v>
      </c>
      <c r="J6850">
        <v>1.3</v>
      </c>
      <c r="K6850">
        <v>40</v>
      </c>
      <c r="L6850">
        <v>6</v>
      </c>
      <c r="M6850" s="3">
        <v>404689.47</v>
      </c>
    </row>
    <row r="6851" spans="1:13" x14ac:dyDescent="0.25">
      <c r="A6851" t="s">
        <v>6877</v>
      </c>
      <c r="B6851" t="s">
        <v>22</v>
      </c>
      <c r="C6851" t="s">
        <v>41</v>
      </c>
      <c r="D6851">
        <v>4.8</v>
      </c>
      <c r="E6851">
        <v>86</v>
      </c>
      <c r="F6851" s="3">
        <v>35.47</v>
      </c>
      <c r="G6851" s="3">
        <v>3947</v>
      </c>
      <c r="H6851" s="2">
        <v>43608</v>
      </c>
      <c r="I6851">
        <v>4.3</v>
      </c>
      <c r="J6851">
        <v>2.5</v>
      </c>
      <c r="K6851">
        <v>16</v>
      </c>
      <c r="L6851">
        <v>47</v>
      </c>
      <c r="M6851" s="3">
        <v>685049.49</v>
      </c>
    </row>
    <row r="6852" spans="1:13" x14ac:dyDescent="0.25">
      <c r="A6852" t="s">
        <v>6878</v>
      </c>
      <c r="B6852" t="s">
        <v>18</v>
      </c>
      <c r="C6852" t="s">
        <v>23</v>
      </c>
      <c r="D6852">
        <v>3.7</v>
      </c>
      <c r="E6852">
        <v>43</v>
      </c>
      <c r="F6852" s="3">
        <v>26.5</v>
      </c>
      <c r="G6852" s="3">
        <v>743</v>
      </c>
      <c r="H6852" s="2">
        <v>12787</v>
      </c>
      <c r="I6852">
        <v>8</v>
      </c>
      <c r="J6852">
        <v>2.7</v>
      </c>
      <c r="K6852">
        <v>41</v>
      </c>
      <c r="L6852">
        <v>39</v>
      </c>
      <c r="M6852" s="3">
        <v>276860.34999999998</v>
      </c>
    </row>
    <row r="6853" spans="1:13" x14ac:dyDescent="0.25">
      <c r="A6853" t="s">
        <v>6879</v>
      </c>
      <c r="B6853" t="s">
        <v>33</v>
      </c>
      <c r="C6853" t="s">
        <v>30</v>
      </c>
      <c r="D6853">
        <v>3.1</v>
      </c>
      <c r="E6853">
        <v>50</v>
      </c>
      <c r="F6853" s="3">
        <v>35.340000000000003</v>
      </c>
      <c r="G6853" s="3">
        <v>2932</v>
      </c>
      <c r="H6853" s="2">
        <v>37290</v>
      </c>
      <c r="I6853">
        <v>3.6</v>
      </c>
      <c r="J6853">
        <v>1.5</v>
      </c>
      <c r="K6853">
        <v>14</v>
      </c>
      <c r="L6853">
        <v>14</v>
      </c>
      <c r="M6853" s="3">
        <v>401001.02</v>
      </c>
    </row>
    <row r="6854" spans="1:13" x14ac:dyDescent="0.25">
      <c r="A6854" t="s">
        <v>6880</v>
      </c>
      <c r="B6854" t="s">
        <v>33</v>
      </c>
      <c r="C6854" t="s">
        <v>19</v>
      </c>
      <c r="D6854">
        <v>4</v>
      </c>
      <c r="E6854">
        <v>63</v>
      </c>
      <c r="F6854" s="3">
        <v>67.290000000000006</v>
      </c>
      <c r="G6854" s="3">
        <v>2495</v>
      </c>
      <c r="H6854" s="2">
        <v>33334</v>
      </c>
      <c r="I6854">
        <v>2.6</v>
      </c>
      <c r="J6854">
        <v>6.6</v>
      </c>
      <c r="K6854">
        <v>39</v>
      </c>
      <c r="L6854">
        <v>25</v>
      </c>
      <c r="M6854" s="3">
        <v>947205.89</v>
      </c>
    </row>
    <row r="6855" spans="1:13" x14ac:dyDescent="0.25">
      <c r="A6855" t="s">
        <v>6881</v>
      </c>
      <c r="B6855" t="s">
        <v>18</v>
      </c>
      <c r="C6855" t="s">
        <v>25</v>
      </c>
      <c r="D6855">
        <v>3.5</v>
      </c>
      <c r="E6855">
        <v>38</v>
      </c>
      <c r="F6855" s="3">
        <v>53.84</v>
      </c>
      <c r="G6855" s="3">
        <v>3128</v>
      </c>
      <c r="H6855" s="2">
        <v>30445</v>
      </c>
      <c r="I6855">
        <v>5</v>
      </c>
      <c r="J6855">
        <v>2.9</v>
      </c>
      <c r="K6855">
        <v>15</v>
      </c>
      <c r="L6855">
        <v>24</v>
      </c>
      <c r="M6855" s="3">
        <v>467064.49</v>
      </c>
    </row>
    <row r="6856" spans="1:13" x14ac:dyDescent="0.25">
      <c r="A6856" t="s">
        <v>6882</v>
      </c>
      <c r="B6856" t="s">
        <v>18</v>
      </c>
      <c r="C6856" t="s">
        <v>25</v>
      </c>
      <c r="D6856">
        <v>4.4000000000000004</v>
      </c>
      <c r="E6856">
        <v>34</v>
      </c>
      <c r="F6856" s="3">
        <v>51.31</v>
      </c>
      <c r="G6856" s="3">
        <v>1422</v>
      </c>
      <c r="H6856" s="2">
        <v>18482</v>
      </c>
      <c r="I6856">
        <v>8.3000000000000007</v>
      </c>
      <c r="J6856">
        <v>5.3</v>
      </c>
      <c r="K6856">
        <v>6</v>
      </c>
      <c r="L6856">
        <v>30</v>
      </c>
      <c r="M6856" s="3">
        <v>397336.52</v>
      </c>
    </row>
    <row r="6857" spans="1:13" x14ac:dyDescent="0.25">
      <c r="A6857" t="s">
        <v>6883</v>
      </c>
      <c r="B6857" t="s">
        <v>18</v>
      </c>
      <c r="C6857" t="s">
        <v>25</v>
      </c>
      <c r="D6857">
        <v>4.9000000000000004</v>
      </c>
      <c r="E6857">
        <v>33</v>
      </c>
      <c r="F6857" s="3">
        <v>51.74</v>
      </c>
      <c r="G6857" s="3">
        <v>3309</v>
      </c>
      <c r="H6857" s="2">
        <v>42783</v>
      </c>
      <c r="I6857">
        <v>3.8</v>
      </c>
      <c r="J6857">
        <v>7.2</v>
      </c>
      <c r="K6857">
        <v>13</v>
      </c>
      <c r="L6857">
        <v>24</v>
      </c>
      <c r="M6857" s="3">
        <v>392816.01</v>
      </c>
    </row>
    <row r="6858" spans="1:13" x14ac:dyDescent="0.25">
      <c r="A6858" t="s">
        <v>6884</v>
      </c>
      <c r="B6858" t="s">
        <v>22</v>
      </c>
      <c r="C6858" t="s">
        <v>19</v>
      </c>
      <c r="D6858">
        <v>4.4000000000000004</v>
      </c>
      <c r="E6858">
        <v>70</v>
      </c>
      <c r="F6858" s="3">
        <v>70.09</v>
      </c>
      <c r="G6858" s="3">
        <v>8549</v>
      </c>
      <c r="H6858" s="2">
        <v>86799</v>
      </c>
      <c r="I6858">
        <v>3.7</v>
      </c>
      <c r="J6858">
        <v>6.4</v>
      </c>
      <c r="K6858">
        <v>9</v>
      </c>
      <c r="L6858">
        <v>24</v>
      </c>
      <c r="M6858" s="3">
        <v>1112492.1200000001</v>
      </c>
    </row>
    <row r="6859" spans="1:13" x14ac:dyDescent="0.25">
      <c r="A6859" t="s">
        <v>6885</v>
      </c>
      <c r="B6859" t="s">
        <v>18</v>
      </c>
      <c r="C6859" t="s">
        <v>23</v>
      </c>
      <c r="D6859">
        <v>4.8</v>
      </c>
      <c r="E6859">
        <v>32</v>
      </c>
      <c r="F6859" s="3">
        <v>27.82</v>
      </c>
      <c r="G6859" s="3">
        <v>2083</v>
      </c>
      <c r="H6859" s="2">
        <v>28082</v>
      </c>
      <c r="I6859">
        <v>3.5</v>
      </c>
      <c r="J6859">
        <v>3.6</v>
      </c>
      <c r="K6859">
        <v>0</v>
      </c>
      <c r="L6859">
        <v>24</v>
      </c>
      <c r="M6859" s="3">
        <v>211410.84</v>
      </c>
    </row>
    <row r="6860" spans="1:13" x14ac:dyDescent="0.25">
      <c r="A6860" t="s">
        <v>6886</v>
      </c>
      <c r="B6860" t="s">
        <v>22</v>
      </c>
      <c r="C6860" t="s">
        <v>41</v>
      </c>
      <c r="D6860">
        <v>3.9</v>
      </c>
      <c r="E6860">
        <v>89</v>
      </c>
      <c r="F6860" s="3">
        <v>41.48</v>
      </c>
      <c r="G6860" s="3">
        <v>7474</v>
      </c>
      <c r="H6860" s="2">
        <v>80237</v>
      </c>
      <c r="I6860">
        <v>3</v>
      </c>
      <c r="J6860">
        <v>4.7</v>
      </c>
      <c r="K6860">
        <v>74</v>
      </c>
      <c r="L6860">
        <v>16</v>
      </c>
      <c r="M6860" s="3">
        <v>846772.73</v>
      </c>
    </row>
    <row r="6861" spans="1:13" x14ac:dyDescent="0.25">
      <c r="A6861" t="s">
        <v>6887</v>
      </c>
      <c r="B6861" t="s">
        <v>33</v>
      </c>
      <c r="C6861" t="s">
        <v>36</v>
      </c>
      <c r="D6861">
        <v>4.5</v>
      </c>
      <c r="E6861">
        <v>60</v>
      </c>
      <c r="F6861" s="3">
        <v>62.89</v>
      </c>
      <c r="G6861" s="3">
        <v>4355</v>
      </c>
      <c r="H6861" s="2">
        <v>43237</v>
      </c>
      <c r="I6861">
        <v>6.5</v>
      </c>
      <c r="J6861">
        <v>4.0999999999999996</v>
      </c>
      <c r="K6861">
        <v>40</v>
      </c>
      <c r="L6861">
        <v>10</v>
      </c>
      <c r="M6861" s="3">
        <v>851953.45</v>
      </c>
    </row>
    <row r="6862" spans="1:13" x14ac:dyDescent="0.25">
      <c r="A6862" t="s">
        <v>6888</v>
      </c>
      <c r="B6862" t="s">
        <v>33</v>
      </c>
      <c r="C6862" t="s">
        <v>23</v>
      </c>
      <c r="D6862">
        <v>4.7</v>
      </c>
      <c r="E6862">
        <v>65</v>
      </c>
      <c r="F6862" s="3">
        <v>29.08</v>
      </c>
      <c r="G6862" s="3">
        <v>4522</v>
      </c>
      <c r="H6862" s="2">
        <v>53816</v>
      </c>
      <c r="I6862">
        <v>3.2</v>
      </c>
      <c r="J6862">
        <v>8.6999999999999993</v>
      </c>
      <c r="K6862">
        <v>3</v>
      </c>
      <c r="L6862">
        <v>20</v>
      </c>
      <c r="M6862" s="3">
        <v>437552.44</v>
      </c>
    </row>
    <row r="6863" spans="1:13" x14ac:dyDescent="0.25">
      <c r="A6863" t="s">
        <v>6889</v>
      </c>
      <c r="B6863" t="s">
        <v>18</v>
      </c>
      <c r="C6863" t="s">
        <v>19</v>
      </c>
      <c r="D6863">
        <v>4.4000000000000004</v>
      </c>
      <c r="E6863">
        <v>40</v>
      </c>
      <c r="F6863" s="3">
        <v>70.55</v>
      </c>
      <c r="G6863" s="3">
        <v>2988</v>
      </c>
      <c r="H6863" s="2">
        <v>36970</v>
      </c>
      <c r="I6863">
        <v>9.4</v>
      </c>
      <c r="J6863">
        <v>4.8</v>
      </c>
      <c r="K6863">
        <v>36</v>
      </c>
      <c r="L6863">
        <v>15</v>
      </c>
      <c r="M6863" s="3">
        <v>650104.55000000005</v>
      </c>
    </row>
    <row r="6864" spans="1:13" x14ac:dyDescent="0.25">
      <c r="A6864" t="s">
        <v>6890</v>
      </c>
      <c r="B6864" t="s">
        <v>22</v>
      </c>
      <c r="C6864" t="s">
        <v>30</v>
      </c>
      <c r="D6864">
        <v>4</v>
      </c>
      <c r="E6864">
        <v>90</v>
      </c>
      <c r="F6864" s="3">
        <v>39.24</v>
      </c>
      <c r="G6864" s="3">
        <v>5168</v>
      </c>
      <c r="H6864" s="2">
        <v>60238</v>
      </c>
      <c r="I6864">
        <v>4.0999999999999996</v>
      </c>
      <c r="J6864">
        <v>1.6</v>
      </c>
      <c r="K6864">
        <v>18</v>
      </c>
      <c r="L6864">
        <v>6</v>
      </c>
      <c r="M6864" s="3">
        <v>806430.06</v>
      </c>
    </row>
    <row r="6865" spans="1:13" x14ac:dyDescent="0.25">
      <c r="A6865" t="s">
        <v>6891</v>
      </c>
      <c r="B6865" t="s">
        <v>18</v>
      </c>
      <c r="C6865" t="s">
        <v>19</v>
      </c>
      <c r="D6865">
        <v>4.3</v>
      </c>
      <c r="E6865">
        <v>39</v>
      </c>
      <c r="F6865" s="3">
        <v>66.64</v>
      </c>
      <c r="G6865" s="3">
        <v>3301</v>
      </c>
      <c r="H6865" s="2">
        <v>39700</v>
      </c>
      <c r="I6865">
        <v>5.9</v>
      </c>
      <c r="J6865">
        <v>6.6</v>
      </c>
      <c r="K6865">
        <v>37</v>
      </c>
      <c r="L6865">
        <v>10</v>
      </c>
      <c r="M6865" s="3">
        <v>593412.81999999995</v>
      </c>
    </row>
    <row r="6866" spans="1:13" x14ac:dyDescent="0.25">
      <c r="A6866" t="s">
        <v>6892</v>
      </c>
      <c r="B6866" t="s">
        <v>18</v>
      </c>
      <c r="C6866" t="s">
        <v>25</v>
      </c>
      <c r="D6866">
        <v>4.4000000000000004</v>
      </c>
      <c r="E6866">
        <v>41</v>
      </c>
      <c r="F6866" s="3">
        <v>51</v>
      </c>
      <c r="G6866" s="3">
        <v>3047</v>
      </c>
      <c r="H6866" s="2">
        <v>30204</v>
      </c>
      <c r="I6866">
        <v>4.7</v>
      </c>
      <c r="J6866">
        <v>2.8</v>
      </c>
      <c r="K6866">
        <v>22</v>
      </c>
      <c r="L6866">
        <v>4</v>
      </c>
      <c r="M6866" s="3">
        <v>475909.7</v>
      </c>
    </row>
    <row r="6867" spans="1:13" x14ac:dyDescent="0.25">
      <c r="A6867" t="s">
        <v>6893</v>
      </c>
      <c r="B6867" t="s">
        <v>22</v>
      </c>
      <c r="C6867" t="s">
        <v>23</v>
      </c>
      <c r="D6867">
        <v>3.5</v>
      </c>
      <c r="E6867">
        <v>74</v>
      </c>
      <c r="F6867" s="3">
        <v>28.83</v>
      </c>
      <c r="G6867" s="3">
        <v>4704</v>
      </c>
      <c r="H6867" s="2">
        <v>52140</v>
      </c>
      <c r="I6867">
        <v>9.6999999999999993</v>
      </c>
      <c r="J6867">
        <v>4</v>
      </c>
      <c r="K6867">
        <v>23</v>
      </c>
      <c r="L6867">
        <v>24</v>
      </c>
      <c r="M6867" s="3">
        <v>492282.99</v>
      </c>
    </row>
    <row r="6868" spans="1:13" x14ac:dyDescent="0.25">
      <c r="A6868" t="s">
        <v>6894</v>
      </c>
      <c r="B6868" t="s">
        <v>18</v>
      </c>
      <c r="C6868" t="s">
        <v>25</v>
      </c>
      <c r="D6868">
        <v>4.5999999999999996</v>
      </c>
      <c r="E6868">
        <v>39</v>
      </c>
      <c r="F6868" s="3">
        <v>52.73</v>
      </c>
      <c r="G6868" s="3">
        <v>1386</v>
      </c>
      <c r="H6868" s="2">
        <v>21075</v>
      </c>
      <c r="I6868">
        <v>4.8</v>
      </c>
      <c r="J6868">
        <v>3.9</v>
      </c>
      <c r="K6868">
        <v>12</v>
      </c>
      <c r="L6868">
        <v>7</v>
      </c>
      <c r="M6868" s="3">
        <v>466421.55</v>
      </c>
    </row>
    <row r="6869" spans="1:13" x14ac:dyDescent="0.25">
      <c r="A6869" t="s">
        <v>6895</v>
      </c>
      <c r="B6869" t="s">
        <v>33</v>
      </c>
      <c r="C6869" t="s">
        <v>36</v>
      </c>
      <c r="D6869">
        <v>4.9000000000000004</v>
      </c>
      <c r="E6869">
        <v>62</v>
      </c>
      <c r="F6869" s="3">
        <v>55.21</v>
      </c>
      <c r="G6869" s="3">
        <v>1492</v>
      </c>
      <c r="H6869" s="2">
        <v>15175</v>
      </c>
      <c r="I6869">
        <v>6.1</v>
      </c>
      <c r="J6869">
        <v>1.7</v>
      </c>
      <c r="K6869">
        <v>48</v>
      </c>
      <c r="L6869">
        <v>0</v>
      </c>
      <c r="M6869" s="3">
        <v>770630.21</v>
      </c>
    </row>
    <row r="6870" spans="1:13" x14ac:dyDescent="0.25">
      <c r="A6870" t="s">
        <v>6896</v>
      </c>
      <c r="B6870" t="s">
        <v>18</v>
      </c>
      <c r="C6870" t="s">
        <v>30</v>
      </c>
      <c r="D6870">
        <v>3.9</v>
      </c>
      <c r="E6870">
        <v>48</v>
      </c>
      <c r="F6870" s="3">
        <v>37.380000000000003</v>
      </c>
      <c r="G6870" s="3">
        <v>1330</v>
      </c>
      <c r="H6870" s="2">
        <v>14122</v>
      </c>
      <c r="I6870">
        <v>7.9</v>
      </c>
      <c r="J6870">
        <v>9.6</v>
      </c>
      <c r="K6870">
        <v>31</v>
      </c>
      <c r="L6870">
        <v>32</v>
      </c>
      <c r="M6870" s="3">
        <v>412284.6</v>
      </c>
    </row>
    <row r="6871" spans="1:13" x14ac:dyDescent="0.25">
      <c r="A6871" t="s">
        <v>6897</v>
      </c>
      <c r="B6871" t="s">
        <v>22</v>
      </c>
      <c r="C6871" t="s">
        <v>25</v>
      </c>
      <c r="D6871">
        <v>4.4000000000000004</v>
      </c>
      <c r="E6871">
        <v>76</v>
      </c>
      <c r="F6871" s="3">
        <v>46.13</v>
      </c>
      <c r="G6871" s="3">
        <v>3308</v>
      </c>
      <c r="H6871" s="2">
        <v>36807</v>
      </c>
      <c r="I6871">
        <v>2.5</v>
      </c>
      <c r="J6871">
        <v>5.9</v>
      </c>
      <c r="K6871">
        <v>64</v>
      </c>
      <c r="L6871">
        <v>46</v>
      </c>
      <c r="M6871" s="3">
        <v>795568.37</v>
      </c>
    </row>
    <row r="6872" spans="1:13" x14ac:dyDescent="0.25">
      <c r="A6872" t="s">
        <v>6898</v>
      </c>
      <c r="B6872" t="s">
        <v>22</v>
      </c>
      <c r="C6872" t="s">
        <v>36</v>
      </c>
      <c r="D6872">
        <v>4.5</v>
      </c>
      <c r="E6872">
        <v>85</v>
      </c>
      <c r="F6872" s="3">
        <v>55.71</v>
      </c>
      <c r="G6872" s="3">
        <v>2024</v>
      </c>
      <c r="H6872" s="2">
        <v>23078</v>
      </c>
      <c r="I6872">
        <v>1.3</v>
      </c>
      <c r="J6872">
        <v>2.4</v>
      </c>
      <c r="K6872">
        <v>48</v>
      </c>
      <c r="L6872">
        <v>59</v>
      </c>
      <c r="M6872" s="3">
        <v>1050638.52</v>
      </c>
    </row>
    <row r="6873" spans="1:13" x14ac:dyDescent="0.25">
      <c r="A6873" t="s">
        <v>6899</v>
      </c>
      <c r="B6873" t="s">
        <v>33</v>
      </c>
      <c r="C6873" t="s">
        <v>19</v>
      </c>
      <c r="D6873">
        <v>4.3</v>
      </c>
      <c r="E6873">
        <v>55</v>
      </c>
      <c r="F6873" s="3">
        <v>72.97</v>
      </c>
      <c r="G6873" s="3">
        <v>1634</v>
      </c>
      <c r="H6873" s="2">
        <v>16435</v>
      </c>
      <c r="I6873">
        <v>5.0999999999999996</v>
      </c>
      <c r="J6873">
        <v>6</v>
      </c>
      <c r="K6873">
        <v>31</v>
      </c>
      <c r="L6873">
        <v>42</v>
      </c>
      <c r="M6873" s="3">
        <v>908565.21</v>
      </c>
    </row>
    <row r="6874" spans="1:13" x14ac:dyDescent="0.25">
      <c r="A6874" t="s">
        <v>6900</v>
      </c>
      <c r="B6874" t="s">
        <v>22</v>
      </c>
      <c r="C6874" t="s">
        <v>25</v>
      </c>
      <c r="D6874">
        <v>4.0999999999999996</v>
      </c>
      <c r="E6874">
        <v>79</v>
      </c>
      <c r="F6874" s="3">
        <v>52.04</v>
      </c>
      <c r="G6874" s="3">
        <v>5202</v>
      </c>
      <c r="H6874" s="2">
        <v>51309</v>
      </c>
      <c r="I6874">
        <v>6</v>
      </c>
      <c r="J6874">
        <v>5.0999999999999996</v>
      </c>
      <c r="K6874">
        <v>47</v>
      </c>
      <c r="L6874">
        <v>4</v>
      </c>
      <c r="M6874" s="3">
        <v>937904.53</v>
      </c>
    </row>
    <row r="6875" spans="1:13" x14ac:dyDescent="0.25">
      <c r="A6875" t="s">
        <v>6901</v>
      </c>
      <c r="B6875" t="s">
        <v>22</v>
      </c>
      <c r="C6875" t="s">
        <v>25</v>
      </c>
      <c r="D6875">
        <v>4.8</v>
      </c>
      <c r="E6875">
        <v>79</v>
      </c>
      <c r="F6875" s="3">
        <v>54.84</v>
      </c>
      <c r="G6875" s="3">
        <v>3239</v>
      </c>
      <c r="H6875" s="2">
        <v>39641</v>
      </c>
      <c r="I6875">
        <v>3.6</v>
      </c>
      <c r="J6875">
        <v>4.0999999999999996</v>
      </c>
      <c r="K6875">
        <v>12</v>
      </c>
      <c r="L6875">
        <v>21</v>
      </c>
      <c r="M6875" s="3">
        <v>971067.11</v>
      </c>
    </row>
    <row r="6876" spans="1:13" x14ac:dyDescent="0.25">
      <c r="A6876" t="s">
        <v>6902</v>
      </c>
      <c r="B6876" t="s">
        <v>33</v>
      </c>
      <c r="C6876" t="s">
        <v>41</v>
      </c>
      <c r="D6876">
        <v>3.9</v>
      </c>
      <c r="E6876">
        <v>60</v>
      </c>
      <c r="F6876" s="3">
        <v>40.72</v>
      </c>
      <c r="G6876" s="3">
        <v>1788</v>
      </c>
      <c r="H6876" s="2">
        <v>25785</v>
      </c>
      <c r="I6876">
        <v>5.2</v>
      </c>
      <c r="J6876">
        <v>5.3</v>
      </c>
      <c r="K6876">
        <v>35</v>
      </c>
      <c r="L6876">
        <v>1</v>
      </c>
      <c r="M6876" s="3">
        <v>557445.97</v>
      </c>
    </row>
    <row r="6877" spans="1:13" x14ac:dyDescent="0.25">
      <c r="A6877" t="s">
        <v>6903</v>
      </c>
      <c r="B6877" t="s">
        <v>18</v>
      </c>
      <c r="C6877" t="s">
        <v>30</v>
      </c>
      <c r="D6877">
        <v>3.1</v>
      </c>
      <c r="E6877">
        <v>39</v>
      </c>
      <c r="F6877" s="3">
        <v>35.83</v>
      </c>
      <c r="G6877" s="3">
        <v>2419</v>
      </c>
      <c r="H6877" s="2">
        <v>24456</v>
      </c>
      <c r="I6877">
        <v>6.5</v>
      </c>
      <c r="J6877">
        <v>7</v>
      </c>
      <c r="K6877">
        <v>20</v>
      </c>
      <c r="L6877">
        <v>34</v>
      </c>
      <c r="M6877" s="3">
        <v>340134.15</v>
      </c>
    </row>
    <row r="6878" spans="1:13" x14ac:dyDescent="0.25">
      <c r="A6878" t="s">
        <v>6904</v>
      </c>
      <c r="B6878" t="s">
        <v>33</v>
      </c>
      <c r="C6878" t="s">
        <v>30</v>
      </c>
      <c r="D6878">
        <v>4.7</v>
      </c>
      <c r="E6878">
        <v>63</v>
      </c>
      <c r="F6878" s="3">
        <v>37.78</v>
      </c>
      <c r="G6878" s="3">
        <v>3285</v>
      </c>
      <c r="H6878" s="2">
        <v>42421</v>
      </c>
      <c r="I6878">
        <v>9.8000000000000007</v>
      </c>
      <c r="J6878">
        <v>2.8</v>
      </c>
      <c r="K6878">
        <v>55</v>
      </c>
      <c r="L6878">
        <v>37</v>
      </c>
      <c r="M6878" s="3">
        <v>542624.97</v>
      </c>
    </row>
    <row r="6879" spans="1:13" x14ac:dyDescent="0.25">
      <c r="A6879" t="s">
        <v>6905</v>
      </c>
      <c r="B6879" t="s">
        <v>18</v>
      </c>
      <c r="C6879" t="s">
        <v>19</v>
      </c>
      <c r="D6879">
        <v>4.3</v>
      </c>
      <c r="E6879">
        <v>44</v>
      </c>
      <c r="F6879" s="3">
        <v>68.56</v>
      </c>
      <c r="G6879" s="3">
        <v>2430</v>
      </c>
      <c r="H6879" s="2">
        <v>25658</v>
      </c>
      <c r="I6879">
        <v>6.4</v>
      </c>
      <c r="J6879">
        <v>5.8</v>
      </c>
      <c r="K6879">
        <v>15</v>
      </c>
      <c r="L6879">
        <v>2</v>
      </c>
      <c r="M6879" s="3">
        <v>685951.58</v>
      </c>
    </row>
    <row r="6880" spans="1:13" x14ac:dyDescent="0.25">
      <c r="A6880" t="s">
        <v>6906</v>
      </c>
      <c r="B6880" t="s">
        <v>33</v>
      </c>
      <c r="C6880" t="s">
        <v>41</v>
      </c>
      <c r="D6880">
        <v>4.7</v>
      </c>
      <c r="E6880">
        <v>56</v>
      </c>
      <c r="F6880" s="3">
        <v>35.409999999999997</v>
      </c>
      <c r="G6880" s="3">
        <v>2942</v>
      </c>
      <c r="H6880" s="2">
        <v>35190</v>
      </c>
      <c r="I6880">
        <v>5</v>
      </c>
      <c r="J6880">
        <v>8.3000000000000007</v>
      </c>
      <c r="K6880">
        <v>8</v>
      </c>
      <c r="L6880">
        <v>0</v>
      </c>
      <c r="M6880" s="3">
        <v>459334.02</v>
      </c>
    </row>
    <row r="6881" spans="1:13" x14ac:dyDescent="0.25">
      <c r="A6881" t="s">
        <v>6907</v>
      </c>
      <c r="B6881" t="s">
        <v>18</v>
      </c>
      <c r="C6881" t="s">
        <v>36</v>
      </c>
      <c r="D6881">
        <v>3.3</v>
      </c>
      <c r="E6881">
        <v>42</v>
      </c>
      <c r="F6881" s="3">
        <v>57.53</v>
      </c>
      <c r="G6881" s="3">
        <v>3044</v>
      </c>
      <c r="H6881" s="2">
        <v>33133</v>
      </c>
      <c r="I6881">
        <v>1.2</v>
      </c>
      <c r="J6881">
        <v>3</v>
      </c>
      <c r="K6881">
        <v>3</v>
      </c>
      <c r="L6881">
        <v>33</v>
      </c>
      <c r="M6881" s="3">
        <v>553722.67000000004</v>
      </c>
    </row>
    <row r="6882" spans="1:13" x14ac:dyDescent="0.25">
      <c r="A6882" t="s">
        <v>6908</v>
      </c>
      <c r="B6882" t="s">
        <v>33</v>
      </c>
      <c r="C6882" t="s">
        <v>36</v>
      </c>
      <c r="D6882">
        <v>3.1</v>
      </c>
      <c r="E6882">
        <v>60</v>
      </c>
      <c r="F6882" s="3">
        <v>57.62</v>
      </c>
      <c r="G6882" s="3">
        <v>2776</v>
      </c>
      <c r="H6882" s="2">
        <v>35272</v>
      </c>
      <c r="I6882">
        <v>3.8</v>
      </c>
      <c r="J6882">
        <v>5.6</v>
      </c>
      <c r="K6882">
        <v>24</v>
      </c>
      <c r="L6882">
        <v>40</v>
      </c>
      <c r="M6882" s="3">
        <v>785010.08</v>
      </c>
    </row>
    <row r="6883" spans="1:13" x14ac:dyDescent="0.25">
      <c r="A6883" t="s">
        <v>6909</v>
      </c>
      <c r="B6883" t="s">
        <v>18</v>
      </c>
      <c r="C6883" t="s">
        <v>19</v>
      </c>
      <c r="D6883">
        <v>4.9000000000000004</v>
      </c>
      <c r="E6883">
        <v>36</v>
      </c>
      <c r="F6883" s="3">
        <v>68.69</v>
      </c>
      <c r="G6883" s="3">
        <v>3318</v>
      </c>
      <c r="H6883" s="2">
        <v>42899</v>
      </c>
      <c r="I6883">
        <v>4.2</v>
      </c>
      <c r="J6883">
        <v>9.6999999999999993</v>
      </c>
      <c r="K6883">
        <v>15</v>
      </c>
      <c r="L6883">
        <v>10</v>
      </c>
      <c r="M6883" s="3">
        <v>561137.16</v>
      </c>
    </row>
    <row r="6884" spans="1:13" x14ac:dyDescent="0.25">
      <c r="A6884" t="s">
        <v>6910</v>
      </c>
      <c r="B6884" t="s">
        <v>33</v>
      </c>
      <c r="C6884" t="s">
        <v>30</v>
      </c>
      <c r="D6884">
        <v>3.3</v>
      </c>
      <c r="E6884">
        <v>60</v>
      </c>
      <c r="F6884" s="3">
        <v>40.380000000000003</v>
      </c>
      <c r="G6884" s="3">
        <v>1388</v>
      </c>
      <c r="H6884" s="2">
        <v>14560</v>
      </c>
      <c r="I6884">
        <v>5.3</v>
      </c>
      <c r="J6884">
        <v>8.1999999999999993</v>
      </c>
      <c r="K6884">
        <v>9</v>
      </c>
      <c r="L6884">
        <v>34</v>
      </c>
      <c r="M6884" s="3">
        <v>561319.54</v>
      </c>
    </row>
    <row r="6885" spans="1:13" x14ac:dyDescent="0.25">
      <c r="A6885" t="s">
        <v>6911</v>
      </c>
      <c r="B6885" t="s">
        <v>18</v>
      </c>
      <c r="C6885" t="s">
        <v>36</v>
      </c>
      <c r="D6885">
        <v>4.5999999999999996</v>
      </c>
      <c r="E6885">
        <v>43</v>
      </c>
      <c r="F6885" s="3">
        <v>63.85</v>
      </c>
      <c r="G6885" s="3">
        <v>2891</v>
      </c>
      <c r="H6885" s="2">
        <v>38101</v>
      </c>
      <c r="I6885">
        <v>8</v>
      </c>
      <c r="J6885">
        <v>6.3</v>
      </c>
      <c r="K6885">
        <v>9</v>
      </c>
      <c r="L6885">
        <v>4</v>
      </c>
      <c r="M6885" s="3">
        <v>625145.05000000005</v>
      </c>
    </row>
    <row r="6886" spans="1:13" x14ac:dyDescent="0.25">
      <c r="A6886" t="s">
        <v>6912</v>
      </c>
      <c r="B6886" t="s">
        <v>33</v>
      </c>
      <c r="C6886" t="s">
        <v>19</v>
      </c>
      <c r="D6886">
        <v>4.5999999999999996</v>
      </c>
      <c r="E6886">
        <v>66</v>
      </c>
      <c r="F6886" s="3">
        <v>75.3</v>
      </c>
      <c r="G6886" s="3">
        <v>3642</v>
      </c>
      <c r="H6886" s="2">
        <v>44345</v>
      </c>
      <c r="I6886">
        <v>8</v>
      </c>
      <c r="J6886">
        <v>7.7</v>
      </c>
      <c r="K6886">
        <v>24</v>
      </c>
      <c r="L6886">
        <v>16</v>
      </c>
      <c r="M6886" s="3">
        <v>1121926.45</v>
      </c>
    </row>
    <row r="6887" spans="1:13" x14ac:dyDescent="0.25">
      <c r="A6887" t="s">
        <v>6913</v>
      </c>
      <c r="B6887" t="s">
        <v>22</v>
      </c>
      <c r="C6887" t="s">
        <v>36</v>
      </c>
      <c r="D6887">
        <v>4.4000000000000004</v>
      </c>
      <c r="E6887">
        <v>85</v>
      </c>
      <c r="F6887" s="3">
        <v>65.98</v>
      </c>
      <c r="G6887" s="3">
        <v>5274</v>
      </c>
      <c r="H6887" s="2">
        <v>57191</v>
      </c>
      <c r="I6887">
        <v>8.6</v>
      </c>
      <c r="J6887">
        <v>5.7</v>
      </c>
      <c r="K6887">
        <v>72</v>
      </c>
      <c r="L6887">
        <v>0</v>
      </c>
      <c r="M6887" s="3">
        <v>1260612.81</v>
      </c>
    </row>
    <row r="6888" spans="1:13" x14ac:dyDescent="0.25">
      <c r="A6888" t="s">
        <v>6914</v>
      </c>
      <c r="B6888" t="s">
        <v>18</v>
      </c>
      <c r="C6888" t="s">
        <v>23</v>
      </c>
      <c r="D6888">
        <v>3.3</v>
      </c>
      <c r="E6888">
        <v>30</v>
      </c>
      <c r="F6888" s="3">
        <v>29.77</v>
      </c>
      <c r="G6888" s="3">
        <v>830</v>
      </c>
      <c r="H6888" s="2">
        <v>9309</v>
      </c>
      <c r="I6888">
        <v>3.6</v>
      </c>
      <c r="J6888">
        <v>9.9</v>
      </c>
      <c r="K6888">
        <v>18</v>
      </c>
      <c r="L6888">
        <v>0</v>
      </c>
      <c r="M6888" s="3">
        <v>209779.21</v>
      </c>
    </row>
    <row r="6889" spans="1:13" x14ac:dyDescent="0.25">
      <c r="A6889" t="s">
        <v>6915</v>
      </c>
      <c r="B6889" t="s">
        <v>33</v>
      </c>
      <c r="C6889" t="s">
        <v>25</v>
      </c>
      <c r="D6889">
        <v>4.3</v>
      </c>
      <c r="E6889">
        <v>58</v>
      </c>
      <c r="F6889" s="3">
        <v>47.5</v>
      </c>
      <c r="G6889" s="3">
        <v>964</v>
      </c>
      <c r="H6889" s="2">
        <v>10219</v>
      </c>
      <c r="I6889">
        <v>4.0999999999999996</v>
      </c>
      <c r="J6889">
        <v>2.5</v>
      </c>
      <c r="K6889">
        <v>27</v>
      </c>
      <c r="L6889">
        <v>45</v>
      </c>
      <c r="M6889" s="3">
        <v>622497.94999999995</v>
      </c>
    </row>
    <row r="6890" spans="1:13" x14ac:dyDescent="0.25">
      <c r="A6890" t="s">
        <v>6916</v>
      </c>
      <c r="B6890" t="s">
        <v>18</v>
      </c>
      <c r="C6890" t="s">
        <v>30</v>
      </c>
      <c r="D6890">
        <v>4.8</v>
      </c>
      <c r="E6890">
        <v>38</v>
      </c>
      <c r="F6890" s="3">
        <v>36.159999999999997</v>
      </c>
      <c r="G6890" s="3">
        <v>2061</v>
      </c>
      <c r="H6890" s="2">
        <v>20962</v>
      </c>
      <c r="I6890">
        <v>2.4</v>
      </c>
      <c r="J6890">
        <v>7.5</v>
      </c>
      <c r="K6890">
        <v>13</v>
      </c>
      <c r="L6890">
        <v>29</v>
      </c>
      <c r="M6890" s="3">
        <v>320029.84000000003</v>
      </c>
    </row>
    <row r="6891" spans="1:13" x14ac:dyDescent="0.25">
      <c r="A6891" t="s">
        <v>6917</v>
      </c>
      <c r="B6891" t="s">
        <v>18</v>
      </c>
      <c r="C6891" t="s">
        <v>23</v>
      </c>
      <c r="D6891">
        <v>3.9</v>
      </c>
      <c r="E6891">
        <v>39</v>
      </c>
      <c r="F6891" s="3">
        <v>34.69</v>
      </c>
      <c r="G6891" s="3">
        <v>2794</v>
      </c>
      <c r="H6891" s="2">
        <v>33171</v>
      </c>
      <c r="I6891">
        <v>8.6999999999999993</v>
      </c>
      <c r="J6891">
        <v>1.1000000000000001</v>
      </c>
      <c r="K6891">
        <v>4</v>
      </c>
      <c r="L6891">
        <v>12</v>
      </c>
      <c r="M6891" s="3">
        <v>319313.88</v>
      </c>
    </row>
    <row r="6892" spans="1:13" x14ac:dyDescent="0.25">
      <c r="A6892" t="s">
        <v>6918</v>
      </c>
      <c r="B6892" t="s">
        <v>33</v>
      </c>
      <c r="C6892" t="s">
        <v>19</v>
      </c>
      <c r="D6892">
        <v>3.8</v>
      </c>
      <c r="E6892">
        <v>68</v>
      </c>
      <c r="F6892" s="3">
        <v>70.12</v>
      </c>
      <c r="G6892" s="3">
        <v>3040</v>
      </c>
      <c r="H6892" s="2">
        <v>36072</v>
      </c>
      <c r="I6892">
        <v>6.9</v>
      </c>
      <c r="J6892">
        <v>2.1</v>
      </c>
      <c r="K6892">
        <v>37</v>
      </c>
      <c r="L6892">
        <v>51</v>
      </c>
      <c r="M6892" s="3">
        <v>1078023.2</v>
      </c>
    </row>
    <row r="6893" spans="1:13" x14ac:dyDescent="0.25">
      <c r="A6893" t="s">
        <v>6919</v>
      </c>
      <c r="B6893" t="s">
        <v>18</v>
      </c>
      <c r="C6893" t="s">
        <v>19</v>
      </c>
      <c r="D6893">
        <v>3.9</v>
      </c>
      <c r="E6893">
        <v>44</v>
      </c>
      <c r="F6893" s="3">
        <v>70.56</v>
      </c>
      <c r="G6893" s="3">
        <v>1485</v>
      </c>
      <c r="H6893" s="2">
        <v>14903</v>
      </c>
      <c r="I6893">
        <v>1.7</v>
      </c>
      <c r="J6893">
        <v>7.5</v>
      </c>
      <c r="K6893">
        <v>27</v>
      </c>
      <c r="L6893">
        <v>8</v>
      </c>
      <c r="M6893" s="3">
        <v>704716.41</v>
      </c>
    </row>
    <row r="6894" spans="1:13" x14ac:dyDescent="0.25">
      <c r="A6894" t="s">
        <v>6920</v>
      </c>
      <c r="B6894" t="s">
        <v>33</v>
      </c>
      <c r="C6894" t="s">
        <v>23</v>
      </c>
      <c r="D6894">
        <v>3.2</v>
      </c>
      <c r="E6894">
        <v>65</v>
      </c>
      <c r="F6894" s="3">
        <v>26.48</v>
      </c>
      <c r="G6894" s="3">
        <v>1245</v>
      </c>
      <c r="H6894" s="2">
        <v>17569</v>
      </c>
      <c r="I6894">
        <v>3.7</v>
      </c>
      <c r="J6894">
        <v>7.8</v>
      </c>
      <c r="K6894">
        <v>32</v>
      </c>
      <c r="L6894">
        <v>2</v>
      </c>
      <c r="M6894" s="3">
        <v>389891.07</v>
      </c>
    </row>
    <row r="6895" spans="1:13" x14ac:dyDescent="0.25">
      <c r="A6895" t="s">
        <v>6921</v>
      </c>
      <c r="B6895" t="s">
        <v>22</v>
      </c>
      <c r="C6895" t="s">
        <v>25</v>
      </c>
      <c r="D6895">
        <v>4.8</v>
      </c>
      <c r="E6895">
        <v>80</v>
      </c>
      <c r="F6895" s="3">
        <v>49.63</v>
      </c>
      <c r="G6895" s="3">
        <v>9499</v>
      </c>
      <c r="H6895" s="2">
        <v>98948</v>
      </c>
      <c r="I6895">
        <v>2.4</v>
      </c>
      <c r="J6895">
        <v>1.4</v>
      </c>
      <c r="K6895">
        <v>47</v>
      </c>
      <c r="L6895">
        <v>47</v>
      </c>
      <c r="M6895" s="3">
        <v>898494.72</v>
      </c>
    </row>
    <row r="6896" spans="1:13" x14ac:dyDescent="0.25">
      <c r="A6896" t="s">
        <v>6922</v>
      </c>
      <c r="B6896" t="s">
        <v>18</v>
      </c>
      <c r="C6896" t="s">
        <v>25</v>
      </c>
      <c r="D6896">
        <v>4.7</v>
      </c>
      <c r="E6896">
        <v>46</v>
      </c>
      <c r="F6896" s="3">
        <v>49.26</v>
      </c>
      <c r="G6896" s="3">
        <v>4098</v>
      </c>
      <c r="H6896" s="2">
        <v>41634</v>
      </c>
      <c r="I6896">
        <v>9.6999999999999993</v>
      </c>
      <c r="J6896">
        <v>4</v>
      </c>
      <c r="K6896">
        <v>19</v>
      </c>
      <c r="L6896">
        <v>25</v>
      </c>
      <c r="M6896" s="3">
        <v>526127.38</v>
      </c>
    </row>
    <row r="6897" spans="1:13" x14ac:dyDescent="0.25">
      <c r="A6897" t="s">
        <v>6923</v>
      </c>
      <c r="B6897" t="s">
        <v>22</v>
      </c>
      <c r="C6897" t="s">
        <v>41</v>
      </c>
      <c r="D6897">
        <v>5</v>
      </c>
      <c r="E6897">
        <v>88</v>
      </c>
      <c r="F6897" s="3">
        <v>38.869999999999997</v>
      </c>
      <c r="G6897" s="3">
        <v>9629</v>
      </c>
      <c r="H6897" s="2">
        <v>101855</v>
      </c>
      <c r="I6897">
        <v>3.9</v>
      </c>
      <c r="J6897">
        <v>2.1</v>
      </c>
      <c r="K6897">
        <v>63</v>
      </c>
      <c r="L6897">
        <v>83</v>
      </c>
      <c r="M6897" s="3">
        <v>782605.91</v>
      </c>
    </row>
    <row r="6898" spans="1:13" x14ac:dyDescent="0.25">
      <c r="A6898" t="s">
        <v>6924</v>
      </c>
      <c r="B6898" t="s">
        <v>18</v>
      </c>
      <c r="C6898" t="s">
        <v>36</v>
      </c>
      <c r="D6898">
        <v>4.2</v>
      </c>
      <c r="E6898">
        <v>42</v>
      </c>
      <c r="F6898" s="3">
        <v>64.760000000000005</v>
      </c>
      <c r="G6898" s="3">
        <v>2637</v>
      </c>
      <c r="H6898" s="2">
        <v>32438</v>
      </c>
      <c r="I6898">
        <v>5.5</v>
      </c>
      <c r="J6898">
        <v>9</v>
      </c>
      <c r="K6898">
        <v>30</v>
      </c>
      <c r="L6898">
        <v>11</v>
      </c>
      <c r="M6898" s="3">
        <v>631685.04</v>
      </c>
    </row>
    <row r="6899" spans="1:13" x14ac:dyDescent="0.25">
      <c r="A6899" t="s">
        <v>6925</v>
      </c>
      <c r="B6899" t="s">
        <v>18</v>
      </c>
      <c r="C6899" t="s">
        <v>41</v>
      </c>
      <c r="D6899">
        <v>4.5</v>
      </c>
      <c r="E6899">
        <v>35</v>
      </c>
      <c r="F6899" s="3">
        <v>35.65</v>
      </c>
      <c r="G6899" s="3">
        <v>1842</v>
      </c>
      <c r="H6899" s="2">
        <v>18155</v>
      </c>
      <c r="I6899">
        <v>3.9</v>
      </c>
      <c r="J6899">
        <v>5.0999999999999996</v>
      </c>
      <c r="K6899">
        <v>6</v>
      </c>
      <c r="L6899">
        <v>1</v>
      </c>
      <c r="M6899" s="3">
        <v>294273.55</v>
      </c>
    </row>
    <row r="6900" spans="1:13" x14ac:dyDescent="0.25">
      <c r="A6900" t="s">
        <v>6926</v>
      </c>
      <c r="B6900" t="s">
        <v>18</v>
      </c>
      <c r="C6900" t="s">
        <v>25</v>
      </c>
      <c r="D6900">
        <v>3.4</v>
      </c>
      <c r="E6900">
        <v>44</v>
      </c>
      <c r="F6900" s="3">
        <v>55.69</v>
      </c>
      <c r="G6900" s="3">
        <v>2841</v>
      </c>
      <c r="H6900" s="2">
        <v>27918</v>
      </c>
      <c r="I6900">
        <v>5.3</v>
      </c>
      <c r="J6900">
        <v>5</v>
      </c>
      <c r="K6900">
        <v>26</v>
      </c>
      <c r="L6900">
        <v>18</v>
      </c>
      <c r="M6900" s="3">
        <v>569674.6</v>
      </c>
    </row>
    <row r="6901" spans="1:13" x14ac:dyDescent="0.25">
      <c r="A6901" t="s">
        <v>6927</v>
      </c>
      <c r="B6901" t="s">
        <v>33</v>
      </c>
      <c r="C6901" t="s">
        <v>23</v>
      </c>
      <c r="D6901">
        <v>4.3</v>
      </c>
      <c r="E6901">
        <v>65</v>
      </c>
      <c r="F6901" s="3">
        <v>25.09</v>
      </c>
      <c r="G6901" s="3">
        <v>4205</v>
      </c>
      <c r="H6901" s="2">
        <v>43146</v>
      </c>
      <c r="I6901">
        <v>10</v>
      </c>
      <c r="J6901">
        <v>8.4</v>
      </c>
      <c r="K6901">
        <v>7</v>
      </c>
      <c r="L6901">
        <v>64</v>
      </c>
      <c r="M6901" s="3">
        <v>381222.34</v>
      </c>
    </row>
    <row r="6902" spans="1:13" x14ac:dyDescent="0.25">
      <c r="A6902" t="s">
        <v>6928</v>
      </c>
      <c r="B6902" t="s">
        <v>22</v>
      </c>
      <c r="C6902" t="s">
        <v>36</v>
      </c>
      <c r="D6902">
        <v>4.3</v>
      </c>
      <c r="E6902">
        <v>73</v>
      </c>
      <c r="F6902" s="3">
        <v>65.400000000000006</v>
      </c>
      <c r="G6902" s="3">
        <v>5286</v>
      </c>
      <c r="H6902" s="2">
        <v>55633</v>
      </c>
      <c r="I6902">
        <v>3.6</v>
      </c>
      <c r="J6902">
        <v>7.3</v>
      </c>
      <c r="K6902">
        <v>13</v>
      </c>
      <c r="L6902">
        <v>22</v>
      </c>
      <c r="M6902" s="3">
        <v>1072903.45</v>
      </c>
    </row>
    <row r="6903" spans="1:13" x14ac:dyDescent="0.25">
      <c r="A6903" t="s">
        <v>6929</v>
      </c>
      <c r="B6903" t="s">
        <v>18</v>
      </c>
      <c r="C6903" t="s">
        <v>23</v>
      </c>
      <c r="D6903">
        <v>4.8</v>
      </c>
      <c r="E6903">
        <v>37</v>
      </c>
      <c r="F6903" s="3">
        <v>31.03</v>
      </c>
      <c r="G6903" s="3">
        <v>3608</v>
      </c>
      <c r="H6903" s="2">
        <v>41165</v>
      </c>
      <c r="I6903">
        <v>3.5</v>
      </c>
      <c r="J6903">
        <v>9.3000000000000007</v>
      </c>
      <c r="K6903">
        <v>7</v>
      </c>
      <c r="L6903">
        <v>5</v>
      </c>
      <c r="M6903" s="3">
        <v>279892.7</v>
      </c>
    </row>
    <row r="6904" spans="1:13" x14ac:dyDescent="0.25">
      <c r="A6904" t="s">
        <v>6930</v>
      </c>
      <c r="B6904" t="s">
        <v>33</v>
      </c>
      <c r="C6904" t="s">
        <v>41</v>
      </c>
      <c r="D6904">
        <v>4.7</v>
      </c>
      <c r="E6904">
        <v>56</v>
      </c>
      <c r="F6904" s="3">
        <v>42.73</v>
      </c>
      <c r="G6904" s="3">
        <v>1215</v>
      </c>
      <c r="H6904" s="2">
        <v>19245</v>
      </c>
      <c r="I6904">
        <v>4.3</v>
      </c>
      <c r="J6904">
        <v>9.4</v>
      </c>
      <c r="K6904">
        <v>53</v>
      </c>
      <c r="L6904">
        <v>42</v>
      </c>
      <c r="M6904" s="3">
        <v>553946.81999999995</v>
      </c>
    </row>
    <row r="6905" spans="1:13" x14ac:dyDescent="0.25">
      <c r="A6905" t="s">
        <v>6931</v>
      </c>
      <c r="B6905" t="s">
        <v>18</v>
      </c>
      <c r="C6905" t="s">
        <v>19</v>
      </c>
      <c r="D6905">
        <v>4.9000000000000004</v>
      </c>
      <c r="E6905">
        <v>46</v>
      </c>
      <c r="F6905" s="3">
        <v>67.06</v>
      </c>
      <c r="G6905" s="3">
        <v>3280</v>
      </c>
      <c r="H6905" s="2">
        <v>42282</v>
      </c>
      <c r="I6905">
        <v>2.5</v>
      </c>
      <c r="J6905">
        <v>3.8</v>
      </c>
      <c r="K6905">
        <v>2</v>
      </c>
      <c r="L6905">
        <v>33</v>
      </c>
      <c r="M6905" s="3">
        <v>697555.64</v>
      </c>
    </row>
    <row r="6906" spans="1:13" x14ac:dyDescent="0.25">
      <c r="A6906" t="s">
        <v>6932</v>
      </c>
      <c r="B6906" t="s">
        <v>33</v>
      </c>
      <c r="C6906" t="s">
        <v>23</v>
      </c>
      <c r="D6906">
        <v>4.7</v>
      </c>
      <c r="E6906">
        <v>65</v>
      </c>
      <c r="F6906" s="3">
        <v>32.200000000000003</v>
      </c>
      <c r="G6906" s="3">
        <v>3188</v>
      </c>
      <c r="H6906" s="2">
        <v>37109</v>
      </c>
      <c r="I6906">
        <v>7.7</v>
      </c>
      <c r="J6906">
        <v>6.8</v>
      </c>
      <c r="K6906">
        <v>3</v>
      </c>
      <c r="L6906">
        <v>58</v>
      </c>
      <c r="M6906" s="3">
        <v>479462.65</v>
      </c>
    </row>
    <row r="6907" spans="1:13" x14ac:dyDescent="0.25">
      <c r="A6907" t="s">
        <v>6933</v>
      </c>
      <c r="B6907" t="s">
        <v>18</v>
      </c>
      <c r="C6907" t="s">
        <v>41</v>
      </c>
      <c r="D6907">
        <v>4.7</v>
      </c>
      <c r="E6907">
        <v>31</v>
      </c>
      <c r="F6907" s="3">
        <v>44.7</v>
      </c>
      <c r="G6907" s="3">
        <v>2261</v>
      </c>
      <c r="H6907" s="2">
        <v>24521</v>
      </c>
      <c r="I6907">
        <v>4.4000000000000004</v>
      </c>
      <c r="J6907">
        <v>5.9</v>
      </c>
      <c r="K6907">
        <v>19</v>
      </c>
      <c r="L6907">
        <v>12</v>
      </c>
      <c r="M6907" s="3">
        <v>324499.55</v>
      </c>
    </row>
    <row r="6908" spans="1:13" x14ac:dyDescent="0.25">
      <c r="A6908" t="s">
        <v>6934</v>
      </c>
      <c r="B6908" t="s">
        <v>22</v>
      </c>
      <c r="C6908" t="s">
        <v>41</v>
      </c>
      <c r="D6908">
        <v>3.1</v>
      </c>
      <c r="E6908">
        <v>86</v>
      </c>
      <c r="F6908" s="3">
        <v>36.53</v>
      </c>
      <c r="G6908" s="3">
        <v>2226</v>
      </c>
      <c r="H6908" s="2">
        <v>23001</v>
      </c>
      <c r="I6908">
        <v>6.2</v>
      </c>
      <c r="J6908">
        <v>6.4</v>
      </c>
      <c r="K6908">
        <v>62</v>
      </c>
      <c r="L6908">
        <v>60</v>
      </c>
      <c r="M6908" s="3">
        <v>707055.73</v>
      </c>
    </row>
    <row r="6909" spans="1:13" x14ac:dyDescent="0.25">
      <c r="A6909" t="s">
        <v>6935</v>
      </c>
      <c r="B6909" t="s">
        <v>22</v>
      </c>
      <c r="C6909" t="s">
        <v>41</v>
      </c>
      <c r="D6909">
        <v>4.7</v>
      </c>
      <c r="E6909">
        <v>73</v>
      </c>
      <c r="F6909" s="3">
        <v>36.4</v>
      </c>
      <c r="G6909" s="3">
        <v>3987</v>
      </c>
      <c r="H6909" s="2">
        <v>42798</v>
      </c>
      <c r="I6909">
        <v>7</v>
      </c>
      <c r="J6909">
        <v>6.6</v>
      </c>
      <c r="K6909">
        <v>69</v>
      </c>
      <c r="L6909">
        <v>41</v>
      </c>
      <c r="M6909" s="3">
        <v>610017.19999999995</v>
      </c>
    </row>
    <row r="6910" spans="1:13" x14ac:dyDescent="0.25">
      <c r="A6910" t="s">
        <v>6936</v>
      </c>
      <c r="B6910" t="s">
        <v>18</v>
      </c>
      <c r="C6910" t="s">
        <v>19</v>
      </c>
      <c r="D6910">
        <v>4.2</v>
      </c>
      <c r="E6910">
        <v>43</v>
      </c>
      <c r="F6910" s="3">
        <v>68.34</v>
      </c>
      <c r="G6910" s="3">
        <v>3888</v>
      </c>
      <c r="H6910" s="2">
        <v>39006</v>
      </c>
      <c r="I6910">
        <v>1.3</v>
      </c>
      <c r="J6910">
        <v>1.5</v>
      </c>
      <c r="K6910">
        <v>3</v>
      </c>
      <c r="L6910">
        <v>38</v>
      </c>
      <c r="M6910" s="3">
        <v>662746.02</v>
      </c>
    </row>
    <row r="6911" spans="1:13" x14ac:dyDescent="0.25">
      <c r="A6911" t="s">
        <v>6937</v>
      </c>
      <c r="B6911" t="s">
        <v>33</v>
      </c>
      <c r="C6911" t="s">
        <v>19</v>
      </c>
      <c r="D6911">
        <v>3.8</v>
      </c>
      <c r="E6911">
        <v>57</v>
      </c>
      <c r="F6911" s="3">
        <v>66.78</v>
      </c>
      <c r="G6911" s="3">
        <v>2647</v>
      </c>
      <c r="H6911" s="2">
        <v>31092</v>
      </c>
      <c r="I6911">
        <v>6.8</v>
      </c>
      <c r="J6911">
        <v>9.1</v>
      </c>
      <c r="K6911">
        <v>20</v>
      </c>
      <c r="L6911">
        <v>0</v>
      </c>
      <c r="M6911" s="3">
        <v>867661.44</v>
      </c>
    </row>
    <row r="6912" spans="1:13" x14ac:dyDescent="0.25">
      <c r="A6912" t="s">
        <v>6938</v>
      </c>
      <c r="B6912" t="s">
        <v>18</v>
      </c>
      <c r="C6912" t="s">
        <v>19</v>
      </c>
      <c r="D6912">
        <v>3.1</v>
      </c>
      <c r="E6912">
        <v>34</v>
      </c>
      <c r="F6912" s="3">
        <v>66.22</v>
      </c>
      <c r="G6912" s="3">
        <v>2128</v>
      </c>
      <c r="H6912" s="2">
        <v>22301</v>
      </c>
      <c r="I6912">
        <v>5.8</v>
      </c>
      <c r="J6912">
        <v>2.2999999999999998</v>
      </c>
      <c r="K6912">
        <v>21</v>
      </c>
      <c r="L6912">
        <v>23</v>
      </c>
      <c r="M6912" s="3">
        <v>515230.85</v>
      </c>
    </row>
    <row r="6913" spans="1:13" x14ac:dyDescent="0.25">
      <c r="A6913" t="s">
        <v>6939</v>
      </c>
      <c r="B6913" t="s">
        <v>33</v>
      </c>
      <c r="C6913" t="s">
        <v>36</v>
      </c>
      <c r="D6913">
        <v>4.4000000000000004</v>
      </c>
      <c r="E6913">
        <v>54</v>
      </c>
      <c r="F6913" s="3">
        <v>62.46</v>
      </c>
      <c r="G6913" s="3">
        <v>1632</v>
      </c>
      <c r="H6913" s="2">
        <v>19547</v>
      </c>
      <c r="I6913">
        <v>1.7</v>
      </c>
      <c r="J6913">
        <v>4.8</v>
      </c>
      <c r="K6913">
        <v>42</v>
      </c>
      <c r="L6913">
        <v>49</v>
      </c>
      <c r="M6913" s="3">
        <v>762315.17</v>
      </c>
    </row>
    <row r="6914" spans="1:13" x14ac:dyDescent="0.25">
      <c r="A6914" t="s">
        <v>6940</v>
      </c>
      <c r="B6914" t="s">
        <v>18</v>
      </c>
      <c r="C6914" t="s">
        <v>19</v>
      </c>
      <c r="D6914">
        <v>3.7</v>
      </c>
      <c r="E6914">
        <v>34</v>
      </c>
      <c r="F6914" s="3">
        <v>67.349999999999994</v>
      </c>
      <c r="G6914" s="3">
        <v>1295</v>
      </c>
      <c r="H6914" s="2">
        <v>18985</v>
      </c>
      <c r="I6914">
        <v>2.1</v>
      </c>
      <c r="J6914">
        <v>3.6</v>
      </c>
      <c r="K6914">
        <v>18</v>
      </c>
      <c r="L6914">
        <v>24</v>
      </c>
      <c r="M6914" s="3">
        <v>522380.55</v>
      </c>
    </row>
    <row r="6915" spans="1:13" x14ac:dyDescent="0.25">
      <c r="A6915" t="s">
        <v>6941</v>
      </c>
      <c r="B6915" t="s">
        <v>33</v>
      </c>
      <c r="C6915" t="s">
        <v>19</v>
      </c>
      <c r="D6915">
        <v>3.9</v>
      </c>
      <c r="E6915">
        <v>54</v>
      </c>
      <c r="F6915" s="3">
        <v>72.34</v>
      </c>
      <c r="G6915" s="3">
        <v>1868</v>
      </c>
      <c r="H6915" s="2">
        <v>25892</v>
      </c>
      <c r="I6915">
        <v>5</v>
      </c>
      <c r="J6915">
        <v>6</v>
      </c>
      <c r="K6915">
        <v>22</v>
      </c>
      <c r="L6915">
        <v>14</v>
      </c>
      <c r="M6915" s="3">
        <v>877429.68</v>
      </c>
    </row>
    <row r="6916" spans="1:13" x14ac:dyDescent="0.25">
      <c r="A6916" t="s">
        <v>6942</v>
      </c>
      <c r="B6916" t="s">
        <v>22</v>
      </c>
      <c r="C6916" t="s">
        <v>19</v>
      </c>
      <c r="D6916">
        <v>4.4000000000000004</v>
      </c>
      <c r="E6916">
        <v>72</v>
      </c>
      <c r="F6916" s="3">
        <v>74.48</v>
      </c>
      <c r="G6916" s="3">
        <v>8722</v>
      </c>
      <c r="H6916" s="2">
        <v>87585</v>
      </c>
      <c r="I6916">
        <v>4.0999999999999996</v>
      </c>
      <c r="J6916">
        <v>9.6999999999999993</v>
      </c>
      <c r="K6916">
        <v>16</v>
      </c>
      <c r="L6916">
        <v>26</v>
      </c>
      <c r="M6916" s="3">
        <v>1220535.05</v>
      </c>
    </row>
    <row r="6917" spans="1:13" x14ac:dyDescent="0.25">
      <c r="A6917" t="s">
        <v>6943</v>
      </c>
      <c r="B6917" t="s">
        <v>18</v>
      </c>
      <c r="C6917" t="s">
        <v>23</v>
      </c>
      <c r="D6917">
        <v>4.8</v>
      </c>
      <c r="E6917">
        <v>35</v>
      </c>
      <c r="F6917" s="3">
        <v>32.17</v>
      </c>
      <c r="G6917" s="3">
        <v>3232</v>
      </c>
      <c r="H6917" s="2">
        <v>36333</v>
      </c>
      <c r="I6917">
        <v>4.9000000000000004</v>
      </c>
      <c r="J6917">
        <v>4.7</v>
      </c>
      <c r="K6917">
        <v>3</v>
      </c>
      <c r="L6917">
        <v>14</v>
      </c>
      <c r="M6917" s="3">
        <v>279528.59000000003</v>
      </c>
    </row>
    <row r="6918" spans="1:13" x14ac:dyDescent="0.25">
      <c r="A6918" t="s">
        <v>6944</v>
      </c>
      <c r="B6918" t="s">
        <v>22</v>
      </c>
      <c r="C6918" t="s">
        <v>19</v>
      </c>
      <c r="D6918">
        <v>4.7</v>
      </c>
      <c r="E6918">
        <v>70</v>
      </c>
      <c r="F6918" s="3">
        <v>66.31</v>
      </c>
      <c r="G6918" s="3">
        <v>2104</v>
      </c>
      <c r="H6918" s="2">
        <v>24459</v>
      </c>
      <c r="I6918">
        <v>6.7</v>
      </c>
      <c r="J6918">
        <v>6.4</v>
      </c>
      <c r="K6918">
        <v>31</v>
      </c>
      <c r="L6918">
        <v>15</v>
      </c>
      <c r="M6918" s="3">
        <v>1032623.51</v>
      </c>
    </row>
    <row r="6919" spans="1:13" x14ac:dyDescent="0.25">
      <c r="A6919" t="s">
        <v>6945</v>
      </c>
      <c r="B6919" t="s">
        <v>22</v>
      </c>
      <c r="C6919" t="s">
        <v>36</v>
      </c>
      <c r="D6919">
        <v>3.9</v>
      </c>
      <c r="E6919">
        <v>77</v>
      </c>
      <c r="F6919" s="3">
        <v>61.31</v>
      </c>
      <c r="G6919" s="3">
        <v>6657</v>
      </c>
      <c r="H6919" s="2">
        <v>69383</v>
      </c>
      <c r="I6919">
        <v>2.4</v>
      </c>
      <c r="J6919">
        <v>2.2999999999999998</v>
      </c>
      <c r="K6919">
        <v>28</v>
      </c>
      <c r="L6919">
        <v>61</v>
      </c>
      <c r="M6919" s="3">
        <v>1058969.77</v>
      </c>
    </row>
    <row r="6920" spans="1:13" x14ac:dyDescent="0.25">
      <c r="A6920" t="s">
        <v>6946</v>
      </c>
      <c r="B6920" t="s">
        <v>18</v>
      </c>
      <c r="C6920" t="s">
        <v>41</v>
      </c>
      <c r="D6920">
        <v>3.8</v>
      </c>
      <c r="E6920">
        <v>42</v>
      </c>
      <c r="F6920" s="3">
        <v>39.33</v>
      </c>
      <c r="G6920" s="3">
        <v>2293</v>
      </c>
      <c r="H6920" s="2">
        <v>24909</v>
      </c>
      <c r="I6920">
        <v>7</v>
      </c>
      <c r="J6920">
        <v>5.2</v>
      </c>
      <c r="K6920">
        <v>30</v>
      </c>
      <c r="L6920">
        <v>21</v>
      </c>
      <c r="M6920" s="3">
        <v>389940.12</v>
      </c>
    </row>
    <row r="6921" spans="1:13" x14ac:dyDescent="0.25">
      <c r="A6921" t="s">
        <v>6947</v>
      </c>
      <c r="B6921" t="s">
        <v>18</v>
      </c>
      <c r="C6921" t="s">
        <v>23</v>
      </c>
      <c r="D6921">
        <v>3.5</v>
      </c>
      <c r="E6921">
        <v>49</v>
      </c>
      <c r="F6921" s="3">
        <v>28.78</v>
      </c>
      <c r="G6921" s="3">
        <v>2073</v>
      </c>
      <c r="H6921" s="2">
        <v>22600</v>
      </c>
      <c r="I6921">
        <v>8.4</v>
      </c>
      <c r="J6921">
        <v>9.1999999999999993</v>
      </c>
      <c r="K6921">
        <v>20</v>
      </c>
      <c r="L6921">
        <v>22</v>
      </c>
      <c r="M6921" s="3">
        <v>342848.44</v>
      </c>
    </row>
    <row r="6922" spans="1:13" x14ac:dyDescent="0.25">
      <c r="A6922" t="s">
        <v>6948</v>
      </c>
      <c r="B6922" t="s">
        <v>33</v>
      </c>
      <c r="C6922" t="s">
        <v>25</v>
      </c>
      <c r="D6922">
        <v>3.7</v>
      </c>
      <c r="E6922">
        <v>55</v>
      </c>
      <c r="F6922" s="3">
        <v>48.5</v>
      </c>
      <c r="G6922" s="3">
        <v>2734</v>
      </c>
      <c r="H6922" s="2">
        <v>32858</v>
      </c>
      <c r="I6922">
        <v>1</v>
      </c>
      <c r="J6922">
        <v>9.4</v>
      </c>
      <c r="K6922">
        <v>49</v>
      </c>
      <c r="L6922">
        <v>0</v>
      </c>
      <c r="M6922" s="3">
        <v>599970.9</v>
      </c>
    </row>
    <row r="6923" spans="1:13" x14ac:dyDescent="0.25">
      <c r="A6923" t="s">
        <v>6949</v>
      </c>
      <c r="B6923" t="s">
        <v>33</v>
      </c>
      <c r="C6923" t="s">
        <v>19</v>
      </c>
      <c r="D6923">
        <v>3.2</v>
      </c>
      <c r="E6923">
        <v>67</v>
      </c>
      <c r="F6923" s="3">
        <v>75.22</v>
      </c>
      <c r="G6923" s="3">
        <v>2788</v>
      </c>
      <c r="H6923" s="2">
        <v>31986</v>
      </c>
      <c r="I6923">
        <v>4.3</v>
      </c>
      <c r="J6923">
        <v>5.9</v>
      </c>
      <c r="K6923">
        <v>40</v>
      </c>
      <c r="L6923">
        <v>16</v>
      </c>
      <c r="M6923" s="3">
        <v>1126946.68</v>
      </c>
    </row>
    <row r="6924" spans="1:13" x14ac:dyDescent="0.25">
      <c r="A6924" t="s">
        <v>6950</v>
      </c>
      <c r="B6924" t="s">
        <v>22</v>
      </c>
      <c r="C6924" t="s">
        <v>41</v>
      </c>
      <c r="D6924">
        <v>4.9000000000000004</v>
      </c>
      <c r="E6924">
        <v>87</v>
      </c>
      <c r="F6924" s="3">
        <v>43.17</v>
      </c>
      <c r="G6924" s="3">
        <v>7993</v>
      </c>
      <c r="H6924" s="2">
        <v>84968</v>
      </c>
      <c r="I6924">
        <v>3.5</v>
      </c>
      <c r="J6924">
        <v>7.9</v>
      </c>
      <c r="K6924">
        <v>36</v>
      </c>
      <c r="L6924">
        <v>58</v>
      </c>
      <c r="M6924" s="3">
        <v>865661.89</v>
      </c>
    </row>
    <row r="6925" spans="1:13" x14ac:dyDescent="0.25">
      <c r="A6925" t="s">
        <v>6951</v>
      </c>
      <c r="B6925" t="s">
        <v>33</v>
      </c>
      <c r="C6925" t="s">
        <v>41</v>
      </c>
      <c r="D6925">
        <v>4.0999999999999996</v>
      </c>
      <c r="E6925">
        <v>65</v>
      </c>
      <c r="F6925" s="3">
        <v>36.47</v>
      </c>
      <c r="G6925" s="3">
        <v>3654</v>
      </c>
      <c r="H6925" s="2">
        <v>38731</v>
      </c>
      <c r="I6925">
        <v>4.9000000000000004</v>
      </c>
      <c r="J6925">
        <v>1</v>
      </c>
      <c r="K6925">
        <v>45</v>
      </c>
      <c r="L6925">
        <v>10</v>
      </c>
      <c r="M6925" s="3">
        <v>542295.85</v>
      </c>
    </row>
    <row r="6926" spans="1:13" x14ac:dyDescent="0.25">
      <c r="A6926" t="s">
        <v>6952</v>
      </c>
      <c r="B6926" t="s">
        <v>33</v>
      </c>
      <c r="C6926" t="s">
        <v>23</v>
      </c>
      <c r="D6926">
        <v>3.3</v>
      </c>
      <c r="E6926">
        <v>57</v>
      </c>
      <c r="F6926" s="3">
        <v>30.24</v>
      </c>
      <c r="G6926" s="3">
        <v>1016</v>
      </c>
      <c r="H6926" s="2">
        <v>18428</v>
      </c>
      <c r="I6926">
        <v>6.5</v>
      </c>
      <c r="J6926">
        <v>5.8</v>
      </c>
      <c r="K6926">
        <v>9</v>
      </c>
      <c r="L6926">
        <v>1</v>
      </c>
      <c r="M6926" s="3">
        <v>400337.72</v>
      </c>
    </row>
    <row r="6927" spans="1:13" x14ac:dyDescent="0.25">
      <c r="A6927" t="s">
        <v>6953</v>
      </c>
      <c r="B6927" t="s">
        <v>18</v>
      </c>
      <c r="C6927" t="s">
        <v>25</v>
      </c>
      <c r="D6927">
        <v>3.7</v>
      </c>
      <c r="E6927">
        <v>46</v>
      </c>
      <c r="F6927" s="3">
        <v>48.5</v>
      </c>
      <c r="G6927" s="3">
        <v>2765</v>
      </c>
      <c r="H6927" s="2">
        <v>35313</v>
      </c>
      <c r="I6927">
        <v>2.7</v>
      </c>
      <c r="J6927">
        <v>7.6</v>
      </c>
      <c r="K6927">
        <v>35</v>
      </c>
      <c r="L6927">
        <v>28</v>
      </c>
      <c r="M6927" s="3">
        <v>510333.65</v>
      </c>
    </row>
    <row r="6928" spans="1:13" x14ac:dyDescent="0.25">
      <c r="A6928" t="s">
        <v>6954</v>
      </c>
      <c r="B6928" t="s">
        <v>33</v>
      </c>
      <c r="C6928" t="s">
        <v>30</v>
      </c>
      <c r="D6928">
        <v>4.0999999999999996</v>
      </c>
      <c r="E6928">
        <v>57</v>
      </c>
      <c r="F6928" s="3">
        <v>40.76</v>
      </c>
      <c r="G6928" s="3">
        <v>1899</v>
      </c>
      <c r="H6928" s="2">
        <v>22746</v>
      </c>
      <c r="I6928">
        <v>2.2000000000000002</v>
      </c>
      <c r="J6928">
        <v>4</v>
      </c>
      <c r="K6928">
        <v>27</v>
      </c>
      <c r="L6928">
        <v>5</v>
      </c>
      <c r="M6928" s="3">
        <v>519337.2</v>
      </c>
    </row>
    <row r="6929" spans="1:13" x14ac:dyDescent="0.25">
      <c r="A6929" t="s">
        <v>6955</v>
      </c>
      <c r="B6929" t="s">
        <v>22</v>
      </c>
      <c r="C6929" t="s">
        <v>36</v>
      </c>
      <c r="D6929">
        <v>4.0999999999999996</v>
      </c>
      <c r="E6929">
        <v>84</v>
      </c>
      <c r="F6929" s="3">
        <v>65.760000000000005</v>
      </c>
      <c r="G6929" s="3">
        <v>3529</v>
      </c>
      <c r="H6929" s="2">
        <v>37967</v>
      </c>
      <c r="I6929">
        <v>7.6</v>
      </c>
      <c r="J6929">
        <v>9.1</v>
      </c>
      <c r="K6929">
        <v>83</v>
      </c>
      <c r="L6929">
        <v>11</v>
      </c>
      <c r="M6929" s="3">
        <v>1247186.25</v>
      </c>
    </row>
    <row r="6930" spans="1:13" x14ac:dyDescent="0.25">
      <c r="A6930" t="s">
        <v>6956</v>
      </c>
      <c r="B6930" t="s">
        <v>33</v>
      </c>
      <c r="C6930" t="s">
        <v>30</v>
      </c>
      <c r="D6930">
        <v>3.1</v>
      </c>
      <c r="E6930">
        <v>59</v>
      </c>
      <c r="F6930" s="3">
        <v>33.51</v>
      </c>
      <c r="G6930" s="3">
        <v>686</v>
      </c>
      <c r="H6930" s="2">
        <v>11257</v>
      </c>
      <c r="I6930">
        <v>7.2</v>
      </c>
      <c r="J6930">
        <v>8</v>
      </c>
      <c r="K6930">
        <v>22</v>
      </c>
      <c r="L6930">
        <v>54</v>
      </c>
      <c r="M6930" s="3">
        <v>447259.32</v>
      </c>
    </row>
    <row r="6931" spans="1:13" x14ac:dyDescent="0.25">
      <c r="A6931" t="s">
        <v>6957</v>
      </c>
      <c r="B6931" t="s">
        <v>22</v>
      </c>
      <c r="C6931" t="s">
        <v>41</v>
      </c>
      <c r="D6931">
        <v>4.9000000000000004</v>
      </c>
      <c r="E6931">
        <v>70</v>
      </c>
      <c r="F6931" s="3">
        <v>38.869999999999997</v>
      </c>
      <c r="G6931" s="3">
        <v>3532</v>
      </c>
      <c r="H6931" s="2">
        <v>36758</v>
      </c>
      <c r="I6931">
        <v>5.0999999999999996</v>
      </c>
      <c r="J6931">
        <v>7.9</v>
      </c>
      <c r="K6931">
        <v>3</v>
      </c>
      <c r="L6931">
        <v>2</v>
      </c>
      <c r="M6931" s="3">
        <v>628381.35</v>
      </c>
    </row>
    <row r="6932" spans="1:13" x14ac:dyDescent="0.25">
      <c r="A6932" t="s">
        <v>6958</v>
      </c>
      <c r="B6932" t="s">
        <v>18</v>
      </c>
      <c r="C6932" t="s">
        <v>30</v>
      </c>
      <c r="D6932">
        <v>3.6</v>
      </c>
      <c r="E6932">
        <v>38</v>
      </c>
      <c r="F6932" s="3">
        <v>36.590000000000003</v>
      </c>
      <c r="G6932" s="3">
        <v>2094</v>
      </c>
      <c r="H6932" s="2">
        <v>22407</v>
      </c>
      <c r="I6932">
        <v>5.5</v>
      </c>
      <c r="J6932">
        <v>1.2</v>
      </c>
      <c r="K6932">
        <v>25</v>
      </c>
      <c r="L6932">
        <v>12</v>
      </c>
      <c r="M6932" s="3">
        <v>321469.15999999997</v>
      </c>
    </row>
    <row r="6933" spans="1:13" x14ac:dyDescent="0.25">
      <c r="A6933" t="s">
        <v>6959</v>
      </c>
      <c r="B6933" t="s">
        <v>22</v>
      </c>
      <c r="C6933" t="s">
        <v>41</v>
      </c>
      <c r="D6933">
        <v>3</v>
      </c>
      <c r="E6933">
        <v>86</v>
      </c>
      <c r="F6933" s="3">
        <v>40.270000000000003</v>
      </c>
      <c r="G6933" s="3">
        <v>5913</v>
      </c>
      <c r="H6933" s="2">
        <v>60679</v>
      </c>
      <c r="I6933">
        <v>3.4</v>
      </c>
      <c r="J6933">
        <v>2.7</v>
      </c>
      <c r="K6933">
        <v>42</v>
      </c>
      <c r="L6933">
        <v>65</v>
      </c>
      <c r="M6933" s="3">
        <v>794219.52000000002</v>
      </c>
    </row>
    <row r="6934" spans="1:13" x14ac:dyDescent="0.25">
      <c r="A6934" t="s">
        <v>6960</v>
      </c>
      <c r="B6934" t="s">
        <v>33</v>
      </c>
      <c r="C6934" t="s">
        <v>30</v>
      </c>
      <c r="D6934">
        <v>3.2</v>
      </c>
      <c r="E6934">
        <v>69</v>
      </c>
      <c r="F6934" s="3">
        <v>32.340000000000003</v>
      </c>
      <c r="G6934" s="3">
        <v>2067</v>
      </c>
      <c r="H6934" s="2">
        <v>25397</v>
      </c>
      <c r="I6934">
        <v>4</v>
      </c>
      <c r="J6934">
        <v>7.4</v>
      </c>
      <c r="K6934">
        <v>45</v>
      </c>
      <c r="L6934">
        <v>65</v>
      </c>
      <c r="M6934" s="3">
        <v>511759.49</v>
      </c>
    </row>
    <row r="6935" spans="1:13" x14ac:dyDescent="0.25">
      <c r="A6935" t="s">
        <v>6961</v>
      </c>
      <c r="B6935" t="s">
        <v>18</v>
      </c>
      <c r="C6935" t="s">
        <v>41</v>
      </c>
      <c r="D6935">
        <v>4.2</v>
      </c>
      <c r="E6935">
        <v>30</v>
      </c>
      <c r="F6935" s="3">
        <v>42.26</v>
      </c>
      <c r="G6935" s="3">
        <v>4053</v>
      </c>
      <c r="H6935" s="2">
        <v>48725</v>
      </c>
      <c r="I6935">
        <v>3.9</v>
      </c>
      <c r="J6935">
        <v>6.1</v>
      </c>
      <c r="K6935">
        <v>27</v>
      </c>
      <c r="L6935">
        <v>0</v>
      </c>
      <c r="M6935" s="3">
        <v>302276.96999999997</v>
      </c>
    </row>
    <row r="6936" spans="1:13" x14ac:dyDescent="0.25">
      <c r="A6936" t="s">
        <v>6962</v>
      </c>
      <c r="B6936" t="s">
        <v>33</v>
      </c>
      <c r="C6936" t="s">
        <v>41</v>
      </c>
      <c r="D6936">
        <v>3.3</v>
      </c>
      <c r="E6936">
        <v>58</v>
      </c>
      <c r="F6936" s="3">
        <v>38.68</v>
      </c>
      <c r="G6936" s="3">
        <v>3153</v>
      </c>
      <c r="H6936" s="2">
        <v>34606</v>
      </c>
      <c r="I6936">
        <v>7.5</v>
      </c>
      <c r="J6936">
        <v>6.2</v>
      </c>
      <c r="K6936">
        <v>8</v>
      </c>
      <c r="L6936">
        <v>44</v>
      </c>
      <c r="M6936" s="3">
        <v>514072.52</v>
      </c>
    </row>
    <row r="6937" spans="1:13" x14ac:dyDescent="0.25">
      <c r="A6937" t="s">
        <v>6963</v>
      </c>
      <c r="B6937" t="s">
        <v>18</v>
      </c>
      <c r="C6937" t="s">
        <v>23</v>
      </c>
      <c r="D6937">
        <v>3.1</v>
      </c>
      <c r="E6937">
        <v>43</v>
      </c>
      <c r="F6937" s="3">
        <v>32.19</v>
      </c>
      <c r="G6937" s="3">
        <v>847</v>
      </c>
      <c r="H6937" s="2">
        <v>6748</v>
      </c>
      <c r="I6937">
        <v>6</v>
      </c>
      <c r="J6937">
        <v>1.1000000000000001</v>
      </c>
      <c r="K6937">
        <v>20</v>
      </c>
      <c r="L6937">
        <v>15</v>
      </c>
      <c r="M6937" s="3">
        <v>314305.78000000003</v>
      </c>
    </row>
    <row r="6938" spans="1:13" x14ac:dyDescent="0.25">
      <c r="A6938" t="s">
        <v>6964</v>
      </c>
      <c r="B6938" t="s">
        <v>18</v>
      </c>
      <c r="C6938" t="s">
        <v>25</v>
      </c>
      <c r="D6938">
        <v>3.8</v>
      </c>
      <c r="E6938">
        <v>34</v>
      </c>
      <c r="F6938" s="3">
        <v>49.22</v>
      </c>
      <c r="G6938" s="3">
        <v>3091</v>
      </c>
      <c r="H6938" s="2">
        <v>38516</v>
      </c>
      <c r="I6938">
        <v>7.6</v>
      </c>
      <c r="J6938">
        <v>5</v>
      </c>
      <c r="K6938">
        <v>4</v>
      </c>
      <c r="L6938">
        <v>0</v>
      </c>
      <c r="M6938" s="3">
        <v>389873.3</v>
      </c>
    </row>
    <row r="6939" spans="1:13" x14ac:dyDescent="0.25">
      <c r="A6939" t="s">
        <v>6965</v>
      </c>
      <c r="B6939" t="s">
        <v>33</v>
      </c>
      <c r="C6939" t="s">
        <v>41</v>
      </c>
      <c r="D6939">
        <v>4.2</v>
      </c>
      <c r="E6939">
        <v>55</v>
      </c>
      <c r="F6939" s="3">
        <v>42.7</v>
      </c>
      <c r="G6939" s="3">
        <v>1537</v>
      </c>
      <c r="H6939" s="2">
        <v>16324</v>
      </c>
      <c r="I6939">
        <v>6.3</v>
      </c>
      <c r="J6939">
        <v>8.1</v>
      </c>
      <c r="K6939">
        <v>19</v>
      </c>
      <c r="L6939">
        <v>30</v>
      </c>
      <c r="M6939" s="3">
        <v>535623.5</v>
      </c>
    </row>
    <row r="6940" spans="1:13" x14ac:dyDescent="0.25">
      <c r="A6940" t="s">
        <v>6966</v>
      </c>
      <c r="B6940" t="s">
        <v>33</v>
      </c>
      <c r="C6940" t="s">
        <v>36</v>
      </c>
      <c r="D6940">
        <v>3.2</v>
      </c>
      <c r="E6940">
        <v>54</v>
      </c>
      <c r="F6940" s="3">
        <v>62.35</v>
      </c>
      <c r="G6940" s="3">
        <v>2947</v>
      </c>
      <c r="H6940" s="2">
        <v>35365</v>
      </c>
      <c r="I6940">
        <v>5.9</v>
      </c>
      <c r="J6940">
        <v>7</v>
      </c>
      <c r="K6940">
        <v>40</v>
      </c>
      <c r="L6940">
        <v>43</v>
      </c>
      <c r="M6940" s="3">
        <v>771628.9</v>
      </c>
    </row>
    <row r="6941" spans="1:13" x14ac:dyDescent="0.25">
      <c r="A6941" t="s">
        <v>6967</v>
      </c>
      <c r="B6941" t="s">
        <v>18</v>
      </c>
      <c r="C6941" t="s">
        <v>36</v>
      </c>
      <c r="D6941">
        <v>3.6</v>
      </c>
      <c r="E6941">
        <v>33</v>
      </c>
      <c r="F6941" s="3">
        <v>60.6</v>
      </c>
      <c r="G6941" s="3">
        <v>2814</v>
      </c>
      <c r="H6941" s="2">
        <v>34978</v>
      </c>
      <c r="I6941">
        <v>3.9</v>
      </c>
      <c r="J6941">
        <v>6.2</v>
      </c>
      <c r="K6941">
        <v>17</v>
      </c>
      <c r="L6941">
        <v>31</v>
      </c>
      <c r="M6941" s="3">
        <v>466434.9</v>
      </c>
    </row>
    <row r="6942" spans="1:13" x14ac:dyDescent="0.25">
      <c r="A6942" t="s">
        <v>6968</v>
      </c>
      <c r="B6942" t="s">
        <v>18</v>
      </c>
      <c r="C6942" t="s">
        <v>19</v>
      </c>
      <c r="D6942">
        <v>3.8</v>
      </c>
      <c r="E6942">
        <v>45</v>
      </c>
      <c r="F6942" s="3">
        <v>72.75</v>
      </c>
      <c r="G6942" s="3">
        <v>3491</v>
      </c>
      <c r="H6942" s="2">
        <v>41725</v>
      </c>
      <c r="I6942">
        <v>4.5999999999999996</v>
      </c>
      <c r="J6942">
        <v>7.3</v>
      </c>
      <c r="K6942">
        <v>31</v>
      </c>
      <c r="L6942">
        <v>17</v>
      </c>
      <c r="M6942" s="3">
        <v>743622</v>
      </c>
    </row>
    <row r="6943" spans="1:13" x14ac:dyDescent="0.25">
      <c r="A6943" t="s">
        <v>6969</v>
      </c>
      <c r="B6943" t="s">
        <v>33</v>
      </c>
      <c r="C6943" t="s">
        <v>41</v>
      </c>
      <c r="D6943">
        <v>3.3</v>
      </c>
      <c r="E6943">
        <v>65</v>
      </c>
      <c r="F6943" s="3">
        <v>40.07</v>
      </c>
      <c r="G6943" s="3">
        <v>2875</v>
      </c>
      <c r="H6943" s="2">
        <v>33751</v>
      </c>
      <c r="I6943">
        <v>9</v>
      </c>
      <c r="J6943">
        <v>8.6999999999999993</v>
      </c>
      <c r="K6943">
        <v>62</v>
      </c>
      <c r="L6943">
        <v>45</v>
      </c>
      <c r="M6943" s="3">
        <v>600003.99</v>
      </c>
    </row>
    <row r="6944" spans="1:13" x14ac:dyDescent="0.25">
      <c r="A6944" t="s">
        <v>6970</v>
      </c>
      <c r="B6944" t="s">
        <v>22</v>
      </c>
      <c r="C6944" t="s">
        <v>41</v>
      </c>
      <c r="D6944">
        <v>4</v>
      </c>
      <c r="E6944">
        <v>79</v>
      </c>
      <c r="F6944" s="3">
        <v>36.28</v>
      </c>
      <c r="G6944" s="3">
        <v>3937</v>
      </c>
      <c r="H6944" s="2">
        <v>44696</v>
      </c>
      <c r="I6944">
        <v>6.2</v>
      </c>
      <c r="J6944">
        <v>8.6</v>
      </c>
      <c r="K6944">
        <v>53</v>
      </c>
      <c r="L6944">
        <v>25</v>
      </c>
      <c r="M6944" s="3">
        <v>655728.42000000004</v>
      </c>
    </row>
    <row r="6945" spans="1:13" x14ac:dyDescent="0.25">
      <c r="A6945" t="s">
        <v>6971</v>
      </c>
      <c r="B6945" t="s">
        <v>33</v>
      </c>
      <c r="C6945" t="s">
        <v>41</v>
      </c>
      <c r="D6945">
        <v>3.2</v>
      </c>
      <c r="E6945">
        <v>63</v>
      </c>
      <c r="F6945" s="3">
        <v>37</v>
      </c>
      <c r="G6945" s="3">
        <v>2771</v>
      </c>
      <c r="H6945" s="2">
        <v>32407</v>
      </c>
      <c r="I6945">
        <v>5.7</v>
      </c>
      <c r="J6945">
        <v>5.0999999999999996</v>
      </c>
      <c r="K6945">
        <v>43</v>
      </c>
      <c r="L6945">
        <v>23</v>
      </c>
      <c r="M6945" s="3">
        <v>530365.85</v>
      </c>
    </row>
    <row r="6946" spans="1:13" x14ac:dyDescent="0.25">
      <c r="A6946" t="s">
        <v>6972</v>
      </c>
      <c r="B6946" t="s">
        <v>18</v>
      </c>
      <c r="C6946" t="s">
        <v>30</v>
      </c>
      <c r="D6946">
        <v>3.1</v>
      </c>
      <c r="E6946">
        <v>42</v>
      </c>
      <c r="F6946" s="3">
        <v>32.71</v>
      </c>
      <c r="G6946" s="3">
        <v>727</v>
      </c>
      <c r="H6946" s="2">
        <v>7904</v>
      </c>
      <c r="I6946">
        <v>1.5</v>
      </c>
      <c r="J6946">
        <v>3.8</v>
      </c>
      <c r="K6946">
        <v>39</v>
      </c>
      <c r="L6946">
        <v>40</v>
      </c>
      <c r="M6946" s="3">
        <v>315506.37</v>
      </c>
    </row>
    <row r="6947" spans="1:13" x14ac:dyDescent="0.25">
      <c r="A6947" t="s">
        <v>6973</v>
      </c>
      <c r="B6947" t="s">
        <v>33</v>
      </c>
      <c r="C6947" t="s">
        <v>41</v>
      </c>
      <c r="D6947">
        <v>4</v>
      </c>
      <c r="E6947">
        <v>53</v>
      </c>
      <c r="F6947" s="3">
        <v>35.700000000000003</v>
      </c>
      <c r="G6947" s="3">
        <v>2192</v>
      </c>
      <c r="H6947" s="2">
        <v>29327</v>
      </c>
      <c r="I6947">
        <v>7</v>
      </c>
      <c r="J6947">
        <v>4.3</v>
      </c>
      <c r="K6947">
        <v>3</v>
      </c>
      <c r="L6947">
        <v>47</v>
      </c>
      <c r="M6947" s="3">
        <v>443973.25</v>
      </c>
    </row>
    <row r="6948" spans="1:13" x14ac:dyDescent="0.25">
      <c r="A6948" t="s">
        <v>6974</v>
      </c>
      <c r="B6948" t="s">
        <v>22</v>
      </c>
      <c r="C6948" t="s">
        <v>41</v>
      </c>
      <c r="D6948">
        <v>3.5</v>
      </c>
      <c r="E6948">
        <v>83</v>
      </c>
      <c r="F6948" s="3">
        <v>42.83</v>
      </c>
      <c r="G6948" s="3">
        <v>6232</v>
      </c>
      <c r="H6948" s="2">
        <v>63759</v>
      </c>
      <c r="I6948">
        <v>7.2</v>
      </c>
      <c r="J6948">
        <v>5.7</v>
      </c>
      <c r="K6948">
        <v>76</v>
      </c>
      <c r="L6948">
        <v>29</v>
      </c>
      <c r="M6948" s="3">
        <v>818380.01</v>
      </c>
    </row>
    <row r="6949" spans="1:13" x14ac:dyDescent="0.25">
      <c r="A6949" t="s">
        <v>6975</v>
      </c>
      <c r="B6949" t="s">
        <v>33</v>
      </c>
      <c r="C6949" t="s">
        <v>36</v>
      </c>
      <c r="D6949">
        <v>3.2</v>
      </c>
      <c r="E6949">
        <v>58</v>
      </c>
      <c r="F6949" s="3">
        <v>59.04</v>
      </c>
      <c r="G6949" s="3">
        <v>2444</v>
      </c>
      <c r="H6949" s="2">
        <v>28405</v>
      </c>
      <c r="I6949">
        <v>7.2</v>
      </c>
      <c r="J6949">
        <v>1.8</v>
      </c>
      <c r="K6949">
        <v>3</v>
      </c>
      <c r="L6949">
        <v>7</v>
      </c>
      <c r="M6949" s="3">
        <v>774638.73</v>
      </c>
    </row>
    <row r="6950" spans="1:13" x14ac:dyDescent="0.25">
      <c r="A6950" t="s">
        <v>6976</v>
      </c>
      <c r="B6950" t="s">
        <v>18</v>
      </c>
      <c r="C6950" t="s">
        <v>25</v>
      </c>
      <c r="D6950">
        <v>3.8</v>
      </c>
      <c r="E6950">
        <v>32</v>
      </c>
      <c r="F6950" s="3">
        <v>46.03</v>
      </c>
      <c r="G6950" s="3">
        <v>1788</v>
      </c>
      <c r="H6950" s="2">
        <v>19579</v>
      </c>
      <c r="I6950">
        <v>1.8</v>
      </c>
      <c r="J6950">
        <v>6.3</v>
      </c>
      <c r="K6950">
        <v>25</v>
      </c>
      <c r="L6950">
        <v>3</v>
      </c>
      <c r="M6950" s="3">
        <v>351482.03</v>
      </c>
    </row>
    <row r="6951" spans="1:13" x14ac:dyDescent="0.25">
      <c r="A6951" t="s">
        <v>6977</v>
      </c>
      <c r="B6951" t="s">
        <v>33</v>
      </c>
      <c r="C6951" t="s">
        <v>25</v>
      </c>
      <c r="D6951">
        <v>4.8</v>
      </c>
      <c r="E6951">
        <v>59</v>
      </c>
      <c r="F6951" s="3">
        <v>54.02</v>
      </c>
      <c r="G6951" s="3">
        <v>1393</v>
      </c>
      <c r="H6951" s="2">
        <v>16606</v>
      </c>
      <c r="I6951">
        <v>3.7</v>
      </c>
      <c r="J6951">
        <v>5.0999999999999996</v>
      </c>
      <c r="K6951">
        <v>0</v>
      </c>
      <c r="L6951">
        <v>45</v>
      </c>
      <c r="M6951" s="3">
        <v>727837.12</v>
      </c>
    </row>
    <row r="6952" spans="1:13" x14ac:dyDescent="0.25">
      <c r="A6952" t="s">
        <v>6978</v>
      </c>
      <c r="B6952" t="s">
        <v>18</v>
      </c>
      <c r="C6952" t="s">
        <v>19</v>
      </c>
      <c r="D6952">
        <v>4.4000000000000004</v>
      </c>
      <c r="E6952">
        <v>44</v>
      </c>
      <c r="F6952" s="3">
        <v>72.52</v>
      </c>
      <c r="G6952" s="3">
        <v>4271</v>
      </c>
      <c r="H6952" s="2">
        <v>51538</v>
      </c>
      <c r="I6952">
        <v>4.3</v>
      </c>
      <c r="J6952">
        <v>7.8</v>
      </c>
      <c r="K6952">
        <v>13</v>
      </c>
      <c r="L6952">
        <v>24</v>
      </c>
      <c r="M6952" s="3">
        <v>734299.36</v>
      </c>
    </row>
    <row r="6953" spans="1:13" x14ac:dyDescent="0.25">
      <c r="A6953" t="s">
        <v>6979</v>
      </c>
      <c r="B6953" t="s">
        <v>18</v>
      </c>
      <c r="C6953" t="s">
        <v>36</v>
      </c>
      <c r="D6953">
        <v>4.5999999999999996</v>
      </c>
      <c r="E6953">
        <v>48</v>
      </c>
      <c r="F6953" s="3">
        <v>59.97</v>
      </c>
      <c r="G6953" s="3">
        <v>2800</v>
      </c>
      <c r="H6953" s="2">
        <v>28607</v>
      </c>
      <c r="I6953">
        <v>8.4</v>
      </c>
      <c r="J6953">
        <v>3.5</v>
      </c>
      <c r="K6953">
        <v>15</v>
      </c>
      <c r="L6953">
        <v>25</v>
      </c>
      <c r="M6953" s="3">
        <v>649531.79</v>
      </c>
    </row>
    <row r="6954" spans="1:13" x14ac:dyDescent="0.25">
      <c r="A6954" t="s">
        <v>6980</v>
      </c>
      <c r="B6954" t="s">
        <v>33</v>
      </c>
      <c r="C6954" t="s">
        <v>41</v>
      </c>
      <c r="D6954">
        <v>4.7</v>
      </c>
      <c r="E6954">
        <v>51</v>
      </c>
      <c r="F6954" s="3">
        <v>37.72</v>
      </c>
      <c r="G6954" s="3">
        <v>1382</v>
      </c>
      <c r="H6954" s="2">
        <v>18349</v>
      </c>
      <c r="I6954">
        <v>9.8000000000000007</v>
      </c>
      <c r="J6954">
        <v>1.6</v>
      </c>
      <c r="K6954">
        <v>33</v>
      </c>
      <c r="L6954">
        <v>9</v>
      </c>
      <c r="M6954" s="3">
        <v>433479.37</v>
      </c>
    </row>
    <row r="6955" spans="1:13" x14ac:dyDescent="0.25">
      <c r="A6955" t="s">
        <v>6981</v>
      </c>
      <c r="B6955" t="s">
        <v>18</v>
      </c>
      <c r="C6955" t="s">
        <v>25</v>
      </c>
      <c r="D6955">
        <v>4.9000000000000004</v>
      </c>
      <c r="E6955">
        <v>31</v>
      </c>
      <c r="F6955" s="3">
        <v>46.67</v>
      </c>
      <c r="G6955" s="3">
        <v>2062</v>
      </c>
      <c r="H6955" s="2">
        <v>26984</v>
      </c>
      <c r="I6955">
        <v>4.7</v>
      </c>
      <c r="J6955">
        <v>9.1</v>
      </c>
      <c r="K6955">
        <v>4</v>
      </c>
      <c r="L6955">
        <v>0</v>
      </c>
      <c r="M6955" s="3">
        <v>333973.51</v>
      </c>
    </row>
    <row r="6956" spans="1:13" x14ac:dyDescent="0.25">
      <c r="A6956" t="s">
        <v>6982</v>
      </c>
      <c r="B6956" t="s">
        <v>18</v>
      </c>
      <c r="C6956" t="s">
        <v>23</v>
      </c>
      <c r="D6956">
        <v>4.5</v>
      </c>
      <c r="E6956">
        <v>38</v>
      </c>
      <c r="F6956" s="3">
        <v>30.04</v>
      </c>
      <c r="G6956" s="3">
        <v>1188</v>
      </c>
      <c r="H6956" s="2">
        <v>19437</v>
      </c>
      <c r="I6956">
        <v>6</v>
      </c>
      <c r="J6956">
        <v>1.6</v>
      </c>
      <c r="K6956">
        <v>30</v>
      </c>
      <c r="L6956">
        <v>30</v>
      </c>
      <c r="M6956" s="3">
        <v>268901.13</v>
      </c>
    </row>
    <row r="6957" spans="1:13" x14ac:dyDescent="0.25">
      <c r="A6957" t="s">
        <v>6983</v>
      </c>
      <c r="B6957" t="s">
        <v>22</v>
      </c>
      <c r="C6957" t="s">
        <v>23</v>
      </c>
      <c r="D6957">
        <v>4.2</v>
      </c>
      <c r="E6957">
        <v>73</v>
      </c>
      <c r="F6957" s="3">
        <v>34.74</v>
      </c>
      <c r="G6957" s="3">
        <v>5490</v>
      </c>
      <c r="H6957" s="2">
        <v>56259</v>
      </c>
      <c r="I6957">
        <v>1.1000000000000001</v>
      </c>
      <c r="J6957">
        <v>9.3000000000000007</v>
      </c>
      <c r="K6957">
        <v>27</v>
      </c>
      <c r="L6957">
        <v>61</v>
      </c>
      <c r="M6957" s="3">
        <v>582683.44999999995</v>
      </c>
    </row>
    <row r="6958" spans="1:13" x14ac:dyDescent="0.25">
      <c r="A6958" t="s">
        <v>6984</v>
      </c>
      <c r="B6958" t="s">
        <v>22</v>
      </c>
      <c r="C6958" t="s">
        <v>23</v>
      </c>
      <c r="D6958">
        <v>3.7</v>
      </c>
      <c r="E6958">
        <v>74</v>
      </c>
      <c r="F6958" s="3">
        <v>27.07</v>
      </c>
      <c r="G6958" s="3">
        <v>3290</v>
      </c>
      <c r="H6958" s="2">
        <v>34784</v>
      </c>
      <c r="I6958">
        <v>1.1000000000000001</v>
      </c>
      <c r="J6958">
        <v>5.5</v>
      </c>
      <c r="K6958">
        <v>16</v>
      </c>
      <c r="L6958">
        <v>45</v>
      </c>
      <c r="M6958" s="3">
        <v>461773.89</v>
      </c>
    </row>
    <row r="6959" spans="1:13" x14ac:dyDescent="0.25">
      <c r="A6959" t="s">
        <v>6985</v>
      </c>
      <c r="B6959" t="s">
        <v>22</v>
      </c>
      <c r="C6959" t="s">
        <v>41</v>
      </c>
      <c r="D6959">
        <v>3.4</v>
      </c>
      <c r="E6959">
        <v>71</v>
      </c>
      <c r="F6959" s="3">
        <v>41.26</v>
      </c>
      <c r="G6959" s="3">
        <v>2880</v>
      </c>
      <c r="H6959" s="2">
        <v>35765</v>
      </c>
      <c r="I6959">
        <v>1.7</v>
      </c>
      <c r="J6959">
        <v>1.5</v>
      </c>
      <c r="K6959">
        <v>21</v>
      </c>
      <c r="L6959">
        <v>18</v>
      </c>
      <c r="M6959" s="3">
        <v>667779.13</v>
      </c>
    </row>
    <row r="6960" spans="1:13" x14ac:dyDescent="0.25">
      <c r="A6960" t="s">
        <v>6986</v>
      </c>
      <c r="B6960" t="s">
        <v>22</v>
      </c>
      <c r="C6960" t="s">
        <v>41</v>
      </c>
      <c r="D6960">
        <v>4.4000000000000004</v>
      </c>
      <c r="E6960">
        <v>76</v>
      </c>
      <c r="F6960" s="3">
        <v>45.58</v>
      </c>
      <c r="G6960" s="3">
        <v>4848</v>
      </c>
      <c r="H6960" s="2">
        <v>49166</v>
      </c>
      <c r="I6960">
        <v>7.5</v>
      </c>
      <c r="J6960">
        <v>2.1</v>
      </c>
      <c r="K6960">
        <v>45</v>
      </c>
      <c r="L6960">
        <v>2</v>
      </c>
      <c r="M6960" s="3">
        <v>788590.07999999996</v>
      </c>
    </row>
    <row r="6961" spans="1:13" x14ac:dyDescent="0.25">
      <c r="A6961" t="s">
        <v>6987</v>
      </c>
      <c r="B6961" t="s">
        <v>18</v>
      </c>
      <c r="C6961" t="s">
        <v>19</v>
      </c>
      <c r="D6961">
        <v>5</v>
      </c>
      <c r="E6961">
        <v>48</v>
      </c>
      <c r="F6961" s="3">
        <v>72.010000000000005</v>
      </c>
      <c r="G6961" s="3">
        <v>1884</v>
      </c>
      <c r="H6961" s="2">
        <v>27399</v>
      </c>
      <c r="I6961">
        <v>2.6</v>
      </c>
      <c r="J6961">
        <v>5.8</v>
      </c>
      <c r="K6961">
        <v>40</v>
      </c>
      <c r="L6961">
        <v>21</v>
      </c>
      <c r="M6961" s="3">
        <v>784495.68</v>
      </c>
    </row>
    <row r="6962" spans="1:13" x14ac:dyDescent="0.25">
      <c r="A6962" t="s">
        <v>6988</v>
      </c>
      <c r="B6962" t="s">
        <v>33</v>
      </c>
      <c r="C6962" t="s">
        <v>19</v>
      </c>
      <c r="D6962">
        <v>3.9</v>
      </c>
      <c r="E6962">
        <v>55</v>
      </c>
      <c r="F6962" s="3">
        <v>69.84</v>
      </c>
      <c r="G6962" s="3">
        <v>2278</v>
      </c>
      <c r="H6962" s="2">
        <v>26153</v>
      </c>
      <c r="I6962">
        <v>7.8</v>
      </c>
      <c r="J6962">
        <v>1.1000000000000001</v>
      </c>
      <c r="K6962">
        <v>16</v>
      </c>
      <c r="L6962">
        <v>37</v>
      </c>
      <c r="M6962" s="3">
        <v>872350.97</v>
      </c>
    </row>
    <row r="6963" spans="1:13" x14ac:dyDescent="0.25">
      <c r="A6963" t="s">
        <v>6989</v>
      </c>
      <c r="B6963" t="s">
        <v>18</v>
      </c>
      <c r="C6963" t="s">
        <v>19</v>
      </c>
      <c r="D6963">
        <v>4.4000000000000004</v>
      </c>
      <c r="E6963">
        <v>45</v>
      </c>
      <c r="F6963" s="3">
        <v>72.88</v>
      </c>
      <c r="G6963" s="3">
        <v>3429</v>
      </c>
      <c r="H6963" s="2">
        <v>38610</v>
      </c>
      <c r="I6963">
        <v>4.9000000000000004</v>
      </c>
      <c r="J6963">
        <v>9.1999999999999993</v>
      </c>
      <c r="K6963">
        <v>3</v>
      </c>
      <c r="L6963">
        <v>38</v>
      </c>
      <c r="M6963" s="3">
        <v>746090.48</v>
      </c>
    </row>
    <row r="6964" spans="1:13" x14ac:dyDescent="0.25">
      <c r="A6964" t="s">
        <v>6990</v>
      </c>
      <c r="B6964" t="s">
        <v>18</v>
      </c>
      <c r="C6964" t="s">
        <v>30</v>
      </c>
      <c r="D6964">
        <v>4</v>
      </c>
      <c r="E6964">
        <v>43</v>
      </c>
      <c r="F6964" s="3">
        <v>39.07</v>
      </c>
      <c r="G6964" s="3">
        <v>3615</v>
      </c>
      <c r="H6964" s="2">
        <v>39075</v>
      </c>
      <c r="I6964">
        <v>8.6</v>
      </c>
      <c r="J6964">
        <v>8.1999999999999993</v>
      </c>
      <c r="K6964">
        <v>10</v>
      </c>
      <c r="L6964">
        <v>25</v>
      </c>
      <c r="M6964" s="3">
        <v>387123.89</v>
      </c>
    </row>
    <row r="6965" spans="1:13" x14ac:dyDescent="0.25">
      <c r="A6965" t="s">
        <v>6991</v>
      </c>
      <c r="B6965" t="s">
        <v>18</v>
      </c>
      <c r="C6965" t="s">
        <v>23</v>
      </c>
      <c r="D6965">
        <v>3.9</v>
      </c>
      <c r="E6965">
        <v>41</v>
      </c>
      <c r="F6965" s="3">
        <v>31.5</v>
      </c>
      <c r="G6965" s="3">
        <v>1359</v>
      </c>
      <c r="H6965" s="2">
        <v>17259</v>
      </c>
      <c r="I6965">
        <v>8.8000000000000007</v>
      </c>
      <c r="J6965">
        <v>5.5</v>
      </c>
      <c r="K6965">
        <v>38</v>
      </c>
      <c r="L6965">
        <v>14</v>
      </c>
      <c r="M6965" s="3">
        <v>299193.95</v>
      </c>
    </row>
    <row r="6966" spans="1:13" x14ac:dyDescent="0.25">
      <c r="A6966" t="s">
        <v>6992</v>
      </c>
      <c r="B6966" t="s">
        <v>33</v>
      </c>
      <c r="C6966" t="s">
        <v>41</v>
      </c>
      <c r="D6966">
        <v>3.8</v>
      </c>
      <c r="E6966">
        <v>55</v>
      </c>
      <c r="F6966" s="3">
        <v>44.59</v>
      </c>
      <c r="G6966" s="3">
        <v>1895</v>
      </c>
      <c r="H6966" s="2">
        <v>20866</v>
      </c>
      <c r="I6966">
        <v>8.9</v>
      </c>
      <c r="J6966">
        <v>9.3000000000000007</v>
      </c>
      <c r="K6966">
        <v>13</v>
      </c>
      <c r="L6966">
        <v>12</v>
      </c>
      <c r="M6966" s="3">
        <v>568601.1</v>
      </c>
    </row>
    <row r="6967" spans="1:13" x14ac:dyDescent="0.25">
      <c r="A6967" t="s">
        <v>6993</v>
      </c>
      <c r="B6967" t="s">
        <v>22</v>
      </c>
      <c r="C6967" t="s">
        <v>23</v>
      </c>
      <c r="D6967">
        <v>4</v>
      </c>
      <c r="E6967">
        <v>82</v>
      </c>
      <c r="F6967" s="3">
        <v>30.66</v>
      </c>
      <c r="G6967" s="3">
        <v>7766</v>
      </c>
      <c r="H6967" s="2">
        <v>77954</v>
      </c>
      <c r="I6967">
        <v>5.9</v>
      </c>
      <c r="J6967">
        <v>3.3</v>
      </c>
      <c r="K6967">
        <v>31</v>
      </c>
      <c r="L6967">
        <v>9</v>
      </c>
      <c r="M6967" s="3">
        <v>586435.38</v>
      </c>
    </row>
    <row r="6968" spans="1:13" x14ac:dyDescent="0.25">
      <c r="A6968" t="s">
        <v>6994</v>
      </c>
      <c r="B6968" t="s">
        <v>18</v>
      </c>
      <c r="C6968" t="s">
        <v>19</v>
      </c>
      <c r="D6968">
        <v>3.7</v>
      </c>
      <c r="E6968">
        <v>44</v>
      </c>
      <c r="F6968" s="3">
        <v>74.13</v>
      </c>
      <c r="G6968" s="3">
        <v>2893</v>
      </c>
      <c r="H6968" s="2">
        <v>31606</v>
      </c>
      <c r="I6968">
        <v>8.1</v>
      </c>
      <c r="J6968">
        <v>8.6999999999999993</v>
      </c>
      <c r="K6968">
        <v>16</v>
      </c>
      <c r="L6968">
        <v>17</v>
      </c>
      <c r="M6968" s="3">
        <v>733516.77</v>
      </c>
    </row>
    <row r="6969" spans="1:13" x14ac:dyDescent="0.25">
      <c r="A6969" t="s">
        <v>6995</v>
      </c>
      <c r="B6969" t="s">
        <v>18</v>
      </c>
      <c r="C6969" t="s">
        <v>41</v>
      </c>
      <c r="D6969">
        <v>4.5</v>
      </c>
      <c r="E6969">
        <v>43</v>
      </c>
      <c r="F6969" s="3">
        <v>45.47</v>
      </c>
      <c r="G6969" s="3">
        <v>4079</v>
      </c>
      <c r="H6969" s="2">
        <v>47155</v>
      </c>
      <c r="I6969">
        <v>7</v>
      </c>
      <c r="J6969">
        <v>8.1999999999999993</v>
      </c>
      <c r="K6969">
        <v>26</v>
      </c>
      <c r="L6969">
        <v>4</v>
      </c>
      <c r="M6969" s="3">
        <v>461027.34</v>
      </c>
    </row>
    <row r="6970" spans="1:13" x14ac:dyDescent="0.25">
      <c r="A6970" t="s">
        <v>6996</v>
      </c>
      <c r="B6970" t="s">
        <v>22</v>
      </c>
      <c r="C6970" t="s">
        <v>36</v>
      </c>
      <c r="D6970">
        <v>4.7</v>
      </c>
      <c r="E6970">
        <v>77</v>
      </c>
      <c r="F6970" s="3">
        <v>60.51</v>
      </c>
      <c r="G6970" s="3">
        <v>3797</v>
      </c>
      <c r="H6970" s="2">
        <v>44060</v>
      </c>
      <c r="I6970">
        <v>2.7</v>
      </c>
      <c r="J6970">
        <v>6.2</v>
      </c>
      <c r="K6970">
        <v>45</v>
      </c>
      <c r="L6970">
        <v>58</v>
      </c>
      <c r="M6970" s="3">
        <v>1051345.1599999999</v>
      </c>
    </row>
    <row r="6971" spans="1:13" x14ac:dyDescent="0.25">
      <c r="A6971" t="s">
        <v>6997</v>
      </c>
      <c r="B6971" t="s">
        <v>18</v>
      </c>
      <c r="C6971" t="s">
        <v>25</v>
      </c>
      <c r="D6971">
        <v>4.8</v>
      </c>
      <c r="E6971">
        <v>50</v>
      </c>
      <c r="F6971" s="3">
        <v>51.66</v>
      </c>
      <c r="G6971" s="3">
        <v>4710</v>
      </c>
      <c r="H6971" s="2">
        <v>47073</v>
      </c>
      <c r="I6971">
        <v>4.4000000000000004</v>
      </c>
      <c r="J6971">
        <v>3.9</v>
      </c>
      <c r="K6971">
        <v>21</v>
      </c>
      <c r="L6971">
        <v>43</v>
      </c>
      <c r="M6971" s="3">
        <v>585935.89</v>
      </c>
    </row>
    <row r="6972" spans="1:13" x14ac:dyDescent="0.25">
      <c r="A6972" t="s">
        <v>6998</v>
      </c>
      <c r="B6972" t="s">
        <v>33</v>
      </c>
      <c r="C6972" t="s">
        <v>25</v>
      </c>
      <c r="D6972">
        <v>3.5</v>
      </c>
      <c r="E6972">
        <v>69</v>
      </c>
      <c r="F6972" s="3">
        <v>51.7</v>
      </c>
      <c r="G6972" s="3">
        <v>2493</v>
      </c>
      <c r="H6972" s="2">
        <v>30755</v>
      </c>
      <c r="I6972">
        <v>9.6999999999999993</v>
      </c>
      <c r="J6972">
        <v>6</v>
      </c>
      <c r="K6972">
        <v>1</v>
      </c>
      <c r="L6972">
        <v>48</v>
      </c>
      <c r="M6972" s="3">
        <v>804671.25</v>
      </c>
    </row>
    <row r="6973" spans="1:13" x14ac:dyDescent="0.25">
      <c r="A6973" t="s">
        <v>6999</v>
      </c>
      <c r="B6973" t="s">
        <v>18</v>
      </c>
      <c r="C6973" t="s">
        <v>19</v>
      </c>
      <c r="D6973">
        <v>4.8</v>
      </c>
      <c r="E6973">
        <v>40</v>
      </c>
      <c r="F6973" s="3">
        <v>73.599999999999994</v>
      </c>
      <c r="G6973" s="3">
        <v>2170</v>
      </c>
      <c r="H6973" s="2">
        <v>29318</v>
      </c>
      <c r="I6973">
        <v>8</v>
      </c>
      <c r="J6973">
        <v>9.6</v>
      </c>
      <c r="K6973">
        <v>13</v>
      </c>
      <c r="L6973">
        <v>35</v>
      </c>
      <c r="M6973" s="3">
        <v>666813.69999999995</v>
      </c>
    </row>
    <row r="6974" spans="1:13" x14ac:dyDescent="0.25">
      <c r="A6974" t="s">
        <v>7000</v>
      </c>
      <c r="B6974" t="s">
        <v>18</v>
      </c>
      <c r="C6974" t="s">
        <v>23</v>
      </c>
      <c r="D6974">
        <v>3.7</v>
      </c>
      <c r="E6974">
        <v>50</v>
      </c>
      <c r="F6974" s="3">
        <v>34.049999999999997</v>
      </c>
      <c r="G6974" s="3">
        <v>873</v>
      </c>
      <c r="H6974" s="2">
        <v>12411</v>
      </c>
      <c r="I6974">
        <v>3.4</v>
      </c>
      <c r="J6974">
        <v>1.8</v>
      </c>
      <c r="K6974">
        <v>44</v>
      </c>
      <c r="L6974">
        <v>46</v>
      </c>
      <c r="M6974" s="3">
        <v>394734.05</v>
      </c>
    </row>
    <row r="6975" spans="1:13" x14ac:dyDescent="0.25">
      <c r="A6975" t="s">
        <v>7001</v>
      </c>
      <c r="B6975" t="s">
        <v>22</v>
      </c>
      <c r="C6975" t="s">
        <v>36</v>
      </c>
      <c r="D6975">
        <v>3.6</v>
      </c>
      <c r="E6975">
        <v>78</v>
      </c>
      <c r="F6975" s="3">
        <v>55.3</v>
      </c>
      <c r="G6975" s="3">
        <v>4684</v>
      </c>
      <c r="H6975" s="2">
        <v>49274</v>
      </c>
      <c r="I6975">
        <v>3.5</v>
      </c>
      <c r="J6975">
        <v>2.8</v>
      </c>
      <c r="K6975">
        <v>37</v>
      </c>
      <c r="L6975">
        <v>55</v>
      </c>
      <c r="M6975" s="3">
        <v>981365.9</v>
      </c>
    </row>
    <row r="6976" spans="1:13" x14ac:dyDescent="0.25">
      <c r="A6976" t="s">
        <v>7002</v>
      </c>
      <c r="B6976" t="s">
        <v>18</v>
      </c>
      <c r="C6976" t="s">
        <v>41</v>
      </c>
      <c r="D6976">
        <v>4.5</v>
      </c>
      <c r="E6976">
        <v>41</v>
      </c>
      <c r="F6976" s="3">
        <v>43.07</v>
      </c>
      <c r="G6976" s="3">
        <v>3207</v>
      </c>
      <c r="H6976" s="2">
        <v>33999</v>
      </c>
      <c r="I6976">
        <v>3.3</v>
      </c>
      <c r="J6976">
        <v>6.8</v>
      </c>
      <c r="K6976">
        <v>2</v>
      </c>
      <c r="L6976">
        <v>19</v>
      </c>
      <c r="M6976" s="3">
        <v>410816.45</v>
      </c>
    </row>
    <row r="6977" spans="1:13" x14ac:dyDescent="0.25">
      <c r="A6977" t="s">
        <v>7003</v>
      </c>
      <c r="B6977" t="s">
        <v>18</v>
      </c>
      <c r="C6977" t="s">
        <v>23</v>
      </c>
      <c r="D6977">
        <v>3.6</v>
      </c>
      <c r="E6977">
        <v>35</v>
      </c>
      <c r="F6977" s="3">
        <v>33.619999999999997</v>
      </c>
      <c r="G6977" s="3">
        <v>1376</v>
      </c>
      <c r="H6977" s="2">
        <v>18927</v>
      </c>
      <c r="I6977">
        <v>4</v>
      </c>
      <c r="J6977">
        <v>7.1</v>
      </c>
      <c r="K6977">
        <v>5</v>
      </c>
      <c r="L6977">
        <v>23</v>
      </c>
      <c r="M6977" s="3">
        <v>271083.01</v>
      </c>
    </row>
    <row r="6978" spans="1:13" x14ac:dyDescent="0.25">
      <c r="A6978" t="s">
        <v>7004</v>
      </c>
      <c r="B6978" t="s">
        <v>33</v>
      </c>
      <c r="C6978" t="s">
        <v>19</v>
      </c>
      <c r="D6978">
        <v>3.1</v>
      </c>
      <c r="E6978">
        <v>68</v>
      </c>
      <c r="F6978" s="3">
        <v>72.7</v>
      </c>
      <c r="G6978" s="3">
        <v>2422</v>
      </c>
      <c r="H6978" s="2">
        <v>30325</v>
      </c>
      <c r="I6978">
        <v>9.4</v>
      </c>
      <c r="J6978">
        <v>2.5</v>
      </c>
      <c r="K6978">
        <v>56</v>
      </c>
      <c r="L6978">
        <v>39</v>
      </c>
      <c r="M6978" s="3">
        <v>1105532.1499999999</v>
      </c>
    </row>
    <row r="6979" spans="1:13" x14ac:dyDescent="0.25">
      <c r="A6979" t="s">
        <v>7005</v>
      </c>
      <c r="B6979" t="s">
        <v>22</v>
      </c>
      <c r="C6979" t="s">
        <v>23</v>
      </c>
      <c r="D6979">
        <v>3.7</v>
      </c>
      <c r="E6979">
        <v>72</v>
      </c>
      <c r="F6979" s="3">
        <v>32.85</v>
      </c>
      <c r="G6979" s="3">
        <v>6837</v>
      </c>
      <c r="H6979" s="2">
        <v>74859</v>
      </c>
      <c r="I6979">
        <v>4.9000000000000004</v>
      </c>
      <c r="J6979">
        <v>8.3000000000000007</v>
      </c>
      <c r="K6979">
        <v>20</v>
      </c>
      <c r="L6979">
        <v>57</v>
      </c>
      <c r="M6979" s="3">
        <v>559896.69999999995</v>
      </c>
    </row>
    <row r="6980" spans="1:13" x14ac:dyDescent="0.25">
      <c r="A6980" t="s">
        <v>7006</v>
      </c>
      <c r="B6980" t="s">
        <v>22</v>
      </c>
      <c r="C6980" t="s">
        <v>19</v>
      </c>
      <c r="D6980">
        <v>4.4000000000000004</v>
      </c>
      <c r="E6980">
        <v>70</v>
      </c>
      <c r="F6980" s="3">
        <v>65.459999999999994</v>
      </c>
      <c r="G6980" s="3">
        <v>7326</v>
      </c>
      <c r="H6980" s="2">
        <v>80122</v>
      </c>
      <c r="I6980">
        <v>4.3</v>
      </c>
      <c r="J6980">
        <v>9.4</v>
      </c>
      <c r="K6980">
        <v>68</v>
      </c>
      <c r="L6980">
        <v>22</v>
      </c>
      <c r="M6980" s="3">
        <v>1033108.3</v>
      </c>
    </row>
    <row r="6981" spans="1:13" x14ac:dyDescent="0.25">
      <c r="A6981" t="s">
        <v>7007</v>
      </c>
      <c r="B6981" t="s">
        <v>33</v>
      </c>
      <c r="C6981" t="s">
        <v>30</v>
      </c>
      <c r="D6981">
        <v>3.7</v>
      </c>
      <c r="E6981">
        <v>64</v>
      </c>
      <c r="F6981" s="3">
        <v>34.86</v>
      </c>
      <c r="G6981" s="3">
        <v>2332</v>
      </c>
      <c r="H6981" s="2">
        <v>30904</v>
      </c>
      <c r="I6981">
        <v>3.2</v>
      </c>
      <c r="J6981">
        <v>1.7</v>
      </c>
      <c r="K6981">
        <v>60</v>
      </c>
      <c r="L6981">
        <v>40</v>
      </c>
      <c r="M6981" s="3">
        <v>513004.96</v>
      </c>
    </row>
    <row r="6982" spans="1:13" x14ac:dyDescent="0.25">
      <c r="A6982" t="s">
        <v>7008</v>
      </c>
      <c r="B6982" t="s">
        <v>18</v>
      </c>
      <c r="C6982" t="s">
        <v>25</v>
      </c>
      <c r="D6982">
        <v>4.3</v>
      </c>
      <c r="E6982">
        <v>44</v>
      </c>
      <c r="F6982" s="3">
        <v>54</v>
      </c>
      <c r="G6982" s="3">
        <v>3735</v>
      </c>
      <c r="H6982" s="2">
        <v>37523</v>
      </c>
      <c r="I6982">
        <v>9</v>
      </c>
      <c r="J6982">
        <v>9.8000000000000007</v>
      </c>
      <c r="K6982">
        <v>10</v>
      </c>
      <c r="L6982">
        <v>13</v>
      </c>
      <c r="M6982" s="3">
        <v>544582.65</v>
      </c>
    </row>
    <row r="6983" spans="1:13" x14ac:dyDescent="0.25">
      <c r="A6983" t="s">
        <v>7009</v>
      </c>
      <c r="B6983" t="s">
        <v>22</v>
      </c>
      <c r="C6983" t="s">
        <v>25</v>
      </c>
      <c r="D6983">
        <v>4.3</v>
      </c>
      <c r="E6983">
        <v>74</v>
      </c>
      <c r="F6983" s="3">
        <v>55.27</v>
      </c>
      <c r="G6983" s="3">
        <v>3727</v>
      </c>
      <c r="H6983" s="2">
        <v>39666</v>
      </c>
      <c r="I6983">
        <v>9.6</v>
      </c>
      <c r="J6983">
        <v>3.5</v>
      </c>
      <c r="K6983">
        <v>25</v>
      </c>
      <c r="L6983">
        <v>42</v>
      </c>
      <c r="M6983" s="3">
        <v>918598.51</v>
      </c>
    </row>
    <row r="6984" spans="1:13" x14ac:dyDescent="0.25">
      <c r="A6984" t="s">
        <v>7010</v>
      </c>
      <c r="B6984" t="s">
        <v>22</v>
      </c>
      <c r="C6984" t="s">
        <v>23</v>
      </c>
      <c r="D6984">
        <v>4.5</v>
      </c>
      <c r="E6984">
        <v>80</v>
      </c>
      <c r="F6984" s="3">
        <v>27.52</v>
      </c>
      <c r="G6984" s="3">
        <v>7407</v>
      </c>
      <c r="H6984" s="2">
        <v>82519</v>
      </c>
      <c r="I6984">
        <v>3.9</v>
      </c>
      <c r="J6984">
        <v>3.8</v>
      </c>
      <c r="K6984">
        <v>44</v>
      </c>
      <c r="L6984">
        <v>10</v>
      </c>
      <c r="M6984" s="3">
        <v>506612.93</v>
      </c>
    </row>
    <row r="6985" spans="1:13" x14ac:dyDescent="0.25">
      <c r="A6985" t="s">
        <v>7011</v>
      </c>
      <c r="B6985" t="s">
        <v>18</v>
      </c>
      <c r="C6985" t="s">
        <v>36</v>
      </c>
      <c r="D6985">
        <v>4.8</v>
      </c>
      <c r="E6985">
        <v>30</v>
      </c>
      <c r="F6985" s="3">
        <v>61.37</v>
      </c>
      <c r="G6985" s="3">
        <v>1330</v>
      </c>
      <c r="H6985" s="2">
        <v>16724</v>
      </c>
      <c r="I6985">
        <v>6.5</v>
      </c>
      <c r="J6985">
        <v>1.4</v>
      </c>
      <c r="K6985">
        <v>4</v>
      </c>
      <c r="L6985">
        <v>21</v>
      </c>
      <c r="M6985" s="3">
        <v>431676.35</v>
      </c>
    </row>
    <row r="6986" spans="1:13" x14ac:dyDescent="0.25">
      <c r="A6986" t="s">
        <v>7012</v>
      </c>
      <c r="B6986" t="s">
        <v>18</v>
      </c>
      <c r="C6986" t="s">
        <v>41</v>
      </c>
      <c r="D6986">
        <v>3.9</v>
      </c>
      <c r="E6986">
        <v>39</v>
      </c>
      <c r="F6986" s="3">
        <v>43.85</v>
      </c>
      <c r="G6986" s="3">
        <v>3232</v>
      </c>
      <c r="H6986" s="2">
        <v>36773</v>
      </c>
      <c r="I6986">
        <v>9.6</v>
      </c>
      <c r="J6986">
        <v>5.5</v>
      </c>
      <c r="K6986">
        <v>14</v>
      </c>
      <c r="L6986">
        <v>34</v>
      </c>
      <c r="M6986" s="3">
        <v>405552.3</v>
      </c>
    </row>
    <row r="6987" spans="1:13" x14ac:dyDescent="0.25">
      <c r="A6987" t="s">
        <v>7013</v>
      </c>
      <c r="B6987" t="s">
        <v>22</v>
      </c>
      <c r="C6987" t="s">
        <v>19</v>
      </c>
      <c r="D6987">
        <v>3.3</v>
      </c>
      <c r="E6987">
        <v>89</v>
      </c>
      <c r="F6987" s="3">
        <v>73.28</v>
      </c>
      <c r="G6987" s="3">
        <v>1717</v>
      </c>
      <c r="H6987" s="2">
        <v>17035</v>
      </c>
      <c r="I6987">
        <v>5.5</v>
      </c>
      <c r="J6987">
        <v>9.6</v>
      </c>
      <c r="K6987">
        <v>85</v>
      </c>
      <c r="L6987">
        <v>30</v>
      </c>
      <c r="M6987" s="3">
        <v>1465642.93</v>
      </c>
    </row>
    <row r="6988" spans="1:13" x14ac:dyDescent="0.25">
      <c r="A6988" t="s">
        <v>7014</v>
      </c>
      <c r="B6988" t="s">
        <v>18</v>
      </c>
      <c r="C6988" t="s">
        <v>41</v>
      </c>
      <c r="D6988">
        <v>3.6</v>
      </c>
      <c r="E6988">
        <v>40</v>
      </c>
      <c r="F6988" s="3">
        <v>41.81</v>
      </c>
      <c r="G6988" s="3">
        <v>3424</v>
      </c>
      <c r="H6988" s="2">
        <v>35956</v>
      </c>
      <c r="I6988">
        <v>5.2</v>
      </c>
      <c r="J6988">
        <v>2.4</v>
      </c>
      <c r="K6988">
        <v>3</v>
      </c>
      <c r="L6988">
        <v>16</v>
      </c>
      <c r="M6988" s="3">
        <v>397781.79</v>
      </c>
    </row>
    <row r="6989" spans="1:13" x14ac:dyDescent="0.25">
      <c r="A6989" t="s">
        <v>7015</v>
      </c>
      <c r="B6989" t="s">
        <v>22</v>
      </c>
      <c r="C6989" t="s">
        <v>25</v>
      </c>
      <c r="D6989">
        <v>3.9</v>
      </c>
      <c r="E6989">
        <v>76</v>
      </c>
      <c r="F6989" s="3">
        <v>45.21</v>
      </c>
      <c r="G6989" s="3">
        <v>7392</v>
      </c>
      <c r="H6989" s="2">
        <v>81320</v>
      </c>
      <c r="I6989">
        <v>5.7</v>
      </c>
      <c r="J6989">
        <v>6.2</v>
      </c>
      <c r="K6989">
        <v>44</v>
      </c>
      <c r="L6989">
        <v>52</v>
      </c>
      <c r="M6989" s="3">
        <v>780073.4</v>
      </c>
    </row>
    <row r="6990" spans="1:13" x14ac:dyDescent="0.25">
      <c r="A6990" t="s">
        <v>7016</v>
      </c>
      <c r="B6990" t="s">
        <v>18</v>
      </c>
      <c r="C6990" t="s">
        <v>36</v>
      </c>
      <c r="D6990">
        <v>4.4000000000000004</v>
      </c>
      <c r="E6990">
        <v>46</v>
      </c>
      <c r="F6990" s="3">
        <v>62.96</v>
      </c>
      <c r="G6990" s="3">
        <v>3296</v>
      </c>
      <c r="H6990" s="2">
        <v>40705</v>
      </c>
      <c r="I6990">
        <v>1.3</v>
      </c>
      <c r="J6990">
        <v>3.5</v>
      </c>
      <c r="K6990">
        <v>24</v>
      </c>
      <c r="L6990">
        <v>45</v>
      </c>
      <c r="M6990" s="3">
        <v>667108.53</v>
      </c>
    </row>
    <row r="6991" spans="1:13" x14ac:dyDescent="0.25">
      <c r="A6991" t="s">
        <v>7017</v>
      </c>
      <c r="B6991" t="s">
        <v>18</v>
      </c>
      <c r="C6991" t="s">
        <v>36</v>
      </c>
      <c r="D6991">
        <v>3</v>
      </c>
      <c r="E6991">
        <v>41</v>
      </c>
      <c r="F6991" s="3">
        <v>63.51</v>
      </c>
      <c r="G6991" s="3">
        <v>865</v>
      </c>
      <c r="H6991" s="2">
        <v>15808</v>
      </c>
      <c r="I6991">
        <v>3.7</v>
      </c>
      <c r="J6991">
        <v>1.2</v>
      </c>
      <c r="K6991">
        <v>14</v>
      </c>
      <c r="L6991">
        <v>13</v>
      </c>
      <c r="M6991" s="3">
        <v>584416.96</v>
      </c>
    </row>
    <row r="6992" spans="1:13" x14ac:dyDescent="0.25">
      <c r="A6992" t="s">
        <v>7018</v>
      </c>
      <c r="B6992" t="s">
        <v>33</v>
      </c>
      <c r="C6992" t="s">
        <v>41</v>
      </c>
      <c r="D6992">
        <v>3.6</v>
      </c>
      <c r="E6992">
        <v>53</v>
      </c>
      <c r="F6992" s="3">
        <v>42.95</v>
      </c>
      <c r="G6992" s="3">
        <v>2118</v>
      </c>
      <c r="H6992" s="2">
        <v>20943</v>
      </c>
      <c r="I6992">
        <v>7.3</v>
      </c>
      <c r="J6992">
        <v>9.9</v>
      </c>
      <c r="K6992">
        <v>33</v>
      </c>
      <c r="L6992">
        <v>24</v>
      </c>
      <c r="M6992" s="3">
        <v>517934.95</v>
      </c>
    </row>
    <row r="6993" spans="1:13" x14ac:dyDescent="0.25">
      <c r="A6993" t="s">
        <v>7019</v>
      </c>
      <c r="B6993" t="s">
        <v>18</v>
      </c>
      <c r="C6993" t="s">
        <v>25</v>
      </c>
      <c r="D6993">
        <v>4.5999999999999996</v>
      </c>
      <c r="E6993">
        <v>41</v>
      </c>
      <c r="F6993" s="3">
        <v>53.42</v>
      </c>
      <c r="G6993" s="3">
        <v>3962</v>
      </c>
      <c r="H6993" s="2">
        <v>42036</v>
      </c>
      <c r="I6993">
        <v>9.6999999999999993</v>
      </c>
      <c r="J6993">
        <v>7.4</v>
      </c>
      <c r="K6993">
        <v>4</v>
      </c>
      <c r="L6993">
        <v>24</v>
      </c>
      <c r="M6993" s="3">
        <v>509082.74</v>
      </c>
    </row>
    <row r="6994" spans="1:13" x14ac:dyDescent="0.25">
      <c r="A6994" t="s">
        <v>7020</v>
      </c>
      <c r="B6994" t="s">
        <v>33</v>
      </c>
      <c r="C6994" t="s">
        <v>41</v>
      </c>
      <c r="D6994">
        <v>4.3</v>
      </c>
      <c r="E6994">
        <v>52</v>
      </c>
      <c r="F6994" s="3">
        <v>39.74</v>
      </c>
      <c r="G6994" s="3">
        <v>4081</v>
      </c>
      <c r="H6994" s="2">
        <v>48686</v>
      </c>
      <c r="I6994">
        <v>6.1</v>
      </c>
      <c r="J6994">
        <v>7.6</v>
      </c>
      <c r="K6994">
        <v>2</v>
      </c>
      <c r="L6994">
        <v>21</v>
      </c>
      <c r="M6994" s="3">
        <v>477010.94</v>
      </c>
    </row>
    <row r="6995" spans="1:13" x14ac:dyDescent="0.25">
      <c r="A6995" t="s">
        <v>7021</v>
      </c>
      <c r="B6995" t="s">
        <v>18</v>
      </c>
      <c r="C6995" t="s">
        <v>23</v>
      </c>
      <c r="D6995">
        <v>4.5</v>
      </c>
      <c r="E6995">
        <v>47</v>
      </c>
      <c r="F6995" s="3">
        <v>35.93</v>
      </c>
      <c r="G6995" s="3">
        <v>3269</v>
      </c>
      <c r="H6995" s="2">
        <v>34985</v>
      </c>
      <c r="I6995">
        <v>2.7</v>
      </c>
      <c r="J6995">
        <v>7</v>
      </c>
      <c r="K6995">
        <v>18</v>
      </c>
      <c r="L6995">
        <v>25</v>
      </c>
      <c r="M6995" s="3">
        <v>385381.23</v>
      </c>
    </row>
    <row r="6996" spans="1:13" x14ac:dyDescent="0.25">
      <c r="A6996" t="s">
        <v>7022</v>
      </c>
      <c r="B6996" t="s">
        <v>22</v>
      </c>
      <c r="C6996" t="s">
        <v>36</v>
      </c>
      <c r="D6996">
        <v>4.5999999999999996</v>
      </c>
      <c r="E6996">
        <v>81</v>
      </c>
      <c r="F6996" s="3">
        <v>63.48</v>
      </c>
      <c r="G6996" s="3">
        <v>7228</v>
      </c>
      <c r="H6996" s="2">
        <v>72936</v>
      </c>
      <c r="I6996">
        <v>4.8</v>
      </c>
      <c r="J6996">
        <v>2.2999999999999998</v>
      </c>
      <c r="K6996">
        <v>54</v>
      </c>
      <c r="L6996">
        <v>41</v>
      </c>
      <c r="M6996" s="3">
        <v>1160253.1200000001</v>
      </c>
    </row>
    <row r="6997" spans="1:13" x14ac:dyDescent="0.25">
      <c r="A6997" t="s">
        <v>7023</v>
      </c>
      <c r="B6997" t="s">
        <v>22</v>
      </c>
      <c r="C6997" t="s">
        <v>36</v>
      </c>
      <c r="D6997">
        <v>4.5999999999999996</v>
      </c>
      <c r="E6997">
        <v>88</v>
      </c>
      <c r="F6997" s="3">
        <v>61.37</v>
      </c>
      <c r="G6997" s="3">
        <v>5490</v>
      </c>
      <c r="H6997" s="2">
        <v>64423</v>
      </c>
      <c r="I6997">
        <v>5.4</v>
      </c>
      <c r="J6997">
        <v>2.9</v>
      </c>
      <c r="K6997">
        <v>60</v>
      </c>
      <c r="L6997">
        <v>11</v>
      </c>
      <c r="M6997" s="3">
        <v>1222210.06</v>
      </c>
    </row>
    <row r="6998" spans="1:13" x14ac:dyDescent="0.25">
      <c r="A6998" t="s">
        <v>7024</v>
      </c>
      <c r="B6998" t="s">
        <v>18</v>
      </c>
      <c r="C6998" t="s">
        <v>23</v>
      </c>
      <c r="D6998">
        <v>4.4000000000000004</v>
      </c>
      <c r="E6998">
        <v>42</v>
      </c>
      <c r="F6998" s="3">
        <v>35.28</v>
      </c>
      <c r="G6998" s="3">
        <v>3785</v>
      </c>
      <c r="H6998" s="2">
        <v>44595</v>
      </c>
      <c r="I6998">
        <v>2.4</v>
      </c>
      <c r="J6998">
        <v>4.5</v>
      </c>
      <c r="K6998">
        <v>4</v>
      </c>
      <c r="L6998">
        <v>31</v>
      </c>
      <c r="M6998" s="3">
        <v>350311.49</v>
      </c>
    </row>
    <row r="6999" spans="1:13" x14ac:dyDescent="0.25">
      <c r="A6999" t="s">
        <v>7025</v>
      </c>
      <c r="B6999" t="s">
        <v>18</v>
      </c>
      <c r="C6999" t="s">
        <v>25</v>
      </c>
      <c r="D6999">
        <v>3.9</v>
      </c>
      <c r="E6999">
        <v>45</v>
      </c>
      <c r="F6999" s="3">
        <v>54.99</v>
      </c>
      <c r="G6999" s="3">
        <v>2575</v>
      </c>
      <c r="H6999" s="2">
        <v>34511</v>
      </c>
      <c r="I6999">
        <v>4</v>
      </c>
      <c r="J6999">
        <v>10</v>
      </c>
      <c r="K6999">
        <v>37</v>
      </c>
      <c r="L6999">
        <v>37</v>
      </c>
      <c r="M6999" s="3">
        <v>574061.76</v>
      </c>
    </row>
    <row r="7000" spans="1:13" x14ac:dyDescent="0.25">
      <c r="A7000" t="s">
        <v>7026</v>
      </c>
      <c r="B7000" t="s">
        <v>22</v>
      </c>
      <c r="C7000" t="s">
        <v>36</v>
      </c>
      <c r="D7000">
        <v>5</v>
      </c>
      <c r="E7000">
        <v>77</v>
      </c>
      <c r="F7000" s="3">
        <v>63.96</v>
      </c>
      <c r="G7000" s="3">
        <v>9095</v>
      </c>
      <c r="H7000" s="2">
        <v>95026</v>
      </c>
      <c r="I7000">
        <v>5</v>
      </c>
      <c r="J7000">
        <v>7.1</v>
      </c>
      <c r="K7000">
        <v>71</v>
      </c>
      <c r="L7000">
        <v>4</v>
      </c>
      <c r="M7000" s="3">
        <v>1110918.28</v>
      </c>
    </row>
    <row r="7001" spans="1:13" x14ac:dyDescent="0.25">
      <c r="A7001" t="s">
        <v>7027</v>
      </c>
      <c r="B7001" t="s">
        <v>18</v>
      </c>
      <c r="C7001" t="s">
        <v>30</v>
      </c>
      <c r="D7001">
        <v>4.0999999999999996</v>
      </c>
      <c r="E7001">
        <v>35</v>
      </c>
      <c r="F7001" s="3">
        <v>36.200000000000003</v>
      </c>
      <c r="G7001" s="3">
        <v>3891</v>
      </c>
      <c r="H7001" s="2">
        <v>41784</v>
      </c>
      <c r="I7001">
        <v>3.4</v>
      </c>
      <c r="J7001">
        <v>5</v>
      </c>
      <c r="K7001">
        <v>20</v>
      </c>
      <c r="L7001">
        <v>16</v>
      </c>
      <c r="M7001" s="3">
        <v>308019.90000000002</v>
      </c>
    </row>
    <row r="7002" spans="1:13" x14ac:dyDescent="0.25">
      <c r="A7002" t="s">
        <v>7028</v>
      </c>
      <c r="B7002" t="s">
        <v>33</v>
      </c>
      <c r="C7002" t="s">
        <v>30</v>
      </c>
      <c r="D7002">
        <v>3.4</v>
      </c>
      <c r="E7002">
        <v>59</v>
      </c>
      <c r="F7002" s="3">
        <v>35.799999999999997</v>
      </c>
      <c r="G7002" s="3">
        <v>921</v>
      </c>
      <c r="H7002" s="2">
        <v>9069</v>
      </c>
      <c r="I7002">
        <v>4.2</v>
      </c>
      <c r="J7002">
        <v>5.4</v>
      </c>
      <c r="K7002">
        <v>7</v>
      </c>
      <c r="L7002">
        <v>20</v>
      </c>
      <c r="M7002" s="3">
        <v>483839.35</v>
      </c>
    </row>
    <row r="7003" spans="1:13" x14ac:dyDescent="0.25">
      <c r="A7003" t="s">
        <v>7029</v>
      </c>
      <c r="B7003" t="s">
        <v>33</v>
      </c>
      <c r="C7003" t="s">
        <v>30</v>
      </c>
      <c r="D7003">
        <v>3.6</v>
      </c>
      <c r="E7003">
        <v>59</v>
      </c>
      <c r="F7003" s="3">
        <v>33.619999999999997</v>
      </c>
      <c r="G7003" s="3">
        <v>2005</v>
      </c>
      <c r="H7003" s="2">
        <v>26783</v>
      </c>
      <c r="I7003">
        <v>3.5</v>
      </c>
      <c r="J7003">
        <v>9.3000000000000007</v>
      </c>
      <c r="K7003">
        <v>3</v>
      </c>
      <c r="L7003">
        <v>44</v>
      </c>
      <c r="M7003" s="3">
        <v>455366.81</v>
      </c>
    </row>
    <row r="7004" spans="1:13" x14ac:dyDescent="0.25">
      <c r="A7004" t="s">
        <v>7030</v>
      </c>
      <c r="B7004" t="s">
        <v>33</v>
      </c>
      <c r="C7004" t="s">
        <v>19</v>
      </c>
      <c r="D7004">
        <v>4.4000000000000004</v>
      </c>
      <c r="E7004">
        <v>55</v>
      </c>
      <c r="F7004" s="3">
        <v>67.760000000000005</v>
      </c>
      <c r="G7004" s="3">
        <v>4018</v>
      </c>
      <c r="H7004" s="2">
        <v>39585</v>
      </c>
      <c r="I7004">
        <v>6.5</v>
      </c>
      <c r="J7004">
        <v>2.8</v>
      </c>
      <c r="K7004">
        <v>19</v>
      </c>
      <c r="L7004">
        <v>16</v>
      </c>
      <c r="M7004" s="3">
        <v>847593.05</v>
      </c>
    </row>
    <row r="7005" spans="1:13" x14ac:dyDescent="0.25">
      <c r="A7005" t="s">
        <v>7031</v>
      </c>
      <c r="B7005" t="s">
        <v>33</v>
      </c>
      <c r="C7005" t="s">
        <v>19</v>
      </c>
      <c r="D7005">
        <v>4.8</v>
      </c>
      <c r="E7005">
        <v>57</v>
      </c>
      <c r="F7005" s="3">
        <v>70.64</v>
      </c>
      <c r="G7005" s="3">
        <v>3319</v>
      </c>
      <c r="H7005" s="2">
        <v>37776</v>
      </c>
      <c r="I7005">
        <v>6.2</v>
      </c>
      <c r="J7005">
        <v>3.9</v>
      </c>
      <c r="K7005">
        <v>52</v>
      </c>
      <c r="L7005">
        <v>52</v>
      </c>
      <c r="M7005" s="3">
        <v>903186.98</v>
      </c>
    </row>
    <row r="7006" spans="1:13" x14ac:dyDescent="0.25">
      <c r="A7006" t="s">
        <v>7032</v>
      </c>
      <c r="B7006" t="s">
        <v>33</v>
      </c>
      <c r="C7006" t="s">
        <v>25</v>
      </c>
      <c r="D7006">
        <v>3.4</v>
      </c>
      <c r="E7006">
        <v>67</v>
      </c>
      <c r="F7006" s="3">
        <v>51.36</v>
      </c>
      <c r="G7006" s="3">
        <v>2904</v>
      </c>
      <c r="H7006" s="2">
        <v>34378</v>
      </c>
      <c r="I7006">
        <v>6</v>
      </c>
      <c r="J7006">
        <v>4.3</v>
      </c>
      <c r="K7006">
        <v>35</v>
      </c>
      <c r="L7006">
        <v>31</v>
      </c>
      <c r="M7006" s="3">
        <v>780695.94</v>
      </c>
    </row>
    <row r="7007" spans="1:13" x14ac:dyDescent="0.25">
      <c r="A7007" t="s">
        <v>7033</v>
      </c>
      <c r="B7007" t="s">
        <v>18</v>
      </c>
      <c r="C7007" t="s">
        <v>23</v>
      </c>
      <c r="D7007">
        <v>3.2</v>
      </c>
      <c r="E7007">
        <v>46</v>
      </c>
      <c r="F7007" s="3">
        <v>27.69</v>
      </c>
      <c r="G7007" s="3">
        <v>2225</v>
      </c>
      <c r="H7007" s="2">
        <v>30283</v>
      </c>
      <c r="I7007">
        <v>1.9</v>
      </c>
      <c r="J7007">
        <v>9.1</v>
      </c>
      <c r="K7007">
        <v>5</v>
      </c>
      <c r="L7007">
        <v>33</v>
      </c>
      <c r="M7007" s="3">
        <v>308314.93</v>
      </c>
    </row>
    <row r="7008" spans="1:13" x14ac:dyDescent="0.25">
      <c r="A7008" t="s">
        <v>7034</v>
      </c>
      <c r="B7008" t="s">
        <v>18</v>
      </c>
      <c r="C7008" t="s">
        <v>41</v>
      </c>
      <c r="D7008">
        <v>4.8</v>
      </c>
      <c r="E7008">
        <v>39</v>
      </c>
      <c r="F7008" s="3">
        <v>45.15</v>
      </c>
      <c r="G7008" s="3">
        <v>4630</v>
      </c>
      <c r="H7008" s="2">
        <v>54268</v>
      </c>
      <c r="I7008">
        <v>2.7</v>
      </c>
      <c r="J7008">
        <v>8</v>
      </c>
      <c r="K7008">
        <v>18</v>
      </c>
      <c r="L7008">
        <v>4</v>
      </c>
      <c r="M7008" s="3">
        <v>403013.85</v>
      </c>
    </row>
    <row r="7009" spans="1:13" x14ac:dyDescent="0.25">
      <c r="A7009" t="s">
        <v>7035</v>
      </c>
      <c r="B7009" t="s">
        <v>33</v>
      </c>
      <c r="C7009" t="s">
        <v>25</v>
      </c>
      <c r="D7009">
        <v>4.8</v>
      </c>
      <c r="E7009">
        <v>51</v>
      </c>
      <c r="F7009" s="3">
        <v>51.13</v>
      </c>
      <c r="G7009" s="3">
        <v>2661</v>
      </c>
      <c r="H7009" s="2">
        <v>34519</v>
      </c>
      <c r="I7009">
        <v>2</v>
      </c>
      <c r="J7009">
        <v>6.3</v>
      </c>
      <c r="K7009">
        <v>5</v>
      </c>
      <c r="L7009">
        <v>25</v>
      </c>
      <c r="M7009" s="3">
        <v>592046.31999999995</v>
      </c>
    </row>
    <row r="7010" spans="1:13" x14ac:dyDescent="0.25">
      <c r="A7010" t="s">
        <v>7036</v>
      </c>
      <c r="B7010" t="s">
        <v>18</v>
      </c>
      <c r="C7010" t="s">
        <v>41</v>
      </c>
      <c r="D7010">
        <v>3.6</v>
      </c>
      <c r="E7010">
        <v>41</v>
      </c>
      <c r="F7010" s="3">
        <v>40.79</v>
      </c>
      <c r="G7010" s="3">
        <v>1061</v>
      </c>
      <c r="H7010" s="2">
        <v>13039</v>
      </c>
      <c r="I7010">
        <v>1.6</v>
      </c>
      <c r="J7010">
        <v>3.8</v>
      </c>
      <c r="K7010">
        <v>23</v>
      </c>
      <c r="L7010">
        <v>3</v>
      </c>
      <c r="M7010" s="3">
        <v>378205.4</v>
      </c>
    </row>
    <row r="7011" spans="1:13" x14ac:dyDescent="0.25">
      <c r="A7011" t="s">
        <v>7037</v>
      </c>
      <c r="B7011" t="s">
        <v>18</v>
      </c>
      <c r="C7011" t="s">
        <v>25</v>
      </c>
      <c r="D7011">
        <v>3.8</v>
      </c>
      <c r="E7011">
        <v>49</v>
      </c>
      <c r="F7011" s="3">
        <v>49.79</v>
      </c>
      <c r="G7011" s="3">
        <v>2763</v>
      </c>
      <c r="H7011" s="2">
        <v>33464</v>
      </c>
      <c r="I7011">
        <v>3.2</v>
      </c>
      <c r="J7011">
        <v>2.8</v>
      </c>
      <c r="K7011">
        <v>4</v>
      </c>
      <c r="L7011">
        <v>44</v>
      </c>
      <c r="M7011" s="3">
        <v>554174.11</v>
      </c>
    </row>
    <row r="7012" spans="1:13" x14ac:dyDescent="0.25">
      <c r="A7012" t="s">
        <v>7038</v>
      </c>
      <c r="B7012" t="s">
        <v>33</v>
      </c>
      <c r="C7012" t="s">
        <v>19</v>
      </c>
      <c r="D7012">
        <v>4.3</v>
      </c>
      <c r="E7012">
        <v>59</v>
      </c>
      <c r="F7012" s="3">
        <v>65.64</v>
      </c>
      <c r="G7012" s="3">
        <v>3461</v>
      </c>
      <c r="H7012" s="2">
        <v>39260</v>
      </c>
      <c r="I7012">
        <v>2.8</v>
      </c>
      <c r="J7012">
        <v>4</v>
      </c>
      <c r="K7012">
        <v>28</v>
      </c>
      <c r="L7012">
        <v>19</v>
      </c>
      <c r="M7012" s="3">
        <v>877306.02</v>
      </c>
    </row>
    <row r="7013" spans="1:13" x14ac:dyDescent="0.25">
      <c r="A7013" t="s">
        <v>7039</v>
      </c>
      <c r="B7013" t="s">
        <v>18</v>
      </c>
      <c r="C7013" t="s">
        <v>30</v>
      </c>
      <c r="D7013">
        <v>3.7</v>
      </c>
      <c r="E7013">
        <v>38</v>
      </c>
      <c r="F7013" s="3">
        <v>39.71</v>
      </c>
      <c r="G7013" s="3">
        <v>2933</v>
      </c>
      <c r="H7013" s="2">
        <v>33550</v>
      </c>
      <c r="I7013">
        <v>7.5</v>
      </c>
      <c r="J7013">
        <v>9.4</v>
      </c>
      <c r="K7013">
        <v>3</v>
      </c>
      <c r="L7013">
        <v>30</v>
      </c>
      <c r="M7013" s="3">
        <v>353058.05</v>
      </c>
    </row>
    <row r="7014" spans="1:13" x14ac:dyDescent="0.25">
      <c r="A7014" t="s">
        <v>7040</v>
      </c>
      <c r="B7014" t="s">
        <v>18</v>
      </c>
      <c r="C7014" t="s">
        <v>23</v>
      </c>
      <c r="D7014">
        <v>4.8</v>
      </c>
      <c r="E7014">
        <v>45</v>
      </c>
      <c r="F7014" s="3">
        <v>28.49</v>
      </c>
      <c r="G7014" s="3">
        <v>3253</v>
      </c>
      <c r="H7014" s="2">
        <v>39200</v>
      </c>
      <c r="I7014">
        <v>7.3</v>
      </c>
      <c r="J7014">
        <v>9.1999999999999993</v>
      </c>
      <c r="K7014">
        <v>25</v>
      </c>
      <c r="L7014">
        <v>7</v>
      </c>
      <c r="M7014" s="3">
        <v>316258.13</v>
      </c>
    </row>
    <row r="7015" spans="1:13" x14ac:dyDescent="0.25">
      <c r="A7015" t="s">
        <v>7041</v>
      </c>
      <c r="B7015" t="s">
        <v>18</v>
      </c>
      <c r="C7015" t="s">
        <v>19</v>
      </c>
      <c r="D7015">
        <v>3.2</v>
      </c>
      <c r="E7015">
        <v>36</v>
      </c>
      <c r="F7015" s="3">
        <v>72.069999999999993</v>
      </c>
      <c r="G7015" s="3">
        <v>2253</v>
      </c>
      <c r="H7015" s="2">
        <v>25610</v>
      </c>
      <c r="I7015">
        <v>2.8</v>
      </c>
      <c r="J7015">
        <v>4.8</v>
      </c>
      <c r="K7015">
        <v>18</v>
      </c>
      <c r="L7015">
        <v>5</v>
      </c>
      <c r="M7015" s="3">
        <v>584461.49</v>
      </c>
    </row>
    <row r="7016" spans="1:13" x14ac:dyDescent="0.25">
      <c r="A7016" t="s">
        <v>7042</v>
      </c>
      <c r="B7016" t="s">
        <v>33</v>
      </c>
      <c r="C7016" t="s">
        <v>23</v>
      </c>
      <c r="D7016">
        <v>3.1</v>
      </c>
      <c r="E7016">
        <v>58</v>
      </c>
      <c r="F7016" s="3">
        <v>31.68</v>
      </c>
      <c r="G7016" s="3">
        <v>1755</v>
      </c>
      <c r="H7016" s="2">
        <v>24458</v>
      </c>
      <c r="I7016">
        <v>2.5</v>
      </c>
      <c r="J7016">
        <v>3.9</v>
      </c>
      <c r="K7016">
        <v>45</v>
      </c>
      <c r="L7016">
        <v>16</v>
      </c>
      <c r="M7016" s="3">
        <v>423247.24</v>
      </c>
    </row>
    <row r="7017" spans="1:13" x14ac:dyDescent="0.25">
      <c r="A7017" t="s">
        <v>7043</v>
      </c>
      <c r="B7017" t="s">
        <v>18</v>
      </c>
      <c r="C7017" t="s">
        <v>41</v>
      </c>
      <c r="D7017">
        <v>3.4</v>
      </c>
      <c r="E7017">
        <v>35</v>
      </c>
      <c r="F7017" s="3">
        <v>41.43</v>
      </c>
      <c r="G7017" s="3">
        <v>2342</v>
      </c>
      <c r="H7017" s="2">
        <v>30897</v>
      </c>
      <c r="I7017">
        <v>2.2999999999999998</v>
      </c>
      <c r="J7017">
        <v>9</v>
      </c>
      <c r="K7017">
        <v>17</v>
      </c>
      <c r="L7017">
        <v>24</v>
      </c>
      <c r="M7017" s="3">
        <v>345937.43</v>
      </c>
    </row>
    <row r="7018" spans="1:13" x14ac:dyDescent="0.25">
      <c r="A7018" t="s">
        <v>7044</v>
      </c>
      <c r="B7018" t="s">
        <v>22</v>
      </c>
      <c r="C7018" t="s">
        <v>25</v>
      </c>
      <c r="D7018">
        <v>3.6</v>
      </c>
      <c r="E7018">
        <v>79</v>
      </c>
      <c r="F7018" s="3">
        <v>50.78</v>
      </c>
      <c r="G7018" s="3">
        <v>4373</v>
      </c>
      <c r="H7018" s="2">
        <v>44400</v>
      </c>
      <c r="I7018">
        <v>3.9</v>
      </c>
      <c r="J7018">
        <v>5</v>
      </c>
      <c r="K7018">
        <v>69</v>
      </c>
      <c r="L7018">
        <v>3</v>
      </c>
      <c r="M7018" s="3">
        <v>899510.44</v>
      </c>
    </row>
    <row r="7019" spans="1:13" x14ac:dyDescent="0.25">
      <c r="A7019" t="s">
        <v>7045</v>
      </c>
      <c r="B7019" t="s">
        <v>22</v>
      </c>
      <c r="C7019" t="s">
        <v>36</v>
      </c>
      <c r="D7019">
        <v>3.2</v>
      </c>
      <c r="E7019">
        <v>76</v>
      </c>
      <c r="F7019" s="3">
        <v>57</v>
      </c>
      <c r="G7019" s="3">
        <v>4829</v>
      </c>
      <c r="H7019" s="2">
        <v>53440</v>
      </c>
      <c r="I7019">
        <v>3.6</v>
      </c>
      <c r="J7019">
        <v>1.3</v>
      </c>
      <c r="K7019">
        <v>30</v>
      </c>
      <c r="L7019">
        <v>13</v>
      </c>
      <c r="M7019" s="3">
        <v>967284.5</v>
      </c>
    </row>
    <row r="7020" spans="1:13" x14ac:dyDescent="0.25">
      <c r="A7020" t="s">
        <v>7046</v>
      </c>
      <c r="B7020" t="s">
        <v>33</v>
      </c>
      <c r="C7020" t="s">
        <v>36</v>
      </c>
      <c r="D7020">
        <v>3.1</v>
      </c>
      <c r="E7020">
        <v>67</v>
      </c>
      <c r="F7020" s="3">
        <v>58.09</v>
      </c>
      <c r="G7020" s="3">
        <v>1282</v>
      </c>
      <c r="H7020" s="2">
        <v>11080</v>
      </c>
      <c r="I7020">
        <v>1.3</v>
      </c>
      <c r="J7020">
        <v>4.0999999999999996</v>
      </c>
      <c r="K7020">
        <v>0</v>
      </c>
      <c r="L7020">
        <v>59</v>
      </c>
      <c r="M7020" s="3">
        <v>878152.88</v>
      </c>
    </row>
    <row r="7021" spans="1:13" x14ac:dyDescent="0.25">
      <c r="A7021" t="s">
        <v>7047</v>
      </c>
      <c r="B7021" t="s">
        <v>22</v>
      </c>
      <c r="C7021" t="s">
        <v>23</v>
      </c>
      <c r="D7021">
        <v>4.5</v>
      </c>
      <c r="E7021">
        <v>80</v>
      </c>
      <c r="F7021" s="3">
        <v>30.77</v>
      </c>
      <c r="G7021" s="3">
        <v>4873</v>
      </c>
      <c r="H7021" s="2">
        <v>57639</v>
      </c>
      <c r="I7021">
        <v>6.1</v>
      </c>
      <c r="J7021">
        <v>6.5</v>
      </c>
      <c r="K7021">
        <v>5</v>
      </c>
      <c r="L7021">
        <v>78</v>
      </c>
      <c r="M7021" s="3">
        <v>573783.76</v>
      </c>
    </row>
    <row r="7022" spans="1:13" x14ac:dyDescent="0.25">
      <c r="A7022" t="s">
        <v>7048</v>
      </c>
      <c r="B7022" t="s">
        <v>33</v>
      </c>
      <c r="C7022" t="s">
        <v>30</v>
      </c>
      <c r="D7022">
        <v>3.3</v>
      </c>
      <c r="E7022">
        <v>50</v>
      </c>
      <c r="F7022" s="3">
        <v>38.68</v>
      </c>
      <c r="G7022" s="3">
        <v>2467</v>
      </c>
      <c r="H7022" s="2">
        <v>27148</v>
      </c>
      <c r="I7022">
        <v>9.1</v>
      </c>
      <c r="J7022">
        <v>9.5</v>
      </c>
      <c r="K7022">
        <v>36</v>
      </c>
      <c r="L7022">
        <v>24</v>
      </c>
      <c r="M7022" s="3">
        <v>452222.7</v>
      </c>
    </row>
    <row r="7023" spans="1:13" x14ac:dyDescent="0.25">
      <c r="A7023" t="s">
        <v>7049</v>
      </c>
      <c r="B7023" t="s">
        <v>22</v>
      </c>
      <c r="C7023" t="s">
        <v>30</v>
      </c>
      <c r="D7023">
        <v>4.8</v>
      </c>
      <c r="E7023">
        <v>90</v>
      </c>
      <c r="F7023" s="3">
        <v>34.75</v>
      </c>
      <c r="G7023" s="3">
        <v>6556</v>
      </c>
      <c r="H7023" s="2">
        <v>65527</v>
      </c>
      <c r="I7023">
        <v>5.8</v>
      </c>
      <c r="J7023">
        <v>4.8</v>
      </c>
      <c r="K7023">
        <v>1</v>
      </c>
      <c r="L7023">
        <v>50</v>
      </c>
      <c r="M7023" s="3">
        <v>724717.1</v>
      </c>
    </row>
    <row r="7024" spans="1:13" x14ac:dyDescent="0.25">
      <c r="A7024" t="s">
        <v>7050</v>
      </c>
      <c r="B7024" t="s">
        <v>22</v>
      </c>
      <c r="C7024" t="s">
        <v>23</v>
      </c>
      <c r="D7024">
        <v>3.7</v>
      </c>
      <c r="E7024">
        <v>88</v>
      </c>
      <c r="F7024" s="3">
        <v>27.24</v>
      </c>
      <c r="G7024" s="3">
        <v>5281</v>
      </c>
      <c r="H7024" s="2">
        <v>55422</v>
      </c>
      <c r="I7024">
        <v>1.6</v>
      </c>
      <c r="J7024">
        <v>3.2</v>
      </c>
      <c r="K7024">
        <v>57</v>
      </c>
      <c r="L7024">
        <v>12</v>
      </c>
      <c r="M7024" s="3">
        <v>556213.43999999994</v>
      </c>
    </row>
    <row r="7025" spans="1:13" x14ac:dyDescent="0.25">
      <c r="A7025" t="s">
        <v>7051</v>
      </c>
      <c r="B7025" t="s">
        <v>22</v>
      </c>
      <c r="C7025" t="s">
        <v>19</v>
      </c>
      <c r="D7025">
        <v>4.3</v>
      </c>
      <c r="E7025">
        <v>74</v>
      </c>
      <c r="F7025" s="3">
        <v>65.97</v>
      </c>
      <c r="G7025" s="3">
        <v>3669</v>
      </c>
      <c r="H7025" s="2">
        <v>38692</v>
      </c>
      <c r="I7025">
        <v>6.4</v>
      </c>
      <c r="J7025">
        <v>4.5</v>
      </c>
      <c r="K7025">
        <v>36</v>
      </c>
      <c r="L7025">
        <v>73</v>
      </c>
      <c r="M7025" s="3">
        <v>1106350.6499999999</v>
      </c>
    </row>
    <row r="7026" spans="1:13" x14ac:dyDescent="0.25">
      <c r="A7026" t="s">
        <v>7052</v>
      </c>
      <c r="B7026" t="s">
        <v>33</v>
      </c>
      <c r="C7026" t="s">
        <v>36</v>
      </c>
      <c r="D7026">
        <v>3.5</v>
      </c>
      <c r="E7026">
        <v>55</v>
      </c>
      <c r="F7026" s="3">
        <v>62.29</v>
      </c>
      <c r="G7026" s="3">
        <v>1116</v>
      </c>
      <c r="H7026" s="2">
        <v>12262</v>
      </c>
      <c r="I7026">
        <v>5.4</v>
      </c>
      <c r="J7026">
        <v>1.5</v>
      </c>
      <c r="K7026">
        <v>47</v>
      </c>
      <c r="L7026">
        <v>39</v>
      </c>
      <c r="M7026" s="3">
        <v>775111.09</v>
      </c>
    </row>
    <row r="7027" spans="1:13" x14ac:dyDescent="0.25">
      <c r="A7027" t="s">
        <v>7053</v>
      </c>
      <c r="B7027" t="s">
        <v>33</v>
      </c>
      <c r="C7027" t="s">
        <v>19</v>
      </c>
      <c r="D7027">
        <v>3.5</v>
      </c>
      <c r="E7027">
        <v>56</v>
      </c>
      <c r="F7027" s="3">
        <v>69.66</v>
      </c>
      <c r="G7027" s="3">
        <v>833</v>
      </c>
      <c r="H7027" s="2">
        <v>11269</v>
      </c>
      <c r="I7027">
        <v>9.1999999999999993</v>
      </c>
      <c r="J7027">
        <v>9.1</v>
      </c>
      <c r="K7027">
        <v>22</v>
      </c>
      <c r="L7027">
        <v>29</v>
      </c>
      <c r="M7027" s="3">
        <v>870209.85</v>
      </c>
    </row>
    <row r="7028" spans="1:13" x14ac:dyDescent="0.25">
      <c r="A7028" t="s">
        <v>7054</v>
      </c>
      <c r="B7028" t="s">
        <v>18</v>
      </c>
      <c r="C7028" t="s">
        <v>41</v>
      </c>
      <c r="D7028">
        <v>4.0999999999999996</v>
      </c>
      <c r="E7028">
        <v>33</v>
      </c>
      <c r="F7028" s="3">
        <v>36.380000000000003</v>
      </c>
      <c r="G7028" s="3">
        <v>3659</v>
      </c>
      <c r="H7028" s="2">
        <v>39797</v>
      </c>
      <c r="I7028">
        <v>4.3</v>
      </c>
      <c r="J7028">
        <v>1.3</v>
      </c>
      <c r="K7028">
        <v>26</v>
      </c>
      <c r="L7028">
        <v>17</v>
      </c>
      <c r="M7028" s="3">
        <v>276042.95</v>
      </c>
    </row>
    <row r="7029" spans="1:13" x14ac:dyDescent="0.25">
      <c r="A7029" t="s">
        <v>7055</v>
      </c>
      <c r="B7029" t="s">
        <v>33</v>
      </c>
      <c r="C7029" t="s">
        <v>36</v>
      </c>
      <c r="D7029">
        <v>4.0999999999999996</v>
      </c>
      <c r="E7029">
        <v>65</v>
      </c>
      <c r="F7029" s="3">
        <v>62.42</v>
      </c>
      <c r="G7029" s="3">
        <v>3698</v>
      </c>
      <c r="H7029" s="2">
        <v>39685</v>
      </c>
      <c r="I7029">
        <v>7.8</v>
      </c>
      <c r="J7029">
        <v>1</v>
      </c>
      <c r="K7029">
        <v>36</v>
      </c>
      <c r="L7029">
        <v>17</v>
      </c>
      <c r="M7029" s="3">
        <v>921264.21</v>
      </c>
    </row>
    <row r="7030" spans="1:13" x14ac:dyDescent="0.25">
      <c r="A7030" t="s">
        <v>7056</v>
      </c>
      <c r="B7030" t="s">
        <v>22</v>
      </c>
      <c r="C7030" t="s">
        <v>41</v>
      </c>
      <c r="D7030">
        <v>4.5</v>
      </c>
      <c r="E7030">
        <v>79</v>
      </c>
      <c r="F7030" s="3">
        <v>37.28</v>
      </c>
      <c r="G7030" s="3">
        <v>2379</v>
      </c>
      <c r="H7030" s="2">
        <v>33035</v>
      </c>
      <c r="I7030">
        <v>1.3</v>
      </c>
      <c r="J7030">
        <v>6.5</v>
      </c>
      <c r="K7030">
        <v>29</v>
      </c>
      <c r="L7030">
        <v>20</v>
      </c>
      <c r="M7030" s="3">
        <v>674182.25</v>
      </c>
    </row>
    <row r="7031" spans="1:13" x14ac:dyDescent="0.25">
      <c r="A7031" t="s">
        <v>7057</v>
      </c>
      <c r="B7031" t="s">
        <v>22</v>
      </c>
      <c r="C7031" t="s">
        <v>25</v>
      </c>
      <c r="D7031">
        <v>4.5</v>
      </c>
      <c r="E7031">
        <v>84</v>
      </c>
      <c r="F7031" s="3">
        <v>50.6</v>
      </c>
      <c r="G7031" s="3">
        <v>8698</v>
      </c>
      <c r="H7031" s="2">
        <v>86929</v>
      </c>
      <c r="I7031">
        <v>7.5</v>
      </c>
      <c r="J7031">
        <v>2.4</v>
      </c>
      <c r="K7031">
        <v>64</v>
      </c>
      <c r="L7031">
        <v>43</v>
      </c>
      <c r="M7031" s="3">
        <v>977383.25</v>
      </c>
    </row>
    <row r="7032" spans="1:13" x14ac:dyDescent="0.25">
      <c r="A7032" t="s">
        <v>7058</v>
      </c>
      <c r="B7032" t="s">
        <v>33</v>
      </c>
      <c r="C7032" t="s">
        <v>19</v>
      </c>
      <c r="D7032">
        <v>4.3</v>
      </c>
      <c r="E7032">
        <v>62</v>
      </c>
      <c r="F7032" s="3">
        <v>68.37</v>
      </c>
      <c r="G7032" s="3">
        <v>2427</v>
      </c>
      <c r="H7032" s="2">
        <v>28239</v>
      </c>
      <c r="I7032">
        <v>1.4</v>
      </c>
      <c r="J7032">
        <v>3.7</v>
      </c>
      <c r="K7032">
        <v>39</v>
      </c>
      <c r="L7032">
        <v>56</v>
      </c>
      <c r="M7032" s="3">
        <v>955403.46</v>
      </c>
    </row>
    <row r="7033" spans="1:13" x14ac:dyDescent="0.25">
      <c r="A7033" t="s">
        <v>7059</v>
      </c>
      <c r="B7033" t="s">
        <v>33</v>
      </c>
      <c r="C7033" t="s">
        <v>23</v>
      </c>
      <c r="D7033">
        <v>3.9</v>
      </c>
      <c r="E7033">
        <v>57</v>
      </c>
      <c r="F7033" s="3">
        <v>35.25</v>
      </c>
      <c r="G7033" s="3">
        <v>853</v>
      </c>
      <c r="H7033" s="2">
        <v>11457</v>
      </c>
      <c r="I7033">
        <v>4.0999999999999996</v>
      </c>
      <c r="J7033">
        <v>5.4</v>
      </c>
      <c r="K7033">
        <v>31</v>
      </c>
      <c r="L7033">
        <v>55</v>
      </c>
      <c r="M7033" s="3">
        <v>455825.6</v>
      </c>
    </row>
    <row r="7034" spans="1:13" x14ac:dyDescent="0.25">
      <c r="A7034" t="s">
        <v>7060</v>
      </c>
      <c r="B7034" t="s">
        <v>33</v>
      </c>
      <c r="C7034" t="s">
        <v>36</v>
      </c>
      <c r="D7034">
        <v>4.8</v>
      </c>
      <c r="E7034">
        <v>62</v>
      </c>
      <c r="F7034" s="3">
        <v>57.51</v>
      </c>
      <c r="G7034" s="3">
        <v>2033</v>
      </c>
      <c r="H7034" s="2">
        <v>26864</v>
      </c>
      <c r="I7034">
        <v>9.5</v>
      </c>
      <c r="J7034">
        <v>8.1</v>
      </c>
      <c r="K7034">
        <v>14</v>
      </c>
      <c r="L7034">
        <v>39</v>
      </c>
      <c r="M7034" s="3">
        <v>805529.51</v>
      </c>
    </row>
    <row r="7035" spans="1:13" x14ac:dyDescent="0.25">
      <c r="A7035" t="s">
        <v>7061</v>
      </c>
      <c r="B7035" t="s">
        <v>18</v>
      </c>
      <c r="C7035" t="s">
        <v>19</v>
      </c>
      <c r="D7035">
        <v>4.2</v>
      </c>
      <c r="E7035">
        <v>36</v>
      </c>
      <c r="F7035" s="3">
        <v>69.62</v>
      </c>
      <c r="G7035" s="3">
        <v>4004</v>
      </c>
      <c r="H7035" s="2">
        <v>41777</v>
      </c>
      <c r="I7035">
        <v>7.3</v>
      </c>
      <c r="J7035">
        <v>4.5</v>
      </c>
      <c r="K7035">
        <v>23</v>
      </c>
      <c r="L7035">
        <v>6</v>
      </c>
      <c r="M7035" s="3">
        <v>582231.91</v>
      </c>
    </row>
    <row r="7036" spans="1:13" x14ac:dyDescent="0.25">
      <c r="A7036" t="s">
        <v>7062</v>
      </c>
      <c r="B7036" t="s">
        <v>22</v>
      </c>
      <c r="C7036" t="s">
        <v>23</v>
      </c>
      <c r="D7036">
        <v>5</v>
      </c>
      <c r="E7036">
        <v>86</v>
      </c>
      <c r="F7036" s="3">
        <v>35.549999999999997</v>
      </c>
      <c r="G7036" s="3">
        <v>3667</v>
      </c>
      <c r="H7036" s="2">
        <v>39379</v>
      </c>
      <c r="I7036">
        <v>9.3000000000000007</v>
      </c>
      <c r="J7036">
        <v>9.6</v>
      </c>
      <c r="K7036">
        <v>10</v>
      </c>
      <c r="L7036">
        <v>68</v>
      </c>
      <c r="M7036" s="3">
        <v>705387.05</v>
      </c>
    </row>
    <row r="7037" spans="1:13" x14ac:dyDescent="0.25">
      <c r="A7037" t="s">
        <v>7063</v>
      </c>
      <c r="B7037" t="s">
        <v>18</v>
      </c>
      <c r="C7037" t="s">
        <v>25</v>
      </c>
      <c r="D7037">
        <v>4.5999999999999996</v>
      </c>
      <c r="E7037">
        <v>33</v>
      </c>
      <c r="F7037" s="3">
        <v>48.51</v>
      </c>
      <c r="G7037" s="3">
        <v>1937</v>
      </c>
      <c r="H7037" s="2">
        <v>21927</v>
      </c>
      <c r="I7037">
        <v>5.5</v>
      </c>
      <c r="J7037">
        <v>5.0999999999999996</v>
      </c>
      <c r="K7037">
        <v>29</v>
      </c>
      <c r="L7037">
        <v>8</v>
      </c>
      <c r="M7037" s="3">
        <v>363856.49</v>
      </c>
    </row>
    <row r="7038" spans="1:13" x14ac:dyDescent="0.25">
      <c r="A7038" t="s">
        <v>7064</v>
      </c>
      <c r="B7038" t="s">
        <v>18</v>
      </c>
      <c r="C7038" t="s">
        <v>36</v>
      </c>
      <c r="D7038">
        <v>3.1</v>
      </c>
      <c r="E7038">
        <v>36</v>
      </c>
      <c r="F7038" s="3">
        <v>62.09</v>
      </c>
      <c r="G7038" s="3">
        <v>830</v>
      </c>
      <c r="H7038" s="2">
        <v>9064</v>
      </c>
      <c r="I7038">
        <v>6.5</v>
      </c>
      <c r="J7038">
        <v>9.3000000000000007</v>
      </c>
      <c r="K7038">
        <v>17</v>
      </c>
      <c r="L7038">
        <v>0</v>
      </c>
      <c r="M7038" s="3">
        <v>512827.29</v>
      </c>
    </row>
    <row r="7039" spans="1:13" x14ac:dyDescent="0.25">
      <c r="A7039" t="s">
        <v>7065</v>
      </c>
      <c r="B7039" t="s">
        <v>22</v>
      </c>
      <c r="C7039" t="s">
        <v>41</v>
      </c>
      <c r="D7039">
        <v>3.6</v>
      </c>
      <c r="E7039">
        <v>85</v>
      </c>
      <c r="F7039" s="3">
        <v>38.479999999999997</v>
      </c>
      <c r="G7039" s="3">
        <v>3496</v>
      </c>
      <c r="H7039" s="2">
        <v>35349</v>
      </c>
      <c r="I7039">
        <v>5.7</v>
      </c>
      <c r="J7039">
        <v>5.0999999999999996</v>
      </c>
      <c r="K7039">
        <v>32</v>
      </c>
      <c r="L7039">
        <v>18</v>
      </c>
      <c r="M7039" s="3">
        <v>742248.65</v>
      </c>
    </row>
    <row r="7040" spans="1:13" x14ac:dyDescent="0.25">
      <c r="A7040" t="s">
        <v>7066</v>
      </c>
      <c r="B7040" t="s">
        <v>22</v>
      </c>
      <c r="C7040" t="s">
        <v>25</v>
      </c>
      <c r="D7040">
        <v>4.0999999999999996</v>
      </c>
      <c r="E7040">
        <v>71</v>
      </c>
      <c r="F7040" s="3">
        <v>46.22</v>
      </c>
      <c r="G7040" s="3">
        <v>6972</v>
      </c>
      <c r="H7040" s="2">
        <v>72922</v>
      </c>
      <c r="I7040">
        <v>5.3</v>
      </c>
      <c r="J7040">
        <v>5.6</v>
      </c>
      <c r="K7040">
        <v>2</v>
      </c>
      <c r="L7040">
        <v>40</v>
      </c>
      <c r="M7040" s="3">
        <v>742720.12</v>
      </c>
    </row>
    <row r="7041" spans="1:13" x14ac:dyDescent="0.25">
      <c r="A7041" t="s">
        <v>7067</v>
      </c>
      <c r="B7041" t="s">
        <v>33</v>
      </c>
      <c r="C7041" t="s">
        <v>30</v>
      </c>
      <c r="D7041">
        <v>4.4000000000000004</v>
      </c>
      <c r="E7041">
        <v>70</v>
      </c>
      <c r="F7041" s="3">
        <v>36.9</v>
      </c>
      <c r="G7041" s="3">
        <v>2672</v>
      </c>
      <c r="H7041" s="2">
        <v>29354</v>
      </c>
      <c r="I7041">
        <v>6.2</v>
      </c>
      <c r="J7041">
        <v>9.6</v>
      </c>
      <c r="K7041">
        <v>65</v>
      </c>
      <c r="L7041">
        <v>65</v>
      </c>
      <c r="M7041" s="3">
        <v>595775.69999999995</v>
      </c>
    </row>
    <row r="7042" spans="1:13" x14ac:dyDescent="0.25">
      <c r="A7042" t="s">
        <v>7068</v>
      </c>
      <c r="B7042" t="s">
        <v>33</v>
      </c>
      <c r="C7042" t="s">
        <v>23</v>
      </c>
      <c r="D7042">
        <v>4.0999999999999996</v>
      </c>
      <c r="E7042">
        <v>63</v>
      </c>
      <c r="F7042" s="3">
        <v>35.08</v>
      </c>
      <c r="G7042" s="3">
        <v>2590</v>
      </c>
      <c r="H7042" s="2">
        <v>25318</v>
      </c>
      <c r="I7042">
        <v>1.4</v>
      </c>
      <c r="J7042">
        <v>7.1</v>
      </c>
      <c r="K7042">
        <v>10</v>
      </c>
      <c r="L7042">
        <v>17</v>
      </c>
      <c r="M7042" s="3">
        <v>498544.82</v>
      </c>
    </row>
    <row r="7043" spans="1:13" x14ac:dyDescent="0.25">
      <c r="A7043" t="s">
        <v>7069</v>
      </c>
      <c r="B7043" t="s">
        <v>18</v>
      </c>
      <c r="C7043" t="s">
        <v>36</v>
      </c>
      <c r="D7043">
        <v>4.5999999999999996</v>
      </c>
      <c r="E7043">
        <v>43</v>
      </c>
      <c r="F7043" s="3">
        <v>59.98</v>
      </c>
      <c r="G7043" s="3">
        <v>1198</v>
      </c>
      <c r="H7043" s="2">
        <v>13757</v>
      </c>
      <c r="I7043">
        <v>2.7</v>
      </c>
      <c r="J7043">
        <v>2.2999999999999998</v>
      </c>
      <c r="K7043">
        <v>20</v>
      </c>
      <c r="L7043">
        <v>16</v>
      </c>
      <c r="M7043" s="3">
        <v>589515.79</v>
      </c>
    </row>
    <row r="7044" spans="1:13" x14ac:dyDescent="0.25">
      <c r="A7044" t="s">
        <v>7070</v>
      </c>
      <c r="B7044" t="s">
        <v>33</v>
      </c>
      <c r="C7044" t="s">
        <v>36</v>
      </c>
      <c r="D7044">
        <v>3.6</v>
      </c>
      <c r="E7044">
        <v>57</v>
      </c>
      <c r="F7044" s="3">
        <v>61.89</v>
      </c>
      <c r="G7044" s="3">
        <v>2046</v>
      </c>
      <c r="H7044" s="2">
        <v>19488</v>
      </c>
      <c r="I7044">
        <v>2.9</v>
      </c>
      <c r="J7044">
        <v>6.4</v>
      </c>
      <c r="K7044">
        <v>22</v>
      </c>
      <c r="L7044">
        <v>34</v>
      </c>
      <c r="M7044" s="3">
        <v>786258.11</v>
      </c>
    </row>
    <row r="7045" spans="1:13" x14ac:dyDescent="0.25">
      <c r="A7045" t="s">
        <v>7071</v>
      </c>
      <c r="B7045" t="s">
        <v>33</v>
      </c>
      <c r="C7045" t="s">
        <v>25</v>
      </c>
      <c r="D7045">
        <v>3.4</v>
      </c>
      <c r="E7045">
        <v>55</v>
      </c>
      <c r="F7045" s="3">
        <v>51.7</v>
      </c>
      <c r="G7045" s="3">
        <v>2001</v>
      </c>
      <c r="H7045" s="2">
        <v>19310</v>
      </c>
      <c r="I7045">
        <v>4.4000000000000004</v>
      </c>
      <c r="J7045">
        <v>3</v>
      </c>
      <c r="K7045">
        <v>49</v>
      </c>
      <c r="L7045">
        <v>3</v>
      </c>
      <c r="M7045" s="3">
        <v>640437.9</v>
      </c>
    </row>
    <row r="7046" spans="1:13" x14ac:dyDescent="0.25">
      <c r="A7046" t="s">
        <v>7072</v>
      </c>
      <c r="B7046" t="s">
        <v>22</v>
      </c>
      <c r="C7046" t="s">
        <v>36</v>
      </c>
      <c r="D7046">
        <v>3.1</v>
      </c>
      <c r="E7046">
        <v>76</v>
      </c>
      <c r="F7046" s="3">
        <v>59.57</v>
      </c>
      <c r="G7046" s="3">
        <v>3811</v>
      </c>
      <c r="H7046" s="2">
        <v>46022</v>
      </c>
      <c r="I7046">
        <v>4.9000000000000004</v>
      </c>
      <c r="J7046">
        <v>3.8</v>
      </c>
      <c r="K7046">
        <v>55</v>
      </c>
      <c r="L7046">
        <v>46</v>
      </c>
      <c r="M7046" s="3">
        <v>1022231.25</v>
      </c>
    </row>
    <row r="7047" spans="1:13" x14ac:dyDescent="0.25">
      <c r="A7047" t="s">
        <v>7073</v>
      </c>
      <c r="B7047" t="s">
        <v>22</v>
      </c>
      <c r="C7047" t="s">
        <v>23</v>
      </c>
      <c r="D7047">
        <v>4.0999999999999996</v>
      </c>
      <c r="E7047">
        <v>76</v>
      </c>
      <c r="F7047" s="3">
        <v>31.76</v>
      </c>
      <c r="G7047" s="3">
        <v>2300</v>
      </c>
      <c r="H7047" s="2">
        <v>29522</v>
      </c>
      <c r="I7047">
        <v>7.7</v>
      </c>
      <c r="J7047">
        <v>8.5</v>
      </c>
      <c r="K7047">
        <v>64</v>
      </c>
      <c r="L7047">
        <v>64</v>
      </c>
      <c r="M7047" s="3">
        <v>563226.81999999995</v>
      </c>
    </row>
    <row r="7048" spans="1:13" x14ac:dyDescent="0.25">
      <c r="A7048" t="s">
        <v>7074</v>
      </c>
      <c r="B7048" t="s">
        <v>33</v>
      </c>
      <c r="C7048" t="s">
        <v>25</v>
      </c>
      <c r="D7048">
        <v>4.4000000000000004</v>
      </c>
      <c r="E7048">
        <v>51</v>
      </c>
      <c r="F7048" s="3">
        <v>47.85</v>
      </c>
      <c r="G7048" s="3">
        <v>2577</v>
      </c>
      <c r="H7048" s="2">
        <v>25918</v>
      </c>
      <c r="I7048">
        <v>2.5</v>
      </c>
      <c r="J7048">
        <v>7.1</v>
      </c>
      <c r="K7048">
        <v>6</v>
      </c>
      <c r="L7048">
        <v>13</v>
      </c>
      <c r="M7048" s="3">
        <v>565311.19999999995</v>
      </c>
    </row>
    <row r="7049" spans="1:13" x14ac:dyDescent="0.25">
      <c r="A7049" t="s">
        <v>7075</v>
      </c>
      <c r="B7049" t="s">
        <v>22</v>
      </c>
      <c r="C7049" t="s">
        <v>41</v>
      </c>
      <c r="D7049">
        <v>3.7</v>
      </c>
      <c r="E7049">
        <v>73</v>
      </c>
      <c r="F7049" s="3">
        <v>39.159999999999997</v>
      </c>
      <c r="G7049" s="3">
        <v>1998</v>
      </c>
      <c r="H7049" s="2">
        <v>24824</v>
      </c>
      <c r="I7049">
        <v>6.1</v>
      </c>
      <c r="J7049">
        <v>3.6</v>
      </c>
      <c r="K7049">
        <v>34</v>
      </c>
      <c r="L7049">
        <v>15</v>
      </c>
      <c r="M7049" s="3">
        <v>651477.96</v>
      </c>
    </row>
    <row r="7050" spans="1:13" x14ac:dyDescent="0.25">
      <c r="A7050" t="s">
        <v>7076</v>
      </c>
      <c r="B7050" t="s">
        <v>33</v>
      </c>
      <c r="C7050" t="s">
        <v>25</v>
      </c>
      <c r="D7050">
        <v>4.2</v>
      </c>
      <c r="E7050">
        <v>62</v>
      </c>
      <c r="F7050" s="3">
        <v>49.87</v>
      </c>
      <c r="G7050" s="3">
        <v>4024</v>
      </c>
      <c r="H7050" s="2">
        <v>44312</v>
      </c>
      <c r="I7050">
        <v>3.5</v>
      </c>
      <c r="J7050">
        <v>1</v>
      </c>
      <c r="K7050">
        <v>15</v>
      </c>
      <c r="L7050">
        <v>32</v>
      </c>
      <c r="M7050" s="3">
        <v>706296.35</v>
      </c>
    </row>
    <row r="7051" spans="1:13" x14ac:dyDescent="0.25">
      <c r="A7051" t="s">
        <v>7077</v>
      </c>
      <c r="B7051" t="s">
        <v>22</v>
      </c>
      <c r="C7051" t="s">
        <v>25</v>
      </c>
      <c r="D7051">
        <v>3.1</v>
      </c>
      <c r="E7051">
        <v>79</v>
      </c>
      <c r="F7051" s="3">
        <v>54.5</v>
      </c>
      <c r="G7051" s="3">
        <v>4189</v>
      </c>
      <c r="H7051" s="2">
        <v>44279</v>
      </c>
      <c r="I7051">
        <v>5.6</v>
      </c>
      <c r="J7051">
        <v>5.8</v>
      </c>
      <c r="K7051">
        <v>50</v>
      </c>
      <c r="L7051">
        <v>4</v>
      </c>
      <c r="M7051" s="3">
        <v>978296.95</v>
      </c>
    </row>
    <row r="7052" spans="1:13" x14ac:dyDescent="0.25">
      <c r="A7052" t="s">
        <v>7078</v>
      </c>
      <c r="B7052" t="s">
        <v>22</v>
      </c>
      <c r="C7052" t="s">
        <v>41</v>
      </c>
      <c r="D7052">
        <v>3.2</v>
      </c>
      <c r="E7052">
        <v>78</v>
      </c>
      <c r="F7052" s="3">
        <v>38.83</v>
      </c>
      <c r="G7052" s="3">
        <v>2432</v>
      </c>
      <c r="H7052" s="2">
        <v>30051</v>
      </c>
      <c r="I7052">
        <v>6.6</v>
      </c>
      <c r="J7052">
        <v>3.3</v>
      </c>
      <c r="K7052">
        <v>52</v>
      </c>
      <c r="L7052">
        <v>55</v>
      </c>
      <c r="M7052" s="3">
        <v>692503.42</v>
      </c>
    </row>
    <row r="7053" spans="1:13" x14ac:dyDescent="0.25">
      <c r="A7053" t="s">
        <v>7079</v>
      </c>
      <c r="B7053" t="s">
        <v>22</v>
      </c>
      <c r="C7053" t="s">
        <v>30</v>
      </c>
      <c r="D7053">
        <v>4.4000000000000004</v>
      </c>
      <c r="E7053">
        <v>84</v>
      </c>
      <c r="F7053" s="3">
        <v>36.99</v>
      </c>
      <c r="G7053" s="3">
        <v>3438</v>
      </c>
      <c r="H7053" s="2">
        <v>34807</v>
      </c>
      <c r="I7053">
        <v>6.2</v>
      </c>
      <c r="J7053">
        <v>1.3</v>
      </c>
      <c r="K7053">
        <v>66</v>
      </c>
      <c r="L7053">
        <v>36</v>
      </c>
      <c r="M7053" s="3">
        <v>704114.37</v>
      </c>
    </row>
    <row r="7054" spans="1:13" x14ac:dyDescent="0.25">
      <c r="A7054" t="s">
        <v>7080</v>
      </c>
      <c r="B7054" t="s">
        <v>22</v>
      </c>
      <c r="C7054" t="s">
        <v>23</v>
      </c>
      <c r="D7054">
        <v>3.7</v>
      </c>
      <c r="E7054">
        <v>81</v>
      </c>
      <c r="F7054" s="3">
        <v>27.35</v>
      </c>
      <c r="G7054" s="3">
        <v>5476</v>
      </c>
      <c r="H7054" s="2">
        <v>54600</v>
      </c>
      <c r="I7054">
        <v>2.9</v>
      </c>
      <c r="J7054">
        <v>1.6</v>
      </c>
      <c r="K7054">
        <v>75</v>
      </c>
      <c r="L7054">
        <v>11</v>
      </c>
      <c r="M7054" s="3">
        <v>513823.75</v>
      </c>
    </row>
    <row r="7055" spans="1:13" x14ac:dyDescent="0.25">
      <c r="A7055" t="s">
        <v>7081</v>
      </c>
      <c r="B7055" t="s">
        <v>33</v>
      </c>
      <c r="C7055" t="s">
        <v>30</v>
      </c>
      <c r="D7055">
        <v>4.3</v>
      </c>
      <c r="E7055">
        <v>59</v>
      </c>
      <c r="F7055" s="3">
        <v>32.78</v>
      </c>
      <c r="G7055" s="3">
        <v>1837</v>
      </c>
      <c r="H7055" s="2">
        <v>25770</v>
      </c>
      <c r="I7055">
        <v>7.4</v>
      </c>
      <c r="J7055">
        <v>7.1</v>
      </c>
      <c r="K7055">
        <v>51</v>
      </c>
      <c r="L7055">
        <v>46</v>
      </c>
      <c r="M7055" s="3">
        <v>440186.04</v>
      </c>
    </row>
    <row r="7056" spans="1:13" x14ac:dyDescent="0.25">
      <c r="A7056" t="s">
        <v>7082</v>
      </c>
      <c r="B7056" t="s">
        <v>18</v>
      </c>
      <c r="C7056" t="s">
        <v>30</v>
      </c>
      <c r="D7056">
        <v>4.7</v>
      </c>
      <c r="E7056">
        <v>48</v>
      </c>
      <c r="F7056" s="3">
        <v>37.130000000000003</v>
      </c>
      <c r="G7056" s="3">
        <v>973</v>
      </c>
      <c r="H7056" s="2">
        <v>17859</v>
      </c>
      <c r="I7056">
        <v>6.9</v>
      </c>
      <c r="J7056">
        <v>4.7</v>
      </c>
      <c r="K7056">
        <v>21</v>
      </c>
      <c r="L7056">
        <v>38</v>
      </c>
      <c r="M7056" s="3">
        <v>410395.68</v>
      </c>
    </row>
    <row r="7057" spans="1:13" x14ac:dyDescent="0.25">
      <c r="A7057" t="s">
        <v>7083</v>
      </c>
      <c r="B7057" t="s">
        <v>22</v>
      </c>
      <c r="C7057" t="s">
        <v>30</v>
      </c>
      <c r="D7057">
        <v>4.7</v>
      </c>
      <c r="E7057">
        <v>90</v>
      </c>
      <c r="F7057" s="3">
        <v>38.39</v>
      </c>
      <c r="G7057" s="3">
        <v>2465</v>
      </c>
      <c r="H7057" s="2">
        <v>29175</v>
      </c>
      <c r="I7057">
        <v>9.4</v>
      </c>
      <c r="J7057">
        <v>3.4</v>
      </c>
      <c r="K7057">
        <v>83</v>
      </c>
      <c r="L7057">
        <v>72</v>
      </c>
      <c r="M7057" s="3">
        <v>778521.59999999998</v>
      </c>
    </row>
    <row r="7058" spans="1:13" x14ac:dyDescent="0.25">
      <c r="A7058" t="s">
        <v>7084</v>
      </c>
      <c r="B7058" t="s">
        <v>33</v>
      </c>
      <c r="C7058" t="s">
        <v>19</v>
      </c>
      <c r="D7058">
        <v>3.3</v>
      </c>
      <c r="E7058">
        <v>54</v>
      </c>
      <c r="F7058" s="3">
        <v>70.08</v>
      </c>
      <c r="G7058" s="3">
        <v>2462</v>
      </c>
      <c r="H7058" s="2">
        <v>27473</v>
      </c>
      <c r="I7058">
        <v>6.7</v>
      </c>
      <c r="J7058">
        <v>8.9</v>
      </c>
      <c r="K7058">
        <v>32</v>
      </c>
      <c r="L7058">
        <v>0</v>
      </c>
      <c r="M7058" s="3">
        <v>849537.29</v>
      </c>
    </row>
    <row r="7059" spans="1:13" x14ac:dyDescent="0.25">
      <c r="A7059" t="s">
        <v>7085</v>
      </c>
      <c r="B7059" t="s">
        <v>33</v>
      </c>
      <c r="C7059" t="s">
        <v>30</v>
      </c>
      <c r="D7059">
        <v>4</v>
      </c>
      <c r="E7059">
        <v>56</v>
      </c>
      <c r="F7059" s="3">
        <v>33.69</v>
      </c>
      <c r="G7059" s="3">
        <v>3319</v>
      </c>
      <c r="H7059" s="2">
        <v>33944</v>
      </c>
      <c r="I7059">
        <v>7.5</v>
      </c>
      <c r="J7059">
        <v>8.4</v>
      </c>
      <c r="K7059">
        <v>6</v>
      </c>
      <c r="L7059">
        <v>36</v>
      </c>
      <c r="M7059" s="3">
        <v>445972.84</v>
      </c>
    </row>
    <row r="7060" spans="1:13" x14ac:dyDescent="0.25">
      <c r="A7060" t="s">
        <v>7086</v>
      </c>
      <c r="B7060" t="s">
        <v>22</v>
      </c>
      <c r="C7060" t="s">
        <v>19</v>
      </c>
      <c r="D7060">
        <v>4.5</v>
      </c>
      <c r="E7060">
        <v>89</v>
      </c>
      <c r="F7060" s="3">
        <v>75.010000000000005</v>
      </c>
      <c r="G7060" s="3">
        <v>4406</v>
      </c>
      <c r="H7060" s="2">
        <v>50552</v>
      </c>
      <c r="I7060">
        <v>8.3000000000000007</v>
      </c>
      <c r="J7060">
        <v>5.2</v>
      </c>
      <c r="K7060">
        <v>54</v>
      </c>
      <c r="L7060">
        <v>81</v>
      </c>
      <c r="M7060" s="3">
        <v>1491372.86</v>
      </c>
    </row>
    <row r="7061" spans="1:13" x14ac:dyDescent="0.25">
      <c r="A7061" t="s">
        <v>7087</v>
      </c>
      <c r="B7061" t="s">
        <v>18</v>
      </c>
      <c r="C7061" t="s">
        <v>41</v>
      </c>
      <c r="D7061">
        <v>4.5</v>
      </c>
      <c r="E7061">
        <v>40</v>
      </c>
      <c r="F7061" s="3">
        <v>36.49</v>
      </c>
      <c r="G7061" s="3">
        <v>2307</v>
      </c>
      <c r="H7061" s="2">
        <v>24180</v>
      </c>
      <c r="I7061">
        <v>2</v>
      </c>
      <c r="J7061">
        <v>3.5</v>
      </c>
      <c r="K7061">
        <v>36</v>
      </c>
      <c r="L7061">
        <v>0</v>
      </c>
      <c r="M7061" s="3">
        <v>337823.54</v>
      </c>
    </row>
    <row r="7062" spans="1:13" x14ac:dyDescent="0.25">
      <c r="A7062" t="s">
        <v>7088</v>
      </c>
      <c r="B7062" t="s">
        <v>22</v>
      </c>
      <c r="C7062" t="s">
        <v>23</v>
      </c>
      <c r="D7062">
        <v>4.5999999999999996</v>
      </c>
      <c r="E7062">
        <v>85</v>
      </c>
      <c r="F7062" s="3">
        <v>32.93</v>
      </c>
      <c r="G7062" s="3">
        <v>8375</v>
      </c>
      <c r="H7062" s="2">
        <v>87789</v>
      </c>
      <c r="I7062">
        <v>7.3</v>
      </c>
      <c r="J7062">
        <v>5.6</v>
      </c>
      <c r="K7062">
        <v>6</v>
      </c>
      <c r="L7062">
        <v>46</v>
      </c>
      <c r="M7062" s="3">
        <v>646556.26</v>
      </c>
    </row>
    <row r="7063" spans="1:13" x14ac:dyDescent="0.25">
      <c r="A7063" t="s">
        <v>7089</v>
      </c>
      <c r="B7063" t="s">
        <v>33</v>
      </c>
      <c r="C7063" t="s">
        <v>30</v>
      </c>
      <c r="D7063">
        <v>3.5</v>
      </c>
      <c r="E7063">
        <v>62</v>
      </c>
      <c r="F7063" s="3">
        <v>37.590000000000003</v>
      </c>
      <c r="G7063" s="3">
        <v>2164</v>
      </c>
      <c r="H7063" s="2">
        <v>29819</v>
      </c>
      <c r="I7063">
        <v>3.9</v>
      </c>
      <c r="J7063">
        <v>7.8</v>
      </c>
      <c r="K7063">
        <v>22</v>
      </c>
      <c r="L7063">
        <v>6</v>
      </c>
      <c r="M7063" s="3">
        <v>534938.49</v>
      </c>
    </row>
    <row r="7064" spans="1:13" x14ac:dyDescent="0.25">
      <c r="A7064" t="s">
        <v>7090</v>
      </c>
      <c r="B7064" t="s">
        <v>18</v>
      </c>
      <c r="C7064" t="s">
        <v>36</v>
      </c>
      <c r="D7064">
        <v>3.4</v>
      </c>
      <c r="E7064">
        <v>33</v>
      </c>
      <c r="F7064" s="3">
        <v>62.59</v>
      </c>
      <c r="G7064" s="3">
        <v>1273</v>
      </c>
      <c r="H7064" s="2">
        <v>15888</v>
      </c>
      <c r="I7064">
        <v>8.4</v>
      </c>
      <c r="J7064">
        <v>1.1000000000000001</v>
      </c>
      <c r="K7064">
        <v>0</v>
      </c>
      <c r="L7064">
        <v>22</v>
      </c>
      <c r="M7064" s="3">
        <v>474756.81</v>
      </c>
    </row>
    <row r="7065" spans="1:13" x14ac:dyDescent="0.25">
      <c r="A7065" t="s">
        <v>7091</v>
      </c>
      <c r="B7065" t="s">
        <v>33</v>
      </c>
      <c r="C7065" t="s">
        <v>41</v>
      </c>
      <c r="D7065">
        <v>4.2</v>
      </c>
      <c r="E7065">
        <v>65</v>
      </c>
      <c r="F7065" s="3">
        <v>45.29</v>
      </c>
      <c r="G7065" s="3">
        <v>3359</v>
      </c>
      <c r="H7065" s="2">
        <v>39309</v>
      </c>
      <c r="I7065">
        <v>5.3</v>
      </c>
      <c r="J7065">
        <v>6.5</v>
      </c>
      <c r="K7065">
        <v>11</v>
      </c>
      <c r="L7065">
        <v>16</v>
      </c>
      <c r="M7065" s="3">
        <v>667699.93000000005</v>
      </c>
    </row>
    <row r="7066" spans="1:13" x14ac:dyDescent="0.25">
      <c r="A7066" t="s">
        <v>7092</v>
      </c>
      <c r="B7066" t="s">
        <v>22</v>
      </c>
      <c r="C7066" t="s">
        <v>19</v>
      </c>
      <c r="D7066">
        <v>4.5</v>
      </c>
      <c r="E7066">
        <v>82</v>
      </c>
      <c r="F7066" s="3">
        <v>73.010000000000005</v>
      </c>
      <c r="G7066" s="3">
        <v>6681</v>
      </c>
      <c r="H7066" s="2">
        <v>66555</v>
      </c>
      <c r="I7066">
        <v>6.2</v>
      </c>
      <c r="J7066">
        <v>7.4</v>
      </c>
      <c r="K7066">
        <v>14</v>
      </c>
      <c r="L7066">
        <v>41</v>
      </c>
      <c r="M7066" s="3">
        <v>1354888.38</v>
      </c>
    </row>
    <row r="7067" spans="1:13" x14ac:dyDescent="0.25">
      <c r="A7067" t="s">
        <v>7093</v>
      </c>
      <c r="B7067" t="s">
        <v>18</v>
      </c>
      <c r="C7067" t="s">
        <v>23</v>
      </c>
      <c r="D7067">
        <v>3.6</v>
      </c>
      <c r="E7067">
        <v>30</v>
      </c>
      <c r="F7067" s="3">
        <v>28.32</v>
      </c>
      <c r="G7067" s="3">
        <v>1739</v>
      </c>
      <c r="H7067" s="2">
        <v>25459</v>
      </c>
      <c r="I7067">
        <v>3.3</v>
      </c>
      <c r="J7067">
        <v>8.4</v>
      </c>
      <c r="K7067">
        <v>25</v>
      </c>
      <c r="L7067">
        <v>29</v>
      </c>
      <c r="M7067" s="3">
        <v>214017.13</v>
      </c>
    </row>
    <row r="7068" spans="1:13" x14ac:dyDescent="0.25">
      <c r="A7068" t="s">
        <v>7094</v>
      </c>
      <c r="B7068" t="s">
        <v>33</v>
      </c>
      <c r="C7068" t="s">
        <v>25</v>
      </c>
      <c r="D7068">
        <v>3.2</v>
      </c>
      <c r="E7068">
        <v>53</v>
      </c>
      <c r="F7068" s="3">
        <v>48.89</v>
      </c>
      <c r="G7068" s="3">
        <v>2369</v>
      </c>
      <c r="H7068" s="2">
        <v>28732</v>
      </c>
      <c r="I7068">
        <v>6.9</v>
      </c>
      <c r="J7068">
        <v>2.9</v>
      </c>
      <c r="K7068">
        <v>26</v>
      </c>
      <c r="L7068">
        <v>38</v>
      </c>
      <c r="M7068" s="3">
        <v>594071.29</v>
      </c>
    </row>
    <row r="7069" spans="1:13" x14ac:dyDescent="0.25">
      <c r="A7069" t="s">
        <v>7095</v>
      </c>
      <c r="B7069" t="s">
        <v>33</v>
      </c>
      <c r="C7069" t="s">
        <v>23</v>
      </c>
      <c r="D7069">
        <v>4.4000000000000004</v>
      </c>
      <c r="E7069">
        <v>64</v>
      </c>
      <c r="F7069" s="3">
        <v>29.3</v>
      </c>
      <c r="G7069" s="3">
        <v>2695</v>
      </c>
      <c r="H7069" s="2">
        <v>33408</v>
      </c>
      <c r="I7069">
        <v>1.3</v>
      </c>
      <c r="J7069">
        <v>2.8</v>
      </c>
      <c r="K7069">
        <v>15</v>
      </c>
      <c r="L7069">
        <v>47</v>
      </c>
      <c r="M7069" s="3">
        <v>433648.3</v>
      </c>
    </row>
    <row r="7070" spans="1:13" x14ac:dyDescent="0.25">
      <c r="A7070" t="s">
        <v>7096</v>
      </c>
      <c r="B7070" t="s">
        <v>33</v>
      </c>
      <c r="C7070" t="s">
        <v>23</v>
      </c>
      <c r="D7070">
        <v>3.6</v>
      </c>
      <c r="E7070">
        <v>70</v>
      </c>
      <c r="F7070" s="3">
        <v>25.34</v>
      </c>
      <c r="G7070" s="3">
        <v>2655</v>
      </c>
      <c r="H7070" s="2">
        <v>26706</v>
      </c>
      <c r="I7070">
        <v>7.7</v>
      </c>
      <c r="J7070">
        <v>2.9</v>
      </c>
      <c r="K7070">
        <v>48</v>
      </c>
      <c r="L7070">
        <v>53</v>
      </c>
      <c r="M7070" s="3">
        <v>402943.34</v>
      </c>
    </row>
    <row r="7071" spans="1:13" x14ac:dyDescent="0.25">
      <c r="A7071" t="s">
        <v>7097</v>
      </c>
      <c r="B7071" t="s">
        <v>22</v>
      </c>
      <c r="C7071" t="s">
        <v>30</v>
      </c>
      <c r="D7071">
        <v>3.3</v>
      </c>
      <c r="E7071">
        <v>85</v>
      </c>
      <c r="F7071" s="3">
        <v>40.049999999999997</v>
      </c>
      <c r="G7071" s="3">
        <v>4133</v>
      </c>
      <c r="H7071" s="2">
        <v>41187</v>
      </c>
      <c r="I7071">
        <v>2.5</v>
      </c>
      <c r="J7071">
        <v>9.4</v>
      </c>
      <c r="K7071">
        <v>62</v>
      </c>
      <c r="L7071">
        <v>43</v>
      </c>
      <c r="M7071" s="3">
        <v>773116.85</v>
      </c>
    </row>
    <row r="7072" spans="1:13" x14ac:dyDescent="0.25">
      <c r="A7072" t="s">
        <v>7098</v>
      </c>
      <c r="B7072" t="s">
        <v>18</v>
      </c>
      <c r="C7072" t="s">
        <v>30</v>
      </c>
      <c r="D7072">
        <v>3.3</v>
      </c>
      <c r="E7072">
        <v>33</v>
      </c>
      <c r="F7072" s="3">
        <v>30.81</v>
      </c>
      <c r="G7072" s="3">
        <v>1774</v>
      </c>
      <c r="H7072" s="2">
        <v>18262</v>
      </c>
      <c r="I7072">
        <v>3</v>
      </c>
      <c r="J7072">
        <v>2.2999999999999998</v>
      </c>
      <c r="K7072">
        <v>23</v>
      </c>
      <c r="L7072">
        <v>30</v>
      </c>
      <c r="M7072" s="3">
        <v>245900.9</v>
      </c>
    </row>
    <row r="7073" spans="1:13" x14ac:dyDescent="0.25">
      <c r="A7073" t="s">
        <v>7099</v>
      </c>
      <c r="B7073" t="s">
        <v>22</v>
      </c>
      <c r="C7073" t="s">
        <v>19</v>
      </c>
      <c r="D7073">
        <v>3.6</v>
      </c>
      <c r="E7073">
        <v>86</v>
      </c>
      <c r="F7073" s="3">
        <v>72.7</v>
      </c>
      <c r="G7073" s="3">
        <v>4434</v>
      </c>
      <c r="H7073" s="2">
        <v>45272</v>
      </c>
      <c r="I7073">
        <v>1</v>
      </c>
      <c r="J7073">
        <v>7.9</v>
      </c>
      <c r="K7073">
        <v>56</v>
      </c>
      <c r="L7073">
        <v>42</v>
      </c>
      <c r="M7073" s="3">
        <v>1405149</v>
      </c>
    </row>
    <row r="7074" spans="1:13" x14ac:dyDescent="0.25">
      <c r="A7074" t="s">
        <v>7100</v>
      </c>
      <c r="B7074" t="s">
        <v>22</v>
      </c>
      <c r="C7074" t="s">
        <v>19</v>
      </c>
      <c r="D7074">
        <v>4.2</v>
      </c>
      <c r="E7074">
        <v>80</v>
      </c>
      <c r="F7074" s="3">
        <v>73.03</v>
      </c>
      <c r="G7074" s="3">
        <v>8180</v>
      </c>
      <c r="H7074" s="2">
        <v>89496</v>
      </c>
      <c r="I7074">
        <v>3.8</v>
      </c>
      <c r="J7074">
        <v>9.9</v>
      </c>
      <c r="K7074">
        <v>44</v>
      </c>
      <c r="L7074">
        <v>9</v>
      </c>
      <c r="M7074" s="3">
        <v>1315594.99</v>
      </c>
    </row>
    <row r="7075" spans="1:13" x14ac:dyDescent="0.25">
      <c r="A7075" t="s">
        <v>7101</v>
      </c>
      <c r="B7075" t="s">
        <v>22</v>
      </c>
      <c r="C7075" t="s">
        <v>30</v>
      </c>
      <c r="D7075">
        <v>3.7</v>
      </c>
      <c r="E7075">
        <v>74</v>
      </c>
      <c r="F7075" s="3">
        <v>39.28</v>
      </c>
      <c r="G7075" s="3">
        <v>1629</v>
      </c>
      <c r="H7075" s="2">
        <v>23974</v>
      </c>
      <c r="I7075">
        <v>4.5</v>
      </c>
      <c r="J7075">
        <v>9.5</v>
      </c>
      <c r="K7075">
        <v>49</v>
      </c>
      <c r="L7075">
        <v>48</v>
      </c>
      <c r="M7075" s="3">
        <v>655362.04</v>
      </c>
    </row>
    <row r="7076" spans="1:13" x14ac:dyDescent="0.25">
      <c r="A7076" t="s">
        <v>7102</v>
      </c>
      <c r="B7076" t="s">
        <v>18</v>
      </c>
      <c r="C7076" t="s">
        <v>30</v>
      </c>
      <c r="D7076">
        <v>3</v>
      </c>
      <c r="E7076">
        <v>42</v>
      </c>
      <c r="F7076" s="3">
        <v>36.090000000000003</v>
      </c>
      <c r="G7076" s="3">
        <v>1308</v>
      </c>
      <c r="H7076" s="2">
        <v>19678</v>
      </c>
      <c r="I7076">
        <v>3.1</v>
      </c>
      <c r="J7076">
        <v>4.7</v>
      </c>
      <c r="K7076">
        <v>32</v>
      </c>
      <c r="L7076">
        <v>11</v>
      </c>
      <c r="M7076" s="3">
        <v>352505.59</v>
      </c>
    </row>
    <row r="7077" spans="1:13" x14ac:dyDescent="0.25">
      <c r="A7077" t="s">
        <v>7103</v>
      </c>
      <c r="B7077" t="s">
        <v>22</v>
      </c>
      <c r="C7077" t="s">
        <v>36</v>
      </c>
      <c r="D7077">
        <v>3.2</v>
      </c>
      <c r="E7077">
        <v>81</v>
      </c>
      <c r="F7077" s="3">
        <v>62.98</v>
      </c>
      <c r="G7077" s="3">
        <v>2264</v>
      </c>
      <c r="H7077" s="2">
        <v>23806</v>
      </c>
      <c r="I7077">
        <v>3.1</v>
      </c>
      <c r="J7077">
        <v>8.6</v>
      </c>
      <c r="K7077">
        <v>77</v>
      </c>
      <c r="L7077">
        <v>36</v>
      </c>
      <c r="M7077" s="3">
        <v>1151155.26</v>
      </c>
    </row>
    <row r="7078" spans="1:13" x14ac:dyDescent="0.25">
      <c r="A7078" t="s">
        <v>7104</v>
      </c>
      <c r="B7078" t="s">
        <v>22</v>
      </c>
      <c r="C7078" t="s">
        <v>36</v>
      </c>
      <c r="D7078">
        <v>3.6</v>
      </c>
      <c r="E7078">
        <v>72</v>
      </c>
      <c r="F7078" s="3">
        <v>58.33</v>
      </c>
      <c r="G7078" s="3">
        <v>6997</v>
      </c>
      <c r="H7078" s="2">
        <v>72572</v>
      </c>
      <c r="I7078">
        <v>9</v>
      </c>
      <c r="J7078">
        <v>7</v>
      </c>
      <c r="K7078">
        <v>25</v>
      </c>
      <c r="L7078">
        <v>32</v>
      </c>
      <c r="M7078" s="3">
        <v>961562.35</v>
      </c>
    </row>
    <row r="7079" spans="1:13" x14ac:dyDescent="0.25">
      <c r="A7079" t="s">
        <v>7105</v>
      </c>
      <c r="B7079" t="s">
        <v>22</v>
      </c>
      <c r="C7079" t="s">
        <v>41</v>
      </c>
      <c r="D7079">
        <v>4.3</v>
      </c>
      <c r="E7079">
        <v>73</v>
      </c>
      <c r="F7079" s="3">
        <v>43.2</v>
      </c>
      <c r="G7079" s="3">
        <v>7242</v>
      </c>
      <c r="H7079" s="2">
        <v>73080</v>
      </c>
      <c r="I7079">
        <v>3.9</v>
      </c>
      <c r="J7079">
        <v>8.8000000000000007</v>
      </c>
      <c r="K7079">
        <v>36</v>
      </c>
      <c r="L7079">
        <v>43</v>
      </c>
      <c r="M7079" s="3">
        <v>723198.2</v>
      </c>
    </row>
    <row r="7080" spans="1:13" x14ac:dyDescent="0.25">
      <c r="A7080" t="s">
        <v>7106</v>
      </c>
      <c r="B7080" t="s">
        <v>22</v>
      </c>
      <c r="C7080" t="s">
        <v>30</v>
      </c>
      <c r="D7080">
        <v>3.2</v>
      </c>
      <c r="E7080">
        <v>79</v>
      </c>
      <c r="F7080" s="3">
        <v>33.78</v>
      </c>
      <c r="G7080" s="3">
        <v>1999</v>
      </c>
      <c r="H7080" s="2">
        <v>27435</v>
      </c>
      <c r="I7080">
        <v>7.5</v>
      </c>
      <c r="J7080">
        <v>2.5</v>
      </c>
      <c r="K7080">
        <v>11</v>
      </c>
      <c r="L7080">
        <v>32</v>
      </c>
      <c r="M7080" s="3">
        <v>613934.56999999995</v>
      </c>
    </row>
    <row r="7081" spans="1:13" x14ac:dyDescent="0.25">
      <c r="A7081" t="s">
        <v>7107</v>
      </c>
      <c r="B7081" t="s">
        <v>33</v>
      </c>
      <c r="C7081" t="s">
        <v>25</v>
      </c>
      <c r="D7081">
        <v>4.0999999999999996</v>
      </c>
      <c r="E7081">
        <v>58</v>
      </c>
      <c r="F7081" s="3">
        <v>54.93</v>
      </c>
      <c r="G7081" s="3">
        <v>1553</v>
      </c>
      <c r="H7081" s="2">
        <v>15069</v>
      </c>
      <c r="I7081">
        <v>3.1</v>
      </c>
      <c r="J7081">
        <v>7.9</v>
      </c>
      <c r="K7081">
        <v>46</v>
      </c>
      <c r="L7081">
        <v>44</v>
      </c>
      <c r="M7081" s="3">
        <v>724793.51</v>
      </c>
    </row>
    <row r="7082" spans="1:13" x14ac:dyDescent="0.25">
      <c r="A7082" t="s">
        <v>7108</v>
      </c>
      <c r="B7082" t="s">
        <v>22</v>
      </c>
      <c r="C7082" t="s">
        <v>36</v>
      </c>
      <c r="D7082">
        <v>3.2</v>
      </c>
      <c r="E7082">
        <v>79</v>
      </c>
      <c r="F7082" s="3">
        <v>56.8</v>
      </c>
      <c r="G7082" s="3">
        <v>4664</v>
      </c>
      <c r="H7082" s="2">
        <v>49193</v>
      </c>
      <c r="I7082">
        <v>8.3000000000000007</v>
      </c>
      <c r="J7082">
        <v>6.3</v>
      </c>
      <c r="K7082">
        <v>28</v>
      </c>
      <c r="L7082">
        <v>46</v>
      </c>
      <c r="M7082" s="3">
        <v>1010489.65</v>
      </c>
    </row>
    <row r="7083" spans="1:13" x14ac:dyDescent="0.25">
      <c r="A7083" t="s">
        <v>7109</v>
      </c>
      <c r="B7083" t="s">
        <v>33</v>
      </c>
      <c r="C7083" t="s">
        <v>19</v>
      </c>
      <c r="D7083">
        <v>3.4</v>
      </c>
      <c r="E7083">
        <v>62</v>
      </c>
      <c r="F7083" s="3">
        <v>68.47</v>
      </c>
      <c r="G7083" s="3">
        <v>1737</v>
      </c>
      <c r="H7083" s="2">
        <v>16552</v>
      </c>
      <c r="I7083">
        <v>7.1</v>
      </c>
      <c r="J7083">
        <v>5.9</v>
      </c>
      <c r="K7083">
        <v>1</v>
      </c>
      <c r="L7083">
        <v>7</v>
      </c>
      <c r="M7083" s="3">
        <v>943720.52</v>
      </c>
    </row>
    <row r="7084" spans="1:13" x14ac:dyDescent="0.25">
      <c r="A7084" t="s">
        <v>7110</v>
      </c>
      <c r="B7084" t="s">
        <v>22</v>
      </c>
      <c r="C7084" t="s">
        <v>23</v>
      </c>
      <c r="D7084">
        <v>3.3</v>
      </c>
      <c r="E7084">
        <v>70</v>
      </c>
      <c r="F7084" s="3">
        <v>30.49</v>
      </c>
      <c r="G7084" s="3">
        <v>2937</v>
      </c>
      <c r="H7084" s="2">
        <v>30280</v>
      </c>
      <c r="I7084">
        <v>7.8</v>
      </c>
      <c r="J7084">
        <v>7.6</v>
      </c>
      <c r="K7084">
        <v>5</v>
      </c>
      <c r="L7084">
        <v>52</v>
      </c>
      <c r="M7084" s="3">
        <v>486297.13</v>
      </c>
    </row>
    <row r="7085" spans="1:13" x14ac:dyDescent="0.25">
      <c r="A7085" t="s">
        <v>7111</v>
      </c>
      <c r="B7085" t="s">
        <v>18</v>
      </c>
      <c r="C7085" t="s">
        <v>41</v>
      </c>
      <c r="D7085">
        <v>3.1</v>
      </c>
      <c r="E7085">
        <v>41</v>
      </c>
      <c r="F7085" s="3">
        <v>43.53</v>
      </c>
      <c r="G7085" s="3">
        <v>1342</v>
      </c>
      <c r="H7085" s="2">
        <v>11753</v>
      </c>
      <c r="I7085">
        <v>5</v>
      </c>
      <c r="J7085">
        <v>3.5</v>
      </c>
      <c r="K7085">
        <v>9</v>
      </c>
      <c r="L7085">
        <v>26</v>
      </c>
      <c r="M7085" s="3">
        <v>418540.07</v>
      </c>
    </row>
    <row r="7086" spans="1:13" x14ac:dyDescent="0.25">
      <c r="A7086" t="s">
        <v>7112</v>
      </c>
      <c r="B7086" t="s">
        <v>33</v>
      </c>
      <c r="C7086" t="s">
        <v>36</v>
      </c>
      <c r="D7086">
        <v>4.3</v>
      </c>
      <c r="E7086">
        <v>60</v>
      </c>
      <c r="F7086" s="3">
        <v>63.24</v>
      </c>
      <c r="G7086" s="3">
        <v>2919</v>
      </c>
      <c r="H7086" s="2">
        <v>35156</v>
      </c>
      <c r="I7086">
        <v>8.9</v>
      </c>
      <c r="J7086">
        <v>1.7</v>
      </c>
      <c r="K7086">
        <v>32</v>
      </c>
      <c r="L7086">
        <v>42</v>
      </c>
      <c r="M7086" s="3">
        <v>854141.66</v>
      </c>
    </row>
    <row r="7087" spans="1:13" x14ac:dyDescent="0.25">
      <c r="A7087" t="s">
        <v>7113</v>
      </c>
      <c r="B7087" t="s">
        <v>33</v>
      </c>
      <c r="C7087" t="s">
        <v>23</v>
      </c>
      <c r="D7087">
        <v>3.9</v>
      </c>
      <c r="E7087">
        <v>70</v>
      </c>
      <c r="F7087" s="3">
        <v>27.32</v>
      </c>
      <c r="G7087" s="3">
        <v>1393</v>
      </c>
      <c r="H7087" s="2">
        <v>17318</v>
      </c>
      <c r="I7087">
        <v>4.4000000000000004</v>
      </c>
      <c r="J7087">
        <v>5.5</v>
      </c>
      <c r="K7087">
        <v>1</v>
      </c>
      <c r="L7087">
        <v>58</v>
      </c>
      <c r="M7087" s="3">
        <v>440206.88</v>
      </c>
    </row>
    <row r="7088" spans="1:13" x14ac:dyDescent="0.25">
      <c r="A7088" t="s">
        <v>7114</v>
      </c>
      <c r="B7088" t="s">
        <v>33</v>
      </c>
      <c r="C7088" t="s">
        <v>23</v>
      </c>
      <c r="D7088">
        <v>4.7</v>
      </c>
      <c r="E7088">
        <v>57</v>
      </c>
      <c r="F7088" s="3">
        <v>26.59</v>
      </c>
      <c r="G7088" s="3">
        <v>1857</v>
      </c>
      <c r="H7088" s="2">
        <v>26923</v>
      </c>
      <c r="I7088">
        <v>6.4</v>
      </c>
      <c r="J7088">
        <v>3.7</v>
      </c>
      <c r="K7088">
        <v>17</v>
      </c>
      <c r="L7088">
        <v>34</v>
      </c>
      <c r="M7088" s="3">
        <v>360912.71</v>
      </c>
    </row>
    <row r="7089" spans="1:13" x14ac:dyDescent="0.25">
      <c r="A7089" t="s">
        <v>7115</v>
      </c>
      <c r="B7089" t="s">
        <v>33</v>
      </c>
      <c r="C7089" t="s">
        <v>36</v>
      </c>
      <c r="D7089">
        <v>3.2</v>
      </c>
      <c r="E7089">
        <v>63</v>
      </c>
      <c r="F7089" s="3">
        <v>58.34</v>
      </c>
      <c r="G7089" s="3">
        <v>1173</v>
      </c>
      <c r="H7089" s="2">
        <v>11681</v>
      </c>
      <c r="I7089">
        <v>6.8</v>
      </c>
      <c r="J7089">
        <v>3.3</v>
      </c>
      <c r="K7089">
        <v>48</v>
      </c>
      <c r="L7089">
        <v>26</v>
      </c>
      <c r="M7089" s="3">
        <v>836129.69</v>
      </c>
    </row>
    <row r="7090" spans="1:13" x14ac:dyDescent="0.25">
      <c r="A7090" t="s">
        <v>7116</v>
      </c>
      <c r="B7090" t="s">
        <v>18</v>
      </c>
      <c r="C7090" t="s">
        <v>25</v>
      </c>
      <c r="D7090">
        <v>3.3</v>
      </c>
      <c r="E7090">
        <v>43</v>
      </c>
      <c r="F7090" s="3">
        <v>50.32</v>
      </c>
      <c r="G7090" s="3">
        <v>787</v>
      </c>
      <c r="H7090" s="2">
        <v>7008</v>
      </c>
      <c r="I7090">
        <v>9.6</v>
      </c>
      <c r="J7090">
        <v>10</v>
      </c>
      <c r="K7090">
        <v>15</v>
      </c>
      <c r="L7090">
        <v>10</v>
      </c>
      <c r="M7090" s="3">
        <v>503180.34</v>
      </c>
    </row>
    <row r="7091" spans="1:13" x14ac:dyDescent="0.25">
      <c r="A7091" t="s">
        <v>7117</v>
      </c>
      <c r="B7091" t="s">
        <v>22</v>
      </c>
      <c r="C7091" t="s">
        <v>25</v>
      </c>
      <c r="D7091">
        <v>3.6</v>
      </c>
      <c r="E7091">
        <v>89</v>
      </c>
      <c r="F7091" s="3">
        <v>50.93</v>
      </c>
      <c r="G7091" s="3">
        <v>3561</v>
      </c>
      <c r="H7091" s="2">
        <v>37419</v>
      </c>
      <c r="I7091">
        <v>2.2000000000000002</v>
      </c>
      <c r="J7091">
        <v>2.8</v>
      </c>
      <c r="K7091">
        <v>69</v>
      </c>
      <c r="L7091">
        <v>49</v>
      </c>
      <c r="M7091" s="3">
        <v>1026516.82</v>
      </c>
    </row>
    <row r="7092" spans="1:13" x14ac:dyDescent="0.25">
      <c r="A7092" t="s">
        <v>7118</v>
      </c>
      <c r="B7092" t="s">
        <v>33</v>
      </c>
      <c r="C7092" t="s">
        <v>41</v>
      </c>
      <c r="D7092">
        <v>4.5</v>
      </c>
      <c r="E7092">
        <v>66</v>
      </c>
      <c r="F7092" s="3">
        <v>39.72</v>
      </c>
      <c r="G7092" s="3">
        <v>2879</v>
      </c>
      <c r="H7092" s="2">
        <v>31074</v>
      </c>
      <c r="I7092">
        <v>2.2000000000000002</v>
      </c>
      <c r="J7092">
        <v>3.1</v>
      </c>
      <c r="K7092">
        <v>13</v>
      </c>
      <c r="L7092">
        <v>19</v>
      </c>
      <c r="M7092" s="3">
        <v>603518.12</v>
      </c>
    </row>
    <row r="7093" spans="1:13" x14ac:dyDescent="0.25">
      <c r="A7093" t="s">
        <v>7119</v>
      </c>
      <c r="B7093" t="s">
        <v>18</v>
      </c>
      <c r="C7093" t="s">
        <v>25</v>
      </c>
      <c r="D7093">
        <v>3.6</v>
      </c>
      <c r="E7093">
        <v>48</v>
      </c>
      <c r="F7093" s="3">
        <v>52.29</v>
      </c>
      <c r="G7093" s="3">
        <v>3470</v>
      </c>
      <c r="H7093" s="2">
        <v>38894</v>
      </c>
      <c r="I7093">
        <v>5.2</v>
      </c>
      <c r="J7093">
        <v>4</v>
      </c>
      <c r="K7093">
        <v>2</v>
      </c>
      <c r="L7093">
        <v>32</v>
      </c>
      <c r="M7093" s="3">
        <v>566796.04</v>
      </c>
    </row>
    <row r="7094" spans="1:13" x14ac:dyDescent="0.25">
      <c r="A7094" t="s">
        <v>7120</v>
      </c>
      <c r="B7094" t="s">
        <v>33</v>
      </c>
      <c r="C7094" t="s">
        <v>41</v>
      </c>
      <c r="D7094">
        <v>3.8</v>
      </c>
      <c r="E7094">
        <v>69</v>
      </c>
      <c r="F7094" s="3">
        <v>39.700000000000003</v>
      </c>
      <c r="G7094" s="3">
        <v>3707</v>
      </c>
      <c r="H7094" s="2">
        <v>37221</v>
      </c>
      <c r="I7094">
        <v>9.3000000000000007</v>
      </c>
      <c r="J7094">
        <v>5.5</v>
      </c>
      <c r="K7094">
        <v>40</v>
      </c>
      <c r="L7094">
        <v>55</v>
      </c>
      <c r="M7094" s="3">
        <v>622725.75</v>
      </c>
    </row>
    <row r="7095" spans="1:13" x14ac:dyDescent="0.25">
      <c r="A7095" t="s">
        <v>7121</v>
      </c>
      <c r="B7095" t="s">
        <v>22</v>
      </c>
      <c r="C7095" t="s">
        <v>19</v>
      </c>
      <c r="D7095">
        <v>3.6</v>
      </c>
      <c r="E7095">
        <v>90</v>
      </c>
      <c r="F7095" s="3">
        <v>75.41</v>
      </c>
      <c r="G7095" s="3">
        <v>4666</v>
      </c>
      <c r="H7095" s="2">
        <v>45465</v>
      </c>
      <c r="I7095">
        <v>1.2</v>
      </c>
      <c r="J7095">
        <v>8.8000000000000007</v>
      </c>
      <c r="K7095">
        <v>7</v>
      </c>
      <c r="L7095">
        <v>17</v>
      </c>
      <c r="M7095" s="3">
        <v>1518965.19</v>
      </c>
    </row>
    <row r="7096" spans="1:13" x14ac:dyDescent="0.25">
      <c r="A7096" t="s">
        <v>7122</v>
      </c>
      <c r="B7096" t="s">
        <v>33</v>
      </c>
      <c r="C7096" t="s">
        <v>36</v>
      </c>
      <c r="D7096">
        <v>3.2</v>
      </c>
      <c r="E7096">
        <v>70</v>
      </c>
      <c r="F7096" s="3">
        <v>57.87</v>
      </c>
      <c r="G7096" s="3">
        <v>1904</v>
      </c>
      <c r="H7096" s="2">
        <v>18334</v>
      </c>
      <c r="I7096">
        <v>3.5</v>
      </c>
      <c r="J7096">
        <v>2.6</v>
      </c>
      <c r="K7096">
        <v>45</v>
      </c>
      <c r="L7096">
        <v>64</v>
      </c>
      <c r="M7096" s="3">
        <v>915667.63</v>
      </c>
    </row>
    <row r="7097" spans="1:13" x14ac:dyDescent="0.25">
      <c r="A7097" t="s">
        <v>7123</v>
      </c>
      <c r="B7097" t="s">
        <v>18</v>
      </c>
      <c r="C7097" t="s">
        <v>23</v>
      </c>
      <c r="D7097">
        <v>4.9000000000000004</v>
      </c>
      <c r="E7097">
        <v>46</v>
      </c>
      <c r="F7097" s="3">
        <v>31.9</v>
      </c>
      <c r="G7097" s="3">
        <v>4193</v>
      </c>
      <c r="H7097" s="2">
        <v>42014</v>
      </c>
      <c r="I7097">
        <v>3.6</v>
      </c>
      <c r="J7097">
        <v>6.5</v>
      </c>
      <c r="K7097">
        <v>36</v>
      </c>
      <c r="L7097">
        <v>38</v>
      </c>
      <c r="M7097" s="3">
        <v>350969.4</v>
      </c>
    </row>
    <row r="7098" spans="1:13" x14ac:dyDescent="0.25">
      <c r="A7098" t="s">
        <v>7124</v>
      </c>
      <c r="B7098" t="s">
        <v>22</v>
      </c>
      <c r="C7098" t="s">
        <v>41</v>
      </c>
      <c r="D7098">
        <v>4.0999999999999996</v>
      </c>
      <c r="E7098">
        <v>75</v>
      </c>
      <c r="F7098" s="3">
        <v>41.73</v>
      </c>
      <c r="G7098" s="3">
        <v>4130</v>
      </c>
      <c r="H7098" s="2">
        <v>47145</v>
      </c>
      <c r="I7098">
        <v>3.7</v>
      </c>
      <c r="J7098">
        <v>4.3</v>
      </c>
      <c r="K7098">
        <v>65</v>
      </c>
      <c r="L7098">
        <v>53</v>
      </c>
      <c r="M7098" s="3">
        <v>717535.64</v>
      </c>
    </row>
    <row r="7099" spans="1:13" x14ac:dyDescent="0.25">
      <c r="A7099" t="s">
        <v>7125</v>
      </c>
      <c r="B7099" t="s">
        <v>18</v>
      </c>
      <c r="C7099" t="s">
        <v>25</v>
      </c>
      <c r="D7099">
        <v>4.5999999999999996</v>
      </c>
      <c r="E7099">
        <v>43</v>
      </c>
      <c r="F7099" s="3">
        <v>48.1</v>
      </c>
      <c r="G7099" s="3">
        <v>4250</v>
      </c>
      <c r="H7099" s="2">
        <v>49002</v>
      </c>
      <c r="I7099">
        <v>1.2</v>
      </c>
      <c r="J7099">
        <v>8.1999999999999993</v>
      </c>
      <c r="K7099">
        <v>36</v>
      </c>
      <c r="L7099">
        <v>4</v>
      </c>
      <c r="M7099" s="3">
        <v>472296.8</v>
      </c>
    </row>
    <row r="7100" spans="1:13" x14ac:dyDescent="0.25">
      <c r="A7100" t="s">
        <v>7126</v>
      </c>
      <c r="B7100" t="s">
        <v>22</v>
      </c>
      <c r="C7100" t="s">
        <v>41</v>
      </c>
      <c r="D7100">
        <v>4.3</v>
      </c>
      <c r="E7100">
        <v>87</v>
      </c>
      <c r="F7100" s="3">
        <v>39.53</v>
      </c>
      <c r="G7100" s="3">
        <v>5224</v>
      </c>
      <c r="H7100" s="2">
        <v>57042</v>
      </c>
      <c r="I7100">
        <v>8.4</v>
      </c>
      <c r="J7100">
        <v>6.4</v>
      </c>
      <c r="K7100">
        <v>36</v>
      </c>
      <c r="L7100">
        <v>14</v>
      </c>
      <c r="M7100" s="3">
        <v>792043.69</v>
      </c>
    </row>
    <row r="7101" spans="1:13" x14ac:dyDescent="0.25">
      <c r="A7101" t="s">
        <v>7127</v>
      </c>
      <c r="B7101" t="s">
        <v>22</v>
      </c>
      <c r="C7101" t="s">
        <v>30</v>
      </c>
      <c r="D7101">
        <v>4</v>
      </c>
      <c r="E7101">
        <v>86</v>
      </c>
      <c r="F7101" s="3">
        <v>34.020000000000003</v>
      </c>
      <c r="G7101" s="3">
        <v>6006</v>
      </c>
      <c r="H7101" s="2">
        <v>65748</v>
      </c>
      <c r="I7101">
        <v>1.1000000000000001</v>
      </c>
      <c r="J7101">
        <v>8.1999999999999993</v>
      </c>
      <c r="K7101">
        <v>2</v>
      </c>
      <c r="L7101">
        <v>61</v>
      </c>
      <c r="M7101" s="3">
        <v>676692.34</v>
      </c>
    </row>
    <row r="7102" spans="1:13" x14ac:dyDescent="0.25">
      <c r="A7102" t="s">
        <v>7128</v>
      </c>
      <c r="B7102" t="s">
        <v>22</v>
      </c>
      <c r="C7102" t="s">
        <v>41</v>
      </c>
      <c r="D7102">
        <v>3.2</v>
      </c>
      <c r="E7102">
        <v>75</v>
      </c>
      <c r="F7102" s="3">
        <v>36.9</v>
      </c>
      <c r="G7102" s="3">
        <v>4606</v>
      </c>
      <c r="H7102" s="2">
        <v>50038</v>
      </c>
      <c r="I7102">
        <v>5.3</v>
      </c>
      <c r="J7102">
        <v>8.6999999999999993</v>
      </c>
      <c r="K7102">
        <v>59</v>
      </c>
      <c r="L7102">
        <v>37</v>
      </c>
      <c r="M7102" s="3">
        <v>645603.80000000005</v>
      </c>
    </row>
    <row r="7103" spans="1:13" x14ac:dyDescent="0.25">
      <c r="A7103" t="s">
        <v>7129</v>
      </c>
      <c r="B7103" t="s">
        <v>33</v>
      </c>
      <c r="C7103" t="s">
        <v>25</v>
      </c>
      <c r="D7103">
        <v>4.3</v>
      </c>
      <c r="E7103">
        <v>54</v>
      </c>
      <c r="F7103" s="3">
        <v>50.25</v>
      </c>
      <c r="G7103" s="3">
        <v>2580</v>
      </c>
      <c r="H7103" s="2">
        <v>27829</v>
      </c>
      <c r="I7103">
        <v>1.5</v>
      </c>
      <c r="J7103">
        <v>9.1999999999999993</v>
      </c>
      <c r="K7103">
        <v>33</v>
      </c>
      <c r="L7103">
        <v>44</v>
      </c>
      <c r="M7103" s="3">
        <v>622581.19999999995</v>
      </c>
    </row>
    <row r="7104" spans="1:13" x14ac:dyDescent="0.25">
      <c r="A7104" t="s">
        <v>7130</v>
      </c>
      <c r="B7104" t="s">
        <v>18</v>
      </c>
      <c r="C7104" t="s">
        <v>30</v>
      </c>
      <c r="D7104">
        <v>3.3</v>
      </c>
      <c r="E7104">
        <v>42</v>
      </c>
      <c r="F7104" s="3">
        <v>34.25</v>
      </c>
      <c r="G7104" s="3">
        <v>773</v>
      </c>
      <c r="H7104" s="2">
        <v>13923</v>
      </c>
      <c r="I7104">
        <v>8.1999999999999993</v>
      </c>
      <c r="J7104">
        <v>10</v>
      </c>
      <c r="K7104">
        <v>33</v>
      </c>
      <c r="L7104">
        <v>24</v>
      </c>
      <c r="M7104" s="3">
        <v>335017.40000000002</v>
      </c>
    </row>
    <row r="7105" spans="1:13" x14ac:dyDescent="0.25">
      <c r="A7105" t="s">
        <v>7131</v>
      </c>
      <c r="B7105" t="s">
        <v>18</v>
      </c>
      <c r="C7105" t="s">
        <v>30</v>
      </c>
      <c r="D7105">
        <v>3.8</v>
      </c>
      <c r="E7105">
        <v>45</v>
      </c>
      <c r="F7105" s="3">
        <v>31.96</v>
      </c>
      <c r="G7105" s="3">
        <v>3517</v>
      </c>
      <c r="H7105" s="2">
        <v>34283</v>
      </c>
      <c r="I7105">
        <v>7.7</v>
      </c>
      <c r="J7105">
        <v>6.6</v>
      </c>
      <c r="K7105">
        <v>43</v>
      </c>
      <c r="L7105">
        <v>32</v>
      </c>
      <c r="M7105" s="3">
        <v>339806.45</v>
      </c>
    </row>
    <row r="7106" spans="1:13" x14ac:dyDescent="0.25">
      <c r="A7106" t="s">
        <v>7132</v>
      </c>
      <c r="B7106" t="s">
        <v>18</v>
      </c>
      <c r="C7106" t="s">
        <v>25</v>
      </c>
      <c r="D7106">
        <v>4.3</v>
      </c>
      <c r="E7106">
        <v>50</v>
      </c>
      <c r="F7106" s="3">
        <v>49.95</v>
      </c>
      <c r="G7106" s="3">
        <v>1149</v>
      </c>
      <c r="H7106" s="2">
        <v>19209</v>
      </c>
      <c r="I7106">
        <v>7.5</v>
      </c>
      <c r="J7106">
        <v>6.7</v>
      </c>
      <c r="K7106">
        <v>36</v>
      </c>
      <c r="L7106">
        <v>35</v>
      </c>
      <c r="M7106" s="3">
        <v>577828.9</v>
      </c>
    </row>
    <row r="7107" spans="1:13" x14ac:dyDescent="0.25">
      <c r="A7107" t="s">
        <v>7133</v>
      </c>
      <c r="B7107" t="s">
        <v>22</v>
      </c>
      <c r="C7107" t="s">
        <v>30</v>
      </c>
      <c r="D7107">
        <v>4.5999999999999996</v>
      </c>
      <c r="E7107">
        <v>78</v>
      </c>
      <c r="F7107" s="3">
        <v>34.64</v>
      </c>
      <c r="G7107" s="3">
        <v>5214</v>
      </c>
      <c r="H7107" s="2">
        <v>58541</v>
      </c>
      <c r="I7107">
        <v>7.6</v>
      </c>
      <c r="J7107">
        <v>2.2999999999999998</v>
      </c>
      <c r="K7107">
        <v>32</v>
      </c>
      <c r="L7107">
        <v>23</v>
      </c>
      <c r="M7107" s="3">
        <v>614143.73</v>
      </c>
    </row>
    <row r="7108" spans="1:13" x14ac:dyDescent="0.25">
      <c r="A7108" t="s">
        <v>7134</v>
      </c>
      <c r="B7108" t="s">
        <v>33</v>
      </c>
      <c r="C7108" t="s">
        <v>36</v>
      </c>
      <c r="D7108">
        <v>4.4000000000000004</v>
      </c>
      <c r="E7108">
        <v>61</v>
      </c>
      <c r="F7108" s="3">
        <v>56.45</v>
      </c>
      <c r="G7108" s="3">
        <v>3466</v>
      </c>
      <c r="H7108" s="2">
        <v>37153</v>
      </c>
      <c r="I7108">
        <v>9.5</v>
      </c>
      <c r="J7108">
        <v>1.9</v>
      </c>
      <c r="K7108">
        <v>21</v>
      </c>
      <c r="L7108">
        <v>59</v>
      </c>
      <c r="M7108" s="3">
        <v>788582.2</v>
      </c>
    </row>
    <row r="7109" spans="1:13" x14ac:dyDescent="0.25">
      <c r="A7109" t="s">
        <v>7135</v>
      </c>
      <c r="B7109" t="s">
        <v>22</v>
      </c>
      <c r="C7109" t="s">
        <v>23</v>
      </c>
      <c r="D7109">
        <v>4.3</v>
      </c>
      <c r="E7109">
        <v>79</v>
      </c>
      <c r="F7109" s="3">
        <v>26.44</v>
      </c>
      <c r="G7109" s="3">
        <v>6493</v>
      </c>
      <c r="H7109" s="2">
        <v>68325</v>
      </c>
      <c r="I7109">
        <v>4.8</v>
      </c>
      <c r="J7109">
        <v>5.4</v>
      </c>
      <c r="K7109">
        <v>64</v>
      </c>
      <c r="L7109">
        <v>9</v>
      </c>
      <c r="M7109" s="3">
        <v>497324.31</v>
      </c>
    </row>
    <row r="7110" spans="1:13" x14ac:dyDescent="0.25">
      <c r="A7110" t="s">
        <v>7136</v>
      </c>
      <c r="B7110" t="s">
        <v>18</v>
      </c>
      <c r="C7110" t="s">
        <v>36</v>
      </c>
      <c r="D7110">
        <v>3.3</v>
      </c>
      <c r="E7110">
        <v>42</v>
      </c>
      <c r="F7110" s="3">
        <v>62.12</v>
      </c>
      <c r="G7110" s="3">
        <v>1059</v>
      </c>
      <c r="H7110" s="2">
        <v>11629</v>
      </c>
      <c r="I7110">
        <v>8.8000000000000007</v>
      </c>
      <c r="J7110">
        <v>7.2</v>
      </c>
      <c r="K7110">
        <v>18</v>
      </c>
      <c r="L7110">
        <v>3</v>
      </c>
      <c r="M7110" s="3">
        <v>595322.23</v>
      </c>
    </row>
    <row r="7111" spans="1:13" x14ac:dyDescent="0.25">
      <c r="A7111" t="s">
        <v>7137</v>
      </c>
      <c r="B7111" t="s">
        <v>33</v>
      </c>
      <c r="C7111" t="s">
        <v>36</v>
      </c>
      <c r="D7111">
        <v>3.7</v>
      </c>
      <c r="E7111">
        <v>68</v>
      </c>
      <c r="F7111" s="3">
        <v>62.77</v>
      </c>
      <c r="G7111" s="3">
        <v>2617</v>
      </c>
      <c r="H7111" s="2">
        <v>25796</v>
      </c>
      <c r="I7111">
        <v>2.7</v>
      </c>
      <c r="J7111">
        <v>3.2</v>
      </c>
      <c r="K7111">
        <v>58</v>
      </c>
      <c r="L7111">
        <v>5</v>
      </c>
      <c r="M7111" s="3">
        <v>954194.65</v>
      </c>
    </row>
    <row r="7112" spans="1:13" x14ac:dyDescent="0.25">
      <c r="A7112" t="s">
        <v>7138</v>
      </c>
      <c r="B7112" t="s">
        <v>33</v>
      </c>
      <c r="C7112" t="s">
        <v>25</v>
      </c>
      <c r="D7112">
        <v>3.1</v>
      </c>
      <c r="E7112">
        <v>65</v>
      </c>
      <c r="F7112" s="3">
        <v>55.35</v>
      </c>
      <c r="G7112" s="3">
        <v>1032</v>
      </c>
      <c r="H7112" s="2">
        <v>11756</v>
      </c>
      <c r="I7112">
        <v>5.0999999999999996</v>
      </c>
      <c r="J7112">
        <v>3.9</v>
      </c>
      <c r="K7112">
        <v>41</v>
      </c>
      <c r="L7112">
        <v>43</v>
      </c>
      <c r="M7112" s="3">
        <v>811738.45</v>
      </c>
    </row>
    <row r="7113" spans="1:13" x14ac:dyDescent="0.25">
      <c r="A7113" t="s">
        <v>7139</v>
      </c>
      <c r="B7113" t="s">
        <v>33</v>
      </c>
      <c r="C7113" t="s">
        <v>25</v>
      </c>
      <c r="D7113">
        <v>4.4000000000000004</v>
      </c>
      <c r="E7113">
        <v>66</v>
      </c>
      <c r="F7113" s="3">
        <v>45.96</v>
      </c>
      <c r="G7113" s="3">
        <v>2775</v>
      </c>
      <c r="H7113" s="2">
        <v>30271</v>
      </c>
      <c r="I7113">
        <v>1.1000000000000001</v>
      </c>
      <c r="J7113">
        <v>7.3</v>
      </c>
      <c r="K7113">
        <v>14</v>
      </c>
      <c r="L7113">
        <v>30</v>
      </c>
      <c r="M7113" s="3">
        <v>680888.13</v>
      </c>
    </row>
    <row r="7114" spans="1:13" x14ac:dyDescent="0.25">
      <c r="A7114" t="s">
        <v>7140</v>
      </c>
      <c r="B7114" t="s">
        <v>18</v>
      </c>
      <c r="C7114" t="s">
        <v>23</v>
      </c>
      <c r="D7114">
        <v>4.9000000000000004</v>
      </c>
      <c r="E7114">
        <v>45</v>
      </c>
      <c r="F7114" s="3">
        <v>26.3</v>
      </c>
      <c r="G7114" s="3">
        <v>3839</v>
      </c>
      <c r="H7114" s="2">
        <v>45175</v>
      </c>
      <c r="I7114">
        <v>3.6</v>
      </c>
      <c r="J7114">
        <v>2.9</v>
      </c>
      <c r="K7114">
        <v>17</v>
      </c>
      <c r="L7114">
        <v>34</v>
      </c>
      <c r="M7114" s="3">
        <v>285517.05</v>
      </c>
    </row>
    <row r="7115" spans="1:13" x14ac:dyDescent="0.25">
      <c r="A7115" t="s">
        <v>7141</v>
      </c>
      <c r="B7115" t="s">
        <v>33</v>
      </c>
      <c r="C7115" t="s">
        <v>41</v>
      </c>
      <c r="D7115">
        <v>3.5</v>
      </c>
      <c r="E7115">
        <v>63</v>
      </c>
      <c r="F7115" s="3">
        <v>35.57</v>
      </c>
      <c r="G7115" s="3">
        <v>1562</v>
      </c>
      <c r="H7115" s="2">
        <v>21662</v>
      </c>
      <c r="I7115">
        <v>5.0999999999999996</v>
      </c>
      <c r="J7115">
        <v>5.7</v>
      </c>
      <c r="K7115">
        <v>60</v>
      </c>
      <c r="L7115">
        <v>34</v>
      </c>
      <c r="M7115" s="3">
        <v>519232.97</v>
      </c>
    </row>
    <row r="7116" spans="1:13" x14ac:dyDescent="0.25">
      <c r="A7116" t="s">
        <v>7142</v>
      </c>
      <c r="B7116" t="s">
        <v>33</v>
      </c>
      <c r="C7116" t="s">
        <v>36</v>
      </c>
      <c r="D7116">
        <v>3.2</v>
      </c>
      <c r="E7116">
        <v>65</v>
      </c>
      <c r="F7116" s="3">
        <v>60.85</v>
      </c>
      <c r="G7116" s="3">
        <v>3064</v>
      </c>
      <c r="H7116" s="2">
        <v>31195</v>
      </c>
      <c r="I7116">
        <v>9.1999999999999993</v>
      </c>
      <c r="J7116">
        <v>5.8</v>
      </c>
      <c r="K7116">
        <v>34</v>
      </c>
      <c r="L7116">
        <v>18</v>
      </c>
      <c r="M7116" s="3">
        <v>900871.7</v>
      </c>
    </row>
    <row r="7117" spans="1:13" x14ac:dyDescent="0.25">
      <c r="A7117" t="s">
        <v>7143</v>
      </c>
      <c r="B7117" t="s">
        <v>22</v>
      </c>
      <c r="C7117" t="s">
        <v>30</v>
      </c>
      <c r="D7117">
        <v>4</v>
      </c>
      <c r="E7117">
        <v>84</v>
      </c>
      <c r="F7117" s="3">
        <v>36.85</v>
      </c>
      <c r="G7117" s="3">
        <v>7942</v>
      </c>
      <c r="H7117" s="2">
        <v>87148</v>
      </c>
      <c r="I7117">
        <v>3.9</v>
      </c>
      <c r="J7117">
        <v>9.3000000000000007</v>
      </c>
      <c r="K7117">
        <v>59</v>
      </c>
      <c r="L7117">
        <v>32</v>
      </c>
      <c r="M7117" s="3">
        <v>716436.35</v>
      </c>
    </row>
    <row r="7118" spans="1:13" x14ac:dyDescent="0.25">
      <c r="A7118" t="s">
        <v>7144</v>
      </c>
      <c r="B7118" t="s">
        <v>22</v>
      </c>
      <c r="C7118" t="s">
        <v>23</v>
      </c>
      <c r="D7118">
        <v>4.7</v>
      </c>
      <c r="E7118">
        <v>81</v>
      </c>
      <c r="F7118" s="3">
        <v>29.44</v>
      </c>
      <c r="G7118" s="3">
        <v>8944</v>
      </c>
      <c r="H7118" s="2">
        <v>96514</v>
      </c>
      <c r="I7118">
        <v>7.1</v>
      </c>
      <c r="J7118">
        <v>4.5999999999999996</v>
      </c>
      <c r="K7118">
        <v>10</v>
      </c>
      <c r="L7118">
        <v>58</v>
      </c>
      <c r="M7118" s="3">
        <v>558071.78</v>
      </c>
    </row>
    <row r="7119" spans="1:13" x14ac:dyDescent="0.25">
      <c r="A7119" t="s">
        <v>7145</v>
      </c>
      <c r="B7119" t="s">
        <v>33</v>
      </c>
      <c r="C7119" t="s">
        <v>36</v>
      </c>
      <c r="D7119">
        <v>4.0999999999999996</v>
      </c>
      <c r="E7119">
        <v>54</v>
      </c>
      <c r="F7119" s="3">
        <v>63.78</v>
      </c>
      <c r="G7119" s="3">
        <v>2401</v>
      </c>
      <c r="H7119" s="2">
        <v>27280</v>
      </c>
      <c r="I7119">
        <v>8.5</v>
      </c>
      <c r="J7119">
        <v>2.9</v>
      </c>
      <c r="K7119">
        <v>6</v>
      </c>
      <c r="L7119">
        <v>46</v>
      </c>
      <c r="M7119" s="3">
        <v>770622.34</v>
      </c>
    </row>
    <row r="7120" spans="1:13" x14ac:dyDescent="0.25">
      <c r="A7120" t="s">
        <v>7146</v>
      </c>
      <c r="B7120" t="s">
        <v>33</v>
      </c>
      <c r="C7120" t="s">
        <v>41</v>
      </c>
      <c r="D7120">
        <v>3.1</v>
      </c>
      <c r="E7120">
        <v>60</v>
      </c>
      <c r="F7120" s="3">
        <v>42.55</v>
      </c>
      <c r="G7120" s="3">
        <v>838</v>
      </c>
      <c r="H7120" s="2">
        <v>12252</v>
      </c>
      <c r="I7120">
        <v>3.9</v>
      </c>
      <c r="J7120">
        <v>2.6</v>
      </c>
      <c r="K7120">
        <v>29</v>
      </c>
      <c r="L7120">
        <v>45</v>
      </c>
      <c r="M7120" s="3">
        <v>584999.30000000005</v>
      </c>
    </row>
    <row r="7121" spans="1:13" x14ac:dyDescent="0.25">
      <c r="A7121" t="s">
        <v>7147</v>
      </c>
      <c r="B7121" t="s">
        <v>22</v>
      </c>
      <c r="C7121" t="s">
        <v>30</v>
      </c>
      <c r="D7121">
        <v>4.9000000000000004</v>
      </c>
      <c r="E7121">
        <v>74</v>
      </c>
      <c r="F7121" s="3">
        <v>40.840000000000003</v>
      </c>
      <c r="G7121" s="3">
        <v>3686</v>
      </c>
      <c r="H7121" s="2">
        <v>46393</v>
      </c>
      <c r="I7121">
        <v>2.5</v>
      </c>
      <c r="J7121">
        <v>3.6</v>
      </c>
      <c r="K7121">
        <v>45</v>
      </c>
      <c r="L7121">
        <v>70</v>
      </c>
      <c r="M7121" s="3">
        <v>693962.29</v>
      </c>
    </row>
    <row r="7122" spans="1:13" x14ac:dyDescent="0.25">
      <c r="A7122" t="s">
        <v>7148</v>
      </c>
      <c r="B7122" t="s">
        <v>22</v>
      </c>
      <c r="C7122" t="s">
        <v>36</v>
      </c>
      <c r="D7122">
        <v>4.7</v>
      </c>
      <c r="E7122">
        <v>80</v>
      </c>
      <c r="F7122" s="3">
        <v>56.52</v>
      </c>
      <c r="G7122" s="3">
        <v>4601</v>
      </c>
      <c r="H7122" s="2">
        <v>49109</v>
      </c>
      <c r="I7122">
        <v>6.3</v>
      </c>
      <c r="J7122">
        <v>3.5</v>
      </c>
      <c r="K7122">
        <v>4</v>
      </c>
      <c r="L7122">
        <v>67</v>
      </c>
      <c r="M7122" s="3">
        <v>1019904.27</v>
      </c>
    </row>
    <row r="7123" spans="1:13" x14ac:dyDescent="0.25">
      <c r="A7123" t="s">
        <v>7149</v>
      </c>
      <c r="B7123" t="s">
        <v>22</v>
      </c>
      <c r="C7123" t="s">
        <v>19</v>
      </c>
      <c r="D7123">
        <v>3.3</v>
      </c>
      <c r="E7123">
        <v>71</v>
      </c>
      <c r="F7123" s="3">
        <v>65.64</v>
      </c>
      <c r="G7123" s="3">
        <v>5406</v>
      </c>
      <c r="H7123" s="2">
        <v>58055</v>
      </c>
      <c r="I7123">
        <v>3.6</v>
      </c>
      <c r="J7123">
        <v>7.8</v>
      </c>
      <c r="K7123">
        <v>65</v>
      </c>
      <c r="L7123">
        <v>1</v>
      </c>
      <c r="M7123" s="3">
        <v>1048660.3500000001</v>
      </c>
    </row>
    <row r="7124" spans="1:13" x14ac:dyDescent="0.25">
      <c r="A7124" t="s">
        <v>7150</v>
      </c>
      <c r="B7124" t="s">
        <v>18</v>
      </c>
      <c r="C7124" t="s">
        <v>23</v>
      </c>
      <c r="D7124">
        <v>4.8</v>
      </c>
      <c r="E7124">
        <v>48</v>
      </c>
      <c r="F7124" s="3">
        <v>28.02</v>
      </c>
      <c r="G7124" s="3">
        <v>4144</v>
      </c>
      <c r="H7124" s="2">
        <v>47977</v>
      </c>
      <c r="I7124">
        <v>6.9</v>
      </c>
      <c r="J7124">
        <v>6.3</v>
      </c>
      <c r="K7124">
        <v>44</v>
      </c>
      <c r="L7124">
        <v>24</v>
      </c>
      <c r="M7124" s="3">
        <v>320346.45</v>
      </c>
    </row>
    <row r="7125" spans="1:13" x14ac:dyDescent="0.25">
      <c r="A7125" t="s">
        <v>7151</v>
      </c>
      <c r="B7125" t="s">
        <v>18</v>
      </c>
      <c r="C7125" t="s">
        <v>25</v>
      </c>
      <c r="D7125">
        <v>3.9</v>
      </c>
      <c r="E7125">
        <v>46</v>
      </c>
      <c r="F7125" s="3">
        <v>45.21</v>
      </c>
      <c r="G7125" s="3">
        <v>2401</v>
      </c>
      <c r="H7125" s="2">
        <v>30839</v>
      </c>
      <c r="I7125">
        <v>2.2000000000000002</v>
      </c>
      <c r="J7125">
        <v>7.1</v>
      </c>
      <c r="K7125">
        <v>0</v>
      </c>
      <c r="L7125">
        <v>24</v>
      </c>
      <c r="M7125" s="3">
        <v>470134.03</v>
      </c>
    </row>
    <row r="7126" spans="1:13" x14ac:dyDescent="0.25">
      <c r="A7126" t="s">
        <v>7152</v>
      </c>
      <c r="B7126" t="s">
        <v>22</v>
      </c>
      <c r="C7126" t="s">
        <v>36</v>
      </c>
      <c r="D7126">
        <v>3.7</v>
      </c>
      <c r="E7126">
        <v>88</v>
      </c>
      <c r="F7126" s="3">
        <v>65.260000000000005</v>
      </c>
      <c r="G7126" s="3">
        <v>4267</v>
      </c>
      <c r="H7126" s="2">
        <v>41978</v>
      </c>
      <c r="I7126">
        <v>2.4</v>
      </c>
      <c r="J7126">
        <v>6.7</v>
      </c>
      <c r="K7126">
        <v>18</v>
      </c>
      <c r="L7126">
        <v>33</v>
      </c>
      <c r="M7126" s="3">
        <v>1289040.3799999999</v>
      </c>
    </row>
    <row r="7127" spans="1:13" x14ac:dyDescent="0.25">
      <c r="A7127" t="s">
        <v>7153</v>
      </c>
      <c r="B7127" t="s">
        <v>33</v>
      </c>
      <c r="C7127" t="s">
        <v>30</v>
      </c>
      <c r="D7127">
        <v>3.9</v>
      </c>
      <c r="E7127">
        <v>61</v>
      </c>
      <c r="F7127" s="3">
        <v>33.340000000000003</v>
      </c>
      <c r="G7127" s="3">
        <v>1150</v>
      </c>
      <c r="H7127" s="2">
        <v>11011</v>
      </c>
      <c r="I7127">
        <v>7.1</v>
      </c>
      <c r="J7127">
        <v>5.3</v>
      </c>
      <c r="K7127">
        <v>54</v>
      </c>
      <c r="L7127">
        <v>38</v>
      </c>
      <c r="M7127" s="3">
        <v>470715.89</v>
      </c>
    </row>
    <row r="7128" spans="1:13" x14ac:dyDescent="0.25">
      <c r="A7128" t="s">
        <v>7154</v>
      </c>
      <c r="B7128" t="s">
        <v>22</v>
      </c>
      <c r="C7128" t="s">
        <v>30</v>
      </c>
      <c r="D7128">
        <v>4.7</v>
      </c>
      <c r="E7128">
        <v>89</v>
      </c>
      <c r="F7128" s="3">
        <v>36.08</v>
      </c>
      <c r="G7128" s="3">
        <v>4253</v>
      </c>
      <c r="H7128" s="2">
        <v>43250</v>
      </c>
      <c r="I7128">
        <v>9.8000000000000007</v>
      </c>
      <c r="J7128">
        <v>9.4</v>
      </c>
      <c r="K7128">
        <v>46</v>
      </c>
      <c r="L7128">
        <v>52</v>
      </c>
      <c r="M7128" s="3">
        <v>745275.12</v>
      </c>
    </row>
    <row r="7129" spans="1:13" x14ac:dyDescent="0.25">
      <c r="A7129" t="s">
        <v>7155</v>
      </c>
      <c r="B7129" t="s">
        <v>18</v>
      </c>
      <c r="C7129" t="s">
        <v>23</v>
      </c>
      <c r="D7129">
        <v>4.3</v>
      </c>
      <c r="E7129">
        <v>34</v>
      </c>
      <c r="F7129" s="3">
        <v>28.5</v>
      </c>
      <c r="G7129" s="3">
        <v>3722</v>
      </c>
      <c r="H7129" s="2">
        <v>36760</v>
      </c>
      <c r="I7129">
        <v>3.2</v>
      </c>
      <c r="J7129">
        <v>8.4</v>
      </c>
      <c r="K7129">
        <v>22</v>
      </c>
      <c r="L7129">
        <v>24</v>
      </c>
      <c r="M7129" s="3">
        <v>237675</v>
      </c>
    </row>
    <row r="7130" spans="1:13" x14ac:dyDescent="0.25">
      <c r="A7130" t="s">
        <v>7156</v>
      </c>
      <c r="B7130" t="s">
        <v>33</v>
      </c>
      <c r="C7130" t="s">
        <v>23</v>
      </c>
      <c r="D7130">
        <v>3.1</v>
      </c>
      <c r="E7130">
        <v>61</v>
      </c>
      <c r="F7130" s="3">
        <v>27.7</v>
      </c>
      <c r="G7130" s="3">
        <v>1332</v>
      </c>
      <c r="H7130" s="2">
        <v>13472</v>
      </c>
      <c r="I7130">
        <v>7.4</v>
      </c>
      <c r="J7130">
        <v>2.9</v>
      </c>
      <c r="K7130">
        <v>37</v>
      </c>
      <c r="L7130">
        <v>60</v>
      </c>
      <c r="M7130" s="3">
        <v>389428.8</v>
      </c>
    </row>
    <row r="7131" spans="1:13" x14ac:dyDescent="0.25">
      <c r="A7131" t="s">
        <v>7157</v>
      </c>
      <c r="B7131" t="s">
        <v>18</v>
      </c>
      <c r="C7131" t="s">
        <v>30</v>
      </c>
      <c r="D7131">
        <v>4.9000000000000004</v>
      </c>
      <c r="E7131">
        <v>45</v>
      </c>
      <c r="F7131" s="3">
        <v>31.68</v>
      </c>
      <c r="G7131" s="3">
        <v>3201</v>
      </c>
      <c r="H7131" s="2">
        <v>37244</v>
      </c>
      <c r="I7131">
        <v>5.8</v>
      </c>
      <c r="J7131">
        <v>4.8</v>
      </c>
      <c r="K7131">
        <v>15</v>
      </c>
      <c r="L7131">
        <v>21</v>
      </c>
      <c r="M7131" s="3">
        <v>340976.58</v>
      </c>
    </row>
    <row r="7132" spans="1:13" x14ac:dyDescent="0.25">
      <c r="A7132" t="s">
        <v>7158</v>
      </c>
      <c r="B7132" t="s">
        <v>33</v>
      </c>
      <c r="C7132" t="s">
        <v>30</v>
      </c>
      <c r="D7132">
        <v>3.3</v>
      </c>
      <c r="E7132">
        <v>50</v>
      </c>
      <c r="F7132" s="3">
        <v>33.520000000000003</v>
      </c>
      <c r="G7132" s="3">
        <v>2173</v>
      </c>
      <c r="H7132" s="2">
        <v>21632</v>
      </c>
      <c r="I7132">
        <v>8.6</v>
      </c>
      <c r="J7132">
        <v>3.6</v>
      </c>
      <c r="K7132">
        <v>13</v>
      </c>
      <c r="L7132">
        <v>48</v>
      </c>
      <c r="M7132" s="3">
        <v>399179.82</v>
      </c>
    </row>
    <row r="7133" spans="1:13" x14ac:dyDescent="0.25">
      <c r="A7133" t="s">
        <v>7159</v>
      </c>
      <c r="B7133" t="s">
        <v>18</v>
      </c>
      <c r="C7133" t="s">
        <v>30</v>
      </c>
      <c r="D7133">
        <v>4.5</v>
      </c>
      <c r="E7133">
        <v>31</v>
      </c>
      <c r="F7133" s="3">
        <v>36.770000000000003</v>
      </c>
      <c r="G7133" s="3">
        <v>4096</v>
      </c>
      <c r="H7133" s="2">
        <v>44949</v>
      </c>
      <c r="I7133">
        <v>4.5</v>
      </c>
      <c r="J7133">
        <v>7.7</v>
      </c>
      <c r="K7133">
        <v>3</v>
      </c>
      <c r="L7133">
        <v>4</v>
      </c>
      <c r="M7133" s="3">
        <v>272952.37</v>
      </c>
    </row>
    <row r="7134" spans="1:13" x14ac:dyDescent="0.25">
      <c r="A7134" t="s">
        <v>7160</v>
      </c>
      <c r="B7134" t="s">
        <v>33</v>
      </c>
      <c r="C7134" t="s">
        <v>36</v>
      </c>
      <c r="D7134">
        <v>4.3</v>
      </c>
      <c r="E7134">
        <v>59</v>
      </c>
      <c r="F7134" s="3">
        <v>65.69</v>
      </c>
      <c r="G7134" s="3">
        <v>1240</v>
      </c>
      <c r="H7134" s="2">
        <v>21306</v>
      </c>
      <c r="I7134">
        <v>9.6999999999999993</v>
      </c>
      <c r="J7134">
        <v>4.0999999999999996</v>
      </c>
      <c r="K7134">
        <v>57</v>
      </c>
      <c r="L7134">
        <v>0</v>
      </c>
      <c r="M7134" s="3">
        <v>866980.12</v>
      </c>
    </row>
    <row r="7135" spans="1:13" x14ac:dyDescent="0.25">
      <c r="A7135" t="s">
        <v>7161</v>
      </c>
      <c r="B7135" t="s">
        <v>33</v>
      </c>
      <c r="C7135" t="s">
        <v>30</v>
      </c>
      <c r="D7135">
        <v>3.4</v>
      </c>
      <c r="E7135">
        <v>51</v>
      </c>
      <c r="F7135" s="3">
        <v>36.14</v>
      </c>
      <c r="G7135" s="3">
        <v>1818</v>
      </c>
      <c r="H7135" s="2">
        <v>16948</v>
      </c>
      <c r="I7135">
        <v>1.7</v>
      </c>
      <c r="J7135">
        <v>6.8</v>
      </c>
      <c r="K7135">
        <v>5</v>
      </c>
      <c r="L7135">
        <v>31</v>
      </c>
      <c r="M7135" s="3">
        <v>423185.1</v>
      </c>
    </row>
    <row r="7136" spans="1:13" x14ac:dyDescent="0.25">
      <c r="A7136" t="s">
        <v>7162</v>
      </c>
      <c r="B7136" t="s">
        <v>33</v>
      </c>
      <c r="C7136" t="s">
        <v>25</v>
      </c>
      <c r="D7136">
        <v>3.3</v>
      </c>
      <c r="E7136">
        <v>59</v>
      </c>
      <c r="F7136" s="3">
        <v>50.86</v>
      </c>
      <c r="G7136" s="3">
        <v>2342</v>
      </c>
      <c r="H7136" s="2">
        <v>23796</v>
      </c>
      <c r="I7136">
        <v>9.9</v>
      </c>
      <c r="J7136">
        <v>3.6</v>
      </c>
      <c r="K7136">
        <v>3</v>
      </c>
      <c r="L7136">
        <v>47</v>
      </c>
      <c r="M7136" s="3">
        <v>688015.86</v>
      </c>
    </row>
    <row r="7137" spans="1:13" x14ac:dyDescent="0.25">
      <c r="A7137" t="s">
        <v>7163</v>
      </c>
      <c r="B7137" t="s">
        <v>33</v>
      </c>
      <c r="C7137" t="s">
        <v>30</v>
      </c>
      <c r="D7137">
        <v>4.7</v>
      </c>
      <c r="E7137">
        <v>67</v>
      </c>
      <c r="F7137" s="3">
        <v>30.39</v>
      </c>
      <c r="G7137" s="3">
        <v>4040</v>
      </c>
      <c r="H7137" s="2">
        <v>49738</v>
      </c>
      <c r="I7137">
        <v>8.6</v>
      </c>
      <c r="J7137">
        <v>2.5</v>
      </c>
      <c r="K7137">
        <v>34</v>
      </c>
      <c r="L7137">
        <v>47</v>
      </c>
      <c r="M7137" s="3">
        <v>475960.96</v>
      </c>
    </row>
    <row r="7138" spans="1:13" x14ac:dyDescent="0.25">
      <c r="A7138" t="s">
        <v>7164</v>
      </c>
      <c r="B7138" t="s">
        <v>18</v>
      </c>
      <c r="C7138" t="s">
        <v>25</v>
      </c>
      <c r="D7138">
        <v>3.8</v>
      </c>
      <c r="E7138">
        <v>30</v>
      </c>
      <c r="F7138" s="3">
        <v>54.24</v>
      </c>
      <c r="G7138" s="3">
        <v>2998</v>
      </c>
      <c r="H7138" s="2">
        <v>35889</v>
      </c>
      <c r="I7138">
        <v>8.8000000000000007</v>
      </c>
      <c r="J7138">
        <v>1.1000000000000001</v>
      </c>
      <c r="K7138">
        <v>25</v>
      </c>
      <c r="L7138">
        <v>13</v>
      </c>
      <c r="M7138" s="3">
        <v>386555.37</v>
      </c>
    </row>
    <row r="7139" spans="1:13" x14ac:dyDescent="0.25">
      <c r="A7139" t="s">
        <v>7165</v>
      </c>
      <c r="B7139" t="s">
        <v>18</v>
      </c>
      <c r="C7139" t="s">
        <v>36</v>
      </c>
      <c r="D7139">
        <v>4.3</v>
      </c>
      <c r="E7139">
        <v>34</v>
      </c>
      <c r="F7139" s="3">
        <v>55.49</v>
      </c>
      <c r="G7139" s="3">
        <v>4201</v>
      </c>
      <c r="H7139" s="2">
        <v>49510</v>
      </c>
      <c r="I7139">
        <v>8.6</v>
      </c>
      <c r="J7139">
        <v>10</v>
      </c>
      <c r="K7139">
        <v>8</v>
      </c>
      <c r="L7139">
        <v>6</v>
      </c>
      <c r="M7139" s="3">
        <v>452184.4</v>
      </c>
    </row>
    <row r="7140" spans="1:13" x14ac:dyDescent="0.25">
      <c r="A7140" t="s">
        <v>7166</v>
      </c>
      <c r="B7140" t="s">
        <v>33</v>
      </c>
      <c r="C7140" t="s">
        <v>23</v>
      </c>
      <c r="D7140">
        <v>4</v>
      </c>
      <c r="E7140">
        <v>61</v>
      </c>
      <c r="F7140" s="3">
        <v>34.97</v>
      </c>
      <c r="G7140" s="3">
        <v>3053</v>
      </c>
      <c r="H7140" s="2">
        <v>33046</v>
      </c>
      <c r="I7140">
        <v>8.8000000000000007</v>
      </c>
      <c r="J7140">
        <v>3</v>
      </c>
      <c r="K7140">
        <v>48</v>
      </c>
      <c r="L7140">
        <v>2</v>
      </c>
      <c r="M7140" s="3">
        <v>494752.53</v>
      </c>
    </row>
    <row r="7141" spans="1:13" x14ac:dyDescent="0.25">
      <c r="A7141" t="s">
        <v>7167</v>
      </c>
      <c r="B7141" t="s">
        <v>33</v>
      </c>
      <c r="C7141" t="s">
        <v>25</v>
      </c>
      <c r="D7141">
        <v>4.5</v>
      </c>
      <c r="E7141">
        <v>66</v>
      </c>
      <c r="F7141" s="3">
        <v>50.93</v>
      </c>
      <c r="G7141" s="3">
        <v>1129</v>
      </c>
      <c r="H7141" s="2">
        <v>15219</v>
      </c>
      <c r="I7141">
        <v>8.3000000000000007</v>
      </c>
      <c r="J7141">
        <v>8.5</v>
      </c>
      <c r="K7141">
        <v>24</v>
      </c>
      <c r="L7141">
        <v>65</v>
      </c>
      <c r="M7141" s="3">
        <v>755457.44</v>
      </c>
    </row>
    <row r="7142" spans="1:13" x14ac:dyDescent="0.25">
      <c r="A7142" t="s">
        <v>7168</v>
      </c>
      <c r="B7142" t="s">
        <v>18</v>
      </c>
      <c r="C7142" t="s">
        <v>36</v>
      </c>
      <c r="D7142">
        <v>4</v>
      </c>
      <c r="E7142">
        <v>48</v>
      </c>
      <c r="F7142" s="3">
        <v>56.85</v>
      </c>
      <c r="G7142" s="3">
        <v>855</v>
      </c>
      <c r="H7142" s="2">
        <v>12595</v>
      </c>
      <c r="I7142">
        <v>9.1</v>
      </c>
      <c r="J7142">
        <v>8.4</v>
      </c>
      <c r="K7142">
        <v>44</v>
      </c>
      <c r="L7142">
        <v>35</v>
      </c>
      <c r="M7142" s="3">
        <v>621584.6</v>
      </c>
    </row>
    <row r="7143" spans="1:13" x14ac:dyDescent="0.25">
      <c r="A7143" t="s">
        <v>7169</v>
      </c>
      <c r="B7143" t="s">
        <v>33</v>
      </c>
      <c r="C7143" t="s">
        <v>30</v>
      </c>
      <c r="D7143">
        <v>3.6</v>
      </c>
      <c r="E7143">
        <v>67</v>
      </c>
      <c r="F7143" s="3">
        <v>34.97</v>
      </c>
      <c r="G7143" s="3">
        <v>2521</v>
      </c>
      <c r="H7143" s="2">
        <v>32394</v>
      </c>
      <c r="I7143">
        <v>5.0999999999999996</v>
      </c>
      <c r="J7143">
        <v>3.1</v>
      </c>
      <c r="K7143">
        <v>29</v>
      </c>
      <c r="L7143">
        <v>12</v>
      </c>
      <c r="M7143" s="3">
        <v>538033.78</v>
      </c>
    </row>
    <row r="7144" spans="1:13" x14ac:dyDescent="0.25">
      <c r="A7144" t="s">
        <v>7170</v>
      </c>
      <c r="B7144" t="s">
        <v>33</v>
      </c>
      <c r="C7144" t="s">
        <v>36</v>
      </c>
      <c r="D7144">
        <v>3.7</v>
      </c>
      <c r="E7144">
        <v>62</v>
      </c>
      <c r="F7144" s="3">
        <v>65.94</v>
      </c>
      <c r="G7144" s="3">
        <v>1167</v>
      </c>
      <c r="H7144" s="2">
        <v>12221</v>
      </c>
      <c r="I7144">
        <v>9.5</v>
      </c>
      <c r="J7144">
        <v>4.7</v>
      </c>
      <c r="K7144">
        <v>59</v>
      </c>
      <c r="L7144">
        <v>52</v>
      </c>
      <c r="M7144" s="3">
        <v>914082.21</v>
      </c>
    </row>
    <row r="7145" spans="1:13" x14ac:dyDescent="0.25">
      <c r="A7145" t="s">
        <v>7171</v>
      </c>
      <c r="B7145" t="s">
        <v>33</v>
      </c>
      <c r="C7145" t="s">
        <v>30</v>
      </c>
      <c r="D7145">
        <v>4.7</v>
      </c>
      <c r="E7145">
        <v>52</v>
      </c>
      <c r="F7145" s="3">
        <v>33.36</v>
      </c>
      <c r="G7145" s="3">
        <v>3829</v>
      </c>
      <c r="H7145" s="2">
        <v>43417</v>
      </c>
      <c r="I7145">
        <v>4.5</v>
      </c>
      <c r="J7145">
        <v>8.5</v>
      </c>
      <c r="K7145">
        <v>31</v>
      </c>
      <c r="L7145">
        <v>38</v>
      </c>
      <c r="M7145" s="3">
        <v>399981.87</v>
      </c>
    </row>
    <row r="7146" spans="1:13" x14ac:dyDescent="0.25">
      <c r="A7146" t="s">
        <v>7172</v>
      </c>
      <c r="B7146" t="s">
        <v>22</v>
      </c>
      <c r="C7146" t="s">
        <v>36</v>
      </c>
      <c r="D7146">
        <v>3.9</v>
      </c>
      <c r="E7146">
        <v>90</v>
      </c>
      <c r="F7146" s="3">
        <v>57.96</v>
      </c>
      <c r="G7146" s="3">
        <v>5140</v>
      </c>
      <c r="H7146" s="2">
        <v>59270</v>
      </c>
      <c r="I7146">
        <v>7.6</v>
      </c>
      <c r="J7146">
        <v>7.2</v>
      </c>
      <c r="K7146">
        <v>83</v>
      </c>
      <c r="L7146">
        <v>82</v>
      </c>
      <c r="M7146" s="3">
        <v>1184808.5</v>
      </c>
    </row>
    <row r="7147" spans="1:13" x14ac:dyDescent="0.25">
      <c r="A7147" t="s">
        <v>7173</v>
      </c>
      <c r="B7147" t="s">
        <v>33</v>
      </c>
      <c r="C7147" t="s">
        <v>23</v>
      </c>
      <c r="D7147">
        <v>3.4</v>
      </c>
      <c r="E7147">
        <v>59</v>
      </c>
      <c r="F7147" s="3">
        <v>26.3</v>
      </c>
      <c r="G7147" s="3">
        <v>2293</v>
      </c>
      <c r="H7147" s="2">
        <v>24761</v>
      </c>
      <c r="I7147">
        <v>7.4</v>
      </c>
      <c r="J7147">
        <v>4.3</v>
      </c>
      <c r="K7147">
        <v>30</v>
      </c>
      <c r="L7147">
        <v>43</v>
      </c>
      <c r="M7147" s="3">
        <v>356863.75</v>
      </c>
    </row>
    <row r="7148" spans="1:13" x14ac:dyDescent="0.25">
      <c r="A7148" t="s">
        <v>7174</v>
      </c>
      <c r="B7148" t="s">
        <v>22</v>
      </c>
      <c r="C7148" t="s">
        <v>25</v>
      </c>
      <c r="D7148">
        <v>4.9000000000000004</v>
      </c>
      <c r="E7148">
        <v>83</v>
      </c>
      <c r="F7148" s="3">
        <v>51.57</v>
      </c>
      <c r="G7148" s="3">
        <v>6738</v>
      </c>
      <c r="H7148" s="2">
        <v>77170</v>
      </c>
      <c r="I7148">
        <v>8.4</v>
      </c>
      <c r="J7148">
        <v>9.5</v>
      </c>
      <c r="K7148">
        <v>49</v>
      </c>
      <c r="L7148">
        <v>81</v>
      </c>
      <c r="M7148" s="3">
        <v>974967.49</v>
      </c>
    </row>
    <row r="7149" spans="1:13" x14ac:dyDescent="0.25">
      <c r="A7149" t="s">
        <v>7175</v>
      </c>
      <c r="B7149" t="s">
        <v>33</v>
      </c>
      <c r="C7149" t="s">
        <v>23</v>
      </c>
      <c r="D7149">
        <v>4.5999999999999996</v>
      </c>
      <c r="E7149">
        <v>57</v>
      </c>
      <c r="F7149" s="3">
        <v>25.98</v>
      </c>
      <c r="G7149" s="3">
        <v>3174</v>
      </c>
      <c r="H7149" s="2">
        <v>35822</v>
      </c>
      <c r="I7149">
        <v>7.6</v>
      </c>
      <c r="J7149">
        <v>4.0999999999999996</v>
      </c>
      <c r="K7149">
        <v>16</v>
      </c>
      <c r="L7149">
        <v>3</v>
      </c>
      <c r="M7149" s="3">
        <v>351250.06</v>
      </c>
    </row>
    <row r="7150" spans="1:13" x14ac:dyDescent="0.25">
      <c r="A7150" t="s">
        <v>7176</v>
      </c>
      <c r="B7150" t="s">
        <v>18</v>
      </c>
      <c r="C7150" t="s">
        <v>19</v>
      </c>
      <c r="D7150">
        <v>3.1</v>
      </c>
      <c r="E7150">
        <v>39</v>
      </c>
      <c r="F7150" s="3">
        <v>73.430000000000007</v>
      </c>
      <c r="G7150" s="3">
        <v>1147</v>
      </c>
      <c r="H7150" s="2">
        <v>15822</v>
      </c>
      <c r="I7150">
        <v>1.3</v>
      </c>
      <c r="J7150">
        <v>2.9</v>
      </c>
      <c r="K7150">
        <v>14</v>
      </c>
      <c r="L7150">
        <v>29</v>
      </c>
      <c r="M7150" s="3">
        <v>644268.72</v>
      </c>
    </row>
    <row r="7151" spans="1:13" x14ac:dyDescent="0.25">
      <c r="A7151" t="s">
        <v>7177</v>
      </c>
      <c r="B7151" t="s">
        <v>22</v>
      </c>
      <c r="C7151" t="s">
        <v>30</v>
      </c>
      <c r="D7151">
        <v>5</v>
      </c>
      <c r="E7151">
        <v>71</v>
      </c>
      <c r="F7151" s="3">
        <v>40.11</v>
      </c>
      <c r="G7151" s="3">
        <v>7934</v>
      </c>
      <c r="H7151" s="2">
        <v>85822</v>
      </c>
      <c r="I7151">
        <v>7.7</v>
      </c>
      <c r="J7151">
        <v>2.2999999999999998</v>
      </c>
      <c r="K7151">
        <v>11</v>
      </c>
      <c r="L7151">
        <v>34</v>
      </c>
      <c r="M7151" s="3">
        <v>662949.43999999994</v>
      </c>
    </row>
    <row r="7152" spans="1:13" x14ac:dyDescent="0.25">
      <c r="A7152" t="s">
        <v>7178</v>
      </c>
      <c r="B7152" t="s">
        <v>22</v>
      </c>
      <c r="C7152" t="s">
        <v>25</v>
      </c>
      <c r="D7152">
        <v>4.4000000000000004</v>
      </c>
      <c r="E7152">
        <v>82</v>
      </c>
      <c r="F7152" s="3">
        <v>55.25</v>
      </c>
      <c r="G7152" s="3">
        <v>1873</v>
      </c>
      <c r="H7152" s="2">
        <v>21401</v>
      </c>
      <c r="I7152">
        <v>1.2</v>
      </c>
      <c r="J7152">
        <v>7.3</v>
      </c>
      <c r="K7152">
        <v>10</v>
      </c>
      <c r="L7152">
        <v>50</v>
      </c>
      <c r="M7152" s="3">
        <v>1005818.05</v>
      </c>
    </row>
    <row r="7153" spans="1:13" x14ac:dyDescent="0.25">
      <c r="A7153" t="s">
        <v>7179</v>
      </c>
      <c r="B7153" t="s">
        <v>33</v>
      </c>
      <c r="C7153" t="s">
        <v>23</v>
      </c>
      <c r="D7153">
        <v>3.3</v>
      </c>
      <c r="E7153">
        <v>54</v>
      </c>
      <c r="F7153" s="3">
        <v>26.19</v>
      </c>
      <c r="G7153" s="3">
        <v>1654</v>
      </c>
      <c r="H7153" s="2">
        <v>18348</v>
      </c>
      <c r="I7153">
        <v>5.8</v>
      </c>
      <c r="J7153">
        <v>1.3</v>
      </c>
      <c r="K7153">
        <v>41</v>
      </c>
      <c r="L7153">
        <v>52</v>
      </c>
      <c r="M7153" s="3">
        <v>329079.01</v>
      </c>
    </row>
    <row r="7154" spans="1:13" x14ac:dyDescent="0.25">
      <c r="A7154" t="s">
        <v>7180</v>
      </c>
      <c r="B7154" t="s">
        <v>33</v>
      </c>
      <c r="C7154" t="s">
        <v>25</v>
      </c>
      <c r="D7154">
        <v>3.5</v>
      </c>
      <c r="E7154">
        <v>60</v>
      </c>
      <c r="F7154" s="3">
        <v>51.14</v>
      </c>
      <c r="G7154" s="3">
        <v>2235</v>
      </c>
      <c r="H7154" s="2">
        <v>27826</v>
      </c>
      <c r="I7154">
        <v>8.6</v>
      </c>
      <c r="J7154">
        <v>8.6</v>
      </c>
      <c r="K7154">
        <v>7</v>
      </c>
      <c r="L7154">
        <v>36</v>
      </c>
      <c r="M7154" s="3">
        <v>696316.42</v>
      </c>
    </row>
    <row r="7155" spans="1:13" x14ac:dyDescent="0.25">
      <c r="A7155" t="s">
        <v>7181</v>
      </c>
      <c r="B7155" t="s">
        <v>22</v>
      </c>
      <c r="C7155" t="s">
        <v>19</v>
      </c>
      <c r="D7155">
        <v>4.4000000000000004</v>
      </c>
      <c r="E7155">
        <v>70</v>
      </c>
      <c r="F7155" s="3">
        <v>66.069999999999993</v>
      </c>
      <c r="G7155" s="3">
        <v>3210</v>
      </c>
      <c r="H7155" s="2">
        <v>35392</v>
      </c>
      <c r="I7155">
        <v>8.5</v>
      </c>
      <c r="J7155">
        <v>3.7</v>
      </c>
      <c r="K7155">
        <v>66</v>
      </c>
      <c r="L7155">
        <v>9</v>
      </c>
      <c r="M7155" s="3">
        <v>1049638.95</v>
      </c>
    </row>
    <row r="7156" spans="1:13" x14ac:dyDescent="0.25">
      <c r="A7156" t="s">
        <v>7182</v>
      </c>
      <c r="B7156" t="s">
        <v>18</v>
      </c>
      <c r="C7156" t="s">
        <v>41</v>
      </c>
      <c r="D7156">
        <v>4.5999999999999996</v>
      </c>
      <c r="E7156">
        <v>39</v>
      </c>
      <c r="F7156" s="3">
        <v>41.29</v>
      </c>
      <c r="G7156" s="3">
        <v>2597</v>
      </c>
      <c r="H7156" s="2">
        <v>28681</v>
      </c>
      <c r="I7156">
        <v>8.6</v>
      </c>
      <c r="J7156">
        <v>4.3</v>
      </c>
      <c r="K7156">
        <v>32</v>
      </c>
      <c r="L7156">
        <v>38</v>
      </c>
      <c r="M7156" s="3">
        <v>384505.74</v>
      </c>
    </row>
    <row r="7157" spans="1:13" x14ac:dyDescent="0.25">
      <c r="A7157" t="s">
        <v>7183</v>
      </c>
      <c r="B7157" t="s">
        <v>18</v>
      </c>
      <c r="C7157" t="s">
        <v>30</v>
      </c>
      <c r="D7157">
        <v>3.5</v>
      </c>
      <c r="E7157">
        <v>42</v>
      </c>
      <c r="F7157" s="3">
        <v>38.96</v>
      </c>
      <c r="G7157" s="3">
        <v>2917</v>
      </c>
      <c r="H7157" s="2">
        <v>31987</v>
      </c>
      <c r="I7157">
        <v>6.4</v>
      </c>
      <c r="J7157">
        <v>8.1999999999999993</v>
      </c>
      <c r="K7157">
        <v>24</v>
      </c>
      <c r="L7157">
        <v>0</v>
      </c>
      <c r="M7157" s="3">
        <v>381263.97</v>
      </c>
    </row>
    <row r="7158" spans="1:13" x14ac:dyDescent="0.25">
      <c r="A7158" t="s">
        <v>7184</v>
      </c>
      <c r="B7158" t="s">
        <v>33</v>
      </c>
      <c r="C7158" t="s">
        <v>30</v>
      </c>
      <c r="D7158">
        <v>3.5</v>
      </c>
      <c r="E7158">
        <v>53</v>
      </c>
      <c r="F7158" s="3">
        <v>35.92</v>
      </c>
      <c r="G7158" s="3">
        <v>2484</v>
      </c>
      <c r="H7158" s="2">
        <v>25206</v>
      </c>
      <c r="I7158">
        <v>2.7</v>
      </c>
      <c r="J7158">
        <v>8.3000000000000007</v>
      </c>
      <c r="K7158">
        <v>37</v>
      </c>
      <c r="L7158">
        <v>1</v>
      </c>
      <c r="M7158" s="3">
        <v>447022.7</v>
      </c>
    </row>
    <row r="7159" spans="1:13" x14ac:dyDescent="0.25">
      <c r="A7159" t="s">
        <v>7185</v>
      </c>
      <c r="B7159" t="s">
        <v>18</v>
      </c>
      <c r="C7159" t="s">
        <v>36</v>
      </c>
      <c r="D7159">
        <v>3.6</v>
      </c>
      <c r="E7159">
        <v>50</v>
      </c>
      <c r="F7159" s="3">
        <v>64.59</v>
      </c>
      <c r="G7159" s="3">
        <v>1785</v>
      </c>
      <c r="H7159" s="2">
        <v>25694</v>
      </c>
      <c r="I7159">
        <v>5.6</v>
      </c>
      <c r="J7159">
        <v>4.5999999999999996</v>
      </c>
      <c r="K7159">
        <v>40</v>
      </c>
      <c r="L7159">
        <v>36</v>
      </c>
      <c r="M7159" s="3">
        <v>730487.54</v>
      </c>
    </row>
    <row r="7160" spans="1:13" x14ac:dyDescent="0.25">
      <c r="A7160" t="s">
        <v>7186</v>
      </c>
      <c r="B7160" t="s">
        <v>18</v>
      </c>
      <c r="C7160" t="s">
        <v>30</v>
      </c>
      <c r="D7160">
        <v>4.2</v>
      </c>
      <c r="E7160">
        <v>39</v>
      </c>
      <c r="F7160" s="3">
        <v>38.82</v>
      </c>
      <c r="G7160" s="3">
        <v>2354</v>
      </c>
      <c r="H7160" s="2">
        <v>23666</v>
      </c>
      <c r="I7160">
        <v>5.6</v>
      </c>
      <c r="J7160">
        <v>6</v>
      </c>
      <c r="K7160">
        <v>16</v>
      </c>
      <c r="L7160">
        <v>4</v>
      </c>
      <c r="M7160" s="3">
        <v>346396.32</v>
      </c>
    </row>
    <row r="7161" spans="1:13" x14ac:dyDescent="0.25">
      <c r="A7161" t="s">
        <v>7187</v>
      </c>
      <c r="B7161" t="s">
        <v>33</v>
      </c>
      <c r="C7161" t="s">
        <v>30</v>
      </c>
      <c r="D7161">
        <v>3.3</v>
      </c>
      <c r="E7161">
        <v>61</v>
      </c>
      <c r="F7161" s="3">
        <v>33.04</v>
      </c>
      <c r="G7161" s="3">
        <v>1602</v>
      </c>
      <c r="H7161" s="2">
        <v>18092</v>
      </c>
      <c r="I7161">
        <v>3.9</v>
      </c>
      <c r="J7161">
        <v>7.1</v>
      </c>
      <c r="K7161">
        <v>31</v>
      </c>
      <c r="L7161">
        <v>31</v>
      </c>
      <c r="M7161" s="3">
        <v>458725.44</v>
      </c>
    </row>
    <row r="7162" spans="1:13" x14ac:dyDescent="0.25">
      <c r="A7162" t="s">
        <v>7188</v>
      </c>
      <c r="B7162" t="s">
        <v>18</v>
      </c>
      <c r="C7162" t="s">
        <v>23</v>
      </c>
      <c r="D7162">
        <v>3.2</v>
      </c>
      <c r="E7162">
        <v>43</v>
      </c>
      <c r="F7162" s="3">
        <v>31.93</v>
      </c>
      <c r="G7162" s="3">
        <v>644</v>
      </c>
      <c r="H7162" s="2">
        <v>10567</v>
      </c>
      <c r="I7162">
        <v>4.8</v>
      </c>
      <c r="J7162">
        <v>7.2</v>
      </c>
      <c r="K7162">
        <v>21</v>
      </c>
      <c r="L7162">
        <v>30</v>
      </c>
      <c r="M7162" s="3">
        <v>319063.59000000003</v>
      </c>
    </row>
    <row r="7163" spans="1:13" x14ac:dyDescent="0.25">
      <c r="A7163" t="s">
        <v>7189</v>
      </c>
      <c r="B7163" t="s">
        <v>33</v>
      </c>
      <c r="C7163" t="s">
        <v>30</v>
      </c>
      <c r="D7163">
        <v>4.4000000000000004</v>
      </c>
      <c r="E7163">
        <v>52</v>
      </c>
      <c r="F7163" s="3">
        <v>30.08</v>
      </c>
      <c r="G7163" s="3">
        <v>1073</v>
      </c>
      <c r="H7163" s="2">
        <v>12225</v>
      </c>
      <c r="I7163">
        <v>8.8000000000000007</v>
      </c>
      <c r="J7163">
        <v>5.8</v>
      </c>
      <c r="K7163">
        <v>42</v>
      </c>
      <c r="L7163">
        <v>38</v>
      </c>
      <c r="M7163" s="3">
        <v>360002.19</v>
      </c>
    </row>
    <row r="7164" spans="1:13" x14ac:dyDescent="0.25">
      <c r="A7164" t="s">
        <v>7190</v>
      </c>
      <c r="B7164" t="s">
        <v>22</v>
      </c>
      <c r="C7164" t="s">
        <v>30</v>
      </c>
      <c r="D7164">
        <v>4.5999999999999996</v>
      </c>
      <c r="E7164">
        <v>71</v>
      </c>
      <c r="F7164" s="3">
        <v>34.36</v>
      </c>
      <c r="G7164" s="3">
        <v>2506</v>
      </c>
      <c r="H7164" s="2">
        <v>33678</v>
      </c>
      <c r="I7164">
        <v>5.7</v>
      </c>
      <c r="J7164">
        <v>8.6</v>
      </c>
      <c r="K7164">
        <v>66</v>
      </c>
      <c r="L7164">
        <v>27</v>
      </c>
      <c r="M7164" s="3">
        <v>566560.02</v>
      </c>
    </row>
    <row r="7165" spans="1:13" x14ac:dyDescent="0.25">
      <c r="A7165" t="s">
        <v>7191</v>
      </c>
      <c r="B7165" t="s">
        <v>33</v>
      </c>
      <c r="C7165" t="s">
        <v>19</v>
      </c>
      <c r="D7165">
        <v>4</v>
      </c>
      <c r="E7165">
        <v>68</v>
      </c>
      <c r="F7165" s="3">
        <v>67.62</v>
      </c>
      <c r="G7165" s="3">
        <v>881</v>
      </c>
      <c r="H7165" s="2">
        <v>12505</v>
      </c>
      <c r="I7165">
        <v>7.3</v>
      </c>
      <c r="J7165">
        <v>8.6</v>
      </c>
      <c r="K7165">
        <v>23</v>
      </c>
      <c r="L7165">
        <v>50</v>
      </c>
      <c r="M7165" s="3">
        <v>1026564.05</v>
      </c>
    </row>
    <row r="7166" spans="1:13" x14ac:dyDescent="0.25">
      <c r="A7166" t="s">
        <v>7192</v>
      </c>
      <c r="B7166" t="s">
        <v>22</v>
      </c>
      <c r="C7166" t="s">
        <v>19</v>
      </c>
      <c r="D7166">
        <v>3.7</v>
      </c>
      <c r="E7166">
        <v>80</v>
      </c>
      <c r="F7166" s="3">
        <v>75.31</v>
      </c>
      <c r="G7166" s="3">
        <v>5770</v>
      </c>
      <c r="H7166" s="2">
        <v>57169</v>
      </c>
      <c r="I7166">
        <v>5.5</v>
      </c>
      <c r="J7166">
        <v>8.6</v>
      </c>
      <c r="K7166">
        <v>61</v>
      </c>
      <c r="L7166">
        <v>1</v>
      </c>
      <c r="M7166" s="3">
        <v>1349843.87</v>
      </c>
    </row>
    <row r="7167" spans="1:13" x14ac:dyDescent="0.25">
      <c r="A7167" t="s">
        <v>7193</v>
      </c>
      <c r="B7167" t="s">
        <v>22</v>
      </c>
      <c r="C7167" t="s">
        <v>25</v>
      </c>
      <c r="D7167">
        <v>3.9</v>
      </c>
      <c r="E7167">
        <v>90</v>
      </c>
      <c r="F7167" s="3">
        <v>49.46</v>
      </c>
      <c r="G7167" s="3">
        <v>6955</v>
      </c>
      <c r="H7167" s="2">
        <v>75164</v>
      </c>
      <c r="I7167">
        <v>6.6</v>
      </c>
      <c r="J7167">
        <v>3.4</v>
      </c>
      <c r="K7167">
        <v>14</v>
      </c>
      <c r="L7167">
        <v>74</v>
      </c>
      <c r="M7167" s="3">
        <v>1017149.78</v>
      </c>
    </row>
    <row r="7168" spans="1:13" x14ac:dyDescent="0.25">
      <c r="A7168" t="s">
        <v>7194</v>
      </c>
      <c r="B7168" t="s">
        <v>18</v>
      </c>
      <c r="C7168" t="s">
        <v>25</v>
      </c>
      <c r="D7168">
        <v>3.8</v>
      </c>
      <c r="E7168">
        <v>36</v>
      </c>
      <c r="F7168" s="3">
        <v>52.19</v>
      </c>
      <c r="G7168" s="3">
        <v>2317</v>
      </c>
      <c r="H7168" s="2">
        <v>30618</v>
      </c>
      <c r="I7168">
        <v>1.8</v>
      </c>
      <c r="J7168">
        <v>3.3</v>
      </c>
      <c r="K7168">
        <v>5</v>
      </c>
      <c r="L7168">
        <v>18</v>
      </c>
      <c r="M7168" s="3">
        <v>439884.73</v>
      </c>
    </row>
    <row r="7169" spans="1:13" x14ac:dyDescent="0.25">
      <c r="A7169" t="s">
        <v>7195</v>
      </c>
      <c r="B7169" t="s">
        <v>18</v>
      </c>
      <c r="C7169" t="s">
        <v>30</v>
      </c>
      <c r="D7169">
        <v>4.9000000000000004</v>
      </c>
      <c r="E7169">
        <v>47</v>
      </c>
      <c r="F7169" s="3">
        <v>38.049999999999997</v>
      </c>
      <c r="G7169" s="3">
        <v>4689</v>
      </c>
      <c r="H7169" s="2">
        <v>56054</v>
      </c>
      <c r="I7169">
        <v>9.4</v>
      </c>
      <c r="J7169">
        <v>2.2999999999999998</v>
      </c>
      <c r="K7169">
        <v>41</v>
      </c>
      <c r="L7169">
        <v>26</v>
      </c>
      <c r="M7169" s="3">
        <v>418028.2</v>
      </c>
    </row>
    <row r="7170" spans="1:13" x14ac:dyDescent="0.25">
      <c r="A7170" t="s">
        <v>7196</v>
      </c>
      <c r="B7170" t="s">
        <v>18</v>
      </c>
      <c r="C7170" t="s">
        <v>30</v>
      </c>
      <c r="D7170">
        <v>4.5</v>
      </c>
      <c r="E7170">
        <v>43</v>
      </c>
      <c r="F7170" s="3">
        <v>38.51</v>
      </c>
      <c r="G7170" s="3">
        <v>4105</v>
      </c>
      <c r="H7170" s="2">
        <v>43325</v>
      </c>
      <c r="I7170">
        <v>4.9000000000000004</v>
      </c>
      <c r="J7170">
        <v>8.4</v>
      </c>
      <c r="K7170">
        <v>1</v>
      </c>
      <c r="L7170">
        <v>22</v>
      </c>
      <c r="M7170" s="3">
        <v>389664.15</v>
      </c>
    </row>
    <row r="7171" spans="1:13" x14ac:dyDescent="0.25">
      <c r="A7171" t="s">
        <v>7197</v>
      </c>
      <c r="B7171" t="s">
        <v>33</v>
      </c>
      <c r="C7171" t="s">
        <v>36</v>
      </c>
      <c r="D7171">
        <v>3.4</v>
      </c>
      <c r="E7171">
        <v>56</v>
      </c>
      <c r="F7171" s="3">
        <v>63.09</v>
      </c>
      <c r="G7171" s="3">
        <v>3340</v>
      </c>
      <c r="H7171" s="2">
        <v>37167</v>
      </c>
      <c r="I7171">
        <v>7.7</v>
      </c>
      <c r="J7171">
        <v>1.5</v>
      </c>
      <c r="K7171">
        <v>32</v>
      </c>
      <c r="L7171">
        <v>30</v>
      </c>
      <c r="M7171" s="3">
        <v>799479.69</v>
      </c>
    </row>
    <row r="7172" spans="1:13" x14ac:dyDescent="0.25">
      <c r="A7172" t="s">
        <v>7198</v>
      </c>
      <c r="B7172" t="s">
        <v>18</v>
      </c>
      <c r="C7172" t="s">
        <v>25</v>
      </c>
      <c r="D7172">
        <v>3.8</v>
      </c>
      <c r="E7172">
        <v>36</v>
      </c>
      <c r="F7172" s="3">
        <v>48.18</v>
      </c>
      <c r="G7172" s="3">
        <v>2844</v>
      </c>
      <c r="H7172" s="2">
        <v>33673</v>
      </c>
      <c r="I7172">
        <v>7</v>
      </c>
      <c r="J7172">
        <v>2.2000000000000002</v>
      </c>
      <c r="K7172">
        <v>13</v>
      </c>
      <c r="L7172">
        <v>5</v>
      </c>
      <c r="M7172" s="3">
        <v>407484.01</v>
      </c>
    </row>
    <row r="7173" spans="1:13" x14ac:dyDescent="0.25">
      <c r="A7173" t="s">
        <v>7199</v>
      </c>
      <c r="B7173" t="s">
        <v>22</v>
      </c>
      <c r="C7173" t="s">
        <v>23</v>
      </c>
      <c r="D7173">
        <v>4.0999999999999996</v>
      </c>
      <c r="E7173">
        <v>78</v>
      </c>
      <c r="F7173" s="3">
        <v>32.549999999999997</v>
      </c>
      <c r="G7173" s="3">
        <v>2271</v>
      </c>
      <c r="H7173" s="2">
        <v>26440</v>
      </c>
      <c r="I7173">
        <v>8.1999999999999993</v>
      </c>
      <c r="J7173">
        <v>9.3000000000000007</v>
      </c>
      <c r="K7173">
        <v>59</v>
      </c>
      <c r="L7173">
        <v>48</v>
      </c>
      <c r="M7173" s="3">
        <v>580390.44999999995</v>
      </c>
    </row>
    <row r="7174" spans="1:13" x14ac:dyDescent="0.25">
      <c r="A7174" t="s">
        <v>7200</v>
      </c>
      <c r="B7174" t="s">
        <v>18</v>
      </c>
      <c r="C7174" t="s">
        <v>30</v>
      </c>
      <c r="D7174">
        <v>4.2</v>
      </c>
      <c r="E7174">
        <v>41</v>
      </c>
      <c r="F7174" s="3">
        <v>36.04</v>
      </c>
      <c r="G7174" s="3">
        <v>1540</v>
      </c>
      <c r="H7174" s="2">
        <v>22298</v>
      </c>
      <c r="I7174">
        <v>1.3</v>
      </c>
      <c r="J7174">
        <v>2.1</v>
      </c>
      <c r="K7174">
        <v>7</v>
      </c>
      <c r="L7174">
        <v>8</v>
      </c>
      <c r="M7174" s="3">
        <v>338596.66</v>
      </c>
    </row>
    <row r="7175" spans="1:13" x14ac:dyDescent="0.25">
      <c r="A7175" t="s">
        <v>7201</v>
      </c>
      <c r="B7175" t="s">
        <v>18</v>
      </c>
      <c r="C7175" t="s">
        <v>23</v>
      </c>
      <c r="D7175">
        <v>3.9</v>
      </c>
      <c r="E7175">
        <v>35</v>
      </c>
      <c r="F7175" s="3">
        <v>31.57</v>
      </c>
      <c r="G7175" s="3">
        <v>1356</v>
      </c>
      <c r="H7175" s="2">
        <v>17962</v>
      </c>
      <c r="I7175">
        <v>9.4</v>
      </c>
      <c r="J7175">
        <v>2.1</v>
      </c>
      <c r="K7175">
        <v>17</v>
      </c>
      <c r="L7175">
        <v>32</v>
      </c>
      <c r="M7175" s="3">
        <v>256523.08</v>
      </c>
    </row>
    <row r="7176" spans="1:13" x14ac:dyDescent="0.25">
      <c r="A7176" t="s">
        <v>7202</v>
      </c>
      <c r="B7176" t="s">
        <v>33</v>
      </c>
      <c r="C7176" t="s">
        <v>30</v>
      </c>
      <c r="D7176">
        <v>4.5999999999999996</v>
      </c>
      <c r="E7176">
        <v>56</v>
      </c>
      <c r="F7176" s="3">
        <v>30.01</v>
      </c>
      <c r="G7176" s="3">
        <v>1103</v>
      </c>
      <c r="H7176" s="2">
        <v>13601</v>
      </c>
      <c r="I7176">
        <v>8.5</v>
      </c>
      <c r="J7176">
        <v>9.1999999999999993</v>
      </c>
      <c r="K7176">
        <v>8</v>
      </c>
      <c r="L7176">
        <v>22</v>
      </c>
      <c r="M7176" s="3">
        <v>384059.49</v>
      </c>
    </row>
    <row r="7177" spans="1:13" x14ac:dyDescent="0.25">
      <c r="A7177" t="s">
        <v>7203</v>
      </c>
      <c r="B7177" t="s">
        <v>33</v>
      </c>
      <c r="C7177" t="s">
        <v>23</v>
      </c>
      <c r="D7177">
        <v>4.5</v>
      </c>
      <c r="E7177">
        <v>53</v>
      </c>
      <c r="F7177" s="3">
        <v>27.84</v>
      </c>
      <c r="G7177" s="3">
        <v>2693</v>
      </c>
      <c r="H7177" s="2">
        <v>30830</v>
      </c>
      <c r="I7177">
        <v>8.5</v>
      </c>
      <c r="J7177">
        <v>3.8</v>
      </c>
      <c r="K7177">
        <v>46</v>
      </c>
      <c r="L7177">
        <v>28</v>
      </c>
      <c r="M7177" s="3">
        <v>348574.04</v>
      </c>
    </row>
    <row r="7178" spans="1:13" x14ac:dyDescent="0.25">
      <c r="A7178" t="s">
        <v>7204</v>
      </c>
      <c r="B7178" t="s">
        <v>22</v>
      </c>
      <c r="C7178" t="s">
        <v>41</v>
      </c>
      <c r="D7178">
        <v>4</v>
      </c>
      <c r="E7178">
        <v>85</v>
      </c>
      <c r="F7178" s="3">
        <v>45.24</v>
      </c>
      <c r="G7178" s="3">
        <v>4897</v>
      </c>
      <c r="H7178" s="2">
        <v>49612</v>
      </c>
      <c r="I7178">
        <v>5.2</v>
      </c>
      <c r="J7178">
        <v>8.9</v>
      </c>
      <c r="K7178">
        <v>56</v>
      </c>
      <c r="L7178">
        <v>69</v>
      </c>
      <c r="M7178" s="3">
        <v>873775.7</v>
      </c>
    </row>
    <row r="7179" spans="1:13" x14ac:dyDescent="0.25">
      <c r="A7179" t="s">
        <v>7205</v>
      </c>
      <c r="B7179" t="s">
        <v>33</v>
      </c>
      <c r="C7179" t="s">
        <v>23</v>
      </c>
      <c r="D7179">
        <v>4.7</v>
      </c>
      <c r="E7179">
        <v>56</v>
      </c>
      <c r="F7179" s="3">
        <v>28.19</v>
      </c>
      <c r="G7179" s="3">
        <v>2836</v>
      </c>
      <c r="H7179" s="2">
        <v>29077</v>
      </c>
      <c r="I7179">
        <v>8.1999999999999993</v>
      </c>
      <c r="J7179">
        <v>4.4000000000000004</v>
      </c>
      <c r="K7179">
        <v>9</v>
      </c>
      <c r="L7179">
        <v>16</v>
      </c>
      <c r="M7179" s="3">
        <v>371416.76</v>
      </c>
    </row>
    <row r="7180" spans="1:13" x14ac:dyDescent="0.25">
      <c r="A7180" t="s">
        <v>7206</v>
      </c>
      <c r="B7180" t="s">
        <v>18</v>
      </c>
      <c r="C7180" t="s">
        <v>25</v>
      </c>
      <c r="D7180">
        <v>4.5</v>
      </c>
      <c r="E7180">
        <v>37</v>
      </c>
      <c r="F7180" s="3">
        <v>49.82</v>
      </c>
      <c r="G7180" s="3">
        <v>1749</v>
      </c>
      <c r="H7180" s="2">
        <v>21032</v>
      </c>
      <c r="I7180">
        <v>6.2</v>
      </c>
      <c r="J7180">
        <v>4.4000000000000004</v>
      </c>
      <c r="K7180">
        <v>26</v>
      </c>
      <c r="L7180">
        <v>1</v>
      </c>
      <c r="M7180" s="3">
        <v>426673.7</v>
      </c>
    </row>
    <row r="7181" spans="1:13" x14ac:dyDescent="0.25">
      <c r="A7181" t="s">
        <v>7207</v>
      </c>
      <c r="B7181" t="s">
        <v>33</v>
      </c>
      <c r="C7181" t="s">
        <v>30</v>
      </c>
      <c r="D7181">
        <v>4.5999999999999996</v>
      </c>
      <c r="E7181">
        <v>57</v>
      </c>
      <c r="F7181" s="3">
        <v>32.049999999999997</v>
      </c>
      <c r="G7181" s="3">
        <v>4067</v>
      </c>
      <c r="H7181" s="2">
        <v>49925</v>
      </c>
      <c r="I7181">
        <v>5.5</v>
      </c>
      <c r="J7181">
        <v>2.2000000000000002</v>
      </c>
      <c r="K7181">
        <v>37</v>
      </c>
      <c r="L7181">
        <v>38</v>
      </c>
      <c r="M7181" s="3">
        <v>424370.65</v>
      </c>
    </row>
    <row r="7182" spans="1:13" x14ac:dyDescent="0.25">
      <c r="A7182" t="s">
        <v>7208</v>
      </c>
      <c r="B7182" t="s">
        <v>22</v>
      </c>
      <c r="C7182" t="s">
        <v>25</v>
      </c>
      <c r="D7182">
        <v>4.9000000000000004</v>
      </c>
      <c r="E7182">
        <v>89</v>
      </c>
      <c r="F7182" s="3">
        <v>46.52</v>
      </c>
      <c r="G7182" s="3">
        <v>6073</v>
      </c>
      <c r="H7182" s="2">
        <v>62141</v>
      </c>
      <c r="I7182">
        <v>8.1</v>
      </c>
      <c r="J7182">
        <v>9.3000000000000007</v>
      </c>
      <c r="K7182">
        <v>39</v>
      </c>
      <c r="L7182">
        <v>13</v>
      </c>
      <c r="M7182" s="3">
        <v>950914.91</v>
      </c>
    </row>
    <row r="7183" spans="1:13" x14ac:dyDescent="0.25">
      <c r="A7183" t="s">
        <v>7209</v>
      </c>
      <c r="B7183" t="s">
        <v>18</v>
      </c>
      <c r="C7183" t="s">
        <v>23</v>
      </c>
      <c r="D7183">
        <v>3.5</v>
      </c>
      <c r="E7183">
        <v>32</v>
      </c>
      <c r="F7183" s="3">
        <v>27.3</v>
      </c>
      <c r="G7183" s="3">
        <v>3303</v>
      </c>
      <c r="H7183" s="2">
        <v>37147</v>
      </c>
      <c r="I7183">
        <v>6.7</v>
      </c>
      <c r="J7183">
        <v>7.9</v>
      </c>
      <c r="K7183">
        <v>9</v>
      </c>
      <c r="L7183">
        <v>15</v>
      </c>
      <c r="M7183" s="3">
        <v>221435.45</v>
      </c>
    </row>
    <row r="7184" spans="1:13" x14ac:dyDescent="0.25">
      <c r="A7184" t="s">
        <v>7210</v>
      </c>
      <c r="B7184" t="s">
        <v>22</v>
      </c>
      <c r="C7184" t="s">
        <v>19</v>
      </c>
      <c r="D7184">
        <v>3.5</v>
      </c>
      <c r="E7184">
        <v>78</v>
      </c>
      <c r="F7184" s="3">
        <v>71.09</v>
      </c>
      <c r="G7184" s="3">
        <v>6374</v>
      </c>
      <c r="H7184" s="2">
        <v>68515</v>
      </c>
      <c r="I7184">
        <v>1.7</v>
      </c>
      <c r="J7184">
        <v>3</v>
      </c>
      <c r="K7184">
        <v>27</v>
      </c>
      <c r="L7184">
        <v>36</v>
      </c>
      <c r="M7184" s="3">
        <v>1248444.8</v>
      </c>
    </row>
    <row r="7185" spans="1:13" x14ac:dyDescent="0.25">
      <c r="A7185" t="s">
        <v>7211</v>
      </c>
      <c r="B7185" t="s">
        <v>33</v>
      </c>
      <c r="C7185" t="s">
        <v>19</v>
      </c>
      <c r="D7185">
        <v>4.8</v>
      </c>
      <c r="E7185">
        <v>68</v>
      </c>
      <c r="F7185" s="3">
        <v>75.11</v>
      </c>
      <c r="G7185" s="3">
        <v>2260</v>
      </c>
      <c r="H7185" s="2">
        <v>26871</v>
      </c>
      <c r="I7185">
        <v>3.8</v>
      </c>
      <c r="J7185">
        <v>7.6</v>
      </c>
      <c r="K7185">
        <v>24</v>
      </c>
      <c r="L7185">
        <v>67</v>
      </c>
      <c r="M7185" s="3">
        <v>1142300.68</v>
      </c>
    </row>
    <row r="7186" spans="1:13" x14ac:dyDescent="0.25">
      <c r="A7186" t="s">
        <v>7212</v>
      </c>
      <c r="B7186" t="s">
        <v>33</v>
      </c>
      <c r="C7186" t="s">
        <v>19</v>
      </c>
      <c r="D7186">
        <v>4.5</v>
      </c>
      <c r="E7186">
        <v>62</v>
      </c>
      <c r="F7186" s="3">
        <v>68.59</v>
      </c>
      <c r="G7186" s="3">
        <v>3514</v>
      </c>
      <c r="H7186" s="2">
        <v>36361</v>
      </c>
      <c r="I7186">
        <v>6.6</v>
      </c>
      <c r="J7186">
        <v>1.9</v>
      </c>
      <c r="K7186">
        <v>61</v>
      </c>
      <c r="L7186">
        <v>52</v>
      </c>
      <c r="M7186" s="3">
        <v>969744.74</v>
      </c>
    </row>
    <row r="7187" spans="1:13" x14ac:dyDescent="0.25">
      <c r="A7187" t="s">
        <v>7213</v>
      </c>
      <c r="B7187" t="s">
        <v>22</v>
      </c>
      <c r="C7187" t="s">
        <v>30</v>
      </c>
      <c r="D7187">
        <v>4.9000000000000004</v>
      </c>
      <c r="E7187">
        <v>76</v>
      </c>
      <c r="F7187" s="3">
        <v>33.56</v>
      </c>
      <c r="G7187" s="3">
        <v>8345</v>
      </c>
      <c r="H7187" s="2">
        <v>84036</v>
      </c>
      <c r="I7187">
        <v>9.1</v>
      </c>
      <c r="J7187">
        <v>5.7</v>
      </c>
      <c r="K7187">
        <v>9</v>
      </c>
      <c r="L7187">
        <v>28</v>
      </c>
      <c r="M7187" s="3">
        <v>597059.66</v>
      </c>
    </row>
    <row r="7188" spans="1:13" x14ac:dyDescent="0.25">
      <c r="A7188" t="s">
        <v>7214</v>
      </c>
      <c r="B7188" t="s">
        <v>18</v>
      </c>
      <c r="C7188" t="s">
        <v>36</v>
      </c>
      <c r="D7188">
        <v>3.1</v>
      </c>
      <c r="E7188">
        <v>49</v>
      </c>
      <c r="F7188" s="3">
        <v>61.21</v>
      </c>
      <c r="G7188" s="3">
        <v>742</v>
      </c>
      <c r="H7188" s="2">
        <v>9986</v>
      </c>
      <c r="I7188">
        <v>9.4</v>
      </c>
      <c r="J7188">
        <v>3.3</v>
      </c>
      <c r="K7188">
        <v>30</v>
      </c>
      <c r="L7188">
        <v>45</v>
      </c>
      <c r="M7188" s="3">
        <v>676607.56</v>
      </c>
    </row>
    <row r="7189" spans="1:13" x14ac:dyDescent="0.25">
      <c r="A7189" t="s">
        <v>7215</v>
      </c>
      <c r="B7189" t="s">
        <v>33</v>
      </c>
      <c r="C7189" t="s">
        <v>41</v>
      </c>
      <c r="D7189">
        <v>4.3</v>
      </c>
      <c r="E7189">
        <v>70</v>
      </c>
      <c r="F7189" s="3">
        <v>38.92</v>
      </c>
      <c r="G7189" s="3">
        <v>1298</v>
      </c>
      <c r="H7189" s="2">
        <v>16530</v>
      </c>
      <c r="I7189">
        <v>8.6</v>
      </c>
      <c r="J7189">
        <v>8.6999999999999993</v>
      </c>
      <c r="K7189">
        <v>4</v>
      </c>
      <c r="L7189">
        <v>18</v>
      </c>
      <c r="M7189" s="3">
        <v>621453.34</v>
      </c>
    </row>
    <row r="7190" spans="1:13" x14ac:dyDescent="0.25">
      <c r="A7190" t="s">
        <v>7216</v>
      </c>
      <c r="B7190" t="s">
        <v>33</v>
      </c>
      <c r="C7190" t="s">
        <v>23</v>
      </c>
      <c r="D7190">
        <v>3.3</v>
      </c>
      <c r="E7190">
        <v>64</v>
      </c>
      <c r="F7190" s="3">
        <v>35.01</v>
      </c>
      <c r="G7190" s="3">
        <v>1977</v>
      </c>
      <c r="H7190" s="2">
        <v>24458</v>
      </c>
      <c r="I7190">
        <v>3.3</v>
      </c>
      <c r="J7190">
        <v>5.6</v>
      </c>
      <c r="K7190">
        <v>13</v>
      </c>
      <c r="L7190">
        <v>17</v>
      </c>
      <c r="M7190" s="3">
        <v>515698.86</v>
      </c>
    </row>
    <row r="7191" spans="1:13" x14ac:dyDescent="0.25">
      <c r="A7191" t="s">
        <v>7217</v>
      </c>
      <c r="B7191" t="s">
        <v>18</v>
      </c>
      <c r="C7191" t="s">
        <v>36</v>
      </c>
      <c r="D7191">
        <v>4</v>
      </c>
      <c r="E7191">
        <v>48</v>
      </c>
      <c r="F7191" s="3">
        <v>59.16</v>
      </c>
      <c r="G7191" s="3">
        <v>1611</v>
      </c>
      <c r="H7191" s="2">
        <v>18387</v>
      </c>
      <c r="I7191">
        <v>5.3</v>
      </c>
      <c r="J7191">
        <v>9.3000000000000007</v>
      </c>
      <c r="K7191">
        <v>14</v>
      </c>
      <c r="L7191">
        <v>27</v>
      </c>
      <c r="M7191" s="3">
        <v>639487.32999999996</v>
      </c>
    </row>
    <row r="7192" spans="1:13" x14ac:dyDescent="0.25">
      <c r="A7192" t="s">
        <v>7218</v>
      </c>
      <c r="B7192" t="s">
        <v>33</v>
      </c>
      <c r="C7192" t="s">
        <v>19</v>
      </c>
      <c r="D7192">
        <v>3.3</v>
      </c>
      <c r="E7192">
        <v>51</v>
      </c>
      <c r="F7192" s="3">
        <v>70.39</v>
      </c>
      <c r="G7192" s="3">
        <v>2707</v>
      </c>
      <c r="H7192" s="2">
        <v>31325</v>
      </c>
      <c r="I7192">
        <v>4.9000000000000004</v>
      </c>
      <c r="J7192">
        <v>6.3</v>
      </c>
      <c r="K7192">
        <v>27</v>
      </c>
      <c r="L7192">
        <v>27</v>
      </c>
      <c r="M7192" s="3">
        <v>817155.72</v>
      </c>
    </row>
    <row r="7193" spans="1:13" x14ac:dyDescent="0.25">
      <c r="A7193" t="s">
        <v>7219</v>
      </c>
      <c r="B7193" t="s">
        <v>22</v>
      </c>
      <c r="C7193" t="s">
        <v>23</v>
      </c>
      <c r="D7193">
        <v>3.3</v>
      </c>
      <c r="E7193">
        <v>81</v>
      </c>
      <c r="F7193" s="3">
        <v>30.87</v>
      </c>
      <c r="G7193" s="3">
        <v>1929</v>
      </c>
      <c r="H7193" s="2">
        <v>21089</v>
      </c>
      <c r="I7193">
        <v>4.9000000000000004</v>
      </c>
      <c r="J7193">
        <v>5.5</v>
      </c>
      <c r="K7193">
        <v>72</v>
      </c>
      <c r="L7193">
        <v>30</v>
      </c>
      <c r="M7193" s="3">
        <v>566239.62</v>
      </c>
    </row>
    <row r="7194" spans="1:13" x14ac:dyDescent="0.25">
      <c r="A7194" t="s">
        <v>7220</v>
      </c>
      <c r="B7194" t="s">
        <v>33</v>
      </c>
      <c r="C7194" t="s">
        <v>36</v>
      </c>
      <c r="D7194">
        <v>3</v>
      </c>
      <c r="E7194">
        <v>57</v>
      </c>
      <c r="F7194" s="3">
        <v>63.6</v>
      </c>
      <c r="G7194" s="3">
        <v>2008</v>
      </c>
      <c r="H7194" s="2">
        <v>19524</v>
      </c>
      <c r="I7194">
        <v>1.4</v>
      </c>
      <c r="J7194">
        <v>7.2</v>
      </c>
      <c r="K7194">
        <v>41</v>
      </c>
      <c r="L7194">
        <v>11</v>
      </c>
      <c r="M7194" s="3">
        <v>817724.2</v>
      </c>
    </row>
    <row r="7195" spans="1:13" x14ac:dyDescent="0.25">
      <c r="A7195" t="s">
        <v>7221</v>
      </c>
      <c r="B7195" t="s">
        <v>33</v>
      </c>
      <c r="C7195" t="s">
        <v>25</v>
      </c>
      <c r="D7195">
        <v>4.3</v>
      </c>
      <c r="E7195">
        <v>57</v>
      </c>
      <c r="F7195" s="3">
        <v>51.2</v>
      </c>
      <c r="G7195" s="3">
        <v>3615</v>
      </c>
      <c r="H7195" s="2">
        <v>43729</v>
      </c>
      <c r="I7195">
        <v>2.6</v>
      </c>
      <c r="J7195">
        <v>8.1</v>
      </c>
      <c r="K7195">
        <v>7</v>
      </c>
      <c r="L7195">
        <v>20</v>
      </c>
      <c r="M7195" s="3">
        <v>662026.94999999995</v>
      </c>
    </row>
    <row r="7196" spans="1:13" x14ac:dyDescent="0.25">
      <c r="A7196" t="s">
        <v>7222</v>
      </c>
      <c r="B7196" t="s">
        <v>18</v>
      </c>
      <c r="C7196" t="s">
        <v>19</v>
      </c>
      <c r="D7196">
        <v>3.7</v>
      </c>
      <c r="E7196">
        <v>42</v>
      </c>
      <c r="F7196" s="3">
        <v>67.63</v>
      </c>
      <c r="G7196" s="3">
        <v>2065</v>
      </c>
      <c r="H7196" s="2">
        <v>20879</v>
      </c>
      <c r="I7196">
        <v>2.4</v>
      </c>
      <c r="J7196">
        <v>1.1000000000000001</v>
      </c>
      <c r="K7196">
        <v>12</v>
      </c>
      <c r="L7196">
        <v>31</v>
      </c>
      <c r="M7196" s="3">
        <v>645788.28</v>
      </c>
    </row>
    <row r="7197" spans="1:13" x14ac:dyDescent="0.25">
      <c r="A7197" t="s">
        <v>7223</v>
      </c>
      <c r="B7197" t="s">
        <v>22</v>
      </c>
      <c r="C7197" t="s">
        <v>36</v>
      </c>
      <c r="D7197">
        <v>3.2</v>
      </c>
      <c r="E7197">
        <v>70</v>
      </c>
      <c r="F7197" s="3">
        <v>56.36</v>
      </c>
      <c r="G7197" s="3">
        <v>2275</v>
      </c>
      <c r="H7197" s="2">
        <v>24135</v>
      </c>
      <c r="I7197">
        <v>6.6</v>
      </c>
      <c r="J7197">
        <v>5.7</v>
      </c>
      <c r="K7197">
        <v>67</v>
      </c>
      <c r="L7197">
        <v>67</v>
      </c>
      <c r="M7197" s="3">
        <v>902028.29</v>
      </c>
    </row>
    <row r="7198" spans="1:13" x14ac:dyDescent="0.25">
      <c r="A7198" t="s">
        <v>7224</v>
      </c>
      <c r="B7198" t="s">
        <v>18</v>
      </c>
      <c r="C7198" t="s">
        <v>30</v>
      </c>
      <c r="D7198">
        <v>3.6</v>
      </c>
      <c r="E7198">
        <v>39</v>
      </c>
      <c r="F7198" s="3">
        <v>40.32</v>
      </c>
      <c r="G7198" s="3">
        <v>1678</v>
      </c>
      <c r="H7198" s="2">
        <v>15392</v>
      </c>
      <c r="I7198">
        <v>4.7</v>
      </c>
      <c r="J7198">
        <v>8</v>
      </c>
      <c r="K7198">
        <v>20</v>
      </c>
      <c r="L7198">
        <v>22</v>
      </c>
      <c r="M7198" s="3">
        <v>359983.16</v>
      </c>
    </row>
    <row r="7199" spans="1:13" x14ac:dyDescent="0.25">
      <c r="A7199" t="s">
        <v>7225</v>
      </c>
      <c r="B7199" t="s">
        <v>33</v>
      </c>
      <c r="C7199" t="s">
        <v>25</v>
      </c>
      <c r="D7199">
        <v>3.3</v>
      </c>
      <c r="E7199">
        <v>70</v>
      </c>
      <c r="F7199" s="3">
        <v>53.82</v>
      </c>
      <c r="G7199" s="3">
        <v>673</v>
      </c>
      <c r="H7199" s="2">
        <v>10306</v>
      </c>
      <c r="I7199">
        <v>3.9</v>
      </c>
      <c r="J7199">
        <v>4.7</v>
      </c>
      <c r="K7199">
        <v>16</v>
      </c>
      <c r="L7199">
        <v>57</v>
      </c>
      <c r="M7199" s="3">
        <v>847904.26</v>
      </c>
    </row>
    <row r="7200" spans="1:13" x14ac:dyDescent="0.25">
      <c r="A7200" t="s">
        <v>7226</v>
      </c>
      <c r="B7200" t="s">
        <v>33</v>
      </c>
      <c r="C7200" t="s">
        <v>19</v>
      </c>
      <c r="D7200">
        <v>4.9000000000000004</v>
      </c>
      <c r="E7200">
        <v>58</v>
      </c>
      <c r="F7200" s="3">
        <v>65.25</v>
      </c>
      <c r="G7200" s="3">
        <v>2864</v>
      </c>
      <c r="H7200" s="2">
        <v>37051</v>
      </c>
      <c r="I7200">
        <v>5</v>
      </c>
      <c r="J7200">
        <v>1.4</v>
      </c>
      <c r="K7200">
        <v>52</v>
      </c>
      <c r="L7200">
        <v>12</v>
      </c>
      <c r="M7200" s="3">
        <v>856590.05</v>
      </c>
    </row>
    <row r="7201" spans="1:13" x14ac:dyDescent="0.25">
      <c r="A7201" t="s">
        <v>7227</v>
      </c>
      <c r="B7201" t="s">
        <v>18</v>
      </c>
      <c r="C7201" t="s">
        <v>41</v>
      </c>
      <c r="D7201">
        <v>3.6</v>
      </c>
      <c r="E7201">
        <v>31</v>
      </c>
      <c r="F7201" s="3">
        <v>44.04</v>
      </c>
      <c r="G7201" s="3">
        <v>1486</v>
      </c>
      <c r="H7201" s="2">
        <v>17847</v>
      </c>
      <c r="I7201">
        <v>3.9</v>
      </c>
      <c r="J7201">
        <v>1.2</v>
      </c>
      <c r="K7201">
        <v>1</v>
      </c>
      <c r="L7201">
        <v>25</v>
      </c>
      <c r="M7201" s="3">
        <v>308295.95</v>
      </c>
    </row>
    <row r="7202" spans="1:13" x14ac:dyDescent="0.25">
      <c r="A7202" t="s">
        <v>7228</v>
      </c>
      <c r="B7202" t="s">
        <v>18</v>
      </c>
      <c r="C7202" t="s">
        <v>19</v>
      </c>
      <c r="D7202">
        <v>3.7</v>
      </c>
      <c r="E7202">
        <v>48</v>
      </c>
      <c r="F7202" s="3">
        <v>71.5</v>
      </c>
      <c r="G7202" s="3">
        <v>2157</v>
      </c>
      <c r="H7202" s="2">
        <v>25138</v>
      </c>
      <c r="I7202">
        <v>7.8</v>
      </c>
      <c r="J7202">
        <v>8.1</v>
      </c>
      <c r="K7202">
        <v>32</v>
      </c>
      <c r="L7202">
        <v>16</v>
      </c>
      <c r="M7202" s="3">
        <v>775848.4</v>
      </c>
    </row>
    <row r="7203" spans="1:13" x14ac:dyDescent="0.25">
      <c r="A7203" t="s">
        <v>7229</v>
      </c>
      <c r="B7203" t="s">
        <v>18</v>
      </c>
      <c r="C7203" t="s">
        <v>30</v>
      </c>
      <c r="D7203">
        <v>4.7</v>
      </c>
      <c r="E7203">
        <v>43</v>
      </c>
      <c r="F7203" s="3">
        <v>35.71</v>
      </c>
      <c r="G7203" s="3">
        <v>2370</v>
      </c>
      <c r="H7203" s="2">
        <v>33275</v>
      </c>
      <c r="I7203">
        <v>2.5</v>
      </c>
      <c r="J7203">
        <v>2.8</v>
      </c>
      <c r="K7203">
        <v>42</v>
      </c>
      <c r="L7203">
        <v>30</v>
      </c>
      <c r="M7203" s="3">
        <v>363632.94</v>
      </c>
    </row>
    <row r="7204" spans="1:13" x14ac:dyDescent="0.25">
      <c r="A7204" t="s">
        <v>7230</v>
      </c>
      <c r="B7204" t="s">
        <v>22</v>
      </c>
      <c r="C7204" t="s">
        <v>41</v>
      </c>
      <c r="D7204">
        <v>4.3</v>
      </c>
      <c r="E7204">
        <v>79</v>
      </c>
      <c r="F7204" s="3">
        <v>35.130000000000003</v>
      </c>
      <c r="G7204" s="3">
        <v>3425</v>
      </c>
      <c r="H7204" s="2">
        <v>39146</v>
      </c>
      <c r="I7204">
        <v>1.5</v>
      </c>
      <c r="J7204">
        <v>2.6</v>
      </c>
      <c r="K7204">
        <v>33</v>
      </c>
      <c r="L7204">
        <v>21</v>
      </c>
      <c r="M7204" s="3">
        <v>638599.94999999995</v>
      </c>
    </row>
    <row r="7205" spans="1:13" x14ac:dyDescent="0.25">
      <c r="A7205" t="s">
        <v>7231</v>
      </c>
      <c r="B7205" t="s">
        <v>33</v>
      </c>
      <c r="C7205" t="s">
        <v>41</v>
      </c>
      <c r="D7205">
        <v>4.4000000000000004</v>
      </c>
      <c r="E7205">
        <v>59</v>
      </c>
      <c r="F7205" s="3">
        <v>43.59</v>
      </c>
      <c r="G7205" s="3">
        <v>2551</v>
      </c>
      <c r="H7205" s="2">
        <v>30680</v>
      </c>
      <c r="I7205">
        <v>6.9</v>
      </c>
      <c r="J7205">
        <v>3.6</v>
      </c>
      <c r="K7205">
        <v>42</v>
      </c>
      <c r="L7205">
        <v>8</v>
      </c>
      <c r="M7205" s="3">
        <v>582736.39</v>
      </c>
    </row>
    <row r="7206" spans="1:13" x14ac:dyDescent="0.25">
      <c r="A7206" t="s">
        <v>7232</v>
      </c>
      <c r="B7206" t="s">
        <v>18</v>
      </c>
      <c r="C7206" t="s">
        <v>41</v>
      </c>
      <c r="D7206">
        <v>4.3</v>
      </c>
      <c r="E7206">
        <v>37</v>
      </c>
      <c r="F7206" s="3">
        <v>37.18</v>
      </c>
      <c r="G7206" s="3">
        <v>3449</v>
      </c>
      <c r="H7206" s="2">
        <v>38043</v>
      </c>
      <c r="I7206">
        <v>3.1</v>
      </c>
      <c r="J7206">
        <v>1.9</v>
      </c>
      <c r="K7206">
        <v>7</v>
      </c>
      <c r="L7206">
        <v>5</v>
      </c>
      <c r="M7206" s="3">
        <v>326501.34999999998</v>
      </c>
    </row>
    <row r="7207" spans="1:13" x14ac:dyDescent="0.25">
      <c r="A7207" t="s">
        <v>7233</v>
      </c>
      <c r="B7207" t="s">
        <v>33</v>
      </c>
      <c r="C7207" t="s">
        <v>23</v>
      </c>
      <c r="D7207">
        <v>4.9000000000000004</v>
      </c>
      <c r="E7207">
        <v>63</v>
      </c>
      <c r="F7207" s="3">
        <v>33.01</v>
      </c>
      <c r="G7207" s="3">
        <v>4452</v>
      </c>
      <c r="H7207" s="2">
        <v>52995</v>
      </c>
      <c r="I7207">
        <v>6.8</v>
      </c>
      <c r="J7207">
        <v>1.5</v>
      </c>
      <c r="K7207">
        <v>44</v>
      </c>
      <c r="L7207">
        <v>8</v>
      </c>
      <c r="M7207" s="3">
        <v>483725.24</v>
      </c>
    </row>
    <row r="7208" spans="1:13" x14ac:dyDescent="0.25">
      <c r="A7208" t="s">
        <v>7234</v>
      </c>
      <c r="B7208" t="s">
        <v>22</v>
      </c>
      <c r="C7208" t="s">
        <v>23</v>
      </c>
      <c r="D7208">
        <v>3.4</v>
      </c>
      <c r="E7208">
        <v>82</v>
      </c>
      <c r="F7208" s="3">
        <v>25.17</v>
      </c>
      <c r="G7208" s="3">
        <v>2017</v>
      </c>
      <c r="H7208" s="2">
        <v>24769</v>
      </c>
      <c r="I7208">
        <v>1.5</v>
      </c>
      <c r="J7208">
        <v>8.9</v>
      </c>
      <c r="K7208">
        <v>72</v>
      </c>
      <c r="L7208">
        <v>65</v>
      </c>
      <c r="M7208" s="3">
        <v>477145.1</v>
      </c>
    </row>
    <row r="7209" spans="1:13" x14ac:dyDescent="0.25">
      <c r="A7209" t="s">
        <v>7235</v>
      </c>
      <c r="B7209" t="s">
        <v>22</v>
      </c>
      <c r="C7209" t="s">
        <v>41</v>
      </c>
      <c r="D7209">
        <v>5</v>
      </c>
      <c r="E7209">
        <v>75</v>
      </c>
      <c r="F7209" s="3">
        <v>43.76</v>
      </c>
      <c r="G7209" s="3">
        <v>7783</v>
      </c>
      <c r="H7209" s="2">
        <v>78926</v>
      </c>
      <c r="I7209">
        <v>3.2</v>
      </c>
      <c r="J7209">
        <v>3.7</v>
      </c>
      <c r="K7209">
        <v>49</v>
      </c>
      <c r="L7209">
        <v>58</v>
      </c>
      <c r="M7209" s="3">
        <v>755211.12</v>
      </c>
    </row>
    <row r="7210" spans="1:13" x14ac:dyDescent="0.25">
      <c r="A7210" t="s">
        <v>7236</v>
      </c>
      <c r="B7210" t="s">
        <v>22</v>
      </c>
      <c r="C7210" t="s">
        <v>25</v>
      </c>
      <c r="D7210">
        <v>4.7</v>
      </c>
      <c r="E7210">
        <v>90</v>
      </c>
      <c r="F7210" s="3">
        <v>45.25</v>
      </c>
      <c r="G7210" s="3">
        <v>6981</v>
      </c>
      <c r="H7210" s="2">
        <v>70479</v>
      </c>
      <c r="I7210">
        <v>2.4</v>
      </c>
      <c r="J7210">
        <v>6.2</v>
      </c>
      <c r="K7210">
        <v>0</v>
      </c>
      <c r="L7210">
        <v>61</v>
      </c>
      <c r="M7210" s="3">
        <v>925093.2</v>
      </c>
    </row>
    <row r="7211" spans="1:13" x14ac:dyDescent="0.25">
      <c r="A7211" t="s">
        <v>7237</v>
      </c>
      <c r="B7211" t="s">
        <v>22</v>
      </c>
      <c r="C7211" t="s">
        <v>41</v>
      </c>
      <c r="D7211">
        <v>4.2</v>
      </c>
      <c r="E7211">
        <v>82</v>
      </c>
      <c r="F7211" s="3">
        <v>37.590000000000003</v>
      </c>
      <c r="G7211" s="3">
        <v>3785</v>
      </c>
      <c r="H7211" s="2">
        <v>43953</v>
      </c>
      <c r="I7211">
        <v>3.6</v>
      </c>
      <c r="J7211">
        <v>8.6999999999999993</v>
      </c>
      <c r="K7211">
        <v>44</v>
      </c>
      <c r="L7211">
        <v>7</v>
      </c>
      <c r="M7211" s="3">
        <v>706567.46</v>
      </c>
    </row>
    <row r="7212" spans="1:13" x14ac:dyDescent="0.25">
      <c r="A7212" t="s">
        <v>7238</v>
      </c>
      <c r="B7212" t="s">
        <v>33</v>
      </c>
      <c r="C7212" t="s">
        <v>36</v>
      </c>
      <c r="D7212">
        <v>4.3</v>
      </c>
      <c r="E7212">
        <v>52</v>
      </c>
      <c r="F7212" s="3">
        <v>57.95</v>
      </c>
      <c r="G7212" s="3">
        <v>1301</v>
      </c>
      <c r="H7212" s="2">
        <v>14830</v>
      </c>
      <c r="I7212">
        <v>4</v>
      </c>
      <c r="J7212">
        <v>9.8000000000000007</v>
      </c>
      <c r="K7212">
        <v>31</v>
      </c>
      <c r="L7212">
        <v>47</v>
      </c>
      <c r="M7212" s="3">
        <v>681641.7</v>
      </c>
    </row>
    <row r="7213" spans="1:13" x14ac:dyDescent="0.25">
      <c r="A7213" t="s">
        <v>7239</v>
      </c>
      <c r="B7213" t="s">
        <v>22</v>
      </c>
      <c r="C7213" t="s">
        <v>41</v>
      </c>
      <c r="D7213">
        <v>4.3</v>
      </c>
      <c r="E7213">
        <v>89</v>
      </c>
      <c r="F7213" s="3">
        <v>36.729999999999997</v>
      </c>
      <c r="G7213" s="3">
        <v>4794</v>
      </c>
      <c r="H7213" s="2">
        <v>50491</v>
      </c>
      <c r="I7213">
        <v>5.5</v>
      </c>
      <c r="J7213">
        <v>7.2</v>
      </c>
      <c r="K7213">
        <v>61</v>
      </c>
      <c r="L7213">
        <v>8</v>
      </c>
      <c r="M7213" s="3">
        <v>745634.35</v>
      </c>
    </row>
    <row r="7214" spans="1:13" x14ac:dyDescent="0.25">
      <c r="A7214" t="s">
        <v>7240</v>
      </c>
      <c r="B7214" t="s">
        <v>22</v>
      </c>
      <c r="C7214" t="s">
        <v>23</v>
      </c>
      <c r="D7214">
        <v>3.1</v>
      </c>
      <c r="E7214">
        <v>82</v>
      </c>
      <c r="F7214" s="3">
        <v>30.29</v>
      </c>
      <c r="G7214" s="3">
        <v>3171</v>
      </c>
      <c r="H7214" s="2">
        <v>30003</v>
      </c>
      <c r="I7214">
        <v>5.7</v>
      </c>
      <c r="J7214">
        <v>9.6</v>
      </c>
      <c r="K7214">
        <v>67</v>
      </c>
      <c r="L7214">
        <v>20</v>
      </c>
      <c r="M7214" s="3">
        <v>565781.69999999995</v>
      </c>
    </row>
    <row r="7215" spans="1:13" x14ac:dyDescent="0.25">
      <c r="A7215" t="s">
        <v>7241</v>
      </c>
      <c r="B7215" t="s">
        <v>18</v>
      </c>
      <c r="C7215" t="s">
        <v>23</v>
      </c>
      <c r="D7215">
        <v>3.4</v>
      </c>
      <c r="E7215">
        <v>48</v>
      </c>
      <c r="F7215" s="3">
        <v>28.12</v>
      </c>
      <c r="G7215" s="3">
        <v>707</v>
      </c>
      <c r="H7215" s="2">
        <v>13021</v>
      </c>
      <c r="I7215">
        <v>6.7</v>
      </c>
      <c r="J7215">
        <v>4.8</v>
      </c>
      <c r="K7215">
        <v>35</v>
      </c>
      <c r="L7215">
        <v>37</v>
      </c>
      <c r="M7215" s="3">
        <v>320889.63</v>
      </c>
    </row>
    <row r="7216" spans="1:13" x14ac:dyDescent="0.25">
      <c r="A7216" t="s">
        <v>7242</v>
      </c>
      <c r="B7216" t="s">
        <v>22</v>
      </c>
      <c r="C7216" t="s">
        <v>36</v>
      </c>
      <c r="D7216">
        <v>4.9000000000000004</v>
      </c>
      <c r="E7216">
        <v>85</v>
      </c>
      <c r="F7216" s="3">
        <v>65.930000000000007</v>
      </c>
      <c r="G7216" s="3">
        <v>8801</v>
      </c>
      <c r="H7216" s="2">
        <v>89162</v>
      </c>
      <c r="I7216">
        <v>4</v>
      </c>
      <c r="J7216">
        <v>8.1</v>
      </c>
      <c r="K7216">
        <v>14</v>
      </c>
      <c r="L7216">
        <v>75</v>
      </c>
      <c r="M7216" s="3">
        <v>1259154.32</v>
      </c>
    </row>
    <row r="7217" spans="1:13" x14ac:dyDescent="0.25">
      <c r="A7217" t="s">
        <v>7243</v>
      </c>
      <c r="B7217" t="s">
        <v>18</v>
      </c>
      <c r="C7217" t="s">
        <v>36</v>
      </c>
      <c r="D7217">
        <v>4.0999999999999996</v>
      </c>
      <c r="E7217">
        <v>33</v>
      </c>
      <c r="F7217" s="3">
        <v>61.38</v>
      </c>
      <c r="G7217" s="3">
        <v>1035</v>
      </c>
      <c r="H7217" s="2">
        <v>10244</v>
      </c>
      <c r="I7217">
        <v>5.8</v>
      </c>
      <c r="J7217">
        <v>9.4</v>
      </c>
      <c r="K7217">
        <v>13</v>
      </c>
      <c r="L7217">
        <v>2</v>
      </c>
      <c r="M7217" s="3">
        <v>468720.66</v>
      </c>
    </row>
    <row r="7218" spans="1:13" x14ac:dyDescent="0.25">
      <c r="A7218" t="s">
        <v>7244</v>
      </c>
      <c r="B7218" t="s">
        <v>22</v>
      </c>
      <c r="C7218" t="s">
        <v>19</v>
      </c>
      <c r="D7218">
        <v>3.8</v>
      </c>
      <c r="E7218">
        <v>72</v>
      </c>
      <c r="F7218" s="3">
        <v>71.23</v>
      </c>
      <c r="G7218" s="3">
        <v>5634</v>
      </c>
      <c r="H7218" s="2">
        <v>56766</v>
      </c>
      <c r="I7218">
        <v>9.9</v>
      </c>
      <c r="J7218">
        <v>1.5</v>
      </c>
      <c r="K7218">
        <v>48</v>
      </c>
      <c r="L7218">
        <v>23</v>
      </c>
      <c r="M7218" s="3">
        <v>1159771.27</v>
      </c>
    </row>
    <row r="7219" spans="1:13" x14ac:dyDescent="0.25">
      <c r="A7219" t="s">
        <v>7245</v>
      </c>
      <c r="B7219" t="s">
        <v>22</v>
      </c>
      <c r="C7219" t="s">
        <v>25</v>
      </c>
      <c r="D7219">
        <v>4.5</v>
      </c>
      <c r="E7219">
        <v>84</v>
      </c>
      <c r="F7219" s="3">
        <v>47.43</v>
      </c>
      <c r="G7219" s="3">
        <v>7945</v>
      </c>
      <c r="H7219" s="2">
        <v>84140</v>
      </c>
      <c r="I7219">
        <v>2.9</v>
      </c>
      <c r="J7219">
        <v>3.9</v>
      </c>
      <c r="K7219">
        <v>17</v>
      </c>
      <c r="L7219">
        <v>27</v>
      </c>
      <c r="M7219" s="3">
        <v>900505.7</v>
      </c>
    </row>
    <row r="7220" spans="1:13" x14ac:dyDescent="0.25">
      <c r="A7220" t="s">
        <v>7246</v>
      </c>
      <c r="B7220" t="s">
        <v>18</v>
      </c>
      <c r="C7220" t="s">
        <v>25</v>
      </c>
      <c r="D7220">
        <v>4</v>
      </c>
      <c r="E7220">
        <v>44</v>
      </c>
      <c r="F7220" s="3">
        <v>49.5</v>
      </c>
      <c r="G7220" s="3">
        <v>1626</v>
      </c>
      <c r="H7220" s="2">
        <v>23542</v>
      </c>
      <c r="I7220">
        <v>2.4</v>
      </c>
      <c r="J7220">
        <v>7.7</v>
      </c>
      <c r="K7220">
        <v>10</v>
      </c>
      <c r="L7220">
        <v>41</v>
      </c>
      <c r="M7220" s="3">
        <v>489984.6</v>
      </c>
    </row>
    <row r="7221" spans="1:13" x14ac:dyDescent="0.25">
      <c r="A7221" t="s">
        <v>7247</v>
      </c>
      <c r="B7221" t="s">
        <v>22</v>
      </c>
      <c r="C7221" t="s">
        <v>25</v>
      </c>
      <c r="D7221">
        <v>3</v>
      </c>
      <c r="E7221">
        <v>87</v>
      </c>
      <c r="F7221" s="3">
        <v>46.36</v>
      </c>
      <c r="G7221" s="3">
        <v>3074</v>
      </c>
      <c r="H7221" s="2">
        <v>35983</v>
      </c>
      <c r="I7221">
        <v>8.6</v>
      </c>
      <c r="J7221">
        <v>3.8</v>
      </c>
      <c r="K7221">
        <v>76</v>
      </c>
      <c r="L7221">
        <v>72</v>
      </c>
      <c r="M7221" s="3">
        <v>917962.51</v>
      </c>
    </row>
    <row r="7222" spans="1:13" x14ac:dyDescent="0.25">
      <c r="A7222" t="s">
        <v>7248</v>
      </c>
      <c r="B7222" t="s">
        <v>33</v>
      </c>
      <c r="C7222" t="s">
        <v>30</v>
      </c>
      <c r="D7222">
        <v>4.5</v>
      </c>
      <c r="E7222">
        <v>56</v>
      </c>
      <c r="F7222" s="3">
        <v>38.39</v>
      </c>
      <c r="G7222" s="3">
        <v>2537</v>
      </c>
      <c r="H7222" s="2">
        <v>32234</v>
      </c>
      <c r="I7222">
        <v>4.7</v>
      </c>
      <c r="J7222">
        <v>1.2</v>
      </c>
      <c r="K7222">
        <v>15</v>
      </c>
      <c r="L7222">
        <v>3</v>
      </c>
      <c r="M7222" s="3">
        <v>491299.18</v>
      </c>
    </row>
    <row r="7223" spans="1:13" x14ac:dyDescent="0.25">
      <c r="A7223" t="s">
        <v>7249</v>
      </c>
      <c r="B7223" t="s">
        <v>33</v>
      </c>
      <c r="C7223" t="s">
        <v>23</v>
      </c>
      <c r="D7223">
        <v>4.5</v>
      </c>
      <c r="E7223">
        <v>69</v>
      </c>
      <c r="F7223" s="3">
        <v>28.64</v>
      </c>
      <c r="G7223" s="3">
        <v>3663</v>
      </c>
      <c r="H7223" s="2">
        <v>40302</v>
      </c>
      <c r="I7223">
        <v>8.6</v>
      </c>
      <c r="J7223">
        <v>8.3000000000000007</v>
      </c>
      <c r="K7223">
        <v>14</v>
      </c>
      <c r="L7223">
        <v>2</v>
      </c>
      <c r="M7223" s="3">
        <v>463294.88</v>
      </c>
    </row>
    <row r="7224" spans="1:13" x14ac:dyDescent="0.25">
      <c r="A7224" t="s">
        <v>7250</v>
      </c>
      <c r="B7224" t="s">
        <v>22</v>
      </c>
      <c r="C7224" t="s">
        <v>25</v>
      </c>
      <c r="D7224">
        <v>3.3</v>
      </c>
      <c r="E7224">
        <v>74</v>
      </c>
      <c r="F7224" s="3">
        <v>53.27</v>
      </c>
      <c r="G7224" s="3">
        <v>1404</v>
      </c>
      <c r="H7224" s="2">
        <v>13660</v>
      </c>
      <c r="I7224">
        <v>4.8</v>
      </c>
      <c r="J7224">
        <v>2.5</v>
      </c>
      <c r="K7224">
        <v>10</v>
      </c>
      <c r="L7224">
        <v>72</v>
      </c>
      <c r="M7224" s="3">
        <v>891588.76</v>
      </c>
    </row>
    <row r="7225" spans="1:13" x14ac:dyDescent="0.25">
      <c r="A7225" t="s">
        <v>7251</v>
      </c>
      <c r="B7225" t="s">
        <v>33</v>
      </c>
      <c r="C7225" t="s">
        <v>19</v>
      </c>
      <c r="D7225">
        <v>4.9000000000000004</v>
      </c>
      <c r="E7225">
        <v>57</v>
      </c>
      <c r="F7225" s="3">
        <v>69.09</v>
      </c>
      <c r="G7225" s="3">
        <v>3506</v>
      </c>
      <c r="H7225" s="2">
        <v>38419</v>
      </c>
      <c r="I7225">
        <v>1.2</v>
      </c>
      <c r="J7225">
        <v>3.9</v>
      </c>
      <c r="K7225">
        <v>56</v>
      </c>
      <c r="L7225">
        <v>50</v>
      </c>
      <c r="M7225" s="3">
        <v>884149.96</v>
      </c>
    </row>
    <row r="7226" spans="1:13" x14ac:dyDescent="0.25">
      <c r="A7226" t="s">
        <v>7252</v>
      </c>
      <c r="B7226" t="s">
        <v>18</v>
      </c>
      <c r="C7226" t="s">
        <v>19</v>
      </c>
      <c r="D7226">
        <v>3.4</v>
      </c>
      <c r="E7226">
        <v>39</v>
      </c>
      <c r="F7226" s="3">
        <v>75.88</v>
      </c>
      <c r="G7226" s="3">
        <v>2031</v>
      </c>
      <c r="H7226" s="2">
        <v>21079</v>
      </c>
      <c r="I7226">
        <v>4.4000000000000004</v>
      </c>
      <c r="J7226">
        <v>9.1999999999999993</v>
      </c>
      <c r="K7226">
        <v>26</v>
      </c>
      <c r="L7226">
        <v>29</v>
      </c>
      <c r="M7226" s="3">
        <v>675878.93</v>
      </c>
    </row>
    <row r="7227" spans="1:13" x14ac:dyDescent="0.25">
      <c r="A7227" t="s">
        <v>7253</v>
      </c>
      <c r="B7227" t="s">
        <v>22</v>
      </c>
      <c r="C7227" t="s">
        <v>25</v>
      </c>
      <c r="D7227">
        <v>3.9</v>
      </c>
      <c r="E7227">
        <v>70</v>
      </c>
      <c r="F7227" s="3">
        <v>46.88</v>
      </c>
      <c r="G7227" s="3">
        <v>6854</v>
      </c>
      <c r="H7227" s="2">
        <v>69908</v>
      </c>
      <c r="I7227">
        <v>6.5</v>
      </c>
      <c r="J7227">
        <v>2.9</v>
      </c>
      <c r="K7227">
        <v>54</v>
      </c>
      <c r="L7227">
        <v>34</v>
      </c>
      <c r="M7227" s="3">
        <v>743374.24</v>
      </c>
    </row>
    <row r="7228" spans="1:13" x14ac:dyDescent="0.25">
      <c r="A7228" t="s">
        <v>7254</v>
      </c>
      <c r="B7228" t="s">
        <v>22</v>
      </c>
      <c r="C7228" t="s">
        <v>36</v>
      </c>
      <c r="D7228">
        <v>3.2</v>
      </c>
      <c r="E7228">
        <v>80</v>
      </c>
      <c r="F7228" s="3">
        <v>55.02</v>
      </c>
      <c r="G7228" s="3">
        <v>4237</v>
      </c>
      <c r="H7228" s="2">
        <v>50419</v>
      </c>
      <c r="I7228">
        <v>5</v>
      </c>
      <c r="J7228">
        <v>9.1</v>
      </c>
      <c r="K7228">
        <v>58</v>
      </c>
      <c r="L7228">
        <v>61</v>
      </c>
      <c r="M7228" s="3">
        <v>1001468.23</v>
      </c>
    </row>
    <row r="7229" spans="1:13" x14ac:dyDescent="0.25">
      <c r="A7229" t="s">
        <v>7255</v>
      </c>
      <c r="B7229" t="s">
        <v>18</v>
      </c>
      <c r="C7229" t="s">
        <v>19</v>
      </c>
      <c r="D7229">
        <v>4.2</v>
      </c>
      <c r="E7229">
        <v>32</v>
      </c>
      <c r="F7229" s="3">
        <v>71.540000000000006</v>
      </c>
      <c r="G7229" s="3">
        <v>2314</v>
      </c>
      <c r="H7229" s="2">
        <v>26377</v>
      </c>
      <c r="I7229">
        <v>5.0999999999999996</v>
      </c>
      <c r="J7229">
        <v>4.8</v>
      </c>
      <c r="K7229">
        <v>3</v>
      </c>
      <c r="L7229">
        <v>28</v>
      </c>
      <c r="M7229" s="3">
        <v>519049.91</v>
      </c>
    </row>
    <row r="7230" spans="1:13" x14ac:dyDescent="0.25">
      <c r="A7230" t="s">
        <v>7256</v>
      </c>
      <c r="B7230" t="s">
        <v>18</v>
      </c>
      <c r="C7230" t="s">
        <v>36</v>
      </c>
      <c r="D7230">
        <v>3.8</v>
      </c>
      <c r="E7230">
        <v>50</v>
      </c>
      <c r="F7230" s="3">
        <v>65.48</v>
      </c>
      <c r="G7230" s="3">
        <v>3686</v>
      </c>
      <c r="H7230" s="2">
        <v>36005</v>
      </c>
      <c r="I7230">
        <v>10</v>
      </c>
      <c r="J7230">
        <v>9.3000000000000007</v>
      </c>
      <c r="K7230">
        <v>25</v>
      </c>
      <c r="L7230">
        <v>32</v>
      </c>
      <c r="M7230" s="3">
        <v>744655.61</v>
      </c>
    </row>
    <row r="7231" spans="1:13" x14ac:dyDescent="0.25">
      <c r="A7231" t="s">
        <v>7257</v>
      </c>
      <c r="B7231" t="s">
        <v>18</v>
      </c>
      <c r="C7231" t="s">
        <v>23</v>
      </c>
      <c r="D7231">
        <v>3.7</v>
      </c>
      <c r="E7231">
        <v>32</v>
      </c>
      <c r="F7231" s="3">
        <v>32.119999999999997</v>
      </c>
      <c r="G7231" s="3">
        <v>1299</v>
      </c>
      <c r="H7231" s="2">
        <v>13354</v>
      </c>
      <c r="I7231">
        <v>5.9</v>
      </c>
      <c r="J7231">
        <v>8.9</v>
      </c>
      <c r="K7231">
        <v>30</v>
      </c>
      <c r="L7231">
        <v>14</v>
      </c>
      <c r="M7231" s="3">
        <v>239986.44</v>
      </c>
    </row>
    <row r="7232" spans="1:13" x14ac:dyDescent="0.25">
      <c r="A7232" t="s">
        <v>7258</v>
      </c>
      <c r="B7232" t="s">
        <v>22</v>
      </c>
      <c r="C7232" t="s">
        <v>30</v>
      </c>
      <c r="D7232">
        <v>4.7</v>
      </c>
      <c r="E7232">
        <v>84</v>
      </c>
      <c r="F7232" s="3">
        <v>30.94</v>
      </c>
      <c r="G7232" s="3">
        <v>9341</v>
      </c>
      <c r="H7232" s="2">
        <v>96983</v>
      </c>
      <c r="I7232">
        <v>7.3</v>
      </c>
      <c r="J7232">
        <v>4.7</v>
      </c>
      <c r="K7232">
        <v>56</v>
      </c>
      <c r="L7232">
        <v>74</v>
      </c>
      <c r="M7232" s="3">
        <v>608405.09</v>
      </c>
    </row>
    <row r="7233" spans="1:13" x14ac:dyDescent="0.25">
      <c r="A7233" t="s">
        <v>7259</v>
      </c>
      <c r="B7233" t="s">
        <v>18</v>
      </c>
      <c r="C7233" t="s">
        <v>19</v>
      </c>
      <c r="D7233">
        <v>3</v>
      </c>
      <c r="E7233">
        <v>46</v>
      </c>
      <c r="F7233" s="3">
        <v>70.95</v>
      </c>
      <c r="G7233" s="3">
        <v>2408</v>
      </c>
      <c r="H7233" s="2">
        <v>22729</v>
      </c>
      <c r="I7233">
        <v>7.5</v>
      </c>
      <c r="J7233">
        <v>9.3000000000000007</v>
      </c>
      <c r="K7233">
        <v>25</v>
      </c>
      <c r="L7233">
        <v>38</v>
      </c>
      <c r="M7233" s="3">
        <v>746318.6</v>
      </c>
    </row>
    <row r="7234" spans="1:13" x14ac:dyDescent="0.25">
      <c r="A7234" t="s">
        <v>7260</v>
      </c>
      <c r="B7234" t="s">
        <v>18</v>
      </c>
      <c r="C7234" t="s">
        <v>36</v>
      </c>
      <c r="D7234">
        <v>4.5999999999999996</v>
      </c>
      <c r="E7234">
        <v>47</v>
      </c>
      <c r="F7234" s="3">
        <v>65</v>
      </c>
      <c r="G7234" s="3">
        <v>3874</v>
      </c>
      <c r="H7234" s="2">
        <v>43720</v>
      </c>
      <c r="I7234">
        <v>1</v>
      </c>
      <c r="J7234">
        <v>6.7</v>
      </c>
      <c r="K7234">
        <v>14</v>
      </c>
      <c r="L7234">
        <v>30</v>
      </c>
      <c r="M7234" s="3">
        <v>696492</v>
      </c>
    </row>
    <row r="7235" spans="1:13" x14ac:dyDescent="0.25">
      <c r="A7235" t="s">
        <v>7261</v>
      </c>
      <c r="B7235" t="s">
        <v>33</v>
      </c>
      <c r="C7235" t="s">
        <v>25</v>
      </c>
      <c r="D7235">
        <v>4.0999999999999996</v>
      </c>
      <c r="E7235">
        <v>57</v>
      </c>
      <c r="F7235" s="3">
        <v>45.07</v>
      </c>
      <c r="G7235" s="3">
        <v>1552</v>
      </c>
      <c r="H7235" s="2">
        <v>22471</v>
      </c>
      <c r="I7235">
        <v>6</v>
      </c>
      <c r="J7235">
        <v>5.3</v>
      </c>
      <c r="K7235">
        <v>41</v>
      </c>
      <c r="L7235">
        <v>1</v>
      </c>
      <c r="M7235" s="3">
        <v>592849.30000000005</v>
      </c>
    </row>
    <row r="7236" spans="1:13" x14ac:dyDescent="0.25">
      <c r="A7236" t="s">
        <v>7262</v>
      </c>
      <c r="B7236" t="s">
        <v>33</v>
      </c>
      <c r="C7236" t="s">
        <v>23</v>
      </c>
      <c r="D7236">
        <v>5</v>
      </c>
      <c r="E7236">
        <v>62</v>
      </c>
      <c r="F7236" s="3">
        <v>26.84</v>
      </c>
      <c r="G7236" s="3">
        <v>3806</v>
      </c>
      <c r="H7236" s="2">
        <v>44352</v>
      </c>
      <c r="I7236">
        <v>9.6999999999999993</v>
      </c>
      <c r="J7236">
        <v>5.8</v>
      </c>
      <c r="K7236">
        <v>12</v>
      </c>
      <c r="L7236">
        <v>57</v>
      </c>
      <c r="M7236" s="3">
        <v>392312.08</v>
      </c>
    </row>
    <row r="7237" spans="1:13" x14ac:dyDescent="0.25">
      <c r="A7237" t="s">
        <v>7263</v>
      </c>
      <c r="B7237" t="s">
        <v>22</v>
      </c>
      <c r="C7237" t="s">
        <v>41</v>
      </c>
      <c r="D7237">
        <v>4.2</v>
      </c>
      <c r="E7237">
        <v>79</v>
      </c>
      <c r="F7237" s="3">
        <v>43.96</v>
      </c>
      <c r="G7237" s="3">
        <v>3594</v>
      </c>
      <c r="H7237" s="2">
        <v>37052</v>
      </c>
      <c r="I7237">
        <v>7.8</v>
      </c>
      <c r="J7237">
        <v>1.6</v>
      </c>
      <c r="K7237">
        <v>10</v>
      </c>
      <c r="L7237">
        <v>70</v>
      </c>
      <c r="M7237" s="3">
        <v>783874.36</v>
      </c>
    </row>
    <row r="7238" spans="1:13" x14ac:dyDescent="0.25">
      <c r="A7238" t="s">
        <v>7264</v>
      </c>
      <c r="B7238" t="s">
        <v>33</v>
      </c>
      <c r="C7238" t="s">
        <v>41</v>
      </c>
      <c r="D7238">
        <v>3.1</v>
      </c>
      <c r="E7238">
        <v>52</v>
      </c>
      <c r="F7238" s="3">
        <v>44.83</v>
      </c>
      <c r="G7238" s="3">
        <v>2468</v>
      </c>
      <c r="H7238" s="2">
        <v>29976</v>
      </c>
      <c r="I7238">
        <v>4.0999999999999996</v>
      </c>
      <c r="J7238">
        <v>8.3000000000000007</v>
      </c>
      <c r="K7238">
        <v>1</v>
      </c>
      <c r="L7238">
        <v>35</v>
      </c>
      <c r="M7238" s="3">
        <v>533986.72</v>
      </c>
    </row>
    <row r="7239" spans="1:13" x14ac:dyDescent="0.25">
      <c r="A7239" t="s">
        <v>7265</v>
      </c>
      <c r="B7239" t="s">
        <v>33</v>
      </c>
      <c r="C7239" t="s">
        <v>25</v>
      </c>
      <c r="D7239">
        <v>3.1</v>
      </c>
      <c r="E7239">
        <v>69</v>
      </c>
      <c r="F7239" s="3">
        <v>52.78</v>
      </c>
      <c r="G7239" s="3">
        <v>1606</v>
      </c>
      <c r="H7239" s="2">
        <v>20255</v>
      </c>
      <c r="I7239">
        <v>4.3</v>
      </c>
      <c r="J7239">
        <v>3.6</v>
      </c>
      <c r="K7239">
        <v>40</v>
      </c>
      <c r="L7239">
        <v>8</v>
      </c>
      <c r="M7239" s="3">
        <v>820931.77</v>
      </c>
    </row>
    <row r="7240" spans="1:13" x14ac:dyDescent="0.25">
      <c r="A7240" t="s">
        <v>7266</v>
      </c>
      <c r="B7240" t="s">
        <v>18</v>
      </c>
      <c r="C7240" t="s">
        <v>23</v>
      </c>
      <c r="D7240">
        <v>4.8</v>
      </c>
      <c r="E7240">
        <v>43</v>
      </c>
      <c r="F7240" s="3">
        <v>35.909999999999997</v>
      </c>
      <c r="G7240" s="3">
        <v>1044</v>
      </c>
      <c r="H7240" s="2">
        <v>18290</v>
      </c>
      <c r="I7240">
        <v>3.7</v>
      </c>
      <c r="J7240">
        <v>3.4</v>
      </c>
      <c r="K7240">
        <v>14</v>
      </c>
      <c r="L7240">
        <v>25</v>
      </c>
      <c r="M7240" s="3">
        <v>365351.46</v>
      </c>
    </row>
    <row r="7241" spans="1:13" x14ac:dyDescent="0.25">
      <c r="A7241" t="s">
        <v>7267</v>
      </c>
      <c r="B7241" t="s">
        <v>18</v>
      </c>
      <c r="C7241" t="s">
        <v>23</v>
      </c>
      <c r="D7241">
        <v>4.7</v>
      </c>
      <c r="E7241">
        <v>42</v>
      </c>
      <c r="F7241" s="3">
        <v>25.99</v>
      </c>
      <c r="G7241" s="3">
        <v>3584</v>
      </c>
      <c r="H7241" s="2">
        <v>43598</v>
      </c>
      <c r="I7241">
        <v>6.7</v>
      </c>
      <c r="J7241">
        <v>7.4</v>
      </c>
      <c r="K7241">
        <v>12</v>
      </c>
      <c r="L7241">
        <v>9</v>
      </c>
      <c r="M7241" s="3">
        <v>264585.71000000002</v>
      </c>
    </row>
    <row r="7242" spans="1:13" x14ac:dyDescent="0.25">
      <c r="A7242" t="s">
        <v>7268</v>
      </c>
      <c r="B7242" t="s">
        <v>33</v>
      </c>
      <c r="C7242" t="s">
        <v>23</v>
      </c>
      <c r="D7242">
        <v>3.7</v>
      </c>
      <c r="E7242">
        <v>52</v>
      </c>
      <c r="F7242" s="3">
        <v>31</v>
      </c>
      <c r="G7242" s="3">
        <v>1914</v>
      </c>
      <c r="H7242" s="2">
        <v>23520</v>
      </c>
      <c r="I7242">
        <v>1.9</v>
      </c>
      <c r="J7242">
        <v>4.3</v>
      </c>
      <c r="K7242">
        <v>14</v>
      </c>
      <c r="L7242">
        <v>30</v>
      </c>
      <c r="M7242" s="3">
        <v>378147</v>
      </c>
    </row>
    <row r="7243" spans="1:13" x14ac:dyDescent="0.25">
      <c r="A7243" t="s">
        <v>7269</v>
      </c>
      <c r="B7243" t="s">
        <v>33</v>
      </c>
      <c r="C7243" t="s">
        <v>23</v>
      </c>
      <c r="D7243">
        <v>4.2</v>
      </c>
      <c r="E7243">
        <v>62</v>
      </c>
      <c r="F7243" s="3">
        <v>32.53</v>
      </c>
      <c r="G7243" s="3">
        <v>4057</v>
      </c>
      <c r="H7243" s="2">
        <v>43030</v>
      </c>
      <c r="I7243">
        <v>3.6</v>
      </c>
      <c r="J7243">
        <v>5.6</v>
      </c>
      <c r="K7243">
        <v>55</v>
      </c>
      <c r="L7243">
        <v>41</v>
      </c>
      <c r="M7243" s="3">
        <v>469848.22</v>
      </c>
    </row>
    <row r="7244" spans="1:13" x14ac:dyDescent="0.25">
      <c r="A7244" t="s">
        <v>7270</v>
      </c>
      <c r="B7244" t="s">
        <v>33</v>
      </c>
      <c r="C7244" t="s">
        <v>41</v>
      </c>
      <c r="D7244">
        <v>4</v>
      </c>
      <c r="E7244">
        <v>69</v>
      </c>
      <c r="F7244" s="3">
        <v>42.73</v>
      </c>
      <c r="G7244" s="3">
        <v>2230</v>
      </c>
      <c r="H7244" s="2">
        <v>23412</v>
      </c>
      <c r="I7244">
        <v>5.5</v>
      </c>
      <c r="J7244">
        <v>4.8</v>
      </c>
      <c r="K7244">
        <v>50</v>
      </c>
      <c r="L7244">
        <v>14</v>
      </c>
      <c r="M7244" s="3">
        <v>674133.35</v>
      </c>
    </row>
    <row r="7245" spans="1:13" x14ac:dyDescent="0.25">
      <c r="A7245" t="s">
        <v>7271</v>
      </c>
      <c r="B7245" t="s">
        <v>22</v>
      </c>
      <c r="C7245" t="s">
        <v>36</v>
      </c>
      <c r="D7245">
        <v>4.9000000000000004</v>
      </c>
      <c r="E7245">
        <v>78</v>
      </c>
      <c r="F7245" s="3">
        <v>63.73</v>
      </c>
      <c r="G7245" s="3">
        <v>6597</v>
      </c>
      <c r="H7245" s="2">
        <v>75544</v>
      </c>
      <c r="I7245">
        <v>5.8</v>
      </c>
      <c r="J7245">
        <v>5.5</v>
      </c>
      <c r="K7245">
        <v>49</v>
      </c>
      <c r="L7245">
        <v>16</v>
      </c>
      <c r="M7245" s="3">
        <v>1127193.01</v>
      </c>
    </row>
    <row r="7246" spans="1:13" x14ac:dyDescent="0.25">
      <c r="A7246" t="s">
        <v>7272</v>
      </c>
      <c r="B7246" t="s">
        <v>22</v>
      </c>
      <c r="C7246" t="s">
        <v>23</v>
      </c>
      <c r="D7246">
        <v>4.9000000000000004</v>
      </c>
      <c r="E7246">
        <v>85</v>
      </c>
      <c r="F7246" s="3">
        <v>35.090000000000003</v>
      </c>
      <c r="G7246" s="3">
        <v>4163</v>
      </c>
      <c r="H7246" s="2">
        <v>50397</v>
      </c>
      <c r="I7246">
        <v>6.5</v>
      </c>
      <c r="J7246">
        <v>3</v>
      </c>
      <c r="K7246">
        <v>18</v>
      </c>
      <c r="L7246">
        <v>26</v>
      </c>
      <c r="M7246" s="3">
        <v>687656.66</v>
      </c>
    </row>
    <row r="7247" spans="1:13" x14ac:dyDescent="0.25">
      <c r="A7247" t="s">
        <v>7273</v>
      </c>
      <c r="B7247" t="s">
        <v>22</v>
      </c>
      <c r="C7247" t="s">
        <v>36</v>
      </c>
      <c r="D7247">
        <v>5</v>
      </c>
      <c r="E7247">
        <v>77</v>
      </c>
      <c r="F7247" s="3">
        <v>58.98</v>
      </c>
      <c r="G7247" s="3">
        <v>5033</v>
      </c>
      <c r="H7247" s="2">
        <v>50805</v>
      </c>
      <c r="I7247">
        <v>8.1999999999999993</v>
      </c>
      <c r="J7247">
        <v>9</v>
      </c>
      <c r="K7247">
        <v>43</v>
      </c>
      <c r="L7247">
        <v>53</v>
      </c>
      <c r="M7247" s="3">
        <v>1039233.57</v>
      </c>
    </row>
    <row r="7248" spans="1:13" x14ac:dyDescent="0.25">
      <c r="A7248" t="s">
        <v>7274</v>
      </c>
      <c r="B7248" t="s">
        <v>33</v>
      </c>
      <c r="C7248" t="s">
        <v>23</v>
      </c>
      <c r="D7248">
        <v>4.7</v>
      </c>
      <c r="E7248">
        <v>61</v>
      </c>
      <c r="F7248" s="3">
        <v>25.47</v>
      </c>
      <c r="G7248" s="3">
        <v>4191</v>
      </c>
      <c r="H7248" s="2">
        <v>41935</v>
      </c>
      <c r="I7248">
        <v>2.5</v>
      </c>
      <c r="J7248">
        <v>6.5</v>
      </c>
      <c r="K7248">
        <v>43</v>
      </c>
      <c r="L7248">
        <v>60</v>
      </c>
      <c r="M7248" s="3">
        <v>366506.39</v>
      </c>
    </row>
    <row r="7249" spans="1:13" x14ac:dyDescent="0.25">
      <c r="A7249" t="s">
        <v>7275</v>
      </c>
      <c r="B7249" t="s">
        <v>33</v>
      </c>
      <c r="C7249" t="s">
        <v>19</v>
      </c>
      <c r="D7249">
        <v>4.8</v>
      </c>
      <c r="E7249">
        <v>61</v>
      </c>
      <c r="F7249" s="3">
        <v>68.989999999999995</v>
      </c>
      <c r="G7249" s="3">
        <v>3272</v>
      </c>
      <c r="H7249" s="2">
        <v>40206</v>
      </c>
      <c r="I7249">
        <v>3</v>
      </c>
      <c r="J7249">
        <v>3.1</v>
      </c>
      <c r="K7249">
        <v>10</v>
      </c>
      <c r="L7249">
        <v>35</v>
      </c>
      <c r="M7249" s="3">
        <v>936462.26</v>
      </c>
    </row>
    <row r="7250" spans="1:13" x14ac:dyDescent="0.25">
      <c r="A7250" t="s">
        <v>7276</v>
      </c>
      <c r="B7250" t="s">
        <v>22</v>
      </c>
      <c r="C7250" t="s">
        <v>30</v>
      </c>
      <c r="D7250">
        <v>3.4</v>
      </c>
      <c r="E7250">
        <v>88</v>
      </c>
      <c r="F7250" s="3">
        <v>37.39</v>
      </c>
      <c r="G7250" s="3">
        <v>2842</v>
      </c>
      <c r="H7250" s="2">
        <v>30083</v>
      </c>
      <c r="I7250">
        <v>8.9</v>
      </c>
      <c r="J7250">
        <v>1.8</v>
      </c>
      <c r="K7250">
        <v>75</v>
      </c>
      <c r="L7250">
        <v>13</v>
      </c>
      <c r="M7250" s="3">
        <v>743923.55</v>
      </c>
    </row>
    <row r="7251" spans="1:13" x14ac:dyDescent="0.25">
      <c r="A7251" t="s">
        <v>7277</v>
      </c>
      <c r="B7251" t="s">
        <v>22</v>
      </c>
      <c r="C7251" t="s">
        <v>19</v>
      </c>
      <c r="D7251">
        <v>4.7</v>
      </c>
      <c r="E7251">
        <v>86</v>
      </c>
      <c r="F7251" s="3">
        <v>67.349999999999994</v>
      </c>
      <c r="G7251" s="3">
        <v>2045</v>
      </c>
      <c r="H7251" s="2">
        <v>28189</v>
      </c>
      <c r="I7251">
        <v>8.5</v>
      </c>
      <c r="J7251">
        <v>5.8</v>
      </c>
      <c r="K7251">
        <v>0</v>
      </c>
      <c r="L7251">
        <v>71</v>
      </c>
      <c r="M7251" s="3">
        <v>1296678.7</v>
      </c>
    </row>
    <row r="7252" spans="1:13" x14ac:dyDescent="0.25">
      <c r="A7252" t="s">
        <v>7278</v>
      </c>
      <c r="B7252" t="s">
        <v>33</v>
      </c>
      <c r="C7252" t="s">
        <v>30</v>
      </c>
      <c r="D7252">
        <v>4.4000000000000004</v>
      </c>
      <c r="E7252">
        <v>64</v>
      </c>
      <c r="F7252" s="3">
        <v>38.909999999999997</v>
      </c>
      <c r="G7252" s="3">
        <v>3628</v>
      </c>
      <c r="H7252" s="2">
        <v>37815</v>
      </c>
      <c r="I7252">
        <v>8.4</v>
      </c>
      <c r="J7252">
        <v>5.2</v>
      </c>
      <c r="K7252">
        <v>29</v>
      </c>
      <c r="L7252">
        <v>49</v>
      </c>
      <c r="M7252" s="3">
        <v>568434.29</v>
      </c>
    </row>
    <row r="7253" spans="1:13" x14ac:dyDescent="0.25">
      <c r="A7253" t="s">
        <v>7279</v>
      </c>
      <c r="B7253" t="s">
        <v>18</v>
      </c>
      <c r="C7253" t="s">
        <v>19</v>
      </c>
      <c r="D7253">
        <v>4.9000000000000004</v>
      </c>
      <c r="E7253">
        <v>47</v>
      </c>
      <c r="F7253" s="3">
        <v>67.42</v>
      </c>
      <c r="G7253" s="3">
        <v>2518</v>
      </c>
      <c r="H7253" s="2">
        <v>29333</v>
      </c>
      <c r="I7253">
        <v>2.9</v>
      </c>
      <c r="J7253">
        <v>9.4</v>
      </c>
      <c r="K7253">
        <v>38</v>
      </c>
      <c r="L7253">
        <v>27</v>
      </c>
      <c r="M7253" s="3">
        <v>715616.01</v>
      </c>
    </row>
    <row r="7254" spans="1:13" x14ac:dyDescent="0.25">
      <c r="A7254" t="s">
        <v>7280</v>
      </c>
      <c r="B7254" t="s">
        <v>22</v>
      </c>
      <c r="C7254" t="s">
        <v>23</v>
      </c>
      <c r="D7254">
        <v>4.0999999999999996</v>
      </c>
      <c r="E7254">
        <v>76</v>
      </c>
      <c r="F7254" s="3">
        <v>25.11</v>
      </c>
      <c r="G7254" s="3">
        <v>1657</v>
      </c>
      <c r="H7254" s="2">
        <v>25158</v>
      </c>
      <c r="I7254">
        <v>1.5</v>
      </c>
      <c r="J7254">
        <v>3.1</v>
      </c>
      <c r="K7254">
        <v>22</v>
      </c>
      <c r="L7254">
        <v>29</v>
      </c>
      <c r="M7254" s="3">
        <v>435908.85</v>
      </c>
    </row>
    <row r="7255" spans="1:13" x14ac:dyDescent="0.25">
      <c r="A7255" t="s">
        <v>7281</v>
      </c>
      <c r="B7255" t="s">
        <v>33</v>
      </c>
      <c r="C7255" t="s">
        <v>36</v>
      </c>
      <c r="D7255">
        <v>3.2</v>
      </c>
      <c r="E7255">
        <v>62</v>
      </c>
      <c r="F7255" s="3">
        <v>60.59</v>
      </c>
      <c r="G7255" s="3">
        <v>1057</v>
      </c>
      <c r="H7255" s="2">
        <v>13805</v>
      </c>
      <c r="I7255">
        <v>5.7</v>
      </c>
      <c r="J7255">
        <v>8.9</v>
      </c>
      <c r="K7255">
        <v>24</v>
      </c>
      <c r="L7255">
        <v>40</v>
      </c>
      <c r="M7255" s="3">
        <v>842984.53</v>
      </c>
    </row>
    <row r="7256" spans="1:13" x14ac:dyDescent="0.25">
      <c r="A7256" t="s">
        <v>7282</v>
      </c>
      <c r="B7256" t="s">
        <v>33</v>
      </c>
      <c r="C7256" t="s">
        <v>30</v>
      </c>
      <c r="D7256">
        <v>4.2</v>
      </c>
      <c r="E7256">
        <v>68</v>
      </c>
      <c r="F7256" s="3">
        <v>37.99</v>
      </c>
      <c r="G7256" s="3">
        <v>3688</v>
      </c>
      <c r="H7256" s="2">
        <v>44215</v>
      </c>
      <c r="I7256">
        <v>8.8000000000000007</v>
      </c>
      <c r="J7256">
        <v>7.9</v>
      </c>
      <c r="K7256">
        <v>43</v>
      </c>
      <c r="L7256">
        <v>11</v>
      </c>
      <c r="M7256" s="3">
        <v>601605.29</v>
      </c>
    </row>
    <row r="7257" spans="1:13" x14ac:dyDescent="0.25">
      <c r="A7257" t="s">
        <v>7283</v>
      </c>
      <c r="B7257" t="s">
        <v>18</v>
      </c>
      <c r="C7257" t="s">
        <v>41</v>
      </c>
      <c r="D7257">
        <v>4.4000000000000004</v>
      </c>
      <c r="E7257">
        <v>45</v>
      </c>
      <c r="F7257" s="3">
        <v>38.85</v>
      </c>
      <c r="G7257" s="3">
        <v>1568</v>
      </c>
      <c r="H7257" s="2">
        <v>15361</v>
      </c>
      <c r="I7257">
        <v>3.1</v>
      </c>
      <c r="J7257">
        <v>5.3</v>
      </c>
      <c r="K7257">
        <v>20</v>
      </c>
      <c r="L7257">
        <v>34</v>
      </c>
      <c r="M7257" s="3">
        <v>404676.7</v>
      </c>
    </row>
    <row r="7258" spans="1:13" x14ac:dyDescent="0.25">
      <c r="A7258" t="s">
        <v>7284</v>
      </c>
      <c r="B7258" t="s">
        <v>33</v>
      </c>
      <c r="C7258" t="s">
        <v>25</v>
      </c>
      <c r="D7258">
        <v>3.4</v>
      </c>
      <c r="E7258">
        <v>60</v>
      </c>
      <c r="F7258" s="3">
        <v>53.24</v>
      </c>
      <c r="G7258" s="3">
        <v>794</v>
      </c>
      <c r="H7258" s="2">
        <v>6996</v>
      </c>
      <c r="I7258">
        <v>9.1</v>
      </c>
      <c r="J7258">
        <v>8.9</v>
      </c>
      <c r="K7258">
        <v>27</v>
      </c>
      <c r="L7258">
        <v>18</v>
      </c>
      <c r="M7258" s="3">
        <v>714738.2</v>
      </c>
    </row>
    <row r="7259" spans="1:13" x14ac:dyDescent="0.25">
      <c r="A7259" t="s">
        <v>7285</v>
      </c>
      <c r="B7259" t="s">
        <v>33</v>
      </c>
      <c r="C7259" t="s">
        <v>30</v>
      </c>
      <c r="D7259">
        <v>3.8</v>
      </c>
      <c r="E7259">
        <v>54</v>
      </c>
      <c r="F7259" s="3">
        <v>34.82</v>
      </c>
      <c r="G7259" s="3">
        <v>1566</v>
      </c>
      <c r="H7259" s="2">
        <v>16670</v>
      </c>
      <c r="I7259">
        <v>2.2999999999999998</v>
      </c>
      <c r="J7259">
        <v>8.8000000000000007</v>
      </c>
      <c r="K7259">
        <v>10</v>
      </c>
      <c r="L7259">
        <v>53</v>
      </c>
      <c r="M7259" s="3">
        <v>428377.48</v>
      </c>
    </row>
    <row r="7260" spans="1:13" x14ac:dyDescent="0.25">
      <c r="A7260" t="s">
        <v>7286</v>
      </c>
      <c r="B7260" t="s">
        <v>22</v>
      </c>
      <c r="C7260" t="s">
        <v>30</v>
      </c>
      <c r="D7260">
        <v>4.2</v>
      </c>
      <c r="E7260">
        <v>71</v>
      </c>
      <c r="F7260" s="3">
        <v>31.89</v>
      </c>
      <c r="G7260" s="3">
        <v>2412</v>
      </c>
      <c r="H7260" s="2">
        <v>32412</v>
      </c>
      <c r="I7260">
        <v>3.7</v>
      </c>
      <c r="J7260">
        <v>7.4</v>
      </c>
      <c r="K7260">
        <v>23</v>
      </c>
      <c r="L7260">
        <v>45</v>
      </c>
      <c r="M7260" s="3">
        <v>527220.73</v>
      </c>
    </row>
    <row r="7261" spans="1:13" x14ac:dyDescent="0.25">
      <c r="A7261" t="s">
        <v>7287</v>
      </c>
      <c r="B7261" t="s">
        <v>22</v>
      </c>
      <c r="C7261" t="s">
        <v>41</v>
      </c>
      <c r="D7261">
        <v>3.7</v>
      </c>
      <c r="E7261">
        <v>70</v>
      </c>
      <c r="F7261" s="3">
        <v>36</v>
      </c>
      <c r="G7261" s="3">
        <v>2798</v>
      </c>
      <c r="H7261" s="2">
        <v>34148</v>
      </c>
      <c r="I7261">
        <v>3.7</v>
      </c>
      <c r="J7261">
        <v>1.9</v>
      </c>
      <c r="K7261">
        <v>11</v>
      </c>
      <c r="L7261">
        <v>68</v>
      </c>
      <c r="M7261" s="3">
        <v>569308.4</v>
      </c>
    </row>
    <row r="7262" spans="1:13" x14ac:dyDescent="0.25">
      <c r="A7262" t="s">
        <v>7288</v>
      </c>
      <c r="B7262" t="s">
        <v>18</v>
      </c>
      <c r="C7262" t="s">
        <v>23</v>
      </c>
      <c r="D7262">
        <v>3.7</v>
      </c>
      <c r="E7262">
        <v>45</v>
      </c>
      <c r="F7262" s="3">
        <v>32.82</v>
      </c>
      <c r="G7262" s="3">
        <v>2050</v>
      </c>
      <c r="H7262" s="2">
        <v>19343</v>
      </c>
      <c r="I7262">
        <v>2.4</v>
      </c>
      <c r="J7262">
        <v>2.4</v>
      </c>
      <c r="K7262">
        <v>2</v>
      </c>
      <c r="L7262">
        <v>11</v>
      </c>
      <c r="M7262" s="3">
        <v>346257.91</v>
      </c>
    </row>
    <row r="7263" spans="1:13" x14ac:dyDescent="0.25">
      <c r="A7263" t="s">
        <v>7289</v>
      </c>
      <c r="B7263" t="s">
        <v>18</v>
      </c>
      <c r="C7263" t="s">
        <v>19</v>
      </c>
      <c r="D7263">
        <v>3.3</v>
      </c>
      <c r="E7263">
        <v>34</v>
      </c>
      <c r="F7263" s="3">
        <v>69.239999999999995</v>
      </c>
      <c r="G7263" s="3">
        <v>1709</v>
      </c>
      <c r="H7263" s="2">
        <v>18759</v>
      </c>
      <c r="I7263">
        <v>8.9</v>
      </c>
      <c r="J7263">
        <v>6.3</v>
      </c>
      <c r="K7263">
        <v>32</v>
      </c>
      <c r="L7263">
        <v>5</v>
      </c>
      <c r="M7263" s="3">
        <v>537098.37</v>
      </c>
    </row>
    <row r="7264" spans="1:13" x14ac:dyDescent="0.25">
      <c r="A7264" t="s">
        <v>7290</v>
      </c>
      <c r="B7264" t="s">
        <v>33</v>
      </c>
      <c r="C7264" t="s">
        <v>19</v>
      </c>
      <c r="D7264">
        <v>4.9000000000000004</v>
      </c>
      <c r="E7264">
        <v>56</v>
      </c>
      <c r="F7264" s="3">
        <v>75.040000000000006</v>
      </c>
      <c r="G7264" s="3">
        <v>3907</v>
      </c>
      <c r="H7264" s="2">
        <v>42903</v>
      </c>
      <c r="I7264">
        <v>4.7</v>
      </c>
      <c r="J7264">
        <v>3.2</v>
      </c>
      <c r="K7264">
        <v>12</v>
      </c>
      <c r="L7264">
        <v>4</v>
      </c>
      <c r="M7264" s="3">
        <v>940844.85</v>
      </c>
    </row>
    <row r="7265" spans="1:13" x14ac:dyDescent="0.25">
      <c r="A7265" t="s">
        <v>7291</v>
      </c>
      <c r="B7265" t="s">
        <v>22</v>
      </c>
      <c r="C7265" t="s">
        <v>36</v>
      </c>
      <c r="D7265">
        <v>4.5</v>
      </c>
      <c r="E7265">
        <v>78</v>
      </c>
      <c r="F7265" s="3">
        <v>60.94</v>
      </c>
      <c r="G7265" s="3">
        <v>3056</v>
      </c>
      <c r="H7265" s="2">
        <v>37415</v>
      </c>
      <c r="I7265">
        <v>2.7</v>
      </c>
      <c r="J7265">
        <v>6</v>
      </c>
      <c r="K7265">
        <v>65</v>
      </c>
      <c r="L7265">
        <v>17</v>
      </c>
      <c r="M7265" s="3">
        <v>1077022.9099999999</v>
      </c>
    </row>
    <row r="7266" spans="1:13" x14ac:dyDescent="0.25">
      <c r="A7266" t="s">
        <v>7292</v>
      </c>
      <c r="B7266" t="s">
        <v>18</v>
      </c>
      <c r="C7266" t="s">
        <v>23</v>
      </c>
      <c r="D7266">
        <v>3</v>
      </c>
      <c r="E7266">
        <v>33</v>
      </c>
      <c r="F7266" s="3">
        <v>28.83</v>
      </c>
      <c r="G7266" s="3">
        <v>979</v>
      </c>
      <c r="H7266" s="2">
        <v>10325</v>
      </c>
      <c r="I7266">
        <v>2.2999999999999998</v>
      </c>
      <c r="J7266">
        <v>6</v>
      </c>
      <c r="K7266">
        <v>15</v>
      </c>
      <c r="L7266">
        <v>24</v>
      </c>
      <c r="M7266" s="3">
        <v>229857.53</v>
      </c>
    </row>
    <row r="7267" spans="1:13" x14ac:dyDescent="0.25">
      <c r="A7267" t="s">
        <v>7293</v>
      </c>
      <c r="B7267" t="s">
        <v>18</v>
      </c>
      <c r="C7267" t="s">
        <v>41</v>
      </c>
      <c r="D7267">
        <v>4.5</v>
      </c>
      <c r="E7267">
        <v>48</v>
      </c>
      <c r="F7267" s="3">
        <v>38.840000000000003</v>
      </c>
      <c r="G7267" s="3">
        <v>2341</v>
      </c>
      <c r="H7267" s="2">
        <v>32515</v>
      </c>
      <c r="I7267">
        <v>4.8</v>
      </c>
      <c r="J7267">
        <v>6.3</v>
      </c>
      <c r="K7267">
        <v>19</v>
      </c>
      <c r="L7267">
        <v>27</v>
      </c>
      <c r="M7267" s="3">
        <v>436461.97</v>
      </c>
    </row>
    <row r="7268" spans="1:13" x14ac:dyDescent="0.25">
      <c r="A7268" t="s">
        <v>7294</v>
      </c>
      <c r="B7268" t="s">
        <v>18</v>
      </c>
      <c r="C7268" t="s">
        <v>23</v>
      </c>
      <c r="D7268">
        <v>4.5</v>
      </c>
      <c r="E7268">
        <v>49</v>
      </c>
      <c r="F7268" s="3">
        <v>26.45</v>
      </c>
      <c r="G7268" s="3">
        <v>3493</v>
      </c>
      <c r="H7268" s="2">
        <v>43665</v>
      </c>
      <c r="I7268">
        <v>1.2</v>
      </c>
      <c r="J7268">
        <v>6.1</v>
      </c>
      <c r="K7268">
        <v>31</v>
      </c>
      <c r="L7268">
        <v>48</v>
      </c>
      <c r="M7268" s="3">
        <v>313211.25</v>
      </c>
    </row>
    <row r="7269" spans="1:13" x14ac:dyDescent="0.25">
      <c r="A7269" t="s">
        <v>7295</v>
      </c>
      <c r="B7269" t="s">
        <v>33</v>
      </c>
      <c r="C7269" t="s">
        <v>23</v>
      </c>
      <c r="D7269">
        <v>3</v>
      </c>
      <c r="E7269">
        <v>64</v>
      </c>
      <c r="F7269" s="3">
        <v>31.53</v>
      </c>
      <c r="G7269" s="3">
        <v>1470</v>
      </c>
      <c r="H7269" s="2">
        <v>13349</v>
      </c>
      <c r="I7269">
        <v>2.1</v>
      </c>
      <c r="J7269">
        <v>4.4000000000000004</v>
      </c>
      <c r="K7269">
        <v>22</v>
      </c>
      <c r="L7269">
        <v>23</v>
      </c>
      <c r="M7269" s="3">
        <v>465645.78</v>
      </c>
    </row>
    <row r="7270" spans="1:13" x14ac:dyDescent="0.25">
      <c r="A7270" t="s">
        <v>7296</v>
      </c>
      <c r="B7270" t="s">
        <v>22</v>
      </c>
      <c r="C7270" t="s">
        <v>19</v>
      </c>
      <c r="D7270">
        <v>3.7</v>
      </c>
      <c r="E7270">
        <v>76</v>
      </c>
      <c r="F7270" s="3">
        <v>71.400000000000006</v>
      </c>
      <c r="G7270" s="3">
        <v>2859</v>
      </c>
      <c r="H7270" s="2">
        <v>32050</v>
      </c>
      <c r="I7270">
        <v>1</v>
      </c>
      <c r="J7270">
        <v>2.9</v>
      </c>
      <c r="K7270">
        <v>61</v>
      </c>
      <c r="L7270">
        <v>64</v>
      </c>
      <c r="M7270" s="3">
        <v>1212717.6000000001</v>
      </c>
    </row>
    <row r="7271" spans="1:13" x14ac:dyDescent="0.25">
      <c r="A7271" t="s">
        <v>7297</v>
      </c>
      <c r="B7271" t="s">
        <v>18</v>
      </c>
      <c r="C7271" t="s">
        <v>41</v>
      </c>
      <c r="D7271">
        <v>4.2</v>
      </c>
      <c r="E7271">
        <v>47</v>
      </c>
      <c r="F7271" s="3">
        <v>43.8</v>
      </c>
      <c r="G7271" s="3">
        <v>3559</v>
      </c>
      <c r="H7271" s="2">
        <v>38081</v>
      </c>
      <c r="I7271">
        <v>1.2</v>
      </c>
      <c r="J7271">
        <v>5.7</v>
      </c>
      <c r="K7271">
        <v>9</v>
      </c>
      <c r="L7271">
        <v>13</v>
      </c>
      <c r="M7271" s="3">
        <v>469717.55</v>
      </c>
    </row>
    <row r="7272" spans="1:13" x14ac:dyDescent="0.25">
      <c r="A7272" t="s">
        <v>7298</v>
      </c>
      <c r="B7272" t="s">
        <v>22</v>
      </c>
      <c r="C7272" t="s">
        <v>25</v>
      </c>
      <c r="D7272">
        <v>3.9</v>
      </c>
      <c r="E7272">
        <v>74</v>
      </c>
      <c r="F7272" s="3">
        <v>47.21</v>
      </c>
      <c r="G7272" s="3">
        <v>2122</v>
      </c>
      <c r="H7272" s="2">
        <v>27241</v>
      </c>
      <c r="I7272">
        <v>10</v>
      </c>
      <c r="J7272">
        <v>5.5</v>
      </c>
      <c r="K7272">
        <v>62</v>
      </c>
      <c r="L7272">
        <v>37</v>
      </c>
      <c r="M7272" s="3">
        <v>789980.1</v>
      </c>
    </row>
    <row r="7273" spans="1:13" x14ac:dyDescent="0.25">
      <c r="A7273" t="s">
        <v>7299</v>
      </c>
      <c r="B7273" t="s">
        <v>18</v>
      </c>
      <c r="C7273" t="s">
        <v>30</v>
      </c>
      <c r="D7273">
        <v>4.5999999999999996</v>
      </c>
      <c r="E7273">
        <v>50</v>
      </c>
      <c r="F7273" s="3">
        <v>33.200000000000003</v>
      </c>
      <c r="G7273" s="3">
        <v>4207</v>
      </c>
      <c r="H7273" s="2">
        <v>50034</v>
      </c>
      <c r="I7273">
        <v>5</v>
      </c>
      <c r="J7273">
        <v>3.5</v>
      </c>
      <c r="K7273">
        <v>22</v>
      </c>
      <c r="L7273">
        <v>32</v>
      </c>
      <c r="M7273" s="3">
        <v>391835</v>
      </c>
    </row>
    <row r="7274" spans="1:13" x14ac:dyDescent="0.25">
      <c r="A7274" t="s">
        <v>7300</v>
      </c>
      <c r="B7274" t="s">
        <v>18</v>
      </c>
      <c r="C7274" t="s">
        <v>19</v>
      </c>
      <c r="D7274">
        <v>3.9</v>
      </c>
      <c r="E7274">
        <v>42</v>
      </c>
      <c r="F7274" s="3">
        <v>66.069999999999993</v>
      </c>
      <c r="G7274" s="3">
        <v>3897</v>
      </c>
      <c r="H7274" s="2">
        <v>40891</v>
      </c>
      <c r="I7274">
        <v>7.6</v>
      </c>
      <c r="J7274">
        <v>1.5</v>
      </c>
      <c r="K7274">
        <v>16</v>
      </c>
      <c r="L7274">
        <v>36</v>
      </c>
      <c r="M7274" s="3">
        <v>626261.55000000005</v>
      </c>
    </row>
    <row r="7275" spans="1:13" x14ac:dyDescent="0.25">
      <c r="A7275" t="s">
        <v>7301</v>
      </c>
      <c r="B7275" t="s">
        <v>22</v>
      </c>
      <c r="C7275" t="s">
        <v>41</v>
      </c>
      <c r="D7275">
        <v>3.3</v>
      </c>
      <c r="E7275">
        <v>72</v>
      </c>
      <c r="F7275" s="3">
        <v>38.25</v>
      </c>
      <c r="G7275" s="3">
        <v>6100</v>
      </c>
      <c r="H7275" s="2">
        <v>61348</v>
      </c>
      <c r="I7275">
        <v>7.6</v>
      </c>
      <c r="J7275">
        <v>2.9</v>
      </c>
      <c r="K7275">
        <v>49</v>
      </c>
      <c r="L7275">
        <v>69</v>
      </c>
      <c r="M7275" s="3">
        <v>629222.9</v>
      </c>
    </row>
    <row r="7276" spans="1:13" x14ac:dyDescent="0.25">
      <c r="A7276" t="s">
        <v>7302</v>
      </c>
      <c r="B7276" t="s">
        <v>22</v>
      </c>
      <c r="C7276" t="s">
        <v>36</v>
      </c>
      <c r="D7276">
        <v>5</v>
      </c>
      <c r="E7276">
        <v>75</v>
      </c>
      <c r="F7276" s="3">
        <v>59.71</v>
      </c>
      <c r="G7276" s="3">
        <v>6535</v>
      </c>
      <c r="H7276" s="2">
        <v>70673</v>
      </c>
      <c r="I7276">
        <v>8.9</v>
      </c>
      <c r="J7276">
        <v>6</v>
      </c>
      <c r="K7276">
        <v>71</v>
      </c>
      <c r="L7276">
        <v>33</v>
      </c>
      <c r="M7276" s="3">
        <v>1014786.74</v>
      </c>
    </row>
    <row r="7277" spans="1:13" x14ac:dyDescent="0.25">
      <c r="A7277" t="s">
        <v>7303</v>
      </c>
      <c r="B7277" t="s">
        <v>22</v>
      </c>
      <c r="C7277" t="s">
        <v>30</v>
      </c>
      <c r="D7277">
        <v>3.5</v>
      </c>
      <c r="E7277">
        <v>81</v>
      </c>
      <c r="F7277" s="3">
        <v>40.6</v>
      </c>
      <c r="G7277" s="3">
        <v>6869</v>
      </c>
      <c r="H7277" s="2">
        <v>69084</v>
      </c>
      <c r="I7277">
        <v>1.9</v>
      </c>
      <c r="J7277">
        <v>5.8</v>
      </c>
      <c r="K7277">
        <v>3</v>
      </c>
      <c r="L7277">
        <v>22</v>
      </c>
      <c r="M7277" s="3">
        <v>750022.1</v>
      </c>
    </row>
    <row r="7278" spans="1:13" x14ac:dyDescent="0.25">
      <c r="A7278" t="s">
        <v>7304</v>
      </c>
      <c r="B7278" t="s">
        <v>33</v>
      </c>
      <c r="C7278" t="s">
        <v>30</v>
      </c>
      <c r="D7278">
        <v>4.4000000000000004</v>
      </c>
      <c r="E7278">
        <v>70</v>
      </c>
      <c r="F7278" s="3">
        <v>37.18</v>
      </c>
      <c r="G7278" s="3">
        <v>3816</v>
      </c>
      <c r="H7278" s="2">
        <v>42880</v>
      </c>
      <c r="I7278">
        <v>5.7</v>
      </c>
      <c r="J7278">
        <v>2.2000000000000002</v>
      </c>
      <c r="K7278">
        <v>22</v>
      </c>
      <c r="L7278">
        <v>13</v>
      </c>
      <c r="M7278" s="3">
        <v>603146.69999999995</v>
      </c>
    </row>
    <row r="7279" spans="1:13" x14ac:dyDescent="0.25">
      <c r="A7279" t="s">
        <v>7305</v>
      </c>
      <c r="B7279" t="s">
        <v>18</v>
      </c>
      <c r="C7279" t="s">
        <v>19</v>
      </c>
      <c r="D7279">
        <v>3.3</v>
      </c>
      <c r="E7279">
        <v>47</v>
      </c>
      <c r="F7279" s="3">
        <v>73.61</v>
      </c>
      <c r="G7279" s="3">
        <v>2955</v>
      </c>
      <c r="H7279" s="2">
        <v>31826</v>
      </c>
      <c r="I7279">
        <v>3.9</v>
      </c>
      <c r="J7279">
        <v>6.5</v>
      </c>
      <c r="K7279">
        <v>33</v>
      </c>
      <c r="L7279">
        <v>21</v>
      </c>
      <c r="M7279" s="3">
        <v>779516.47</v>
      </c>
    </row>
    <row r="7280" spans="1:13" x14ac:dyDescent="0.25">
      <c r="A7280" t="s">
        <v>7306</v>
      </c>
      <c r="B7280" t="s">
        <v>33</v>
      </c>
      <c r="C7280" t="s">
        <v>36</v>
      </c>
      <c r="D7280">
        <v>3.7</v>
      </c>
      <c r="E7280">
        <v>67</v>
      </c>
      <c r="F7280" s="3">
        <v>58.58</v>
      </c>
      <c r="G7280" s="3">
        <v>3520</v>
      </c>
      <c r="H7280" s="2">
        <v>34308</v>
      </c>
      <c r="I7280">
        <v>5.9</v>
      </c>
      <c r="J7280">
        <v>4.8</v>
      </c>
      <c r="K7280">
        <v>53</v>
      </c>
      <c r="L7280">
        <v>37</v>
      </c>
      <c r="M7280" s="3">
        <v>884075.94</v>
      </c>
    </row>
    <row r="7281" spans="1:13" x14ac:dyDescent="0.25">
      <c r="A7281" t="s">
        <v>7307</v>
      </c>
      <c r="B7281" t="s">
        <v>22</v>
      </c>
      <c r="C7281" t="s">
        <v>19</v>
      </c>
      <c r="D7281">
        <v>3.9</v>
      </c>
      <c r="E7281">
        <v>73</v>
      </c>
      <c r="F7281" s="3">
        <v>66.59</v>
      </c>
      <c r="G7281" s="3">
        <v>1749</v>
      </c>
      <c r="H7281" s="2">
        <v>19765</v>
      </c>
      <c r="I7281">
        <v>4</v>
      </c>
      <c r="J7281">
        <v>6.9</v>
      </c>
      <c r="K7281">
        <v>13</v>
      </c>
      <c r="L7281">
        <v>44</v>
      </c>
      <c r="M7281" s="3">
        <v>1091665.71</v>
      </c>
    </row>
    <row r="7282" spans="1:13" x14ac:dyDescent="0.25">
      <c r="A7282" t="s">
        <v>7308</v>
      </c>
      <c r="B7282" t="s">
        <v>18</v>
      </c>
      <c r="C7282" t="s">
        <v>23</v>
      </c>
      <c r="D7282">
        <v>3.4</v>
      </c>
      <c r="E7282">
        <v>49</v>
      </c>
      <c r="F7282" s="3">
        <v>27.82</v>
      </c>
      <c r="G7282" s="3">
        <v>2481</v>
      </c>
      <c r="H7282" s="2">
        <v>30097</v>
      </c>
      <c r="I7282">
        <v>2.7</v>
      </c>
      <c r="J7282">
        <v>9</v>
      </c>
      <c r="K7282">
        <v>20</v>
      </c>
      <c r="L7282">
        <v>8</v>
      </c>
      <c r="M7282" s="3">
        <v>326105.73</v>
      </c>
    </row>
    <row r="7283" spans="1:13" x14ac:dyDescent="0.25">
      <c r="A7283" t="s">
        <v>7309</v>
      </c>
      <c r="B7283" t="s">
        <v>33</v>
      </c>
      <c r="C7283" t="s">
        <v>41</v>
      </c>
      <c r="D7283">
        <v>3.9</v>
      </c>
      <c r="E7283">
        <v>63</v>
      </c>
      <c r="F7283" s="3">
        <v>37.82</v>
      </c>
      <c r="G7283" s="3">
        <v>2971</v>
      </c>
      <c r="H7283" s="2">
        <v>36509</v>
      </c>
      <c r="I7283">
        <v>7.1</v>
      </c>
      <c r="J7283">
        <v>3.8</v>
      </c>
      <c r="K7283">
        <v>3</v>
      </c>
      <c r="L7283">
        <v>10</v>
      </c>
      <c r="M7283" s="3">
        <v>553728.15</v>
      </c>
    </row>
    <row r="7284" spans="1:13" x14ac:dyDescent="0.25">
      <c r="A7284" t="s">
        <v>7310</v>
      </c>
      <c r="B7284" t="s">
        <v>18</v>
      </c>
      <c r="C7284" t="s">
        <v>36</v>
      </c>
      <c r="D7284">
        <v>3.3</v>
      </c>
      <c r="E7284">
        <v>43</v>
      </c>
      <c r="F7284" s="3">
        <v>61.41</v>
      </c>
      <c r="G7284" s="3">
        <v>1018</v>
      </c>
      <c r="H7284" s="2">
        <v>9057</v>
      </c>
      <c r="I7284">
        <v>1.3</v>
      </c>
      <c r="J7284">
        <v>4.0999999999999996</v>
      </c>
      <c r="K7284">
        <v>25</v>
      </c>
      <c r="L7284">
        <v>11</v>
      </c>
      <c r="M7284" s="3">
        <v>604832.57999999996</v>
      </c>
    </row>
    <row r="7285" spans="1:13" x14ac:dyDescent="0.25">
      <c r="A7285" t="s">
        <v>7311</v>
      </c>
      <c r="B7285" t="s">
        <v>33</v>
      </c>
      <c r="C7285" t="s">
        <v>30</v>
      </c>
      <c r="D7285">
        <v>4.0999999999999996</v>
      </c>
      <c r="E7285">
        <v>50</v>
      </c>
      <c r="F7285" s="3">
        <v>33.76</v>
      </c>
      <c r="G7285" s="3">
        <v>1046</v>
      </c>
      <c r="H7285" s="2">
        <v>17705</v>
      </c>
      <c r="I7285">
        <v>9.1</v>
      </c>
      <c r="J7285">
        <v>7.1</v>
      </c>
      <c r="K7285">
        <v>17</v>
      </c>
      <c r="L7285">
        <v>24</v>
      </c>
      <c r="M7285" s="3">
        <v>389774.41</v>
      </c>
    </row>
    <row r="7286" spans="1:13" x14ac:dyDescent="0.25">
      <c r="A7286" t="s">
        <v>7312</v>
      </c>
      <c r="B7286" t="s">
        <v>22</v>
      </c>
      <c r="C7286" t="s">
        <v>19</v>
      </c>
      <c r="D7286">
        <v>4.3</v>
      </c>
      <c r="E7286">
        <v>80</v>
      </c>
      <c r="F7286" s="3">
        <v>74.430000000000007</v>
      </c>
      <c r="G7286" s="3">
        <v>5715</v>
      </c>
      <c r="H7286" s="2">
        <v>60627</v>
      </c>
      <c r="I7286">
        <v>2.2999999999999998</v>
      </c>
      <c r="J7286">
        <v>9.5</v>
      </c>
      <c r="K7286">
        <v>45</v>
      </c>
      <c r="L7286">
        <v>1</v>
      </c>
      <c r="M7286" s="3">
        <v>1344159.23</v>
      </c>
    </row>
    <row r="7287" spans="1:13" x14ac:dyDescent="0.25">
      <c r="A7287" t="s">
        <v>7313</v>
      </c>
      <c r="B7287" t="s">
        <v>33</v>
      </c>
      <c r="C7287" t="s">
        <v>30</v>
      </c>
      <c r="D7287">
        <v>3.1</v>
      </c>
      <c r="E7287">
        <v>58</v>
      </c>
      <c r="F7287" s="3">
        <v>40.869999999999997</v>
      </c>
      <c r="G7287" s="3">
        <v>1445</v>
      </c>
      <c r="H7287" s="2">
        <v>13152</v>
      </c>
      <c r="I7287">
        <v>6.5</v>
      </c>
      <c r="J7287">
        <v>5.4</v>
      </c>
      <c r="K7287">
        <v>36</v>
      </c>
      <c r="L7287">
        <v>8</v>
      </c>
      <c r="M7287" s="3">
        <v>543356.12</v>
      </c>
    </row>
    <row r="7288" spans="1:13" x14ac:dyDescent="0.25">
      <c r="A7288" t="s">
        <v>7314</v>
      </c>
      <c r="B7288" t="s">
        <v>18</v>
      </c>
      <c r="C7288" t="s">
        <v>36</v>
      </c>
      <c r="D7288">
        <v>4.7</v>
      </c>
      <c r="E7288">
        <v>47</v>
      </c>
      <c r="F7288" s="3">
        <v>58.78</v>
      </c>
      <c r="G7288" s="3">
        <v>1318</v>
      </c>
      <c r="H7288" s="2">
        <v>16635</v>
      </c>
      <c r="I7288">
        <v>7.8</v>
      </c>
      <c r="J7288">
        <v>2.5</v>
      </c>
      <c r="K7288">
        <v>0</v>
      </c>
      <c r="L7288">
        <v>44</v>
      </c>
      <c r="M7288" s="3">
        <v>625193.61</v>
      </c>
    </row>
    <row r="7289" spans="1:13" x14ac:dyDescent="0.25">
      <c r="A7289" t="s">
        <v>7315</v>
      </c>
      <c r="B7289" t="s">
        <v>18</v>
      </c>
      <c r="C7289" t="s">
        <v>30</v>
      </c>
      <c r="D7289">
        <v>3.4</v>
      </c>
      <c r="E7289">
        <v>34</v>
      </c>
      <c r="F7289" s="3">
        <v>37.76</v>
      </c>
      <c r="G7289" s="3">
        <v>2514</v>
      </c>
      <c r="H7289" s="2">
        <v>30230</v>
      </c>
      <c r="I7289">
        <v>1.7</v>
      </c>
      <c r="J7289">
        <v>9.4</v>
      </c>
      <c r="K7289">
        <v>2</v>
      </c>
      <c r="L7289">
        <v>31</v>
      </c>
      <c r="M7289" s="3">
        <v>297243.53999999998</v>
      </c>
    </row>
    <row r="7290" spans="1:13" x14ac:dyDescent="0.25">
      <c r="A7290" t="s">
        <v>7316</v>
      </c>
      <c r="B7290" t="s">
        <v>18</v>
      </c>
      <c r="C7290" t="s">
        <v>19</v>
      </c>
      <c r="D7290">
        <v>3.5</v>
      </c>
      <c r="E7290">
        <v>39</v>
      </c>
      <c r="F7290" s="3">
        <v>72.23</v>
      </c>
      <c r="G7290" s="3">
        <v>1717</v>
      </c>
      <c r="H7290" s="2">
        <v>19739</v>
      </c>
      <c r="I7290">
        <v>9.1</v>
      </c>
      <c r="J7290">
        <v>5.2</v>
      </c>
      <c r="K7290">
        <v>26</v>
      </c>
      <c r="L7290">
        <v>13</v>
      </c>
      <c r="M7290" s="3">
        <v>646577.85</v>
      </c>
    </row>
    <row r="7291" spans="1:13" x14ac:dyDescent="0.25">
      <c r="A7291" t="s">
        <v>7317</v>
      </c>
      <c r="B7291" t="s">
        <v>18</v>
      </c>
      <c r="C7291" t="s">
        <v>19</v>
      </c>
      <c r="D7291">
        <v>4.3</v>
      </c>
      <c r="E7291">
        <v>44</v>
      </c>
      <c r="F7291" s="3">
        <v>67.14</v>
      </c>
      <c r="G7291" s="3">
        <v>1717</v>
      </c>
      <c r="H7291" s="2">
        <v>22790</v>
      </c>
      <c r="I7291">
        <v>4.2</v>
      </c>
      <c r="J7291">
        <v>5.0999999999999996</v>
      </c>
      <c r="K7291">
        <v>15</v>
      </c>
      <c r="L7291">
        <v>28</v>
      </c>
      <c r="M7291" s="3">
        <v>669267.06000000006</v>
      </c>
    </row>
    <row r="7292" spans="1:13" x14ac:dyDescent="0.25">
      <c r="A7292" t="s">
        <v>7318</v>
      </c>
      <c r="B7292" t="s">
        <v>22</v>
      </c>
      <c r="C7292" t="s">
        <v>25</v>
      </c>
      <c r="D7292">
        <v>3.9</v>
      </c>
      <c r="E7292">
        <v>79</v>
      </c>
      <c r="F7292" s="3">
        <v>55.1</v>
      </c>
      <c r="G7292" s="3">
        <v>4813</v>
      </c>
      <c r="H7292" s="2">
        <v>52364</v>
      </c>
      <c r="I7292">
        <v>10</v>
      </c>
      <c r="J7292">
        <v>5.9</v>
      </c>
      <c r="K7292">
        <v>54</v>
      </c>
      <c r="L7292">
        <v>56</v>
      </c>
      <c r="M7292" s="3">
        <v>997267.8</v>
      </c>
    </row>
    <row r="7293" spans="1:13" x14ac:dyDescent="0.25">
      <c r="A7293" t="s">
        <v>7319</v>
      </c>
      <c r="B7293" t="s">
        <v>33</v>
      </c>
      <c r="C7293" t="s">
        <v>30</v>
      </c>
      <c r="D7293">
        <v>4</v>
      </c>
      <c r="E7293">
        <v>65</v>
      </c>
      <c r="F7293" s="3">
        <v>32.19</v>
      </c>
      <c r="G7293" s="3">
        <v>2709</v>
      </c>
      <c r="H7293" s="2">
        <v>35269</v>
      </c>
      <c r="I7293">
        <v>1.6</v>
      </c>
      <c r="J7293">
        <v>3.3</v>
      </c>
      <c r="K7293">
        <v>35</v>
      </c>
      <c r="L7293">
        <v>45</v>
      </c>
      <c r="M7293" s="3">
        <v>482658.8</v>
      </c>
    </row>
    <row r="7294" spans="1:13" x14ac:dyDescent="0.25">
      <c r="A7294" t="s">
        <v>7320</v>
      </c>
      <c r="B7294" t="s">
        <v>22</v>
      </c>
      <c r="C7294" t="s">
        <v>25</v>
      </c>
      <c r="D7294">
        <v>3.3</v>
      </c>
      <c r="E7294">
        <v>73</v>
      </c>
      <c r="F7294" s="3">
        <v>53.11</v>
      </c>
      <c r="G7294" s="3">
        <v>5879</v>
      </c>
      <c r="H7294" s="2">
        <v>61326</v>
      </c>
      <c r="I7294">
        <v>7.5</v>
      </c>
      <c r="J7294">
        <v>8.1</v>
      </c>
      <c r="K7294">
        <v>22</v>
      </c>
      <c r="L7294">
        <v>68</v>
      </c>
      <c r="M7294" s="3">
        <v>878520.27</v>
      </c>
    </row>
    <row r="7295" spans="1:13" x14ac:dyDescent="0.25">
      <c r="A7295" t="s">
        <v>7321</v>
      </c>
      <c r="B7295" t="s">
        <v>22</v>
      </c>
      <c r="C7295" t="s">
        <v>25</v>
      </c>
      <c r="D7295">
        <v>4.5999999999999996</v>
      </c>
      <c r="E7295">
        <v>73</v>
      </c>
      <c r="F7295" s="3">
        <v>48.82</v>
      </c>
      <c r="G7295" s="3">
        <v>6963</v>
      </c>
      <c r="H7295" s="2">
        <v>73464</v>
      </c>
      <c r="I7295">
        <v>2.4</v>
      </c>
      <c r="J7295">
        <v>6.8</v>
      </c>
      <c r="K7295">
        <v>31</v>
      </c>
      <c r="L7295">
        <v>29</v>
      </c>
      <c r="M7295" s="3">
        <v>816322.24</v>
      </c>
    </row>
    <row r="7296" spans="1:13" x14ac:dyDescent="0.25">
      <c r="A7296" t="s">
        <v>7322</v>
      </c>
      <c r="B7296" t="s">
        <v>22</v>
      </c>
      <c r="C7296" t="s">
        <v>30</v>
      </c>
      <c r="D7296">
        <v>4.2</v>
      </c>
      <c r="E7296">
        <v>77</v>
      </c>
      <c r="F7296" s="3">
        <v>34.04</v>
      </c>
      <c r="G7296" s="3">
        <v>4326</v>
      </c>
      <c r="H7296" s="2">
        <v>45578</v>
      </c>
      <c r="I7296">
        <v>4.5999999999999996</v>
      </c>
      <c r="J7296">
        <v>9.6</v>
      </c>
      <c r="K7296">
        <v>47</v>
      </c>
      <c r="L7296">
        <v>49</v>
      </c>
      <c r="M7296" s="3">
        <v>611468.26</v>
      </c>
    </row>
    <row r="7297" spans="1:13" x14ac:dyDescent="0.25">
      <c r="A7297" t="s">
        <v>7323</v>
      </c>
      <c r="B7297" t="s">
        <v>18</v>
      </c>
      <c r="C7297" t="s">
        <v>36</v>
      </c>
      <c r="D7297">
        <v>3.3</v>
      </c>
      <c r="E7297">
        <v>35</v>
      </c>
      <c r="F7297" s="3">
        <v>60.01</v>
      </c>
      <c r="G7297" s="3">
        <v>2036</v>
      </c>
      <c r="H7297" s="2">
        <v>19743</v>
      </c>
      <c r="I7297">
        <v>5</v>
      </c>
      <c r="J7297">
        <v>2.8</v>
      </c>
      <c r="K7297">
        <v>10</v>
      </c>
      <c r="L7297">
        <v>28</v>
      </c>
      <c r="M7297" s="3">
        <v>474544.18</v>
      </c>
    </row>
    <row r="7298" spans="1:13" x14ac:dyDescent="0.25">
      <c r="A7298" t="s">
        <v>7324</v>
      </c>
      <c r="B7298" t="s">
        <v>18</v>
      </c>
      <c r="C7298" t="s">
        <v>23</v>
      </c>
      <c r="D7298">
        <v>3.7</v>
      </c>
      <c r="E7298">
        <v>40</v>
      </c>
      <c r="F7298" s="3">
        <v>34.51</v>
      </c>
      <c r="G7298" s="3">
        <v>975</v>
      </c>
      <c r="H7298" s="2">
        <v>18229</v>
      </c>
      <c r="I7298">
        <v>4.7</v>
      </c>
      <c r="J7298">
        <v>6.6</v>
      </c>
      <c r="K7298">
        <v>2</v>
      </c>
      <c r="L7298">
        <v>14</v>
      </c>
      <c r="M7298" s="3">
        <v>319419.71000000002</v>
      </c>
    </row>
    <row r="7299" spans="1:13" x14ac:dyDescent="0.25">
      <c r="A7299" t="s">
        <v>7325</v>
      </c>
      <c r="B7299" t="s">
        <v>18</v>
      </c>
      <c r="C7299" t="s">
        <v>19</v>
      </c>
      <c r="D7299">
        <v>4.5999999999999996</v>
      </c>
      <c r="E7299">
        <v>42</v>
      </c>
      <c r="F7299" s="3">
        <v>66.540000000000006</v>
      </c>
      <c r="G7299" s="3">
        <v>4047</v>
      </c>
      <c r="H7299" s="2">
        <v>41154</v>
      </c>
      <c r="I7299">
        <v>4</v>
      </c>
      <c r="J7299">
        <v>5.6</v>
      </c>
      <c r="K7299">
        <v>14</v>
      </c>
      <c r="L7299">
        <v>35</v>
      </c>
      <c r="M7299" s="3">
        <v>647059.57999999996</v>
      </c>
    </row>
    <row r="7300" spans="1:13" x14ac:dyDescent="0.25">
      <c r="A7300" t="s">
        <v>7326</v>
      </c>
      <c r="B7300" t="s">
        <v>33</v>
      </c>
      <c r="C7300" t="s">
        <v>41</v>
      </c>
      <c r="D7300">
        <v>4.0999999999999996</v>
      </c>
      <c r="E7300">
        <v>68</v>
      </c>
      <c r="F7300" s="3">
        <v>35.6</v>
      </c>
      <c r="G7300" s="3">
        <v>3691</v>
      </c>
      <c r="H7300" s="2">
        <v>37759</v>
      </c>
      <c r="I7300">
        <v>7.9</v>
      </c>
      <c r="J7300">
        <v>9.1</v>
      </c>
      <c r="K7300">
        <v>7</v>
      </c>
      <c r="L7300">
        <v>38</v>
      </c>
      <c r="M7300" s="3">
        <v>563693.65</v>
      </c>
    </row>
    <row r="7301" spans="1:13" x14ac:dyDescent="0.25">
      <c r="A7301" t="s">
        <v>7327</v>
      </c>
      <c r="B7301" t="s">
        <v>18</v>
      </c>
      <c r="C7301" t="s">
        <v>25</v>
      </c>
      <c r="D7301">
        <v>3.2</v>
      </c>
      <c r="E7301">
        <v>40</v>
      </c>
      <c r="F7301" s="3">
        <v>49.42</v>
      </c>
      <c r="G7301" s="3">
        <v>1399</v>
      </c>
      <c r="H7301" s="2">
        <v>15356</v>
      </c>
      <c r="I7301">
        <v>8.4</v>
      </c>
      <c r="J7301">
        <v>1.3</v>
      </c>
      <c r="K7301">
        <v>25</v>
      </c>
      <c r="L7301">
        <v>16</v>
      </c>
      <c r="M7301" s="3">
        <v>453653.72</v>
      </c>
    </row>
    <row r="7302" spans="1:13" x14ac:dyDescent="0.25">
      <c r="A7302" t="s">
        <v>7328</v>
      </c>
      <c r="B7302" t="s">
        <v>33</v>
      </c>
      <c r="C7302" t="s">
        <v>36</v>
      </c>
      <c r="D7302">
        <v>3.7</v>
      </c>
      <c r="E7302">
        <v>51</v>
      </c>
      <c r="F7302" s="3">
        <v>55.61</v>
      </c>
      <c r="G7302" s="3">
        <v>1762</v>
      </c>
      <c r="H7302" s="2">
        <v>26167</v>
      </c>
      <c r="I7302">
        <v>4</v>
      </c>
      <c r="J7302">
        <v>7.8</v>
      </c>
      <c r="K7302">
        <v>19</v>
      </c>
      <c r="L7302">
        <v>26</v>
      </c>
      <c r="M7302" s="3">
        <v>641845.89</v>
      </c>
    </row>
    <row r="7303" spans="1:13" x14ac:dyDescent="0.25">
      <c r="A7303" t="s">
        <v>7329</v>
      </c>
      <c r="B7303" t="s">
        <v>18</v>
      </c>
      <c r="C7303" t="s">
        <v>30</v>
      </c>
      <c r="D7303">
        <v>3.5</v>
      </c>
      <c r="E7303">
        <v>32</v>
      </c>
      <c r="F7303" s="3">
        <v>37.56</v>
      </c>
      <c r="G7303" s="3">
        <v>2073</v>
      </c>
      <c r="H7303" s="2">
        <v>22776</v>
      </c>
      <c r="I7303">
        <v>5.3</v>
      </c>
      <c r="J7303">
        <v>6.6</v>
      </c>
      <c r="K7303">
        <v>12</v>
      </c>
      <c r="L7303">
        <v>21</v>
      </c>
      <c r="M7303" s="3">
        <v>279098.26</v>
      </c>
    </row>
    <row r="7304" spans="1:13" x14ac:dyDescent="0.25">
      <c r="A7304" t="s">
        <v>7330</v>
      </c>
      <c r="B7304" t="s">
        <v>18</v>
      </c>
      <c r="C7304" t="s">
        <v>36</v>
      </c>
      <c r="D7304">
        <v>4</v>
      </c>
      <c r="E7304">
        <v>44</v>
      </c>
      <c r="F7304" s="3">
        <v>63.36</v>
      </c>
      <c r="G7304" s="3">
        <v>2950</v>
      </c>
      <c r="H7304" s="2">
        <v>36731</v>
      </c>
      <c r="I7304">
        <v>4.8</v>
      </c>
      <c r="J7304">
        <v>6.5</v>
      </c>
      <c r="K7304">
        <v>1</v>
      </c>
      <c r="L7304">
        <v>1</v>
      </c>
      <c r="M7304" s="3">
        <v>638431.23</v>
      </c>
    </row>
    <row r="7305" spans="1:13" x14ac:dyDescent="0.25">
      <c r="A7305" t="s">
        <v>7331</v>
      </c>
      <c r="B7305" t="s">
        <v>22</v>
      </c>
      <c r="C7305" t="s">
        <v>36</v>
      </c>
      <c r="D7305">
        <v>4.7</v>
      </c>
      <c r="E7305">
        <v>82</v>
      </c>
      <c r="F7305" s="3">
        <v>64.400000000000006</v>
      </c>
      <c r="G7305" s="3">
        <v>8284</v>
      </c>
      <c r="H7305" s="2">
        <v>83890</v>
      </c>
      <c r="I7305">
        <v>6.3</v>
      </c>
      <c r="J7305">
        <v>8.9</v>
      </c>
      <c r="K7305">
        <v>32</v>
      </c>
      <c r="L7305">
        <v>69</v>
      </c>
      <c r="M7305" s="3">
        <v>1193548.1000000001</v>
      </c>
    </row>
    <row r="7306" spans="1:13" x14ac:dyDescent="0.25">
      <c r="A7306" t="s">
        <v>7332</v>
      </c>
      <c r="B7306" t="s">
        <v>22</v>
      </c>
      <c r="C7306" t="s">
        <v>30</v>
      </c>
      <c r="D7306">
        <v>3.9</v>
      </c>
      <c r="E7306">
        <v>79</v>
      </c>
      <c r="F7306" s="3">
        <v>38.18</v>
      </c>
      <c r="G7306" s="3">
        <v>5011</v>
      </c>
      <c r="H7306" s="2">
        <v>51004</v>
      </c>
      <c r="I7306">
        <v>2.4</v>
      </c>
      <c r="J7306">
        <v>6.3</v>
      </c>
      <c r="K7306">
        <v>48</v>
      </c>
      <c r="L7306">
        <v>3</v>
      </c>
      <c r="M7306" s="3">
        <v>680308.06</v>
      </c>
    </row>
    <row r="7307" spans="1:13" x14ac:dyDescent="0.25">
      <c r="A7307" t="s">
        <v>7333</v>
      </c>
      <c r="B7307" t="s">
        <v>22</v>
      </c>
      <c r="C7307" t="s">
        <v>41</v>
      </c>
      <c r="D7307">
        <v>3.9</v>
      </c>
      <c r="E7307">
        <v>74</v>
      </c>
      <c r="F7307" s="3">
        <v>45.08</v>
      </c>
      <c r="G7307" s="3">
        <v>3006</v>
      </c>
      <c r="H7307" s="2">
        <v>35540</v>
      </c>
      <c r="I7307">
        <v>8.3000000000000007</v>
      </c>
      <c r="J7307">
        <v>7.4</v>
      </c>
      <c r="K7307">
        <v>16</v>
      </c>
      <c r="L7307">
        <v>46</v>
      </c>
      <c r="M7307" s="3">
        <v>756627.44</v>
      </c>
    </row>
    <row r="7308" spans="1:13" x14ac:dyDescent="0.25">
      <c r="A7308" t="s">
        <v>7334</v>
      </c>
      <c r="B7308" t="s">
        <v>33</v>
      </c>
      <c r="C7308" t="s">
        <v>30</v>
      </c>
      <c r="D7308">
        <v>4.8</v>
      </c>
      <c r="E7308">
        <v>60</v>
      </c>
      <c r="F7308" s="3">
        <v>38.229999999999997</v>
      </c>
      <c r="G7308" s="3">
        <v>4306</v>
      </c>
      <c r="H7308" s="2">
        <v>43603</v>
      </c>
      <c r="I7308">
        <v>8.1999999999999993</v>
      </c>
      <c r="J7308">
        <v>6.8</v>
      </c>
      <c r="K7308">
        <v>40</v>
      </c>
      <c r="L7308">
        <v>30</v>
      </c>
      <c r="M7308" s="3">
        <v>540271.44999999995</v>
      </c>
    </row>
    <row r="7309" spans="1:13" x14ac:dyDescent="0.25">
      <c r="A7309" t="s">
        <v>7335</v>
      </c>
      <c r="B7309" t="s">
        <v>33</v>
      </c>
      <c r="C7309" t="s">
        <v>41</v>
      </c>
      <c r="D7309">
        <v>4.2</v>
      </c>
      <c r="E7309">
        <v>63</v>
      </c>
      <c r="F7309" s="3">
        <v>45.3</v>
      </c>
      <c r="G7309" s="3">
        <v>2439</v>
      </c>
      <c r="H7309" s="2">
        <v>26872</v>
      </c>
      <c r="I7309">
        <v>6.3</v>
      </c>
      <c r="J7309">
        <v>1.6</v>
      </c>
      <c r="K7309">
        <v>18</v>
      </c>
      <c r="L7309">
        <v>47</v>
      </c>
      <c r="M7309" s="3">
        <v>651206.69999999995</v>
      </c>
    </row>
    <row r="7310" spans="1:13" x14ac:dyDescent="0.25">
      <c r="A7310" t="s">
        <v>7336</v>
      </c>
      <c r="B7310" t="s">
        <v>18</v>
      </c>
      <c r="C7310" t="s">
        <v>30</v>
      </c>
      <c r="D7310">
        <v>4.0999999999999996</v>
      </c>
      <c r="E7310">
        <v>49</v>
      </c>
      <c r="F7310" s="3">
        <v>32.119999999999997</v>
      </c>
      <c r="G7310" s="3">
        <v>3826</v>
      </c>
      <c r="H7310" s="2">
        <v>41493</v>
      </c>
      <c r="I7310">
        <v>7.7</v>
      </c>
      <c r="J7310">
        <v>2</v>
      </c>
      <c r="K7310">
        <v>38</v>
      </c>
      <c r="L7310">
        <v>0</v>
      </c>
      <c r="M7310" s="3">
        <v>366417.93</v>
      </c>
    </row>
    <row r="7311" spans="1:13" x14ac:dyDescent="0.25">
      <c r="A7311" t="s">
        <v>7337</v>
      </c>
      <c r="B7311" t="s">
        <v>33</v>
      </c>
      <c r="C7311" t="s">
        <v>25</v>
      </c>
      <c r="D7311">
        <v>3.5</v>
      </c>
      <c r="E7311">
        <v>64</v>
      </c>
      <c r="F7311" s="3">
        <v>50.5</v>
      </c>
      <c r="G7311" s="3">
        <v>2064</v>
      </c>
      <c r="H7311" s="2">
        <v>25751</v>
      </c>
      <c r="I7311">
        <v>9.9</v>
      </c>
      <c r="J7311">
        <v>4</v>
      </c>
      <c r="K7311">
        <v>11</v>
      </c>
      <c r="L7311">
        <v>43</v>
      </c>
      <c r="M7311" s="3">
        <v>727444.55</v>
      </c>
    </row>
    <row r="7312" spans="1:13" x14ac:dyDescent="0.25">
      <c r="A7312" t="s">
        <v>7338</v>
      </c>
      <c r="B7312" t="s">
        <v>18</v>
      </c>
      <c r="C7312" t="s">
        <v>41</v>
      </c>
      <c r="D7312">
        <v>4.2</v>
      </c>
      <c r="E7312">
        <v>42</v>
      </c>
      <c r="F7312" s="3">
        <v>45.93</v>
      </c>
      <c r="G7312" s="3">
        <v>1239</v>
      </c>
      <c r="H7312" s="2">
        <v>20888</v>
      </c>
      <c r="I7312">
        <v>9.3000000000000007</v>
      </c>
      <c r="J7312">
        <v>7.1</v>
      </c>
      <c r="K7312">
        <v>10</v>
      </c>
      <c r="L7312">
        <v>12</v>
      </c>
      <c r="M7312" s="3">
        <v>443985.5</v>
      </c>
    </row>
    <row r="7313" spans="1:13" x14ac:dyDescent="0.25">
      <c r="A7313" t="s">
        <v>7339</v>
      </c>
      <c r="B7313" t="s">
        <v>33</v>
      </c>
      <c r="C7313" t="s">
        <v>25</v>
      </c>
      <c r="D7313">
        <v>4.2</v>
      </c>
      <c r="E7313">
        <v>52</v>
      </c>
      <c r="F7313" s="3">
        <v>52.5</v>
      </c>
      <c r="G7313" s="3">
        <v>3803</v>
      </c>
      <c r="H7313" s="2">
        <v>40657</v>
      </c>
      <c r="I7313">
        <v>6.5</v>
      </c>
      <c r="J7313">
        <v>1.2</v>
      </c>
      <c r="K7313">
        <v>20</v>
      </c>
      <c r="L7313">
        <v>5</v>
      </c>
      <c r="M7313" s="3">
        <v>618417.85</v>
      </c>
    </row>
    <row r="7314" spans="1:13" x14ac:dyDescent="0.25">
      <c r="A7314" t="s">
        <v>7340</v>
      </c>
      <c r="B7314" t="s">
        <v>33</v>
      </c>
      <c r="C7314" t="s">
        <v>41</v>
      </c>
      <c r="D7314">
        <v>3.8</v>
      </c>
      <c r="E7314">
        <v>58</v>
      </c>
      <c r="F7314" s="3">
        <v>44.67</v>
      </c>
      <c r="G7314" s="3">
        <v>2092</v>
      </c>
      <c r="H7314" s="2">
        <v>28541</v>
      </c>
      <c r="I7314">
        <v>5.6</v>
      </c>
      <c r="J7314">
        <v>8</v>
      </c>
      <c r="K7314">
        <v>43</v>
      </c>
      <c r="L7314">
        <v>33</v>
      </c>
      <c r="M7314" s="3">
        <v>586966.31000000006</v>
      </c>
    </row>
    <row r="7315" spans="1:13" x14ac:dyDescent="0.25">
      <c r="A7315" t="s">
        <v>7341</v>
      </c>
      <c r="B7315" t="s">
        <v>33</v>
      </c>
      <c r="C7315" t="s">
        <v>41</v>
      </c>
      <c r="D7315">
        <v>5</v>
      </c>
      <c r="E7315">
        <v>57</v>
      </c>
      <c r="F7315" s="3">
        <v>35.33</v>
      </c>
      <c r="G7315" s="3">
        <v>2737</v>
      </c>
      <c r="H7315" s="2">
        <v>32280</v>
      </c>
      <c r="I7315">
        <v>5.8</v>
      </c>
      <c r="J7315">
        <v>2.8</v>
      </c>
      <c r="K7315">
        <v>26</v>
      </c>
      <c r="L7315">
        <v>36</v>
      </c>
      <c r="M7315" s="3">
        <v>459580.35</v>
      </c>
    </row>
    <row r="7316" spans="1:13" x14ac:dyDescent="0.25">
      <c r="A7316" t="s">
        <v>7342</v>
      </c>
      <c r="B7316" t="s">
        <v>22</v>
      </c>
      <c r="C7316" t="s">
        <v>30</v>
      </c>
      <c r="D7316">
        <v>4.8</v>
      </c>
      <c r="E7316">
        <v>84</v>
      </c>
      <c r="F7316" s="3">
        <v>39.590000000000003</v>
      </c>
      <c r="G7316" s="3">
        <v>3660</v>
      </c>
      <c r="H7316" s="2">
        <v>40385</v>
      </c>
      <c r="I7316">
        <v>5.2</v>
      </c>
      <c r="J7316">
        <v>6</v>
      </c>
      <c r="K7316">
        <v>22</v>
      </c>
      <c r="L7316">
        <v>79</v>
      </c>
      <c r="M7316" s="3">
        <v>755461.48</v>
      </c>
    </row>
    <row r="7317" spans="1:13" x14ac:dyDescent="0.25">
      <c r="A7317" t="s">
        <v>7343</v>
      </c>
      <c r="B7317" t="s">
        <v>33</v>
      </c>
      <c r="C7317" t="s">
        <v>41</v>
      </c>
      <c r="D7317">
        <v>4.5</v>
      </c>
      <c r="E7317">
        <v>50</v>
      </c>
      <c r="F7317" s="3">
        <v>42.67</v>
      </c>
      <c r="G7317" s="3">
        <v>2659</v>
      </c>
      <c r="H7317" s="2">
        <v>31846</v>
      </c>
      <c r="I7317">
        <v>5.3</v>
      </c>
      <c r="J7317">
        <v>2.8</v>
      </c>
      <c r="K7317">
        <v>14</v>
      </c>
      <c r="L7317">
        <v>31</v>
      </c>
      <c r="M7317" s="3">
        <v>488753.45</v>
      </c>
    </row>
    <row r="7318" spans="1:13" x14ac:dyDescent="0.25">
      <c r="A7318" t="s">
        <v>7344</v>
      </c>
      <c r="B7318" t="s">
        <v>22</v>
      </c>
      <c r="C7318" t="s">
        <v>25</v>
      </c>
      <c r="D7318">
        <v>4.0999999999999996</v>
      </c>
      <c r="E7318">
        <v>71</v>
      </c>
      <c r="F7318" s="3">
        <v>46.88</v>
      </c>
      <c r="G7318" s="3">
        <v>4927</v>
      </c>
      <c r="H7318" s="2">
        <v>55813</v>
      </c>
      <c r="I7318">
        <v>7.6</v>
      </c>
      <c r="J7318">
        <v>2.6</v>
      </c>
      <c r="K7318">
        <v>12</v>
      </c>
      <c r="L7318">
        <v>43</v>
      </c>
      <c r="M7318" s="3">
        <v>749678.67</v>
      </c>
    </row>
    <row r="7319" spans="1:13" x14ac:dyDescent="0.25">
      <c r="A7319" t="s">
        <v>7345</v>
      </c>
      <c r="B7319" t="s">
        <v>22</v>
      </c>
      <c r="C7319" t="s">
        <v>30</v>
      </c>
      <c r="D7319">
        <v>3.9</v>
      </c>
      <c r="E7319">
        <v>78</v>
      </c>
      <c r="F7319" s="3">
        <v>30.28</v>
      </c>
      <c r="G7319" s="3">
        <v>5671</v>
      </c>
      <c r="H7319" s="2">
        <v>56101</v>
      </c>
      <c r="I7319">
        <v>9.9</v>
      </c>
      <c r="J7319">
        <v>4</v>
      </c>
      <c r="K7319">
        <v>45</v>
      </c>
      <c r="L7319">
        <v>67</v>
      </c>
      <c r="M7319" s="3">
        <v>547497.87</v>
      </c>
    </row>
    <row r="7320" spans="1:13" x14ac:dyDescent="0.25">
      <c r="A7320" t="s">
        <v>7346</v>
      </c>
      <c r="B7320" t="s">
        <v>33</v>
      </c>
      <c r="C7320" t="s">
        <v>19</v>
      </c>
      <c r="D7320">
        <v>3.4</v>
      </c>
      <c r="E7320">
        <v>70</v>
      </c>
      <c r="F7320" s="3">
        <v>67.86</v>
      </c>
      <c r="G7320" s="3">
        <v>1045</v>
      </c>
      <c r="H7320" s="2">
        <v>15291</v>
      </c>
      <c r="I7320">
        <v>1.4</v>
      </c>
      <c r="J7320">
        <v>9.3000000000000007</v>
      </c>
      <c r="K7320">
        <v>52</v>
      </c>
      <c r="L7320">
        <v>42</v>
      </c>
      <c r="M7320" s="3">
        <v>1072820.69</v>
      </c>
    </row>
    <row r="7321" spans="1:13" x14ac:dyDescent="0.25">
      <c r="A7321" t="s">
        <v>7347</v>
      </c>
      <c r="B7321" t="s">
        <v>18</v>
      </c>
      <c r="C7321" t="s">
        <v>25</v>
      </c>
      <c r="D7321">
        <v>3.6</v>
      </c>
      <c r="E7321">
        <v>46</v>
      </c>
      <c r="F7321" s="3">
        <v>55.07</v>
      </c>
      <c r="G7321" s="3">
        <v>3230</v>
      </c>
      <c r="H7321" s="2">
        <v>38876</v>
      </c>
      <c r="I7321">
        <v>3.1</v>
      </c>
      <c r="J7321">
        <v>3.1</v>
      </c>
      <c r="K7321">
        <v>10</v>
      </c>
      <c r="L7321">
        <v>11</v>
      </c>
      <c r="M7321" s="3">
        <v>576846.44999999995</v>
      </c>
    </row>
    <row r="7322" spans="1:13" x14ac:dyDescent="0.25">
      <c r="A7322" t="s">
        <v>7348</v>
      </c>
      <c r="B7322" t="s">
        <v>18</v>
      </c>
      <c r="C7322" t="s">
        <v>19</v>
      </c>
      <c r="D7322">
        <v>4.5</v>
      </c>
      <c r="E7322">
        <v>38</v>
      </c>
      <c r="F7322" s="3">
        <v>72.349999999999994</v>
      </c>
      <c r="G7322" s="3">
        <v>3051</v>
      </c>
      <c r="H7322" s="2">
        <v>34163</v>
      </c>
      <c r="I7322">
        <v>2.9</v>
      </c>
      <c r="J7322">
        <v>1.4</v>
      </c>
      <c r="K7322">
        <v>16</v>
      </c>
      <c r="L7322">
        <v>9</v>
      </c>
      <c r="M7322" s="3">
        <v>616658.1</v>
      </c>
    </row>
    <row r="7323" spans="1:13" x14ac:dyDescent="0.25">
      <c r="A7323" t="s">
        <v>7349</v>
      </c>
      <c r="B7323" t="s">
        <v>18</v>
      </c>
      <c r="C7323" t="s">
        <v>36</v>
      </c>
      <c r="D7323">
        <v>3.9</v>
      </c>
      <c r="E7323">
        <v>30</v>
      </c>
      <c r="F7323" s="3">
        <v>65.11</v>
      </c>
      <c r="G7323" s="3">
        <v>2175</v>
      </c>
      <c r="H7323" s="2">
        <v>30324</v>
      </c>
      <c r="I7323">
        <v>8.5</v>
      </c>
      <c r="J7323">
        <v>8.9</v>
      </c>
      <c r="K7323">
        <v>14</v>
      </c>
      <c r="L7323">
        <v>1</v>
      </c>
      <c r="M7323" s="3">
        <v>460096.05</v>
      </c>
    </row>
    <row r="7324" spans="1:13" x14ac:dyDescent="0.25">
      <c r="A7324" t="s">
        <v>7350</v>
      </c>
      <c r="B7324" t="s">
        <v>33</v>
      </c>
      <c r="C7324" t="s">
        <v>30</v>
      </c>
      <c r="D7324">
        <v>4.8</v>
      </c>
      <c r="E7324">
        <v>57</v>
      </c>
      <c r="F7324" s="3">
        <v>34.909999999999997</v>
      </c>
      <c r="G7324" s="3">
        <v>4279</v>
      </c>
      <c r="H7324" s="2">
        <v>44539</v>
      </c>
      <c r="I7324">
        <v>4.8</v>
      </c>
      <c r="J7324">
        <v>5</v>
      </c>
      <c r="K7324">
        <v>39</v>
      </c>
      <c r="L7324">
        <v>23</v>
      </c>
      <c r="M7324" s="3">
        <v>454907.4</v>
      </c>
    </row>
    <row r="7325" spans="1:13" x14ac:dyDescent="0.25">
      <c r="A7325" t="s">
        <v>7351</v>
      </c>
      <c r="B7325" t="s">
        <v>18</v>
      </c>
      <c r="C7325" t="s">
        <v>36</v>
      </c>
      <c r="D7325">
        <v>3.3</v>
      </c>
      <c r="E7325">
        <v>34</v>
      </c>
      <c r="F7325" s="3">
        <v>65.3</v>
      </c>
      <c r="G7325" s="3">
        <v>3190</v>
      </c>
      <c r="H7325" s="2">
        <v>35693</v>
      </c>
      <c r="I7325">
        <v>5.7</v>
      </c>
      <c r="J7325">
        <v>6.6</v>
      </c>
      <c r="K7325">
        <v>33</v>
      </c>
      <c r="L7325">
        <v>15</v>
      </c>
      <c r="M7325" s="3">
        <v>506611.85</v>
      </c>
    </row>
    <row r="7326" spans="1:13" x14ac:dyDescent="0.25">
      <c r="A7326" t="s">
        <v>7352</v>
      </c>
      <c r="B7326" t="s">
        <v>22</v>
      </c>
      <c r="C7326" t="s">
        <v>30</v>
      </c>
      <c r="D7326">
        <v>4</v>
      </c>
      <c r="E7326">
        <v>80</v>
      </c>
      <c r="F7326" s="3">
        <v>35.090000000000003</v>
      </c>
      <c r="G7326" s="3">
        <v>2552</v>
      </c>
      <c r="H7326" s="2">
        <v>27653</v>
      </c>
      <c r="I7326">
        <v>5.2</v>
      </c>
      <c r="J7326">
        <v>9</v>
      </c>
      <c r="K7326">
        <v>14</v>
      </c>
      <c r="L7326">
        <v>34</v>
      </c>
      <c r="M7326" s="3">
        <v>634931.77</v>
      </c>
    </row>
    <row r="7327" spans="1:13" x14ac:dyDescent="0.25">
      <c r="A7327" t="s">
        <v>7353</v>
      </c>
      <c r="B7327" t="s">
        <v>18</v>
      </c>
      <c r="C7327" t="s">
        <v>30</v>
      </c>
      <c r="D7327">
        <v>4.3</v>
      </c>
      <c r="E7327">
        <v>35</v>
      </c>
      <c r="F7327" s="3">
        <v>32.25</v>
      </c>
      <c r="G7327" s="3">
        <v>4245</v>
      </c>
      <c r="H7327" s="2">
        <v>43884</v>
      </c>
      <c r="I7327">
        <v>8.6999999999999993</v>
      </c>
      <c r="J7327">
        <v>7.8</v>
      </c>
      <c r="K7327">
        <v>12</v>
      </c>
      <c r="L7327">
        <v>16</v>
      </c>
      <c r="M7327" s="3">
        <v>278182.95</v>
      </c>
    </row>
    <row r="7328" spans="1:13" x14ac:dyDescent="0.25">
      <c r="A7328" t="s">
        <v>7354</v>
      </c>
      <c r="B7328" t="s">
        <v>33</v>
      </c>
      <c r="C7328" t="s">
        <v>25</v>
      </c>
      <c r="D7328">
        <v>4</v>
      </c>
      <c r="E7328">
        <v>66</v>
      </c>
      <c r="F7328" s="3">
        <v>46.67</v>
      </c>
      <c r="G7328" s="3">
        <v>1996</v>
      </c>
      <c r="H7328" s="2">
        <v>19570</v>
      </c>
      <c r="I7328">
        <v>5.5</v>
      </c>
      <c r="J7328">
        <v>8.1999999999999993</v>
      </c>
      <c r="K7328">
        <v>28</v>
      </c>
      <c r="L7328">
        <v>61</v>
      </c>
      <c r="M7328" s="3">
        <v>704186.31</v>
      </c>
    </row>
    <row r="7329" spans="1:13" x14ac:dyDescent="0.25">
      <c r="A7329" t="s">
        <v>7355</v>
      </c>
      <c r="B7329" t="s">
        <v>18</v>
      </c>
      <c r="C7329" t="s">
        <v>19</v>
      </c>
      <c r="D7329">
        <v>4.8</v>
      </c>
      <c r="E7329">
        <v>47</v>
      </c>
      <c r="F7329" s="3">
        <v>75.930000000000007</v>
      </c>
      <c r="G7329" s="3">
        <v>3060</v>
      </c>
      <c r="H7329" s="2">
        <v>37966</v>
      </c>
      <c r="I7329">
        <v>7</v>
      </c>
      <c r="J7329">
        <v>5.3</v>
      </c>
      <c r="K7329">
        <v>36</v>
      </c>
      <c r="L7329">
        <v>33</v>
      </c>
      <c r="M7329" s="3">
        <v>805906.96</v>
      </c>
    </row>
    <row r="7330" spans="1:13" x14ac:dyDescent="0.25">
      <c r="A7330" t="s">
        <v>7356</v>
      </c>
      <c r="B7330" t="s">
        <v>22</v>
      </c>
      <c r="C7330" t="s">
        <v>30</v>
      </c>
      <c r="D7330">
        <v>5</v>
      </c>
      <c r="E7330">
        <v>87</v>
      </c>
      <c r="F7330" s="3">
        <v>33.67</v>
      </c>
      <c r="G7330" s="3">
        <v>9396</v>
      </c>
      <c r="H7330" s="2">
        <v>103299</v>
      </c>
      <c r="I7330">
        <v>1.2</v>
      </c>
      <c r="J7330">
        <v>7.2</v>
      </c>
      <c r="K7330">
        <v>66</v>
      </c>
      <c r="L7330">
        <v>41</v>
      </c>
      <c r="M7330" s="3">
        <v>683958.15</v>
      </c>
    </row>
    <row r="7331" spans="1:13" x14ac:dyDescent="0.25">
      <c r="A7331" t="s">
        <v>7357</v>
      </c>
      <c r="B7331" t="s">
        <v>33</v>
      </c>
      <c r="C7331" t="s">
        <v>19</v>
      </c>
      <c r="D7331">
        <v>3.2</v>
      </c>
      <c r="E7331">
        <v>54</v>
      </c>
      <c r="F7331" s="3">
        <v>66.760000000000005</v>
      </c>
      <c r="G7331" s="3">
        <v>1997</v>
      </c>
      <c r="H7331" s="2">
        <v>24287</v>
      </c>
      <c r="I7331">
        <v>6.9</v>
      </c>
      <c r="J7331">
        <v>9.6999999999999993</v>
      </c>
      <c r="K7331">
        <v>52</v>
      </c>
      <c r="L7331">
        <v>30</v>
      </c>
      <c r="M7331" s="3">
        <v>812993.93</v>
      </c>
    </row>
    <row r="7332" spans="1:13" x14ac:dyDescent="0.25">
      <c r="A7332" t="s">
        <v>7358</v>
      </c>
      <c r="B7332" t="s">
        <v>18</v>
      </c>
      <c r="C7332" t="s">
        <v>30</v>
      </c>
      <c r="D7332">
        <v>3.3</v>
      </c>
      <c r="E7332">
        <v>34</v>
      </c>
      <c r="F7332" s="3">
        <v>30.09</v>
      </c>
      <c r="G7332" s="3">
        <v>942</v>
      </c>
      <c r="H7332" s="2">
        <v>12461</v>
      </c>
      <c r="I7332">
        <v>3.2</v>
      </c>
      <c r="J7332">
        <v>9</v>
      </c>
      <c r="K7332">
        <v>9</v>
      </c>
      <c r="L7332">
        <v>16</v>
      </c>
      <c r="M7332" s="3">
        <v>234082.44</v>
      </c>
    </row>
    <row r="7333" spans="1:13" x14ac:dyDescent="0.25">
      <c r="A7333" t="s">
        <v>7359</v>
      </c>
      <c r="B7333" t="s">
        <v>33</v>
      </c>
      <c r="C7333" t="s">
        <v>19</v>
      </c>
      <c r="D7333">
        <v>3.3</v>
      </c>
      <c r="E7333">
        <v>68</v>
      </c>
      <c r="F7333" s="3">
        <v>68.14</v>
      </c>
      <c r="G7333" s="3">
        <v>2884</v>
      </c>
      <c r="H7333" s="2">
        <v>29701</v>
      </c>
      <c r="I7333">
        <v>8.8000000000000007</v>
      </c>
      <c r="J7333">
        <v>6.5</v>
      </c>
      <c r="K7333">
        <v>15</v>
      </c>
      <c r="L7333">
        <v>3</v>
      </c>
      <c r="M7333" s="3">
        <v>1039918.45</v>
      </c>
    </row>
    <row r="7334" spans="1:13" x14ac:dyDescent="0.25">
      <c r="A7334" t="s">
        <v>7360</v>
      </c>
      <c r="B7334" t="s">
        <v>33</v>
      </c>
      <c r="C7334" t="s">
        <v>36</v>
      </c>
      <c r="D7334">
        <v>4.4000000000000004</v>
      </c>
      <c r="E7334">
        <v>62</v>
      </c>
      <c r="F7334" s="3">
        <v>64.78</v>
      </c>
      <c r="G7334" s="3">
        <v>1988</v>
      </c>
      <c r="H7334" s="2">
        <v>26325</v>
      </c>
      <c r="I7334">
        <v>7.8</v>
      </c>
      <c r="J7334">
        <v>1.8</v>
      </c>
      <c r="K7334">
        <v>48</v>
      </c>
      <c r="L7334">
        <v>22</v>
      </c>
      <c r="M7334" s="3">
        <v>897551.69</v>
      </c>
    </row>
    <row r="7335" spans="1:13" x14ac:dyDescent="0.25">
      <c r="A7335" t="s">
        <v>7361</v>
      </c>
      <c r="B7335" t="s">
        <v>33</v>
      </c>
      <c r="C7335" t="s">
        <v>25</v>
      </c>
      <c r="D7335">
        <v>3.7</v>
      </c>
      <c r="E7335">
        <v>56</v>
      </c>
      <c r="F7335" s="3">
        <v>50.87</v>
      </c>
      <c r="G7335" s="3">
        <v>2020</v>
      </c>
      <c r="H7335" s="2">
        <v>19728</v>
      </c>
      <c r="I7335">
        <v>2</v>
      </c>
      <c r="J7335">
        <v>9.8000000000000007</v>
      </c>
      <c r="K7335">
        <v>39</v>
      </c>
      <c r="L7335">
        <v>10</v>
      </c>
      <c r="M7335" s="3">
        <v>643378.71</v>
      </c>
    </row>
    <row r="7336" spans="1:13" x14ac:dyDescent="0.25">
      <c r="A7336" t="s">
        <v>7362</v>
      </c>
      <c r="B7336" t="s">
        <v>18</v>
      </c>
      <c r="C7336" t="s">
        <v>30</v>
      </c>
      <c r="D7336">
        <v>4.5</v>
      </c>
      <c r="E7336">
        <v>43</v>
      </c>
      <c r="F7336" s="3">
        <v>36.96</v>
      </c>
      <c r="G7336" s="3">
        <v>3627</v>
      </c>
      <c r="H7336" s="2">
        <v>37465</v>
      </c>
      <c r="I7336">
        <v>1.9</v>
      </c>
      <c r="J7336">
        <v>3</v>
      </c>
      <c r="K7336">
        <v>28</v>
      </c>
      <c r="L7336">
        <v>22</v>
      </c>
      <c r="M7336" s="3">
        <v>364950.07</v>
      </c>
    </row>
    <row r="7337" spans="1:13" x14ac:dyDescent="0.25">
      <c r="A7337" t="s">
        <v>7363</v>
      </c>
      <c r="B7337" t="s">
        <v>33</v>
      </c>
      <c r="C7337" t="s">
        <v>23</v>
      </c>
      <c r="D7337">
        <v>3.8</v>
      </c>
      <c r="E7337">
        <v>57</v>
      </c>
      <c r="F7337" s="3">
        <v>35.15</v>
      </c>
      <c r="G7337" s="3">
        <v>1215</v>
      </c>
      <c r="H7337" s="2">
        <v>16724</v>
      </c>
      <c r="I7337">
        <v>3.6</v>
      </c>
      <c r="J7337">
        <v>4.2</v>
      </c>
      <c r="K7337">
        <v>17</v>
      </c>
      <c r="L7337">
        <v>53</v>
      </c>
      <c r="M7337" s="3">
        <v>450854.65</v>
      </c>
    </row>
    <row r="7338" spans="1:13" x14ac:dyDescent="0.25">
      <c r="A7338" t="s">
        <v>7364</v>
      </c>
      <c r="B7338" t="s">
        <v>18</v>
      </c>
      <c r="C7338" t="s">
        <v>19</v>
      </c>
      <c r="D7338">
        <v>4.3</v>
      </c>
      <c r="E7338">
        <v>32</v>
      </c>
      <c r="F7338" s="3">
        <v>70.64</v>
      </c>
      <c r="G7338" s="3">
        <v>943</v>
      </c>
      <c r="H7338" s="2">
        <v>12195</v>
      </c>
      <c r="I7338">
        <v>2.1</v>
      </c>
      <c r="J7338">
        <v>2.2999999999999998</v>
      </c>
      <c r="K7338">
        <v>3</v>
      </c>
      <c r="L7338">
        <v>4</v>
      </c>
      <c r="M7338" s="3">
        <v>517755.85</v>
      </c>
    </row>
    <row r="7339" spans="1:13" x14ac:dyDescent="0.25">
      <c r="A7339" t="s">
        <v>7365</v>
      </c>
      <c r="B7339" t="s">
        <v>22</v>
      </c>
      <c r="C7339" t="s">
        <v>19</v>
      </c>
      <c r="D7339">
        <v>4.5</v>
      </c>
      <c r="E7339">
        <v>73</v>
      </c>
      <c r="F7339" s="3">
        <v>74.22</v>
      </c>
      <c r="G7339" s="3">
        <v>5916</v>
      </c>
      <c r="H7339" s="2">
        <v>58925</v>
      </c>
      <c r="I7339">
        <v>7.7</v>
      </c>
      <c r="J7339">
        <v>2.5</v>
      </c>
      <c r="K7339">
        <v>53</v>
      </c>
      <c r="L7339">
        <v>51</v>
      </c>
      <c r="M7339" s="3">
        <v>1218990.27</v>
      </c>
    </row>
    <row r="7340" spans="1:13" x14ac:dyDescent="0.25">
      <c r="A7340" t="s">
        <v>7366</v>
      </c>
      <c r="B7340" t="s">
        <v>18</v>
      </c>
      <c r="C7340" t="s">
        <v>23</v>
      </c>
      <c r="D7340">
        <v>4.0999999999999996</v>
      </c>
      <c r="E7340">
        <v>39</v>
      </c>
      <c r="F7340" s="3">
        <v>28.56</v>
      </c>
      <c r="G7340" s="3">
        <v>2215</v>
      </c>
      <c r="H7340" s="2">
        <v>22539</v>
      </c>
      <c r="I7340">
        <v>9.9</v>
      </c>
      <c r="J7340">
        <v>8.1999999999999993</v>
      </c>
      <c r="K7340">
        <v>34</v>
      </c>
      <c r="L7340">
        <v>38</v>
      </c>
      <c r="M7340" s="3">
        <v>273902.73</v>
      </c>
    </row>
    <row r="7341" spans="1:13" x14ac:dyDescent="0.25">
      <c r="A7341" t="s">
        <v>7367</v>
      </c>
      <c r="B7341" t="s">
        <v>22</v>
      </c>
      <c r="C7341" t="s">
        <v>25</v>
      </c>
      <c r="D7341">
        <v>4.0999999999999996</v>
      </c>
      <c r="E7341">
        <v>73</v>
      </c>
      <c r="F7341" s="3">
        <v>55.75</v>
      </c>
      <c r="G7341" s="3">
        <v>5836</v>
      </c>
      <c r="H7341" s="2">
        <v>62871</v>
      </c>
      <c r="I7341">
        <v>6.9</v>
      </c>
      <c r="J7341">
        <v>2.2000000000000002</v>
      </c>
      <c r="K7341">
        <v>61</v>
      </c>
      <c r="L7341">
        <v>60</v>
      </c>
      <c r="M7341" s="3">
        <v>925194.55</v>
      </c>
    </row>
    <row r="7342" spans="1:13" x14ac:dyDescent="0.25">
      <c r="A7342" t="s">
        <v>7368</v>
      </c>
      <c r="B7342" t="s">
        <v>18</v>
      </c>
      <c r="C7342" t="s">
        <v>19</v>
      </c>
      <c r="D7342">
        <v>3.2</v>
      </c>
      <c r="E7342">
        <v>47</v>
      </c>
      <c r="F7342" s="3">
        <v>65.87</v>
      </c>
      <c r="G7342" s="3">
        <v>954</v>
      </c>
      <c r="H7342" s="2">
        <v>8212</v>
      </c>
      <c r="I7342">
        <v>3.2</v>
      </c>
      <c r="J7342">
        <v>2.7</v>
      </c>
      <c r="K7342">
        <v>1</v>
      </c>
      <c r="L7342">
        <v>31</v>
      </c>
      <c r="M7342" s="3">
        <v>690861.35</v>
      </c>
    </row>
    <row r="7343" spans="1:13" x14ac:dyDescent="0.25">
      <c r="A7343" t="s">
        <v>7369</v>
      </c>
      <c r="B7343" t="s">
        <v>33</v>
      </c>
      <c r="C7343" t="s">
        <v>25</v>
      </c>
      <c r="D7343">
        <v>3.8</v>
      </c>
      <c r="E7343">
        <v>61</v>
      </c>
      <c r="F7343" s="3">
        <v>52.97</v>
      </c>
      <c r="G7343" s="3">
        <v>1762</v>
      </c>
      <c r="H7343" s="2">
        <v>22962</v>
      </c>
      <c r="I7343">
        <v>6.1</v>
      </c>
      <c r="J7343">
        <v>2.5</v>
      </c>
      <c r="K7343">
        <v>24</v>
      </c>
      <c r="L7343">
        <v>4</v>
      </c>
      <c r="M7343" s="3">
        <v>724834.49</v>
      </c>
    </row>
    <row r="7344" spans="1:13" x14ac:dyDescent="0.25">
      <c r="A7344" t="s">
        <v>7370</v>
      </c>
      <c r="B7344" t="s">
        <v>18</v>
      </c>
      <c r="C7344" t="s">
        <v>19</v>
      </c>
      <c r="D7344">
        <v>4.0999999999999996</v>
      </c>
      <c r="E7344">
        <v>49</v>
      </c>
      <c r="F7344" s="3">
        <v>72.27</v>
      </c>
      <c r="G7344" s="3">
        <v>1152</v>
      </c>
      <c r="H7344" s="2">
        <v>15812</v>
      </c>
      <c r="I7344">
        <v>8.3000000000000007</v>
      </c>
      <c r="J7344">
        <v>4.3</v>
      </c>
      <c r="K7344">
        <v>24</v>
      </c>
      <c r="L7344">
        <v>38</v>
      </c>
      <c r="M7344" s="3">
        <v>807192.71</v>
      </c>
    </row>
    <row r="7345" spans="1:13" x14ac:dyDescent="0.25">
      <c r="A7345" t="s">
        <v>7371</v>
      </c>
      <c r="B7345" t="s">
        <v>33</v>
      </c>
      <c r="C7345" t="s">
        <v>41</v>
      </c>
      <c r="D7345">
        <v>3.9</v>
      </c>
      <c r="E7345">
        <v>69</v>
      </c>
      <c r="F7345" s="3">
        <v>37.11</v>
      </c>
      <c r="G7345" s="3">
        <v>1337</v>
      </c>
      <c r="H7345" s="2">
        <v>14166</v>
      </c>
      <c r="I7345">
        <v>9.6999999999999993</v>
      </c>
      <c r="J7345">
        <v>7.3</v>
      </c>
      <c r="K7345">
        <v>42</v>
      </c>
      <c r="L7345">
        <v>16</v>
      </c>
      <c r="M7345" s="3">
        <v>580583.39</v>
      </c>
    </row>
    <row r="7346" spans="1:13" x14ac:dyDescent="0.25">
      <c r="A7346" t="s">
        <v>7372</v>
      </c>
      <c r="B7346" t="s">
        <v>22</v>
      </c>
      <c r="C7346" t="s">
        <v>19</v>
      </c>
      <c r="D7346">
        <v>4.8</v>
      </c>
      <c r="E7346">
        <v>84</v>
      </c>
      <c r="F7346" s="3">
        <v>69.28</v>
      </c>
      <c r="G7346" s="3">
        <v>4314</v>
      </c>
      <c r="H7346" s="2">
        <v>46094</v>
      </c>
      <c r="I7346">
        <v>1</v>
      </c>
      <c r="J7346">
        <v>6.8</v>
      </c>
      <c r="K7346">
        <v>46</v>
      </c>
      <c r="L7346">
        <v>33</v>
      </c>
      <c r="M7346" s="3">
        <v>1306729.7</v>
      </c>
    </row>
    <row r="7347" spans="1:13" x14ac:dyDescent="0.25">
      <c r="A7347" t="s">
        <v>7373</v>
      </c>
      <c r="B7347" t="s">
        <v>18</v>
      </c>
      <c r="C7347" t="s">
        <v>41</v>
      </c>
      <c r="D7347">
        <v>4.8</v>
      </c>
      <c r="E7347">
        <v>42</v>
      </c>
      <c r="F7347" s="3">
        <v>38.44</v>
      </c>
      <c r="G7347" s="3">
        <v>3596</v>
      </c>
      <c r="H7347" s="2">
        <v>42077</v>
      </c>
      <c r="I7347">
        <v>5.7</v>
      </c>
      <c r="J7347">
        <v>7.5</v>
      </c>
      <c r="K7347">
        <v>18</v>
      </c>
      <c r="L7347">
        <v>29</v>
      </c>
      <c r="M7347" s="3">
        <v>387165.65</v>
      </c>
    </row>
    <row r="7348" spans="1:13" x14ac:dyDescent="0.25">
      <c r="A7348" t="s">
        <v>7374</v>
      </c>
      <c r="B7348" t="s">
        <v>33</v>
      </c>
      <c r="C7348" t="s">
        <v>30</v>
      </c>
      <c r="D7348">
        <v>4.5999999999999996</v>
      </c>
      <c r="E7348">
        <v>61</v>
      </c>
      <c r="F7348" s="3">
        <v>31.04</v>
      </c>
      <c r="G7348" s="3">
        <v>2114</v>
      </c>
      <c r="H7348" s="2">
        <v>29821</v>
      </c>
      <c r="I7348">
        <v>5.0999999999999996</v>
      </c>
      <c r="J7348">
        <v>7.5</v>
      </c>
      <c r="K7348">
        <v>16</v>
      </c>
      <c r="L7348">
        <v>26</v>
      </c>
      <c r="M7348" s="3">
        <v>435487.09</v>
      </c>
    </row>
    <row r="7349" spans="1:13" x14ac:dyDescent="0.25">
      <c r="A7349" t="s">
        <v>7375</v>
      </c>
      <c r="B7349" t="s">
        <v>22</v>
      </c>
      <c r="C7349" t="s">
        <v>25</v>
      </c>
      <c r="D7349">
        <v>3.8</v>
      </c>
      <c r="E7349">
        <v>77</v>
      </c>
      <c r="F7349" s="3">
        <v>51.43</v>
      </c>
      <c r="G7349" s="3">
        <v>5426</v>
      </c>
      <c r="H7349" s="2">
        <v>54671</v>
      </c>
      <c r="I7349">
        <v>4.7</v>
      </c>
      <c r="J7349">
        <v>1</v>
      </c>
      <c r="K7349">
        <v>25</v>
      </c>
      <c r="L7349">
        <v>15</v>
      </c>
      <c r="M7349" s="3">
        <v>900743.84</v>
      </c>
    </row>
    <row r="7350" spans="1:13" x14ac:dyDescent="0.25">
      <c r="A7350" t="s">
        <v>7376</v>
      </c>
      <c r="B7350" t="s">
        <v>22</v>
      </c>
      <c r="C7350" t="s">
        <v>19</v>
      </c>
      <c r="D7350">
        <v>4.4000000000000004</v>
      </c>
      <c r="E7350">
        <v>78</v>
      </c>
      <c r="F7350" s="3">
        <v>75.930000000000007</v>
      </c>
      <c r="G7350" s="3">
        <v>2274</v>
      </c>
      <c r="H7350" s="2">
        <v>28574</v>
      </c>
      <c r="I7350">
        <v>5.5</v>
      </c>
      <c r="J7350">
        <v>7.2</v>
      </c>
      <c r="K7350">
        <v>60</v>
      </c>
      <c r="L7350">
        <v>3</v>
      </c>
      <c r="M7350" s="3">
        <v>1320077.55</v>
      </c>
    </row>
    <row r="7351" spans="1:13" x14ac:dyDescent="0.25">
      <c r="A7351" t="s">
        <v>7377</v>
      </c>
      <c r="B7351" t="s">
        <v>18</v>
      </c>
      <c r="C7351" t="s">
        <v>36</v>
      </c>
      <c r="D7351">
        <v>3.8</v>
      </c>
      <c r="E7351">
        <v>49</v>
      </c>
      <c r="F7351" s="3">
        <v>61.16</v>
      </c>
      <c r="G7351" s="3">
        <v>2640</v>
      </c>
      <c r="H7351" s="2">
        <v>29676</v>
      </c>
      <c r="I7351">
        <v>4.5999999999999996</v>
      </c>
      <c r="J7351">
        <v>7.2</v>
      </c>
      <c r="K7351">
        <v>28</v>
      </c>
      <c r="L7351">
        <v>19</v>
      </c>
      <c r="M7351" s="3">
        <v>682284.28</v>
      </c>
    </row>
    <row r="7352" spans="1:13" x14ac:dyDescent="0.25">
      <c r="A7352" t="s">
        <v>7378</v>
      </c>
      <c r="B7352" t="s">
        <v>22</v>
      </c>
      <c r="C7352" t="s">
        <v>36</v>
      </c>
      <c r="D7352">
        <v>3.5</v>
      </c>
      <c r="E7352">
        <v>78</v>
      </c>
      <c r="F7352" s="3">
        <v>61</v>
      </c>
      <c r="G7352" s="3">
        <v>2067</v>
      </c>
      <c r="H7352" s="2">
        <v>27547</v>
      </c>
      <c r="I7352">
        <v>4.0999999999999996</v>
      </c>
      <c r="J7352">
        <v>1.6</v>
      </c>
      <c r="K7352">
        <v>61</v>
      </c>
      <c r="L7352">
        <v>47</v>
      </c>
      <c r="M7352" s="3">
        <v>1059869.8500000001</v>
      </c>
    </row>
    <row r="7353" spans="1:13" x14ac:dyDescent="0.25">
      <c r="A7353" t="s">
        <v>7379</v>
      </c>
      <c r="B7353" t="s">
        <v>33</v>
      </c>
      <c r="C7353" t="s">
        <v>23</v>
      </c>
      <c r="D7353">
        <v>3.7</v>
      </c>
      <c r="E7353">
        <v>66</v>
      </c>
      <c r="F7353" s="3">
        <v>25.44</v>
      </c>
      <c r="G7353" s="3">
        <v>2884</v>
      </c>
      <c r="H7353" s="2">
        <v>30873</v>
      </c>
      <c r="I7353">
        <v>2</v>
      </c>
      <c r="J7353">
        <v>4.8</v>
      </c>
      <c r="K7353">
        <v>7</v>
      </c>
      <c r="L7353">
        <v>50</v>
      </c>
      <c r="M7353" s="3">
        <v>379939.49</v>
      </c>
    </row>
    <row r="7354" spans="1:13" x14ac:dyDescent="0.25">
      <c r="A7354" t="s">
        <v>7380</v>
      </c>
      <c r="B7354" t="s">
        <v>22</v>
      </c>
      <c r="C7354" t="s">
        <v>36</v>
      </c>
      <c r="D7354">
        <v>3.1</v>
      </c>
      <c r="E7354">
        <v>70</v>
      </c>
      <c r="F7354" s="3">
        <v>56.53</v>
      </c>
      <c r="G7354" s="3">
        <v>5907</v>
      </c>
      <c r="H7354" s="2">
        <v>59396</v>
      </c>
      <c r="I7354">
        <v>5.5</v>
      </c>
      <c r="J7354">
        <v>1.7</v>
      </c>
      <c r="K7354">
        <v>51</v>
      </c>
      <c r="L7354">
        <v>44</v>
      </c>
      <c r="M7354" s="3">
        <v>896513.55</v>
      </c>
    </row>
    <row r="7355" spans="1:13" x14ac:dyDescent="0.25">
      <c r="A7355" t="s">
        <v>7381</v>
      </c>
      <c r="B7355" t="s">
        <v>22</v>
      </c>
      <c r="C7355" t="s">
        <v>41</v>
      </c>
      <c r="D7355">
        <v>3.7</v>
      </c>
      <c r="E7355">
        <v>75</v>
      </c>
      <c r="F7355" s="3">
        <v>40.65</v>
      </c>
      <c r="G7355" s="3">
        <v>2982</v>
      </c>
      <c r="H7355" s="2">
        <v>31733</v>
      </c>
      <c r="I7355">
        <v>8.4</v>
      </c>
      <c r="J7355">
        <v>2.7</v>
      </c>
      <c r="K7355">
        <v>60</v>
      </c>
      <c r="L7355">
        <v>48</v>
      </c>
      <c r="M7355" s="3">
        <v>690330.1</v>
      </c>
    </row>
    <row r="7356" spans="1:13" x14ac:dyDescent="0.25">
      <c r="A7356" t="s">
        <v>7382</v>
      </c>
      <c r="B7356" t="s">
        <v>33</v>
      </c>
      <c r="C7356" t="s">
        <v>36</v>
      </c>
      <c r="D7356">
        <v>3.9</v>
      </c>
      <c r="E7356">
        <v>56</v>
      </c>
      <c r="F7356" s="3">
        <v>65.84</v>
      </c>
      <c r="G7356" s="3">
        <v>3417</v>
      </c>
      <c r="H7356" s="2">
        <v>37085</v>
      </c>
      <c r="I7356">
        <v>1.9</v>
      </c>
      <c r="J7356">
        <v>5.4</v>
      </c>
      <c r="K7356">
        <v>38</v>
      </c>
      <c r="L7356">
        <v>39</v>
      </c>
      <c r="M7356" s="3">
        <v>825565.19</v>
      </c>
    </row>
    <row r="7357" spans="1:13" x14ac:dyDescent="0.25">
      <c r="A7357" t="s">
        <v>7383</v>
      </c>
      <c r="B7357" t="s">
        <v>22</v>
      </c>
      <c r="C7357" t="s">
        <v>36</v>
      </c>
      <c r="D7357">
        <v>4.9000000000000004</v>
      </c>
      <c r="E7357">
        <v>78</v>
      </c>
      <c r="F7357" s="3">
        <v>64.64</v>
      </c>
      <c r="G7357" s="3">
        <v>2541</v>
      </c>
      <c r="H7357" s="2">
        <v>26601</v>
      </c>
      <c r="I7357">
        <v>7.6</v>
      </c>
      <c r="J7357">
        <v>1.1000000000000001</v>
      </c>
      <c r="K7357">
        <v>39</v>
      </c>
      <c r="L7357">
        <v>55</v>
      </c>
      <c r="M7357" s="3">
        <v>1134696.19</v>
      </c>
    </row>
    <row r="7358" spans="1:13" x14ac:dyDescent="0.25">
      <c r="A7358" t="s">
        <v>7384</v>
      </c>
      <c r="B7358" t="s">
        <v>22</v>
      </c>
      <c r="C7358" t="s">
        <v>36</v>
      </c>
      <c r="D7358">
        <v>3.6</v>
      </c>
      <c r="E7358">
        <v>79</v>
      </c>
      <c r="F7358" s="3">
        <v>58.74</v>
      </c>
      <c r="G7358" s="3">
        <v>2758</v>
      </c>
      <c r="H7358" s="2">
        <v>28697</v>
      </c>
      <c r="I7358">
        <v>3.4</v>
      </c>
      <c r="J7358">
        <v>1.9</v>
      </c>
      <c r="K7358">
        <v>24</v>
      </c>
      <c r="L7358">
        <v>2</v>
      </c>
      <c r="M7358" s="3">
        <v>1039141.83</v>
      </c>
    </row>
    <row r="7359" spans="1:13" x14ac:dyDescent="0.25">
      <c r="A7359" t="s">
        <v>7385</v>
      </c>
      <c r="B7359" t="s">
        <v>22</v>
      </c>
      <c r="C7359" t="s">
        <v>19</v>
      </c>
      <c r="D7359">
        <v>4.8</v>
      </c>
      <c r="E7359">
        <v>73</v>
      </c>
      <c r="F7359" s="3">
        <v>70.97</v>
      </c>
      <c r="G7359" s="3">
        <v>2261</v>
      </c>
      <c r="H7359" s="2">
        <v>30459</v>
      </c>
      <c r="I7359">
        <v>4.4000000000000004</v>
      </c>
      <c r="J7359">
        <v>1.8</v>
      </c>
      <c r="K7359">
        <v>9</v>
      </c>
      <c r="L7359">
        <v>41</v>
      </c>
      <c r="M7359" s="3">
        <v>1159768.3400000001</v>
      </c>
    </row>
    <row r="7360" spans="1:13" x14ac:dyDescent="0.25">
      <c r="A7360" t="s">
        <v>7386</v>
      </c>
      <c r="B7360" t="s">
        <v>22</v>
      </c>
      <c r="C7360" t="s">
        <v>23</v>
      </c>
      <c r="D7360">
        <v>3.5</v>
      </c>
      <c r="E7360">
        <v>85</v>
      </c>
      <c r="F7360" s="3">
        <v>31.08</v>
      </c>
      <c r="G7360" s="3">
        <v>5719</v>
      </c>
      <c r="H7360" s="2">
        <v>57844</v>
      </c>
      <c r="I7360">
        <v>9.9</v>
      </c>
      <c r="J7360">
        <v>2.1</v>
      </c>
      <c r="K7360">
        <v>79</v>
      </c>
      <c r="L7360">
        <v>70</v>
      </c>
      <c r="M7360" s="3">
        <v>611155.81999999995</v>
      </c>
    </row>
    <row r="7361" spans="1:13" x14ac:dyDescent="0.25">
      <c r="A7361" t="s">
        <v>7387</v>
      </c>
      <c r="B7361" t="s">
        <v>33</v>
      </c>
      <c r="C7361" t="s">
        <v>25</v>
      </c>
      <c r="D7361">
        <v>3.4</v>
      </c>
      <c r="E7361">
        <v>61</v>
      </c>
      <c r="F7361" s="3">
        <v>52.54</v>
      </c>
      <c r="G7361" s="3">
        <v>1820</v>
      </c>
      <c r="H7361" s="2">
        <v>24204</v>
      </c>
      <c r="I7361">
        <v>7.1</v>
      </c>
      <c r="J7361">
        <v>1.4</v>
      </c>
      <c r="K7361">
        <v>54</v>
      </c>
      <c r="L7361">
        <v>41</v>
      </c>
      <c r="M7361" s="3">
        <v>721585.36</v>
      </c>
    </row>
    <row r="7362" spans="1:13" x14ac:dyDescent="0.25">
      <c r="A7362" t="s">
        <v>7388</v>
      </c>
      <c r="B7362" t="s">
        <v>22</v>
      </c>
      <c r="C7362" t="s">
        <v>23</v>
      </c>
      <c r="D7362">
        <v>4</v>
      </c>
      <c r="E7362">
        <v>78</v>
      </c>
      <c r="F7362" s="3">
        <v>32.57</v>
      </c>
      <c r="G7362" s="3">
        <v>4094</v>
      </c>
      <c r="H7362" s="2">
        <v>43042</v>
      </c>
      <c r="I7362">
        <v>7.5</v>
      </c>
      <c r="J7362">
        <v>6.5</v>
      </c>
      <c r="K7362">
        <v>51</v>
      </c>
      <c r="L7362">
        <v>28</v>
      </c>
      <c r="M7362" s="3">
        <v>579980.87</v>
      </c>
    </row>
    <row r="7363" spans="1:13" x14ac:dyDescent="0.25">
      <c r="A7363" t="s">
        <v>7389</v>
      </c>
      <c r="B7363" t="s">
        <v>33</v>
      </c>
      <c r="C7363" t="s">
        <v>41</v>
      </c>
      <c r="D7363">
        <v>4.3</v>
      </c>
      <c r="E7363">
        <v>52</v>
      </c>
      <c r="F7363" s="3">
        <v>43.69</v>
      </c>
      <c r="G7363" s="3">
        <v>3013</v>
      </c>
      <c r="H7363" s="2">
        <v>33048</v>
      </c>
      <c r="I7363">
        <v>6.4</v>
      </c>
      <c r="J7363">
        <v>2.6</v>
      </c>
      <c r="K7363">
        <v>28</v>
      </c>
      <c r="L7363">
        <v>30</v>
      </c>
      <c r="M7363" s="3">
        <v>521423.64</v>
      </c>
    </row>
    <row r="7364" spans="1:13" x14ac:dyDescent="0.25">
      <c r="A7364" t="s">
        <v>7390</v>
      </c>
      <c r="B7364" t="s">
        <v>22</v>
      </c>
      <c r="C7364" t="s">
        <v>19</v>
      </c>
      <c r="D7364">
        <v>3.1</v>
      </c>
      <c r="E7364">
        <v>78</v>
      </c>
      <c r="F7364" s="3">
        <v>65.27</v>
      </c>
      <c r="G7364" s="3">
        <v>1309</v>
      </c>
      <c r="H7364" s="2">
        <v>15033</v>
      </c>
      <c r="I7364">
        <v>3.9</v>
      </c>
      <c r="J7364">
        <v>8.8000000000000007</v>
      </c>
      <c r="K7364">
        <v>57</v>
      </c>
      <c r="L7364">
        <v>16</v>
      </c>
      <c r="M7364" s="3">
        <v>1135168</v>
      </c>
    </row>
    <row r="7365" spans="1:13" x14ac:dyDescent="0.25">
      <c r="A7365" t="s">
        <v>7391</v>
      </c>
      <c r="B7365" t="s">
        <v>22</v>
      </c>
      <c r="C7365" t="s">
        <v>30</v>
      </c>
      <c r="D7365">
        <v>3.4</v>
      </c>
      <c r="E7365">
        <v>86</v>
      </c>
      <c r="F7365" s="3">
        <v>40.380000000000003</v>
      </c>
      <c r="G7365" s="3">
        <v>6045</v>
      </c>
      <c r="H7365" s="2">
        <v>59370</v>
      </c>
      <c r="I7365">
        <v>7.1</v>
      </c>
      <c r="J7365">
        <v>9</v>
      </c>
      <c r="K7365">
        <v>50</v>
      </c>
      <c r="L7365">
        <v>84</v>
      </c>
      <c r="M7365" s="3">
        <v>790467.84</v>
      </c>
    </row>
    <row r="7366" spans="1:13" x14ac:dyDescent="0.25">
      <c r="A7366" t="s">
        <v>7392</v>
      </c>
      <c r="B7366" t="s">
        <v>22</v>
      </c>
      <c r="C7366" t="s">
        <v>19</v>
      </c>
      <c r="D7366">
        <v>3.9</v>
      </c>
      <c r="E7366">
        <v>83</v>
      </c>
      <c r="F7366" s="3">
        <v>65.77</v>
      </c>
      <c r="G7366" s="3">
        <v>4473</v>
      </c>
      <c r="H7366" s="2">
        <v>45274</v>
      </c>
      <c r="I7366">
        <v>5.0999999999999996</v>
      </c>
      <c r="J7366">
        <v>7.2</v>
      </c>
      <c r="K7366">
        <v>69</v>
      </c>
      <c r="L7366">
        <v>27</v>
      </c>
      <c r="M7366" s="3">
        <v>1222378.4099999999</v>
      </c>
    </row>
    <row r="7367" spans="1:13" x14ac:dyDescent="0.25">
      <c r="A7367" t="s">
        <v>7393</v>
      </c>
      <c r="B7367" t="s">
        <v>22</v>
      </c>
      <c r="C7367" t="s">
        <v>36</v>
      </c>
      <c r="D7367">
        <v>3.7</v>
      </c>
      <c r="E7367">
        <v>74</v>
      </c>
      <c r="F7367" s="3">
        <v>60.24</v>
      </c>
      <c r="G7367" s="3">
        <v>4788</v>
      </c>
      <c r="H7367" s="2">
        <v>47234</v>
      </c>
      <c r="I7367">
        <v>8.5</v>
      </c>
      <c r="J7367">
        <v>1.6</v>
      </c>
      <c r="K7367">
        <v>7</v>
      </c>
      <c r="L7367">
        <v>59</v>
      </c>
      <c r="M7367" s="3">
        <v>1009718.98</v>
      </c>
    </row>
    <row r="7368" spans="1:13" x14ac:dyDescent="0.25">
      <c r="A7368" t="s">
        <v>7394</v>
      </c>
      <c r="B7368" t="s">
        <v>33</v>
      </c>
      <c r="C7368" t="s">
        <v>36</v>
      </c>
      <c r="D7368">
        <v>4.4000000000000004</v>
      </c>
      <c r="E7368">
        <v>70</v>
      </c>
      <c r="F7368" s="3">
        <v>65.12</v>
      </c>
      <c r="G7368" s="3">
        <v>2057</v>
      </c>
      <c r="H7368" s="2">
        <v>20011</v>
      </c>
      <c r="I7368">
        <v>6.1</v>
      </c>
      <c r="J7368">
        <v>9</v>
      </c>
      <c r="K7368">
        <v>21</v>
      </c>
      <c r="L7368">
        <v>46</v>
      </c>
      <c r="M7368" s="3">
        <v>1030734.69</v>
      </c>
    </row>
    <row r="7369" spans="1:13" x14ac:dyDescent="0.25">
      <c r="A7369" t="s">
        <v>7395</v>
      </c>
      <c r="B7369" t="s">
        <v>33</v>
      </c>
      <c r="C7369" t="s">
        <v>41</v>
      </c>
      <c r="D7369">
        <v>4</v>
      </c>
      <c r="E7369">
        <v>50</v>
      </c>
      <c r="F7369" s="3">
        <v>40.36</v>
      </c>
      <c r="G7369" s="3">
        <v>1475</v>
      </c>
      <c r="H7369" s="2">
        <v>17534</v>
      </c>
      <c r="I7369">
        <v>7.9</v>
      </c>
      <c r="J7369">
        <v>4.8</v>
      </c>
      <c r="K7369">
        <v>43</v>
      </c>
      <c r="L7369">
        <v>10</v>
      </c>
      <c r="M7369" s="3">
        <v>466128.28</v>
      </c>
    </row>
    <row r="7370" spans="1:13" x14ac:dyDescent="0.25">
      <c r="A7370" t="s">
        <v>7396</v>
      </c>
      <c r="B7370" t="s">
        <v>33</v>
      </c>
      <c r="C7370" t="s">
        <v>30</v>
      </c>
      <c r="D7370">
        <v>3.3</v>
      </c>
      <c r="E7370">
        <v>50</v>
      </c>
      <c r="F7370" s="3">
        <v>30.7</v>
      </c>
      <c r="G7370" s="3">
        <v>2094</v>
      </c>
      <c r="H7370" s="2">
        <v>23191</v>
      </c>
      <c r="I7370">
        <v>8.6</v>
      </c>
      <c r="J7370">
        <v>2.6</v>
      </c>
      <c r="K7370">
        <v>48</v>
      </c>
      <c r="L7370">
        <v>0</v>
      </c>
      <c r="M7370" s="3">
        <v>367883.15</v>
      </c>
    </row>
    <row r="7371" spans="1:13" x14ac:dyDescent="0.25">
      <c r="A7371" t="s">
        <v>7397</v>
      </c>
      <c r="B7371" t="s">
        <v>18</v>
      </c>
      <c r="C7371" t="s">
        <v>19</v>
      </c>
      <c r="D7371">
        <v>4.8</v>
      </c>
      <c r="E7371">
        <v>32</v>
      </c>
      <c r="F7371" s="3">
        <v>67.52</v>
      </c>
      <c r="G7371" s="3">
        <v>3915</v>
      </c>
      <c r="H7371" s="2">
        <v>44370</v>
      </c>
      <c r="I7371">
        <v>8.4</v>
      </c>
      <c r="J7371">
        <v>8</v>
      </c>
      <c r="K7371">
        <v>4</v>
      </c>
      <c r="L7371">
        <v>27</v>
      </c>
      <c r="M7371" s="3">
        <v>510950.28</v>
      </c>
    </row>
    <row r="7372" spans="1:13" x14ac:dyDescent="0.25">
      <c r="A7372" t="s">
        <v>7398</v>
      </c>
      <c r="B7372" t="s">
        <v>22</v>
      </c>
      <c r="C7372" t="s">
        <v>30</v>
      </c>
      <c r="D7372">
        <v>3.6</v>
      </c>
      <c r="E7372">
        <v>78</v>
      </c>
      <c r="F7372" s="3">
        <v>36.369999999999997</v>
      </c>
      <c r="G7372" s="3">
        <v>3318</v>
      </c>
      <c r="H7372" s="2">
        <v>33293</v>
      </c>
      <c r="I7372">
        <v>4.5999999999999996</v>
      </c>
      <c r="J7372">
        <v>4.0999999999999996</v>
      </c>
      <c r="K7372">
        <v>62</v>
      </c>
      <c r="L7372">
        <v>60</v>
      </c>
      <c r="M7372" s="3">
        <v>637861.13</v>
      </c>
    </row>
    <row r="7373" spans="1:13" x14ac:dyDescent="0.25">
      <c r="A7373" t="s">
        <v>7399</v>
      </c>
      <c r="B7373" t="s">
        <v>22</v>
      </c>
      <c r="C7373" t="s">
        <v>25</v>
      </c>
      <c r="D7373">
        <v>4.5</v>
      </c>
      <c r="E7373">
        <v>75</v>
      </c>
      <c r="F7373" s="3">
        <v>45.97</v>
      </c>
      <c r="G7373" s="3">
        <v>3045</v>
      </c>
      <c r="H7373" s="2">
        <v>34716</v>
      </c>
      <c r="I7373">
        <v>4.3</v>
      </c>
      <c r="J7373">
        <v>5.6</v>
      </c>
      <c r="K7373">
        <v>2</v>
      </c>
      <c r="L7373">
        <v>42</v>
      </c>
      <c r="M7373" s="3">
        <v>772439.23</v>
      </c>
    </row>
    <row r="7374" spans="1:13" x14ac:dyDescent="0.25">
      <c r="A7374" t="s">
        <v>7400</v>
      </c>
      <c r="B7374" t="s">
        <v>33</v>
      </c>
      <c r="C7374" t="s">
        <v>23</v>
      </c>
      <c r="D7374">
        <v>4.5999999999999996</v>
      </c>
      <c r="E7374">
        <v>58</v>
      </c>
      <c r="F7374" s="3">
        <v>29.66</v>
      </c>
      <c r="G7374" s="3">
        <v>3335</v>
      </c>
      <c r="H7374" s="2">
        <v>36686</v>
      </c>
      <c r="I7374">
        <v>8.8000000000000007</v>
      </c>
      <c r="J7374">
        <v>7.7</v>
      </c>
      <c r="K7374">
        <v>44</v>
      </c>
      <c r="L7374">
        <v>38</v>
      </c>
      <c r="M7374" s="3">
        <v>405140.24</v>
      </c>
    </row>
    <row r="7375" spans="1:13" x14ac:dyDescent="0.25">
      <c r="A7375" t="s">
        <v>7401</v>
      </c>
      <c r="B7375" t="s">
        <v>18</v>
      </c>
      <c r="C7375" t="s">
        <v>19</v>
      </c>
      <c r="D7375">
        <v>4.9000000000000004</v>
      </c>
      <c r="E7375">
        <v>33</v>
      </c>
      <c r="F7375" s="3">
        <v>68.62</v>
      </c>
      <c r="G7375" s="3">
        <v>4871</v>
      </c>
      <c r="H7375" s="2">
        <v>58082</v>
      </c>
      <c r="I7375">
        <v>2.2999999999999998</v>
      </c>
      <c r="J7375">
        <v>1.9</v>
      </c>
      <c r="K7375">
        <v>25</v>
      </c>
      <c r="L7375">
        <v>26</v>
      </c>
      <c r="M7375" s="3">
        <v>520860.96</v>
      </c>
    </row>
    <row r="7376" spans="1:13" x14ac:dyDescent="0.25">
      <c r="A7376" t="s">
        <v>7402</v>
      </c>
      <c r="B7376" t="s">
        <v>22</v>
      </c>
      <c r="C7376" t="s">
        <v>30</v>
      </c>
      <c r="D7376">
        <v>4</v>
      </c>
      <c r="E7376">
        <v>89</v>
      </c>
      <c r="F7376" s="3">
        <v>38.97</v>
      </c>
      <c r="G7376" s="3">
        <v>1889</v>
      </c>
      <c r="H7376" s="2">
        <v>22814</v>
      </c>
      <c r="I7376">
        <v>3.5</v>
      </c>
      <c r="J7376">
        <v>2.5</v>
      </c>
      <c r="K7376">
        <v>34</v>
      </c>
      <c r="L7376">
        <v>0</v>
      </c>
      <c r="M7376" s="3">
        <v>779637.45</v>
      </c>
    </row>
    <row r="7377" spans="1:13" x14ac:dyDescent="0.25">
      <c r="A7377" t="s">
        <v>7403</v>
      </c>
      <c r="B7377" t="s">
        <v>33</v>
      </c>
      <c r="C7377" t="s">
        <v>25</v>
      </c>
      <c r="D7377">
        <v>4.2</v>
      </c>
      <c r="E7377">
        <v>68</v>
      </c>
      <c r="F7377" s="3">
        <v>46.21</v>
      </c>
      <c r="G7377" s="3">
        <v>1410</v>
      </c>
      <c r="H7377" s="2">
        <v>21192</v>
      </c>
      <c r="I7377">
        <v>2.1</v>
      </c>
      <c r="J7377">
        <v>9.6999999999999993</v>
      </c>
      <c r="K7377">
        <v>37</v>
      </c>
      <c r="L7377">
        <v>8</v>
      </c>
      <c r="M7377" s="3">
        <v>704875.37</v>
      </c>
    </row>
    <row r="7378" spans="1:13" x14ac:dyDescent="0.25">
      <c r="A7378" t="s">
        <v>7404</v>
      </c>
      <c r="B7378" t="s">
        <v>22</v>
      </c>
      <c r="C7378" t="s">
        <v>25</v>
      </c>
      <c r="D7378">
        <v>3.7</v>
      </c>
      <c r="E7378">
        <v>74</v>
      </c>
      <c r="F7378" s="3">
        <v>52.51</v>
      </c>
      <c r="G7378" s="3">
        <v>5238</v>
      </c>
      <c r="H7378" s="2">
        <v>59491</v>
      </c>
      <c r="I7378">
        <v>1.4</v>
      </c>
      <c r="J7378">
        <v>7.4</v>
      </c>
      <c r="K7378">
        <v>65</v>
      </c>
      <c r="L7378">
        <v>73</v>
      </c>
      <c r="M7378" s="3">
        <v>881156.99</v>
      </c>
    </row>
    <row r="7379" spans="1:13" x14ac:dyDescent="0.25">
      <c r="A7379" t="s">
        <v>7405</v>
      </c>
      <c r="B7379" t="s">
        <v>22</v>
      </c>
      <c r="C7379" t="s">
        <v>23</v>
      </c>
      <c r="D7379">
        <v>4.4000000000000004</v>
      </c>
      <c r="E7379">
        <v>74</v>
      </c>
      <c r="F7379" s="3">
        <v>29.47</v>
      </c>
      <c r="G7379" s="3">
        <v>4234</v>
      </c>
      <c r="H7379" s="2">
        <v>45749</v>
      </c>
      <c r="I7379">
        <v>6.5</v>
      </c>
      <c r="J7379">
        <v>3.1</v>
      </c>
      <c r="K7379">
        <v>40</v>
      </c>
      <c r="L7379">
        <v>8</v>
      </c>
      <c r="M7379" s="3">
        <v>498637.83</v>
      </c>
    </row>
    <row r="7380" spans="1:13" x14ac:dyDescent="0.25">
      <c r="A7380" t="s">
        <v>7406</v>
      </c>
      <c r="B7380" t="s">
        <v>33</v>
      </c>
      <c r="C7380" t="s">
        <v>25</v>
      </c>
      <c r="D7380">
        <v>3.9</v>
      </c>
      <c r="E7380">
        <v>63</v>
      </c>
      <c r="F7380" s="3">
        <v>51.47</v>
      </c>
      <c r="G7380" s="3">
        <v>2981</v>
      </c>
      <c r="H7380" s="2">
        <v>33669</v>
      </c>
      <c r="I7380">
        <v>9.1</v>
      </c>
      <c r="J7380">
        <v>6.2</v>
      </c>
      <c r="K7380">
        <v>13</v>
      </c>
      <c r="L7380">
        <v>2</v>
      </c>
      <c r="M7380" s="3">
        <v>732932.59</v>
      </c>
    </row>
    <row r="7381" spans="1:13" x14ac:dyDescent="0.25">
      <c r="A7381" t="s">
        <v>7407</v>
      </c>
      <c r="B7381" t="s">
        <v>33</v>
      </c>
      <c r="C7381" t="s">
        <v>41</v>
      </c>
      <c r="D7381">
        <v>3.9</v>
      </c>
      <c r="E7381">
        <v>59</v>
      </c>
      <c r="F7381" s="3">
        <v>37.26</v>
      </c>
      <c r="G7381" s="3">
        <v>2130</v>
      </c>
      <c r="H7381" s="2">
        <v>21829</v>
      </c>
      <c r="I7381">
        <v>2.2000000000000002</v>
      </c>
      <c r="J7381">
        <v>2.7</v>
      </c>
      <c r="K7381">
        <v>27</v>
      </c>
      <c r="L7381">
        <v>28</v>
      </c>
      <c r="M7381" s="3">
        <v>509860.21</v>
      </c>
    </row>
    <row r="7382" spans="1:13" x14ac:dyDescent="0.25">
      <c r="A7382" t="s">
        <v>7408</v>
      </c>
      <c r="B7382" t="s">
        <v>22</v>
      </c>
      <c r="C7382" t="s">
        <v>25</v>
      </c>
      <c r="D7382">
        <v>4.7</v>
      </c>
      <c r="E7382">
        <v>85</v>
      </c>
      <c r="F7382" s="3">
        <v>51.71</v>
      </c>
      <c r="G7382" s="3">
        <v>7644</v>
      </c>
      <c r="H7382" s="2">
        <v>83366</v>
      </c>
      <c r="I7382">
        <v>8.1999999999999993</v>
      </c>
      <c r="J7382">
        <v>8.8000000000000007</v>
      </c>
      <c r="K7382">
        <v>15</v>
      </c>
      <c r="L7382">
        <v>41</v>
      </c>
      <c r="M7382" s="3">
        <v>990889.71</v>
      </c>
    </row>
    <row r="7383" spans="1:13" x14ac:dyDescent="0.25">
      <c r="A7383" t="s">
        <v>7409</v>
      </c>
      <c r="B7383" t="s">
        <v>22</v>
      </c>
      <c r="C7383" t="s">
        <v>30</v>
      </c>
      <c r="D7383">
        <v>3.1</v>
      </c>
      <c r="E7383">
        <v>75</v>
      </c>
      <c r="F7383" s="3">
        <v>37.409999999999997</v>
      </c>
      <c r="G7383" s="3">
        <v>4845</v>
      </c>
      <c r="H7383" s="2">
        <v>49799</v>
      </c>
      <c r="I7383">
        <v>4.4000000000000004</v>
      </c>
      <c r="J7383">
        <v>5</v>
      </c>
      <c r="K7383">
        <v>49</v>
      </c>
      <c r="L7383">
        <v>42</v>
      </c>
      <c r="M7383" s="3">
        <v>638617.01</v>
      </c>
    </row>
    <row r="7384" spans="1:13" x14ac:dyDescent="0.25">
      <c r="A7384" t="s">
        <v>7410</v>
      </c>
      <c r="B7384" t="s">
        <v>33</v>
      </c>
      <c r="C7384" t="s">
        <v>41</v>
      </c>
      <c r="D7384">
        <v>4.8</v>
      </c>
      <c r="E7384">
        <v>69</v>
      </c>
      <c r="F7384" s="3">
        <v>35.770000000000003</v>
      </c>
      <c r="G7384" s="3">
        <v>2196</v>
      </c>
      <c r="H7384" s="2">
        <v>22220</v>
      </c>
      <c r="I7384">
        <v>6.6</v>
      </c>
      <c r="J7384">
        <v>8.3000000000000007</v>
      </c>
      <c r="K7384">
        <v>35</v>
      </c>
      <c r="L7384">
        <v>23</v>
      </c>
      <c r="M7384" s="3">
        <v>574126.13</v>
      </c>
    </row>
    <row r="7385" spans="1:13" x14ac:dyDescent="0.25">
      <c r="A7385" t="s">
        <v>7411</v>
      </c>
      <c r="B7385" t="s">
        <v>22</v>
      </c>
      <c r="C7385" t="s">
        <v>25</v>
      </c>
      <c r="D7385">
        <v>4.7</v>
      </c>
      <c r="E7385">
        <v>83</v>
      </c>
      <c r="F7385" s="3">
        <v>54.07</v>
      </c>
      <c r="G7385" s="3">
        <v>6481</v>
      </c>
      <c r="H7385" s="2">
        <v>64799</v>
      </c>
      <c r="I7385">
        <v>7.9</v>
      </c>
      <c r="J7385">
        <v>9.6999999999999993</v>
      </c>
      <c r="K7385">
        <v>46</v>
      </c>
      <c r="L7385">
        <v>2</v>
      </c>
      <c r="M7385" s="3">
        <v>1009447.2</v>
      </c>
    </row>
    <row r="7386" spans="1:13" x14ac:dyDescent="0.25">
      <c r="A7386" t="s">
        <v>7412</v>
      </c>
      <c r="B7386" t="s">
        <v>22</v>
      </c>
      <c r="C7386" t="s">
        <v>36</v>
      </c>
      <c r="D7386">
        <v>4</v>
      </c>
      <c r="E7386">
        <v>87</v>
      </c>
      <c r="F7386" s="3">
        <v>64.47</v>
      </c>
      <c r="G7386" s="3">
        <v>1819</v>
      </c>
      <c r="H7386" s="2">
        <v>26517</v>
      </c>
      <c r="I7386">
        <v>7.4</v>
      </c>
      <c r="J7386">
        <v>9.8000000000000007</v>
      </c>
      <c r="K7386">
        <v>60</v>
      </c>
      <c r="L7386">
        <v>7</v>
      </c>
      <c r="M7386" s="3">
        <v>1261758.75</v>
      </c>
    </row>
    <row r="7387" spans="1:13" x14ac:dyDescent="0.25">
      <c r="A7387" t="s">
        <v>7413</v>
      </c>
      <c r="B7387" t="s">
        <v>33</v>
      </c>
      <c r="C7387" t="s">
        <v>25</v>
      </c>
      <c r="D7387">
        <v>4</v>
      </c>
      <c r="E7387">
        <v>58</v>
      </c>
      <c r="F7387" s="3">
        <v>45.7</v>
      </c>
      <c r="G7387" s="3">
        <v>2122</v>
      </c>
      <c r="H7387" s="2">
        <v>20443</v>
      </c>
      <c r="I7387">
        <v>2.2000000000000002</v>
      </c>
      <c r="J7387">
        <v>2.2000000000000002</v>
      </c>
      <c r="K7387">
        <v>17</v>
      </c>
      <c r="L7387">
        <v>44</v>
      </c>
      <c r="M7387" s="3">
        <v>593564.25</v>
      </c>
    </row>
    <row r="7388" spans="1:13" x14ac:dyDescent="0.25">
      <c r="A7388" t="s">
        <v>7414</v>
      </c>
      <c r="B7388" t="s">
        <v>22</v>
      </c>
      <c r="C7388" t="s">
        <v>41</v>
      </c>
      <c r="D7388">
        <v>3.7</v>
      </c>
      <c r="E7388">
        <v>76</v>
      </c>
      <c r="F7388" s="3">
        <v>41.64</v>
      </c>
      <c r="G7388" s="3">
        <v>6319</v>
      </c>
      <c r="H7388" s="2">
        <v>64335</v>
      </c>
      <c r="I7388">
        <v>2</v>
      </c>
      <c r="J7388">
        <v>9.5</v>
      </c>
      <c r="K7388">
        <v>70</v>
      </c>
      <c r="L7388">
        <v>25</v>
      </c>
      <c r="M7388" s="3">
        <v>725899.21</v>
      </c>
    </row>
    <row r="7389" spans="1:13" x14ac:dyDescent="0.25">
      <c r="A7389" t="s">
        <v>7415</v>
      </c>
      <c r="B7389" t="s">
        <v>22</v>
      </c>
      <c r="C7389" t="s">
        <v>25</v>
      </c>
      <c r="D7389">
        <v>5</v>
      </c>
      <c r="E7389">
        <v>87</v>
      </c>
      <c r="F7389" s="3">
        <v>51.53</v>
      </c>
      <c r="G7389" s="3">
        <v>7432</v>
      </c>
      <c r="H7389" s="2">
        <v>81647</v>
      </c>
      <c r="I7389">
        <v>9.3000000000000007</v>
      </c>
      <c r="J7389">
        <v>3.4</v>
      </c>
      <c r="K7389">
        <v>10</v>
      </c>
      <c r="L7389">
        <v>50</v>
      </c>
      <c r="M7389" s="3">
        <v>1025819.24</v>
      </c>
    </row>
    <row r="7390" spans="1:13" x14ac:dyDescent="0.25">
      <c r="A7390" t="s">
        <v>7416</v>
      </c>
      <c r="B7390" t="s">
        <v>18</v>
      </c>
      <c r="C7390" t="s">
        <v>25</v>
      </c>
      <c r="D7390">
        <v>3.2</v>
      </c>
      <c r="E7390">
        <v>39</v>
      </c>
      <c r="F7390" s="3">
        <v>45.14</v>
      </c>
      <c r="G7390" s="3">
        <v>1219</v>
      </c>
      <c r="H7390" s="2">
        <v>10843</v>
      </c>
      <c r="I7390">
        <v>1.7</v>
      </c>
      <c r="J7390">
        <v>4.2</v>
      </c>
      <c r="K7390">
        <v>14</v>
      </c>
      <c r="L7390">
        <v>30</v>
      </c>
      <c r="M7390" s="3">
        <v>409143.55</v>
      </c>
    </row>
    <row r="7391" spans="1:13" x14ac:dyDescent="0.25">
      <c r="A7391" t="s">
        <v>7417</v>
      </c>
      <c r="B7391" t="s">
        <v>33</v>
      </c>
      <c r="C7391" t="s">
        <v>25</v>
      </c>
      <c r="D7391">
        <v>4.2</v>
      </c>
      <c r="E7391">
        <v>51</v>
      </c>
      <c r="F7391" s="3">
        <v>48.77</v>
      </c>
      <c r="G7391" s="3">
        <v>2421</v>
      </c>
      <c r="H7391" s="2">
        <v>25456</v>
      </c>
      <c r="I7391">
        <v>3</v>
      </c>
      <c r="J7391">
        <v>1.6</v>
      </c>
      <c r="K7391">
        <v>45</v>
      </c>
      <c r="L7391">
        <v>32</v>
      </c>
      <c r="M7391" s="3">
        <v>564535.72</v>
      </c>
    </row>
    <row r="7392" spans="1:13" x14ac:dyDescent="0.25">
      <c r="A7392" t="s">
        <v>7418</v>
      </c>
      <c r="B7392" t="s">
        <v>18</v>
      </c>
      <c r="C7392" t="s">
        <v>41</v>
      </c>
      <c r="D7392">
        <v>4.4000000000000004</v>
      </c>
      <c r="E7392">
        <v>42</v>
      </c>
      <c r="F7392" s="3">
        <v>45.66</v>
      </c>
      <c r="G7392" s="3">
        <v>1312</v>
      </c>
      <c r="H7392" s="2">
        <v>18431</v>
      </c>
      <c r="I7392">
        <v>4.9000000000000004</v>
      </c>
      <c r="J7392">
        <v>6.8</v>
      </c>
      <c r="K7392">
        <v>11</v>
      </c>
      <c r="L7392">
        <v>40</v>
      </c>
      <c r="M7392" s="3">
        <v>441512.89</v>
      </c>
    </row>
    <row r="7393" spans="1:13" x14ac:dyDescent="0.25">
      <c r="A7393" t="s">
        <v>7419</v>
      </c>
      <c r="B7393" t="s">
        <v>18</v>
      </c>
      <c r="C7393" t="s">
        <v>25</v>
      </c>
      <c r="D7393">
        <v>4.9000000000000004</v>
      </c>
      <c r="E7393">
        <v>35</v>
      </c>
      <c r="F7393" s="3">
        <v>51.11</v>
      </c>
      <c r="G7393" s="3">
        <v>4763</v>
      </c>
      <c r="H7393" s="2">
        <v>56412</v>
      </c>
      <c r="I7393">
        <v>8.4</v>
      </c>
      <c r="J7393">
        <v>6.8</v>
      </c>
      <c r="K7393">
        <v>24</v>
      </c>
      <c r="L7393">
        <v>34</v>
      </c>
      <c r="M7393" s="3">
        <v>425779.63</v>
      </c>
    </row>
    <row r="7394" spans="1:13" x14ac:dyDescent="0.25">
      <c r="A7394" t="s">
        <v>7420</v>
      </c>
      <c r="B7394" t="s">
        <v>18</v>
      </c>
      <c r="C7394" t="s">
        <v>23</v>
      </c>
      <c r="D7394">
        <v>4.5999999999999996</v>
      </c>
      <c r="E7394">
        <v>38</v>
      </c>
      <c r="F7394" s="3">
        <v>35.270000000000003</v>
      </c>
      <c r="G7394" s="3">
        <v>2233</v>
      </c>
      <c r="H7394" s="2">
        <v>27409</v>
      </c>
      <c r="I7394">
        <v>6.4</v>
      </c>
      <c r="J7394">
        <v>8</v>
      </c>
      <c r="K7394">
        <v>1</v>
      </c>
      <c r="L7394">
        <v>15</v>
      </c>
      <c r="M7394" s="3">
        <v>326055.21000000002</v>
      </c>
    </row>
    <row r="7395" spans="1:13" x14ac:dyDescent="0.25">
      <c r="A7395" t="s">
        <v>7421</v>
      </c>
      <c r="B7395" t="s">
        <v>22</v>
      </c>
      <c r="C7395" t="s">
        <v>30</v>
      </c>
      <c r="D7395">
        <v>4.3</v>
      </c>
      <c r="E7395">
        <v>89</v>
      </c>
      <c r="F7395" s="3">
        <v>37.43</v>
      </c>
      <c r="G7395" s="3">
        <v>7327</v>
      </c>
      <c r="H7395" s="2">
        <v>81610</v>
      </c>
      <c r="I7395">
        <v>6.1</v>
      </c>
      <c r="J7395">
        <v>9.5</v>
      </c>
      <c r="K7395">
        <v>10</v>
      </c>
      <c r="L7395">
        <v>10</v>
      </c>
      <c r="M7395" s="3">
        <v>754551.73</v>
      </c>
    </row>
    <row r="7396" spans="1:13" x14ac:dyDescent="0.25">
      <c r="A7396" t="s">
        <v>7422</v>
      </c>
      <c r="B7396" t="s">
        <v>22</v>
      </c>
      <c r="C7396" t="s">
        <v>23</v>
      </c>
      <c r="D7396">
        <v>3.2</v>
      </c>
      <c r="E7396">
        <v>77</v>
      </c>
      <c r="F7396" s="3">
        <v>25.31</v>
      </c>
      <c r="G7396" s="3">
        <v>6279</v>
      </c>
      <c r="H7396" s="2">
        <v>64376</v>
      </c>
      <c r="I7396">
        <v>7.2</v>
      </c>
      <c r="J7396">
        <v>4.9000000000000004</v>
      </c>
      <c r="K7396">
        <v>32</v>
      </c>
      <c r="L7396">
        <v>48</v>
      </c>
      <c r="M7396" s="3">
        <v>454224.63</v>
      </c>
    </row>
    <row r="7397" spans="1:13" x14ac:dyDescent="0.25">
      <c r="A7397" t="s">
        <v>7423</v>
      </c>
      <c r="B7397" t="s">
        <v>18</v>
      </c>
      <c r="C7397" t="s">
        <v>41</v>
      </c>
      <c r="D7397">
        <v>3.7</v>
      </c>
      <c r="E7397">
        <v>39</v>
      </c>
      <c r="F7397" s="3">
        <v>35.85</v>
      </c>
      <c r="G7397" s="3">
        <v>1227</v>
      </c>
      <c r="H7397" s="2">
        <v>15671</v>
      </c>
      <c r="I7397">
        <v>8.1999999999999993</v>
      </c>
      <c r="J7397">
        <v>4.7</v>
      </c>
      <c r="K7397">
        <v>11</v>
      </c>
      <c r="L7397">
        <v>14</v>
      </c>
      <c r="M7397" s="3">
        <v>319007.15000000002</v>
      </c>
    </row>
    <row r="7398" spans="1:13" x14ac:dyDescent="0.25">
      <c r="A7398" t="s">
        <v>7424</v>
      </c>
      <c r="B7398" t="s">
        <v>18</v>
      </c>
      <c r="C7398" t="s">
        <v>36</v>
      </c>
      <c r="D7398">
        <v>3.3</v>
      </c>
      <c r="E7398">
        <v>45</v>
      </c>
      <c r="F7398" s="3">
        <v>62.94</v>
      </c>
      <c r="G7398" s="3">
        <v>1016</v>
      </c>
      <c r="H7398" s="2">
        <v>13284</v>
      </c>
      <c r="I7398">
        <v>3.1</v>
      </c>
      <c r="J7398">
        <v>6.8</v>
      </c>
      <c r="K7398">
        <v>3</v>
      </c>
      <c r="L7398">
        <v>24</v>
      </c>
      <c r="M7398" s="3">
        <v>647719.28</v>
      </c>
    </row>
    <row r="7399" spans="1:13" x14ac:dyDescent="0.25">
      <c r="A7399" t="s">
        <v>7425</v>
      </c>
      <c r="B7399" t="s">
        <v>18</v>
      </c>
      <c r="C7399" t="s">
        <v>23</v>
      </c>
      <c r="D7399">
        <v>4.8</v>
      </c>
      <c r="E7399">
        <v>44</v>
      </c>
      <c r="F7399" s="3">
        <v>31.1</v>
      </c>
      <c r="G7399" s="3">
        <v>3731</v>
      </c>
      <c r="H7399" s="2">
        <v>43275</v>
      </c>
      <c r="I7399">
        <v>1.2</v>
      </c>
      <c r="J7399">
        <v>7</v>
      </c>
      <c r="K7399">
        <v>40</v>
      </c>
      <c r="L7399">
        <v>13</v>
      </c>
      <c r="M7399" s="3">
        <v>328452.15000000002</v>
      </c>
    </row>
    <row r="7400" spans="1:13" x14ac:dyDescent="0.25">
      <c r="A7400" t="s">
        <v>7426</v>
      </c>
      <c r="B7400" t="s">
        <v>22</v>
      </c>
      <c r="C7400" t="s">
        <v>30</v>
      </c>
      <c r="D7400">
        <v>4.5</v>
      </c>
      <c r="E7400">
        <v>82</v>
      </c>
      <c r="F7400" s="3">
        <v>31.4</v>
      </c>
      <c r="G7400" s="3">
        <v>5774</v>
      </c>
      <c r="H7400" s="2">
        <v>59708</v>
      </c>
      <c r="I7400">
        <v>2.1</v>
      </c>
      <c r="J7400">
        <v>5</v>
      </c>
      <c r="K7400">
        <v>2</v>
      </c>
      <c r="L7400">
        <v>72</v>
      </c>
      <c r="M7400" s="3">
        <v>595649.19999999995</v>
      </c>
    </row>
    <row r="7401" spans="1:13" x14ac:dyDescent="0.25">
      <c r="A7401" t="s">
        <v>7427</v>
      </c>
      <c r="B7401" t="s">
        <v>18</v>
      </c>
      <c r="C7401" t="s">
        <v>19</v>
      </c>
      <c r="D7401">
        <v>4.5</v>
      </c>
      <c r="E7401">
        <v>47</v>
      </c>
      <c r="F7401" s="3">
        <v>71.75</v>
      </c>
      <c r="G7401" s="3">
        <v>2732</v>
      </c>
      <c r="H7401" s="2">
        <v>32910</v>
      </c>
      <c r="I7401">
        <v>2.5</v>
      </c>
      <c r="J7401">
        <v>9.3000000000000007</v>
      </c>
      <c r="K7401">
        <v>42</v>
      </c>
      <c r="L7401">
        <v>9</v>
      </c>
      <c r="M7401" s="3">
        <v>766087.5</v>
      </c>
    </row>
    <row r="7402" spans="1:13" x14ac:dyDescent="0.25">
      <c r="A7402" t="s">
        <v>7428</v>
      </c>
      <c r="B7402" t="s">
        <v>18</v>
      </c>
      <c r="C7402" t="s">
        <v>30</v>
      </c>
      <c r="D7402">
        <v>4.3</v>
      </c>
      <c r="E7402">
        <v>35</v>
      </c>
      <c r="F7402" s="3">
        <v>38.909999999999997</v>
      </c>
      <c r="G7402" s="3">
        <v>2814</v>
      </c>
      <c r="H7402" s="2">
        <v>37060</v>
      </c>
      <c r="I7402">
        <v>1.4</v>
      </c>
      <c r="J7402">
        <v>1.5</v>
      </c>
      <c r="K7402">
        <v>1</v>
      </c>
      <c r="L7402">
        <v>22</v>
      </c>
      <c r="M7402" s="3">
        <v>323548.08</v>
      </c>
    </row>
    <row r="7403" spans="1:13" x14ac:dyDescent="0.25">
      <c r="A7403" t="s">
        <v>7429</v>
      </c>
      <c r="B7403" t="s">
        <v>33</v>
      </c>
      <c r="C7403" t="s">
        <v>23</v>
      </c>
      <c r="D7403">
        <v>4</v>
      </c>
      <c r="E7403">
        <v>69</v>
      </c>
      <c r="F7403" s="3">
        <v>33.28</v>
      </c>
      <c r="G7403" s="3">
        <v>1164</v>
      </c>
      <c r="H7403" s="2">
        <v>16414</v>
      </c>
      <c r="I7403">
        <v>7.7</v>
      </c>
      <c r="J7403">
        <v>7.8</v>
      </c>
      <c r="K7403">
        <v>46</v>
      </c>
      <c r="L7403">
        <v>44</v>
      </c>
      <c r="M7403" s="3">
        <v>535609.98</v>
      </c>
    </row>
    <row r="7404" spans="1:13" x14ac:dyDescent="0.25">
      <c r="A7404" t="s">
        <v>7430</v>
      </c>
      <c r="B7404" t="s">
        <v>33</v>
      </c>
      <c r="C7404" t="s">
        <v>19</v>
      </c>
      <c r="D7404">
        <v>3.3</v>
      </c>
      <c r="E7404">
        <v>58</v>
      </c>
      <c r="F7404" s="3">
        <v>67.709999999999994</v>
      </c>
      <c r="G7404" s="3">
        <v>1089</v>
      </c>
      <c r="H7404" s="2">
        <v>11505</v>
      </c>
      <c r="I7404">
        <v>9</v>
      </c>
      <c r="J7404">
        <v>2.9</v>
      </c>
      <c r="K7404">
        <v>23</v>
      </c>
      <c r="L7404">
        <v>5</v>
      </c>
      <c r="M7404" s="3">
        <v>873413.05</v>
      </c>
    </row>
    <row r="7405" spans="1:13" x14ac:dyDescent="0.25">
      <c r="A7405" t="s">
        <v>7431</v>
      </c>
      <c r="B7405" t="s">
        <v>22</v>
      </c>
      <c r="C7405" t="s">
        <v>41</v>
      </c>
      <c r="D7405">
        <v>3.7</v>
      </c>
      <c r="E7405">
        <v>87</v>
      </c>
      <c r="F7405" s="3">
        <v>37.840000000000003</v>
      </c>
      <c r="G7405" s="3">
        <v>2451</v>
      </c>
      <c r="H7405" s="2">
        <v>27135</v>
      </c>
      <c r="I7405">
        <v>7.4</v>
      </c>
      <c r="J7405">
        <v>5.5</v>
      </c>
      <c r="K7405">
        <v>18</v>
      </c>
      <c r="L7405">
        <v>27</v>
      </c>
      <c r="M7405" s="3">
        <v>735541.57</v>
      </c>
    </row>
    <row r="7406" spans="1:13" x14ac:dyDescent="0.25">
      <c r="A7406" t="s">
        <v>7432</v>
      </c>
      <c r="B7406" t="s">
        <v>33</v>
      </c>
      <c r="C7406" t="s">
        <v>30</v>
      </c>
      <c r="D7406">
        <v>3.3</v>
      </c>
      <c r="E7406">
        <v>56</v>
      </c>
      <c r="F7406" s="3">
        <v>40.65</v>
      </c>
      <c r="G7406" s="3">
        <v>1521</v>
      </c>
      <c r="H7406" s="2">
        <v>14248</v>
      </c>
      <c r="I7406">
        <v>2.7</v>
      </c>
      <c r="J7406">
        <v>8.6999999999999993</v>
      </c>
      <c r="K7406">
        <v>31</v>
      </c>
      <c r="L7406">
        <v>12</v>
      </c>
      <c r="M7406" s="3">
        <v>524421.44999999995</v>
      </c>
    </row>
    <row r="7407" spans="1:13" x14ac:dyDescent="0.25">
      <c r="A7407" t="s">
        <v>7433</v>
      </c>
      <c r="B7407" t="s">
        <v>33</v>
      </c>
      <c r="C7407" t="s">
        <v>36</v>
      </c>
      <c r="D7407">
        <v>4.4000000000000004</v>
      </c>
      <c r="E7407">
        <v>54</v>
      </c>
      <c r="F7407" s="3">
        <v>64.760000000000005</v>
      </c>
      <c r="G7407" s="3">
        <v>1246</v>
      </c>
      <c r="H7407" s="2">
        <v>17085</v>
      </c>
      <c r="I7407">
        <v>6.5</v>
      </c>
      <c r="J7407">
        <v>4</v>
      </c>
      <c r="K7407">
        <v>0</v>
      </c>
      <c r="L7407">
        <v>44</v>
      </c>
      <c r="M7407" s="3">
        <v>793774.45</v>
      </c>
    </row>
    <row r="7408" spans="1:13" x14ac:dyDescent="0.25">
      <c r="A7408" t="s">
        <v>7434</v>
      </c>
      <c r="B7408" t="s">
        <v>33</v>
      </c>
      <c r="C7408" t="s">
        <v>19</v>
      </c>
      <c r="D7408">
        <v>3.3</v>
      </c>
      <c r="E7408">
        <v>60</v>
      </c>
      <c r="F7408" s="3">
        <v>68.5</v>
      </c>
      <c r="G7408" s="3">
        <v>1655</v>
      </c>
      <c r="H7408" s="2">
        <v>19601</v>
      </c>
      <c r="I7408">
        <v>5.7</v>
      </c>
      <c r="J7408">
        <v>9.1</v>
      </c>
      <c r="K7408">
        <v>1</v>
      </c>
      <c r="L7408">
        <v>12</v>
      </c>
      <c r="M7408" s="3">
        <v>916397.05</v>
      </c>
    </row>
    <row r="7409" spans="1:13" x14ac:dyDescent="0.25">
      <c r="A7409" t="s">
        <v>7435</v>
      </c>
      <c r="B7409" t="s">
        <v>22</v>
      </c>
      <c r="C7409" t="s">
        <v>19</v>
      </c>
      <c r="D7409">
        <v>4.4000000000000004</v>
      </c>
      <c r="E7409">
        <v>82</v>
      </c>
      <c r="F7409" s="3">
        <v>74.06</v>
      </c>
      <c r="G7409" s="3">
        <v>4936</v>
      </c>
      <c r="H7409" s="2">
        <v>56556</v>
      </c>
      <c r="I7409">
        <v>8.4</v>
      </c>
      <c r="J7409">
        <v>5.0999999999999996</v>
      </c>
      <c r="K7409">
        <v>11</v>
      </c>
      <c r="L7409">
        <v>63</v>
      </c>
      <c r="M7409" s="3">
        <v>1364779.72</v>
      </c>
    </row>
    <row r="7410" spans="1:13" x14ac:dyDescent="0.25">
      <c r="A7410" t="s">
        <v>7436</v>
      </c>
      <c r="B7410" t="s">
        <v>33</v>
      </c>
      <c r="C7410" t="s">
        <v>30</v>
      </c>
      <c r="D7410">
        <v>4.4000000000000004</v>
      </c>
      <c r="E7410">
        <v>52</v>
      </c>
      <c r="F7410" s="3">
        <v>31.78</v>
      </c>
      <c r="G7410" s="3">
        <v>1587</v>
      </c>
      <c r="H7410" s="2">
        <v>17488</v>
      </c>
      <c r="I7410">
        <v>9.5</v>
      </c>
      <c r="J7410">
        <v>7.3</v>
      </c>
      <c r="K7410">
        <v>42</v>
      </c>
      <c r="L7410">
        <v>45</v>
      </c>
      <c r="M7410" s="3">
        <v>379168.4</v>
      </c>
    </row>
    <row r="7411" spans="1:13" x14ac:dyDescent="0.25">
      <c r="A7411" t="s">
        <v>7437</v>
      </c>
      <c r="B7411" t="s">
        <v>22</v>
      </c>
      <c r="C7411" t="s">
        <v>23</v>
      </c>
      <c r="D7411">
        <v>3.9</v>
      </c>
      <c r="E7411">
        <v>70</v>
      </c>
      <c r="F7411" s="3">
        <v>27.17</v>
      </c>
      <c r="G7411" s="3">
        <v>6959</v>
      </c>
      <c r="H7411" s="2">
        <v>76405</v>
      </c>
      <c r="I7411">
        <v>7.7</v>
      </c>
      <c r="J7411">
        <v>7.5</v>
      </c>
      <c r="K7411">
        <v>54</v>
      </c>
      <c r="L7411">
        <v>29</v>
      </c>
      <c r="M7411" s="3">
        <v>442799.96</v>
      </c>
    </row>
    <row r="7412" spans="1:13" x14ac:dyDescent="0.25">
      <c r="A7412" t="s">
        <v>7438</v>
      </c>
      <c r="B7412" t="s">
        <v>18</v>
      </c>
      <c r="C7412" t="s">
        <v>19</v>
      </c>
      <c r="D7412">
        <v>3.3</v>
      </c>
      <c r="E7412">
        <v>33</v>
      </c>
      <c r="F7412" s="3">
        <v>66.989999999999995</v>
      </c>
      <c r="G7412" s="3">
        <v>1186</v>
      </c>
      <c r="H7412" s="2">
        <v>16703</v>
      </c>
      <c r="I7412">
        <v>5.6</v>
      </c>
      <c r="J7412">
        <v>3.3</v>
      </c>
      <c r="K7412">
        <v>25</v>
      </c>
      <c r="L7412">
        <v>4</v>
      </c>
      <c r="M7412" s="3">
        <v>505725.59</v>
      </c>
    </row>
    <row r="7413" spans="1:13" x14ac:dyDescent="0.25">
      <c r="A7413" t="s">
        <v>7439</v>
      </c>
      <c r="B7413" t="s">
        <v>33</v>
      </c>
      <c r="C7413" t="s">
        <v>41</v>
      </c>
      <c r="D7413">
        <v>3.6</v>
      </c>
      <c r="E7413">
        <v>68</v>
      </c>
      <c r="F7413" s="3">
        <v>35.96</v>
      </c>
      <c r="G7413" s="3">
        <v>3156</v>
      </c>
      <c r="H7413" s="2">
        <v>37266</v>
      </c>
      <c r="I7413">
        <v>5.6</v>
      </c>
      <c r="J7413">
        <v>9.1</v>
      </c>
      <c r="K7413">
        <v>19</v>
      </c>
      <c r="L7413">
        <v>54</v>
      </c>
      <c r="M7413" s="3">
        <v>558626.69999999995</v>
      </c>
    </row>
    <row r="7414" spans="1:13" x14ac:dyDescent="0.25">
      <c r="A7414" t="s">
        <v>7440</v>
      </c>
      <c r="B7414" t="s">
        <v>22</v>
      </c>
      <c r="C7414" t="s">
        <v>30</v>
      </c>
      <c r="D7414">
        <v>3.6</v>
      </c>
      <c r="E7414">
        <v>87</v>
      </c>
      <c r="F7414" s="3">
        <v>39.4</v>
      </c>
      <c r="G7414" s="3">
        <v>4827</v>
      </c>
      <c r="H7414" s="2">
        <v>47744</v>
      </c>
      <c r="I7414">
        <v>8.3000000000000007</v>
      </c>
      <c r="J7414">
        <v>2.1</v>
      </c>
      <c r="K7414">
        <v>13</v>
      </c>
      <c r="L7414">
        <v>86</v>
      </c>
      <c r="M7414" s="3">
        <v>787048.5</v>
      </c>
    </row>
    <row r="7415" spans="1:13" x14ac:dyDescent="0.25">
      <c r="A7415" t="s">
        <v>7441</v>
      </c>
      <c r="B7415" t="s">
        <v>33</v>
      </c>
      <c r="C7415" t="s">
        <v>41</v>
      </c>
      <c r="D7415">
        <v>4.4000000000000004</v>
      </c>
      <c r="E7415">
        <v>55</v>
      </c>
      <c r="F7415" s="3">
        <v>41.37</v>
      </c>
      <c r="G7415" s="3">
        <v>4154</v>
      </c>
      <c r="H7415" s="2">
        <v>49466</v>
      </c>
      <c r="I7415">
        <v>2.1</v>
      </c>
      <c r="J7415">
        <v>6.3</v>
      </c>
      <c r="K7415">
        <v>36</v>
      </c>
      <c r="L7415">
        <v>51</v>
      </c>
      <c r="M7415" s="3">
        <v>521531.14</v>
      </c>
    </row>
    <row r="7416" spans="1:13" x14ac:dyDescent="0.25">
      <c r="A7416" t="s">
        <v>7442</v>
      </c>
      <c r="B7416" t="s">
        <v>18</v>
      </c>
      <c r="C7416" t="s">
        <v>30</v>
      </c>
      <c r="D7416">
        <v>3.2</v>
      </c>
      <c r="E7416">
        <v>39</v>
      </c>
      <c r="F7416" s="3">
        <v>32.85</v>
      </c>
      <c r="G7416" s="3">
        <v>1928</v>
      </c>
      <c r="H7416" s="2">
        <v>23467</v>
      </c>
      <c r="I7416">
        <v>2.4</v>
      </c>
      <c r="J7416">
        <v>9.4</v>
      </c>
      <c r="K7416">
        <v>7</v>
      </c>
      <c r="L7416">
        <v>27</v>
      </c>
      <c r="M7416" s="3">
        <v>295732.09999999998</v>
      </c>
    </row>
    <row r="7417" spans="1:13" x14ac:dyDescent="0.25">
      <c r="A7417" t="s">
        <v>7443</v>
      </c>
      <c r="B7417" t="s">
        <v>22</v>
      </c>
      <c r="C7417" t="s">
        <v>41</v>
      </c>
      <c r="D7417">
        <v>4.7</v>
      </c>
      <c r="E7417">
        <v>76</v>
      </c>
      <c r="F7417" s="3">
        <v>44.34</v>
      </c>
      <c r="G7417" s="3">
        <v>4550</v>
      </c>
      <c r="H7417" s="2">
        <v>46378</v>
      </c>
      <c r="I7417">
        <v>4.0999999999999996</v>
      </c>
      <c r="J7417">
        <v>1.3</v>
      </c>
      <c r="K7417">
        <v>62</v>
      </c>
      <c r="L7417">
        <v>23</v>
      </c>
      <c r="M7417" s="3">
        <v>761235.76</v>
      </c>
    </row>
    <row r="7418" spans="1:13" x14ac:dyDescent="0.25">
      <c r="A7418" t="s">
        <v>7444</v>
      </c>
      <c r="B7418" t="s">
        <v>22</v>
      </c>
      <c r="C7418" t="s">
        <v>23</v>
      </c>
      <c r="D7418">
        <v>4.5</v>
      </c>
      <c r="E7418">
        <v>81</v>
      </c>
      <c r="F7418" s="3">
        <v>33.83</v>
      </c>
      <c r="G7418" s="3">
        <v>6954</v>
      </c>
      <c r="H7418" s="2">
        <v>69669</v>
      </c>
      <c r="I7418">
        <v>7.7</v>
      </c>
      <c r="J7418">
        <v>5.8</v>
      </c>
      <c r="K7418">
        <v>4</v>
      </c>
      <c r="L7418">
        <v>76</v>
      </c>
      <c r="M7418" s="3">
        <v>642909.22</v>
      </c>
    </row>
    <row r="7419" spans="1:13" x14ac:dyDescent="0.25">
      <c r="A7419" t="s">
        <v>7445</v>
      </c>
      <c r="B7419" t="s">
        <v>22</v>
      </c>
      <c r="C7419" t="s">
        <v>30</v>
      </c>
      <c r="D7419">
        <v>3.4</v>
      </c>
      <c r="E7419">
        <v>77</v>
      </c>
      <c r="F7419" s="3">
        <v>31.11</v>
      </c>
      <c r="G7419" s="3">
        <v>3442</v>
      </c>
      <c r="H7419" s="2">
        <v>39339</v>
      </c>
      <c r="I7419">
        <v>1.6</v>
      </c>
      <c r="J7419">
        <v>3.2</v>
      </c>
      <c r="K7419">
        <v>42</v>
      </c>
      <c r="L7419">
        <v>48</v>
      </c>
      <c r="M7419" s="3">
        <v>549279.78</v>
      </c>
    </row>
    <row r="7420" spans="1:13" x14ac:dyDescent="0.25">
      <c r="A7420" t="s">
        <v>7446</v>
      </c>
      <c r="B7420" t="s">
        <v>18</v>
      </c>
      <c r="C7420" t="s">
        <v>36</v>
      </c>
      <c r="D7420">
        <v>4.4000000000000004</v>
      </c>
      <c r="E7420">
        <v>42</v>
      </c>
      <c r="F7420" s="3">
        <v>62.09</v>
      </c>
      <c r="G7420" s="3">
        <v>1830</v>
      </c>
      <c r="H7420" s="2">
        <v>23714</v>
      </c>
      <c r="I7420">
        <v>4.0999999999999996</v>
      </c>
      <c r="J7420">
        <v>2.7</v>
      </c>
      <c r="K7420">
        <v>19</v>
      </c>
      <c r="L7420">
        <v>33</v>
      </c>
      <c r="M7420" s="3">
        <v>590949.19999999995</v>
      </c>
    </row>
    <row r="7421" spans="1:13" x14ac:dyDescent="0.25">
      <c r="A7421" t="s">
        <v>7447</v>
      </c>
      <c r="B7421" t="s">
        <v>18</v>
      </c>
      <c r="C7421" t="s">
        <v>23</v>
      </c>
      <c r="D7421">
        <v>4.3</v>
      </c>
      <c r="E7421">
        <v>47</v>
      </c>
      <c r="F7421" s="3">
        <v>32.94</v>
      </c>
      <c r="G7421" s="3">
        <v>3607</v>
      </c>
      <c r="H7421" s="2">
        <v>35450</v>
      </c>
      <c r="I7421">
        <v>3.9</v>
      </c>
      <c r="J7421">
        <v>3.1</v>
      </c>
      <c r="K7421">
        <v>6</v>
      </c>
      <c r="L7421">
        <v>12</v>
      </c>
      <c r="M7421" s="3">
        <v>358275.34</v>
      </c>
    </row>
    <row r="7422" spans="1:13" x14ac:dyDescent="0.25">
      <c r="A7422" t="s">
        <v>7448</v>
      </c>
      <c r="B7422" t="s">
        <v>18</v>
      </c>
      <c r="C7422" t="s">
        <v>41</v>
      </c>
      <c r="D7422">
        <v>4.5</v>
      </c>
      <c r="E7422">
        <v>43</v>
      </c>
      <c r="F7422" s="3">
        <v>42.87</v>
      </c>
      <c r="G7422" s="3">
        <v>4333</v>
      </c>
      <c r="H7422" s="2">
        <v>43739</v>
      </c>
      <c r="I7422">
        <v>5.4</v>
      </c>
      <c r="J7422">
        <v>9.1</v>
      </c>
      <c r="K7422">
        <v>4</v>
      </c>
      <c r="L7422">
        <v>30</v>
      </c>
      <c r="M7422" s="3">
        <v>436822.82</v>
      </c>
    </row>
    <row r="7423" spans="1:13" x14ac:dyDescent="0.25">
      <c r="A7423" t="s">
        <v>7449</v>
      </c>
      <c r="B7423" t="s">
        <v>22</v>
      </c>
      <c r="C7423" t="s">
        <v>30</v>
      </c>
      <c r="D7423">
        <v>3.4</v>
      </c>
      <c r="E7423">
        <v>80</v>
      </c>
      <c r="F7423" s="3">
        <v>37.950000000000003</v>
      </c>
      <c r="G7423" s="3">
        <v>2253</v>
      </c>
      <c r="H7423" s="2">
        <v>29571</v>
      </c>
      <c r="I7423">
        <v>5.2</v>
      </c>
      <c r="J7423">
        <v>4.8</v>
      </c>
      <c r="K7423">
        <v>40</v>
      </c>
      <c r="L7423">
        <v>47</v>
      </c>
      <c r="M7423" s="3">
        <v>682863.7</v>
      </c>
    </row>
    <row r="7424" spans="1:13" x14ac:dyDescent="0.25">
      <c r="A7424" t="s">
        <v>7450</v>
      </c>
      <c r="B7424" t="s">
        <v>18</v>
      </c>
      <c r="C7424" t="s">
        <v>23</v>
      </c>
      <c r="D7424">
        <v>3.3</v>
      </c>
      <c r="E7424">
        <v>39</v>
      </c>
      <c r="F7424" s="3">
        <v>26.86</v>
      </c>
      <c r="G7424" s="3">
        <v>2406</v>
      </c>
      <c r="H7424" s="2">
        <v>25430</v>
      </c>
      <c r="I7424">
        <v>7.4</v>
      </c>
      <c r="J7424">
        <v>3.1</v>
      </c>
      <c r="K7424">
        <v>22</v>
      </c>
      <c r="L7424">
        <v>30</v>
      </c>
      <c r="M7424" s="3">
        <v>253708.48</v>
      </c>
    </row>
    <row r="7425" spans="1:13" x14ac:dyDescent="0.25">
      <c r="A7425" t="s">
        <v>7451</v>
      </c>
      <c r="B7425" t="s">
        <v>33</v>
      </c>
      <c r="C7425" t="s">
        <v>41</v>
      </c>
      <c r="D7425">
        <v>3.5</v>
      </c>
      <c r="E7425">
        <v>55</v>
      </c>
      <c r="F7425" s="3">
        <v>38.47</v>
      </c>
      <c r="G7425" s="3">
        <v>2814</v>
      </c>
      <c r="H7425" s="2">
        <v>32069</v>
      </c>
      <c r="I7425">
        <v>6.6</v>
      </c>
      <c r="J7425">
        <v>9.3000000000000007</v>
      </c>
      <c r="K7425">
        <v>22</v>
      </c>
      <c r="L7425">
        <v>23</v>
      </c>
      <c r="M7425" s="3">
        <v>486126.75</v>
      </c>
    </row>
    <row r="7426" spans="1:13" x14ac:dyDescent="0.25">
      <c r="A7426" t="s">
        <v>7452</v>
      </c>
      <c r="B7426" t="s">
        <v>18</v>
      </c>
      <c r="C7426" t="s">
        <v>25</v>
      </c>
      <c r="D7426">
        <v>3.7</v>
      </c>
      <c r="E7426">
        <v>42</v>
      </c>
      <c r="F7426" s="3">
        <v>54.29</v>
      </c>
      <c r="G7426" s="3">
        <v>1726</v>
      </c>
      <c r="H7426" s="2">
        <v>20038</v>
      </c>
      <c r="I7426">
        <v>9.1</v>
      </c>
      <c r="J7426">
        <v>3.9</v>
      </c>
      <c r="K7426">
        <v>22</v>
      </c>
      <c r="L7426">
        <v>29</v>
      </c>
      <c r="M7426" s="3">
        <v>521983.11</v>
      </c>
    </row>
    <row r="7427" spans="1:13" x14ac:dyDescent="0.25">
      <c r="A7427" t="s">
        <v>7453</v>
      </c>
      <c r="B7427" t="s">
        <v>22</v>
      </c>
      <c r="C7427" t="s">
        <v>25</v>
      </c>
      <c r="D7427">
        <v>4.5999999999999996</v>
      </c>
      <c r="E7427">
        <v>79</v>
      </c>
      <c r="F7427" s="3">
        <v>54.88</v>
      </c>
      <c r="G7427" s="3">
        <v>5183</v>
      </c>
      <c r="H7427" s="2">
        <v>53409</v>
      </c>
      <c r="I7427">
        <v>2.6</v>
      </c>
      <c r="J7427">
        <v>7.5</v>
      </c>
      <c r="K7427">
        <v>16</v>
      </c>
      <c r="L7427">
        <v>70</v>
      </c>
      <c r="M7427" s="3">
        <v>982611.51</v>
      </c>
    </row>
    <row r="7428" spans="1:13" x14ac:dyDescent="0.25">
      <c r="A7428" t="s">
        <v>7454</v>
      </c>
      <c r="B7428" t="s">
        <v>33</v>
      </c>
      <c r="C7428" t="s">
        <v>19</v>
      </c>
      <c r="D7428">
        <v>4.5</v>
      </c>
      <c r="E7428">
        <v>61</v>
      </c>
      <c r="F7428" s="3">
        <v>68.069999999999993</v>
      </c>
      <c r="G7428" s="3">
        <v>3869</v>
      </c>
      <c r="H7428" s="2">
        <v>42965</v>
      </c>
      <c r="I7428">
        <v>4.9000000000000004</v>
      </c>
      <c r="J7428">
        <v>5.8</v>
      </c>
      <c r="K7428">
        <v>58</v>
      </c>
      <c r="L7428">
        <v>19</v>
      </c>
      <c r="M7428" s="3">
        <v>942680.27</v>
      </c>
    </row>
    <row r="7429" spans="1:13" x14ac:dyDescent="0.25">
      <c r="A7429" t="s">
        <v>7455</v>
      </c>
      <c r="B7429" t="s">
        <v>18</v>
      </c>
      <c r="C7429" t="s">
        <v>36</v>
      </c>
      <c r="D7429">
        <v>4.9000000000000004</v>
      </c>
      <c r="E7429">
        <v>30</v>
      </c>
      <c r="F7429" s="3">
        <v>55.25</v>
      </c>
      <c r="G7429" s="3">
        <v>2992</v>
      </c>
      <c r="H7429" s="2">
        <v>36648</v>
      </c>
      <c r="I7429">
        <v>4.5999999999999996</v>
      </c>
      <c r="J7429">
        <v>7.1</v>
      </c>
      <c r="K7429">
        <v>8</v>
      </c>
      <c r="L7429">
        <v>1</v>
      </c>
      <c r="M7429" s="3">
        <v>395140.15</v>
      </c>
    </row>
    <row r="7430" spans="1:13" x14ac:dyDescent="0.25">
      <c r="A7430" t="s">
        <v>7456</v>
      </c>
      <c r="B7430" t="s">
        <v>33</v>
      </c>
      <c r="C7430" t="s">
        <v>25</v>
      </c>
      <c r="D7430">
        <v>3.1</v>
      </c>
      <c r="E7430">
        <v>67</v>
      </c>
      <c r="F7430" s="3">
        <v>54.46</v>
      </c>
      <c r="G7430" s="3">
        <v>2799</v>
      </c>
      <c r="H7430" s="2">
        <v>26819</v>
      </c>
      <c r="I7430">
        <v>2</v>
      </c>
      <c r="J7430">
        <v>2.6</v>
      </c>
      <c r="K7430">
        <v>18</v>
      </c>
      <c r="L7430">
        <v>57</v>
      </c>
      <c r="M7430" s="3">
        <v>822541.53</v>
      </c>
    </row>
    <row r="7431" spans="1:13" x14ac:dyDescent="0.25">
      <c r="A7431" t="s">
        <v>7457</v>
      </c>
      <c r="B7431" t="s">
        <v>33</v>
      </c>
      <c r="C7431" t="s">
        <v>41</v>
      </c>
      <c r="D7431">
        <v>3</v>
      </c>
      <c r="E7431">
        <v>62</v>
      </c>
      <c r="F7431" s="3">
        <v>39.15</v>
      </c>
      <c r="G7431" s="3">
        <v>785</v>
      </c>
      <c r="H7431" s="2">
        <v>13755</v>
      </c>
      <c r="I7431">
        <v>2.5</v>
      </c>
      <c r="J7431">
        <v>7.1</v>
      </c>
      <c r="K7431">
        <v>28</v>
      </c>
      <c r="L7431">
        <v>53</v>
      </c>
      <c r="M7431" s="3">
        <v>543685.1</v>
      </c>
    </row>
    <row r="7432" spans="1:13" x14ac:dyDescent="0.25">
      <c r="A7432" t="s">
        <v>7458</v>
      </c>
      <c r="B7432" t="s">
        <v>22</v>
      </c>
      <c r="C7432" t="s">
        <v>23</v>
      </c>
      <c r="D7432">
        <v>4.4000000000000004</v>
      </c>
      <c r="E7432">
        <v>73</v>
      </c>
      <c r="F7432" s="3">
        <v>28.62</v>
      </c>
      <c r="G7432" s="3">
        <v>2450</v>
      </c>
      <c r="H7432" s="2">
        <v>26920</v>
      </c>
      <c r="I7432">
        <v>4</v>
      </c>
      <c r="J7432">
        <v>9.1999999999999993</v>
      </c>
      <c r="K7432">
        <v>3</v>
      </c>
      <c r="L7432">
        <v>38</v>
      </c>
      <c r="M7432" s="3">
        <v>478994.36</v>
      </c>
    </row>
    <row r="7433" spans="1:13" x14ac:dyDescent="0.25">
      <c r="A7433" t="s">
        <v>7459</v>
      </c>
      <c r="B7433" t="s">
        <v>33</v>
      </c>
      <c r="C7433" t="s">
        <v>30</v>
      </c>
      <c r="D7433">
        <v>3.6</v>
      </c>
      <c r="E7433">
        <v>55</v>
      </c>
      <c r="F7433" s="3">
        <v>33.82</v>
      </c>
      <c r="G7433" s="3">
        <v>2120</v>
      </c>
      <c r="H7433" s="2">
        <v>29005</v>
      </c>
      <c r="I7433">
        <v>7.6</v>
      </c>
      <c r="J7433">
        <v>1.9</v>
      </c>
      <c r="K7433">
        <v>4</v>
      </c>
      <c r="L7433">
        <v>18</v>
      </c>
      <c r="M7433" s="3">
        <v>433528.19</v>
      </c>
    </row>
    <row r="7434" spans="1:13" x14ac:dyDescent="0.25">
      <c r="A7434" t="s">
        <v>7460</v>
      </c>
      <c r="B7434" t="s">
        <v>33</v>
      </c>
      <c r="C7434" t="s">
        <v>23</v>
      </c>
      <c r="D7434">
        <v>3.7</v>
      </c>
      <c r="E7434">
        <v>67</v>
      </c>
      <c r="F7434" s="3">
        <v>29.57</v>
      </c>
      <c r="G7434" s="3">
        <v>2888</v>
      </c>
      <c r="H7434" s="2">
        <v>32355</v>
      </c>
      <c r="I7434">
        <v>2.4</v>
      </c>
      <c r="J7434">
        <v>3.9</v>
      </c>
      <c r="K7434">
        <v>13</v>
      </c>
      <c r="L7434">
        <v>3</v>
      </c>
      <c r="M7434" s="3">
        <v>454291.48</v>
      </c>
    </row>
    <row r="7435" spans="1:13" x14ac:dyDescent="0.25">
      <c r="A7435" t="s">
        <v>7461</v>
      </c>
      <c r="B7435" t="s">
        <v>22</v>
      </c>
      <c r="C7435" t="s">
        <v>19</v>
      </c>
      <c r="D7435">
        <v>4.0999999999999996</v>
      </c>
      <c r="E7435">
        <v>74</v>
      </c>
      <c r="F7435" s="3">
        <v>69.16</v>
      </c>
      <c r="G7435" s="3">
        <v>5740</v>
      </c>
      <c r="H7435" s="2">
        <v>57820</v>
      </c>
      <c r="I7435">
        <v>3.4</v>
      </c>
      <c r="J7435">
        <v>9.8000000000000007</v>
      </c>
      <c r="K7435">
        <v>36</v>
      </c>
      <c r="L7435">
        <v>19</v>
      </c>
      <c r="M7435" s="3">
        <v>1155483.76</v>
      </c>
    </row>
    <row r="7436" spans="1:13" x14ac:dyDescent="0.25">
      <c r="A7436" t="s">
        <v>7462</v>
      </c>
      <c r="B7436" t="s">
        <v>22</v>
      </c>
      <c r="C7436" t="s">
        <v>23</v>
      </c>
      <c r="D7436">
        <v>3.2</v>
      </c>
      <c r="E7436">
        <v>87</v>
      </c>
      <c r="F7436" s="3">
        <v>31.23</v>
      </c>
      <c r="G7436" s="3">
        <v>4557</v>
      </c>
      <c r="H7436" s="2">
        <v>50102</v>
      </c>
      <c r="I7436">
        <v>7.1</v>
      </c>
      <c r="J7436">
        <v>3</v>
      </c>
      <c r="K7436">
        <v>41</v>
      </c>
      <c r="L7436">
        <v>2</v>
      </c>
      <c r="M7436" s="3">
        <v>621568.68000000005</v>
      </c>
    </row>
    <row r="7437" spans="1:13" x14ac:dyDescent="0.25">
      <c r="A7437" t="s">
        <v>7463</v>
      </c>
      <c r="B7437" t="s">
        <v>22</v>
      </c>
      <c r="C7437" t="s">
        <v>25</v>
      </c>
      <c r="D7437">
        <v>4.3</v>
      </c>
      <c r="E7437">
        <v>74</v>
      </c>
      <c r="F7437" s="3">
        <v>45.87</v>
      </c>
      <c r="G7437" s="3">
        <v>8561</v>
      </c>
      <c r="H7437" s="2">
        <v>88174</v>
      </c>
      <c r="I7437">
        <v>6.4</v>
      </c>
      <c r="J7437">
        <v>1.5</v>
      </c>
      <c r="K7437">
        <v>55</v>
      </c>
      <c r="L7437">
        <v>72</v>
      </c>
      <c r="M7437" s="3">
        <v>790654.91</v>
      </c>
    </row>
    <row r="7438" spans="1:13" x14ac:dyDescent="0.25">
      <c r="A7438" t="s">
        <v>7464</v>
      </c>
      <c r="B7438" t="s">
        <v>33</v>
      </c>
      <c r="C7438" t="s">
        <v>23</v>
      </c>
      <c r="D7438">
        <v>3.7</v>
      </c>
      <c r="E7438">
        <v>56</v>
      </c>
      <c r="F7438" s="3">
        <v>35.69</v>
      </c>
      <c r="G7438" s="3">
        <v>1943</v>
      </c>
      <c r="H7438" s="2">
        <v>22738</v>
      </c>
      <c r="I7438">
        <v>1.9</v>
      </c>
      <c r="J7438">
        <v>1.5</v>
      </c>
      <c r="K7438">
        <v>34</v>
      </c>
      <c r="L7438">
        <v>26</v>
      </c>
      <c r="M7438" s="3">
        <v>453552.96</v>
      </c>
    </row>
    <row r="7439" spans="1:13" x14ac:dyDescent="0.25">
      <c r="A7439" t="s">
        <v>7465</v>
      </c>
      <c r="B7439" t="s">
        <v>33</v>
      </c>
      <c r="C7439" t="s">
        <v>25</v>
      </c>
      <c r="D7439">
        <v>4.3</v>
      </c>
      <c r="E7439">
        <v>58</v>
      </c>
      <c r="F7439" s="3">
        <v>55.3</v>
      </c>
      <c r="G7439" s="3">
        <v>3286</v>
      </c>
      <c r="H7439" s="2">
        <v>35068</v>
      </c>
      <c r="I7439">
        <v>9.5</v>
      </c>
      <c r="J7439">
        <v>3.5</v>
      </c>
      <c r="K7439">
        <v>3</v>
      </c>
      <c r="L7439">
        <v>4</v>
      </c>
      <c r="M7439" s="3">
        <v>736324.1</v>
      </c>
    </row>
    <row r="7440" spans="1:13" x14ac:dyDescent="0.25">
      <c r="A7440" t="s">
        <v>7466</v>
      </c>
      <c r="B7440" t="s">
        <v>33</v>
      </c>
      <c r="C7440" t="s">
        <v>25</v>
      </c>
      <c r="D7440">
        <v>4.7</v>
      </c>
      <c r="E7440">
        <v>52</v>
      </c>
      <c r="F7440" s="3">
        <v>55.28</v>
      </c>
      <c r="G7440" s="3">
        <v>3573</v>
      </c>
      <c r="H7440" s="2">
        <v>38473</v>
      </c>
      <c r="I7440">
        <v>2.2999999999999998</v>
      </c>
      <c r="J7440">
        <v>5.5</v>
      </c>
      <c r="K7440">
        <v>5</v>
      </c>
      <c r="L7440">
        <v>3</v>
      </c>
      <c r="M7440" s="3">
        <v>642382.03</v>
      </c>
    </row>
    <row r="7441" spans="1:13" x14ac:dyDescent="0.25">
      <c r="A7441" t="s">
        <v>7467</v>
      </c>
      <c r="B7441" t="s">
        <v>22</v>
      </c>
      <c r="C7441" t="s">
        <v>36</v>
      </c>
      <c r="D7441">
        <v>3.3</v>
      </c>
      <c r="E7441">
        <v>81</v>
      </c>
      <c r="F7441" s="3">
        <v>64.67</v>
      </c>
      <c r="G7441" s="3">
        <v>4946</v>
      </c>
      <c r="H7441" s="2">
        <v>49950</v>
      </c>
      <c r="I7441">
        <v>1.6</v>
      </c>
      <c r="J7441">
        <v>3.4</v>
      </c>
      <c r="K7441">
        <v>10</v>
      </c>
      <c r="L7441">
        <v>18</v>
      </c>
      <c r="M7441" s="3">
        <v>1164584.3899999999</v>
      </c>
    </row>
    <row r="7442" spans="1:13" x14ac:dyDescent="0.25">
      <c r="A7442" t="s">
        <v>7468</v>
      </c>
      <c r="B7442" t="s">
        <v>18</v>
      </c>
      <c r="C7442" t="s">
        <v>19</v>
      </c>
      <c r="D7442">
        <v>4.9000000000000004</v>
      </c>
      <c r="E7442">
        <v>49</v>
      </c>
      <c r="F7442" s="3">
        <v>72.260000000000005</v>
      </c>
      <c r="G7442" s="3">
        <v>4231</v>
      </c>
      <c r="H7442" s="2">
        <v>48156</v>
      </c>
      <c r="I7442">
        <v>3.7</v>
      </c>
      <c r="J7442">
        <v>3.5</v>
      </c>
      <c r="K7442">
        <v>22</v>
      </c>
      <c r="L7442">
        <v>36</v>
      </c>
      <c r="M7442" s="3">
        <v>808937.44</v>
      </c>
    </row>
    <row r="7443" spans="1:13" x14ac:dyDescent="0.25">
      <c r="A7443" t="s">
        <v>7469</v>
      </c>
      <c r="B7443" t="s">
        <v>33</v>
      </c>
      <c r="C7443" t="s">
        <v>41</v>
      </c>
      <c r="D7443">
        <v>4.0999999999999996</v>
      </c>
      <c r="E7443">
        <v>63</v>
      </c>
      <c r="F7443" s="3">
        <v>37.43</v>
      </c>
      <c r="G7443" s="3">
        <v>3725</v>
      </c>
      <c r="H7443" s="2">
        <v>39854</v>
      </c>
      <c r="I7443">
        <v>1.2</v>
      </c>
      <c r="J7443">
        <v>8.5</v>
      </c>
      <c r="K7443">
        <v>19</v>
      </c>
      <c r="L7443">
        <v>15</v>
      </c>
      <c r="M7443" s="3">
        <v>542006.53</v>
      </c>
    </row>
    <row r="7444" spans="1:13" x14ac:dyDescent="0.25">
      <c r="A7444" t="s">
        <v>7470</v>
      </c>
      <c r="B7444" t="s">
        <v>18</v>
      </c>
      <c r="C7444" t="s">
        <v>25</v>
      </c>
      <c r="D7444">
        <v>4.8</v>
      </c>
      <c r="E7444">
        <v>37</v>
      </c>
      <c r="F7444" s="3">
        <v>45.54</v>
      </c>
      <c r="G7444" s="3">
        <v>2509</v>
      </c>
      <c r="H7444" s="2">
        <v>32196</v>
      </c>
      <c r="I7444">
        <v>1.3</v>
      </c>
      <c r="J7444">
        <v>7.9</v>
      </c>
      <c r="K7444">
        <v>17</v>
      </c>
      <c r="L7444">
        <v>21</v>
      </c>
      <c r="M7444" s="3">
        <v>398824.44</v>
      </c>
    </row>
    <row r="7445" spans="1:13" x14ac:dyDescent="0.25">
      <c r="A7445" t="s">
        <v>7471</v>
      </c>
      <c r="B7445" t="s">
        <v>22</v>
      </c>
      <c r="C7445" t="s">
        <v>30</v>
      </c>
      <c r="D7445">
        <v>3.4</v>
      </c>
      <c r="E7445">
        <v>81</v>
      </c>
      <c r="F7445" s="3">
        <v>31.09</v>
      </c>
      <c r="G7445" s="3">
        <v>1919</v>
      </c>
      <c r="H7445" s="2">
        <v>27084</v>
      </c>
      <c r="I7445">
        <v>6.2</v>
      </c>
      <c r="J7445">
        <v>3.8</v>
      </c>
      <c r="K7445">
        <v>13</v>
      </c>
      <c r="L7445">
        <v>79</v>
      </c>
      <c r="M7445" s="3">
        <v>566338.49</v>
      </c>
    </row>
    <row r="7446" spans="1:13" x14ac:dyDescent="0.25">
      <c r="A7446" t="s">
        <v>7472</v>
      </c>
      <c r="B7446" t="s">
        <v>33</v>
      </c>
      <c r="C7446" t="s">
        <v>19</v>
      </c>
      <c r="D7446">
        <v>4.2</v>
      </c>
      <c r="E7446">
        <v>56</v>
      </c>
      <c r="F7446" s="3">
        <v>68.56</v>
      </c>
      <c r="G7446" s="3">
        <v>1955</v>
      </c>
      <c r="H7446" s="2">
        <v>27731</v>
      </c>
      <c r="I7446">
        <v>9</v>
      </c>
      <c r="J7446">
        <v>4.0999999999999996</v>
      </c>
      <c r="K7446">
        <v>0</v>
      </c>
      <c r="L7446">
        <v>20</v>
      </c>
      <c r="M7446" s="3">
        <v>857936.09</v>
      </c>
    </row>
    <row r="7447" spans="1:13" x14ac:dyDescent="0.25">
      <c r="A7447" t="s">
        <v>7473</v>
      </c>
      <c r="B7447" t="s">
        <v>18</v>
      </c>
      <c r="C7447" t="s">
        <v>41</v>
      </c>
      <c r="D7447">
        <v>3.8</v>
      </c>
      <c r="E7447">
        <v>38</v>
      </c>
      <c r="F7447" s="3">
        <v>40.54</v>
      </c>
      <c r="G7447" s="3">
        <v>803</v>
      </c>
      <c r="H7447" s="2">
        <v>14944</v>
      </c>
      <c r="I7447">
        <v>4.5999999999999996</v>
      </c>
      <c r="J7447">
        <v>9.6999999999999993</v>
      </c>
      <c r="K7447">
        <v>37</v>
      </c>
      <c r="L7447">
        <v>33</v>
      </c>
      <c r="M7447" s="3">
        <v>354287.38</v>
      </c>
    </row>
    <row r="7448" spans="1:13" x14ac:dyDescent="0.25">
      <c r="A7448" t="s">
        <v>7474</v>
      </c>
      <c r="B7448" t="s">
        <v>33</v>
      </c>
      <c r="C7448" t="s">
        <v>30</v>
      </c>
      <c r="D7448">
        <v>4.5</v>
      </c>
      <c r="E7448">
        <v>61</v>
      </c>
      <c r="F7448" s="3">
        <v>40.93</v>
      </c>
      <c r="G7448" s="3">
        <v>2023</v>
      </c>
      <c r="H7448" s="2">
        <v>27694</v>
      </c>
      <c r="I7448">
        <v>3.7</v>
      </c>
      <c r="J7448">
        <v>9.6</v>
      </c>
      <c r="K7448">
        <v>22</v>
      </c>
      <c r="L7448">
        <v>4</v>
      </c>
      <c r="M7448" s="3">
        <v>563249.25</v>
      </c>
    </row>
    <row r="7449" spans="1:13" x14ac:dyDescent="0.25">
      <c r="A7449" t="s">
        <v>7475</v>
      </c>
      <c r="B7449" t="s">
        <v>33</v>
      </c>
      <c r="C7449" t="s">
        <v>23</v>
      </c>
      <c r="D7449">
        <v>4.2</v>
      </c>
      <c r="E7449">
        <v>53</v>
      </c>
      <c r="F7449" s="3">
        <v>29.79</v>
      </c>
      <c r="G7449" s="3">
        <v>2057</v>
      </c>
      <c r="H7449" s="2">
        <v>21734</v>
      </c>
      <c r="I7449">
        <v>9.1999999999999993</v>
      </c>
      <c r="J7449">
        <v>9.8000000000000007</v>
      </c>
      <c r="K7449">
        <v>30</v>
      </c>
      <c r="L7449">
        <v>15</v>
      </c>
      <c r="M7449" s="3">
        <v>379175.28</v>
      </c>
    </row>
    <row r="7450" spans="1:13" x14ac:dyDescent="0.25">
      <c r="A7450" t="s">
        <v>7476</v>
      </c>
      <c r="B7450" t="s">
        <v>33</v>
      </c>
      <c r="C7450" t="s">
        <v>19</v>
      </c>
      <c r="D7450">
        <v>4</v>
      </c>
      <c r="E7450">
        <v>54</v>
      </c>
      <c r="F7450" s="3">
        <v>70.77</v>
      </c>
      <c r="G7450" s="3">
        <v>1780</v>
      </c>
      <c r="H7450" s="2">
        <v>25408</v>
      </c>
      <c r="I7450">
        <v>1.6</v>
      </c>
      <c r="J7450">
        <v>9.5</v>
      </c>
      <c r="K7450">
        <v>13</v>
      </c>
      <c r="L7450">
        <v>1</v>
      </c>
      <c r="M7450" s="3">
        <v>849857.2</v>
      </c>
    </row>
    <row r="7451" spans="1:13" x14ac:dyDescent="0.25">
      <c r="A7451" t="s">
        <v>7477</v>
      </c>
      <c r="B7451" t="s">
        <v>18</v>
      </c>
      <c r="C7451" t="s">
        <v>30</v>
      </c>
      <c r="D7451">
        <v>4.8</v>
      </c>
      <c r="E7451">
        <v>38</v>
      </c>
      <c r="F7451" s="3">
        <v>37.65</v>
      </c>
      <c r="G7451" s="3">
        <v>2822</v>
      </c>
      <c r="H7451" s="2">
        <v>29364</v>
      </c>
      <c r="I7451">
        <v>5.3</v>
      </c>
      <c r="J7451">
        <v>6.7</v>
      </c>
      <c r="K7451">
        <v>6</v>
      </c>
      <c r="L7451">
        <v>12</v>
      </c>
      <c r="M7451" s="3">
        <v>332994.2</v>
      </c>
    </row>
    <row r="7452" spans="1:13" x14ac:dyDescent="0.25">
      <c r="A7452" t="s">
        <v>7478</v>
      </c>
      <c r="B7452" t="s">
        <v>22</v>
      </c>
      <c r="C7452" t="s">
        <v>19</v>
      </c>
      <c r="D7452">
        <v>3.8</v>
      </c>
      <c r="E7452">
        <v>76</v>
      </c>
      <c r="F7452" s="3">
        <v>66.989999999999995</v>
      </c>
      <c r="G7452" s="3">
        <v>1913</v>
      </c>
      <c r="H7452" s="2">
        <v>20667</v>
      </c>
      <c r="I7452">
        <v>3.3</v>
      </c>
      <c r="J7452">
        <v>3.8</v>
      </c>
      <c r="K7452">
        <v>48</v>
      </c>
      <c r="L7452">
        <v>20</v>
      </c>
      <c r="M7452" s="3">
        <v>1142879.73</v>
      </c>
    </row>
    <row r="7453" spans="1:13" x14ac:dyDescent="0.25">
      <c r="A7453" t="s">
        <v>7479</v>
      </c>
      <c r="B7453" t="s">
        <v>33</v>
      </c>
      <c r="C7453" t="s">
        <v>19</v>
      </c>
      <c r="D7453">
        <v>3.4</v>
      </c>
      <c r="E7453">
        <v>63</v>
      </c>
      <c r="F7453" s="3">
        <v>75.260000000000005</v>
      </c>
      <c r="G7453" s="3">
        <v>2092</v>
      </c>
      <c r="H7453" s="2">
        <v>21965</v>
      </c>
      <c r="I7453">
        <v>4.4000000000000004</v>
      </c>
      <c r="J7453">
        <v>9.6999999999999993</v>
      </c>
      <c r="K7453">
        <v>5</v>
      </c>
      <c r="L7453">
        <v>59</v>
      </c>
      <c r="M7453" s="3">
        <v>1071183.1100000001</v>
      </c>
    </row>
    <row r="7454" spans="1:13" x14ac:dyDescent="0.25">
      <c r="A7454" t="s">
        <v>7480</v>
      </c>
      <c r="B7454" t="s">
        <v>22</v>
      </c>
      <c r="C7454" t="s">
        <v>23</v>
      </c>
      <c r="D7454">
        <v>4.2</v>
      </c>
      <c r="E7454">
        <v>89</v>
      </c>
      <c r="F7454" s="3">
        <v>30.82</v>
      </c>
      <c r="G7454" s="3">
        <v>1806</v>
      </c>
      <c r="H7454" s="2">
        <v>18064</v>
      </c>
      <c r="I7454">
        <v>4.7</v>
      </c>
      <c r="J7454">
        <v>7.7</v>
      </c>
      <c r="K7454">
        <v>47</v>
      </c>
      <c r="L7454">
        <v>67</v>
      </c>
      <c r="M7454" s="3">
        <v>629460.30000000005</v>
      </c>
    </row>
    <row r="7455" spans="1:13" x14ac:dyDescent="0.25">
      <c r="A7455" t="s">
        <v>7481</v>
      </c>
      <c r="B7455" t="s">
        <v>22</v>
      </c>
      <c r="C7455" t="s">
        <v>23</v>
      </c>
      <c r="D7455">
        <v>4.2</v>
      </c>
      <c r="E7455">
        <v>86</v>
      </c>
      <c r="F7455" s="3">
        <v>28.04</v>
      </c>
      <c r="G7455" s="3">
        <v>5580</v>
      </c>
      <c r="H7455" s="2">
        <v>63021</v>
      </c>
      <c r="I7455">
        <v>5.9</v>
      </c>
      <c r="J7455">
        <v>7.4</v>
      </c>
      <c r="K7455">
        <v>60</v>
      </c>
      <c r="L7455">
        <v>73</v>
      </c>
      <c r="M7455" s="3">
        <v>555679.73</v>
      </c>
    </row>
    <row r="7456" spans="1:13" x14ac:dyDescent="0.25">
      <c r="A7456" t="s">
        <v>7482</v>
      </c>
      <c r="B7456" t="s">
        <v>18</v>
      </c>
      <c r="C7456" t="s">
        <v>19</v>
      </c>
      <c r="D7456">
        <v>3.9</v>
      </c>
      <c r="E7456">
        <v>30</v>
      </c>
      <c r="F7456" s="3">
        <v>75.290000000000006</v>
      </c>
      <c r="G7456" s="3">
        <v>2462</v>
      </c>
      <c r="H7456" s="2">
        <v>29541</v>
      </c>
      <c r="I7456">
        <v>5.0999999999999996</v>
      </c>
      <c r="J7456">
        <v>8.1999999999999993</v>
      </c>
      <c r="K7456">
        <v>22</v>
      </c>
      <c r="L7456">
        <v>13</v>
      </c>
      <c r="M7456" s="3">
        <v>523334.5</v>
      </c>
    </row>
    <row r="7457" spans="1:13" x14ac:dyDescent="0.25">
      <c r="A7457" t="s">
        <v>7483</v>
      </c>
      <c r="B7457" t="s">
        <v>18</v>
      </c>
      <c r="C7457" t="s">
        <v>30</v>
      </c>
      <c r="D7457">
        <v>4</v>
      </c>
      <c r="E7457">
        <v>44</v>
      </c>
      <c r="F7457" s="3">
        <v>36.880000000000003</v>
      </c>
      <c r="G7457" s="3">
        <v>1715</v>
      </c>
      <c r="H7457" s="2">
        <v>21068</v>
      </c>
      <c r="I7457">
        <v>9.9</v>
      </c>
      <c r="J7457">
        <v>6.4</v>
      </c>
      <c r="K7457">
        <v>39</v>
      </c>
      <c r="L7457">
        <v>15</v>
      </c>
      <c r="M7457" s="3">
        <v>375527.1</v>
      </c>
    </row>
    <row r="7458" spans="1:13" x14ac:dyDescent="0.25">
      <c r="A7458" t="s">
        <v>7484</v>
      </c>
      <c r="B7458" t="s">
        <v>22</v>
      </c>
      <c r="C7458" t="s">
        <v>36</v>
      </c>
      <c r="D7458">
        <v>4.9000000000000004</v>
      </c>
      <c r="E7458">
        <v>84</v>
      </c>
      <c r="F7458" s="3">
        <v>60.32</v>
      </c>
      <c r="G7458" s="3">
        <v>8216</v>
      </c>
      <c r="H7458" s="2">
        <v>86465</v>
      </c>
      <c r="I7458">
        <v>1.2</v>
      </c>
      <c r="J7458">
        <v>6.2</v>
      </c>
      <c r="K7458">
        <v>76</v>
      </c>
      <c r="L7458">
        <v>54</v>
      </c>
      <c r="M7458" s="3">
        <v>1157599.57</v>
      </c>
    </row>
    <row r="7459" spans="1:13" x14ac:dyDescent="0.25">
      <c r="A7459" t="s">
        <v>7485</v>
      </c>
      <c r="B7459" t="s">
        <v>33</v>
      </c>
      <c r="C7459" t="s">
        <v>25</v>
      </c>
      <c r="D7459">
        <v>4.5</v>
      </c>
      <c r="E7459">
        <v>50</v>
      </c>
      <c r="F7459" s="3">
        <v>51.38</v>
      </c>
      <c r="G7459" s="3">
        <v>4358</v>
      </c>
      <c r="H7459" s="2">
        <v>47878</v>
      </c>
      <c r="I7459">
        <v>7.8</v>
      </c>
      <c r="J7459">
        <v>4.3</v>
      </c>
      <c r="K7459">
        <v>21</v>
      </c>
      <c r="L7459">
        <v>10</v>
      </c>
      <c r="M7459" s="3">
        <v>585814.68000000005</v>
      </c>
    </row>
    <row r="7460" spans="1:13" x14ac:dyDescent="0.25">
      <c r="A7460" t="s">
        <v>7486</v>
      </c>
      <c r="B7460" t="s">
        <v>18</v>
      </c>
      <c r="C7460" t="s">
        <v>23</v>
      </c>
      <c r="D7460">
        <v>3.2</v>
      </c>
      <c r="E7460">
        <v>44</v>
      </c>
      <c r="F7460" s="3">
        <v>33.229999999999997</v>
      </c>
      <c r="G7460" s="3">
        <v>2991</v>
      </c>
      <c r="H7460" s="2">
        <v>30685</v>
      </c>
      <c r="I7460">
        <v>1.5</v>
      </c>
      <c r="J7460">
        <v>2.4</v>
      </c>
      <c r="K7460">
        <v>17</v>
      </c>
      <c r="L7460">
        <v>32</v>
      </c>
      <c r="M7460" s="3">
        <v>335583.3</v>
      </c>
    </row>
    <row r="7461" spans="1:13" x14ac:dyDescent="0.25">
      <c r="A7461" t="s">
        <v>7487</v>
      </c>
      <c r="B7461" t="s">
        <v>33</v>
      </c>
      <c r="C7461" t="s">
        <v>36</v>
      </c>
      <c r="D7461">
        <v>3.4</v>
      </c>
      <c r="E7461">
        <v>51</v>
      </c>
      <c r="F7461" s="3">
        <v>56.7</v>
      </c>
      <c r="G7461" s="3">
        <v>1396</v>
      </c>
      <c r="H7461" s="2">
        <v>19143</v>
      </c>
      <c r="I7461">
        <v>4.9000000000000004</v>
      </c>
      <c r="J7461">
        <v>4.9000000000000004</v>
      </c>
      <c r="K7461">
        <v>32</v>
      </c>
      <c r="L7461">
        <v>21</v>
      </c>
      <c r="M7461" s="3">
        <v>651386.55000000005</v>
      </c>
    </row>
    <row r="7462" spans="1:13" x14ac:dyDescent="0.25">
      <c r="A7462" t="s">
        <v>7488</v>
      </c>
      <c r="B7462" t="s">
        <v>33</v>
      </c>
      <c r="C7462" t="s">
        <v>23</v>
      </c>
      <c r="D7462">
        <v>5</v>
      </c>
      <c r="E7462">
        <v>53</v>
      </c>
      <c r="F7462" s="3">
        <v>34.51</v>
      </c>
      <c r="G7462" s="3">
        <v>3513</v>
      </c>
      <c r="H7462" s="2">
        <v>39922</v>
      </c>
      <c r="I7462">
        <v>2.8</v>
      </c>
      <c r="J7462">
        <v>5.7</v>
      </c>
      <c r="K7462">
        <v>10</v>
      </c>
      <c r="L7462">
        <v>52</v>
      </c>
      <c r="M7462" s="3">
        <v>429350.79</v>
      </c>
    </row>
    <row r="7463" spans="1:13" x14ac:dyDescent="0.25">
      <c r="A7463" t="s">
        <v>7489</v>
      </c>
      <c r="B7463" t="s">
        <v>33</v>
      </c>
      <c r="C7463" t="s">
        <v>19</v>
      </c>
      <c r="D7463">
        <v>4.5</v>
      </c>
      <c r="E7463">
        <v>66</v>
      </c>
      <c r="F7463" s="3">
        <v>75.55</v>
      </c>
      <c r="G7463" s="3">
        <v>3161</v>
      </c>
      <c r="H7463" s="2">
        <v>34823</v>
      </c>
      <c r="I7463">
        <v>9.5</v>
      </c>
      <c r="J7463">
        <v>8.9</v>
      </c>
      <c r="K7463">
        <v>6</v>
      </c>
      <c r="L7463">
        <v>49</v>
      </c>
      <c r="M7463" s="3">
        <v>1114791.6000000001</v>
      </c>
    </row>
    <row r="7464" spans="1:13" x14ac:dyDescent="0.25">
      <c r="A7464" t="s">
        <v>7490</v>
      </c>
      <c r="B7464" t="s">
        <v>22</v>
      </c>
      <c r="C7464" t="s">
        <v>36</v>
      </c>
      <c r="D7464">
        <v>4.8</v>
      </c>
      <c r="E7464">
        <v>85</v>
      </c>
      <c r="F7464" s="3">
        <v>61.24</v>
      </c>
      <c r="G7464" s="3">
        <v>4113</v>
      </c>
      <c r="H7464" s="2">
        <v>49726</v>
      </c>
      <c r="I7464">
        <v>7.5</v>
      </c>
      <c r="J7464">
        <v>4.5999999999999996</v>
      </c>
      <c r="K7464">
        <v>39</v>
      </c>
      <c r="L7464">
        <v>51</v>
      </c>
      <c r="M7464" s="3">
        <v>1176126</v>
      </c>
    </row>
    <row r="7465" spans="1:13" x14ac:dyDescent="0.25">
      <c r="A7465" t="s">
        <v>7491</v>
      </c>
      <c r="B7465" t="s">
        <v>33</v>
      </c>
      <c r="C7465" t="s">
        <v>30</v>
      </c>
      <c r="D7465">
        <v>3.6</v>
      </c>
      <c r="E7465">
        <v>67</v>
      </c>
      <c r="F7465" s="3">
        <v>37.5</v>
      </c>
      <c r="G7465" s="3">
        <v>1724</v>
      </c>
      <c r="H7465" s="2">
        <v>25682</v>
      </c>
      <c r="I7465">
        <v>5.2</v>
      </c>
      <c r="J7465">
        <v>8.9</v>
      </c>
      <c r="K7465">
        <v>64</v>
      </c>
      <c r="L7465">
        <v>61</v>
      </c>
      <c r="M7465" s="3">
        <v>582471.1</v>
      </c>
    </row>
    <row r="7466" spans="1:13" x14ac:dyDescent="0.25">
      <c r="A7466" t="s">
        <v>7492</v>
      </c>
      <c r="B7466" t="s">
        <v>22</v>
      </c>
      <c r="C7466" t="s">
        <v>30</v>
      </c>
      <c r="D7466">
        <v>4.5</v>
      </c>
      <c r="E7466">
        <v>90</v>
      </c>
      <c r="F7466" s="3">
        <v>39.46</v>
      </c>
      <c r="G7466" s="3">
        <v>3334</v>
      </c>
      <c r="H7466" s="2">
        <v>37256</v>
      </c>
      <c r="I7466">
        <v>9.6</v>
      </c>
      <c r="J7466">
        <v>3.9</v>
      </c>
      <c r="K7466">
        <v>38</v>
      </c>
      <c r="L7466">
        <v>40</v>
      </c>
      <c r="M7466" s="3">
        <v>801198.28</v>
      </c>
    </row>
    <row r="7467" spans="1:13" x14ac:dyDescent="0.25">
      <c r="A7467" t="s">
        <v>7493</v>
      </c>
      <c r="B7467" t="s">
        <v>22</v>
      </c>
      <c r="C7467" t="s">
        <v>41</v>
      </c>
      <c r="D7467">
        <v>4.4000000000000004</v>
      </c>
      <c r="E7467">
        <v>85</v>
      </c>
      <c r="F7467" s="3">
        <v>39.119999999999997</v>
      </c>
      <c r="G7467" s="3">
        <v>2791</v>
      </c>
      <c r="H7467" s="2">
        <v>27613</v>
      </c>
      <c r="I7467">
        <v>7.5</v>
      </c>
      <c r="J7467">
        <v>9.5</v>
      </c>
      <c r="K7467">
        <v>61</v>
      </c>
      <c r="L7467">
        <v>10</v>
      </c>
      <c r="M7467" s="3">
        <v>762945.47</v>
      </c>
    </row>
    <row r="7468" spans="1:13" x14ac:dyDescent="0.25">
      <c r="A7468" t="s">
        <v>7494</v>
      </c>
      <c r="B7468" t="s">
        <v>33</v>
      </c>
      <c r="C7468" t="s">
        <v>25</v>
      </c>
      <c r="D7468">
        <v>3.6</v>
      </c>
      <c r="E7468">
        <v>57</v>
      </c>
      <c r="F7468" s="3">
        <v>55.92</v>
      </c>
      <c r="G7468" s="3">
        <v>2463</v>
      </c>
      <c r="H7468" s="2">
        <v>23748</v>
      </c>
      <c r="I7468">
        <v>9.6</v>
      </c>
      <c r="J7468">
        <v>1.4</v>
      </c>
      <c r="K7468">
        <v>48</v>
      </c>
      <c r="L7468">
        <v>6</v>
      </c>
      <c r="M7468" s="3">
        <v>713242.94</v>
      </c>
    </row>
    <row r="7469" spans="1:13" x14ac:dyDescent="0.25">
      <c r="A7469" t="s">
        <v>7495</v>
      </c>
      <c r="B7469" t="s">
        <v>33</v>
      </c>
      <c r="C7469" t="s">
        <v>25</v>
      </c>
      <c r="D7469">
        <v>4.0999999999999996</v>
      </c>
      <c r="E7469">
        <v>55</v>
      </c>
      <c r="F7469" s="3">
        <v>52.49</v>
      </c>
      <c r="G7469" s="3">
        <v>1311</v>
      </c>
      <c r="H7469" s="2">
        <v>16240</v>
      </c>
      <c r="I7469">
        <v>7.3</v>
      </c>
      <c r="J7469">
        <v>5.7</v>
      </c>
      <c r="K7469">
        <v>24</v>
      </c>
      <c r="L7469">
        <v>14</v>
      </c>
      <c r="M7469" s="3">
        <v>652331.17000000004</v>
      </c>
    </row>
    <row r="7470" spans="1:13" x14ac:dyDescent="0.25">
      <c r="A7470" t="s">
        <v>7496</v>
      </c>
      <c r="B7470" t="s">
        <v>33</v>
      </c>
      <c r="C7470" t="s">
        <v>23</v>
      </c>
      <c r="D7470">
        <v>4.3</v>
      </c>
      <c r="E7470">
        <v>69</v>
      </c>
      <c r="F7470" s="3">
        <v>29.66</v>
      </c>
      <c r="G7470" s="3">
        <v>3064</v>
      </c>
      <c r="H7470" s="2">
        <v>39072</v>
      </c>
      <c r="I7470">
        <v>1.7</v>
      </c>
      <c r="J7470">
        <v>3.9</v>
      </c>
      <c r="K7470">
        <v>33</v>
      </c>
      <c r="L7470">
        <v>15</v>
      </c>
      <c r="M7470" s="3">
        <v>461773.54</v>
      </c>
    </row>
    <row r="7471" spans="1:13" x14ac:dyDescent="0.25">
      <c r="A7471" t="s">
        <v>7497</v>
      </c>
      <c r="B7471" t="s">
        <v>33</v>
      </c>
      <c r="C7471" t="s">
        <v>25</v>
      </c>
      <c r="D7471">
        <v>4</v>
      </c>
      <c r="E7471">
        <v>51</v>
      </c>
      <c r="F7471" s="3">
        <v>52.45</v>
      </c>
      <c r="G7471" s="3">
        <v>3603</v>
      </c>
      <c r="H7471" s="2">
        <v>41365</v>
      </c>
      <c r="I7471">
        <v>6.5</v>
      </c>
      <c r="J7471">
        <v>3.6</v>
      </c>
      <c r="K7471">
        <v>25</v>
      </c>
      <c r="L7471">
        <v>28</v>
      </c>
      <c r="M7471" s="3">
        <v>608486.65</v>
      </c>
    </row>
    <row r="7472" spans="1:13" x14ac:dyDescent="0.25">
      <c r="A7472" t="s">
        <v>7498</v>
      </c>
      <c r="B7472" t="s">
        <v>22</v>
      </c>
      <c r="C7472" t="s">
        <v>41</v>
      </c>
      <c r="D7472">
        <v>4.7</v>
      </c>
      <c r="E7472">
        <v>88</v>
      </c>
      <c r="F7472" s="3">
        <v>40.74</v>
      </c>
      <c r="G7472" s="3">
        <v>4041</v>
      </c>
      <c r="H7472" s="2">
        <v>46275</v>
      </c>
      <c r="I7472">
        <v>9.8000000000000007</v>
      </c>
      <c r="J7472">
        <v>1.7</v>
      </c>
      <c r="K7472">
        <v>58</v>
      </c>
      <c r="L7472">
        <v>4</v>
      </c>
      <c r="M7472" s="3">
        <v>808524.41</v>
      </c>
    </row>
    <row r="7473" spans="1:13" x14ac:dyDescent="0.25">
      <c r="A7473" t="s">
        <v>7499</v>
      </c>
      <c r="B7473" t="s">
        <v>33</v>
      </c>
      <c r="C7473" t="s">
        <v>30</v>
      </c>
      <c r="D7473">
        <v>4.7</v>
      </c>
      <c r="E7473">
        <v>62</v>
      </c>
      <c r="F7473" s="3">
        <v>31.23</v>
      </c>
      <c r="G7473" s="3">
        <v>2346</v>
      </c>
      <c r="H7473" s="2">
        <v>23239</v>
      </c>
      <c r="I7473">
        <v>2.9</v>
      </c>
      <c r="J7473">
        <v>7.1</v>
      </c>
      <c r="K7473">
        <v>61</v>
      </c>
      <c r="L7473">
        <v>20</v>
      </c>
      <c r="M7473" s="3">
        <v>445869.52</v>
      </c>
    </row>
    <row r="7474" spans="1:13" x14ac:dyDescent="0.25">
      <c r="A7474" t="s">
        <v>7500</v>
      </c>
      <c r="B7474" t="s">
        <v>33</v>
      </c>
      <c r="C7474" t="s">
        <v>36</v>
      </c>
      <c r="D7474">
        <v>4.7</v>
      </c>
      <c r="E7474">
        <v>70</v>
      </c>
      <c r="F7474" s="3">
        <v>63.75</v>
      </c>
      <c r="G7474" s="3">
        <v>3393</v>
      </c>
      <c r="H7474" s="2">
        <v>41924</v>
      </c>
      <c r="I7474">
        <v>8.1</v>
      </c>
      <c r="J7474">
        <v>4.5</v>
      </c>
      <c r="K7474">
        <v>28</v>
      </c>
      <c r="L7474">
        <v>63</v>
      </c>
      <c r="M7474" s="3">
        <v>1002598.45</v>
      </c>
    </row>
    <row r="7475" spans="1:13" x14ac:dyDescent="0.25">
      <c r="A7475" t="s">
        <v>7501</v>
      </c>
      <c r="B7475" t="s">
        <v>22</v>
      </c>
      <c r="C7475" t="s">
        <v>36</v>
      </c>
      <c r="D7475">
        <v>4.5999999999999996</v>
      </c>
      <c r="E7475">
        <v>75</v>
      </c>
      <c r="F7475" s="3">
        <v>61.21</v>
      </c>
      <c r="G7475" s="3">
        <v>7985</v>
      </c>
      <c r="H7475" s="2">
        <v>88370</v>
      </c>
      <c r="I7475">
        <v>2.7</v>
      </c>
      <c r="J7475">
        <v>9.5</v>
      </c>
      <c r="K7475">
        <v>24</v>
      </c>
      <c r="L7475">
        <v>14</v>
      </c>
      <c r="M7475" s="3">
        <v>1047192.23</v>
      </c>
    </row>
    <row r="7476" spans="1:13" x14ac:dyDescent="0.25">
      <c r="A7476" t="s">
        <v>7502</v>
      </c>
      <c r="B7476" t="s">
        <v>18</v>
      </c>
      <c r="C7476" t="s">
        <v>30</v>
      </c>
      <c r="D7476">
        <v>4</v>
      </c>
      <c r="E7476">
        <v>35</v>
      </c>
      <c r="F7476" s="3">
        <v>38.75</v>
      </c>
      <c r="G7476" s="3">
        <v>3294</v>
      </c>
      <c r="H7476" s="2">
        <v>34390</v>
      </c>
      <c r="I7476">
        <v>5.0999999999999996</v>
      </c>
      <c r="J7476">
        <v>7.4</v>
      </c>
      <c r="K7476">
        <v>5</v>
      </c>
      <c r="L7476">
        <v>5</v>
      </c>
      <c r="M7476" s="3">
        <v>326812.75</v>
      </c>
    </row>
    <row r="7477" spans="1:13" x14ac:dyDescent="0.25">
      <c r="A7477" t="s">
        <v>7503</v>
      </c>
      <c r="B7477" t="s">
        <v>18</v>
      </c>
      <c r="C7477" t="s">
        <v>19</v>
      </c>
      <c r="D7477">
        <v>3.8</v>
      </c>
      <c r="E7477">
        <v>42</v>
      </c>
      <c r="F7477" s="3">
        <v>66.7</v>
      </c>
      <c r="G7477" s="3">
        <v>2793</v>
      </c>
      <c r="H7477" s="2">
        <v>35877</v>
      </c>
      <c r="I7477">
        <v>1.8</v>
      </c>
      <c r="J7477">
        <v>5</v>
      </c>
      <c r="K7477">
        <v>26</v>
      </c>
      <c r="L7477">
        <v>22</v>
      </c>
      <c r="M7477" s="3">
        <v>643341.55000000005</v>
      </c>
    </row>
    <row r="7478" spans="1:13" x14ac:dyDescent="0.25">
      <c r="A7478" t="s">
        <v>7504</v>
      </c>
      <c r="B7478" t="s">
        <v>22</v>
      </c>
      <c r="C7478" t="s">
        <v>30</v>
      </c>
      <c r="D7478">
        <v>4.7</v>
      </c>
      <c r="E7478">
        <v>70</v>
      </c>
      <c r="F7478" s="3">
        <v>35.92</v>
      </c>
      <c r="G7478" s="3">
        <v>9124</v>
      </c>
      <c r="H7478" s="2">
        <v>95854</v>
      </c>
      <c r="I7478">
        <v>4.0999999999999996</v>
      </c>
      <c r="J7478">
        <v>6.6</v>
      </c>
      <c r="K7478">
        <v>67</v>
      </c>
      <c r="L7478">
        <v>50</v>
      </c>
      <c r="M7478" s="3">
        <v>591546.93999999994</v>
      </c>
    </row>
    <row r="7479" spans="1:13" x14ac:dyDescent="0.25">
      <c r="A7479" t="s">
        <v>7505</v>
      </c>
      <c r="B7479" t="s">
        <v>18</v>
      </c>
      <c r="C7479" t="s">
        <v>36</v>
      </c>
      <c r="D7479">
        <v>4</v>
      </c>
      <c r="E7479">
        <v>50</v>
      </c>
      <c r="F7479" s="3">
        <v>63.43</v>
      </c>
      <c r="G7479" s="3">
        <v>1285</v>
      </c>
      <c r="H7479" s="2">
        <v>20781</v>
      </c>
      <c r="I7479">
        <v>8</v>
      </c>
      <c r="J7479">
        <v>1.6</v>
      </c>
      <c r="K7479">
        <v>3</v>
      </c>
      <c r="L7479">
        <v>41</v>
      </c>
      <c r="M7479" s="3">
        <v>708053.97</v>
      </c>
    </row>
    <row r="7480" spans="1:13" x14ac:dyDescent="0.25">
      <c r="A7480" t="s">
        <v>7506</v>
      </c>
      <c r="B7480" t="s">
        <v>22</v>
      </c>
      <c r="C7480" t="s">
        <v>23</v>
      </c>
      <c r="D7480">
        <v>3.5</v>
      </c>
      <c r="E7480">
        <v>78</v>
      </c>
      <c r="F7480" s="3">
        <v>35.869999999999997</v>
      </c>
      <c r="G7480" s="3">
        <v>1704</v>
      </c>
      <c r="H7480" s="2">
        <v>21249</v>
      </c>
      <c r="I7480">
        <v>1.4</v>
      </c>
      <c r="J7480">
        <v>6.3</v>
      </c>
      <c r="K7480">
        <v>42</v>
      </c>
      <c r="L7480">
        <v>64</v>
      </c>
      <c r="M7480" s="3">
        <v>626840.01</v>
      </c>
    </row>
    <row r="7481" spans="1:13" x14ac:dyDescent="0.25">
      <c r="A7481" t="s">
        <v>7507</v>
      </c>
      <c r="B7481" t="s">
        <v>33</v>
      </c>
      <c r="C7481" t="s">
        <v>41</v>
      </c>
      <c r="D7481">
        <v>4</v>
      </c>
      <c r="E7481">
        <v>61</v>
      </c>
      <c r="F7481" s="3">
        <v>44.73</v>
      </c>
      <c r="G7481" s="3">
        <v>2926</v>
      </c>
      <c r="H7481" s="2">
        <v>37045</v>
      </c>
      <c r="I7481">
        <v>3.9</v>
      </c>
      <c r="J7481">
        <v>7</v>
      </c>
      <c r="K7481">
        <v>41</v>
      </c>
      <c r="L7481">
        <v>4</v>
      </c>
      <c r="M7481" s="3">
        <v>629076.17000000004</v>
      </c>
    </row>
    <row r="7482" spans="1:13" x14ac:dyDescent="0.25">
      <c r="A7482" t="s">
        <v>7508</v>
      </c>
      <c r="B7482" t="s">
        <v>33</v>
      </c>
      <c r="C7482" t="s">
        <v>30</v>
      </c>
      <c r="D7482">
        <v>3.3</v>
      </c>
      <c r="E7482">
        <v>61</v>
      </c>
      <c r="F7482" s="3">
        <v>39.51</v>
      </c>
      <c r="G7482" s="3">
        <v>3101</v>
      </c>
      <c r="H7482" s="2">
        <v>32859</v>
      </c>
      <c r="I7482">
        <v>6.7</v>
      </c>
      <c r="J7482">
        <v>2</v>
      </c>
      <c r="K7482">
        <v>36</v>
      </c>
      <c r="L7482">
        <v>8</v>
      </c>
      <c r="M7482" s="3">
        <v>542506.98</v>
      </c>
    </row>
    <row r="7483" spans="1:13" x14ac:dyDescent="0.25">
      <c r="A7483" t="s">
        <v>7509</v>
      </c>
      <c r="B7483" t="s">
        <v>18</v>
      </c>
      <c r="C7483" t="s">
        <v>19</v>
      </c>
      <c r="D7483">
        <v>4.4000000000000004</v>
      </c>
      <c r="E7483">
        <v>33</v>
      </c>
      <c r="F7483" s="3">
        <v>67.72</v>
      </c>
      <c r="G7483" s="3">
        <v>2924</v>
      </c>
      <c r="H7483" s="2">
        <v>29202</v>
      </c>
      <c r="I7483">
        <v>9.5</v>
      </c>
      <c r="J7483">
        <v>7.1</v>
      </c>
      <c r="K7483">
        <v>27</v>
      </c>
      <c r="L7483">
        <v>14</v>
      </c>
      <c r="M7483" s="3">
        <v>510117.06</v>
      </c>
    </row>
    <row r="7484" spans="1:13" x14ac:dyDescent="0.25">
      <c r="A7484" t="s">
        <v>7510</v>
      </c>
      <c r="B7484" t="s">
        <v>33</v>
      </c>
      <c r="C7484" t="s">
        <v>23</v>
      </c>
      <c r="D7484">
        <v>3.7</v>
      </c>
      <c r="E7484">
        <v>68</v>
      </c>
      <c r="F7484" s="3">
        <v>34.22</v>
      </c>
      <c r="G7484" s="3">
        <v>2882</v>
      </c>
      <c r="H7484" s="2">
        <v>32530</v>
      </c>
      <c r="I7484">
        <v>3.2</v>
      </c>
      <c r="J7484">
        <v>5.3</v>
      </c>
      <c r="K7484">
        <v>35</v>
      </c>
      <c r="L7484">
        <v>23</v>
      </c>
      <c r="M7484" s="3">
        <v>539778.5</v>
      </c>
    </row>
    <row r="7485" spans="1:13" x14ac:dyDescent="0.25">
      <c r="A7485" t="s">
        <v>7511</v>
      </c>
      <c r="B7485" t="s">
        <v>18</v>
      </c>
      <c r="C7485" t="s">
        <v>30</v>
      </c>
      <c r="D7485">
        <v>3.5</v>
      </c>
      <c r="E7485">
        <v>45</v>
      </c>
      <c r="F7485" s="3">
        <v>31.86</v>
      </c>
      <c r="G7485" s="3">
        <v>1772</v>
      </c>
      <c r="H7485" s="2">
        <v>17919</v>
      </c>
      <c r="I7485">
        <v>2.6</v>
      </c>
      <c r="J7485">
        <v>5.3</v>
      </c>
      <c r="K7485">
        <v>20</v>
      </c>
      <c r="L7485">
        <v>36</v>
      </c>
      <c r="M7485" s="3">
        <v>328172.40999999997</v>
      </c>
    </row>
    <row r="7486" spans="1:13" x14ac:dyDescent="0.25">
      <c r="A7486" t="s">
        <v>7512</v>
      </c>
      <c r="B7486" t="s">
        <v>18</v>
      </c>
      <c r="C7486" t="s">
        <v>23</v>
      </c>
      <c r="D7486">
        <v>4.9000000000000004</v>
      </c>
      <c r="E7486">
        <v>41</v>
      </c>
      <c r="F7486" s="3">
        <v>27.18</v>
      </c>
      <c r="G7486" s="3">
        <v>4083</v>
      </c>
      <c r="H7486" s="2">
        <v>47124</v>
      </c>
      <c r="I7486">
        <v>2.8</v>
      </c>
      <c r="J7486">
        <v>7.5</v>
      </c>
      <c r="K7486">
        <v>2</v>
      </c>
      <c r="L7486">
        <v>5</v>
      </c>
      <c r="M7486" s="3">
        <v>270004.18</v>
      </c>
    </row>
    <row r="7487" spans="1:13" x14ac:dyDescent="0.25">
      <c r="A7487" t="s">
        <v>7513</v>
      </c>
      <c r="B7487" t="s">
        <v>33</v>
      </c>
      <c r="C7487" t="s">
        <v>30</v>
      </c>
      <c r="D7487">
        <v>4.5999999999999996</v>
      </c>
      <c r="E7487">
        <v>50</v>
      </c>
      <c r="F7487" s="3">
        <v>31.21</v>
      </c>
      <c r="G7487" s="3">
        <v>2515</v>
      </c>
      <c r="H7487" s="2">
        <v>33666</v>
      </c>
      <c r="I7487">
        <v>3.1</v>
      </c>
      <c r="J7487">
        <v>5</v>
      </c>
      <c r="K7487">
        <v>16</v>
      </c>
      <c r="L7487">
        <v>38</v>
      </c>
      <c r="M7487" s="3">
        <v>364406.64</v>
      </c>
    </row>
    <row r="7488" spans="1:13" x14ac:dyDescent="0.25">
      <c r="A7488" t="s">
        <v>7514</v>
      </c>
      <c r="B7488" t="s">
        <v>33</v>
      </c>
      <c r="C7488" t="s">
        <v>23</v>
      </c>
      <c r="D7488">
        <v>4.5999999999999996</v>
      </c>
      <c r="E7488">
        <v>70</v>
      </c>
      <c r="F7488" s="3">
        <v>34.43</v>
      </c>
      <c r="G7488" s="3">
        <v>3880</v>
      </c>
      <c r="H7488" s="2">
        <v>48025</v>
      </c>
      <c r="I7488">
        <v>6.7</v>
      </c>
      <c r="J7488">
        <v>3.1</v>
      </c>
      <c r="K7488">
        <v>61</v>
      </c>
      <c r="L7488">
        <v>61</v>
      </c>
      <c r="M7488" s="3">
        <v>555969.61</v>
      </c>
    </row>
    <row r="7489" spans="1:13" x14ac:dyDescent="0.25">
      <c r="A7489" t="s">
        <v>7515</v>
      </c>
      <c r="B7489" t="s">
        <v>18</v>
      </c>
      <c r="C7489" t="s">
        <v>25</v>
      </c>
      <c r="D7489">
        <v>4.2</v>
      </c>
      <c r="E7489">
        <v>33</v>
      </c>
      <c r="F7489" s="3">
        <v>46.19</v>
      </c>
      <c r="G7489" s="3">
        <v>3319</v>
      </c>
      <c r="H7489" s="2">
        <v>33732</v>
      </c>
      <c r="I7489">
        <v>10</v>
      </c>
      <c r="J7489">
        <v>3.7</v>
      </c>
      <c r="K7489">
        <v>24</v>
      </c>
      <c r="L7489">
        <v>17</v>
      </c>
      <c r="M7489" s="3">
        <v>365642.02</v>
      </c>
    </row>
    <row r="7490" spans="1:13" x14ac:dyDescent="0.25">
      <c r="A7490" t="s">
        <v>7516</v>
      </c>
      <c r="B7490" t="s">
        <v>33</v>
      </c>
      <c r="C7490" t="s">
        <v>23</v>
      </c>
      <c r="D7490">
        <v>4.7</v>
      </c>
      <c r="E7490">
        <v>58</v>
      </c>
      <c r="F7490" s="3">
        <v>26.52</v>
      </c>
      <c r="G7490" s="3">
        <v>1566</v>
      </c>
      <c r="H7490" s="2">
        <v>17255</v>
      </c>
      <c r="I7490">
        <v>5.7</v>
      </c>
      <c r="J7490">
        <v>7.6</v>
      </c>
      <c r="K7490">
        <v>33</v>
      </c>
      <c r="L7490">
        <v>21</v>
      </c>
      <c r="M7490" s="3">
        <v>360276.87</v>
      </c>
    </row>
    <row r="7491" spans="1:13" x14ac:dyDescent="0.25">
      <c r="A7491" t="s">
        <v>7517</v>
      </c>
      <c r="B7491" t="s">
        <v>22</v>
      </c>
      <c r="C7491" t="s">
        <v>25</v>
      </c>
      <c r="D7491">
        <v>4.5</v>
      </c>
      <c r="E7491">
        <v>76</v>
      </c>
      <c r="F7491" s="3">
        <v>47.7</v>
      </c>
      <c r="G7491" s="3">
        <v>2503</v>
      </c>
      <c r="H7491" s="2">
        <v>30758</v>
      </c>
      <c r="I7491">
        <v>3.4</v>
      </c>
      <c r="J7491">
        <v>1.6</v>
      </c>
      <c r="K7491">
        <v>46</v>
      </c>
      <c r="L7491">
        <v>59</v>
      </c>
      <c r="M7491" s="3">
        <v>813877.7</v>
      </c>
    </row>
    <row r="7492" spans="1:13" x14ac:dyDescent="0.25">
      <c r="A7492" t="s">
        <v>7518</v>
      </c>
      <c r="B7492" t="s">
        <v>33</v>
      </c>
      <c r="C7492" t="s">
        <v>36</v>
      </c>
      <c r="D7492">
        <v>4.2</v>
      </c>
      <c r="E7492">
        <v>59</v>
      </c>
      <c r="F7492" s="3">
        <v>61.3</v>
      </c>
      <c r="G7492" s="3">
        <v>2037</v>
      </c>
      <c r="H7492" s="2">
        <v>23670</v>
      </c>
      <c r="I7492">
        <v>7.7</v>
      </c>
      <c r="J7492">
        <v>8.6</v>
      </c>
      <c r="K7492">
        <v>48</v>
      </c>
      <c r="L7492">
        <v>40</v>
      </c>
      <c r="M7492" s="3">
        <v>820808.7</v>
      </c>
    </row>
    <row r="7493" spans="1:13" x14ac:dyDescent="0.25">
      <c r="A7493" t="s">
        <v>7519</v>
      </c>
      <c r="B7493" t="s">
        <v>33</v>
      </c>
      <c r="C7493" t="s">
        <v>25</v>
      </c>
      <c r="D7493">
        <v>4.9000000000000004</v>
      </c>
      <c r="E7493">
        <v>62</v>
      </c>
      <c r="F7493" s="3">
        <v>54.68</v>
      </c>
      <c r="G7493" s="3">
        <v>1795</v>
      </c>
      <c r="H7493" s="2">
        <v>20132</v>
      </c>
      <c r="I7493">
        <v>2.4</v>
      </c>
      <c r="J7493">
        <v>6.2</v>
      </c>
      <c r="K7493">
        <v>23</v>
      </c>
      <c r="L7493">
        <v>13</v>
      </c>
      <c r="M7493" s="3">
        <v>771854.62</v>
      </c>
    </row>
    <row r="7494" spans="1:13" x14ac:dyDescent="0.25">
      <c r="A7494" t="s">
        <v>7520</v>
      </c>
      <c r="B7494" t="s">
        <v>22</v>
      </c>
      <c r="C7494" t="s">
        <v>23</v>
      </c>
      <c r="D7494">
        <v>3.4</v>
      </c>
      <c r="E7494">
        <v>77</v>
      </c>
      <c r="F7494" s="3">
        <v>29.6</v>
      </c>
      <c r="G7494" s="3">
        <v>3095</v>
      </c>
      <c r="H7494" s="2">
        <v>29724</v>
      </c>
      <c r="I7494">
        <v>1.3</v>
      </c>
      <c r="J7494">
        <v>7.5</v>
      </c>
      <c r="K7494">
        <v>22</v>
      </c>
      <c r="L7494">
        <v>9</v>
      </c>
      <c r="M7494" s="3">
        <v>529189.1</v>
      </c>
    </row>
    <row r="7495" spans="1:13" x14ac:dyDescent="0.25">
      <c r="A7495" t="s">
        <v>7521</v>
      </c>
      <c r="B7495" t="s">
        <v>33</v>
      </c>
      <c r="C7495" t="s">
        <v>41</v>
      </c>
      <c r="D7495">
        <v>4.9000000000000004</v>
      </c>
      <c r="E7495">
        <v>69</v>
      </c>
      <c r="F7495" s="3">
        <v>41.01</v>
      </c>
      <c r="G7495" s="3">
        <v>4396</v>
      </c>
      <c r="H7495" s="2">
        <v>46182</v>
      </c>
      <c r="I7495">
        <v>6.4</v>
      </c>
      <c r="J7495">
        <v>4.0999999999999996</v>
      </c>
      <c r="K7495">
        <v>68</v>
      </c>
      <c r="L7495">
        <v>6</v>
      </c>
      <c r="M7495" s="3">
        <v>639969.94999999995</v>
      </c>
    </row>
    <row r="7496" spans="1:13" x14ac:dyDescent="0.25">
      <c r="A7496" t="s">
        <v>7522</v>
      </c>
      <c r="B7496" t="s">
        <v>33</v>
      </c>
      <c r="C7496" t="s">
        <v>41</v>
      </c>
      <c r="D7496">
        <v>3.8</v>
      </c>
      <c r="E7496">
        <v>59</v>
      </c>
      <c r="F7496" s="3">
        <v>36.83</v>
      </c>
      <c r="G7496" s="3">
        <v>2525</v>
      </c>
      <c r="H7496" s="2">
        <v>33636</v>
      </c>
      <c r="I7496">
        <v>2.9</v>
      </c>
      <c r="J7496">
        <v>3</v>
      </c>
      <c r="K7496">
        <v>9</v>
      </c>
      <c r="L7496">
        <v>4</v>
      </c>
      <c r="M7496" s="3">
        <v>491970.52</v>
      </c>
    </row>
    <row r="7497" spans="1:13" x14ac:dyDescent="0.25">
      <c r="A7497" t="s">
        <v>7523</v>
      </c>
      <c r="B7497" t="s">
        <v>18</v>
      </c>
      <c r="C7497" t="s">
        <v>36</v>
      </c>
      <c r="D7497">
        <v>4.0999999999999996</v>
      </c>
      <c r="E7497">
        <v>39</v>
      </c>
      <c r="F7497" s="3">
        <v>57.93</v>
      </c>
      <c r="G7497" s="3">
        <v>1086</v>
      </c>
      <c r="H7497" s="2">
        <v>19707</v>
      </c>
      <c r="I7497">
        <v>4.5999999999999996</v>
      </c>
      <c r="J7497">
        <v>8.1999999999999993</v>
      </c>
      <c r="K7497">
        <v>14</v>
      </c>
      <c r="L7497">
        <v>26</v>
      </c>
      <c r="M7497" s="3">
        <v>520807.67999999999</v>
      </c>
    </row>
    <row r="7498" spans="1:13" x14ac:dyDescent="0.25">
      <c r="A7498" t="s">
        <v>7524</v>
      </c>
      <c r="B7498" t="s">
        <v>33</v>
      </c>
      <c r="C7498" t="s">
        <v>23</v>
      </c>
      <c r="D7498">
        <v>3.2</v>
      </c>
      <c r="E7498">
        <v>57</v>
      </c>
      <c r="F7498" s="3">
        <v>26.47</v>
      </c>
      <c r="G7498" s="3">
        <v>2769</v>
      </c>
      <c r="H7498" s="2">
        <v>35005</v>
      </c>
      <c r="I7498">
        <v>3.1</v>
      </c>
      <c r="J7498">
        <v>1.9</v>
      </c>
      <c r="K7498">
        <v>13</v>
      </c>
      <c r="L7498">
        <v>34</v>
      </c>
      <c r="M7498" s="3">
        <v>352216.85</v>
      </c>
    </row>
    <row r="7499" spans="1:13" x14ac:dyDescent="0.25">
      <c r="A7499" t="s">
        <v>7525</v>
      </c>
      <c r="B7499" t="s">
        <v>33</v>
      </c>
      <c r="C7499" t="s">
        <v>25</v>
      </c>
      <c r="D7499">
        <v>4.0999999999999996</v>
      </c>
      <c r="E7499">
        <v>69</v>
      </c>
      <c r="F7499" s="3">
        <v>49.51</v>
      </c>
      <c r="G7499" s="3">
        <v>1276</v>
      </c>
      <c r="H7499" s="2">
        <v>20892</v>
      </c>
      <c r="I7499">
        <v>9.3000000000000007</v>
      </c>
      <c r="J7499">
        <v>2.5</v>
      </c>
      <c r="K7499">
        <v>38</v>
      </c>
      <c r="L7499">
        <v>54</v>
      </c>
      <c r="M7499" s="3">
        <v>763597.13</v>
      </c>
    </row>
    <row r="7500" spans="1:13" x14ac:dyDescent="0.25">
      <c r="A7500" t="s">
        <v>7526</v>
      </c>
      <c r="B7500" t="s">
        <v>22</v>
      </c>
      <c r="C7500" t="s">
        <v>41</v>
      </c>
      <c r="D7500">
        <v>4.2</v>
      </c>
      <c r="E7500">
        <v>84</v>
      </c>
      <c r="F7500" s="3">
        <v>41.49</v>
      </c>
      <c r="G7500" s="3">
        <v>2110</v>
      </c>
      <c r="H7500" s="2">
        <v>30222</v>
      </c>
      <c r="I7500">
        <v>4</v>
      </c>
      <c r="J7500">
        <v>3.6</v>
      </c>
      <c r="K7500">
        <v>79</v>
      </c>
      <c r="L7500">
        <v>16</v>
      </c>
      <c r="M7500" s="3">
        <v>781617.69</v>
      </c>
    </row>
    <row r="7501" spans="1:13" x14ac:dyDescent="0.25">
      <c r="A7501" t="s">
        <v>7527</v>
      </c>
      <c r="B7501" t="s">
        <v>18</v>
      </c>
      <c r="C7501" t="s">
        <v>30</v>
      </c>
      <c r="D7501">
        <v>5</v>
      </c>
      <c r="E7501">
        <v>30</v>
      </c>
      <c r="F7501" s="3">
        <v>33.119999999999997</v>
      </c>
      <c r="G7501" s="3">
        <v>4218</v>
      </c>
      <c r="H7501" s="2">
        <v>46903</v>
      </c>
      <c r="I7501">
        <v>5</v>
      </c>
      <c r="J7501">
        <v>4.2</v>
      </c>
      <c r="K7501">
        <v>22</v>
      </c>
      <c r="L7501">
        <v>6</v>
      </c>
      <c r="M7501" s="3">
        <v>236445.91</v>
      </c>
    </row>
    <row r="7502" spans="1:13" x14ac:dyDescent="0.25">
      <c r="A7502" t="s">
        <v>7528</v>
      </c>
      <c r="B7502" t="s">
        <v>18</v>
      </c>
      <c r="C7502" t="s">
        <v>19</v>
      </c>
      <c r="D7502">
        <v>5</v>
      </c>
      <c r="E7502">
        <v>44</v>
      </c>
      <c r="F7502" s="3">
        <v>74.31</v>
      </c>
      <c r="G7502" s="3">
        <v>3342</v>
      </c>
      <c r="H7502" s="2">
        <v>35471</v>
      </c>
      <c r="I7502">
        <v>3.1</v>
      </c>
      <c r="J7502">
        <v>2.8</v>
      </c>
      <c r="K7502">
        <v>22</v>
      </c>
      <c r="L7502">
        <v>0</v>
      </c>
      <c r="M7502" s="3">
        <v>742294.53</v>
      </c>
    </row>
    <row r="7503" spans="1:13" x14ac:dyDescent="0.25">
      <c r="A7503" t="s">
        <v>7529</v>
      </c>
      <c r="B7503" t="s">
        <v>18</v>
      </c>
      <c r="C7503" t="s">
        <v>23</v>
      </c>
      <c r="D7503">
        <v>4.9000000000000004</v>
      </c>
      <c r="E7503">
        <v>46</v>
      </c>
      <c r="F7503" s="3">
        <v>35.79</v>
      </c>
      <c r="G7503" s="3">
        <v>3354</v>
      </c>
      <c r="H7503" s="2">
        <v>34987</v>
      </c>
      <c r="I7503">
        <v>1.8</v>
      </c>
      <c r="J7503">
        <v>9.1999999999999993</v>
      </c>
      <c r="K7503">
        <v>15</v>
      </c>
      <c r="L7503">
        <v>14</v>
      </c>
      <c r="M7503" s="3">
        <v>377996.72</v>
      </c>
    </row>
    <row r="7504" spans="1:13" x14ac:dyDescent="0.25">
      <c r="A7504" t="s">
        <v>7530</v>
      </c>
      <c r="B7504" t="s">
        <v>33</v>
      </c>
      <c r="C7504" t="s">
        <v>30</v>
      </c>
      <c r="D7504">
        <v>3.7</v>
      </c>
      <c r="E7504">
        <v>62</v>
      </c>
      <c r="F7504" s="3">
        <v>31.32</v>
      </c>
      <c r="G7504" s="3">
        <v>1991</v>
      </c>
      <c r="H7504" s="2">
        <v>21063</v>
      </c>
      <c r="I7504">
        <v>5.6</v>
      </c>
      <c r="J7504">
        <v>1.2</v>
      </c>
      <c r="K7504">
        <v>32</v>
      </c>
      <c r="L7504">
        <v>37</v>
      </c>
      <c r="M7504" s="3">
        <v>453927.69</v>
      </c>
    </row>
    <row r="7505" spans="1:13" x14ac:dyDescent="0.25">
      <c r="A7505" t="s">
        <v>7531</v>
      </c>
      <c r="B7505" t="s">
        <v>18</v>
      </c>
      <c r="C7505" t="s">
        <v>30</v>
      </c>
      <c r="D7505">
        <v>5</v>
      </c>
      <c r="E7505">
        <v>41</v>
      </c>
      <c r="F7505" s="3">
        <v>30.2</v>
      </c>
      <c r="G7505" s="3">
        <v>1055</v>
      </c>
      <c r="H7505" s="2">
        <v>20178</v>
      </c>
      <c r="I7505">
        <v>8.8000000000000007</v>
      </c>
      <c r="J7505">
        <v>8.1999999999999993</v>
      </c>
      <c r="K7505">
        <v>15</v>
      </c>
      <c r="L7505">
        <v>10</v>
      </c>
      <c r="M7505" s="3">
        <v>302868.2</v>
      </c>
    </row>
    <row r="7506" spans="1:13" x14ac:dyDescent="0.25">
      <c r="A7506" t="s">
        <v>7532</v>
      </c>
      <c r="B7506" t="s">
        <v>22</v>
      </c>
      <c r="C7506" t="s">
        <v>23</v>
      </c>
      <c r="D7506">
        <v>3.9</v>
      </c>
      <c r="E7506">
        <v>72</v>
      </c>
      <c r="F7506" s="3">
        <v>33.69</v>
      </c>
      <c r="G7506" s="3">
        <v>5465</v>
      </c>
      <c r="H7506" s="2">
        <v>55914</v>
      </c>
      <c r="I7506">
        <v>4.2</v>
      </c>
      <c r="J7506">
        <v>4.7</v>
      </c>
      <c r="K7506">
        <v>65</v>
      </c>
      <c r="L7506">
        <v>51</v>
      </c>
      <c r="M7506" s="3">
        <v>556029.16</v>
      </c>
    </row>
    <row r="7507" spans="1:13" x14ac:dyDescent="0.25">
      <c r="A7507" t="s">
        <v>7533</v>
      </c>
      <c r="B7507" t="s">
        <v>18</v>
      </c>
      <c r="C7507" t="s">
        <v>19</v>
      </c>
      <c r="D7507">
        <v>4.7</v>
      </c>
      <c r="E7507">
        <v>48</v>
      </c>
      <c r="F7507" s="3">
        <v>67.099999999999994</v>
      </c>
      <c r="G7507" s="3">
        <v>2817</v>
      </c>
      <c r="H7507" s="2">
        <v>35468</v>
      </c>
      <c r="I7507">
        <v>8</v>
      </c>
      <c r="J7507">
        <v>8.5</v>
      </c>
      <c r="K7507">
        <v>29</v>
      </c>
      <c r="L7507">
        <v>25</v>
      </c>
      <c r="M7507" s="3">
        <v>727751.5</v>
      </c>
    </row>
    <row r="7508" spans="1:13" x14ac:dyDescent="0.25">
      <c r="A7508" t="s">
        <v>7534</v>
      </c>
      <c r="B7508" t="s">
        <v>22</v>
      </c>
      <c r="C7508" t="s">
        <v>41</v>
      </c>
      <c r="D7508">
        <v>3.4</v>
      </c>
      <c r="E7508">
        <v>74</v>
      </c>
      <c r="F7508" s="3">
        <v>38.880000000000003</v>
      </c>
      <c r="G7508" s="3">
        <v>6387</v>
      </c>
      <c r="H7508" s="2">
        <v>68753</v>
      </c>
      <c r="I7508">
        <v>1.3</v>
      </c>
      <c r="J7508">
        <v>8.1999999999999993</v>
      </c>
      <c r="K7508">
        <v>34</v>
      </c>
      <c r="L7508">
        <v>42</v>
      </c>
      <c r="M7508" s="3">
        <v>661822.31000000006</v>
      </c>
    </row>
    <row r="7509" spans="1:13" x14ac:dyDescent="0.25">
      <c r="A7509" t="s">
        <v>7535</v>
      </c>
      <c r="B7509" t="s">
        <v>18</v>
      </c>
      <c r="C7509" t="s">
        <v>19</v>
      </c>
      <c r="D7509">
        <v>4</v>
      </c>
      <c r="E7509">
        <v>32</v>
      </c>
      <c r="F7509" s="3">
        <v>69.34</v>
      </c>
      <c r="G7509" s="3">
        <v>2034</v>
      </c>
      <c r="H7509" s="2">
        <v>27161</v>
      </c>
      <c r="I7509">
        <v>3.1</v>
      </c>
      <c r="J7509">
        <v>2.1</v>
      </c>
      <c r="K7509">
        <v>19</v>
      </c>
      <c r="L7509">
        <v>20</v>
      </c>
      <c r="M7509" s="3">
        <v>512070.03</v>
      </c>
    </row>
    <row r="7510" spans="1:13" x14ac:dyDescent="0.25">
      <c r="A7510" t="s">
        <v>7536</v>
      </c>
      <c r="B7510" t="s">
        <v>18</v>
      </c>
      <c r="C7510" t="s">
        <v>36</v>
      </c>
      <c r="D7510">
        <v>4.9000000000000004</v>
      </c>
      <c r="E7510">
        <v>50</v>
      </c>
      <c r="F7510" s="3">
        <v>65.08</v>
      </c>
      <c r="G7510" s="3">
        <v>999</v>
      </c>
      <c r="H7510" s="2">
        <v>14504</v>
      </c>
      <c r="I7510">
        <v>2.2000000000000002</v>
      </c>
      <c r="J7510">
        <v>7</v>
      </c>
      <c r="K7510">
        <v>26</v>
      </c>
      <c r="L7510">
        <v>48</v>
      </c>
      <c r="M7510" s="3">
        <v>727977.62</v>
      </c>
    </row>
    <row r="7511" spans="1:13" x14ac:dyDescent="0.25">
      <c r="A7511" t="s">
        <v>7537</v>
      </c>
      <c r="B7511" t="s">
        <v>22</v>
      </c>
      <c r="C7511" t="s">
        <v>25</v>
      </c>
      <c r="D7511">
        <v>4.9000000000000004</v>
      </c>
      <c r="E7511">
        <v>74</v>
      </c>
      <c r="F7511" s="3">
        <v>52.25</v>
      </c>
      <c r="G7511" s="3">
        <v>9139</v>
      </c>
      <c r="H7511" s="2">
        <v>97320</v>
      </c>
      <c r="I7511">
        <v>4.5999999999999996</v>
      </c>
      <c r="J7511">
        <v>4.4000000000000004</v>
      </c>
      <c r="K7511">
        <v>35</v>
      </c>
      <c r="L7511">
        <v>55</v>
      </c>
      <c r="M7511" s="3">
        <v>895140.5</v>
      </c>
    </row>
    <row r="7512" spans="1:13" x14ac:dyDescent="0.25">
      <c r="A7512" t="s">
        <v>7538</v>
      </c>
      <c r="B7512" t="s">
        <v>18</v>
      </c>
      <c r="C7512" t="s">
        <v>25</v>
      </c>
      <c r="D7512">
        <v>4.4000000000000004</v>
      </c>
      <c r="E7512">
        <v>38</v>
      </c>
      <c r="F7512" s="3">
        <v>45.45</v>
      </c>
      <c r="G7512" s="3">
        <v>3996</v>
      </c>
      <c r="H7512" s="2">
        <v>40283</v>
      </c>
      <c r="I7512">
        <v>9</v>
      </c>
      <c r="J7512">
        <v>8.4</v>
      </c>
      <c r="K7512">
        <v>29</v>
      </c>
      <c r="L7512">
        <v>13</v>
      </c>
      <c r="M7512" s="3">
        <v>412779.95</v>
      </c>
    </row>
    <row r="7513" spans="1:13" x14ac:dyDescent="0.25">
      <c r="A7513" t="s">
        <v>7539</v>
      </c>
      <c r="B7513" t="s">
        <v>18</v>
      </c>
      <c r="C7513" t="s">
        <v>30</v>
      </c>
      <c r="D7513">
        <v>4.5999999999999996</v>
      </c>
      <c r="E7513">
        <v>35</v>
      </c>
      <c r="F7513" s="3">
        <v>30.16</v>
      </c>
      <c r="G7513" s="3">
        <v>3587</v>
      </c>
      <c r="H7513" s="2">
        <v>45112</v>
      </c>
      <c r="I7513">
        <v>4.4000000000000004</v>
      </c>
      <c r="J7513">
        <v>8.6999999999999993</v>
      </c>
      <c r="K7513">
        <v>32</v>
      </c>
      <c r="L7513">
        <v>12</v>
      </c>
      <c r="M7513" s="3">
        <v>253019.54</v>
      </c>
    </row>
    <row r="7514" spans="1:13" x14ac:dyDescent="0.25">
      <c r="A7514" t="s">
        <v>7540</v>
      </c>
      <c r="B7514" t="s">
        <v>18</v>
      </c>
      <c r="C7514" t="s">
        <v>41</v>
      </c>
      <c r="D7514">
        <v>3.4</v>
      </c>
      <c r="E7514">
        <v>45</v>
      </c>
      <c r="F7514" s="3">
        <v>37.200000000000003</v>
      </c>
      <c r="G7514" s="3">
        <v>2474</v>
      </c>
      <c r="H7514" s="2">
        <v>32877</v>
      </c>
      <c r="I7514">
        <v>6.4</v>
      </c>
      <c r="J7514">
        <v>2.7</v>
      </c>
      <c r="K7514">
        <v>0</v>
      </c>
      <c r="L7514">
        <v>3</v>
      </c>
      <c r="M7514" s="3">
        <v>388398.45</v>
      </c>
    </row>
    <row r="7515" spans="1:13" x14ac:dyDescent="0.25">
      <c r="A7515" t="s">
        <v>7541</v>
      </c>
      <c r="B7515" t="s">
        <v>33</v>
      </c>
      <c r="C7515" t="s">
        <v>19</v>
      </c>
      <c r="D7515">
        <v>4.4000000000000004</v>
      </c>
      <c r="E7515">
        <v>59</v>
      </c>
      <c r="F7515" s="3">
        <v>68.5</v>
      </c>
      <c r="G7515" s="3">
        <v>1690</v>
      </c>
      <c r="H7515" s="2">
        <v>21086</v>
      </c>
      <c r="I7515">
        <v>9.1</v>
      </c>
      <c r="J7515">
        <v>5.3</v>
      </c>
      <c r="K7515">
        <v>32</v>
      </c>
      <c r="L7515">
        <v>47</v>
      </c>
      <c r="M7515" s="3">
        <v>910461.3</v>
      </c>
    </row>
    <row r="7516" spans="1:13" x14ac:dyDescent="0.25">
      <c r="A7516" t="s">
        <v>7542</v>
      </c>
      <c r="B7516" t="s">
        <v>22</v>
      </c>
      <c r="C7516" t="s">
        <v>30</v>
      </c>
      <c r="D7516">
        <v>4.2</v>
      </c>
      <c r="E7516">
        <v>85</v>
      </c>
      <c r="F7516" s="3">
        <v>35.33</v>
      </c>
      <c r="G7516" s="3">
        <v>7148</v>
      </c>
      <c r="H7516" s="2">
        <v>77438</v>
      </c>
      <c r="I7516">
        <v>4.2</v>
      </c>
      <c r="J7516">
        <v>6.3</v>
      </c>
      <c r="K7516">
        <v>1</v>
      </c>
      <c r="L7516">
        <v>32</v>
      </c>
      <c r="M7516" s="3">
        <v>692223.74</v>
      </c>
    </row>
    <row r="7517" spans="1:13" x14ac:dyDescent="0.25">
      <c r="A7517" t="s">
        <v>7543</v>
      </c>
      <c r="B7517" t="s">
        <v>18</v>
      </c>
      <c r="C7517" t="s">
        <v>23</v>
      </c>
      <c r="D7517">
        <v>3.2</v>
      </c>
      <c r="E7517">
        <v>32</v>
      </c>
      <c r="F7517" s="3">
        <v>34.22</v>
      </c>
      <c r="G7517" s="3">
        <v>640</v>
      </c>
      <c r="H7517" s="2">
        <v>12067</v>
      </c>
      <c r="I7517">
        <v>4.3</v>
      </c>
      <c r="J7517">
        <v>5.9</v>
      </c>
      <c r="K7517">
        <v>11</v>
      </c>
      <c r="L7517">
        <v>13</v>
      </c>
      <c r="M7517" s="3">
        <v>260276.39</v>
      </c>
    </row>
    <row r="7518" spans="1:13" x14ac:dyDescent="0.25">
      <c r="A7518" t="s">
        <v>7544</v>
      </c>
      <c r="B7518" t="s">
        <v>22</v>
      </c>
      <c r="C7518" t="s">
        <v>30</v>
      </c>
      <c r="D7518">
        <v>3.2</v>
      </c>
      <c r="E7518">
        <v>87</v>
      </c>
      <c r="F7518" s="3">
        <v>33.46</v>
      </c>
      <c r="G7518" s="3">
        <v>3174</v>
      </c>
      <c r="H7518" s="2">
        <v>37161</v>
      </c>
      <c r="I7518">
        <v>1.8</v>
      </c>
      <c r="J7518">
        <v>3.3</v>
      </c>
      <c r="K7518">
        <v>78</v>
      </c>
      <c r="L7518">
        <v>76</v>
      </c>
      <c r="M7518" s="3">
        <v>666051.27</v>
      </c>
    </row>
    <row r="7519" spans="1:13" x14ac:dyDescent="0.25">
      <c r="A7519" t="s">
        <v>7545</v>
      </c>
      <c r="B7519" t="s">
        <v>22</v>
      </c>
      <c r="C7519" t="s">
        <v>23</v>
      </c>
      <c r="D7519">
        <v>3.2</v>
      </c>
      <c r="E7519">
        <v>80</v>
      </c>
      <c r="F7519" s="3">
        <v>29.14</v>
      </c>
      <c r="G7519" s="3">
        <v>4444</v>
      </c>
      <c r="H7519" s="2">
        <v>44898</v>
      </c>
      <c r="I7519">
        <v>4.0999999999999996</v>
      </c>
      <c r="J7519">
        <v>3.5</v>
      </c>
      <c r="K7519">
        <v>70</v>
      </c>
      <c r="L7519">
        <v>16</v>
      </c>
      <c r="M7519" s="3">
        <v>528599.74</v>
      </c>
    </row>
    <row r="7520" spans="1:13" x14ac:dyDescent="0.25">
      <c r="A7520" t="s">
        <v>7546</v>
      </c>
      <c r="B7520" t="s">
        <v>22</v>
      </c>
      <c r="C7520" t="s">
        <v>23</v>
      </c>
      <c r="D7520">
        <v>4.4000000000000004</v>
      </c>
      <c r="E7520">
        <v>88</v>
      </c>
      <c r="F7520" s="3">
        <v>28.62</v>
      </c>
      <c r="G7520" s="3">
        <v>2862</v>
      </c>
      <c r="H7520" s="2">
        <v>32562</v>
      </c>
      <c r="I7520">
        <v>7.7</v>
      </c>
      <c r="J7520">
        <v>8.6999999999999993</v>
      </c>
      <c r="K7520">
        <v>2</v>
      </c>
      <c r="L7520">
        <v>38</v>
      </c>
      <c r="M7520" s="3">
        <v>576368.54</v>
      </c>
    </row>
    <row r="7521" spans="1:13" x14ac:dyDescent="0.25">
      <c r="A7521" t="s">
        <v>7547</v>
      </c>
      <c r="B7521" t="s">
        <v>18</v>
      </c>
      <c r="C7521" t="s">
        <v>36</v>
      </c>
      <c r="D7521">
        <v>3.3</v>
      </c>
      <c r="E7521">
        <v>44</v>
      </c>
      <c r="F7521" s="3">
        <v>55.1</v>
      </c>
      <c r="G7521" s="3">
        <v>1138</v>
      </c>
      <c r="H7521" s="2">
        <v>9749</v>
      </c>
      <c r="I7521">
        <v>8.6</v>
      </c>
      <c r="J7521">
        <v>1.3</v>
      </c>
      <c r="K7521">
        <v>6</v>
      </c>
      <c r="L7521">
        <v>5</v>
      </c>
      <c r="M7521" s="3">
        <v>552514.15</v>
      </c>
    </row>
    <row r="7522" spans="1:13" x14ac:dyDescent="0.25">
      <c r="A7522" t="s">
        <v>7548</v>
      </c>
      <c r="B7522" t="s">
        <v>18</v>
      </c>
      <c r="C7522" t="s">
        <v>36</v>
      </c>
      <c r="D7522">
        <v>3.9</v>
      </c>
      <c r="E7522">
        <v>40</v>
      </c>
      <c r="F7522" s="3">
        <v>65.510000000000005</v>
      </c>
      <c r="G7522" s="3">
        <v>1799</v>
      </c>
      <c r="H7522" s="2">
        <v>26406</v>
      </c>
      <c r="I7522">
        <v>7.5</v>
      </c>
      <c r="J7522">
        <v>3.4</v>
      </c>
      <c r="K7522">
        <v>6</v>
      </c>
      <c r="L7522">
        <v>21</v>
      </c>
      <c r="M7522" s="3">
        <v>588775.17000000004</v>
      </c>
    </row>
    <row r="7523" spans="1:13" x14ac:dyDescent="0.25">
      <c r="A7523" t="s">
        <v>7549</v>
      </c>
      <c r="B7523" t="s">
        <v>22</v>
      </c>
      <c r="C7523" t="s">
        <v>23</v>
      </c>
      <c r="D7523">
        <v>3.7</v>
      </c>
      <c r="E7523">
        <v>79</v>
      </c>
      <c r="F7523" s="3">
        <v>26.53</v>
      </c>
      <c r="G7523" s="3">
        <v>2042</v>
      </c>
      <c r="H7523" s="2">
        <v>25033</v>
      </c>
      <c r="I7523">
        <v>1.1000000000000001</v>
      </c>
      <c r="J7523">
        <v>3</v>
      </c>
      <c r="K7523">
        <v>59</v>
      </c>
      <c r="L7523">
        <v>36</v>
      </c>
      <c r="M7523" s="3">
        <v>472028.53</v>
      </c>
    </row>
    <row r="7524" spans="1:13" x14ac:dyDescent="0.25">
      <c r="A7524" t="s">
        <v>7550</v>
      </c>
      <c r="B7524" t="s">
        <v>33</v>
      </c>
      <c r="C7524" t="s">
        <v>41</v>
      </c>
      <c r="D7524">
        <v>4.0999999999999996</v>
      </c>
      <c r="E7524">
        <v>58</v>
      </c>
      <c r="F7524" s="3">
        <v>38.159999999999997</v>
      </c>
      <c r="G7524" s="3">
        <v>1756</v>
      </c>
      <c r="H7524" s="2">
        <v>24785</v>
      </c>
      <c r="I7524">
        <v>2.1</v>
      </c>
      <c r="J7524">
        <v>4.3</v>
      </c>
      <c r="K7524">
        <v>48</v>
      </c>
      <c r="L7524">
        <v>35</v>
      </c>
      <c r="M7524" s="3">
        <v>512858.85</v>
      </c>
    </row>
    <row r="7525" spans="1:13" x14ac:dyDescent="0.25">
      <c r="A7525" t="s">
        <v>7551</v>
      </c>
      <c r="B7525" t="s">
        <v>22</v>
      </c>
      <c r="C7525" t="s">
        <v>36</v>
      </c>
      <c r="D7525">
        <v>4.4000000000000004</v>
      </c>
      <c r="E7525">
        <v>72</v>
      </c>
      <c r="F7525" s="3">
        <v>56.42</v>
      </c>
      <c r="G7525" s="3">
        <v>7049</v>
      </c>
      <c r="H7525" s="2">
        <v>77281</v>
      </c>
      <c r="I7525">
        <v>7.6</v>
      </c>
      <c r="J7525">
        <v>7.2</v>
      </c>
      <c r="K7525">
        <v>15</v>
      </c>
      <c r="L7525">
        <v>42</v>
      </c>
      <c r="M7525" s="3">
        <v>925688.05</v>
      </c>
    </row>
    <row r="7526" spans="1:13" x14ac:dyDescent="0.25">
      <c r="A7526" t="s">
        <v>7552</v>
      </c>
      <c r="B7526" t="s">
        <v>33</v>
      </c>
      <c r="C7526" t="s">
        <v>36</v>
      </c>
      <c r="D7526">
        <v>4.4000000000000004</v>
      </c>
      <c r="E7526">
        <v>58</v>
      </c>
      <c r="F7526" s="3">
        <v>60.4</v>
      </c>
      <c r="G7526" s="3">
        <v>1079</v>
      </c>
      <c r="H7526" s="2">
        <v>10557</v>
      </c>
      <c r="I7526">
        <v>9.5</v>
      </c>
      <c r="J7526">
        <v>5.8</v>
      </c>
      <c r="K7526">
        <v>46</v>
      </c>
      <c r="L7526">
        <v>44</v>
      </c>
      <c r="M7526" s="3">
        <v>788945.15</v>
      </c>
    </row>
    <row r="7527" spans="1:13" x14ac:dyDescent="0.25">
      <c r="A7527" t="s">
        <v>7553</v>
      </c>
      <c r="B7527" t="s">
        <v>22</v>
      </c>
      <c r="C7527" t="s">
        <v>25</v>
      </c>
      <c r="D7527">
        <v>4</v>
      </c>
      <c r="E7527">
        <v>87</v>
      </c>
      <c r="F7527" s="3">
        <v>55.25</v>
      </c>
      <c r="G7527" s="3">
        <v>7353</v>
      </c>
      <c r="H7527" s="2">
        <v>74413</v>
      </c>
      <c r="I7527">
        <v>7.3</v>
      </c>
      <c r="J7527">
        <v>5.9</v>
      </c>
      <c r="K7527">
        <v>27</v>
      </c>
      <c r="L7527">
        <v>64</v>
      </c>
      <c r="M7527" s="3">
        <v>1088204.1499999999</v>
      </c>
    </row>
    <row r="7528" spans="1:13" x14ac:dyDescent="0.25">
      <c r="A7528" t="s">
        <v>7554</v>
      </c>
      <c r="B7528" t="s">
        <v>22</v>
      </c>
      <c r="C7528" t="s">
        <v>30</v>
      </c>
      <c r="D7528">
        <v>3.9</v>
      </c>
      <c r="E7528">
        <v>81</v>
      </c>
      <c r="F7528" s="3">
        <v>31.11</v>
      </c>
      <c r="G7528" s="3">
        <v>5302</v>
      </c>
      <c r="H7528" s="2">
        <v>57228</v>
      </c>
      <c r="I7528">
        <v>3</v>
      </c>
      <c r="J7528">
        <v>7.6</v>
      </c>
      <c r="K7528">
        <v>66</v>
      </c>
      <c r="L7528">
        <v>3</v>
      </c>
      <c r="M7528" s="3">
        <v>572387.28</v>
      </c>
    </row>
    <row r="7529" spans="1:13" x14ac:dyDescent="0.25">
      <c r="A7529" t="s">
        <v>7555</v>
      </c>
      <c r="B7529" t="s">
        <v>22</v>
      </c>
      <c r="C7529" t="s">
        <v>25</v>
      </c>
      <c r="D7529">
        <v>3.8</v>
      </c>
      <c r="E7529">
        <v>90</v>
      </c>
      <c r="F7529" s="3">
        <v>49.85</v>
      </c>
      <c r="G7529" s="3">
        <v>1753</v>
      </c>
      <c r="H7529" s="2">
        <v>22859</v>
      </c>
      <c r="I7529">
        <v>2</v>
      </c>
      <c r="J7529">
        <v>8.3000000000000007</v>
      </c>
      <c r="K7529">
        <v>35</v>
      </c>
      <c r="L7529">
        <v>67</v>
      </c>
      <c r="M7529" s="3">
        <v>998144.65</v>
      </c>
    </row>
    <row r="7530" spans="1:13" x14ac:dyDescent="0.25">
      <c r="A7530" t="s">
        <v>7556</v>
      </c>
      <c r="B7530" t="s">
        <v>18</v>
      </c>
      <c r="C7530" t="s">
        <v>41</v>
      </c>
      <c r="D7530">
        <v>4.7</v>
      </c>
      <c r="E7530">
        <v>45</v>
      </c>
      <c r="F7530" s="3">
        <v>35.25</v>
      </c>
      <c r="G7530" s="3">
        <v>4115</v>
      </c>
      <c r="H7530" s="2">
        <v>49726</v>
      </c>
      <c r="I7530">
        <v>8.9</v>
      </c>
      <c r="J7530">
        <v>2.4</v>
      </c>
      <c r="K7530">
        <v>23</v>
      </c>
      <c r="L7530">
        <v>32</v>
      </c>
      <c r="M7530" s="3">
        <v>376230.3</v>
      </c>
    </row>
    <row r="7531" spans="1:13" x14ac:dyDescent="0.25">
      <c r="A7531" t="s">
        <v>7557</v>
      </c>
      <c r="B7531" t="s">
        <v>33</v>
      </c>
      <c r="C7531" t="s">
        <v>36</v>
      </c>
      <c r="D7531">
        <v>3.7</v>
      </c>
      <c r="E7531">
        <v>53</v>
      </c>
      <c r="F7531" s="3">
        <v>63.48</v>
      </c>
      <c r="G7531" s="3">
        <v>2967</v>
      </c>
      <c r="H7531" s="2">
        <v>33446</v>
      </c>
      <c r="I7531">
        <v>1.9</v>
      </c>
      <c r="J7531">
        <v>2</v>
      </c>
      <c r="K7531">
        <v>52</v>
      </c>
      <c r="L7531">
        <v>42</v>
      </c>
      <c r="M7531" s="3">
        <v>767052.28</v>
      </c>
    </row>
    <row r="7532" spans="1:13" x14ac:dyDescent="0.25">
      <c r="A7532" t="s">
        <v>7558</v>
      </c>
      <c r="B7532" t="s">
        <v>33</v>
      </c>
      <c r="C7532" t="s">
        <v>36</v>
      </c>
      <c r="D7532">
        <v>3.5</v>
      </c>
      <c r="E7532">
        <v>50</v>
      </c>
      <c r="F7532" s="3">
        <v>62.05</v>
      </c>
      <c r="G7532" s="3">
        <v>2531</v>
      </c>
      <c r="H7532" s="2">
        <v>33775</v>
      </c>
      <c r="I7532">
        <v>2.4</v>
      </c>
      <c r="J7532">
        <v>3.7</v>
      </c>
      <c r="K7532">
        <v>39</v>
      </c>
      <c r="L7532">
        <v>33</v>
      </c>
      <c r="M7532" s="3">
        <v>696446.35</v>
      </c>
    </row>
    <row r="7533" spans="1:13" x14ac:dyDescent="0.25">
      <c r="A7533" t="s">
        <v>7559</v>
      </c>
      <c r="B7533" t="s">
        <v>22</v>
      </c>
      <c r="C7533" t="s">
        <v>19</v>
      </c>
      <c r="D7533">
        <v>4.5</v>
      </c>
      <c r="E7533">
        <v>82</v>
      </c>
      <c r="F7533" s="3">
        <v>72.7</v>
      </c>
      <c r="G7533" s="3">
        <v>3165</v>
      </c>
      <c r="H7533" s="2">
        <v>38075</v>
      </c>
      <c r="I7533">
        <v>6.4</v>
      </c>
      <c r="J7533">
        <v>8.4</v>
      </c>
      <c r="K7533">
        <v>61</v>
      </c>
      <c r="L7533">
        <v>29</v>
      </c>
      <c r="M7533" s="3">
        <v>1340282.8500000001</v>
      </c>
    </row>
    <row r="7534" spans="1:13" x14ac:dyDescent="0.25">
      <c r="A7534" t="s">
        <v>7560</v>
      </c>
      <c r="B7534" t="s">
        <v>18</v>
      </c>
      <c r="C7534" t="s">
        <v>41</v>
      </c>
      <c r="D7534">
        <v>3.7</v>
      </c>
      <c r="E7534">
        <v>37</v>
      </c>
      <c r="F7534" s="3">
        <v>40.200000000000003</v>
      </c>
      <c r="G7534" s="3">
        <v>1873</v>
      </c>
      <c r="H7534" s="2">
        <v>24250</v>
      </c>
      <c r="I7534">
        <v>2.7</v>
      </c>
      <c r="J7534">
        <v>5.9</v>
      </c>
      <c r="K7534">
        <v>21</v>
      </c>
      <c r="L7534">
        <v>14</v>
      </c>
      <c r="M7534" s="3">
        <v>343921.6</v>
      </c>
    </row>
    <row r="7535" spans="1:13" x14ac:dyDescent="0.25">
      <c r="A7535" t="s">
        <v>7561</v>
      </c>
      <c r="B7535" t="s">
        <v>18</v>
      </c>
      <c r="C7535" t="s">
        <v>30</v>
      </c>
      <c r="D7535">
        <v>4.7</v>
      </c>
      <c r="E7535">
        <v>35</v>
      </c>
      <c r="F7535" s="3">
        <v>39.979999999999997</v>
      </c>
      <c r="G7535" s="3">
        <v>4119</v>
      </c>
      <c r="H7535" s="2">
        <v>44603</v>
      </c>
      <c r="I7535">
        <v>3</v>
      </c>
      <c r="J7535">
        <v>2.2999999999999998</v>
      </c>
      <c r="K7535">
        <v>5</v>
      </c>
      <c r="L7535">
        <v>31</v>
      </c>
      <c r="M7535" s="3">
        <v>320292.63</v>
      </c>
    </row>
    <row r="7536" spans="1:13" x14ac:dyDescent="0.25">
      <c r="A7536" t="s">
        <v>7562</v>
      </c>
      <c r="B7536" t="s">
        <v>33</v>
      </c>
      <c r="C7536" t="s">
        <v>30</v>
      </c>
      <c r="D7536">
        <v>3.7</v>
      </c>
      <c r="E7536">
        <v>57</v>
      </c>
      <c r="F7536" s="3">
        <v>34.51</v>
      </c>
      <c r="G7536" s="3">
        <v>2105</v>
      </c>
      <c r="H7536" s="2">
        <v>22951</v>
      </c>
      <c r="I7536">
        <v>2.2999999999999998</v>
      </c>
      <c r="J7536">
        <v>2.5</v>
      </c>
      <c r="K7536">
        <v>8</v>
      </c>
      <c r="L7536">
        <v>25</v>
      </c>
      <c r="M7536" s="3">
        <v>444062.21</v>
      </c>
    </row>
    <row r="7537" spans="1:13" x14ac:dyDescent="0.25">
      <c r="A7537" t="s">
        <v>7563</v>
      </c>
      <c r="B7537" t="s">
        <v>18</v>
      </c>
      <c r="C7537" t="s">
        <v>30</v>
      </c>
      <c r="D7537">
        <v>4.4000000000000004</v>
      </c>
      <c r="E7537">
        <v>48</v>
      </c>
      <c r="F7537" s="3">
        <v>35.65</v>
      </c>
      <c r="G7537" s="3">
        <v>1859</v>
      </c>
      <c r="H7537" s="2">
        <v>19910</v>
      </c>
      <c r="I7537">
        <v>9.5</v>
      </c>
      <c r="J7537">
        <v>9.1</v>
      </c>
      <c r="K7537">
        <v>35</v>
      </c>
      <c r="L7537">
        <v>38</v>
      </c>
      <c r="M7537" s="3">
        <v>401233.25</v>
      </c>
    </row>
    <row r="7538" spans="1:13" x14ac:dyDescent="0.25">
      <c r="A7538" t="s">
        <v>7564</v>
      </c>
      <c r="B7538" t="s">
        <v>33</v>
      </c>
      <c r="C7538" t="s">
        <v>41</v>
      </c>
      <c r="D7538">
        <v>3.1</v>
      </c>
      <c r="E7538">
        <v>61</v>
      </c>
      <c r="F7538" s="3">
        <v>42.65</v>
      </c>
      <c r="G7538" s="3">
        <v>2695</v>
      </c>
      <c r="H7538" s="2">
        <v>33929</v>
      </c>
      <c r="I7538">
        <v>2.1</v>
      </c>
      <c r="J7538">
        <v>4.3</v>
      </c>
      <c r="K7538">
        <v>40</v>
      </c>
      <c r="L7538">
        <v>7</v>
      </c>
      <c r="M7538" s="3">
        <v>584054.85</v>
      </c>
    </row>
    <row r="7539" spans="1:13" x14ac:dyDescent="0.25">
      <c r="A7539" t="s">
        <v>7565</v>
      </c>
      <c r="B7539" t="s">
        <v>33</v>
      </c>
      <c r="C7539" t="s">
        <v>19</v>
      </c>
      <c r="D7539">
        <v>3.8</v>
      </c>
      <c r="E7539">
        <v>50</v>
      </c>
      <c r="F7539" s="3">
        <v>70.73</v>
      </c>
      <c r="G7539" s="3">
        <v>2788</v>
      </c>
      <c r="H7539" s="2">
        <v>26832</v>
      </c>
      <c r="I7539">
        <v>9.4</v>
      </c>
      <c r="J7539">
        <v>3.3</v>
      </c>
      <c r="K7539">
        <v>11</v>
      </c>
      <c r="L7539">
        <v>25</v>
      </c>
      <c r="M7539" s="3">
        <v>800749.38</v>
      </c>
    </row>
    <row r="7540" spans="1:13" x14ac:dyDescent="0.25">
      <c r="A7540" t="s">
        <v>7566</v>
      </c>
      <c r="B7540" t="s">
        <v>33</v>
      </c>
      <c r="C7540" t="s">
        <v>19</v>
      </c>
      <c r="D7540">
        <v>3.7</v>
      </c>
      <c r="E7540">
        <v>53</v>
      </c>
      <c r="F7540" s="3">
        <v>67.08</v>
      </c>
      <c r="G7540" s="3">
        <v>1222</v>
      </c>
      <c r="H7540" s="2">
        <v>15573</v>
      </c>
      <c r="I7540">
        <v>3.9</v>
      </c>
      <c r="J7540">
        <v>7.2</v>
      </c>
      <c r="K7540">
        <v>14</v>
      </c>
      <c r="L7540">
        <v>16</v>
      </c>
      <c r="M7540" s="3">
        <v>795633.61</v>
      </c>
    </row>
    <row r="7541" spans="1:13" x14ac:dyDescent="0.25">
      <c r="A7541" t="s">
        <v>7567</v>
      </c>
      <c r="B7541" t="s">
        <v>18</v>
      </c>
      <c r="C7541" t="s">
        <v>25</v>
      </c>
      <c r="D7541">
        <v>4.5999999999999996</v>
      </c>
      <c r="E7541">
        <v>42</v>
      </c>
      <c r="F7541" s="3">
        <v>48.49</v>
      </c>
      <c r="G7541" s="3">
        <v>1652</v>
      </c>
      <c r="H7541" s="2">
        <v>23637</v>
      </c>
      <c r="I7541">
        <v>8.4</v>
      </c>
      <c r="J7541">
        <v>8.6999999999999993</v>
      </c>
      <c r="K7541">
        <v>5</v>
      </c>
      <c r="L7541">
        <v>29</v>
      </c>
      <c r="M7541" s="3">
        <v>473595.53</v>
      </c>
    </row>
    <row r="7542" spans="1:13" x14ac:dyDescent="0.25">
      <c r="A7542" t="s">
        <v>7568</v>
      </c>
      <c r="B7542" t="s">
        <v>33</v>
      </c>
      <c r="C7542" t="s">
        <v>41</v>
      </c>
      <c r="D7542">
        <v>4.9000000000000004</v>
      </c>
      <c r="E7542">
        <v>66</v>
      </c>
      <c r="F7542" s="3">
        <v>36.020000000000003</v>
      </c>
      <c r="G7542" s="3">
        <v>1449</v>
      </c>
      <c r="H7542" s="2">
        <v>21566</v>
      </c>
      <c r="I7542">
        <v>9.5</v>
      </c>
      <c r="J7542">
        <v>5</v>
      </c>
      <c r="K7542">
        <v>45</v>
      </c>
      <c r="L7542">
        <v>11</v>
      </c>
      <c r="M7542" s="3">
        <v>545744</v>
      </c>
    </row>
    <row r="7543" spans="1:13" x14ac:dyDescent="0.25">
      <c r="A7543" t="s">
        <v>7569</v>
      </c>
      <c r="B7543" t="s">
        <v>33</v>
      </c>
      <c r="C7543" t="s">
        <v>41</v>
      </c>
      <c r="D7543">
        <v>3.9</v>
      </c>
      <c r="E7543">
        <v>68</v>
      </c>
      <c r="F7543" s="3">
        <v>39.76</v>
      </c>
      <c r="G7543" s="3">
        <v>3080</v>
      </c>
      <c r="H7543" s="2">
        <v>38962</v>
      </c>
      <c r="I7543">
        <v>5.7</v>
      </c>
      <c r="J7543">
        <v>8.1</v>
      </c>
      <c r="K7543">
        <v>56</v>
      </c>
      <c r="L7543">
        <v>5</v>
      </c>
      <c r="M7543" s="3">
        <v>621237.38</v>
      </c>
    </row>
    <row r="7544" spans="1:13" x14ac:dyDescent="0.25">
      <c r="A7544" t="s">
        <v>7570</v>
      </c>
      <c r="B7544" t="s">
        <v>22</v>
      </c>
      <c r="C7544" t="s">
        <v>19</v>
      </c>
      <c r="D7544">
        <v>4.5999999999999996</v>
      </c>
      <c r="E7544">
        <v>88</v>
      </c>
      <c r="F7544" s="3">
        <v>71.7</v>
      </c>
      <c r="G7544" s="3">
        <v>8854</v>
      </c>
      <c r="H7544" s="2">
        <v>94613</v>
      </c>
      <c r="I7544">
        <v>7.9</v>
      </c>
      <c r="J7544">
        <v>4.9000000000000004</v>
      </c>
      <c r="K7544">
        <v>14</v>
      </c>
      <c r="L7544">
        <v>28</v>
      </c>
      <c r="M7544" s="3">
        <v>1424369.45</v>
      </c>
    </row>
    <row r="7545" spans="1:13" x14ac:dyDescent="0.25">
      <c r="A7545" t="s">
        <v>7571</v>
      </c>
      <c r="B7545" t="s">
        <v>33</v>
      </c>
      <c r="C7545" t="s">
        <v>23</v>
      </c>
      <c r="D7545">
        <v>4.4000000000000004</v>
      </c>
      <c r="E7545">
        <v>54</v>
      </c>
      <c r="F7545" s="3">
        <v>26.3</v>
      </c>
      <c r="G7545" s="3">
        <v>2446</v>
      </c>
      <c r="H7545" s="2">
        <v>27650</v>
      </c>
      <c r="I7545">
        <v>3.4</v>
      </c>
      <c r="J7545">
        <v>7.2</v>
      </c>
      <c r="K7545">
        <v>11</v>
      </c>
      <c r="L7545">
        <v>13</v>
      </c>
      <c r="M7545" s="3">
        <v>326270.5</v>
      </c>
    </row>
    <row r="7546" spans="1:13" x14ac:dyDescent="0.25">
      <c r="A7546" t="s">
        <v>7572</v>
      </c>
      <c r="B7546" t="s">
        <v>33</v>
      </c>
      <c r="C7546" t="s">
        <v>23</v>
      </c>
      <c r="D7546">
        <v>4.9000000000000004</v>
      </c>
      <c r="E7546">
        <v>60</v>
      </c>
      <c r="F7546" s="3">
        <v>31.94</v>
      </c>
      <c r="G7546" s="3">
        <v>1858</v>
      </c>
      <c r="H7546" s="2">
        <v>25376</v>
      </c>
      <c r="I7546">
        <v>4.4000000000000004</v>
      </c>
      <c r="J7546">
        <v>6.2</v>
      </c>
      <c r="K7546">
        <v>13</v>
      </c>
      <c r="L7546">
        <v>0</v>
      </c>
      <c r="M7546" s="3">
        <v>433360.62</v>
      </c>
    </row>
    <row r="7547" spans="1:13" x14ac:dyDescent="0.25">
      <c r="A7547" t="s">
        <v>7573</v>
      </c>
      <c r="B7547" t="s">
        <v>22</v>
      </c>
      <c r="C7547" t="s">
        <v>25</v>
      </c>
      <c r="D7547">
        <v>4.5999999999999996</v>
      </c>
      <c r="E7547">
        <v>76</v>
      </c>
      <c r="F7547" s="3">
        <v>54.82</v>
      </c>
      <c r="G7547" s="3">
        <v>8338</v>
      </c>
      <c r="H7547" s="2">
        <v>87078</v>
      </c>
      <c r="I7547">
        <v>6</v>
      </c>
      <c r="J7547">
        <v>9.1</v>
      </c>
      <c r="K7547">
        <v>65</v>
      </c>
      <c r="L7547">
        <v>38</v>
      </c>
      <c r="M7547" s="3">
        <v>960923.44</v>
      </c>
    </row>
    <row r="7548" spans="1:13" x14ac:dyDescent="0.25">
      <c r="A7548" t="s">
        <v>7574</v>
      </c>
      <c r="B7548" t="s">
        <v>22</v>
      </c>
      <c r="C7548" t="s">
        <v>23</v>
      </c>
      <c r="D7548">
        <v>3.2</v>
      </c>
      <c r="E7548">
        <v>72</v>
      </c>
      <c r="F7548" s="3">
        <v>28.71</v>
      </c>
      <c r="G7548" s="3">
        <v>1654</v>
      </c>
      <c r="H7548" s="2">
        <v>22316</v>
      </c>
      <c r="I7548">
        <v>8.6999999999999993</v>
      </c>
      <c r="J7548">
        <v>3.9</v>
      </c>
      <c r="K7548">
        <v>61</v>
      </c>
      <c r="L7548">
        <v>5</v>
      </c>
      <c r="M7548" s="3">
        <v>473360.94</v>
      </c>
    </row>
    <row r="7549" spans="1:13" x14ac:dyDescent="0.25">
      <c r="A7549" t="s">
        <v>7575</v>
      </c>
      <c r="B7549" t="s">
        <v>18</v>
      </c>
      <c r="C7549" t="s">
        <v>23</v>
      </c>
      <c r="D7549">
        <v>4.4000000000000004</v>
      </c>
      <c r="E7549">
        <v>40</v>
      </c>
      <c r="F7549" s="3">
        <v>27.44</v>
      </c>
      <c r="G7549" s="3">
        <v>2093</v>
      </c>
      <c r="H7549" s="2">
        <v>21389</v>
      </c>
      <c r="I7549">
        <v>6.6</v>
      </c>
      <c r="J7549">
        <v>7.9</v>
      </c>
      <c r="K7549">
        <v>26</v>
      </c>
      <c r="L7549">
        <v>32</v>
      </c>
      <c r="M7549" s="3">
        <v>269638.87</v>
      </c>
    </row>
    <row r="7550" spans="1:13" x14ac:dyDescent="0.25">
      <c r="A7550" t="s">
        <v>7576</v>
      </c>
      <c r="B7550" t="s">
        <v>33</v>
      </c>
      <c r="C7550" t="s">
        <v>23</v>
      </c>
      <c r="D7550">
        <v>4.0999999999999996</v>
      </c>
      <c r="E7550">
        <v>66</v>
      </c>
      <c r="F7550" s="3">
        <v>34.82</v>
      </c>
      <c r="G7550" s="3">
        <v>1034</v>
      </c>
      <c r="H7550" s="2">
        <v>12298</v>
      </c>
      <c r="I7550">
        <v>1.2</v>
      </c>
      <c r="J7550">
        <v>7.2</v>
      </c>
      <c r="K7550">
        <v>43</v>
      </c>
      <c r="L7550">
        <v>43</v>
      </c>
      <c r="M7550" s="3">
        <v>524694.69999999995</v>
      </c>
    </row>
    <row r="7551" spans="1:13" x14ac:dyDescent="0.25">
      <c r="A7551" t="s">
        <v>7577</v>
      </c>
      <c r="B7551" t="s">
        <v>18</v>
      </c>
      <c r="C7551" t="s">
        <v>36</v>
      </c>
      <c r="D7551">
        <v>3</v>
      </c>
      <c r="E7551">
        <v>40</v>
      </c>
      <c r="F7551" s="3">
        <v>62.61</v>
      </c>
      <c r="G7551" s="3">
        <v>1319</v>
      </c>
      <c r="H7551" s="2">
        <v>18791</v>
      </c>
      <c r="I7551">
        <v>3.7</v>
      </c>
      <c r="J7551">
        <v>8.5</v>
      </c>
      <c r="K7551">
        <v>16</v>
      </c>
      <c r="L7551">
        <v>30</v>
      </c>
      <c r="M7551" s="3">
        <v>567165.71</v>
      </c>
    </row>
    <row r="7552" spans="1:13" x14ac:dyDescent="0.25">
      <c r="A7552" t="s">
        <v>7578</v>
      </c>
      <c r="B7552" t="s">
        <v>18</v>
      </c>
      <c r="C7552" t="s">
        <v>25</v>
      </c>
      <c r="D7552">
        <v>3.5</v>
      </c>
      <c r="E7552">
        <v>44</v>
      </c>
      <c r="F7552" s="3">
        <v>46.16</v>
      </c>
      <c r="G7552" s="3">
        <v>2416</v>
      </c>
      <c r="H7552" s="2">
        <v>28610</v>
      </c>
      <c r="I7552">
        <v>8.8000000000000007</v>
      </c>
      <c r="J7552">
        <v>6.5</v>
      </c>
      <c r="K7552">
        <v>43</v>
      </c>
      <c r="L7552">
        <v>36</v>
      </c>
      <c r="M7552" s="3">
        <v>479114.9</v>
      </c>
    </row>
    <row r="7553" spans="1:13" x14ac:dyDescent="0.25">
      <c r="A7553" t="s">
        <v>7579</v>
      </c>
      <c r="B7553" t="s">
        <v>22</v>
      </c>
      <c r="C7553" t="s">
        <v>19</v>
      </c>
      <c r="D7553">
        <v>4.8</v>
      </c>
      <c r="E7553">
        <v>88</v>
      </c>
      <c r="F7553" s="3">
        <v>69.489999999999995</v>
      </c>
      <c r="G7553" s="3">
        <v>9021</v>
      </c>
      <c r="H7553" s="2">
        <v>98158</v>
      </c>
      <c r="I7553">
        <v>3.2</v>
      </c>
      <c r="J7553">
        <v>5.0999999999999996</v>
      </c>
      <c r="K7553">
        <v>24</v>
      </c>
      <c r="L7553">
        <v>31</v>
      </c>
      <c r="M7553" s="3">
        <v>1374878.63</v>
      </c>
    </row>
    <row r="7554" spans="1:13" x14ac:dyDescent="0.25">
      <c r="A7554" t="s">
        <v>7580</v>
      </c>
      <c r="B7554" t="s">
        <v>18</v>
      </c>
      <c r="C7554" t="s">
        <v>23</v>
      </c>
      <c r="D7554">
        <v>4.9000000000000004</v>
      </c>
      <c r="E7554">
        <v>37</v>
      </c>
      <c r="F7554" s="3">
        <v>32.409999999999997</v>
      </c>
      <c r="G7554" s="3">
        <v>2559</v>
      </c>
      <c r="H7554" s="2">
        <v>35123</v>
      </c>
      <c r="I7554">
        <v>4.3</v>
      </c>
      <c r="J7554">
        <v>1.4</v>
      </c>
      <c r="K7554">
        <v>5</v>
      </c>
      <c r="L7554">
        <v>32</v>
      </c>
      <c r="M7554" s="3">
        <v>285730.05</v>
      </c>
    </row>
    <row r="7555" spans="1:13" x14ac:dyDescent="0.25">
      <c r="A7555" t="s">
        <v>7581</v>
      </c>
      <c r="B7555" t="s">
        <v>33</v>
      </c>
      <c r="C7555" t="s">
        <v>30</v>
      </c>
      <c r="D7555">
        <v>4.5999999999999996</v>
      </c>
      <c r="E7555">
        <v>65</v>
      </c>
      <c r="F7555" s="3">
        <v>36.32</v>
      </c>
      <c r="G7555" s="3">
        <v>2158</v>
      </c>
      <c r="H7555" s="2">
        <v>23446</v>
      </c>
      <c r="I7555">
        <v>4.5</v>
      </c>
      <c r="J7555">
        <v>8.6</v>
      </c>
      <c r="K7555">
        <v>61</v>
      </c>
      <c r="L7555">
        <v>4</v>
      </c>
      <c r="M7555" s="3">
        <v>538587.30000000005</v>
      </c>
    </row>
    <row r="7556" spans="1:13" x14ac:dyDescent="0.25">
      <c r="A7556" t="s">
        <v>7582</v>
      </c>
      <c r="B7556" t="s">
        <v>22</v>
      </c>
      <c r="C7556" t="s">
        <v>36</v>
      </c>
      <c r="D7556">
        <v>5</v>
      </c>
      <c r="E7556">
        <v>90</v>
      </c>
      <c r="F7556" s="3">
        <v>61.8</v>
      </c>
      <c r="G7556" s="3">
        <v>6790</v>
      </c>
      <c r="H7556" s="2">
        <v>70148</v>
      </c>
      <c r="I7556">
        <v>2.4</v>
      </c>
      <c r="J7556">
        <v>9.1999999999999993</v>
      </c>
      <c r="K7556">
        <v>61</v>
      </c>
      <c r="L7556">
        <v>46</v>
      </c>
      <c r="M7556" s="3">
        <v>1249423</v>
      </c>
    </row>
    <row r="7557" spans="1:13" x14ac:dyDescent="0.25">
      <c r="A7557" t="s">
        <v>7583</v>
      </c>
      <c r="B7557" t="s">
        <v>33</v>
      </c>
      <c r="C7557" t="s">
        <v>23</v>
      </c>
      <c r="D7557">
        <v>4.5999999999999996</v>
      </c>
      <c r="E7557">
        <v>64</v>
      </c>
      <c r="F7557" s="3">
        <v>31.24</v>
      </c>
      <c r="G7557" s="3">
        <v>3526</v>
      </c>
      <c r="H7557" s="2">
        <v>39349</v>
      </c>
      <c r="I7557">
        <v>4.0999999999999996</v>
      </c>
      <c r="J7557">
        <v>5</v>
      </c>
      <c r="K7557">
        <v>35</v>
      </c>
      <c r="L7557">
        <v>63</v>
      </c>
      <c r="M7557" s="3">
        <v>462057.81</v>
      </c>
    </row>
    <row r="7558" spans="1:13" x14ac:dyDescent="0.25">
      <c r="A7558" t="s">
        <v>7584</v>
      </c>
      <c r="B7558" t="s">
        <v>33</v>
      </c>
      <c r="C7558" t="s">
        <v>36</v>
      </c>
      <c r="D7558">
        <v>3</v>
      </c>
      <c r="E7558">
        <v>52</v>
      </c>
      <c r="F7558" s="3">
        <v>63.78</v>
      </c>
      <c r="G7558" s="3">
        <v>1994</v>
      </c>
      <c r="H7558" s="2">
        <v>25646</v>
      </c>
      <c r="I7558">
        <v>8.4</v>
      </c>
      <c r="J7558">
        <v>3</v>
      </c>
      <c r="K7558">
        <v>42</v>
      </c>
      <c r="L7558">
        <v>16</v>
      </c>
      <c r="M7558" s="3">
        <v>746467.18</v>
      </c>
    </row>
    <row r="7559" spans="1:13" x14ac:dyDescent="0.25">
      <c r="A7559" t="s">
        <v>7585</v>
      </c>
      <c r="B7559" t="s">
        <v>22</v>
      </c>
      <c r="C7559" t="s">
        <v>25</v>
      </c>
      <c r="D7559">
        <v>3.6</v>
      </c>
      <c r="E7559">
        <v>75</v>
      </c>
      <c r="F7559" s="3">
        <v>48.52</v>
      </c>
      <c r="G7559" s="3">
        <v>4183</v>
      </c>
      <c r="H7559" s="2">
        <v>49222</v>
      </c>
      <c r="I7559">
        <v>8.6</v>
      </c>
      <c r="J7559">
        <v>6.8</v>
      </c>
      <c r="K7559">
        <v>24</v>
      </c>
      <c r="L7559">
        <v>32</v>
      </c>
      <c r="M7559" s="3">
        <v>818837.72</v>
      </c>
    </row>
    <row r="7560" spans="1:13" x14ac:dyDescent="0.25">
      <c r="A7560" t="s">
        <v>7586</v>
      </c>
      <c r="B7560" t="s">
        <v>33</v>
      </c>
      <c r="C7560" t="s">
        <v>30</v>
      </c>
      <c r="D7560">
        <v>3.1</v>
      </c>
      <c r="E7560">
        <v>52</v>
      </c>
      <c r="F7560" s="3">
        <v>37.79</v>
      </c>
      <c r="G7560" s="3">
        <v>2309</v>
      </c>
      <c r="H7560" s="2">
        <v>29176</v>
      </c>
      <c r="I7560">
        <v>6.2</v>
      </c>
      <c r="J7560">
        <v>2.1</v>
      </c>
      <c r="K7560">
        <v>36</v>
      </c>
      <c r="L7560">
        <v>41</v>
      </c>
      <c r="M7560" s="3">
        <v>449462.65</v>
      </c>
    </row>
    <row r="7561" spans="1:13" x14ac:dyDescent="0.25">
      <c r="A7561" t="s">
        <v>7587</v>
      </c>
      <c r="B7561" t="s">
        <v>22</v>
      </c>
      <c r="C7561" t="s">
        <v>30</v>
      </c>
      <c r="D7561">
        <v>3.2</v>
      </c>
      <c r="E7561">
        <v>74</v>
      </c>
      <c r="F7561" s="3">
        <v>40.9</v>
      </c>
      <c r="G7561" s="3">
        <v>6043</v>
      </c>
      <c r="H7561" s="2">
        <v>59465</v>
      </c>
      <c r="I7561">
        <v>7.1</v>
      </c>
      <c r="J7561">
        <v>1.4</v>
      </c>
      <c r="K7561">
        <v>15</v>
      </c>
      <c r="L7561">
        <v>22</v>
      </c>
      <c r="M7561" s="3">
        <v>699428.45</v>
      </c>
    </row>
    <row r="7562" spans="1:13" x14ac:dyDescent="0.25">
      <c r="A7562" t="s">
        <v>7588</v>
      </c>
      <c r="B7562" t="s">
        <v>33</v>
      </c>
      <c r="C7562" t="s">
        <v>30</v>
      </c>
      <c r="D7562">
        <v>3.4</v>
      </c>
      <c r="E7562">
        <v>50</v>
      </c>
      <c r="F7562" s="3">
        <v>34.29</v>
      </c>
      <c r="G7562" s="3">
        <v>2220</v>
      </c>
      <c r="H7562" s="2">
        <v>29191</v>
      </c>
      <c r="I7562">
        <v>5.8</v>
      </c>
      <c r="J7562">
        <v>3.6</v>
      </c>
      <c r="K7562">
        <v>7</v>
      </c>
      <c r="L7562">
        <v>5</v>
      </c>
      <c r="M7562" s="3">
        <v>398358.53</v>
      </c>
    </row>
    <row r="7563" spans="1:13" x14ac:dyDescent="0.25">
      <c r="A7563" t="s">
        <v>7589</v>
      </c>
      <c r="B7563" t="s">
        <v>22</v>
      </c>
      <c r="C7563" t="s">
        <v>23</v>
      </c>
      <c r="D7563">
        <v>4</v>
      </c>
      <c r="E7563">
        <v>83</v>
      </c>
      <c r="F7563" s="3">
        <v>33.700000000000003</v>
      </c>
      <c r="G7563" s="3">
        <v>3078</v>
      </c>
      <c r="H7563" s="2">
        <v>30787</v>
      </c>
      <c r="I7563">
        <v>1.4</v>
      </c>
      <c r="J7563">
        <v>7.1</v>
      </c>
      <c r="K7563">
        <v>27</v>
      </c>
      <c r="L7563">
        <v>49</v>
      </c>
      <c r="M7563" s="3">
        <v>627660.44999999995</v>
      </c>
    </row>
    <row r="7564" spans="1:13" x14ac:dyDescent="0.25">
      <c r="A7564" t="s">
        <v>7590</v>
      </c>
      <c r="B7564" t="s">
        <v>18</v>
      </c>
      <c r="C7564" t="s">
        <v>36</v>
      </c>
      <c r="D7564">
        <v>4.7</v>
      </c>
      <c r="E7564">
        <v>41</v>
      </c>
      <c r="F7564" s="3">
        <v>57.71</v>
      </c>
      <c r="G7564" s="3">
        <v>3043</v>
      </c>
      <c r="H7564" s="2">
        <v>39088</v>
      </c>
      <c r="I7564">
        <v>7.3</v>
      </c>
      <c r="J7564">
        <v>8.3000000000000007</v>
      </c>
      <c r="K7564">
        <v>6</v>
      </c>
      <c r="L7564">
        <v>28</v>
      </c>
      <c r="M7564" s="3">
        <v>549673.13</v>
      </c>
    </row>
    <row r="7565" spans="1:13" x14ac:dyDescent="0.25">
      <c r="A7565" t="s">
        <v>7591</v>
      </c>
      <c r="B7565" t="s">
        <v>33</v>
      </c>
      <c r="C7565" t="s">
        <v>30</v>
      </c>
      <c r="D7565">
        <v>4.7</v>
      </c>
      <c r="E7565">
        <v>62</v>
      </c>
      <c r="F7565" s="3">
        <v>33.1</v>
      </c>
      <c r="G7565" s="3">
        <v>1919</v>
      </c>
      <c r="H7565" s="2">
        <v>19322</v>
      </c>
      <c r="I7565">
        <v>10</v>
      </c>
      <c r="J7565">
        <v>2.4</v>
      </c>
      <c r="K7565">
        <v>27</v>
      </c>
      <c r="L7565">
        <v>37</v>
      </c>
      <c r="M7565" s="3">
        <v>473258.8</v>
      </c>
    </row>
    <row r="7566" spans="1:13" x14ac:dyDescent="0.25">
      <c r="A7566" t="s">
        <v>7592</v>
      </c>
      <c r="B7566" t="s">
        <v>22</v>
      </c>
      <c r="C7566" t="s">
        <v>41</v>
      </c>
      <c r="D7566">
        <v>4.2</v>
      </c>
      <c r="E7566">
        <v>83</v>
      </c>
      <c r="F7566" s="3">
        <v>45.28</v>
      </c>
      <c r="G7566" s="3">
        <v>5745</v>
      </c>
      <c r="H7566" s="2">
        <v>65241</v>
      </c>
      <c r="I7566">
        <v>3.1</v>
      </c>
      <c r="J7566">
        <v>9.5</v>
      </c>
      <c r="K7566">
        <v>57</v>
      </c>
      <c r="L7566">
        <v>3</v>
      </c>
      <c r="M7566" s="3">
        <v>854846.91</v>
      </c>
    </row>
    <row r="7567" spans="1:13" x14ac:dyDescent="0.25">
      <c r="A7567" t="s">
        <v>7593</v>
      </c>
      <c r="B7567" t="s">
        <v>33</v>
      </c>
      <c r="C7567" t="s">
        <v>41</v>
      </c>
      <c r="D7567">
        <v>4.9000000000000004</v>
      </c>
      <c r="E7567">
        <v>61</v>
      </c>
      <c r="F7567" s="3">
        <v>35.29</v>
      </c>
      <c r="G7567" s="3">
        <v>4395</v>
      </c>
      <c r="H7567" s="2">
        <v>48971</v>
      </c>
      <c r="I7567">
        <v>9.8000000000000007</v>
      </c>
      <c r="J7567">
        <v>6</v>
      </c>
      <c r="K7567">
        <v>29</v>
      </c>
      <c r="L7567">
        <v>56</v>
      </c>
      <c r="M7567" s="3">
        <v>508877.81</v>
      </c>
    </row>
    <row r="7568" spans="1:13" x14ac:dyDescent="0.25">
      <c r="A7568" t="s">
        <v>7594</v>
      </c>
      <c r="B7568" t="s">
        <v>33</v>
      </c>
      <c r="C7568" t="s">
        <v>36</v>
      </c>
      <c r="D7568">
        <v>4</v>
      </c>
      <c r="E7568">
        <v>62</v>
      </c>
      <c r="F7568" s="3">
        <v>57.39</v>
      </c>
      <c r="G7568" s="3">
        <v>3404</v>
      </c>
      <c r="H7568" s="2">
        <v>33368</v>
      </c>
      <c r="I7568">
        <v>10</v>
      </c>
      <c r="J7568">
        <v>9.3000000000000007</v>
      </c>
      <c r="K7568">
        <v>60</v>
      </c>
      <c r="L7568">
        <v>37</v>
      </c>
      <c r="M7568" s="3">
        <v>811872.65</v>
      </c>
    </row>
    <row r="7569" spans="1:13" x14ac:dyDescent="0.25">
      <c r="A7569" t="s">
        <v>7595</v>
      </c>
      <c r="B7569" t="s">
        <v>33</v>
      </c>
      <c r="C7569" t="s">
        <v>23</v>
      </c>
      <c r="D7569">
        <v>4.8</v>
      </c>
      <c r="E7569">
        <v>55</v>
      </c>
      <c r="F7569" s="3">
        <v>30.31</v>
      </c>
      <c r="G7569" s="3">
        <v>4501</v>
      </c>
      <c r="H7569" s="2">
        <v>49540</v>
      </c>
      <c r="I7569">
        <v>2.2999999999999998</v>
      </c>
      <c r="J7569">
        <v>2.2999999999999998</v>
      </c>
      <c r="K7569">
        <v>2</v>
      </c>
      <c r="L7569">
        <v>6</v>
      </c>
      <c r="M7569" s="3">
        <v>389776.93</v>
      </c>
    </row>
    <row r="7570" spans="1:13" x14ac:dyDescent="0.25">
      <c r="A7570" t="s">
        <v>7596</v>
      </c>
      <c r="B7570" t="s">
        <v>22</v>
      </c>
      <c r="C7570" t="s">
        <v>23</v>
      </c>
      <c r="D7570">
        <v>3.9</v>
      </c>
      <c r="E7570">
        <v>90</v>
      </c>
      <c r="F7570" s="3">
        <v>29.42</v>
      </c>
      <c r="G7570" s="3">
        <v>1749</v>
      </c>
      <c r="H7570" s="2">
        <v>26353</v>
      </c>
      <c r="I7570">
        <v>9.3000000000000007</v>
      </c>
      <c r="J7570">
        <v>5.0999999999999996</v>
      </c>
      <c r="K7570">
        <v>44</v>
      </c>
      <c r="L7570">
        <v>78</v>
      </c>
      <c r="M7570" s="3">
        <v>611070.59</v>
      </c>
    </row>
    <row r="7571" spans="1:13" x14ac:dyDescent="0.25">
      <c r="A7571" t="s">
        <v>7597</v>
      </c>
      <c r="B7571" t="s">
        <v>18</v>
      </c>
      <c r="C7571" t="s">
        <v>25</v>
      </c>
      <c r="D7571">
        <v>3.6</v>
      </c>
      <c r="E7571">
        <v>44</v>
      </c>
      <c r="F7571" s="3">
        <v>51.92</v>
      </c>
      <c r="G7571" s="3">
        <v>1763</v>
      </c>
      <c r="H7571" s="2">
        <v>17842</v>
      </c>
      <c r="I7571">
        <v>7.1</v>
      </c>
      <c r="J7571">
        <v>4.9000000000000004</v>
      </c>
      <c r="K7571">
        <v>4</v>
      </c>
      <c r="L7571">
        <v>20</v>
      </c>
      <c r="M7571" s="3">
        <v>528335.80000000005</v>
      </c>
    </row>
    <row r="7572" spans="1:13" x14ac:dyDescent="0.25">
      <c r="A7572" t="s">
        <v>7598</v>
      </c>
      <c r="B7572" t="s">
        <v>18</v>
      </c>
      <c r="C7572" t="s">
        <v>25</v>
      </c>
      <c r="D7572">
        <v>4.8</v>
      </c>
      <c r="E7572">
        <v>45</v>
      </c>
      <c r="F7572" s="3">
        <v>47.12</v>
      </c>
      <c r="G7572" s="3">
        <v>2976</v>
      </c>
      <c r="H7572" s="2">
        <v>33805</v>
      </c>
      <c r="I7572">
        <v>5.2</v>
      </c>
      <c r="J7572">
        <v>4.7</v>
      </c>
      <c r="K7572">
        <v>40</v>
      </c>
      <c r="L7572">
        <v>15</v>
      </c>
      <c r="M7572" s="3">
        <v>480035.45</v>
      </c>
    </row>
    <row r="7573" spans="1:13" x14ac:dyDescent="0.25">
      <c r="A7573" t="s">
        <v>7599</v>
      </c>
      <c r="B7573" t="s">
        <v>18</v>
      </c>
      <c r="C7573" t="s">
        <v>30</v>
      </c>
      <c r="D7573">
        <v>3.8</v>
      </c>
      <c r="E7573">
        <v>38</v>
      </c>
      <c r="F7573" s="3">
        <v>30.78</v>
      </c>
      <c r="G7573" s="3">
        <v>1709</v>
      </c>
      <c r="H7573" s="2">
        <v>17894</v>
      </c>
      <c r="I7573">
        <v>4.0999999999999996</v>
      </c>
      <c r="J7573">
        <v>9.4</v>
      </c>
      <c r="K7573">
        <v>34</v>
      </c>
      <c r="L7573">
        <v>5</v>
      </c>
      <c r="M7573" s="3">
        <v>275489.78000000003</v>
      </c>
    </row>
    <row r="7574" spans="1:13" x14ac:dyDescent="0.25">
      <c r="A7574" t="s">
        <v>7600</v>
      </c>
      <c r="B7574" t="s">
        <v>22</v>
      </c>
      <c r="C7574" t="s">
        <v>19</v>
      </c>
      <c r="D7574">
        <v>4</v>
      </c>
      <c r="E7574">
        <v>77</v>
      </c>
      <c r="F7574" s="3">
        <v>69.06</v>
      </c>
      <c r="G7574" s="3">
        <v>2990</v>
      </c>
      <c r="H7574" s="2">
        <v>35603</v>
      </c>
      <c r="I7574">
        <v>6.7</v>
      </c>
      <c r="J7574">
        <v>8.6</v>
      </c>
      <c r="K7574">
        <v>55</v>
      </c>
      <c r="L7574">
        <v>12</v>
      </c>
      <c r="M7574" s="3">
        <v>1196220.95</v>
      </c>
    </row>
    <row r="7575" spans="1:13" x14ac:dyDescent="0.25">
      <c r="A7575" t="s">
        <v>7601</v>
      </c>
      <c r="B7575" t="s">
        <v>18</v>
      </c>
      <c r="C7575" t="s">
        <v>25</v>
      </c>
      <c r="D7575">
        <v>3.7</v>
      </c>
      <c r="E7575">
        <v>34</v>
      </c>
      <c r="F7575" s="3">
        <v>50.77</v>
      </c>
      <c r="G7575" s="3">
        <v>3455</v>
      </c>
      <c r="H7575" s="2">
        <v>40019</v>
      </c>
      <c r="I7575">
        <v>8.6</v>
      </c>
      <c r="J7575">
        <v>8.1</v>
      </c>
      <c r="K7575">
        <v>3</v>
      </c>
      <c r="L7575">
        <v>7</v>
      </c>
      <c r="M7575" s="3">
        <v>396758.57</v>
      </c>
    </row>
    <row r="7576" spans="1:13" x14ac:dyDescent="0.25">
      <c r="A7576" t="s">
        <v>7602</v>
      </c>
      <c r="B7576" t="s">
        <v>22</v>
      </c>
      <c r="C7576" t="s">
        <v>23</v>
      </c>
      <c r="D7576">
        <v>4.3</v>
      </c>
      <c r="E7576">
        <v>84</v>
      </c>
      <c r="F7576" s="3">
        <v>31.18</v>
      </c>
      <c r="G7576" s="3">
        <v>7486</v>
      </c>
      <c r="H7576" s="2">
        <v>79784</v>
      </c>
      <c r="I7576">
        <v>1.3</v>
      </c>
      <c r="J7576">
        <v>3.6</v>
      </c>
      <c r="K7576">
        <v>24</v>
      </c>
      <c r="L7576">
        <v>60</v>
      </c>
      <c r="M7576" s="3">
        <v>607354.6</v>
      </c>
    </row>
    <row r="7577" spans="1:13" x14ac:dyDescent="0.25">
      <c r="A7577" t="s">
        <v>7603</v>
      </c>
      <c r="B7577" t="s">
        <v>33</v>
      </c>
      <c r="C7577" t="s">
        <v>19</v>
      </c>
      <c r="D7577">
        <v>5</v>
      </c>
      <c r="E7577">
        <v>56</v>
      </c>
      <c r="F7577" s="3">
        <v>71.62</v>
      </c>
      <c r="G7577" s="3">
        <v>2918</v>
      </c>
      <c r="H7577" s="2">
        <v>35899</v>
      </c>
      <c r="I7577">
        <v>5.8</v>
      </c>
      <c r="J7577">
        <v>4.0999999999999996</v>
      </c>
      <c r="K7577">
        <v>8</v>
      </c>
      <c r="L7577">
        <v>2</v>
      </c>
      <c r="M7577" s="3">
        <v>896315.83</v>
      </c>
    </row>
    <row r="7578" spans="1:13" x14ac:dyDescent="0.25">
      <c r="A7578" t="s">
        <v>7604</v>
      </c>
      <c r="B7578" t="s">
        <v>33</v>
      </c>
      <c r="C7578" t="s">
        <v>25</v>
      </c>
      <c r="D7578">
        <v>3.1</v>
      </c>
      <c r="E7578">
        <v>66</v>
      </c>
      <c r="F7578" s="3">
        <v>51.04</v>
      </c>
      <c r="G7578" s="3">
        <v>2368</v>
      </c>
      <c r="H7578" s="2">
        <v>24790</v>
      </c>
      <c r="I7578">
        <v>6.9</v>
      </c>
      <c r="J7578">
        <v>3.3</v>
      </c>
      <c r="K7578">
        <v>46</v>
      </c>
      <c r="L7578">
        <v>45</v>
      </c>
      <c r="M7578" s="3">
        <v>757068.3</v>
      </c>
    </row>
    <row r="7579" spans="1:13" x14ac:dyDescent="0.25">
      <c r="A7579" t="s">
        <v>7605</v>
      </c>
      <c r="B7579" t="s">
        <v>18</v>
      </c>
      <c r="C7579" t="s">
        <v>36</v>
      </c>
      <c r="D7579">
        <v>4.8</v>
      </c>
      <c r="E7579">
        <v>45</v>
      </c>
      <c r="F7579" s="3">
        <v>57.7</v>
      </c>
      <c r="G7579" s="3">
        <v>1265</v>
      </c>
      <c r="H7579" s="2">
        <v>16695</v>
      </c>
      <c r="I7579">
        <v>1.2</v>
      </c>
      <c r="J7579">
        <v>8.1</v>
      </c>
      <c r="K7579">
        <v>40</v>
      </c>
      <c r="L7579">
        <v>22</v>
      </c>
      <c r="M7579" s="3">
        <v>592823.15</v>
      </c>
    </row>
    <row r="7580" spans="1:13" x14ac:dyDescent="0.25">
      <c r="A7580" t="s">
        <v>7606</v>
      </c>
      <c r="B7580" t="s">
        <v>22</v>
      </c>
      <c r="C7580" t="s">
        <v>41</v>
      </c>
      <c r="D7580">
        <v>3</v>
      </c>
      <c r="E7580">
        <v>80</v>
      </c>
      <c r="F7580" s="3">
        <v>43.41</v>
      </c>
      <c r="G7580" s="3">
        <v>2852</v>
      </c>
      <c r="H7580" s="2">
        <v>36320</v>
      </c>
      <c r="I7580">
        <v>9</v>
      </c>
      <c r="J7580">
        <v>4.5</v>
      </c>
      <c r="K7580">
        <v>4</v>
      </c>
      <c r="L7580">
        <v>7</v>
      </c>
      <c r="M7580" s="3">
        <v>784082.71</v>
      </c>
    </row>
    <row r="7581" spans="1:13" x14ac:dyDescent="0.25">
      <c r="A7581" t="s">
        <v>7607</v>
      </c>
      <c r="B7581" t="s">
        <v>33</v>
      </c>
      <c r="C7581" t="s">
        <v>25</v>
      </c>
      <c r="D7581">
        <v>3.7</v>
      </c>
      <c r="E7581">
        <v>56</v>
      </c>
      <c r="F7581" s="3">
        <v>45.97</v>
      </c>
      <c r="G7581" s="3">
        <v>1770</v>
      </c>
      <c r="H7581" s="2">
        <v>19518</v>
      </c>
      <c r="I7581">
        <v>9.6</v>
      </c>
      <c r="J7581">
        <v>9.8000000000000007</v>
      </c>
      <c r="K7581">
        <v>38</v>
      </c>
      <c r="L7581">
        <v>19</v>
      </c>
      <c r="M7581" s="3">
        <v>589137.27</v>
      </c>
    </row>
    <row r="7582" spans="1:13" x14ac:dyDescent="0.25">
      <c r="A7582" t="s">
        <v>7608</v>
      </c>
      <c r="B7582" t="s">
        <v>22</v>
      </c>
      <c r="C7582" t="s">
        <v>25</v>
      </c>
      <c r="D7582">
        <v>3.3</v>
      </c>
      <c r="E7582">
        <v>80</v>
      </c>
      <c r="F7582" s="3">
        <v>47.18</v>
      </c>
      <c r="G7582" s="3">
        <v>1483</v>
      </c>
      <c r="H7582" s="2">
        <v>13491</v>
      </c>
      <c r="I7582">
        <v>6.5</v>
      </c>
      <c r="J7582">
        <v>4.3</v>
      </c>
      <c r="K7582">
        <v>69</v>
      </c>
      <c r="L7582">
        <v>29</v>
      </c>
      <c r="M7582" s="3">
        <v>856890.29</v>
      </c>
    </row>
    <row r="7583" spans="1:13" x14ac:dyDescent="0.25">
      <c r="A7583" t="s">
        <v>7609</v>
      </c>
      <c r="B7583" t="s">
        <v>22</v>
      </c>
      <c r="C7583" t="s">
        <v>36</v>
      </c>
      <c r="D7583">
        <v>4.5</v>
      </c>
      <c r="E7583">
        <v>71</v>
      </c>
      <c r="F7583" s="3">
        <v>63.13</v>
      </c>
      <c r="G7583" s="3">
        <v>8762</v>
      </c>
      <c r="H7583" s="2">
        <v>88836</v>
      </c>
      <c r="I7583">
        <v>2.1</v>
      </c>
      <c r="J7583">
        <v>2.5</v>
      </c>
      <c r="K7583">
        <v>26</v>
      </c>
      <c r="L7583">
        <v>53</v>
      </c>
      <c r="M7583" s="3">
        <v>1013516.44</v>
      </c>
    </row>
    <row r="7584" spans="1:13" x14ac:dyDescent="0.25">
      <c r="A7584" t="s">
        <v>7610</v>
      </c>
      <c r="B7584" t="s">
        <v>33</v>
      </c>
      <c r="C7584" t="s">
        <v>23</v>
      </c>
      <c r="D7584">
        <v>3.1</v>
      </c>
      <c r="E7584">
        <v>51</v>
      </c>
      <c r="F7584" s="3">
        <v>28.08</v>
      </c>
      <c r="G7584" s="3">
        <v>729</v>
      </c>
      <c r="H7584" s="2">
        <v>7811</v>
      </c>
      <c r="I7584">
        <v>9.4</v>
      </c>
      <c r="J7584">
        <v>9.4</v>
      </c>
      <c r="K7584">
        <v>43</v>
      </c>
      <c r="L7584">
        <v>19</v>
      </c>
      <c r="M7584" s="3">
        <v>341700.53</v>
      </c>
    </row>
    <row r="7585" spans="1:13" x14ac:dyDescent="0.25">
      <c r="A7585" t="s">
        <v>7611</v>
      </c>
      <c r="B7585" t="s">
        <v>22</v>
      </c>
      <c r="C7585" t="s">
        <v>30</v>
      </c>
      <c r="D7585">
        <v>4.0999999999999996</v>
      </c>
      <c r="E7585">
        <v>75</v>
      </c>
      <c r="F7585" s="3">
        <v>35.43</v>
      </c>
      <c r="G7585" s="3">
        <v>7907</v>
      </c>
      <c r="H7585" s="2">
        <v>82360</v>
      </c>
      <c r="I7585">
        <v>8.1999999999999993</v>
      </c>
      <c r="J7585">
        <v>8</v>
      </c>
      <c r="K7585">
        <v>23</v>
      </c>
      <c r="L7585">
        <v>1</v>
      </c>
      <c r="M7585" s="3">
        <v>611148.56999999995</v>
      </c>
    </row>
    <row r="7586" spans="1:13" x14ac:dyDescent="0.25">
      <c r="A7586" t="s">
        <v>7612</v>
      </c>
      <c r="B7586" t="s">
        <v>33</v>
      </c>
      <c r="C7586" t="s">
        <v>36</v>
      </c>
      <c r="D7586">
        <v>3.6</v>
      </c>
      <c r="E7586">
        <v>52</v>
      </c>
      <c r="F7586" s="3">
        <v>58.6</v>
      </c>
      <c r="G7586" s="3">
        <v>1933</v>
      </c>
      <c r="H7586" s="2">
        <v>25198</v>
      </c>
      <c r="I7586">
        <v>1.3</v>
      </c>
      <c r="J7586">
        <v>6.2</v>
      </c>
      <c r="K7586">
        <v>50</v>
      </c>
      <c r="L7586">
        <v>33</v>
      </c>
      <c r="M7586" s="3">
        <v>700066</v>
      </c>
    </row>
    <row r="7587" spans="1:13" x14ac:dyDescent="0.25">
      <c r="A7587" t="s">
        <v>7613</v>
      </c>
      <c r="B7587" t="s">
        <v>33</v>
      </c>
      <c r="C7587" t="s">
        <v>30</v>
      </c>
      <c r="D7587">
        <v>3.3</v>
      </c>
      <c r="E7587">
        <v>50</v>
      </c>
      <c r="F7587" s="3">
        <v>35.58</v>
      </c>
      <c r="G7587" s="3">
        <v>1934</v>
      </c>
      <c r="H7587" s="2">
        <v>21101</v>
      </c>
      <c r="I7587">
        <v>6.2</v>
      </c>
      <c r="J7587">
        <v>8.6999999999999993</v>
      </c>
      <c r="K7587">
        <v>34</v>
      </c>
      <c r="L7587">
        <v>16</v>
      </c>
      <c r="M7587" s="3">
        <v>410514.05</v>
      </c>
    </row>
    <row r="7588" spans="1:13" x14ac:dyDescent="0.25">
      <c r="A7588" t="s">
        <v>7614</v>
      </c>
      <c r="B7588" t="s">
        <v>33</v>
      </c>
      <c r="C7588" t="s">
        <v>25</v>
      </c>
      <c r="D7588">
        <v>4.5</v>
      </c>
      <c r="E7588">
        <v>69</v>
      </c>
      <c r="F7588" s="3">
        <v>48.81</v>
      </c>
      <c r="G7588" s="3">
        <v>911</v>
      </c>
      <c r="H7588" s="2">
        <v>12591</v>
      </c>
      <c r="I7588">
        <v>2</v>
      </c>
      <c r="J7588">
        <v>9.5</v>
      </c>
      <c r="K7588">
        <v>26</v>
      </c>
      <c r="L7588">
        <v>14</v>
      </c>
      <c r="M7588" s="3">
        <v>757734.36</v>
      </c>
    </row>
    <row r="7589" spans="1:13" x14ac:dyDescent="0.25">
      <c r="A7589" t="s">
        <v>7615</v>
      </c>
      <c r="B7589" t="s">
        <v>22</v>
      </c>
      <c r="C7589" t="s">
        <v>23</v>
      </c>
      <c r="D7589">
        <v>3.4</v>
      </c>
      <c r="E7589">
        <v>85</v>
      </c>
      <c r="F7589" s="3">
        <v>35.94</v>
      </c>
      <c r="G7589" s="3">
        <v>3694</v>
      </c>
      <c r="H7589" s="2">
        <v>40068</v>
      </c>
      <c r="I7589">
        <v>2.2999999999999998</v>
      </c>
      <c r="J7589">
        <v>8.8000000000000007</v>
      </c>
      <c r="K7589">
        <v>39</v>
      </c>
      <c r="L7589">
        <v>64</v>
      </c>
      <c r="M7589" s="3">
        <v>701275.32</v>
      </c>
    </row>
    <row r="7590" spans="1:13" x14ac:dyDescent="0.25">
      <c r="A7590" t="s">
        <v>7616</v>
      </c>
      <c r="B7590" t="s">
        <v>33</v>
      </c>
      <c r="C7590" t="s">
        <v>19</v>
      </c>
      <c r="D7590">
        <v>3.4</v>
      </c>
      <c r="E7590">
        <v>63</v>
      </c>
      <c r="F7590" s="3">
        <v>68.930000000000007</v>
      </c>
      <c r="G7590" s="3">
        <v>876</v>
      </c>
      <c r="H7590" s="2">
        <v>9210</v>
      </c>
      <c r="I7590">
        <v>2.7</v>
      </c>
      <c r="J7590">
        <v>9.1</v>
      </c>
      <c r="K7590">
        <v>31</v>
      </c>
      <c r="L7590">
        <v>46</v>
      </c>
      <c r="M7590" s="3">
        <v>983199.32</v>
      </c>
    </row>
    <row r="7591" spans="1:13" x14ac:dyDescent="0.25">
      <c r="A7591" t="s">
        <v>7617</v>
      </c>
      <c r="B7591" t="s">
        <v>22</v>
      </c>
      <c r="C7591" t="s">
        <v>25</v>
      </c>
      <c r="D7591">
        <v>3.6</v>
      </c>
      <c r="E7591">
        <v>86</v>
      </c>
      <c r="F7591" s="3">
        <v>51.9</v>
      </c>
      <c r="G7591" s="3">
        <v>4699</v>
      </c>
      <c r="H7591" s="2">
        <v>49849</v>
      </c>
      <c r="I7591">
        <v>4.5999999999999996</v>
      </c>
      <c r="J7591">
        <v>3.4</v>
      </c>
      <c r="K7591">
        <v>14</v>
      </c>
      <c r="L7591">
        <v>68</v>
      </c>
      <c r="M7591" s="3">
        <v>1012173.35</v>
      </c>
    </row>
    <row r="7592" spans="1:13" x14ac:dyDescent="0.25">
      <c r="A7592" t="s">
        <v>7618</v>
      </c>
      <c r="B7592" t="s">
        <v>33</v>
      </c>
      <c r="C7592" t="s">
        <v>36</v>
      </c>
      <c r="D7592">
        <v>4.2</v>
      </c>
      <c r="E7592">
        <v>67</v>
      </c>
      <c r="F7592" s="3">
        <v>64.77</v>
      </c>
      <c r="G7592" s="3">
        <v>3043</v>
      </c>
      <c r="H7592" s="2">
        <v>34342</v>
      </c>
      <c r="I7592">
        <v>8.9</v>
      </c>
      <c r="J7592">
        <v>5.6</v>
      </c>
      <c r="K7592">
        <v>45</v>
      </c>
      <c r="L7592">
        <v>42</v>
      </c>
      <c r="M7592" s="3">
        <v>990170.8</v>
      </c>
    </row>
    <row r="7593" spans="1:13" x14ac:dyDescent="0.25">
      <c r="A7593" t="s">
        <v>7619</v>
      </c>
      <c r="B7593" t="s">
        <v>33</v>
      </c>
      <c r="C7593" t="s">
        <v>19</v>
      </c>
      <c r="D7593">
        <v>4.3</v>
      </c>
      <c r="E7593">
        <v>53</v>
      </c>
      <c r="F7593" s="3">
        <v>72.02</v>
      </c>
      <c r="G7593" s="3">
        <v>2031</v>
      </c>
      <c r="H7593" s="2">
        <v>29170</v>
      </c>
      <c r="I7593">
        <v>1.3</v>
      </c>
      <c r="J7593">
        <v>8.1999999999999993</v>
      </c>
      <c r="K7593">
        <v>7</v>
      </c>
      <c r="L7593">
        <v>11</v>
      </c>
      <c r="M7593" s="3">
        <v>866283.5</v>
      </c>
    </row>
    <row r="7594" spans="1:13" x14ac:dyDescent="0.25">
      <c r="A7594" t="s">
        <v>7620</v>
      </c>
      <c r="B7594" t="s">
        <v>18</v>
      </c>
      <c r="C7594" t="s">
        <v>41</v>
      </c>
      <c r="D7594">
        <v>3</v>
      </c>
      <c r="E7594">
        <v>32</v>
      </c>
      <c r="F7594" s="3">
        <v>41.22</v>
      </c>
      <c r="G7594" s="3">
        <v>2813</v>
      </c>
      <c r="H7594" s="2">
        <v>34157</v>
      </c>
      <c r="I7594">
        <v>7.2</v>
      </c>
      <c r="J7594">
        <v>5.7</v>
      </c>
      <c r="K7594">
        <v>30</v>
      </c>
      <c r="L7594">
        <v>3</v>
      </c>
      <c r="M7594" s="3">
        <v>319969.37</v>
      </c>
    </row>
    <row r="7595" spans="1:13" x14ac:dyDescent="0.25">
      <c r="A7595" t="s">
        <v>7621</v>
      </c>
      <c r="B7595" t="s">
        <v>18</v>
      </c>
      <c r="C7595" t="s">
        <v>19</v>
      </c>
      <c r="D7595">
        <v>3.5</v>
      </c>
      <c r="E7595">
        <v>37</v>
      </c>
      <c r="F7595" s="3">
        <v>71.260000000000005</v>
      </c>
      <c r="G7595" s="3">
        <v>3489</v>
      </c>
      <c r="H7595" s="2">
        <v>37651</v>
      </c>
      <c r="I7595">
        <v>9.6999999999999993</v>
      </c>
      <c r="J7595">
        <v>6.8</v>
      </c>
      <c r="K7595">
        <v>7</v>
      </c>
      <c r="L7595">
        <v>29</v>
      </c>
      <c r="M7595" s="3">
        <v>602813.18999999994</v>
      </c>
    </row>
    <row r="7596" spans="1:13" x14ac:dyDescent="0.25">
      <c r="A7596" t="s">
        <v>7622</v>
      </c>
      <c r="B7596" t="s">
        <v>18</v>
      </c>
      <c r="C7596" t="s">
        <v>36</v>
      </c>
      <c r="D7596">
        <v>3.9</v>
      </c>
      <c r="E7596">
        <v>33</v>
      </c>
      <c r="F7596" s="3">
        <v>60.46</v>
      </c>
      <c r="G7596" s="3">
        <v>3761</v>
      </c>
      <c r="H7596" s="2">
        <v>42713</v>
      </c>
      <c r="I7596">
        <v>6.8</v>
      </c>
      <c r="J7596">
        <v>9.3000000000000007</v>
      </c>
      <c r="K7596">
        <v>29</v>
      </c>
      <c r="L7596">
        <v>18</v>
      </c>
      <c r="M7596" s="3">
        <v>457533.19</v>
      </c>
    </row>
    <row r="7597" spans="1:13" x14ac:dyDescent="0.25">
      <c r="A7597" t="s">
        <v>7623</v>
      </c>
      <c r="B7597" t="s">
        <v>22</v>
      </c>
      <c r="C7597" t="s">
        <v>19</v>
      </c>
      <c r="D7597">
        <v>3.7</v>
      </c>
      <c r="E7597">
        <v>84</v>
      </c>
      <c r="F7597" s="3">
        <v>73.88</v>
      </c>
      <c r="G7597" s="3">
        <v>3020</v>
      </c>
      <c r="H7597" s="2">
        <v>34764</v>
      </c>
      <c r="I7597">
        <v>8.3000000000000007</v>
      </c>
      <c r="J7597">
        <v>3.7</v>
      </c>
      <c r="K7597">
        <v>37</v>
      </c>
      <c r="L7597">
        <v>21</v>
      </c>
      <c r="M7597" s="3">
        <v>1395019.72</v>
      </c>
    </row>
    <row r="7598" spans="1:13" x14ac:dyDescent="0.25">
      <c r="A7598" t="s">
        <v>7624</v>
      </c>
      <c r="B7598" t="s">
        <v>22</v>
      </c>
      <c r="C7598" t="s">
        <v>36</v>
      </c>
      <c r="D7598">
        <v>4.8</v>
      </c>
      <c r="E7598">
        <v>82</v>
      </c>
      <c r="F7598" s="3">
        <v>55.55</v>
      </c>
      <c r="G7598" s="3">
        <v>3213</v>
      </c>
      <c r="H7598" s="2">
        <v>38455</v>
      </c>
      <c r="I7598">
        <v>9.1</v>
      </c>
      <c r="J7598">
        <v>5.9</v>
      </c>
      <c r="K7598">
        <v>1</v>
      </c>
      <c r="L7598">
        <v>69</v>
      </c>
      <c r="M7598" s="3">
        <v>1032029.65</v>
      </c>
    </row>
    <row r="7599" spans="1:13" x14ac:dyDescent="0.25">
      <c r="A7599" t="s">
        <v>7625</v>
      </c>
      <c r="B7599" t="s">
        <v>33</v>
      </c>
      <c r="C7599" t="s">
        <v>25</v>
      </c>
      <c r="D7599">
        <v>4.5999999999999996</v>
      </c>
      <c r="E7599">
        <v>63</v>
      </c>
      <c r="F7599" s="3">
        <v>54.74</v>
      </c>
      <c r="G7599" s="3">
        <v>2368</v>
      </c>
      <c r="H7599" s="2">
        <v>32132</v>
      </c>
      <c r="I7599">
        <v>7.4</v>
      </c>
      <c r="J7599">
        <v>6.1</v>
      </c>
      <c r="K7599">
        <v>46</v>
      </c>
      <c r="L7599">
        <v>40</v>
      </c>
      <c r="M7599" s="3">
        <v>776590.02</v>
      </c>
    </row>
    <row r="7600" spans="1:13" x14ac:dyDescent="0.25">
      <c r="A7600" t="s">
        <v>7626</v>
      </c>
      <c r="B7600" t="s">
        <v>33</v>
      </c>
      <c r="C7600" t="s">
        <v>23</v>
      </c>
      <c r="D7600">
        <v>4.3</v>
      </c>
      <c r="E7600">
        <v>63</v>
      </c>
      <c r="F7600" s="3">
        <v>31.45</v>
      </c>
      <c r="G7600" s="3">
        <v>2132</v>
      </c>
      <c r="H7600" s="2">
        <v>25862</v>
      </c>
      <c r="I7600">
        <v>6.9</v>
      </c>
      <c r="J7600">
        <v>4.2</v>
      </c>
      <c r="K7600">
        <v>31</v>
      </c>
      <c r="L7600">
        <v>60</v>
      </c>
      <c r="M7600" s="3">
        <v>465724.7</v>
      </c>
    </row>
    <row r="7601" spans="1:13" x14ac:dyDescent="0.25">
      <c r="A7601" t="s">
        <v>7627</v>
      </c>
      <c r="B7601" t="s">
        <v>33</v>
      </c>
      <c r="C7601" t="s">
        <v>41</v>
      </c>
      <c r="D7601">
        <v>3.7</v>
      </c>
      <c r="E7601">
        <v>54</v>
      </c>
      <c r="F7601" s="3">
        <v>44.34</v>
      </c>
      <c r="G7601" s="3">
        <v>1664</v>
      </c>
      <c r="H7601" s="2">
        <v>19902</v>
      </c>
      <c r="I7601">
        <v>1.2</v>
      </c>
      <c r="J7601">
        <v>4.3</v>
      </c>
      <c r="K7601">
        <v>47</v>
      </c>
      <c r="L7601">
        <v>19</v>
      </c>
      <c r="M7601" s="3">
        <v>539682.38</v>
      </c>
    </row>
    <row r="7602" spans="1:13" x14ac:dyDescent="0.25">
      <c r="A7602" t="s">
        <v>7628</v>
      </c>
      <c r="B7602" t="s">
        <v>33</v>
      </c>
      <c r="C7602" t="s">
        <v>23</v>
      </c>
      <c r="D7602">
        <v>4.4000000000000004</v>
      </c>
      <c r="E7602">
        <v>54</v>
      </c>
      <c r="F7602" s="3">
        <v>25.11</v>
      </c>
      <c r="G7602" s="3">
        <v>1443</v>
      </c>
      <c r="H7602" s="2">
        <v>21286</v>
      </c>
      <c r="I7602">
        <v>5.7</v>
      </c>
      <c r="J7602">
        <v>7.9</v>
      </c>
      <c r="K7602">
        <v>6</v>
      </c>
      <c r="L7602">
        <v>49</v>
      </c>
      <c r="M7602" s="3">
        <v>313484.71000000002</v>
      </c>
    </row>
    <row r="7603" spans="1:13" x14ac:dyDescent="0.25">
      <c r="A7603" t="s">
        <v>7629</v>
      </c>
      <c r="B7603" t="s">
        <v>22</v>
      </c>
      <c r="C7603" t="s">
        <v>23</v>
      </c>
      <c r="D7603">
        <v>4.7</v>
      </c>
      <c r="E7603">
        <v>82</v>
      </c>
      <c r="F7603" s="3">
        <v>34.56</v>
      </c>
      <c r="G7603" s="3">
        <v>2004</v>
      </c>
      <c r="H7603" s="2">
        <v>28447</v>
      </c>
      <c r="I7603">
        <v>5.2</v>
      </c>
      <c r="J7603">
        <v>9.4</v>
      </c>
      <c r="K7603">
        <v>45</v>
      </c>
      <c r="L7603">
        <v>14</v>
      </c>
      <c r="M7603" s="3">
        <v>643475.87</v>
      </c>
    </row>
    <row r="7604" spans="1:13" x14ac:dyDescent="0.25">
      <c r="A7604" t="s">
        <v>7630</v>
      </c>
      <c r="B7604" t="s">
        <v>33</v>
      </c>
      <c r="C7604" t="s">
        <v>23</v>
      </c>
      <c r="D7604">
        <v>4.2</v>
      </c>
      <c r="E7604">
        <v>53</v>
      </c>
      <c r="F7604" s="3">
        <v>26.32</v>
      </c>
      <c r="G7604" s="3">
        <v>3823</v>
      </c>
      <c r="H7604" s="2">
        <v>43810</v>
      </c>
      <c r="I7604">
        <v>5.7</v>
      </c>
      <c r="J7604">
        <v>6.7</v>
      </c>
      <c r="K7604">
        <v>31</v>
      </c>
      <c r="L7604">
        <v>50</v>
      </c>
      <c r="M7604" s="3">
        <v>327611.15999999997</v>
      </c>
    </row>
    <row r="7605" spans="1:13" x14ac:dyDescent="0.25">
      <c r="A7605" t="s">
        <v>7631</v>
      </c>
      <c r="B7605" t="s">
        <v>33</v>
      </c>
      <c r="C7605" t="s">
        <v>36</v>
      </c>
      <c r="D7605">
        <v>4.5999999999999996</v>
      </c>
      <c r="E7605">
        <v>67</v>
      </c>
      <c r="F7605" s="3">
        <v>62.93</v>
      </c>
      <c r="G7605" s="3">
        <v>4253</v>
      </c>
      <c r="H7605" s="2">
        <v>51041</v>
      </c>
      <c r="I7605">
        <v>4.9000000000000004</v>
      </c>
      <c r="J7605">
        <v>5.4</v>
      </c>
      <c r="K7605">
        <v>44</v>
      </c>
      <c r="L7605">
        <v>7</v>
      </c>
      <c r="M7605" s="3">
        <v>944292.87</v>
      </c>
    </row>
    <row r="7606" spans="1:13" x14ac:dyDescent="0.25">
      <c r="A7606" t="s">
        <v>7632</v>
      </c>
      <c r="B7606" t="s">
        <v>18</v>
      </c>
      <c r="C7606" t="s">
        <v>36</v>
      </c>
      <c r="D7606">
        <v>4.5</v>
      </c>
      <c r="E7606">
        <v>35</v>
      </c>
      <c r="F7606" s="3">
        <v>59.58</v>
      </c>
      <c r="G7606" s="3">
        <v>2569</v>
      </c>
      <c r="H7606" s="2">
        <v>33553</v>
      </c>
      <c r="I7606">
        <v>9.1999999999999993</v>
      </c>
      <c r="J7606">
        <v>7.8</v>
      </c>
      <c r="K7606">
        <v>28</v>
      </c>
      <c r="L7606">
        <v>27</v>
      </c>
      <c r="M7606" s="3">
        <v>485532.75</v>
      </c>
    </row>
    <row r="7607" spans="1:13" x14ac:dyDescent="0.25">
      <c r="A7607" t="s">
        <v>7633</v>
      </c>
      <c r="B7607" t="s">
        <v>33</v>
      </c>
      <c r="C7607" t="s">
        <v>41</v>
      </c>
      <c r="D7607">
        <v>4.0999999999999996</v>
      </c>
      <c r="E7607">
        <v>54</v>
      </c>
      <c r="F7607" s="3">
        <v>42.49</v>
      </c>
      <c r="G7607" s="3">
        <v>3234</v>
      </c>
      <c r="H7607" s="2">
        <v>32909</v>
      </c>
      <c r="I7607">
        <v>9</v>
      </c>
      <c r="J7607">
        <v>10</v>
      </c>
      <c r="K7607">
        <v>11</v>
      </c>
      <c r="L7607">
        <v>10</v>
      </c>
      <c r="M7607" s="3">
        <v>532409.48</v>
      </c>
    </row>
    <row r="7608" spans="1:13" x14ac:dyDescent="0.25">
      <c r="A7608" t="s">
        <v>7634</v>
      </c>
      <c r="B7608" t="s">
        <v>33</v>
      </c>
      <c r="C7608" t="s">
        <v>36</v>
      </c>
      <c r="D7608">
        <v>3.6</v>
      </c>
      <c r="E7608">
        <v>52</v>
      </c>
      <c r="F7608" s="3">
        <v>61.91</v>
      </c>
      <c r="G7608" s="3">
        <v>2127</v>
      </c>
      <c r="H7608" s="2">
        <v>21043</v>
      </c>
      <c r="I7608">
        <v>2.1</v>
      </c>
      <c r="J7608">
        <v>1.7</v>
      </c>
      <c r="K7608">
        <v>37</v>
      </c>
      <c r="L7608">
        <v>5</v>
      </c>
      <c r="M7608" s="3">
        <v>716315.95</v>
      </c>
    </row>
    <row r="7609" spans="1:13" x14ac:dyDescent="0.25">
      <c r="A7609" t="s">
        <v>7635</v>
      </c>
      <c r="B7609" t="s">
        <v>33</v>
      </c>
      <c r="C7609" t="s">
        <v>30</v>
      </c>
      <c r="D7609">
        <v>4.5</v>
      </c>
      <c r="E7609">
        <v>69</v>
      </c>
      <c r="F7609" s="3">
        <v>31.8</v>
      </c>
      <c r="G7609" s="3">
        <v>1783</v>
      </c>
      <c r="H7609" s="2">
        <v>21996</v>
      </c>
      <c r="I7609">
        <v>5.8</v>
      </c>
      <c r="J7609">
        <v>6.9</v>
      </c>
      <c r="K7609">
        <v>1</v>
      </c>
      <c r="L7609">
        <v>26</v>
      </c>
      <c r="M7609" s="3">
        <v>504814.7</v>
      </c>
    </row>
    <row r="7610" spans="1:13" x14ac:dyDescent="0.25">
      <c r="A7610" t="s">
        <v>7636</v>
      </c>
      <c r="B7610" t="s">
        <v>22</v>
      </c>
      <c r="C7610" t="s">
        <v>36</v>
      </c>
      <c r="D7610">
        <v>3.4</v>
      </c>
      <c r="E7610">
        <v>72</v>
      </c>
      <c r="F7610" s="3">
        <v>60.66</v>
      </c>
      <c r="G7610" s="3">
        <v>4991</v>
      </c>
      <c r="H7610" s="2">
        <v>53210</v>
      </c>
      <c r="I7610">
        <v>9.6</v>
      </c>
      <c r="J7610">
        <v>6</v>
      </c>
      <c r="K7610">
        <v>70</v>
      </c>
      <c r="L7610">
        <v>41</v>
      </c>
      <c r="M7610" s="3">
        <v>991343.14</v>
      </c>
    </row>
    <row r="7611" spans="1:13" x14ac:dyDescent="0.25">
      <c r="A7611" t="s">
        <v>7637</v>
      </c>
      <c r="B7611" t="s">
        <v>18</v>
      </c>
      <c r="C7611" t="s">
        <v>36</v>
      </c>
      <c r="D7611">
        <v>4.5999999999999996</v>
      </c>
      <c r="E7611">
        <v>32</v>
      </c>
      <c r="F7611" s="3">
        <v>58.05</v>
      </c>
      <c r="G7611" s="3">
        <v>1288</v>
      </c>
      <c r="H7611" s="2">
        <v>13654</v>
      </c>
      <c r="I7611">
        <v>6.4</v>
      </c>
      <c r="J7611">
        <v>6.5</v>
      </c>
      <c r="K7611">
        <v>7</v>
      </c>
      <c r="L7611">
        <v>10</v>
      </c>
      <c r="M7611" s="3">
        <v>430773.95</v>
      </c>
    </row>
    <row r="7612" spans="1:13" x14ac:dyDescent="0.25">
      <c r="A7612" t="s">
        <v>7638</v>
      </c>
      <c r="B7612" t="s">
        <v>33</v>
      </c>
      <c r="C7612" t="s">
        <v>36</v>
      </c>
      <c r="D7612">
        <v>4.5999999999999996</v>
      </c>
      <c r="E7612">
        <v>69</v>
      </c>
      <c r="F7612" s="3">
        <v>61.16</v>
      </c>
      <c r="G7612" s="3">
        <v>1477</v>
      </c>
      <c r="H7612" s="2">
        <v>18114</v>
      </c>
      <c r="I7612">
        <v>8.1999999999999993</v>
      </c>
      <c r="J7612">
        <v>1.2</v>
      </c>
      <c r="K7612">
        <v>61</v>
      </c>
      <c r="L7612">
        <v>7</v>
      </c>
      <c r="M7612" s="3">
        <v>955320.84</v>
      </c>
    </row>
    <row r="7613" spans="1:13" x14ac:dyDescent="0.25">
      <c r="A7613" t="s">
        <v>7639</v>
      </c>
      <c r="B7613" t="s">
        <v>33</v>
      </c>
      <c r="C7613" t="s">
        <v>25</v>
      </c>
      <c r="D7613">
        <v>4.5999999999999996</v>
      </c>
      <c r="E7613">
        <v>51</v>
      </c>
      <c r="F7613" s="3">
        <v>53.12</v>
      </c>
      <c r="G7613" s="3">
        <v>1481</v>
      </c>
      <c r="H7613" s="2">
        <v>18618</v>
      </c>
      <c r="I7613">
        <v>4.4000000000000004</v>
      </c>
      <c r="J7613">
        <v>9.6</v>
      </c>
      <c r="K7613">
        <v>7</v>
      </c>
      <c r="L7613">
        <v>30</v>
      </c>
      <c r="M7613" s="3">
        <v>608909.12</v>
      </c>
    </row>
    <row r="7614" spans="1:13" x14ac:dyDescent="0.25">
      <c r="A7614" t="s">
        <v>7640</v>
      </c>
      <c r="B7614" t="s">
        <v>18</v>
      </c>
      <c r="C7614" t="s">
        <v>41</v>
      </c>
      <c r="D7614">
        <v>3.9</v>
      </c>
      <c r="E7614">
        <v>49</v>
      </c>
      <c r="F7614" s="3">
        <v>35.89</v>
      </c>
      <c r="G7614" s="3">
        <v>1625</v>
      </c>
      <c r="H7614" s="2">
        <v>19181</v>
      </c>
      <c r="I7614">
        <v>4.4000000000000004</v>
      </c>
      <c r="J7614">
        <v>1.8</v>
      </c>
      <c r="K7614">
        <v>18</v>
      </c>
      <c r="L7614">
        <v>18</v>
      </c>
      <c r="M7614" s="3">
        <v>413854.18</v>
      </c>
    </row>
    <row r="7615" spans="1:13" x14ac:dyDescent="0.25">
      <c r="A7615" t="s">
        <v>7641</v>
      </c>
      <c r="B7615" t="s">
        <v>33</v>
      </c>
      <c r="C7615" t="s">
        <v>30</v>
      </c>
      <c r="D7615">
        <v>3.4</v>
      </c>
      <c r="E7615">
        <v>67</v>
      </c>
      <c r="F7615" s="3">
        <v>35.67</v>
      </c>
      <c r="G7615" s="3">
        <v>2508</v>
      </c>
      <c r="H7615" s="2">
        <v>30111</v>
      </c>
      <c r="I7615">
        <v>3.9</v>
      </c>
      <c r="J7615">
        <v>3.8</v>
      </c>
      <c r="K7615">
        <v>61</v>
      </c>
      <c r="L7615">
        <v>42</v>
      </c>
      <c r="M7615" s="3">
        <v>544759.47</v>
      </c>
    </row>
    <row r="7616" spans="1:13" x14ac:dyDescent="0.25">
      <c r="A7616" t="s">
        <v>7642</v>
      </c>
      <c r="B7616" t="s">
        <v>22</v>
      </c>
      <c r="C7616" t="s">
        <v>36</v>
      </c>
      <c r="D7616">
        <v>3.2</v>
      </c>
      <c r="E7616">
        <v>79</v>
      </c>
      <c r="F7616" s="3">
        <v>61.79</v>
      </c>
      <c r="G7616" s="3">
        <v>1364</v>
      </c>
      <c r="H7616" s="2">
        <v>18941</v>
      </c>
      <c r="I7616">
        <v>1.2</v>
      </c>
      <c r="J7616">
        <v>3.7</v>
      </c>
      <c r="K7616">
        <v>53</v>
      </c>
      <c r="L7616">
        <v>59</v>
      </c>
      <c r="M7616" s="3">
        <v>1083546.32</v>
      </c>
    </row>
    <row r="7617" spans="1:13" x14ac:dyDescent="0.25">
      <c r="A7617" t="s">
        <v>7643</v>
      </c>
      <c r="B7617" t="s">
        <v>33</v>
      </c>
      <c r="C7617" t="s">
        <v>41</v>
      </c>
      <c r="D7617">
        <v>4.5</v>
      </c>
      <c r="E7617">
        <v>70</v>
      </c>
      <c r="F7617" s="3">
        <v>38.25</v>
      </c>
      <c r="G7617" s="3">
        <v>1253</v>
      </c>
      <c r="H7617" s="2">
        <v>21619</v>
      </c>
      <c r="I7617">
        <v>9.3000000000000007</v>
      </c>
      <c r="J7617">
        <v>7.6</v>
      </c>
      <c r="K7617">
        <v>36</v>
      </c>
      <c r="L7617">
        <v>50</v>
      </c>
      <c r="M7617" s="3">
        <v>614816.44999999995</v>
      </c>
    </row>
    <row r="7618" spans="1:13" x14ac:dyDescent="0.25">
      <c r="A7618" t="s">
        <v>7644</v>
      </c>
      <c r="B7618" t="s">
        <v>22</v>
      </c>
      <c r="C7618" t="s">
        <v>19</v>
      </c>
      <c r="D7618">
        <v>4.8</v>
      </c>
      <c r="E7618">
        <v>76</v>
      </c>
      <c r="F7618" s="3">
        <v>75.48</v>
      </c>
      <c r="G7618" s="3">
        <v>6632</v>
      </c>
      <c r="H7618" s="2">
        <v>70141</v>
      </c>
      <c r="I7618">
        <v>4.0999999999999996</v>
      </c>
      <c r="J7618">
        <v>7</v>
      </c>
      <c r="K7618">
        <v>72</v>
      </c>
      <c r="L7618">
        <v>63</v>
      </c>
      <c r="M7618" s="3">
        <v>1294625.97</v>
      </c>
    </row>
    <row r="7619" spans="1:13" x14ac:dyDescent="0.25">
      <c r="A7619" t="s">
        <v>7645</v>
      </c>
      <c r="B7619" t="s">
        <v>22</v>
      </c>
      <c r="C7619" t="s">
        <v>25</v>
      </c>
      <c r="D7619">
        <v>4.3</v>
      </c>
      <c r="E7619">
        <v>89</v>
      </c>
      <c r="F7619" s="3">
        <v>50.72</v>
      </c>
      <c r="G7619" s="3">
        <v>7801</v>
      </c>
      <c r="H7619" s="2">
        <v>86199</v>
      </c>
      <c r="I7619">
        <v>4.3</v>
      </c>
      <c r="J7619">
        <v>1.6</v>
      </c>
      <c r="K7619">
        <v>14</v>
      </c>
      <c r="L7619">
        <v>65</v>
      </c>
      <c r="M7619" s="3">
        <v>1027795.85</v>
      </c>
    </row>
    <row r="7620" spans="1:13" x14ac:dyDescent="0.25">
      <c r="A7620" t="s">
        <v>7646</v>
      </c>
      <c r="B7620" t="s">
        <v>33</v>
      </c>
      <c r="C7620" t="s">
        <v>36</v>
      </c>
      <c r="D7620">
        <v>3.3</v>
      </c>
      <c r="E7620">
        <v>63</v>
      </c>
      <c r="F7620" s="3">
        <v>57.01</v>
      </c>
      <c r="G7620" s="3">
        <v>1043</v>
      </c>
      <c r="H7620" s="2">
        <v>10504</v>
      </c>
      <c r="I7620">
        <v>7.8</v>
      </c>
      <c r="J7620">
        <v>2.2999999999999998</v>
      </c>
      <c r="K7620">
        <v>24</v>
      </c>
      <c r="L7620">
        <v>5</v>
      </c>
      <c r="M7620" s="3">
        <v>814849.96</v>
      </c>
    </row>
    <row r="7621" spans="1:13" x14ac:dyDescent="0.25">
      <c r="A7621" t="s">
        <v>7647</v>
      </c>
      <c r="B7621" t="s">
        <v>18</v>
      </c>
      <c r="C7621" t="s">
        <v>30</v>
      </c>
      <c r="D7621">
        <v>4.9000000000000004</v>
      </c>
      <c r="E7621">
        <v>39</v>
      </c>
      <c r="F7621" s="3">
        <v>31.19</v>
      </c>
      <c r="G7621" s="3">
        <v>3000</v>
      </c>
      <c r="H7621" s="2">
        <v>35266</v>
      </c>
      <c r="I7621">
        <v>5.7</v>
      </c>
      <c r="J7621">
        <v>3.9</v>
      </c>
      <c r="K7621">
        <v>11</v>
      </c>
      <c r="L7621">
        <v>26</v>
      </c>
      <c r="M7621" s="3">
        <v>295485.12</v>
      </c>
    </row>
    <row r="7622" spans="1:13" x14ac:dyDescent="0.25">
      <c r="A7622" t="s">
        <v>7648</v>
      </c>
      <c r="B7622" t="s">
        <v>22</v>
      </c>
      <c r="C7622" t="s">
        <v>25</v>
      </c>
      <c r="D7622">
        <v>5</v>
      </c>
      <c r="E7622">
        <v>89</v>
      </c>
      <c r="F7622" s="3">
        <v>50.96</v>
      </c>
      <c r="G7622" s="3">
        <v>8578</v>
      </c>
      <c r="H7622" s="2">
        <v>89253</v>
      </c>
      <c r="I7622">
        <v>4.3</v>
      </c>
      <c r="J7622">
        <v>7.3</v>
      </c>
      <c r="K7622">
        <v>66</v>
      </c>
      <c r="L7622">
        <v>47</v>
      </c>
      <c r="M7622" s="3">
        <v>1038129.49</v>
      </c>
    </row>
    <row r="7623" spans="1:13" x14ac:dyDescent="0.25">
      <c r="A7623" t="s">
        <v>7649</v>
      </c>
      <c r="B7623" t="s">
        <v>18</v>
      </c>
      <c r="C7623" t="s">
        <v>30</v>
      </c>
      <c r="D7623">
        <v>3.9</v>
      </c>
      <c r="E7623">
        <v>45</v>
      </c>
      <c r="F7623" s="3">
        <v>34.130000000000003</v>
      </c>
      <c r="G7623" s="3">
        <v>2746</v>
      </c>
      <c r="H7623" s="2">
        <v>30423</v>
      </c>
      <c r="I7623">
        <v>9</v>
      </c>
      <c r="J7623">
        <v>9.4</v>
      </c>
      <c r="K7623">
        <v>10</v>
      </c>
      <c r="L7623">
        <v>17</v>
      </c>
      <c r="M7623" s="3">
        <v>369110.81</v>
      </c>
    </row>
    <row r="7624" spans="1:13" x14ac:dyDescent="0.25">
      <c r="A7624" t="s">
        <v>7650</v>
      </c>
      <c r="B7624" t="s">
        <v>33</v>
      </c>
      <c r="C7624" t="s">
        <v>25</v>
      </c>
      <c r="D7624">
        <v>4.2</v>
      </c>
      <c r="E7624">
        <v>55</v>
      </c>
      <c r="F7624" s="3">
        <v>47.12</v>
      </c>
      <c r="G7624" s="3">
        <v>2686</v>
      </c>
      <c r="H7624" s="2">
        <v>34183</v>
      </c>
      <c r="I7624">
        <v>8.4</v>
      </c>
      <c r="J7624">
        <v>3.8</v>
      </c>
      <c r="K7624">
        <v>31</v>
      </c>
      <c r="L7624">
        <v>19</v>
      </c>
      <c r="M7624" s="3">
        <v>592636.55000000005</v>
      </c>
    </row>
    <row r="7625" spans="1:13" x14ac:dyDescent="0.25">
      <c r="A7625" t="s">
        <v>7651</v>
      </c>
      <c r="B7625" t="s">
        <v>22</v>
      </c>
      <c r="C7625" t="s">
        <v>19</v>
      </c>
      <c r="D7625">
        <v>4.5999999999999996</v>
      </c>
      <c r="E7625">
        <v>86</v>
      </c>
      <c r="F7625" s="3">
        <v>65.34</v>
      </c>
      <c r="G7625" s="3">
        <v>9065</v>
      </c>
      <c r="H7625" s="2">
        <v>96518</v>
      </c>
      <c r="I7625">
        <v>9.8000000000000007</v>
      </c>
      <c r="J7625">
        <v>5.7</v>
      </c>
      <c r="K7625">
        <v>8</v>
      </c>
      <c r="L7625">
        <v>72</v>
      </c>
      <c r="M7625" s="3">
        <v>1281406.1599999999</v>
      </c>
    </row>
    <row r="7626" spans="1:13" x14ac:dyDescent="0.25">
      <c r="A7626" t="s">
        <v>7652</v>
      </c>
      <c r="B7626" t="s">
        <v>33</v>
      </c>
      <c r="C7626" t="s">
        <v>41</v>
      </c>
      <c r="D7626">
        <v>4.5</v>
      </c>
      <c r="E7626">
        <v>55</v>
      </c>
      <c r="F7626" s="3">
        <v>41.23</v>
      </c>
      <c r="G7626" s="3">
        <v>3165</v>
      </c>
      <c r="H7626" s="2">
        <v>35758</v>
      </c>
      <c r="I7626">
        <v>6.8</v>
      </c>
      <c r="J7626">
        <v>4.4000000000000004</v>
      </c>
      <c r="K7626">
        <v>20</v>
      </c>
      <c r="L7626">
        <v>2</v>
      </c>
      <c r="M7626" s="3">
        <v>525419.81000000006</v>
      </c>
    </row>
    <row r="7627" spans="1:13" x14ac:dyDescent="0.25">
      <c r="A7627" t="s">
        <v>7653</v>
      </c>
      <c r="B7627" t="s">
        <v>18</v>
      </c>
      <c r="C7627" t="s">
        <v>25</v>
      </c>
      <c r="D7627">
        <v>4.9000000000000004</v>
      </c>
      <c r="E7627">
        <v>47</v>
      </c>
      <c r="F7627" s="3">
        <v>51.58</v>
      </c>
      <c r="G7627" s="3">
        <v>1382</v>
      </c>
      <c r="H7627" s="2">
        <v>16400</v>
      </c>
      <c r="I7627">
        <v>7.2</v>
      </c>
      <c r="J7627">
        <v>6.2</v>
      </c>
      <c r="K7627">
        <v>31</v>
      </c>
      <c r="L7627">
        <v>39</v>
      </c>
      <c r="M7627" s="3">
        <v>556216.54</v>
      </c>
    </row>
    <row r="7628" spans="1:13" x14ac:dyDescent="0.25">
      <c r="A7628" t="s">
        <v>7654</v>
      </c>
      <c r="B7628" t="s">
        <v>33</v>
      </c>
      <c r="C7628" t="s">
        <v>23</v>
      </c>
      <c r="D7628">
        <v>3.2</v>
      </c>
      <c r="E7628">
        <v>59</v>
      </c>
      <c r="F7628" s="3">
        <v>26.56</v>
      </c>
      <c r="G7628" s="3">
        <v>860</v>
      </c>
      <c r="H7628" s="2">
        <v>13544</v>
      </c>
      <c r="I7628">
        <v>3.9</v>
      </c>
      <c r="J7628">
        <v>6.7</v>
      </c>
      <c r="K7628">
        <v>5</v>
      </c>
      <c r="L7628">
        <v>37</v>
      </c>
      <c r="M7628" s="3">
        <v>353538.48</v>
      </c>
    </row>
    <row r="7629" spans="1:13" x14ac:dyDescent="0.25">
      <c r="A7629" t="s">
        <v>7655</v>
      </c>
      <c r="B7629" t="s">
        <v>33</v>
      </c>
      <c r="C7629" t="s">
        <v>19</v>
      </c>
      <c r="D7629">
        <v>4.2</v>
      </c>
      <c r="E7629">
        <v>59</v>
      </c>
      <c r="F7629" s="3">
        <v>71.62</v>
      </c>
      <c r="G7629" s="3">
        <v>1515</v>
      </c>
      <c r="H7629" s="2">
        <v>17953</v>
      </c>
      <c r="I7629">
        <v>1.9</v>
      </c>
      <c r="J7629">
        <v>5.7</v>
      </c>
      <c r="K7629">
        <v>19</v>
      </c>
      <c r="L7629">
        <v>17</v>
      </c>
      <c r="M7629" s="3">
        <v>949864.49</v>
      </c>
    </row>
    <row r="7630" spans="1:13" x14ac:dyDescent="0.25">
      <c r="A7630" t="s">
        <v>7656</v>
      </c>
      <c r="B7630" t="s">
        <v>22</v>
      </c>
      <c r="C7630" t="s">
        <v>23</v>
      </c>
      <c r="D7630">
        <v>4.4000000000000004</v>
      </c>
      <c r="E7630">
        <v>78</v>
      </c>
      <c r="F7630" s="3">
        <v>35.47</v>
      </c>
      <c r="G7630" s="3">
        <v>4635</v>
      </c>
      <c r="H7630" s="2">
        <v>49094</v>
      </c>
      <c r="I7630">
        <v>2</v>
      </c>
      <c r="J7630">
        <v>4.5</v>
      </c>
      <c r="K7630">
        <v>15</v>
      </c>
      <c r="L7630">
        <v>11</v>
      </c>
      <c r="M7630" s="3">
        <v>636991.96</v>
      </c>
    </row>
    <row r="7631" spans="1:13" x14ac:dyDescent="0.25">
      <c r="A7631" t="s">
        <v>7657</v>
      </c>
      <c r="B7631" t="s">
        <v>33</v>
      </c>
      <c r="C7631" t="s">
        <v>19</v>
      </c>
      <c r="D7631">
        <v>4.8</v>
      </c>
      <c r="E7631">
        <v>64</v>
      </c>
      <c r="F7631" s="3">
        <v>75.760000000000005</v>
      </c>
      <c r="G7631" s="3">
        <v>3447</v>
      </c>
      <c r="H7631" s="2">
        <v>43891</v>
      </c>
      <c r="I7631">
        <v>6.8</v>
      </c>
      <c r="J7631">
        <v>8.9</v>
      </c>
      <c r="K7631">
        <v>50</v>
      </c>
      <c r="L7631">
        <v>55</v>
      </c>
      <c r="M7631" s="3">
        <v>1102148.01</v>
      </c>
    </row>
    <row r="7632" spans="1:13" x14ac:dyDescent="0.25">
      <c r="A7632" t="s">
        <v>7658</v>
      </c>
      <c r="B7632" t="s">
        <v>33</v>
      </c>
      <c r="C7632" t="s">
        <v>23</v>
      </c>
      <c r="D7632">
        <v>4.7</v>
      </c>
      <c r="E7632">
        <v>60</v>
      </c>
      <c r="F7632" s="3">
        <v>34.770000000000003</v>
      </c>
      <c r="G7632" s="3">
        <v>1970</v>
      </c>
      <c r="H7632" s="2">
        <v>25313</v>
      </c>
      <c r="I7632">
        <v>2</v>
      </c>
      <c r="J7632">
        <v>8.1999999999999993</v>
      </c>
      <c r="K7632">
        <v>27</v>
      </c>
      <c r="L7632">
        <v>47</v>
      </c>
      <c r="M7632" s="3">
        <v>476313.43</v>
      </c>
    </row>
    <row r="7633" spans="1:13" x14ac:dyDescent="0.25">
      <c r="A7633" t="s">
        <v>7659</v>
      </c>
      <c r="B7633" t="s">
        <v>33</v>
      </c>
      <c r="C7633" t="s">
        <v>23</v>
      </c>
      <c r="D7633">
        <v>5</v>
      </c>
      <c r="E7633">
        <v>56</v>
      </c>
      <c r="F7633" s="3">
        <v>33.880000000000003</v>
      </c>
      <c r="G7633" s="3">
        <v>1193</v>
      </c>
      <c r="H7633" s="2">
        <v>20148</v>
      </c>
      <c r="I7633">
        <v>9.1999999999999993</v>
      </c>
      <c r="J7633">
        <v>10</v>
      </c>
      <c r="K7633">
        <v>21</v>
      </c>
      <c r="L7633">
        <v>18</v>
      </c>
      <c r="M7633" s="3">
        <v>440808.54</v>
      </c>
    </row>
    <row r="7634" spans="1:13" x14ac:dyDescent="0.25">
      <c r="A7634" t="s">
        <v>7660</v>
      </c>
      <c r="B7634" t="s">
        <v>22</v>
      </c>
      <c r="C7634" t="s">
        <v>30</v>
      </c>
      <c r="D7634">
        <v>4</v>
      </c>
      <c r="E7634">
        <v>87</v>
      </c>
      <c r="F7634" s="3">
        <v>32.299999999999997</v>
      </c>
      <c r="G7634" s="3">
        <v>5626</v>
      </c>
      <c r="H7634" s="2">
        <v>59031</v>
      </c>
      <c r="I7634">
        <v>7.3</v>
      </c>
      <c r="J7634">
        <v>4.7</v>
      </c>
      <c r="K7634">
        <v>42</v>
      </c>
      <c r="L7634">
        <v>25</v>
      </c>
      <c r="M7634" s="3">
        <v>648382.55000000005</v>
      </c>
    </row>
    <row r="7635" spans="1:13" x14ac:dyDescent="0.25">
      <c r="A7635" t="s">
        <v>7661</v>
      </c>
      <c r="B7635" t="s">
        <v>18</v>
      </c>
      <c r="C7635" t="s">
        <v>25</v>
      </c>
      <c r="D7635">
        <v>4.7</v>
      </c>
      <c r="E7635">
        <v>31</v>
      </c>
      <c r="F7635" s="3">
        <v>46.72</v>
      </c>
      <c r="G7635" s="3">
        <v>4355</v>
      </c>
      <c r="H7635" s="2">
        <v>52883</v>
      </c>
      <c r="I7635">
        <v>3</v>
      </c>
      <c r="J7635">
        <v>1.3</v>
      </c>
      <c r="K7635">
        <v>22</v>
      </c>
      <c r="L7635">
        <v>0</v>
      </c>
      <c r="M7635" s="3">
        <v>339184.57</v>
      </c>
    </row>
    <row r="7636" spans="1:13" x14ac:dyDescent="0.25">
      <c r="A7636" t="s">
        <v>7662</v>
      </c>
      <c r="B7636" t="s">
        <v>18</v>
      </c>
      <c r="C7636" t="s">
        <v>25</v>
      </c>
      <c r="D7636">
        <v>3.9</v>
      </c>
      <c r="E7636">
        <v>31</v>
      </c>
      <c r="F7636" s="3">
        <v>49.89</v>
      </c>
      <c r="G7636" s="3">
        <v>2022</v>
      </c>
      <c r="H7636" s="2">
        <v>25862</v>
      </c>
      <c r="I7636">
        <v>3.5</v>
      </c>
      <c r="J7636">
        <v>6.9</v>
      </c>
      <c r="K7636">
        <v>0</v>
      </c>
      <c r="L7636">
        <v>0</v>
      </c>
      <c r="M7636" s="3">
        <v>364505.31</v>
      </c>
    </row>
    <row r="7637" spans="1:13" x14ac:dyDescent="0.25">
      <c r="A7637" t="s">
        <v>7663</v>
      </c>
      <c r="B7637" t="s">
        <v>33</v>
      </c>
      <c r="C7637" t="s">
        <v>19</v>
      </c>
      <c r="D7637">
        <v>3.8</v>
      </c>
      <c r="E7637">
        <v>62</v>
      </c>
      <c r="F7637" s="3">
        <v>71.819999999999993</v>
      </c>
      <c r="G7637" s="3">
        <v>2794</v>
      </c>
      <c r="H7637" s="2">
        <v>35498</v>
      </c>
      <c r="I7637">
        <v>7.4</v>
      </c>
      <c r="J7637">
        <v>8.1</v>
      </c>
      <c r="K7637">
        <v>6</v>
      </c>
      <c r="L7637">
        <v>5</v>
      </c>
      <c r="M7637" s="3">
        <v>990991.88</v>
      </c>
    </row>
    <row r="7638" spans="1:13" x14ac:dyDescent="0.25">
      <c r="A7638" t="s">
        <v>7664</v>
      </c>
      <c r="B7638" t="s">
        <v>22</v>
      </c>
      <c r="C7638" t="s">
        <v>41</v>
      </c>
      <c r="D7638">
        <v>3.5</v>
      </c>
      <c r="E7638">
        <v>80</v>
      </c>
      <c r="F7638" s="3">
        <v>44.36</v>
      </c>
      <c r="G7638" s="3">
        <v>2250</v>
      </c>
      <c r="H7638" s="2">
        <v>29438</v>
      </c>
      <c r="I7638">
        <v>8.4</v>
      </c>
      <c r="J7638">
        <v>9.4</v>
      </c>
      <c r="K7638">
        <v>11</v>
      </c>
      <c r="L7638">
        <v>57</v>
      </c>
      <c r="M7638" s="3">
        <v>805708.58</v>
      </c>
    </row>
    <row r="7639" spans="1:13" x14ac:dyDescent="0.25">
      <c r="A7639" t="s">
        <v>7665</v>
      </c>
      <c r="B7639" t="s">
        <v>33</v>
      </c>
      <c r="C7639" t="s">
        <v>30</v>
      </c>
      <c r="D7639">
        <v>4.5999999999999996</v>
      </c>
      <c r="E7639">
        <v>68</v>
      </c>
      <c r="F7639" s="3">
        <v>32.549999999999997</v>
      </c>
      <c r="G7639" s="3">
        <v>3199</v>
      </c>
      <c r="H7639" s="2">
        <v>33113</v>
      </c>
      <c r="I7639">
        <v>8.6</v>
      </c>
      <c r="J7639">
        <v>1.1000000000000001</v>
      </c>
      <c r="K7639">
        <v>18</v>
      </c>
      <c r="L7639">
        <v>56</v>
      </c>
      <c r="M7639" s="3">
        <v>504791.45</v>
      </c>
    </row>
    <row r="7640" spans="1:13" x14ac:dyDescent="0.25">
      <c r="A7640" t="s">
        <v>7666</v>
      </c>
      <c r="B7640" t="s">
        <v>18</v>
      </c>
      <c r="C7640" t="s">
        <v>25</v>
      </c>
      <c r="D7640">
        <v>5</v>
      </c>
      <c r="E7640">
        <v>49</v>
      </c>
      <c r="F7640" s="3">
        <v>50.28</v>
      </c>
      <c r="G7640" s="3">
        <v>4572</v>
      </c>
      <c r="H7640" s="2">
        <v>48084</v>
      </c>
      <c r="I7640">
        <v>6.4</v>
      </c>
      <c r="J7640">
        <v>8.9</v>
      </c>
      <c r="K7640">
        <v>46</v>
      </c>
      <c r="L7640">
        <v>8</v>
      </c>
      <c r="M7640" s="3">
        <v>578530</v>
      </c>
    </row>
    <row r="7641" spans="1:13" x14ac:dyDescent="0.25">
      <c r="A7641" t="s">
        <v>7667</v>
      </c>
      <c r="B7641" t="s">
        <v>22</v>
      </c>
      <c r="C7641" t="s">
        <v>25</v>
      </c>
      <c r="D7641">
        <v>3.5</v>
      </c>
      <c r="E7641">
        <v>70</v>
      </c>
      <c r="F7641" s="3">
        <v>52.12</v>
      </c>
      <c r="G7641" s="3">
        <v>2985</v>
      </c>
      <c r="H7641" s="2">
        <v>35951</v>
      </c>
      <c r="I7641">
        <v>2.4</v>
      </c>
      <c r="J7641">
        <v>5.7</v>
      </c>
      <c r="K7641">
        <v>63</v>
      </c>
      <c r="L7641">
        <v>9</v>
      </c>
      <c r="M7641" s="3">
        <v>831361.29</v>
      </c>
    </row>
    <row r="7642" spans="1:13" x14ac:dyDescent="0.25">
      <c r="A7642" t="s">
        <v>7668</v>
      </c>
      <c r="B7642" t="s">
        <v>18</v>
      </c>
      <c r="C7642" t="s">
        <v>30</v>
      </c>
      <c r="D7642">
        <v>3.1</v>
      </c>
      <c r="E7642">
        <v>46</v>
      </c>
      <c r="F7642" s="3">
        <v>34.9</v>
      </c>
      <c r="G7642" s="3">
        <v>2522</v>
      </c>
      <c r="H7642" s="2">
        <v>28672</v>
      </c>
      <c r="I7642">
        <v>8.4</v>
      </c>
      <c r="J7642">
        <v>4.4000000000000004</v>
      </c>
      <c r="K7642">
        <v>13</v>
      </c>
      <c r="L7642">
        <v>43</v>
      </c>
      <c r="M7642" s="3">
        <v>384075.6</v>
      </c>
    </row>
    <row r="7643" spans="1:13" x14ac:dyDescent="0.25">
      <c r="A7643" t="s">
        <v>7669</v>
      </c>
      <c r="B7643" t="s">
        <v>18</v>
      </c>
      <c r="C7643" t="s">
        <v>36</v>
      </c>
      <c r="D7643">
        <v>4.5999999999999996</v>
      </c>
      <c r="E7643">
        <v>49</v>
      </c>
      <c r="F7643" s="3">
        <v>60</v>
      </c>
      <c r="G7643" s="3">
        <v>4318</v>
      </c>
      <c r="H7643" s="2">
        <v>47834</v>
      </c>
      <c r="I7643">
        <v>8.1</v>
      </c>
      <c r="J7643">
        <v>3</v>
      </c>
      <c r="K7643">
        <v>24</v>
      </c>
      <c r="L7643">
        <v>26</v>
      </c>
      <c r="M7643" s="3">
        <v>679850.7</v>
      </c>
    </row>
    <row r="7644" spans="1:13" x14ac:dyDescent="0.25">
      <c r="A7644" t="s">
        <v>7670</v>
      </c>
      <c r="B7644" t="s">
        <v>22</v>
      </c>
      <c r="C7644" t="s">
        <v>30</v>
      </c>
      <c r="D7644">
        <v>4.2</v>
      </c>
      <c r="E7644">
        <v>87</v>
      </c>
      <c r="F7644" s="3">
        <v>32.479999999999997</v>
      </c>
      <c r="G7644" s="3">
        <v>2494</v>
      </c>
      <c r="H7644" s="2">
        <v>31065</v>
      </c>
      <c r="I7644">
        <v>8.5</v>
      </c>
      <c r="J7644">
        <v>8.3000000000000007</v>
      </c>
      <c r="K7644">
        <v>70</v>
      </c>
      <c r="L7644">
        <v>80</v>
      </c>
      <c r="M7644" s="3">
        <v>646025.68999999994</v>
      </c>
    </row>
    <row r="7645" spans="1:13" x14ac:dyDescent="0.25">
      <c r="A7645" t="s">
        <v>7671</v>
      </c>
      <c r="B7645" t="s">
        <v>22</v>
      </c>
      <c r="C7645" t="s">
        <v>25</v>
      </c>
      <c r="D7645">
        <v>4.9000000000000004</v>
      </c>
      <c r="E7645">
        <v>77</v>
      </c>
      <c r="F7645" s="3">
        <v>55.85</v>
      </c>
      <c r="G7645" s="3">
        <v>8455</v>
      </c>
      <c r="H7645" s="2">
        <v>88415</v>
      </c>
      <c r="I7645">
        <v>2.4</v>
      </c>
      <c r="J7645">
        <v>4.3</v>
      </c>
      <c r="K7645">
        <v>58</v>
      </c>
      <c r="L7645">
        <v>51</v>
      </c>
      <c r="M7645" s="3">
        <v>983747.45</v>
      </c>
    </row>
    <row r="7646" spans="1:13" x14ac:dyDescent="0.25">
      <c r="A7646" t="s">
        <v>7672</v>
      </c>
      <c r="B7646" t="s">
        <v>33</v>
      </c>
      <c r="C7646" t="s">
        <v>41</v>
      </c>
      <c r="D7646">
        <v>3.5</v>
      </c>
      <c r="E7646">
        <v>62</v>
      </c>
      <c r="F7646" s="3">
        <v>40.229999999999997</v>
      </c>
      <c r="G7646" s="3">
        <v>1120</v>
      </c>
      <c r="H7646" s="2">
        <v>13392</v>
      </c>
      <c r="I7646">
        <v>7.2</v>
      </c>
      <c r="J7646">
        <v>6.4</v>
      </c>
      <c r="K7646">
        <v>19</v>
      </c>
      <c r="L7646">
        <v>19</v>
      </c>
      <c r="M7646" s="3">
        <v>558437.28</v>
      </c>
    </row>
    <row r="7647" spans="1:13" x14ac:dyDescent="0.25">
      <c r="A7647" t="s">
        <v>7673</v>
      </c>
      <c r="B7647" t="s">
        <v>33</v>
      </c>
      <c r="C7647" t="s">
        <v>36</v>
      </c>
      <c r="D7647">
        <v>3.1</v>
      </c>
      <c r="E7647">
        <v>53</v>
      </c>
      <c r="F7647" s="3">
        <v>60.86</v>
      </c>
      <c r="G7647" s="3">
        <v>843</v>
      </c>
      <c r="H7647" s="2">
        <v>11611</v>
      </c>
      <c r="I7647">
        <v>9.6</v>
      </c>
      <c r="J7647">
        <v>5.6</v>
      </c>
      <c r="K7647">
        <v>52</v>
      </c>
      <c r="L7647">
        <v>12</v>
      </c>
      <c r="M7647" s="3">
        <v>729478.11</v>
      </c>
    </row>
    <row r="7648" spans="1:13" x14ac:dyDescent="0.25">
      <c r="A7648" t="s">
        <v>7674</v>
      </c>
      <c r="B7648" t="s">
        <v>18</v>
      </c>
      <c r="C7648" t="s">
        <v>23</v>
      </c>
      <c r="D7648">
        <v>4</v>
      </c>
      <c r="E7648">
        <v>48</v>
      </c>
      <c r="F7648" s="3">
        <v>27.4</v>
      </c>
      <c r="G7648" s="3">
        <v>2276</v>
      </c>
      <c r="H7648" s="2">
        <v>23533</v>
      </c>
      <c r="I7648">
        <v>3.3</v>
      </c>
      <c r="J7648">
        <v>3.4</v>
      </c>
      <c r="K7648">
        <v>30</v>
      </c>
      <c r="L7648">
        <v>30</v>
      </c>
      <c r="M7648" s="3">
        <v>313757.45</v>
      </c>
    </row>
    <row r="7649" spans="1:13" x14ac:dyDescent="0.25">
      <c r="A7649" t="s">
        <v>7675</v>
      </c>
      <c r="B7649" t="s">
        <v>22</v>
      </c>
      <c r="C7649" t="s">
        <v>30</v>
      </c>
      <c r="D7649">
        <v>3.2</v>
      </c>
      <c r="E7649">
        <v>72</v>
      </c>
      <c r="F7649" s="3">
        <v>35.659999999999997</v>
      </c>
      <c r="G7649" s="3">
        <v>2132</v>
      </c>
      <c r="H7649" s="2">
        <v>22457</v>
      </c>
      <c r="I7649">
        <v>7.5</v>
      </c>
      <c r="J7649">
        <v>8.1</v>
      </c>
      <c r="K7649">
        <v>36</v>
      </c>
      <c r="L7649">
        <v>48</v>
      </c>
      <c r="M7649" s="3">
        <v>584355.17000000004</v>
      </c>
    </row>
    <row r="7650" spans="1:13" x14ac:dyDescent="0.25">
      <c r="A7650" t="s">
        <v>7676</v>
      </c>
      <c r="B7650" t="s">
        <v>22</v>
      </c>
      <c r="C7650" t="s">
        <v>23</v>
      </c>
      <c r="D7650">
        <v>3.5</v>
      </c>
      <c r="E7650">
        <v>75</v>
      </c>
      <c r="F7650" s="3">
        <v>27.81</v>
      </c>
      <c r="G7650" s="3">
        <v>3301</v>
      </c>
      <c r="H7650" s="2">
        <v>35400</v>
      </c>
      <c r="I7650">
        <v>3.3</v>
      </c>
      <c r="J7650">
        <v>3.7</v>
      </c>
      <c r="K7650">
        <v>37</v>
      </c>
      <c r="L7650">
        <v>74</v>
      </c>
      <c r="M7650" s="3">
        <v>477205.66</v>
      </c>
    </row>
    <row r="7651" spans="1:13" x14ac:dyDescent="0.25">
      <c r="A7651" t="s">
        <v>7677</v>
      </c>
      <c r="B7651" t="s">
        <v>33</v>
      </c>
      <c r="C7651" t="s">
        <v>36</v>
      </c>
      <c r="D7651">
        <v>3.3</v>
      </c>
      <c r="E7651">
        <v>55</v>
      </c>
      <c r="F7651" s="3">
        <v>57.23</v>
      </c>
      <c r="G7651" s="3">
        <v>937</v>
      </c>
      <c r="H7651" s="2">
        <v>15206</v>
      </c>
      <c r="I7651">
        <v>3.8</v>
      </c>
      <c r="J7651">
        <v>8.1</v>
      </c>
      <c r="K7651">
        <v>35</v>
      </c>
      <c r="L7651">
        <v>26</v>
      </c>
      <c r="M7651" s="3">
        <v>720904.18</v>
      </c>
    </row>
    <row r="7652" spans="1:13" x14ac:dyDescent="0.25">
      <c r="A7652" t="s">
        <v>7678</v>
      </c>
      <c r="B7652" t="s">
        <v>18</v>
      </c>
      <c r="C7652" t="s">
        <v>36</v>
      </c>
      <c r="D7652">
        <v>3.4</v>
      </c>
      <c r="E7652">
        <v>35</v>
      </c>
      <c r="F7652" s="3">
        <v>58.03</v>
      </c>
      <c r="G7652" s="3">
        <v>2467</v>
      </c>
      <c r="H7652" s="2">
        <v>30405</v>
      </c>
      <c r="I7652">
        <v>5.4</v>
      </c>
      <c r="J7652">
        <v>4.7</v>
      </c>
      <c r="K7652">
        <v>20</v>
      </c>
      <c r="L7652">
        <v>12</v>
      </c>
      <c r="M7652" s="3">
        <v>459561.66</v>
      </c>
    </row>
    <row r="7653" spans="1:13" x14ac:dyDescent="0.25">
      <c r="A7653" t="s">
        <v>7679</v>
      </c>
      <c r="B7653" t="s">
        <v>18</v>
      </c>
      <c r="C7653" t="s">
        <v>36</v>
      </c>
      <c r="D7653">
        <v>3.2</v>
      </c>
      <c r="E7653">
        <v>37</v>
      </c>
      <c r="F7653" s="3">
        <v>55.03</v>
      </c>
      <c r="G7653" s="3">
        <v>1140</v>
      </c>
      <c r="H7653" s="2">
        <v>10691</v>
      </c>
      <c r="I7653">
        <v>9.1</v>
      </c>
      <c r="J7653">
        <v>1.3</v>
      </c>
      <c r="K7653">
        <v>19</v>
      </c>
      <c r="L7653">
        <v>35</v>
      </c>
      <c r="M7653" s="3">
        <v>472776.26</v>
      </c>
    </row>
    <row r="7654" spans="1:13" x14ac:dyDescent="0.25">
      <c r="A7654" t="s">
        <v>7680</v>
      </c>
      <c r="B7654" t="s">
        <v>33</v>
      </c>
      <c r="C7654" t="s">
        <v>19</v>
      </c>
      <c r="D7654">
        <v>4.9000000000000004</v>
      </c>
      <c r="E7654">
        <v>66</v>
      </c>
      <c r="F7654" s="3">
        <v>71.27</v>
      </c>
      <c r="G7654" s="3">
        <v>4712</v>
      </c>
      <c r="H7654" s="2">
        <v>55139</v>
      </c>
      <c r="I7654">
        <v>1.3</v>
      </c>
      <c r="J7654">
        <v>7.9</v>
      </c>
      <c r="K7654">
        <v>46</v>
      </c>
      <c r="L7654">
        <v>18</v>
      </c>
      <c r="M7654" s="3">
        <v>1069040.81</v>
      </c>
    </row>
    <row r="7655" spans="1:13" x14ac:dyDescent="0.25">
      <c r="A7655" t="s">
        <v>7681</v>
      </c>
      <c r="B7655" t="s">
        <v>22</v>
      </c>
      <c r="C7655" t="s">
        <v>30</v>
      </c>
      <c r="D7655">
        <v>3.6</v>
      </c>
      <c r="E7655">
        <v>79</v>
      </c>
      <c r="F7655" s="3">
        <v>34.26</v>
      </c>
      <c r="G7655" s="3">
        <v>2472</v>
      </c>
      <c r="H7655" s="2">
        <v>29426</v>
      </c>
      <c r="I7655">
        <v>9.9</v>
      </c>
      <c r="J7655">
        <v>9.1</v>
      </c>
      <c r="K7655">
        <v>48</v>
      </c>
      <c r="L7655">
        <v>28</v>
      </c>
      <c r="M7655" s="3">
        <v>629645.31999999995</v>
      </c>
    </row>
    <row r="7656" spans="1:13" x14ac:dyDescent="0.25">
      <c r="A7656" t="s">
        <v>7682</v>
      </c>
      <c r="B7656" t="s">
        <v>33</v>
      </c>
      <c r="C7656" t="s">
        <v>41</v>
      </c>
      <c r="D7656">
        <v>3.9</v>
      </c>
      <c r="E7656">
        <v>54</v>
      </c>
      <c r="F7656" s="3">
        <v>44.89</v>
      </c>
      <c r="G7656" s="3">
        <v>2780</v>
      </c>
      <c r="H7656" s="2">
        <v>35638</v>
      </c>
      <c r="I7656">
        <v>7.9</v>
      </c>
      <c r="J7656">
        <v>2.1</v>
      </c>
      <c r="K7656">
        <v>36</v>
      </c>
      <c r="L7656">
        <v>22</v>
      </c>
      <c r="M7656" s="3">
        <v>565250.66</v>
      </c>
    </row>
    <row r="7657" spans="1:13" x14ac:dyDescent="0.25">
      <c r="A7657" t="s">
        <v>7683</v>
      </c>
      <c r="B7657" t="s">
        <v>33</v>
      </c>
      <c r="C7657" t="s">
        <v>41</v>
      </c>
      <c r="D7657">
        <v>4.8</v>
      </c>
      <c r="E7657">
        <v>68</v>
      </c>
      <c r="F7657" s="3">
        <v>35.450000000000003</v>
      </c>
      <c r="G7657" s="3">
        <v>1192</v>
      </c>
      <c r="H7657" s="2">
        <v>21486</v>
      </c>
      <c r="I7657">
        <v>4.2</v>
      </c>
      <c r="J7657">
        <v>6.3</v>
      </c>
      <c r="K7657">
        <v>49</v>
      </c>
      <c r="L7657">
        <v>66</v>
      </c>
      <c r="M7657" s="3">
        <v>553788.44999999995</v>
      </c>
    </row>
    <row r="7658" spans="1:13" x14ac:dyDescent="0.25">
      <c r="A7658" t="s">
        <v>7684</v>
      </c>
      <c r="B7658" t="s">
        <v>33</v>
      </c>
      <c r="C7658" t="s">
        <v>23</v>
      </c>
      <c r="D7658">
        <v>4.4000000000000004</v>
      </c>
      <c r="E7658">
        <v>60</v>
      </c>
      <c r="F7658" s="3">
        <v>25.48</v>
      </c>
      <c r="G7658" s="3">
        <v>3236</v>
      </c>
      <c r="H7658" s="2">
        <v>36200</v>
      </c>
      <c r="I7658">
        <v>4.2</v>
      </c>
      <c r="J7658">
        <v>1.6</v>
      </c>
      <c r="K7658">
        <v>1</v>
      </c>
      <c r="L7658">
        <v>18</v>
      </c>
      <c r="M7658" s="3">
        <v>365167.32</v>
      </c>
    </row>
    <row r="7659" spans="1:13" x14ac:dyDescent="0.25">
      <c r="A7659" t="s">
        <v>7685</v>
      </c>
      <c r="B7659" t="s">
        <v>33</v>
      </c>
      <c r="C7659" t="s">
        <v>23</v>
      </c>
      <c r="D7659">
        <v>4.2</v>
      </c>
      <c r="E7659">
        <v>59</v>
      </c>
      <c r="F7659" s="3">
        <v>34.74</v>
      </c>
      <c r="G7659" s="3">
        <v>1693</v>
      </c>
      <c r="H7659" s="2">
        <v>19731</v>
      </c>
      <c r="I7659">
        <v>5.3</v>
      </c>
      <c r="J7659">
        <v>8.5</v>
      </c>
      <c r="K7659">
        <v>43</v>
      </c>
      <c r="L7659">
        <v>12</v>
      </c>
      <c r="M7659" s="3">
        <v>465924.29</v>
      </c>
    </row>
    <row r="7660" spans="1:13" x14ac:dyDescent="0.25">
      <c r="A7660" t="s">
        <v>7686</v>
      </c>
      <c r="B7660" t="s">
        <v>22</v>
      </c>
      <c r="C7660" t="s">
        <v>23</v>
      </c>
      <c r="D7660">
        <v>4.4000000000000004</v>
      </c>
      <c r="E7660">
        <v>72</v>
      </c>
      <c r="F7660" s="3">
        <v>26.39</v>
      </c>
      <c r="G7660" s="3">
        <v>3713</v>
      </c>
      <c r="H7660" s="2">
        <v>40046</v>
      </c>
      <c r="I7660">
        <v>8.9</v>
      </c>
      <c r="J7660">
        <v>9.9</v>
      </c>
      <c r="K7660">
        <v>48</v>
      </c>
      <c r="L7660">
        <v>37</v>
      </c>
      <c r="M7660" s="3">
        <v>454286.47</v>
      </c>
    </row>
    <row r="7661" spans="1:13" x14ac:dyDescent="0.25">
      <c r="A7661" t="s">
        <v>7687</v>
      </c>
      <c r="B7661" t="s">
        <v>33</v>
      </c>
      <c r="C7661" t="s">
        <v>30</v>
      </c>
      <c r="D7661">
        <v>4.7</v>
      </c>
      <c r="E7661">
        <v>59</v>
      </c>
      <c r="F7661" s="3">
        <v>30.02</v>
      </c>
      <c r="G7661" s="3">
        <v>3480</v>
      </c>
      <c r="H7661" s="2">
        <v>37352</v>
      </c>
      <c r="I7661">
        <v>1.2</v>
      </c>
      <c r="J7661">
        <v>5.5</v>
      </c>
      <c r="K7661">
        <v>8</v>
      </c>
      <c r="L7661">
        <v>34</v>
      </c>
      <c r="M7661" s="3">
        <v>410844.86</v>
      </c>
    </row>
    <row r="7662" spans="1:13" x14ac:dyDescent="0.25">
      <c r="A7662" t="s">
        <v>7688</v>
      </c>
      <c r="B7662" t="s">
        <v>22</v>
      </c>
      <c r="C7662" t="s">
        <v>25</v>
      </c>
      <c r="D7662">
        <v>4.8</v>
      </c>
      <c r="E7662">
        <v>71</v>
      </c>
      <c r="F7662" s="3">
        <v>46.97</v>
      </c>
      <c r="G7662" s="3">
        <v>5670</v>
      </c>
      <c r="H7662" s="2">
        <v>57091</v>
      </c>
      <c r="I7662">
        <v>5.9</v>
      </c>
      <c r="J7662">
        <v>3.8</v>
      </c>
      <c r="K7662">
        <v>21</v>
      </c>
      <c r="L7662">
        <v>32</v>
      </c>
      <c r="M7662" s="3">
        <v>767593.49</v>
      </c>
    </row>
    <row r="7663" spans="1:13" x14ac:dyDescent="0.25">
      <c r="A7663" t="s">
        <v>7689</v>
      </c>
      <c r="B7663" t="s">
        <v>33</v>
      </c>
      <c r="C7663" t="s">
        <v>23</v>
      </c>
      <c r="D7663">
        <v>4.3</v>
      </c>
      <c r="E7663">
        <v>58</v>
      </c>
      <c r="F7663" s="3">
        <v>34.06</v>
      </c>
      <c r="G7663" s="3">
        <v>3282</v>
      </c>
      <c r="H7663" s="2">
        <v>32812</v>
      </c>
      <c r="I7663">
        <v>1.5</v>
      </c>
      <c r="J7663">
        <v>8.6</v>
      </c>
      <c r="K7663">
        <v>22</v>
      </c>
      <c r="L7663">
        <v>44</v>
      </c>
      <c r="M7663" s="3">
        <v>460031.68</v>
      </c>
    </row>
    <row r="7664" spans="1:13" x14ac:dyDescent="0.25">
      <c r="A7664" t="s">
        <v>7690</v>
      </c>
      <c r="B7664" t="s">
        <v>18</v>
      </c>
      <c r="C7664" t="s">
        <v>36</v>
      </c>
      <c r="D7664">
        <v>4.8</v>
      </c>
      <c r="E7664">
        <v>34</v>
      </c>
      <c r="F7664" s="3">
        <v>63.83</v>
      </c>
      <c r="G7664" s="3">
        <v>4791</v>
      </c>
      <c r="H7664" s="2">
        <v>48873</v>
      </c>
      <c r="I7664">
        <v>2</v>
      </c>
      <c r="J7664">
        <v>5.7</v>
      </c>
      <c r="K7664">
        <v>4</v>
      </c>
      <c r="L7664">
        <v>1</v>
      </c>
      <c r="M7664" s="3">
        <v>501987.48</v>
      </c>
    </row>
    <row r="7665" spans="1:13" x14ac:dyDescent="0.25">
      <c r="A7665" t="s">
        <v>7691</v>
      </c>
      <c r="B7665" t="s">
        <v>22</v>
      </c>
      <c r="C7665" t="s">
        <v>23</v>
      </c>
      <c r="D7665">
        <v>4.0999999999999996</v>
      </c>
      <c r="E7665">
        <v>90</v>
      </c>
      <c r="F7665" s="3">
        <v>28.74</v>
      </c>
      <c r="G7665" s="3">
        <v>2016</v>
      </c>
      <c r="H7665" s="2">
        <v>27860</v>
      </c>
      <c r="I7665">
        <v>7.2</v>
      </c>
      <c r="J7665">
        <v>5</v>
      </c>
      <c r="K7665">
        <v>50</v>
      </c>
      <c r="L7665">
        <v>82</v>
      </c>
      <c r="M7665" s="3">
        <v>597074.07999999996</v>
      </c>
    </row>
    <row r="7666" spans="1:13" x14ac:dyDescent="0.25">
      <c r="A7666" t="s">
        <v>7692</v>
      </c>
      <c r="B7666" t="s">
        <v>18</v>
      </c>
      <c r="C7666" t="s">
        <v>36</v>
      </c>
      <c r="D7666">
        <v>3.6</v>
      </c>
      <c r="E7666">
        <v>46</v>
      </c>
      <c r="F7666" s="3">
        <v>62.35</v>
      </c>
      <c r="G7666" s="3">
        <v>3194</v>
      </c>
      <c r="H7666" s="2">
        <v>32922</v>
      </c>
      <c r="I7666">
        <v>3.1</v>
      </c>
      <c r="J7666">
        <v>3.1</v>
      </c>
      <c r="K7666">
        <v>16</v>
      </c>
      <c r="L7666">
        <v>38</v>
      </c>
      <c r="M7666" s="3">
        <v>642953.9</v>
      </c>
    </row>
    <row r="7667" spans="1:13" x14ac:dyDescent="0.25">
      <c r="A7667" t="s">
        <v>7693</v>
      </c>
      <c r="B7667" t="s">
        <v>33</v>
      </c>
      <c r="C7667" t="s">
        <v>19</v>
      </c>
      <c r="D7667">
        <v>4.8</v>
      </c>
      <c r="E7667">
        <v>55</v>
      </c>
      <c r="F7667" s="3">
        <v>70.58</v>
      </c>
      <c r="G7667" s="3">
        <v>4705</v>
      </c>
      <c r="H7667" s="2">
        <v>52250</v>
      </c>
      <c r="I7667">
        <v>1.4</v>
      </c>
      <c r="J7667">
        <v>6.5</v>
      </c>
      <c r="K7667">
        <v>33</v>
      </c>
      <c r="L7667">
        <v>46</v>
      </c>
      <c r="M7667" s="3">
        <v>882475.92</v>
      </c>
    </row>
    <row r="7668" spans="1:13" x14ac:dyDescent="0.25">
      <c r="A7668" t="s">
        <v>7694</v>
      </c>
      <c r="B7668" t="s">
        <v>33</v>
      </c>
      <c r="C7668" t="s">
        <v>25</v>
      </c>
      <c r="D7668">
        <v>4.0999999999999996</v>
      </c>
      <c r="E7668">
        <v>60</v>
      </c>
      <c r="F7668" s="3">
        <v>54.95</v>
      </c>
      <c r="G7668" s="3">
        <v>3402</v>
      </c>
      <c r="H7668" s="2">
        <v>41716</v>
      </c>
      <c r="I7668">
        <v>2.5</v>
      </c>
      <c r="J7668">
        <v>6.5</v>
      </c>
      <c r="K7668">
        <v>43</v>
      </c>
      <c r="L7668">
        <v>32</v>
      </c>
      <c r="M7668" s="3">
        <v>741537.05</v>
      </c>
    </row>
    <row r="7669" spans="1:13" x14ac:dyDescent="0.25">
      <c r="A7669" t="s">
        <v>7695</v>
      </c>
      <c r="B7669" t="s">
        <v>33</v>
      </c>
      <c r="C7669" t="s">
        <v>25</v>
      </c>
      <c r="D7669">
        <v>4.8</v>
      </c>
      <c r="E7669">
        <v>54</v>
      </c>
      <c r="F7669" s="3">
        <v>45.62</v>
      </c>
      <c r="G7669" s="3">
        <v>4454</v>
      </c>
      <c r="H7669" s="2">
        <v>50182</v>
      </c>
      <c r="I7669">
        <v>2.9</v>
      </c>
      <c r="J7669">
        <v>3.4</v>
      </c>
      <c r="K7669">
        <v>7</v>
      </c>
      <c r="L7669">
        <v>26</v>
      </c>
      <c r="M7669" s="3">
        <v>570863.68000000005</v>
      </c>
    </row>
    <row r="7670" spans="1:13" x14ac:dyDescent="0.25">
      <c r="A7670" t="s">
        <v>7696</v>
      </c>
      <c r="B7670" t="s">
        <v>22</v>
      </c>
      <c r="C7670" t="s">
        <v>30</v>
      </c>
      <c r="D7670">
        <v>3.1</v>
      </c>
      <c r="E7670">
        <v>76</v>
      </c>
      <c r="F7670" s="3">
        <v>38.94</v>
      </c>
      <c r="G7670" s="3">
        <v>4718</v>
      </c>
      <c r="H7670" s="2">
        <v>51255</v>
      </c>
      <c r="I7670">
        <v>7.9</v>
      </c>
      <c r="J7670">
        <v>2.9</v>
      </c>
      <c r="K7670">
        <v>38</v>
      </c>
      <c r="L7670">
        <v>49</v>
      </c>
      <c r="M7670" s="3">
        <v>674422.89</v>
      </c>
    </row>
    <row r="7671" spans="1:13" x14ac:dyDescent="0.25">
      <c r="A7671" t="s">
        <v>7697</v>
      </c>
      <c r="B7671" t="s">
        <v>18</v>
      </c>
      <c r="C7671" t="s">
        <v>30</v>
      </c>
      <c r="D7671">
        <v>3.8</v>
      </c>
      <c r="E7671">
        <v>36</v>
      </c>
      <c r="F7671" s="3">
        <v>31.88</v>
      </c>
      <c r="G7671" s="3">
        <v>1164</v>
      </c>
      <c r="H7671" s="2">
        <v>15182</v>
      </c>
      <c r="I7671">
        <v>6.6</v>
      </c>
      <c r="J7671">
        <v>4.9000000000000004</v>
      </c>
      <c r="K7671">
        <v>22</v>
      </c>
      <c r="L7671">
        <v>1</v>
      </c>
      <c r="M7671" s="3">
        <v>262922.26</v>
      </c>
    </row>
    <row r="7672" spans="1:13" x14ac:dyDescent="0.25">
      <c r="A7672" t="s">
        <v>7698</v>
      </c>
      <c r="B7672" t="s">
        <v>22</v>
      </c>
      <c r="C7672" t="s">
        <v>41</v>
      </c>
      <c r="D7672">
        <v>4.9000000000000004</v>
      </c>
      <c r="E7672">
        <v>73</v>
      </c>
      <c r="F7672" s="3">
        <v>39.31</v>
      </c>
      <c r="G7672" s="3">
        <v>3897</v>
      </c>
      <c r="H7672" s="2">
        <v>40353</v>
      </c>
      <c r="I7672">
        <v>7.6</v>
      </c>
      <c r="J7672">
        <v>5.0999999999999996</v>
      </c>
      <c r="K7672">
        <v>56</v>
      </c>
      <c r="L7672">
        <v>32</v>
      </c>
      <c r="M7672" s="3">
        <v>665423.4</v>
      </c>
    </row>
    <row r="7673" spans="1:13" x14ac:dyDescent="0.25">
      <c r="A7673" t="s">
        <v>7699</v>
      </c>
      <c r="B7673" t="s">
        <v>22</v>
      </c>
      <c r="C7673" t="s">
        <v>19</v>
      </c>
      <c r="D7673">
        <v>3.5</v>
      </c>
      <c r="E7673">
        <v>90</v>
      </c>
      <c r="F7673" s="3">
        <v>67.11</v>
      </c>
      <c r="G7673" s="3">
        <v>5352</v>
      </c>
      <c r="H7673" s="2">
        <v>57178</v>
      </c>
      <c r="I7673">
        <v>4.3</v>
      </c>
      <c r="J7673">
        <v>2.2000000000000002</v>
      </c>
      <c r="K7673">
        <v>41</v>
      </c>
      <c r="L7673">
        <v>48</v>
      </c>
      <c r="M7673" s="3">
        <v>1361475.79</v>
      </c>
    </row>
    <row r="7674" spans="1:13" x14ac:dyDescent="0.25">
      <c r="A7674" t="s">
        <v>7700</v>
      </c>
      <c r="B7674" t="s">
        <v>33</v>
      </c>
      <c r="C7674" t="s">
        <v>30</v>
      </c>
      <c r="D7674">
        <v>4.9000000000000004</v>
      </c>
      <c r="E7674">
        <v>59</v>
      </c>
      <c r="F7674" s="3">
        <v>37.729999999999997</v>
      </c>
      <c r="G7674" s="3">
        <v>4191</v>
      </c>
      <c r="H7674" s="2">
        <v>50866</v>
      </c>
      <c r="I7674">
        <v>2</v>
      </c>
      <c r="J7674">
        <v>3.5</v>
      </c>
      <c r="K7674">
        <v>44</v>
      </c>
      <c r="L7674">
        <v>6</v>
      </c>
      <c r="M7674" s="3">
        <v>518045.63</v>
      </c>
    </row>
    <row r="7675" spans="1:13" x14ac:dyDescent="0.25">
      <c r="A7675" t="s">
        <v>7701</v>
      </c>
      <c r="B7675" t="s">
        <v>18</v>
      </c>
      <c r="C7675" t="s">
        <v>36</v>
      </c>
      <c r="D7675">
        <v>4.9000000000000004</v>
      </c>
      <c r="E7675">
        <v>47</v>
      </c>
      <c r="F7675" s="3">
        <v>62.46</v>
      </c>
      <c r="G7675" s="3">
        <v>2717</v>
      </c>
      <c r="H7675" s="2">
        <v>28654</v>
      </c>
      <c r="I7675">
        <v>8.1999999999999993</v>
      </c>
      <c r="J7675">
        <v>2.4</v>
      </c>
      <c r="K7675">
        <v>17</v>
      </c>
      <c r="L7675">
        <v>9</v>
      </c>
      <c r="M7675" s="3">
        <v>674466.94</v>
      </c>
    </row>
    <row r="7676" spans="1:13" x14ac:dyDescent="0.25">
      <c r="A7676" t="s">
        <v>7702</v>
      </c>
      <c r="B7676" t="s">
        <v>33</v>
      </c>
      <c r="C7676" t="s">
        <v>19</v>
      </c>
      <c r="D7676">
        <v>4.8</v>
      </c>
      <c r="E7676">
        <v>50</v>
      </c>
      <c r="F7676" s="3">
        <v>71.03</v>
      </c>
      <c r="G7676" s="3">
        <v>4573</v>
      </c>
      <c r="H7676" s="2">
        <v>53938</v>
      </c>
      <c r="I7676">
        <v>2.2999999999999998</v>
      </c>
      <c r="J7676">
        <v>9.1</v>
      </c>
      <c r="K7676">
        <v>49</v>
      </c>
      <c r="L7676">
        <v>27</v>
      </c>
      <c r="M7676" s="3">
        <v>814569.18</v>
      </c>
    </row>
    <row r="7677" spans="1:13" x14ac:dyDescent="0.25">
      <c r="A7677" t="s">
        <v>7703</v>
      </c>
      <c r="B7677" t="s">
        <v>22</v>
      </c>
      <c r="C7677" t="s">
        <v>25</v>
      </c>
      <c r="D7677">
        <v>4.0999999999999996</v>
      </c>
      <c r="E7677">
        <v>83</v>
      </c>
      <c r="F7677" s="3">
        <v>52.68</v>
      </c>
      <c r="G7677" s="3">
        <v>1878</v>
      </c>
      <c r="H7677" s="2">
        <v>25293</v>
      </c>
      <c r="I7677">
        <v>4.4000000000000004</v>
      </c>
      <c r="J7677">
        <v>1.7</v>
      </c>
      <c r="K7677">
        <v>79</v>
      </c>
      <c r="L7677">
        <v>43</v>
      </c>
      <c r="M7677" s="3">
        <v>973202.97</v>
      </c>
    </row>
    <row r="7678" spans="1:13" x14ac:dyDescent="0.25">
      <c r="A7678" t="s">
        <v>7704</v>
      </c>
      <c r="B7678" t="s">
        <v>33</v>
      </c>
      <c r="C7678" t="s">
        <v>36</v>
      </c>
      <c r="D7678">
        <v>4.3</v>
      </c>
      <c r="E7678">
        <v>55</v>
      </c>
      <c r="F7678" s="3">
        <v>62.04</v>
      </c>
      <c r="G7678" s="3">
        <v>2564</v>
      </c>
      <c r="H7678" s="2">
        <v>25682</v>
      </c>
      <c r="I7678">
        <v>3.4</v>
      </c>
      <c r="J7678">
        <v>8.9</v>
      </c>
      <c r="K7678">
        <v>45</v>
      </c>
      <c r="L7678">
        <v>12</v>
      </c>
      <c r="M7678" s="3">
        <v>768760.18</v>
      </c>
    </row>
    <row r="7679" spans="1:13" x14ac:dyDescent="0.25">
      <c r="A7679" t="s">
        <v>7705</v>
      </c>
      <c r="B7679" t="s">
        <v>18</v>
      </c>
      <c r="C7679" t="s">
        <v>19</v>
      </c>
      <c r="D7679">
        <v>4.7</v>
      </c>
      <c r="E7679">
        <v>40</v>
      </c>
      <c r="F7679" s="3">
        <v>73.540000000000006</v>
      </c>
      <c r="G7679" s="3">
        <v>4486</v>
      </c>
      <c r="H7679" s="2">
        <v>49073</v>
      </c>
      <c r="I7679">
        <v>3.7</v>
      </c>
      <c r="J7679">
        <v>5.8</v>
      </c>
      <c r="K7679">
        <v>37</v>
      </c>
      <c r="L7679">
        <v>30</v>
      </c>
      <c r="M7679" s="3">
        <v>678388.23</v>
      </c>
    </row>
    <row r="7680" spans="1:13" x14ac:dyDescent="0.25">
      <c r="A7680" t="s">
        <v>7706</v>
      </c>
      <c r="B7680" t="s">
        <v>33</v>
      </c>
      <c r="C7680" t="s">
        <v>25</v>
      </c>
      <c r="D7680">
        <v>4.5999999999999996</v>
      </c>
      <c r="E7680">
        <v>63</v>
      </c>
      <c r="F7680" s="3">
        <v>47.63</v>
      </c>
      <c r="G7680" s="3">
        <v>4209</v>
      </c>
      <c r="H7680" s="2">
        <v>50745</v>
      </c>
      <c r="I7680">
        <v>6.4</v>
      </c>
      <c r="J7680">
        <v>7</v>
      </c>
      <c r="K7680">
        <v>42</v>
      </c>
      <c r="L7680">
        <v>28</v>
      </c>
      <c r="M7680" s="3">
        <v>690891.96</v>
      </c>
    </row>
    <row r="7681" spans="1:13" x14ac:dyDescent="0.25">
      <c r="A7681" t="s">
        <v>7707</v>
      </c>
      <c r="B7681" t="s">
        <v>18</v>
      </c>
      <c r="C7681" t="s">
        <v>30</v>
      </c>
      <c r="D7681">
        <v>4.3</v>
      </c>
      <c r="E7681">
        <v>49</v>
      </c>
      <c r="F7681" s="3">
        <v>34.72</v>
      </c>
      <c r="G7681" s="3">
        <v>1426</v>
      </c>
      <c r="H7681" s="2">
        <v>17542</v>
      </c>
      <c r="I7681">
        <v>2.5</v>
      </c>
      <c r="J7681">
        <v>9.3000000000000007</v>
      </c>
      <c r="K7681">
        <v>8</v>
      </c>
      <c r="L7681">
        <v>39</v>
      </c>
      <c r="M7681" s="3">
        <v>389440.26</v>
      </c>
    </row>
    <row r="7682" spans="1:13" x14ac:dyDescent="0.25">
      <c r="A7682" t="s">
        <v>7708</v>
      </c>
      <c r="B7682" t="s">
        <v>18</v>
      </c>
      <c r="C7682" t="s">
        <v>36</v>
      </c>
      <c r="D7682">
        <v>5</v>
      </c>
      <c r="E7682">
        <v>32</v>
      </c>
      <c r="F7682" s="3">
        <v>56.67</v>
      </c>
      <c r="G7682" s="3">
        <v>3899</v>
      </c>
      <c r="H7682" s="2">
        <v>41845</v>
      </c>
      <c r="I7682">
        <v>5</v>
      </c>
      <c r="J7682">
        <v>4.3</v>
      </c>
      <c r="K7682">
        <v>5</v>
      </c>
      <c r="L7682">
        <v>8</v>
      </c>
      <c r="M7682" s="3">
        <v>429766.82</v>
      </c>
    </row>
    <row r="7683" spans="1:13" x14ac:dyDescent="0.25">
      <c r="A7683" t="s">
        <v>7709</v>
      </c>
      <c r="B7683" t="s">
        <v>33</v>
      </c>
      <c r="C7683" t="s">
        <v>36</v>
      </c>
      <c r="D7683">
        <v>4.4000000000000004</v>
      </c>
      <c r="E7683">
        <v>65</v>
      </c>
      <c r="F7683" s="3">
        <v>59.73</v>
      </c>
      <c r="G7683" s="3">
        <v>1367</v>
      </c>
      <c r="H7683" s="2">
        <v>17116</v>
      </c>
      <c r="I7683">
        <v>6.7</v>
      </c>
      <c r="J7683">
        <v>7.3</v>
      </c>
      <c r="K7683">
        <v>5</v>
      </c>
      <c r="L7683">
        <v>28</v>
      </c>
      <c r="M7683" s="3">
        <v>868023.94</v>
      </c>
    </row>
    <row r="7684" spans="1:13" x14ac:dyDescent="0.25">
      <c r="A7684" t="s">
        <v>7710</v>
      </c>
      <c r="B7684" t="s">
        <v>22</v>
      </c>
      <c r="C7684" t="s">
        <v>25</v>
      </c>
      <c r="D7684">
        <v>5</v>
      </c>
      <c r="E7684">
        <v>85</v>
      </c>
      <c r="F7684" s="3">
        <v>52.72</v>
      </c>
      <c r="G7684" s="3">
        <v>4475</v>
      </c>
      <c r="H7684" s="2">
        <v>48434</v>
      </c>
      <c r="I7684">
        <v>8.8000000000000007</v>
      </c>
      <c r="J7684">
        <v>7</v>
      </c>
      <c r="K7684">
        <v>4</v>
      </c>
      <c r="L7684">
        <v>3</v>
      </c>
      <c r="M7684" s="3">
        <v>1014910.04</v>
      </c>
    </row>
    <row r="7685" spans="1:13" x14ac:dyDescent="0.25">
      <c r="A7685" t="s">
        <v>7711</v>
      </c>
      <c r="B7685" t="s">
        <v>33</v>
      </c>
      <c r="C7685" t="s">
        <v>36</v>
      </c>
      <c r="D7685">
        <v>3.1</v>
      </c>
      <c r="E7685">
        <v>56</v>
      </c>
      <c r="F7685" s="3">
        <v>62.61</v>
      </c>
      <c r="G7685" s="3">
        <v>2181</v>
      </c>
      <c r="H7685" s="2">
        <v>28551</v>
      </c>
      <c r="I7685">
        <v>4.3</v>
      </c>
      <c r="J7685">
        <v>9.9</v>
      </c>
      <c r="K7685">
        <v>9</v>
      </c>
      <c r="L7685">
        <v>16</v>
      </c>
      <c r="M7685" s="3">
        <v>792995.34</v>
      </c>
    </row>
    <row r="7686" spans="1:13" x14ac:dyDescent="0.25">
      <c r="A7686" t="s">
        <v>7712</v>
      </c>
      <c r="B7686" t="s">
        <v>22</v>
      </c>
      <c r="C7686" t="s">
        <v>30</v>
      </c>
      <c r="D7686">
        <v>3.3</v>
      </c>
      <c r="E7686">
        <v>77</v>
      </c>
      <c r="F7686" s="3">
        <v>37.799999999999997</v>
      </c>
      <c r="G7686" s="3">
        <v>5946</v>
      </c>
      <c r="H7686" s="2">
        <v>58875</v>
      </c>
      <c r="I7686">
        <v>3.9</v>
      </c>
      <c r="J7686">
        <v>1.4</v>
      </c>
      <c r="K7686">
        <v>69</v>
      </c>
      <c r="L7686">
        <v>18</v>
      </c>
      <c r="M7686" s="3">
        <v>668212.75</v>
      </c>
    </row>
    <row r="7687" spans="1:13" x14ac:dyDescent="0.25">
      <c r="A7687" t="s">
        <v>7713</v>
      </c>
      <c r="B7687" t="s">
        <v>22</v>
      </c>
      <c r="C7687" t="s">
        <v>30</v>
      </c>
      <c r="D7687">
        <v>3.9</v>
      </c>
      <c r="E7687">
        <v>73</v>
      </c>
      <c r="F7687" s="3">
        <v>33.4</v>
      </c>
      <c r="G7687" s="3">
        <v>1959</v>
      </c>
      <c r="H7687" s="2">
        <v>21327</v>
      </c>
      <c r="I7687">
        <v>4.3</v>
      </c>
      <c r="J7687">
        <v>5.0999999999999996</v>
      </c>
      <c r="K7687">
        <v>12</v>
      </c>
      <c r="L7687">
        <v>47</v>
      </c>
      <c r="M7687" s="3">
        <v>549153.25</v>
      </c>
    </row>
    <row r="7688" spans="1:13" x14ac:dyDescent="0.25">
      <c r="A7688" t="s">
        <v>7714</v>
      </c>
      <c r="B7688" t="s">
        <v>33</v>
      </c>
      <c r="C7688" t="s">
        <v>30</v>
      </c>
      <c r="D7688">
        <v>3.8</v>
      </c>
      <c r="E7688">
        <v>61</v>
      </c>
      <c r="F7688" s="3">
        <v>37.28</v>
      </c>
      <c r="G7688" s="3">
        <v>2562</v>
      </c>
      <c r="H7688" s="2">
        <v>27848</v>
      </c>
      <c r="I7688">
        <v>5.5</v>
      </c>
      <c r="J7688">
        <v>9.9</v>
      </c>
      <c r="K7688">
        <v>8</v>
      </c>
      <c r="L7688">
        <v>2</v>
      </c>
      <c r="M7688" s="3">
        <v>531605.72</v>
      </c>
    </row>
    <row r="7689" spans="1:13" x14ac:dyDescent="0.25">
      <c r="A7689" t="s">
        <v>7715</v>
      </c>
      <c r="B7689" t="s">
        <v>22</v>
      </c>
      <c r="C7689" t="s">
        <v>25</v>
      </c>
      <c r="D7689">
        <v>4.5999999999999996</v>
      </c>
      <c r="E7689">
        <v>81</v>
      </c>
      <c r="F7689" s="3">
        <v>49.04</v>
      </c>
      <c r="G7689" s="3">
        <v>3348</v>
      </c>
      <c r="H7689" s="2">
        <v>40124</v>
      </c>
      <c r="I7689">
        <v>3.8</v>
      </c>
      <c r="J7689">
        <v>4</v>
      </c>
      <c r="K7689">
        <v>37</v>
      </c>
      <c r="L7689">
        <v>41</v>
      </c>
      <c r="M7689" s="3">
        <v>896253.88</v>
      </c>
    </row>
    <row r="7690" spans="1:13" x14ac:dyDescent="0.25">
      <c r="A7690" t="s">
        <v>7716</v>
      </c>
      <c r="B7690" t="s">
        <v>22</v>
      </c>
      <c r="C7690" t="s">
        <v>23</v>
      </c>
      <c r="D7690">
        <v>3.3</v>
      </c>
      <c r="E7690">
        <v>79</v>
      </c>
      <c r="F7690" s="3">
        <v>35.39</v>
      </c>
      <c r="G7690" s="3">
        <v>1488</v>
      </c>
      <c r="H7690" s="2">
        <v>15373</v>
      </c>
      <c r="I7690">
        <v>3.3</v>
      </c>
      <c r="J7690">
        <v>9.6999999999999993</v>
      </c>
      <c r="K7690">
        <v>31</v>
      </c>
      <c r="L7690">
        <v>57</v>
      </c>
      <c r="M7690" s="3">
        <v>627313.36</v>
      </c>
    </row>
    <row r="7691" spans="1:13" x14ac:dyDescent="0.25">
      <c r="A7691" t="s">
        <v>7717</v>
      </c>
      <c r="B7691" t="s">
        <v>33</v>
      </c>
      <c r="C7691" t="s">
        <v>23</v>
      </c>
      <c r="D7691">
        <v>5</v>
      </c>
      <c r="E7691">
        <v>61</v>
      </c>
      <c r="F7691" s="3">
        <v>28.78</v>
      </c>
      <c r="G7691" s="3">
        <v>1720</v>
      </c>
      <c r="H7691" s="2">
        <v>20538</v>
      </c>
      <c r="I7691">
        <v>4.4000000000000004</v>
      </c>
      <c r="J7691">
        <v>8.4</v>
      </c>
      <c r="K7691">
        <v>15</v>
      </c>
      <c r="L7691">
        <v>23</v>
      </c>
      <c r="M7691" s="3">
        <v>413336.56</v>
      </c>
    </row>
    <row r="7692" spans="1:13" x14ac:dyDescent="0.25">
      <c r="A7692" t="s">
        <v>7718</v>
      </c>
      <c r="B7692" t="s">
        <v>33</v>
      </c>
      <c r="C7692" t="s">
        <v>36</v>
      </c>
      <c r="D7692">
        <v>3.6</v>
      </c>
      <c r="E7692">
        <v>60</v>
      </c>
      <c r="F7692" s="3">
        <v>61.63</v>
      </c>
      <c r="G7692" s="3">
        <v>1982</v>
      </c>
      <c r="H7692" s="2">
        <v>20586</v>
      </c>
      <c r="I7692">
        <v>8</v>
      </c>
      <c r="J7692">
        <v>4.0999999999999996</v>
      </c>
      <c r="K7692">
        <v>16</v>
      </c>
      <c r="L7692">
        <v>58</v>
      </c>
      <c r="M7692" s="3">
        <v>827575.12</v>
      </c>
    </row>
    <row r="7693" spans="1:13" x14ac:dyDescent="0.25">
      <c r="A7693" t="s">
        <v>7719</v>
      </c>
      <c r="B7693" t="s">
        <v>33</v>
      </c>
      <c r="C7693" t="s">
        <v>30</v>
      </c>
      <c r="D7693">
        <v>3.9</v>
      </c>
      <c r="E7693">
        <v>60</v>
      </c>
      <c r="F7693" s="3">
        <v>38.25</v>
      </c>
      <c r="G7693" s="3">
        <v>2837</v>
      </c>
      <c r="H7693" s="2">
        <v>28796</v>
      </c>
      <c r="I7693">
        <v>3.3</v>
      </c>
      <c r="J7693">
        <v>1.3</v>
      </c>
      <c r="K7693">
        <v>31</v>
      </c>
      <c r="L7693">
        <v>15</v>
      </c>
      <c r="M7693" s="3">
        <v>516891.8</v>
      </c>
    </row>
    <row r="7694" spans="1:13" x14ac:dyDescent="0.25">
      <c r="A7694" t="s">
        <v>7720</v>
      </c>
      <c r="B7694" t="s">
        <v>22</v>
      </c>
      <c r="C7694" t="s">
        <v>36</v>
      </c>
      <c r="D7694">
        <v>3.5</v>
      </c>
      <c r="E7694">
        <v>84</v>
      </c>
      <c r="F7694" s="3">
        <v>64.97</v>
      </c>
      <c r="G7694" s="3">
        <v>2776</v>
      </c>
      <c r="H7694" s="2">
        <v>34715</v>
      </c>
      <c r="I7694">
        <v>8.6</v>
      </c>
      <c r="J7694">
        <v>3.5</v>
      </c>
      <c r="K7694">
        <v>31</v>
      </c>
      <c r="L7694">
        <v>59</v>
      </c>
      <c r="M7694" s="3">
        <v>1222759.17</v>
      </c>
    </row>
    <row r="7695" spans="1:13" x14ac:dyDescent="0.25">
      <c r="A7695" t="s">
        <v>7721</v>
      </c>
      <c r="B7695" t="s">
        <v>18</v>
      </c>
      <c r="C7695" t="s">
        <v>25</v>
      </c>
      <c r="D7695">
        <v>4.2</v>
      </c>
      <c r="E7695">
        <v>35</v>
      </c>
      <c r="F7695" s="3">
        <v>49.82</v>
      </c>
      <c r="G7695" s="3">
        <v>882</v>
      </c>
      <c r="H7695" s="2">
        <v>17511</v>
      </c>
      <c r="I7695">
        <v>3.6</v>
      </c>
      <c r="J7695">
        <v>2.1</v>
      </c>
      <c r="K7695">
        <v>3</v>
      </c>
      <c r="L7695">
        <v>2</v>
      </c>
      <c r="M7695" s="3">
        <v>405051.95</v>
      </c>
    </row>
    <row r="7696" spans="1:13" x14ac:dyDescent="0.25">
      <c r="A7696" t="s">
        <v>7722</v>
      </c>
      <c r="B7696" t="s">
        <v>22</v>
      </c>
      <c r="C7696" t="s">
        <v>36</v>
      </c>
      <c r="D7696">
        <v>3.1</v>
      </c>
      <c r="E7696">
        <v>80</v>
      </c>
      <c r="F7696" s="3">
        <v>58.97</v>
      </c>
      <c r="G7696" s="3">
        <v>1735</v>
      </c>
      <c r="H7696" s="2">
        <v>18868</v>
      </c>
      <c r="I7696">
        <v>6.4</v>
      </c>
      <c r="J7696">
        <v>4.9000000000000004</v>
      </c>
      <c r="K7696">
        <v>54</v>
      </c>
      <c r="L7696">
        <v>16</v>
      </c>
      <c r="M7696" s="3">
        <v>1059056.2</v>
      </c>
    </row>
    <row r="7697" spans="1:13" x14ac:dyDescent="0.25">
      <c r="A7697" t="s">
        <v>7723</v>
      </c>
      <c r="B7697" t="s">
        <v>18</v>
      </c>
      <c r="C7697" t="s">
        <v>41</v>
      </c>
      <c r="D7697">
        <v>3.3</v>
      </c>
      <c r="E7697">
        <v>31</v>
      </c>
      <c r="F7697" s="3">
        <v>39.729999999999997</v>
      </c>
      <c r="G7697" s="3">
        <v>725</v>
      </c>
      <c r="H7697" s="2">
        <v>8262</v>
      </c>
      <c r="I7697">
        <v>9.6999999999999993</v>
      </c>
      <c r="J7697">
        <v>9.5</v>
      </c>
      <c r="K7697">
        <v>11</v>
      </c>
      <c r="L7697">
        <v>0</v>
      </c>
      <c r="M7697" s="3">
        <v>302014.59999999998</v>
      </c>
    </row>
    <row r="7698" spans="1:13" x14ac:dyDescent="0.25">
      <c r="A7698" t="s">
        <v>7724</v>
      </c>
      <c r="B7698" t="s">
        <v>33</v>
      </c>
      <c r="C7698" t="s">
        <v>23</v>
      </c>
      <c r="D7698">
        <v>4.5</v>
      </c>
      <c r="E7698">
        <v>58</v>
      </c>
      <c r="F7698" s="3">
        <v>28.56</v>
      </c>
      <c r="G7698" s="3">
        <v>2472</v>
      </c>
      <c r="H7698" s="2">
        <v>25006</v>
      </c>
      <c r="I7698">
        <v>9.6</v>
      </c>
      <c r="J7698">
        <v>5.6</v>
      </c>
      <c r="K7698">
        <v>50</v>
      </c>
      <c r="L7698">
        <v>50</v>
      </c>
      <c r="M7698" s="3">
        <v>379671.42</v>
      </c>
    </row>
    <row r="7699" spans="1:13" x14ac:dyDescent="0.25">
      <c r="A7699" t="s">
        <v>7725</v>
      </c>
      <c r="B7699" t="s">
        <v>18</v>
      </c>
      <c r="C7699" t="s">
        <v>36</v>
      </c>
      <c r="D7699">
        <v>3.4</v>
      </c>
      <c r="E7699">
        <v>40</v>
      </c>
      <c r="F7699" s="3">
        <v>62.19</v>
      </c>
      <c r="G7699" s="3">
        <v>2387</v>
      </c>
      <c r="H7699" s="2">
        <v>27258</v>
      </c>
      <c r="I7699">
        <v>4.9000000000000004</v>
      </c>
      <c r="J7699">
        <v>5</v>
      </c>
      <c r="K7699">
        <v>27</v>
      </c>
      <c r="L7699">
        <v>6</v>
      </c>
      <c r="M7699" s="3">
        <v>577250.06999999995</v>
      </c>
    </row>
    <row r="7700" spans="1:13" x14ac:dyDescent="0.25">
      <c r="A7700" t="s">
        <v>7726</v>
      </c>
      <c r="B7700" t="s">
        <v>33</v>
      </c>
      <c r="C7700" t="s">
        <v>36</v>
      </c>
      <c r="D7700">
        <v>3.5</v>
      </c>
      <c r="E7700">
        <v>65</v>
      </c>
      <c r="F7700" s="3">
        <v>65.260000000000005</v>
      </c>
      <c r="G7700" s="3">
        <v>2482</v>
      </c>
      <c r="H7700" s="2">
        <v>23555</v>
      </c>
      <c r="I7700">
        <v>1.6</v>
      </c>
      <c r="J7700">
        <v>2.9</v>
      </c>
      <c r="K7700">
        <v>5</v>
      </c>
      <c r="L7700">
        <v>21</v>
      </c>
      <c r="M7700" s="3">
        <v>942197.61</v>
      </c>
    </row>
    <row r="7701" spans="1:13" x14ac:dyDescent="0.25">
      <c r="A7701" t="s">
        <v>7727</v>
      </c>
      <c r="B7701" t="s">
        <v>33</v>
      </c>
      <c r="C7701" t="s">
        <v>19</v>
      </c>
      <c r="D7701">
        <v>4.5999999999999996</v>
      </c>
      <c r="E7701">
        <v>62</v>
      </c>
      <c r="F7701" s="3">
        <v>66.39</v>
      </c>
      <c r="G7701" s="3">
        <v>3645</v>
      </c>
      <c r="H7701" s="2">
        <v>39384</v>
      </c>
      <c r="I7701">
        <v>9.1</v>
      </c>
      <c r="J7701">
        <v>6.6</v>
      </c>
      <c r="K7701">
        <v>3</v>
      </c>
      <c r="L7701">
        <v>6</v>
      </c>
      <c r="M7701" s="3">
        <v>935445.63</v>
      </c>
    </row>
    <row r="7702" spans="1:13" x14ac:dyDescent="0.25">
      <c r="A7702" t="s">
        <v>7728</v>
      </c>
      <c r="B7702" t="s">
        <v>18</v>
      </c>
      <c r="C7702" t="s">
        <v>36</v>
      </c>
      <c r="D7702">
        <v>3.2</v>
      </c>
      <c r="E7702">
        <v>42</v>
      </c>
      <c r="F7702" s="3">
        <v>61.17</v>
      </c>
      <c r="G7702" s="3">
        <v>791</v>
      </c>
      <c r="H7702" s="2">
        <v>7184</v>
      </c>
      <c r="I7702">
        <v>2.1</v>
      </c>
      <c r="J7702">
        <v>5.0999999999999996</v>
      </c>
      <c r="K7702">
        <v>7</v>
      </c>
      <c r="L7702">
        <v>32</v>
      </c>
      <c r="M7702" s="3">
        <v>589716.99</v>
      </c>
    </row>
    <row r="7703" spans="1:13" x14ac:dyDescent="0.25">
      <c r="A7703" t="s">
        <v>7729</v>
      </c>
      <c r="B7703" t="s">
        <v>33</v>
      </c>
      <c r="C7703" t="s">
        <v>41</v>
      </c>
      <c r="D7703">
        <v>3.9</v>
      </c>
      <c r="E7703">
        <v>67</v>
      </c>
      <c r="F7703" s="3">
        <v>44.87</v>
      </c>
      <c r="G7703" s="3">
        <v>3805</v>
      </c>
      <c r="H7703" s="2">
        <v>37693</v>
      </c>
      <c r="I7703">
        <v>9.3000000000000007</v>
      </c>
      <c r="J7703">
        <v>8</v>
      </c>
      <c r="K7703">
        <v>28</v>
      </c>
      <c r="L7703">
        <v>4</v>
      </c>
      <c r="M7703" s="3">
        <v>681825.5</v>
      </c>
    </row>
    <row r="7704" spans="1:13" x14ac:dyDescent="0.25">
      <c r="A7704" t="s">
        <v>7730</v>
      </c>
      <c r="B7704" t="s">
        <v>18</v>
      </c>
      <c r="C7704" t="s">
        <v>23</v>
      </c>
      <c r="D7704">
        <v>3</v>
      </c>
      <c r="E7704">
        <v>50</v>
      </c>
      <c r="F7704" s="3">
        <v>26.1</v>
      </c>
      <c r="G7704" s="3">
        <v>883</v>
      </c>
      <c r="H7704" s="2">
        <v>7835</v>
      </c>
      <c r="I7704">
        <v>7.6</v>
      </c>
      <c r="J7704">
        <v>5.6</v>
      </c>
      <c r="K7704">
        <v>26</v>
      </c>
      <c r="L7704">
        <v>12</v>
      </c>
      <c r="M7704" s="3">
        <v>311057.05</v>
      </c>
    </row>
    <row r="7705" spans="1:13" x14ac:dyDescent="0.25">
      <c r="A7705" t="s">
        <v>7731</v>
      </c>
      <c r="B7705" t="s">
        <v>33</v>
      </c>
      <c r="C7705" t="s">
        <v>19</v>
      </c>
      <c r="D7705">
        <v>3.7</v>
      </c>
      <c r="E7705">
        <v>50</v>
      </c>
      <c r="F7705" s="3">
        <v>70.430000000000007</v>
      </c>
      <c r="G7705" s="3">
        <v>1792</v>
      </c>
      <c r="H7705" s="2">
        <v>24824</v>
      </c>
      <c r="I7705">
        <v>9.4</v>
      </c>
      <c r="J7705">
        <v>9</v>
      </c>
      <c r="K7705">
        <v>21</v>
      </c>
      <c r="L7705">
        <v>29</v>
      </c>
      <c r="M7705" s="3">
        <v>796633.2</v>
      </c>
    </row>
    <row r="7706" spans="1:13" x14ac:dyDescent="0.25">
      <c r="A7706" t="s">
        <v>7732</v>
      </c>
      <c r="B7706" t="s">
        <v>22</v>
      </c>
      <c r="C7706" t="s">
        <v>25</v>
      </c>
      <c r="D7706">
        <v>4.4000000000000004</v>
      </c>
      <c r="E7706">
        <v>89</v>
      </c>
      <c r="F7706" s="3">
        <v>54.52</v>
      </c>
      <c r="G7706" s="3">
        <v>3700</v>
      </c>
      <c r="H7706" s="2">
        <v>43424</v>
      </c>
      <c r="I7706">
        <v>7</v>
      </c>
      <c r="J7706">
        <v>8</v>
      </c>
      <c r="K7706">
        <v>61</v>
      </c>
      <c r="L7706">
        <v>9</v>
      </c>
      <c r="M7706" s="3">
        <v>1100484.92</v>
      </c>
    </row>
    <row r="7707" spans="1:13" x14ac:dyDescent="0.25">
      <c r="A7707" t="s">
        <v>7733</v>
      </c>
      <c r="B7707" t="s">
        <v>22</v>
      </c>
      <c r="C7707" t="s">
        <v>25</v>
      </c>
      <c r="D7707">
        <v>3.2</v>
      </c>
      <c r="E7707">
        <v>79</v>
      </c>
      <c r="F7707" s="3">
        <v>54.9</v>
      </c>
      <c r="G7707" s="3">
        <v>5402</v>
      </c>
      <c r="H7707" s="2">
        <v>54070</v>
      </c>
      <c r="I7707">
        <v>10</v>
      </c>
      <c r="J7707">
        <v>2.2999999999999998</v>
      </c>
      <c r="K7707">
        <v>49</v>
      </c>
      <c r="L7707">
        <v>13</v>
      </c>
      <c r="M7707" s="3">
        <v>980193.2</v>
      </c>
    </row>
    <row r="7708" spans="1:13" x14ac:dyDescent="0.25">
      <c r="A7708" t="s">
        <v>7734</v>
      </c>
      <c r="B7708" t="s">
        <v>33</v>
      </c>
      <c r="C7708" t="s">
        <v>23</v>
      </c>
      <c r="D7708">
        <v>4.8</v>
      </c>
      <c r="E7708">
        <v>68</v>
      </c>
      <c r="F7708" s="3">
        <v>30.66</v>
      </c>
      <c r="G7708" s="3">
        <v>3922</v>
      </c>
      <c r="H7708" s="2">
        <v>43921</v>
      </c>
      <c r="I7708">
        <v>5.2</v>
      </c>
      <c r="J7708">
        <v>2.2000000000000002</v>
      </c>
      <c r="K7708">
        <v>63</v>
      </c>
      <c r="L7708">
        <v>30</v>
      </c>
      <c r="M7708" s="3">
        <v>479771.15</v>
      </c>
    </row>
    <row r="7709" spans="1:13" x14ac:dyDescent="0.25">
      <c r="A7709" t="s">
        <v>7735</v>
      </c>
      <c r="B7709" t="s">
        <v>33</v>
      </c>
      <c r="C7709" t="s">
        <v>25</v>
      </c>
      <c r="D7709">
        <v>4.8</v>
      </c>
      <c r="E7709">
        <v>66</v>
      </c>
      <c r="F7709" s="3">
        <v>45.27</v>
      </c>
      <c r="G7709" s="3">
        <v>3036</v>
      </c>
      <c r="H7709" s="2">
        <v>33763</v>
      </c>
      <c r="I7709">
        <v>4</v>
      </c>
      <c r="J7709">
        <v>1.2</v>
      </c>
      <c r="K7709">
        <v>45</v>
      </c>
      <c r="L7709">
        <v>3</v>
      </c>
      <c r="M7709" s="3">
        <v>669461.68999999994</v>
      </c>
    </row>
    <row r="7710" spans="1:13" x14ac:dyDescent="0.25">
      <c r="A7710" t="s">
        <v>7736</v>
      </c>
      <c r="B7710" t="s">
        <v>18</v>
      </c>
      <c r="C7710" t="s">
        <v>41</v>
      </c>
      <c r="D7710">
        <v>3.2</v>
      </c>
      <c r="E7710">
        <v>30</v>
      </c>
      <c r="F7710" s="3">
        <v>36.159999999999997</v>
      </c>
      <c r="G7710" s="3">
        <v>728</v>
      </c>
      <c r="H7710" s="2">
        <v>7740</v>
      </c>
      <c r="I7710">
        <v>4.5</v>
      </c>
      <c r="J7710">
        <v>4.3</v>
      </c>
      <c r="K7710">
        <v>14</v>
      </c>
      <c r="L7710">
        <v>13</v>
      </c>
      <c r="M7710" s="3">
        <v>263288.52</v>
      </c>
    </row>
    <row r="7711" spans="1:13" x14ac:dyDescent="0.25">
      <c r="A7711" t="s">
        <v>7737</v>
      </c>
      <c r="B7711" t="s">
        <v>22</v>
      </c>
      <c r="C7711" t="s">
        <v>36</v>
      </c>
      <c r="D7711">
        <v>5</v>
      </c>
      <c r="E7711">
        <v>70</v>
      </c>
      <c r="F7711" s="3">
        <v>61.45</v>
      </c>
      <c r="G7711" s="3">
        <v>8218</v>
      </c>
      <c r="H7711" s="2">
        <v>91355</v>
      </c>
      <c r="I7711">
        <v>4.2</v>
      </c>
      <c r="J7711">
        <v>1.5</v>
      </c>
      <c r="K7711">
        <v>46</v>
      </c>
      <c r="L7711">
        <v>47</v>
      </c>
      <c r="M7711" s="3">
        <v>983018.1</v>
      </c>
    </row>
    <row r="7712" spans="1:13" x14ac:dyDescent="0.25">
      <c r="A7712" t="s">
        <v>7738</v>
      </c>
      <c r="B7712" t="s">
        <v>18</v>
      </c>
      <c r="C7712" t="s">
        <v>23</v>
      </c>
      <c r="D7712">
        <v>3.6</v>
      </c>
      <c r="E7712">
        <v>46</v>
      </c>
      <c r="F7712" s="3">
        <v>26.36</v>
      </c>
      <c r="G7712" s="3">
        <v>2781</v>
      </c>
      <c r="H7712" s="2">
        <v>34224</v>
      </c>
      <c r="I7712">
        <v>4.5999999999999996</v>
      </c>
      <c r="J7712">
        <v>5</v>
      </c>
      <c r="K7712">
        <v>2</v>
      </c>
      <c r="L7712">
        <v>41</v>
      </c>
      <c r="M7712" s="3">
        <v>287032.82</v>
      </c>
    </row>
    <row r="7713" spans="1:13" x14ac:dyDescent="0.25">
      <c r="A7713" t="s">
        <v>7739</v>
      </c>
      <c r="B7713" t="s">
        <v>33</v>
      </c>
      <c r="C7713" t="s">
        <v>19</v>
      </c>
      <c r="D7713">
        <v>3.2</v>
      </c>
      <c r="E7713">
        <v>64</v>
      </c>
      <c r="F7713" s="3">
        <v>66.64</v>
      </c>
      <c r="G7713" s="3">
        <v>1525</v>
      </c>
      <c r="H7713" s="2">
        <v>23404</v>
      </c>
      <c r="I7713">
        <v>9</v>
      </c>
      <c r="J7713">
        <v>3.2</v>
      </c>
      <c r="K7713">
        <v>48</v>
      </c>
      <c r="L7713">
        <v>63</v>
      </c>
      <c r="M7713" s="3">
        <v>968064.98</v>
      </c>
    </row>
    <row r="7714" spans="1:13" x14ac:dyDescent="0.25">
      <c r="A7714" t="s">
        <v>7740</v>
      </c>
      <c r="B7714" t="s">
        <v>33</v>
      </c>
      <c r="C7714" t="s">
        <v>36</v>
      </c>
      <c r="D7714">
        <v>3</v>
      </c>
      <c r="E7714">
        <v>51</v>
      </c>
      <c r="F7714" s="3">
        <v>63.49</v>
      </c>
      <c r="G7714" s="3">
        <v>2457</v>
      </c>
      <c r="H7714" s="2">
        <v>23858</v>
      </c>
      <c r="I7714">
        <v>6.3</v>
      </c>
      <c r="J7714">
        <v>5.5</v>
      </c>
      <c r="K7714">
        <v>8</v>
      </c>
      <c r="L7714">
        <v>3</v>
      </c>
      <c r="M7714" s="3">
        <v>727572.6</v>
      </c>
    </row>
    <row r="7715" spans="1:13" x14ac:dyDescent="0.25">
      <c r="A7715" t="s">
        <v>7741</v>
      </c>
      <c r="B7715" t="s">
        <v>18</v>
      </c>
      <c r="C7715" t="s">
        <v>25</v>
      </c>
      <c r="D7715">
        <v>3.8</v>
      </c>
      <c r="E7715">
        <v>40</v>
      </c>
      <c r="F7715" s="3">
        <v>53.26</v>
      </c>
      <c r="G7715" s="3">
        <v>1068</v>
      </c>
      <c r="H7715" s="2">
        <v>18688</v>
      </c>
      <c r="I7715">
        <v>7.5</v>
      </c>
      <c r="J7715">
        <v>2.4</v>
      </c>
      <c r="K7715">
        <v>25</v>
      </c>
      <c r="L7715">
        <v>13</v>
      </c>
      <c r="M7715" s="3">
        <v>494699.88</v>
      </c>
    </row>
    <row r="7716" spans="1:13" x14ac:dyDescent="0.25">
      <c r="A7716" t="s">
        <v>7742</v>
      </c>
      <c r="B7716" t="s">
        <v>33</v>
      </c>
      <c r="C7716" t="s">
        <v>25</v>
      </c>
      <c r="D7716">
        <v>4.3</v>
      </c>
      <c r="E7716">
        <v>70</v>
      </c>
      <c r="F7716" s="3">
        <v>54.27</v>
      </c>
      <c r="G7716" s="3">
        <v>2332</v>
      </c>
      <c r="H7716" s="2">
        <v>24773</v>
      </c>
      <c r="I7716">
        <v>3.6</v>
      </c>
      <c r="J7716">
        <v>5.9</v>
      </c>
      <c r="K7716">
        <v>11</v>
      </c>
      <c r="L7716">
        <v>56</v>
      </c>
      <c r="M7716" s="3">
        <v>852825.84</v>
      </c>
    </row>
    <row r="7717" spans="1:13" x14ac:dyDescent="0.25">
      <c r="A7717" t="s">
        <v>7743</v>
      </c>
      <c r="B7717" t="s">
        <v>22</v>
      </c>
      <c r="C7717" t="s">
        <v>19</v>
      </c>
      <c r="D7717">
        <v>3.7</v>
      </c>
      <c r="E7717">
        <v>71</v>
      </c>
      <c r="F7717" s="3">
        <v>66.16</v>
      </c>
      <c r="G7717" s="3">
        <v>2183</v>
      </c>
      <c r="H7717" s="2">
        <v>25112</v>
      </c>
      <c r="I7717">
        <v>9.9</v>
      </c>
      <c r="J7717">
        <v>9.6999999999999993</v>
      </c>
      <c r="K7717">
        <v>10</v>
      </c>
      <c r="L7717">
        <v>34</v>
      </c>
      <c r="M7717" s="3">
        <v>1064494.98</v>
      </c>
    </row>
    <row r="7718" spans="1:13" x14ac:dyDescent="0.25">
      <c r="A7718" t="s">
        <v>7744</v>
      </c>
      <c r="B7718" t="s">
        <v>18</v>
      </c>
      <c r="C7718" t="s">
        <v>41</v>
      </c>
      <c r="D7718">
        <v>4.7</v>
      </c>
      <c r="E7718">
        <v>49</v>
      </c>
      <c r="F7718" s="3">
        <v>37.18</v>
      </c>
      <c r="G7718" s="3">
        <v>3397</v>
      </c>
      <c r="H7718" s="2">
        <v>38169</v>
      </c>
      <c r="I7718">
        <v>3.5</v>
      </c>
      <c r="J7718">
        <v>6.7</v>
      </c>
      <c r="K7718">
        <v>11</v>
      </c>
      <c r="L7718">
        <v>33</v>
      </c>
      <c r="M7718" s="3">
        <v>428686.45</v>
      </c>
    </row>
    <row r="7719" spans="1:13" x14ac:dyDescent="0.25">
      <c r="A7719" t="s">
        <v>7745</v>
      </c>
      <c r="B7719" t="s">
        <v>22</v>
      </c>
      <c r="C7719" t="s">
        <v>19</v>
      </c>
      <c r="D7719">
        <v>4.4000000000000004</v>
      </c>
      <c r="E7719">
        <v>78</v>
      </c>
      <c r="F7719" s="3">
        <v>74.16</v>
      </c>
      <c r="G7719" s="3">
        <v>5100</v>
      </c>
      <c r="H7719" s="2">
        <v>54885</v>
      </c>
      <c r="I7719">
        <v>2.4</v>
      </c>
      <c r="J7719">
        <v>6.1</v>
      </c>
      <c r="K7719">
        <v>25</v>
      </c>
      <c r="L7719">
        <v>13</v>
      </c>
      <c r="M7719" s="3">
        <v>1300707.45</v>
      </c>
    </row>
    <row r="7720" spans="1:13" x14ac:dyDescent="0.25">
      <c r="A7720" t="s">
        <v>7746</v>
      </c>
      <c r="B7720" t="s">
        <v>22</v>
      </c>
      <c r="C7720" t="s">
        <v>23</v>
      </c>
      <c r="D7720">
        <v>3.7</v>
      </c>
      <c r="E7720">
        <v>88</v>
      </c>
      <c r="F7720" s="3">
        <v>32.93</v>
      </c>
      <c r="G7720" s="3">
        <v>3236</v>
      </c>
      <c r="H7720" s="2">
        <v>31667</v>
      </c>
      <c r="I7720">
        <v>8</v>
      </c>
      <c r="J7720">
        <v>8.1</v>
      </c>
      <c r="K7720">
        <v>56</v>
      </c>
      <c r="L7720">
        <v>76</v>
      </c>
      <c r="M7720" s="3">
        <v>672811.07</v>
      </c>
    </row>
    <row r="7721" spans="1:13" x14ac:dyDescent="0.25">
      <c r="A7721" t="s">
        <v>7747</v>
      </c>
      <c r="B7721" t="s">
        <v>22</v>
      </c>
      <c r="C7721" t="s">
        <v>19</v>
      </c>
      <c r="D7721">
        <v>4.5</v>
      </c>
      <c r="E7721">
        <v>71</v>
      </c>
      <c r="F7721" s="3">
        <v>73.87</v>
      </c>
      <c r="G7721" s="3">
        <v>3021</v>
      </c>
      <c r="H7721" s="2">
        <v>33754</v>
      </c>
      <c r="I7721">
        <v>8.6</v>
      </c>
      <c r="J7721">
        <v>1.1000000000000001</v>
      </c>
      <c r="K7721">
        <v>29</v>
      </c>
      <c r="L7721">
        <v>23</v>
      </c>
      <c r="M7721" s="3">
        <v>1184127.07</v>
      </c>
    </row>
    <row r="7722" spans="1:13" x14ac:dyDescent="0.25">
      <c r="A7722" t="s">
        <v>7748</v>
      </c>
      <c r="B7722" t="s">
        <v>18</v>
      </c>
      <c r="C7722" t="s">
        <v>25</v>
      </c>
      <c r="D7722">
        <v>4.9000000000000004</v>
      </c>
      <c r="E7722">
        <v>45</v>
      </c>
      <c r="F7722" s="3">
        <v>55.89</v>
      </c>
      <c r="G7722" s="3">
        <v>1301</v>
      </c>
      <c r="H7722" s="2">
        <v>20053</v>
      </c>
      <c r="I7722">
        <v>4.5</v>
      </c>
      <c r="J7722">
        <v>3.5</v>
      </c>
      <c r="K7722">
        <v>4</v>
      </c>
      <c r="L7722">
        <v>22</v>
      </c>
      <c r="M7722" s="3">
        <v>578997.24</v>
      </c>
    </row>
    <row r="7723" spans="1:13" x14ac:dyDescent="0.25">
      <c r="A7723" t="s">
        <v>7749</v>
      </c>
      <c r="B7723" t="s">
        <v>33</v>
      </c>
      <c r="C7723" t="s">
        <v>41</v>
      </c>
      <c r="D7723">
        <v>3.2</v>
      </c>
      <c r="E7723">
        <v>69</v>
      </c>
      <c r="F7723" s="3">
        <v>44.51</v>
      </c>
      <c r="G7723" s="3">
        <v>1727</v>
      </c>
      <c r="H7723" s="2">
        <v>18306</v>
      </c>
      <c r="I7723">
        <v>5.9</v>
      </c>
      <c r="J7723">
        <v>9.9</v>
      </c>
      <c r="K7723">
        <v>63</v>
      </c>
      <c r="L7723">
        <v>52</v>
      </c>
      <c r="M7723" s="3">
        <v>704643.06</v>
      </c>
    </row>
    <row r="7724" spans="1:13" x14ac:dyDescent="0.25">
      <c r="A7724" t="s">
        <v>7750</v>
      </c>
      <c r="B7724" t="s">
        <v>22</v>
      </c>
      <c r="C7724" t="s">
        <v>41</v>
      </c>
      <c r="D7724">
        <v>3.6</v>
      </c>
      <c r="E7724">
        <v>78</v>
      </c>
      <c r="F7724" s="3">
        <v>40.729999999999997</v>
      </c>
      <c r="G7724" s="3">
        <v>5342</v>
      </c>
      <c r="H7724" s="2">
        <v>60921</v>
      </c>
      <c r="I7724">
        <v>4.7</v>
      </c>
      <c r="J7724">
        <v>8</v>
      </c>
      <c r="K7724">
        <v>36</v>
      </c>
      <c r="L7724">
        <v>26</v>
      </c>
      <c r="M7724" s="3">
        <v>721608.17</v>
      </c>
    </row>
    <row r="7725" spans="1:13" x14ac:dyDescent="0.25">
      <c r="A7725" t="s">
        <v>7751</v>
      </c>
      <c r="B7725" t="s">
        <v>22</v>
      </c>
      <c r="C7725" t="s">
        <v>30</v>
      </c>
      <c r="D7725">
        <v>3.9</v>
      </c>
      <c r="E7725">
        <v>89</v>
      </c>
      <c r="F7725" s="3">
        <v>33.42</v>
      </c>
      <c r="G7725" s="3">
        <v>2885</v>
      </c>
      <c r="H7725" s="2">
        <v>28516</v>
      </c>
      <c r="I7725">
        <v>3.6</v>
      </c>
      <c r="J7725">
        <v>1.8</v>
      </c>
      <c r="K7725">
        <v>8</v>
      </c>
      <c r="L7725">
        <v>84</v>
      </c>
      <c r="M7725" s="3">
        <v>670449.16</v>
      </c>
    </row>
    <row r="7726" spans="1:13" x14ac:dyDescent="0.25">
      <c r="A7726" t="s">
        <v>7752</v>
      </c>
      <c r="B7726" t="s">
        <v>22</v>
      </c>
      <c r="C7726" t="s">
        <v>19</v>
      </c>
      <c r="D7726">
        <v>4</v>
      </c>
      <c r="E7726">
        <v>90</v>
      </c>
      <c r="F7726" s="3">
        <v>71.27</v>
      </c>
      <c r="G7726" s="3">
        <v>3309</v>
      </c>
      <c r="H7726" s="2">
        <v>35688</v>
      </c>
      <c r="I7726">
        <v>8.3000000000000007</v>
      </c>
      <c r="J7726">
        <v>3.9</v>
      </c>
      <c r="K7726">
        <v>30</v>
      </c>
      <c r="L7726">
        <v>7</v>
      </c>
      <c r="M7726" s="3">
        <v>1432604.59</v>
      </c>
    </row>
    <row r="7727" spans="1:13" x14ac:dyDescent="0.25">
      <c r="A7727" t="s">
        <v>7753</v>
      </c>
      <c r="B7727" t="s">
        <v>33</v>
      </c>
      <c r="C7727" t="s">
        <v>23</v>
      </c>
      <c r="D7727">
        <v>4.0999999999999996</v>
      </c>
      <c r="E7727">
        <v>53</v>
      </c>
      <c r="F7727" s="3">
        <v>32.020000000000003</v>
      </c>
      <c r="G7727" s="3">
        <v>831</v>
      </c>
      <c r="H7727" s="2">
        <v>7501</v>
      </c>
      <c r="I7727">
        <v>7.8</v>
      </c>
      <c r="J7727">
        <v>5</v>
      </c>
      <c r="K7727">
        <v>1</v>
      </c>
      <c r="L7727">
        <v>32</v>
      </c>
      <c r="M7727" s="3">
        <v>399698.35</v>
      </c>
    </row>
    <row r="7728" spans="1:13" x14ac:dyDescent="0.25">
      <c r="A7728" t="s">
        <v>7754</v>
      </c>
      <c r="B7728" t="s">
        <v>33</v>
      </c>
      <c r="C7728" t="s">
        <v>25</v>
      </c>
      <c r="D7728">
        <v>3.6</v>
      </c>
      <c r="E7728">
        <v>62</v>
      </c>
      <c r="F7728" s="3">
        <v>48.69</v>
      </c>
      <c r="G7728" s="3">
        <v>3148</v>
      </c>
      <c r="H7728" s="2">
        <v>30179</v>
      </c>
      <c r="I7728">
        <v>5.4</v>
      </c>
      <c r="J7728">
        <v>9.4</v>
      </c>
      <c r="K7728">
        <v>15</v>
      </c>
      <c r="L7728">
        <v>27</v>
      </c>
      <c r="M7728" s="3">
        <v>697178.75</v>
      </c>
    </row>
    <row r="7729" spans="1:13" x14ac:dyDescent="0.25">
      <c r="A7729" t="s">
        <v>7755</v>
      </c>
      <c r="B7729" t="s">
        <v>18</v>
      </c>
      <c r="C7729" t="s">
        <v>36</v>
      </c>
      <c r="D7729">
        <v>4.3</v>
      </c>
      <c r="E7729">
        <v>44</v>
      </c>
      <c r="F7729" s="3">
        <v>63.48</v>
      </c>
      <c r="G7729" s="3">
        <v>1404</v>
      </c>
      <c r="H7729" s="2">
        <v>22217</v>
      </c>
      <c r="I7729">
        <v>5.0999999999999996</v>
      </c>
      <c r="J7729">
        <v>6.3</v>
      </c>
      <c r="K7729">
        <v>21</v>
      </c>
      <c r="L7729">
        <v>26</v>
      </c>
      <c r="M7729" s="3">
        <v>640039.68999999994</v>
      </c>
    </row>
    <row r="7730" spans="1:13" x14ac:dyDescent="0.25">
      <c r="A7730" t="s">
        <v>7756</v>
      </c>
      <c r="B7730" t="s">
        <v>33</v>
      </c>
      <c r="C7730" t="s">
        <v>41</v>
      </c>
      <c r="D7730">
        <v>4.3</v>
      </c>
      <c r="E7730">
        <v>69</v>
      </c>
      <c r="F7730" s="3">
        <v>36.020000000000003</v>
      </c>
      <c r="G7730" s="3">
        <v>3775</v>
      </c>
      <c r="H7730" s="2">
        <v>44672</v>
      </c>
      <c r="I7730">
        <v>2.6</v>
      </c>
      <c r="J7730">
        <v>1.7</v>
      </c>
      <c r="K7730">
        <v>41</v>
      </c>
      <c r="L7730">
        <v>16</v>
      </c>
      <c r="M7730" s="3">
        <v>559035.46</v>
      </c>
    </row>
    <row r="7731" spans="1:13" x14ac:dyDescent="0.25">
      <c r="A7731" t="s">
        <v>7757</v>
      </c>
      <c r="B7731" t="s">
        <v>18</v>
      </c>
      <c r="C7731" t="s">
        <v>19</v>
      </c>
      <c r="D7731">
        <v>4.2</v>
      </c>
      <c r="E7731">
        <v>31</v>
      </c>
      <c r="F7731" s="3">
        <v>73.569999999999993</v>
      </c>
      <c r="G7731" s="3">
        <v>2422</v>
      </c>
      <c r="H7731" s="2">
        <v>25170</v>
      </c>
      <c r="I7731">
        <v>6.7</v>
      </c>
      <c r="J7731">
        <v>5.6</v>
      </c>
      <c r="K7731">
        <v>15</v>
      </c>
      <c r="L7731">
        <v>25</v>
      </c>
      <c r="M7731" s="3">
        <v>526903.03</v>
      </c>
    </row>
    <row r="7732" spans="1:13" x14ac:dyDescent="0.25">
      <c r="A7732" t="s">
        <v>7758</v>
      </c>
      <c r="B7732" t="s">
        <v>18</v>
      </c>
      <c r="C7732" t="s">
        <v>30</v>
      </c>
      <c r="D7732">
        <v>3.2</v>
      </c>
      <c r="E7732">
        <v>49</v>
      </c>
      <c r="F7732" s="3">
        <v>30.35</v>
      </c>
      <c r="G7732" s="3">
        <v>2064</v>
      </c>
      <c r="H7732" s="2">
        <v>22509</v>
      </c>
      <c r="I7732">
        <v>9.3000000000000007</v>
      </c>
      <c r="J7732">
        <v>3.6</v>
      </c>
      <c r="K7732">
        <v>19</v>
      </c>
      <c r="L7732">
        <v>43</v>
      </c>
      <c r="M7732" s="3">
        <v>357101</v>
      </c>
    </row>
    <row r="7733" spans="1:13" x14ac:dyDescent="0.25">
      <c r="A7733" t="s">
        <v>7759</v>
      </c>
      <c r="B7733" t="s">
        <v>18</v>
      </c>
      <c r="C7733" t="s">
        <v>23</v>
      </c>
      <c r="D7733">
        <v>4</v>
      </c>
      <c r="E7733">
        <v>47</v>
      </c>
      <c r="F7733" s="3">
        <v>30.48</v>
      </c>
      <c r="G7733" s="3">
        <v>1988</v>
      </c>
      <c r="H7733" s="2">
        <v>19273</v>
      </c>
      <c r="I7733">
        <v>7.5</v>
      </c>
      <c r="J7733">
        <v>4</v>
      </c>
      <c r="K7733">
        <v>12</v>
      </c>
      <c r="L7733">
        <v>13</v>
      </c>
      <c r="M7733" s="3">
        <v>328524.28999999998</v>
      </c>
    </row>
    <row r="7734" spans="1:13" x14ac:dyDescent="0.25">
      <c r="A7734" t="s">
        <v>7760</v>
      </c>
      <c r="B7734" t="s">
        <v>18</v>
      </c>
      <c r="C7734" t="s">
        <v>23</v>
      </c>
      <c r="D7734">
        <v>3.7</v>
      </c>
      <c r="E7734">
        <v>38</v>
      </c>
      <c r="F7734" s="3">
        <v>34.479999999999997</v>
      </c>
      <c r="G7734" s="3">
        <v>2454</v>
      </c>
      <c r="H7734" s="2">
        <v>32025</v>
      </c>
      <c r="I7734">
        <v>5.6</v>
      </c>
      <c r="J7734">
        <v>2</v>
      </c>
      <c r="K7734">
        <v>16</v>
      </c>
      <c r="L7734">
        <v>29</v>
      </c>
      <c r="M7734" s="3">
        <v>307194.40999999997</v>
      </c>
    </row>
    <row r="7735" spans="1:13" x14ac:dyDescent="0.25">
      <c r="A7735" t="s">
        <v>7761</v>
      </c>
      <c r="B7735" t="s">
        <v>18</v>
      </c>
      <c r="C7735" t="s">
        <v>25</v>
      </c>
      <c r="D7735">
        <v>4</v>
      </c>
      <c r="E7735">
        <v>49</v>
      </c>
      <c r="F7735" s="3">
        <v>45.95</v>
      </c>
      <c r="G7735" s="3">
        <v>1702</v>
      </c>
      <c r="H7735" s="2">
        <v>25097</v>
      </c>
      <c r="I7735">
        <v>1.3</v>
      </c>
      <c r="J7735">
        <v>5.0999999999999996</v>
      </c>
      <c r="K7735">
        <v>20</v>
      </c>
      <c r="L7735">
        <v>45</v>
      </c>
      <c r="M7735" s="3">
        <v>509870.05</v>
      </c>
    </row>
    <row r="7736" spans="1:13" x14ac:dyDescent="0.25">
      <c r="A7736" t="s">
        <v>7762</v>
      </c>
      <c r="B7736" t="s">
        <v>22</v>
      </c>
      <c r="C7736" t="s">
        <v>41</v>
      </c>
      <c r="D7736">
        <v>4.8</v>
      </c>
      <c r="E7736">
        <v>70</v>
      </c>
      <c r="F7736" s="3">
        <v>40.700000000000003</v>
      </c>
      <c r="G7736" s="3">
        <v>7478</v>
      </c>
      <c r="H7736" s="2">
        <v>82719</v>
      </c>
      <c r="I7736">
        <v>9.4</v>
      </c>
      <c r="J7736">
        <v>7</v>
      </c>
      <c r="K7736">
        <v>19</v>
      </c>
      <c r="L7736">
        <v>16</v>
      </c>
      <c r="M7736" s="3">
        <v>667708.44999999995</v>
      </c>
    </row>
    <row r="7737" spans="1:13" x14ac:dyDescent="0.25">
      <c r="A7737" t="s">
        <v>7763</v>
      </c>
      <c r="B7737" t="s">
        <v>33</v>
      </c>
      <c r="C7737" t="s">
        <v>25</v>
      </c>
      <c r="D7737">
        <v>4</v>
      </c>
      <c r="E7737">
        <v>52</v>
      </c>
      <c r="F7737" s="3">
        <v>46.75</v>
      </c>
      <c r="G7737" s="3">
        <v>3670</v>
      </c>
      <c r="H7737" s="2">
        <v>38752</v>
      </c>
      <c r="I7737">
        <v>3.8</v>
      </c>
      <c r="J7737">
        <v>7.8</v>
      </c>
      <c r="K7737">
        <v>49</v>
      </c>
      <c r="L7737">
        <v>37</v>
      </c>
      <c r="M7737" s="3">
        <v>565456.1</v>
      </c>
    </row>
    <row r="7738" spans="1:13" x14ac:dyDescent="0.25">
      <c r="A7738" t="s">
        <v>7764</v>
      </c>
      <c r="B7738" t="s">
        <v>22</v>
      </c>
      <c r="C7738" t="s">
        <v>30</v>
      </c>
      <c r="D7738">
        <v>3</v>
      </c>
      <c r="E7738">
        <v>86</v>
      </c>
      <c r="F7738" s="3">
        <v>39.840000000000003</v>
      </c>
      <c r="G7738" s="3">
        <v>2632</v>
      </c>
      <c r="H7738" s="2">
        <v>33016</v>
      </c>
      <c r="I7738">
        <v>3.7</v>
      </c>
      <c r="J7738">
        <v>7.3</v>
      </c>
      <c r="K7738">
        <v>15</v>
      </c>
      <c r="L7738">
        <v>66</v>
      </c>
      <c r="M7738" s="3">
        <v>778828.4</v>
      </c>
    </row>
    <row r="7739" spans="1:13" x14ac:dyDescent="0.25">
      <c r="A7739" t="s">
        <v>7765</v>
      </c>
      <c r="B7739" t="s">
        <v>18</v>
      </c>
      <c r="C7739" t="s">
        <v>36</v>
      </c>
      <c r="D7739">
        <v>3.9</v>
      </c>
      <c r="E7739">
        <v>40</v>
      </c>
      <c r="F7739" s="3">
        <v>64.16</v>
      </c>
      <c r="G7739" s="3">
        <v>1085</v>
      </c>
      <c r="H7739" s="2">
        <v>14986</v>
      </c>
      <c r="I7739">
        <v>5.2</v>
      </c>
      <c r="J7739">
        <v>6.9</v>
      </c>
      <c r="K7739">
        <v>22</v>
      </c>
      <c r="L7739">
        <v>5</v>
      </c>
      <c r="M7739" s="3">
        <v>576738.72</v>
      </c>
    </row>
    <row r="7740" spans="1:13" x14ac:dyDescent="0.25">
      <c r="A7740" t="s">
        <v>7766</v>
      </c>
      <c r="B7740" t="s">
        <v>33</v>
      </c>
      <c r="C7740" t="s">
        <v>36</v>
      </c>
      <c r="D7740">
        <v>4.5999999999999996</v>
      </c>
      <c r="E7740">
        <v>57</v>
      </c>
      <c r="F7740" s="3">
        <v>65.27</v>
      </c>
      <c r="G7740" s="3">
        <v>2933</v>
      </c>
      <c r="H7740" s="2">
        <v>32680</v>
      </c>
      <c r="I7740">
        <v>4.9000000000000004</v>
      </c>
      <c r="J7740">
        <v>8.8000000000000007</v>
      </c>
      <c r="K7740">
        <v>10</v>
      </c>
      <c r="L7740">
        <v>55</v>
      </c>
      <c r="M7740" s="3">
        <v>848431.46</v>
      </c>
    </row>
    <row r="7741" spans="1:13" x14ac:dyDescent="0.25">
      <c r="A7741" t="s">
        <v>7767</v>
      </c>
      <c r="B7741" t="s">
        <v>22</v>
      </c>
      <c r="C7741" t="s">
        <v>36</v>
      </c>
      <c r="D7741">
        <v>4.5999999999999996</v>
      </c>
      <c r="E7741">
        <v>90</v>
      </c>
      <c r="F7741" s="3">
        <v>64.62</v>
      </c>
      <c r="G7741" s="3">
        <v>1995</v>
      </c>
      <c r="H7741" s="2">
        <v>21327</v>
      </c>
      <c r="I7741">
        <v>9.6999999999999993</v>
      </c>
      <c r="J7741">
        <v>4</v>
      </c>
      <c r="K7741">
        <v>66</v>
      </c>
      <c r="L7741">
        <v>88</v>
      </c>
      <c r="M7741" s="3">
        <v>1297620.53</v>
      </c>
    </row>
    <row r="7742" spans="1:13" x14ac:dyDescent="0.25">
      <c r="A7742" t="s">
        <v>7768</v>
      </c>
      <c r="B7742" t="s">
        <v>22</v>
      </c>
      <c r="C7742" t="s">
        <v>23</v>
      </c>
      <c r="D7742">
        <v>4</v>
      </c>
      <c r="E7742">
        <v>81</v>
      </c>
      <c r="F7742" s="3">
        <v>33.1</v>
      </c>
      <c r="G7742" s="3">
        <v>4070</v>
      </c>
      <c r="H7742" s="2">
        <v>46633</v>
      </c>
      <c r="I7742">
        <v>2.5</v>
      </c>
      <c r="J7742">
        <v>2.9</v>
      </c>
      <c r="K7742">
        <v>57</v>
      </c>
      <c r="L7742">
        <v>69</v>
      </c>
      <c r="M7742" s="3">
        <v>606664.15</v>
      </c>
    </row>
    <row r="7743" spans="1:13" x14ac:dyDescent="0.25">
      <c r="A7743" t="s">
        <v>7769</v>
      </c>
      <c r="B7743" t="s">
        <v>18</v>
      </c>
      <c r="C7743" t="s">
        <v>41</v>
      </c>
      <c r="D7743">
        <v>3.5</v>
      </c>
      <c r="E7743">
        <v>40</v>
      </c>
      <c r="F7743" s="3">
        <v>37.03</v>
      </c>
      <c r="G7743" s="3">
        <v>3230</v>
      </c>
      <c r="H7743" s="2">
        <v>39125</v>
      </c>
      <c r="I7743">
        <v>7.2</v>
      </c>
      <c r="J7743">
        <v>1.8</v>
      </c>
      <c r="K7743">
        <v>17</v>
      </c>
      <c r="L7743">
        <v>35</v>
      </c>
      <c r="M7743" s="3">
        <v>354711.61</v>
      </c>
    </row>
    <row r="7744" spans="1:13" x14ac:dyDescent="0.25">
      <c r="A7744" t="s">
        <v>7770</v>
      </c>
      <c r="B7744" t="s">
        <v>22</v>
      </c>
      <c r="C7744" t="s">
        <v>25</v>
      </c>
      <c r="D7744">
        <v>3.9</v>
      </c>
      <c r="E7744">
        <v>82</v>
      </c>
      <c r="F7744" s="3">
        <v>48.33</v>
      </c>
      <c r="G7744" s="3">
        <v>3161</v>
      </c>
      <c r="H7744" s="2">
        <v>33435</v>
      </c>
      <c r="I7744">
        <v>2</v>
      </c>
      <c r="J7744">
        <v>2.5</v>
      </c>
      <c r="K7744">
        <v>48</v>
      </c>
      <c r="L7744">
        <v>49</v>
      </c>
      <c r="M7744" s="3">
        <v>885779.4</v>
      </c>
    </row>
    <row r="7745" spans="1:13" x14ac:dyDescent="0.25">
      <c r="A7745" t="s">
        <v>7771</v>
      </c>
      <c r="B7745" t="s">
        <v>22</v>
      </c>
      <c r="C7745" t="s">
        <v>25</v>
      </c>
      <c r="D7745">
        <v>4.0999999999999996</v>
      </c>
      <c r="E7745">
        <v>84</v>
      </c>
      <c r="F7745" s="3">
        <v>50.47</v>
      </c>
      <c r="G7745" s="3">
        <v>4891</v>
      </c>
      <c r="H7745" s="2">
        <v>55357</v>
      </c>
      <c r="I7745">
        <v>3.5</v>
      </c>
      <c r="J7745">
        <v>2.2999999999999998</v>
      </c>
      <c r="K7745">
        <v>26</v>
      </c>
      <c r="L7745">
        <v>66</v>
      </c>
      <c r="M7745" s="3">
        <v>963393.71</v>
      </c>
    </row>
    <row r="7746" spans="1:13" x14ac:dyDescent="0.25">
      <c r="A7746" t="s">
        <v>7772</v>
      </c>
      <c r="B7746" t="s">
        <v>22</v>
      </c>
      <c r="C7746" t="s">
        <v>30</v>
      </c>
      <c r="D7746">
        <v>5</v>
      </c>
      <c r="E7746">
        <v>89</v>
      </c>
      <c r="F7746" s="3">
        <v>36.479999999999997</v>
      </c>
      <c r="G7746" s="3">
        <v>5208</v>
      </c>
      <c r="H7746" s="2">
        <v>58900</v>
      </c>
      <c r="I7746">
        <v>7.5</v>
      </c>
      <c r="J7746">
        <v>9.1999999999999993</v>
      </c>
      <c r="K7746">
        <v>25</v>
      </c>
      <c r="L7746">
        <v>34</v>
      </c>
      <c r="M7746" s="3">
        <v>745835</v>
      </c>
    </row>
    <row r="7747" spans="1:13" x14ac:dyDescent="0.25">
      <c r="A7747" t="s">
        <v>7773</v>
      </c>
      <c r="B7747" t="s">
        <v>22</v>
      </c>
      <c r="C7747" t="s">
        <v>36</v>
      </c>
      <c r="D7747">
        <v>4.3</v>
      </c>
      <c r="E7747">
        <v>86</v>
      </c>
      <c r="F7747" s="3">
        <v>63.6</v>
      </c>
      <c r="G7747" s="3">
        <v>5774</v>
      </c>
      <c r="H7747" s="2">
        <v>57624</v>
      </c>
      <c r="I7747">
        <v>8.1999999999999993</v>
      </c>
      <c r="J7747">
        <v>2.6</v>
      </c>
      <c r="K7747">
        <v>57</v>
      </c>
      <c r="L7747">
        <v>18</v>
      </c>
      <c r="M7747" s="3">
        <v>1222792.6000000001</v>
      </c>
    </row>
    <row r="7748" spans="1:13" x14ac:dyDescent="0.25">
      <c r="A7748" t="s">
        <v>7774</v>
      </c>
      <c r="B7748" t="s">
        <v>22</v>
      </c>
      <c r="C7748" t="s">
        <v>41</v>
      </c>
      <c r="D7748">
        <v>4.4000000000000004</v>
      </c>
      <c r="E7748">
        <v>81</v>
      </c>
      <c r="F7748" s="3">
        <v>37.5</v>
      </c>
      <c r="G7748" s="3">
        <v>2803</v>
      </c>
      <c r="H7748" s="2">
        <v>37058</v>
      </c>
      <c r="I7748">
        <v>5.2</v>
      </c>
      <c r="J7748">
        <v>1.8</v>
      </c>
      <c r="K7748">
        <v>8</v>
      </c>
      <c r="L7748">
        <v>74</v>
      </c>
      <c r="M7748" s="3">
        <v>684352.9</v>
      </c>
    </row>
    <row r="7749" spans="1:13" x14ac:dyDescent="0.25">
      <c r="A7749" t="s">
        <v>7775</v>
      </c>
      <c r="B7749" t="s">
        <v>18</v>
      </c>
      <c r="C7749" t="s">
        <v>41</v>
      </c>
      <c r="D7749">
        <v>4</v>
      </c>
      <c r="E7749">
        <v>48</v>
      </c>
      <c r="F7749" s="3">
        <v>36.409999999999997</v>
      </c>
      <c r="G7749" s="3">
        <v>1414</v>
      </c>
      <c r="H7749" s="2">
        <v>21688</v>
      </c>
      <c r="I7749">
        <v>8.1</v>
      </c>
      <c r="J7749">
        <v>4.5999999999999996</v>
      </c>
      <c r="K7749">
        <v>7</v>
      </c>
      <c r="L7749">
        <v>14</v>
      </c>
      <c r="M7749" s="3">
        <v>409251.93</v>
      </c>
    </row>
    <row r="7750" spans="1:13" x14ac:dyDescent="0.25">
      <c r="A7750" t="s">
        <v>7776</v>
      </c>
      <c r="B7750" t="s">
        <v>18</v>
      </c>
      <c r="C7750" t="s">
        <v>30</v>
      </c>
      <c r="D7750">
        <v>3.7</v>
      </c>
      <c r="E7750">
        <v>49</v>
      </c>
      <c r="F7750" s="3">
        <v>35.31</v>
      </c>
      <c r="G7750" s="3">
        <v>2758</v>
      </c>
      <c r="H7750" s="2">
        <v>33882</v>
      </c>
      <c r="I7750">
        <v>9.4</v>
      </c>
      <c r="J7750">
        <v>2.5</v>
      </c>
      <c r="K7750">
        <v>19</v>
      </c>
      <c r="L7750">
        <v>36</v>
      </c>
      <c r="M7750" s="3">
        <v>399858.76</v>
      </c>
    </row>
    <row r="7751" spans="1:13" x14ac:dyDescent="0.25">
      <c r="A7751" t="s">
        <v>7777</v>
      </c>
      <c r="B7751" t="s">
        <v>22</v>
      </c>
      <c r="C7751" t="s">
        <v>19</v>
      </c>
      <c r="D7751">
        <v>4.5999999999999996</v>
      </c>
      <c r="E7751">
        <v>80</v>
      </c>
      <c r="F7751" s="3">
        <v>66.739999999999995</v>
      </c>
      <c r="G7751" s="3">
        <v>7918</v>
      </c>
      <c r="H7751" s="2">
        <v>83976</v>
      </c>
      <c r="I7751">
        <v>9.4</v>
      </c>
      <c r="J7751">
        <v>2.2000000000000002</v>
      </c>
      <c r="K7751">
        <v>23</v>
      </c>
      <c r="L7751">
        <v>30</v>
      </c>
      <c r="M7751" s="3">
        <v>1212057.82</v>
      </c>
    </row>
    <row r="7752" spans="1:13" x14ac:dyDescent="0.25">
      <c r="A7752" t="s">
        <v>7778</v>
      </c>
      <c r="B7752" t="s">
        <v>18</v>
      </c>
      <c r="C7752" t="s">
        <v>41</v>
      </c>
      <c r="D7752">
        <v>4</v>
      </c>
      <c r="E7752">
        <v>39</v>
      </c>
      <c r="F7752" s="3">
        <v>42.63</v>
      </c>
      <c r="G7752" s="3">
        <v>3607</v>
      </c>
      <c r="H7752" s="2">
        <v>45012</v>
      </c>
      <c r="I7752">
        <v>4.0999999999999996</v>
      </c>
      <c r="J7752">
        <v>4.3</v>
      </c>
      <c r="K7752">
        <v>20</v>
      </c>
      <c r="L7752">
        <v>21</v>
      </c>
      <c r="M7752" s="3">
        <v>396285.76</v>
      </c>
    </row>
    <row r="7753" spans="1:13" x14ac:dyDescent="0.25">
      <c r="A7753" t="s">
        <v>7779</v>
      </c>
      <c r="B7753" t="s">
        <v>18</v>
      </c>
      <c r="C7753" t="s">
        <v>41</v>
      </c>
      <c r="D7753">
        <v>5</v>
      </c>
      <c r="E7753">
        <v>46</v>
      </c>
      <c r="F7753" s="3">
        <v>41.33</v>
      </c>
      <c r="G7753" s="3">
        <v>4453</v>
      </c>
      <c r="H7753" s="2">
        <v>46230</v>
      </c>
      <c r="I7753">
        <v>3.8</v>
      </c>
      <c r="J7753">
        <v>9.3000000000000007</v>
      </c>
      <c r="K7753">
        <v>44</v>
      </c>
      <c r="L7753">
        <v>6</v>
      </c>
      <c r="M7753" s="3">
        <v>437769.92</v>
      </c>
    </row>
    <row r="7754" spans="1:13" x14ac:dyDescent="0.25">
      <c r="A7754" t="s">
        <v>7780</v>
      </c>
      <c r="B7754" t="s">
        <v>33</v>
      </c>
      <c r="C7754" t="s">
        <v>25</v>
      </c>
      <c r="D7754">
        <v>3.9</v>
      </c>
      <c r="E7754">
        <v>62</v>
      </c>
      <c r="F7754" s="3">
        <v>53.15</v>
      </c>
      <c r="G7754" s="3">
        <v>3799</v>
      </c>
      <c r="H7754" s="2">
        <v>46791</v>
      </c>
      <c r="I7754">
        <v>7.5</v>
      </c>
      <c r="J7754">
        <v>1.3</v>
      </c>
      <c r="K7754">
        <v>59</v>
      </c>
      <c r="L7754">
        <v>0</v>
      </c>
      <c r="M7754" s="3">
        <v>751176.6</v>
      </c>
    </row>
    <row r="7755" spans="1:13" x14ac:dyDescent="0.25">
      <c r="A7755" t="s">
        <v>7781</v>
      </c>
      <c r="B7755" t="s">
        <v>22</v>
      </c>
      <c r="C7755" t="s">
        <v>30</v>
      </c>
      <c r="D7755">
        <v>3.1</v>
      </c>
      <c r="E7755">
        <v>85</v>
      </c>
      <c r="F7755" s="3">
        <v>30.7</v>
      </c>
      <c r="G7755" s="3">
        <v>4016</v>
      </c>
      <c r="H7755" s="2">
        <v>41941</v>
      </c>
      <c r="I7755">
        <v>6.9</v>
      </c>
      <c r="J7755">
        <v>2.9</v>
      </c>
      <c r="K7755">
        <v>9</v>
      </c>
      <c r="L7755">
        <v>53</v>
      </c>
      <c r="M7755" s="3">
        <v>600486.94999999995</v>
      </c>
    </row>
    <row r="7756" spans="1:13" x14ac:dyDescent="0.25">
      <c r="A7756" t="s">
        <v>7782</v>
      </c>
      <c r="B7756" t="s">
        <v>18</v>
      </c>
      <c r="C7756" t="s">
        <v>41</v>
      </c>
      <c r="D7756">
        <v>4.4000000000000004</v>
      </c>
      <c r="E7756">
        <v>49</v>
      </c>
      <c r="F7756" s="3">
        <v>45.61</v>
      </c>
      <c r="G7756" s="3">
        <v>1303</v>
      </c>
      <c r="H7756" s="2">
        <v>21158</v>
      </c>
      <c r="I7756">
        <v>4.5</v>
      </c>
      <c r="J7756">
        <v>8.4</v>
      </c>
      <c r="K7756">
        <v>11</v>
      </c>
      <c r="L7756">
        <v>20</v>
      </c>
      <c r="M7756" s="3">
        <v>506409.22</v>
      </c>
    </row>
    <row r="7757" spans="1:13" x14ac:dyDescent="0.25">
      <c r="A7757" t="s">
        <v>7783</v>
      </c>
      <c r="B7757" t="s">
        <v>18</v>
      </c>
      <c r="C7757" t="s">
        <v>41</v>
      </c>
      <c r="D7757">
        <v>3.1</v>
      </c>
      <c r="E7757">
        <v>49</v>
      </c>
      <c r="F7757" s="3">
        <v>35</v>
      </c>
      <c r="G7757" s="3">
        <v>2744</v>
      </c>
      <c r="H7757" s="2">
        <v>28008</v>
      </c>
      <c r="I7757">
        <v>3.1</v>
      </c>
      <c r="J7757">
        <v>3.2</v>
      </c>
      <c r="K7757">
        <v>17</v>
      </c>
      <c r="L7757">
        <v>33</v>
      </c>
      <c r="M7757" s="3">
        <v>402153.4</v>
      </c>
    </row>
    <row r="7758" spans="1:13" x14ac:dyDescent="0.25">
      <c r="A7758" t="s">
        <v>7784</v>
      </c>
      <c r="B7758" t="s">
        <v>22</v>
      </c>
      <c r="C7758" t="s">
        <v>25</v>
      </c>
      <c r="D7758">
        <v>3.5</v>
      </c>
      <c r="E7758">
        <v>86</v>
      </c>
      <c r="F7758" s="3">
        <v>48.58</v>
      </c>
      <c r="G7758" s="3">
        <v>5155</v>
      </c>
      <c r="H7758" s="2">
        <v>58392</v>
      </c>
      <c r="I7758">
        <v>6.6</v>
      </c>
      <c r="J7758">
        <v>5</v>
      </c>
      <c r="K7758">
        <v>22</v>
      </c>
      <c r="L7758">
        <v>71</v>
      </c>
      <c r="M7758" s="3">
        <v>944405.76</v>
      </c>
    </row>
    <row r="7759" spans="1:13" x14ac:dyDescent="0.25">
      <c r="A7759" t="s">
        <v>7785</v>
      </c>
      <c r="B7759" t="s">
        <v>33</v>
      </c>
      <c r="C7759" t="s">
        <v>41</v>
      </c>
      <c r="D7759">
        <v>3.7</v>
      </c>
      <c r="E7759">
        <v>54</v>
      </c>
      <c r="F7759" s="3">
        <v>42.48</v>
      </c>
      <c r="G7759" s="3">
        <v>1202</v>
      </c>
      <c r="H7759" s="2">
        <v>20667</v>
      </c>
      <c r="I7759">
        <v>4.9000000000000004</v>
      </c>
      <c r="J7759">
        <v>1.9</v>
      </c>
      <c r="K7759">
        <v>37</v>
      </c>
      <c r="L7759">
        <v>26</v>
      </c>
      <c r="M7759" s="3">
        <v>526961.06999999995</v>
      </c>
    </row>
    <row r="7760" spans="1:13" x14ac:dyDescent="0.25">
      <c r="A7760" t="s">
        <v>7786</v>
      </c>
      <c r="B7760" t="s">
        <v>22</v>
      </c>
      <c r="C7760" t="s">
        <v>25</v>
      </c>
      <c r="D7760">
        <v>4.5</v>
      </c>
      <c r="E7760">
        <v>78</v>
      </c>
      <c r="F7760" s="3">
        <v>45.5</v>
      </c>
      <c r="G7760" s="3">
        <v>3342</v>
      </c>
      <c r="H7760" s="2">
        <v>35470</v>
      </c>
      <c r="I7760">
        <v>2.2000000000000002</v>
      </c>
      <c r="J7760">
        <v>8.1999999999999993</v>
      </c>
      <c r="K7760">
        <v>54</v>
      </c>
      <c r="L7760">
        <v>42</v>
      </c>
      <c r="M7760" s="3">
        <v>802139.5</v>
      </c>
    </row>
    <row r="7761" spans="1:13" x14ac:dyDescent="0.25">
      <c r="A7761" t="s">
        <v>7787</v>
      </c>
      <c r="B7761" t="s">
        <v>33</v>
      </c>
      <c r="C7761" t="s">
        <v>19</v>
      </c>
      <c r="D7761">
        <v>4</v>
      </c>
      <c r="E7761">
        <v>53</v>
      </c>
      <c r="F7761" s="3">
        <v>65.92</v>
      </c>
      <c r="G7761" s="3">
        <v>2818</v>
      </c>
      <c r="H7761" s="2">
        <v>28067</v>
      </c>
      <c r="I7761">
        <v>6.8</v>
      </c>
      <c r="J7761">
        <v>7.6</v>
      </c>
      <c r="K7761">
        <v>52</v>
      </c>
      <c r="L7761">
        <v>22</v>
      </c>
      <c r="M7761" s="3">
        <v>802675.87</v>
      </c>
    </row>
    <row r="7762" spans="1:13" x14ac:dyDescent="0.25">
      <c r="A7762" t="s">
        <v>7788</v>
      </c>
      <c r="B7762" t="s">
        <v>22</v>
      </c>
      <c r="C7762" t="s">
        <v>23</v>
      </c>
      <c r="D7762">
        <v>3.1</v>
      </c>
      <c r="E7762">
        <v>78</v>
      </c>
      <c r="F7762" s="3">
        <v>25.84</v>
      </c>
      <c r="G7762" s="3">
        <v>2797</v>
      </c>
      <c r="H7762" s="2">
        <v>30908</v>
      </c>
      <c r="I7762">
        <v>7.3</v>
      </c>
      <c r="J7762">
        <v>2.2000000000000002</v>
      </c>
      <c r="K7762">
        <v>52</v>
      </c>
      <c r="L7762">
        <v>15</v>
      </c>
      <c r="M7762" s="3">
        <v>466167.06</v>
      </c>
    </row>
    <row r="7763" spans="1:13" x14ac:dyDescent="0.25">
      <c r="A7763" t="s">
        <v>7789</v>
      </c>
      <c r="B7763" t="s">
        <v>22</v>
      </c>
      <c r="C7763" t="s">
        <v>25</v>
      </c>
      <c r="D7763">
        <v>4.2</v>
      </c>
      <c r="E7763">
        <v>85</v>
      </c>
      <c r="F7763" s="3">
        <v>51.4</v>
      </c>
      <c r="G7763" s="3">
        <v>4419</v>
      </c>
      <c r="H7763" s="2">
        <v>45952</v>
      </c>
      <c r="I7763">
        <v>4.3</v>
      </c>
      <c r="J7763">
        <v>9.5</v>
      </c>
      <c r="K7763">
        <v>10</v>
      </c>
      <c r="L7763">
        <v>77</v>
      </c>
      <c r="M7763" s="3">
        <v>988796.9</v>
      </c>
    </row>
    <row r="7764" spans="1:13" x14ac:dyDescent="0.25">
      <c r="A7764" t="s">
        <v>7790</v>
      </c>
      <c r="B7764" t="s">
        <v>22</v>
      </c>
      <c r="C7764" t="s">
        <v>25</v>
      </c>
      <c r="D7764">
        <v>3.8</v>
      </c>
      <c r="E7764">
        <v>76</v>
      </c>
      <c r="F7764" s="3">
        <v>54.86</v>
      </c>
      <c r="G7764" s="3">
        <v>5008</v>
      </c>
      <c r="H7764" s="2">
        <v>58680</v>
      </c>
      <c r="I7764">
        <v>8.5</v>
      </c>
      <c r="J7764">
        <v>6.3</v>
      </c>
      <c r="K7764">
        <v>57</v>
      </c>
      <c r="L7764">
        <v>24</v>
      </c>
      <c r="M7764" s="3">
        <v>951593.5</v>
      </c>
    </row>
    <row r="7765" spans="1:13" x14ac:dyDescent="0.25">
      <c r="A7765" t="s">
        <v>7791</v>
      </c>
      <c r="B7765" t="s">
        <v>22</v>
      </c>
      <c r="C7765" t="s">
        <v>41</v>
      </c>
      <c r="D7765">
        <v>4.8</v>
      </c>
      <c r="E7765">
        <v>83</v>
      </c>
      <c r="F7765" s="3">
        <v>41.11</v>
      </c>
      <c r="G7765" s="3">
        <v>7336</v>
      </c>
      <c r="H7765" s="2">
        <v>80950</v>
      </c>
      <c r="I7765">
        <v>1.7</v>
      </c>
      <c r="J7765">
        <v>8.1999999999999993</v>
      </c>
      <c r="K7765">
        <v>38</v>
      </c>
      <c r="L7765">
        <v>68</v>
      </c>
      <c r="M7765" s="3">
        <v>788339.63</v>
      </c>
    </row>
    <row r="7766" spans="1:13" x14ac:dyDescent="0.25">
      <c r="A7766" t="s">
        <v>7792</v>
      </c>
      <c r="B7766" t="s">
        <v>33</v>
      </c>
      <c r="C7766" t="s">
        <v>25</v>
      </c>
      <c r="D7766">
        <v>4</v>
      </c>
      <c r="E7766">
        <v>63</v>
      </c>
      <c r="F7766" s="3">
        <v>51.64</v>
      </c>
      <c r="G7766" s="3">
        <v>2866</v>
      </c>
      <c r="H7766" s="2">
        <v>34387</v>
      </c>
      <c r="I7766">
        <v>5.5</v>
      </c>
      <c r="J7766">
        <v>7.9</v>
      </c>
      <c r="K7766">
        <v>30</v>
      </c>
      <c r="L7766">
        <v>2</v>
      </c>
      <c r="M7766" s="3">
        <v>741387.91</v>
      </c>
    </row>
    <row r="7767" spans="1:13" x14ac:dyDescent="0.25">
      <c r="A7767" t="s">
        <v>7793</v>
      </c>
      <c r="B7767" t="s">
        <v>33</v>
      </c>
      <c r="C7767" t="s">
        <v>30</v>
      </c>
      <c r="D7767">
        <v>4.4000000000000004</v>
      </c>
      <c r="E7767">
        <v>56</v>
      </c>
      <c r="F7767" s="3">
        <v>33.81</v>
      </c>
      <c r="G7767" s="3">
        <v>3237</v>
      </c>
      <c r="H7767" s="2">
        <v>37301</v>
      </c>
      <c r="I7767">
        <v>9.6</v>
      </c>
      <c r="J7767">
        <v>5.7</v>
      </c>
      <c r="K7767">
        <v>15</v>
      </c>
      <c r="L7767">
        <v>3</v>
      </c>
      <c r="M7767" s="3">
        <v>449030.97</v>
      </c>
    </row>
    <row r="7768" spans="1:13" x14ac:dyDescent="0.25">
      <c r="A7768" t="s">
        <v>7794</v>
      </c>
      <c r="B7768" t="s">
        <v>18</v>
      </c>
      <c r="C7768" t="s">
        <v>36</v>
      </c>
      <c r="D7768">
        <v>3.4</v>
      </c>
      <c r="E7768">
        <v>45</v>
      </c>
      <c r="F7768" s="3">
        <v>55.21</v>
      </c>
      <c r="G7768" s="3">
        <v>871</v>
      </c>
      <c r="H7768" s="2">
        <v>16543</v>
      </c>
      <c r="I7768">
        <v>2.7</v>
      </c>
      <c r="J7768">
        <v>7.7</v>
      </c>
      <c r="K7768">
        <v>29</v>
      </c>
      <c r="L7768">
        <v>10</v>
      </c>
      <c r="M7768" s="3">
        <v>556003.39</v>
      </c>
    </row>
    <row r="7769" spans="1:13" x14ac:dyDescent="0.25">
      <c r="A7769" t="s">
        <v>7795</v>
      </c>
      <c r="B7769" t="s">
        <v>22</v>
      </c>
      <c r="C7769" t="s">
        <v>36</v>
      </c>
      <c r="D7769">
        <v>4.5</v>
      </c>
      <c r="E7769">
        <v>87</v>
      </c>
      <c r="F7769" s="3">
        <v>55.24</v>
      </c>
      <c r="G7769" s="3">
        <v>6233</v>
      </c>
      <c r="H7769" s="2">
        <v>62037</v>
      </c>
      <c r="I7769">
        <v>2.6</v>
      </c>
      <c r="J7769">
        <v>3.1</v>
      </c>
      <c r="K7769">
        <v>12</v>
      </c>
      <c r="L7769">
        <v>71</v>
      </c>
      <c r="M7769" s="3">
        <v>1074529.99</v>
      </c>
    </row>
    <row r="7770" spans="1:13" x14ac:dyDescent="0.25">
      <c r="A7770" t="s">
        <v>7796</v>
      </c>
      <c r="B7770" t="s">
        <v>33</v>
      </c>
      <c r="C7770" t="s">
        <v>19</v>
      </c>
      <c r="D7770">
        <v>4.4000000000000004</v>
      </c>
      <c r="E7770">
        <v>55</v>
      </c>
      <c r="F7770" s="3">
        <v>74.77</v>
      </c>
      <c r="G7770" s="3">
        <v>1258</v>
      </c>
      <c r="H7770" s="2">
        <v>15812</v>
      </c>
      <c r="I7770">
        <v>4.4000000000000004</v>
      </c>
      <c r="J7770">
        <v>1.2</v>
      </c>
      <c r="K7770">
        <v>27</v>
      </c>
      <c r="L7770">
        <v>32</v>
      </c>
      <c r="M7770" s="3">
        <v>913441.68</v>
      </c>
    </row>
    <row r="7771" spans="1:13" x14ac:dyDescent="0.25">
      <c r="A7771" t="s">
        <v>7797</v>
      </c>
      <c r="B7771" t="s">
        <v>33</v>
      </c>
      <c r="C7771" t="s">
        <v>25</v>
      </c>
      <c r="D7771">
        <v>4.8</v>
      </c>
      <c r="E7771">
        <v>56</v>
      </c>
      <c r="F7771" s="3">
        <v>46.13</v>
      </c>
      <c r="G7771" s="3">
        <v>3483</v>
      </c>
      <c r="H7771" s="2">
        <v>37991</v>
      </c>
      <c r="I7771">
        <v>3.4</v>
      </c>
      <c r="J7771">
        <v>4.0999999999999996</v>
      </c>
      <c r="K7771">
        <v>51</v>
      </c>
      <c r="L7771">
        <v>21</v>
      </c>
      <c r="M7771" s="3">
        <v>590023.73</v>
      </c>
    </row>
    <row r="7772" spans="1:13" x14ac:dyDescent="0.25">
      <c r="A7772" t="s">
        <v>7798</v>
      </c>
      <c r="B7772" t="s">
        <v>33</v>
      </c>
      <c r="C7772" t="s">
        <v>30</v>
      </c>
      <c r="D7772">
        <v>3.1</v>
      </c>
      <c r="E7772">
        <v>68</v>
      </c>
      <c r="F7772" s="3">
        <v>41</v>
      </c>
      <c r="G7772" s="3">
        <v>1151</v>
      </c>
      <c r="H7772" s="2">
        <v>12509</v>
      </c>
      <c r="I7772">
        <v>3</v>
      </c>
      <c r="J7772">
        <v>2.4</v>
      </c>
      <c r="K7772">
        <v>53</v>
      </c>
      <c r="L7772">
        <v>14</v>
      </c>
      <c r="M7772" s="3">
        <v>633972.94999999995</v>
      </c>
    </row>
    <row r="7773" spans="1:13" x14ac:dyDescent="0.25">
      <c r="A7773" t="s">
        <v>7799</v>
      </c>
      <c r="B7773" t="s">
        <v>22</v>
      </c>
      <c r="C7773" t="s">
        <v>41</v>
      </c>
      <c r="D7773">
        <v>3.9</v>
      </c>
      <c r="E7773">
        <v>77</v>
      </c>
      <c r="F7773" s="3">
        <v>36.81</v>
      </c>
      <c r="G7773" s="3">
        <v>7654</v>
      </c>
      <c r="H7773" s="2">
        <v>83591</v>
      </c>
      <c r="I7773">
        <v>9.5</v>
      </c>
      <c r="J7773">
        <v>9.8000000000000007</v>
      </c>
      <c r="K7773">
        <v>17</v>
      </c>
      <c r="L7773">
        <v>60</v>
      </c>
      <c r="M7773" s="3">
        <v>667045.94999999995</v>
      </c>
    </row>
    <row r="7774" spans="1:13" x14ac:dyDescent="0.25">
      <c r="A7774" t="s">
        <v>7800</v>
      </c>
      <c r="B7774" t="s">
        <v>18</v>
      </c>
      <c r="C7774" t="s">
        <v>41</v>
      </c>
      <c r="D7774">
        <v>4.4000000000000004</v>
      </c>
      <c r="E7774">
        <v>30</v>
      </c>
      <c r="F7774" s="3">
        <v>42.42</v>
      </c>
      <c r="G7774" s="3">
        <v>1102</v>
      </c>
      <c r="H7774" s="2">
        <v>16170</v>
      </c>
      <c r="I7774">
        <v>4.0999999999999996</v>
      </c>
      <c r="J7774">
        <v>9.3000000000000007</v>
      </c>
      <c r="K7774">
        <v>27</v>
      </c>
      <c r="L7774">
        <v>11</v>
      </c>
      <c r="M7774" s="3">
        <v>292286.86</v>
      </c>
    </row>
    <row r="7775" spans="1:13" x14ac:dyDescent="0.25">
      <c r="A7775" t="s">
        <v>7801</v>
      </c>
      <c r="B7775" t="s">
        <v>33</v>
      </c>
      <c r="C7775" t="s">
        <v>23</v>
      </c>
      <c r="D7775">
        <v>3.2</v>
      </c>
      <c r="E7775">
        <v>66</v>
      </c>
      <c r="F7775" s="3">
        <v>35.44</v>
      </c>
      <c r="G7775" s="3">
        <v>1000</v>
      </c>
      <c r="H7775" s="2">
        <v>12234</v>
      </c>
      <c r="I7775">
        <v>1.5</v>
      </c>
      <c r="J7775">
        <v>2.2999999999999998</v>
      </c>
      <c r="K7775">
        <v>49</v>
      </c>
      <c r="L7775">
        <v>62</v>
      </c>
      <c r="M7775" s="3">
        <v>532891.30000000005</v>
      </c>
    </row>
    <row r="7776" spans="1:13" x14ac:dyDescent="0.25">
      <c r="A7776" t="s">
        <v>7802</v>
      </c>
      <c r="B7776" t="s">
        <v>22</v>
      </c>
      <c r="C7776" t="s">
        <v>19</v>
      </c>
      <c r="D7776">
        <v>3.8</v>
      </c>
      <c r="E7776">
        <v>88</v>
      </c>
      <c r="F7776" s="3">
        <v>68.989999999999995</v>
      </c>
      <c r="G7776" s="3">
        <v>5443</v>
      </c>
      <c r="H7776" s="2">
        <v>55509</v>
      </c>
      <c r="I7776">
        <v>9.1</v>
      </c>
      <c r="J7776">
        <v>4.0999999999999996</v>
      </c>
      <c r="K7776">
        <v>28</v>
      </c>
      <c r="L7776">
        <v>23</v>
      </c>
      <c r="M7776" s="3">
        <v>1352927.72</v>
      </c>
    </row>
    <row r="7777" spans="1:13" x14ac:dyDescent="0.25">
      <c r="A7777" t="s">
        <v>7803</v>
      </c>
      <c r="B7777" t="s">
        <v>33</v>
      </c>
      <c r="C7777" t="s">
        <v>30</v>
      </c>
      <c r="D7777">
        <v>4.9000000000000004</v>
      </c>
      <c r="E7777">
        <v>56</v>
      </c>
      <c r="F7777" s="3">
        <v>38.08</v>
      </c>
      <c r="G7777" s="3">
        <v>4462</v>
      </c>
      <c r="H7777" s="2">
        <v>50281</v>
      </c>
      <c r="I7777">
        <v>5</v>
      </c>
      <c r="J7777">
        <v>5.6</v>
      </c>
      <c r="K7777">
        <v>18</v>
      </c>
      <c r="L7777">
        <v>6</v>
      </c>
      <c r="M7777" s="3">
        <v>501648.09</v>
      </c>
    </row>
    <row r="7778" spans="1:13" x14ac:dyDescent="0.25">
      <c r="A7778" t="s">
        <v>7804</v>
      </c>
      <c r="B7778" t="s">
        <v>33</v>
      </c>
      <c r="C7778" t="s">
        <v>30</v>
      </c>
      <c r="D7778">
        <v>3.9</v>
      </c>
      <c r="E7778">
        <v>67</v>
      </c>
      <c r="F7778" s="3">
        <v>33.86</v>
      </c>
      <c r="G7778" s="3">
        <v>3285</v>
      </c>
      <c r="H7778" s="2">
        <v>40930</v>
      </c>
      <c r="I7778">
        <v>7.6</v>
      </c>
      <c r="J7778">
        <v>4.5999999999999996</v>
      </c>
      <c r="K7778">
        <v>3</v>
      </c>
      <c r="L7778">
        <v>23</v>
      </c>
      <c r="M7778" s="3">
        <v>513574.14</v>
      </c>
    </row>
    <row r="7779" spans="1:13" x14ac:dyDescent="0.25">
      <c r="A7779" t="s">
        <v>7805</v>
      </c>
      <c r="B7779" t="s">
        <v>18</v>
      </c>
      <c r="C7779" t="s">
        <v>41</v>
      </c>
      <c r="D7779">
        <v>5</v>
      </c>
      <c r="E7779">
        <v>35</v>
      </c>
      <c r="F7779" s="3">
        <v>38.35</v>
      </c>
      <c r="G7779" s="3">
        <v>2534</v>
      </c>
      <c r="H7779" s="2">
        <v>32087</v>
      </c>
      <c r="I7779">
        <v>4.3</v>
      </c>
      <c r="J7779">
        <v>7.3</v>
      </c>
      <c r="K7779">
        <v>19</v>
      </c>
      <c r="L7779">
        <v>13</v>
      </c>
      <c r="M7779" s="3">
        <v>326541.3</v>
      </c>
    </row>
    <row r="7780" spans="1:13" x14ac:dyDescent="0.25">
      <c r="A7780" t="s">
        <v>7806</v>
      </c>
      <c r="B7780" t="s">
        <v>33</v>
      </c>
      <c r="C7780" t="s">
        <v>23</v>
      </c>
      <c r="D7780">
        <v>3.1</v>
      </c>
      <c r="E7780">
        <v>70</v>
      </c>
      <c r="F7780" s="3">
        <v>27.22</v>
      </c>
      <c r="G7780" s="3">
        <v>952</v>
      </c>
      <c r="H7780" s="2">
        <v>14095</v>
      </c>
      <c r="I7780">
        <v>9.4</v>
      </c>
      <c r="J7780">
        <v>5.5</v>
      </c>
      <c r="K7780">
        <v>18</v>
      </c>
      <c r="L7780">
        <v>61</v>
      </c>
      <c r="M7780" s="3">
        <v>432377.73</v>
      </c>
    </row>
    <row r="7781" spans="1:13" x14ac:dyDescent="0.25">
      <c r="A7781" t="s">
        <v>7807</v>
      </c>
      <c r="B7781" t="s">
        <v>33</v>
      </c>
      <c r="C7781" t="s">
        <v>41</v>
      </c>
      <c r="D7781">
        <v>4.4000000000000004</v>
      </c>
      <c r="E7781">
        <v>55</v>
      </c>
      <c r="F7781" s="3">
        <v>44.03</v>
      </c>
      <c r="G7781" s="3">
        <v>3472</v>
      </c>
      <c r="H7781" s="2">
        <v>41924</v>
      </c>
      <c r="I7781">
        <v>3.6</v>
      </c>
      <c r="J7781">
        <v>6.1</v>
      </c>
      <c r="K7781">
        <v>38</v>
      </c>
      <c r="L7781">
        <v>12</v>
      </c>
      <c r="M7781" s="3">
        <v>551865.05000000005</v>
      </c>
    </row>
    <row r="7782" spans="1:13" x14ac:dyDescent="0.25">
      <c r="A7782" t="s">
        <v>7808</v>
      </c>
      <c r="B7782" t="s">
        <v>22</v>
      </c>
      <c r="C7782" t="s">
        <v>23</v>
      </c>
      <c r="D7782">
        <v>4.2</v>
      </c>
      <c r="E7782">
        <v>70</v>
      </c>
      <c r="F7782" s="3">
        <v>27.83</v>
      </c>
      <c r="G7782" s="3">
        <v>3626</v>
      </c>
      <c r="H7782" s="2">
        <v>37109</v>
      </c>
      <c r="I7782">
        <v>7</v>
      </c>
      <c r="J7782">
        <v>7.1</v>
      </c>
      <c r="K7782">
        <v>6</v>
      </c>
      <c r="L7782">
        <v>9</v>
      </c>
      <c r="M7782" s="3">
        <v>457457.8</v>
      </c>
    </row>
    <row r="7783" spans="1:13" x14ac:dyDescent="0.25">
      <c r="A7783" t="s">
        <v>7809</v>
      </c>
      <c r="B7783" t="s">
        <v>22</v>
      </c>
      <c r="C7783" t="s">
        <v>36</v>
      </c>
      <c r="D7783">
        <v>4</v>
      </c>
      <c r="E7783">
        <v>79</v>
      </c>
      <c r="F7783" s="3">
        <v>58.11</v>
      </c>
      <c r="G7783" s="3">
        <v>4787</v>
      </c>
      <c r="H7783" s="2">
        <v>49278</v>
      </c>
      <c r="I7783">
        <v>8.4</v>
      </c>
      <c r="J7783">
        <v>1.2</v>
      </c>
      <c r="K7783">
        <v>26</v>
      </c>
      <c r="L7783">
        <v>64</v>
      </c>
      <c r="M7783" s="3">
        <v>1037577.41</v>
      </c>
    </row>
    <row r="7784" spans="1:13" x14ac:dyDescent="0.25">
      <c r="A7784" t="s">
        <v>7810</v>
      </c>
      <c r="B7784" t="s">
        <v>18</v>
      </c>
      <c r="C7784" t="s">
        <v>30</v>
      </c>
      <c r="D7784">
        <v>4.9000000000000004</v>
      </c>
      <c r="E7784">
        <v>37</v>
      </c>
      <c r="F7784" s="3">
        <v>40.99</v>
      </c>
      <c r="G7784" s="3">
        <v>4343</v>
      </c>
      <c r="H7784" s="2">
        <v>52646</v>
      </c>
      <c r="I7784">
        <v>3.1</v>
      </c>
      <c r="J7784">
        <v>1.1000000000000001</v>
      </c>
      <c r="K7784">
        <v>29</v>
      </c>
      <c r="L7784">
        <v>4</v>
      </c>
      <c r="M7784" s="3">
        <v>361265.44</v>
      </c>
    </row>
    <row r="7785" spans="1:13" x14ac:dyDescent="0.25">
      <c r="A7785" t="s">
        <v>7811</v>
      </c>
      <c r="B7785" t="s">
        <v>22</v>
      </c>
      <c r="C7785" t="s">
        <v>36</v>
      </c>
      <c r="D7785">
        <v>3.3</v>
      </c>
      <c r="E7785">
        <v>76</v>
      </c>
      <c r="F7785" s="3">
        <v>58.6</v>
      </c>
      <c r="G7785" s="3">
        <v>3078</v>
      </c>
      <c r="H7785" s="2">
        <v>37800</v>
      </c>
      <c r="I7785">
        <v>8.1999999999999993</v>
      </c>
      <c r="J7785">
        <v>2.6</v>
      </c>
      <c r="K7785">
        <v>35</v>
      </c>
      <c r="L7785">
        <v>46</v>
      </c>
      <c r="M7785" s="3">
        <v>995386</v>
      </c>
    </row>
    <row r="7786" spans="1:13" x14ac:dyDescent="0.25">
      <c r="A7786" t="s">
        <v>7812</v>
      </c>
      <c r="B7786" t="s">
        <v>22</v>
      </c>
      <c r="C7786" t="s">
        <v>41</v>
      </c>
      <c r="D7786">
        <v>4.8</v>
      </c>
      <c r="E7786">
        <v>78</v>
      </c>
      <c r="F7786" s="3">
        <v>39.65</v>
      </c>
      <c r="G7786" s="3">
        <v>2818</v>
      </c>
      <c r="H7786" s="2">
        <v>33576</v>
      </c>
      <c r="I7786">
        <v>8.1</v>
      </c>
      <c r="J7786">
        <v>7.5</v>
      </c>
      <c r="K7786">
        <v>23</v>
      </c>
      <c r="L7786">
        <v>7</v>
      </c>
      <c r="M7786" s="3">
        <v>695486.6</v>
      </c>
    </row>
    <row r="7787" spans="1:13" x14ac:dyDescent="0.25">
      <c r="A7787" t="s">
        <v>7813</v>
      </c>
      <c r="B7787" t="s">
        <v>18</v>
      </c>
      <c r="C7787" t="s">
        <v>19</v>
      </c>
      <c r="D7787">
        <v>4.4000000000000004</v>
      </c>
      <c r="E7787">
        <v>30</v>
      </c>
      <c r="F7787" s="3">
        <v>75.89</v>
      </c>
      <c r="G7787" s="3">
        <v>2941</v>
      </c>
      <c r="H7787" s="2">
        <v>38273</v>
      </c>
      <c r="I7787">
        <v>9.6999999999999993</v>
      </c>
      <c r="J7787">
        <v>3.2</v>
      </c>
      <c r="K7787">
        <v>26</v>
      </c>
      <c r="L7787">
        <v>18</v>
      </c>
      <c r="M7787" s="3">
        <v>534729.61</v>
      </c>
    </row>
    <row r="7788" spans="1:13" x14ac:dyDescent="0.25">
      <c r="A7788" t="s">
        <v>7814</v>
      </c>
      <c r="B7788" t="s">
        <v>33</v>
      </c>
      <c r="C7788" t="s">
        <v>25</v>
      </c>
      <c r="D7788">
        <v>3.5</v>
      </c>
      <c r="E7788">
        <v>60</v>
      </c>
      <c r="F7788" s="3">
        <v>49.06</v>
      </c>
      <c r="G7788" s="3">
        <v>1882</v>
      </c>
      <c r="H7788" s="2">
        <v>24862</v>
      </c>
      <c r="I7788">
        <v>9.3000000000000007</v>
      </c>
      <c r="J7788">
        <v>9.3000000000000007</v>
      </c>
      <c r="K7788">
        <v>33</v>
      </c>
      <c r="L7788">
        <v>13</v>
      </c>
      <c r="M7788" s="3">
        <v>671889.26</v>
      </c>
    </row>
    <row r="7789" spans="1:13" x14ac:dyDescent="0.25">
      <c r="A7789" t="s">
        <v>7815</v>
      </c>
      <c r="B7789" t="s">
        <v>18</v>
      </c>
      <c r="C7789" t="s">
        <v>19</v>
      </c>
      <c r="D7789">
        <v>4.8</v>
      </c>
      <c r="E7789">
        <v>32</v>
      </c>
      <c r="F7789" s="3">
        <v>69.03</v>
      </c>
      <c r="G7789" s="3">
        <v>2398</v>
      </c>
      <c r="H7789" s="2">
        <v>25199</v>
      </c>
      <c r="I7789">
        <v>4.5</v>
      </c>
      <c r="J7789">
        <v>1.7</v>
      </c>
      <c r="K7789">
        <v>0</v>
      </c>
      <c r="L7789">
        <v>11</v>
      </c>
      <c r="M7789" s="3">
        <v>498722.52</v>
      </c>
    </row>
    <row r="7790" spans="1:13" x14ac:dyDescent="0.25">
      <c r="A7790" t="s">
        <v>7816</v>
      </c>
      <c r="B7790" t="s">
        <v>22</v>
      </c>
      <c r="C7790" t="s">
        <v>19</v>
      </c>
      <c r="D7790">
        <v>3.9</v>
      </c>
      <c r="E7790">
        <v>87</v>
      </c>
      <c r="F7790" s="3">
        <v>74.099999999999994</v>
      </c>
      <c r="G7790" s="3">
        <v>6189</v>
      </c>
      <c r="H7790" s="2">
        <v>66485</v>
      </c>
      <c r="I7790">
        <v>6.3</v>
      </c>
      <c r="J7790">
        <v>6.2</v>
      </c>
      <c r="K7790">
        <v>24</v>
      </c>
      <c r="L7790">
        <v>36</v>
      </c>
      <c r="M7790" s="3">
        <v>1444891.05</v>
      </c>
    </row>
    <row r="7791" spans="1:13" x14ac:dyDescent="0.25">
      <c r="A7791" t="s">
        <v>7817</v>
      </c>
      <c r="B7791" t="s">
        <v>18</v>
      </c>
      <c r="C7791" t="s">
        <v>25</v>
      </c>
      <c r="D7791">
        <v>4.5999999999999996</v>
      </c>
      <c r="E7791">
        <v>35</v>
      </c>
      <c r="F7791" s="3">
        <v>48.43</v>
      </c>
      <c r="G7791" s="3">
        <v>1731</v>
      </c>
      <c r="H7791" s="2">
        <v>25036</v>
      </c>
      <c r="I7791">
        <v>9.3000000000000007</v>
      </c>
      <c r="J7791">
        <v>1.2</v>
      </c>
      <c r="K7791">
        <v>21</v>
      </c>
      <c r="L7791">
        <v>16</v>
      </c>
      <c r="M7791" s="3">
        <v>387302.16</v>
      </c>
    </row>
    <row r="7792" spans="1:13" x14ac:dyDescent="0.25">
      <c r="A7792" t="s">
        <v>7818</v>
      </c>
      <c r="B7792" t="s">
        <v>33</v>
      </c>
      <c r="C7792" t="s">
        <v>30</v>
      </c>
      <c r="D7792">
        <v>3.8</v>
      </c>
      <c r="E7792">
        <v>60</v>
      </c>
      <c r="F7792" s="3">
        <v>32.57</v>
      </c>
      <c r="G7792" s="3">
        <v>2674</v>
      </c>
      <c r="H7792" s="2">
        <v>29713</v>
      </c>
      <c r="I7792">
        <v>1</v>
      </c>
      <c r="J7792">
        <v>9.6999999999999993</v>
      </c>
      <c r="K7792">
        <v>10</v>
      </c>
      <c r="L7792">
        <v>42</v>
      </c>
      <c r="M7792" s="3">
        <v>448052.09</v>
      </c>
    </row>
    <row r="7793" spans="1:13" x14ac:dyDescent="0.25">
      <c r="A7793" t="s">
        <v>7819</v>
      </c>
      <c r="B7793" t="s">
        <v>18</v>
      </c>
      <c r="C7793" t="s">
        <v>36</v>
      </c>
      <c r="D7793">
        <v>4.7</v>
      </c>
      <c r="E7793">
        <v>34</v>
      </c>
      <c r="F7793" s="3">
        <v>59.66</v>
      </c>
      <c r="G7793" s="3">
        <v>1707</v>
      </c>
      <c r="H7793" s="2">
        <v>18505</v>
      </c>
      <c r="I7793">
        <v>6.6</v>
      </c>
      <c r="J7793">
        <v>2.9</v>
      </c>
      <c r="K7793">
        <v>0</v>
      </c>
      <c r="L7793">
        <v>21</v>
      </c>
      <c r="M7793" s="3">
        <v>455544.97</v>
      </c>
    </row>
    <row r="7794" spans="1:13" x14ac:dyDescent="0.25">
      <c r="A7794" t="s">
        <v>7820</v>
      </c>
      <c r="B7794" t="s">
        <v>22</v>
      </c>
      <c r="C7794" t="s">
        <v>36</v>
      </c>
      <c r="D7794">
        <v>4.3</v>
      </c>
      <c r="E7794">
        <v>89</v>
      </c>
      <c r="F7794" s="3">
        <v>62.71</v>
      </c>
      <c r="G7794" s="3">
        <v>4500</v>
      </c>
      <c r="H7794" s="2">
        <v>48685</v>
      </c>
      <c r="I7794">
        <v>2.9</v>
      </c>
      <c r="J7794">
        <v>6.3</v>
      </c>
      <c r="K7794">
        <v>37</v>
      </c>
      <c r="L7794">
        <v>56</v>
      </c>
      <c r="M7794" s="3">
        <v>1246582.8899999999</v>
      </c>
    </row>
    <row r="7795" spans="1:13" x14ac:dyDescent="0.25">
      <c r="A7795" t="s">
        <v>7821</v>
      </c>
      <c r="B7795" t="s">
        <v>22</v>
      </c>
      <c r="C7795" t="s">
        <v>30</v>
      </c>
      <c r="D7795">
        <v>3.3</v>
      </c>
      <c r="E7795">
        <v>73</v>
      </c>
      <c r="F7795" s="3">
        <v>30.48</v>
      </c>
      <c r="G7795" s="3">
        <v>3872</v>
      </c>
      <c r="H7795" s="2">
        <v>38168</v>
      </c>
      <c r="I7795">
        <v>7.6</v>
      </c>
      <c r="J7795">
        <v>9.6</v>
      </c>
      <c r="K7795">
        <v>15</v>
      </c>
      <c r="L7795">
        <v>43</v>
      </c>
      <c r="M7795" s="3">
        <v>517476</v>
      </c>
    </row>
    <row r="7796" spans="1:13" x14ac:dyDescent="0.25">
      <c r="A7796" t="s">
        <v>7822</v>
      </c>
      <c r="B7796" t="s">
        <v>18</v>
      </c>
      <c r="C7796" t="s">
        <v>25</v>
      </c>
      <c r="D7796">
        <v>4.3</v>
      </c>
      <c r="E7796">
        <v>37</v>
      </c>
      <c r="F7796" s="3">
        <v>49.11</v>
      </c>
      <c r="G7796" s="3">
        <v>2659</v>
      </c>
      <c r="H7796" s="2">
        <v>33913</v>
      </c>
      <c r="I7796">
        <v>8.1999999999999993</v>
      </c>
      <c r="J7796">
        <v>1.3</v>
      </c>
      <c r="K7796">
        <v>8</v>
      </c>
      <c r="L7796">
        <v>0</v>
      </c>
      <c r="M7796" s="3">
        <v>418927.35999999999</v>
      </c>
    </row>
    <row r="7797" spans="1:13" x14ac:dyDescent="0.25">
      <c r="A7797" t="s">
        <v>7823</v>
      </c>
      <c r="B7797" t="s">
        <v>33</v>
      </c>
      <c r="C7797" t="s">
        <v>23</v>
      </c>
      <c r="D7797">
        <v>3.4</v>
      </c>
      <c r="E7797">
        <v>59</v>
      </c>
      <c r="F7797" s="3">
        <v>28.81</v>
      </c>
      <c r="G7797" s="3">
        <v>2615</v>
      </c>
      <c r="H7797" s="2">
        <v>30137</v>
      </c>
      <c r="I7797">
        <v>7.4</v>
      </c>
      <c r="J7797">
        <v>5.6</v>
      </c>
      <c r="K7797">
        <v>20</v>
      </c>
      <c r="L7797">
        <v>48</v>
      </c>
      <c r="M7797" s="3">
        <v>400320.44</v>
      </c>
    </row>
    <row r="7798" spans="1:13" x14ac:dyDescent="0.25">
      <c r="A7798" t="s">
        <v>7824</v>
      </c>
      <c r="B7798" t="s">
        <v>18</v>
      </c>
      <c r="C7798" t="s">
        <v>19</v>
      </c>
      <c r="D7798">
        <v>3.8</v>
      </c>
      <c r="E7798">
        <v>32</v>
      </c>
      <c r="F7798" s="3">
        <v>67.69</v>
      </c>
      <c r="G7798" s="3">
        <v>3726</v>
      </c>
      <c r="H7798" s="2">
        <v>45775</v>
      </c>
      <c r="I7798">
        <v>10</v>
      </c>
      <c r="J7798">
        <v>5.7</v>
      </c>
      <c r="K7798">
        <v>13</v>
      </c>
      <c r="L7798">
        <v>6</v>
      </c>
      <c r="M7798" s="3">
        <v>496121.38</v>
      </c>
    </row>
    <row r="7799" spans="1:13" x14ac:dyDescent="0.25">
      <c r="A7799" t="s">
        <v>7825</v>
      </c>
      <c r="B7799" t="s">
        <v>33</v>
      </c>
      <c r="C7799" t="s">
        <v>41</v>
      </c>
      <c r="D7799">
        <v>3.3</v>
      </c>
      <c r="E7799">
        <v>62</v>
      </c>
      <c r="F7799" s="3">
        <v>42.2</v>
      </c>
      <c r="G7799" s="3">
        <v>1240</v>
      </c>
      <c r="H7799" s="2">
        <v>17395</v>
      </c>
      <c r="I7799">
        <v>5.3</v>
      </c>
      <c r="J7799">
        <v>4.2</v>
      </c>
      <c r="K7799">
        <v>32</v>
      </c>
      <c r="L7799">
        <v>11</v>
      </c>
      <c r="M7799" s="3">
        <v>594743.94999999995</v>
      </c>
    </row>
    <row r="7800" spans="1:13" x14ac:dyDescent="0.25">
      <c r="A7800" t="s">
        <v>7826</v>
      </c>
      <c r="B7800" t="s">
        <v>33</v>
      </c>
      <c r="C7800" t="s">
        <v>36</v>
      </c>
      <c r="D7800">
        <v>3</v>
      </c>
      <c r="E7800">
        <v>66</v>
      </c>
      <c r="F7800" s="3">
        <v>58.19</v>
      </c>
      <c r="G7800" s="3">
        <v>1006</v>
      </c>
      <c r="H7800" s="2">
        <v>16962</v>
      </c>
      <c r="I7800">
        <v>6.1</v>
      </c>
      <c r="J7800">
        <v>6.9</v>
      </c>
      <c r="K7800">
        <v>20</v>
      </c>
      <c r="L7800">
        <v>29</v>
      </c>
      <c r="M7800" s="3">
        <v>861958.67</v>
      </c>
    </row>
    <row r="7801" spans="1:13" x14ac:dyDescent="0.25">
      <c r="A7801" t="s">
        <v>7827</v>
      </c>
      <c r="B7801" t="s">
        <v>18</v>
      </c>
      <c r="C7801" t="s">
        <v>30</v>
      </c>
      <c r="D7801">
        <v>3.4</v>
      </c>
      <c r="E7801">
        <v>34</v>
      </c>
      <c r="F7801" s="3">
        <v>36.67</v>
      </c>
      <c r="G7801" s="3">
        <v>2213</v>
      </c>
      <c r="H7801" s="2">
        <v>29682</v>
      </c>
      <c r="I7801">
        <v>4.7</v>
      </c>
      <c r="J7801">
        <v>5.9</v>
      </c>
      <c r="K7801">
        <v>20</v>
      </c>
      <c r="L7801">
        <v>28</v>
      </c>
      <c r="M7801" s="3">
        <v>297498.58</v>
      </c>
    </row>
    <row r="7802" spans="1:13" x14ac:dyDescent="0.25">
      <c r="A7802" t="s">
        <v>7828</v>
      </c>
      <c r="B7802" t="s">
        <v>33</v>
      </c>
      <c r="C7802" t="s">
        <v>41</v>
      </c>
      <c r="D7802">
        <v>4.0999999999999996</v>
      </c>
      <c r="E7802">
        <v>57</v>
      </c>
      <c r="F7802" s="3">
        <v>40.549999999999997</v>
      </c>
      <c r="G7802" s="3">
        <v>1747</v>
      </c>
      <c r="H7802" s="2">
        <v>24428</v>
      </c>
      <c r="I7802">
        <v>9.8000000000000007</v>
      </c>
      <c r="J7802">
        <v>3.2</v>
      </c>
      <c r="K7802">
        <v>1</v>
      </c>
      <c r="L7802">
        <v>15</v>
      </c>
      <c r="M7802" s="3">
        <v>526632.35</v>
      </c>
    </row>
    <row r="7803" spans="1:13" x14ac:dyDescent="0.25">
      <c r="A7803" t="s">
        <v>7829</v>
      </c>
      <c r="B7803" t="s">
        <v>22</v>
      </c>
      <c r="C7803" t="s">
        <v>25</v>
      </c>
      <c r="D7803">
        <v>4</v>
      </c>
      <c r="E7803">
        <v>88</v>
      </c>
      <c r="F7803" s="3">
        <v>47.39</v>
      </c>
      <c r="G7803" s="3">
        <v>6098</v>
      </c>
      <c r="H7803" s="2">
        <v>59984</v>
      </c>
      <c r="I7803">
        <v>9.3000000000000007</v>
      </c>
      <c r="J7803">
        <v>7.3</v>
      </c>
      <c r="K7803">
        <v>18</v>
      </c>
      <c r="L7803">
        <v>65</v>
      </c>
      <c r="M7803" s="3">
        <v>950891.65</v>
      </c>
    </row>
    <row r="7804" spans="1:13" x14ac:dyDescent="0.25">
      <c r="A7804" t="s">
        <v>7830</v>
      </c>
      <c r="B7804" t="s">
        <v>18</v>
      </c>
      <c r="C7804" t="s">
        <v>41</v>
      </c>
      <c r="D7804">
        <v>4</v>
      </c>
      <c r="E7804">
        <v>47</v>
      </c>
      <c r="F7804" s="3">
        <v>37.93</v>
      </c>
      <c r="G7804" s="3">
        <v>3186</v>
      </c>
      <c r="H7804" s="2">
        <v>35779</v>
      </c>
      <c r="I7804">
        <v>9.9</v>
      </c>
      <c r="J7804">
        <v>5.2</v>
      </c>
      <c r="K7804">
        <v>19</v>
      </c>
      <c r="L7804">
        <v>14</v>
      </c>
      <c r="M7804" s="3">
        <v>416371.13</v>
      </c>
    </row>
    <row r="7805" spans="1:13" x14ac:dyDescent="0.25">
      <c r="A7805" t="s">
        <v>7831</v>
      </c>
      <c r="B7805" t="s">
        <v>33</v>
      </c>
      <c r="C7805" t="s">
        <v>41</v>
      </c>
      <c r="D7805">
        <v>3.5</v>
      </c>
      <c r="E7805">
        <v>50</v>
      </c>
      <c r="F7805" s="3">
        <v>36.880000000000003</v>
      </c>
      <c r="G7805" s="3">
        <v>2442</v>
      </c>
      <c r="H7805" s="2">
        <v>31229</v>
      </c>
      <c r="I7805">
        <v>9.9</v>
      </c>
      <c r="J7805">
        <v>5.2</v>
      </c>
      <c r="K7805">
        <v>2</v>
      </c>
      <c r="L7805">
        <v>45</v>
      </c>
      <c r="M7805" s="3">
        <v>433113.81</v>
      </c>
    </row>
    <row r="7806" spans="1:13" x14ac:dyDescent="0.25">
      <c r="A7806" t="s">
        <v>7832</v>
      </c>
      <c r="B7806" t="s">
        <v>22</v>
      </c>
      <c r="C7806" t="s">
        <v>19</v>
      </c>
      <c r="D7806">
        <v>4.4000000000000004</v>
      </c>
      <c r="E7806">
        <v>73</v>
      </c>
      <c r="F7806" s="3">
        <v>65.62</v>
      </c>
      <c r="G7806" s="3">
        <v>8124</v>
      </c>
      <c r="H7806" s="2">
        <v>83431</v>
      </c>
      <c r="I7806">
        <v>9.1</v>
      </c>
      <c r="J7806">
        <v>9.6</v>
      </c>
      <c r="K7806">
        <v>34</v>
      </c>
      <c r="L7806">
        <v>7</v>
      </c>
      <c r="M7806" s="3">
        <v>1094554.9099999999</v>
      </c>
    </row>
    <row r="7807" spans="1:13" x14ac:dyDescent="0.25">
      <c r="A7807" t="s">
        <v>7833</v>
      </c>
      <c r="B7807" t="s">
        <v>18</v>
      </c>
      <c r="C7807" t="s">
        <v>25</v>
      </c>
      <c r="D7807">
        <v>4.4000000000000004</v>
      </c>
      <c r="E7807">
        <v>47</v>
      </c>
      <c r="F7807" s="3">
        <v>51.81</v>
      </c>
      <c r="G7807" s="3">
        <v>2916</v>
      </c>
      <c r="H7807" s="2">
        <v>38318</v>
      </c>
      <c r="I7807">
        <v>9.4</v>
      </c>
      <c r="J7807">
        <v>5.8</v>
      </c>
      <c r="K7807">
        <v>18</v>
      </c>
      <c r="L7807">
        <v>5</v>
      </c>
      <c r="M7807" s="3">
        <v>566627.86</v>
      </c>
    </row>
    <row r="7808" spans="1:13" x14ac:dyDescent="0.25">
      <c r="A7808" t="s">
        <v>7834</v>
      </c>
      <c r="B7808" t="s">
        <v>22</v>
      </c>
      <c r="C7808" t="s">
        <v>41</v>
      </c>
      <c r="D7808">
        <v>3.7</v>
      </c>
      <c r="E7808">
        <v>83</v>
      </c>
      <c r="F7808" s="3">
        <v>42.4</v>
      </c>
      <c r="G7808" s="3">
        <v>3290</v>
      </c>
      <c r="H7808" s="2">
        <v>38492</v>
      </c>
      <c r="I7808">
        <v>2.1</v>
      </c>
      <c r="J7808">
        <v>8.1</v>
      </c>
      <c r="K7808">
        <v>14</v>
      </c>
      <c r="L7808">
        <v>58</v>
      </c>
      <c r="M7808" s="3">
        <v>801205.2</v>
      </c>
    </row>
    <row r="7809" spans="1:13" x14ac:dyDescent="0.25">
      <c r="A7809" t="s">
        <v>7835</v>
      </c>
      <c r="B7809" t="s">
        <v>22</v>
      </c>
      <c r="C7809" t="s">
        <v>36</v>
      </c>
      <c r="D7809">
        <v>4.8</v>
      </c>
      <c r="E7809">
        <v>80</v>
      </c>
      <c r="F7809" s="3">
        <v>56.83</v>
      </c>
      <c r="G7809" s="3">
        <v>3732</v>
      </c>
      <c r="H7809" s="2">
        <v>43693</v>
      </c>
      <c r="I7809">
        <v>2.6</v>
      </c>
      <c r="J7809">
        <v>8.8000000000000007</v>
      </c>
      <c r="K7809">
        <v>17</v>
      </c>
      <c r="L7809">
        <v>4</v>
      </c>
      <c r="M7809" s="3">
        <v>1021441.68</v>
      </c>
    </row>
    <row r="7810" spans="1:13" x14ac:dyDescent="0.25">
      <c r="A7810" t="s">
        <v>7836</v>
      </c>
      <c r="B7810" t="s">
        <v>22</v>
      </c>
      <c r="C7810" t="s">
        <v>25</v>
      </c>
      <c r="D7810">
        <v>4.3</v>
      </c>
      <c r="E7810">
        <v>78</v>
      </c>
      <c r="F7810" s="3">
        <v>51.77</v>
      </c>
      <c r="G7810" s="3">
        <v>3199</v>
      </c>
      <c r="H7810" s="2">
        <v>37119</v>
      </c>
      <c r="I7810">
        <v>9</v>
      </c>
      <c r="J7810">
        <v>6.2</v>
      </c>
      <c r="K7810">
        <v>21</v>
      </c>
      <c r="L7810">
        <v>77</v>
      </c>
      <c r="M7810" s="3">
        <v>916165.05</v>
      </c>
    </row>
    <row r="7811" spans="1:13" x14ac:dyDescent="0.25">
      <c r="A7811" t="s">
        <v>7837</v>
      </c>
      <c r="B7811" t="s">
        <v>33</v>
      </c>
      <c r="C7811" t="s">
        <v>36</v>
      </c>
      <c r="D7811">
        <v>4.4000000000000004</v>
      </c>
      <c r="E7811">
        <v>62</v>
      </c>
      <c r="F7811" s="3">
        <v>65.8</v>
      </c>
      <c r="G7811" s="3">
        <v>2555</v>
      </c>
      <c r="H7811" s="2">
        <v>31774</v>
      </c>
      <c r="I7811">
        <v>7.5</v>
      </c>
      <c r="J7811">
        <v>8.1</v>
      </c>
      <c r="K7811">
        <v>56</v>
      </c>
      <c r="L7811">
        <v>3</v>
      </c>
      <c r="M7811" s="3">
        <v>922015.8</v>
      </c>
    </row>
    <row r="7812" spans="1:13" x14ac:dyDescent="0.25">
      <c r="A7812" t="s">
        <v>7838</v>
      </c>
      <c r="B7812" t="s">
        <v>18</v>
      </c>
      <c r="C7812" t="s">
        <v>30</v>
      </c>
      <c r="D7812">
        <v>3.6</v>
      </c>
      <c r="E7812">
        <v>46</v>
      </c>
      <c r="F7812" s="3">
        <v>30.82</v>
      </c>
      <c r="G7812" s="3">
        <v>881</v>
      </c>
      <c r="H7812" s="2">
        <v>10782</v>
      </c>
      <c r="I7812">
        <v>8.9</v>
      </c>
      <c r="J7812">
        <v>3.8</v>
      </c>
      <c r="K7812">
        <v>28</v>
      </c>
      <c r="L7812">
        <v>2</v>
      </c>
      <c r="M7812" s="3">
        <v>339529.88</v>
      </c>
    </row>
    <row r="7813" spans="1:13" x14ac:dyDescent="0.25">
      <c r="A7813" t="s">
        <v>7839</v>
      </c>
      <c r="B7813" t="s">
        <v>18</v>
      </c>
      <c r="C7813" t="s">
        <v>30</v>
      </c>
      <c r="D7813">
        <v>3</v>
      </c>
      <c r="E7813">
        <v>44</v>
      </c>
      <c r="F7813" s="3">
        <v>35.39</v>
      </c>
      <c r="G7813" s="3">
        <v>998</v>
      </c>
      <c r="H7813" s="2">
        <v>13519</v>
      </c>
      <c r="I7813">
        <v>7.9</v>
      </c>
      <c r="J7813">
        <v>2.6</v>
      </c>
      <c r="K7813">
        <v>16</v>
      </c>
      <c r="L7813">
        <v>31</v>
      </c>
      <c r="M7813" s="3">
        <v>362616.32000000001</v>
      </c>
    </row>
    <row r="7814" spans="1:13" x14ac:dyDescent="0.25">
      <c r="A7814" t="s">
        <v>7840</v>
      </c>
      <c r="B7814" t="s">
        <v>33</v>
      </c>
      <c r="C7814" t="s">
        <v>23</v>
      </c>
      <c r="D7814">
        <v>4.7</v>
      </c>
      <c r="E7814">
        <v>51</v>
      </c>
      <c r="F7814" s="3">
        <v>33.06</v>
      </c>
      <c r="G7814" s="3">
        <v>1818</v>
      </c>
      <c r="H7814" s="2">
        <v>23061</v>
      </c>
      <c r="I7814">
        <v>2.2999999999999998</v>
      </c>
      <c r="J7814">
        <v>7.3</v>
      </c>
      <c r="K7814">
        <v>10</v>
      </c>
      <c r="L7814">
        <v>23</v>
      </c>
      <c r="M7814" s="3">
        <v>387338.17</v>
      </c>
    </row>
    <row r="7815" spans="1:13" x14ac:dyDescent="0.25">
      <c r="A7815" t="s">
        <v>7841</v>
      </c>
      <c r="B7815" t="s">
        <v>18</v>
      </c>
      <c r="C7815" t="s">
        <v>30</v>
      </c>
      <c r="D7815">
        <v>4.5999999999999996</v>
      </c>
      <c r="E7815">
        <v>35</v>
      </c>
      <c r="F7815" s="3">
        <v>30.51</v>
      </c>
      <c r="G7815" s="3">
        <v>2127</v>
      </c>
      <c r="H7815" s="2">
        <v>30247</v>
      </c>
      <c r="I7815">
        <v>9.1999999999999993</v>
      </c>
      <c r="J7815">
        <v>9.3000000000000007</v>
      </c>
      <c r="K7815">
        <v>1</v>
      </c>
      <c r="L7815">
        <v>23</v>
      </c>
      <c r="M7815" s="3">
        <v>259336.24</v>
      </c>
    </row>
    <row r="7816" spans="1:13" x14ac:dyDescent="0.25">
      <c r="A7816" t="s">
        <v>7842</v>
      </c>
      <c r="B7816" t="s">
        <v>22</v>
      </c>
      <c r="C7816" t="s">
        <v>41</v>
      </c>
      <c r="D7816">
        <v>3.2</v>
      </c>
      <c r="E7816">
        <v>76</v>
      </c>
      <c r="F7816" s="3">
        <v>43.56</v>
      </c>
      <c r="G7816" s="3">
        <v>2117</v>
      </c>
      <c r="H7816" s="2">
        <v>26623</v>
      </c>
      <c r="I7816">
        <v>7.9</v>
      </c>
      <c r="J7816">
        <v>1.4</v>
      </c>
      <c r="K7816">
        <v>9</v>
      </c>
      <c r="L7816">
        <v>29</v>
      </c>
      <c r="M7816" s="3">
        <v>739934.57</v>
      </c>
    </row>
    <row r="7817" spans="1:13" x14ac:dyDescent="0.25">
      <c r="A7817" t="s">
        <v>7843</v>
      </c>
      <c r="B7817" t="s">
        <v>18</v>
      </c>
      <c r="C7817" t="s">
        <v>25</v>
      </c>
      <c r="D7817">
        <v>3.7</v>
      </c>
      <c r="E7817">
        <v>31</v>
      </c>
      <c r="F7817" s="3">
        <v>55.77</v>
      </c>
      <c r="G7817" s="3">
        <v>1635</v>
      </c>
      <c r="H7817" s="2">
        <v>20182</v>
      </c>
      <c r="I7817">
        <v>6.1</v>
      </c>
      <c r="J7817">
        <v>7.9</v>
      </c>
      <c r="K7817">
        <v>14</v>
      </c>
      <c r="L7817">
        <v>16</v>
      </c>
      <c r="M7817" s="3">
        <v>395981.23</v>
      </c>
    </row>
    <row r="7818" spans="1:13" x14ac:dyDescent="0.25">
      <c r="A7818" t="s">
        <v>7844</v>
      </c>
      <c r="B7818" t="s">
        <v>33</v>
      </c>
      <c r="C7818" t="s">
        <v>30</v>
      </c>
      <c r="D7818">
        <v>4.3</v>
      </c>
      <c r="E7818">
        <v>62</v>
      </c>
      <c r="F7818" s="3">
        <v>30.97</v>
      </c>
      <c r="G7818" s="3">
        <v>1054</v>
      </c>
      <c r="H7818" s="2">
        <v>14352</v>
      </c>
      <c r="I7818">
        <v>5.8</v>
      </c>
      <c r="J7818">
        <v>1.3</v>
      </c>
      <c r="K7818">
        <v>21</v>
      </c>
      <c r="L7818">
        <v>11</v>
      </c>
      <c r="M7818" s="3">
        <v>441948.3</v>
      </c>
    </row>
    <row r="7819" spans="1:13" x14ac:dyDescent="0.25">
      <c r="A7819" t="s">
        <v>7845</v>
      </c>
      <c r="B7819" t="s">
        <v>22</v>
      </c>
      <c r="C7819" t="s">
        <v>36</v>
      </c>
      <c r="D7819">
        <v>4.3</v>
      </c>
      <c r="E7819">
        <v>79</v>
      </c>
      <c r="F7819" s="3">
        <v>64.040000000000006</v>
      </c>
      <c r="G7819" s="3">
        <v>1891</v>
      </c>
      <c r="H7819" s="2">
        <v>19357</v>
      </c>
      <c r="I7819">
        <v>6.2</v>
      </c>
      <c r="J7819">
        <v>5.0999999999999996</v>
      </c>
      <c r="K7819">
        <v>16</v>
      </c>
      <c r="L7819">
        <v>49</v>
      </c>
      <c r="M7819" s="3">
        <v>1131484.99</v>
      </c>
    </row>
    <row r="7820" spans="1:13" x14ac:dyDescent="0.25">
      <c r="A7820" t="s">
        <v>7846</v>
      </c>
      <c r="B7820" t="s">
        <v>33</v>
      </c>
      <c r="C7820" t="s">
        <v>41</v>
      </c>
      <c r="D7820">
        <v>4.7</v>
      </c>
      <c r="E7820">
        <v>65</v>
      </c>
      <c r="F7820" s="3">
        <v>39.159999999999997</v>
      </c>
      <c r="G7820" s="3">
        <v>1413</v>
      </c>
      <c r="H7820" s="2">
        <v>16896</v>
      </c>
      <c r="I7820">
        <v>4.5</v>
      </c>
      <c r="J7820">
        <v>7.1</v>
      </c>
      <c r="K7820">
        <v>46</v>
      </c>
      <c r="L7820">
        <v>17</v>
      </c>
      <c r="M7820" s="3">
        <v>571039.98</v>
      </c>
    </row>
    <row r="7821" spans="1:13" x14ac:dyDescent="0.25">
      <c r="A7821" t="s">
        <v>7847</v>
      </c>
      <c r="B7821" t="s">
        <v>22</v>
      </c>
      <c r="C7821" t="s">
        <v>30</v>
      </c>
      <c r="D7821">
        <v>3.3</v>
      </c>
      <c r="E7821">
        <v>78</v>
      </c>
      <c r="F7821" s="3">
        <v>31.59</v>
      </c>
      <c r="G7821" s="3">
        <v>4030</v>
      </c>
      <c r="H7821" s="2">
        <v>47407</v>
      </c>
      <c r="I7821">
        <v>8.1999999999999993</v>
      </c>
      <c r="J7821">
        <v>4.5999999999999996</v>
      </c>
      <c r="K7821">
        <v>66</v>
      </c>
      <c r="L7821">
        <v>46</v>
      </c>
      <c r="M7821" s="3">
        <v>561887.81000000006</v>
      </c>
    </row>
    <row r="7822" spans="1:13" x14ac:dyDescent="0.25">
      <c r="A7822" t="s">
        <v>7848</v>
      </c>
      <c r="B7822" t="s">
        <v>22</v>
      </c>
      <c r="C7822" t="s">
        <v>19</v>
      </c>
      <c r="D7822">
        <v>3.9</v>
      </c>
      <c r="E7822">
        <v>77</v>
      </c>
      <c r="F7822" s="3">
        <v>70.430000000000007</v>
      </c>
      <c r="G7822" s="3">
        <v>7061</v>
      </c>
      <c r="H7822" s="2">
        <v>72630</v>
      </c>
      <c r="I7822">
        <v>9.1999999999999993</v>
      </c>
      <c r="J7822">
        <v>3.7</v>
      </c>
      <c r="K7822">
        <v>37</v>
      </c>
      <c r="L7822">
        <v>62</v>
      </c>
      <c r="M7822" s="3">
        <v>1221966.6599999999</v>
      </c>
    </row>
    <row r="7823" spans="1:13" x14ac:dyDescent="0.25">
      <c r="A7823" t="s">
        <v>7849</v>
      </c>
      <c r="B7823" t="s">
        <v>18</v>
      </c>
      <c r="C7823" t="s">
        <v>36</v>
      </c>
      <c r="D7823">
        <v>3.2</v>
      </c>
      <c r="E7823">
        <v>44</v>
      </c>
      <c r="F7823" s="3">
        <v>55.79</v>
      </c>
      <c r="G7823" s="3">
        <v>2486</v>
      </c>
      <c r="H7823" s="2">
        <v>24086</v>
      </c>
      <c r="I7823">
        <v>3.3</v>
      </c>
      <c r="J7823">
        <v>2.7</v>
      </c>
      <c r="K7823">
        <v>21</v>
      </c>
      <c r="L7823">
        <v>43</v>
      </c>
      <c r="M7823" s="3">
        <v>556646.30000000005</v>
      </c>
    </row>
    <row r="7824" spans="1:13" x14ac:dyDescent="0.25">
      <c r="A7824" t="s">
        <v>7850</v>
      </c>
      <c r="B7824" t="s">
        <v>22</v>
      </c>
      <c r="C7824" t="s">
        <v>36</v>
      </c>
      <c r="D7824">
        <v>3.8</v>
      </c>
      <c r="E7824">
        <v>76</v>
      </c>
      <c r="F7824" s="3">
        <v>60.74</v>
      </c>
      <c r="G7824" s="3">
        <v>7345</v>
      </c>
      <c r="H7824" s="2">
        <v>75320</v>
      </c>
      <c r="I7824">
        <v>1.3</v>
      </c>
      <c r="J7824">
        <v>9.8000000000000007</v>
      </c>
      <c r="K7824">
        <v>58</v>
      </c>
      <c r="L7824">
        <v>20</v>
      </c>
      <c r="M7824" s="3">
        <v>1041201.78</v>
      </c>
    </row>
    <row r="7825" spans="1:13" x14ac:dyDescent="0.25">
      <c r="A7825" t="s">
        <v>7851</v>
      </c>
      <c r="B7825" t="s">
        <v>33</v>
      </c>
      <c r="C7825" t="s">
        <v>23</v>
      </c>
      <c r="D7825">
        <v>3</v>
      </c>
      <c r="E7825">
        <v>68</v>
      </c>
      <c r="F7825" s="3">
        <v>25.21</v>
      </c>
      <c r="G7825" s="3">
        <v>1187</v>
      </c>
      <c r="H7825" s="2">
        <v>18823</v>
      </c>
      <c r="I7825">
        <v>2.8</v>
      </c>
      <c r="J7825">
        <v>6.1</v>
      </c>
      <c r="K7825">
        <v>9</v>
      </c>
      <c r="L7825">
        <v>47</v>
      </c>
      <c r="M7825" s="3">
        <v>392540.73</v>
      </c>
    </row>
    <row r="7826" spans="1:13" x14ac:dyDescent="0.25">
      <c r="A7826" t="s">
        <v>7852</v>
      </c>
      <c r="B7826" t="s">
        <v>18</v>
      </c>
      <c r="C7826" t="s">
        <v>19</v>
      </c>
      <c r="D7826">
        <v>4.8</v>
      </c>
      <c r="E7826">
        <v>33</v>
      </c>
      <c r="F7826" s="3">
        <v>73.010000000000005</v>
      </c>
      <c r="G7826" s="3">
        <v>3191</v>
      </c>
      <c r="H7826" s="2">
        <v>37552</v>
      </c>
      <c r="I7826">
        <v>7.8</v>
      </c>
      <c r="J7826">
        <v>2.2000000000000002</v>
      </c>
      <c r="K7826">
        <v>32</v>
      </c>
      <c r="L7826">
        <v>1</v>
      </c>
      <c r="M7826" s="3">
        <v>560998.69999999995</v>
      </c>
    </row>
    <row r="7827" spans="1:13" x14ac:dyDescent="0.25">
      <c r="A7827" t="s">
        <v>7853</v>
      </c>
      <c r="B7827" t="s">
        <v>33</v>
      </c>
      <c r="C7827" t="s">
        <v>23</v>
      </c>
      <c r="D7827">
        <v>4.0999999999999996</v>
      </c>
      <c r="E7827">
        <v>58</v>
      </c>
      <c r="F7827" s="3">
        <v>30.37</v>
      </c>
      <c r="G7827" s="3">
        <v>3341</v>
      </c>
      <c r="H7827" s="2">
        <v>38179</v>
      </c>
      <c r="I7827">
        <v>8.8000000000000007</v>
      </c>
      <c r="J7827">
        <v>1.4</v>
      </c>
      <c r="K7827">
        <v>22</v>
      </c>
      <c r="L7827">
        <v>31</v>
      </c>
      <c r="M7827" s="3">
        <v>410071.8</v>
      </c>
    </row>
    <row r="7828" spans="1:13" x14ac:dyDescent="0.25">
      <c r="A7828" t="s">
        <v>7854</v>
      </c>
      <c r="B7828" t="s">
        <v>22</v>
      </c>
      <c r="C7828" t="s">
        <v>30</v>
      </c>
      <c r="D7828">
        <v>4.7</v>
      </c>
      <c r="E7828">
        <v>88</v>
      </c>
      <c r="F7828" s="3">
        <v>35.049999999999997</v>
      </c>
      <c r="G7828" s="3">
        <v>5633</v>
      </c>
      <c r="H7828" s="2">
        <v>63350</v>
      </c>
      <c r="I7828">
        <v>4.0999999999999996</v>
      </c>
      <c r="J7828">
        <v>3.2</v>
      </c>
      <c r="K7828">
        <v>5</v>
      </c>
      <c r="L7828">
        <v>44</v>
      </c>
      <c r="M7828" s="3">
        <v>705430.05</v>
      </c>
    </row>
    <row r="7829" spans="1:13" x14ac:dyDescent="0.25">
      <c r="A7829" t="s">
        <v>7855</v>
      </c>
      <c r="B7829" t="s">
        <v>33</v>
      </c>
      <c r="C7829" t="s">
        <v>19</v>
      </c>
      <c r="D7829">
        <v>3.1</v>
      </c>
      <c r="E7829">
        <v>51</v>
      </c>
      <c r="F7829" s="3">
        <v>67.16</v>
      </c>
      <c r="G7829" s="3">
        <v>2465</v>
      </c>
      <c r="H7829" s="2">
        <v>30234</v>
      </c>
      <c r="I7829">
        <v>2.4</v>
      </c>
      <c r="J7829">
        <v>5.8</v>
      </c>
      <c r="K7829">
        <v>30</v>
      </c>
      <c r="L7829">
        <v>50</v>
      </c>
      <c r="M7829" s="3">
        <v>771932.04</v>
      </c>
    </row>
    <row r="7830" spans="1:13" x14ac:dyDescent="0.25">
      <c r="A7830" t="s">
        <v>7856</v>
      </c>
      <c r="B7830" t="s">
        <v>33</v>
      </c>
      <c r="C7830" t="s">
        <v>36</v>
      </c>
      <c r="D7830">
        <v>3.5</v>
      </c>
      <c r="E7830">
        <v>56</v>
      </c>
      <c r="F7830" s="3">
        <v>58.97</v>
      </c>
      <c r="G7830" s="3">
        <v>3453</v>
      </c>
      <c r="H7830" s="2">
        <v>37852</v>
      </c>
      <c r="I7830">
        <v>8.6999999999999993</v>
      </c>
      <c r="J7830">
        <v>7.8</v>
      </c>
      <c r="K7830">
        <v>25</v>
      </c>
      <c r="L7830">
        <v>52</v>
      </c>
      <c r="M7830" s="3">
        <v>748612.87</v>
      </c>
    </row>
    <row r="7831" spans="1:13" x14ac:dyDescent="0.25">
      <c r="A7831" t="s">
        <v>7857</v>
      </c>
      <c r="B7831" t="s">
        <v>22</v>
      </c>
      <c r="C7831" t="s">
        <v>23</v>
      </c>
      <c r="D7831">
        <v>3.5</v>
      </c>
      <c r="E7831">
        <v>88</v>
      </c>
      <c r="F7831" s="3">
        <v>27</v>
      </c>
      <c r="G7831" s="3">
        <v>6253</v>
      </c>
      <c r="H7831" s="2">
        <v>69655</v>
      </c>
      <c r="I7831">
        <v>2.9</v>
      </c>
      <c r="J7831">
        <v>9.8000000000000007</v>
      </c>
      <c r="K7831">
        <v>12</v>
      </c>
      <c r="L7831">
        <v>27</v>
      </c>
      <c r="M7831" s="3">
        <v>552829.25</v>
      </c>
    </row>
    <row r="7832" spans="1:13" x14ac:dyDescent="0.25">
      <c r="A7832" t="s">
        <v>7858</v>
      </c>
      <c r="B7832" t="s">
        <v>18</v>
      </c>
      <c r="C7832" t="s">
        <v>41</v>
      </c>
      <c r="D7832">
        <v>3.8</v>
      </c>
      <c r="E7832">
        <v>35</v>
      </c>
      <c r="F7832" s="3">
        <v>43.09</v>
      </c>
      <c r="G7832" s="3">
        <v>1974</v>
      </c>
      <c r="H7832" s="2">
        <v>19762</v>
      </c>
      <c r="I7832">
        <v>3.2</v>
      </c>
      <c r="J7832">
        <v>8.5</v>
      </c>
      <c r="K7832">
        <v>15</v>
      </c>
      <c r="L7832">
        <v>24</v>
      </c>
      <c r="M7832" s="3">
        <v>360542.46</v>
      </c>
    </row>
    <row r="7833" spans="1:13" x14ac:dyDescent="0.25">
      <c r="A7833" t="s">
        <v>7859</v>
      </c>
      <c r="B7833" t="s">
        <v>33</v>
      </c>
      <c r="C7833" t="s">
        <v>19</v>
      </c>
      <c r="D7833">
        <v>4.5999999999999996</v>
      </c>
      <c r="E7833">
        <v>64</v>
      </c>
      <c r="F7833" s="3">
        <v>67.19</v>
      </c>
      <c r="G7833" s="3">
        <v>924</v>
      </c>
      <c r="H7833" s="2">
        <v>18565</v>
      </c>
      <c r="I7833">
        <v>1.8</v>
      </c>
      <c r="J7833">
        <v>6.5</v>
      </c>
      <c r="K7833">
        <v>35</v>
      </c>
      <c r="L7833">
        <v>38</v>
      </c>
      <c r="M7833" s="3">
        <v>969950.16</v>
      </c>
    </row>
    <row r="7834" spans="1:13" x14ac:dyDescent="0.25">
      <c r="A7834" t="s">
        <v>7860</v>
      </c>
      <c r="B7834" t="s">
        <v>22</v>
      </c>
      <c r="C7834" t="s">
        <v>36</v>
      </c>
      <c r="D7834">
        <v>3.8</v>
      </c>
      <c r="E7834">
        <v>76</v>
      </c>
      <c r="F7834" s="3">
        <v>61.78</v>
      </c>
      <c r="G7834" s="3">
        <v>6585</v>
      </c>
      <c r="H7834" s="2">
        <v>70833</v>
      </c>
      <c r="I7834">
        <v>9.1999999999999993</v>
      </c>
      <c r="J7834">
        <v>7</v>
      </c>
      <c r="K7834">
        <v>75</v>
      </c>
      <c r="L7834">
        <v>61</v>
      </c>
      <c r="M7834" s="3">
        <v>1078429.55</v>
      </c>
    </row>
    <row r="7835" spans="1:13" x14ac:dyDescent="0.25">
      <c r="A7835" t="s">
        <v>7861</v>
      </c>
      <c r="B7835" t="s">
        <v>18</v>
      </c>
      <c r="C7835" t="s">
        <v>25</v>
      </c>
      <c r="D7835">
        <v>3.4</v>
      </c>
      <c r="E7835">
        <v>35</v>
      </c>
      <c r="F7835" s="3">
        <v>48.08</v>
      </c>
      <c r="G7835" s="3">
        <v>3156</v>
      </c>
      <c r="H7835" s="2">
        <v>34753</v>
      </c>
      <c r="I7835">
        <v>3.9</v>
      </c>
      <c r="J7835">
        <v>5.7</v>
      </c>
      <c r="K7835">
        <v>24</v>
      </c>
      <c r="L7835">
        <v>28</v>
      </c>
      <c r="M7835" s="3">
        <v>389151.01</v>
      </c>
    </row>
    <row r="7836" spans="1:13" x14ac:dyDescent="0.25">
      <c r="A7836" t="s">
        <v>7862</v>
      </c>
      <c r="B7836" t="s">
        <v>18</v>
      </c>
      <c r="C7836" t="s">
        <v>19</v>
      </c>
      <c r="D7836">
        <v>3.1</v>
      </c>
      <c r="E7836">
        <v>30</v>
      </c>
      <c r="F7836" s="3">
        <v>72.23</v>
      </c>
      <c r="G7836" s="3">
        <v>793</v>
      </c>
      <c r="H7836" s="2">
        <v>11638</v>
      </c>
      <c r="I7836">
        <v>2.5</v>
      </c>
      <c r="J7836">
        <v>4.9000000000000004</v>
      </c>
      <c r="K7836">
        <v>15</v>
      </c>
      <c r="L7836">
        <v>28</v>
      </c>
      <c r="M7836" s="3">
        <v>491734.39</v>
      </c>
    </row>
    <row r="7837" spans="1:13" x14ac:dyDescent="0.25">
      <c r="A7837" t="s">
        <v>7863</v>
      </c>
      <c r="B7837" t="s">
        <v>18</v>
      </c>
      <c r="C7837" t="s">
        <v>19</v>
      </c>
      <c r="D7837">
        <v>3.2</v>
      </c>
      <c r="E7837">
        <v>43</v>
      </c>
      <c r="F7837" s="3">
        <v>70.95</v>
      </c>
      <c r="G7837" s="3">
        <v>2876</v>
      </c>
      <c r="H7837" s="2">
        <v>35943</v>
      </c>
      <c r="I7837">
        <v>9.6</v>
      </c>
      <c r="J7837">
        <v>8.1</v>
      </c>
      <c r="K7837">
        <v>23</v>
      </c>
      <c r="L7837">
        <v>7</v>
      </c>
      <c r="M7837" s="3">
        <v>689215.8</v>
      </c>
    </row>
    <row r="7838" spans="1:13" x14ac:dyDescent="0.25">
      <c r="A7838" t="s">
        <v>7864</v>
      </c>
      <c r="B7838" t="s">
        <v>33</v>
      </c>
      <c r="C7838" t="s">
        <v>30</v>
      </c>
      <c r="D7838">
        <v>4.5</v>
      </c>
      <c r="E7838">
        <v>50</v>
      </c>
      <c r="F7838" s="3">
        <v>34.659999999999997</v>
      </c>
      <c r="G7838" s="3">
        <v>3617</v>
      </c>
      <c r="H7838" s="2">
        <v>43418</v>
      </c>
      <c r="I7838">
        <v>4</v>
      </c>
      <c r="J7838">
        <v>2.6</v>
      </c>
      <c r="K7838">
        <v>26</v>
      </c>
      <c r="L7838">
        <v>45</v>
      </c>
      <c r="M7838" s="3">
        <v>403740.26</v>
      </c>
    </row>
    <row r="7839" spans="1:13" x14ac:dyDescent="0.25">
      <c r="A7839" t="s">
        <v>7865</v>
      </c>
      <c r="B7839" t="s">
        <v>33</v>
      </c>
      <c r="C7839" t="s">
        <v>41</v>
      </c>
      <c r="D7839">
        <v>3.9</v>
      </c>
      <c r="E7839">
        <v>55</v>
      </c>
      <c r="F7839" s="3">
        <v>42.4</v>
      </c>
      <c r="G7839" s="3">
        <v>1764</v>
      </c>
      <c r="H7839" s="2">
        <v>23087</v>
      </c>
      <c r="I7839">
        <v>7.7</v>
      </c>
      <c r="J7839">
        <v>4</v>
      </c>
      <c r="K7839">
        <v>32</v>
      </c>
      <c r="L7839">
        <v>30</v>
      </c>
      <c r="M7839" s="3">
        <v>543147.15</v>
      </c>
    </row>
    <row r="7840" spans="1:13" x14ac:dyDescent="0.25">
      <c r="A7840" t="s">
        <v>7866</v>
      </c>
      <c r="B7840" t="s">
        <v>33</v>
      </c>
      <c r="C7840" t="s">
        <v>30</v>
      </c>
      <c r="D7840">
        <v>4.5</v>
      </c>
      <c r="E7840">
        <v>67</v>
      </c>
      <c r="F7840" s="3">
        <v>34.57</v>
      </c>
      <c r="G7840" s="3">
        <v>3028</v>
      </c>
      <c r="H7840" s="2">
        <v>39024</v>
      </c>
      <c r="I7840">
        <v>3.1</v>
      </c>
      <c r="J7840">
        <v>9.8000000000000007</v>
      </c>
      <c r="K7840">
        <v>18</v>
      </c>
      <c r="L7840">
        <v>65</v>
      </c>
      <c r="M7840" s="3">
        <v>528946.12</v>
      </c>
    </row>
    <row r="7841" spans="1:13" x14ac:dyDescent="0.25">
      <c r="A7841" t="s">
        <v>7867</v>
      </c>
      <c r="B7841" t="s">
        <v>18</v>
      </c>
      <c r="C7841" t="s">
        <v>19</v>
      </c>
      <c r="D7841">
        <v>4.4000000000000004</v>
      </c>
      <c r="E7841">
        <v>46</v>
      </c>
      <c r="F7841" s="3">
        <v>74.040000000000006</v>
      </c>
      <c r="G7841" s="3">
        <v>991</v>
      </c>
      <c r="H7841" s="2">
        <v>11394</v>
      </c>
      <c r="I7841">
        <v>7.5</v>
      </c>
      <c r="J7841">
        <v>6.1</v>
      </c>
      <c r="K7841">
        <v>0</v>
      </c>
      <c r="L7841">
        <v>17</v>
      </c>
      <c r="M7841" s="3">
        <v>762271.84</v>
      </c>
    </row>
    <row r="7842" spans="1:13" x14ac:dyDescent="0.25">
      <c r="A7842" t="s">
        <v>7868</v>
      </c>
      <c r="B7842" t="s">
        <v>33</v>
      </c>
      <c r="C7842" t="s">
        <v>19</v>
      </c>
      <c r="D7842">
        <v>3.3</v>
      </c>
      <c r="E7842">
        <v>51</v>
      </c>
      <c r="F7842" s="3">
        <v>73.03</v>
      </c>
      <c r="G7842" s="3">
        <v>860</v>
      </c>
      <c r="H7842" s="2">
        <v>9454</v>
      </c>
      <c r="I7842">
        <v>3.1</v>
      </c>
      <c r="J7842">
        <v>5.5</v>
      </c>
      <c r="K7842">
        <v>28</v>
      </c>
      <c r="L7842">
        <v>20</v>
      </c>
      <c r="M7842" s="3">
        <v>837050.21</v>
      </c>
    </row>
    <row r="7843" spans="1:13" x14ac:dyDescent="0.25">
      <c r="A7843" t="s">
        <v>7869</v>
      </c>
      <c r="B7843" t="s">
        <v>22</v>
      </c>
      <c r="C7843" t="s">
        <v>41</v>
      </c>
      <c r="D7843">
        <v>3.3</v>
      </c>
      <c r="E7843">
        <v>77</v>
      </c>
      <c r="F7843" s="3">
        <v>40.950000000000003</v>
      </c>
      <c r="G7843" s="3">
        <v>3165</v>
      </c>
      <c r="H7843" s="2">
        <v>31631</v>
      </c>
      <c r="I7843">
        <v>6.7</v>
      </c>
      <c r="J7843">
        <v>8.6999999999999993</v>
      </c>
      <c r="K7843">
        <v>44</v>
      </c>
      <c r="L7843">
        <v>36</v>
      </c>
      <c r="M7843" s="3">
        <v>728228.9</v>
      </c>
    </row>
    <row r="7844" spans="1:13" x14ac:dyDescent="0.25">
      <c r="A7844" t="s">
        <v>7870</v>
      </c>
      <c r="B7844" t="s">
        <v>33</v>
      </c>
      <c r="C7844" t="s">
        <v>41</v>
      </c>
      <c r="D7844">
        <v>4.5</v>
      </c>
      <c r="E7844">
        <v>70</v>
      </c>
      <c r="F7844" s="3">
        <v>44.65</v>
      </c>
      <c r="G7844" s="3">
        <v>1557</v>
      </c>
      <c r="H7844" s="2">
        <v>18792</v>
      </c>
      <c r="I7844">
        <v>5</v>
      </c>
      <c r="J7844">
        <v>7.9</v>
      </c>
      <c r="K7844">
        <v>61</v>
      </c>
      <c r="L7844">
        <v>29</v>
      </c>
      <c r="M7844" s="3">
        <v>711208.1</v>
      </c>
    </row>
    <row r="7845" spans="1:13" x14ac:dyDescent="0.25">
      <c r="A7845" t="s">
        <v>7871</v>
      </c>
      <c r="B7845" t="s">
        <v>33</v>
      </c>
      <c r="C7845" t="s">
        <v>23</v>
      </c>
      <c r="D7845">
        <v>4.4000000000000004</v>
      </c>
      <c r="E7845">
        <v>51</v>
      </c>
      <c r="F7845" s="3">
        <v>34.119999999999997</v>
      </c>
      <c r="G7845" s="3">
        <v>3739</v>
      </c>
      <c r="H7845" s="2">
        <v>38826</v>
      </c>
      <c r="I7845">
        <v>8.1999999999999993</v>
      </c>
      <c r="J7845">
        <v>3.9</v>
      </c>
      <c r="K7845">
        <v>42</v>
      </c>
      <c r="L7845">
        <v>18</v>
      </c>
      <c r="M7845" s="3">
        <v>414259.28</v>
      </c>
    </row>
    <row r="7846" spans="1:13" x14ac:dyDescent="0.25">
      <c r="A7846" t="s">
        <v>7872</v>
      </c>
      <c r="B7846" t="s">
        <v>18</v>
      </c>
      <c r="C7846" t="s">
        <v>36</v>
      </c>
      <c r="D7846">
        <v>3.8</v>
      </c>
      <c r="E7846">
        <v>45</v>
      </c>
      <c r="F7846" s="3">
        <v>60.85</v>
      </c>
      <c r="G7846" s="3">
        <v>3725</v>
      </c>
      <c r="H7846" s="2">
        <v>43153</v>
      </c>
      <c r="I7846">
        <v>7.6</v>
      </c>
      <c r="J7846">
        <v>6.6</v>
      </c>
      <c r="K7846">
        <v>16</v>
      </c>
      <c r="L7846">
        <v>20</v>
      </c>
      <c r="M7846" s="3">
        <v>632066.5</v>
      </c>
    </row>
    <row r="7847" spans="1:13" x14ac:dyDescent="0.25">
      <c r="A7847" t="s">
        <v>7873</v>
      </c>
      <c r="B7847" t="s">
        <v>33</v>
      </c>
      <c r="C7847" t="s">
        <v>36</v>
      </c>
      <c r="D7847">
        <v>3.2</v>
      </c>
      <c r="E7847">
        <v>53</v>
      </c>
      <c r="F7847" s="3">
        <v>55.75</v>
      </c>
      <c r="G7847" s="3">
        <v>953</v>
      </c>
      <c r="H7847" s="2">
        <v>10887</v>
      </c>
      <c r="I7847">
        <v>9.4</v>
      </c>
      <c r="J7847">
        <v>2.7</v>
      </c>
      <c r="K7847">
        <v>38</v>
      </c>
      <c r="L7847">
        <v>13</v>
      </c>
      <c r="M7847" s="3">
        <v>677079.35</v>
      </c>
    </row>
    <row r="7848" spans="1:13" x14ac:dyDescent="0.25">
      <c r="A7848" t="s">
        <v>7874</v>
      </c>
      <c r="B7848" t="s">
        <v>22</v>
      </c>
      <c r="C7848" t="s">
        <v>23</v>
      </c>
      <c r="D7848">
        <v>3</v>
      </c>
      <c r="E7848">
        <v>71</v>
      </c>
      <c r="F7848" s="3">
        <v>31.23</v>
      </c>
      <c r="G7848" s="3">
        <v>3919</v>
      </c>
      <c r="H7848" s="2">
        <v>44745</v>
      </c>
      <c r="I7848">
        <v>4.4000000000000004</v>
      </c>
      <c r="J7848">
        <v>1.5</v>
      </c>
      <c r="K7848">
        <v>59</v>
      </c>
      <c r="L7848">
        <v>12</v>
      </c>
      <c r="M7848" s="3">
        <v>509214.35</v>
      </c>
    </row>
    <row r="7849" spans="1:13" x14ac:dyDescent="0.25">
      <c r="A7849" t="s">
        <v>7875</v>
      </c>
      <c r="B7849" t="s">
        <v>18</v>
      </c>
      <c r="C7849" t="s">
        <v>36</v>
      </c>
      <c r="D7849">
        <v>3.6</v>
      </c>
      <c r="E7849">
        <v>34</v>
      </c>
      <c r="F7849" s="3">
        <v>58.91</v>
      </c>
      <c r="G7849" s="3">
        <v>1932</v>
      </c>
      <c r="H7849" s="2">
        <v>25487</v>
      </c>
      <c r="I7849">
        <v>7.8</v>
      </c>
      <c r="J7849">
        <v>9.9</v>
      </c>
      <c r="K7849">
        <v>29</v>
      </c>
      <c r="L7849">
        <v>18</v>
      </c>
      <c r="M7849" s="3">
        <v>472438.98</v>
      </c>
    </row>
    <row r="7850" spans="1:13" x14ac:dyDescent="0.25">
      <c r="A7850" t="s">
        <v>7876</v>
      </c>
      <c r="B7850" t="s">
        <v>22</v>
      </c>
      <c r="C7850" t="s">
        <v>19</v>
      </c>
      <c r="D7850">
        <v>3</v>
      </c>
      <c r="E7850">
        <v>86</v>
      </c>
      <c r="F7850" s="3">
        <v>70.94</v>
      </c>
      <c r="G7850" s="3">
        <v>4294</v>
      </c>
      <c r="H7850" s="2">
        <v>49553</v>
      </c>
      <c r="I7850">
        <v>9.6999999999999993</v>
      </c>
      <c r="J7850">
        <v>7.6</v>
      </c>
      <c r="K7850">
        <v>24</v>
      </c>
      <c r="L7850">
        <v>3</v>
      </c>
      <c r="M7850" s="3">
        <v>1368051.99</v>
      </c>
    </row>
    <row r="7851" spans="1:13" x14ac:dyDescent="0.25">
      <c r="A7851" t="s">
        <v>7877</v>
      </c>
      <c r="B7851" t="s">
        <v>18</v>
      </c>
      <c r="C7851" t="s">
        <v>23</v>
      </c>
      <c r="D7851">
        <v>3.5</v>
      </c>
      <c r="E7851">
        <v>31</v>
      </c>
      <c r="F7851" s="3">
        <v>32.119999999999997</v>
      </c>
      <c r="G7851" s="3">
        <v>3291</v>
      </c>
      <c r="H7851" s="2">
        <v>32368</v>
      </c>
      <c r="I7851">
        <v>4</v>
      </c>
      <c r="J7851">
        <v>9.4</v>
      </c>
      <c r="K7851">
        <v>0</v>
      </c>
      <c r="L7851">
        <v>13</v>
      </c>
      <c r="M7851" s="3">
        <v>239245.14</v>
      </c>
    </row>
    <row r="7852" spans="1:13" x14ac:dyDescent="0.25">
      <c r="A7852" t="s">
        <v>7878</v>
      </c>
      <c r="B7852" t="s">
        <v>18</v>
      </c>
      <c r="C7852" t="s">
        <v>23</v>
      </c>
      <c r="D7852">
        <v>3.8</v>
      </c>
      <c r="E7852">
        <v>43</v>
      </c>
      <c r="F7852" s="3">
        <v>32.090000000000003</v>
      </c>
      <c r="G7852" s="3">
        <v>1126</v>
      </c>
      <c r="H7852" s="2">
        <v>15512</v>
      </c>
      <c r="I7852">
        <v>3.6</v>
      </c>
      <c r="J7852">
        <v>8.5</v>
      </c>
      <c r="K7852">
        <v>33</v>
      </c>
      <c r="L7852">
        <v>20</v>
      </c>
      <c r="M7852" s="3">
        <v>326320.90000000002</v>
      </c>
    </row>
    <row r="7853" spans="1:13" x14ac:dyDescent="0.25">
      <c r="A7853" t="s">
        <v>7879</v>
      </c>
      <c r="B7853" t="s">
        <v>33</v>
      </c>
      <c r="C7853" t="s">
        <v>36</v>
      </c>
      <c r="D7853">
        <v>3.2</v>
      </c>
      <c r="E7853">
        <v>69</v>
      </c>
      <c r="F7853" s="3">
        <v>62.41</v>
      </c>
      <c r="G7853" s="3">
        <v>2585</v>
      </c>
      <c r="H7853" s="2">
        <v>32836</v>
      </c>
      <c r="I7853">
        <v>7.9</v>
      </c>
      <c r="J7853">
        <v>4.9000000000000004</v>
      </c>
      <c r="K7853">
        <v>40</v>
      </c>
      <c r="L7853">
        <v>23</v>
      </c>
      <c r="M7853" s="3">
        <v>970662.64</v>
      </c>
    </row>
    <row r="7854" spans="1:13" x14ac:dyDescent="0.25">
      <c r="A7854" t="s">
        <v>7880</v>
      </c>
      <c r="B7854" t="s">
        <v>22</v>
      </c>
      <c r="C7854" t="s">
        <v>25</v>
      </c>
      <c r="D7854">
        <v>3.2</v>
      </c>
      <c r="E7854">
        <v>76</v>
      </c>
      <c r="F7854" s="3">
        <v>52.47</v>
      </c>
      <c r="G7854" s="3">
        <v>4102</v>
      </c>
      <c r="H7854" s="2">
        <v>41437</v>
      </c>
      <c r="I7854">
        <v>5</v>
      </c>
      <c r="J7854">
        <v>8.8000000000000007</v>
      </c>
      <c r="K7854">
        <v>13</v>
      </c>
      <c r="L7854">
        <v>44</v>
      </c>
      <c r="M7854" s="3">
        <v>908614.32</v>
      </c>
    </row>
    <row r="7855" spans="1:13" x14ac:dyDescent="0.25">
      <c r="A7855" t="s">
        <v>7881</v>
      </c>
      <c r="B7855" t="s">
        <v>18</v>
      </c>
      <c r="C7855" t="s">
        <v>36</v>
      </c>
      <c r="D7855">
        <v>4.8</v>
      </c>
      <c r="E7855">
        <v>44</v>
      </c>
      <c r="F7855" s="3">
        <v>56.2</v>
      </c>
      <c r="G7855" s="3">
        <v>2407</v>
      </c>
      <c r="H7855" s="2">
        <v>33410</v>
      </c>
      <c r="I7855">
        <v>4.5999999999999996</v>
      </c>
      <c r="J7855">
        <v>8.1</v>
      </c>
      <c r="K7855">
        <v>25</v>
      </c>
      <c r="L7855">
        <v>12</v>
      </c>
      <c r="M7855" s="3">
        <v>565465.59999999998</v>
      </c>
    </row>
    <row r="7856" spans="1:13" x14ac:dyDescent="0.25">
      <c r="A7856" t="s">
        <v>7882</v>
      </c>
      <c r="B7856" t="s">
        <v>33</v>
      </c>
      <c r="C7856" t="s">
        <v>30</v>
      </c>
      <c r="D7856">
        <v>4.2</v>
      </c>
      <c r="E7856">
        <v>67</v>
      </c>
      <c r="F7856" s="3">
        <v>32.11</v>
      </c>
      <c r="G7856" s="3">
        <v>3501</v>
      </c>
      <c r="H7856" s="2">
        <v>37039</v>
      </c>
      <c r="I7856">
        <v>5.9</v>
      </c>
      <c r="J7856">
        <v>3.3</v>
      </c>
      <c r="K7856">
        <v>17</v>
      </c>
      <c r="L7856">
        <v>21</v>
      </c>
      <c r="M7856" s="3">
        <v>497943.66</v>
      </c>
    </row>
    <row r="7857" spans="1:13" x14ac:dyDescent="0.25">
      <c r="A7857" t="s">
        <v>7883</v>
      </c>
      <c r="B7857" t="s">
        <v>18</v>
      </c>
      <c r="C7857" t="s">
        <v>25</v>
      </c>
      <c r="D7857">
        <v>4.9000000000000004</v>
      </c>
      <c r="E7857">
        <v>42</v>
      </c>
      <c r="F7857" s="3">
        <v>51.94</v>
      </c>
      <c r="G7857" s="3">
        <v>1899</v>
      </c>
      <c r="H7857" s="2">
        <v>19117</v>
      </c>
      <c r="I7857">
        <v>9.4</v>
      </c>
      <c r="J7857">
        <v>6.6</v>
      </c>
      <c r="K7857">
        <v>19</v>
      </c>
      <c r="L7857">
        <v>22</v>
      </c>
      <c r="M7857" s="3">
        <v>498514.01</v>
      </c>
    </row>
    <row r="7858" spans="1:13" x14ac:dyDescent="0.25">
      <c r="A7858" t="s">
        <v>7884</v>
      </c>
      <c r="B7858" t="s">
        <v>18</v>
      </c>
      <c r="C7858" t="s">
        <v>23</v>
      </c>
      <c r="D7858">
        <v>3.7</v>
      </c>
      <c r="E7858">
        <v>41</v>
      </c>
      <c r="F7858" s="3">
        <v>29.49</v>
      </c>
      <c r="G7858" s="3">
        <v>752</v>
      </c>
      <c r="H7858" s="2">
        <v>13713</v>
      </c>
      <c r="I7858">
        <v>1.8</v>
      </c>
      <c r="J7858">
        <v>3.7</v>
      </c>
      <c r="K7858">
        <v>6</v>
      </c>
      <c r="L7858">
        <v>16</v>
      </c>
      <c r="M7858" s="3">
        <v>274467.14</v>
      </c>
    </row>
    <row r="7859" spans="1:13" x14ac:dyDescent="0.25">
      <c r="A7859" t="s">
        <v>7885</v>
      </c>
      <c r="B7859" t="s">
        <v>18</v>
      </c>
      <c r="C7859" t="s">
        <v>25</v>
      </c>
      <c r="D7859">
        <v>4.4000000000000004</v>
      </c>
      <c r="E7859">
        <v>31</v>
      </c>
      <c r="F7859" s="3">
        <v>53.39</v>
      </c>
      <c r="G7859" s="3">
        <v>4319</v>
      </c>
      <c r="H7859" s="2">
        <v>42594</v>
      </c>
      <c r="I7859">
        <v>5.2</v>
      </c>
      <c r="J7859">
        <v>3.1</v>
      </c>
      <c r="K7859">
        <v>29</v>
      </c>
      <c r="L7859">
        <v>19</v>
      </c>
      <c r="M7859" s="3">
        <v>386457.63</v>
      </c>
    </row>
    <row r="7860" spans="1:13" x14ac:dyDescent="0.25">
      <c r="A7860" t="s">
        <v>7886</v>
      </c>
      <c r="B7860" t="s">
        <v>18</v>
      </c>
      <c r="C7860" t="s">
        <v>19</v>
      </c>
      <c r="D7860">
        <v>3.4</v>
      </c>
      <c r="E7860">
        <v>41</v>
      </c>
      <c r="F7860" s="3">
        <v>66.37</v>
      </c>
      <c r="G7860" s="3">
        <v>2711</v>
      </c>
      <c r="H7860" s="2">
        <v>25661</v>
      </c>
      <c r="I7860">
        <v>2</v>
      </c>
      <c r="J7860">
        <v>1.7</v>
      </c>
      <c r="K7860">
        <v>28</v>
      </c>
      <c r="L7860">
        <v>31</v>
      </c>
      <c r="M7860" s="3">
        <v>622783.61</v>
      </c>
    </row>
    <row r="7861" spans="1:13" x14ac:dyDescent="0.25">
      <c r="A7861" t="s">
        <v>7887</v>
      </c>
      <c r="B7861" t="s">
        <v>18</v>
      </c>
      <c r="C7861" t="s">
        <v>41</v>
      </c>
      <c r="D7861">
        <v>4.2</v>
      </c>
      <c r="E7861">
        <v>35</v>
      </c>
      <c r="F7861" s="3">
        <v>37.11</v>
      </c>
      <c r="G7861" s="3">
        <v>1662</v>
      </c>
      <c r="H7861" s="2">
        <v>18897</v>
      </c>
      <c r="I7861">
        <v>9</v>
      </c>
      <c r="J7861">
        <v>5.9</v>
      </c>
      <c r="K7861">
        <v>1</v>
      </c>
      <c r="L7861">
        <v>14</v>
      </c>
      <c r="M7861" s="3">
        <v>298806.65000000002</v>
      </c>
    </row>
    <row r="7862" spans="1:13" x14ac:dyDescent="0.25">
      <c r="A7862" t="s">
        <v>7888</v>
      </c>
      <c r="B7862" t="s">
        <v>18</v>
      </c>
      <c r="C7862" t="s">
        <v>25</v>
      </c>
      <c r="D7862">
        <v>3.3</v>
      </c>
      <c r="E7862">
        <v>30</v>
      </c>
      <c r="F7862" s="3">
        <v>51.14</v>
      </c>
      <c r="G7862" s="3">
        <v>954</v>
      </c>
      <c r="H7862" s="2">
        <v>14273</v>
      </c>
      <c r="I7862">
        <v>2.2000000000000002</v>
      </c>
      <c r="J7862">
        <v>4.5</v>
      </c>
      <c r="K7862">
        <v>11</v>
      </c>
      <c r="L7862">
        <v>9</v>
      </c>
      <c r="M7862" s="3">
        <v>360639.25</v>
      </c>
    </row>
    <row r="7863" spans="1:13" x14ac:dyDescent="0.25">
      <c r="A7863" t="s">
        <v>7889</v>
      </c>
      <c r="B7863" t="s">
        <v>33</v>
      </c>
      <c r="C7863" t="s">
        <v>30</v>
      </c>
      <c r="D7863">
        <v>3</v>
      </c>
      <c r="E7863">
        <v>70</v>
      </c>
      <c r="F7863" s="3">
        <v>35.51</v>
      </c>
      <c r="G7863" s="3">
        <v>767</v>
      </c>
      <c r="H7863" s="2">
        <v>9641</v>
      </c>
      <c r="I7863">
        <v>1.8</v>
      </c>
      <c r="J7863">
        <v>1.8</v>
      </c>
      <c r="K7863">
        <v>20</v>
      </c>
      <c r="L7863">
        <v>10</v>
      </c>
      <c r="M7863" s="3">
        <v>558296.15</v>
      </c>
    </row>
    <row r="7864" spans="1:13" x14ac:dyDescent="0.25">
      <c r="A7864" t="s">
        <v>7890</v>
      </c>
      <c r="B7864" t="s">
        <v>18</v>
      </c>
      <c r="C7864" t="s">
        <v>41</v>
      </c>
      <c r="D7864">
        <v>4.9000000000000004</v>
      </c>
      <c r="E7864">
        <v>30</v>
      </c>
      <c r="F7864" s="3">
        <v>37.93</v>
      </c>
      <c r="G7864" s="3">
        <v>4843</v>
      </c>
      <c r="H7864" s="2">
        <v>49334</v>
      </c>
      <c r="I7864">
        <v>9.6999999999999993</v>
      </c>
      <c r="J7864">
        <v>7.5</v>
      </c>
      <c r="K7864">
        <v>9</v>
      </c>
      <c r="L7864">
        <v>4</v>
      </c>
      <c r="M7864" s="3">
        <v>285074.39</v>
      </c>
    </row>
    <row r="7865" spans="1:13" x14ac:dyDescent="0.25">
      <c r="A7865" t="s">
        <v>7891</v>
      </c>
      <c r="B7865" t="s">
        <v>22</v>
      </c>
      <c r="C7865" t="s">
        <v>19</v>
      </c>
      <c r="D7865">
        <v>4.0999999999999996</v>
      </c>
      <c r="E7865">
        <v>84</v>
      </c>
      <c r="F7865" s="3">
        <v>69.489999999999995</v>
      </c>
      <c r="G7865" s="3">
        <v>5369</v>
      </c>
      <c r="H7865" s="2">
        <v>60091</v>
      </c>
      <c r="I7865">
        <v>6.1</v>
      </c>
      <c r="J7865">
        <v>7.5</v>
      </c>
      <c r="K7865">
        <v>33</v>
      </c>
      <c r="L7865">
        <v>67</v>
      </c>
      <c r="M7865" s="3">
        <v>1308105.0900000001</v>
      </c>
    </row>
    <row r="7866" spans="1:13" x14ac:dyDescent="0.25">
      <c r="A7866" t="s">
        <v>7892</v>
      </c>
      <c r="B7866" t="s">
        <v>33</v>
      </c>
      <c r="C7866" t="s">
        <v>30</v>
      </c>
      <c r="D7866">
        <v>4.9000000000000004</v>
      </c>
      <c r="E7866">
        <v>65</v>
      </c>
      <c r="F7866" s="3">
        <v>30.38</v>
      </c>
      <c r="G7866" s="3">
        <v>3639</v>
      </c>
      <c r="H7866" s="2">
        <v>44292</v>
      </c>
      <c r="I7866">
        <v>8.4</v>
      </c>
      <c r="J7866">
        <v>3.1</v>
      </c>
      <c r="K7866">
        <v>37</v>
      </c>
      <c r="L7866">
        <v>37</v>
      </c>
      <c r="M7866" s="3">
        <v>465266.52</v>
      </c>
    </row>
    <row r="7867" spans="1:13" x14ac:dyDescent="0.25">
      <c r="A7867" t="s">
        <v>7893</v>
      </c>
      <c r="B7867" t="s">
        <v>22</v>
      </c>
      <c r="C7867" t="s">
        <v>41</v>
      </c>
      <c r="D7867">
        <v>3.7</v>
      </c>
      <c r="E7867">
        <v>76</v>
      </c>
      <c r="F7867" s="3">
        <v>35.409999999999997</v>
      </c>
      <c r="G7867" s="3">
        <v>4959</v>
      </c>
      <c r="H7867" s="2">
        <v>51950</v>
      </c>
      <c r="I7867">
        <v>5.2</v>
      </c>
      <c r="J7867">
        <v>9.6</v>
      </c>
      <c r="K7867">
        <v>69</v>
      </c>
      <c r="L7867">
        <v>60</v>
      </c>
      <c r="M7867" s="3">
        <v>616527.93000000005</v>
      </c>
    </row>
    <row r="7868" spans="1:13" x14ac:dyDescent="0.25">
      <c r="A7868" t="s">
        <v>7894</v>
      </c>
      <c r="B7868" t="s">
        <v>18</v>
      </c>
      <c r="C7868" t="s">
        <v>19</v>
      </c>
      <c r="D7868">
        <v>3.7</v>
      </c>
      <c r="E7868">
        <v>43</v>
      </c>
      <c r="F7868" s="3">
        <v>66.040000000000006</v>
      </c>
      <c r="G7868" s="3">
        <v>2005</v>
      </c>
      <c r="H7868" s="2">
        <v>22268</v>
      </c>
      <c r="I7868">
        <v>4.9000000000000004</v>
      </c>
      <c r="J7868">
        <v>8</v>
      </c>
      <c r="K7868">
        <v>20</v>
      </c>
      <c r="L7868">
        <v>28</v>
      </c>
      <c r="M7868" s="3">
        <v>650719.5</v>
      </c>
    </row>
    <row r="7869" spans="1:13" x14ac:dyDescent="0.25">
      <c r="A7869" t="s">
        <v>7895</v>
      </c>
      <c r="B7869" t="s">
        <v>22</v>
      </c>
      <c r="C7869" t="s">
        <v>41</v>
      </c>
      <c r="D7869">
        <v>3.8</v>
      </c>
      <c r="E7869">
        <v>88</v>
      </c>
      <c r="F7869" s="3">
        <v>41.34</v>
      </c>
      <c r="G7869" s="3">
        <v>4473</v>
      </c>
      <c r="H7869" s="2">
        <v>52716</v>
      </c>
      <c r="I7869">
        <v>9.1999999999999993</v>
      </c>
      <c r="J7869">
        <v>8.1999999999999993</v>
      </c>
      <c r="K7869">
        <v>55</v>
      </c>
      <c r="L7869">
        <v>14</v>
      </c>
      <c r="M7869" s="3">
        <v>833580.24</v>
      </c>
    </row>
    <row r="7870" spans="1:13" x14ac:dyDescent="0.25">
      <c r="A7870" t="s">
        <v>7896</v>
      </c>
      <c r="B7870" t="s">
        <v>18</v>
      </c>
      <c r="C7870" t="s">
        <v>41</v>
      </c>
      <c r="D7870">
        <v>4.4000000000000004</v>
      </c>
      <c r="E7870">
        <v>48</v>
      </c>
      <c r="F7870" s="3">
        <v>44.5</v>
      </c>
      <c r="G7870" s="3">
        <v>2707</v>
      </c>
      <c r="H7870" s="2">
        <v>32959</v>
      </c>
      <c r="I7870">
        <v>9.9</v>
      </c>
      <c r="J7870">
        <v>1</v>
      </c>
      <c r="K7870">
        <v>27</v>
      </c>
      <c r="L7870">
        <v>27</v>
      </c>
      <c r="M7870" s="3">
        <v>496761.45</v>
      </c>
    </row>
    <row r="7871" spans="1:13" x14ac:dyDescent="0.25">
      <c r="A7871" t="s">
        <v>7897</v>
      </c>
      <c r="B7871" t="s">
        <v>18</v>
      </c>
      <c r="C7871" t="s">
        <v>36</v>
      </c>
      <c r="D7871">
        <v>4.0999999999999996</v>
      </c>
      <c r="E7871">
        <v>42</v>
      </c>
      <c r="F7871" s="3">
        <v>57.86</v>
      </c>
      <c r="G7871" s="3">
        <v>3786</v>
      </c>
      <c r="H7871" s="2">
        <v>46888</v>
      </c>
      <c r="I7871">
        <v>6.6</v>
      </c>
      <c r="J7871">
        <v>9.8000000000000007</v>
      </c>
      <c r="K7871">
        <v>8</v>
      </c>
      <c r="L7871">
        <v>22</v>
      </c>
      <c r="M7871" s="3">
        <v>562189.48</v>
      </c>
    </row>
    <row r="7872" spans="1:13" x14ac:dyDescent="0.25">
      <c r="A7872" t="s">
        <v>7898</v>
      </c>
      <c r="B7872" t="s">
        <v>33</v>
      </c>
      <c r="C7872" t="s">
        <v>30</v>
      </c>
      <c r="D7872">
        <v>4.9000000000000004</v>
      </c>
      <c r="E7872">
        <v>70</v>
      </c>
      <c r="F7872" s="3">
        <v>30.37</v>
      </c>
      <c r="G7872" s="3">
        <v>1992</v>
      </c>
      <c r="H7872" s="2">
        <v>29634</v>
      </c>
      <c r="I7872">
        <v>9.3000000000000007</v>
      </c>
      <c r="J7872">
        <v>9.9</v>
      </c>
      <c r="K7872">
        <v>54</v>
      </c>
      <c r="L7872">
        <v>66</v>
      </c>
      <c r="M7872" s="3">
        <v>498132.2</v>
      </c>
    </row>
    <row r="7873" spans="1:13" x14ac:dyDescent="0.25">
      <c r="A7873" t="s">
        <v>7899</v>
      </c>
      <c r="B7873" t="s">
        <v>33</v>
      </c>
      <c r="C7873" t="s">
        <v>30</v>
      </c>
      <c r="D7873">
        <v>3.1</v>
      </c>
      <c r="E7873">
        <v>61</v>
      </c>
      <c r="F7873" s="3">
        <v>37.79</v>
      </c>
      <c r="G7873" s="3">
        <v>1743</v>
      </c>
      <c r="H7873" s="2">
        <v>18157</v>
      </c>
      <c r="I7873">
        <v>8.8000000000000007</v>
      </c>
      <c r="J7873">
        <v>5.6</v>
      </c>
      <c r="K7873">
        <v>28</v>
      </c>
      <c r="L7873">
        <v>20</v>
      </c>
      <c r="M7873" s="3">
        <v>528168.88</v>
      </c>
    </row>
    <row r="7874" spans="1:13" x14ac:dyDescent="0.25">
      <c r="A7874" t="s">
        <v>7900</v>
      </c>
      <c r="B7874" t="s">
        <v>18</v>
      </c>
      <c r="C7874" t="s">
        <v>25</v>
      </c>
      <c r="D7874">
        <v>4.4000000000000004</v>
      </c>
      <c r="E7874">
        <v>30</v>
      </c>
      <c r="F7874" s="3">
        <v>54.41</v>
      </c>
      <c r="G7874" s="3">
        <v>2646</v>
      </c>
      <c r="H7874" s="2">
        <v>30568</v>
      </c>
      <c r="I7874">
        <v>5.9</v>
      </c>
      <c r="J7874">
        <v>9.9</v>
      </c>
      <c r="K7874">
        <v>15</v>
      </c>
      <c r="L7874">
        <v>28</v>
      </c>
      <c r="M7874" s="3">
        <v>376100.73</v>
      </c>
    </row>
    <row r="7875" spans="1:13" x14ac:dyDescent="0.25">
      <c r="A7875" t="s">
        <v>7901</v>
      </c>
      <c r="B7875" t="s">
        <v>33</v>
      </c>
      <c r="C7875" t="s">
        <v>30</v>
      </c>
      <c r="D7875">
        <v>3.7</v>
      </c>
      <c r="E7875">
        <v>61</v>
      </c>
      <c r="F7875" s="3">
        <v>31.52</v>
      </c>
      <c r="G7875" s="3">
        <v>2848</v>
      </c>
      <c r="H7875" s="2">
        <v>33267</v>
      </c>
      <c r="I7875">
        <v>9.5</v>
      </c>
      <c r="J7875">
        <v>6.5</v>
      </c>
      <c r="K7875">
        <v>47</v>
      </c>
      <c r="L7875">
        <v>60</v>
      </c>
      <c r="M7875" s="3">
        <v>451319.67</v>
      </c>
    </row>
    <row r="7876" spans="1:13" x14ac:dyDescent="0.25">
      <c r="A7876" t="s">
        <v>7902</v>
      </c>
      <c r="B7876" t="s">
        <v>22</v>
      </c>
      <c r="C7876" t="s">
        <v>30</v>
      </c>
      <c r="D7876">
        <v>3.4</v>
      </c>
      <c r="E7876">
        <v>73</v>
      </c>
      <c r="F7876" s="3">
        <v>34.24</v>
      </c>
      <c r="G7876" s="3">
        <v>4213</v>
      </c>
      <c r="H7876" s="2">
        <v>47347</v>
      </c>
      <c r="I7876">
        <v>2.9</v>
      </c>
      <c r="J7876">
        <v>2.2000000000000002</v>
      </c>
      <c r="K7876">
        <v>31</v>
      </c>
      <c r="L7876">
        <v>15</v>
      </c>
      <c r="M7876" s="3">
        <v>570020.77</v>
      </c>
    </row>
    <row r="7877" spans="1:13" x14ac:dyDescent="0.25">
      <c r="A7877" t="s">
        <v>7903</v>
      </c>
      <c r="B7877" t="s">
        <v>33</v>
      </c>
      <c r="C7877" t="s">
        <v>41</v>
      </c>
      <c r="D7877">
        <v>4</v>
      </c>
      <c r="E7877">
        <v>64</v>
      </c>
      <c r="F7877" s="3">
        <v>36.75</v>
      </c>
      <c r="G7877" s="3">
        <v>2960</v>
      </c>
      <c r="H7877" s="2">
        <v>35056</v>
      </c>
      <c r="I7877">
        <v>9</v>
      </c>
      <c r="J7877">
        <v>8.3000000000000007</v>
      </c>
      <c r="K7877">
        <v>11</v>
      </c>
      <c r="L7877">
        <v>42</v>
      </c>
      <c r="M7877" s="3">
        <v>548722.55000000005</v>
      </c>
    </row>
    <row r="7878" spans="1:13" x14ac:dyDescent="0.25">
      <c r="A7878" t="s">
        <v>7904</v>
      </c>
      <c r="B7878" t="s">
        <v>33</v>
      </c>
      <c r="C7878" t="s">
        <v>23</v>
      </c>
      <c r="D7878">
        <v>4</v>
      </c>
      <c r="E7878">
        <v>65</v>
      </c>
      <c r="F7878" s="3">
        <v>26.17</v>
      </c>
      <c r="G7878" s="3">
        <v>2507</v>
      </c>
      <c r="H7878" s="2">
        <v>25995</v>
      </c>
      <c r="I7878">
        <v>3.8</v>
      </c>
      <c r="J7878">
        <v>6</v>
      </c>
      <c r="K7878">
        <v>23</v>
      </c>
      <c r="L7878">
        <v>23</v>
      </c>
      <c r="M7878" s="3">
        <v>386066.02</v>
      </c>
    </row>
    <row r="7879" spans="1:13" x14ac:dyDescent="0.25">
      <c r="A7879" t="s">
        <v>7905</v>
      </c>
      <c r="B7879" t="s">
        <v>22</v>
      </c>
      <c r="C7879" t="s">
        <v>36</v>
      </c>
      <c r="D7879">
        <v>3.3</v>
      </c>
      <c r="E7879">
        <v>84</v>
      </c>
      <c r="F7879" s="3">
        <v>62.13</v>
      </c>
      <c r="G7879" s="3">
        <v>1630</v>
      </c>
      <c r="H7879" s="2">
        <v>20302</v>
      </c>
      <c r="I7879">
        <v>1.3</v>
      </c>
      <c r="J7879">
        <v>4.0999999999999996</v>
      </c>
      <c r="K7879">
        <v>41</v>
      </c>
      <c r="L7879">
        <v>30</v>
      </c>
      <c r="M7879" s="3">
        <v>1170268.81</v>
      </c>
    </row>
    <row r="7880" spans="1:13" x14ac:dyDescent="0.25">
      <c r="A7880" t="s">
        <v>7906</v>
      </c>
      <c r="B7880" t="s">
        <v>33</v>
      </c>
      <c r="C7880" t="s">
        <v>25</v>
      </c>
      <c r="D7880">
        <v>3.4</v>
      </c>
      <c r="E7880">
        <v>57</v>
      </c>
      <c r="F7880" s="3">
        <v>55.64</v>
      </c>
      <c r="G7880" s="3">
        <v>1580</v>
      </c>
      <c r="H7880" s="2">
        <v>22564</v>
      </c>
      <c r="I7880">
        <v>8.1</v>
      </c>
      <c r="J7880">
        <v>3.1</v>
      </c>
      <c r="K7880">
        <v>0</v>
      </c>
      <c r="L7880">
        <v>33</v>
      </c>
      <c r="M7880" s="3">
        <v>713330.44</v>
      </c>
    </row>
    <row r="7881" spans="1:13" x14ac:dyDescent="0.25">
      <c r="A7881" t="s">
        <v>7907</v>
      </c>
      <c r="B7881" t="s">
        <v>18</v>
      </c>
      <c r="C7881" t="s">
        <v>36</v>
      </c>
      <c r="D7881">
        <v>3.8</v>
      </c>
      <c r="E7881">
        <v>48</v>
      </c>
      <c r="F7881" s="3">
        <v>62.46</v>
      </c>
      <c r="G7881" s="3">
        <v>2802</v>
      </c>
      <c r="H7881" s="2">
        <v>36204</v>
      </c>
      <c r="I7881">
        <v>9.4</v>
      </c>
      <c r="J7881">
        <v>5.7</v>
      </c>
      <c r="K7881">
        <v>46</v>
      </c>
      <c r="L7881">
        <v>20</v>
      </c>
      <c r="M7881" s="3">
        <v>681437.08</v>
      </c>
    </row>
    <row r="7882" spans="1:13" x14ac:dyDescent="0.25">
      <c r="A7882" t="s">
        <v>7908</v>
      </c>
      <c r="B7882" t="s">
        <v>22</v>
      </c>
      <c r="C7882" t="s">
        <v>25</v>
      </c>
      <c r="D7882">
        <v>3.8</v>
      </c>
      <c r="E7882">
        <v>84</v>
      </c>
      <c r="F7882" s="3">
        <v>55.83</v>
      </c>
      <c r="G7882" s="3">
        <v>4011</v>
      </c>
      <c r="H7882" s="2">
        <v>48228</v>
      </c>
      <c r="I7882">
        <v>3</v>
      </c>
      <c r="J7882">
        <v>7.2</v>
      </c>
      <c r="K7882">
        <v>42</v>
      </c>
      <c r="L7882">
        <v>12</v>
      </c>
      <c r="M7882" s="3">
        <v>1046995.4</v>
      </c>
    </row>
    <row r="7883" spans="1:13" x14ac:dyDescent="0.25">
      <c r="A7883" t="s">
        <v>7909</v>
      </c>
      <c r="B7883" t="s">
        <v>18</v>
      </c>
      <c r="C7883" t="s">
        <v>19</v>
      </c>
      <c r="D7883">
        <v>3.6</v>
      </c>
      <c r="E7883">
        <v>47</v>
      </c>
      <c r="F7883" s="3">
        <v>69.78</v>
      </c>
      <c r="G7883" s="3">
        <v>1889</v>
      </c>
      <c r="H7883" s="2">
        <v>17717</v>
      </c>
      <c r="I7883">
        <v>5.8</v>
      </c>
      <c r="J7883">
        <v>8.9</v>
      </c>
      <c r="K7883">
        <v>41</v>
      </c>
      <c r="L7883">
        <v>24</v>
      </c>
      <c r="M7883" s="3">
        <v>744446.59</v>
      </c>
    </row>
    <row r="7884" spans="1:13" x14ac:dyDescent="0.25">
      <c r="A7884" t="s">
        <v>7910</v>
      </c>
      <c r="B7884" t="s">
        <v>22</v>
      </c>
      <c r="C7884" t="s">
        <v>41</v>
      </c>
      <c r="D7884">
        <v>3.3</v>
      </c>
      <c r="E7884">
        <v>80</v>
      </c>
      <c r="F7884" s="3">
        <v>44.88</v>
      </c>
      <c r="G7884" s="3">
        <v>6104</v>
      </c>
      <c r="H7884" s="2">
        <v>66640</v>
      </c>
      <c r="I7884">
        <v>7.7</v>
      </c>
      <c r="J7884">
        <v>6.4</v>
      </c>
      <c r="K7884">
        <v>45</v>
      </c>
      <c r="L7884">
        <v>5</v>
      </c>
      <c r="M7884" s="3">
        <v>828629.6</v>
      </c>
    </row>
    <row r="7885" spans="1:13" x14ac:dyDescent="0.25">
      <c r="A7885" t="s">
        <v>7911</v>
      </c>
      <c r="B7885" t="s">
        <v>18</v>
      </c>
      <c r="C7885" t="s">
        <v>30</v>
      </c>
      <c r="D7885">
        <v>3</v>
      </c>
      <c r="E7885">
        <v>38</v>
      </c>
      <c r="F7885" s="3">
        <v>32.26</v>
      </c>
      <c r="G7885" s="3">
        <v>1341</v>
      </c>
      <c r="H7885" s="2">
        <v>15053</v>
      </c>
      <c r="I7885">
        <v>4</v>
      </c>
      <c r="J7885">
        <v>4.7</v>
      </c>
      <c r="K7885">
        <v>12</v>
      </c>
      <c r="L7885">
        <v>21</v>
      </c>
      <c r="M7885" s="3">
        <v>281050.45</v>
      </c>
    </row>
    <row r="7886" spans="1:13" x14ac:dyDescent="0.25">
      <c r="A7886" t="s">
        <v>7912</v>
      </c>
      <c r="B7886" t="s">
        <v>18</v>
      </c>
      <c r="C7886" t="s">
        <v>30</v>
      </c>
      <c r="D7886">
        <v>4.9000000000000004</v>
      </c>
      <c r="E7886">
        <v>30</v>
      </c>
      <c r="F7886" s="3">
        <v>31.3</v>
      </c>
      <c r="G7886" s="3">
        <v>1096</v>
      </c>
      <c r="H7886" s="2">
        <v>14588</v>
      </c>
      <c r="I7886">
        <v>2.2999999999999998</v>
      </c>
      <c r="J7886">
        <v>6.7</v>
      </c>
      <c r="K7886">
        <v>21</v>
      </c>
      <c r="L7886">
        <v>14</v>
      </c>
      <c r="M7886" s="3">
        <v>221303.9</v>
      </c>
    </row>
    <row r="7887" spans="1:13" x14ac:dyDescent="0.25">
      <c r="A7887" t="s">
        <v>7913</v>
      </c>
      <c r="B7887" t="s">
        <v>33</v>
      </c>
      <c r="C7887" t="s">
        <v>23</v>
      </c>
      <c r="D7887">
        <v>4.9000000000000004</v>
      </c>
      <c r="E7887">
        <v>58</v>
      </c>
      <c r="F7887" s="3">
        <v>32.729999999999997</v>
      </c>
      <c r="G7887" s="3">
        <v>2825</v>
      </c>
      <c r="H7887" s="2">
        <v>37576</v>
      </c>
      <c r="I7887">
        <v>4.5</v>
      </c>
      <c r="J7887">
        <v>5.5</v>
      </c>
      <c r="K7887">
        <v>28</v>
      </c>
      <c r="L7887">
        <v>42</v>
      </c>
      <c r="M7887" s="3">
        <v>443527.86</v>
      </c>
    </row>
    <row r="7888" spans="1:13" x14ac:dyDescent="0.25">
      <c r="A7888" t="s">
        <v>7914</v>
      </c>
      <c r="B7888" t="s">
        <v>18</v>
      </c>
      <c r="C7888" t="s">
        <v>36</v>
      </c>
      <c r="D7888">
        <v>4</v>
      </c>
      <c r="E7888">
        <v>41</v>
      </c>
      <c r="F7888" s="3">
        <v>59.09</v>
      </c>
      <c r="G7888" s="3">
        <v>3366</v>
      </c>
      <c r="H7888" s="2">
        <v>37888</v>
      </c>
      <c r="I7888">
        <v>5.0999999999999996</v>
      </c>
      <c r="J7888">
        <v>6.9</v>
      </c>
      <c r="K7888">
        <v>1</v>
      </c>
      <c r="L7888">
        <v>17</v>
      </c>
      <c r="M7888" s="3">
        <v>559744.13</v>
      </c>
    </row>
    <row r="7889" spans="1:13" x14ac:dyDescent="0.25">
      <c r="A7889" t="s">
        <v>7915</v>
      </c>
      <c r="B7889" t="s">
        <v>33</v>
      </c>
      <c r="C7889" t="s">
        <v>36</v>
      </c>
      <c r="D7889">
        <v>5</v>
      </c>
      <c r="E7889">
        <v>51</v>
      </c>
      <c r="F7889" s="3">
        <v>58.49</v>
      </c>
      <c r="G7889" s="3">
        <v>4844</v>
      </c>
      <c r="H7889" s="2">
        <v>53056</v>
      </c>
      <c r="I7889">
        <v>7.7</v>
      </c>
      <c r="J7889">
        <v>6.5</v>
      </c>
      <c r="K7889">
        <v>39</v>
      </c>
      <c r="L7889">
        <v>30</v>
      </c>
      <c r="M7889" s="3">
        <v>679019.42</v>
      </c>
    </row>
    <row r="7890" spans="1:13" x14ac:dyDescent="0.25">
      <c r="A7890" t="s">
        <v>7916</v>
      </c>
      <c r="B7890" t="s">
        <v>22</v>
      </c>
      <c r="C7890" t="s">
        <v>36</v>
      </c>
      <c r="D7890">
        <v>4.3</v>
      </c>
      <c r="E7890">
        <v>80</v>
      </c>
      <c r="F7890" s="3">
        <v>62.38</v>
      </c>
      <c r="G7890" s="3">
        <v>3443</v>
      </c>
      <c r="H7890" s="2">
        <v>37445</v>
      </c>
      <c r="I7890">
        <v>2.8</v>
      </c>
      <c r="J7890">
        <v>9.8000000000000007</v>
      </c>
      <c r="K7890">
        <v>10</v>
      </c>
      <c r="L7890">
        <v>50</v>
      </c>
      <c r="M7890" s="3">
        <v>1115299.1499999999</v>
      </c>
    </row>
    <row r="7891" spans="1:13" x14ac:dyDescent="0.25">
      <c r="A7891" t="s">
        <v>7917</v>
      </c>
      <c r="B7891" t="s">
        <v>18</v>
      </c>
      <c r="C7891" t="s">
        <v>30</v>
      </c>
      <c r="D7891">
        <v>3.1</v>
      </c>
      <c r="E7891">
        <v>50</v>
      </c>
      <c r="F7891" s="3">
        <v>33.67</v>
      </c>
      <c r="G7891" s="3">
        <v>1108</v>
      </c>
      <c r="H7891" s="2">
        <v>13701</v>
      </c>
      <c r="I7891">
        <v>8.3000000000000007</v>
      </c>
      <c r="J7891">
        <v>6.6</v>
      </c>
      <c r="K7891">
        <v>10</v>
      </c>
      <c r="L7891">
        <v>10</v>
      </c>
      <c r="M7891" s="3">
        <v>384792.95</v>
      </c>
    </row>
    <row r="7892" spans="1:13" x14ac:dyDescent="0.25">
      <c r="A7892" t="s">
        <v>7918</v>
      </c>
      <c r="B7892" t="s">
        <v>18</v>
      </c>
      <c r="C7892" t="s">
        <v>36</v>
      </c>
      <c r="D7892">
        <v>3.2</v>
      </c>
      <c r="E7892">
        <v>43</v>
      </c>
      <c r="F7892" s="3">
        <v>61.3</v>
      </c>
      <c r="G7892" s="3">
        <v>2191</v>
      </c>
      <c r="H7892" s="2">
        <v>22231</v>
      </c>
      <c r="I7892">
        <v>5.5</v>
      </c>
      <c r="J7892">
        <v>7.2</v>
      </c>
      <c r="K7892">
        <v>30</v>
      </c>
      <c r="L7892">
        <v>24</v>
      </c>
      <c r="M7892" s="3">
        <v>610610.35</v>
      </c>
    </row>
    <row r="7893" spans="1:13" x14ac:dyDescent="0.25">
      <c r="A7893" t="s">
        <v>7919</v>
      </c>
      <c r="B7893" t="s">
        <v>22</v>
      </c>
      <c r="C7893" t="s">
        <v>41</v>
      </c>
      <c r="D7893">
        <v>4.8</v>
      </c>
      <c r="E7893">
        <v>71</v>
      </c>
      <c r="F7893" s="3">
        <v>38.29</v>
      </c>
      <c r="G7893" s="3">
        <v>4296</v>
      </c>
      <c r="H7893" s="2">
        <v>50023</v>
      </c>
      <c r="I7893">
        <v>9.1</v>
      </c>
      <c r="J7893">
        <v>9</v>
      </c>
      <c r="K7893">
        <v>4</v>
      </c>
      <c r="L7893">
        <v>40</v>
      </c>
      <c r="M7893" s="3">
        <v>625811.12</v>
      </c>
    </row>
    <row r="7894" spans="1:13" x14ac:dyDescent="0.25">
      <c r="A7894" t="s">
        <v>7920</v>
      </c>
      <c r="B7894" t="s">
        <v>22</v>
      </c>
      <c r="C7894" t="s">
        <v>25</v>
      </c>
      <c r="D7894">
        <v>4.3</v>
      </c>
      <c r="E7894">
        <v>84</v>
      </c>
      <c r="F7894" s="3">
        <v>53.62</v>
      </c>
      <c r="G7894" s="3">
        <v>4100</v>
      </c>
      <c r="H7894" s="2">
        <v>47596</v>
      </c>
      <c r="I7894">
        <v>6.1</v>
      </c>
      <c r="J7894">
        <v>9.1999999999999993</v>
      </c>
      <c r="K7894">
        <v>54</v>
      </c>
      <c r="L7894">
        <v>81</v>
      </c>
      <c r="M7894" s="3">
        <v>1019254.02</v>
      </c>
    </row>
    <row r="7895" spans="1:13" x14ac:dyDescent="0.25">
      <c r="A7895" t="s">
        <v>7921</v>
      </c>
      <c r="B7895" t="s">
        <v>18</v>
      </c>
      <c r="C7895" t="s">
        <v>30</v>
      </c>
      <c r="D7895">
        <v>4.7</v>
      </c>
      <c r="E7895">
        <v>50</v>
      </c>
      <c r="F7895" s="3">
        <v>33.44</v>
      </c>
      <c r="G7895" s="3">
        <v>3159</v>
      </c>
      <c r="H7895" s="2">
        <v>31632</v>
      </c>
      <c r="I7895">
        <v>5</v>
      </c>
      <c r="J7895">
        <v>2.2999999999999998</v>
      </c>
      <c r="K7895">
        <v>48</v>
      </c>
      <c r="L7895">
        <v>34</v>
      </c>
      <c r="M7895" s="3">
        <v>395902.18</v>
      </c>
    </row>
    <row r="7896" spans="1:13" x14ac:dyDescent="0.25">
      <c r="A7896" t="s">
        <v>7922</v>
      </c>
      <c r="B7896" t="s">
        <v>22</v>
      </c>
      <c r="C7896" t="s">
        <v>41</v>
      </c>
      <c r="D7896">
        <v>4.8</v>
      </c>
      <c r="E7896">
        <v>90</v>
      </c>
      <c r="F7896" s="3">
        <v>40.880000000000003</v>
      </c>
      <c r="G7896" s="3">
        <v>3290</v>
      </c>
      <c r="H7896" s="2">
        <v>39244</v>
      </c>
      <c r="I7896">
        <v>3.6</v>
      </c>
      <c r="J7896">
        <v>5.0999999999999996</v>
      </c>
      <c r="K7896">
        <v>66</v>
      </c>
      <c r="L7896">
        <v>43</v>
      </c>
      <c r="M7896" s="3">
        <v>832441.92</v>
      </c>
    </row>
    <row r="7897" spans="1:13" x14ac:dyDescent="0.25">
      <c r="A7897" t="s">
        <v>7923</v>
      </c>
      <c r="B7897" t="s">
        <v>33</v>
      </c>
      <c r="C7897" t="s">
        <v>19</v>
      </c>
      <c r="D7897">
        <v>3.9</v>
      </c>
      <c r="E7897">
        <v>67</v>
      </c>
      <c r="F7897" s="3">
        <v>65.25</v>
      </c>
      <c r="G7897" s="3">
        <v>969</v>
      </c>
      <c r="H7897" s="2">
        <v>12907</v>
      </c>
      <c r="I7897">
        <v>2</v>
      </c>
      <c r="J7897">
        <v>9.5</v>
      </c>
      <c r="K7897">
        <v>53</v>
      </c>
      <c r="L7897">
        <v>13</v>
      </c>
      <c r="M7897" s="3">
        <v>976248.6</v>
      </c>
    </row>
    <row r="7898" spans="1:13" x14ac:dyDescent="0.25">
      <c r="A7898" t="s">
        <v>7924</v>
      </c>
      <c r="B7898" t="s">
        <v>22</v>
      </c>
      <c r="C7898" t="s">
        <v>41</v>
      </c>
      <c r="D7898">
        <v>3.1</v>
      </c>
      <c r="E7898">
        <v>83</v>
      </c>
      <c r="F7898" s="3">
        <v>43.71</v>
      </c>
      <c r="G7898" s="3">
        <v>4390</v>
      </c>
      <c r="H7898" s="2">
        <v>51550</v>
      </c>
      <c r="I7898">
        <v>4.3</v>
      </c>
      <c r="J7898">
        <v>9.6</v>
      </c>
      <c r="K7898">
        <v>81</v>
      </c>
      <c r="L7898">
        <v>55</v>
      </c>
      <c r="M7898" s="3">
        <v>823301.73</v>
      </c>
    </row>
    <row r="7899" spans="1:13" x14ac:dyDescent="0.25">
      <c r="A7899" t="s">
        <v>7925</v>
      </c>
      <c r="B7899" t="s">
        <v>22</v>
      </c>
      <c r="C7899" t="s">
        <v>41</v>
      </c>
      <c r="D7899">
        <v>3.4</v>
      </c>
      <c r="E7899">
        <v>90</v>
      </c>
      <c r="F7899" s="3">
        <v>41.82</v>
      </c>
      <c r="G7899" s="3">
        <v>4106</v>
      </c>
      <c r="H7899" s="2">
        <v>44292</v>
      </c>
      <c r="I7899">
        <v>4.7</v>
      </c>
      <c r="J7899">
        <v>2.7</v>
      </c>
      <c r="K7899">
        <v>20</v>
      </c>
      <c r="L7899">
        <v>83</v>
      </c>
      <c r="M7899" s="3">
        <v>845221.26</v>
      </c>
    </row>
    <row r="7900" spans="1:13" x14ac:dyDescent="0.25">
      <c r="A7900" t="s">
        <v>7926</v>
      </c>
      <c r="B7900" t="s">
        <v>18</v>
      </c>
      <c r="C7900" t="s">
        <v>19</v>
      </c>
      <c r="D7900">
        <v>3.1</v>
      </c>
      <c r="E7900">
        <v>41</v>
      </c>
      <c r="F7900" s="3">
        <v>67.11</v>
      </c>
      <c r="G7900" s="3">
        <v>1468</v>
      </c>
      <c r="H7900" s="2">
        <v>15954</v>
      </c>
      <c r="I7900">
        <v>6.1</v>
      </c>
      <c r="J7900">
        <v>5</v>
      </c>
      <c r="K7900">
        <v>10</v>
      </c>
      <c r="L7900">
        <v>36</v>
      </c>
      <c r="M7900" s="3">
        <v>633153.44999999995</v>
      </c>
    </row>
    <row r="7901" spans="1:13" x14ac:dyDescent="0.25">
      <c r="A7901" t="s">
        <v>7927</v>
      </c>
      <c r="B7901" t="s">
        <v>33</v>
      </c>
      <c r="C7901" t="s">
        <v>41</v>
      </c>
      <c r="D7901">
        <v>3.4</v>
      </c>
      <c r="E7901">
        <v>59</v>
      </c>
      <c r="F7901" s="3">
        <v>37.369999999999997</v>
      </c>
      <c r="G7901" s="3">
        <v>3184</v>
      </c>
      <c r="H7901" s="2">
        <v>39169</v>
      </c>
      <c r="I7901">
        <v>8.6999999999999993</v>
      </c>
      <c r="J7901">
        <v>3.5</v>
      </c>
      <c r="K7901">
        <v>12</v>
      </c>
      <c r="L7901">
        <v>33</v>
      </c>
      <c r="M7901" s="3">
        <v>514083.87</v>
      </c>
    </row>
    <row r="7902" spans="1:13" x14ac:dyDescent="0.25">
      <c r="A7902" t="s">
        <v>7928</v>
      </c>
      <c r="B7902" t="s">
        <v>22</v>
      </c>
      <c r="C7902" t="s">
        <v>25</v>
      </c>
      <c r="D7902">
        <v>3.8</v>
      </c>
      <c r="E7902">
        <v>83</v>
      </c>
      <c r="F7902" s="3">
        <v>47.89</v>
      </c>
      <c r="G7902" s="3">
        <v>5109</v>
      </c>
      <c r="H7902" s="2">
        <v>57944</v>
      </c>
      <c r="I7902">
        <v>5.2</v>
      </c>
      <c r="J7902">
        <v>8.1</v>
      </c>
      <c r="K7902">
        <v>76</v>
      </c>
      <c r="L7902">
        <v>45</v>
      </c>
      <c r="M7902" s="3">
        <v>901575.92</v>
      </c>
    </row>
    <row r="7903" spans="1:13" x14ac:dyDescent="0.25">
      <c r="A7903" t="s">
        <v>7929</v>
      </c>
      <c r="B7903" t="s">
        <v>33</v>
      </c>
      <c r="C7903" t="s">
        <v>30</v>
      </c>
      <c r="D7903">
        <v>3.2</v>
      </c>
      <c r="E7903">
        <v>64</v>
      </c>
      <c r="F7903" s="3">
        <v>36.340000000000003</v>
      </c>
      <c r="G7903" s="3">
        <v>3144</v>
      </c>
      <c r="H7903" s="2">
        <v>30666</v>
      </c>
      <c r="I7903">
        <v>3.8</v>
      </c>
      <c r="J7903">
        <v>8.6999999999999993</v>
      </c>
      <c r="K7903">
        <v>59</v>
      </c>
      <c r="L7903">
        <v>47</v>
      </c>
      <c r="M7903" s="3">
        <v>539964.78</v>
      </c>
    </row>
    <row r="7904" spans="1:13" x14ac:dyDescent="0.25">
      <c r="A7904" t="s">
        <v>7930</v>
      </c>
      <c r="B7904" t="s">
        <v>33</v>
      </c>
      <c r="C7904" t="s">
        <v>23</v>
      </c>
      <c r="D7904">
        <v>3.3</v>
      </c>
      <c r="E7904">
        <v>54</v>
      </c>
      <c r="F7904" s="3">
        <v>31.03</v>
      </c>
      <c r="G7904" s="3">
        <v>1615</v>
      </c>
      <c r="H7904" s="2">
        <v>20399</v>
      </c>
      <c r="I7904">
        <v>8.9</v>
      </c>
      <c r="J7904">
        <v>5.2</v>
      </c>
      <c r="K7904">
        <v>2</v>
      </c>
      <c r="L7904">
        <v>25</v>
      </c>
      <c r="M7904" s="3">
        <v>397005.04</v>
      </c>
    </row>
    <row r="7905" spans="1:13" x14ac:dyDescent="0.25">
      <c r="A7905" t="s">
        <v>7931</v>
      </c>
      <c r="B7905" t="s">
        <v>33</v>
      </c>
      <c r="C7905" t="s">
        <v>19</v>
      </c>
      <c r="D7905">
        <v>3.9</v>
      </c>
      <c r="E7905">
        <v>51</v>
      </c>
      <c r="F7905" s="3">
        <v>68.010000000000005</v>
      </c>
      <c r="G7905" s="3">
        <v>792</v>
      </c>
      <c r="H7905" s="2">
        <v>11459</v>
      </c>
      <c r="I7905">
        <v>7.6</v>
      </c>
      <c r="J7905">
        <v>7.1</v>
      </c>
      <c r="K7905">
        <v>15</v>
      </c>
      <c r="L7905">
        <v>39</v>
      </c>
      <c r="M7905" s="3">
        <v>781151.18</v>
      </c>
    </row>
    <row r="7906" spans="1:13" x14ac:dyDescent="0.25">
      <c r="A7906" t="s">
        <v>7932</v>
      </c>
      <c r="B7906" t="s">
        <v>18</v>
      </c>
      <c r="C7906" t="s">
        <v>30</v>
      </c>
      <c r="D7906">
        <v>3.7</v>
      </c>
      <c r="E7906">
        <v>35</v>
      </c>
      <c r="F7906" s="3">
        <v>37.630000000000003</v>
      </c>
      <c r="G7906" s="3">
        <v>1121</v>
      </c>
      <c r="H7906" s="2">
        <v>11013</v>
      </c>
      <c r="I7906">
        <v>3.8</v>
      </c>
      <c r="J7906">
        <v>8.8000000000000007</v>
      </c>
      <c r="K7906">
        <v>25</v>
      </c>
      <c r="L7906">
        <v>19</v>
      </c>
      <c r="M7906" s="3">
        <v>311139.82</v>
      </c>
    </row>
    <row r="7907" spans="1:13" x14ac:dyDescent="0.25">
      <c r="A7907" t="s">
        <v>7933</v>
      </c>
      <c r="B7907" t="s">
        <v>22</v>
      </c>
      <c r="C7907" t="s">
        <v>36</v>
      </c>
      <c r="D7907">
        <v>3.9</v>
      </c>
      <c r="E7907">
        <v>81</v>
      </c>
      <c r="F7907" s="3">
        <v>64.78</v>
      </c>
      <c r="G7907" s="3">
        <v>6559</v>
      </c>
      <c r="H7907" s="2">
        <v>67173</v>
      </c>
      <c r="I7907">
        <v>2.5</v>
      </c>
      <c r="J7907">
        <v>7.4</v>
      </c>
      <c r="K7907">
        <v>77</v>
      </c>
      <c r="L7907">
        <v>41</v>
      </c>
      <c r="M7907" s="3">
        <v>1193487.6100000001</v>
      </c>
    </row>
    <row r="7908" spans="1:13" x14ac:dyDescent="0.25">
      <c r="A7908" t="s">
        <v>7934</v>
      </c>
      <c r="B7908" t="s">
        <v>18</v>
      </c>
      <c r="C7908" t="s">
        <v>25</v>
      </c>
      <c r="D7908">
        <v>3.9</v>
      </c>
      <c r="E7908">
        <v>31</v>
      </c>
      <c r="F7908" s="3">
        <v>45.48</v>
      </c>
      <c r="G7908" s="3">
        <v>2813</v>
      </c>
      <c r="H7908" s="2">
        <v>31974</v>
      </c>
      <c r="I7908">
        <v>3.6</v>
      </c>
      <c r="J7908">
        <v>2.4</v>
      </c>
      <c r="K7908">
        <v>3</v>
      </c>
      <c r="L7908">
        <v>26</v>
      </c>
      <c r="M7908" s="3">
        <v>333594.84000000003</v>
      </c>
    </row>
    <row r="7909" spans="1:13" x14ac:dyDescent="0.25">
      <c r="A7909" t="s">
        <v>7935</v>
      </c>
      <c r="B7909" t="s">
        <v>22</v>
      </c>
      <c r="C7909" t="s">
        <v>23</v>
      </c>
      <c r="D7909">
        <v>4.3</v>
      </c>
      <c r="E7909">
        <v>73</v>
      </c>
      <c r="F7909" s="3">
        <v>29.59</v>
      </c>
      <c r="G7909" s="3">
        <v>4113</v>
      </c>
      <c r="H7909" s="2">
        <v>47394</v>
      </c>
      <c r="I7909">
        <v>2.1</v>
      </c>
      <c r="J7909">
        <v>7.4</v>
      </c>
      <c r="K7909">
        <v>14</v>
      </c>
      <c r="L7909">
        <v>71</v>
      </c>
      <c r="M7909" s="3">
        <v>498243.68</v>
      </c>
    </row>
    <row r="7910" spans="1:13" x14ac:dyDescent="0.25">
      <c r="A7910" t="s">
        <v>7936</v>
      </c>
      <c r="B7910" t="s">
        <v>22</v>
      </c>
      <c r="C7910" t="s">
        <v>25</v>
      </c>
      <c r="D7910">
        <v>4.9000000000000004</v>
      </c>
      <c r="E7910">
        <v>76</v>
      </c>
      <c r="F7910" s="3">
        <v>51.53</v>
      </c>
      <c r="G7910" s="3">
        <v>8682</v>
      </c>
      <c r="H7910" s="2">
        <v>95307</v>
      </c>
      <c r="I7910">
        <v>9.1</v>
      </c>
      <c r="J7910">
        <v>2.4</v>
      </c>
      <c r="K7910">
        <v>20</v>
      </c>
      <c r="L7910">
        <v>63</v>
      </c>
      <c r="M7910" s="3">
        <v>891698.66</v>
      </c>
    </row>
    <row r="7911" spans="1:13" x14ac:dyDescent="0.25">
      <c r="A7911" t="s">
        <v>7937</v>
      </c>
      <c r="B7911" t="s">
        <v>18</v>
      </c>
      <c r="C7911" t="s">
        <v>25</v>
      </c>
      <c r="D7911">
        <v>3.2</v>
      </c>
      <c r="E7911">
        <v>45</v>
      </c>
      <c r="F7911" s="3">
        <v>51.45</v>
      </c>
      <c r="G7911" s="3">
        <v>1963</v>
      </c>
      <c r="H7911" s="2">
        <v>25333</v>
      </c>
      <c r="I7911">
        <v>6.5</v>
      </c>
      <c r="J7911">
        <v>6.9</v>
      </c>
      <c r="K7911">
        <v>40</v>
      </c>
      <c r="L7911">
        <v>22</v>
      </c>
      <c r="M7911" s="3">
        <v>530890.80000000005</v>
      </c>
    </row>
    <row r="7912" spans="1:13" x14ac:dyDescent="0.25">
      <c r="A7912" t="s">
        <v>7938</v>
      </c>
      <c r="B7912" t="s">
        <v>33</v>
      </c>
      <c r="C7912" t="s">
        <v>36</v>
      </c>
      <c r="D7912">
        <v>3.2</v>
      </c>
      <c r="E7912">
        <v>50</v>
      </c>
      <c r="F7912" s="3">
        <v>55.21</v>
      </c>
      <c r="G7912" s="3">
        <v>1807</v>
      </c>
      <c r="H7912" s="2">
        <v>23647</v>
      </c>
      <c r="I7912">
        <v>8.8000000000000007</v>
      </c>
      <c r="J7912">
        <v>4</v>
      </c>
      <c r="K7912">
        <v>12</v>
      </c>
      <c r="L7912">
        <v>34</v>
      </c>
      <c r="M7912" s="3">
        <v>636082.01</v>
      </c>
    </row>
    <row r="7913" spans="1:13" x14ac:dyDescent="0.25">
      <c r="A7913" t="s">
        <v>7939</v>
      </c>
      <c r="B7913" t="s">
        <v>33</v>
      </c>
      <c r="C7913" t="s">
        <v>23</v>
      </c>
      <c r="D7913">
        <v>4.7</v>
      </c>
      <c r="E7913">
        <v>50</v>
      </c>
      <c r="F7913" s="3">
        <v>27.32</v>
      </c>
      <c r="G7913" s="3">
        <v>4490</v>
      </c>
      <c r="H7913" s="2">
        <v>54326</v>
      </c>
      <c r="I7913">
        <v>8.4</v>
      </c>
      <c r="J7913">
        <v>1.5</v>
      </c>
      <c r="K7913">
        <v>12</v>
      </c>
      <c r="L7913">
        <v>11</v>
      </c>
      <c r="M7913" s="3">
        <v>329153.65999999997</v>
      </c>
    </row>
    <row r="7914" spans="1:13" x14ac:dyDescent="0.25">
      <c r="A7914" t="s">
        <v>7940</v>
      </c>
      <c r="B7914" t="s">
        <v>22</v>
      </c>
      <c r="C7914" t="s">
        <v>25</v>
      </c>
      <c r="D7914">
        <v>4</v>
      </c>
      <c r="E7914">
        <v>83</v>
      </c>
      <c r="F7914" s="3">
        <v>45.68</v>
      </c>
      <c r="G7914" s="3">
        <v>5538</v>
      </c>
      <c r="H7914" s="2">
        <v>62616</v>
      </c>
      <c r="I7914">
        <v>2.4</v>
      </c>
      <c r="J7914">
        <v>3</v>
      </c>
      <c r="K7914">
        <v>37</v>
      </c>
      <c r="L7914">
        <v>50</v>
      </c>
      <c r="M7914" s="3">
        <v>861539.32</v>
      </c>
    </row>
    <row r="7915" spans="1:13" x14ac:dyDescent="0.25">
      <c r="A7915" t="s">
        <v>7941</v>
      </c>
      <c r="B7915" t="s">
        <v>18</v>
      </c>
      <c r="C7915" t="s">
        <v>36</v>
      </c>
      <c r="D7915">
        <v>4.5</v>
      </c>
      <c r="E7915">
        <v>40</v>
      </c>
      <c r="F7915" s="3">
        <v>61.26</v>
      </c>
      <c r="G7915" s="3">
        <v>909</v>
      </c>
      <c r="H7915" s="2">
        <v>10569</v>
      </c>
      <c r="I7915">
        <v>5</v>
      </c>
      <c r="J7915">
        <v>5.2</v>
      </c>
      <c r="K7915">
        <v>17</v>
      </c>
      <c r="L7915">
        <v>2</v>
      </c>
      <c r="M7915" s="3">
        <v>562725.49</v>
      </c>
    </row>
    <row r="7916" spans="1:13" x14ac:dyDescent="0.25">
      <c r="A7916" t="s">
        <v>7942</v>
      </c>
      <c r="B7916" t="s">
        <v>33</v>
      </c>
      <c r="C7916" t="s">
        <v>19</v>
      </c>
      <c r="D7916">
        <v>3.4</v>
      </c>
      <c r="E7916">
        <v>61</v>
      </c>
      <c r="F7916" s="3">
        <v>72.099999999999994</v>
      </c>
      <c r="G7916" s="3">
        <v>1389</v>
      </c>
      <c r="H7916" s="2">
        <v>14154</v>
      </c>
      <c r="I7916">
        <v>9.6999999999999993</v>
      </c>
      <c r="J7916">
        <v>9.9</v>
      </c>
      <c r="K7916">
        <v>47</v>
      </c>
      <c r="L7916">
        <v>6</v>
      </c>
      <c r="M7916" s="3">
        <v>999000.4</v>
      </c>
    </row>
    <row r="7917" spans="1:13" x14ac:dyDescent="0.25">
      <c r="A7917" t="s">
        <v>7943</v>
      </c>
      <c r="B7917" t="s">
        <v>33</v>
      </c>
      <c r="C7917" t="s">
        <v>36</v>
      </c>
      <c r="D7917">
        <v>4.7</v>
      </c>
      <c r="E7917">
        <v>60</v>
      </c>
      <c r="F7917" s="3">
        <v>56.76</v>
      </c>
      <c r="G7917" s="3">
        <v>1201</v>
      </c>
      <c r="H7917" s="2">
        <v>21709</v>
      </c>
      <c r="I7917">
        <v>3.1</v>
      </c>
      <c r="J7917">
        <v>3.3</v>
      </c>
      <c r="K7917">
        <v>15</v>
      </c>
      <c r="L7917">
        <v>36</v>
      </c>
      <c r="M7917" s="3">
        <v>757414.11</v>
      </c>
    </row>
    <row r="7918" spans="1:13" x14ac:dyDescent="0.25">
      <c r="A7918" t="s">
        <v>7944</v>
      </c>
      <c r="B7918" t="s">
        <v>22</v>
      </c>
      <c r="C7918" t="s">
        <v>41</v>
      </c>
      <c r="D7918">
        <v>4.8</v>
      </c>
      <c r="E7918">
        <v>75</v>
      </c>
      <c r="F7918" s="3">
        <v>38.659999999999997</v>
      </c>
      <c r="G7918" s="3">
        <v>4744</v>
      </c>
      <c r="H7918" s="2">
        <v>51684</v>
      </c>
      <c r="I7918">
        <v>1.5</v>
      </c>
      <c r="J7918">
        <v>9.8000000000000007</v>
      </c>
      <c r="K7918">
        <v>47</v>
      </c>
      <c r="L7918">
        <v>19</v>
      </c>
      <c r="M7918" s="3">
        <v>672132.26</v>
      </c>
    </row>
    <row r="7919" spans="1:13" x14ac:dyDescent="0.25">
      <c r="A7919" t="s">
        <v>7945</v>
      </c>
      <c r="B7919" t="s">
        <v>22</v>
      </c>
      <c r="C7919" t="s">
        <v>30</v>
      </c>
      <c r="D7919">
        <v>4.3</v>
      </c>
      <c r="E7919">
        <v>81</v>
      </c>
      <c r="F7919" s="3">
        <v>33.630000000000003</v>
      </c>
      <c r="G7919" s="3">
        <v>5528</v>
      </c>
      <c r="H7919" s="2">
        <v>57681</v>
      </c>
      <c r="I7919">
        <v>4.0999999999999996</v>
      </c>
      <c r="J7919">
        <v>4.3</v>
      </c>
      <c r="K7919">
        <v>74</v>
      </c>
      <c r="L7919">
        <v>57</v>
      </c>
      <c r="M7919" s="3">
        <v>622288.15</v>
      </c>
    </row>
    <row r="7920" spans="1:13" x14ac:dyDescent="0.25">
      <c r="A7920" t="s">
        <v>7946</v>
      </c>
      <c r="B7920" t="s">
        <v>18</v>
      </c>
      <c r="C7920" t="s">
        <v>36</v>
      </c>
      <c r="D7920">
        <v>3.2</v>
      </c>
      <c r="E7920">
        <v>50</v>
      </c>
      <c r="F7920" s="3">
        <v>64.02</v>
      </c>
      <c r="G7920" s="3">
        <v>1645</v>
      </c>
      <c r="H7920" s="2">
        <v>18083</v>
      </c>
      <c r="I7920">
        <v>5.6</v>
      </c>
      <c r="J7920">
        <v>9.6</v>
      </c>
      <c r="K7920">
        <v>25</v>
      </c>
      <c r="L7920">
        <v>24</v>
      </c>
      <c r="M7920" s="3">
        <v>723751.63</v>
      </c>
    </row>
    <row r="7921" spans="1:13" x14ac:dyDescent="0.25">
      <c r="A7921" t="s">
        <v>7947</v>
      </c>
      <c r="B7921" t="s">
        <v>22</v>
      </c>
      <c r="C7921" t="s">
        <v>36</v>
      </c>
      <c r="D7921">
        <v>4.8</v>
      </c>
      <c r="E7921">
        <v>81</v>
      </c>
      <c r="F7921" s="3">
        <v>57.14</v>
      </c>
      <c r="G7921" s="3">
        <v>7219</v>
      </c>
      <c r="H7921" s="2">
        <v>80985</v>
      </c>
      <c r="I7921">
        <v>1.5</v>
      </c>
      <c r="J7921">
        <v>9.6</v>
      </c>
      <c r="K7921">
        <v>64</v>
      </c>
      <c r="L7921">
        <v>18</v>
      </c>
      <c r="M7921" s="3">
        <v>1055553.69</v>
      </c>
    </row>
    <row r="7922" spans="1:13" x14ac:dyDescent="0.25">
      <c r="A7922" t="s">
        <v>7948</v>
      </c>
      <c r="B7922" t="s">
        <v>33</v>
      </c>
      <c r="C7922" t="s">
        <v>36</v>
      </c>
      <c r="D7922">
        <v>4.5999999999999996</v>
      </c>
      <c r="E7922">
        <v>59</v>
      </c>
      <c r="F7922" s="3">
        <v>61.03</v>
      </c>
      <c r="G7922" s="3">
        <v>3519</v>
      </c>
      <c r="H7922" s="2">
        <v>36859</v>
      </c>
      <c r="I7922">
        <v>4.8</v>
      </c>
      <c r="J7922">
        <v>2.2999999999999998</v>
      </c>
      <c r="K7922">
        <v>31</v>
      </c>
      <c r="L7922">
        <v>26</v>
      </c>
      <c r="M7922" s="3">
        <v>821866.79</v>
      </c>
    </row>
    <row r="7923" spans="1:13" x14ac:dyDescent="0.25">
      <c r="A7923" t="s">
        <v>7949</v>
      </c>
      <c r="B7923" t="s">
        <v>33</v>
      </c>
      <c r="C7923" t="s">
        <v>25</v>
      </c>
      <c r="D7923">
        <v>4.5</v>
      </c>
      <c r="E7923">
        <v>57</v>
      </c>
      <c r="F7923" s="3">
        <v>53.61</v>
      </c>
      <c r="G7923" s="3">
        <v>3412</v>
      </c>
      <c r="H7923" s="2">
        <v>38760</v>
      </c>
      <c r="I7923">
        <v>3.3</v>
      </c>
      <c r="J7923">
        <v>8.5</v>
      </c>
      <c r="K7923">
        <v>44</v>
      </c>
      <c r="L7923">
        <v>12</v>
      </c>
      <c r="M7923" s="3">
        <v>700535.79</v>
      </c>
    </row>
    <row r="7924" spans="1:13" x14ac:dyDescent="0.25">
      <c r="A7924" t="s">
        <v>7950</v>
      </c>
      <c r="B7924" t="s">
        <v>33</v>
      </c>
      <c r="C7924" t="s">
        <v>23</v>
      </c>
      <c r="D7924">
        <v>3.1</v>
      </c>
      <c r="E7924">
        <v>69</v>
      </c>
      <c r="F7924" s="3">
        <v>34.130000000000003</v>
      </c>
      <c r="G7924" s="3">
        <v>1913</v>
      </c>
      <c r="H7924" s="2">
        <v>25912</v>
      </c>
      <c r="I7924">
        <v>2.9</v>
      </c>
      <c r="J7924">
        <v>5.7</v>
      </c>
      <c r="K7924">
        <v>64</v>
      </c>
      <c r="L7924">
        <v>35</v>
      </c>
      <c r="M7924" s="3">
        <v>542166.4</v>
      </c>
    </row>
    <row r="7925" spans="1:13" x14ac:dyDescent="0.25">
      <c r="A7925" t="s">
        <v>7951</v>
      </c>
      <c r="B7925" t="s">
        <v>33</v>
      </c>
      <c r="C7925" t="s">
        <v>36</v>
      </c>
      <c r="D7925">
        <v>4.5999999999999996</v>
      </c>
      <c r="E7925">
        <v>68</v>
      </c>
      <c r="F7925" s="3">
        <v>62.33</v>
      </c>
      <c r="G7925" s="3">
        <v>1815</v>
      </c>
      <c r="H7925" s="2">
        <v>19229</v>
      </c>
      <c r="I7925">
        <v>3.4</v>
      </c>
      <c r="J7925">
        <v>7.2</v>
      </c>
      <c r="K7925">
        <v>51</v>
      </c>
      <c r="L7925">
        <v>59</v>
      </c>
      <c r="M7925" s="3">
        <v>957280.61</v>
      </c>
    </row>
    <row r="7926" spans="1:13" x14ac:dyDescent="0.25">
      <c r="A7926" t="s">
        <v>7952</v>
      </c>
      <c r="B7926" t="s">
        <v>18</v>
      </c>
      <c r="C7926" t="s">
        <v>36</v>
      </c>
      <c r="D7926">
        <v>3.3</v>
      </c>
      <c r="E7926">
        <v>36</v>
      </c>
      <c r="F7926" s="3">
        <v>58.29</v>
      </c>
      <c r="G7926" s="3">
        <v>1390</v>
      </c>
      <c r="H7926" s="2">
        <v>13903</v>
      </c>
      <c r="I7926">
        <v>1.9</v>
      </c>
      <c r="J7926">
        <v>8</v>
      </c>
      <c r="K7926">
        <v>6</v>
      </c>
      <c r="L7926">
        <v>22</v>
      </c>
      <c r="M7926" s="3">
        <v>476872.63</v>
      </c>
    </row>
    <row r="7927" spans="1:13" x14ac:dyDescent="0.25">
      <c r="A7927" t="s">
        <v>7953</v>
      </c>
      <c r="B7927" t="s">
        <v>18</v>
      </c>
      <c r="C7927" t="s">
        <v>41</v>
      </c>
      <c r="D7927">
        <v>3.4</v>
      </c>
      <c r="E7927">
        <v>43</v>
      </c>
      <c r="F7927" s="3">
        <v>44.05</v>
      </c>
      <c r="G7927" s="3">
        <v>701</v>
      </c>
      <c r="H7927" s="2">
        <v>9726</v>
      </c>
      <c r="I7927">
        <v>1.7</v>
      </c>
      <c r="J7927">
        <v>2.1</v>
      </c>
      <c r="K7927">
        <v>13</v>
      </c>
      <c r="L7927">
        <v>19</v>
      </c>
      <c r="M7927" s="3">
        <v>435996.25</v>
      </c>
    </row>
    <row r="7928" spans="1:13" x14ac:dyDescent="0.25">
      <c r="A7928" t="s">
        <v>7954</v>
      </c>
      <c r="B7928" t="s">
        <v>22</v>
      </c>
      <c r="C7928" t="s">
        <v>41</v>
      </c>
      <c r="D7928">
        <v>4.2</v>
      </c>
      <c r="E7928">
        <v>73</v>
      </c>
      <c r="F7928" s="3">
        <v>43.16</v>
      </c>
      <c r="G7928" s="3">
        <v>6833</v>
      </c>
      <c r="H7928" s="2">
        <v>72216</v>
      </c>
      <c r="I7928">
        <v>6.4</v>
      </c>
      <c r="J7928">
        <v>8.1999999999999993</v>
      </c>
      <c r="K7928">
        <v>17</v>
      </c>
      <c r="L7928">
        <v>29</v>
      </c>
      <c r="M7928" s="3">
        <v>715146.58</v>
      </c>
    </row>
    <row r="7929" spans="1:13" x14ac:dyDescent="0.25">
      <c r="A7929" t="s">
        <v>7955</v>
      </c>
      <c r="B7929" t="s">
        <v>22</v>
      </c>
      <c r="C7929" t="s">
        <v>19</v>
      </c>
      <c r="D7929">
        <v>3.5</v>
      </c>
      <c r="E7929">
        <v>70</v>
      </c>
      <c r="F7929" s="3">
        <v>72.75</v>
      </c>
      <c r="G7929" s="3">
        <v>3587</v>
      </c>
      <c r="H7929" s="2">
        <v>39987</v>
      </c>
      <c r="I7929">
        <v>9.5</v>
      </c>
      <c r="J7929">
        <v>3.7</v>
      </c>
      <c r="K7929">
        <v>12</v>
      </c>
      <c r="L7929">
        <v>38</v>
      </c>
      <c r="M7929" s="3">
        <v>1135128.8500000001</v>
      </c>
    </row>
    <row r="7930" spans="1:13" x14ac:dyDescent="0.25">
      <c r="A7930" t="s">
        <v>7956</v>
      </c>
      <c r="B7930" t="s">
        <v>22</v>
      </c>
      <c r="C7930" t="s">
        <v>19</v>
      </c>
      <c r="D7930">
        <v>4.3</v>
      </c>
      <c r="E7930">
        <v>77</v>
      </c>
      <c r="F7930" s="3">
        <v>65.739999999999995</v>
      </c>
      <c r="G7930" s="3">
        <v>2353</v>
      </c>
      <c r="H7930" s="2">
        <v>27738</v>
      </c>
      <c r="I7930">
        <v>8.1999999999999993</v>
      </c>
      <c r="J7930">
        <v>7.6</v>
      </c>
      <c r="K7930">
        <v>76</v>
      </c>
      <c r="L7930">
        <v>65</v>
      </c>
      <c r="M7930" s="3">
        <v>1135199.3600000001</v>
      </c>
    </row>
    <row r="7931" spans="1:13" x14ac:dyDescent="0.25">
      <c r="A7931" t="s">
        <v>7957</v>
      </c>
      <c r="B7931" t="s">
        <v>18</v>
      </c>
      <c r="C7931" t="s">
        <v>41</v>
      </c>
      <c r="D7931">
        <v>4.2</v>
      </c>
      <c r="E7931">
        <v>34</v>
      </c>
      <c r="F7931" s="3">
        <v>35.479999999999997</v>
      </c>
      <c r="G7931" s="3">
        <v>2392</v>
      </c>
      <c r="H7931" s="2">
        <v>26350</v>
      </c>
      <c r="I7931">
        <v>8.5</v>
      </c>
      <c r="J7931">
        <v>6.2</v>
      </c>
      <c r="K7931">
        <v>16</v>
      </c>
      <c r="L7931">
        <v>33</v>
      </c>
      <c r="M7931" s="3">
        <v>283486.09999999998</v>
      </c>
    </row>
    <row r="7932" spans="1:13" x14ac:dyDescent="0.25">
      <c r="A7932" t="s">
        <v>7958</v>
      </c>
      <c r="B7932" t="s">
        <v>33</v>
      </c>
      <c r="C7932" t="s">
        <v>23</v>
      </c>
      <c r="D7932">
        <v>3.2</v>
      </c>
      <c r="E7932">
        <v>57</v>
      </c>
      <c r="F7932" s="3">
        <v>32.65</v>
      </c>
      <c r="G7932" s="3">
        <v>2346</v>
      </c>
      <c r="H7932" s="2">
        <v>29994</v>
      </c>
      <c r="I7932">
        <v>7.6</v>
      </c>
      <c r="J7932">
        <v>7.2</v>
      </c>
      <c r="K7932">
        <v>54</v>
      </c>
      <c r="L7932">
        <v>8</v>
      </c>
      <c r="M7932" s="3">
        <v>439316.95</v>
      </c>
    </row>
    <row r="7933" spans="1:13" x14ac:dyDescent="0.25">
      <c r="A7933" t="s">
        <v>7959</v>
      </c>
      <c r="B7933" t="s">
        <v>22</v>
      </c>
      <c r="C7933" t="s">
        <v>19</v>
      </c>
      <c r="D7933">
        <v>4.3</v>
      </c>
      <c r="E7933">
        <v>77</v>
      </c>
      <c r="F7933" s="3">
        <v>75.39</v>
      </c>
      <c r="G7933" s="3">
        <v>4328</v>
      </c>
      <c r="H7933" s="2">
        <v>44429</v>
      </c>
      <c r="I7933">
        <v>9.6</v>
      </c>
      <c r="J7933">
        <v>6.6</v>
      </c>
      <c r="K7933">
        <v>36</v>
      </c>
      <c r="L7933">
        <v>71</v>
      </c>
      <c r="M7933" s="3">
        <v>1314631.75</v>
      </c>
    </row>
    <row r="7934" spans="1:13" x14ac:dyDescent="0.25">
      <c r="A7934" t="s">
        <v>7960</v>
      </c>
      <c r="B7934" t="s">
        <v>33</v>
      </c>
      <c r="C7934" t="s">
        <v>30</v>
      </c>
      <c r="D7934">
        <v>4.8</v>
      </c>
      <c r="E7934">
        <v>70</v>
      </c>
      <c r="F7934" s="3">
        <v>38.51</v>
      </c>
      <c r="G7934" s="3">
        <v>4424</v>
      </c>
      <c r="H7934" s="2">
        <v>48060</v>
      </c>
      <c r="I7934">
        <v>9.6</v>
      </c>
      <c r="J7934">
        <v>8.3000000000000007</v>
      </c>
      <c r="K7934">
        <v>48</v>
      </c>
      <c r="L7934">
        <v>49</v>
      </c>
      <c r="M7934" s="3">
        <v>630940.77</v>
      </c>
    </row>
    <row r="7935" spans="1:13" x14ac:dyDescent="0.25">
      <c r="A7935" t="s">
        <v>7961</v>
      </c>
      <c r="B7935" t="s">
        <v>22</v>
      </c>
      <c r="C7935" t="s">
        <v>30</v>
      </c>
      <c r="D7935">
        <v>3.3</v>
      </c>
      <c r="E7935">
        <v>76</v>
      </c>
      <c r="F7935" s="3">
        <v>39.15</v>
      </c>
      <c r="G7935" s="3">
        <v>4623</v>
      </c>
      <c r="H7935" s="2">
        <v>52766</v>
      </c>
      <c r="I7935">
        <v>8</v>
      </c>
      <c r="J7935">
        <v>9.1</v>
      </c>
      <c r="K7935">
        <v>9</v>
      </c>
      <c r="L7935">
        <v>0</v>
      </c>
      <c r="M7935" s="3">
        <v>687917.75</v>
      </c>
    </row>
    <row r="7936" spans="1:13" x14ac:dyDescent="0.25">
      <c r="A7936" t="s">
        <v>7962</v>
      </c>
      <c r="B7936" t="s">
        <v>22</v>
      </c>
      <c r="C7936" t="s">
        <v>23</v>
      </c>
      <c r="D7936">
        <v>4.2</v>
      </c>
      <c r="E7936">
        <v>88</v>
      </c>
      <c r="F7936" s="3">
        <v>30.99</v>
      </c>
      <c r="G7936" s="3">
        <v>5158</v>
      </c>
      <c r="H7936" s="2">
        <v>51230</v>
      </c>
      <c r="I7936">
        <v>7.4</v>
      </c>
      <c r="J7936">
        <v>5</v>
      </c>
      <c r="K7936">
        <v>79</v>
      </c>
      <c r="L7936">
        <v>1</v>
      </c>
      <c r="M7936" s="3">
        <v>628102.98</v>
      </c>
    </row>
    <row r="7937" spans="1:13" x14ac:dyDescent="0.25">
      <c r="A7937" t="s">
        <v>7963</v>
      </c>
      <c r="B7937" t="s">
        <v>22</v>
      </c>
      <c r="C7937" t="s">
        <v>41</v>
      </c>
      <c r="D7937">
        <v>3.7</v>
      </c>
      <c r="E7937">
        <v>73</v>
      </c>
      <c r="F7937" s="3">
        <v>38.35</v>
      </c>
      <c r="G7937" s="3">
        <v>3461</v>
      </c>
      <c r="H7937" s="2">
        <v>34569</v>
      </c>
      <c r="I7937">
        <v>3.7</v>
      </c>
      <c r="J7937">
        <v>4.5</v>
      </c>
      <c r="K7937">
        <v>22</v>
      </c>
      <c r="L7937">
        <v>68</v>
      </c>
      <c r="M7937" s="3">
        <v>630900.9</v>
      </c>
    </row>
    <row r="7938" spans="1:13" x14ac:dyDescent="0.25">
      <c r="A7938" t="s">
        <v>7964</v>
      </c>
      <c r="B7938" t="s">
        <v>22</v>
      </c>
      <c r="C7938" t="s">
        <v>19</v>
      </c>
      <c r="D7938">
        <v>3.9</v>
      </c>
      <c r="E7938">
        <v>89</v>
      </c>
      <c r="F7938" s="3">
        <v>72.459999999999994</v>
      </c>
      <c r="G7938" s="3">
        <v>1789</v>
      </c>
      <c r="H7938" s="2">
        <v>25985</v>
      </c>
      <c r="I7938">
        <v>1.8</v>
      </c>
      <c r="J7938">
        <v>3.2</v>
      </c>
      <c r="K7938">
        <v>14</v>
      </c>
      <c r="L7938">
        <v>34</v>
      </c>
      <c r="M7938" s="3">
        <v>1433700.69</v>
      </c>
    </row>
    <row r="7939" spans="1:13" x14ac:dyDescent="0.25">
      <c r="A7939" t="s">
        <v>7965</v>
      </c>
      <c r="B7939" t="s">
        <v>22</v>
      </c>
      <c r="C7939" t="s">
        <v>36</v>
      </c>
      <c r="D7939">
        <v>3.6</v>
      </c>
      <c r="E7939">
        <v>75</v>
      </c>
      <c r="F7939" s="3">
        <v>62.83</v>
      </c>
      <c r="G7939" s="3">
        <v>3741</v>
      </c>
      <c r="H7939" s="2">
        <v>40787</v>
      </c>
      <c r="I7939">
        <v>1.8</v>
      </c>
      <c r="J7939">
        <v>8.3000000000000007</v>
      </c>
      <c r="K7939">
        <v>70</v>
      </c>
      <c r="L7939">
        <v>73</v>
      </c>
      <c r="M7939" s="3">
        <v>1073256.29</v>
      </c>
    </row>
    <row r="7940" spans="1:13" x14ac:dyDescent="0.25">
      <c r="A7940" t="s">
        <v>7966</v>
      </c>
      <c r="B7940" t="s">
        <v>33</v>
      </c>
      <c r="C7940" t="s">
        <v>41</v>
      </c>
      <c r="D7940">
        <v>3.7</v>
      </c>
      <c r="E7940">
        <v>61</v>
      </c>
      <c r="F7940" s="3">
        <v>42.43</v>
      </c>
      <c r="G7940" s="3">
        <v>1903</v>
      </c>
      <c r="H7940" s="2">
        <v>25122</v>
      </c>
      <c r="I7940">
        <v>7.6</v>
      </c>
      <c r="J7940">
        <v>9.6999999999999993</v>
      </c>
      <c r="K7940">
        <v>34</v>
      </c>
      <c r="L7940">
        <v>44</v>
      </c>
      <c r="M7940" s="3">
        <v>600186.51</v>
      </c>
    </row>
    <row r="7941" spans="1:13" x14ac:dyDescent="0.25">
      <c r="A7941" t="s">
        <v>7967</v>
      </c>
      <c r="B7941" t="s">
        <v>22</v>
      </c>
      <c r="C7941" t="s">
        <v>19</v>
      </c>
      <c r="D7941">
        <v>3.1</v>
      </c>
      <c r="E7941">
        <v>87</v>
      </c>
      <c r="F7941" s="3">
        <v>75.41</v>
      </c>
      <c r="G7941" s="3">
        <v>5262</v>
      </c>
      <c r="H7941" s="2">
        <v>58295</v>
      </c>
      <c r="I7941">
        <v>1.3</v>
      </c>
      <c r="J7941">
        <v>2.8</v>
      </c>
      <c r="K7941">
        <v>81</v>
      </c>
      <c r="L7941">
        <v>9</v>
      </c>
      <c r="M7941" s="3">
        <v>1466609.38</v>
      </c>
    </row>
    <row r="7942" spans="1:13" x14ac:dyDescent="0.25">
      <c r="A7942" t="s">
        <v>7968</v>
      </c>
      <c r="B7942" t="s">
        <v>33</v>
      </c>
      <c r="C7942" t="s">
        <v>23</v>
      </c>
      <c r="D7942">
        <v>5</v>
      </c>
      <c r="E7942">
        <v>61</v>
      </c>
      <c r="F7942" s="3">
        <v>29.04</v>
      </c>
      <c r="G7942" s="3">
        <v>4048</v>
      </c>
      <c r="H7942" s="2">
        <v>48466</v>
      </c>
      <c r="I7942">
        <v>8.3000000000000007</v>
      </c>
      <c r="J7942">
        <v>5.0999999999999996</v>
      </c>
      <c r="K7942">
        <v>14</v>
      </c>
      <c r="L7942">
        <v>25</v>
      </c>
      <c r="M7942" s="3">
        <v>405467.22</v>
      </c>
    </row>
    <row r="7943" spans="1:13" x14ac:dyDescent="0.25">
      <c r="A7943" t="s">
        <v>7969</v>
      </c>
      <c r="B7943" t="s">
        <v>18</v>
      </c>
      <c r="C7943" t="s">
        <v>30</v>
      </c>
      <c r="D7943">
        <v>4.2</v>
      </c>
      <c r="E7943">
        <v>47</v>
      </c>
      <c r="F7943" s="3">
        <v>30.44</v>
      </c>
      <c r="G7943" s="3">
        <v>3309</v>
      </c>
      <c r="H7943" s="2">
        <v>34286</v>
      </c>
      <c r="I7943">
        <v>4.3</v>
      </c>
      <c r="J7943">
        <v>7.9</v>
      </c>
      <c r="K7943">
        <v>42</v>
      </c>
      <c r="L7943">
        <v>14</v>
      </c>
      <c r="M7943" s="3">
        <v>339275.36</v>
      </c>
    </row>
    <row r="7944" spans="1:13" x14ac:dyDescent="0.25">
      <c r="A7944" t="s">
        <v>7970</v>
      </c>
      <c r="B7944" t="s">
        <v>22</v>
      </c>
      <c r="C7944" t="s">
        <v>23</v>
      </c>
      <c r="D7944">
        <v>4</v>
      </c>
      <c r="E7944">
        <v>72</v>
      </c>
      <c r="F7944" s="3">
        <v>34.99</v>
      </c>
      <c r="G7944" s="3">
        <v>6853</v>
      </c>
      <c r="H7944" s="2">
        <v>72418</v>
      </c>
      <c r="I7944">
        <v>2.7</v>
      </c>
      <c r="J7944">
        <v>6.7</v>
      </c>
      <c r="K7944">
        <v>23</v>
      </c>
      <c r="L7944">
        <v>2</v>
      </c>
      <c r="M7944" s="3">
        <v>583487.47</v>
      </c>
    </row>
    <row r="7945" spans="1:13" x14ac:dyDescent="0.25">
      <c r="A7945" t="s">
        <v>7971</v>
      </c>
      <c r="B7945" t="s">
        <v>33</v>
      </c>
      <c r="C7945" t="s">
        <v>19</v>
      </c>
      <c r="D7945">
        <v>3.8</v>
      </c>
      <c r="E7945">
        <v>59</v>
      </c>
      <c r="F7945" s="3">
        <v>66.77</v>
      </c>
      <c r="G7945" s="3">
        <v>886</v>
      </c>
      <c r="H7945" s="2">
        <v>14796</v>
      </c>
      <c r="I7945">
        <v>4.7</v>
      </c>
      <c r="J7945">
        <v>8.3000000000000007</v>
      </c>
      <c r="K7945">
        <v>38</v>
      </c>
      <c r="L7945">
        <v>14</v>
      </c>
      <c r="M7945" s="3">
        <v>889024.01</v>
      </c>
    </row>
    <row r="7946" spans="1:13" x14ac:dyDescent="0.25">
      <c r="A7946" t="s">
        <v>7972</v>
      </c>
      <c r="B7946" t="s">
        <v>18</v>
      </c>
      <c r="C7946" t="s">
        <v>23</v>
      </c>
      <c r="D7946">
        <v>4.0999999999999996</v>
      </c>
      <c r="E7946">
        <v>36</v>
      </c>
      <c r="F7946" s="3">
        <v>32.67</v>
      </c>
      <c r="G7946" s="3">
        <v>1040</v>
      </c>
      <c r="H7946" s="2">
        <v>10994</v>
      </c>
      <c r="I7946">
        <v>7.3</v>
      </c>
      <c r="J7946">
        <v>1.1000000000000001</v>
      </c>
      <c r="K7946">
        <v>8</v>
      </c>
      <c r="L7946">
        <v>15</v>
      </c>
      <c r="M7946" s="3">
        <v>273757.39</v>
      </c>
    </row>
    <row r="7947" spans="1:13" x14ac:dyDescent="0.25">
      <c r="A7947" t="s">
        <v>7973</v>
      </c>
      <c r="B7947" t="s">
        <v>18</v>
      </c>
      <c r="C7947" t="s">
        <v>19</v>
      </c>
      <c r="D7947">
        <v>3.8</v>
      </c>
      <c r="E7947">
        <v>32</v>
      </c>
      <c r="F7947" s="3">
        <v>74.61</v>
      </c>
      <c r="G7947" s="3">
        <v>3241</v>
      </c>
      <c r="H7947" s="2">
        <v>40474</v>
      </c>
      <c r="I7947">
        <v>3.5</v>
      </c>
      <c r="J7947">
        <v>9.1999999999999993</v>
      </c>
      <c r="K7947">
        <v>8</v>
      </c>
      <c r="L7947">
        <v>17</v>
      </c>
      <c r="M7947" s="3">
        <v>558647.32999999996</v>
      </c>
    </row>
    <row r="7948" spans="1:13" x14ac:dyDescent="0.25">
      <c r="A7948" t="s">
        <v>7974</v>
      </c>
      <c r="B7948" t="s">
        <v>18</v>
      </c>
      <c r="C7948" t="s">
        <v>19</v>
      </c>
      <c r="D7948">
        <v>3.7</v>
      </c>
      <c r="E7948">
        <v>48</v>
      </c>
      <c r="F7948" s="3">
        <v>68.41</v>
      </c>
      <c r="G7948" s="3">
        <v>2943</v>
      </c>
      <c r="H7948" s="2">
        <v>29708</v>
      </c>
      <c r="I7948">
        <v>2.6</v>
      </c>
      <c r="J7948">
        <v>1.6</v>
      </c>
      <c r="K7948">
        <v>32</v>
      </c>
      <c r="L7948">
        <v>22</v>
      </c>
      <c r="M7948" s="3">
        <v>740019.96</v>
      </c>
    </row>
    <row r="7949" spans="1:13" x14ac:dyDescent="0.25">
      <c r="A7949" t="s">
        <v>7975</v>
      </c>
      <c r="B7949" t="s">
        <v>33</v>
      </c>
      <c r="C7949" t="s">
        <v>23</v>
      </c>
      <c r="D7949">
        <v>3.9</v>
      </c>
      <c r="E7949">
        <v>62</v>
      </c>
      <c r="F7949" s="3">
        <v>34.130000000000003</v>
      </c>
      <c r="G7949" s="3">
        <v>1675</v>
      </c>
      <c r="H7949" s="2">
        <v>16885</v>
      </c>
      <c r="I7949">
        <v>7.6</v>
      </c>
      <c r="J7949">
        <v>5</v>
      </c>
      <c r="K7949">
        <v>33</v>
      </c>
      <c r="L7949">
        <v>18</v>
      </c>
      <c r="M7949" s="3">
        <v>481364.52</v>
      </c>
    </row>
    <row r="7950" spans="1:13" x14ac:dyDescent="0.25">
      <c r="A7950" t="s">
        <v>7976</v>
      </c>
      <c r="B7950" t="s">
        <v>22</v>
      </c>
      <c r="C7950" t="s">
        <v>25</v>
      </c>
      <c r="D7950">
        <v>3.6</v>
      </c>
      <c r="E7950">
        <v>73</v>
      </c>
      <c r="F7950" s="3">
        <v>48.65</v>
      </c>
      <c r="G7950" s="3">
        <v>3846</v>
      </c>
      <c r="H7950" s="2">
        <v>46991</v>
      </c>
      <c r="I7950">
        <v>8.9</v>
      </c>
      <c r="J7950">
        <v>3.5</v>
      </c>
      <c r="K7950">
        <v>22</v>
      </c>
      <c r="L7950">
        <v>9</v>
      </c>
      <c r="M7950" s="3">
        <v>798428.25</v>
      </c>
    </row>
    <row r="7951" spans="1:13" x14ac:dyDescent="0.25">
      <c r="A7951" t="s">
        <v>7977</v>
      </c>
      <c r="B7951" t="s">
        <v>22</v>
      </c>
      <c r="C7951" t="s">
        <v>36</v>
      </c>
      <c r="D7951">
        <v>3.4</v>
      </c>
      <c r="E7951">
        <v>79</v>
      </c>
      <c r="F7951" s="3">
        <v>63.74</v>
      </c>
      <c r="G7951" s="3">
        <v>4880</v>
      </c>
      <c r="H7951" s="2">
        <v>56407</v>
      </c>
      <c r="I7951">
        <v>6.3</v>
      </c>
      <c r="J7951">
        <v>9.4</v>
      </c>
      <c r="K7951">
        <v>55</v>
      </c>
      <c r="L7951">
        <v>3</v>
      </c>
      <c r="M7951" s="3">
        <v>1133711.01</v>
      </c>
    </row>
    <row r="7952" spans="1:13" x14ac:dyDescent="0.25">
      <c r="A7952" t="s">
        <v>7978</v>
      </c>
      <c r="B7952" t="s">
        <v>33</v>
      </c>
      <c r="C7952" t="s">
        <v>41</v>
      </c>
      <c r="D7952">
        <v>4.0999999999999996</v>
      </c>
      <c r="E7952">
        <v>55</v>
      </c>
      <c r="F7952" s="3">
        <v>35.770000000000003</v>
      </c>
      <c r="G7952" s="3">
        <v>1541</v>
      </c>
      <c r="H7952" s="2">
        <v>21503</v>
      </c>
      <c r="I7952">
        <v>5.7</v>
      </c>
      <c r="J7952">
        <v>3.5</v>
      </c>
      <c r="K7952">
        <v>44</v>
      </c>
      <c r="L7952">
        <v>32</v>
      </c>
      <c r="M7952" s="3">
        <v>458500.82</v>
      </c>
    </row>
    <row r="7953" spans="1:13" x14ac:dyDescent="0.25">
      <c r="A7953" t="s">
        <v>7979</v>
      </c>
      <c r="B7953" t="s">
        <v>22</v>
      </c>
      <c r="C7953" t="s">
        <v>30</v>
      </c>
      <c r="D7953">
        <v>4.7</v>
      </c>
      <c r="E7953">
        <v>70</v>
      </c>
      <c r="F7953" s="3">
        <v>37.21</v>
      </c>
      <c r="G7953" s="3">
        <v>1935</v>
      </c>
      <c r="H7953" s="2">
        <v>20609</v>
      </c>
      <c r="I7953">
        <v>7.8</v>
      </c>
      <c r="J7953">
        <v>4.4000000000000004</v>
      </c>
      <c r="K7953">
        <v>20</v>
      </c>
      <c r="L7953">
        <v>38</v>
      </c>
      <c r="M7953" s="3">
        <v>602234.43000000005</v>
      </c>
    </row>
    <row r="7954" spans="1:13" x14ac:dyDescent="0.25">
      <c r="A7954" t="s">
        <v>7980</v>
      </c>
      <c r="B7954" t="s">
        <v>33</v>
      </c>
      <c r="C7954" t="s">
        <v>36</v>
      </c>
      <c r="D7954">
        <v>3.3</v>
      </c>
      <c r="E7954">
        <v>55</v>
      </c>
      <c r="F7954" s="3">
        <v>62.45</v>
      </c>
      <c r="G7954" s="3">
        <v>2308</v>
      </c>
      <c r="H7954" s="2">
        <v>31140</v>
      </c>
      <c r="I7954">
        <v>7.6</v>
      </c>
      <c r="J7954">
        <v>9</v>
      </c>
      <c r="K7954">
        <v>21</v>
      </c>
      <c r="L7954">
        <v>12</v>
      </c>
      <c r="M7954" s="3">
        <v>772100.1</v>
      </c>
    </row>
    <row r="7955" spans="1:13" x14ac:dyDescent="0.25">
      <c r="A7955" t="s">
        <v>7981</v>
      </c>
      <c r="B7955" t="s">
        <v>22</v>
      </c>
      <c r="C7955" t="s">
        <v>41</v>
      </c>
      <c r="D7955">
        <v>3.1</v>
      </c>
      <c r="E7955">
        <v>77</v>
      </c>
      <c r="F7955" s="3">
        <v>40.409999999999997</v>
      </c>
      <c r="G7955" s="3">
        <v>3652</v>
      </c>
      <c r="H7955" s="2">
        <v>42508</v>
      </c>
      <c r="I7955">
        <v>1.1000000000000001</v>
      </c>
      <c r="J7955">
        <v>5.8</v>
      </c>
      <c r="K7955">
        <v>1</v>
      </c>
      <c r="L7955">
        <v>74</v>
      </c>
      <c r="M7955" s="3">
        <v>715871.98</v>
      </c>
    </row>
    <row r="7956" spans="1:13" x14ac:dyDescent="0.25">
      <c r="A7956" t="s">
        <v>7982</v>
      </c>
      <c r="B7956" t="s">
        <v>18</v>
      </c>
      <c r="C7956" t="s">
        <v>41</v>
      </c>
      <c r="D7956">
        <v>3.5</v>
      </c>
      <c r="E7956">
        <v>44</v>
      </c>
      <c r="F7956" s="3">
        <v>42.56</v>
      </c>
      <c r="G7956" s="3">
        <v>851</v>
      </c>
      <c r="H7956" s="2">
        <v>16712</v>
      </c>
      <c r="I7956">
        <v>3.5</v>
      </c>
      <c r="J7956">
        <v>9.1</v>
      </c>
      <c r="K7956">
        <v>43</v>
      </c>
      <c r="L7956">
        <v>42</v>
      </c>
      <c r="M7956" s="3">
        <v>439773.86</v>
      </c>
    </row>
    <row r="7957" spans="1:13" x14ac:dyDescent="0.25">
      <c r="A7957" t="s">
        <v>7983</v>
      </c>
      <c r="B7957" t="s">
        <v>22</v>
      </c>
      <c r="C7957" t="s">
        <v>30</v>
      </c>
      <c r="D7957">
        <v>5</v>
      </c>
      <c r="E7957">
        <v>77</v>
      </c>
      <c r="F7957" s="3">
        <v>40.159999999999997</v>
      </c>
      <c r="G7957" s="3">
        <v>7700</v>
      </c>
      <c r="H7957" s="2">
        <v>81575</v>
      </c>
      <c r="I7957">
        <v>9.4</v>
      </c>
      <c r="J7957">
        <v>6.9</v>
      </c>
      <c r="K7957">
        <v>8</v>
      </c>
      <c r="L7957">
        <v>71</v>
      </c>
      <c r="M7957" s="3">
        <v>711065.47</v>
      </c>
    </row>
    <row r="7958" spans="1:13" x14ac:dyDescent="0.25">
      <c r="A7958" t="s">
        <v>7984</v>
      </c>
      <c r="B7958" t="s">
        <v>33</v>
      </c>
      <c r="C7958" t="s">
        <v>36</v>
      </c>
      <c r="D7958">
        <v>4.7</v>
      </c>
      <c r="E7958">
        <v>55</v>
      </c>
      <c r="F7958" s="3">
        <v>63.07</v>
      </c>
      <c r="G7958" s="3">
        <v>4280</v>
      </c>
      <c r="H7958" s="2">
        <v>46356</v>
      </c>
      <c r="I7958">
        <v>9.6</v>
      </c>
      <c r="J7958">
        <v>1.7</v>
      </c>
      <c r="K7958">
        <v>25</v>
      </c>
      <c r="L7958">
        <v>28</v>
      </c>
      <c r="M7958" s="3">
        <v>790560.66</v>
      </c>
    </row>
    <row r="7959" spans="1:13" x14ac:dyDescent="0.25">
      <c r="A7959" t="s">
        <v>7985</v>
      </c>
      <c r="B7959" t="s">
        <v>33</v>
      </c>
      <c r="C7959" t="s">
        <v>30</v>
      </c>
      <c r="D7959">
        <v>4.2</v>
      </c>
      <c r="E7959">
        <v>68</v>
      </c>
      <c r="F7959" s="3">
        <v>40.57</v>
      </c>
      <c r="G7959" s="3">
        <v>1044</v>
      </c>
      <c r="H7959" s="2">
        <v>19543</v>
      </c>
      <c r="I7959">
        <v>5.6</v>
      </c>
      <c r="J7959">
        <v>4.9000000000000004</v>
      </c>
      <c r="K7959">
        <v>40</v>
      </c>
      <c r="L7959">
        <v>36</v>
      </c>
      <c r="M7959" s="3">
        <v>630576.91</v>
      </c>
    </row>
    <row r="7960" spans="1:13" x14ac:dyDescent="0.25">
      <c r="A7960" t="s">
        <v>7986</v>
      </c>
      <c r="B7960" t="s">
        <v>18</v>
      </c>
      <c r="C7960" t="s">
        <v>19</v>
      </c>
      <c r="D7960">
        <v>4.9000000000000004</v>
      </c>
      <c r="E7960">
        <v>43</v>
      </c>
      <c r="F7960" s="3">
        <v>69.930000000000007</v>
      </c>
      <c r="G7960" s="3">
        <v>3087</v>
      </c>
      <c r="H7960" s="2">
        <v>34909</v>
      </c>
      <c r="I7960">
        <v>6</v>
      </c>
      <c r="J7960">
        <v>2.6</v>
      </c>
      <c r="K7960">
        <v>14</v>
      </c>
      <c r="L7960">
        <v>20</v>
      </c>
      <c r="M7960" s="3">
        <v>686768.38</v>
      </c>
    </row>
    <row r="7961" spans="1:13" x14ac:dyDescent="0.25">
      <c r="A7961" t="s">
        <v>7987</v>
      </c>
      <c r="B7961" t="s">
        <v>33</v>
      </c>
      <c r="C7961" t="s">
        <v>30</v>
      </c>
      <c r="D7961">
        <v>3.9</v>
      </c>
      <c r="E7961">
        <v>51</v>
      </c>
      <c r="F7961" s="3">
        <v>35.81</v>
      </c>
      <c r="G7961" s="3">
        <v>1182</v>
      </c>
      <c r="H7961" s="2">
        <v>18552</v>
      </c>
      <c r="I7961">
        <v>1</v>
      </c>
      <c r="J7961">
        <v>1.6</v>
      </c>
      <c r="K7961">
        <v>42</v>
      </c>
      <c r="L7961">
        <v>39</v>
      </c>
      <c r="M7961" s="3">
        <v>423763.1</v>
      </c>
    </row>
    <row r="7962" spans="1:13" x14ac:dyDescent="0.25">
      <c r="A7962" t="s">
        <v>7988</v>
      </c>
      <c r="B7962" t="s">
        <v>22</v>
      </c>
      <c r="C7962" t="s">
        <v>23</v>
      </c>
      <c r="D7962">
        <v>5</v>
      </c>
      <c r="E7962">
        <v>76</v>
      </c>
      <c r="F7962" s="3">
        <v>27.9</v>
      </c>
      <c r="G7962" s="3">
        <v>9978</v>
      </c>
      <c r="H7962" s="2">
        <v>103307</v>
      </c>
      <c r="I7962">
        <v>7.1</v>
      </c>
      <c r="J7962">
        <v>4.4000000000000004</v>
      </c>
      <c r="K7962">
        <v>39</v>
      </c>
      <c r="L7962">
        <v>17</v>
      </c>
      <c r="M7962" s="3">
        <v>508822.35</v>
      </c>
    </row>
    <row r="7963" spans="1:13" x14ac:dyDescent="0.25">
      <c r="A7963" t="s">
        <v>7989</v>
      </c>
      <c r="B7963" t="s">
        <v>22</v>
      </c>
      <c r="C7963" t="s">
        <v>25</v>
      </c>
      <c r="D7963">
        <v>3.6</v>
      </c>
      <c r="E7963">
        <v>77</v>
      </c>
      <c r="F7963" s="3">
        <v>55.84</v>
      </c>
      <c r="G7963" s="3">
        <v>3104</v>
      </c>
      <c r="H7963" s="2">
        <v>36138</v>
      </c>
      <c r="I7963">
        <v>2.9</v>
      </c>
      <c r="J7963">
        <v>9.1999999999999993</v>
      </c>
      <c r="K7963">
        <v>57</v>
      </c>
      <c r="L7963">
        <v>28</v>
      </c>
      <c r="M7963" s="3">
        <v>974217.22</v>
      </c>
    </row>
    <row r="7964" spans="1:13" x14ac:dyDescent="0.25">
      <c r="A7964" t="s">
        <v>7990</v>
      </c>
      <c r="B7964" t="s">
        <v>18</v>
      </c>
      <c r="C7964" t="s">
        <v>25</v>
      </c>
      <c r="D7964">
        <v>3.5</v>
      </c>
      <c r="E7964">
        <v>39</v>
      </c>
      <c r="F7964" s="3">
        <v>45.61</v>
      </c>
      <c r="G7964" s="3">
        <v>2302</v>
      </c>
      <c r="H7964" s="2">
        <v>27339</v>
      </c>
      <c r="I7964">
        <v>2.2000000000000002</v>
      </c>
      <c r="J7964">
        <v>2.1</v>
      </c>
      <c r="K7964">
        <v>35</v>
      </c>
      <c r="L7964">
        <v>29</v>
      </c>
      <c r="M7964" s="3">
        <v>409328</v>
      </c>
    </row>
    <row r="7965" spans="1:13" x14ac:dyDescent="0.25">
      <c r="A7965" t="s">
        <v>7991</v>
      </c>
      <c r="B7965" t="s">
        <v>33</v>
      </c>
      <c r="C7965" t="s">
        <v>25</v>
      </c>
      <c r="D7965">
        <v>4.3</v>
      </c>
      <c r="E7965">
        <v>62</v>
      </c>
      <c r="F7965" s="3">
        <v>48.94</v>
      </c>
      <c r="G7965" s="3">
        <v>2467</v>
      </c>
      <c r="H7965" s="2">
        <v>27838</v>
      </c>
      <c r="I7965">
        <v>3.7</v>
      </c>
      <c r="J7965">
        <v>1.1000000000000001</v>
      </c>
      <c r="K7965">
        <v>20</v>
      </c>
      <c r="L7965">
        <v>45</v>
      </c>
      <c r="M7965" s="3">
        <v>677866.82</v>
      </c>
    </row>
    <row r="7966" spans="1:13" x14ac:dyDescent="0.25">
      <c r="A7966" t="s">
        <v>7992</v>
      </c>
      <c r="B7966" t="s">
        <v>18</v>
      </c>
      <c r="C7966" t="s">
        <v>36</v>
      </c>
      <c r="D7966">
        <v>3.8</v>
      </c>
      <c r="E7966">
        <v>50</v>
      </c>
      <c r="F7966" s="3">
        <v>58.27</v>
      </c>
      <c r="G7966" s="3">
        <v>1414</v>
      </c>
      <c r="H7966" s="2">
        <v>17391</v>
      </c>
      <c r="I7966">
        <v>7</v>
      </c>
      <c r="J7966">
        <v>9.4</v>
      </c>
      <c r="K7966">
        <v>14</v>
      </c>
      <c r="L7966">
        <v>49</v>
      </c>
      <c r="M7966" s="3">
        <v>669166.06000000006</v>
      </c>
    </row>
    <row r="7967" spans="1:13" x14ac:dyDescent="0.25">
      <c r="A7967" t="s">
        <v>7993</v>
      </c>
      <c r="B7967" t="s">
        <v>22</v>
      </c>
      <c r="C7967" t="s">
        <v>36</v>
      </c>
      <c r="D7967">
        <v>4.3</v>
      </c>
      <c r="E7967">
        <v>89</v>
      </c>
      <c r="F7967" s="3">
        <v>59.25</v>
      </c>
      <c r="G7967" s="3">
        <v>2350</v>
      </c>
      <c r="H7967" s="2">
        <v>30104</v>
      </c>
      <c r="I7967">
        <v>4.9000000000000004</v>
      </c>
      <c r="J7967">
        <v>5.8</v>
      </c>
      <c r="K7967">
        <v>22</v>
      </c>
      <c r="L7967">
        <v>16</v>
      </c>
      <c r="M7967" s="3">
        <v>1177057.45</v>
      </c>
    </row>
    <row r="7968" spans="1:13" x14ac:dyDescent="0.25">
      <c r="A7968" t="s">
        <v>7994</v>
      </c>
      <c r="B7968" t="s">
        <v>18</v>
      </c>
      <c r="C7968" t="s">
        <v>19</v>
      </c>
      <c r="D7968">
        <v>3.6</v>
      </c>
      <c r="E7968">
        <v>30</v>
      </c>
      <c r="F7968" s="3">
        <v>75.09</v>
      </c>
      <c r="G7968" s="3">
        <v>2055</v>
      </c>
      <c r="H7968" s="2">
        <v>27244</v>
      </c>
      <c r="I7968">
        <v>4.0999999999999996</v>
      </c>
      <c r="J7968">
        <v>6</v>
      </c>
      <c r="K7968">
        <v>4</v>
      </c>
      <c r="L7968">
        <v>22</v>
      </c>
      <c r="M7968" s="3">
        <v>516884.34</v>
      </c>
    </row>
    <row r="7969" spans="1:13" x14ac:dyDescent="0.25">
      <c r="A7969" t="s">
        <v>7995</v>
      </c>
      <c r="B7969" t="s">
        <v>33</v>
      </c>
      <c r="C7969" t="s">
        <v>25</v>
      </c>
      <c r="D7969">
        <v>4.2</v>
      </c>
      <c r="E7969">
        <v>58</v>
      </c>
      <c r="F7969" s="3">
        <v>49.05</v>
      </c>
      <c r="G7969" s="3">
        <v>1892</v>
      </c>
      <c r="H7969" s="2">
        <v>23859</v>
      </c>
      <c r="I7969">
        <v>7.5</v>
      </c>
      <c r="J7969">
        <v>9.4</v>
      </c>
      <c r="K7969">
        <v>33</v>
      </c>
      <c r="L7969">
        <v>5</v>
      </c>
      <c r="M7969" s="3">
        <v>653951.94999999995</v>
      </c>
    </row>
    <row r="7970" spans="1:13" x14ac:dyDescent="0.25">
      <c r="A7970" t="s">
        <v>7996</v>
      </c>
      <c r="B7970" t="s">
        <v>18</v>
      </c>
      <c r="C7970" t="s">
        <v>19</v>
      </c>
      <c r="D7970">
        <v>3.6</v>
      </c>
      <c r="E7970">
        <v>39</v>
      </c>
      <c r="F7970" s="3">
        <v>75.09</v>
      </c>
      <c r="G7970" s="3">
        <v>1782</v>
      </c>
      <c r="H7970" s="2">
        <v>26113</v>
      </c>
      <c r="I7970">
        <v>8.3000000000000007</v>
      </c>
      <c r="J7970">
        <v>7.3</v>
      </c>
      <c r="K7970">
        <v>23</v>
      </c>
      <c r="L7970">
        <v>26</v>
      </c>
      <c r="M7970" s="3">
        <v>666777.75</v>
      </c>
    </row>
    <row r="7971" spans="1:13" x14ac:dyDescent="0.25">
      <c r="A7971" t="s">
        <v>7997</v>
      </c>
      <c r="B7971" t="s">
        <v>33</v>
      </c>
      <c r="C7971" t="s">
        <v>25</v>
      </c>
      <c r="D7971">
        <v>3.1</v>
      </c>
      <c r="E7971">
        <v>69</v>
      </c>
      <c r="F7971" s="3">
        <v>49.66</v>
      </c>
      <c r="G7971" s="3">
        <v>2466</v>
      </c>
      <c r="H7971" s="2">
        <v>23574</v>
      </c>
      <c r="I7971">
        <v>8.8000000000000007</v>
      </c>
      <c r="J7971">
        <v>8.4</v>
      </c>
      <c r="K7971">
        <v>25</v>
      </c>
      <c r="L7971">
        <v>34</v>
      </c>
      <c r="M7971" s="3">
        <v>772531.9</v>
      </c>
    </row>
    <row r="7972" spans="1:13" x14ac:dyDescent="0.25">
      <c r="A7972" t="s">
        <v>7998</v>
      </c>
      <c r="B7972" t="s">
        <v>33</v>
      </c>
      <c r="C7972" t="s">
        <v>36</v>
      </c>
      <c r="D7972">
        <v>4.8</v>
      </c>
      <c r="E7972">
        <v>51</v>
      </c>
      <c r="F7972" s="3">
        <v>64.400000000000006</v>
      </c>
      <c r="G7972" s="3">
        <v>3362</v>
      </c>
      <c r="H7972" s="2">
        <v>41004</v>
      </c>
      <c r="I7972">
        <v>5</v>
      </c>
      <c r="J7972">
        <v>7.9</v>
      </c>
      <c r="K7972">
        <v>7</v>
      </c>
      <c r="L7972">
        <v>36</v>
      </c>
      <c r="M7972" s="3">
        <v>741218</v>
      </c>
    </row>
    <row r="7973" spans="1:13" x14ac:dyDescent="0.25">
      <c r="A7973" t="s">
        <v>7999</v>
      </c>
      <c r="B7973" t="s">
        <v>22</v>
      </c>
      <c r="C7973" t="s">
        <v>23</v>
      </c>
      <c r="D7973">
        <v>4.8</v>
      </c>
      <c r="E7973">
        <v>89</v>
      </c>
      <c r="F7973" s="3">
        <v>30.74</v>
      </c>
      <c r="G7973" s="3">
        <v>6798</v>
      </c>
      <c r="H7973" s="2">
        <v>71845</v>
      </c>
      <c r="I7973">
        <v>7.5</v>
      </c>
      <c r="J7973">
        <v>6.5</v>
      </c>
      <c r="K7973">
        <v>7</v>
      </c>
      <c r="L7973">
        <v>88</v>
      </c>
      <c r="M7973" s="3">
        <v>636140.89</v>
      </c>
    </row>
    <row r="7974" spans="1:13" x14ac:dyDescent="0.25">
      <c r="A7974" t="s">
        <v>8000</v>
      </c>
      <c r="B7974" t="s">
        <v>22</v>
      </c>
      <c r="C7974" t="s">
        <v>23</v>
      </c>
      <c r="D7974">
        <v>4.9000000000000004</v>
      </c>
      <c r="E7974">
        <v>80</v>
      </c>
      <c r="F7974" s="3">
        <v>28.42</v>
      </c>
      <c r="G7974" s="3">
        <v>6506</v>
      </c>
      <c r="H7974" s="2">
        <v>66283</v>
      </c>
      <c r="I7974">
        <v>9</v>
      </c>
      <c r="J7974">
        <v>7.2</v>
      </c>
      <c r="K7974">
        <v>69</v>
      </c>
      <c r="L7974">
        <v>48</v>
      </c>
      <c r="M7974" s="3">
        <v>533704.68999999994</v>
      </c>
    </row>
    <row r="7975" spans="1:13" x14ac:dyDescent="0.25">
      <c r="A7975" t="s">
        <v>8001</v>
      </c>
      <c r="B7975" t="s">
        <v>22</v>
      </c>
      <c r="C7975" t="s">
        <v>23</v>
      </c>
      <c r="D7975">
        <v>4.4000000000000004</v>
      </c>
      <c r="E7975">
        <v>74</v>
      </c>
      <c r="F7975" s="3">
        <v>29.94</v>
      </c>
      <c r="G7975" s="3">
        <v>7927</v>
      </c>
      <c r="H7975" s="2">
        <v>86866</v>
      </c>
      <c r="I7975">
        <v>9.1999999999999993</v>
      </c>
      <c r="J7975">
        <v>6</v>
      </c>
      <c r="K7975">
        <v>33</v>
      </c>
      <c r="L7975">
        <v>2</v>
      </c>
      <c r="M7975" s="3">
        <v>514495.34</v>
      </c>
    </row>
    <row r="7976" spans="1:13" x14ac:dyDescent="0.25">
      <c r="A7976" t="s">
        <v>8002</v>
      </c>
      <c r="B7976" t="s">
        <v>33</v>
      </c>
      <c r="C7976" t="s">
        <v>30</v>
      </c>
      <c r="D7976">
        <v>4.4000000000000004</v>
      </c>
      <c r="E7976">
        <v>67</v>
      </c>
      <c r="F7976" s="3">
        <v>34.67</v>
      </c>
      <c r="G7976" s="3">
        <v>3010</v>
      </c>
      <c r="H7976" s="2">
        <v>38950</v>
      </c>
      <c r="I7976">
        <v>5.4</v>
      </c>
      <c r="J7976">
        <v>4.2</v>
      </c>
      <c r="K7976">
        <v>51</v>
      </c>
      <c r="L7976">
        <v>39</v>
      </c>
      <c r="M7976" s="3">
        <v>543677.71</v>
      </c>
    </row>
    <row r="7977" spans="1:13" x14ac:dyDescent="0.25">
      <c r="A7977" t="s">
        <v>8003</v>
      </c>
      <c r="B7977" t="s">
        <v>18</v>
      </c>
      <c r="C7977" t="s">
        <v>23</v>
      </c>
      <c r="D7977">
        <v>4.0999999999999996</v>
      </c>
      <c r="E7977">
        <v>36</v>
      </c>
      <c r="F7977" s="3">
        <v>27.86</v>
      </c>
      <c r="G7977" s="3">
        <v>3358</v>
      </c>
      <c r="H7977" s="2">
        <v>34714</v>
      </c>
      <c r="I7977">
        <v>4.2</v>
      </c>
      <c r="J7977">
        <v>3.6</v>
      </c>
      <c r="K7977">
        <v>26</v>
      </c>
      <c r="L7977">
        <v>34</v>
      </c>
      <c r="M7977" s="3">
        <v>242284.54</v>
      </c>
    </row>
    <row r="7978" spans="1:13" x14ac:dyDescent="0.25">
      <c r="A7978" t="s">
        <v>8004</v>
      </c>
      <c r="B7978" t="s">
        <v>33</v>
      </c>
      <c r="C7978" t="s">
        <v>41</v>
      </c>
      <c r="D7978">
        <v>3.3</v>
      </c>
      <c r="E7978">
        <v>52</v>
      </c>
      <c r="F7978" s="3">
        <v>38.19</v>
      </c>
      <c r="G7978" s="3">
        <v>2889</v>
      </c>
      <c r="H7978" s="2">
        <v>33780</v>
      </c>
      <c r="I7978">
        <v>9.1</v>
      </c>
      <c r="J7978">
        <v>2.6</v>
      </c>
      <c r="K7978">
        <v>14</v>
      </c>
      <c r="L7978">
        <v>39</v>
      </c>
      <c r="M7978" s="3">
        <v>468250.29</v>
      </c>
    </row>
    <row r="7979" spans="1:13" x14ac:dyDescent="0.25">
      <c r="A7979" t="s">
        <v>8005</v>
      </c>
      <c r="B7979" t="s">
        <v>22</v>
      </c>
      <c r="C7979" t="s">
        <v>25</v>
      </c>
      <c r="D7979">
        <v>3.4</v>
      </c>
      <c r="E7979">
        <v>85</v>
      </c>
      <c r="F7979" s="3">
        <v>47.05</v>
      </c>
      <c r="G7979" s="3">
        <v>1614</v>
      </c>
      <c r="H7979" s="2">
        <v>20506</v>
      </c>
      <c r="I7979">
        <v>3.4</v>
      </c>
      <c r="J7979">
        <v>4.2</v>
      </c>
      <c r="K7979">
        <v>81</v>
      </c>
      <c r="L7979">
        <v>58</v>
      </c>
      <c r="M7979" s="3">
        <v>910024</v>
      </c>
    </row>
    <row r="7980" spans="1:13" x14ac:dyDescent="0.25">
      <c r="A7980" t="s">
        <v>8006</v>
      </c>
      <c r="B7980" t="s">
        <v>22</v>
      </c>
      <c r="C7980" t="s">
        <v>23</v>
      </c>
      <c r="D7980">
        <v>3.6</v>
      </c>
      <c r="E7980">
        <v>84</v>
      </c>
      <c r="F7980" s="3">
        <v>28.7</v>
      </c>
      <c r="G7980" s="3">
        <v>6735</v>
      </c>
      <c r="H7980" s="2">
        <v>66149</v>
      </c>
      <c r="I7980">
        <v>8.1999999999999993</v>
      </c>
      <c r="J7980">
        <v>6.2</v>
      </c>
      <c r="K7980">
        <v>65</v>
      </c>
      <c r="L7980">
        <v>3</v>
      </c>
      <c r="M7980" s="3">
        <v>561810.75</v>
      </c>
    </row>
    <row r="7981" spans="1:13" x14ac:dyDescent="0.25">
      <c r="A7981" t="s">
        <v>8007</v>
      </c>
      <c r="B7981" t="s">
        <v>18</v>
      </c>
      <c r="C7981" t="s">
        <v>41</v>
      </c>
      <c r="D7981">
        <v>4.8</v>
      </c>
      <c r="E7981">
        <v>37</v>
      </c>
      <c r="F7981" s="3">
        <v>41.87</v>
      </c>
      <c r="G7981" s="3">
        <v>3848</v>
      </c>
      <c r="H7981" s="2">
        <v>39985</v>
      </c>
      <c r="I7981">
        <v>9.1999999999999993</v>
      </c>
      <c r="J7981">
        <v>6.3</v>
      </c>
      <c r="K7981">
        <v>24</v>
      </c>
      <c r="L7981">
        <v>4</v>
      </c>
      <c r="M7981" s="3">
        <v>370368.22</v>
      </c>
    </row>
    <row r="7982" spans="1:13" x14ac:dyDescent="0.25">
      <c r="A7982" t="s">
        <v>8008</v>
      </c>
      <c r="B7982" t="s">
        <v>22</v>
      </c>
      <c r="C7982" t="s">
        <v>41</v>
      </c>
      <c r="D7982">
        <v>3.3</v>
      </c>
      <c r="E7982">
        <v>89</v>
      </c>
      <c r="F7982" s="3">
        <v>39.25</v>
      </c>
      <c r="G7982" s="3">
        <v>5797</v>
      </c>
      <c r="H7982" s="2">
        <v>60201</v>
      </c>
      <c r="I7982">
        <v>7.7</v>
      </c>
      <c r="J7982">
        <v>7.2</v>
      </c>
      <c r="K7982">
        <v>47</v>
      </c>
      <c r="L7982">
        <v>64</v>
      </c>
      <c r="M7982" s="3">
        <v>790690.05</v>
      </c>
    </row>
    <row r="7983" spans="1:13" x14ac:dyDescent="0.25">
      <c r="A7983" t="s">
        <v>8009</v>
      </c>
      <c r="B7983" t="s">
        <v>22</v>
      </c>
      <c r="C7983" t="s">
        <v>41</v>
      </c>
      <c r="D7983">
        <v>4.8</v>
      </c>
      <c r="E7983">
        <v>74</v>
      </c>
      <c r="F7983" s="3">
        <v>42.84</v>
      </c>
      <c r="G7983" s="3">
        <v>2027</v>
      </c>
      <c r="H7983" s="2">
        <v>22138</v>
      </c>
      <c r="I7983">
        <v>7.1</v>
      </c>
      <c r="J7983">
        <v>8.9</v>
      </c>
      <c r="K7983">
        <v>8</v>
      </c>
      <c r="L7983">
        <v>30</v>
      </c>
      <c r="M7983" s="3">
        <v>723884.36</v>
      </c>
    </row>
    <row r="7984" spans="1:13" x14ac:dyDescent="0.25">
      <c r="A7984" t="s">
        <v>8010</v>
      </c>
      <c r="B7984" t="s">
        <v>22</v>
      </c>
      <c r="C7984" t="s">
        <v>19</v>
      </c>
      <c r="D7984">
        <v>4</v>
      </c>
      <c r="E7984">
        <v>72</v>
      </c>
      <c r="F7984" s="3">
        <v>75.86</v>
      </c>
      <c r="G7984" s="3">
        <v>3632</v>
      </c>
      <c r="H7984" s="2">
        <v>39078</v>
      </c>
      <c r="I7984">
        <v>1.5</v>
      </c>
      <c r="J7984">
        <v>6.9</v>
      </c>
      <c r="K7984">
        <v>15</v>
      </c>
      <c r="L7984">
        <v>59</v>
      </c>
      <c r="M7984" s="3">
        <v>1231596.02</v>
      </c>
    </row>
    <row r="7985" spans="1:13" x14ac:dyDescent="0.25">
      <c r="A7985" t="s">
        <v>8011</v>
      </c>
      <c r="B7985" t="s">
        <v>18</v>
      </c>
      <c r="C7985" t="s">
        <v>19</v>
      </c>
      <c r="D7985">
        <v>4.4000000000000004</v>
      </c>
      <c r="E7985">
        <v>34</v>
      </c>
      <c r="F7985" s="3">
        <v>69.150000000000006</v>
      </c>
      <c r="G7985" s="3">
        <v>1138</v>
      </c>
      <c r="H7985" s="2">
        <v>13623</v>
      </c>
      <c r="I7985">
        <v>2.8</v>
      </c>
      <c r="J7985">
        <v>2.5</v>
      </c>
      <c r="K7985">
        <v>4</v>
      </c>
      <c r="L7985">
        <v>8</v>
      </c>
      <c r="M7985" s="3">
        <v>536938.85</v>
      </c>
    </row>
    <row r="7986" spans="1:13" x14ac:dyDescent="0.25">
      <c r="A7986" t="s">
        <v>8012</v>
      </c>
      <c r="B7986" t="s">
        <v>33</v>
      </c>
      <c r="C7986" t="s">
        <v>41</v>
      </c>
      <c r="D7986">
        <v>3.2</v>
      </c>
      <c r="E7986">
        <v>58</v>
      </c>
      <c r="F7986" s="3">
        <v>40.090000000000003</v>
      </c>
      <c r="G7986" s="3">
        <v>2220</v>
      </c>
      <c r="H7986" s="2">
        <v>22596</v>
      </c>
      <c r="I7986">
        <v>7</v>
      </c>
      <c r="J7986">
        <v>1.2</v>
      </c>
      <c r="K7986">
        <v>50</v>
      </c>
      <c r="L7986">
        <v>26</v>
      </c>
      <c r="M7986" s="3">
        <v>525915.81999999995</v>
      </c>
    </row>
    <row r="7987" spans="1:13" x14ac:dyDescent="0.25">
      <c r="A7987" t="s">
        <v>8013</v>
      </c>
      <c r="B7987" t="s">
        <v>22</v>
      </c>
      <c r="C7987" t="s">
        <v>30</v>
      </c>
      <c r="D7987">
        <v>3.5</v>
      </c>
      <c r="E7987">
        <v>85</v>
      </c>
      <c r="F7987" s="3">
        <v>31.81</v>
      </c>
      <c r="G7987" s="3">
        <v>5804</v>
      </c>
      <c r="H7987" s="2">
        <v>65356</v>
      </c>
      <c r="I7987">
        <v>8.1</v>
      </c>
      <c r="J7987">
        <v>2.8</v>
      </c>
      <c r="K7987">
        <v>24</v>
      </c>
      <c r="L7987">
        <v>57</v>
      </c>
      <c r="M7987" s="3">
        <v>614561.56000000006</v>
      </c>
    </row>
    <row r="7988" spans="1:13" x14ac:dyDescent="0.25">
      <c r="A7988" t="s">
        <v>8014</v>
      </c>
      <c r="B7988" t="s">
        <v>18</v>
      </c>
      <c r="C7988" t="s">
        <v>23</v>
      </c>
      <c r="D7988">
        <v>4.9000000000000004</v>
      </c>
      <c r="E7988">
        <v>43</v>
      </c>
      <c r="F7988" s="3">
        <v>29.31</v>
      </c>
      <c r="G7988" s="3">
        <v>3134</v>
      </c>
      <c r="H7988" s="2">
        <v>33373</v>
      </c>
      <c r="I7988">
        <v>1.6</v>
      </c>
      <c r="J7988">
        <v>9.1999999999999993</v>
      </c>
      <c r="K7988">
        <v>22</v>
      </c>
      <c r="L7988">
        <v>15</v>
      </c>
      <c r="M7988" s="3">
        <v>293592.39</v>
      </c>
    </row>
    <row r="7989" spans="1:13" x14ac:dyDescent="0.25">
      <c r="A7989" t="s">
        <v>8015</v>
      </c>
      <c r="B7989" t="s">
        <v>22</v>
      </c>
      <c r="C7989" t="s">
        <v>25</v>
      </c>
      <c r="D7989">
        <v>3.5</v>
      </c>
      <c r="E7989">
        <v>87</v>
      </c>
      <c r="F7989" s="3">
        <v>53</v>
      </c>
      <c r="G7989" s="3">
        <v>5105</v>
      </c>
      <c r="H7989" s="2">
        <v>52128</v>
      </c>
      <c r="I7989">
        <v>1.2</v>
      </c>
      <c r="J7989">
        <v>6.1</v>
      </c>
      <c r="K7989">
        <v>3</v>
      </c>
      <c r="L7989">
        <v>69</v>
      </c>
      <c r="M7989" s="3">
        <v>1041154.9</v>
      </c>
    </row>
    <row r="7990" spans="1:13" x14ac:dyDescent="0.25">
      <c r="A7990" t="s">
        <v>8016</v>
      </c>
      <c r="B7990" t="s">
        <v>18</v>
      </c>
      <c r="C7990" t="s">
        <v>30</v>
      </c>
      <c r="D7990">
        <v>3.6</v>
      </c>
      <c r="E7990">
        <v>36</v>
      </c>
      <c r="F7990" s="3">
        <v>32.39</v>
      </c>
      <c r="G7990" s="3">
        <v>3073</v>
      </c>
      <c r="H7990" s="2">
        <v>35536</v>
      </c>
      <c r="I7990">
        <v>3.8</v>
      </c>
      <c r="J7990">
        <v>8.6</v>
      </c>
      <c r="K7990">
        <v>30</v>
      </c>
      <c r="L7990">
        <v>23</v>
      </c>
      <c r="M7990" s="3">
        <v>274103.73</v>
      </c>
    </row>
    <row r="7991" spans="1:13" x14ac:dyDescent="0.25">
      <c r="A7991" t="s">
        <v>8017</v>
      </c>
      <c r="B7991" t="s">
        <v>22</v>
      </c>
      <c r="C7991" t="s">
        <v>36</v>
      </c>
      <c r="D7991">
        <v>3.4</v>
      </c>
      <c r="E7991">
        <v>84</v>
      </c>
      <c r="F7991" s="3">
        <v>57</v>
      </c>
      <c r="G7991" s="3">
        <v>6407</v>
      </c>
      <c r="H7991" s="2">
        <v>71353</v>
      </c>
      <c r="I7991">
        <v>6.8</v>
      </c>
      <c r="J7991">
        <v>3.1</v>
      </c>
      <c r="K7991">
        <v>43</v>
      </c>
      <c r="L7991">
        <v>33</v>
      </c>
      <c r="M7991" s="3">
        <v>1089720.1499999999</v>
      </c>
    </row>
    <row r="7992" spans="1:13" x14ac:dyDescent="0.25">
      <c r="A7992" t="s">
        <v>8018</v>
      </c>
      <c r="B7992" t="s">
        <v>18</v>
      </c>
      <c r="C7992" t="s">
        <v>19</v>
      </c>
      <c r="D7992">
        <v>3.3</v>
      </c>
      <c r="E7992">
        <v>37</v>
      </c>
      <c r="F7992" s="3">
        <v>69.14</v>
      </c>
      <c r="G7992" s="3">
        <v>2960</v>
      </c>
      <c r="H7992" s="2">
        <v>30497</v>
      </c>
      <c r="I7992">
        <v>5.6</v>
      </c>
      <c r="J7992">
        <v>7.4</v>
      </c>
      <c r="K7992">
        <v>18</v>
      </c>
      <c r="L7992">
        <v>34</v>
      </c>
      <c r="M7992" s="3">
        <v>581915.55000000005</v>
      </c>
    </row>
    <row r="7993" spans="1:13" x14ac:dyDescent="0.25">
      <c r="A7993" t="s">
        <v>8019</v>
      </c>
      <c r="B7993" t="s">
        <v>22</v>
      </c>
      <c r="C7993" t="s">
        <v>23</v>
      </c>
      <c r="D7993">
        <v>3.5</v>
      </c>
      <c r="E7993">
        <v>72</v>
      </c>
      <c r="F7993" s="3">
        <v>34.01</v>
      </c>
      <c r="G7993" s="3">
        <v>1517</v>
      </c>
      <c r="H7993" s="2">
        <v>14483</v>
      </c>
      <c r="I7993">
        <v>1.1000000000000001</v>
      </c>
      <c r="J7993">
        <v>7.6</v>
      </c>
      <c r="K7993">
        <v>71</v>
      </c>
      <c r="L7993">
        <v>37</v>
      </c>
      <c r="M7993" s="3">
        <v>564982.41</v>
      </c>
    </row>
    <row r="7994" spans="1:13" x14ac:dyDescent="0.25">
      <c r="A7994" t="s">
        <v>8020</v>
      </c>
      <c r="B7994" t="s">
        <v>33</v>
      </c>
      <c r="C7994" t="s">
        <v>23</v>
      </c>
      <c r="D7994">
        <v>4.3</v>
      </c>
      <c r="E7994">
        <v>60</v>
      </c>
      <c r="F7994" s="3">
        <v>31.86</v>
      </c>
      <c r="G7994" s="3">
        <v>3572</v>
      </c>
      <c r="H7994" s="2">
        <v>41571</v>
      </c>
      <c r="I7994">
        <v>2.4</v>
      </c>
      <c r="J7994">
        <v>8.3000000000000007</v>
      </c>
      <c r="K7994">
        <v>37</v>
      </c>
      <c r="L7994">
        <v>49</v>
      </c>
      <c r="M7994" s="3">
        <v>446622.91</v>
      </c>
    </row>
    <row r="7995" spans="1:13" x14ac:dyDescent="0.25">
      <c r="A7995" t="s">
        <v>8021</v>
      </c>
      <c r="B7995" t="s">
        <v>22</v>
      </c>
      <c r="C7995" t="s">
        <v>36</v>
      </c>
      <c r="D7995">
        <v>3.9</v>
      </c>
      <c r="E7995">
        <v>89</v>
      </c>
      <c r="F7995" s="3">
        <v>65.53</v>
      </c>
      <c r="G7995" s="3">
        <v>1614</v>
      </c>
      <c r="H7995" s="2">
        <v>16667</v>
      </c>
      <c r="I7995">
        <v>7.8</v>
      </c>
      <c r="J7995">
        <v>5.8</v>
      </c>
      <c r="K7995">
        <v>35</v>
      </c>
      <c r="L7995">
        <v>11</v>
      </c>
      <c r="M7995" s="3">
        <v>1298927.96</v>
      </c>
    </row>
    <row r="7996" spans="1:13" x14ac:dyDescent="0.25">
      <c r="A7996" t="s">
        <v>8022</v>
      </c>
      <c r="B7996" t="s">
        <v>18</v>
      </c>
      <c r="C7996" t="s">
        <v>36</v>
      </c>
      <c r="D7996">
        <v>4.0999999999999996</v>
      </c>
      <c r="E7996">
        <v>47</v>
      </c>
      <c r="F7996" s="3">
        <v>64.95</v>
      </c>
      <c r="G7996" s="3">
        <v>2345</v>
      </c>
      <c r="H7996" s="2">
        <v>27166</v>
      </c>
      <c r="I7996">
        <v>3.7</v>
      </c>
      <c r="J7996">
        <v>8.1</v>
      </c>
      <c r="K7996">
        <v>40</v>
      </c>
      <c r="L7996">
        <v>32</v>
      </c>
      <c r="M7996" s="3">
        <v>702540.55</v>
      </c>
    </row>
    <row r="7997" spans="1:13" x14ac:dyDescent="0.25">
      <c r="A7997" t="s">
        <v>8023</v>
      </c>
      <c r="B7997" t="s">
        <v>22</v>
      </c>
      <c r="C7997" t="s">
        <v>23</v>
      </c>
      <c r="D7997">
        <v>3.2</v>
      </c>
      <c r="E7997">
        <v>84</v>
      </c>
      <c r="F7997" s="3">
        <v>26.66</v>
      </c>
      <c r="G7997" s="3">
        <v>5484</v>
      </c>
      <c r="H7997" s="2">
        <v>56632</v>
      </c>
      <c r="I7997">
        <v>2.1</v>
      </c>
      <c r="J7997">
        <v>9.4</v>
      </c>
      <c r="K7997">
        <v>16</v>
      </c>
      <c r="L7997">
        <v>29</v>
      </c>
      <c r="M7997" s="3">
        <v>523440.66</v>
      </c>
    </row>
    <row r="7998" spans="1:13" x14ac:dyDescent="0.25">
      <c r="A7998" t="s">
        <v>8024</v>
      </c>
      <c r="B7998" t="s">
        <v>33</v>
      </c>
      <c r="C7998" t="s">
        <v>36</v>
      </c>
      <c r="D7998">
        <v>4.5999999999999996</v>
      </c>
      <c r="E7998">
        <v>59</v>
      </c>
      <c r="F7998" s="3">
        <v>55.47</v>
      </c>
      <c r="G7998" s="3">
        <v>2231</v>
      </c>
      <c r="H7998" s="2">
        <v>24490</v>
      </c>
      <c r="I7998">
        <v>1.5</v>
      </c>
      <c r="J7998">
        <v>9.6</v>
      </c>
      <c r="K7998">
        <v>4</v>
      </c>
      <c r="L7998">
        <v>43</v>
      </c>
      <c r="M7998" s="3">
        <v>741889.96</v>
      </c>
    </row>
    <row r="7999" spans="1:13" x14ac:dyDescent="0.25">
      <c r="A7999" t="s">
        <v>8025</v>
      </c>
      <c r="B7999" t="s">
        <v>22</v>
      </c>
      <c r="C7999" t="s">
        <v>23</v>
      </c>
      <c r="D7999">
        <v>4.5999999999999996</v>
      </c>
      <c r="E7999">
        <v>72</v>
      </c>
      <c r="F7999" s="3">
        <v>29.39</v>
      </c>
      <c r="G7999" s="3">
        <v>7428</v>
      </c>
      <c r="H7999" s="2">
        <v>80118</v>
      </c>
      <c r="I7999">
        <v>8.6999999999999993</v>
      </c>
      <c r="J7999">
        <v>2.1</v>
      </c>
      <c r="K7999">
        <v>18</v>
      </c>
      <c r="L7999">
        <v>1</v>
      </c>
      <c r="M7999" s="3">
        <v>493239.83</v>
      </c>
    </row>
    <row r="8000" spans="1:13" x14ac:dyDescent="0.25">
      <c r="A8000" t="s">
        <v>8026</v>
      </c>
      <c r="B8000" t="s">
        <v>18</v>
      </c>
      <c r="C8000" t="s">
        <v>30</v>
      </c>
      <c r="D8000">
        <v>3</v>
      </c>
      <c r="E8000">
        <v>44</v>
      </c>
      <c r="F8000" s="3">
        <v>35.74</v>
      </c>
      <c r="G8000" s="3">
        <v>2143</v>
      </c>
      <c r="H8000" s="2">
        <v>23362</v>
      </c>
      <c r="I8000">
        <v>5.2</v>
      </c>
      <c r="J8000">
        <v>6.6</v>
      </c>
      <c r="K8000">
        <v>15</v>
      </c>
      <c r="L8000">
        <v>9</v>
      </c>
      <c r="M8000" s="3">
        <v>356869</v>
      </c>
    </row>
    <row r="8001" spans="1:13" x14ac:dyDescent="0.25">
      <c r="A8001" t="s">
        <v>8027</v>
      </c>
      <c r="B8001" t="s">
        <v>18</v>
      </c>
      <c r="C8001" t="s">
        <v>36</v>
      </c>
      <c r="D8001">
        <v>3.8</v>
      </c>
      <c r="E8001">
        <v>35</v>
      </c>
      <c r="F8001" s="3">
        <v>60.67</v>
      </c>
      <c r="G8001" s="3">
        <v>2017</v>
      </c>
      <c r="H8001" s="2">
        <v>27457</v>
      </c>
      <c r="I8001">
        <v>5.5</v>
      </c>
      <c r="J8001">
        <v>2</v>
      </c>
      <c r="K8001">
        <v>10</v>
      </c>
      <c r="L8001">
        <v>8</v>
      </c>
      <c r="M8001" s="3">
        <v>491901.96</v>
      </c>
    </row>
    <row r="8002" spans="1:13" x14ac:dyDescent="0.25">
      <c r="A8002" t="s">
        <v>8028</v>
      </c>
      <c r="B8002" t="s">
        <v>33</v>
      </c>
      <c r="C8002" t="s">
        <v>30</v>
      </c>
      <c r="D8002">
        <v>3.1</v>
      </c>
      <c r="E8002">
        <v>60</v>
      </c>
      <c r="F8002" s="3">
        <v>31.48</v>
      </c>
      <c r="G8002" s="3">
        <v>2021</v>
      </c>
      <c r="H8002" s="2">
        <v>25423</v>
      </c>
      <c r="I8002">
        <v>1.6</v>
      </c>
      <c r="J8002">
        <v>9.3000000000000007</v>
      </c>
      <c r="K8002">
        <v>1</v>
      </c>
      <c r="L8002">
        <v>6</v>
      </c>
      <c r="M8002" s="3">
        <v>442292.21</v>
      </c>
    </row>
    <row r="8003" spans="1:13" x14ac:dyDescent="0.25">
      <c r="A8003" t="s">
        <v>8029</v>
      </c>
      <c r="B8003" t="s">
        <v>18</v>
      </c>
      <c r="C8003" t="s">
        <v>30</v>
      </c>
      <c r="D8003">
        <v>4.5999999999999996</v>
      </c>
      <c r="E8003">
        <v>40</v>
      </c>
      <c r="F8003" s="3">
        <v>31.37</v>
      </c>
      <c r="G8003" s="3">
        <v>1013</v>
      </c>
      <c r="H8003" s="2">
        <v>12981</v>
      </c>
      <c r="I8003">
        <v>5.4</v>
      </c>
      <c r="J8003">
        <v>9.6</v>
      </c>
      <c r="K8003">
        <v>4</v>
      </c>
      <c r="L8003">
        <v>11</v>
      </c>
      <c r="M8003" s="3">
        <v>296140.3</v>
      </c>
    </row>
    <row r="8004" spans="1:13" x14ac:dyDescent="0.25">
      <c r="A8004" t="s">
        <v>8030</v>
      </c>
      <c r="B8004" t="s">
        <v>22</v>
      </c>
      <c r="C8004" t="s">
        <v>36</v>
      </c>
      <c r="D8004">
        <v>4.5</v>
      </c>
      <c r="E8004">
        <v>88</v>
      </c>
      <c r="F8004" s="3">
        <v>55.52</v>
      </c>
      <c r="G8004" s="3">
        <v>7117</v>
      </c>
      <c r="H8004" s="2">
        <v>71824</v>
      </c>
      <c r="I8004">
        <v>6.8</v>
      </c>
      <c r="J8004">
        <v>5.5</v>
      </c>
      <c r="K8004">
        <v>63</v>
      </c>
      <c r="L8004">
        <v>33</v>
      </c>
      <c r="M8004" s="3">
        <v>1105202.06</v>
      </c>
    </row>
    <row r="8005" spans="1:13" x14ac:dyDescent="0.25">
      <c r="A8005" t="s">
        <v>8031</v>
      </c>
      <c r="B8005" t="s">
        <v>22</v>
      </c>
      <c r="C8005" t="s">
        <v>23</v>
      </c>
      <c r="D8005">
        <v>4.8</v>
      </c>
      <c r="E8005">
        <v>72</v>
      </c>
      <c r="F8005" s="3">
        <v>34.36</v>
      </c>
      <c r="G8005" s="3">
        <v>3582</v>
      </c>
      <c r="H8005" s="2">
        <v>36152</v>
      </c>
      <c r="I8005">
        <v>2.1</v>
      </c>
      <c r="J8005">
        <v>9.6</v>
      </c>
      <c r="K8005">
        <v>16</v>
      </c>
      <c r="L8005">
        <v>48</v>
      </c>
      <c r="M8005" s="3">
        <v>559600.12</v>
      </c>
    </row>
    <row r="8006" spans="1:13" x14ac:dyDescent="0.25">
      <c r="A8006" t="s">
        <v>8032</v>
      </c>
      <c r="B8006" t="s">
        <v>22</v>
      </c>
      <c r="C8006" t="s">
        <v>41</v>
      </c>
      <c r="D8006">
        <v>3.5</v>
      </c>
      <c r="E8006">
        <v>82</v>
      </c>
      <c r="F8006" s="3">
        <v>45.43</v>
      </c>
      <c r="G8006" s="3">
        <v>5396</v>
      </c>
      <c r="H8006" s="2">
        <v>57587</v>
      </c>
      <c r="I8006">
        <v>9.1</v>
      </c>
      <c r="J8006">
        <v>7.9</v>
      </c>
      <c r="K8006">
        <v>60</v>
      </c>
      <c r="L8006">
        <v>50</v>
      </c>
      <c r="M8006" s="3">
        <v>844590.59</v>
      </c>
    </row>
    <row r="8007" spans="1:13" x14ac:dyDescent="0.25">
      <c r="A8007" t="s">
        <v>8033</v>
      </c>
      <c r="B8007" t="s">
        <v>18</v>
      </c>
      <c r="C8007" t="s">
        <v>23</v>
      </c>
      <c r="D8007">
        <v>3.9</v>
      </c>
      <c r="E8007">
        <v>37</v>
      </c>
      <c r="F8007" s="3">
        <v>26.27</v>
      </c>
      <c r="G8007" s="3">
        <v>1842</v>
      </c>
      <c r="H8007" s="2">
        <v>18207</v>
      </c>
      <c r="I8007">
        <v>8.1</v>
      </c>
      <c r="J8007">
        <v>7.3</v>
      </c>
      <c r="K8007">
        <v>14</v>
      </c>
      <c r="L8007">
        <v>11</v>
      </c>
      <c r="M8007" s="3">
        <v>226403.91</v>
      </c>
    </row>
    <row r="8008" spans="1:13" x14ac:dyDescent="0.25">
      <c r="A8008" t="s">
        <v>8034</v>
      </c>
      <c r="B8008" t="s">
        <v>22</v>
      </c>
      <c r="C8008" t="s">
        <v>25</v>
      </c>
      <c r="D8008">
        <v>3.4</v>
      </c>
      <c r="E8008">
        <v>90</v>
      </c>
      <c r="F8008" s="3">
        <v>47.34</v>
      </c>
      <c r="G8008" s="3">
        <v>1586</v>
      </c>
      <c r="H8008" s="2">
        <v>17532</v>
      </c>
      <c r="I8008">
        <v>8.1999999999999993</v>
      </c>
      <c r="J8008">
        <v>6.2</v>
      </c>
      <c r="K8008">
        <v>86</v>
      </c>
      <c r="L8008">
        <v>5</v>
      </c>
      <c r="M8008" s="3">
        <v>950244.94</v>
      </c>
    </row>
    <row r="8009" spans="1:13" x14ac:dyDescent="0.25">
      <c r="A8009" t="s">
        <v>8035</v>
      </c>
      <c r="B8009" t="s">
        <v>22</v>
      </c>
      <c r="C8009" t="s">
        <v>36</v>
      </c>
      <c r="D8009">
        <v>3.7</v>
      </c>
      <c r="E8009">
        <v>80</v>
      </c>
      <c r="F8009" s="3">
        <v>55.99</v>
      </c>
      <c r="G8009" s="3">
        <v>3146</v>
      </c>
      <c r="H8009" s="2">
        <v>33085</v>
      </c>
      <c r="I8009">
        <v>5.8</v>
      </c>
      <c r="J8009">
        <v>4.7</v>
      </c>
      <c r="K8009">
        <v>53</v>
      </c>
      <c r="L8009">
        <v>25</v>
      </c>
      <c r="M8009" s="3">
        <v>1015591.27</v>
      </c>
    </row>
    <row r="8010" spans="1:13" x14ac:dyDescent="0.25">
      <c r="A8010" t="s">
        <v>8036</v>
      </c>
      <c r="B8010" t="s">
        <v>22</v>
      </c>
      <c r="C8010" t="s">
        <v>19</v>
      </c>
      <c r="D8010">
        <v>4</v>
      </c>
      <c r="E8010">
        <v>80</v>
      </c>
      <c r="F8010" s="3">
        <v>74.650000000000006</v>
      </c>
      <c r="G8010" s="3">
        <v>6085</v>
      </c>
      <c r="H8010" s="2">
        <v>62282</v>
      </c>
      <c r="I8010">
        <v>4</v>
      </c>
      <c r="J8010">
        <v>9.6999999999999993</v>
      </c>
      <c r="K8010">
        <v>42</v>
      </c>
      <c r="L8010">
        <v>68</v>
      </c>
      <c r="M8010" s="3">
        <v>1344059.1</v>
      </c>
    </row>
    <row r="8011" spans="1:13" x14ac:dyDescent="0.25">
      <c r="A8011" t="s">
        <v>8037</v>
      </c>
      <c r="B8011" t="s">
        <v>33</v>
      </c>
      <c r="C8011" t="s">
        <v>36</v>
      </c>
      <c r="D8011">
        <v>3.1</v>
      </c>
      <c r="E8011">
        <v>62</v>
      </c>
      <c r="F8011" s="3">
        <v>65.55</v>
      </c>
      <c r="G8011" s="3">
        <v>761</v>
      </c>
      <c r="H8011" s="2">
        <v>9307</v>
      </c>
      <c r="I8011">
        <v>6.8</v>
      </c>
      <c r="J8011">
        <v>2.8</v>
      </c>
      <c r="K8011">
        <v>17</v>
      </c>
      <c r="L8011">
        <v>48</v>
      </c>
      <c r="M8011" s="3">
        <v>919747.5</v>
      </c>
    </row>
    <row r="8012" spans="1:13" x14ac:dyDescent="0.25">
      <c r="A8012" t="s">
        <v>8038</v>
      </c>
      <c r="B8012" t="s">
        <v>18</v>
      </c>
      <c r="C8012" t="s">
        <v>25</v>
      </c>
      <c r="D8012">
        <v>4.4000000000000004</v>
      </c>
      <c r="E8012">
        <v>32</v>
      </c>
      <c r="F8012" s="3">
        <v>47.88</v>
      </c>
      <c r="G8012" s="3">
        <v>3749</v>
      </c>
      <c r="H8012" s="2">
        <v>44901</v>
      </c>
      <c r="I8012">
        <v>3</v>
      </c>
      <c r="J8012">
        <v>8.1999999999999993</v>
      </c>
      <c r="K8012">
        <v>4</v>
      </c>
      <c r="L8012">
        <v>18</v>
      </c>
      <c r="M8012" s="3">
        <v>351916.95</v>
      </c>
    </row>
    <row r="8013" spans="1:13" x14ac:dyDescent="0.25">
      <c r="A8013" t="s">
        <v>8039</v>
      </c>
      <c r="B8013" t="s">
        <v>18</v>
      </c>
      <c r="C8013" t="s">
        <v>30</v>
      </c>
      <c r="D8013">
        <v>4.0999999999999996</v>
      </c>
      <c r="E8013">
        <v>35</v>
      </c>
      <c r="F8013" s="3">
        <v>33.340000000000003</v>
      </c>
      <c r="G8013" s="3">
        <v>1740</v>
      </c>
      <c r="H8013" s="2">
        <v>22025</v>
      </c>
      <c r="I8013">
        <v>2.2000000000000002</v>
      </c>
      <c r="J8013">
        <v>4.3</v>
      </c>
      <c r="K8013">
        <v>2</v>
      </c>
      <c r="L8013">
        <v>9</v>
      </c>
      <c r="M8013" s="3">
        <v>281365.09000000003</v>
      </c>
    </row>
    <row r="8014" spans="1:13" x14ac:dyDescent="0.25">
      <c r="A8014" t="s">
        <v>8040</v>
      </c>
      <c r="B8014" t="s">
        <v>18</v>
      </c>
      <c r="C8014" t="s">
        <v>19</v>
      </c>
      <c r="D8014">
        <v>4.7</v>
      </c>
      <c r="E8014">
        <v>39</v>
      </c>
      <c r="F8014" s="3">
        <v>68.989999999999995</v>
      </c>
      <c r="G8014" s="3">
        <v>2780</v>
      </c>
      <c r="H8014" s="2">
        <v>32118</v>
      </c>
      <c r="I8014">
        <v>5.8</v>
      </c>
      <c r="J8014">
        <v>7.8</v>
      </c>
      <c r="K8014">
        <v>33</v>
      </c>
      <c r="L8014">
        <v>20</v>
      </c>
      <c r="M8014" s="3">
        <v>616223.96</v>
      </c>
    </row>
    <row r="8015" spans="1:13" x14ac:dyDescent="0.25">
      <c r="A8015" t="s">
        <v>8041</v>
      </c>
      <c r="B8015" t="s">
        <v>33</v>
      </c>
      <c r="C8015" t="s">
        <v>19</v>
      </c>
      <c r="D8015">
        <v>3.5</v>
      </c>
      <c r="E8015">
        <v>68</v>
      </c>
      <c r="F8015" s="3">
        <v>70.53</v>
      </c>
      <c r="G8015" s="3">
        <v>2071</v>
      </c>
      <c r="H8015" s="2">
        <v>28236</v>
      </c>
      <c r="I8015">
        <v>5.3</v>
      </c>
      <c r="J8015">
        <v>2.5</v>
      </c>
      <c r="K8015">
        <v>65</v>
      </c>
      <c r="L8015">
        <v>40</v>
      </c>
      <c r="M8015" s="3">
        <v>1075278.71</v>
      </c>
    </row>
    <row r="8016" spans="1:13" x14ac:dyDescent="0.25">
      <c r="A8016" t="s">
        <v>8042</v>
      </c>
      <c r="B8016" t="s">
        <v>18</v>
      </c>
      <c r="C8016" t="s">
        <v>23</v>
      </c>
      <c r="D8016">
        <v>4.8</v>
      </c>
      <c r="E8016">
        <v>41</v>
      </c>
      <c r="F8016" s="3">
        <v>32.51</v>
      </c>
      <c r="G8016" s="3">
        <v>2337</v>
      </c>
      <c r="H8016" s="2">
        <v>32739</v>
      </c>
      <c r="I8016">
        <v>2.4</v>
      </c>
      <c r="J8016">
        <v>4.4000000000000004</v>
      </c>
      <c r="K8016">
        <v>19</v>
      </c>
      <c r="L8016">
        <v>10</v>
      </c>
      <c r="M8016" s="3">
        <v>312074.53000000003</v>
      </c>
    </row>
    <row r="8017" spans="1:13" x14ac:dyDescent="0.25">
      <c r="A8017" t="s">
        <v>8043</v>
      </c>
      <c r="B8017" t="s">
        <v>33</v>
      </c>
      <c r="C8017" t="s">
        <v>41</v>
      </c>
      <c r="D8017">
        <v>5</v>
      </c>
      <c r="E8017">
        <v>63</v>
      </c>
      <c r="F8017" s="3">
        <v>40.549999999999997</v>
      </c>
      <c r="G8017" s="3">
        <v>1953</v>
      </c>
      <c r="H8017" s="2">
        <v>23010</v>
      </c>
      <c r="I8017">
        <v>5.8</v>
      </c>
      <c r="J8017">
        <v>9.5</v>
      </c>
      <c r="K8017">
        <v>7</v>
      </c>
      <c r="L8017">
        <v>41</v>
      </c>
      <c r="M8017" s="3">
        <v>574356.75</v>
      </c>
    </row>
    <row r="8018" spans="1:13" x14ac:dyDescent="0.25">
      <c r="A8018" t="s">
        <v>8044</v>
      </c>
      <c r="B8018" t="s">
        <v>33</v>
      </c>
      <c r="C8018" t="s">
        <v>23</v>
      </c>
      <c r="D8018">
        <v>4.8</v>
      </c>
      <c r="E8018">
        <v>60</v>
      </c>
      <c r="F8018" s="3">
        <v>35.46</v>
      </c>
      <c r="G8018" s="3">
        <v>2643</v>
      </c>
      <c r="H8018" s="2">
        <v>30836</v>
      </c>
      <c r="I8018">
        <v>5.9</v>
      </c>
      <c r="J8018">
        <v>6</v>
      </c>
      <c r="K8018">
        <v>44</v>
      </c>
      <c r="L8018">
        <v>46</v>
      </c>
      <c r="M8018" s="3">
        <v>496998.1</v>
      </c>
    </row>
    <row r="8019" spans="1:13" x14ac:dyDescent="0.25">
      <c r="A8019" t="s">
        <v>8045</v>
      </c>
      <c r="B8019" t="s">
        <v>18</v>
      </c>
      <c r="C8019" t="s">
        <v>19</v>
      </c>
      <c r="D8019">
        <v>4.5999999999999996</v>
      </c>
      <c r="E8019">
        <v>50</v>
      </c>
      <c r="F8019" s="3">
        <v>66.099999999999994</v>
      </c>
      <c r="G8019" s="3">
        <v>1342</v>
      </c>
      <c r="H8019" s="2">
        <v>21423</v>
      </c>
      <c r="I8019">
        <v>8.8000000000000007</v>
      </c>
      <c r="J8019">
        <v>5.4</v>
      </c>
      <c r="K8019">
        <v>42</v>
      </c>
      <c r="L8019">
        <v>13</v>
      </c>
      <c r="M8019" s="3">
        <v>745920.65</v>
      </c>
    </row>
    <row r="8020" spans="1:13" x14ac:dyDescent="0.25">
      <c r="A8020" t="s">
        <v>8046</v>
      </c>
      <c r="B8020" t="s">
        <v>22</v>
      </c>
      <c r="C8020" t="s">
        <v>19</v>
      </c>
      <c r="D8020">
        <v>4.5999999999999996</v>
      </c>
      <c r="E8020">
        <v>79</v>
      </c>
      <c r="F8020" s="3">
        <v>73.78</v>
      </c>
      <c r="G8020" s="3">
        <v>2960</v>
      </c>
      <c r="H8020" s="2">
        <v>38318</v>
      </c>
      <c r="I8020">
        <v>7.8</v>
      </c>
      <c r="J8020">
        <v>7.8</v>
      </c>
      <c r="K8020">
        <v>27</v>
      </c>
      <c r="L8020">
        <v>15</v>
      </c>
      <c r="M8020" s="3">
        <v>1297748.44</v>
      </c>
    </row>
    <row r="8021" spans="1:13" x14ac:dyDescent="0.25">
      <c r="A8021" t="s">
        <v>8047</v>
      </c>
      <c r="B8021" t="s">
        <v>22</v>
      </c>
      <c r="C8021" t="s">
        <v>41</v>
      </c>
      <c r="D8021">
        <v>4.0999999999999996</v>
      </c>
      <c r="E8021">
        <v>72</v>
      </c>
      <c r="F8021" s="3">
        <v>38.68</v>
      </c>
      <c r="G8021" s="3">
        <v>7132</v>
      </c>
      <c r="H8021" s="2">
        <v>73092</v>
      </c>
      <c r="I8021">
        <v>3</v>
      </c>
      <c r="J8021">
        <v>4.8</v>
      </c>
      <c r="K8021">
        <v>57</v>
      </c>
      <c r="L8021">
        <v>43</v>
      </c>
      <c r="M8021" s="3">
        <v>650328.84</v>
      </c>
    </row>
    <row r="8022" spans="1:13" x14ac:dyDescent="0.25">
      <c r="A8022" t="s">
        <v>8048</v>
      </c>
      <c r="B8022" t="s">
        <v>18</v>
      </c>
      <c r="C8022" t="s">
        <v>36</v>
      </c>
      <c r="D8022">
        <v>3.4</v>
      </c>
      <c r="E8022">
        <v>42</v>
      </c>
      <c r="F8022" s="3">
        <v>59.15</v>
      </c>
      <c r="G8022" s="3">
        <v>1285</v>
      </c>
      <c r="H8022" s="2">
        <v>15282</v>
      </c>
      <c r="I8022">
        <v>8.4</v>
      </c>
      <c r="J8022">
        <v>5.4</v>
      </c>
      <c r="K8022">
        <v>8</v>
      </c>
      <c r="L8022">
        <v>20</v>
      </c>
      <c r="M8022" s="3">
        <v>565439.5</v>
      </c>
    </row>
    <row r="8023" spans="1:13" x14ac:dyDescent="0.25">
      <c r="A8023" t="s">
        <v>8049</v>
      </c>
      <c r="B8023" t="s">
        <v>18</v>
      </c>
      <c r="C8023" t="s">
        <v>41</v>
      </c>
      <c r="D8023">
        <v>4.4000000000000004</v>
      </c>
      <c r="E8023">
        <v>47</v>
      </c>
      <c r="F8023" s="3">
        <v>42.8</v>
      </c>
      <c r="G8023" s="3">
        <v>3241</v>
      </c>
      <c r="H8023" s="2">
        <v>40346</v>
      </c>
      <c r="I8023">
        <v>9.6999999999999993</v>
      </c>
      <c r="J8023">
        <v>6</v>
      </c>
      <c r="K8023">
        <v>29</v>
      </c>
      <c r="L8023">
        <v>13</v>
      </c>
      <c r="M8023" s="3">
        <v>473630.8</v>
      </c>
    </row>
    <row r="8024" spans="1:13" x14ac:dyDescent="0.25">
      <c r="A8024" t="s">
        <v>8050</v>
      </c>
      <c r="B8024" t="s">
        <v>33</v>
      </c>
      <c r="C8024" t="s">
        <v>30</v>
      </c>
      <c r="D8024">
        <v>4.4000000000000004</v>
      </c>
      <c r="E8024">
        <v>62</v>
      </c>
      <c r="F8024" s="3">
        <v>40.22</v>
      </c>
      <c r="G8024" s="3">
        <v>1798</v>
      </c>
      <c r="H8024" s="2">
        <v>23373</v>
      </c>
      <c r="I8024">
        <v>7.4</v>
      </c>
      <c r="J8024">
        <v>9.9</v>
      </c>
      <c r="K8024">
        <v>59</v>
      </c>
      <c r="L8024">
        <v>11</v>
      </c>
      <c r="M8024" s="3">
        <v>570848.21</v>
      </c>
    </row>
    <row r="8025" spans="1:13" x14ac:dyDescent="0.25">
      <c r="A8025" t="s">
        <v>8051</v>
      </c>
      <c r="B8025" t="s">
        <v>18</v>
      </c>
      <c r="C8025" t="s">
        <v>23</v>
      </c>
      <c r="D8025">
        <v>5</v>
      </c>
      <c r="E8025">
        <v>43</v>
      </c>
      <c r="F8025" s="3">
        <v>32.880000000000003</v>
      </c>
      <c r="G8025" s="3">
        <v>1930</v>
      </c>
      <c r="H8025" s="2">
        <v>25303</v>
      </c>
      <c r="I8025">
        <v>8.1</v>
      </c>
      <c r="J8025">
        <v>8.1999999999999993</v>
      </c>
      <c r="K8025">
        <v>10</v>
      </c>
      <c r="L8025">
        <v>25</v>
      </c>
      <c r="M8025" s="3">
        <v>327233.90999999997</v>
      </c>
    </row>
    <row r="8026" spans="1:13" x14ac:dyDescent="0.25">
      <c r="A8026" t="s">
        <v>8052</v>
      </c>
      <c r="B8026" t="s">
        <v>33</v>
      </c>
      <c r="C8026" t="s">
        <v>36</v>
      </c>
      <c r="D8026">
        <v>4.0999999999999996</v>
      </c>
      <c r="E8026">
        <v>63</v>
      </c>
      <c r="F8026" s="3">
        <v>63.53</v>
      </c>
      <c r="G8026" s="3">
        <v>1074</v>
      </c>
      <c r="H8026" s="2">
        <v>19733</v>
      </c>
      <c r="I8026">
        <v>3.4</v>
      </c>
      <c r="J8026">
        <v>1.4</v>
      </c>
      <c r="K8026">
        <v>20</v>
      </c>
      <c r="L8026">
        <v>48</v>
      </c>
      <c r="M8026" s="3">
        <v>906347.1</v>
      </c>
    </row>
    <row r="8027" spans="1:13" x14ac:dyDescent="0.25">
      <c r="A8027" t="s">
        <v>8053</v>
      </c>
      <c r="B8027" t="s">
        <v>18</v>
      </c>
      <c r="C8027" t="s">
        <v>23</v>
      </c>
      <c r="D8027">
        <v>3.5</v>
      </c>
      <c r="E8027">
        <v>36</v>
      </c>
      <c r="F8027" s="3">
        <v>33.26</v>
      </c>
      <c r="G8027" s="3">
        <v>2722</v>
      </c>
      <c r="H8027" s="2">
        <v>33145</v>
      </c>
      <c r="I8027">
        <v>9.9</v>
      </c>
      <c r="J8027">
        <v>8.1</v>
      </c>
      <c r="K8027">
        <v>14</v>
      </c>
      <c r="L8027">
        <v>8</v>
      </c>
      <c r="M8027" s="3">
        <v>280005.81</v>
      </c>
    </row>
    <row r="8028" spans="1:13" x14ac:dyDescent="0.25">
      <c r="A8028" t="s">
        <v>8054</v>
      </c>
      <c r="B8028" t="s">
        <v>22</v>
      </c>
      <c r="C8028" t="s">
        <v>41</v>
      </c>
      <c r="D8028">
        <v>4.4000000000000004</v>
      </c>
      <c r="E8028">
        <v>81</v>
      </c>
      <c r="F8028" s="3">
        <v>38.53</v>
      </c>
      <c r="G8028" s="3">
        <v>7004</v>
      </c>
      <c r="H8028" s="2">
        <v>73286</v>
      </c>
      <c r="I8028">
        <v>2.6</v>
      </c>
      <c r="J8028">
        <v>5.5</v>
      </c>
      <c r="K8028">
        <v>59</v>
      </c>
      <c r="L8028">
        <v>2</v>
      </c>
      <c r="M8028" s="3">
        <v>706804.3</v>
      </c>
    </row>
    <row r="8029" spans="1:13" x14ac:dyDescent="0.25">
      <c r="A8029" t="s">
        <v>8055</v>
      </c>
      <c r="B8029" t="s">
        <v>22</v>
      </c>
      <c r="C8029" t="s">
        <v>36</v>
      </c>
      <c r="D8029">
        <v>5</v>
      </c>
      <c r="E8029">
        <v>73</v>
      </c>
      <c r="F8029" s="3">
        <v>63.33</v>
      </c>
      <c r="G8029" s="3">
        <v>8823</v>
      </c>
      <c r="H8029" s="2">
        <v>92246</v>
      </c>
      <c r="I8029">
        <v>7.8</v>
      </c>
      <c r="J8029">
        <v>3.1</v>
      </c>
      <c r="K8029">
        <v>48</v>
      </c>
      <c r="L8029">
        <v>48</v>
      </c>
      <c r="M8029" s="3">
        <v>1056395.19</v>
      </c>
    </row>
    <row r="8030" spans="1:13" x14ac:dyDescent="0.25">
      <c r="A8030" t="s">
        <v>8056</v>
      </c>
      <c r="B8030" t="s">
        <v>18</v>
      </c>
      <c r="C8030" t="s">
        <v>41</v>
      </c>
      <c r="D8030">
        <v>3.4</v>
      </c>
      <c r="E8030">
        <v>45</v>
      </c>
      <c r="F8030" s="3">
        <v>43.63</v>
      </c>
      <c r="G8030" s="3">
        <v>1755</v>
      </c>
      <c r="H8030" s="2">
        <v>16245</v>
      </c>
      <c r="I8030">
        <v>4.5999999999999996</v>
      </c>
      <c r="J8030">
        <v>8.6999999999999993</v>
      </c>
      <c r="K8030">
        <v>26</v>
      </c>
      <c r="L8030">
        <v>40</v>
      </c>
      <c r="M8030" s="3">
        <v>463859.98</v>
      </c>
    </row>
    <row r="8031" spans="1:13" x14ac:dyDescent="0.25">
      <c r="A8031" t="s">
        <v>8057</v>
      </c>
      <c r="B8031" t="s">
        <v>33</v>
      </c>
      <c r="C8031" t="s">
        <v>30</v>
      </c>
      <c r="D8031">
        <v>3.7</v>
      </c>
      <c r="E8031">
        <v>68</v>
      </c>
      <c r="F8031" s="3">
        <v>35.869999999999997</v>
      </c>
      <c r="G8031" s="3">
        <v>2992</v>
      </c>
      <c r="H8031" s="2">
        <v>36344</v>
      </c>
      <c r="I8031">
        <v>4.2</v>
      </c>
      <c r="J8031">
        <v>3.4</v>
      </c>
      <c r="K8031">
        <v>44</v>
      </c>
      <c r="L8031">
        <v>18</v>
      </c>
      <c r="M8031" s="3">
        <v>548455.18000000005</v>
      </c>
    </row>
    <row r="8032" spans="1:13" x14ac:dyDescent="0.25">
      <c r="A8032" t="s">
        <v>8058</v>
      </c>
      <c r="B8032" t="s">
        <v>22</v>
      </c>
      <c r="C8032" t="s">
        <v>25</v>
      </c>
      <c r="D8032">
        <v>4.0999999999999996</v>
      </c>
      <c r="E8032">
        <v>79</v>
      </c>
      <c r="F8032" s="3">
        <v>50.9</v>
      </c>
      <c r="G8032" s="3">
        <v>3082</v>
      </c>
      <c r="H8032" s="2">
        <v>37304</v>
      </c>
      <c r="I8032">
        <v>3.6</v>
      </c>
      <c r="J8032">
        <v>3.9</v>
      </c>
      <c r="K8032">
        <v>52</v>
      </c>
      <c r="L8032">
        <v>11</v>
      </c>
      <c r="M8032" s="3">
        <v>909641.8</v>
      </c>
    </row>
    <row r="8033" spans="1:13" x14ac:dyDescent="0.25">
      <c r="A8033" t="s">
        <v>8059</v>
      </c>
      <c r="B8033" t="s">
        <v>33</v>
      </c>
      <c r="C8033" t="s">
        <v>19</v>
      </c>
      <c r="D8033">
        <v>3.3</v>
      </c>
      <c r="E8033">
        <v>65</v>
      </c>
      <c r="F8033" s="3">
        <v>73.36</v>
      </c>
      <c r="G8033" s="3">
        <v>2063</v>
      </c>
      <c r="H8033" s="2">
        <v>23413</v>
      </c>
      <c r="I8033">
        <v>5</v>
      </c>
      <c r="J8033">
        <v>1.6</v>
      </c>
      <c r="K8033">
        <v>51</v>
      </c>
      <c r="L8033">
        <v>54</v>
      </c>
      <c r="M8033" s="3">
        <v>1062327.55</v>
      </c>
    </row>
    <row r="8034" spans="1:13" x14ac:dyDescent="0.25">
      <c r="A8034" t="s">
        <v>8060</v>
      </c>
      <c r="B8034" t="s">
        <v>18</v>
      </c>
      <c r="C8034" t="s">
        <v>36</v>
      </c>
      <c r="D8034">
        <v>3</v>
      </c>
      <c r="E8034">
        <v>34</v>
      </c>
      <c r="F8034" s="3">
        <v>63.99</v>
      </c>
      <c r="G8034" s="3">
        <v>2545</v>
      </c>
      <c r="H8034" s="2">
        <v>24946</v>
      </c>
      <c r="I8034">
        <v>8.1</v>
      </c>
      <c r="J8034">
        <v>9.8000000000000007</v>
      </c>
      <c r="K8034">
        <v>21</v>
      </c>
      <c r="L8034">
        <v>1</v>
      </c>
      <c r="M8034" s="3">
        <v>509450.12</v>
      </c>
    </row>
    <row r="8035" spans="1:13" x14ac:dyDescent="0.25">
      <c r="A8035" t="s">
        <v>8061</v>
      </c>
      <c r="B8035" t="s">
        <v>18</v>
      </c>
      <c r="C8035" t="s">
        <v>19</v>
      </c>
      <c r="D8035">
        <v>3.7</v>
      </c>
      <c r="E8035">
        <v>45</v>
      </c>
      <c r="F8035" s="3">
        <v>68.709999999999994</v>
      </c>
      <c r="G8035" s="3">
        <v>3689</v>
      </c>
      <c r="H8035" s="2">
        <v>37157</v>
      </c>
      <c r="I8035">
        <v>9.5</v>
      </c>
      <c r="J8035">
        <v>8.1999999999999993</v>
      </c>
      <c r="K8035">
        <v>37</v>
      </c>
      <c r="L8035">
        <v>27</v>
      </c>
      <c r="M8035" s="3">
        <v>711951.84</v>
      </c>
    </row>
    <row r="8036" spans="1:13" x14ac:dyDescent="0.25">
      <c r="A8036" t="s">
        <v>8062</v>
      </c>
      <c r="B8036" t="s">
        <v>22</v>
      </c>
      <c r="C8036" t="s">
        <v>25</v>
      </c>
      <c r="D8036">
        <v>4.7</v>
      </c>
      <c r="E8036">
        <v>70</v>
      </c>
      <c r="F8036" s="3">
        <v>53.82</v>
      </c>
      <c r="G8036" s="3">
        <v>5961</v>
      </c>
      <c r="H8036" s="2">
        <v>65343</v>
      </c>
      <c r="I8036">
        <v>4.7</v>
      </c>
      <c r="J8036">
        <v>2.2999999999999998</v>
      </c>
      <c r="K8036">
        <v>3</v>
      </c>
      <c r="L8036">
        <v>41</v>
      </c>
      <c r="M8036" s="3">
        <v>850749.33</v>
      </c>
    </row>
    <row r="8037" spans="1:13" x14ac:dyDescent="0.25">
      <c r="A8037" t="s">
        <v>8063</v>
      </c>
      <c r="B8037" t="s">
        <v>18</v>
      </c>
      <c r="C8037" t="s">
        <v>36</v>
      </c>
      <c r="D8037">
        <v>3.1</v>
      </c>
      <c r="E8037">
        <v>34</v>
      </c>
      <c r="F8037" s="3">
        <v>63.96</v>
      </c>
      <c r="G8037" s="3">
        <v>2375</v>
      </c>
      <c r="H8037" s="2">
        <v>27300</v>
      </c>
      <c r="I8037">
        <v>6.9</v>
      </c>
      <c r="J8037">
        <v>5.4</v>
      </c>
      <c r="K8037">
        <v>2</v>
      </c>
      <c r="L8037">
        <v>0</v>
      </c>
      <c r="M8037" s="3">
        <v>500435.58</v>
      </c>
    </row>
    <row r="8038" spans="1:13" x14ac:dyDescent="0.25">
      <c r="A8038" t="s">
        <v>8064</v>
      </c>
      <c r="B8038" t="s">
        <v>22</v>
      </c>
      <c r="C8038" t="s">
        <v>19</v>
      </c>
      <c r="D8038">
        <v>3.9</v>
      </c>
      <c r="E8038">
        <v>82</v>
      </c>
      <c r="F8038" s="3">
        <v>67.58</v>
      </c>
      <c r="G8038" s="3">
        <v>1927</v>
      </c>
      <c r="H8038" s="2">
        <v>20145</v>
      </c>
      <c r="I8038">
        <v>8.1</v>
      </c>
      <c r="J8038">
        <v>4</v>
      </c>
      <c r="K8038">
        <v>24</v>
      </c>
      <c r="L8038">
        <v>28</v>
      </c>
      <c r="M8038" s="3">
        <v>1242485.55</v>
      </c>
    </row>
    <row r="8039" spans="1:13" x14ac:dyDescent="0.25">
      <c r="A8039" t="s">
        <v>8065</v>
      </c>
      <c r="B8039" t="s">
        <v>33</v>
      </c>
      <c r="C8039" t="s">
        <v>19</v>
      </c>
      <c r="D8039">
        <v>4.5</v>
      </c>
      <c r="E8039">
        <v>62</v>
      </c>
      <c r="F8039" s="3">
        <v>72.89</v>
      </c>
      <c r="G8039" s="3">
        <v>3753</v>
      </c>
      <c r="H8039" s="2">
        <v>41162</v>
      </c>
      <c r="I8039">
        <v>1.9</v>
      </c>
      <c r="J8039">
        <v>1.3</v>
      </c>
      <c r="K8039">
        <v>20</v>
      </c>
      <c r="L8039">
        <v>2</v>
      </c>
      <c r="M8039" s="3">
        <v>1004749.6</v>
      </c>
    </row>
    <row r="8040" spans="1:13" x14ac:dyDescent="0.25">
      <c r="A8040" t="s">
        <v>8066</v>
      </c>
      <c r="B8040" t="s">
        <v>22</v>
      </c>
      <c r="C8040" t="s">
        <v>36</v>
      </c>
      <c r="D8040">
        <v>4.9000000000000004</v>
      </c>
      <c r="E8040">
        <v>72</v>
      </c>
      <c r="F8040" s="3">
        <v>57.05</v>
      </c>
      <c r="G8040" s="3">
        <v>6289</v>
      </c>
      <c r="H8040" s="2">
        <v>70188</v>
      </c>
      <c r="I8040">
        <v>9.6</v>
      </c>
      <c r="J8040">
        <v>9.3000000000000007</v>
      </c>
      <c r="K8040">
        <v>63</v>
      </c>
      <c r="L8040">
        <v>7</v>
      </c>
      <c r="M8040" s="3">
        <v>943876.8</v>
      </c>
    </row>
    <row r="8041" spans="1:13" x14ac:dyDescent="0.25">
      <c r="A8041" t="s">
        <v>8067</v>
      </c>
      <c r="B8041" t="s">
        <v>22</v>
      </c>
      <c r="C8041" t="s">
        <v>19</v>
      </c>
      <c r="D8041">
        <v>5</v>
      </c>
      <c r="E8041">
        <v>86</v>
      </c>
      <c r="F8041" s="3">
        <v>66.02</v>
      </c>
      <c r="G8041" s="3">
        <v>6236</v>
      </c>
      <c r="H8041" s="2">
        <v>66638</v>
      </c>
      <c r="I8041">
        <v>2.9</v>
      </c>
      <c r="J8041">
        <v>8.6</v>
      </c>
      <c r="K8041">
        <v>23</v>
      </c>
      <c r="L8041">
        <v>77</v>
      </c>
      <c r="M8041" s="3">
        <v>1284878.58</v>
      </c>
    </row>
    <row r="8042" spans="1:13" x14ac:dyDescent="0.25">
      <c r="A8042" t="s">
        <v>8068</v>
      </c>
      <c r="B8042" t="s">
        <v>33</v>
      </c>
      <c r="C8042" t="s">
        <v>19</v>
      </c>
      <c r="D8042">
        <v>3.8</v>
      </c>
      <c r="E8042">
        <v>68</v>
      </c>
      <c r="F8042" s="3">
        <v>71.319999999999993</v>
      </c>
      <c r="G8042" s="3">
        <v>3177</v>
      </c>
      <c r="H8042" s="2">
        <v>38495</v>
      </c>
      <c r="I8042">
        <v>9.1999999999999993</v>
      </c>
      <c r="J8042">
        <v>9.9</v>
      </c>
      <c r="K8042">
        <v>64</v>
      </c>
      <c r="L8042">
        <v>27</v>
      </c>
      <c r="M8042" s="3">
        <v>1092157.81</v>
      </c>
    </row>
    <row r="8043" spans="1:13" x14ac:dyDescent="0.25">
      <c r="A8043" t="s">
        <v>8069</v>
      </c>
      <c r="B8043" t="s">
        <v>22</v>
      </c>
      <c r="C8043" t="s">
        <v>36</v>
      </c>
      <c r="D8043">
        <v>4.9000000000000004</v>
      </c>
      <c r="E8043">
        <v>74</v>
      </c>
      <c r="F8043" s="3">
        <v>65</v>
      </c>
      <c r="G8043" s="3">
        <v>4273</v>
      </c>
      <c r="H8043" s="2">
        <v>46795</v>
      </c>
      <c r="I8043">
        <v>9.9</v>
      </c>
      <c r="J8043">
        <v>3.2</v>
      </c>
      <c r="K8043">
        <v>51</v>
      </c>
      <c r="L8043">
        <v>41</v>
      </c>
      <c r="M8043" s="3">
        <v>1084107.25</v>
      </c>
    </row>
    <row r="8044" spans="1:13" x14ac:dyDescent="0.25">
      <c r="A8044" t="s">
        <v>8070</v>
      </c>
      <c r="B8044" t="s">
        <v>22</v>
      </c>
      <c r="C8044" t="s">
        <v>19</v>
      </c>
      <c r="D8044">
        <v>3.1</v>
      </c>
      <c r="E8044">
        <v>74</v>
      </c>
      <c r="F8044" s="3">
        <v>65.39</v>
      </c>
      <c r="G8044" s="3">
        <v>6086</v>
      </c>
      <c r="H8044" s="2">
        <v>67388</v>
      </c>
      <c r="I8044">
        <v>1.9</v>
      </c>
      <c r="J8044">
        <v>7.3</v>
      </c>
      <c r="K8044">
        <v>50</v>
      </c>
      <c r="L8044">
        <v>2</v>
      </c>
      <c r="M8044" s="3">
        <v>1095173.02</v>
      </c>
    </row>
    <row r="8045" spans="1:13" x14ac:dyDescent="0.25">
      <c r="A8045" t="s">
        <v>8071</v>
      </c>
      <c r="B8045" t="s">
        <v>18</v>
      </c>
      <c r="C8045" t="s">
        <v>19</v>
      </c>
      <c r="D8045">
        <v>4.5</v>
      </c>
      <c r="E8045">
        <v>44</v>
      </c>
      <c r="F8045" s="3">
        <v>74.09</v>
      </c>
      <c r="G8045" s="3">
        <v>1930</v>
      </c>
      <c r="H8045" s="2">
        <v>19263</v>
      </c>
      <c r="I8045">
        <v>9</v>
      </c>
      <c r="J8045">
        <v>2.1</v>
      </c>
      <c r="K8045">
        <v>6</v>
      </c>
      <c r="L8045">
        <v>13</v>
      </c>
      <c r="M8045" s="3">
        <v>729463.1</v>
      </c>
    </row>
    <row r="8046" spans="1:13" x14ac:dyDescent="0.25">
      <c r="A8046" t="s">
        <v>8072</v>
      </c>
      <c r="B8046" t="s">
        <v>33</v>
      </c>
      <c r="C8046" t="s">
        <v>23</v>
      </c>
      <c r="D8046">
        <v>4.3</v>
      </c>
      <c r="E8046">
        <v>59</v>
      </c>
      <c r="F8046" s="3">
        <v>30.57</v>
      </c>
      <c r="G8046" s="3">
        <v>944</v>
      </c>
      <c r="H8046" s="2">
        <v>13977</v>
      </c>
      <c r="I8046">
        <v>6.8</v>
      </c>
      <c r="J8046">
        <v>4.9000000000000004</v>
      </c>
      <c r="K8046">
        <v>24</v>
      </c>
      <c r="L8046">
        <v>18</v>
      </c>
      <c r="M8046" s="3">
        <v>421169.76</v>
      </c>
    </row>
    <row r="8047" spans="1:13" x14ac:dyDescent="0.25">
      <c r="A8047" t="s">
        <v>8073</v>
      </c>
      <c r="B8047" t="s">
        <v>22</v>
      </c>
      <c r="C8047" t="s">
        <v>30</v>
      </c>
      <c r="D8047">
        <v>3.5</v>
      </c>
      <c r="E8047">
        <v>81</v>
      </c>
      <c r="F8047" s="3">
        <v>39.47</v>
      </c>
      <c r="G8047" s="3">
        <v>3954</v>
      </c>
      <c r="H8047" s="2">
        <v>38969</v>
      </c>
      <c r="I8047">
        <v>8.4</v>
      </c>
      <c r="J8047">
        <v>8.6</v>
      </c>
      <c r="K8047">
        <v>68</v>
      </c>
      <c r="L8047">
        <v>3</v>
      </c>
      <c r="M8047" s="3">
        <v>738282.15</v>
      </c>
    </row>
    <row r="8048" spans="1:13" x14ac:dyDescent="0.25">
      <c r="A8048" t="s">
        <v>8074</v>
      </c>
      <c r="B8048" t="s">
        <v>33</v>
      </c>
      <c r="C8048" t="s">
        <v>23</v>
      </c>
      <c r="D8048">
        <v>4</v>
      </c>
      <c r="E8048">
        <v>60</v>
      </c>
      <c r="F8048" s="3">
        <v>34.28</v>
      </c>
      <c r="G8048" s="3">
        <v>1194</v>
      </c>
      <c r="H8048" s="2">
        <v>12826</v>
      </c>
      <c r="I8048">
        <v>2</v>
      </c>
      <c r="J8048">
        <v>1.1000000000000001</v>
      </c>
      <c r="K8048">
        <v>49</v>
      </c>
      <c r="L8048">
        <v>22</v>
      </c>
      <c r="M8048" s="3">
        <v>461221.38</v>
      </c>
    </row>
    <row r="8049" spans="1:13" x14ac:dyDescent="0.25">
      <c r="A8049" t="s">
        <v>8075</v>
      </c>
      <c r="B8049" t="s">
        <v>33</v>
      </c>
      <c r="C8049" t="s">
        <v>25</v>
      </c>
      <c r="D8049">
        <v>3.3</v>
      </c>
      <c r="E8049">
        <v>50</v>
      </c>
      <c r="F8049" s="3">
        <v>54.63</v>
      </c>
      <c r="G8049" s="3">
        <v>1430</v>
      </c>
      <c r="H8049" s="2">
        <v>20273</v>
      </c>
      <c r="I8049">
        <v>8.5</v>
      </c>
      <c r="J8049">
        <v>5.3</v>
      </c>
      <c r="K8049">
        <v>11</v>
      </c>
      <c r="L8049">
        <v>6</v>
      </c>
      <c r="M8049" s="3">
        <v>626415.86</v>
      </c>
    </row>
    <row r="8050" spans="1:13" x14ac:dyDescent="0.25">
      <c r="A8050" t="s">
        <v>8076</v>
      </c>
      <c r="B8050" t="s">
        <v>22</v>
      </c>
      <c r="C8050" t="s">
        <v>23</v>
      </c>
      <c r="D8050">
        <v>4.7</v>
      </c>
      <c r="E8050">
        <v>90</v>
      </c>
      <c r="F8050" s="3">
        <v>33.46</v>
      </c>
      <c r="G8050" s="3">
        <v>3908</v>
      </c>
      <c r="H8050" s="2">
        <v>46451</v>
      </c>
      <c r="I8050">
        <v>6.6</v>
      </c>
      <c r="J8050">
        <v>4.9000000000000004</v>
      </c>
      <c r="K8050">
        <v>19</v>
      </c>
      <c r="L8050">
        <v>40</v>
      </c>
      <c r="M8050" s="3">
        <v>679303.29</v>
      </c>
    </row>
    <row r="8051" spans="1:13" x14ac:dyDescent="0.25">
      <c r="A8051" t="s">
        <v>8077</v>
      </c>
      <c r="B8051" t="s">
        <v>18</v>
      </c>
      <c r="C8051" t="s">
        <v>23</v>
      </c>
      <c r="D8051">
        <v>3.7</v>
      </c>
      <c r="E8051">
        <v>32</v>
      </c>
      <c r="F8051" s="3">
        <v>34.270000000000003</v>
      </c>
      <c r="G8051" s="3">
        <v>1097</v>
      </c>
      <c r="H8051" s="2">
        <v>17588</v>
      </c>
      <c r="I8051">
        <v>5.6</v>
      </c>
      <c r="J8051">
        <v>7.2</v>
      </c>
      <c r="K8051">
        <v>21</v>
      </c>
      <c r="L8051">
        <v>15</v>
      </c>
      <c r="M8051" s="3">
        <v>264090.78000000003</v>
      </c>
    </row>
    <row r="8052" spans="1:13" x14ac:dyDescent="0.25">
      <c r="A8052" t="s">
        <v>8078</v>
      </c>
      <c r="B8052" t="s">
        <v>33</v>
      </c>
      <c r="C8052" t="s">
        <v>25</v>
      </c>
      <c r="D8052">
        <v>4.3</v>
      </c>
      <c r="E8052">
        <v>53</v>
      </c>
      <c r="F8052" s="3">
        <v>46.94</v>
      </c>
      <c r="G8052" s="3">
        <v>2732</v>
      </c>
      <c r="H8052" s="2">
        <v>30531</v>
      </c>
      <c r="I8052">
        <v>6</v>
      </c>
      <c r="J8052">
        <v>3.1</v>
      </c>
      <c r="K8052">
        <v>11</v>
      </c>
      <c r="L8052">
        <v>0</v>
      </c>
      <c r="M8052" s="3">
        <v>558693.47</v>
      </c>
    </row>
    <row r="8053" spans="1:13" x14ac:dyDescent="0.25">
      <c r="A8053" t="s">
        <v>8079</v>
      </c>
      <c r="B8053" t="s">
        <v>22</v>
      </c>
      <c r="C8053" t="s">
        <v>19</v>
      </c>
      <c r="D8053">
        <v>3.3</v>
      </c>
      <c r="E8053">
        <v>88</v>
      </c>
      <c r="F8053" s="3">
        <v>68.34</v>
      </c>
      <c r="G8053" s="3">
        <v>2259</v>
      </c>
      <c r="H8053" s="2">
        <v>27434</v>
      </c>
      <c r="I8053">
        <v>7.7</v>
      </c>
      <c r="J8053">
        <v>2.6</v>
      </c>
      <c r="K8053">
        <v>27</v>
      </c>
      <c r="L8053">
        <v>52</v>
      </c>
      <c r="M8053" s="3">
        <v>1344117.54</v>
      </c>
    </row>
    <row r="8054" spans="1:13" x14ac:dyDescent="0.25">
      <c r="A8054" t="s">
        <v>8080</v>
      </c>
      <c r="B8054" t="s">
        <v>33</v>
      </c>
      <c r="C8054" t="s">
        <v>19</v>
      </c>
      <c r="D8054">
        <v>3.4</v>
      </c>
      <c r="E8054">
        <v>69</v>
      </c>
      <c r="F8054" s="3">
        <v>67.67</v>
      </c>
      <c r="G8054" s="3">
        <v>1251</v>
      </c>
      <c r="H8054" s="2">
        <v>15322</v>
      </c>
      <c r="I8054">
        <v>3.7</v>
      </c>
      <c r="J8054">
        <v>6.9</v>
      </c>
      <c r="K8054">
        <v>49</v>
      </c>
      <c r="L8054">
        <v>54</v>
      </c>
      <c r="M8054" s="3">
        <v>1056857.98</v>
      </c>
    </row>
    <row r="8055" spans="1:13" x14ac:dyDescent="0.25">
      <c r="A8055" t="s">
        <v>8081</v>
      </c>
      <c r="B8055" t="s">
        <v>18</v>
      </c>
      <c r="C8055" t="s">
        <v>23</v>
      </c>
      <c r="D8055">
        <v>5</v>
      </c>
      <c r="E8055">
        <v>32</v>
      </c>
      <c r="F8055" s="3">
        <v>33.17</v>
      </c>
      <c r="G8055" s="3">
        <v>1505</v>
      </c>
      <c r="H8055" s="2">
        <v>15767</v>
      </c>
      <c r="I8055">
        <v>9.5</v>
      </c>
      <c r="J8055">
        <v>6.8</v>
      </c>
      <c r="K8055">
        <v>18</v>
      </c>
      <c r="L8055">
        <v>19</v>
      </c>
      <c r="M8055" s="3">
        <v>249626.5</v>
      </c>
    </row>
    <row r="8056" spans="1:13" x14ac:dyDescent="0.25">
      <c r="A8056" t="s">
        <v>8082</v>
      </c>
      <c r="B8056" t="s">
        <v>18</v>
      </c>
      <c r="C8056" t="s">
        <v>25</v>
      </c>
      <c r="D8056">
        <v>4.5</v>
      </c>
      <c r="E8056">
        <v>47</v>
      </c>
      <c r="F8056" s="3">
        <v>46.69</v>
      </c>
      <c r="G8056" s="3">
        <v>3434</v>
      </c>
      <c r="H8056" s="2">
        <v>40205</v>
      </c>
      <c r="I8056">
        <v>3.8</v>
      </c>
      <c r="J8056">
        <v>7.8</v>
      </c>
      <c r="K8056">
        <v>46</v>
      </c>
      <c r="L8056">
        <v>25</v>
      </c>
      <c r="M8056" s="3">
        <v>498114.41</v>
      </c>
    </row>
    <row r="8057" spans="1:13" x14ac:dyDescent="0.25">
      <c r="A8057" t="s">
        <v>8083</v>
      </c>
      <c r="B8057" t="s">
        <v>18</v>
      </c>
      <c r="C8057" t="s">
        <v>19</v>
      </c>
      <c r="D8057">
        <v>4.9000000000000004</v>
      </c>
      <c r="E8057">
        <v>32</v>
      </c>
      <c r="F8057" s="3">
        <v>67</v>
      </c>
      <c r="G8057" s="3">
        <v>1185</v>
      </c>
      <c r="H8057" s="2">
        <v>12407</v>
      </c>
      <c r="I8057">
        <v>8.9</v>
      </c>
      <c r="J8057">
        <v>3.2</v>
      </c>
      <c r="K8057">
        <v>21</v>
      </c>
      <c r="L8057">
        <v>19</v>
      </c>
      <c r="M8057" s="3">
        <v>493329.85</v>
      </c>
    </row>
    <row r="8058" spans="1:13" x14ac:dyDescent="0.25">
      <c r="A8058" t="s">
        <v>8084</v>
      </c>
      <c r="B8058" t="s">
        <v>22</v>
      </c>
      <c r="C8058" t="s">
        <v>41</v>
      </c>
      <c r="D8058">
        <v>3.6</v>
      </c>
      <c r="E8058">
        <v>76</v>
      </c>
      <c r="F8058" s="3">
        <v>44.67</v>
      </c>
      <c r="G8058" s="3">
        <v>5671</v>
      </c>
      <c r="H8058" s="2">
        <v>56522</v>
      </c>
      <c r="I8058">
        <v>1.1000000000000001</v>
      </c>
      <c r="J8058">
        <v>1.1000000000000001</v>
      </c>
      <c r="K8058">
        <v>53</v>
      </c>
      <c r="L8058">
        <v>3</v>
      </c>
      <c r="M8058" s="3">
        <v>765391.6</v>
      </c>
    </row>
    <row r="8059" spans="1:13" x14ac:dyDescent="0.25">
      <c r="A8059" t="s">
        <v>8085</v>
      </c>
      <c r="B8059" t="s">
        <v>22</v>
      </c>
      <c r="C8059" t="s">
        <v>36</v>
      </c>
      <c r="D8059">
        <v>3.3</v>
      </c>
      <c r="E8059">
        <v>90</v>
      </c>
      <c r="F8059" s="3">
        <v>62.76</v>
      </c>
      <c r="G8059" s="3">
        <v>1558</v>
      </c>
      <c r="H8059" s="2">
        <v>20315</v>
      </c>
      <c r="I8059">
        <v>9.1999999999999993</v>
      </c>
      <c r="J8059">
        <v>8.9</v>
      </c>
      <c r="K8059">
        <v>61</v>
      </c>
      <c r="L8059">
        <v>36</v>
      </c>
      <c r="M8059" s="3">
        <v>1259462.07</v>
      </c>
    </row>
    <row r="8060" spans="1:13" x14ac:dyDescent="0.25">
      <c r="A8060" t="s">
        <v>8086</v>
      </c>
      <c r="B8060" t="s">
        <v>18</v>
      </c>
      <c r="C8060" t="s">
        <v>36</v>
      </c>
      <c r="D8060">
        <v>4</v>
      </c>
      <c r="E8060">
        <v>30</v>
      </c>
      <c r="F8060" s="3">
        <v>64.63</v>
      </c>
      <c r="G8060" s="3">
        <v>922</v>
      </c>
      <c r="H8060" s="2">
        <v>8977</v>
      </c>
      <c r="I8060">
        <v>8.6999999999999993</v>
      </c>
      <c r="J8060">
        <v>2.9</v>
      </c>
      <c r="K8060">
        <v>18</v>
      </c>
      <c r="L8060">
        <v>17</v>
      </c>
      <c r="M8060" s="3">
        <v>445851</v>
      </c>
    </row>
    <row r="8061" spans="1:13" x14ac:dyDescent="0.25">
      <c r="A8061" t="s">
        <v>8087</v>
      </c>
      <c r="B8061" t="s">
        <v>22</v>
      </c>
      <c r="C8061" t="s">
        <v>30</v>
      </c>
      <c r="D8061">
        <v>4</v>
      </c>
      <c r="E8061">
        <v>88</v>
      </c>
      <c r="F8061" s="3">
        <v>31.53</v>
      </c>
      <c r="G8061" s="3">
        <v>7850</v>
      </c>
      <c r="H8061" s="2">
        <v>84402</v>
      </c>
      <c r="I8061">
        <v>2.1</v>
      </c>
      <c r="J8061">
        <v>4.8</v>
      </c>
      <c r="K8061">
        <v>6</v>
      </c>
      <c r="L8061">
        <v>80</v>
      </c>
      <c r="M8061" s="3">
        <v>631168.84</v>
      </c>
    </row>
    <row r="8062" spans="1:13" x14ac:dyDescent="0.25">
      <c r="A8062" t="s">
        <v>8088</v>
      </c>
      <c r="B8062" t="s">
        <v>18</v>
      </c>
      <c r="C8062" t="s">
        <v>36</v>
      </c>
      <c r="D8062">
        <v>3.3</v>
      </c>
      <c r="E8062">
        <v>47</v>
      </c>
      <c r="F8062" s="3">
        <v>59.39</v>
      </c>
      <c r="G8062" s="3">
        <v>1011</v>
      </c>
      <c r="H8062" s="2">
        <v>13946</v>
      </c>
      <c r="I8062">
        <v>7.6</v>
      </c>
      <c r="J8062">
        <v>5.2</v>
      </c>
      <c r="K8062">
        <v>3</v>
      </c>
      <c r="L8062">
        <v>21</v>
      </c>
      <c r="M8062" s="3">
        <v>637248.43000000005</v>
      </c>
    </row>
    <row r="8063" spans="1:13" x14ac:dyDescent="0.25">
      <c r="A8063" t="s">
        <v>8089</v>
      </c>
      <c r="B8063" t="s">
        <v>22</v>
      </c>
      <c r="C8063" t="s">
        <v>23</v>
      </c>
      <c r="D8063">
        <v>4.5</v>
      </c>
      <c r="E8063">
        <v>71</v>
      </c>
      <c r="F8063" s="3">
        <v>28.11</v>
      </c>
      <c r="G8063" s="3">
        <v>6899</v>
      </c>
      <c r="H8063" s="2">
        <v>71968</v>
      </c>
      <c r="I8063">
        <v>4.4000000000000004</v>
      </c>
      <c r="J8063">
        <v>2.7</v>
      </c>
      <c r="K8063">
        <v>40</v>
      </c>
      <c r="L8063">
        <v>43</v>
      </c>
      <c r="M8063" s="3">
        <v>465444.42</v>
      </c>
    </row>
    <row r="8064" spans="1:13" x14ac:dyDescent="0.25">
      <c r="A8064" t="s">
        <v>8090</v>
      </c>
      <c r="B8064" t="s">
        <v>18</v>
      </c>
      <c r="C8064" t="s">
        <v>36</v>
      </c>
      <c r="D8064">
        <v>3.7</v>
      </c>
      <c r="E8064">
        <v>41</v>
      </c>
      <c r="F8064" s="3">
        <v>55.11</v>
      </c>
      <c r="G8064" s="3">
        <v>3279</v>
      </c>
      <c r="H8064" s="2">
        <v>37062</v>
      </c>
      <c r="I8064">
        <v>5.3</v>
      </c>
      <c r="J8064">
        <v>5.7</v>
      </c>
      <c r="K8064">
        <v>34</v>
      </c>
      <c r="L8064">
        <v>33</v>
      </c>
      <c r="M8064" s="3">
        <v>513424.66</v>
      </c>
    </row>
    <row r="8065" spans="1:13" x14ac:dyDescent="0.25">
      <c r="A8065" t="s">
        <v>8091</v>
      </c>
      <c r="B8065" t="s">
        <v>33</v>
      </c>
      <c r="C8065" t="s">
        <v>36</v>
      </c>
      <c r="D8065">
        <v>3.4</v>
      </c>
      <c r="E8065">
        <v>66</v>
      </c>
      <c r="F8065" s="3">
        <v>58.13</v>
      </c>
      <c r="G8065" s="3">
        <v>2047</v>
      </c>
      <c r="H8065" s="2">
        <v>28292</v>
      </c>
      <c r="I8065">
        <v>1.6</v>
      </c>
      <c r="J8065">
        <v>9.1999999999999993</v>
      </c>
      <c r="K8065">
        <v>40</v>
      </c>
      <c r="L8065">
        <v>60</v>
      </c>
      <c r="M8065" s="3">
        <v>871473.12</v>
      </c>
    </row>
    <row r="8066" spans="1:13" x14ac:dyDescent="0.25">
      <c r="A8066" t="s">
        <v>8092</v>
      </c>
      <c r="B8066" t="s">
        <v>18</v>
      </c>
      <c r="C8066" t="s">
        <v>41</v>
      </c>
      <c r="D8066">
        <v>3.7</v>
      </c>
      <c r="E8066">
        <v>50</v>
      </c>
      <c r="F8066" s="3">
        <v>39.18</v>
      </c>
      <c r="G8066" s="3">
        <v>2484</v>
      </c>
      <c r="H8066" s="2">
        <v>29609</v>
      </c>
      <c r="I8066">
        <v>2.9</v>
      </c>
      <c r="J8066">
        <v>3.4</v>
      </c>
      <c r="K8066">
        <v>17</v>
      </c>
      <c r="L8066">
        <v>38</v>
      </c>
      <c r="M8066" s="3">
        <v>458524.35</v>
      </c>
    </row>
    <row r="8067" spans="1:13" x14ac:dyDescent="0.25">
      <c r="A8067" t="s">
        <v>8093</v>
      </c>
      <c r="B8067" t="s">
        <v>18</v>
      </c>
      <c r="C8067" t="s">
        <v>19</v>
      </c>
      <c r="D8067">
        <v>4.0999999999999996</v>
      </c>
      <c r="E8067">
        <v>50</v>
      </c>
      <c r="F8067" s="3">
        <v>66.010000000000005</v>
      </c>
      <c r="G8067" s="3">
        <v>2887</v>
      </c>
      <c r="H8067" s="2">
        <v>33449</v>
      </c>
      <c r="I8067">
        <v>9.6</v>
      </c>
      <c r="J8067">
        <v>5.7</v>
      </c>
      <c r="K8067">
        <v>36</v>
      </c>
      <c r="L8067">
        <v>41</v>
      </c>
      <c r="M8067" s="3">
        <v>746497.22</v>
      </c>
    </row>
    <row r="8068" spans="1:13" x14ac:dyDescent="0.25">
      <c r="A8068" t="s">
        <v>8094</v>
      </c>
      <c r="B8068" t="s">
        <v>22</v>
      </c>
      <c r="C8068" t="s">
        <v>41</v>
      </c>
      <c r="D8068">
        <v>4.5</v>
      </c>
      <c r="E8068">
        <v>72</v>
      </c>
      <c r="F8068" s="3">
        <v>41.23</v>
      </c>
      <c r="G8068" s="3">
        <v>4305</v>
      </c>
      <c r="H8068" s="2">
        <v>47675</v>
      </c>
      <c r="I8068">
        <v>4.8</v>
      </c>
      <c r="J8068">
        <v>3.8</v>
      </c>
      <c r="K8068">
        <v>43</v>
      </c>
      <c r="L8068">
        <v>71</v>
      </c>
      <c r="M8068" s="3">
        <v>669110.11</v>
      </c>
    </row>
    <row r="8069" spans="1:13" x14ac:dyDescent="0.25">
      <c r="A8069" t="s">
        <v>8095</v>
      </c>
      <c r="B8069" t="s">
        <v>22</v>
      </c>
      <c r="C8069" t="s">
        <v>23</v>
      </c>
      <c r="D8069">
        <v>4</v>
      </c>
      <c r="E8069">
        <v>81</v>
      </c>
      <c r="F8069" s="3">
        <v>29.21</v>
      </c>
      <c r="G8069" s="3">
        <v>7023</v>
      </c>
      <c r="H8069" s="2">
        <v>74323</v>
      </c>
      <c r="I8069">
        <v>1.2</v>
      </c>
      <c r="J8069">
        <v>9.8000000000000007</v>
      </c>
      <c r="K8069">
        <v>35</v>
      </c>
      <c r="L8069">
        <v>45</v>
      </c>
      <c r="M8069" s="3">
        <v>549943.64</v>
      </c>
    </row>
    <row r="8070" spans="1:13" x14ac:dyDescent="0.25">
      <c r="A8070" t="s">
        <v>8096</v>
      </c>
      <c r="B8070" t="s">
        <v>22</v>
      </c>
      <c r="C8070" t="s">
        <v>36</v>
      </c>
      <c r="D8070">
        <v>4.0999999999999996</v>
      </c>
      <c r="E8070">
        <v>81</v>
      </c>
      <c r="F8070" s="3">
        <v>55.51</v>
      </c>
      <c r="G8070" s="3">
        <v>6454</v>
      </c>
      <c r="H8070" s="2">
        <v>69232</v>
      </c>
      <c r="I8070">
        <v>5.6</v>
      </c>
      <c r="J8070">
        <v>3</v>
      </c>
      <c r="K8070">
        <v>57</v>
      </c>
      <c r="L8070">
        <v>25</v>
      </c>
      <c r="M8070" s="3">
        <v>1016924.31</v>
      </c>
    </row>
    <row r="8071" spans="1:13" x14ac:dyDescent="0.25">
      <c r="A8071" t="s">
        <v>8097</v>
      </c>
      <c r="B8071" t="s">
        <v>22</v>
      </c>
      <c r="C8071" t="s">
        <v>19</v>
      </c>
      <c r="D8071">
        <v>3.3</v>
      </c>
      <c r="E8071">
        <v>75</v>
      </c>
      <c r="F8071" s="3">
        <v>72.739999999999995</v>
      </c>
      <c r="G8071" s="3">
        <v>2620</v>
      </c>
      <c r="H8071" s="2">
        <v>24582</v>
      </c>
      <c r="I8071">
        <v>10</v>
      </c>
      <c r="J8071">
        <v>2</v>
      </c>
      <c r="K8071">
        <v>10</v>
      </c>
      <c r="L8071">
        <v>2</v>
      </c>
      <c r="M8071" s="3">
        <v>1212942.48</v>
      </c>
    </row>
    <row r="8072" spans="1:13" x14ac:dyDescent="0.25">
      <c r="A8072" t="s">
        <v>8098</v>
      </c>
      <c r="B8072" t="s">
        <v>22</v>
      </c>
      <c r="C8072" t="s">
        <v>30</v>
      </c>
      <c r="D8072">
        <v>4.8</v>
      </c>
      <c r="E8072">
        <v>79</v>
      </c>
      <c r="F8072" s="3">
        <v>38.020000000000003</v>
      </c>
      <c r="G8072" s="3">
        <v>6692</v>
      </c>
      <c r="H8072" s="2">
        <v>74686</v>
      </c>
      <c r="I8072">
        <v>4</v>
      </c>
      <c r="J8072">
        <v>2.2999999999999998</v>
      </c>
      <c r="K8072">
        <v>22</v>
      </c>
      <c r="L8072">
        <v>54</v>
      </c>
      <c r="M8072" s="3">
        <v>693419.84</v>
      </c>
    </row>
    <row r="8073" spans="1:13" x14ac:dyDescent="0.25">
      <c r="A8073" t="s">
        <v>8099</v>
      </c>
      <c r="B8073" t="s">
        <v>22</v>
      </c>
      <c r="C8073" t="s">
        <v>30</v>
      </c>
      <c r="D8073">
        <v>4.9000000000000004</v>
      </c>
      <c r="E8073">
        <v>75</v>
      </c>
      <c r="F8073" s="3">
        <v>39.18</v>
      </c>
      <c r="G8073" s="3">
        <v>4260</v>
      </c>
      <c r="H8073" s="2">
        <v>46262</v>
      </c>
      <c r="I8073">
        <v>2.2999999999999998</v>
      </c>
      <c r="J8073">
        <v>4.3</v>
      </c>
      <c r="K8073">
        <v>11</v>
      </c>
      <c r="L8073">
        <v>36</v>
      </c>
      <c r="M8073" s="3">
        <v>667228.06000000006</v>
      </c>
    </row>
    <row r="8074" spans="1:13" x14ac:dyDescent="0.25">
      <c r="A8074" t="s">
        <v>8100</v>
      </c>
      <c r="B8074" t="s">
        <v>33</v>
      </c>
      <c r="C8074" t="s">
        <v>36</v>
      </c>
      <c r="D8074">
        <v>4.4000000000000004</v>
      </c>
      <c r="E8074">
        <v>63</v>
      </c>
      <c r="F8074" s="3">
        <v>60.34</v>
      </c>
      <c r="G8074" s="3">
        <v>1179</v>
      </c>
      <c r="H8074" s="2">
        <v>12590</v>
      </c>
      <c r="I8074">
        <v>6.8</v>
      </c>
      <c r="J8074">
        <v>6</v>
      </c>
      <c r="K8074">
        <v>2</v>
      </c>
      <c r="L8074">
        <v>46</v>
      </c>
      <c r="M8074" s="3">
        <v>848203.3</v>
      </c>
    </row>
    <row r="8075" spans="1:13" x14ac:dyDescent="0.25">
      <c r="A8075" t="s">
        <v>8101</v>
      </c>
      <c r="B8075" t="s">
        <v>18</v>
      </c>
      <c r="C8075" t="s">
        <v>36</v>
      </c>
      <c r="D8075">
        <v>3</v>
      </c>
      <c r="E8075">
        <v>31</v>
      </c>
      <c r="F8075" s="3">
        <v>65.66</v>
      </c>
      <c r="G8075" s="3">
        <v>2445</v>
      </c>
      <c r="H8075" s="2">
        <v>23108</v>
      </c>
      <c r="I8075">
        <v>9.3000000000000007</v>
      </c>
      <c r="J8075">
        <v>7</v>
      </c>
      <c r="K8075">
        <v>19</v>
      </c>
      <c r="L8075">
        <v>15</v>
      </c>
      <c r="M8075" s="3">
        <v>470695.08</v>
      </c>
    </row>
    <row r="8076" spans="1:13" x14ac:dyDescent="0.25">
      <c r="A8076" t="s">
        <v>8102</v>
      </c>
      <c r="B8076" t="s">
        <v>18</v>
      </c>
      <c r="C8076" t="s">
        <v>30</v>
      </c>
      <c r="D8076">
        <v>4.0999999999999996</v>
      </c>
      <c r="E8076">
        <v>40</v>
      </c>
      <c r="F8076" s="3">
        <v>40.049999999999997</v>
      </c>
      <c r="G8076" s="3">
        <v>1340</v>
      </c>
      <c r="H8076" s="2">
        <v>18745</v>
      </c>
      <c r="I8076">
        <v>8.6999999999999993</v>
      </c>
      <c r="J8076">
        <v>6.1</v>
      </c>
      <c r="K8076">
        <v>22</v>
      </c>
      <c r="L8076">
        <v>35</v>
      </c>
      <c r="M8076" s="3">
        <v>376632.1</v>
      </c>
    </row>
    <row r="8077" spans="1:13" x14ac:dyDescent="0.25">
      <c r="A8077" t="s">
        <v>8103</v>
      </c>
      <c r="B8077" t="s">
        <v>18</v>
      </c>
      <c r="C8077" t="s">
        <v>30</v>
      </c>
      <c r="D8077">
        <v>4.3</v>
      </c>
      <c r="E8077">
        <v>44</v>
      </c>
      <c r="F8077" s="3">
        <v>36.06</v>
      </c>
      <c r="G8077" s="3">
        <v>3097</v>
      </c>
      <c r="H8077" s="2">
        <v>35420</v>
      </c>
      <c r="I8077">
        <v>6.9</v>
      </c>
      <c r="J8077">
        <v>9.1</v>
      </c>
      <c r="K8077">
        <v>34</v>
      </c>
      <c r="L8077">
        <v>14</v>
      </c>
      <c r="M8077" s="3">
        <v>376627.54</v>
      </c>
    </row>
    <row r="8078" spans="1:13" x14ac:dyDescent="0.25">
      <c r="A8078" t="s">
        <v>8104</v>
      </c>
      <c r="B8078" t="s">
        <v>33</v>
      </c>
      <c r="C8078" t="s">
        <v>23</v>
      </c>
      <c r="D8078">
        <v>5</v>
      </c>
      <c r="E8078">
        <v>57</v>
      </c>
      <c r="F8078" s="3">
        <v>29.89</v>
      </c>
      <c r="G8078" s="3">
        <v>2192</v>
      </c>
      <c r="H8078" s="2">
        <v>23257</v>
      </c>
      <c r="I8078">
        <v>2.7</v>
      </c>
      <c r="J8078">
        <v>4.2</v>
      </c>
      <c r="K8078">
        <v>32</v>
      </c>
      <c r="L8078">
        <v>6</v>
      </c>
      <c r="M8078" s="3">
        <v>393491.54</v>
      </c>
    </row>
    <row r="8079" spans="1:13" x14ac:dyDescent="0.25">
      <c r="A8079" t="s">
        <v>8105</v>
      </c>
      <c r="B8079" t="s">
        <v>18</v>
      </c>
      <c r="C8079" t="s">
        <v>36</v>
      </c>
      <c r="D8079">
        <v>5</v>
      </c>
      <c r="E8079">
        <v>42</v>
      </c>
      <c r="F8079" s="3">
        <v>55.03</v>
      </c>
      <c r="G8079" s="3">
        <v>1419</v>
      </c>
      <c r="H8079" s="2">
        <v>21330</v>
      </c>
      <c r="I8079">
        <v>8.1</v>
      </c>
      <c r="J8079">
        <v>7.4</v>
      </c>
      <c r="K8079">
        <v>1</v>
      </c>
      <c r="L8079">
        <v>30</v>
      </c>
      <c r="M8079" s="3">
        <v>525714.87</v>
      </c>
    </row>
    <row r="8080" spans="1:13" x14ac:dyDescent="0.25">
      <c r="A8080" t="s">
        <v>8106</v>
      </c>
      <c r="B8080" t="s">
        <v>33</v>
      </c>
      <c r="C8080" t="s">
        <v>30</v>
      </c>
      <c r="D8080">
        <v>4.7</v>
      </c>
      <c r="E8080">
        <v>68</v>
      </c>
      <c r="F8080" s="3">
        <v>37.82</v>
      </c>
      <c r="G8080" s="3">
        <v>4090</v>
      </c>
      <c r="H8080" s="2">
        <v>49485</v>
      </c>
      <c r="I8080">
        <v>8.4</v>
      </c>
      <c r="J8080">
        <v>3.4</v>
      </c>
      <c r="K8080">
        <v>43</v>
      </c>
      <c r="L8080">
        <v>60</v>
      </c>
      <c r="M8080" s="3">
        <v>594720.15</v>
      </c>
    </row>
    <row r="8081" spans="1:13" x14ac:dyDescent="0.25">
      <c r="A8081" t="s">
        <v>8107</v>
      </c>
      <c r="B8081" t="s">
        <v>33</v>
      </c>
      <c r="C8081" t="s">
        <v>25</v>
      </c>
      <c r="D8081">
        <v>3.1</v>
      </c>
      <c r="E8081">
        <v>59</v>
      </c>
      <c r="F8081" s="3">
        <v>51.21</v>
      </c>
      <c r="G8081" s="3">
        <v>1076</v>
      </c>
      <c r="H8081" s="2">
        <v>13187</v>
      </c>
      <c r="I8081">
        <v>8.6</v>
      </c>
      <c r="J8081">
        <v>7.1</v>
      </c>
      <c r="K8081">
        <v>52</v>
      </c>
      <c r="L8081">
        <v>45</v>
      </c>
      <c r="M8081" s="3">
        <v>678417.13</v>
      </c>
    </row>
    <row r="8082" spans="1:13" x14ac:dyDescent="0.25">
      <c r="A8082" t="s">
        <v>8108</v>
      </c>
      <c r="B8082" t="s">
        <v>33</v>
      </c>
      <c r="C8082" t="s">
        <v>30</v>
      </c>
      <c r="D8082">
        <v>4.9000000000000004</v>
      </c>
      <c r="E8082">
        <v>58</v>
      </c>
      <c r="F8082" s="3">
        <v>40.31</v>
      </c>
      <c r="G8082" s="3">
        <v>3367</v>
      </c>
      <c r="H8082" s="2">
        <v>42906</v>
      </c>
      <c r="I8082">
        <v>4.5999999999999996</v>
      </c>
      <c r="J8082">
        <v>9.3000000000000007</v>
      </c>
      <c r="K8082">
        <v>42</v>
      </c>
      <c r="L8082">
        <v>14</v>
      </c>
      <c r="M8082" s="3">
        <v>533520.78</v>
      </c>
    </row>
    <row r="8083" spans="1:13" x14ac:dyDescent="0.25">
      <c r="A8083" t="s">
        <v>8109</v>
      </c>
      <c r="B8083" t="s">
        <v>18</v>
      </c>
      <c r="C8083" t="s">
        <v>19</v>
      </c>
      <c r="D8083">
        <v>4.2</v>
      </c>
      <c r="E8083">
        <v>47</v>
      </c>
      <c r="F8083" s="3">
        <v>71.540000000000006</v>
      </c>
      <c r="G8083" s="3">
        <v>1855</v>
      </c>
      <c r="H8083" s="2">
        <v>21006</v>
      </c>
      <c r="I8083">
        <v>4.7</v>
      </c>
      <c r="J8083">
        <v>9.8000000000000007</v>
      </c>
      <c r="K8083">
        <v>36</v>
      </c>
      <c r="L8083">
        <v>12</v>
      </c>
      <c r="M8083" s="3">
        <v>765773.94</v>
      </c>
    </row>
    <row r="8084" spans="1:13" x14ac:dyDescent="0.25">
      <c r="A8084" t="s">
        <v>8110</v>
      </c>
      <c r="B8084" t="s">
        <v>33</v>
      </c>
      <c r="C8084" t="s">
        <v>19</v>
      </c>
      <c r="D8084">
        <v>4.5999999999999996</v>
      </c>
      <c r="E8084">
        <v>56</v>
      </c>
      <c r="F8084" s="3">
        <v>75.92</v>
      </c>
      <c r="G8084" s="3">
        <v>2158</v>
      </c>
      <c r="H8084" s="2">
        <v>22043</v>
      </c>
      <c r="I8084">
        <v>2.4</v>
      </c>
      <c r="J8084">
        <v>7.6</v>
      </c>
      <c r="K8084">
        <v>23</v>
      </c>
      <c r="L8084">
        <v>21</v>
      </c>
      <c r="M8084" s="3">
        <v>963574.51</v>
      </c>
    </row>
    <row r="8085" spans="1:13" x14ac:dyDescent="0.25">
      <c r="A8085" t="s">
        <v>8111</v>
      </c>
      <c r="B8085" t="s">
        <v>18</v>
      </c>
      <c r="C8085" t="s">
        <v>25</v>
      </c>
      <c r="D8085">
        <v>3.8</v>
      </c>
      <c r="E8085">
        <v>32</v>
      </c>
      <c r="F8085" s="3">
        <v>54.39</v>
      </c>
      <c r="G8085" s="3">
        <v>2324</v>
      </c>
      <c r="H8085" s="2">
        <v>23289</v>
      </c>
      <c r="I8085">
        <v>8</v>
      </c>
      <c r="J8085">
        <v>9.5</v>
      </c>
      <c r="K8085">
        <v>30</v>
      </c>
      <c r="L8085">
        <v>17</v>
      </c>
      <c r="M8085" s="3">
        <v>400625.9</v>
      </c>
    </row>
    <row r="8086" spans="1:13" x14ac:dyDescent="0.25">
      <c r="A8086" t="s">
        <v>8112</v>
      </c>
      <c r="B8086" t="s">
        <v>18</v>
      </c>
      <c r="C8086" t="s">
        <v>23</v>
      </c>
      <c r="D8086">
        <v>3.6</v>
      </c>
      <c r="E8086">
        <v>41</v>
      </c>
      <c r="F8086" s="3">
        <v>35.49</v>
      </c>
      <c r="G8086" s="3">
        <v>1950</v>
      </c>
      <c r="H8086" s="2">
        <v>27510</v>
      </c>
      <c r="I8086">
        <v>7.6</v>
      </c>
      <c r="J8086">
        <v>7.1</v>
      </c>
      <c r="K8086">
        <v>18</v>
      </c>
      <c r="L8086">
        <v>22</v>
      </c>
      <c r="M8086" s="3">
        <v>344018.81</v>
      </c>
    </row>
    <row r="8087" spans="1:13" x14ac:dyDescent="0.25">
      <c r="A8087" t="s">
        <v>8113</v>
      </c>
      <c r="B8087" t="s">
        <v>22</v>
      </c>
      <c r="C8087" t="s">
        <v>36</v>
      </c>
      <c r="D8087">
        <v>3.9</v>
      </c>
      <c r="E8087">
        <v>84</v>
      </c>
      <c r="F8087" s="3">
        <v>58.6</v>
      </c>
      <c r="G8087" s="3">
        <v>2033</v>
      </c>
      <c r="H8087" s="2">
        <v>24134</v>
      </c>
      <c r="I8087">
        <v>1.9</v>
      </c>
      <c r="J8087">
        <v>9.6999999999999993</v>
      </c>
      <c r="K8087">
        <v>4</v>
      </c>
      <c r="L8087">
        <v>66</v>
      </c>
      <c r="M8087" s="3">
        <v>1098097.8</v>
      </c>
    </row>
    <row r="8088" spans="1:13" x14ac:dyDescent="0.25">
      <c r="A8088" t="s">
        <v>8114</v>
      </c>
      <c r="B8088" t="s">
        <v>22</v>
      </c>
      <c r="C8088" t="s">
        <v>36</v>
      </c>
      <c r="D8088">
        <v>3.3</v>
      </c>
      <c r="E8088">
        <v>90</v>
      </c>
      <c r="F8088" s="3">
        <v>56.64</v>
      </c>
      <c r="G8088" s="3">
        <v>5558</v>
      </c>
      <c r="H8088" s="2">
        <v>63121</v>
      </c>
      <c r="I8088">
        <v>1.2</v>
      </c>
      <c r="J8088">
        <v>9.1</v>
      </c>
      <c r="K8088">
        <v>73</v>
      </c>
      <c r="L8088">
        <v>19</v>
      </c>
      <c r="M8088" s="3">
        <v>1156490.33</v>
      </c>
    </row>
    <row r="8089" spans="1:13" x14ac:dyDescent="0.25">
      <c r="A8089" t="s">
        <v>8115</v>
      </c>
      <c r="B8089" t="s">
        <v>33</v>
      </c>
      <c r="C8089" t="s">
        <v>30</v>
      </c>
      <c r="D8089">
        <v>3.7</v>
      </c>
      <c r="E8089">
        <v>62</v>
      </c>
      <c r="F8089" s="3">
        <v>38.770000000000003</v>
      </c>
      <c r="G8089" s="3">
        <v>1600</v>
      </c>
      <c r="H8089" s="2">
        <v>22061</v>
      </c>
      <c r="I8089">
        <v>9.6</v>
      </c>
      <c r="J8089">
        <v>2</v>
      </c>
      <c r="K8089">
        <v>28</v>
      </c>
      <c r="L8089">
        <v>18</v>
      </c>
      <c r="M8089" s="3">
        <v>545819.53</v>
      </c>
    </row>
    <row r="8090" spans="1:13" x14ac:dyDescent="0.25">
      <c r="A8090" t="s">
        <v>8116</v>
      </c>
      <c r="B8090" t="s">
        <v>33</v>
      </c>
      <c r="C8090" t="s">
        <v>19</v>
      </c>
      <c r="D8090">
        <v>4.7</v>
      </c>
      <c r="E8090">
        <v>55</v>
      </c>
      <c r="F8090" s="3">
        <v>73.650000000000006</v>
      </c>
      <c r="G8090" s="3">
        <v>3821</v>
      </c>
      <c r="H8090" s="2">
        <v>40812</v>
      </c>
      <c r="I8090">
        <v>1.2</v>
      </c>
      <c r="J8090">
        <v>5.3</v>
      </c>
      <c r="K8090">
        <v>50</v>
      </c>
      <c r="L8090">
        <v>45</v>
      </c>
      <c r="M8090" s="3">
        <v>914523.1</v>
      </c>
    </row>
    <row r="8091" spans="1:13" x14ac:dyDescent="0.25">
      <c r="A8091" t="s">
        <v>8117</v>
      </c>
      <c r="B8091" t="s">
        <v>18</v>
      </c>
      <c r="C8091" t="s">
        <v>23</v>
      </c>
      <c r="D8091">
        <v>3.1</v>
      </c>
      <c r="E8091">
        <v>37</v>
      </c>
      <c r="F8091" s="3">
        <v>27.33</v>
      </c>
      <c r="G8091" s="3">
        <v>2944</v>
      </c>
      <c r="H8091" s="2">
        <v>32346</v>
      </c>
      <c r="I8091">
        <v>6.7</v>
      </c>
      <c r="J8091">
        <v>4.0999999999999996</v>
      </c>
      <c r="K8091">
        <v>7</v>
      </c>
      <c r="L8091">
        <v>29</v>
      </c>
      <c r="M8091" s="3">
        <v>237108.17</v>
      </c>
    </row>
    <row r="8092" spans="1:13" x14ac:dyDescent="0.25">
      <c r="A8092" t="s">
        <v>8118</v>
      </c>
      <c r="B8092" t="s">
        <v>33</v>
      </c>
      <c r="C8092" t="s">
        <v>23</v>
      </c>
      <c r="D8092">
        <v>3.3</v>
      </c>
      <c r="E8092">
        <v>63</v>
      </c>
      <c r="F8092" s="3">
        <v>33.409999999999997</v>
      </c>
      <c r="G8092" s="3">
        <v>3148</v>
      </c>
      <c r="H8092" s="2">
        <v>35163</v>
      </c>
      <c r="I8092">
        <v>5.0999999999999996</v>
      </c>
      <c r="J8092">
        <v>1.2</v>
      </c>
      <c r="K8092">
        <v>17</v>
      </c>
      <c r="L8092">
        <v>62</v>
      </c>
      <c r="M8092" s="3">
        <v>478785.31</v>
      </c>
    </row>
    <row r="8093" spans="1:13" x14ac:dyDescent="0.25">
      <c r="A8093" t="s">
        <v>8119</v>
      </c>
      <c r="B8093" t="s">
        <v>33</v>
      </c>
      <c r="C8093" t="s">
        <v>23</v>
      </c>
      <c r="D8093">
        <v>3.3</v>
      </c>
      <c r="E8093">
        <v>52</v>
      </c>
      <c r="F8093" s="3">
        <v>31.4</v>
      </c>
      <c r="G8093" s="3">
        <v>2744</v>
      </c>
      <c r="H8093" s="2">
        <v>35426</v>
      </c>
      <c r="I8093">
        <v>8</v>
      </c>
      <c r="J8093">
        <v>5.2</v>
      </c>
      <c r="K8093">
        <v>39</v>
      </c>
      <c r="L8093">
        <v>41</v>
      </c>
      <c r="M8093" s="3">
        <v>388188.5</v>
      </c>
    </row>
    <row r="8094" spans="1:13" x14ac:dyDescent="0.25">
      <c r="A8094" t="s">
        <v>8120</v>
      </c>
      <c r="B8094" t="s">
        <v>18</v>
      </c>
      <c r="C8094" t="s">
        <v>30</v>
      </c>
      <c r="D8094">
        <v>3.8</v>
      </c>
      <c r="E8094">
        <v>45</v>
      </c>
      <c r="F8094" s="3">
        <v>31.2</v>
      </c>
      <c r="G8094" s="3">
        <v>2221</v>
      </c>
      <c r="H8094" s="2">
        <v>23346</v>
      </c>
      <c r="I8094">
        <v>1.8</v>
      </c>
      <c r="J8094">
        <v>2.2999999999999998</v>
      </c>
      <c r="K8094">
        <v>28</v>
      </c>
      <c r="L8094">
        <v>31</v>
      </c>
      <c r="M8094" s="3">
        <v>334805.59999999998</v>
      </c>
    </row>
    <row r="8095" spans="1:13" x14ac:dyDescent="0.25">
      <c r="A8095" t="s">
        <v>8121</v>
      </c>
      <c r="B8095" t="s">
        <v>33</v>
      </c>
      <c r="C8095" t="s">
        <v>36</v>
      </c>
      <c r="D8095">
        <v>5</v>
      </c>
      <c r="E8095">
        <v>67</v>
      </c>
      <c r="F8095" s="3">
        <v>60.52</v>
      </c>
      <c r="G8095" s="3">
        <v>1230</v>
      </c>
      <c r="H8095" s="2">
        <v>12667</v>
      </c>
      <c r="I8095">
        <v>7.1</v>
      </c>
      <c r="J8095">
        <v>1.3</v>
      </c>
      <c r="K8095">
        <v>32</v>
      </c>
      <c r="L8095">
        <v>40</v>
      </c>
      <c r="M8095" s="3">
        <v>900711.75</v>
      </c>
    </row>
    <row r="8096" spans="1:13" x14ac:dyDescent="0.25">
      <c r="A8096" t="s">
        <v>8122</v>
      </c>
      <c r="B8096" t="s">
        <v>33</v>
      </c>
      <c r="C8096" t="s">
        <v>23</v>
      </c>
      <c r="D8096">
        <v>3.3</v>
      </c>
      <c r="E8096">
        <v>66</v>
      </c>
      <c r="F8096" s="3">
        <v>35.24</v>
      </c>
      <c r="G8096" s="3">
        <v>1633</v>
      </c>
      <c r="H8096" s="2">
        <v>15041</v>
      </c>
      <c r="I8096">
        <v>6.5</v>
      </c>
      <c r="J8096">
        <v>5</v>
      </c>
      <c r="K8096">
        <v>40</v>
      </c>
      <c r="L8096">
        <v>29</v>
      </c>
      <c r="M8096" s="3">
        <v>525200.06999999995</v>
      </c>
    </row>
    <row r="8097" spans="1:13" x14ac:dyDescent="0.25">
      <c r="A8097" t="s">
        <v>8123</v>
      </c>
      <c r="B8097" t="s">
        <v>18</v>
      </c>
      <c r="C8097" t="s">
        <v>30</v>
      </c>
      <c r="D8097">
        <v>3.3</v>
      </c>
      <c r="E8097">
        <v>47</v>
      </c>
      <c r="F8097" s="3">
        <v>35.57</v>
      </c>
      <c r="G8097" s="3">
        <v>2004</v>
      </c>
      <c r="H8097" s="2">
        <v>21433</v>
      </c>
      <c r="I8097">
        <v>8.6999999999999993</v>
      </c>
      <c r="J8097">
        <v>3.1</v>
      </c>
      <c r="K8097">
        <v>0</v>
      </c>
      <c r="L8097">
        <v>23</v>
      </c>
      <c r="M8097" s="3">
        <v>379853.77</v>
      </c>
    </row>
    <row r="8098" spans="1:13" x14ac:dyDescent="0.25">
      <c r="A8098" t="s">
        <v>8124</v>
      </c>
      <c r="B8098" t="s">
        <v>18</v>
      </c>
      <c r="C8098" t="s">
        <v>30</v>
      </c>
      <c r="D8098">
        <v>4.8</v>
      </c>
      <c r="E8098">
        <v>39</v>
      </c>
      <c r="F8098" s="3">
        <v>38.68</v>
      </c>
      <c r="G8098" s="3">
        <v>3058</v>
      </c>
      <c r="H8098" s="2">
        <v>38414</v>
      </c>
      <c r="I8098">
        <v>5.7</v>
      </c>
      <c r="J8098">
        <v>9.4</v>
      </c>
      <c r="K8098">
        <v>17</v>
      </c>
      <c r="L8098">
        <v>36</v>
      </c>
      <c r="M8098" s="3">
        <v>359843.62</v>
      </c>
    </row>
    <row r="8099" spans="1:13" x14ac:dyDescent="0.25">
      <c r="A8099" t="s">
        <v>8125</v>
      </c>
      <c r="B8099" t="s">
        <v>22</v>
      </c>
      <c r="C8099" t="s">
        <v>25</v>
      </c>
      <c r="D8099">
        <v>4.8</v>
      </c>
      <c r="E8099">
        <v>86</v>
      </c>
      <c r="F8099" s="3">
        <v>45.32</v>
      </c>
      <c r="G8099" s="3">
        <v>2876</v>
      </c>
      <c r="H8099" s="2">
        <v>28913</v>
      </c>
      <c r="I8099">
        <v>7.6</v>
      </c>
      <c r="J8099">
        <v>8.3000000000000007</v>
      </c>
      <c r="K8099">
        <v>79</v>
      </c>
      <c r="L8099">
        <v>11</v>
      </c>
      <c r="M8099" s="3">
        <v>886749.33</v>
      </c>
    </row>
    <row r="8100" spans="1:13" x14ac:dyDescent="0.25">
      <c r="A8100" t="s">
        <v>8126</v>
      </c>
      <c r="B8100" t="s">
        <v>18</v>
      </c>
      <c r="C8100" t="s">
        <v>41</v>
      </c>
      <c r="D8100">
        <v>3.1</v>
      </c>
      <c r="E8100">
        <v>45</v>
      </c>
      <c r="F8100" s="3">
        <v>43.01</v>
      </c>
      <c r="G8100" s="3">
        <v>2218</v>
      </c>
      <c r="H8100" s="2">
        <v>30037</v>
      </c>
      <c r="I8100">
        <v>4.9000000000000004</v>
      </c>
      <c r="J8100">
        <v>9.6</v>
      </c>
      <c r="K8100">
        <v>23</v>
      </c>
      <c r="L8100">
        <v>43</v>
      </c>
      <c r="M8100" s="3">
        <v>451223.06</v>
      </c>
    </row>
    <row r="8101" spans="1:13" x14ac:dyDescent="0.25">
      <c r="A8101" t="s">
        <v>8127</v>
      </c>
      <c r="B8101" t="s">
        <v>22</v>
      </c>
      <c r="C8101" t="s">
        <v>23</v>
      </c>
      <c r="D8101">
        <v>4.5</v>
      </c>
      <c r="E8101">
        <v>90</v>
      </c>
      <c r="F8101" s="3">
        <v>35.42</v>
      </c>
      <c r="G8101" s="3">
        <v>8554</v>
      </c>
      <c r="H8101" s="2">
        <v>90718</v>
      </c>
      <c r="I8101">
        <v>9.9</v>
      </c>
      <c r="J8101">
        <v>8.9</v>
      </c>
      <c r="K8101">
        <v>40</v>
      </c>
      <c r="L8101">
        <v>52</v>
      </c>
      <c r="M8101" s="3">
        <v>741029.74</v>
      </c>
    </row>
    <row r="8102" spans="1:13" x14ac:dyDescent="0.25">
      <c r="A8102" t="s">
        <v>8128</v>
      </c>
      <c r="B8102" t="s">
        <v>33</v>
      </c>
      <c r="C8102" t="s">
        <v>41</v>
      </c>
      <c r="D8102">
        <v>4.3</v>
      </c>
      <c r="E8102">
        <v>51</v>
      </c>
      <c r="F8102" s="3">
        <v>40.49</v>
      </c>
      <c r="G8102" s="3">
        <v>1874</v>
      </c>
      <c r="H8102" s="2">
        <v>19378</v>
      </c>
      <c r="I8102">
        <v>6</v>
      </c>
      <c r="J8102">
        <v>7.6</v>
      </c>
      <c r="K8102">
        <v>5</v>
      </c>
      <c r="L8102">
        <v>16</v>
      </c>
      <c r="M8102" s="3">
        <v>482879</v>
      </c>
    </row>
    <row r="8103" spans="1:13" x14ac:dyDescent="0.25">
      <c r="A8103" t="s">
        <v>8129</v>
      </c>
      <c r="B8103" t="s">
        <v>18</v>
      </c>
      <c r="C8103" t="s">
        <v>36</v>
      </c>
      <c r="D8103">
        <v>4.5</v>
      </c>
      <c r="E8103">
        <v>49</v>
      </c>
      <c r="F8103" s="3">
        <v>58.71</v>
      </c>
      <c r="G8103" s="3">
        <v>1445</v>
      </c>
      <c r="H8103" s="2">
        <v>18827</v>
      </c>
      <c r="I8103">
        <v>7.8</v>
      </c>
      <c r="J8103">
        <v>6.4</v>
      </c>
      <c r="K8103">
        <v>34</v>
      </c>
      <c r="L8103">
        <v>8</v>
      </c>
      <c r="M8103" s="3">
        <v>644809.68000000005</v>
      </c>
    </row>
    <row r="8104" spans="1:13" x14ac:dyDescent="0.25">
      <c r="A8104" t="s">
        <v>8130</v>
      </c>
      <c r="B8104" t="s">
        <v>18</v>
      </c>
      <c r="C8104" t="s">
        <v>30</v>
      </c>
      <c r="D8104">
        <v>4</v>
      </c>
      <c r="E8104">
        <v>33</v>
      </c>
      <c r="F8104" s="3">
        <v>37.11</v>
      </c>
      <c r="G8104" s="3">
        <v>3270</v>
      </c>
      <c r="H8104" s="2">
        <v>32028</v>
      </c>
      <c r="I8104">
        <v>1.8</v>
      </c>
      <c r="J8104">
        <v>1.6</v>
      </c>
      <c r="K8104">
        <v>24</v>
      </c>
      <c r="L8104">
        <v>14</v>
      </c>
      <c r="M8104" s="3">
        <v>281502.55</v>
      </c>
    </row>
    <row r="8105" spans="1:13" x14ac:dyDescent="0.25">
      <c r="A8105" t="s">
        <v>8131</v>
      </c>
      <c r="B8105" t="s">
        <v>18</v>
      </c>
      <c r="C8105" t="s">
        <v>23</v>
      </c>
      <c r="D8105">
        <v>5</v>
      </c>
      <c r="E8105">
        <v>40</v>
      </c>
      <c r="F8105" s="3">
        <v>35.08</v>
      </c>
      <c r="G8105" s="3">
        <v>3839</v>
      </c>
      <c r="H8105" s="2">
        <v>48075</v>
      </c>
      <c r="I8105">
        <v>5.2</v>
      </c>
      <c r="J8105">
        <v>3.4</v>
      </c>
      <c r="K8105">
        <v>17</v>
      </c>
      <c r="L8105">
        <v>24</v>
      </c>
      <c r="M8105" s="3">
        <v>326713.33</v>
      </c>
    </row>
    <row r="8106" spans="1:13" x14ac:dyDescent="0.25">
      <c r="A8106" t="s">
        <v>8132</v>
      </c>
      <c r="B8106" t="s">
        <v>33</v>
      </c>
      <c r="C8106" t="s">
        <v>19</v>
      </c>
      <c r="D8106">
        <v>3.1</v>
      </c>
      <c r="E8106">
        <v>56</v>
      </c>
      <c r="F8106" s="3">
        <v>66.94</v>
      </c>
      <c r="G8106" s="3">
        <v>1810</v>
      </c>
      <c r="H8106" s="2">
        <v>24355</v>
      </c>
      <c r="I8106">
        <v>1.6</v>
      </c>
      <c r="J8106">
        <v>7.4</v>
      </c>
      <c r="K8106">
        <v>4</v>
      </c>
      <c r="L8106">
        <v>11</v>
      </c>
      <c r="M8106" s="3">
        <v>840147.01</v>
      </c>
    </row>
    <row r="8107" spans="1:13" x14ac:dyDescent="0.25">
      <c r="A8107" t="s">
        <v>8133</v>
      </c>
      <c r="B8107" t="s">
        <v>22</v>
      </c>
      <c r="C8107" t="s">
        <v>36</v>
      </c>
      <c r="D8107">
        <v>3.5</v>
      </c>
      <c r="E8107">
        <v>86</v>
      </c>
      <c r="F8107" s="3">
        <v>59.44</v>
      </c>
      <c r="G8107" s="3">
        <v>5166</v>
      </c>
      <c r="H8107" s="2">
        <v>57176</v>
      </c>
      <c r="I8107">
        <v>2.1</v>
      </c>
      <c r="J8107">
        <v>4.5999999999999996</v>
      </c>
      <c r="K8107">
        <v>74</v>
      </c>
      <c r="L8107">
        <v>77</v>
      </c>
      <c r="M8107" s="3">
        <v>1154390.2</v>
      </c>
    </row>
    <row r="8108" spans="1:13" x14ac:dyDescent="0.25">
      <c r="A8108" t="s">
        <v>8134</v>
      </c>
      <c r="B8108" t="s">
        <v>33</v>
      </c>
      <c r="C8108" t="s">
        <v>25</v>
      </c>
      <c r="D8108">
        <v>3.8</v>
      </c>
      <c r="E8108">
        <v>68</v>
      </c>
      <c r="F8108" s="3">
        <v>46.72</v>
      </c>
      <c r="G8108" s="3">
        <v>3216</v>
      </c>
      <c r="H8108" s="2">
        <v>32446</v>
      </c>
      <c r="I8108">
        <v>5.6</v>
      </c>
      <c r="J8108">
        <v>3.9</v>
      </c>
      <c r="K8108">
        <v>45</v>
      </c>
      <c r="L8108">
        <v>45</v>
      </c>
      <c r="M8108" s="3">
        <v>721149.34</v>
      </c>
    </row>
    <row r="8109" spans="1:13" x14ac:dyDescent="0.25">
      <c r="A8109" t="s">
        <v>8135</v>
      </c>
      <c r="B8109" t="s">
        <v>33</v>
      </c>
      <c r="C8109" t="s">
        <v>25</v>
      </c>
      <c r="D8109">
        <v>3.9</v>
      </c>
      <c r="E8109">
        <v>55</v>
      </c>
      <c r="F8109" s="3">
        <v>50.46</v>
      </c>
      <c r="G8109" s="3">
        <v>1819</v>
      </c>
      <c r="H8109" s="2">
        <v>24697</v>
      </c>
      <c r="I8109">
        <v>4.2</v>
      </c>
      <c r="J8109">
        <v>1.9</v>
      </c>
      <c r="K8109">
        <v>48</v>
      </c>
      <c r="L8109">
        <v>48</v>
      </c>
      <c r="M8109" s="3">
        <v>636776.21</v>
      </c>
    </row>
    <row r="8110" spans="1:13" x14ac:dyDescent="0.25">
      <c r="A8110" t="s">
        <v>8136</v>
      </c>
      <c r="B8110" t="s">
        <v>18</v>
      </c>
      <c r="C8110" t="s">
        <v>41</v>
      </c>
      <c r="D8110">
        <v>4.8</v>
      </c>
      <c r="E8110">
        <v>39</v>
      </c>
      <c r="F8110" s="3">
        <v>40.94</v>
      </c>
      <c r="G8110" s="3">
        <v>3003</v>
      </c>
      <c r="H8110" s="2">
        <v>33565</v>
      </c>
      <c r="I8110">
        <v>5.0999999999999996</v>
      </c>
      <c r="J8110">
        <v>1.6</v>
      </c>
      <c r="K8110">
        <v>34</v>
      </c>
      <c r="L8110">
        <v>36</v>
      </c>
      <c r="M8110" s="3">
        <v>377597.09</v>
      </c>
    </row>
    <row r="8111" spans="1:13" x14ac:dyDescent="0.25">
      <c r="A8111" t="s">
        <v>8137</v>
      </c>
      <c r="B8111" t="s">
        <v>22</v>
      </c>
      <c r="C8111" t="s">
        <v>30</v>
      </c>
      <c r="D8111">
        <v>4.0999999999999996</v>
      </c>
      <c r="E8111">
        <v>90</v>
      </c>
      <c r="F8111" s="3">
        <v>40.39</v>
      </c>
      <c r="G8111" s="3">
        <v>3890</v>
      </c>
      <c r="H8111" s="2">
        <v>38737</v>
      </c>
      <c r="I8111">
        <v>5.5</v>
      </c>
      <c r="J8111">
        <v>2.9</v>
      </c>
      <c r="K8111">
        <v>45</v>
      </c>
      <c r="L8111">
        <v>26</v>
      </c>
      <c r="M8111" s="3">
        <v>821426.44</v>
      </c>
    </row>
    <row r="8112" spans="1:13" x14ac:dyDescent="0.25">
      <c r="A8112" t="s">
        <v>8138</v>
      </c>
      <c r="B8112" t="s">
        <v>33</v>
      </c>
      <c r="C8112" t="s">
        <v>41</v>
      </c>
      <c r="D8112">
        <v>3.1</v>
      </c>
      <c r="E8112">
        <v>53</v>
      </c>
      <c r="F8112" s="3">
        <v>39.54</v>
      </c>
      <c r="G8112" s="3">
        <v>2021</v>
      </c>
      <c r="H8112" s="2">
        <v>23677</v>
      </c>
      <c r="I8112">
        <v>2.4</v>
      </c>
      <c r="J8112">
        <v>8.5</v>
      </c>
      <c r="K8112">
        <v>9</v>
      </c>
      <c r="L8112">
        <v>29</v>
      </c>
      <c r="M8112" s="3">
        <v>477712.65</v>
      </c>
    </row>
    <row r="8113" spans="1:13" x14ac:dyDescent="0.25">
      <c r="A8113" t="s">
        <v>8139</v>
      </c>
      <c r="B8113" t="s">
        <v>18</v>
      </c>
      <c r="C8113" t="s">
        <v>19</v>
      </c>
      <c r="D8113">
        <v>3.8</v>
      </c>
      <c r="E8113">
        <v>30</v>
      </c>
      <c r="F8113" s="3">
        <v>71.239999999999995</v>
      </c>
      <c r="G8113" s="3">
        <v>2298</v>
      </c>
      <c r="H8113" s="2">
        <v>25668</v>
      </c>
      <c r="I8113">
        <v>4.3</v>
      </c>
      <c r="J8113">
        <v>7</v>
      </c>
      <c r="K8113">
        <v>17</v>
      </c>
      <c r="L8113">
        <v>24</v>
      </c>
      <c r="M8113" s="3">
        <v>490106.04</v>
      </c>
    </row>
    <row r="8114" spans="1:13" x14ac:dyDescent="0.25">
      <c r="A8114" t="s">
        <v>8140</v>
      </c>
      <c r="B8114" t="s">
        <v>33</v>
      </c>
      <c r="C8114" t="s">
        <v>19</v>
      </c>
      <c r="D8114">
        <v>3.8</v>
      </c>
      <c r="E8114">
        <v>56</v>
      </c>
      <c r="F8114" s="3">
        <v>74.739999999999995</v>
      </c>
      <c r="G8114" s="3">
        <v>3418</v>
      </c>
      <c r="H8114" s="2">
        <v>39872</v>
      </c>
      <c r="I8114">
        <v>8.6999999999999993</v>
      </c>
      <c r="J8114">
        <v>4.0999999999999996</v>
      </c>
      <c r="K8114">
        <v>22</v>
      </c>
      <c r="L8114">
        <v>39</v>
      </c>
      <c r="M8114" s="3">
        <v>938917.1</v>
      </c>
    </row>
    <row r="8115" spans="1:13" x14ac:dyDescent="0.25">
      <c r="A8115" t="s">
        <v>8141</v>
      </c>
      <c r="B8115" t="s">
        <v>33</v>
      </c>
      <c r="C8115" t="s">
        <v>25</v>
      </c>
      <c r="D8115">
        <v>4.9000000000000004</v>
      </c>
      <c r="E8115">
        <v>70</v>
      </c>
      <c r="F8115" s="3">
        <v>48.54</v>
      </c>
      <c r="G8115" s="3">
        <v>4325</v>
      </c>
      <c r="H8115" s="2">
        <v>47993</v>
      </c>
      <c r="I8115">
        <v>8.6999999999999993</v>
      </c>
      <c r="J8115">
        <v>1.5</v>
      </c>
      <c r="K8115">
        <v>36</v>
      </c>
      <c r="L8115">
        <v>25</v>
      </c>
      <c r="M8115" s="3">
        <v>763024.29</v>
      </c>
    </row>
    <row r="8116" spans="1:13" x14ac:dyDescent="0.25">
      <c r="A8116" t="s">
        <v>8142</v>
      </c>
      <c r="B8116" t="s">
        <v>18</v>
      </c>
      <c r="C8116" t="s">
        <v>23</v>
      </c>
      <c r="D8116">
        <v>4.2</v>
      </c>
      <c r="E8116">
        <v>45</v>
      </c>
      <c r="F8116" s="3">
        <v>32.42</v>
      </c>
      <c r="G8116" s="3">
        <v>2001</v>
      </c>
      <c r="H8116" s="2">
        <v>29196</v>
      </c>
      <c r="I8116">
        <v>5.4</v>
      </c>
      <c r="J8116">
        <v>2.7</v>
      </c>
      <c r="K8116">
        <v>23</v>
      </c>
      <c r="L8116">
        <v>6</v>
      </c>
      <c r="M8116" s="3">
        <v>333166.58</v>
      </c>
    </row>
    <row r="8117" spans="1:13" x14ac:dyDescent="0.25">
      <c r="A8117" t="s">
        <v>8143</v>
      </c>
      <c r="B8117" t="s">
        <v>18</v>
      </c>
      <c r="C8117" t="s">
        <v>25</v>
      </c>
      <c r="D8117">
        <v>4.3</v>
      </c>
      <c r="E8117">
        <v>46</v>
      </c>
      <c r="F8117" s="3">
        <v>53.33</v>
      </c>
      <c r="G8117" s="3">
        <v>2324</v>
      </c>
      <c r="H8117" s="2">
        <v>32034</v>
      </c>
      <c r="I8117">
        <v>7.7</v>
      </c>
      <c r="J8117">
        <v>5</v>
      </c>
      <c r="K8117">
        <v>31</v>
      </c>
      <c r="L8117">
        <v>38</v>
      </c>
      <c r="M8117" s="3">
        <v>569813.89</v>
      </c>
    </row>
    <row r="8118" spans="1:13" x14ac:dyDescent="0.25">
      <c r="A8118" t="s">
        <v>8144</v>
      </c>
      <c r="B8118" t="s">
        <v>22</v>
      </c>
      <c r="C8118" t="s">
        <v>25</v>
      </c>
      <c r="D8118">
        <v>4.4000000000000004</v>
      </c>
      <c r="E8118">
        <v>74</v>
      </c>
      <c r="F8118" s="3">
        <v>48.64</v>
      </c>
      <c r="G8118" s="3">
        <v>1940</v>
      </c>
      <c r="H8118" s="2">
        <v>25091</v>
      </c>
      <c r="I8118">
        <v>7.8</v>
      </c>
      <c r="J8118">
        <v>2.4</v>
      </c>
      <c r="K8118">
        <v>32</v>
      </c>
      <c r="L8118">
        <v>7</v>
      </c>
      <c r="M8118" s="3">
        <v>801267.35</v>
      </c>
    </row>
    <row r="8119" spans="1:13" x14ac:dyDescent="0.25">
      <c r="A8119" t="s">
        <v>8145</v>
      </c>
      <c r="B8119" t="s">
        <v>33</v>
      </c>
      <c r="C8119" t="s">
        <v>19</v>
      </c>
      <c r="D8119">
        <v>4.5</v>
      </c>
      <c r="E8119">
        <v>59</v>
      </c>
      <c r="F8119" s="3">
        <v>66.81</v>
      </c>
      <c r="G8119" s="3">
        <v>3966</v>
      </c>
      <c r="H8119" s="2">
        <v>41828</v>
      </c>
      <c r="I8119">
        <v>1.4</v>
      </c>
      <c r="J8119">
        <v>7.9</v>
      </c>
      <c r="K8119">
        <v>40</v>
      </c>
      <c r="L8119">
        <v>54</v>
      </c>
      <c r="M8119" s="3">
        <v>886910.55</v>
      </c>
    </row>
    <row r="8120" spans="1:13" x14ac:dyDescent="0.25">
      <c r="A8120" t="s">
        <v>8146</v>
      </c>
      <c r="B8120" t="s">
        <v>18</v>
      </c>
      <c r="C8120" t="s">
        <v>41</v>
      </c>
      <c r="D8120">
        <v>4.3</v>
      </c>
      <c r="E8120">
        <v>36</v>
      </c>
      <c r="F8120" s="3">
        <v>40.53</v>
      </c>
      <c r="G8120" s="3">
        <v>1964</v>
      </c>
      <c r="H8120" s="2">
        <v>23178</v>
      </c>
      <c r="I8120">
        <v>6.5</v>
      </c>
      <c r="J8120">
        <v>8.1</v>
      </c>
      <c r="K8120">
        <v>7</v>
      </c>
      <c r="L8120">
        <v>27</v>
      </c>
      <c r="M8120" s="3">
        <v>341695.44</v>
      </c>
    </row>
    <row r="8121" spans="1:13" x14ac:dyDescent="0.25">
      <c r="A8121" t="s">
        <v>8147</v>
      </c>
      <c r="B8121" t="s">
        <v>18</v>
      </c>
      <c r="C8121" t="s">
        <v>19</v>
      </c>
      <c r="D8121">
        <v>3.5</v>
      </c>
      <c r="E8121">
        <v>42</v>
      </c>
      <c r="F8121" s="3">
        <v>68.92</v>
      </c>
      <c r="G8121" s="3">
        <v>1966</v>
      </c>
      <c r="H8121" s="2">
        <v>23231</v>
      </c>
      <c r="I8121">
        <v>8.1999999999999993</v>
      </c>
      <c r="J8121">
        <v>2.2000000000000002</v>
      </c>
      <c r="K8121">
        <v>14</v>
      </c>
      <c r="L8121">
        <v>14</v>
      </c>
      <c r="M8121" s="3">
        <v>663372.47</v>
      </c>
    </row>
    <row r="8122" spans="1:13" x14ac:dyDescent="0.25">
      <c r="A8122" t="s">
        <v>8148</v>
      </c>
      <c r="B8122" t="s">
        <v>22</v>
      </c>
      <c r="C8122" t="s">
        <v>30</v>
      </c>
      <c r="D8122">
        <v>4.7</v>
      </c>
      <c r="E8122">
        <v>76</v>
      </c>
      <c r="F8122" s="3">
        <v>32.93</v>
      </c>
      <c r="G8122" s="3">
        <v>2725</v>
      </c>
      <c r="H8122" s="2">
        <v>31116</v>
      </c>
      <c r="I8122">
        <v>6.3</v>
      </c>
      <c r="J8122">
        <v>7.5</v>
      </c>
      <c r="K8122">
        <v>38</v>
      </c>
      <c r="L8122">
        <v>25</v>
      </c>
      <c r="M8122" s="3">
        <v>575416.81000000006</v>
      </c>
    </row>
    <row r="8123" spans="1:13" x14ac:dyDescent="0.25">
      <c r="A8123" t="s">
        <v>8149</v>
      </c>
      <c r="B8123" t="s">
        <v>22</v>
      </c>
      <c r="C8123" t="s">
        <v>19</v>
      </c>
      <c r="D8123">
        <v>4.5</v>
      </c>
      <c r="E8123">
        <v>84</v>
      </c>
      <c r="F8123" s="3">
        <v>75.709999999999994</v>
      </c>
      <c r="G8123" s="3">
        <v>2472</v>
      </c>
      <c r="H8123" s="2">
        <v>24857</v>
      </c>
      <c r="I8123">
        <v>5.9</v>
      </c>
      <c r="J8123">
        <v>5.6</v>
      </c>
      <c r="K8123">
        <v>31</v>
      </c>
      <c r="L8123">
        <v>52</v>
      </c>
      <c r="M8123" s="3">
        <v>1427479.94</v>
      </c>
    </row>
    <row r="8124" spans="1:13" x14ac:dyDescent="0.25">
      <c r="A8124" t="s">
        <v>8150</v>
      </c>
      <c r="B8124" t="s">
        <v>18</v>
      </c>
      <c r="C8124" t="s">
        <v>19</v>
      </c>
      <c r="D8124">
        <v>4.5</v>
      </c>
      <c r="E8124">
        <v>46</v>
      </c>
      <c r="F8124" s="3">
        <v>70.52</v>
      </c>
      <c r="G8124" s="3">
        <v>3883</v>
      </c>
      <c r="H8124" s="2">
        <v>42892</v>
      </c>
      <c r="I8124">
        <v>5.8</v>
      </c>
      <c r="J8124">
        <v>9.6999999999999993</v>
      </c>
      <c r="K8124">
        <v>42</v>
      </c>
      <c r="L8124">
        <v>41</v>
      </c>
      <c r="M8124" s="3">
        <v>737784.74</v>
      </c>
    </row>
    <row r="8125" spans="1:13" x14ac:dyDescent="0.25">
      <c r="A8125" t="s">
        <v>8151</v>
      </c>
      <c r="B8125" t="s">
        <v>22</v>
      </c>
      <c r="C8125" t="s">
        <v>25</v>
      </c>
      <c r="D8125">
        <v>5</v>
      </c>
      <c r="E8125">
        <v>72</v>
      </c>
      <c r="F8125" s="3">
        <v>54.42</v>
      </c>
      <c r="G8125" s="3">
        <v>9899</v>
      </c>
      <c r="H8125" s="2">
        <v>101631</v>
      </c>
      <c r="I8125">
        <v>5.6</v>
      </c>
      <c r="J8125">
        <v>8.1</v>
      </c>
      <c r="K8125">
        <v>30</v>
      </c>
      <c r="L8125">
        <v>14</v>
      </c>
      <c r="M8125" s="3">
        <v>901089.09</v>
      </c>
    </row>
    <row r="8126" spans="1:13" x14ac:dyDescent="0.25">
      <c r="A8126" t="s">
        <v>8152</v>
      </c>
      <c r="B8126" t="s">
        <v>18</v>
      </c>
      <c r="C8126" t="s">
        <v>23</v>
      </c>
      <c r="D8126">
        <v>4.5999999999999996</v>
      </c>
      <c r="E8126">
        <v>34</v>
      </c>
      <c r="F8126" s="3">
        <v>27.15</v>
      </c>
      <c r="G8126" s="3">
        <v>1726</v>
      </c>
      <c r="H8126" s="2">
        <v>25092</v>
      </c>
      <c r="I8126">
        <v>8</v>
      </c>
      <c r="J8126">
        <v>6.3</v>
      </c>
      <c r="K8126">
        <v>3</v>
      </c>
      <c r="L8126">
        <v>12</v>
      </c>
      <c r="M8126" s="3">
        <v>228189.75</v>
      </c>
    </row>
    <row r="8127" spans="1:13" x14ac:dyDescent="0.25">
      <c r="A8127" t="s">
        <v>8153</v>
      </c>
      <c r="B8127" t="s">
        <v>33</v>
      </c>
      <c r="C8127" t="s">
        <v>25</v>
      </c>
      <c r="D8127">
        <v>4.7</v>
      </c>
      <c r="E8127">
        <v>59</v>
      </c>
      <c r="F8127" s="3">
        <v>55.33</v>
      </c>
      <c r="G8127" s="3">
        <v>4634</v>
      </c>
      <c r="H8127" s="2">
        <v>55002</v>
      </c>
      <c r="I8127">
        <v>6.8</v>
      </c>
      <c r="J8127">
        <v>6.4</v>
      </c>
      <c r="K8127">
        <v>13</v>
      </c>
      <c r="L8127">
        <v>54</v>
      </c>
      <c r="M8127" s="3">
        <v>747157.14</v>
      </c>
    </row>
    <row r="8128" spans="1:13" x14ac:dyDescent="0.25">
      <c r="A8128" t="s">
        <v>8154</v>
      </c>
      <c r="B8128" t="s">
        <v>22</v>
      </c>
      <c r="C8128" t="s">
        <v>36</v>
      </c>
      <c r="D8128">
        <v>4.9000000000000004</v>
      </c>
      <c r="E8128">
        <v>74</v>
      </c>
      <c r="F8128" s="3">
        <v>63.74</v>
      </c>
      <c r="G8128" s="3">
        <v>4536</v>
      </c>
      <c r="H8128" s="2">
        <v>51062</v>
      </c>
      <c r="I8128">
        <v>2.9</v>
      </c>
      <c r="J8128">
        <v>2.6</v>
      </c>
      <c r="K8128">
        <v>13</v>
      </c>
      <c r="L8128">
        <v>19</v>
      </c>
      <c r="M8128" s="3">
        <v>1052089.22</v>
      </c>
    </row>
    <row r="8129" spans="1:13" x14ac:dyDescent="0.25">
      <c r="A8129" t="s">
        <v>8155</v>
      </c>
      <c r="B8129" t="s">
        <v>33</v>
      </c>
      <c r="C8129" t="s">
        <v>19</v>
      </c>
      <c r="D8129">
        <v>3.3</v>
      </c>
      <c r="E8129">
        <v>56</v>
      </c>
      <c r="F8129" s="3">
        <v>73.900000000000006</v>
      </c>
      <c r="G8129" s="3">
        <v>2272</v>
      </c>
      <c r="H8129" s="2">
        <v>25394</v>
      </c>
      <c r="I8129">
        <v>4.9000000000000004</v>
      </c>
      <c r="J8129">
        <v>9</v>
      </c>
      <c r="K8129">
        <v>50</v>
      </c>
      <c r="L8129">
        <v>16</v>
      </c>
      <c r="M8129" s="3">
        <v>936052.7</v>
      </c>
    </row>
    <row r="8130" spans="1:13" x14ac:dyDescent="0.25">
      <c r="A8130" t="s">
        <v>8156</v>
      </c>
      <c r="B8130" t="s">
        <v>33</v>
      </c>
      <c r="C8130" t="s">
        <v>19</v>
      </c>
      <c r="D8130">
        <v>4</v>
      </c>
      <c r="E8130">
        <v>56</v>
      </c>
      <c r="F8130" s="3">
        <v>69.290000000000006</v>
      </c>
      <c r="G8130" s="3">
        <v>2198</v>
      </c>
      <c r="H8130" s="2">
        <v>28618</v>
      </c>
      <c r="I8130">
        <v>5.8</v>
      </c>
      <c r="J8130">
        <v>6</v>
      </c>
      <c r="K8130">
        <v>41</v>
      </c>
      <c r="L8130">
        <v>24</v>
      </c>
      <c r="M8130" s="3">
        <v>877280.31</v>
      </c>
    </row>
    <row r="8131" spans="1:13" x14ac:dyDescent="0.25">
      <c r="A8131" t="s">
        <v>8157</v>
      </c>
      <c r="B8131" t="s">
        <v>33</v>
      </c>
      <c r="C8131" t="s">
        <v>36</v>
      </c>
      <c r="D8131">
        <v>4.2</v>
      </c>
      <c r="E8131">
        <v>63</v>
      </c>
      <c r="F8131" s="3">
        <v>60.34</v>
      </c>
      <c r="G8131" s="3">
        <v>1122</v>
      </c>
      <c r="H8131" s="2">
        <v>13436</v>
      </c>
      <c r="I8131">
        <v>4.8</v>
      </c>
      <c r="J8131">
        <v>6.2</v>
      </c>
      <c r="K8131">
        <v>41</v>
      </c>
      <c r="L8131">
        <v>46</v>
      </c>
      <c r="M8131" s="3">
        <v>856745.36</v>
      </c>
    </row>
    <row r="8132" spans="1:13" x14ac:dyDescent="0.25">
      <c r="A8132" t="s">
        <v>8158</v>
      </c>
      <c r="B8132" t="s">
        <v>18</v>
      </c>
      <c r="C8132" t="s">
        <v>19</v>
      </c>
      <c r="D8132">
        <v>3.7</v>
      </c>
      <c r="E8132">
        <v>44</v>
      </c>
      <c r="F8132" s="3">
        <v>71.53</v>
      </c>
      <c r="G8132" s="3">
        <v>2846</v>
      </c>
      <c r="H8132" s="2">
        <v>30870</v>
      </c>
      <c r="I8132">
        <v>3.1</v>
      </c>
      <c r="J8132">
        <v>6.2</v>
      </c>
      <c r="K8132">
        <v>12</v>
      </c>
      <c r="L8132">
        <v>20</v>
      </c>
      <c r="M8132" s="3">
        <v>718582.54</v>
      </c>
    </row>
    <row r="8133" spans="1:13" x14ac:dyDescent="0.25">
      <c r="A8133" t="s">
        <v>8159</v>
      </c>
      <c r="B8133" t="s">
        <v>33</v>
      </c>
      <c r="C8133" t="s">
        <v>19</v>
      </c>
      <c r="D8133">
        <v>4.7</v>
      </c>
      <c r="E8133">
        <v>54</v>
      </c>
      <c r="F8133" s="3">
        <v>73.69</v>
      </c>
      <c r="G8133" s="3">
        <v>2595</v>
      </c>
      <c r="H8133" s="2">
        <v>25707</v>
      </c>
      <c r="I8133">
        <v>2.1</v>
      </c>
      <c r="J8133">
        <v>3.5</v>
      </c>
      <c r="K8133">
        <v>49</v>
      </c>
      <c r="L8133">
        <v>7</v>
      </c>
      <c r="M8133" s="3">
        <v>890526.43</v>
      </c>
    </row>
    <row r="8134" spans="1:13" x14ac:dyDescent="0.25">
      <c r="A8134" t="s">
        <v>8160</v>
      </c>
      <c r="B8134" t="s">
        <v>33</v>
      </c>
      <c r="C8134" t="s">
        <v>30</v>
      </c>
      <c r="D8134">
        <v>4.5</v>
      </c>
      <c r="E8134">
        <v>54</v>
      </c>
      <c r="F8134" s="3">
        <v>39.340000000000003</v>
      </c>
      <c r="G8134" s="3">
        <v>1602</v>
      </c>
      <c r="H8134" s="2">
        <v>25365</v>
      </c>
      <c r="I8134">
        <v>2.1</v>
      </c>
      <c r="J8134">
        <v>8.3000000000000007</v>
      </c>
      <c r="K8134">
        <v>30</v>
      </c>
      <c r="L8134">
        <v>16</v>
      </c>
      <c r="M8134" s="3">
        <v>493787.73</v>
      </c>
    </row>
    <row r="8135" spans="1:13" x14ac:dyDescent="0.25">
      <c r="A8135" t="s">
        <v>8161</v>
      </c>
      <c r="B8135" t="s">
        <v>33</v>
      </c>
      <c r="C8135" t="s">
        <v>19</v>
      </c>
      <c r="D8135">
        <v>4.4000000000000004</v>
      </c>
      <c r="E8135">
        <v>53</v>
      </c>
      <c r="F8135" s="3">
        <v>65.86</v>
      </c>
      <c r="G8135" s="3">
        <v>1125</v>
      </c>
      <c r="H8135" s="2">
        <v>13887</v>
      </c>
      <c r="I8135">
        <v>3.7</v>
      </c>
      <c r="J8135">
        <v>8.8000000000000007</v>
      </c>
      <c r="K8135">
        <v>17</v>
      </c>
      <c r="L8135">
        <v>35</v>
      </c>
      <c r="M8135" s="3">
        <v>789655.59</v>
      </c>
    </row>
    <row r="8136" spans="1:13" x14ac:dyDescent="0.25">
      <c r="A8136" t="s">
        <v>8162</v>
      </c>
      <c r="B8136" t="s">
        <v>18</v>
      </c>
      <c r="C8136" t="s">
        <v>36</v>
      </c>
      <c r="D8136">
        <v>5</v>
      </c>
      <c r="E8136">
        <v>49</v>
      </c>
      <c r="F8136" s="3">
        <v>64.94</v>
      </c>
      <c r="G8136" s="3">
        <v>3296</v>
      </c>
      <c r="H8136" s="2">
        <v>39476</v>
      </c>
      <c r="I8136">
        <v>4.5999999999999996</v>
      </c>
      <c r="J8136">
        <v>3.6</v>
      </c>
      <c r="K8136">
        <v>19</v>
      </c>
      <c r="L8136">
        <v>33</v>
      </c>
      <c r="M8136" s="3">
        <v>730737.82</v>
      </c>
    </row>
    <row r="8137" spans="1:13" x14ac:dyDescent="0.25">
      <c r="A8137" t="s">
        <v>8163</v>
      </c>
      <c r="B8137" t="s">
        <v>33</v>
      </c>
      <c r="C8137" t="s">
        <v>25</v>
      </c>
      <c r="D8137">
        <v>3.5</v>
      </c>
      <c r="E8137">
        <v>70</v>
      </c>
      <c r="F8137" s="3">
        <v>55.31</v>
      </c>
      <c r="G8137" s="3">
        <v>1282</v>
      </c>
      <c r="H8137" s="2">
        <v>11401</v>
      </c>
      <c r="I8137">
        <v>7.1</v>
      </c>
      <c r="J8137">
        <v>5</v>
      </c>
      <c r="K8137">
        <v>23</v>
      </c>
      <c r="L8137">
        <v>47</v>
      </c>
      <c r="M8137" s="3">
        <v>873563.05</v>
      </c>
    </row>
    <row r="8138" spans="1:13" x14ac:dyDescent="0.25">
      <c r="A8138" t="s">
        <v>8164</v>
      </c>
      <c r="B8138" t="s">
        <v>33</v>
      </c>
      <c r="C8138" t="s">
        <v>19</v>
      </c>
      <c r="D8138">
        <v>4.5</v>
      </c>
      <c r="E8138">
        <v>58</v>
      </c>
      <c r="F8138" s="3">
        <v>71.52</v>
      </c>
      <c r="G8138" s="3">
        <v>2458</v>
      </c>
      <c r="H8138" s="2">
        <v>30069</v>
      </c>
      <c r="I8138">
        <v>9.9</v>
      </c>
      <c r="J8138">
        <v>2.6</v>
      </c>
      <c r="K8138">
        <v>15</v>
      </c>
      <c r="L8138">
        <v>9</v>
      </c>
      <c r="M8138" s="3">
        <v>927153.97</v>
      </c>
    </row>
    <row r="8139" spans="1:13" x14ac:dyDescent="0.25">
      <c r="A8139" t="s">
        <v>8165</v>
      </c>
      <c r="B8139" t="s">
        <v>22</v>
      </c>
      <c r="C8139" t="s">
        <v>23</v>
      </c>
      <c r="D8139">
        <v>4.0999999999999996</v>
      </c>
      <c r="E8139">
        <v>81</v>
      </c>
      <c r="F8139" s="3">
        <v>27.05</v>
      </c>
      <c r="G8139" s="3">
        <v>5862</v>
      </c>
      <c r="H8139" s="2">
        <v>64227</v>
      </c>
      <c r="I8139">
        <v>9.1</v>
      </c>
      <c r="J8139">
        <v>3.1</v>
      </c>
      <c r="K8139">
        <v>10</v>
      </c>
      <c r="L8139">
        <v>77</v>
      </c>
      <c r="M8139" s="3">
        <v>516683.65</v>
      </c>
    </row>
    <row r="8140" spans="1:13" x14ac:dyDescent="0.25">
      <c r="A8140" t="s">
        <v>8166</v>
      </c>
      <c r="B8140" t="s">
        <v>18</v>
      </c>
      <c r="C8140" t="s">
        <v>36</v>
      </c>
      <c r="D8140">
        <v>3.6</v>
      </c>
      <c r="E8140">
        <v>45</v>
      </c>
      <c r="F8140" s="3">
        <v>64</v>
      </c>
      <c r="G8140" s="3">
        <v>3599</v>
      </c>
      <c r="H8140" s="2">
        <v>36098</v>
      </c>
      <c r="I8140">
        <v>8.3000000000000007</v>
      </c>
      <c r="J8140">
        <v>4</v>
      </c>
      <c r="K8140">
        <v>21</v>
      </c>
      <c r="L8140">
        <v>10</v>
      </c>
      <c r="M8140" s="3">
        <v>650059.4</v>
      </c>
    </row>
    <row r="8141" spans="1:13" x14ac:dyDescent="0.25">
      <c r="A8141" t="s">
        <v>8167</v>
      </c>
      <c r="B8141" t="s">
        <v>33</v>
      </c>
      <c r="C8141" t="s">
        <v>41</v>
      </c>
      <c r="D8141">
        <v>3.3</v>
      </c>
      <c r="E8141">
        <v>57</v>
      </c>
      <c r="F8141" s="3">
        <v>41.03</v>
      </c>
      <c r="G8141" s="3">
        <v>1873</v>
      </c>
      <c r="H8141" s="2">
        <v>22195</v>
      </c>
      <c r="I8141">
        <v>8.3000000000000007</v>
      </c>
      <c r="J8141">
        <v>9.1</v>
      </c>
      <c r="K8141">
        <v>50</v>
      </c>
      <c r="L8141">
        <v>10</v>
      </c>
      <c r="M8141" s="3">
        <v>543392.54</v>
      </c>
    </row>
    <row r="8142" spans="1:13" x14ac:dyDescent="0.25">
      <c r="A8142" t="s">
        <v>8168</v>
      </c>
      <c r="B8142" t="s">
        <v>22</v>
      </c>
      <c r="C8142" t="s">
        <v>30</v>
      </c>
      <c r="D8142">
        <v>4.8</v>
      </c>
      <c r="E8142">
        <v>78</v>
      </c>
      <c r="F8142" s="3">
        <v>38.99</v>
      </c>
      <c r="G8142" s="3">
        <v>4761</v>
      </c>
      <c r="H8142" s="2">
        <v>55863</v>
      </c>
      <c r="I8142">
        <v>6.4</v>
      </c>
      <c r="J8142">
        <v>6.6</v>
      </c>
      <c r="K8142">
        <v>35</v>
      </c>
      <c r="L8142">
        <v>28</v>
      </c>
      <c r="M8142" s="3">
        <v>697480.2</v>
      </c>
    </row>
    <row r="8143" spans="1:13" x14ac:dyDescent="0.25">
      <c r="A8143" t="s">
        <v>8169</v>
      </c>
      <c r="B8143" t="s">
        <v>18</v>
      </c>
      <c r="C8143" t="s">
        <v>36</v>
      </c>
      <c r="D8143">
        <v>4.2</v>
      </c>
      <c r="E8143">
        <v>41</v>
      </c>
      <c r="F8143" s="3">
        <v>63.96</v>
      </c>
      <c r="G8143" s="3">
        <v>1628</v>
      </c>
      <c r="H8143" s="2">
        <v>19186</v>
      </c>
      <c r="I8143">
        <v>3.3</v>
      </c>
      <c r="J8143">
        <v>6.3</v>
      </c>
      <c r="K8143">
        <v>15</v>
      </c>
      <c r="L8143">
        <v>15</v>
      </c>
      <c r="M8143" s="3">
        <v>600006.93999999994</v>
      </c>
    </row>
    <row r="8144" spans="1:13" x14ac:dyDescent="0.25">
      <c r="A8144" t="s">
        <v>8170</v>
      </c>
      <c r="B8144" t="s">
        <v>18</v>
      </c>
      <c r="C8144" t="s">
        <v>25</v>
      </c>
      <c r="D8144">
        <v>4.5999999999999996</v>
      </c>
      <c r="E8144">
        <v>49</v>
      </c>
      <c r="F8144" s="3">
        <v>45.95</v>
      </c>
      <c r="G8144" s="3">
        <v>1982</v>
      </c>
      <c r="H8144" s="2">
        <v>25655</v>
      </c>
      <c r="I8144">
        <v>5.2</v>
      </c>
      <c r="J8144">
        <v>9.5</v>
      </c>
      <c r="K8144">
        <v>2</v>
      </c>
      <c r="L8144">
        <v>36</v>
      </c>
      <c r="M8144" s="3">
        <v>520319.3</v>
      </c>
    </row>
    <row r="8145" spans="1:13" x14ac:dyDescent="0.25">
      <c r="A8145" t="s">
        <v>8171</v>
      </c>
      <c r="B8145" t="s">
        <v>18</v>
      </c>
      <c r="C8145" t="s">
        <v>36</v>
      </c>
      <c r="D8145">
        <v>4.0999999999999996</v>
      </c>
      <c r="E8145">
        <v>36</v>
      </c>
      <c r="F8145" s="3">
        <v>61.68</v>
      </c>
      <c r="G8145" s="3">
        <v>1249</v>
      </c>
      <c r="H8145" s="2">
        <v>15704</v>
      </c>
      <c r="I8145">
        <v>2.2999999999999998</v>
      </c>
      <c r="J8145">
        <v>8.1</v>
      </c>
      <c r="K8145">
        <v>13</v>
      </c>
      <c r="L8145">
        <v>18</v>
      </c>
      <c r="M8145" s="3">
        <v>508647.9</v>
      </c>
    </row>
    <row r="8146" spans="1:13" x14ac:dyDescent="0.25">
      <c r="A8146" t="s">
        <v>8172</v>
      </c>
      <c r="B8146" t="s">
        <v>18</v>
      </c>
      <c r="C8146" t="s">
        <v>41</v>
      </c>
      <c r="D8146">
        <v>3.4</v>
      </c>
      <c r="E8146">
        <v>50</v>
      </c>
      <c r="F8146" s="3">
        <v>40.31</v>
      </c>
      <c r="G8146" s="3">
        <v>992</v>
      </c>
      <c r="H8146" s="2">
        <v>10637</v>
      </c>
      <c r="I8146">
        <v>6.1</v>
      </c>
      <c r="J8146">
        <v>1.1000000000000001</v>
      </c>
      <c r="K8146">
        <v>34</v>
      </c>
      <c r="L8146">
        <v>21</v>
      </c>
      <c r="M8146" s="3">
        <v>464053.4</v>
      </c>
    </row>
    <row r="8147" spans="1:13" x14ac:dyDescent="0.25">
      <c r="A8147" t="s">
        <v>8173</v>
      </c>
      <c r="B8147" t="s">
        <v>18</v>
      </c>
      <c r="C8147" t="s">
        <v>30</v>
      </c>
      <c r="D8147">
        <v>3.7</v>
      </c>
      <c r="E8147">
        <v>33</v>
      </c>
      <c r="F8147" s="3">
        <v>40.409999999999997</v>
      </c>
      <c r="G8147" s="3">
        <v>2547</v>
      </c>
      <c r="H8147" s="2">
        <v>28842</v>
      </c>
      <c r="I8147">
        <v>1.2</v>
      </c>
      <c r="J8147">
        <v>2.1</v>
      </c>
      <c r="K8147">
        <v>18</v>
      </c>
      <c r="L8147">
        <v>23</v>
      </c>
      <c r="M8147" s="3">
        <v>311352.48</v>
      </c>
    </row>
    <row r="8148" spans="1:13" x14ac:dyDescent="0.25">
      <c r="A8148" t="s">
        <v>8174</v>
      </c>
      <c r="B8148" t="s">
        <v>18</v>
      </c>
      <c r="C8148" t="s">
        <v>23</v>
      </c>
      <c r="D8148">
        <v>3.8</v>
      </c>
      <c r="E8148">
        <v>32</v>
      </c>
      <c r="F8148" s="3">
        <v>28.26</v>
      </c>
      <c r="G8148" s="3">
        <v>3495</v>
      </c>
      <c r="H8148" s="2">
        <v>42610</v>
      </c>
      <c r="I8148">
        <v>2.7</v>
      </c>
      <c r="J8148">
        <v>3.2</v>
      </c>
      <c r="K8148">
        <v>10</v>
      </c>
      <c r="L8148">
        <v>10</v>
      </c>
      <c r="M8148" s="3">
        <v>228216.28</v>
      </c>
    </row>
    <row r="8149" spans="1:13" x14ac:dyDescent="0.25">
      <c r="A8149" t="s">
        <v>8175</v>
      </c>
      <c r="B8149" t="s">
        <v>33</v>
      </c>
      <c r="C8149" t="s">
        <v>41</v>
      </c>
      <c r="D8149">
        <v>4.9000000000000004</v>
      </c>
      <c r="E8149">
        <v>50</v>
      </c>
      <c r="F8149" s="3">
        <v>37.270000000000003</v>
      </c>
      <c r="G8149" s="3">
        <v>3391</v>
      </c>
      <c r="H8149" s="2">
        <v>35080</v>
      </c>
      <c r="I8149">
        <v>7.4</v>
      </c>
      <c r="J8149">
        <v>3.7</v>
      </c>
      <c r="K8149">
        <v>33</v>
      </c>
      <c r="L8149">
        <v>43</v>
      </c>
      <c r="M8149" s="3">
        <v>431013.52</v>
      </c>
    </row>
    <row r="8150" spans="1:13" x14ac:dyDescent="0.25">
      <c r="A8150" t="s">
        <v>8176</v>
      </c>
      <c r="B8150" t="s">
        <v>33</v>
      </c>
      <c r="C8150" t="s">
        <v>36</v>
      </c>
      <c r="D8150">
        <v>3</v>
      </c>
      <c r="E8150">
        <v>56</v>
      </c>
      <c r="F8150" s="3">
        <v>64.87</v>
      </c>
      <c r="G8150" s="3">
        <v>1898</v>
      </c>
      <c r="H8150" s="2">
        <v>26906</v>
      </c>
      <c r="I8150">
        <v>3.5</v>
      </c>
      <c r="J8150">
        <v>8.5</v>
      </c>
      <c r="K8150">
        <v>44</v>
      </c>
      <c r="L8150">
        <v>39</v>
      </c>
      <c r="M8150" s="3">
        <v>829386.19</v>
      </c>
    </row>
    <row r="8151" spans="1:13" x14ac:dyDescent="0.25">
      <c r="A8151" t="s">
        <v>8177</v>
      </c>
      <c r="B8151" t="s">
        <v>33</v>
      </c>
      <c r="C8151" t="s">
        <v>41</v>
      </c>
      <c r="D8151">
        <v>5</v>
      </c>
      <c r="E8151">
        <v>58</v>
      </c>
      <c r="F8151" s="3">
        <v>36.64</v>
      </c>
      <c r="G8151" s="3">
        <v>2172</v>
      </c>
      <c r="H8151" s="2">
        <v>25534</v>
      </c>
      <c r="I8151">
        <v>4.8</v>
      </c>
      <c r="J8151">
        <v>7.9</v>
      </c>
      <c r="K8151">
        <v>13</v>
      </c>
      <c r="L8151">
        <v>38</v>
      </c>
      <c r="M8151" s="3">
        <v>481950.62</v>
      </c>
    </row>
    <row r="8152" spans="1:13" x14ac:dyDescent="0.25">
      <c r="A8152" t="s">
        <v>8178</v>
      </c>
      <c r="B8152" t="s">
        <v>33</v>
      </c>
      <c r="C8152" t="s">
        <v>36</v>
      </c>
      <c r="D8152">
        <v>5</v>
      </c>
      <c r="E8152">
        <v>51</v>
      </c>
      <c r="F8152" s="3">
        <v>62.55</v>
      </c>
      <c r="G8152" s="3">
        <v>3156</v>
      </c>
      <c r="H8152" s="2">
        <v>35579</v>
      </c>
      <c r="I8152">
        <v>8.5</v>
      </c>
      <c r="J8152">
        <v>2.2999999999999998</v>
      </c>
      <c r="K8152">
        <v>1</v>
      </c>
      <c r="L8152">
        <v>8</v>
      </c>
      <c r="M8152" s="3">
        <v>719394.85</v>
      </c>
    </row>
    <row r="8153" spans="1:13" x14ac:dyDescent="0.25">
      <c r="A8153" t="s">
        <v>8179</v>
      </c>
      <c r="B8153" t="s">
        <v>22</v>
      </c>
      <c r="C8153" t="s">
        <v>23</v>
      </c>
      <c r="D8153">
        <v>5</v>
      </c>
      <c r="E8153">
        <v>76</v>
      </c>
      <c r="F8153" s="3">
        <v>28.3</v>
      </c>
      <c r="G8153" s="3">
        <v>8379</v>
      </c>
      <c r="H8153" s="2">
        <v>88505</v>
      </c>
      <c r="I8153">
        <v>1.4</v>
      </c>
      <c r="J8153">
        <v>5.8</v>
      </c>
      <c r="K8153">
        <v>25</v>
      </c>
      <c r="L8153">
        <v>47</v>
      </c>
      <c r="M8153" s="3">
        <v>509718.55</v>
      </c>
    </row>
    <row r="8154" spans="1:13" x14ac:dyDescent="0.25">
      <c r="A8154" t="s">
        <v>8180</v>
      </c>
      <c r="B8154" t="s">
        <v>33</v>
      </c>
      <c r="C8154" t="s">
        <v>23</v>
      </c>
      <c r="D8154">
        <v>4</v>
      </c>
      <c r="E8154">
        <v>59</v>
      </c>
      <c r="F8154" s="3">
        <v>31.25</v>
      </c>
      <c r="G8154" s="3">
        <v>2420</v>
      </c>
      <c r="H8154" s="2">
        <v>29846</v>
      </c>
      <c r="I8154">
        <v>1.2</v>
      </c>
      <c r="J8154">
        <v>2</v>
      </c>
      <c r="K8154">
        <v>12</v>
      </c>
      <c r="L8154">
        <v>32</v>
      </c>
      <c r="M8154" s="3">
        <v>418488.55</v>
      </c>
    </row>
    <row r="8155" spans="1:13" x14ac:dyDescent="0.25">
      <c r="A8155" t="s">
        <v>8181</v>
      </c>
      <c r="B8155" t="s">
        <v>18</v>
      </c>
      <c r="C8155" t="s">
        <v>25</v>
      </c>
      <c r="D8155">
        <v>4.9000000000000004</v>
      </c>
      <c r="E8155">
        <v>31</v>
      </c>
      <c r="F8155" s="3">
        <v>51.78</v>
      </c>
      <c r="G8155" s="3">
        <v>3796</v>
      </c>
      <c r="H8155" s="2">
        <v>44699</v>
      </c>
      <c r="I8155">
        <v>3.1</v>
      </c>
      <c r="J8155">
        <v>2.6</v>
      </c>
      <c r="K8155">
        <v>18</v>
      </c>
      <c r="L8155">
        <v>9</v>
      </c>
      <c r="M8155" s="3">
        <v>377439.43</v>
      </c>
    </row>
    <row r="8156" spans="1:13" x14ac:dyDescent="0.25">
      <c r="A8156" t="s">
        <v>8182</v>
      </c>
      <c r="B8156" t="s">
        <v>33</v>
      </c>
      <c r="C8156" t="s">
        <v>23</v>
      </c>
      <c r="D8156">
        <v>3.8</v>
      </c>
      <c r="E8156">
        <v>62</v>
      </c>
      <c r="F8156" s="3">
        <v>29.59</v>
      </c>
      <c r="G8156" s="3">
        <v>1862</v>
      </c>
      <c r="H8156" s="2">
        <v>19651</v>
      </c>
      <c r="I8156">
        <v>7.2</v>
      </c>
      <c r="J8156">
        <v>3.2</v>
      </c>
      <c r="K8156">
        <v>13</v>
      </c>
      <c r="L8156">
        <v>26</v>
      </c>
      <c r="M8156" s="3">
        <v>418726.58</v>
      </c>
    </row>
    <row r="8157" spans="1:13" x14ac:dyDescent="0.25">
      <c r="A8157" t="s">
        <v>8183</v>
      </c>
      <c r="B8157" t="s">
        <v>33</v>
      </c>
      <c r="C8157" t="s">
        <v>19</v>
      </c>
      <c r="D8157">
        <v>3.1</v>
      </c>
      <c r="E8157">
        <v>52</v>
      </c>
      <c r="F8157" s="3">
        <v>75.72</v>
      </c>
      <c r="G8157" s="3">
        <v>1246</v>
      </c>
      <c r="H8157" s="2">
        <v>19192</v>
      </c>
      <c r="I8157">
        <v>3.1</v>
      </c>
      <c r="J8157">
        <v>9.1</v>
      </c>
      <c r="K8157">
        <v>41</v>
      </c>
      <c r="L8157">
        <v>27</v>
      </c>
      <c r="M8157" s="3">
        <v>879798.92</v>
      </c>
    </row>
    <row r="8158" spans="1:13" x14ac:dyDescent="0.25">
      <c r="A8158" t="s">
        <v>8184</v>
      </c>
      <c r="B8158" t="s">
        <v>18</v>
      </c>
      <c r="C8158" t="s">
        <v>41</v>
      </c>
      <c r="D8158">
        <v>3.4</v>
      </c>
      <c r="E8158">
        <v>42</v>
      </c>
      <c r="F8158" s="3">
        <v>36.450000000000003</v>
      </c>
      <c r="G8158" s="3">
        <v>1727</v>
      </c>
      <c r="H8158" s="2">
        <v>16250</v>
      </c>
      <c r="I8158">
        <v>8.8000000000000007</v>
      </c>
      <c r="J8158">
        <v>4.3</v>
      </c>
      <c r="K8158">
        <v>41</v>
      </c>
      <c r="L8158">
        <v>33</v>
      </c>
      <c r="M8158" s="3">
        <v>363601.4</v>
      </c>
    </row>
    <row r="8159" spans="1:13" x14ac:dyDescent="0.25">
      <c r="A8159" t="s">
        <v>8185</v>
      </c>
      <c r="B8159" t="s">
        <v>33</v>
      </c>
      <c r="C8159" t="s">
        <v>41</v>
      </c>
      <c r="D8159">
        <v>4.9000000000000004</v>
      </c>
      <c r="E8159">
        <v>59</v>
      </c>
      <c r="F8159" s="3">
        <v>39.31</v>
      </c>
      <c r="G8159" s="3">
        <v>2159</v>
      </c>
      <c r="H8159" s="2">
        <v>24811</v>
      </c>
      <c r="I8159">
        <v>4.2</v>
      </c>
      <c r="J8159">
        <v>9.1999999999999993</v>
      </c>
      <c r="K8159">
        <v>24</v>
      </c>
      <c r="L8159">
        <v>44</v>
      </c>
      <c r="M8159" s="3">
        <v>531198.64</v>
      </c>
    </row>
    <row r="8160" spans="1:13" x14ac:dyDescent="0.25">
      <c r="A8160" t="s">
        <v>8186</v>
      </c>
      <c r="B8160" t="s">
        <v>33</v>
      </c>
      <c r="C8160" t="s">
        <v>36</v>
      </c>
      <c r="D8160">
        <v>3</v>
      </c>
      <c r="E8160">
        <v>61</v>
      </c>
      <c r="F8160" s="3">
        <v>59.73</v>
      </c>
      <c r="G8160" s="3">
        <v>2374</v>
      </c>
      <c r="H8160" s="2">
        <v>22115</v>
      </c>
      <c r="I8160">
        <v>3.6</v>
      </c>
      <c r="J8160">
        <v>7.8</v>
      </c>
      <c r="K8160">
        <v>10</v>
      </c>
      <c r="L8160">
        <v>35</v>
      </c>
      <c r="M8160" s="3">
        <v>829967.67</v>
      </c>
    </row>
    <row r="8161" spans="1:13" x14ac:dyDescent="0.25">
      <c r="A8161" t="s">
        <v>8187</v>
      </c>
      <c r="B8161" t="s">
        <v>33</v>
      </c>
      <c r="C8161" t="s">
        <v>23</v>
      </c>
      <c r="D8161">
        <v>4.0999999999999996</v>
      </c>
      <c r="E8161">
        <v>52</v>
      </c>
      <c r="F8161" s="3">
        <v>31.94</v>
      </c>
      <c r="G8161" s="3">
        <v>2355</v>
      </c>
      <c r="H8161" s="2">
        <v>28731</v>
      </c>
      <c r="I8161">
        <v>3.1</v>
      </c>
      <c r="J8161">
        <v>7.7</v>
      </c>
      <c r="K8161">
        <v>34</v>
      </c>
      <c r="L8161">
        <v>31</v>
      </c>
      <c r="M8161" s="3">
        <v>395013.87</v>
      </c>
    </row>
    <row r="8162" spans="1:13" x14ac:dyDescent="0.25">
      <c r="A8162" t="s">
        <v>8188</v>
      </c>
      <c r="B8162" t="s">
        <v>22</v>
      </c>
      <c r="C8162" t="s">
        <v>25</v>
      </c>
      <c r="D8162">
        <v>3.2</v>
      </c>
      <c r="E8162">
        <v>89</v>
      </c>
      <c r="F8162" s="3">
        <v>49.48</v>
      </c>
      <c r="G8162" s="3">
        <v>4154</v>
      </c>
      <c r="H8162" s="2">
        <v>45317</v>
      </c>
      <c r="I8162">
        <v>6.2</v>
      </c>
      <c r="J8162">
        <v>8.1999999999999993</v>
      </c>
      <c r="K8162">
        <v>41</v>
      </c>
      <c r="L8162">
        <v>81</v>
      </c>
      <c r="M8162" s="3">
        <v>1000528.09</v>
      </c>
    </row>
    <row r="8163" spans="1:13" x14ac:dyDescent="0.25">
      <c r="A8163" t="s">
        <v>8189</v>
      </c>
      <c r="B8163" t="s">
        <v>33</v>
      </c>
      <c r="C8163" t="s">
        <v>25</v>
      </c>
      <c r="D8163">
        <v>3.6</v>
      </c>
      <c r="E8163">
        <v>55</v>
      </c>
      <c r="F8163" s="3">
        <v>46.07</v>
      </c>
      <c r="G8163" s="3">
        <v>2897</v>
      </c>
      <c r="H8163" s="2">
        <v>31371</v>
      </c>
      <c r="I8163">
        <v>8.6999999999999993</v>
      </c>
      <c r="J8163">
        <v>1.9</v>
      </c>
      <c r="K8163">
        <v>33</v>
      </c>
      <c r="L8163">
        <v>25</v>
      </c>
      <c r="M8163" s="3">
        <v>587515.26</v>
      </c>
    </row>
    <row r="8164" spans="1:13" x14ac:dyDescent="0.25">
      <c r="A8164" t="s">
        <v>8190</v>
      </c>
      <c r="B8164" t="s">
        <v>18</v>
      </c>
      <c r="C8164" t="s">
        <v>25</v>
      </c>
      <c r="D8164">
        <v>3.2</v>
      </c>
      <c r="E8164">
        <v>32</v>
      </c>
      <c r="F8164" s="3">
        <v>55.42</v>
      </c>
      <c r="G8164" s="3">
        <v>1951</v>
      </c>
      <c r="H8164" s="2">
        <v>24199</v>
      </c>
      <c r="I8164">
        <v>4.7</v>
      </c>
      <c r="J8164">
        <v>8.3000000000000007</v>
      </c>
      <c r="K8164">
        <v>7</v>
      </c>
      <c r="L8164">
        <v>15</v>
      </c>
      <c r="M8164" s="3">
        <v>406867.05</v>
      </c>
    </row>
    <row r="8165" spans="1:13" x14ac:dyDescent="0.25">
      <c r="A8165" t="s">
        <v>8191</v>
      </c>
      <c r="B8165" t="s">
        <v>18</v>
      </c>
      <c r="C8165" t="s">
        <v>30</v>
      </c>
      <c r="D8165">
        <v>4.7</v>
      </c>
      <c r="E8165">
        <v>31</v>
      </c>
      <c r="F8165" s="3">
        <v>34.58</v>
      </c>
      <c r="G8165" s="3">
        <v>2872</v>
      </c>
      <c r="H8165" s="2">
        <v>38419</v>
      </c>
      <c r="I8165">
        <v>3.3</v>
      </c>
      <c r="J8165">
        <v>3.3</v>
      </c>
      <c r="K8165">
        <v>21</v>
      </c>
      <c r="L8165">
        <v>0</v>
      </c>
      <c r="M8165" s="3">
        <v>259264.75</v>
      </c>
    </row>
    <row r="8166" spans="1:13" x14ac:dyDescent="0.25">
      <c r="A8166" t="s">
        <v>8192</v>
      </c>
      <c r="B8166" t="s">
        <v>33</v>
      </c>
      <c r="C8166" t="s">
        <v>19</v>
      </c>
      <c r="D8166">
        <v>4.2</v>
      </c>
      <c r="E8166">
        <v>63</v>
      </c>
      <c r="F8166" s="3">
        <v>68.77</v>
      </c>
      <c r="G8166" s="3">
        <v>2680</v>
      </c>
      <c r="H8166" s="2">
        <v>26728</v>
      </c>
      <c r="I8166">
        <v>4.8</v>
      </c>
      <c r="J8166">
        <v>9.9</v>
      </c>
      <c r="K8166">
        <v>3</v>
      </c>
      <c r="L8166">
        <v>23</v>
      </c>
      <c r="M8166" s="3">
        <v>970698.11</v>
      </c>
    </row>
    <row r="8167" spans="1:13" x14ac:dyDescent="0.25">
      <c r="A8167" t="s">
        <v>8193</v>
      </c>
      <c r="B8167" t="s">
        <v>33</v>
      </c>
      <c r="C8167" t="s">
        <v>23</v>
      </c>
      <c r="D8167">
        <v>4.8</v>
      </c>
      <c r="E8167">
        <v>64</v>
      </c>
      <c r="F8167" s="3">
        <v>29.91</v>
      </c>
      <c r="G8167" s="3">
        <v>2571</v>
      </c>
      <c r="H8167" s="2">
        <v>29785</v>
      </c>
      <c r="I8167">
        <v>9.1</v>
      </c>
      <c r="J8167">
        <v>8.6</v>
      </c>
      <c r="K8167">
        <v>47</v>
      </c>
      <c r="L8167">
        <v>42</v>
      </c>
      <c r="M8167" s="3">
        <v>440620.3</v>
      </c>
    </row>
    <row r="8168" spans="1:13" x14ac:dyDescent="0.25">
      <c r="A8168" t="s">
        <v>8194</v>
      </c>
      <c r="B8168" t="s">
        <v>33</v>
      </c>
      <c r="C8168" t="s">
        <v>25</v>
      </c>
      <c r="D8168">
        <v>4.4000000000000004</v>
      </c>
      <c r="E8168">
        <v>67</v>
      </c>
      <c r="F8168" s="3">
        <v>47.38</v>
      </c>
      <c r="G8168" s="3">
        <v>2923</v>
      </c>
      <c r="H8168" s="2">
        <v>35410</v>
      </c>
      <c r="I8168">
        <v>4</v>
      </c>
      <c r="J8168">
        <v>10</v>
      </c>
      <c r="K8168">
        <v>9</v>
      </c>
      <c r="L8168">
        <v>5</v>
      </c>
      <c r="M8168" s="3">
        <v>722737.06</v>
      </c>
    </row>
    <row r="8169" spans="1:13" x14ac:dyDescent="0.25">
      <c r="A8169" t="s">
        <v>8195</v>
      </c>
      <c r="B8169" t="s">
        <v>18</v>
      </c>
      <c r="C8169" t="s">
        <v>19</v>
      </c>
      <c r="D8169">
        <v>4.9000000000000004</v>
      </c>
      <c r="E8169">
        <v>48</v>
      </c>
      <c r="F8169" s="3">
        <v>66.099999999999994</v>
      </c>
      <c r="G8169" s="3">
        <v>4641</v>
      </c>
      <c r="H8169" s="2">
        <v>48733</v>
      </c>
      <c r="I8169">
        <v>6.9</v>
      </c>
      <c r="J8169">
        <v>9.4</v>
      </c>
      <c r="K8169">
        <v>37</v>
      </c>
      <c r="L8169">
        <v>13</v>
      </c>
      <c r="M8169" s="3">
        <v>732822.35</v>
      </c>
    </row>
    <row r="8170" spans="1:13" x14ac:dyDescent="0.25">
      <c r="A8170" t="s">
        <v>8196</v>
      </c>
      <c r="B8170" t="s">
        <v>18</v>
      </c>
      <c r="C8170" t="s">
        <v>41</v>
      </c>
      <c r="D8170">
        <v>4</v>
      </c>
      <c r="E8170">
        <v>39</v>
      </c>
      <c r="F8170" s="3">
        <v>36.630000000000003</v>
      </c>
      <c r="G8170" s="3">
        <v>1029</v>
      </c>
      <c r="H8170" s="2">
        <v>15616</v>
      </c>
      <c r="I8170">
        <v>4</v>
      </c>
      <c r="J8170">
        <v>4.2</v>
      </c>
      <c r="K8170">
        <v>22</v>
      </c>
      <c r="L8170">
        <v>19</v>
      </c>
      <c r="M8170" s="3">
        <v>330632.96000000002</v>
      </c>
    </row>
    <row r="8171" spans="1:13" x14ac:dyDescent="0.25">
      <c r="A8171" t="s">
        <v>8197</v>
      </c>
      <c r="B8171" t="s">
        <v>22</v>
      </c>
      <c r="C8171" t="s">
        <v>36</v>
      </c>
      <c r="D8171">
        <v>4.3</v>
      </c>
      <c r="E8171">
        <v>89</v>
      </c>
      <c r="F8171" s="3">
        <v>56.83</v>
      </c>
      <c r="G8171" s="3">
        <v>3902</v>
      </c>
      <c r="H8171" s="2">
        <v>40696</v>
      </c>
      <c r="I8171">
        <v>7.1</v>
      </c>
      <c r="J8171">
        <v>9.5</v>
      </c>
      <c r="K8171">
        <v>7</v>
      </c>
      <c r="L8171">
        <v>77</v>
      </c>
      <c r="M8171" s="3">
        <v>1132953.05</v>
      </c>
    </row>
    <row r="8172" spans="1:13" x14ac:dyDescent="0.25">
      <c r="A8172" t="s">
        <v>8198</v>
      </c>
      <c r="B8172" t="s">
        <v>22</v>
      </c>
      <c r="C8172" t="s">
        <v>23</v>
      </c>
      <c r="D8172">
        <v>4.2</v>
      </c>
      <c r="E8172">
        <v>86</v>
      </c>
      <c r="F8172" s="3">
        <v>27.17</v>
      </c>
      <c r="G8172" s="3">
        <v>3079</v>
      </c>
      <c r="H8172" s="2">
        <v>36623</v>
      </c>
      <c r="I8172">
        <v>8.9</v>
      </c>
      <c r="J8172">
        <v>4</v>
      </c>
      <c r="K8172">
        <v>75</v>
      </c>
      <c r="L8172">
        <v>58</v>
      </c>
      <c r="M8172" s="3">
        <v>545473.04</v>
      </c>
    </row>
    <row r="8173" spans="1:13" x14ac:dyDescent="0.25">
      <c r="A8173" t="s">
        <v>8199</v>
      </c>
      <c r="B8173" t="s">
        <v>22</v>
      </c>
      <c r="C8173" t="s">
        <v>23</v>
      </c>
      <c r="D8173">
        <v>4</v>
      </c>
      <c r="E8173">
        <v>86</v>
      </c>
      <c r="F8173" s="3">
        <v>29.62</v>
      </c>
      <c r="G8173" s="3">
        <v>5382</v>
      </c>
      <c r="H8173" s="2">
        <v>55067</v>
      </c>
      <c r="I8173">
        <v>6.4</v>
      </c>
      <c r="J8173">
        <v>6.9</v>
      </c>
      <c r="K8173">
        <v>17</v>
      </c>
      <c r="L8173">
        <v>43</v>
      </c>
      <c r="M8173" s="3">
        <v>579574.63</v>
      </c>
    </row>
    <row r="8174" spans="1:13" x14ac:dyDescent="0.25">
      <c r="A8174" t="s">
        <v>8200</v>
      </c>
      <c r="B8174" t="s">
        <v>18</v>
      </c>
      <c r="C8174" t="s">
        <v>30</v>
      </c>
      <c r="D8174">
        <v>4.7</v>
      </c>
      <c r="E8174">
        <v>48</v>
      </c>
      <c r="F8174" s="3">
        <v>36.86</v>
      </c>
      <c r="G8174" s="3">
        <v>2438</v>
      </c>
      <c r="H8174" s="2">
        <v>30702</v>
      </c>
      <c r="I8174">
        <v>9.5</v>
      </c>
      <c r="J8174">
        <v>8.4</v>
      </c>
      <c r="K8174">
        <v>2</v>
      </c>
      <c r="L8174">
        <v>46</v>
      </c>
      <c r="M8174" s="3">
        <v>405507.7</v>
      </c>
    </row>
    <row r="8175" spans="1:13" x14ac:dyDescent="0.25">
      <c r="A8175" t="s">
        <v>8201</v>
      </c>
      <c r="B8175" t="s">
        <v>22</v>
      </c>
      <c r="C8175" t="s">
        <v>41</v>
      </c>
      <c r="D8175">
        <v>4.3</v>
      </c>
      <c r="E8175">
        <v>73</v>
      </c>
      <c r="F8175" s="3">
        <v>41.92</v>
      </c>
      <c r="G8175" s="3">
        <v>5869</v>
      </c>
      <c r="H8175" s="2">
        <v>67941</v>
      </c>
      <c r="I8175">
        <v>6.4</v>
      </c>
      <c r="J8175">
        <v>4.4000000000000004</v>
      </c>
      <c r="K8175">
        <v>3</v>
      </c>
      <c r="L8175">
        <v>23</v>
      </c>
      <c r="M8175" s="3">
        <v>697417.51</v>
      </c>
    </row>
    <row r="8176" spans="1:13" x14ac:dyDescent="0.25">
      <c r="A8176" t="s">
        <v>8202</v>
      </c>
      <c r="B8176" t="s">
        <v>33</v>
      </c>
      <c r="C8176" t="s">
        <v>23</v>
      </c>
      <c r="D8176">
        <v>4.5999999999999996</v>
      </c>
      <c r="E8176">
        <v>60</v>
      </c>
      <c r="F8176" s="3">
        <v>25</v>
      </c>
      <c r="G8176" s="3">
        <v>948</v>
      </c>
      <c r="H8176" s="2">
        <v>14654</v>
      </c>
      <c r="I8176">
        <v>9.8000000000000007</v>
      </c>
      <c r="J8176">
        <v>2.8</v>
      </c>
      <c r="K8176">
        <v>20</v>
      </c>
      <c r="L8176">
        <v>6</v>
      </c>
      <c r="M8176" s="3">
        <v>341620.7</v>
      </c>
    </row>
    <row r="8177" spans="1:13" x14ac:dyDescent="0.25">
      <c r="A8177" t="s">
        <v>8203</v>
      </c>
      <c r="B8177" t="s">
        <v>33</v>
      </c>
      <c r="C8177" t="s">
        <v>30</v>
      </c>
      <c r="D8177">
        <v>4.5999999999999996</v>
      </c>
      <c r="E8177">
        <v>66</v>
      </c>
      <c r="F8177" s="3">
        <v>40.130000000000003</v>
      </c>
      <c r="G8177" s="3">
        <v>3690</v>
      </c>
      <c r="H8177" s="2">
        <v>43660</v>
      </c>
      <c r="I8177">
        <v>7.5</v>
      </c>
      <c r="J8177">
        <v>9.1</v>
      </c>
      <c r="K8177">
        <v>59</v>
      </c>
      <c r="L8177">
        <v>39</v>
      </c>
      <c r="M8177" s="3">
        <v>617377.76</v>
      </c>
    </row>
    <row r="8178" spans="1:13" x14ac:dyDescent="0.25">
      <c r="A8178" t="s">
        <v>8204</v>
      </c>
      <c r="B8178" t="s">
        <v>18</v>
      </c>
      <c r="C8178" t="s">
        <v>30</v>
      </c>
      <c r="D8178">
        <v>3.4</v>
      </c>
      <c r="E8178">
        <v>39</v>
      </c>
      <c r="F8178" s="3">
        <v>39.049999999999997</v>
      </c>
      <c r="G8178" s="3">
        <v>3076</v>
      </c>
      <c r="H8178" s="2">
        <v>35153</v>
      </c>
      <c r="I8178">
        <v>6.9</v>
      </c>
      <c r="J8178">
        <v>1.9</v>
      </c>
      <c r="K8178">
        <v>8</v>
      </c>
      <c r="L8178">
        <v>25</v>
      </c>
      <c r="M8178" s="3">
        <v>366332.35</v>
      </c>
    </row>
    <row r="8179" spans="1:13" x14ac:dyDescent="0.25">
      <c r="A8179" t="s">
        <v>8205</v>
      </c>
      <c r="B8179" t="s">
        <v>22</v>
      </c>
      <c r="C8179" t="s">
        <v>30</v>
      </c>
      <c r="D8179">
        <v>4.3</v>
      </c>
      <c r="E8179">
        <v>86</v>
      </c>
      <c r="F8179" s="3">
        <v>40.6</v>
      </c>
      <c r="G8179" s="3">
        <v>1929</v>
      </c>
      <c r="H8179" s="2">
        <v>24149</v>
      </c>
      <c r="I8179">
        <v>8.5</v>
      </c>
      <c r="J8179">
        <v>4.3</v>
      </c>
      <c r="K8179">
        <v>43</v>
      </c>
      <c r="L8179">
        <v>19</v>
      </c>
      <c r="M8179" s="3">
        <v>795066.55</v>
      </c>
    </row>
    <row r="8180" spans="1:13" x14ac:dyDescent="0.25">
      <c r="A8180" t="s">
        <v>8206</v>
      </c>
      <c r="B8180" t="s">
        <v>33</v>
      </c>
      <c r="C8180" t="s">
        <v>23</v>
      </c>
      <c r="D8180">
        <v>3.4</v>
      </c>
      <c r="E8180">
        <v>61</v>
      </c>
      <c r="F8180" s="3">
        <v>28.96</v>
      </c>
      <c r="G8180" s="3">
        <v>775</v>
      </c>
      <c r="H8180" s="2">
        <v>8062</v>
      </c>
      <c r="I8180">
        <v>1.1000000000000001</v>
      </c>
      <c r="J8180">
        <v>5.9</v>
      </c>
      <c r="K8180">
        <v>60</v>
      </c>
      <c r="L8180">
        <v>24</v>
      </c>
      <c r="M8180" s="3">
        <v>405786.88</v>
      </c>
    </row>
    <row r="8181" spans="1:13" x14ac:dyDescent="0.25">
      <c r="A8181" t="s">
        <v>8207</v>
      </c>
      <c r="B8181" t="s">
        <v>18</v>
      </c>
      <c r="C8181" t="s">
        <v>23</v>
      </c>
      <c r="D8181">
        <v>4.2</v>
      </c>
      <c r="E8181">
        <v>39</v>
      </c>
      <c r="F8181" s="3">
        <v>32.31</v>
      </c>
      <c r="G8181" s="3">
        <v>2896</v>
      </c>
      <c r="H8181" s="2">
        <v>31968</v>
      </c>
      <c r="I8181">
        <v>3.3</v>
      </c>
      <c r="J8181">
        <v>8.1999999999999993</v>
      </c>
      <c r="K8181">
        <v>27</v>
      </c>
      <c r="L8181">
        <v>29</v>
      </c>
      <c r="M8181" s="3">
        <v>306131.46999999997</v>
      </c>
    </row>
    <row r="8182" spans="1:13" x14ac:dyDescent="0.25">
      <c r="A8182" t="s">
        <v>8208</v>
      </c>
      <c r="B8182" t="s">
        <v>22</v>
      </c>
      <c r="C8182" t="s">
        <v>23</v>
      </c>
      <c r="D8182">
        <v>4.4000000000000004</v>
      </c>
      <c r="E8182">
        <v>79</v>
      </c>
      <c r="F8182" s="3">
        <v>26.85</v>
      </c>
      <c r="G8182" s="3">
        <v>2397</v>
      </c>
      <c r="H8182" s="2">
        <v>26047</v>
      </c>
      <c r="I8182">
        <v>2.9</v>
      </c>
      <c r="J8182">
        <v>8.8000000000000007</v>
      </c>
      <c r="K8182">
        <v>78</v>
      </c>
      <c r="L8182">
        <v>31</v>
      </c>
      <c r="M8182" s="3">
        <v>487018.35</v>
      </c>
    </row>
    <row r="8183" spans="1:13" x14ac:dyDescent="0.25">
      <c r="A8183" t="s">
        <v>8209</v>
      </c>
      <c r="B8183" t="s">
        <v>33</v>
      </c>
      <c r="C8183" t="s">
        <v>19</v>
      </c>
      <c r="D8183">
        <v>5</v>
      </c>
      <c r="E8183">
        <v>55</v>
      </c>
      <c r="F8183" s="3">
        <v>73.989999999999995</v>
      </c>
      <c r="G8183" s="3">
        <v>2564</v>
      </c>
      <c r="H8183" s="2">
        <v>31218</v>
      </c>
      <c r="I8183">
        <v>2</v>
      </c>
      <c r="J8183">
        <v>5.6</v>
      </c>
      <c r="K8183">
        <v>26</v>
      </c>
      <c r="L8183">
        <v>6</v>
      </c>
      <c r="M8183" s="3">
        <v>920528.13</v>
      </c>
    </row>
    <row r="8184" spans="1:13" x14ac:dyDescent="0.25">
      <c r="A8184" t="s">
        <v>8210</v>
      </c>
      <c r="B8184" t="s">
        <v>22</v>
      </c>
      <c r="C8184" t="s">
        <v>30</v>
      </c>
      <c r="D8184">
        <v>3.1</v>
      </c>
      <c r="E8184">
        <v>86</v>
      </c>
      <c r="F8184" s="3">
        <v>31.78</v>
      </c>
      <c r="G8184" s="3">
        <v>5658</v>
      </c>
      <c r="H8184" s="2">
        <v>64566</v>
      </c>
      <c r="I8184">
        <v>9.4</v>
      </c>
      <c r="J8184">
        <v>6.2</v>
      </c>
      <c r="K8184">
        <v>67</v>
      </c>
      <c r="L8184">
        <v>51</v>
      </c>
      <c r="M8184" s="3">
        <v>639873.86</v>
      </c>
    </row>
    <row r="8185" spans="1:13" x14ac:dyDescent="0.25">
      <c r="A8185" t="s">
        <v>8211</v>
      </c>
      <c r="B8185" t="s">
        <v>18</v>
      </c>
      <c r="C8185" t="s">
        <v>19</v>
      </c>
      <c r="D8185">
        <v>3.2</v>
      </c>
      <c r="E8185">
        <v>48</v>
      </c>
      <c r="F8185" s="3">
        <v>68.59</v>
      </c>
      <c r="G8185" s="3">
        <v>744</v>
      </c>
      <c r="H8185" s="2">
        <v>10171</v>
      </c>
      <c r="I8185">
        <v>2.2000000000000002</v>
      </c>
      <c r="J8185">
        <v>8.6999999999999993</v>
      </c>
      <c r="K8185">
        <v>25</v>
      </c>
      <c r="L8185">
        <v>20</v>
      </c>
      <c r="M8185" s="3">
        <v>745395.18</v>
      </c>
    </row>
    <row r="8186" spans="1:13" x14ac:dyDescent="0.25">
      <c r="A8186" t="s">
        <v>8212</v>
      </c>
      <c r="B8186" t="s">
        <v>22</v>
      </c>
      <c r="C8186" t="s">
        <v>36</v>
      </c>
      <c r="D8186">
        <v>3.2</v>
      </c>
      <c r="E8186">
        <v>71</v>
      </c>
      <c r="F8186" s="3">
        <v>60.4</v>
      </c>
      <c r="G8186" s="3">
        <v>1346</v>
      </c>
      <c r="H8186" s="2">
        <v>13397</v>
      </c>
      <c r="I8186">
        <v>3.4</v>
      </c>
      <c r="J8186">
        <v>5.2</v>
      </c>
      <c r="K8186">
        <v>65</v>
      </c>
      <c r="L8186">
        <v>20</v>
      </c>
      <c r="M8186" s="3">
        <v>962820.45</v>
      </c>
    </row>
    <row r="8187" spans="1:13" x14ac:dyDescent="0.25">
      <c r="A8187" t="s">
        <v>8213</v>
      </c>
      <c r="B8187" t="s">
        <v>18</v>
      </c>
      <c r="C8187" t="s">
        <v>23</v>
      </c>
      <c r="D8187">
        <v>3.8</v>
      </c>
      <c r="E8187">
        <v>33</v>
      </c>
      <c r="F8187" s="3">
        <v>31.54</v>
      </c>
      <c r="G8187" s="3">
        <v>807</v>
      </c>
      <c r="H8187" s="2">
        <v>12567</v>
      </c>
      <c r="I8187">
        <v>4</v>
      </c>
      <c r="J8187">
        <v>6</v>
      </c>
      <c r="K8187">
        <v>20</v>
      </c>
      <c r="L8187">
        <v>22</v>
      </c>
      <c r="M8187" s="3">
        <v>246703.11</v>
      </c>
    </row>
    <row r="8188" spans="1:13" x14ac:dyDescent="0.25">
      <c r="A8188" t="s">
        <v>8214</v>
      </c>
      <c r="B8188" t="s">
        <v>22</v>
      </c>
      <c r="C8188" t="s">
        <v>41</v>
      </c>
      <c r="D8188">
        <v>4.5999999999999996</v>
      </c>
      <c r="E8188">
        <v>87</v>
      </c>
      <c r="F8188" s="3">
        <v>41.16</v>
      </c>
      <c r="G8188" s="3">
        <v>3737</v>
      </c>
      <c r="H8188" s="2">
        <v>37015</v>
      </c>
      <c r="I8188">
        <v>6.6</v>
      </c>
      <c r="J8188">
        <v>1.2</v>
      </c>
      <c r="K8188">
        <v>17</v>
      </c>
      <c r="L8188">
        <v>63</v>
      </c>
      <c r="M8188" s="3">
        <v>806834.53</v>
      </c>
    </row>
    <row r="8189" spans="1:13" x14ac:dyDescent="0.25">
      <c r="A8189" t="s">
        <v>8215</v>
      </c>
      <c r="B8189" t="s">
        <v>33</v>
      </c>
      <c r="C8189" t="s">
        <v>25</v>
      </c>
      <c r="D8189">
        <v>4.7</v>
      </c>
      <c r="E8189">
        <v>70</v>
      </c>
      <c r="F8189" s="3">
        <v>46.12</v>
      </c>
      <c r="G8189" s="3">
        <v>4577</v>
      </c>
      <c r="H8189" s="2">
        <v>52489</v>
      </c>
      <c r="I8189">
        <v>7.9</v>
      </c>
      <c r="J8189">
        <v>9.6</v>
      </c>
      <c r="K8189">
        <v>65</v>
      </c>
      <c r="L8189">
        <v>11</v>
      </c>
      <c r="M8189" s="3">
        <v>741346.67</v>
      </c>
    </row>
    <row r="8190" spans="1:13" x14ac:dyDescent="0.25">
      <c r="A8190" t="s">
        <v>8216</v>
      </c>
      <c r="B8190" t="s">
        <v>18</v>
      </c>
      <c r="C8190" t="s">
        <v>36</v>
      </c>
      <c r="D8190">
        <v>4.5</v>
      </c>
      <c r="E8190">
        <v>33</v>
      </c>
      <c r="F8190" s="3">
        <v>59.64</v>
      </c>
      <c r="G8190" s="3">
        <v>4108</v>
      </c>
      <c r="H8190" s="2">
        <v>46471</v>
      </c>
      <c r="I8190">
        <v>6.4</v>
      </c>
      <c r="J8190">
        <v>6.1</v>
      </c>
      <c r="K8190">
        <v>6</v>
      </c>
      <c r="L8190">
        <v>3</v>
      </c>
      <c r="M8190" s="3">
        <v>449226.59</v>
      </c>
    </row>
    <row r="8191" spans="1:13" x14ac:dyDescent="0.25">
      <c r="A8191" t="s">
        <v>8217</v>
      </c>
      <c r="B8191" t="s">
        <v>18</v>
      </c>
      <c r="C8191" t="s">
        <v>25</v>
      </c>
      <c r="D8191">
        <v>4.8</v>
      </c>
      <c r="E8191">
        <v>35</v>
      </c>
      <c r="F8191" s="3">
        <v>55.15</v>
      </c>
      <c r="G8191" s="3">
        <v>3097</v>
      </c>
      <c r="H8191" s="2">
        <v>32711</v>
      </c>
      <c r="I8191">
        <v>7.7</v>
      </c>
      <c r="J8191">
        <v>7.5</v>
      </c>
      <c r="K8191">
        <v>19</v>
      </c>
      <c r="L8191">
        <v>18</v>
      </c>
      <c r="M8191" s="3">
        <v>455976.35</v>
      </c>
    </row>
    <row r="8192" spans="1:13" x14ac:dyDescent="0.25">
      <c r="A8192" t="s">
        <v>8218</v>
      </c>
      <c r="B8192" t="s">
        <v>18</v>
      </c>
      <c r="C8192" t="s">
        <v>25</v>
      </c>
      <c r="D8192">
        <v>3.6</v>
      </c>
      <c r="E8192">
        <v>43</v>
      </c>
      <c r="F8192" s="3">
        <v>54.6</v>
      </c>
      <c r="G8192" s="3">
        <v>1833</v>
      </c>
      <c r="H8192" s="2">
        <v>22990</v>
      </c>
      <c r="I8192">
        <v>4.5999999999999996</v>
      </c>
      <c r="J8192">
        <v>3.2</v>
      </c>
      <c r="K8192">
        <v>15</v>
      </c>
      <c r="L8192">
        <v>4</v>
      </c>
      <c r="M8192" s="3">
        <v>527656.6</v>
      </c>
    </row>
    <row r="8193" spans="1:13" x14ac:dyDescent="0.25">
      <c r="A8193" t="s">
        <v>8219</v>
      </c>
      <c r="B8193" t="s">
        <v>22</v>
      </c>
      <c r="C8193" t="s">
        <v>23</v>
      </c>
      <c r="D8193">
        <v>3.2</v>
      </c>
      <c r="E8193">
        <v>76</v>
      </c>
      <c r="F8193" s="3">
        <v>31.5</v>
      </c>
      <c r="G8193" s="3">
        <v>5494</v>
      </c>
      <c r="H8193" s="2">
        <v>61487</v>
      </c>
      <c r="I8193">
        <v>10</v>
      </c>
      <c r="J8193">
        <v>6.9</v>
      </c>
      <c r="K8193">
        <v>57</v>
      </c>
      <c r="L8193">
        <v>64</v>
      </c>
      <c r="M8193" s="3">
        <v>563298.85</v>
      </c>
    </row>
    <row r="8194" spans="1:13" x14ac:dyDescent="0.25">
      <c r="A8194" t="s">
        <v>8220</v>
      </c>
      <c r="B8194" t="s">
        <v>22</v>
      </c>
      <c r="C8194" t="s">
        <v>41</v>
      </c>
      <c r="D8194">
        <v>3.1</v>
      </c>
      <c r="E8194">
        <v>81</v>
      </c>
      <c r="F8194" s="3">
        <v>41.3</v>
      </c>
      <c r="G8194" s="3">
        <v>5374</v>
      </c>
      <c r="H8194" s="2">
        <v>52801</v>
      </c>
      <c r="I8194">
        <v>2.5</v>
      </c>
      <c r="J8194">
        <v>5.0999999999999996</v>
      </c>
      <c r="K8194">
        <v>49</v>
      </c>
      <c r="L8194">
        <v>63</v>
      </c>
      <c r="M8194" s="3">
        <v>769221.35</v>
      </c>
    </row>
    <row r="8195" spans="1:13" x14ac:dyDescent="0.25">
      <c r="A8195" t="s">
        <v>8221</v>
      </c>
      <c r="B8195" t="s">
        <v>33</v>
      </c>
      <c r="C8195" t="s">
        <v>25</v>
      </c>
      <c r="D8195">
        <v>4.7</v>
      </c>
      <c r="E8195">
        <v>51</v>
      </c>
      <c r="F8195" s="3">
        <v>46.23</v>
      </c>
      <c r="G8195" s="3">
        <v>1622</v>
      </c>
      <c r="H8195" s="2">
        <v>16864</v>
      </c>
      <c r="I8195">
        <v>4.5999999999999996</v>
      </c>
      <c r="J8195">
        <v>2</v>
      </c>
      <c r="K8195">
        <v>29</v>
      </c>
      <c r="L8195">
        <v>42</v>
      </c>
      <c r="M8195" s="3">
        <v>539671.4</v>
      </c>
    </row>
    <row r="8196" spans="1:13" x14ac:dyDescent="0.25">
      <c r="A8196" t="s">
        <v>8222</v>
      </c>
      <c r="B8196" t="s">
        <v>18</v>
      </c>
      <c r="C8196" t="s">
        <v>30</v>
      </c>
      <c r="D8196">
        <v>4.5</v>
      </c>
      <c r="E8196">
        <v>47</v>
      </c>
      <c r="F8196" s="3">
        <v>32.200000000000003</v>
      </c>
      <c r="G8196" s="3">
        <v>4103</v>
      </c>
      <c r="H8196" s="2">
        <v>48304</v>
      </c>
      <c r="I8196">
        <v>8.5</v>
      </c>
      <c r="J8196">
        <v>8.5</v>
      </c>
      <c r="K8196">
        <v>46</v>
      </c>
      <c r="L8196">
        <v>1</v>
      </c>
      <c r="M8196" s="3">
        <v>365315.7</v>
      </c>
    </row>
    <row r="8197" spans="1:13" x14ac:dyDescent="0.25">
      <c r="A8197" t="s">
        <v>8223</v>
      </c>
      <c r="B8197" t="s">
        <v>18</v>
      </c>
      <c r="C8197" t="s">
        <v>25</v>
      </c>
      <c r="D8197">
        <v>4.4000000000000004</v>
      </c>
      <c r="E8197">
        <v>42</v>
      </c>
      <c r="F8197" s="3">
        <v>47.78</v>
      </c>
      <c r="G8197" s="3">
        <v>2955</v>
      </c>
      <c r="H8197" s="2">
        <v>38420</v>
      </c>
      <c r="I8197">
        <v>3.2</v>
      </c>
      <c r="J8197">
        <v>8.6</v>
      </c>
      <c r="K8197">
        <v>6</v>
      </c>
      <c r="L8197">
        <v>1</v>
      </c>
      <c r="M8197" s="3">
        <v>465210.4</v>
      </c>
    </row>
    <row r="8198" spans="1:13" x14ac:dyDescent="0.25">
      <c r="A8198" t="s">
        <v>8224</v>
      </c>
      <c r="B8198" t="s">
        <v>22</v>
      </c>
      <c r="C8198" t="s">
        <v>36</v>
      </c>
      <c r="D8198">
        <v>3.7</v>
      </c>
      <c r="E8198">
        <v>82</v>
      </c>
      <c r="F8198" s="3">
        <v>60.37</v>
      </c>
      <c r="G8198" s="3">
        <v>4493</v>
      </c>
      <c r="H8198" s="2">
        <v>53207</v>
      </c>
      <c r="I8198">
        <v>7.8</v>
      </c>
      <c r="J8198">
        <v>1.6</v>
      </c>
      <c r="K8198">
        <v>23</v>
      </c>
      <c r="L8198">
        <v>74</v>
      </c>
      <c r="M8198" s="3">
        <v>1107346.2</v>
      </c>
    </row>
    <row r="8199" spans="1:13" x14ac:dyDescent="0.25">
      <c r="A8199" t="s">
        <v>8225</v>
      </c>
      <c r="B8199" t="s">
        <v>22</v>
      </c>
      <c r="C8199" t="s">
        <v>41</v>
      </c>
      <c r="D8199">
        <v>3.8</v>
      </c>
      <c r="E8199">
        <v>74</v>
      </c>
      <c r="F8199" s="3">
        <v>43.04</v>
      </c>
      <c r="G8199" s="3">
        <v>5193</v>
      </c>
      <c r="H8199" s="2">
        <v>54649</v>
      </c>
      <c r="I8199">
        <v>4.3</v>
      </c>
      <c r="J8199">
        <v>4.5</v>
      </c>
      <c r="K8199">
        <v>4</v>
      </c>
      <c r="L8199">
        <v>72</v>
      </c>
      <c r="M8199" s="3">
        <v>725903.23</v>
      </c>
    </row>
    <row r="8200" spans="1:13" x14ac:dyDescent="0.25">
      <c r="A8200" t="s">
        <v>8226</v>
      </c>
      <c r="B8200" t="s">
        <v>33</v>
      </c>
      <c r="C8200" t="s">
        <v>41</v>
      </c>
      <c r="D8200">
        <v>4.9000000000000004</v>
      </c>
      <c r="E8200">
        <v>56</v>
      </c>
      <c r="F8200" s="3">
        <v>40.07</v>
      </c>
      <c r="G8200" s="3">
        <v>4553</v>
      </c>
      <c r="H8200" s="2">
        <v>55358</v>
      </c>
      <c r="I8200">
        <v>2.6</v>
      </c>
      <c r="J8200">
        <v>3.5</v>
      </c>
      <c r="K8200">
        <v>54</v>
      </c>
      <c r="L8200">
        <v>2</v>
      </c>
      <c r="M8200" s="3">
        <v>523661.8</v>
      </c>
    </row>
    <row r="8201" spans="1:13" x14ac:dyDescent="0.25">
      <c r="A8201" t="s">
        <v>8227</v>
      </c>
      <c r="B8201" t="s">
        <v>33</v>
      </c>
      <c r="C8201" t="s">
        <v>25</v>
      </c>
      <c r="D8201">
        <v>3.1</v>
      </c>
      <c r="E8201">
        <v>61</v>
      </c>
      <c r="F8201" s="3">
        <v>46.39</v>
      </c>
      <c r="G8201" s="3">
        <v>1730</v>
      </c>
      <c r="H8201" s="2">
        <v>21458</v>
      </c>
      <c r="I8201">
        <v>4.5999999999999996</v>
      </c>
      <c r="J8201">
        <v>5.6</v>
      </c>
      <c r="K8201">
        <v>0</v>
      </c>
      <c r="L8201">
        <v>32</v>
      </c>
      <c r="M8201" s="3">
        <v>645368.39</v>
      </c>
    </row>
    <row r="8202" spans="1:13" x14ac:dyDescent="0.25">
      <c r="A8202" t="s">
        <v>8228</v>
      </c>
      <c r="B8202" t="s">
        <v>22</v>
      </c>
      <c r="C8202" t="s">
        <v>41</v>
      </c>
      <c r="D8202">
        <v>4.5</v>
      </c>
      <c r="E8202">
        <v>83</v>
      </c>
      <c r="F8202" s="3">
        <v>39.83</v>
      </c>
      <c r="G8202" s="3">
        <v>7289</v>
      </c>
      <c r="H8202" s="2">
        <v>76228</v>
      </c>
      <c r="I8202">
        <v>8.1</v>
      </c>
      <c r="J8202">
        <v>5.4</v>
      </c>
      <c r="K8202">
        <v>49</v>
      </c>
      <c r="L8202">
        <v>22</v>
      </c>
      <c r="M8202" s="3">
        <v>761982.74</v>
      </c>
    </row>
    <row r="8203" spans="1:13" x14ac:dyDescent="0.25">
      <c r="A8203" t="s">
        <v>8229</v>
      </c>
      <c r="B8203" t="s">
        <v>18</v>
      </c>
      <c r="C8203" t="s">
        <v>36</v>
      </c>
      <c r="D8203">
        <v>3.6</v>
      </c>
      <c r="E8203">
        <v>30</v>
      </c>
      <c r="F8203" s="3">
        <v>56.79</v>
      </c>
      <c r="G8203" s="3">
        <v>813</v>
      </c>
      <c r="H8203" s="2">
        <v>12289</v>
      </c>
      <c r="I8203">
        <v>2</v>
      </c>
      <c r="J8203">
        <v>6.9</v>
      </c>
      <c r="K8203">
        <v>10</v>
      </c>
      <c r="L8203">
        <v>11</v>
      </c>
      <c r="M8203" s="3">
        <v>395406.84</v>
      </c>
    </row>
    <row r="8204" spans="1:13" x14ac:dyDescent="0.25">
      <c r="A8204" t="s">
        <v>8230</v>
      </c>
      <c r="B8204" t="s">
        <v>33</v>
      </c>
      <c r="C8204" t="s">
        <v>36</v>
      </c>
      <c r="D8204">
        <v>3.1</v>
      </c>
      <c r="E8204">
        <v>59</v>
      </c>
      <c r="F8204" s="3">
        <v>63.26</v>
      </c>
      <c r="G8204" s="3">
        <v>2489</v>
      </c>
      <c r="H8204" s="2">
        <v>25640</v>
      </c>
      <c r="I8204">
        <v>5.6</v>
      </c>
      <c r="J8204">
        <v>3.2</v>
      </c>
      <c r="K8204">
        <v>20</v>
      </c>
      <c r="L8204">
        <v>17</v>
      </c>
      <c r="M8204" s="3">
        <v>837346.58</v>
      </c>
    </row>
    <row r="8205" spans="1:13" x14ac:dyDescent="0.25">
      <c r="A8205" t="s">
        <v>8231</v>
      </c>
      <c r="B8205" t="s">
        <v>22</v>
      </c>
      <c r="C8205" t="s">
        <v>36</v>
      </c>
      <c r="D8205">
        <v>4.5</v>
      </c>
      <c r="E8205">
        <v>78</v>
      </c>
      <c r="F8205" s="3">
        <v>56.83</v>
      </c>
      <c r="G8205" s="3">
        <v>8670</v>
      </c>
      <c r="H8205" s="2">
        <v>94631</v>
      </c>
      <c r="I8205">
        <v>7.7</v>
      </c>
      <c r="J8205">
        <v>3</v>
      </c>
      <c r="K8205">
        <v>29</v>
      </c>
      <c r="L8205">
        <v>61</v>
      </c>
      <c r="M8205" s="3">
        <v>1014581.31</v>
      </c>
    </row>
    <row r="8206" spans="1:13" x14ac:dyDescent="0.25">
      <c r="A8206" t="s">
        <v>8232</v>
      </c>
      <c r="B8206" t="s">
        <v>22</v>
      </c>
      <c r="C8206" t="s">
        <v>30</v>
      </c>
      <c r="D8206">
        <v>3.7</v>
      </c>
      <c r="E8206">
        <v>79</v>
      </c>
      <c r="F8206" s="3">
        <v>35.31</v>
      </c>
      <c r="G8206" s="3">
        <v>5973</v>
      </c>
      <c r="H8206" s="2">
        <v>61684</v>
      </c>
      <c r="I8206">
        <v>7.8</v>
      </c>
      <c r="J8206">
        <v>7.5</v>
      </c>
      <c r="K8206">
        <v>67</v>
      </c>
      <c r="L8206">
        <v>73</v>
      </c>
      <c r="M8206" s="3">
        <v>638787.41</v>
      </c>
    </row>
    <row r="8207" spans="1:13" x14ac:dyDescent="0.25">
      <c r="A8207" t="s">
        <v>8233</v>
      </c>
      <c r="B8207" t="s">
        <v>18</v>
      </c>
      <c r="C8207" t="s">
        <v>23</v>
      </c>
      <c r="D8207">
        <v>4.4000000000000004</v>
      </c>
      <c r="E8207">
        <v>36</v>
      </c>
      <c r="F8207" s="3">
        <v>32.630000000000003</v>
      </c>
      <c r="G8207" s="3">
        <v>4024</v>
      </c>
      <c r="H8207" s="2">
        <v>46042</v>
      </c>
      <c r="I8207">
        <v>4.5</v>
      </c>
      <c r="J8207">
        <v>9.8000000000000007</v>
      </c>
      <c r="K8207">
        <v>4</v>
      </c>
      <c r="L8207">
        <v>30</v>
      </c>
      <c r="M8207" s="3">
        <v>292992.44</v>
      </c>
    </row>
    <row r="8208" spans="1:13" x14ac:dyDescent="0.25">
      <c r="A8208" t="s">
        <v>8234</v>
      </c>
      <c r="B8208" t="s">
        <v>22</v>
      </c>
      <c r="C8208" t="s">
        <v>25</v>
      </c>
      <c r="D8208">
        <v>4.4000000000000004</v>
      </c>
      <c r="E8208">
        <v>85</v>
      </c>
      <c r="F8208" s="3">
        <v>47.51</v>
      </c>
      <c r="G8208" s="3">
        <v>6496</v>
      </c>
      <c r="H8208" s="2">
        <v>71987</v>
      </c>
      <c r="I8208">
        <v>5.2</v>
      </c>
      <c r="J8208">
        <v>9.5</v>
      </c>
      <c r="K8208">
        <v>40</v>
      </c>
      <c r="L8208">
        <v>79</v>
      </c>
      <c r="M8208" s="3">
        <v>914393.69</v>
      </c>
    </row>
    <row r="8209" spans="1:13" x14ac:dyDescent="0.25">
      <c r="A8209" t="s">
        <v>8235</v>
      </c>
      <c r="B8209" t="s">
        <v>22</v>
      </c>
      <c r="C8209" t="s">
        <v>41</v>
      </c>
      <c r="D8209">
        <v>4.0999999999999996</v>
      </c>
      <c r="E8209">
        <v>81</v>
      </c>
      <c r="F8209" s="3">
        <v>35.840000000000003</v>
      </c>
      <c r="G8209" s="3">
        <v>5978</v>
      </c>
      <c r="H8209" s="2">
        <v>67571</v>
      </c>
      <c r="I8209">
        <v>8.6999999999999993</v>
      </c>
      <c r="J8209">
        <v>8.1</v>
      </c>
      <c r="K8209">
        <v>20</v>
      </c>
      <c r="L8209">
        <v>26</v>
      </c>
      <c r="M8209" s="3">
        <v>670857.94999999995</v>
      </c>
    </row>
    <row r="8210" spans="1:13" x14ac:dyDescent="0.25">
      <c r="A8210" t="s">
        <v>8236</v>
      </c>
      <c r="B8210" t="s">
        <v>33</v>
      </c>
      <c r="C8210" t="s">
        <v>36</v>
      </c>
      <c r="D8210">
        <v>4.5999999999999996</v>
      </c>
      <c r="E8210">
        <v>61</v>
      </c>
      <c r="F8210" s="3">
        <v>61.2</v>
      </c>
      <c r="G8210" s="3">
        <v>1772</v>
      </c>
      <c r="H8210" s="2">
        <v>23539</v>
      </c>
      <c r="I8210">
        <v>2.9</v>
      </c>
      <c r="J8210">
        <v>1.6</v>
      </c>
      <c r="K8210">
        <v>19</v>
      </c>
      <c r="L8210">
        <v>3</v>
      </c>
      <c r="M8210" s="3">
        <v>838772.15</v>
      </c>
    </row>
    <row r="8211" spans="1:13" x14ac:dyDescent="0.25">
      <c r="A8211" t="s">
        <v>8237</v>
      </c>
      <c r="B8211" t="s">
        <v>22</v>
      </c>
      <c r="C8211" t="s">
        <v>25</v>
      </c>
      <c r="D8211">
        <v>4.2</v>
      </c>
      <c r="E8211">
        <v>88</v>
      </c>
      <c r="F8211" s="3">
        <v>45.6</v>
      </c>
      <c r="G8211" s="3">
        <v>3343</v>
      </c>
      <c r="H8211" s="2">
        <v>37022</v>
      </c>
      <c r="I8211">
        <v>9.9</v>
      </c>
      <c r="J8211">
        <v>3.1</v>
      </c>
      <c r="K8211">
        <v>19</v>
      </c>
      <c r="L8211">
        <v>42</v>
      </c>
      <c r="M8211" s="3">
        <v>914766.4</v>
      </c>
    </row>
    <row r="8212" spans="1:13" x14ac:dyDescent="0.25">
      <c r="A8212" t="s">
        <v>8238</v>
      </c>
      <c r="B8212" t="s">
        <v>22</v>
      </c>
      <c r="C8212" t="s">
        <v>25</v>
      </c>
      <c r="D8212">
        <v>3.6</v>
      </c>
      <c r="E8212">
        <v>82</v>
      </c>
      <c r="F8212" s="3">
        <v>51.47</v>
      </c>
      <c r="G8212" s="3">
        <v>5418</v>
      </c>
      <c r="H8212" s="2">
        <v>60499</v>
      </c>
      <c r="I8212">
        <v>4.8</v>
      </c>
      <c r="J8212">
        <v>7.2</v>
      </c>
      <c r="K8212">
        <v>36</v>
      </c>
      <c r="L8212">
        <v>53</v>
      </c>
      <c r="M8212" s="3">
        <v>963649.04</v>
      </c>
    </row>
    <row r="8213" spans="1:13" x14ac:dyDescent="0.25">
      <c r="A8213" t="s">
        <v>8239</v>
      </c>
      <c r="B8213" t="s">
        <v>33</v>
      </c>
      <c r="C8213" t="s">
        <v>23</v>
      </c>
      <c r="D8213">
        <v>4.5</v>
      </c>
      <c r="E8213">
        <v>70</v>
      </c>
      <c r="F8213" s="3">
        <v>33.29</v>
      </c>
      <c r="G8213" s="3">
        <v>2452</v>
      </c>
      <c r="H8213" s="2">
        <v>33641</v>
      </c>
      <c r="I8213">
        <v>3.5</v>
      </c>
      <c r="J8213">
        <v>3.7</v>
      </c>
      <c r="K8213">
        <v>22</v>
      </c>
      <c r="L8213">
        <v>64</v>
      </c>
      <c r="M8213" s="3">
        <v>524542.68999999994</v>
      </c>
    </row>
    <row r="8214" spans="1:13" x14ac:dyDescent="0.25">
      <c r="A8214" t="s">
        <v>8240</v>
      </c>
      <c r="B8214" t="s">
        <v>18</v>
      </c>
      <c r="C8214" t="s">
        <v>30</v>
      </c>
      <c r="D8214">
        <v>4.2</v>
      </c>
      <c r="E8214">
        <v>47</v>
      </c>
      <c r="F8214" s="3">
        <v>33.619999999999997</v>
      </c>
      <c r="G8214" s="3">
        <v>2368</v>
      </c>
      <c r="H8214" s="2">
        <v>31598</v>
      </c>
      <c r="I8214">
        <v>1</v>
      </c>
      <c r="J8214">
        <v>4.5</v>
      </c>
      <c r="K8214">
        <v>19</v>
      </c>
      <c r="L8214">
        <v>45</v>
      </c>
      <c r="M8214" s="3">
        <v>365402.24</v>
      </c>
    </row>
    <row r="8215" spans="1:13" x14ac:dyDescent="0.25">
      <c r="A8215" t="s">
        <v>8241</v>
      </c>
      <c r="B8215" t="s">
        <v>18</v>
      </c>
      <c r="C8215" t="s">
        <v>41</v>
      </c>
      <c r="D8215">
        <v>3</v>
      </c>
      <c r="E8215">
        <v>32</v>
      </c>
      <c r="F8215" s="3">
        <v>40.369999999999997</v>
      </c>
      <c r="G8215" s="3">
        <v>2458</v>
      </c>
      <c r="H8215" s="2">
        <v>28431</v>
      </c>
      <c r="I8215">
        <v>2.1</v>
      </c>
      <c r="J8215">
        <v>9.6</v>
      </c>
      <c r="K8215">
        <v>30</v>
      </c>
      <c r="L8215">
        <v>11</v>
      </c>
      <c r="M8215" s="3">
        <v>297628.68</v>
      </c>
    </row>
    <row r="8216" spans="1:13" x14ac:dyDescent="0.25">
      <c r="A8216" t="s">
        <v>8242</v>
      </c>
      <c r="B8216" t="s">
        <v>33</v>
      </c>
      <c r="C8216" t="s">
        <v>30</v>
      </c>
      <c r="D8216">
        <v>4.8</v>
      </c>
      <c r="E8216">
        <v>56</v>
      </c>
      <c r="F8216" s="3">
        <v>40.22</v>
      </c>
      <c r="G8216" s="3">
        <v>1931</v>
      </c>
      <c r="H8216" s="2">
        <v>20918</v>
      </c>
      <c r="I8216">
        <v>7.8</v>
      </c>
      <c r="J8216">
        <v>1.8</v>
      </c>
      <c r="K8216">
        <v>8</v>
      </c>
      <c r="L8216">
        <v>54</v>
      </c>
      <c r="M8216" s="3">
        <v>515306.12</v>
      </c>
    </row>
    <row r="8217" spans="1:13" x14ac:dyDescent="0.25">
      <c r="A8217" t="s">
        <v>8243</v>
      </c>
      <c r="B8217" t="s">
        <v>33</v>
      </c>
      <c r="C8217" t="s">
        <v>41</v>
      </c>
      <c r="D8217">
        <v>4.0999999999999996</v>
      </c>
      <c r="E8217">
        <v>50</v>
      </c>
      <c r="F8217" s="3">
        <v>40.18</v>
      </c>
      <c r="G8217" s="3">
        <v>1187</v>
      </c>
      <c r="H8217" s="2">
        <v>20372</v>
      </c>
      <c r="I8217">
        <v>6.8</v>
      </c>
      <c r="J8217">
        <v>8.8000000000000007</v>
      </c>
      <c r="K8217">
        <v>25</v>
      </c>
      <c r="L8217">
        <v>45</v>
      </c>
      <c r="M8217" s="3">
        <v>470766.7</v>
      </c>
    </row>
    <row r="8218" spans="1:13" x14ac:dyDescent="0.25">
      <c r="A8218" t="s">
        <v>8244</v>
      </c>
      <c r="B8218" t="s">
        <v>18</v>
      </c>
      <c r="C8218" t="s">
        <v>36</v>
      </c>
      <c r="D8218">
        <v>4.7</v>
      </c>
      <c r="E8218">
        <v>32</v>
      </c>
      <c r="F8218" s="3">
        <v>65.959999999999994</v>
      </c>
      <c r="G8218" s="3">
        <v>3015</v>
      </c>
      <c r="H8218" s="2">
        <v>38025</v>
      </c>
      <c r="I8218">
        <v>3.2</v>
      </c>
      <c r="J8218">
        <v>1.5</v>
      </c>
      <c r="K8218">
        <v>16</v>
      </c>
      <c r="L8218">
        <v>25</v>
      </c>
      <c r="M8218" s="3">
        <v>482199.79</v>
      </c>
    </row>
    <row r="8219" spans="1:13" x14ac:dyDescent="0.25">
      <c r="A8219" t="s">
        <v>8245</v>
      </c>
      <c r="B8219" t="s">
        <v>18</v>
      </c>
      <c r="C8219" t="s">
        <v>36</v>
      </c>
      <c r="D8219">
        <v>4.8</v>
      </c>
      <c r="E8219">
        <v>50</v>
      </c>
      <c r="F8219" s="3">
        <v>56.73</v>
      </c>
      <c r="G8219" s="3">
        <v>4116</v>
      </c>
      <c r="H8219" s="2">
        <v>50200</v>
      </c>
      <c r="I8219">
        <v>9.3000000000000007</v>
      </c>
      <c r="J8219">
        <v>4</v>
      </c>
      <c r="K8219">
        <v>19</v>
      </c>
      <c r="L8219">
        <v>39</v>
      </c>
      <c r="M8219" s="3">
        <v>659819.84</v>
      </c>
    </row>
    <row r="8220" spans="1:13" x14ac:dyDescent="0.25">
      <c r="A8220" t="s">
        <v>8246</v>
      </c>
      <c r="B8220" t="s">
        <v>18</v>
      </c>
      <c r="C8220" t="s">
        <v>25</v>
      </c>
      <c r="D8220">
        <v>3.9</v>
      </c>
      <c r="E8220">
        <v>43</v>
      </c>
      <c r="F8220" s="3">
        <v>52.8</v>
      </c>
      <c r="G8220" s="3">
        <v>1316</v>
      </c>
      <c r="H8220" s="2">
        <v>16454</v>
      </c>
      <c r="I8220">
        <v>8.5</v>
      </c>
      <c r="J8220">
        <v>6</v>
      </c>
      <c r="K8220">
        <v>30</v>
      </c>
      <c r="L8220">
        <v>8</v>
      </c>
      <c r="M8220" s="3">
        <v>512462.7</v>
      </c>
    </row>
    <row r="8221" spans="1:13" x14ac:dyDescent="0.25">
      <c r="A8221" t="s">
        <v>8247</v>
      </c>
      <c r="B8221" t="s">
        <v>18</v>
      </c>
      <c r="C8221" t="s">
        <v>41</v>
      </c>
      <c r="D8221">
        <v>4</v>
      </c>
      <c r="E8221">
        <v>33</v>
      </c>
      <c r="F8221" s="3">
        <v>42.18</v>
      </c>
      <c r="G8221" s="3">
        <v>3116</v>
      </c>
      <c r="H8221" s="2">
        <v>34828</v>
      </c>
      <c r="I8221">
        <v>3.4</v>
      </c>
      <c r="J8221">
        <v>4.2</v>
      </c>
      <c r="K8221">
        <v>17</v>
      </c>
      <c r="L8221">
        <v>28</v>
      </c>
      <c r="M8221" s="3">
        <v>335552.36</v>
      </c>
    </row>
    <row r="8222" spans="1:13" x14ac:dyDescent="0.25">
      <c r="A8222" t="s">
        <v>8248</v>
      </c>
      <c r="B8222" t="s">
        <v>18</v>
      </c>
      <c r="C8222" t="s">
        <v>41</v>
      </c>
      <c r="D8222">
        <v>3.8</v>
      </c>
      <c r="E8222">
        <v>48</v>
      </c>
      <c r="F8222" s="3">
        <v>44.6</v>
      </c>
      <c r="G8222" s="3">
        <v>2095</v>
      </c>
      <c r="H8222" s="2">
        <v>29096</v>
      </c>
      <c r="I8222">
        <v>4</v>
      </c>
      <c r="J8222">
        <v>9.6</v>
      </c>
      <c r="K8222">
        <v>20</v>
      </c>
      <c r="L8222">
        <v>45</v>
      </c>
      <c r="M8222" s="3">
        <v>492083.5</v>
      </c>
    </row>
    <row r="8223" spans="1:13" x14ac:dyDescent="0.25">
      <c r="A8223" t="s">
        <v>8249</v>
      </c>
      <c r="B8223" t="s">
        <v>33</v>
      </c>
      <c r="C8223" t="s">
        <v>30</v>
      </c>
      <c r="D8223">
        <v>3.9</v>
      </c>
      <c r="E8223">
        <v>55</v>
      </c>
      <c r="F8223" s="3">
        <v>31.02</v>
      </c>
      <c r="G8223" s="3">
        <v>2759</v>
      </c>
      <c r="H8223" s="2">
        <v>32370</v>
      </c>
      <c r="I8223">
        <v>2.7</v>
      </c>
      <c r="J8223">
        <v>5.5</v>
      </c>
      <c r="K8223">
        <v>26</v>
      </c>
      <c r="L8223">
        <v>36</v>
      </c>
      <c r="M8223" s="3">
        <v>391250.14</v>
      </c>
    </row>
    <row r="8224" spans="1:13" x14ac:dyDescent="0.25">
      <c r="A8224" t="s">
        <v>8250</v>
      </c>
      <c r="B8224" t="s">
        <v>22</v>
      </c>
      <c r="C8224" t="s">
        <v>36</v>
      </c>
      <c r="D8224">
        <v>4.8</v>
      </c>
      <c r="E8224">
        <v>89</v>
      </c>
      <c r="F8224" s="3">
        <v>58.08</v>
      </c>
      <c r="G8224" s="3">
        <v>4154</v>
      </c>
      <c r="H8224" s="2">
        <v>42015</v>
      </c>
      <c r="I8224">
        <v>6.8</v>
      </c>
      <c r="J8224">
        <v>7.6</v>
      </c>
      <c r="K8224">
        <v>62</v>
      </c>
      <c r="L8224">
        <v>64</v>
      </c>
      <c r="M8224" s="3">
        <v>1157063.1100000001</v>
      </c>
    </row>
    <row r="8225" spans="1:13" x14ac:dyDescent="0.25">
      <c r="A8225" t="s">
        <v>8251</v>
      </c>
      <c r="B8225" t="s">
        <v>18</v>
      </c>
      <c r="C8225" t="s">
        <v>19</v>
      </c>
      <c r="D8225">
        <v>4.5999999999999996</v>
      </c>
      <c r="E8225">
        <v>38</v>
      </c>
      <c r="F8225" s="3">
        <v>66.45</v>
      </c>
      <c r="G8225" s="3">
        <v>2878</v>
      </c>
      <c r="H8225" s="2">
        <v>31658</v>
      </c>
      <c r="I8225">
        <v>7.3</v>
      </c>
      <c r="J8225">
        <v>7.3</v>
      </c>
      <c r="K8225">
        <v>25</v>
      </c>
      <c r="L8225">
        <v>18</v>
      </c>
      <c r="M8225" s="3">
        <v>588952.15</v>
      </c>
    </row>
    <row r="8226" spans="1:13" x14ac:dyDescent="0.25">
      <c r="A8226" t="s">
        <v>8252</v>
      </c>
      <c r="B8226" t="s">
        <v>18</v>
      </c>
      <c r="C8226" t="s">
        <v>25</v>
      </c>
      <c r="D8226">
        <v>3.3</v>
      </c>
      <c r="E8226">
        <v>40</v>
      </c>
      <c r="F8226" s="3">
        <v>55.26</v>
      </c>
      <c r="G8226" s="3">
        <v>2769</v>
      </c>
      <c r="H8226" s="2">
        <v>28229</v>
      </c>
      <c r="I8226">
        <v>4.5999999999999996</v>
      </c>
      <c r="J8226">
        <v>8.5</v>
      </c>
      <c r="K8226">
        <v>38</v>
      </c>
      <c r="L8226">
        <v>12</v>
      </c>
      <c r="M8226" s="3">
        <v>501149.55</v>
      </c>
    </row>
    <row r="8227" spans="1:13" x14ac:dyDescent="0.25">
      <c r="A8227" t="s">
        <v>8253</v>
      </c>
      <c r="B8227" t="s">
        <v>22</v>
      </c>
      <c r="C8227" t="s">
        <v>41</v>
      </c>
      <c r="D8227">
        <v>4.2</v>
      </c>
      <c r="E8227">
        <v>84</v>
      </c>
      <c r="F8227" s="3">
        <v>39.69</v>
      </c>
      <c r="G8227" s="3">
        <v>3542</v>
      </c>
      <c r="H8227" s="2">
        <v>43863</v>
      </c>
      <c r="I8227">
        <v>7.6</v>
      </c>
      <c r="J8227">
        <v>8.8000000000000007</v>
      </c>
      <c r="K8227">
        <v>14</v>
      </c>
      <c r="L8227">
        <v>63</v>
      </c>
      <c r="M8227" s="3">
        <v>759699.52</v>
      </c>
    </row>
    <row r="8228" spans="1:13" x14ac:dyDescent="0.25">
      <c r="A8228" t="s">
        <v>8254</v>
      </c>
      <c r="B8228" t="s">
        <v>22</v>
      </c>
      <c r="C8228" t="s">
        <v>23</v>
      </c>
      <c r="D8228">
        <v>5</v>
      </c>
      <c r="E8228">
        <v>78</v>
      </c>
      <c r="F8228" s="3">
        <v>35.01</v>
      </c>
      <c r="G8228" s="3">
        <v>5653</v>
      </c>
      <c r="H8228" s="2">
        <v>56958</v>
      </c>
      <c r="I8228">
        <v>9.9</v>
      </c>
      <c r="J8228">
        <v>5.2</v>
      </c>
      <c r="K8228">
        <v>61</v>
      </c>
      <c r="L8228">
        <v>72</v>
      </c>
      <c r="M8228" s="3">
        <v>637404.55000000005</v>
      </c>
    </row>
    <row r="8229" spans="1:13" x14ac:dyDescent="0.25">
      <c r="A8229" t="s">
        <v>8255</v>
      </c>
      <c r="B8229" t="s">
        <v>22</v>
      </c>
      <c r="C8229" t="s">
        <v>23</v>
      </c>
      <c r="D8229">
        <v>4.2</v>
      </c>
      <c r="E8229">
        <v>80</v>
      </c>
      <c r="F8229" s="3">
        <v>28.24</v>
      </c>
      <c r="G8229" s="3">
        <v>8196</v>
      </c>
      <c r="H8229" s="2">
        <v>83291</v>
      </c>
      <c r="I8229">
        <v>6.5</v>
      </c>
      <c r="J8229">
        <v>8.8000000000000007</v>
      </c>
      <c r="K8229">
        <v>57</v>
      </c>
      <c r="L8229">
        <v>21</v>
      </c>
      <c r="M8229" s="3">
        <v>529870.06999999995</v>
      </c>
    </row>
    <row r="8230" spans="1:13" x14ac:dyDescent="0.25">
      <c r="A8230" t="s">
        <v>8256</v>
      </c>
      <c r="B8230" t="s">
        <v>22</v>
      </c>
      <c r="C8230" t="s">
        <v>19</v>
      </c>
      <c r="D8230">
        <v>4.5999999999999996</v>
      </c>
      <c r="E8230">
        <v>79</v>
      </c>
      <c r="F8230" s="3">
        <v>66.39</v>
      </c>
      <c r="G8230" s="3">
        <v>4748</v>
      </c>
      <c r="H8230" s="2">
        <v>55769</v>
      </c>
      <c r="I8230">
        <v>6.8</v>
      </c>
      <c r="J8230">
        <v>6.9</v>
      </c>
      <c r="K8230">
        <v>30</v>
      </c>
      <c r="L8230">
        <v>24</v>
      </c>
      <c r="M8230" s="3">
        <v>1178440.8999999999</v>
      </c>
    </row>
    <row r="8231" spans="1:13" x14ac:dyDescent="0.25">
      <c r="A8231" t="s">
        <v>8257</v>
      </c>
      <c r="B8231" t="s">
        <v>22</v>
      </c>
      <c r="C8231" t="s">
        <v>36</v>
      </c>
      <c r="D8231">
        <v>4.5</v>
      </c>
      <c r="E8231">
        <v>71</v>
      </c>
      <c r="F8231" s="3">
        <v>58.26</v>
      </c>
      <c r="G8231" s="3">
        <v>3984</v>
      </c>
      <c r="H8231" s="2">
        <v>43206</v>
      </c>
      <c r="I8231">
        <v>4.4000000000000004</v>
      </c>
      <c r="J8231">
        <v>7.2</v>
      </c>
      <c r="K8231">
        <v>67</v>
      </c>
      <c r="L8231">
        <v>8</v>
      </c>
      <c r="M8231" s="3">
        <v>934170.54</v>
      </c>
    </row>
    <row r="8232" spans="1:13" x14ac:dyDescent="0.25">
      <c r="A8232" t="s">
        <v>8258</v>
      </c>
      <c r="B8232" t="s">
        <v>22</v>
      </c>
      <c r="C8232" t="s">
        <v>36</v>
      </c>
      <c r="D8232">
        <v>3.7</v>
      </c>
      <c r="E8232">
        <v>83</v>
      </c>
      <c r="F8232" s="3">
        <v>61.57</v>
      </c>
      <c r="G8232" s="3">
        <v>5147</v>
      </c>
      <c r="H8232" s="2">
        <v>51020</v>
      </c>
      <c r="I8232">
        <v>1.1000000000000001</v>
      </c>
      <c r="J8232">
        <v>2.6</v>
      </c>
      <c r="K8232">
        <v>36</v>
      </c>
      <c r="L8232">
        <v>34</v>
      </c>
      <c r="M8232" s="3">
        <v>1137663.29</v>
      </c>
    </row>
    <row r="8233" spans="1:13" x14ac:dyDescent="0.25">
      <c r="A8233" t="s">
        <v>8259</v>
      </c>
      <c r="B8233" t="s">
        <v>33</v>
      </c>
      <c r="C8233" t="s">
        <v>36</v>
      </c>
      <c r="D8233">
        <v>3.7</v>
      </c>
      <c r="E8233">
        <v>53</v>
      </c>
      <c r="F8233" s="3">
        <v>64.3</v>
      </c>
      <c r="G8233" s="3">
        <v>2337</v>
      </c>
      <c r="H8233" s="2">
        <v>24961</v>
      </c>
      <c r="I8233">
        <v>9.6</v>
      </c>
      <c r="J8233">
        <v>3.2</v>
      </c>
      <c r="K8233">
        <v>46</v>
      </c>
      <c r="L8233">
        <v>52</v>
      </c>
      <c r="M8233" s="3">
        <v>768009.05</v>
      </c>
    </row>
    <row r="8234" spans="1:13" x14ac:dyDescent="0.25">
      <c r="A8234" t="s">
        <v>8260</v>
      </c>
      <c r="B8234" t="s">
        <v>22</v>
      </c>
      <c r="C8234" t="s">
        <v>30</v>
      </c>
      <c r="D8234">
        <v>4.4000000000000004</v>
      </c>
      <c r="E8234">
        <v>71</v>
      </c>
      <c r="F8234" s="3">
        <v>34.24</v>
      </c>
      <c r="G8234" s="3">
        <v>5508</v>
      </c>
      <c r="H8234" s="2">
        <v>63730</v>
      </c>
      <c r="I8234">
        <v>8</v>
      </c>
      <c r="J8234">
        <v>7.2</v>
      </c>
      <c r="K8234">
        <v>70</v>
      </c>
      <c r="L8234">
        <v>45</v>
      </c>
      <c r="M8234" s="3">
        <v>565165.86</v>
      </c>
    </row>
    <row r="8235" spans="1:13" x14ac:dyDescent="0.25">
      <c r="A8235" t="s">
        <v>8261</v>
      </c>
      <c r="B8235" t="s">
        <v>22</v>
      </c>
      <c r="C8235" t="s">
        <v>23</v>
      </c>
      <c r="D8235">
        <v>4</v>
      </c>
      <c r="E8235">
        <v>74</v>
      </c>
      <c r="F8235" s="3">
        <v>35.06</v>
      </c>
      <c r="G8235" s="3">
        <v>1931</v>
      </c>
      <c r="H8235" s="2">
        <v>20454</v>
      </c>
      <c r="I8235">
        <v>7.3</v>
      </c>
      <c r="J8235">
        <v>3.4</v>
      </c>
      <c r="K8235">
        <v>55</v>
      </c>
      <c r="L8235">
        <v>45</v>
      </c>
      <c r="M8235" s="3">
        <v>590399.56000000006</v>
      </c>
    </row>
    <row r="8236" spans="1:13" x14ac:dyDescent="0.25">
      <c r="A8236" t="s">
        <v>8262</v>
      </c>
      <c r="B8236" t="s">
        <v>33</v>
      </c>
      <c r="C8236" t="s">
        <v>36</v>
      </c>
      <c r="D8236">
        <v>4.0999999999999996</v>
      </c>
      <c r="E8236">
        <v>63</v>
      </c>
      <c r="F8236" s="3">
        <v>57.69</v>
      </c>
      <c r="G8236" s="3">
        <v>3023</v>
      </c>
      <c r="H8236" s="2">
        <v>37365</v>
      </c>
      <c r="I8236">
        <v>1.3</v>
      </c>
      <c r="J8236">
        <v>5.4</v>
      </c>
      <c r="K8236">
        <v>47</v>
      </c>
      <c r="L8236">
        <v>62</v>
      </c>
      <c r="M8236" s="3">
        <v>818627.89</v>
      </c>
    </row>
    <row r="8237" spans="1:13" x14ac:dyDescent="0.25">
      <c r="A8237" t="s">
        <v>8263</v>
      </c>
      <c r="B8237" t="s">
        <v>22</v>
      </c>
      <c r="C8237" t="s">
        <v>23</v>
      </c>
      <c r="D8237">
        <v>4.4000000000000004</v>
      </c>
      <c r="E8237">
        <v>84</v>
      </c>
      <c r="F8237" s="3">
        <v>32.630000000000003</v>
      </c>
      <c r="G8237" s="3">
        <v>5500</v>
      </c>
      <c r="H8237" s="2">
        <v>60950</v>
      </c>
      <c r="I8237">
        <v>7.8</v>
      </c>
      <c r="J8237">
        <v>5.4</v>
      </c>
      <c r="K8237">
        <v>16</v>
      </c>
      <c r="L8237">
        <v>56</v>
      </c>
      <c r="M8237" s="3">
        <v>622664.34</v>
      </c>
    </row>
    <row r="8238" spans="1:13" x14ac:dyDescent="0.25">
      <c r="A8238" t="s">
        <v>8264</v>
      </c>
      <c r="B8238" t="s">
        <v>18</v>
      </c>
      <c r="C8238" t="s">
        <v>19</v>
      </c>
      <c r="D8238">
        <v>4.5999999999999996</v>
      </c>
      <c r="E8238">
        <v>48</v>
      </c>
      <c r="F8238" s="3">
        <v>73.09</v>
      </c>
      <c r="G8238" s="3">
        <v>2982</v>
      </c>
      <c r="H8238" s="2">
        <v>36523</v>
      </c>
      <c r="I8238">
        <v>7</v>
      </c>
      <c r="J8238">
        <v>3.1</v>
      </c>
      <c r="K8238">
        <v>9</v>
      </c>
      <c r="L8238">
        <v>41</v>
      </c>
      <c r="M8238" s="3">
        <v>785981.73</v>
      </c>
    </row>
    <row r="8239" spans="1:13" x14ac:dyDescent="0.25">
      <c r="A8239" t="s">
        <v>8265</v>
      </c>
      <c r="B8239" t="s">
        <v>18</v>
      </c>
      <c r="C8239" t="s">
        <v>25</v>
      </c>
      <c r="D8239">
        <v>3.5</v>
      </c>
      <c r="E8239">
        <v>35</v>
      </c>
      <c r="F8239" s="3">
        <v>48.01</v>
      </c>
      <c r="G8239" s="3">
        <v>1749</v>
      </c>
      <c r="H8239" s="2">
        <v>25963</v>
      </c>
      <c r="I8239">
        <v>6.1</v>
      </c>
      <c r="J8239">
        <v>6.1</v>
      </c>
      <c r="K8239">
        <v>13</v>
      </c>
      <c r="L8239">
        <v>8</v>
      </c>
      <c r="M8239" s="3">
        <v>389468.51</v>
      </c>
    </row>
    <row r="8240" spans="1:13" x14ac:dyDescent="0.25">
      <c r="A8240" t="s">
        <v>8266</v>
      </c>
      <c r="B8240" t="s">
        <v>22</v>
      </c>
      <c r="C8240" t="s">
        <v>30</v>
      </c>
      <c r="D8240">
        <v>3.3</v>
      </c>
      <c r="E8240">
        <v>84</v>
      </c>
      <c r="F8240" s="3">
        <v>30.3</v>
      </c>
      <c r="G8240" s="3">
        <v>5826</v>
      </c>
      <c r="H8240" s="2">
        <v>65240</v>
      </c>
      <c r="I8240">
        <v>6.6</v>
      </c>
      <c r="J8240">
        <v>6.1</v>
      </c>
      <c r="K8240">
        <v>81</v>
      </c>
      <c r="L8240">
        <v>6</v>
      </c>
      <c r="M8240" s="3">
        <v>593087.9</v>
      </c>
    </row>
    <row r="8241" spans="1:13" x14ac:dyDescent="0.25">
      <c r="A8241" t="s">
        <v>8267</v>
      </c>
      <c r="B8241" t="s">
        <v>33</v>
      </c>
      <c r="C8241" t="s">
        <v>41</v>
      </c>
      <c r="D8241">
        <v>3.6</v>
      </c>
      <c r="E8241">
        <v>63</v>
      </c>
      <c r="F8241" s="3">
        <v>39.020000000000003</v>
      </c>
      <c r="G8241" s="3">
        <v>2041</v>
      </c>
      <c r="H8241" s="2">
        <v>27605</v>
      </c>
      <c r="I8241">
        <v>9.3000000000000007</v>
      </c>
      <c r="J8241">
        <v>2.2000000000000002</v>
      </c>
      <c r="K8241">
        <v>48</v>
      </c>
      <c r="L8241">
        <v>16</v>
      </c>
      <c r="M8241" s="3">
        <v>566937.97</v>
      </c>
    </row>
    <row r="8242" spans="1:13" x14ac:dyDescent="0.25">
      <c r="A8242" t="s">
        <v>8268</v>
      </c>
      <c r="B8242" t="s">
        <v>18</v>
      </c>
      <c r="C8242" t="s">
        <v>19</v>
      </c>
      <c r="D8242">
        <v>4</v>
      </c>
      <c r="E8242">
        <v>37</v>
      </c>
      <c r="F8242" s="3">
        <v>65.5</v>
      </c>
      <c r="G8242" s="3">
        <v>3098</v>
      </c>
      <c r="H8242" s="2">
        <v>35322</v>
      </c>
      <c r="I8242">
        <v>1.1000000000000001</v>
      </c>
      <c r="J8242">
        <v>4.4000000000000004</v>
      </c>
      <c r="K8242">
        <v>8</v>
      </c>
      <c r="L8242">
        <v>11</v>
      </c>
      <c r="M8242" s="3">
        <v>552384.1</v>
      </c>
    </row>
    <row r="8243" spans="1:13" x14ac:dyDescent="0.25">
      <c r="A8243" t="s">
        <v>8269</v>
      </c>
      <c r="B8243" t="s">
        <v>33</v>
      </c>
      <c r="C8243" t="s">
        <v>23</v>
      </c>
      <c r="D8243">
        <v>3.7</v>
      </c>
      <c r="E8243">
        <v>69</v>
      </c>
      <c r="F8243" s="3">
        <v>34.909999999999997</v>
      </c>
      <c r="G8243" s="3">
        <v>2270</v>
      </c>
      <c r="H8243" s="2">
        <v>29994</v>
      </c>
      <c r="I8243">
        <v>2.4</v>
      </c>
      <c r="J8243">
        <v>4.3</v>
      </c>
      <c r="K8243">
        <v>10</v>
      </c>
      <c r="L8243">
        <v>5</v>
      </c>
      <c r="M8243" s="3">
        <v>546451.36</v>
      </c>
    </row>
    <row r="8244" spans="1:13" x14ac:dyDescent="0.25">
      <c r="A8244" t="s">
        <v>8270</v>
      </c>
      <c r="B8244" t="s">
        <v>18</v>
      </c>
      <c r="C8244" t="s">
        <v>19</v>
      </c>
      <c r="D8244">
        <v>4.0999999999999996</v>
      </c>
      <c r="E8244">
        <v>41</v>
      </c>
      <c r="F8244" s="3">
        <v>75.489999999999995</v>
      </c>
      <c r="G8244" s="3">
        <v>3173</v>
      </c>
      <c r="H8244" s="2">
        <v>34487</v>
      </c>
      <c r="I8244">
        <v>9.1</v>
      </c>
      <c r="J8244">
        <v>6.1</v>
      </c>
      <c r="K8244">
        <v>26</v>
      </c>
      <c r="L8244">
        <v>23</v>
      </c>
      <c r="M8244" s="3">
        <v>709133.57</v>
      </c>
    </row>
    <row r="8245" spans="1:13" x14ac:dyDescent="0.25">
      <c r="A8245" t="s">
        <v>8271</v>
      </c>
      <c r="B8245" t="s">
        <v>22</v>
      </c>
      <c r="C8245" t="s">
        <v>41</v>
      </c>
      <c r="D8245">
        <v>3.1</v>
      </c>
      <c r="E8245">
        <v>73</v>
      </c>
      <c r="F8245" s="3">
        <v>43.09</v>
      </c>
      <c r="G8245" s="3">
        <v>1874</v>
      </c>
      <c r="H8245" s="2">
        <v>26833</v>
      </c>
      <c r="I8245">
        <v>1.1000000000000001</v>
      </c>
      <c r="J8245">
        <v>7.7</v>
      </c>
      <c r="K8245">
        <v>13</v>
      </c>
      <c r="L8245">
        <v>18</v>
      </c>
      <c r="M8245" s="3">
        <v>709520.27</v>
      </c>
    </row>
    <row r="8246" spans="1:13" x14ac:dyDescent="0.25">
      <c r="A8246" t="s">
        <v>8272</v>
      </c>
      <c r="B8246" t="s">
        <v>33</v>
      </c>
      <c r="C8246" t="s">
        <v>30</v>
      </c>
      <c r="D8246">
        <v>4</v>
      </c>
      <c r="E8246">
        <v>70</v>
      </c>
      <c r="F8246" s="3">
        <v>37.99</v>
      </c>
      <c r="G8246" s="3">
        <v>2525</v>
      </c>
      <c r="H8246" s="2">
        <v>24433</v>
      </c>
      <c r="I8246">
        <v>9.1</v>
      </c>
      <c r="J8246">
        <v>1.2</v>
      </c>
      <c r="K8246">
        <v>13</v>
      </c>
      <c r="L8246">
        <v>54</v>
      </c>
      <c r="M8246" s="3">
        <v>605705.18000000005</v>
      </c>
    </row>
    <row r="8247" spans="1:13" x14ac:dyDescent="0.25">
      <c r="A8247" t="s">
        <v>8273</v>
      </c>
      <c r="B8247" t="s">
        <v>33</v>
      </c>
      <c r="C8247" t="s">
        <v>25</v>
      </c>
      <c r="D8247">
        <v>3.7</v>
      </c>
      <c r="E8247">
        <v>55</v>
      </c>
      <c r="F8247" s="3">
        <v>47.65</v>
      </c>
      <c r="G8247" s="3">
        <v>1035</v>
      </c>
      <c r="H8247" s="2">
        <v>15470</v>
      </c>
      <c r="I8247">
        <v>1.3</v>
      </c>
      <c r="J8247">
        <v>2.2000000000000002</v>
      </c>
      <c r="K8247">
        <v>28</v>
      </c>
      <c r="L8247">
        <v>16</v>
      </c>
      <c r="M8247" s="3">
        <v>599114.85</v>
      </c>
    </row>
    <row r="8248" spans="1:13" x14ac:dyDescent="0.25">
      <c r="A8248" t="s">
        <v>8274</v>
      </c>
      <c r="B8248" t="s">
        <v>33</v>
      </c>
      <c r="C8248" t="s">
        <v>41</v>
      </c>
      <c r="D8248">
        <v>4.0999999999999996</v>
      </c>
      <c r="E8248">
        <v>60</v>
      </c>
      <c r="F8248" s="3">
        <v>35.81</v>
      </c>
      <c r="G8248" s="3">
        <v>3261</v>
      </c>
      <c r="H8248" s="2">
        <v>33226</v>
      </c>
      <c r="I8248">
        <v>8</v>
      </c>
      <c r="J8248">
        <v>3.7</v>
      </c>
      <c r="K8248">
        <v>10</v>
      </c>
      <c r="L8248">
        <v>58</v>
      </c>
      <c r="M8248" s="3">
        <v>506045.28</v>
      </c>
    </row>
    <row r="8249" spans="1:13" x14ac:dyDescent="0.25">
      <c r="A8249" t="s">
        <v>8275</v>
      </c>
      <c r="B8249" t="s">
        <v>18</v>
      </c>
      <c r="C8249" t="s">
        <v>30</v>
      </c>
      <c r="D8249">
        <v>3.8</v>
      </c>
      <c r="E8249">
        <v>36</v>
      </c>
      <c r="F8249" s="3">
        <v>38.82</v>
      </c>
      <c r="G8249" s="3">
        <v>2978</v>
      </c>
      <c r="H8249" s="2">
        <v>36042</v>
      </c>
      <c r="I8249">
        <v>9</v>
      </c>
      <c r="J8249">
        <v>8.3000000000000007</v>
      </c>
      <c r="K8249">
        <v>14</v>
      </c>
      <c r="L8249">
        <v>13</v>
      </c>
      <c r="M8249" s="3">
        <v>342602.12</v>
      </c>
    </row>
    <row r="8250" spans="1:13" x14ac:dyDescent="0.25">
      <c r="A8250" t="s">
        <v>8276</v>
      </c>
      <c r="B8250" t="s">
        <v>18</v>
      </c>
      <c r="C8250" t="s">
        <v>23</v>
      </c>
      <c r="D8250">
        <v>3.6</v>
      </c>
      <c r="E8250">
        <v>33</v>
      </c>
      <c r="F8250" s="3">
        <v>31.15</v>
      </c>
      <c r="G8250" s="3">
        <v>3578</v>
      </c>
      <c r="H8250" s="2">
        <v>38536</v>
      </c>
      <c r="I8250">
        <v>6.5</v>
      </c>
      <c r="J8250">
        <v>5.3</v>
      </c>
      <c r="K8250">
        <v>13</v>
      </c>
      <c r="L8250">
        <v>0</v>
      </c>
      <c r="M8250" s="3">
        <v>255941.8</v>
      </c>
    </row>
    <row r="8251" spans="1:13" x14ac:dyDescent="0.25">
      <c r="A8251" t="s">
        <v>8277</v>
      </c>
      <c r="B8251" t="s">
        <v>18</v>
      </c>
      <c r="C8251" t="s">
        <v>41</v>
      </c>
      <c r="D8251">
        <v>4.8</v>
      </c>
      <c r="E8251">
        <v>44</v>
      </c>
      <c r="F8251" s="3">
        <v>42.5</v>
      </c>
      <c r="G8251" s="3">
        <v>1083</v>
      </c>
      <c r="H8251" s="2">
        <v>20530</v>
      </c>
      <c r="I8251">
        <v>6.8</v>
      </c>
      <c r="J8251">
        <v>5.6</v>
      </c>
      <c r="K8251">
        <v>26</v>
      </c>
      <c r="L8251">
        <v>17</v>
      </c>
      <c r="M8251" s="3">
        <v>422708.5</v>
      </c>
    </row>
    <row r="8252" spans="1:13" x14ac:dyDescent="0.25">
      <c r="A8252" t="s">
        <v>8278</v>
      </c>
      <c r="B8252" t="s">
        <v>22</v>
      </c>
      <c r="C8252" t="s">
        <v>19</v>
      </c>
      <c r="D8252">
        <v>3.4</v>
      </c>
      <c r="E8252">
        <v>70</v>
      </c>
      <c r="F8252" s="3">
        <v>73.58</v>
      </c>
      <c r="G8252" s="3">
        <v>2402</v>
      </c>
      <c r="H8252" s="2">
        <v>27505</v>
      </c>
      <c r="I8252">
        <v>1.5</v>
      </c>
      <c r="J8252">
        <v>4.7</v>
      </c>
      <c r="K8252">
        <v>2</v>
      </c>
      <c r="L8252">
        <v>17</v>
      </c>
      <c r="M8252" s="3">
        <v>1148883.67</v>
      </c>
    </row>
    <row r="8253" spans="1:13" x14ac:dyDescent="0.25">
      <c r="A8253" t="s">
        <v>8279</v>
      </c>
      <c r="B8253" t="s">
        <v>18</v>
      </c>
      <c r="C8253" t="s">
        <v>36</v>
      </c>
      <c r="D8253">
        <v>4.4000000000000004</v>
      </c>
      <c r="E8253">
        <v>38</v>
      </c>
      <c r="F8253" s="3">
        <v>59.5</v>
      </c>
      <c r="G8253" s="3">
        <v>2928</v>
      </c>
      <c r="H8253" s="2">
        <v>32373</v>
      </c>
      <c r="I8253">
        <v>2.9</v>
      </c>
      <c r="J8253">
        <v>4.7</v>
      </c>
      <c r="K8253">
        <v>11</v>
      </c>
      <c r="L8253">
        <v>10</v>
      </c>
      <c r="M8253" s="3">
        <v>511457.15</v>
      </c>
    </row>
    <row r="8254" spans="1:13" x14ac:dyDescent="0.25">
      <c r="A8254" t="s">
        <v>8280</v>
      </c>
      <c r="B8254" t="s">
        <v>22</v>
      </c>
      <c r="C8254" t="s">
        <v>19</v>
      </c>
      <c r="D8254">
        <v>4.8</v>
      </c>
      <c r="E8254">
        <v>89</v>
      </c>
      <c r="F8254" s="3">
        <v>66.59</v>
      </c>
      <c r="G8254" s="3">
        <v>8227</v>
      </c>
      <c r="H8254" s="2">
        <v>91811</v>
      </c>
      <c r="I8254">
        <v>9.1</v>
      </c>
      <c r="J8254">
        <v>9.8000000000000007</v>
      </c>
      <c r="K8254">
        <v>57</v>
      </c>
      <c r="L8254">
        <v>63</v>
      </c>
      <c r="M8254" s="3">
        <v>1340777.54</v>
      </c>
    </row>
    <row r="8255" spans="1:13" x14ac:dyDescent="0.25">
      <c r="A8255" t="s">
        <v>8281</v>
      </c>
      <c r="B8255" t="s">
        <v>33</v>
      </c>
      <c r="C8255" t="s">
        <v>23</v>
      </c>
      <c r="D8255">
        <v>4.0999999999999996</v>
      </c>
      <c r="E8255">
        <v>57</v>
      </c>
      <c r="F8255" s="3">
        <v>33.75</v>
      </c>
      <c r="G8255" s="3">
        <v>1681</v>
      </c>
      <c r="H8255" s="2">
        <v>20320</v>
      </c>
      <c r="I8255">
        <v>8.4</v>
      </c>
      <c r="J8255">
        <v>9.1</v>
      </c>
      <c r="K8255">
        <v>13</v>
      </c>
      <c r="L8255">
        <v>33</v>
      </c>
      <c r="M8255" s="3">
        <v>442233.25</v>
      </c>
    </row>
    <row r="8256" spans="1:13" x14ac:dyDescent="0.25">
      <c r="A8256" t="s">
        <v>8282</v>
      </c>
      <c r="B8256" t="s">
        <v>33</v>
      </c>
      <c r="C8256" t="s">
        <v>25</v>
      </c>
      <c r="D8256">
        <v>4.8</v>
      </c>
      <c r="E8256">
        <v>61</v>
      </c>
      <c r="F8256" s="3">
        <v>49.99</v>
      </c>
      <c r="G8256" s="3">
        <v>3794</v>
      </c>
      <c r="H8256" s="2">
        <v>40531</v>
      </c>
      <c r="I8256">
        <v>1.5</v>
      </c>
      <c r="J8256">
        <v>7.5</v>
      </c>
      <c r="K8256">
        <v>40</v>
      </c>
      <c r="L8256">
        <v>37</v>
      </c>
      <c r="M8256" s="3">
        <v>687659.19</v>
      </c>
    </row>
    <row r="8257" spans="1:13" x14ac:dyDescent="0.25">
      <c r="A8257" t="s">
        <v>8283</v>
      </c>
      <c r="B8257" t="s">
        <v>22</v>
      </c>
      <c r="C8257" t="s">
        <v>41</v>
      </c>
      <c r="D8257">
        <v>3.2</v>
      </c>
      <c r="E8257">
        <v>76</v>
      </c>
      <c r="F8257" s="3">
        <v>44.1</v>
      </c>
      <c r="G8257" s="3">
        <v>1500</v>
      </c>
      <c r="H8257" s="2">
        <v>14195</v>
      </c>
      <c r="I8257">
        <v>8.3000000000000007</v>
      </c>
      <c r="J8257">
        <v>3.9</v>
      </c>
      <c r="K8257">
        <v>16</v>
      </c>
      <c r="L8257">
        <v>65</v>
      </c>
      <c r="M8257" s="3">
        <v>755146.25</v>
      </c>
    </row>
    <row r="8258" spans="1:13" x14ac:dyDescent="0.25">
      <c r="A8258" t="s">
        <v>8284</v>
      </c>
      <c r="B8258" t="s">
        <v>18</v>
      </c>
      <c r="C8258" t="s">
        <v>25</v>
      </c>
      <c r="D8258">
        <v>4</v>
      </c>
      <c r="E8258">
        <v>47</v>
      </c>
      <c r="F8258" s="3">
        <v>49.81</v>
      </c>
      <c r="G8258" s="3">
        <v>1939</v>
      </c>
      <c r="H8258" s="2">
        <v>21246</v>
      </c>
      <c r="I8258">
        <v>4.8</v>
      </c>
      <c r="J8258">
        <v>5.6</v>
      </c>
      <c r="K8258">
        <v>16</v>
      </c>
      <c r="L8258">
        <v>35</v>
      </c>
      <c r="M8258" s="3">
        <v>529433.43999999994</v>
      </c>
    </row>
    <row r="8259" spans="1:13" x14ac:dyDescent="0.25">
      <c r="A8259" t="s">
        <v>8285</v>
      </c>
      <c r="B8259" t="s">
        <v>22</v>
      </c>
      <c r="C8259" t="s">
        <v>23</v>
      </c>
      <c r="D8259">
        <v>3.9</v>
      </c>
      <c r="E8259">
        <v>70</v>
      </c>
      <c r="F8259" s="3">
        <v>27.39</v>
      </c>
      <c r="G8259" s="3">
        <v>2030</v>
      </c>
      <c r="H8259" s="2">
        <v>28043</v>
      </c>
      <c r="I8259">
        <v>6</v>
      </c>
      <c r="J8259">
        <v>7.2</v>
      </c>
      <c r="K8259">
        <v>35</v>
      </c>
      <c r="L8259">
        <v>26</v>
      </c>
      <c r="M8259" s="3">
        <v>451660.64</v>
      </c>
    </row>
    <row r="8260" spans="1:13" x14ac:dyDescent="0.25">
      <c r="A8260" t="s">
        <v>8286</v>
      </c>
      <c r="B8260" t="s">
        <v>33</v>
      </c>
      <c r="C8260" t="s">
        <v>41</v>
      </c>
      <c r="D8260">
        <v>3</v>
      </c>
      <c r="E8260">
        <v>58</v>
      </c>
      <c r="F8260" s="3">
        <v>36.880000000000003</v>
      </c>
      <c r="G8260" s="3">
        <v>1391</v>
      </c>
      <c r="H8260" s="2">
        <v>18983</v>
      </c>
      <c r="I8260">
        <v>2</v>
      </c>
      <c r="J8260">
        <v>4.5999999999999996</v>
      </c>
      <c r="K8260">
        <v>24</v>
      </c>
      <c r="L8260">
        <v>7</v>
      </c>
      <c r="M8260" s="3">
        <v>480938.69</v>
      </c>
    </row>
    <row r="8261" spans="1:13" x14ac:dyDescent="0.25">
      <c r="A8261" t="s">
        <v>8287</v>
      </c>
      <c r="B8261" t="s">
        <v>33</v>
      </c>
      <c r="C8261" t="s">
        <v>30</v>
      </c>
      <c r="D8261">
        <v>3.9</v>
      </c>
      <c r="E8261">
        <v>56</v>
      </c>
      <c r="F8261" s="3">
        <v>38.18</v>
      </c>
      <c r="G8261" s="3">
        <v>2020</v>
      </c>
      <c r="H8261" s="2">
        <v>28184</v>
      </c>
      <c r="I8261">
        <v>4.5999999999999996</v>
      </c>
      <c r="J8261">
        <v>5.7</v>
      </c>
      <c r="K8261">
        <v>53</v>
      </c>
      <c r="L8261">
        <v>15</v>
      </c>
      <c r="M8261" s="3">
        <v>488784.96</v>
      </c>
    </row>
    <row r="8262" spans="1:13" x14ac:dyDescent="0.25">
      <c r="A8262" t="s">
        <v>8288</v>
      </c>
      <c r="B8262" t="s">
        <v>22</v>
      </c>
      <c r="C8262" t="s">
        <v>30</v>
      </c>
      <c r="D8262">
        <v>3.7</v>
      </c>
      <c r="E8262">
        <v>83</v>
      </c>
      <c r="F8262" s="3">
        <v>36.32</v>
      </c>
      <c r="G8262" s="3">
        <v>6171</v>
      </c>
      <c r="H8262" s="2">
        <v>66589</v>
      </c>
      <c r="I8262">
        <v>4.9000000000000004</v>
      </c>
      <c r="J8262">
        <v>2.2999999999999998</v>
      </c>
      <c r="K8262">
        <v>31</v>
      </c>
      <c r="L8262">
        <v>78</v>
      </c>
      <c r="M8262" s="3">
        <v>698377.47</v>
      </c>
    </row>
    <row r="8263" spans="1:13" x14ac:dyDescent="0.25">
      <c r="A8263" t="s">
        <v>8289</v>
      </c>
      <c r="B8263" t="s">
        <v>18</v>
      </c>
      <c r="C8263" t="s">
        <v>19</v>
      </c>
      <c r="D8263">
        <v>4.3</v>
      </c>
      <c r="E8263">
        <v>30</v>
      </c>
      <c r="F8263" s="3">
        <v>69.45</v>
      </c>
      <c r="G8263" s="3">
        <v>3388</v>
      </c>
      <c r="H8263" s="2">
        <v>35182</v>
      </c>
      <c r="I8263">
        <v>7</v>
      </c>
      <c r="J8263">
        <v>1.8</v>
      </c>
      <c r="K8263">
        <v>22</v>
      </c>
      <c r="L8263">
        <v>0</v>
      </c>
      <c r="M8263" s="3">
        <v>484491.5</v>
      </c>
    </row>
    <row r="8264" spans="1:13" x14ac:dyDescent="0.25">
      <c r="A8264" t="s">
        <v>8290</v>
      </c>
      <c r="B8264" t="s">
        <v>18</v>
      </c>
      <c r="C8264" t="s">
        <v>19</v>
      </c>
      <c r="D8264">
        <v>4.9000000000000004</v>
      </c>
      <c r="E8264">
        <v>42</v>
      </c>
      <c r="F8264" s="3">
        <v>70.41</v>
      </c>
      <c r="G8264" s="3">
        <v>1697</v>
      </c>
      <c r="H8264" s="2">
        <v>26126</v>
      </c>
      <c r="I8264">
        <v>6.9</v>
      </c>
      <c r="J8264">
        <v>2.5</v>
      </c>
      <c r="K8264">
        <v>40</v>
      </c>
      <c r="L8264">
        <v>25</v>
      </c>
      <c r="M8264" s="3">
        <v>669411.63</v>
      </c>
    </row>
    <row r="8265" spans="1:13" x14ac:dyDescent="0.25">
      <c r="A8265" t="s">
        <v>8291</v>
      </c>
      <c r="B8265" t="s">
        <v>22</v>
      </c>
      <c r="C8265" t="s">
        <v>23</v>
      </c>
      <c r="D8265">
        <v>3.2</v>
      </c>
      <c r="E8265">
        <v>89</v>
      </c>
      <c r="F8265" s="3">
        <v>31.05</v>
      </c>
      <c r="G8265" s="3">
        <v>5076</v>
      </c>
      <c r="H8265" s="2">
        <v>57320</v>
      </c>
      <c r="I8265">
        <v>5.9</v>
      </c>
      <c r="J8265">
        <v>7.8</v>
      </c>
      <c r="K8265">
        <v>79</v>
      </c>
      <c r="L8265">
        <v>66</v>
      </c>
      <c r="M8265" s="3">
        <v>641233.80000000005</v>
      </c>
    </row>
    <row r="8266" spans="1:13" x14ac:dyDescent="0.25">
      <c r="A8266" t="s">
        <v>8292</v>
      </c>
      <c r="B8266" t="s">
        <v>22</v>
      </c>
      <c r="C8266" t="s">
        <v>30</v>
      </c>
      <c r="D8266">
        <v>3.7</v>
      </c>
      <c r="E8266">
        <v>84</v>
      </c>
      <c r="F8266" s="3">
        <v>32.630000000000003</v>
      </c>
      <c r="G8266" s="3">
        <v>4626</v>
      </c>
      <c r="H8266" s="2">
        <v>45130</v>
      </c>
      <c r="I8266">
        <v>1.3</v>
      </c>
      <c r="J8266">
        <v>2.7</v>
      </c>
      <c r="K8266">
        <v>42</v>
      </c>
      <c r="L8266">
        <v>64</v>
      </c>
      <c r="M8266" s="3">
        <v>624525.76</v>
      </c>
    </row>
    <row r="8267" spans="1:13" x14ac:dyDescent="0.25">
      <c r="A8267" t="s">
        <v>8293</v>
      </c>
      <c r="B8267" t="s">
        <v>18</v>
      </c>
      <c r="C8267" t="s">
        <v>41</v>
      </c>
      <c r="D8267">
        <v>3.9</v>
      </c>
      <c r="E8267">
        <v>34</v>
      </c>
      <c r="F8267" s="3">
        <v>39.159999999999997</v>
      </c>
      <c r="G8267" s="3">
        <v>2720</v>
      </c>
      <c r="H8267" s="2">
        <v>29789</v>
      </c>
      <c r="I8267">
        <v>2.5</v>
      </c>
      <c r="J8267">
        <v>9.3000000000000007</v>
      </c>
      <c r="K8267">
        <v>9</v>
      </c>
      <c r="L8267">
        <v>3</v>
      </c>
      <c r="M8267" s="3">
        <v>318402.73</v>
      </c>
    </row>
    <row r="8268" spans="1:13" x14ac:dyDescent="0.25">
      <c r="A8268" t="s">
        <v>8294</v>
      </c>
      <c r="B8268" t="s">
        <v>33</v>
      </c>
      <c r="C8268" t="s">
        <v>30</v>
      </c>
      <c r="D8268">
        <v>3.9</v>
      </c>
      <c r="E8268">
        <v>54</v>
      </c>
      <c r="F8268" s="3">
        <v>33.22</v>
      </c>
      <c r="G8268" s="3">
        <v>2455</v>
      </c>
      <c r="H8268" s="2">
        <v>24188</v>
      </c>
      <c r="I8268">
        <v>2.4</v>
      </c>
      <c r="J8268">
        <v>4.3</v>
      </c>
      <c r="K8268">
        <v>33</v>
      </c>
      <c r="L8268">
        <v>9</v>
      </c>
      <c r="M8268" s="3">
        <v>415372.86</v>
      </c>
    </row>
    <row r="8269" spans="1:13" x14ac:dyDescent="0.25">
      <c r="A8269" t="s">
        <v>8295</v>
      </c>
      <c r="B8269" t="s">
        <v>22</v>
      </c>
      <c r="C8269" t="s">
        <v>19</v>
      </c>
      <c r="D8269">
        <v>4.5</v>
      </c>
      <c r="E8269">
        <v>83</v>
      </c>
      <c r="F8269" s="3">
        <v>69.27</v>
      </c>
      <c r="G8269" s="3">
        <v>7240</v>
      </c>
      <c r="H8269" s="2">
        <v>75462</v>
      </c>
      <c r="I8269">
        <v>9</v>
      </c>
      <c r="J8269">
        <v>2.5</v>
      </c>
      <c r="K8269">
        <v>32</v>
      </c>
      <c r="L8269">
        <v>70</v>
      </c>
      <c r="M8269" s="3">
        <v>1296097.43</v>
      </c>
    </row>
    <row r="8270" spans="1:13" x14ac:dyDescent="0.25">
      <c r="A8270" t="s">
        <v>8296</v>
      </c>
      <c r="B8270" t="s">
        <v>18</v>
      </c>
      <c r="C8270" t="s">
        <v>23</v>
      </c>
      <c r="D8270">
        <v>3.9</v>
      </c>
      <c r="E8270">
        <v>43</v>
      </c>
      <c r="F8270" s="3">
        <v>30.51</v>
      </c>
      <c r="G8270" s="3">
        <v>1363</v>
      </c>
      <c r="H8270" s="2">
        <v>13847</v>
      </c>
      <c r="I8270">
        <v>9.1</v>
      </c>
      <c r="J8270">
        <v>8.4</v>
      </c>
      <c r="K8270">
        <v>27</v>
      </c>
      <c r="L8270">
        <v>14</v>
      </c>
      <c r="M8270" s="3">
        <v>317170.43</v>
      </c>
    </row>
    <row r="8271" spans="1:13" x14ac:dyDescent="0.25">
      <c r="A8271" t="s">
        <v>8297</v>
      </c>
      <c r="B8271" t="s">
        <v>18</v>
      </c>
      <c r="C8271" t="s">
        <v>30</v>
      </c>
      <c r="D8271">
        <v>3.1</v>
      </c>
      <c r="E8271">
        <v>43</v>
      </c>
      <c r="F8271" s="3">
        <v>31.91</v>
      </c>
      <c r="G8271" s="3">
        <v>929</v>
      </c>
      <c r="H8271" s="2">
        <v>15215</v>
      </c>
      <c r="I8271">
        <v>8.3000000000000007</v>
      </c>
      <c r="J8271">
        <v>5.0999999999999996</v>
      </c>
      <c r="K8271">
        <v>6</v>
      </c>
      <c r="L8271">
        <v>8</v>
      </c>
      <c r="M8271" s="3">
        <v>327803.46000000002</v>
      </c>
    </row>
    <row r="8272" spans="1:13" x14ac:dyDescent="0.25">
      <c r="A8272" t="s">
        <v>8298</v>
      </c>
      <c r="B8272" t="s">
        <v>33</v>
      </c>
      <c r="C8272" t="s">
        <v>23</v>
      </c>
      <c r="D8272">
        <v>4.4000000000000004</v>
      </c>
      <c r="E8272">
        <v>54</v>
      </c>
      <c r="F8272" s="3">
        <v>29.33</v>
      </c>
      <c r="G8272" s="3">
        <v>3833</v>
      </c>
      <c r="H8272" s="2">
        <v>39017</v>
      </c>
      <c r="I8272">
        <v>2.6</v>
      </c>
      <c r="J8272">
        <v>4.5</v>
      </c>
      <c r="K8272">
        <v>39</v>
      </c>
      <c r="L8272">
        <v>47</v>
      </c>
      <c r="M8272" s="3">
        <v>373549.31</v>
      </c>
    </row>
    <row r="8273" spans="1:13" x14ac:dyDescent="0.25">
      <c r="A8273" t="s">
        <v>8299</v>
      </c>
      <c r="B8273" t="s">
        <v>33</v>
      </c>
      <c r="C8273" t="s">
        <v>30</v>
      </c>
      <c r="D8273">
        <v>4.8</v>
      </c>
      <c r="E8273">
        <v>60</v>
      </c>
      <c r="F8273" s="3">
        <v>34.24</v>
      </c>
      <c r="G8273" s="3">
        <v>2008</v>
      </c>
      <c r="H8273" s="2">
        <v>25961</v>
      </c>
      <c r="I8273">
        <v>8.6</v>
      </c>
      <c r="J8273">
        <v>4</v>
      </c>
      <c r="K8273">
        <v>1</v>
      </c>
      <c r="L8273">
        <v>4</v>
      </c>
      <c r="M8273" s="3">
        <v>464254.85</v>
      </c>
    </row>
    <row r="8274" spans="1:13" x14ac:dyDescent="0.25">
      <c r="A8274" t="s">
        <v>8300</v>
      </c>
      <c r="B8274" t="s">
        <v>33</v>
      </c>
      <c r="C8274" t="s">
        <v>25</v>
      </c>
      <c r="D8274">
        <v>4</v>
      </c>
      <c r="E8274">
        <v>68</v>
      </c>
      <c r="F8274" s="3">
        <v>48.15</v>
      </c>
      <c r="G8274" s="3">
        <v>2242</v>
      </c>
      <c r="H8274" s="2">
        <v>25456</v>
      </c>
      <c r="I8274">
        <v>2.7</v>
      </c>
      <c r="J8274">
        <v>4</v>
      </c>
      <c r="K8274">
        <v>34</v>
      </c>
      <c r="L8274">
        <v>32</v>
      </c>
      <c r="M8274" s="3">
        <v>746745.5</v>
      </c>
    </row>
    <row r="8275" spans="1:13" x14ac:dyDescent="0.25">
      <c r="A8275" t="s">
        <v>8301</v>
      </c>
      <c r="B8275" t="s">
        <v>33</v>
      </c>
      <c r="C8275" t="s">
        <v>30</v>
      </c>
      <c r="D8275">
        <v>4.2</v>
      </c>
      <c r="E8275">
        <v>54</v>
      </c>
      <c r="F8275" s="3">
        <v>40.98</v>
      </c>
      <c r="G8275" s="3">
        <v>1163</v>
      </c>
      <c r="H8275" s="2">
        <v>15366</v>
      </c>
      <c r="I8275">
        <v>6</v>
      </c>
      <c r="J8275">
        <v>7</v>
      </c>
      <c r="K8275">
        <v>47</v>
      </c>
      <c r="L8275">
        <v>41</v>
      </c>
      <c r="M8275" s="3">
        <v>510132.52</v>
      </c>
    </row>
    <row r="8276" spans="1:13" x14ac:dyDescent="0.25">
      <c r="A8276" t="s">
        <v>8302</v>
      </c>
      <c r="B8276" t="s">
        <v>33</v>
      </c>
      <c r="C8276" t="s">
        <v>19</v>
      </c>
      <c r="D8276">
        <v>3.3</v>
      </c>
      <c r="E8276">
        <v>53</v>
      </c>
      <c r="F8276" s="3">
        <v>65.81</v>
      </c>
      <c r="G8276" s="3">
        <v>2985</v>
      </c>
      <c r="H8276" s="2">
        <v>36999</v>
      </c>
      <c r="I8276">
        <v>7.6</v>
      </c>
      <c r="J8276">
        <v>5.9</v>
      </c>
      <c r="K8276">
        <v>6</v>
      </c>
      <c r="L8276">
        <v>48</v>
      </c>
      <c r="M8276" s="3">
        <v>791011.86</v>
      </c>
    </row>
    <row r="8277" spans="1:13" x14ac:dyDescent="0.25">
      <c r="A8277" t="s">
        <v>8303</v>
      </c>
      <c r="B8277" t="s">
        <v>22</v>
      </c>
      <c r="C8277" t="s">
        <v>41</v>
      </c>
      <c r="D8277">
        <v>3.4</v>
      </c>
      <c r="E8277">
        <v>84</v>
      </c>
      <c r="F8277" s="3">
        <v>42.07</v>
      </c>
      <c r="G8277" s="3">
        <v>4238</v>
      </c>
      <c r="H8277" s="2">
        <v>44983</v>
      </c>
      <c r="I8277">
        <v>1.5</v>
      </c>
      <c r="J8277">
        <v>5.2</v>
      </c>
      <c r="K8277">
        <v>76</v>
      </c>
      <c r="L8277">
        <v>28</v>
      </c>
      <c r="M8277" s="3">
        <v>809517.15</v>
      </c>
    </row>
    <row r="8278" spans="1:13" x14ac:dyDescent="0.25">
      <c r="A8278" t="s">
        <v>8304</v>
      </c>
      <c r="B8278" t="s">
        <v>18</v>
      </c>
      <c r="C8278" t="s">
        <v>19</v>
      </c>
      <c r="D8278">
        <v>3.5</v>
      </c>
      <c r="E8278">
        <v>50</v>
      </c>
      <c r="F8278" s="3">
        <v>66.92</v>
      </c>
      <c r="G8278" s="3">
        <v>873</v>
      </c>
      <c r="H8278" s="2">
        <v>15353</v>
      </c>
      <c r="I8278">
        <v>6.4</v>
      </c>
      <c r="J8278">
        <v>5</v>
      </c>
      <c r="K8278">
        <v>2</v>
      </c>
      <c r="L8278">
        <v>24</v>
      </c>
      <c r="M8278" s="3">
        <v>748607.07</v>
      </c>
    </row>
    <row r="8279" spans="1:13" x14ac:dyDescent="0.25">
      <c r="A8279" t="s">
        <v>8305</v>
      </c>
      <c r="B8279" t="s">
        <v>22</v>
      </c>
      <c r="C8279" t="s">
        <v>19</v>
      </c>
      <c r="D8279">
        <v>3.9</v>
      </c>
      <c r="E8279">
        <v>76</v>
      </c>
      <c r="F8279" s="3">
        <v>74.23</v>
      </c>
      <c r="G8279" s="3">
        <v>6432</v>
      </c>
      <c r="H8279" s="2">
        <v>68554</v>
      </c>
      <c r="I8279">
        <v>3.3</v>
      </c>
      <c r="J8279">
        <v>2.2999999999999998</v>
      </c>
      <c r="K8279">
        <v>70</v>
      </c>
      <c r="L8279">
        <v>18</v>
      </c>
      <c r="M8279" s="3">
        <v>1262044.06</v>
      </c>
    </row>
    <row r="8280" spans="1:13" x14ac:dyDescent="0.25">
      <c r="A8280" t="s">
        <v>8306</v>
      </c>
      <c r="B8280" t="s">
        <v>22</v>
      </c>
      <c r="C8280" t="s">
        <v>19</v>
      </c>
      <c r="D8280">
        <v>4.9000000000000004</v>
      </c>
      <c r="E8280">
        <v>74</v>
      </c>
      <c r="F8280" s="3">
        <v>75.06</v>
      </c>
      <c r="G8280" s="3">
        <v>7584</v>
      </c>
      <c r="H8280" s="2">
        <v>83664</v>
      </c>
      <c r="I8280">
        <v>5.5</v>
      </c>
      <c r="J8280">
        <v>8.5</v>
      </c>
      <c r="K8280">
        <v>61</v>
      </c>
      <c r="L8280">
        <v>28</v>
      </c>
      <c r="M8280" s="3">
        <v>1260591.8999999999</v>
      </c>
    </row>
    <row r="8281" spans="1:13" x14ac:dyDescent="0.25">
      <c r="A8281" t="s">
        <v>8307</v>
      </c>
      <c r="B8281" t="s">
        <v>22</v>
      </c>
      <c r="C8281" t="s">
        <v>23</v>
      </c>
      <c r="D8281">
        <v>4</v>
      </c>
      <c r="E8281">
        <v>84</v>
      </c>
      <c r="F8281" s="3">
        <v>29.42</v>
      </c>
      <c r="G8281" s="3">
        <v>2988</v>
      </c>
      <c r="H8281" s="2">
        <v>32081</v>
      </c>
      <c r="I8281">
        <v>4.5</v>
      </c>
      <c r="J8281">
        <v>9.3000000000000007</v>
      </c>
      <c r="K8281">
        <v>54</v>
      </c>
      <c r="L8281">
        <v>78</v>
      </c>
      <c r="M8281" s="3">
        <v>568875.81000000006</v>
      </c>
    </row>
    <row r="8282" spans="1:13" x14ac:dyDescent="0.25">
      <c r="A8282" t="s">
        <v>8308</v>
      </c>
      <c r="B8282" t="s">
        <v>22</v>
      </c>
      <c r="C8282" t="s">
        <v>36</v>
      </c>
      <c r="D8282">
        <v>3.4</v>
      </c>
      <c r="E8282">
        <v>83</v>
      </c>
      <c r="F8282" s="3">
        <v>64.06</v>
      </c>
      <c r="G8282" s="3">
        <v>3099</v>
      </c>
      <c r="H8282" s="2">
        <v>38157</v>
      </c>
      <c r="I8282">
        <v>7.2</v>
      </c>
      <c r="J8282">
        <v>8.1999999999999993</v>
      </c>
      <c r="K8282">
        <v>21</v>
      </c>
      <c r="L8282">
        <v>2</v>
      </c>
      <c r="M8282" s="3">
        <v>1184824.3500000001</v>
      </c>
    </row>
    <row r="8283" spans="1:13" x14ac:dyDescent="0.25">
      <c r="A8283" t="s">
        <v>8309</v>
      </c>
      <c r="B8283" t="s">
        <v>22</v>
      </c>
      <c r="C8283" t="s">
        <v>36</v>
      </c>
      <c r="D8283">
        <v>3.5</v>
      </c>
      <c r="E8283">
        <v>72</v>
      </c>
      <c r="F8283" s="3">
        <v>57.75</v>
      </c>
      <c r="G8283" s="3">
        <v>5246</v>
      </c>
      <c r="H8283" s="2">
        <v>59451</v>
      </c>
      <c r="I8283">
        <v>5.4</v>
      </c>
      <c r="J8283">
        <v>5.0999999999999996</v>
      </c>
      <c r="K8283">
        <v>27</v>
      </c>
      <c r="L8283">
        <v>29</v>
      </c>
      <c r="M8283" s="3">
        <v>946059.55</v>
      </c>
    </row>
    <row r="8284" spans="1:13" x14ac:dyDescent="0.25">
      <c r="A8284" t="s">
        <v>8310</v>
      </c>
      <c r="B8284" t="s">
        <v>33</v>
      </c>
      <c r="C8284" t="s">
        <v>25</v>
      </c>
      <c r="D8284">
        <v>3.8</v>
      </c>
      <c r="E8284">
        <v>54</v>
      </c>
      <c r="F8284" s="3">
        <v>46.54</v>
      </c>
      <c r="G8284" s="3">
        <v>1312</v>
      </c>
      <c r="H8284" s="2">
        <v>13812</v>
      </c>
      <c r="I8284">
        <v>3.7</v>
      </c>
      <c r="J8284">
        <v>9.6999999999999993</v>
      </c>
      <c r="K8284">
        <v>4</v>
      </c>
      <c r="L8284">
        <v>16</v>
      </c>
      <c r="M8284" s="3">
        <v>570741.43999999994</v>
      </c>
    </row>
    <row r="8285" spans="1:13" x14ac:dyDescent="0.25">
      <c r="A8285" t="s">
        <v>8311</v>
      </c>
      <c r="B8285" t="s">
        <v>33</v>
      </c>
      <c r="C8285" t="s">
        <v>19</v>
      </c>
      <c r="D8285">
        <v>4.2</v>
      </c>
      <c r="E8285">
        <v>61</v>
      </c>
      <c r="F8285" s="3">
        <v>68.47</v>
      </c>
      <c r="G8285" s="3">
        <v>1830</v>
      </c>
      <c r="H8285" s="2">
        <v>22981</v>
      </c>
      <c r="I8285">
        <v>9.1999999999999993</v>
      </c>
      <c r="J8285">
        <v>6.6</v>
      </c>
      <c r="K8285">
        <v>1</v>
      </c>
      <c r="L8285">
        <v>48</v>
      </c>
      <c r="M8285" s="3">
        <v>942467.81</v>
      </c>
    </row>
    <row r="8286" spans="1:13" x14ac:dyDescent="0.25">
      <c r="A8286" t="s">
        <v>8312</v>
      </c>
      <c r="B8286" t="s">
        <v>18</v>
      </c>
      <c r="C8286" t="s">
        <v>36</v>
      </c>
      <c r="D8286">
        <v>3.9</v>
      </c>
      <c r="E8286">
        <v>49</v>
      </c>
      <c r="F8286" s="3">
        <v>58.76</v>
      </c>
      <c r="G8286" s="3">
        <v>2445</v>
      </c>
      <c r="H8286" s="2">
        <v>23573</v>
      </c>
      <c r="I8286">
        <v>9.6</v>
      </c>
      <c r="J8286">
        <v>8</v>
      </c>
      <c r="K8286">
        <v>47</v>
      </c>
      <c r="L8286">
        <v>5</v>
      </c>
      <c r="M8286" s="3">
        <v>656659.23</v>
      </c>
    </row>
    <row r="8287" spans="1:13" x14ac:dyDescent="0.25">
      <c r="A8287" t="s">
        <v>8313</v>
      </c>
      <c r="B8287" t="s">
        <v>22</v>
      </c>
      <c r="C8287" t="s">
        <v>25</v>
      </c>
      <c r="D8287">
        <v>3.8</v>
      </c>
      <c r="E8287">
        <v>83</v>
      </c>
      <c r="F8287" s="3">
        <v>49.37</v>
      </c>
      <c r="G8287" s="3">
        <v>2188</v>
      </c>
      <c r="H8287" s="2">
        <v>27400</v>
      </c>
      <c r="I8287">
        <v>8.1999999999999993</v>
      </c>
      <c r="J8287">
        <v>7.7</v>
      </c>
      <c r="K8287">
        <v>55</v>
      </c>
      <c r="L8287">
        <v>76</v>
      </c>
      <c r="M8287" s="3">
        <v>922015.96</v>
      </c>
    </row>
    <row r="8288" spans="1:13" x14ac:dyDescent="0.25">
      <c r="A8288" t="s">
        <v>8314</v>
      </c>
      <c r="B8288" t="s">
        <v>18</v>
      </c>
      <c r="C8288" t="s">
        <v>23</v>
      </c>
      <c r="D8288">
        <v>4.0999999999999996</v>
      </c>
      <c r="E8288">
        <v>34</v>
      </c>
      <c r="F8288" s="3">
        <v>29.1</v>
      </c>
      <c r="G8288" s="3">
        <v>2054</v>
      </c>
      <c r="H8288" s="2">
        <v>27294</v>
      </c>
      <c r="I8288">
        <v>6.2</v>
      </c>
      <c r="J8288">
        <v>7.4</v>
      </c>
      <c r="K8288">
        <v>23</v>
      </c>
      <c r="L8288">
        <v>6</v>
      </c>
      <c r="M8288" s="3">
        <v>245566.2</v>
      </c>
    </row>
    <row r="8289" spans="1:13" x14ac:dyDescent="0.25">
      <c r="A8289" t="s">
        <v>8315</v>
      </c>
      <c r="B8289" t="s">
        <v>33</v>
      </c>
      <c r="C8289" t="s">
        <v>19</v>
      </c>
      <c r="D8289">
        <v>3.5</v>
      </c>
      <c r="E8289">
        <v>53</v>
      </c>
      <c r="F8289" s="3">
        <v>69.52</v>
      </c>
      <c r="G8289" s="3">
        <v>2785</v>
      </c>
      <c r="H8289" s="2">
        <v>29998</v>
      </c>
      <c r="I8289">
        <v>9</v>
      </c>
      <c r="J8289">
        <v>6.8</v>
      </c>
      <c r="K8289">
        <v>31</v>
      </c>
      <c r="L8289">
        <v>40</v>
      </c>
      <c r="M8289" s="3">
        <v>842301.96</v>
      </c>
    </row>
    <row r="8290" spans="1:13" x14ac:dyDescent="0.25">
      <c r="A8290" t="s">
        <v>8316</v>
      </c>
      <c r="B8290" t="s">
        <v>33</v>
      </c>
      <c r="C8290" t="s">
        <v>41</v>
      </c>
      <c r="D8290">
        <v>3.2</v>
      </c>
      <c r="E8290">
        <v>70</v>
      </c>
      <c r="F8290" s="3">
        <v>42.81</v>
      </c>
      <c r="G8290" s="3">
        <v>1428</v>
      </c>
      <c r="H8290" s="2">
        <v>15221</v>
      </c>
      <c r="I8290">
        <v>6.4</v>
      </c>
      <c r="J8290">
        <v>2.9</v>
      </c>
      <c r="K8290">
        <v>69</v>
      </c>
      <c r="L8290">
        <v>4</v>
      </c>
      <c r="M8290" s="3">
        <v>684231.48</v>
      </c>
    </row>
    <row r="8291" spans="1:13" x14ac:dyDescent="0.25">
      <c r="A8291" t="s">
        <v>8317</v>
      </c>
      <c r="B8291" t="s">
        <v>33</v>
      </c>
      <c r="C8291" t="s">
        <v>23</v>
      </c>
      <c r="D8291">
        <v>3</v>
      </c>
      <c r="E8291">
        <v>65</v>
      </c>
      <c r="F8291" s="3">
        <v>27.7</v>
      </c>
      <c r="G8291" s="3">
        <v>1204</v>
      </c>
      <c r="H8291" s="2">
        <v>17192</v>
      </c>
      <c r="I8291">
        <v>2.2999999999999998</v>
      </c>
      <c r="J8291">
        <v>3.7</v>
      </c>
      <c r="K8291">
        <v>45</v>
      </c>
      <c r="L8291">
        <v>64</v>
      </c>
      <c r="M8291" s="3">
        <v>405384.4</v>
      </c>
    </row>
    <row r="8292" spans="1:13" x14ac:dyDescent="0.25">
      <c r="A8292" t="s">
        <v>8318</v>
      </c>
      <c r="B8292" t="s">
        <v>22</v>
      </c>
      <c r="C8292" t="s">
        <v>25</v>
      </c>
      <c r="D8292">
        <v>3.5</v>
      </c>
      <c r="E8292">
        <v>76</v>
      </c>
      <c r="F8292" s="3">
        <v>45.2</v>
      </c>
      <c r="G8292" s="3">
        <v>5108</v>
      </c>
      <c r="H8292" s="2">
        <v>54807</v>
      </c>
      <c r="I8292">
        <v>1.2</v>
      </c>
      <c r="J8292">
        <v>9</v>
      </c>
      <c r="K8292">
        <v>54</v>
      </c>
      <c r="L8292">
        <v>72</v>
      </c>
      <c r="M8292" s="3">
        <v>785810.35</v>
      </c>
    </row>
    <row r="8293" spans="1:13" x14ac:dyDescent="0.25">
      <c r="A8293" t="s">
        <v>8319</v>
      </c>
      <c r="B8293" t="s">
        <v>22</v>
      </c>
      <c r="C8293" t="s">
        <v>23</v>
      </c>
      <c r="D8293">
        <v>3.2</v>
      </c>
      <c r="E8293">
        <v>72</v>
      </c>
      <c r="F8293" s="3">
        <v>30.39</v>
      </c>
      <c r="G8293" s="3">
        <v>3620</v>
      </c>
      <c r="H8293" s="2">
        <v>39911</v>
      </c>
      <c r="I8293">
        <v>7.5</v>
      </c>
      <c r="J8293">
        <v>2.6</v>
      </c>
      <c r="K8293">
        <v>14</v>
      </c>
      <c r="L8293">
        <v>49</v>
      </c>
      <c r="M8293" s="3">
        <v>513337.64</v>
      </c>
    </row>
    <row r="8294" spans="1:13" x14ac:dyDescent="0.25">
      <c r="A8294" t="s">
        <v>8320</v>
      </c>
      <c r="B8294" t="s">
        <v>33</v>
      </c>
      <c r="C8294" t="s">
        <v>41</v>
      </c>
      <c r="D8294">
        <v>3.7</v>
      </c>
      <c r="E8294">
        <v>53</v>
      </c>
      <c r="F8294" s="3">
        <v>39.93</v>
      </c>
      <c r="G8294" s="3">
        <v>1490</v>
      </c>
      <c r="H8294" s="2">
        <v>19819</v>
      </c>
      <c r="I8294">
        <v>7.8</v>
      </c>
      <c r="J8294">
        <v>2.4</v>
      </c>
      <c r="K8294">
        <v>42</v>
      </c>
      <c r="L8294">
        <v>12</v>
      </c>
      <c r="M8294" s="3">
        <v>480911.68</v>
      </c>
    </row>
    <row r="8295" spans="1:13" x14ac:dyDescent="0.25">
      <c r="A8295" t="s">
        <v>8321</v>
      </c>
      <c r="B8295" t="s">
        <v>18</v>
      </c>
      <c r="C8295" t="s">
        <v>23</v>
      </c>
      <c r="D8295">
        <v>4.5</v>
      </c>
      <c r="E8295">
        <v>49</v>
      </c>
      <c r="F8295" s="3">
        <v>25.66</v>
      </c>
      <c r="G8295" s="3">
        <v>2974</v>
      </c>
      <c r="H8295" s="2">
        <v>31537</v>
      </c>
      <c r="I8295">
        <v>9.3000000000000007</v>
      </c>
      <c r="J8295">
        <v>3.6</v>
      </c>
      <c r="K8295">
        <v>5</v>
      </c>
      <c r="L8295">
        <v>27</v>
      </c>
      <c r="M8295" s="3">
        <v>304014.43</v>
      </c>
    </row>
    <row r="8296" spans="1:13" x14ac:dyDescent="0.25">
      <c r="A8296" t="s">
        <v>8322</v>
      </c>
      <c r="B8296" t="s">
        <v>18</v>
      </c>
      <c r="C8296" t="s">
        <v>25</v>
      </c>
      <c r="D8296">
        <v>4.4000000000000004</v>
      </c>
      <c r="E8296">
        <v>35</v>
      </c>
      <c r="F8296" s="3">
        <v>46.47</v>
      </c>
      <c r="G8296" s="3">
        <v>1119</v>
      </c>
      <c r="H8296" s="2">
        <v>14926</v>
      </c>
      <c r="I8296">
        <v>8.4</v>
      </c>
      <c r="J8296">
        <v>4.3</v>
      </c>
      <c r="K8296">
        <v>21</v>
      </c>
      <c r="L8296">
        <v>20</v>
      </c>
      <c r="M8296" s="3">
        <v>377862.62</v>
      </c>
    </row>
    <row r="8297" spans="1:13" x14ac:dyDescent="0.25">
      <c r="A8297" t="s">
        <v>8323</v>
      </c>
      <c r="B8297" t="s">
        <v>33</v>
      </c>
      <c r="C8297" t="s">
        <v>41</v>
      </c>
      <c r="D8297">
        <v>4.2</v>
      </c>
      <c r="E8297">
        <v>52</v>
      </c>
      <c r="F8297" s="3">
        <v>40.61</v>
      </c>
      <c r="G8297" s="3">
        <v>3284</v>
      </c>
      <c r="H8297" s="2">
        <v>39433</v>
      </c>
      <c r="I8297">
        <v>6.8</v>
      </c>
      <c r="J8297">
        <v>6</v>
      </c>
      <c r="K8297">
        <v>43</v>
      </c>
      <c r="L8297">
        <v>6</v>
      </c>
      <c r="M8297" s="3">
        <v>481460.22</v>
      </c>
    </row>
    <row r="8298" spans="1:13" x14ac:dyDescent="0.25">
      <c r="A8298" t="s">
        <v>8324</v>
      </c>
      <c r="B8298" t="s">
        <v>18</v>
      </c>
      <c r="C8298" t="s">
        <v>41</v>
      </c>
      <c r="D8298">
        <v>4.7</v>
      </c>
      <c r="E8298">
        <v>30</v>
      </c>
      <c r="F8298" s="3">
        <v>37.58</v>
      </c>
      <c r="G8298" s="3">
        <v>3661</v>
      </c>
      <c r="H8298" s="2">
        <v>46201</v>
      </c>
      <c r="I8298">
        <v>2.7</v>
      </c>
      <c r="J8298">
        <v>6.4</v>
      </c>
      <c r="K8298">
        <v>23</v>
      </c>
      <c r="L8298">
        <v>4</v>
      </c>
      <c r="M8298" s="3">
        <v>272530.81</v>
      </c>
    </row>
    <row r="8299" spans="1:13" x14ac:dyDescent="0.25">
      <c r="A8299" t="s">
        <v>8325</v>
      </c>
      <c r="B8299" t="s">
        <v>33</v>
      </c>
      <c r="C8299" t="s">
        <v>23</v>
      </c>
      <c r="D8299">
        <v>3.6</v>
      </c>
      <c r="E8299">
        <v>52</v>
      </c>
      <c r="F8299" s="3">
        <v>34.65</v>
      </c>
      <c r="G8299" s="3">
        <v>2948</v>
      </c>
      <c r="H8299" s="2">
        <v>31414</v>
      </c>
      <c r="I8299">
        <v>6.3</v>
      </c>
      <c r="J8299">
        <v>8.1</v>
      </c>
      <c r="K8299">
        <v>13</v>
      </c>
      <c r="L8299">
        <v>7</v>
      </c>
      <c r="M8299" s="3">
        <v>428111.9</v>
      </c>
    </row>
    <row r="8300" spans="1:13" x14ac:dyDescent="0.25">
      <c r="A8300" t="s">
        <v>8326</v>
      </c>
      <c r="B8300" t="s">
        <v>18</v>
      </c>
      <c r="C8300" t="s">
        <v>41</v>
      </c>
      <c r="D8300">
        <v>4.8</v>
      </c>
      <c r="E8300">
        <v>37</v>
      </c>
      <c r="F8300" s="3">
        <v>36.909999999999997</v>
      </c>
      <c r="G8300" s="3">
        <v>3717</v>
      </c>
      <c r="H8300" s="2">
        <v>39032</v>
      </c>
      <c r="I8300">
        <v>4.9000000000000004</v>
      </c>
      <c r="J8300">
        <v>1.7</v>
      </c>
      <c r="K8300">
        <v>24</v>
      </c>
      <c r="L8300">
        <v>22</v>
      </c>
      <c r="M8300" s="3">
        <v>327506.69</v>
      </c>
    </row>
    <row r="8301" spans="1:13" x14ac:dyDescent="0.25">
      <c r="A8301" t="s">
        <v>8327</v>
      </c>
      <c r="B8301" t="s">
        <v>33</v>
      </c>
      <c r="C8301" t="s">
        <v>23</v>
      </c>
      <c r="D8301">
        <v>3.8</v>
      </c>
      <c r="E8301">
        <v>65</v>
      </c>
      <c r="F8301" s="3">
        <v>25.22</v>
      </c>
      <c r="G8301" s="3">
        <v>1981</v>
      </c>
      <c r="H8301" s="2">
        <v>27466</v>
      </c>
      <c r="I8301">
        <v>3.1</v>
      </c>
      <c r="J8301">
        <v>2.9</v>
      </c>
      <c r="K8301">
        <v>60</v>
      </c>
      <c r="L8301">
        <v>32</v>
      </c>
      <c r="M8301" s="3">
        <v>372541.74</v>
      </c>
    </row>
    <row r="8302" spans="1:13" x14ac:dyDescent="0.25">
      <c r="A8302" t="s">
        <v>8328</v>
      </c>
      <c r="B8302" t="s">
        <v>18</v>
      </c>
      <c r="C8302" t="s">
        <v>19</v>
      </c>
      <c r="D8302">
        <v>3.8</v>
      </c>
      <c r="E8302">
        <v>36</v>
      </c>
      <c r="F8302" s="3">
        <v>69.92</v>
      </c>
      <c r="G8302" s="3">
        <v>1211</v>
      </c>
      <c r="H8302" s="2">
        <v>19597</v>
      </c>
      <c r="I8302">
        <v>8.1999999999999993</v>
      </c>
      <c r="J8302">
        <v>5.5</v>
      </c>
      <c r="K8302">
        <v>13</v>
      </c>
      <c r="L8302">
        <v>0</v>
      </c>
      <c r="M8302" s="3">
        <v>581452.59</v>
      </c>
    </row>
    <row r="8303" spans="1:13" x14ac:dyDescent="0.25">
      <c r="A8303" t="s">
        <v>8329</v>
      </c>
      <c r="B8303" t="s">
        <v>22</v>
      </c>
      <c r="C8303" t="s">
        <v>41</v>
      </c>
      <c r="D8303">
        <v>3.8</v>
      </c>
      <c r="E8303">
        <v>87</v>
      </c>
      <c r="F8303" s="3">
        <v>45.85</v>
      </c>
      <c r="G8303" s="3">
        <v>3380</v>
      </c>
      <c r="H8303" s="2">
        <v>34064</v>
      </c>
      <c r="I8303">
        <v>2.2999999999999998</v>
      </c>
      <c r="J8303">
        <v>3.3</v>
      </c>
      <c r="K8303">
        <v>84</v>
      </c>
      <c r="L8303">
        <v>23</v>
      </c>
      <c r="M8303" s="3">
        <v>904879.2</v>
      </c>
    </row>
    <row r="8304" spans="1:13" x14ac:dyDescent="0.25">
      <c r="A8304" t="s">
        <v>8330</v>
      </c>
      <c r="B8304" t="s">
        <v>33</v>
      </c>
      <c r="C8304" t="s">
        <v>23</v>
      </c>
      <c r="D8304">
        <v>3.2</v>
      </c>
      <c r="E8304">
        <v>58</v>
      </c>
      <c r="F8304" s="3">
        <v>31.97</v>
      </c>
      <c r="G8304" s="3">
        <v>2176</v>
      </c>
      <c r="H8304" s="2">
        <v>23665</v>
      </c>
      <c r="I8304">
        <v>6.7</v>
      </c>
      <c r="J8304">
        <v>8.9</v>
      </c>
      <c r="K8304">
        <v>16</v>
      </c>
      <c r="L8304">
        <v>22</v>
      </c>
      <c r="M8304" s="3">
        <v>434757.05</v>
      </c>
    </row>
    <row r="8305" spans="1:13" x14ac:dyDescent="0.25">
      <c r="A8305" t="s">
        <v>8331</v>
      </c>
      <c r="B8305" t="s">
        <v>33</v>
      </c>
      <c r="C8305" t="s">
        <v>19</v>
      </c>
      <c r="D8305">
        <v>5</v>
      </c>
      <c r="E8305">
        <v>52</v>
      </c>
      <c r="F8305" s="3">
        <v>68.89</v>
      </c>
      <c r="G8305" s="3">
        <v>3851</v>
      </c>
      <c r="H8305" s="2">
        <v>45422</v>
      </c>
      <c r="I8305">
        <v>6.5</v>
      </c>
      <c r="J8305">
        <v>6.8</v>
      </c>
      <c r="K8305">
        <v>13</v>
      </c>
      <c r="L8305">
        <v>20</v>
      </c>
      <c r="M8305" s="3">
        <v>808186.29</v>
      </c>
    </row>
    <row r="8306" spans="1:13" x14ac:dyDescent="0.25">
      <c r="A8306" t="s">
        <v>8332</v>
      </c>
      <c r="B8306" t="s">
        <v>18</v>
      </c>
      <c r="C8306" t="s">
        <v>41</v>
      </c>
      <c r="D8306">
        <v>3.3</v>
      </c>
      <c r="E8306">
        <v>47</v>
      </c>
      <c r="F8306" s="3">
        <v>35.19</v>
      </c>
      <c r="G8306" s="3">
        <v>1534</v>
      </c>
      <c r="H8306" s="2">
        <v>14075</v>
      </c>
      <c r="I8306">
        <v>3.7</v>
      </c>
      <c r="J8306">
        <v>5.4</v>
      </c>
      <c r="K8306">
        <v>32</v>
      </c>
      <c r="L8306">
        <v>12</v>
      </c>
      <c r="M8306" s="3">
        <v>382165.78</v>
      </c>
    </row>
    <row r="8307" spans="1:13" x14ac:dyDescent="0.25">
      <c r="A8307" t="s">
        <v>8333</v>
      </c>
      <c r="B8307" t="s">
        <v>33</v>
      </c>
      <c r="C8307" t="s">
        <v>19</v>
      </c>
      <c r="D8307">
        <v>3.7</v>
      </c>
      <c r="E8307">
        <v>65</v>
      </c>
      <c r="F8307" s="3">
        <v>70.33</v>
      </c>
      <c r="G8307" s="3">
        <v>2262</v>
      </c>
      <c r="H8307" s="2">
        <v>25716</v>
      </c>
      <c r="I8307">
        <v>4.9000000000000004</v>
      </c>
      <c r="J8307">
        <v>1</v>
      </c>
      <c r="K8307">
        <v>57</v>
      </c>
      <c r="L8307">
        <v>40</v>
      </c>
      <c r="M8307" s="3">
        <v>1026070.36</v>
      </c>
    </row>
    <row r="8308" spans="1:13" x14ac:dyDescent="0.25">
      <c r="A8308" t="s">
        <v>8334</v>
      </c>
      <c r="B8308" t="s">
        <v>33</v>
      </c>
      <c r="C8308" t="s">
        <v>30</v>
      </c>
      <c r="D8308">
        <v>3.6</v>
      </c>
      <c r="E8308">
        <v>70</v>
      </c>
      <c r="F8308" s="3">
        <v>32.270000000000003</v>
      </c>
      <c r="G8308" s="3">
        <v>3529</v>
      </c>
      <c r="H8308" s="2">
        <v>40986</v>
      </c>
      <c r="I8308">
        <v>2</v>
      </c>
      <c r="J8308">
        <v>8.6999999999999993</v>
      </c>
      <c r="K8308">
        <v>8</v>
      </c>
      <c r="L8308">
        <v>21</v>
      </c>
      <c r="M8308" s="3">
        <v>522383.73</v>
      </c>
    </row>
    <row r="8309" spans="1:13" x14ac:dyDescent="0.25">
      <c r="A8309" t="s">
        <v>8335</v>
      </c>
      <c r="B8309" t="s">
        <v>33</v>
      </c>
      <c r="C8309" t="s">
        <v>41</v>
      </c>
      <c r="D8309">
        <v>3.1</v>
      </c>
      <c r="E8309">
        <v>50</v>
      </c>
      <c r="F8309" s="3">
        <v>42.13</v>
      </c>
      <c r="G8309" s="3">
        <v>2551</v>
      </c>
      <c r="H8309" s="2">
        <v>25307</v>
      </c>
      <c r="I8309">
        <v>1.2</v>
      </c>
      <c r="J8309">
        <v>5.0999999999999996</v>
      </c>
      <c r="K8309">
        <v>41</v>
      </c>
      <c r="L8309">
        <v>46</v>
      </c>
      <c r="M8309" s="3">
        <v>492700.66</v>
      </c>
    </row>
    <row r="8310" spans="1:13" x14ac:dyDescent="0.25">
      <c r="A8310" t="s">
        <v>8336</v>
      </c>
      <c r="B8310" t="s">
        <v>22</v>
      </c>
      <c r="C8310" t="s">
        <v>30</v>
      </c>
      <c r="D8310">
        <v>3.3</v>
      </c>
      <c r="E8310">
        <v>90</v>
      </c>
      <c r="F8310" s="3">
        <v>36.409999999999997</v>
      </c>
      <c r="G8310" s="3">
        <v>3381</v>
      </c>
      <c r="H8310" s="2">
        <v>40239</v>
      </c>
      <c r="I8310">
        <v>1.1000000000000001</v>
      </c>
      <c r="J8310">
        <v>5.8</v>
      </c>
      <c r="K8310">
        <v>81</v>
      </c>
      <c r="L8310">
        <v>45</v>
      </c>
      <c r="M8310" s="3">
        <v>743534.21</v>
      </c>
    </row>
    <row r="8311" spans="1:13" x14ac:dyDescent="0.25">
      <c r="A8311" t="s">
        <v>8337</v>
      </c>
      <c r="B8311" t="s">
        <v>22</v>
      </c>
      <c r="C8311" t="s">
        <v>25</v>
      </c>
      <c r="D8311">
        <v>3.1</v>
      </c>
      <c r="E8311">
        <v>89</v>
      </c>
      <c r="F8311" s="3">
        <v>47.92</v>
      </c>
      <c r="G8311" s="3">
        <v>2955</v>
      </c>
      <c r="H8311" s="2">
        <v>35744</v>
      </c>
      <c r="I8311">
        <v>2.6</v>
      </c>
      <c r="J8311">
        <v>7.3</v>
      </c>
      <c r="K8311">
        <v>10</v>
      </c>
      <c r="L8311">
        <v>28</v>
      </c>
      <c r="M8311" s="3">
        <v>964791.38</v>
      </c>
    </row>
    <row r="8312" spans="1:13" x14ac:dyDescent="0.25">
      <c r="A8312" t="s">
        <v>8338</v>
      </c>
      <c r="B8312" t="s">
        <v>18</v>
      </c>
      <c r="C8312" t="s">
        <v>25</v>
      </c>
      <c r="D8312">
        <v>3.6</v>
      </c>
      <c r="E8312">
        <v>45</v>
      </c>
      <c r="F8312" s="3">
        <v>45.76</v>
      </c>
      <c r="G8312" s="3">
        <v>2271</v>
      </c>
      <c r="H8312" s="2">
        <v>28432</v>
      </c>
      <c r="I8312">
        <v>8.8000000000000007</v>
      </c>
      <c r="J8312">
        <v>9.4</v>
      </c>
      <c r="K8312">
        <v>43</v>
      </c>
      <c r="L8312">
        <v>22</v>
      </c>
      <c r="M8312" s="3">
        <v>471259.3</v>
      </c>
    </row>
    <row r="8313" spans="1:13" x14ac:dyDescent="0.25">
      <c r="A8313" t="s">
        <v>8339</v>
      </c>
      <c r="B8313" t="s">
        <v>22</v>
      </c>
      <c r="C8313" t="s">
        <v>23</v>
      </c>
      <c r="D8313">
        <v>4.7</v>
      </c>
      <c r="E8313">
        <v>81</v>
      </c>
      <c r="F8313" s="3">
        <v>33.31</v>
      </c>
      <c r="G8313" s="3">
        <v>6454</v>
      </c>
      <c r="H8313" s="2">
        <v>73478</v>
      </c>
      <c r="I8313">
        <v>5.7</v>
      </c>
      <c r="J8313">
        <v>2.4</v>
      </c>
      <c r="K8313">
        <v>68</v>
      </c>
      <c r="L8313">
        <v>21</v>
      </c>
      <c r="M8313" s="3">
        <v>629541.57999999996</v>
      </c>
    </row>
    <row r="8314" spans="1:13" x14ac:dyDescent="0.25">
      <c r="A8314" t="s">
        <v>8340</v>
      </c>
      <c r="B8314" t="s">
        <v>18</v>
      </c>
      <c r="C8314" t="s">
        <v>36</v>
      </c>
      <c r="D8314">
        <v>3.7</v>
      </c>
      <c r="E8314">
        <v>35</v>
      </c>
      <c r="F8314" s="3">
        <v>61.44</v>
      </c>
      <c r="G8314" s="3">
        <v>2019</v>
      </c>
      <c r="H8314" s="2">
        <v>28171</v>
      </c>
      <c r="I8314">
        <v>2.1</v>
      </c>
      <c r="J8314">
        <v>1.6</v>
      </c>
      <c r="K8314">
        <v>23</v>
      </c>
      <c r="L8314">
        <v>33</v>
      </c>
      <c r="M8314" s="3">
        <v>485737.29</v>
      </c>
    </row>
    <row r="8315" spans="1:13" x14ac:dyDescent="0.25">
      <c r="A8315" t="s">
        <v>8341</v>
      </c>
      <c r="B8315" t="s">
        <v>22</v>
      </c>
      <c r="C8315" t="s">
        <v>30</v>
      </c>
      <c r="D8315">
        <v>3.2</v>
      </c>
      <c r="E8315">
        <v>90</v>
      </c>
      <c r="F8315" s="3">
        <v>39.26</v>
      </c>
      <c r="G8315" s="3">
        <v>4707</v>
      </c>
      <c r="H8315" s="2">
        <v>46688</v>
      </c>
      <c r="I8315">
        <v>9.1</v>
      </c>
      <c r="J8315">
        <v>2.1</v>
      </c>
      <c r="K8315">
        <v>52</v>
      </c>
      <c r="L8315">
        <v>7</v>
      </c>
      <c r="M8315" s="3">
        <v>811019.84</v>
      </c>
    </row>
    <row r="8316" spans="1:13" x14ac:dyDescent="0.25">
      <c r="A8316" t="s">
        <v>8342</v>
      </c>
      <c r="B8316" t="s">
        <v>18</v>
      </c>
      <c r="C8316" t="s">
        <v>30</v>
      </c>
      <c r="D8316">
        <v>4.3</v>
      </c>
      <c r="E8316">
        <v>38</v>
      </c>
      <c r="F8316" s="3">
        <v>32.86</v>
      </c>
      <c r="G8316" s="3">
        <v>1281</v>
      </c>
      <c r="H8316" s="2">
        <v>15158</v>
      </c>
      <c r="I8316">
        <v>6.1</v>
      </c>
      <c r="J8316">
        <v>7.7</v>
      </c>
      <c r="K8316">
        <v>4</v>
      </c>
      <c r="L8316">
        <v>23</v>
      </c>
      <c r="M8316" s="3">
        <v>290751.53999999998</v>
      </c>
    </row>
    <row r="8317" spans="1:13" x14ac:dyDescent="0.25">
      <c r="A8317" t="s">
        <v>8343</v>
      </c>
      <c r="B8317" t="s">
        <v>22</v>
      </c>
      <c r="C8317" t="s">
        <v>25</v>
      </c>
      <c r="D8317">
        <v>5</v>
      </c>
      <c r="E8317">
        <v>90</v>
      </c>
      <c r="F8317" s="3">
        <v>52.18</v>
      </c>
      <c r="G8317" s="3">
        <v>4722</v>
      </c>
      <c r="H8317" s="2">
        <v>55981</v>
      </c>
      <c r="I8317">
        <v>1.3</v>
      </c>
      <c r="J8317">
        <v>2.2000000000000002</v>
      </c>
      <c r="K8317">
        <v>9</v>
      </c>
      <c r="L8317">
        <v>43</v>
      </c>
      <c r="M8317" s="3">
        <v>1060953.21</v>
      </c>
    </row>
    <row r="8318" spans="1:13" x14ac:dyDescent="0.25">
      <c r="A8318" t="s">
        <v>8344</v>
      </c>
      <c r="B8318" t="s">
        <v>22</v>
      </c>
      <c r="C8318" t="s">
        <v>30</v>
      </c>
      <c r="D8318">
        <v>3.5</v>
      </c>
      <c r="E8318">
        <v>82</v>
      </c>
      <c r="F8318" s="3">
        <v>31.31</v>
      </c>
      <c r="G8318" s="3">
        <v>4599</v>
      </c>
      <c r="H8318" s="2">
        <v>51650</v>
      </c>
      <c r="I8318">
        <v>7.9</v>
      </c>
      <c r="J8318">
        <v>5.5</v>
      </c>
      <c r="K8318">
        <v>1</v>
      </c>
      <c r="L8318">
        <v>8</v>
      </c>
      <c r="M8318" s="3">
        <v>581867.77</v>
      </c>
    </row>
    <row r="8319" spans="1:13" x14ac:dyDescent="0.25">
      <c r="A8319" t="s">
        <v>8345</v>
      </c>
      <c r="B8319" t="s">
        <v>18</v>
      </c>
      <c r="C8319" t="s">
        <v>36</v>
      </c>
      <c r="D8319">
        <v>3.6</v>
      </c>
      <c r="E8319">
        <v>41</v>
      </c>
      <c r="F8319" s="3">
        <v>58.21</v>
      </c>
      <c r="G8319" s="3">
        <v>1138</v>
      </c>
      <c r="H8319" s="2">
        <v>18200</v>
      </c>
      <c r="I8319">
        <v>5.3</v>
      </c>
      <c r="J8319">
        <v>7.4</v>
      </c>
      <c r="K8319">
        <v>22</v>
      </c>
      <c r="L8319">
        <v>30</v>
      </c>
      <c r="M8319" s="3">
        <v>549985.51</v>
      </c>
    </row>
    <row r="8320" spans="1:13" x14ac:dyDescent="0.25">
      <c r="A8320" t="s">
        <v>8346</v>
      </c>
      <c r="B8320" t="s">
        <v>33</v>
      </c>
      <c r="C8320" t="s">
        <v>19</v>
      </c>
      <c r="D8320">
        <v>4.9000000000000004</v>
      </c>
      <c r="E8320">
        <v>62</v>
      </c>
      <c r="F8320" s="3">
        <v>72.22</v>
      </c>
      <c r="G8320" s="3">
        <v>3816</v>
      </c>
      <c r="H8320" s="2">
        <v>45703</v>
      </c>
      <c r="I8320">
        <v>5.8</v>
      </c>
      <c r="J8320">
        <v>7.4</v>
      </c>
      <c r="K8320">
        <v>31</v>
      </c>
      <c r="L8320">
        <v>10</v>
      </c>
      <c r="M8320" s="3">
        <v>1004515.33</v>
      </c>
    </row>
    <row r="8321" spans="1:13" x14ac:dyDescent="0.25">
      <c r="A8321" t="s">
        <v>8347</v>
      </c>
      <c r="B8321" t="s">
        <v>33</v>
      </c>
      <c r="C8321" t="s">
        <v>19</v>
      </c>
      <c r="D8321">
        <v>3.4</v>
      </c>
      <c r="E8321">
        <v>67</v>
      </c>
      <c r="F8321" s="3">
        <v>74.08</v>
      </c>
      <c r="G8321" s="3">
        <v>2967</v>
      </c>
      <c r="H8321" s="2">
        <v>28710</v>
      </c>
      <c r="I8321">
        <v>6.5</v>
      </c>
      <c r="J8321">
        <v>4.7</v>
      </c>
      <c r="K8321">
        <v>64</v>
      </c>
      <c r="L8321">
        <v>48</v>
      </c>
      <c r="M8321" s="3">
        <v>1125628.8</v>
      </c>
    </row>
    <row r="8322" spans="1:13" x14ac:dyDescent="0.25">
      <c r="A8322" t="s">
        <v>8348</v>
      </c>
      <c r="B8322" t="s">
        <v>22</v>
      </c>
      <c r="C8322" t="s">
        <v>36</v>
      </c>
      <c r="D8322">
        <v>4</v>
      </c>
      <c r="E8322">
        <v>88</v>
      </c>
      <c r="F8322" s="3">
        <v>58.53</v>
      </c>
      <c r="G8322" s="3">
        <v>3072</v>
      </c>
      <c r="H8322" s="2">
        <v>36921</v>
      </c>
      <c r="I8322">
        <v>1.9</v>
      </c>
      <c r="J8322">
        <v>7.3</v>
      </c>
      <c r="K8322">
        <v>17</v>
      </c>
      <c r="L8322">
        <v>51</v>
      </c>
      <c r="M8322" s="3">
        <v>1158362.25</v>
      </c>
    </row>
    <row r="8323" spans="1:13" x14ac:dyDescent="0.25">
      <c r="A8323" t="s">
        <v>8349</v>
      </c>
      <c r="B8323" t="s">
        <v>18</v>
      </c>
      <c r="C8323" t="s">
        <v>30</v>
      </c>
      <c r="D8323">
        <v>3.5</v>
      </c>
      <c r="E8323">
        <v>48</v>
      </c>
      <c r="F8323" s="3">
        <v>38.79</v>
      </c>
      <c r="G8323" s="3">
        <v>3186</v>
      </c>
      <c r="H8323" s="2">
        <v>36778</v>
      </c>
      <c r="I8323">
        <v>9.5</v>
      </c>
      <c r="J8323">
        <v>9.6</v>
      </c>
      <c r="K8323">
        <v>15</v>
      </c>
      <c r="L8323">
        <v>2</v>
      </c>
      <c r="M8323" s="3">
        <v>437369.81</v>
      </c>
    </row>
    <row r="8324" spans="1:13" x14ac:dyDescent="0.25">
      <c r="A8324" t="s">
        <v>8350</v>
      </c>
      <c r="B8324" t="s">
        <v>33</v>
      </c>
      <c r="C8324" t="s">
        <v>30</v>
      </c>
      <c r="D8324">
        <v>4.9000000000000004</v>
      </c>
      <c r="E8324">
        <v>68</v>
      </c>
      <c r="F8324" s="3">
        <v>37.46</v>
      </c>
      <c r="G8324" s="3">
        <v>4743</v>
      </c>
      <c r="H8324" s="2">
        <v>53817</v>
      </c>
      <c r="I8324">
        <v>3.3</v>
      </c>
      <c r="J8324">
        <v>1.3</v>
      </c>
      <c r="K8324">
        <v>15</v>
      </c>
      <c r="L8324">
        <v>24</v>
      </c>
      <c r="M8324" s="3">
        <v>579086.61</v>
      </c>
    </row>
    <row r="8325" spans="1:13" x14ac:dyDescent="0.25">
      <c r="A8325" t="s">
        <v>8351</v>
      </c>
      <c r="B8325" t="s">
        <v>18</v>
      </c>
      <c r="C8325" t="s">
        <v>30</v>
      </c>
      <c r="D8325">
        <v>5</v>
      </c>
      <c r="E8325">
        <v>35</v>
      </c>
      <c r="F8325" s="3">
        <v>33.840000000000003</v>
      </c>
      <c r="G8325" s="3">
        <v>3507</v>
      </c>
      <c r="H8325" s="2">
        <v>39845</v>
      </c>
      <c r="I8325">
        <v>6.6</v>
      </c>
      <c r="J8325">
        <v>7</v>
      </c>
      <c r="K8325">
        <v>23</v>
      </c>
      <c r="L8325">
        <v>12</v>
      </c>
      <c r="M8325" s="3">
        <v>294258.75</v>
      </c>
    </row>
    <row r="8326" spans="1:13" x14ac:dyDescent="0.25">
      <c r="A8326" t="s">
        <v>8352</v>
      </c>
      <c r="B8326" t="s">
        <v>33</v>
      </c>
      <c r="C8326" t="s">
        <v>23</v>
      </c>
      <c r="D8326">
        <v>4.5999999999999996</v>
      </c>
      <c r="E8326">
        <v>65</v>
      </c>
      <c r="F8326" s="3">
        <v>34.64</v>
      </c>
      <c r="G8326" s="3">
        <v>2724</v>
      </c>
      <c r="H8326" s="2">
        <v>28825</v>
      </c>
      <c r="I8326">
        <v>8.6999999999999993</v>
      </c>
      <c r="J8326">
        <v>5.7</v>
      </c>
      <c r="K8326">
        <v>53</v>
      </c>
      <c r="L8326">
        <v>43</v>
      </c>
      <c r="M8326" s="3">
        <v>513177.09</v>
      </c>
    </row>
    <row r="8327" spans="1:13" x14ac:dyDescent="0.25">
      <c r="A8327" t="s">
        <v>8353</v>
      </c>
      <c r="B8327" t="s">
        <v>18</v>
      </c>
      <c r="C8327" t="s">
        <v>41</v>
      </c>
      <c r="D8327">
        <v>3.6</v>
      </c>
      <c r="E8327">
        <v>36</v>
      </c>
      <c r="F8327" s="3">
        <v>40.6</v>
      </c>
      <c r="G8327" s="3">
        <v>2500</v>
      </c>
      <c r="H8327" s="2">
        <v>28416</v>
      </c>
      <c r="I8327">
        <v>4</v>
      </c>
      <c r="J8327">
        <v>2.9</v>
      </c>
      <c r="K8327">
        <v>18</v>
      </c>
      <c r="L8327">
        <v>21</v>
      </c>
      <c r="M8327" s="3">
        <v>337812.6</v>
      </c>
    </row>
    <row r="8328" spans="1:13" x14ac:dyDescent="0.25">
      <c r="A8328" t="s">
        <v>8354</v>
      </c>
      <c r="B8328" t="s">
        <v>22</v>
      </c>
      <c r="C8328" t="s">
        <v>36</v>
      </c>
      <c r="D8328">
        <v>3.8</v>
      </c>
      <c r="E8328">
        <v>76</v>
      </c>
      <c r="F8328" s="3">
        <v>62.13</v>
      </c>
      <c r="G8328" s="3">
        <v>4882</v>
      </c>
      <c r="H8328" s="2">
        <v>51787</v>
      </c>
      <c r="I8328">
        <v>6.6</v>
      </c>
      <c r="J8328">
        <v>3.8</v>
      </c>
      <c r="K8328">
        <v>39</v>
      </c>
      <c r="L8328">
        <v>12</v>
      </c>
      <c r="M8328" s="3">
        <v>1058308.7</v>
      </c>
    </row>
    <row r="8329" spans="1:13" x14ac:dyDescent="0.25">
      <c r="A8329" t="s">
        <v>8355</v>
      </c>
      <c r="B8329" t="s">
        <v>18</v>
      </c>
      <c r="C8329" t="s">
        <v>36</v>
      </c>
      <c r="D8329">
        <v>3.5</v>
      </c>
      <c r="E8329">
        <v>48</v>
      </c>
      <c r="F8329" s="3">
        <v>60.45</v>
      </c>
      <c r="G8329" s="3">
        <v>2979</v>
      </c>
      <c r="H8329" s="2">
        <v>30319</v>
      </c>
      <c r="I8329">
        <v>9.9</v>
      </c>
      <c r="J8329">
        <v>8.5</v>
      </c>
      <c r="K8329">
        <v>0</v>
      </c>
      <c r="L8329">
        <v>18</v>
      </c>
      <c r="M8329" s="3">
        <v>671584.95</v>
      </c>
    </row>
    <row r="8330" spans="1:13" x14ac:dyDescent="0.25">
      <c r="A8330" t="s">
        <v>8356</v>
      </c>
      <c r="B8330" t="s">
        <v>33</v>
      </c>
      <c r="C8330" t="s">
        <v>36</v>
      </c>
      <c r="D8330">
        <v>4.8</v>
      </c>
      <c r="E8330">
        <v>65</v>
      </c>
      <c r="F8330" s="3">
        <v>59.98</v>
      </c>
      <c r="G8330" s="3">
        <v>1695</v>
      </c>
      <c r="H8330" s="2">
        <v>24062</v>
      </c>
      <c r="I8330">
        <v>8.6999999999999993</v>
      </c>
      <c r="J8330">
        <v>6.3</v>
      </c>
      <c r="K8330">
        <v>10</v>
      </c>
      <c r="L8330">
        <v>57</v>
      </c>
      <c r="M8330" s="3">
        <v>887437.56</v>
      </c>
    </row>
    <row r="8331" spans="1:13" x14ac:dyDescent="0.25">
      <c r="A8331" t="s">
        <v>8357</v>
      </c>
      <c r="B8331" t="s">
        <v>22</v>
      </c>
      <c r="C8331" t="s">
        <v>36</v>
      </c>
      <c r="D8331">
        <v>4.8</v>
      </c>
      <c r="E8331">
        <v>86</v>
      </c>
      <c r="F8331" s="3">
        <v>64.33</v>
      </c>
      <c r="G8331" s="3">
        <v>6337</v>
      </c>
      <c r="H8331" s="2">
        <v>70375</v>
      </c>
      <c r="I8331">
        <v>8</v>
      </c>
      <c r="J8331">
        <v>1.1000000000000001</v>
      </c>
      <c r="K8331">
        <v>82</v>
      </c>
      <c r="L8331">
        <v>60</v>
      </c>
      <c r="M8331" s="3">
        <v>1249710.33</v>
      </c>
    </row>
    <row r="8332" spans="1:13" x14ac:dyDescent="0.25">
      <c r="A8332" t="s">
        <v>8358</v>
      </c>
      <c r="B8332" t="s">
        <v>18</v>
      </c>
      <c r="C8332" t="s">
        <v>36</v>
      </c>
      <c r="D8332">
        <v>3.8</v>
      </c>
      <c r="E8332">
        <v>48</v>
      </c>
      <c r="F8332" s="3">
        <v>58.24</v>
      </c>
      <c r="G8332" s="3">
        <v>2793</v>
      </c>
      <c r="H8332" s="2">
        <v>35395</v>
      </c>
      <c r="I8332">
        <v>5</v>
      </c>
      <c r="J8332">
        <v>9.6999999999999993</v>
      </c>
      <c r="K8332">
        <v>4</v>
      </c>
      <c r="L8332">
        <v>27</v>
      </c>
      <c r="M8332" s="3">
        <v>641687.56999999995</v>
      </c>
    </row>
    <row r="8333" spans="1:13" x14ac:dyDescent="0.25">
      <c r="A8333" t="s">
        <v>8359</v>
      </c>
      <c r="B8333" t="s">
        <v>33</v>
      </c>
      <c r="C8333" t="s">
        <v>30</v>
      </c>
      <c r="D8333">
        <v>4.3</v>
      </c>
      <c r="E8333">
        <v>65</v>
      </c>
      <c r="F8333" s="3">
        <v>30.4</v>
      </c>
      <c r="G8333" s="3">
        <v>2528</v>
      </c>
      <c r="H8333" s="2">
        <v>29696</v>
      </c>
      <c r="I8333">
        <v>5.0999999999999996</v>
      </c>
      <c r="J8333">
        <v>7</v>
      </c>
      <c r="K8333">
        <v>20</v>
      </c>
      <c r="L8333">
        <v>20</v>
      </c>
      <c r="M8333" s="3">
        <v>456470.8</v>
      </c>
    </row>
    <row r="8334" spans="1:13" x14ac:dyDescent="0.25">
      <c r="A8334" t="s">
        <v>8360</v>
      </c>
      <c r="B8334" t="s">
        <v>22</v>
      </c>
      <c r="C8334" t="s">
        <v>23</v>
      </c>
      <c r="D8334">
        <v>3.3</v>
      </c>
      <c r="E8334">
        <v>85</v>
      </c>
      <c r="F8334" s="3">
        <v>34.68</v>
      </c>
      <c r="G8334" s="3">
        <v>4338</v>
      </c>
      <c r="H8334" s="2">
        <v>41850</v>
      </c>
      <c r="I8334">
        <v>5.4</v>
      </c>
      <c r="J8334">
        <v>5</v>
      </c>
      <c r="K8334">
        <v>54</v>
      </c>
      <c r="L8334">
        <v>25</v>
      </c>
      <c r="M8334" s="3">
        <v>682355.42</v>
      </c>
    </row>
    <row r="8335" spans="1:13" x14ac:dyDescent="0.25">
      <c r="A8335" t="s">
        <v>8361</v>
      </c>
      <c r="B8335" t="s">
        <v>18</v>
      </c>
      <c r="C8335" t="s">
        <v>25</v>
      </c>
      <c r="D8335">
        <v>3.9</v>
      </c>
      <c r="E8335">
        <v>48</v>
      </c>
      <c r="F8335" s="3">
        <v>54.08</v>
      </c>
      <c r="G8335" s="3">
        <v>790</v>
      </c>
      <c r="H8335" s="2">
        <v>10044</v>
      </c>
      <c r="I8335">
        <v>7.2</v>
      </c>
      <c r="J8335">
        <v>7.4</v>
      </c>
      <c r="K8335">
        <v>19</v>
      </c>
      <c r="L8335">
        <v>40</v>
      </c>
      <c r="M8335" s="3">
        <v>598526.88</v>
      </c>
    </row>
    <row r="8336" spans="1:13" x14ac:dyDescent="0.25">
      <c r="A8336" t="s">
        <v>8362</v>
      </c>
      <c r="B8336" t="s">
        <v>33</v>
      </c>
      <c r="C8336" t="s">
        <v>30</v>
      </c>
      <c r="D8336">
        <v>4.3</v>
      </c>
      <c r="E8336">
        <v>64</v>
      </c>
      <c r="F8336" s="3">
        <v>34.03</v>
      </c>
      <c r="G8336" s="3">
        <v>3386</v>
      </c>
      <c r="H8336" s="2">
        <v>35631</v>
      </c>
      <c r="I8336">
        <v>2.2999999999999998</v>
      </c>
      <c r="J8336">
        <v>2.8</v>
      </c>
      <c r="K8336">
        <v>57</v>
      </c>
      <c r="L8336">
        <v>61</v>
      </c>
      <c r="M8336" s="3">
        <v>495802.57</v>
      </c>
    </row>
    <row r="8337" spans="1:13" x14ac:dyDescent="0.25">
      <c r="A8337" t="s">
        <v>8363</v>
      </c>
      <c r="B8337" t="s">
        <v>18</v>
      </c>
      <c r="C8337" t="s">
        <v>30</v>
      </c>
      <c r="D8337">
        <v>3.8</v>
      </c>
      <c r="E8337">
        <v>32</v>
      </c>
      <c r="F8337" s="3">
        <v>32.04</v>
      </c>
      <c r="G8337" s="3">
        <v>1312</v>
      </c>
      <c r="H8337" s="2">
        <v>18951</v>
      </c>
      <c r="I8337">
        <v>8.6999999999999993</v>
      </c>
      <c r="J8337">
        <v>3.3</v>
      </c>
      <c r="K8337">
        <v>17</v>
      </c>
      <c r="L8337">
        <v>23</v>
      </c>
      <c r="M8337" s="3">
        <v>248695.47</v>
      </c>
    </row>
    <row r="8338" spans="1:13" x14ac:dyDescent="0.25">
      <c r="A8338" t="s">
        <v>8364</v>
      </c>
      <c r="B8338" t="s">
        <v>18</v>
      </c>
      <c r="C8338" t="s">
        <v>41</v>
      </c>
      <c r="D8338">
        <v>3.7</v>
      </c>
      <c r="E8338">
        <v>44</v>
      </c>
      <c r="F8338" s="3">
        <v>42.43</v>
      </c>
      <c r="G8338" s="3">
        <v>3081</v>
      </c>
      <c r="H8338" s="2">
        <v>35485</v>
      </c>
      <c r="I8338">
        <v>1.2</v>
      </c>
      <c r="J8338">
        <v>2.4</v>
      </c>
      <c r="K8338">
        <v>33</v>
      </c>
      <c r="L8338">
        <v>41</v>
      </c>
      <c r="M8338" s="3">
        <v>424839.05</v>
      </c>
    </row>
    <row r="8339" spans="1:13" x14ac:dyDescent="0.25">
      <c r="A8339" t="s">
        <v>8365</v>
      </c>
      <c r="B8339" t="s">
        <v>22</v>
      </c>
      <c r="C8339" t="s">
        <v>25</v>
      </c>
      <c r="D8339">
        <v>3</v>
      </c>
      <c r="E8339">
        <v>85</v>
      </c>
      <c r="F8339" s="3">
        <v>45.87</v>
      </c>
      <c r="G8339" s="3">
        <v>3035</v>
      </c>
      <c r="H8339" s="2">
        <v>29595</v>
      </c>
      <c r="I8339">
        <v>2.5</v>
      </c>
      <c r="J8339">
        <v>4.5999999999999996</v>
      </c>
      <c r="K8339">
        <v>22</v>
      </c>
      <c r="L8339">
        <v>50</v>
      </c>
      <c r="M8339" s="3">
        <v>879630.94</v>
      </c>
    </row>
    <row r="8340" spans="1:13" x14ac:dyDescent="0.25">
      <c r="A8340" t="s">
        <v>8366</v>
      </c>
      <c r="B8340" t="s">
        <v>22</v>
      </c>
      <c r="C8340" t="s">
        <v>36</v>
      </c>
      <c r="D8340">
        <v>4.5999999999999996</v>
      </c>
      <c r="E8340">
        <v>89</v>
      </c>
      <c r="F8340" s="3">
        <v>59.66</v>
      </c>
      <c r="G8340" s="3">
        <v>2525</v>
      </c>
      <c r="H8340" s="2">
        <v>32619</v>
      </c>
      <c r="I8340">
        <v>5.3</v>
      </c>
      <c r="J8340">
        <v>9.1</v>
      </c>
      <c r="K8340">
        <v>82</v>
      </c>
      <c r="L8340">
        <v>80</v>
      </c>
      <c r="M8340" s="3">
        <v>1202260.43</v>
      </c>
    </row>
    <row r="8341" spans="1:13" x14ac:dyDescent="0.25">
      <c r="A8341" t="s">
        <v>8367</v>
      </c>
      <c r="B8341" t="s">
        <v>33</v>
      </c>
      <c r="C8341" t="s">
        <v>25</v>
      </c>
      <c r="D8341">
        <v>4.8</v>
      </c>
      <c r="E8341">
        <v>54</v>
      </c>
      <c r="F8341" s="3">
        <v>45.94</v>
      </c>
      <c r="G8341" s="3">
        <v>3098</v>
      </c>
      <c r="H8341" s="2">
        <v>39769</v>
      </c>
      <c r="I8341">
        <v>3.3</v>
      </c>
      <c r="J8341">
        <v>4.5</v>
      </c>
      <c r="K8341">
        <v>9</v>
      </c>
      <c r="L8341">
        <v>53</v>
      </c>
      <c r="M8341" s="3">
        <v>573520.17000000004</v>
      </c>
    </row>
    <row r="8342" spans="1:13" x14ac:dyDescent="0.25">
      <c r="A8342" t="s">
        <v>8368</v>
      </c>
      <c r="B8342" t="s">
        <v>22</v>
      </c>
      <c r="C8342" t="s">
        <v>23</v>
      </c>
      <c r="D8342">
        <v>4.9000000000000004</v>
      </c>
      <c r="E8342">
        <v>88</v>
      </c>
      <c r="F8342" s="3">
        <v>31.58</v>
      </c>
      <c r="G8342" s="3">
        <v>3930</v>
      </c>
      <c r="H8342" s="2">
        <v>45219</v>
      </c>
      <c r="I8342">
        <v>4.3</v>
      </c>
      <c r="J8342">
        <v>3.6</v>
      </c>
      <c r="K8342">
        <v>47</v>
      </c>
      <c r="L8342">
        <v>6</v>
      </c>
      <c r="M8342" s="3">
        <v>631061.44999999995</v>
      </c>
    </row>
    <row r="8343" spans="1:13" x14ac:dyDescent="0.25">
      <c r="A8343" t="s">
        <v>8369</v>
      </c>
      <c r="B8343" t="s">
        <v>33</v>
      </c>
      <c r="C8343" t="s">
        <v>19</v>
      </c>
      <c r="D8343">
        <v>4.4000000000000004</v>
      </c>
      <c r="E8343">
        <v>59</v>
      </c>
      <c r="F8343" s="3">
        <v>65.3</v>
      </c>
      <c r="G8343" s="3">
        <v>3179</v>
      </c>
      <c r="H8343" s="2">
        <v>36757</v>
      </c>
      <c r="I8343">
        <v>4</v>
      </c>
      <c r="J8343">
        <v>7.3</v>
      </c>
      <c r="K8343">
        <v>36</v>
      </c>
      <c r="L8343">
        <v>25</v>
      </c>
      <c r="M8343" s="3">
        <v>861846.95</v>
      </c>
    </row>
    <row r="8344" spans="1:13" x14ac:dyDescent="0.25">
      <c r="A8344" t="s">
        <v>8370</v>
      </c>
      <c r="B8344" t="s">
        <v>18</v>
      </c>
      <c r="C8344" t="s">
        <v>30</v>
      </c>
      <c r="D8344">
        <v>4.0999999999999996</v>
      </c>
      <c r="E8344">
        <v>42</v>
      </c>
      <c r="F8344" s="3">
        <v>36.92</v>
      </c>
      <c r="G8344" s="3">
        <v>2749</v>
      </c>
      <c r="H8344" s="2">
        <v>26911</v>
      </c>
      <c r="I8344">
        <v>3.4</v>
      </c>
      <c r="J8344">
        <v>8.8000000000000007</v>
      </c>
      <c r="K8344">
        <v>33</v>
      </c>
      <c r="L8344">
        <v>23</v>
      </c>
      <c r="M8344" s="3">
        <v>358582.73</v>
      </c>
    </row>
    <row r="8345" spans="1:13" x14ac:dyDescent="0.25">
      <c r="A8345" t="s">
        <v>8371</v>
      </c>
      <c r="B8345" t="s">
        <v>18</v>
      </c>
      <c r="C8345" t="s">
        <v>25</v>
      </c>
      <c r="D8345">
        <v>3.5</v>
      </c>
      <c r="E8345">
        <v>44</v>
      </c>
      <c r="F8345" s="3">
        <v>52.41</v>
      </c>
      <c r="G8345" s="3">
        <v>1032</v>
      </c>
      <c r="H8345" s="2">
        <v>12754</v>
      </c>
      <c r="I8345">
        <v>4.4000000000000004</v>
      </c>
      <c r="J8345">
        <v>3.2</v>
      </c>
      <c r="K8345">
        <v>42</v>
      </c>
      <c r="L8345">
        <v>16</v>
      </c>
      <c r="M8345" s="3">
        <v>526968.24</v>
      </c>
    </row>
    <row r="8346" spans="1:13" x14ac:dyDescent="0.25">
      <c r="A8346" t="s">
        <v>8372</v>
      </c>
      <c r="B8346" t="s">
        <v>33</v>
      </c>
      <c r="C8346" t="s">
        <v>41</v>
      </c>
      <c r="D8346">
        <v>5</v>
      </c>
      <c r="E8346">
        <v>61</v>
      </c>
      <c r="F8346" s="3">
        <v>40.36</v>
      </c>
      <c r="G8346" s="3">
        <v>4613</v>
      </c>
      <c r="H8346" s="2">
        <v>53449</v>
      </c>
      <c r="I8346">
        <v>5.5</v>
      </c>
      <c r="J8346">
        <v>8.3000000000000007</v>
      </c>
      <c r="K8346">
        <v>43</v>
      </c>
      <c r="L8346">
        <v>57</v>
      </c>
      <c r="M8346" s="3">
        <v>568417.18999999994</v>
      </c>
    </row>
    <row r="8347" spans="1:13" x14ac:dyDescent="0.25">
      <c r="A8347" t="s">
        <v>8373</v>
      </c>
      <c r="B8347" t="s">
        <v>18</v>
      </c>
      <c r="C8347" t="s">
        <v>23</v>
      </c>
      <c r="D8347">
        <v>4.2</v>
      </c>
      <c r="E8347">
        <v>46</v>
      </c>
      <c r="F8347" s="3">
        <v>26.93</v>
      </c>
      <c r="G8347" s="3">
        <v>3315</v>
      </c>
      <c r="H8347" s="2">
        <v>36245</v>
      </c>
      <c r="I8347">
        <v>5.3</v>
      </c>
      <c r="J8347">
        <v>3.7</v>
      </c>
      <c r="K8347">
        <v>20</v>
      </c>
      <c r="L8347">
        <v>13</v>
      </c>
      <c r="M8347" s="3">
        <v>299126.26</v>
      </c>
    </row>
    <row r="8348" spans="1:13" x14ac:dyDescent="0.25">
      <c r="A8348" t="s">
        <v>8374</v>
      </c>
      <c r="B8348" t="s">
        <v>22</v>
      </c>
      <c r="C8348" t="s">
        <v>19</v>
      </c>
      <c r="D8348">
        <v>4.4000000000000004</v>
      </c>
      <c r="E8348">
        <v>84</v>
      </c>
      <c r="F8348" s="3">
        <v>66.12</v>
      </c>
      <c r="G8348" s="3">
        <v>5825</v>
      </c>
      <c r="H8348" s="2">
        <v>66910</v>
      </c>
      <c r="I8348">
        <v>8.3000000000000007</v>
      </c>
      <c r="J8348">
        <v>3.2</v>
      </c>
      <c r="K8348">
        <v>63</v>
      </c>
      <c r="L8348">
        <v>3</v>
      </c>
      <c r="M8348" s="3">
        <v>1244002.44</v>
      </c>
    </row>
    <row r="8349" spans="1:13" x14ac:dyDescent="0.25">
      <c r="A8349" t="s">
        <v>8375</v>
      </c>
      <c r="B8349" t="s">
        <v>18</v>
      </c>
      <c r="C8349" t="s">
        <v>23</v>
      </c>
      <c r="D8349">
        <v>4.4000000000000004</v>
      </c>
      <c r="E8349">
        <v>33</v>
      </c>
      <c r="F8349" s="3">
        <v>28.45</v>
      </c>
      <c r="G8349" s="3">
        <v>3680</v>
      </c>
      <c r="H8349" s="2">
        <v>43363</v>
      </c>
      <c r="I8349">
        <v>3.8</v>
      </c>
      <c r="J8349">
        <v>5.3</v>
      </c>
      <c r="K8349">
        <v>14</v>
      </c>
      <c r="L8349">
        <v>15</v>
      </c>
      <c r="M8349" s="3">
        <v>229317.35</v>
      </c>
    </row>
    <row r="8350" spans="1:13" x14ac:dyDescent="0.25">
      <c r="A8350" t="s">
        <v>8376</v>
      </c>
      <c r="B8350" t="s">
        <v>22</v>
      </c>
      <c r="C8350" t="s">
        <v>36</v>
      </c>
      <c r="D8350">
        <v>4.7</v>
      </c>
      <c r="E8350">
        <v>84</v>
      </c>
      <c r="F8350" s="3">
        <v>60.12</v>
      </c>
      <c r="G8350" s="3">
        <v>5157</v>
      </c>
      <c r="H8350" s="2">
        <v>59785</v>
      </c>
      <c r="I8350">
        <v>3.5</v>
      </c>
      <c r="J8350">
        <v>1.6</v>
      </c>
      <c r="K8350">
        <v>21</v>
      </c>
      <c r="L8350">
        <v>19</v>
      </c>
      <c r="M8350" s="3">
        <v>1123201.07</v>
      </c>
    </row>
    <row r="8351" spans="1:13" x14ac:dyDescent="0.25">
      <c r="A8351" t="s">
        <v>8377</v>
      </c>
      <c r="B8351" t="s">
        <v>33</v>
      </c>
      <c r="C8351" t="s">
        <v>19</v>
      </c>
      <c r="D8351">
        <v>3</v>
      </c>
      <c r="E8351">
        <v>66</v>
      </c>
      <c r="F8351" s="3">
        <v>72.06</v>
      </c>
      <c r="G8351" s="3">
        <v>2081</v>
      </c>
      <c r="H8351" s="2">
        <v>25365</v>
      </c>
      <c r="I8351">
        <v>5.5</v>
      </c>
      <c r="J8351">
        <v>8.8000000000000007</v>
      </c>
      <c r="K8351">
        <v>16</v>
      </c>
      <c r="L8351">
        <v>32</v>
      </c>
      <c r="M8351" s="3">
        <v>1064177.8700000001</v>
      </c>
    </row>
    <row r="8352" spans="1:13" x14ac:dyDescent="0.25">
      <c r="A8352" t="s">
        <v>8378</v>
      </c>
      <c r="B8352" t="s">
        <v>33</v>
      </c>
      <c r="C8352" t="s">
        <v>41</v>
      </c>
      <c r="D8352">
        <v>3.4</v>
      </c>
      <c r="E8352">
        <v>60</v>
      </c>
      <c r="F8352" s="3">
        <v>35.01</v>
      </c>
      <c r="G8352" s="3">
        <v>959</v>
      </c>
      <c r="H8352" s="2">
        <v>11322</v>
      </c>
      <c r="I8352">
        <v>1.4</v>
      </c>
      <c r="J8352">
        <v>8.9</v>
      </c>
      <c r="K8352">
        <v>41</v>
      </c>
      <c r="L8352">
        <v>37</v>
      </c>
      <c r="M8352" s="3">
        <v>486176.78</v>
      </c>
    </row>
    <row r="8353" spans="1:13" x14ac:dyDescent="0.25">
      <c r="A8353" t="s">
        <v>8379</v>
      </c>
      <c r="B8353" t="s">
        <v>18</v>
      </c>
      <c r="C8353" t="s">
        <v>19</v>
      </c>
      <c r="D8353">
        <v>4.3</v>
      </c>
      <c r="E8353">
        <v>44</v>
      </c>
      <c r="F8353" s="3">
        <v>72.819999999999993</v>
      </c>
      <c r="G8353" s="3">
        <v>2500</v>
      </c>
      <c r="H8353" s="2">
        <v>29638</v>
      </c>
      <c r="I8353">
        <v>2</v>
      </c>
      <c r="J8353">
        <v>7.1</v>
      </c>
      <c r="K8353">
        <v>6</v>
      </c>
      <c r="L8353">
        <v>17</v>
      </c>
      <c r="M8353" s="3">
        <v>729424.28</v>
      </c>
    </row>
    <row r="8354" spans="1:13" x14ac:dyDescent="0.25">
      <c r="A8354" t="s">
        <v>8380</v>
      </c>
      <c r="B8354" t="s">
        <v>18</v>
      </c>
      <c r="C8354" t="s">
        <v>41</v>
      </c>
      <c r="D8354">
        <v>4.8</v>
      </c>
      <c r="E8354">
        <v>49</v>
      </c>
      <c r="F8354" s="3">
        <v>42.84</v>
      </c>
      <c r="G8354" s="3">
        <v>4791</v>
      </c>
      <c r="H8354" s="2">
        <v>50377</v>
      </c>
      <c r="I8354">
        <v>8.1999999999999993</v>
      </c>
      <c r="J8354">
        <v>3.7</v>
      </c>
      <c r="K8354">
        <v>24</v>
      </c>
      <c r="L8354">
        <v>27</v>
      </c>
      <c r="M8354" s="3">
        <v>480216.23</v>
      </c>
    </row>
    <row r="8355" spans="1:13" x14ac:dyDescent="0.25">
      <c r="A8355" t="s">
        <v>8381</v>
      </c>
      <c r="B8355" t="s">
        <v>22</v>
      </c>
      <c r="C8355" t="s">
        <v>36</v>
      </c>
      <c r="D8355">
        <v>4.4000000000000004</v>
      </c>
      <c r="E8355">
        <v>90</v>
      </c>
      <c r="F8355" s="3">
        <v>59.89</v>
      </c>
      <c r="G8355" s="3">
        <v>3209</v>
      </c>
      <c r="H8355" s="2">
        <v>40326</v>
      </c>
      <c r="I8355">
        <v>5.4</v>
      </c>
      <c r="J8355">
        <v>2.5</v>
      </c>
      <c r="K8355">
        <v>57</v>
      </c>
      <c r="L8355">
        <v>81</v>
      </c>
      <c r="M8355" s="3">
        <v>1214002.52</v>
      </c>
    </row>
    <row r="8356" spans="1:13" x14ac:dyDescent="0.25">
      <c r="A8356" t="s">
        <v>8382</v>
      </c>
      <c r="B8356" t="s">
        <v>22</v>
      </c>
      <c r="C8356" t="s">
        <v>41</v>
      </c>
      <c r="D8356">
        <v>3.8</v>
      </c>
      <c r="E8356">
        <v>76</v>
      </c>
      <c r="F8356" s="3">
        <v>38.78</v>
      </c>
      <c r="G8356" s="3">
        <v>5150</v>
      </c>
      <c r="H8356" s="2">
        <v>54144</v>
      </c>
      <c r="I8356">
        <v>1.6</v>
      </c>
      <c r="J8356">
        <v>7.3</v>
      </c>
      <c r="K8356">
        <v>21</v>
      </c>
      <c r="L8356">
        <v>52</v>
      </c>
      <c r="M8356" s="3">
        <v>669527.46</v>
      </c>
    </row>
    <row r="8357" spans="1:13" x14ac:dyDescent="0.25">
      <c r="A8357" t="s">
        <v>8383</v>
      </c>
      <c r="B8357" t="s">
        <v>18</v>
      </c>
      <c r="C8357" t="s">
        <v>23</v>
      </c>
      <c r="D8357">
        <v>3.7</v>
      </c>
      <c r="E8357">
        <v>42</v>
      </c>
      <c r="F8357" s="3">
        <v>34.270000000000003</v>
      </c>
      <c r="G8357" s="3">
        <v>2711</v>
      </c>
      <c r="H8357" s="2">
        <v>35713</v>
      </c>
      <c r="I8357">
        <v>5</v>
      </c>
      <c r="J8357">
        <v>1.9</v>
      </c>
      <c r="K8357">
        <v>9</v>
      </c>
      <c r="L8357">
        <v>11</v>
      </c>
      <c r="M8357" s="3">
        <v>342829.01</v>
      </c>
    </row>
    <row r="8358" spans="1:13" x14ac:dyDescent="0.25">
      <c r="A8358" t="s">
        <v>8384</v>
      </c>
      <c r="B8358" t="s">
        <v>18</v>
      </c>
      <c r="C8358" t="s">
        <v>25</v>
      </c>
      <c r="D8358">
        <v>4.5</v>
      </c>
      <c r="E8358">
        <v>42</v>
      </c>
      <c r="F8358" s="3">
        <v>53.63</v>
      </c>
      <c r="G8358" s="3">
        <v>3213</v>
      </c>
      <c r="H8358" s="2">
        <v>40662</v>
      </c>
      <c r="I8358">
        <v>4.5999999999999996</v>
      </c>
      <c r="J8358">
        <v>4.7</v>
      </c>
      <c r="K8358">
        <v>15</v>
      </c>
      <c r="L8358">
        <v>36</v>
      </c>
      <c r="M8358" s="3">
        <v>509892.47</v>
      </c>
    </row>
    <row r="8359" spans="1:13" x14ac:dyDescent="0.25">
      <c r="A8359" t="s">
        <v>8385</v>
      </c>
      <c r="B8359" t="s">
        <v>33</v>
      </c>
      <c r="C8359" t="s">
        <v>23</v>
      </c>
      <c r="D8359">
        <v>4.5</v>
      </c>
      <c r="E8359">
        <v>69</v>
      </c>
      <c r="F8359" s="3">
        <v>35.82</v>
      </c>
      <c r="G8359" s="3">
        <v>2594</v>
      </c>
      <c r="H8359" s="2">
        <v>33934</v>
      </c>
      <c r="I8359">
        <v>3.2</v>
      </c>
      <c r="J8359">
        <v>1.8</v>
      </c>
      <c r="K8359">
        <v>42</v>
      </c>
      <c r="L8359">
        <v>68</v>
      </c>
      <c r="M8359" s="3">
        <v>563749.92000000004</v>
      </c>
    </row>
    <row r="8360" spans="1:13" x14ac:dyDescent="0.25">
      <c r="A8360" t="s">
        <v>8386</v>
      </c>
      <c r="B8360" t="s">
        <v>33</v>
      </c>
      <c r="C8360" t="s">
        <v>30</v>
      </c>
      <c r="D8360">
        <v>4.2</v>
      </c>
      <c r="E8360">
        <v>69</v>
      </c>
      <c r="F8360" s="3">
        <v>34.090000000000003</v>
      </c>
      <c r="G8360" s="3">
        <v>1116</v>
      </c>
      <c r="H8360" s="2">
        <v>13621</v>
      </c>
      <c r="I8360">
        <v>4.3</v>
      </c>
      <c r="J8360">
        <v>4.8</v>
      </c>
      <c r="K8360">
        <v>34</v>
      </c>
      <c r="L8360">
        <v>57</v>
      </c>
      <c r="M8360" s="3">
        <v>541957.23</v>
      </c>
    </row>
    <row r="8361" spans="1:13" x14ac:dyDescent="0.25">
      <c r="A8361" t="s">
        <v>8387</v>
      </c>
      <c r="B8361" t="s">
        <v>33</v>
      </c>
      <c r="C8361" t="s">
        <v>23</v>
      </c>
      <c r="D8361">
        <v>3.6</v>
      </c>
      <c r="E8361">
        <v>51</v>
      </c>
      <c r="F8361" s="3">
        <v>34.979999999999997</v>
      </c>
      <c r="G8361" s="3">
        <v>915</v>
      </c>
      <c r="H8361" s="2">
        <v>11510</v>
      </c>
      <c r="I8361">
        <v>2.7</v>
      </c>
      <c r="J8361">
        <v>2.2000000000000002</v>
      </c>
      <c r="K8361">
        <v>29</v>
      </c>
      <c r="L8361">
        <v>35</v>
      </c>
      <c r="M8361" s="3">
        <v>411568.34</v>
      </c>
    </row>
    <row r="8362" spans="1:13" x14ac:dyDescent="0.25">
      <c r="A8362" t="s">
        <v>8388</v>
      </c>
      <c r="B8362" t="s">
        <v>18</v>
      </c>
      <c r="C8362" t="s">
        <v>19</v>
      </c>
      <c r="D8362">
        <v>4.9000000000000004</v>
      </c>
      <c r="E8362">
        <v>39</v>
      </c>
      <c r="F8362" s="3">
        <v>65.959999999999994</v>
      </c>
      <c r="G8362" s="3">
        <v>3000</v>
      </c>
      <c r="H8362" s="2">
        <v>34979</v>
      </c>
      <c r="I8362">
        <v>5</v>
      </c>
      <c r="J8362">
        <v>1.3</v>
      </c>
      <c r="K8362">
        <v>4</v>
      </c>
      <c r="L8362">
        <v>10</v>
      </c>
      <c r="M8362" s="3">
        <v>576534.75</v>
      </c>
    </row>
    <row r="8363" spans="1:13" x14ac:dyDescent="0.25">
      <c r="A8363" t="s">
        <v>8389</v>
      </c>
      <c r="B8363" t="s">
        <v>18</v>
      </c>
      <c r="C8363" t="s">
        <v>36</v>
      </c>
      <c r="D8363">
        <v>4.0999999999999996</v>
      </c>
      <c r="E8363">
        <v>47</v>
      </c>
      <c r="F8363" s="3">
        <v>59.53</v>
      </c>
      <c r="G8363" s="3">
        <v>963</v>
      </c>
      <c r="H8363" s="2">
        <v>15732</v>
      </c>
      <c r="I8363">
        <v>4.7</v>
      </c>
      <c r="J8363">
        <v>5</v>
      </c>
      <c r="K8363">
        <v>38</v>
      </c>
      <c r="L8363">
        <v>40</v>
      </c>
      <c r="M8363" s="3">
        <v>628674.73</v>
      </c>
    </row>
    <row r="8364" spans="1:13" x14ac:dyDescent="0.25">
      <c r="A8364" t="s">
        <v>8390</v>
      </c>
      <c r="B8364" t="s">
        <v>18</v>
      </c>
      <c r="C8364" t="s">
        <v>30</v>
      </c>
      <c r="D8364">
        <v>4.5999999999999996</v>
      </c>
      <c r="E8364">
        <v>49</v>
      </c>
      <c r="F8364" s="3">
        <v>35.119999999999997</v>
      </c>
      <c r="G8364" s="3">
        <v>2949</v>
      </c>
      <c r="H8364" s="2">
        <v>29425</v>
      </c>
      <c r="I8364">
        <v>6.5</v>
      </c>
      <c r="J8364">
        <v>6.1</v>
      </c>
      <c r="K8364">
        <v>5</v>
      </c>
      <c r="L8364">
        <v>31</v>
      </c>
      <c r="M8364" s="3">
        <v>392757.79</v>
      </c>
    </row>
    <row r="8365" spans="1:13" x14ac:dyDescent="0.25">
      <c r="A8365" t="s">
        <v>8391</v>
      </c>
      <c r="B8365" t="s">
        <v>33</v>
      </c>
      <c r="C8365" t="s">
        <v>30</v>
      </c>
      <c r="D8365">
        <v>3.4</v>
      </c>
      <c r="E8365">
        <v>54</v>
      </c>
      <c r="F8365" s="3">
        <v>34.85</v>
      </c>
      <c r="G8365" s="3">
        <v>1102</v>
      </c>
      <c r="H8365" s="2">
        <v>11298</v>
      </c>
      <c r="I8365">
        <v>9.5</v>
      </c>
      <c r="J8365">
        <v>5</v>
      </c>
      <c r="K8365">
        <v>37</v>
      </c>
      <c r="L8365">
        <v>0</v>
      </c>
      <c r="M8365" s="3">
        <v>434653.45</v>
      </c>
    </row>
    <row r="8366" spans="1:13" x14ac:dyDescent="0.25">
      <c r="A8366" t="s">
        <v>8392</v>
      </c>
      <c r="B8366" t="s">
        <v>18</v>
      </c>
      <c r="C8366" t="s">
        <v>30</v>
      </c>
      <c r="D8366">
        <v>3.7</v>
      </c>
      <c r="E8366">
        <v>49</v>
      </c>
      <c r="F8366" s="3">
        <v>36.880000000000003</v>
      </c>
      <c r="G8366" s="3">
        <v>1988</v>
      </c>
      <c r="H8366" s="2">
        <v>20432</v>
      </c>
      <c r="I8366">
        <v>2.7</v>
      </c>
      <c r="J8366">
        <v>2.6</v>
      </c>
      <c r="K8366">
        <v>37</v>
      </c>
      <c r="L8366">
        <v>21</v>
      </c>
      <c r="M8366" s="3">
        <v>414977.92</v>
      </c>
    </row>
    <row r="8367" spans="1:13" x14ac:dyDescent="0.25">
      <c r="A8367" t="s">
        <v>8393</v>
      </c>
      <c r="B8367" t="s">
        <v>22</v>
      </c>
      <c r="C8367" t="s">
        <v>25</v>
      </c>
      <c r="D8367">
        <v>4.7</v>
      </c>
      <c r="E8367">
        <v>88</v>
      </c>
      <c r="F8367" s="3">
        <v>46.87</v>
      </c>
      <c r="G8367" s="3">
        <v>5949</v>
      </c>
      <c r="H8367" s="2">
        <v>63945</v>
      </c>
      <c r="I8367">
        <v>4.8</v>
      </c>
      <c r="J8367">
        <v>1.7</v>
      </c>
      <c r="K8367">
        <v>83</v>
      </c>
      <c r="L8367">
        <v>21</v>
      </c>
      <c r="M8367" s="3">
        <v>930395.87</v>
      </c>
    </row>
    <row r="8368" spans="1:13" x14ac:dyDescent="0.25">
      <c r="A8368" t="s">
        <v>8394</v>
      </c>
      <c r="B8368" t="s">
        <v>18</v>
      </c>
      <c r="C8368" t="s">
        <v>41</v>
      </c>
      <c r="D8368">
        <v>3.1</v>
      </c>
      <c r="E8368">
        <v>31</v>
      </c>
      <c r="F8368" s="3">
        <v>44.53</v>
      </c>
      <c r="G8368" s="3">
        <v>707</v>
      </c>
      <c r="H8368" s="2">
        <v>7170</v>
      </c>
      <c r="I8368">
        <v>6.1</v>
      </c>
      <c r="J8368">
        <v>2.1</v>
      </c>
      <c r="K8368">
        <v>6</v>
      </c>
      <c r="L8368">
        <v>21</v>
      </c>
      <c r="M8368" s="3">
        <v>311493.48</v>
      </c>
    </row>
    <row r="8369" spans="1:13" x14ac:dyDescent="0.25">
      <c r="A8369" t="s">
        <v>8395</v>
      </c>
      <c r="B8369" t="s">
        <v>18</v>
      </c>
      <c r="C8369" t="s">
        <v>19</v>
      </c>
      <c r="D8369">
        <v>4</v>
      </c>
      <c r="E8369">
        <v>33</v>
      </c>
      <c r="F8369" s="3">
        <v>71.069999999999993</v>
      </c>
      <c r="G8369" s="3">
        <v>2003</v>
      </c>
      <c r="H8369" s="2">
        <v>24268</v>
      </c>
      <c r="I8369">
        <v>5.9</v>
      </c>
      <c r="J8369">
        <v>7.5</v>
      </c>
      <c r="K8369">
        <v>5</v>
      </c>
      <c r="L8369">
        <v>12</v>
      </c>
      <c r="M8369" s="3">
        <v>534142.98</v>
      </c>
    </row>
  </sheetData>
  <conditionalFormatting sqref="A1:A1048576">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08D6-E3C2-45A1-ABB7-7207B79D68A0}">
  <dimension ref="A1:N66"/>
  <sheetViews>
    <sheetView workbookViewId="0">
      <pane ySplit="2" topLeftCell="A54" activePane="bottomLeft" state="frozen"/>
      <selection pane="bottomLeft" activeCell="J17" sqref="J17:K29"/>
    </sheetView>
  </sheetViews>
  <sheetFormatPr defaultRowHeight="15" x14ac:dyDescent="0.25"/>
  <cols>
    <col min="1" max="1" width="40" customWidth="1"/>
    <col min="2" max="2" width="60" customWidth="1"/>
    <col min="10" max="10" width="22.140625" bestFit="1" customWidth="1"/>
    <col min="11" max="11" width="25.5703125" bestFit="1" customWidth="1"/>
    <col min="12" max="12" width="15" bestFit="1" customWidth="1"/>
    <col min="13" max="13" width="12.140625" bestFit="1" customWidth="1"/>
    <col min="14" max="14" width="6.85546875" bestFit="1" customWidth="1"/>
  </cols>
  <sheetData>
    <row r="1" spans="1:14" ht="24" x14ac:dyDescent="0.25">
      <c r="A1" s="35" t="s">
        <v>8396</v>
      </c>
      <c r="B1" s="35"/>
      <c r="C1" s="35"/>
      <c r="D1" s="35"/>
      <c r="E1" s="35"/>
      <c r="F1" s="35"/>
      <c r="G1" s="35"/>
      <c r="H1" s="35"/>
      <c r="I1" s="4"/>
      <c r="J1" s="4"/>
      <c r="K1" s="4"/>
      <c r="L1" s="4"/>
      <c r="M1" s="4"/>
      <c r="N1" s="4"/>
    </row>
    <row r="2" spans="1:14" x14ac:dyDescent="0.25">
      <c r="A2" s="36" t="s">
        <v>8397</v>
      </c>
      <c r="B2" s="36"/>
      <c r="C2" s="36"/>
      <c r="D2" s="36"/>
      <c r="E2" s="36"/>
      <c r="F2" s="36"/>
      <c r="G2" s="36"/>
      <c r="H2" s="36"/>
      <c r="I2" s="4"/>
      <c r="J2" s="27" t="s">
        <v>1</v>
      </c>
      <c r="K2" s="27" t="s">
        <v>8398</v>
      </c>
      <c r="L2" s="27" t="s">
        <v>8399</v>
      </c>
      <c r="M2" s="27" t="s">
        <v>8400</v>
      </c>
      <c r="N2" s="4"/>
    </row>
    <row r="3" spans="1:14" x14ac:dyDescent="0.25">
      <c r="A3" s="4"/>
      <c r="B3" s="4"/>
      <c r="C3" s="4"/>
      <c r="D3" s="4"/>
      <c r="E3" s="4"/>
      <c r="F3" s="4"/>
      <c r="G3" s="4"/>
      <c r="H3" s="4"/>
      <c r="I3" s="4"/>
      <c r="J3" s="11" t="s">
        <v>22</v>
      </c>
      <c r="K3" s="14">
        <f>AVERAGEIF(in!B:B,J3,in!M:M)</f>
        <v>866582.16670684179</v>
      </c>
      <c r="L3" s="15">
        <f>AVERAGEIF(in!B:B,J3,in!D:D)</f>
        <v>4.013364055299534</v>
      </c>
      <c r="M3" s="16">
        <f>COUNTIF(in!B:B,J3)</f>
        <v>2821</v>
      </c>
      <c r="N3" s="4"/>
    </row>
    <row r="4" spans="1:14" ht="24" customHeight="1" x14ac:dyDescent="0.25">
      <c r="A4" s="29" t="s">
        <v>8401</v>
      </c>
      <c r="B4" s="29"/>
      <c r="C4" s="29" t="s">
        <v>8402</v>
      </c>
      <c r="D4" s="29"/>
      <c r="E4" s="29" t="s">
        <v>8398</v>
      </c>
      <c r="F4" s="29"/>
      <c r="G4" s="29" t="s">
        <v>8399</v>
      </c>
      <c r="H4" s="29"/>
      <c r="I4" s="4"/>
      <c r="J4" s="12" t="s">
        <v>33</v>
      </c>
      <c r="K4" s="17">
        <f>AVERAGEIF(in!B:B,J4,in!M:M)</f>
        <v>647049.70274685696</v>
      </c>
      <c r="L4" s="18">
        <f>AVERAGEIF(in!B:B,J4,in!D:D)</f>
        <v>3.9984201077199328</v>
      </c>
      <c r="M4" s="19">
        <f>COUNTIF(in!B:B,J4)</f>
        <v>2785</v>
      </c>
      <c r="N4" s="4"/>
    </row>
    <row r="5" spans="1:14" ht="24" customHeight="1" x14ac:dyDescent="0.25">
      <c r="A5" s="30">
        <f>COUNTA(in!A2:A8369)</f>
        <v>8368</v>
      </c>
      <c r="B5" s="31"/>
      <c r="C5" s="37">
        <f>SUM(in!M2:M8369)</f>
        <v>5489998474.1199961</v>
      </c>
      <c r="D5" s="31"/>
      <c r="E5" s="37">
        <f>AVERAGE(in!M2:M8369)</f>
        <v>656070.56335085991</v>
      </c>
      <c r="F5" s="31"/>
      <c r="G5" s="34">
        <f>AVERAGE(in!D2:D8369)</f>
        <v>4.0082576481835526</v>
      </c>
      <c r="H5" s="31"/>
      <c r="I5" s="4"/>
      <c r="J5" s="13" t="s">
        <v>18</v>
      </c>
      <c r="K5" s="20">
        <f>AVERAGEIF(in!B:B,J5,in!M:M)</f>
        <v>450158.13167632109</v>
      </c>
      <c r="L5" s="21">
        <f>AVERAGEIF(in!B:B,J5,in!D:D)</f>
        <v>4.0129616220130258</v>
      </c>
      <c r="M5" s="22">
        <f>COUNTIF(in!B:B,J5)</f>
        <v>2762</v>
      </c>
      <c r="N5" s="4"/>
    </row>
    <row r="6" spans="1:14" ht="24" customHeight="1" x14ac:dyDescent="0.25">
      <c r="A6" s="4"/>
      <c r="B6" s="4"/>
      <c r="C6" s="4"/>
      <c r="D6" s="4"/>
      <c r="E6" s="4"/>
      <c r="F6" s="4"/>
      <c r="G6" s="4"/>
      <c r="H6" s="4"/>
      <c r="I6" s="4"/>
      <c r="J6" s="4"/>
      <c r="K6" s="4"/>
      <c r="L6" s="4"/>
      <c r="M6" s="4"/>
      <c r="N6" s="4"/>
    </row>
    <row r="7" spans="1:14" ht="24" customHeight="1" x14ac:dyDescent="0.25">
      <c r="A7" s="29" t="s">
        <v>8403</v>
      </c>
      <c r="B7" s="29"/>
      <c r="C7" s="29" t="s">
        <v>8404</v>
      </c>
      <c r="D7" s="29"/>
      <c r="E7" s="29" t="s">
        <v>14</v>
      </c>
      <c r="F7" s="29"/>
      <c r="G7" s="29" t="s">
        <v>15</v>
      </c>
      <c r="H7" s="29"/>
      <c r="I7" s="4"/>
      <c r="J7" s="4"/>
      <c r="K7" s="4"/>
      <c r="L7" s="4"/>
      <c r="M7" s="4"/>
      <c r="N7" s="4"/>
    </row>
    <row r="8" spans="1:14" ht="24" customHeight="1" x14ac:dyDescent="0.25">
      <c r="A8" s="33">
        <f>AVERAGE(in!F2:F8369)</f>
        <v>47.896658699808746</v>
      </c>
      <c r="B8" s="31"/>
      <c r="C8" s="34">
        <f>AVERAGE(in!E2:E8369)</f>
        <v>60.21283460803059</v>
      </c>
      <c r="D8" s="31"/>
      <c r="E8" s="30">
        <f>SUM(in!K2:K8369)</f>
        <v>246787</v>
      </c>
      <c r="F8" s="31"/>
      <c r="G8" s="30">
        <f>SUM(in!L2:L8369)</f>
        <v>244641</v>
      </c>
      <c r="H8" s="31"/>
      <c r="I8" s="4"/>
      <c r="J8" s="27" t="s">
        <v>2</v>
      </c>
      <c r="K8" s="27" t="s">
        <v>8398</v>
      </c>
      <c r="L8" s="27" t="s">
        <v>8403</v>
      </c>
      <c r="M8" s="27" t="s">
        <v>8404</v>
      </c>
      <c r="N8" s="27" t="s">
        <v>8400</v>
      </c>
    </row>
    <row r="9" spans="1:14" x14ac:dyDescent="0.25">
      <c r="A9" s="4"/>
      <c r="B9" s="4"/>
      <c r="C9" s="4"/>
      <c r="D9" s="4"/>
      <c r="E9" s="4"/>
      <c r="F9" s="4"/>
      <c r="G9" s="4"/>
      <c r="H9" s="4"/>
      <c r="I9" s="4"/>
      <c r="J9" s="11" t="s">
        <v>19</v>
      </c>
      <c r="K9" s="14">
        <f>AVERAGEIF(in!C:C,J9,in!M:M)</f>
        <v>937969.03880952206</v>
      </c>
      <c r="L9" s="23">
        <f>AVERAGEIF(in!C:C,J9,in!F:F)</f>
        <v>70.444419642857056</v>
      </c>
      <c r="M9" s="15">
        <f>AVERAGEIF(in!C:C,J9,in!E:E)</f>
        <v>59.023809523809526</v>
      </c>
      <c r="N9" s="16">
        <f>COUNTIF(in!C:C,J9)</f>
        <v>1344</v>
      </c>
    </row>
    <row r="10" spans="1:14" x14ac:dyDescent="0.25">
      <c r="A10" s="4"/>
      <c r="B10" s="4"/>
      <c r="C10" s="4"/>
      <c r="D10" s="4"/>
      <c r="E10" s="4"/>
      <c r="F10" s="4"/>
      <c r="G10" s="4"/>
      <c r="H10" s="4"/>
      <c r="I10" s="4"/>
      <c r="J10" s="12" t="s">
        <v>36</v>
      </c>
      <c r="K10" s="17">
        <f>AVERAGEIF(in!C:C,J10,in!M:M)</f>
        <v>820204.1071318906</v>
      </c>
      <c r="L10" s="24">
        <f>AVERAGEIF(in!C:C,J10,in!F:F)</f>
        <v>60.543007676203771</v>
      </c>
      <c r="M10" s="18">
        <f>AVERAGEIF(in!C:C,J10,in!E:E)</f>
        <v>59.819958129797627</v>
      </c>
      <c r="N10" s="19">
        <f>COUNTIF(in!C:C,J10)</f>
        <v>1433</v>
      </c>
    </row>
    <row r="11" spans="1:14" x14ac:dyDescent="0.25">
      <c r="A11" s="27" t="s">
        <v>8405</v>
      </c>
      <c r="B11" s="27" t="s">
        <v>8406</v>
      </c>
      <c r="C11" s="4"/>
      <c r="D11" s="4"/>
      <c r="E11" s="4"/>
      <c r="F11" s="4"/>
      <c r="G11" s="4"/>
      <c r="H11" s="4"/>
      <c r="I11" s="4"/>
      <c r="J11" s="12" t="s">
        <v>25</v>
      </c>
      <c r="K11" s="17">
        <f>AVERAGEIF(in!C:C,J11,in!M:M)</f>
        <v>692742.38579617883</v>
      </c>
      <c r="L11" s="24">
        <f>AVERAGEIF(in!C:C,J11,in!F:F)</f>
        <v>50.345173389950347</v>
      </c>
      <c r="M11" s="18">
        <f>AVERAGEIF(in!C:C,J11,in!E:E)</f>
        <v>60.474168435951874</v>
      </c>
      <c r="N11" s="19">
        <f>COUNTIF(in!C:C,J11)</f>
        <v>1413</v>
      </c>
    </row>
    <row r="12" spans="1:14" ht="27" x14ac:dyDescent="0.25">
      <c r="A12" s="8" t="s">
        <v>8407</v>
      </c>
      <c r="B12" s="5" t="s">
        <v>8408</v>
      </c>
      <c r="C12" s="4"/>
      <c r="D12" s="4"/>
      <c r="E12" s="4"/>
      <c r="F12" s="4"/>
      <c r="G12" s="4"/>
      <c r="H12" s="4"/>
      <c r="I12" s="4"/>
      <c r="J12" s="12" t="s">
        <v>41</v>
      </c>
      <c r="K12" s="17">
        <f>AVERAGEIF(in!C:C,J12,in!M:M)</f>
        <v>564942.03151836281</v>
      </c>
      <c r="L12" s="24">
        <f>AVERAGEIF(in!C:C,J12,in!F:F)</f>
        <v>40.454526836158252</v>
      </c>
      <c r="M12" s="18">
        <f>AVERAGEIF(in!C:C,J12,in!E:E)</f>
        <v>60.860875706214692</v>
      </c>
      <c r="N12" s="19">
        <f>COUNTIF(in!C:C,J12)</f>
        <v>1416</v>
      </c>
    </row>
    <row r="13" spans="1:14" ht="27" x14ac:dyDescent="0.25">
      <c r="A13" s="9" t="s">
        <v>8409</v>
      </c>
      <c r="B13" s="6" t="s">
        <v>8410</v>
      </c>
      <c r="C13" s="4"/>
      <c r="D13" s="4"/>
      <c r="E13" s="4"/>
      <c r="F13" s="4"/>
      <c r="G13" s="4"/>
      <c r="H13" s="4"/>
      <c r="I13" s="4"/>
      <c r="J13" s="12" t="s">
        <v>30</v>
      </c>
      <c r="K13" s="17">
        <f>AVERAGEIF(in!C:C,J13,in!M:M)</f>
        <v>496615.72394448437</v>
      </c>
      <c r="L13" s="24">
        <f>AVERAGEIF(in!C:C,J13,in!F:F)</f>
        <v>35.492330168005815</v>
      </c>
      <c r="M13" s="18">
        <f>AVERAGEIF(in!C:C,J13,in!E:E)</f>
        <v>60.563915266617968</v>
      </c>
      <c r="N13" s="19">
        <f>COUNTIF(in!C:C,J13)</f>
        <v>1369</v>
      </c>
    </row>
    <row r="14" spans="1:14" ht="27" x14ac:dyDescent="0.25">
      <c r="A14" s="9" t="s">
        <v>8411</v>
      </c>
      <c r="B14" s="6" t="s">
        <v>8412</v>
      </c>
      <c r="C14" s="4"/>
      <c r="D14" s="4"/>
      <c r="E14" s="4"/>
      <c r="F14" s="4"/>
      <c r="G14" s="4"/>
      <c r="H14" s="4"/>
      <c r="I14" s="4"/>
      <c r="J14" s="13" t="s">
        <v>23</v>
      </c>
      <c r="K14" s="20">
        <f>AVERAGEIF(in!C:C,J14,in!M:M)</f>
        <v>427383.89562096162</v>
      </c>
      <c r="L14" s="25">
        <f>AVERAGEIF(in!C:C,J14,in!F:F)</f>
        <v>30.404501076812682</v>
      </c>
      <c r="M14" s="21">
        <f>AVERAGEIF(in!C:C,J14,in!E:E)</f>
        <v>60.49533381191673</v>
      </c>
      <c r="N14" s="22">
        <f>COUNTIF(in!C:C,J14)</f>
        <v>1393</v>
      </c>
    </row>
    <row r="15" spans="1:14" x14ac:dyDescent="0.25">
      <c r="A15" s="9" t="s">
        <v>8413</v>
      </c>
      <c r="B15" s="6" t="s">
        <v>8414</v>
      </c>
      <c r="C15" s="4"/>
      <c r="D15" s="4"/>
      <c r="E15" s="4"/>
      <c r="F15" s="4"/>
      <c r="G15" s="4"/>
      <c r="H15" s="4"/>
      <c r="I15" s="4"/>
      <c r="J15" s="4"/>
      <c r="K15" s="4"/>
      <c r="L15" s="4"/>
      <c r="M15" s="4"/>
      <c r="N15" s="4"/>
    </row>
    <row r="16" spans="1:14" x14ac:dyDescent="0.25">
      <c r="A16" s="10" t="s">
        <v>8415</v>
      </c>
      <c r="B16" s="7" t="s">
        <v>8416</v>
      </c>
      <c r="C16" s="4"/>
      <c r="D16" s="4"/>
      <c r="E16" s="4"/>
      <c r="F16" s="4"/>
      <c r="G16" s="4"/>
      <c r="H16" s="4"/>
      <c r="I16" s="4"/>
      <c r="J16" s="4"/>
      <c r="K16" s="4"/>
      <c r="L16" s="4"/>
      <c r="M16" s="4"/>
      <c r="N16" s="4"/>
    </row>
    <row r="17" spans="1:14" x14ac:dyDescent="0.25">
      <c r="A17" s="4"/>
      <c r="B17" s="4"/>
      <c r="C17" s="4"/>
      <c r="D17" s="4"/>
      <c r="E17" s="4"/>
      <c r="F17" s="4"/>
      <c r="G17" s="4"/>
      <c r="H17" s="4"/>
      <c r="I17" s="4"/>
      <c r="J17" s="27" t="s">
        <v>8417</v>
      </c>
      <c r="K17" s="27" t="s">
        <v>8418</v>
      </c>
      <c r="L17" s="4"/>
      <c r="M17" s="4"/>
      <c r="N17" s="4"/>
    </row>
    <row r="18" spans="1:14" x14ac:dyDescent="0.25">
      <c r="A18" s="4"/>
      <c r="B18" s="4"/>
      <c r="C18" s="4"/>
      <c r="D18" s="4"/>
      <c r="E18" s="4"/>
      <c r="F18" s="4"/>
      <c r="G18" s="4"/>
      <c r="H18" s="4"/>
      <c r="I18" s="4"/>
      <c r="J18" s="11" t="s">
        <v>5</v>
      </c>
      <c r="K18" s="26">
        <f>CORREL(INDEX(in!$A$2:$M$8369,0,MATCH(J18,in!$A$1:$M$1,0)),in!$M$2:$M$8369)</f>
        <v>0.68636468110173077</v>
      </c>
      <c r="L18" s="4"/>
      <c r="M18" s="4"/>
      <c r="N18" s="4"/>
    </row>
    <row r="19" spans="1:14" x14ac:dyDescent="0.25">
      <c r="A19" s="4"/>
      <c r="B19" s="4"/>
      <c r="C19" s="4"/>
      <c r="D19" s="4"/>
      <c r="E19" s="4"/>
      <c r="F19" s="4"/>
      <c r="G19" s="4"/>
      <c r="H19" s="4"/>
      <c r="I19" s="4"/>
      <c r="J19" s="12" t="s">
        <v>4</v>
      </c>
      <c r="K19" s="26">
        <f>CORREL(INDEX(in!$A$2:$M$8369,0,MATCH(J19,in!$A$1:$M$1,0)),in!$M$2:$M$8369)</f>
        <v>0.67731723939183119</v>
      </c>
      <c r="L19" s="4"/>
      <c r="M19" s="4"/>
      <c r="N19" s="4"/>
    </row>
    <row r="20" spans="1:14" x14ac:dyDescent="0.25">
      <c r="A20" s="4"/>
      <c r="B20" s="4"/>
      <c r="C20" s="4"/>
      <c r="D20" s="4"/>
      <c r="E20" s="4"/>
      <c r="F20" s="4"/>
      <c r="G20" s="4"/>
      <c r="H20" s="4"/>
      <c r="I20" s="4"/>
      <c r="J20" s="12" t="s">
        <v>6</v>
      </c>
      <c r="K20" s="26">
        <f>CORREL(INDEX(in!$A$2:$M$8369,0,MATCH(J20,in!$A$1:$M$1,0)),in!$M$2:$M$8369)</f>
        <v>0.36532204505056831</v>
      </c>
      <c r="L20" s="4"/>
      <c r="M20" s="4"/>
      <c r="N20" s="4"/>
    </row>
    <row r="21" spans="1:14" x14ac:dyDescent="0.25">
      <c r="A21" s="4"/>
      <c r="B21" s="4"/>
      <c r="C21" s="4"/>
      <c r="D21" s="4"/>
      <c r="E21" s="4"/>
      <c r="F21" s="4"/>
      <c r="G21" s="4"/>
      <c r="H21" s="4"/>
      <c r="I21" s="4"/>
      <c r="J21" s="12" t="s">
        <v>7</v>
      </c>
      <c r="K21" s="26">
        <f>CORREL(INDEX(in!$A$2:$M$8369,0,MATCH(J21,in!$A$1:$M$1,0)),in!$M$2:$M$8369)</f>
        <v>0.35446613162741808</v>
      </c>
      <c r="L21" s="4"/>
      <c r="M21" s="4"/>
      <c r="N21" s="4"/>
    </row>
    <row r="22" spans="1:14" x14ac:dyDescent="0.25">
      <c r="A22" s="4"/>
      <c r="B22" s="4"/>
      <c r="C22" s="4"/>
      <c r="D22" s="4"/>
      <c r="E22" s="4"/>
      <c r="F22" s="4"/>
      <c r="G22" s="4"/>
      <c r="H22" s="4"/>
      <c r="I22" s="4"/>
      <c r="J22" s="12" t="s">
        <v>14</v>
      </c>
      <c r="K22" s="26">
        <f>CORREL(INDEX(in!$A$2:$M$8369,0,MATCH(J22,in!$A$1:$M$1,0)),in!$M$2:$M$8369)</f>
        <v>0.29240021357969759</v>
      </c>
      <c r="L22" s="4"/>
      <c r="M22" s="4"/>
      <c r="N22" s="4"/>
    </row>
    <row r="23" spans="1:14" x14ac:dyDescent="0.25">
      <c r="A23" s="4"/>
      <c r="B23" s="4"/>
      <c r="C23" s="4"/>
      <c r="D23" s="4"/>
      <c r="E23" s="4"/>
      <c r="F23" s="4"/>
      <c r="G23" s="4"/>
      <c r="H23" s="4"/>
      <c r="I23" s="4"/>
      <c r="J23" s="12" t="s">
        <v>15</v>
      </c>
      <c r="K23" s="26">
        <f>CORREL(INDEX(in!$A$2:$M$8369,0,MATCH(J23,in!$A$1:$M$1,0)),in!$M$2:$M$8369)</f>
        <v>0.27328369507140304</v>
      </c>
      <c r="L23" s="4"/>
      <c r="M23" s="4"/>
      <c r="N23" s="4"/>
    </row>
    <row r="24" spans="1:14" x14ac:dyDescent="0.25">
      <c r="A24" s="4"/>
      <c r="B24" s="4"/>
      <c r="C24" s="4"/>
      <c r="D24" s="4"/>
      <c r="E24" s="4"/>
      <c r="F24" s="4"/>
      <c r="G24" s="4"/>
      <c r="H24" s="4"/>
      <c r="I24" s="4"/>
      <c r="J24" s="12" t="s">
        <v>8</v>
      </c>
      <c r="K24" s="26" t="e">
        <f>CORREL(INDEX(in!$A$2:$M$8369,0,MATCH(J24,in!$A$1:$M$1,0)),in!$M$2:$M$8369)</f>
        <v>#N/A</v>
      </c>
      <c r="L24" s="4"/>
      <c r="M24" s="4"/>
      <c r="N24" s="4"/>
    </row>
    <row r="25" spans="1:14" x14ac:dyDescent="0.25">
      <c r="A25" s="4"/>
      <c r="B25" s="4"/>
      <c r="C25" s="4"/>
      <c r="D25" s="4"/>
      <c r="E25" s="4"/>
      <c r="F25" s="4"/>
      <c r="G25" s="4"/>
      <c r="H25" s="4"/>
      <c r="I25" s="4"/>
      <c r="J25" s="12" t="s">
        <v>10</v>
      </c>
      <c r="K25" s="26" t="e">
        <f>CORREL(INDEX(in!$A$2:$M$8369,0,MATCH(J25,in!$A$1:$M$1,0)),in!$M$2:$M$8369)</f>
        <v>#N/A</v>
      </c>
      <c r="L25" s="4"/>
      <c r="M25" s="4"/>
      <c r="N25" s="4"/>
    </row>
    <row r="26" spans="1:14" x14ac:dyDescent="0.25">
      <c r="A26" s="4"/>
      <c r="B26" s="4"/>
      <c r="C26" s="4"/>
      <c r="D26" s="4"/>
      <c r="E26" s="4"/>
      <c r="F26" s="4"/>
      <c r="G26" s="4"/>
      <c r="H26" s="4"/>
      <c r="I26" s="4"/>
      <c r="J26" s="12" t="s">
        <v>3</v>
      </c>
      <c r="K26" s="26">
        <f>CORREL(INDEX(in!$A$2:$M$8369,0,MATCH(J26,in!$A$1:$M$1,0)),in!$M$2:$M$8369)</f>
        <v>9.8992080621267513E-3</v>
      </c>
      <c r="L26" s="4"/>
      <c r="M26" s="4"/>
      <c r="N26" s="4"/>
    </row>
    <row r="27" spans="1:14" x14ac:dyDescent="0.25">
      <c r="A27" s="4"/>
      <c r="B27" s="4"/>
      <c r="C27" s="4"/>
      <c r="D27" s="4"/>
      <c r="E27" s="4"/>
      <c r="F27" s="4"/>
      <c r="G27" s="4"/>
      <c r="H27" s="4"/>
      <c r="I27" s="4"/>
      <c r="J27" s="12" t="s">
        <v>9</v>
      </c>
      <c r="K27" s="26" t="e">
        <f>CORREL(INDEX(in!$A$2:$M$8369,0,MATCH(J27,in!$A$1:$M$1,0)),in!$M$2:$M$8369)</f>
        <v>#N/A</v>
      </c>
      <c r="L27" s="4"/>
      <c r="M27" s="4"/>
      <c r="N27" s="4"/>
    </row>
    <row r="28" spans="1:14" x14ac:dyDescent="0.25">
      <c r="A28" s="4"/>
      <c r="B28" s="4"/>
      <c r="C28" s="4"/>
      <c r="D28" s="4"/>
      <c r="E28" s="4"/>
      <c r="F28" s="4"/>
      <c r="G28" s="4"/>
      <c r="H28" s="4"/>
      <c r="I28" s="4"/>
      <c r="J28" s="12" t="s">
        <v>12</v>
      </c>
      <c r="K28" s="26">
        <f>CORREL(INDEX(in!$A$2:$M$8369,0,MATCH(J28,in!$A$1:$M$1,0)),in!$M$2:$M$8369)</f>
        <v>5.3751976879283844E-3</v>
      </c>
      <c r="L28" s="4"/>
      <c r="M28" s="4"/>
      <c r="N28" s="4"/>
    </row>
    <row r="29" spans="1:14" x14ac:dyDescent="0.25">
      <c r="A29" s="4"/>
      <c r="B29" s="4"/>
      <c r="C29" s="4"/>
      <c r="D29" s="4"/>
      <c r="E29" s="4"/>
      <c r="F29" s="4"/>
      <c r="G29" s="4"/>
      <c r="H29" s="4"/>
      <c r="I29" s="4"/>
      <c r="J29" s="13" t="s">
        <v>11</v>
      </c>
      <c r="K29" s="26">
        <f>CORREL(INDEX(in!$A$2:$M$8369,0,MATCH(J29,in!$A$1:$M$1,0)),in!$M$2:$M$8369)</f>
        <v>3.3876394916735916E-3</v>
      </c>
      <c r="L29" s="4"/>
      <c r="M29" s="4"/>
      <c r="N29" s="4"/>
    </row>
    <row r="30" spans="1:14" x14ac:dyDescent="0.25">
      <c r="A30" s="4"/>
      <c r="B30" s="4"/>
      <c r="C30" s="4"/>
      <c r="D30" s="4"/>
      <c r="E30" s="4"/>
      <c r="F30" s="4"/>
      <c r="G30" s="4"/>
      <c r="H30" s="4"/>
      <c r="I30" s="4"/>
      <c r="J30" s="4"/>
      <c r="K30" s="4"/>
      <c r="L30" s="4"/>
      <c r="M30" s="4"/>
      <c r="N30" s="4"/>
    </row>
    <row r="31" spans="1:14" x14ac:dyDescent="0.25">
      <c r="A31" s="4"/>
      <c r="B31" s="4"/>
      <c r="C31" s="4"/>
      <c r="D31" s="4"/>
      <c r="E31" s="4"/>
      <c r="F31" s="4"/>
      <c r="G31" s="4"/>
      <c r="H31" s="4"/>
      <c r="I31" s="4"/>
      <c r="J31" s="4"/>
      <c r="K31" s="4"/>
      <c r="L31" s="4"/>
      <c r="M31" s="4"/>
      <c r="N31" s="4"/>
    </row>
    <row r="32" spans="1:14" x14ac:dyDescent="0.25">
      <c r="A32" s="4"/>
      <c r="B32" s="4"/>
      <c r="C32" s="4"/>
      <c r="D32" s="4"/>
      <c r="E32" s="4"/>
      <c r="F32" s="4"/>
      <c r="G32" s="4"/>
      <c r="H32" s="4"/>
      <c r="I32" s="4"/>
      <c r="J32" s="27" t="s">
        <v>13</v>
      </c>
      <c r="K32" s="27" t="s">
        <v>8398</v>
      </c>
      <c r="L32" s="27" t="s">
        <v>8400</v>
      </c>
      <c r="M32" s="4"/>
      <c r="N32" s="4"/>
    </row>
    <row r="33" spans="1:14" x14ac:dyDescent="0.25">
      <c r="A33" s="4"/>
      <c r="B33" s="4"/>
      <c r="C33" s="4"/>
      <c r="D33" s="4"/>
      <c r="E33" s="4"/>
      <c r="F33" s="4"/>
      <c r="G33" s="4"/>
      <c r="H33" s="4"/>
      <c r="I33" s="4"/>
      <c r="J33" s="11" t="s">
        <v>26</v>
      </c>
      <c r="K33" s="14" t="e">
        <f>AVERAGEIF(in!#REF!,J33,in!M:M)</f>
        <v>#REF!</v>
      </c>
      <c r="L33" s="16" t="e">
        <f>COUNTIF(in!#REF!,J33)</f>
        <v>#REF!</v>
      </c>
      <c r="M33" s="4"/>
      <c r="N33" s="4"/>
    </row>
    <row r="34" spans="1:14" x14ac:dyDescent="0.25">
      <c r="A34" s="4"/>
      <c r="B34" s="4"/>
      <c r="C34" s="4"/>
      <c r="D34" s="4"/>
      <c r="E34" s="4"/>
      <c r="F34" s="4"/>
      <c r="G34" s="4"/>
      <c r="H34" s="4"/>
      <c r="I34" s="4"/>
      <c r="J34" s="13" t="s">
        <v>20</v>
      </c>
      <c r="K34" s="20" t="e">
        <f>AVERAGEIF(in!#REF!,J34,in!M:M)</f>
        <v>#REF!</v>
      </c>
      <c r="L34" s="22" t="e">
        <f>COUNTIF(in!#REF!,J34)</f>
        <v>#REF!</v>
      </c>
      <c r="M34" s="4"/>
      <c r="N34" s="4"/>
    </row>
    <row r="35" spans="1:14" x14ac:dyDescent="0.25">
      <c r="A35" s="4"/>
      <c r="B35" s="4"/>
      <c r="C35" s="4"/>
      <c r="D35" s="4"/>
      <c r="E35" s="4"/>
      <c r="F35" s="4"/>
      <c r="G35" s="4"/>
      <c r="H35" s="4"/>
      <c r="I35" s="4"/>
      <c r="J35" s="4"/>
      <c r="K35" s="4"/>
      <c r="L35" s="4"/>
      <c r="M35" s="4"/>
      <c r="N35" s="4"/>
    </row>
    <row r="36" spans="1:14" x14ac:dyDescent="0.25">
      <c r="A36" s="4"/>
      <c r="B36" s="4"/>
      <c r="C36" s="4"/>
      <c r="D36" s="4"/>
      <c r="E36" s="4"/>
      <c r="F36" s="4"/>
      <c r="G36" s="4"/>
      <c r="H36" s="4"/>
      <c r="I36" s="4"/>
      <c r="J36" s="4"/>
      <c r="K36" s="4"/>
      <c r="L36" s="4"/>
      <c r="M36" s="4"/>
      <c r="N36" s="4"/>
    </row>
    <row r="37" spans="1:14" x14ac:dyDescent="0.25">
      <c r="A37" s="4"/>
      <c r="B37" s="4"/>
      <c r="C37" s="4"/>
      <c r="D37" s="4"/>
      <c r="E37" s="4"/>
      <c r="F37" s="4"/>
      <c r="G37" s="4"/>
      <c r="H37" s="4"/>
      <c r="I37" s="4"/>
      <c r="J37" s="4"/>
      <c r="K37" s="4"/>
      <c r="L37" s="4"/>
      <c r="M37" s="4"/>
      <c r="N37" s="4"/>
    </row>
    <row r="38" spans="1:14" x14ac:dyDescent="0.25">
      <c r="A38" s="4"/>
      <c r="B38" s="4"/>
      <c r="C38" s="4"/>
      <c r="D38" s="4"/>
      <c r="E38" s="4"/>
      <c r="F38" s="4"/>
      <c r="G38" s="4"/>
      <c r="H38" s="4"/>
      <c r="I38" s="4"/>
      <c r="J38" s="4"/>
      <c r="K38" s="4"/>
      <c r="L38" s="4"/>
      <c r="M38" s="4"/>
      <c r="N38" s="4"/>
    </row>
    <row r="39" spans="1:14" x14ac:dyDescent="0.25">
      <c r="A39" s="4"/>
      <c r="B39" s="4"/>
      <c r="C39" s="4"/>
      <c r="D39" s="4"/>
      <c r="E39" s="4"/>
      <c r="F39" s="4"/>
      <c r="G39" s="4"/>
      <c r="H39" s="4"/>
      <c r="I39" s="4"/>
      <c r="J39" s="4"/>
      <c r="K39" s="4"/>
      <c r="L39" s="4"/>
      <c r="M39" s="4"/>
      <c r="N39" s="4"/>
    </row>
    <row r="40" spans="1:14" x14ac:dyDescent="0.25">
      <c r="A40" s="4"/>
      <c r="B40" s="4"/>
      <c r="C40" s="4"/>
      <c r="D40" s="4"/>
      <c r="E40" s="4"/>
      <c r="F40" s="4"/>
      <c r="G40" s="4"/>
      <c r="H40" s="4"/>
      <c r="I40" s="4"/>
      <c r="J40" s="4"/>
      <c r="K40" s="4"/>
      <c r="L40" s="4"/>
      <c r="M40" s="4"/>
      <c r="N40" s="4"/>
    </row>
    <row r="41" spans="1:14" x14ac:dyDescent="0.25">
      <c r="A41" s="4"/>
      <c r="B41" s="4"/>
      <c r="C41" s="4"/>
      <c r="D41" s="4"/>
      <c r="E41" s="4"/>
      <c r="F41" s="4"/>
      <c r="G41" s="4"/>
      <c r="H41" s="4"/>
      <c r="I41" s="4"/>
      <c r="J41" s="4"/>
      <c r="K41" s="4"/>
      <c r="L41" s="4"/>
      <c r="M41" s="4"/>
      <c r="N41" s="4"/>
    </row>
    <row r="42" spans="1:14" x14ac:dyDescent="0.25">
      <c r="A42" s="4"/>
      <c r="B42" s="4"/>
      <c r="C42" s="4"/>
      <c r="D42" s="4"/>
      <c r="E42" s="4"/>
      <c r="F42" s="4"/>
      <c r="G42" s="4"/>
      <c r="H42" s="4"/>
      <c r="I42" s="4"/>
      <c r="J42" s="4"/>
      <c r="K42" s="4"/>
      <c r="L42" s="4"/>
      <c r="M42" s="4"/>
      <c r="N42" s="4"/>
    </row>
    <row r="43" spans="1:14" x14ac:dyDescent="0.25">
      <c r="A43" s="4"/>
      <c r="B43" s="4"/>
      <c r="C43" s="4"/>
      <c r="D43" s="4"/>
      <c r="E43" s="4"/>
      <c r="F43" s="4"/>
      <c r="G43" s="4"/>
      <c r="H43" s="4"/>
      <c r="I43" s="4"/>
      <c r="J43" s="4"/>
      <c r="K43" s="4"/>
      <c r="L43" s="4"/>
      <c r="M43" s="4"/>
      <c r="N43" s="4"/>
    </row>
    <row r="44" spans="1:14" x14ac:dyDescent="0.25">
      <c r="A44" s="4"/>
      <c r="B44" s="4"/>
      <c r="C44" s="4"/>
      <c r="D44" s="4"/>
      <c r="E44" s="4"/>
      <c r="F44" s="4"/>
      <c r="G44" s="4"/>
      <c r="H44" s="4"/>
      <c r="I44" s="4"/>
      <c r="J44" s="4"/>
      <c r="K44" s="4"/>
      <c r="L44" s="4"/>
      <c r="M44" s="4"/>
      <c r="N44" s="4"/>
    </row>
    <row r="45" spans="1:14" x14ac:dyDescent="0.25">
      <c r="A45" s="4"/>
      <c r="B45" s="4"/>
      <c r="C45" s="4"/>
      <c r="D45" s="4"/>
      <c r="E45" s="4"/>
      <c r="F45" s="4"/>
      <c r="G45" s="4"/>
      <c r="H45" s="4"/>
      <c r="I45" s="4"/>
      <c r="J45" s="4"/>
      <c r="K45" s="4"/>
      <c r="L45" s="4"/>
      <c r="M45" s="4"/>
      <c r="N45" s="4"/>
    </row>
    <row r="46" spans="1:14" x14ac:dyDescent="0.25">
      <c r="A46" s="4"/>
      <c r="B46" s="4"/>
      <c r="C46" s="4"/>
      <c r="D46" s="4"/>
      <c r="E46" s="4"/>
      <c r="F46" s="4"/>
      <c r="G46" s="4"/>
      <c r="H46" s="4"/>
      <c r="I46" s="4"/>
      <c r="J46" s="4"/>
      <c r="K46" s="4"/>
      <c r="L46" s="4"/>
      <c r="M46" s="4"/>
      <c r="N46" s="4"/>
    </row>
    <row r="47" spans="1:14" x14ac:dyDescent="0.25">
      <c r="A47" s="4"/>
      <c r="B47" s="4"/>
      <c r="C47" s="4"/>
      <c r="D47" s="4"/>
      <c r="E47" s="4"/>
      <c r="F47" s="4"/>
      <c r="G47" s="4"/>
      <c r="H47" s="4"/>
      <c r="I47" s="4"/>
      <c r="J47" s="4"/>
      <c r="K47" s="4"/>
      <c r="L47" s="4"/>
      <c r="M47" s="4"/>
      <c r="N47" s="4"/>
    </row>
    <row r="48" spans="1:14" x14ac:dyDescent="0.25">
      <c r="A48" s="4"/>
      <c r="B48" s="4"/>
      <c r="C48" s="4"/>
      <c r="D48" s="4"/>
      <c r="E48" s="4"/>
      <c r="F48" s="4"/>
      <c r="G48" s="4"/>
      <c r="H48" s="4"/>
      <c r="I48" s="4"/>
      <c r="J48" s="4"/>
      <c r="K48" s="4"/>
      <c r="L48" s="4"/>
      <c r="M48" s="4"/>
      <c r="N48" s="4"/>
    </row>
    <row r="49" spans="1:14" x14ac:dyDescent="0.25">
      <c r="A49" s="4"/>
      <c r="B49" s="4"/>
      <c r="C49" s="4"/>
      <c r="D49" s="4"/>
      <c r="E49" s="4"/>
      <c r="F49" s="4"/>
      <c r="G49" s="4"/>
      <c r="H49" s="4"/>
      <c r="I49" s="4"/>
      <c r="J49" s="4"/>
      <c r="K49" s="4"/>
      <c r="L49" s="4"/>
      <c r="M49" s="4"/>
      <c r="N49" s="4"/>
    </row>
    <row r="50" spans="1:14" x14ac:dyDescent="0.25">
      <c r="A50" s="4"/>
      <c r="B50" s="4"/>
      <c r="C50" s="4"/>
      <c r="D50" s="4"/>
      <c r="E50" s="4"/>
      <c r="F50" s="4"/>
      <c r="G50" s="4"/>
      <c r="H50" s="4"/>
      <c r="I50" s="4"/>
      <c r="J50" s="4"/>
      <c r="K50" s="4"/>
      <c r="L50" s="4"/>
      <c r="M50" s="4"/>
      <c r="N50" s="4"/>
    </row>
    <row r="51" spans="1:14" x14ac:dyDescent="0.25">
      <c r="A51" s="4"/>
      <c r="B51" s="4"/>
      <c r="C51" s="4"/>
      <c r="D51" s="4"/>
      <c r="E51" s="4"/>
      <c r="F51" s="4"/>
      <c r="G51" s="4"/>
      <c r="H51" s="4"/>
      <c r="I51" s="4"/>
      <c r="J51" s="4"/>
      <c r="K51" s="4"/>
      <c r="L51" s="4"/>
      <c r="M51" s="4"/>
      <c r="N51" s="4"/>
    </row>
    <row r="52" spans="1:14" x14ac:dyDescent="0.25">
      <c r="A52" s="4"/>
      <c r="B52" s="4"/>
      <c r="C52" s="4"/>
      <c r="D52" s="4"/>
      <c r="E52" s="4"/>
      <c r="F52" s="4"/>
      <c r="G52" s="4"/>
      <c r="H52" s="4"/>
      <c r="I52" s="4"/>
      <c r="J52" s="4"/>
      <c r="K52" s="4"/>
      <c r="L52" s="4"/>
      <c r="M52" s="4"/>
      <c r="N52" s="4"/>
    </row>
    <row r="53" spans="1:14" x14ac:dyDescent="0.25">
      <c r="A53" s="4"/>
      <c r="B53" s="4"/>
      <c r="C53" s="4"/>
      <c r="D53" s="4"/>
      <c r="E53" s="4"/>
      <c r="F53" s="4"/>
      <c r="G53" s="4"/>
      <c r="H53" s="4"/>
      <c r="I53" s="4"/>
      <c r="J53" s="4"/>
      <c r="K53" s="4"/>
      <c r="L53" s="4"/>
      <c r="M53" s="4"/>
      <c r="N53" s="4"/>
    </row>
    <row r="54" spans="1:14" x14ac:dyDescent="0.25">
      <c r="A54" s="4"/>
      <c r="B54" s="4"/>
      <c r="C54" s="4"/>
      <c r="D54" s="4"/>
      <c r="E54" s="4"/>
      <c r="F54" s="4"/>
      <c r="G54" s="4"/>
      <c r="H54" s="4"/>
      <c r="I54" s="4"/>
      <c r="J54" s="4"/>
      <c r="K54" s="4"/>
      <c r="L54" s="4"/>
      <c r="M54" s="4"/>
      <c r="N54" s="4"/>
    </row>
    <row r="55" spans="1:14" x14ac:dyDescent="0.25">
      <c r="A55" s="4"/>
      <c r="B55" s="4"/>
      <c r="C55" s="4"/>
      <c r="D55" s="4"/>
      <c r="E55" s="4"/>
      <c r="F55" s="4"/>
      <c r="G55" s="4"/>
      <c r="H55" s="4"/>
      <c r="I55" s="4"/>
      <c r="J55" s="4"/>
      <c r="K55" s="4"/>
      <c r="L55" s="4"/>
      <c r="M55" s="4"/>
      <c r="N55" s="4"/>
    </row>
    <row r="56" spans="1:14" x14ac:dyDescent="0.25">
      <c r="A56" s="4"/>
      <c r="B56" s="4"/>
      <c r="C56" s="4"/>
      <c r="D56" s="4"/>
      <c r="E56" s="4"/>
      <c r="F56" s="4"/>
      <c r="G56" s="4"/>
      <c r="H56" s="4"/>
      <c r="I56" s="4"/>
      <c r="J56" s="4"/>
      <c r="K56" s="4"/>
      <c r="L56" s="4"/>
      <c r="M56" s="4"/>
      <c r="N56" s="4"/>
    </row>
    <row r="57" spans="1:14" x14ac:dyDescent="0.25">
      <c r="A57" s="4"/>
      <c r="B57" s="4"/>
      <c r="C57" s="4"/>
      <c r="D57" s="4"/>
      <c r="E57" s="4"/>
      <c r="F57" s="4"/>
      <c r="G57" s="4"/>
      <c r="H57" s="4"/>
      <c r="I57" s="4"/>
      <c r="J57" s="4"/>
      <c r="K57" s="4"/>
      <c r="L57" s="4"/>
      <c r="M57" s="4"/>
      <c r="N57" s="4"/>
    </row>
    <row r="58" spans="1:14" x14ac:dyDescent="0.25">
      <c r="A58" s="4"/>
      <c r="B58" s="4"/>
      <c r="C58" s="4"/>
      <c r="D58" s="4"/>
      <c r="E58" s="4"/>
      <c r="F58" s="4"/>
      <c r="G58" s="4"/>
      <c r="H58" s="4"/>
      <c r="I58" s="4"/>
      <c r="J58" s="4"/>
      <c r="K58" s="4"/>
      <c r="L58" s="4"/>
      <c r="M58" s="4"/>
      <c r="N58" s="4"/>
    </row>
    <row r="59" spans="1:14" x14ac:dyDescent="0.25">
      <c r="A59" s="4"/>
      <c r="B59" s="4"/>
      <c r="C59" s="4"/>
      <c r="D59" s="4"/>
      <c r="E59" s="4"/>
      <c r="F59" s="4"/>
      <c r="G59" s="4"/>
      <c r="H59" s="4"/>
      <c r="I59" s="4"/>
      <c r="J59" s="4"/>
      <c r="K59" s="4"/>
      <c r="L59" s="4"/>
      <c r="M59" s="4"/>
      <c r="N59" s="4"/>
    </row>
    <row r="60" spans="1:14" x14ac:dyDescent="0.25">
      <c r="A60" s="4"/>
      <c r="B60" s="4"/>
      <c r="C60" s="4"/>
      <c r="D60" s="4"/>
      <c r="E60" s="4"/>
      <c r="F60" s="4"/>
      <c r="G60" s="4"/>
      <c r="H60" s="4"/>
      <c r="I60" s="4"/>
      <c r="J60" s="4"/>
      <c r="K60" s="4"/>
      <c r="L60" s="4"/>
      <c r="M60" s="4"/>
      <c r="N60" s="4"/>
    </row>
    <row r="61" spans="1:14" x14ac:dyDescent="0.25">
      <c r="A61" s="32" t="s">
        <v>8419</v>
      </c>
      <c r="B61" s="29"/>
      <c r="C61" s="29"/>
      <c r="D61" s="29"/>
      <c r="E61" s="29"/>
      <c r="F61" s="29"/>
      <c r="G61" s="29"/>
      <c r="H61" s="29"/>
      <c r="I61" s="4"/>
      <c r="J61" s="4"/>
      <c r="K61" s="4"/>
      <c r="L61" s="4"/>
      <c r="M61" s="4"/>
      <c r="N61" s="4"/>
    </row>
    <row r="62" spans="1:14" x14ac:dyDescent="0.25">
      <c r="A62" s="28" t="s">
        <v>8420</v>
      </c>
      <c r="B62" s="28"/>
      <c r="C62" s="28"/>
      <c r="D62" s="28"/>
      <c r="E62" s="28"/>
      <c r="F62" s="28"/>
      <c r="G62" s="28"/>
      <c r="H62" s="28"/>
      <c r="I62" s="4"/>
      <c r="J62" s="4"/>
      <c r="K62" s="4"/>
      <c r="L62" s="4"/>
      <c r="M62" s="4"/>
      <c r="N62" s="4"/>
    </row>
    <row r="63" spans="1:14" x14ac:dyDescent="0.25">
      <c r="A63" s="28" t="s">
        <v>8421</v>
      </c>
      <c r="B63" s="28"/>
      <c r="C63" s="28"/>
      <c r="D63" s="28"/>
      <c r="E63" s="28"/>
      <c r="F63" s="28"/>
      <c r="G63" s="28"/>
      <c r="H63" s="28"/>
      <c r="I63" s="4"/>
      <c r="J63" s="4"/>
      <c r="K63" s="4"/>
      <c r="L63" s="4"/>
      <c r="M63" s="4"/>
      <c r="N63" s="4"/>
    </row>
    <row r="64" spans="1:14" x14ac:dyDescent="0.25">
      <c r="A64" s="28" t="s">
        <v>8422</v>
      </c>
      <c r="B64" s="28"/>
      <c r="C64" s="28"/>
      <c r="D64" s="28"/>
      <c r="E64" s="28"/>
      <c r="F64" s="28"/>
      <c r="G64" s="28"/>
      <c r="H64" s="28"/>
      <c r="I64" s="4"/>
      <c r="J64" s="4"/>
      <c r="K64" s="4"/>
      <c r="L64" s="4"/>
      <c r="M64" s="4"/>
      <c r="N64" s="4"/>
    </row>
    <row r="65" spans="1:14" x14ac:dyDescent="0.25">
      <c r="A65" s="28" t="s">
        <v>8423</v>
      </c>
      <c r="B65" s="28"/>
      <c r="C65" s="28"/>
      <c r="D65" s="28"/>
      <c r="E65" s="28"/>
      <c r="F65" s="28"/>
      <c r="G65" s="28"/>
      <c r="H65" s="28"/>
      <c r="I65" s="4"/>
      <c r="J65" s="4"/>
      <c r="K65" s="4"/>
      <c r="L65" s="4"/>
      <c r="M65" s="4"/>
      <c r="N65" s="4"/>
    </row>
    <row r="66" spans="1:14" x14ac:dyDescent="0.25">
      <c r="A66" s="28" t="s">
        <v>8424</v>
      </c>
      <c r="B66" s="28"/>
      <c r="C66" s="28"/>
      <c r="D66" s="28"/>
      <c r="E66" s="28"/>
      <c r="F66" s="28"/>
      <c r="G66" s="28"/>
      <c r="H66" s="28"/>
      <c r="I66" s="4"/>
      <c r="J66" s="4"/>
      <c r="K66" s="4"/>
      <c r="L66" s="4"/>
      <c r="M66" s="4"/>
      <c r="N66" s="4"/>
    </row>
  </sheetData>
  <mergeCells count="24">
    <mergeCell ref="A1:H1"/>
    <mergeCell ref="A2:H2"/>
    <mergeCell ref="A4:B4"/>
    <mergeCell ref="A5:B5"/>
    <mergeCell ref="C4:D4"/>
    <mergeCell ref="C5:D5"/>
    <mergeCell ref="E4:F4"/>
    <mergeCell ref="E5:F5"/>
    <mergeCell ref="G4:H4"/>
    <mergeCell ref="G5:H5"/>
    <mergeCell ref="A65:H65"/>
    <mergeCell ref="A66:H66"/>
    <mergeCell ref="G7:H7"/>
    <mergeCell ref="G8:H8"/>
    <mergeCell ref="A61:H61"/>
    <mergeCell ref="A62:H62"/>
    <mergeCell ref="A63:H63"/>
    <mergeCell ref="A64:H64"/>
    <mergeCell ref="A7:B7"/>
    <mergeCell ref="A8:B8"/>
    <mergeCell ref="C7:D7"/>
    <mergeCell ref="C8:D8"/>
    <mergeCell ref="E7:F7"/>
    <mergeCell ref="E8:F8"/>
  </mergeCells>
  <conditionalFormatting sqref="K18:K29">
    <cfRule type="cellIs" priority="1" operator="between"/>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E63DD-3E48-40F2-B978-187BA20E01A3}">
  <dimension ref="A2:C4026"/>
  <sheetViews>
    <sheetView topLeftCell="A52" workbookViewId="0">
      <selection activeCell="N20" sqref="N20"/>
    </sheetView>
  </sheetViews>
  <sheetFormatPr defaultRowHeight="15" x14ac:dyDescent="0.25"/>
  <cols>
    <col min="1" max="1" width="21.7109375" bestFit="1" customWidth="1"/>
    <col min="2" max="2" width="20.5703125" bestFit="1" customWidth="1"/>
    <col min="3" max="4" width="15.5703125" bestFit="1" customWidth="1"/>
    <col min="5" max="5" width="9.42578125" bestFit="1" customWidth="1"/>
    <col min="6" max="6" width="11.42578125" bestFit="1" customWidth="1"/>
  </cols>
  <sheetData>
    <row r="2" spans="2:3" x14ac:dyDescent="0.25">
      <c r="B2" s="1" t="s">
        <v>1</v>
      </c>
      <c r="C2" t="s">
        <v>8425</v>
      </c>
    </row>
    <row r="3" spans="2:3" x14ac:dyDescent="0.25">
      <c r="B3" t="s">
        <v>22</v>
      </c>
      <c r="C3" s="3">
        <v>4811.6912442396315</v>
      </c>
    </row>
    <row r="4" spans="2:3" x14ac:dyDescent="0.25">
      <c r="B4" t="s">
        <v>18</v>
      </c>
      <c r="C4" s="3">
        <v>2395.7976104272266</v>
      </c>
    </row>
    <row r="5" spans="2:3" x14ac:dyDescent="0.25">
      <c r="B5" t="s">
        <v>33</v>
      </c>
      <c r="C5" s="3">
        <v>2419.8861759425495</v>
      </c>
    </row>
    <row r="6" spans="2:3" x14ac:dyDescent="0.25">
      <c r="B6" t="s">
        <v>8426</v>
      </c>
      <c r="C6">
        <v>3218.254899617591</v>
      </c>
    </row>
    <row r="21" spans="2:3" x14ac:dyDescent="0.25">
      <c r="B21" s="1" t="s">
        <v>13</v>
      </c>
      <c r="C21" t="s">
        <v>8429</v>
      </c>
    </row>
    <row r="22" spans="2:3" x14ac:dyDescent="0.25">
      <c r="B22" t="s">
        <v>26</v>
      </c>
      <c r="C22" s="38">
        <v>2745688235.4500003</v>
      </c>
    </row>
    <row r="23" spans="2:3" x14ac:dyDescent="0.25">
      <c r="B23" t="s">
        <v>20</v>
      </c>
      <c r="C23" s="38">
        <v>2744310238.6699996</v>
      </c>
    </row>
    <row r="24" spans="2:3" x14ac:dyDescent="0.25">
      <c r="B24" t="s">
        <v>8426</v>
      </c>
      <c r="C24" s="38">
        <v>5489998474.1199999</v>
      </c>
    </row>
    <row r="35" spans="1:2" x14ac:dyDescent="0.25">
      <c r="A35" s="1" t="s">
        <v>1</v>
      </c>
      <c r="B35" t="s">
        <v>8427</v>
      </c>
    </row>
    <row r="36" spans="1:2" x14ac:dyDescent="0.25">
      <c r="A36" t="s">
        <v>22</v>
      </c>
      <c r="B36" s="2">
        <v>52086.884438142501</v>
      </c>
    </row>
    <row r="37" spans="1:2" x14ac:dyDescent="0.25">
      <c r="A37" t="s">
        <v>18</v>
      </c>
      <c r="B37" s="2">
        <v>28044.895003620564</v>
      </c>
    </row>
    <row r="38" spans="1:2" x14ac:dyDescent="0.25">
      <c r="A38" t="s">
        <v>33</v>
      </c>
      <c r="B38" s="2">
        <v>28167.332854578097</v>
      </c>
    </row>
    <row r="39" spans="1:2" x14ac:dyDescent="0.25">
      <c r="A39" t="s">
        <v>8426</v>
      </c>
      <c r="B39" s="2">
        <v>36190.621773422565</v>
      </c>
    </row>
    <row r="59" spans="1:2" x14ac:dyDescent="0.25">
      <c r="A59" s="1" t="s">
        <v>5</v>
      </c>
      <c r="B59" t="s">
        <v>8428</v>
      </c>
    </row>
    <row r="60" spans="1:2" x14ac:dyDescent="0.25">
      <c r="A60" s="3">
        <v>25</v>
      </c>
      <c r="B60" s="3">
        <v>430022.96666666662</v>
      </c>
    </row>
    <row r="61" spans="1:2" x14ac:dyDescent="0.25">
      <c r="A61" s="3">
        <v>25.04</v>
      </c>
      <c r="B61" s="3">
        <v>508601.26</v>
      </c>
    </row>
    <row r="62" spans="1:2" x14ac:dyDescent="0.25">
      <c r="A62" s="3">
        <v>25.05</v>
      </c>
      <c r="B62" s="3">
        <v>395059.4</v>
      </c>
    </row>
    <row r="63" spans="1:2" x14ac:dyDescent="0.25">
      <c r="A63" s="3">
        <v>25.06</v>
      </c>
      <c r="B63" s="3">
        <v>412785.53666666668</v>
      </c>
    </row>
    <row r="64" spans="1:2" x14ac:dyDescent="0.25">
      <c r="A64" s="3">
        <v>25.08</v>
      </c>
      <c r="B64" s="3">
        <v>309704.97666666668</v>
      </c>
    </row>
    <row r="65" spans="1:2" x14ac:dyDescent="0.25">
      <c r="A65" s="3">
        <v>25.09</v>
      </c>
      <c r="B65" s="3">
        <v>341730.82</v>
      </c>
    </row>
    <row r="66" spans="1:2" x14ac:dyDescent="0.25">
      <c r="A66" s="3">
        <v>25.1</v>
      </c>
      <c r="B66" s="3">
        <v>383698.45</v>
      </c>
    </row>
    <row r="67" spans="1:2" x14ac:dyDescent="0.25">
      <c r="A67" s="3">
        <v>25.11</v>
      </c>
      <c r="B67" s="3">
        <v>364263.95999999996</v>
      </c>
    </row>
    <row r="68" spans="1:2" x14ac:dyDescent="0.25">
      <c r="A68" s="3">
        <v>25.13</v>
      </c>
      <c r="B68" s="3">
        <v>369496.85</v>
      </c>
    </row>
    <row r="69" spans="1:2" x14ac:dyDescent="0.25">
      <c r="A69" s="3">
        <v>25.14</v>
      </c>
      <c r="B69" s="3">
        <v>320157.65000000002</v>
      </c>
    </row>
    <row r="70" spans="1:2" x14ac:dyDescent="0.25">
      <c r="A70" s="3">
        <v>25.15</v>
      </c>
      <c r="B70" s="3">
        <v>469494.85</v>
      </c>
    </row>
    <row r="71" spans="1:2" x14ac:dyDescent="0.25">
      <c r="A71" s="3">
        <v>25.17</v>
      </c>
      <c r="B71" s="3">
        <v>492606.755</v>
      </c>
    </row>
    <row r="72" spans="1:2" x14ac:dyDescent="0.25">
      <c r="A72" s="3">
        <v>25.18</v>
      </c>
      <c r="B72" s="3">
        <v>488793.88</v>
      </c>
    </row>
    <row r="73" spans="1:2" x14ac:dyDescent="0.25">
      <c r="A73" s="3">
        <v>25.19</v>
      </c>
      <c r="B73" s="3">
        <v>279578.71999999997</v>
      </c>
    </row>
    <row r="74" spans="1:2" x14ac:dyDescent="0.25">
      <c r="A74" s="3">
        <v>25.21</v>
      </c>
      <c r="B74" s="3">
        <v>293458.97666666663</v>
      </c>
    </row>
    <row r="75" spans="1:2" x14ac:dyDescent="0.25">
      <c r="A75" s="3">
        <v>25.22</v>
      </c>
      <c r="B75" s="3">
        <v>373733.90500000003</v>
      </c>
    </row>
    <row r="76" spans="1:2" x14ac:dyDescent="0.25">
      <c r="A76" s="3">
        <v>25.23</v>
      </c>
      <c r="B76" s="3">
        <v>445159.93</v>
      </c>
    </row>
    <row r="77" spans="1:2" x14ac:dyDescent="0.25">
      <c r="A77" s="3">
        <v>25.24</v>
      </c>
      <c r="B77" s="3">
        <v>220967.78</v>
      </c>
    </row>
    <row r="78" spans="1:2" x14ac:dyDescent="0.25">
      <c r="A78" s="3">
        <v>25.25</v>
      </c>
      <c r="B78" s="3">
        <v>414525.77500000002</v>
      </c>
    </row>
    <row r="79" spans="1:2" x14ac:dyDescent="0.25">
      <c r="A79" s="3">
        <v>25.28</v>
      </c>
      <c r="B79" s="3">
        <v>336195.22</v>
      </c>
    </row>
    <row r="80" spans="1:2" x14ac:dyDescent="0.25">
      <c r="A80" s="3">
        <v>25.3</v>
      </c>
      <c r="B80" s="3">
        <v>368851.875</v>
      </c>
    </row>
    <row r="81" spans="1:2" x14ac:dyDescent="0.25">
      <c r="A81" s="3">
        <v>25.31</v>
      </c>
      <c r="B81" s="3">
        <v>367976.22</v>
      </c>
    </row>
    <row r="82" spans="1:2" x14ac:dyDescent="0.25">
      <c r="A82" s="3">
        <v>25.33</v>
      </c>
      <c r="B82" s="3">
        <v>218614.94</v>
      </c>
    </row>
    <row r="83" spans="1:2" x14ac:dyDescent="0.25">
      <c r="A83" s="3">
        <v>25.34</v>
      </c>
      <c r="B83" s="3">
        <v>297618.10000000003</v>
      </c>
    </row>
    <row r="84" spans="1:2" x14ac:dyDescent="0.25">
      <c r="A84" s="3">
        <v>25.38</v>
      </c>
      <c r="B84" s="3">
        <v>284400.21999999997</v>
      </c>
    </row>
    <row r="85" spans="1:2" x14ac:dyDescent="0.25">
      <c r="A85" s="3">
        <v>25.39</v>
      </c>
      <c r="B85" s="3">
        <v>259975.67</v>
      </c>
    </row>
    <row r="86" spans="1:2" x14ac:dyDescent="0.25">
      <c r="A86" s="3">
        <v>25.4</v>
      </c>
      <c r="B86" s="3">
        <v>242484.8</v>
      </c>
    </row>
    <row r="87" spans="1:2" x14ac:dyDescent="0.25">
      <c r="A87" s="3">
        <v>25.42</v>
      </c>
      <c r="B87" s="3">
        <v>324583.40999999997</v>
      </c>
    </row>
    <row r="88" spans="1:2" x14ac:dyDescent="0.25">
      <c r="A88" s="3">
        <v>25.43</v>
      </c>
      <c r="B88" s="3">
        <v>237239.11499999999</v>
      </c>
    </row>
    <row r="89" spans="1:2" x14ac:dyDescent="0.25">
      <c r="A89" s="3">
        <v>25.44</v>
      </c>
      <c r="B89" s="3">
        <v>362001.18</v>
      </c>
    </row>
    <row r="90" spans="1:2" x14ac:dyDescent="0.25">
      <c r="A90" s="3">
        <v>25.45</v>
      </c>
      <c r="B90" s="3">
        <v>460095.45</v>
      </c>
    </row>
    <row r="91" spans="1:2" x14ac:dyDescent="0.25">
      <c r="A91" s="3">
        <v>25.47</v>
      </c>
      <c r="B91" s="3">
        <v>291575.05666666664</v>
      </c>
    </row>
    <row r="92" spans="1:2" x14ac:dyDescent="0.25">
      <c r="A92" s="3">
        <v>25.48</v>
      </c>
      <c r="B92" s="3">
        <v>421037.375</v>
      </c>
    </row>
    <row r="93" spans="1:2" x14ac:dyDescent="0.25">
      <c r="A93" s="3">
        <v>25.49</v>
      </c>
      <c r="B93" s="3">
        <v>503878.68</v>
      </c>
    </row>
    <row r="94" spans="1:2" x14ac:dyDescent="0.25">
      <c r="A94" s="3">
        <v>25.51</v>
      </c>
      <c r="B94" s="3">
        <v>229048.66</v>
      </c>
    </row>
    <row r="95" spans="1:2" x14ac:dyDescent="0.25">
      <c r="A95" s="3">
        <v>25.53</v>
      </c>
      <c r="B95" s="3">
        <v>391905.15</v>
      </c>
    </row>
    <row r="96" spans="1:2" x14ac:dyDescent="0.25">
      <c r="A96" s="3">
        <v>25.55</v>
      </c>
      <c r="B96" s="3">
        <v>342779.65</v>
      </c>
    </row>
    <row r="97" spans="1:2" x14ac:dyDescent="0.25">
      <c r="A97" s="3">
        <v>25.56</v>
      </c>
      <c r="B97" s="3">
        <v>474725.01</v>
      </c>
    </row>
    <row r="98" spans="1:2" x14ac:dyDescent="0.25">
      <c r="A98" s="3">
        <v>25.57</v>
      </c>
      <c r="B98" s="3">
        <v>484077.69</v>
      </c>
    </row>
    <row r="99" spans="1:2" x14ac:dyDescent="0.25">
      <c r="A99" s="3">
        <v>25.58</v>
      </c>
      <c r="B99" s="3">
        <v>335206.31</v>
      </c>
    </row>
    <row r="100" spans="1:2" x14ac:dyDescent="0.25">
      <c r="A100" s="3">
        <v>25.59</v>
      </c>
      <c r="B100" s="3">
        <v>326535.64</v>
      </c>
    </row>
    <row r="101" spans="1:2" x14ac:dyDescent="0.25">
      <c r="A101" s="3">
        <v>25.61</v>
      </c>
      <c r="B101" s="3">
        <v>304216.13</v>
      </c>
    </row>
    <row r="102" spans="1:2" x14ac:dyDescent="0.25">
      <c r="A102" s="3">
        <v>25.62</v>
      </c>
      <c r="B102" s="3">
        <v>461301.14500000002</v>
      </c>
    </row>
    <row r="103" spans="1:2" x14ac:dyDescent="0.25">
      <c r="A103" s="3">
        <v>25.63</v>
      </c>
      <c r="B103" s="3">
        <v>335336.15000000002</v>
      </c>
    </row>
    <row r="104" spans="1:2" x14ac:dyDescent="0.25">
      <c r="A104" s="3">
        <v>25.64</v>
      </c>
      <c r="B104" s="3">
        <v>425649.36</v>
      </c>
    </row>
    <row r="105" spans="1:2" x14ac:dyDescent="0.25">
      <c r="A105" s="3">
        <v>25.65</v>
      </c>
      <c r="B105" s="3">
        <v>396465.45</v>
      </c>
    </row>
    <row r="106" spans="1:2" x14ac:dyDescent="0.25">
      <c r="A106" s="3">
        <v>25.66</v>
      </c>
      <c r="B106" s="3">
        <v>295143.17</v>
      </c>
    </row>
    <row r="107" spans="1:2" x14ac:dyDescent="0.25">
      <c r="A107" s="3">
        <v>25.67</v>
      </c>
      <c r="B107" s="3">
        <v>383918.67</v>
      </c>
    </row>
    <row r="108" spans="1:2" x14ac:dyDescent="0.25">
      <c r="A108" s="3">
        <v>25.68</v>
      </c>
      <c r="B108" s="3">
        <v>489716.42</v>
      </c>
    </row>
    <row r="109" spans="1:2" x14ac:dyDescent="0.25">
      <c r="A109" s="3">
        <v>25.69</v>
      </c>
      <c r="B109" s="3">
        <v>368040.81</v>
      </c>
    </row>
    <row r="110" spans="1:2" x14ac:dyDescent="0.25">
      <c r="A110" s="3">
        <v>25.7</v>
      </c>
      <c r="B110" s="3">
        <v>326729.06666666665</v>
      </c>
    </row>
    <row r="111" spans="1:2" x14ac:dyDescent="0.25">
      <c r="A111" s="3">
        <v>25.71</v>
      </c>
      <c r="B111" s="3">
        <v>448799.83500000002</v>
      </c>
    </row>
    <row r="112" spans="1:2" x14ac:dyDescent="0.25">
      <c r="A112" s="3">
        <v>25.72</v>
      </c>
      <c r="B112" s="3">
        <v>336119.73</v>
      </c>
    </row>
    <row r="113" spans="1:2" x14ac:dyDescent="0.25">
      <c r="A113" s="3">
        <v>25.73</v>
      </c>
      <c r="B113" s="3">
        <v>351065.27</v>
      </c>
    </row>
    <row r="114" spans="1:2" x14ac:dyDescent="0.25">
      <c r="A114" s="3">
        <v>25.74</v>
      </c>
      <c r="B114" s="3">
        <v>266757.48</v>
      </c>
    </row>
    <row r="115" spans="1:2" x14ac:dyDescent="0.25">
      <c r="A115" s="3">
        <v>25.77</v>
      </c>
      <c r="B115" s="3">
        <v>283445.45</v>
      </c>
    </row>
    <row r="116" spans="1:2" x14ac:dyDescent="0.25">
      <c r="A116" s="3">
        <v>25.78</v>
      </c>
      <c r="B116" s="3">
        <v>342640.14</v>
      </c>
    </row>
    <row r="117" spans="1:2" x14ac:dyDescent="0.25">
      <c r="A117" s="3">
        <v>25.79</v>
      </c>
      <c r="B117" s="3">
        <v>420946.53</v>
      </c>
    </row>
    <row r="118" spans="1:2" x14ac:dyDescent="0.25">
      <c r="A118" s="3">
        <v>25.82</v>
      </c>
      <c r="B118" s="3">
        <v>385696.92333333334</v>
      </c>
    </row>
    <row r="119" spans="1:2" x14ac:dyDescent="0.25">
      <c r="A119" s="3">
        <v>25.84</v>
      </c>
      <c r="B119" s="3">
        <v>445354.37250000006</v>
      </c>
    </row>
    <row r="120" spans="1:2" x14ac:dyDescent="0.25">
      <c r="A120" s="3">
        <v>25.86</v>
      </c>
      <c r="B120" s="3">
        <v>344847.10666666669</v>
      </c>
    </row>
    <row r="121" spans="1:2" x14ac:dyDescent="0.25">
      <c r="A121" s="3">
        <v>25.87</v>
      </c>
      <c r="B121" s="3">
        <v>295179.39</v>
      </c>
    </row>
    <row r="122" spans="1:2" x14ac:dyDescent="0.25">
      <c r="A122" s="3">
        <v>25.88</v>
      </c>
      <c r="B122" s="3">
        <v>442654.58</v>
      </c>
    </row>
    <row r="123" spans="1:2" x14ac:dyDescent="0.25">
      <c r="A123" s="3">
        <v>25.9</v>
      </c>
      <c r="B123" s="3">
        <v>204393.75</v>
      </c>
    </row>
    <row r="124" spans="1:2" x14ac:dyDescent="0.25">
      <c r="A124" s="3">
        <v>25.92</v>
      </c>
      <c r="B124" s="3">
        <v>434718.1</v>
      </c>
    </row>
    <row r="125" spans="1:2" x14ac:dyDescent="0.25">
      <c r="A125" s="3">
        <v>25.95</v>
      </c>
      <c r="B125" s="3">
        <v>440570.3</v>
      </c>
    </row>
    <row r="126" spans="1:2" x14ac:dyDescent="0.25">
      <c r="A126" s="3">
        <v>25.97</v>
      </c>
      <c r="B126" s="3">
        <v>541352.09</v>
      </c>
    </row>
    <row r="127" spans="1:2" x14ac:dyDescent="0.25">
      <c r="A127" s="3">
        <v>25.98</v>
      </c>
      <c r="B127" s="3">
        <v>351250.06</v>
      </c>
    </row>
    <row r="128" spans="1:2" x14ac:dyDescent="0.25">
      <c r="A128" s="3">
        <v>25.99</v>
      </c>
      <c r="B128" s="3">
        <v>364985.08500000002</v>
      </c>
    </row>
    <row r="129" spans="1:2" x14ac:dyDescent="0.25">
      <c r="A129" s="3">
        <v>26.02</v>
      </c>
      <c r="B129" s="3">
        <v>432117.99</v>
      </c>
    </row>
    <row r="130" spans="1:2" x14ac:dyDescent="0.25">
      <c r="A130" s="3">
        <v>26.03</v>
      </c>
      <c r="B130" s="3">
        <v>503952.48</v>
      </c>
    </row>
    <row r="131" spans="1:2" x14ac:dyDescent="0.25">
      <c r="A131" s="3">
        <v>26.05</v>
      </c>
      <c r="B131" s="3">
        <v>372136.92499999999</v>
      </c>
    </row>
    <row r="132" spans="1:2" x14ac:dyDescent="0.25">
      <c r="A132" s="3">
        <v>26.06</v>
      </c>
      <c r="B132" s="3">
        <v>428057.685</v>
      </c>
    </row>
    <row r="133" spans="1:2" x14ac:dyDescent="0.25">
      <c r="A133" s="3">
        <v>26.07</v>
      </c>
      <c r="B133" s="3">
        <v>457930.54</v>
      </c>
    </row>
    <row r="134" spans="1:2" x14ac:dyDescent="0.25">
      <c r="A134" s="3">
        <v>26.09</v>
      </c>
      <c r="B134" s="3">
        <v>425731.49</v>
      </c>
    </row>
    <row r="135" spans="1:2" x14ac:dyDescent="0.25">
      <c r="A135" s="3">
        <v>26.1</v>
      </c>
      <c r="B135" s="3">
        <v>407797.17499999999</v>
      </c>
    </row>
    <row r="136" spans="1:2" x14ac:dyDescent="0.25">
      <c r="A136" s="3">
        <v>26.11</v>
      </c>
      <c r="B136" s="3">
        <v>461607.93500000006</v>
      </c>
    </row>
    <row r="137" spans="1:2" x14ac:dyDescent="0.25">
      <c r="A137" s="3">
        <v>26.12</v>
      </c>
      <c r="B137" s="3">
        <v>351512.1925</v>
      </c>
    </row>
    <row r="138" spans="1:2" x14ac:dyDescent="0.25">
      <c r="A138" s="3">
        <v>26.13</v>
      </c>
      <c r="B138" s="3">
        <v>491088.82</v>
      </c>
    </row>
    <row r="139" spans="1:2" x14ac:dyDescent="0.25">
      <c r="A139" s="3">
        <v>26.16</v>
      </c>
      <c r="B139" s="3">
        <v>466654.79000000004</v>
      </c>
    </row>
    <row r="140" spans="1:2" x14ac:dyDescent="0.25">
      <c r="A140" s="3">
        <v>26.17</v>
      </c>
      <c r="B140" s="3">
        <v>363451.59</v>
      </c>
    </row>
    <row r="141" spans="1:2" x14ac:dyDescent="0.25">
      <c r="A141" s="3">
        <v>26.18</v>
      </c>
      <c r="B141" s="3">
        <v>360541.25</v>
      </c>
    </row>
    <row r="142" spans="1:2" x14ac:dyDescent="0.25">
      <c r="A142" s="3">
        <v>26.19</v>
      </c>
      <c r="B142" s="3">
        <v>364054.11333333334</v>
      </c>
    </row>
    <row r="143" spans="1:2" x14ac:dyDescent="0.25">
      <c r="A143" s="3">
        <v>26.22</v>
      </c>
      <c r="B143" s="3">
        <v>495362.44500000001</v>
      </c>
    </row>
    <row r="144" spans="1:2" x14ac:dyDescent="0.25">
      <c r="A144" s="3">
        <v>26.24</v>
      </c>
      <c r="B144" s="3">
        <v>356377.97</v>
      </c>
    </row>
    <row r="145" spans="1:2" x14ac:dyDescent="0.25">
      <c r="A145" s="3">
        <v>26.25</v>
      </c>
      <c r="B145" s="3">
        <v>443816.07499999995</v>
      </c>
    </row>
    <row r="146" spans="1:2" x14ac:dyDescent="0.25">
      <c r="A146" s="3">
        <v>26.27</v>
      </c>
      <c r="B146" s="3">
        <v>238717.85</v>
      </c>
    </row>
    <row r="147" spans="1:2" x14ac:dyDescent="0.25">
      <c r="A147" s="3">
        <v>26.28</v>
      </c>
      <c r="B147" s="3">
        <v>416480.85000000003</v>
      </c>
    </row>
    <row r="148" spans="1:2" x14ac:dyDescent="0.25">
      <c r="A148" s="3">
        <v>26.29</v>
      </c>
      <c r="B148" s="3">
        <v>348342.58</v>
      </c>
    </row>
    <row r="149" spans="1:2" x14ac:dyDescent="0.25">
      <c r="A149" s="3">
        <v>26.3</v>
      </c>
      <c r="B149" s="3">
        <v>322883.76666666666</v>
      </c>
    </row>
    <row r="150" spans="1:2" x14ac:dyDescent="0.25">
      <c r="A150" s="3">
        <v>26.31</v>
      </c>
      <c r="B150" s="3">
        <v>335590.62</v>
      </c>
    </row>
    <row r="151" spans="1:2" x14ac:dyDescent="0.25">
      <c r="A151" s="3">
        <v>26.32</v>
      </c>
      <c r="B151" s="3">
        <v>403308.09499999997</v>
      </c>
    </row>
    <row r="152" spans="1:2" x14ac:dyDescent="0.25">
      <c r="A152" s="3">
        <v>26.33</v>
      </c>
      <c r="B152" s="3">
        <v>327221.69</v>
      </c>
    </row>
    <row r="153" spans="1:2" x14ac:dyDescent="0.25">
      <c r="A153" s="3">
        <v>26.34</v>
      </c>
      <c r="B153" s="3">
        <v>300855.92</v>
      </c>
    </row>
    <row r="154" spans="1:2" x14ac:dyDescent="0.25">
      <c r="A154" s="3">
        <v>26.35</v>
      </c>
      <c r="B154" s="3">
        <v>519018.9</v>
      </c>
    </row>
    <row r="155" spans="1:2" x14ac:dyDescent="0.25">
      <c r="A155" s="3">
        <v>26.36</v>
      </c>
      <c r="B155" s="3">
        <v>394709.96</v>
      </c>
    </row>
    <row r="156" spans="1:2" x14ac:dyDescent="0.25">
      <c r="A156" s="3">
        <v>26.37</v>
      </c>
      <c r="B156" s="3">
        <v>287405.96000000002</v>
      </c>
    </row>
    <row r="157" spans="1:2" x14ac:dyDescent="0.25">
      <c r="A157" s="3">
        <v>26.39</v>
      </c>
      <c r="B157" s="3">
        <v>454286.47</v>
      </c>
    </row>
    <row r="158" spans="1:2" x14ac:dyDescent="0.25">
      <c r="A158" s="3">
        <v>26.41</v>
      </c>
      <c r="B158" s="3">
        <v>486318.14500000002</v>
      </c>
    </row>
    <row r="159" spans="1:2" x14ac:dyDescent="0.25">
      <c r="A159" s="3">
        <v>26.42</v>
      </c>
      <c r="B159" s="3">
        <v>464275.53</v>
      </c>
    </row>
    <row r="160" spans="1:2" x14ac:dyDescent="0.25">
      <c r="A160" s="3">
        <v>26.44</v>
      </c>
      <c r="B160" s="3">
        <v>499219.98499999999</v>
      </c>
    </row>
    <row r="161" spans="1:2" x14ac:dyDescent="0.25">
      <c r="A161" s="3">
        <v>26.45</v>
      </c>
      <c r="B161" s="3">
        <v>364682.47499999998</v>
      </c>
    </row>
    <row r="162" spans="1:2" x14ac:dyDescent="0.25">
      <c r="A162" s="3">
        <v>26.47</v>
      </c>
      <c r="B162" s="3">
        <v>352216.85</v>
      </c>
    </row>
    <row r="163" spans="1:2" x14ac:dyDescent="0.25">
      <c r="A163" s="3">
        <v>26.48</v>
      </c>
      <c r="B163" s="3">
        <v>338797.52500000002</v>
      </c>
    </row>
    <row r="164" spans="1:2" x14ac:dyDescent="0.25">
      <c r="A164" s="3">
        <v>26.49</v>
      </c>
      <c r="B164" s="3">
        <v>381449.40666666668</v>
      </c>
    </row>
    <row r="165" spans="1:2" x14ac:dyDescent="0.25">
      <c r="A165" s="3">
        <v>26.5</v>
      </c>
      <c r="B165" s="3">
        <v>276860.34999999998</v>
      </c>
    </row>
    <row r="166" spans="1:2" x14ac:dyDescent="0.25">
      <c r="A166" s="3">
        <v>26.51</v>
      </c>
      <c r="B166" s="3">
        <v>324217.67500000005</v>
      </c>
    </row>
    <row r="167" spans="1:2" x14ac:dyDescent="0.25">
      <c r="A167" s="3">
        <v>26.52</v>
      </c>
      <c r="B167" s="3">
        <v>360276.87</v>
      </c>
    </row>
    <row r="168" spans="1:2" x14ac:dyDescent="0.25">
      <c r="A168" s="3">
        <v>26.53</v>
      </c>
      <c r="B168" s="3">
        <v>389367.33666666667</v>
      </c>
    </row>
    <row r="169" spans="1:2" x14ac:dyDescent="0.25">
      <c r="A169" s="3">
        <v>26.56</v>
      </c>
      <c r="B169" s="3">
        <v>363789.005</v>
      </c>
    </row>
    <row r="170" spans="1:2" x14ac:dyDescent="0.25">
      <c r="A170" s="3">
        <v>26.57</v>
      </c>
      <c r="B170" s="3">
        <v>359402.9</v>
      </c>
    </row>
    <row r="171" spans="1:2" x14ac:dyDescent="0.25">
      <c r="A171" s="3">
        <v>26.58</v>
      </c>
      <c r="B171" s="3">
        <v>261267.54499999998</v>
      </c>
    </row>
    <row r="172" spans="1:2" x14ac:dyDescent="0.25">
      <c r="A172" s="3">
        <v>26.59</v>
      </c>
      <c r="B172" s="3">
        <v>322099.46999999997</v>
      </c>
    </row>
    <row r="173" spans="1:2" x14ac:dyDescent="0.25">
      <c r="A173" s="3">
        <v>26.6</v>
      </c>
      <c r="B173" s="3">
        <v>261216.85</v>
      </c>
    </row>
    <row r="174" spans="1:2" x14ac:dyDescent="0.25">
      <c r="A174" s="3">
        <v>26.61</v>
      </c>
      <c r="B174" s="3">
        <v>414082.19</v>
      </c>
    </row>
    <row r="175" spans="1:2" x14ac:dyDescent="0.25">
      <c r="A175" s="3">
        <v>26.62</v>
      </c>
      <c r="B175" s="3">
        <v>351229.81666666665</v>
      </c>
    </row>
    <row r="176" spans="1:2" x14ac:dyDescent="0.25">
      <c r="A176" s="3">
        <v>26.64</v>
      </c>
      <c r="B176" s="3">
        <v>413726.82</v>
      </c>
    </row>
    <row r="177" spans="1:2" x14ac:dyDescent="0.25">
      <c r="A177" s="3">
        <v>26.65</v>
      </c>
      <c r="B177" s="3">
        <v>534339.1</v>
      </c>
    </row>
    <row r="178" spans="1:2" x14ac:dyDescent="0.25">
      <c r="A178" s="3">
        <v>26.66</v>
      </c>
      <c r="B178" s="3">
        <v>540244.65</v>
      </c>
    </row>
    <row r="179" spans="1:2" x14ac:dyDescent="0.25">
      <c r="A179" s="3">
        <v>26.67</v>
      </c>
      <c r="B179" s="3">
        <v>283130.12</v>
      </c>
    </row>
    <row r="180" spans="1:2" x14ac:dyDescent="0.25">
      <c r="A180" s="3">
        <v>26.68</v>
      </c>
      <c r="B180" s="3">
        <v>265338.52</v>
      </c>
    </row>
    <row r="181" spans="1:2" x14ac:dyDescent="0.25">
      <c r="A181" s="3">
        <v>26.69</v>
      </c>
      <c r="B181" s="3">
        <v>230023.52</v>
      </c>
    </row>
    <row r="182" spans="1:2" x14ac:dyDescent="0.25">
      <c r="A182" s="3">
        <v>26.75</v>
      </c>
      <c r="B182" s="3">
        <v>397914.375</v>
      </c>
    </row>
    <row r="183" spans="1:2" x14ac:dyDescent="0.25">
      <c r="A183" s="3">
        <v>26.76</v>
      </c>
      <c r="B183" s="3">
        <v>448272.73</v>
      </c>
    </row>
    <row r="184" spans="1:2" x14ac:dyDescent="0.25">
      <c r="A184" s="3">
        <v>26.77</v>
      </c>
      <c r="B184" s="3">
        <v>253920.07</v>
      </c>
    </row>
    <row r="185" spans="1:2" x14ac:dyDescent="0.25">
      <c r="A185" s="3">
        <v>26.82</v>
      </c>
      <c r="B185" s="3">
        <v>227656.75</v>
      </c>
    </row>
    <row r="186" spans="1:2" x14ac:dyDescent="0.25">
      <c r="A186" s="3">
        <v>26.84</v>
      </c>
      <c r="B186" s="3">
        <v>369407.8175</v>
      </c>
    </row>
    <row r="187" spans="1:2" x14ac:dyDescent="0.25">
      <c r="A187" s="3">
        <v>26.85</v>
      </c>
      <c r="B187" s="3">
        <v>527134.47499999998</v>
      </c>
    </row>
    <row r="188" spans="1:2" x14ac:dyDescent="0.25">
      <c r="A188" s="3">
        <v>26.86</v>
      </c>
      <c r="B188" s="3">
        <v>272103.99</v>
      </c>
    </row>
    <row r="189" spans="1:2" x14ac:dyDescent="0.25">
      <c r="A189" s="3">
        <v>26.87</v>
      </c>
      <c r="B189" s="3">
        <v>465621.3</v>
      </c>
    </row>
    <row r="190" spans="1:2" x14ac:dyDescent="0.25">
      <c r="A190" s="3">
        <v>26.88</v>
      </c>
      <c r="B190" s="3">
        <v>402114</v>
      </c>
    </row>
    <row r="191" spans="1:2" x14ac:dyDescent="0.25">
      <c r="A191" s="3">
        <v>26.9</v>
      </c>
      <c r="B191" s="3">
        <v>443049.7</v>
      </c>
    </row>
    <row r="192" spans="1:2" x14ac:dyDescent="0.25">
      <c r="A192" s="3">
        <v>26.91</v>
      </c>
      <c r="B192" s="3">
        <v>420216.06</v>
      </c>
    </row>
    <row r="193" spans="1:2" x14ac:dyDescent="0.25">
      <c r="A193" s="3">
        <v>26.93</v>
      </c>
      <c r="B193" s="3">
        <v>299126.26</v>
      </c>
    </row>
    <row r="194" spans="1:2" x14ac:dyDescent="0.25">
      <c r="A194" s="3">
        <v>26.95</v>
      </c>
      <c r="B194" s="3">
        <v>382761.85</v>
      </c>
    </row>
    <row r="195" spans="1:2" x14ac:dyDescent="0.25">
      <c r="A195" s="3">
        <v>26.96</v>
      </c>
      <c r="B195" s="3">
        <v>514096.18</v>
      </c>
    </row>
    <row r="196" spans="1:2" x14ac:dyDescent="0.25">
      <c r="A196" s="3">
        <v>26.97</v>
      </c>
      <c r="B196" s="3">
        <v>466170.48</v>
      </c>
    </row>
    <row r="197" spans="1:2" x14ac:dyDescent="0.25">
      <c r="A197" s="3">
        <v>26.98</v>
      </c>
      <c r="B197" s="3">
        <v>403654.89</v>
      </c>
    </row>
    <row r="198" spans="1:2" x14ac:dyDescent="0.25">
      <c r="A198" s="3">
        <v>26.99</v>
      </c>
      <c r="B198" s="3">
        <v>428327.02500000002</v>
      </c>
    </row>
    <row r="199" spans="1:2" x14ac:dyDescent="0.25">
      <c r="A199" s="3">
        <v>27</v>
      </c>
      <c r="B199" s="3">
        <v>552829.25</v>
      </c>
    </row>
    <row r="200" spans="1:2" x14ac:dyDescent="0.25">
      <c r="A200" s="3">
        <v>27.01</v>
      </c>
      <c r="B200" s="3">
        <v>562643.12</v>
      </c>
    </row>
    <row r="201" spans="1:2" x14ac:dyDescent="0.25">
      <c r="A201" s="3">
        <v>27.02</v>
      </c>
      <c r="B201" s="3">
        <v>362962.49</v>
      </c>
    </row>
    <row r="202" spans="1:2" x14ac:dyDescent="0.25">
      <c r="A202" s="3">
        <v>27.03</v>
      </c>
      <c r="B202" s="3">
        <v>218308.37</v>
      </c>
    </row>
    <row r="203" spans="1:2" x14ac:dyDescent="0.25">
      <c r="A203" s="3">
        <v>27.05</v>
      </c>
      <c r="B203" s="3">
        <v>516683.65</v>
      </c>
    </row>
    <row r="204" spans="1:2" x14ac:dyDescent="0.25">
      <c r="A204" s="3">
        <v>27.06</v>
      </c>
      <c r="B204" s="3">
        <v>208352.47</v>
      </c>
    </row>
    <row r="205" spans="1:2" x14ac:dyDescent="0.25">
      <c r="A205" s="3">
        <v>27.07</v>
      </c>
      <c r="B205" s="3">
        <v>404779.02333333326</v>
      </c>
    </row>
    <row r="206" spans="1:2" x14ac:dyDescent="0.25">
      <c r="A206" s="3">
        <v>27.08</v>
      </c>
      <c r="B206" s="3">
        <v>411159.35</v>
      </c>
    </row>
    <row r="207" spans="1:2" x14ac:dyDescent="0.25">
      <c r="A207" s="3">
        <v>27.09</v>
      </c>
      <c r="B207" s="3">
        <v>370593.315</v>
      </c>
    </row>
    <row r="208" spans="1:2" x14ac:dyDescent="0.25">
      <c r="A208" s="3">
        <v>27.1</v>
      </c>
      <c r="B208" s="3">
        <v>349405.35</v>
      </c>
    </row>
    <row r="209" spans="1:2" x14ac:dyDescent="0.25">
      <c r="A209" s="3">
        <v>27.11</v>
      </c>
      <c r="B209" s="3">
        <v>336081.75</v>
      </c>
    </row>
    <row r="210" spans="1:2" x14ac:dyDescent="0.25">
      <c r="A210" s="3">
        <v>27.14</v>
      </c>
      <c r="B210" s="3">
        <v>324783.24</v>
      </c>
    </row>
    <row r="211" spans="1:2" x14ac:dyDescent="0.25">
      <c r="A211" s="3">
        <v>27.15</v>
      </c>
      <c r="B211" s="3">
        <v>358484.22499999998</v>
      </c>
    </row>
    <row r="212" spans="1:2" x14ac:dyDescent="0.25">
      <c r="A212" s="3">
        <v>27.17</v>
      </c>
      <c r="B212" s="3">
        <v>423310.1766666667</v>
      </c>
    </row>
    <row r="213" spans="1:2" x14ac:dyDescent="0.25">
      <c r="A213" s="3">
        <v>27.18</v>
      </c>
      <c r="B213" s="3">
        <v>303581.70999999996</v>
      </c>
    </row>
    <row r="214" spans="1:2" x14ac:dyDescent="0.25">
      <c r="A214" s="3">
        <v>27.19</v>
      </c>
      <c r="B214" s="3">
        <v>304019.565</v>
      </c>
    </row>
    <row r="215" spans="1:2" x14ac:dyDescent="0.25">
      <c r="A215" s="3">
        <v>27.22</v>
      </c>
      <c r="B215" s="3">
        <v>432377.73</v>
      </c>
    </row>
    <row r="216" spans="1:2" x14ac:dyDescent="0.25">
      <c r="A216" s="3">
        <v>27.24</v>
      </c>
      <c r="B216" s="3">
        <v>556213.43999999994</v>
      </c>
    </row>
    <row r="217" spans="1:2" x14ac:dyDescent="0.25">
      <c r="A217" s="3">
        <v>27.25</v>
      </c>
      <c r="B217" s="3">
        <v>341491.20000000001</v>
      </c>
    </row>
    <row r="218" spans="1:2" x14ac:dyDescent="0.25">
      <c r="A218" s="3">
        <v>27.26</v>
      </c>
      <c r="B218" s="3">
        <v>412875.16499999998</v>
      </c>
    </row>
    <row r="219" spans="1:2" x14ac:dyDescent="0.25">
      <c r="A219" s="3">
        <v>27.28</v>
      </c>
      <c r="B219" s="3">
        <v>510795.91</v>
      </c>
    </row>
    <row r="220" spans="1:2" x14ac:dyDescent="0.25">
      <c r="A220" s="3">
        <v>27.29</v>
      </c>
      <c r="B220" s="3">
        <v>546338.61</v>
      </c>
    </row>
    <row r="221" spans="1:2" x14ac:dyDescent="0.25">
      <c r="A221" s="3">
        <v>27.3</v>
      </c>
      <c r="B221" s="3">
        <v>221435.45</v>
      </c>
    </row>
    <row r="222" spans="1:2" x14ac:dyDescent="0.25">
      <c r="A222" s="3">
        <v>27.31</v>
      </c>
      <c r="B222" s="3">
        <v>334243.04499999998</v>
      </c>
    </row>
    <row r="223" spans="1:2" x14ac:dyDescent="0.25">
      <c r="A223" s="3">
        <v>27.32</v>
      </c>
      <c r="B223" s="3">
        <v>387376.20333333331</v>
      </c>
    </row>
    <row r="224" spans="1:2" x14ac:dyDescent="0.25">
      <c r="A224" s="3">
        <v>27.33</v>
      </c>
      <c r="B224" s="3">
        <v>237108.17</v>
      </c>
    </row>
    <row r="225" spans="1:2" x14ac:dyDescent="0.25">
      <c r="A225" s="3">
        <v>27.34</v>
      </c>
      <c r="B225" s="3">
        <v>417128.20999999996</v>
      </c>
    </row>
    <row r="226" spans="1:2" x14ac:dyDescent="0.25">
      <c r="A226" s="3">
        <v>27.35</v>
      </c>
      <c r="B226" s="3">
        <v>507288.71666666662</v>
      </c>
    </row>
    <row r="227" spans="1:2" x14ac:dyDescent="0.25">
      <c r="A227" s="3">
        <v>27.37</v>
      </c>
      <c r="B227" s="3">
        <v>320464.94</v>
      </c>
    </row>
    <row r="228" spans="1:2" x14ac:dyDescent="0.25">
      <c r="A228" s="3">
        <v>27.38</v>
      </c>
      <c r="B228" s="3">
        <v>396708.29</v>
      </c>
    </row>
    <row r="229" spans="1:2" x14ac:dyDescent="0.25">
      <c r="A229" s="3">
        <v>27.39</v>
      </c>
      <c r="B229" s="3">
        <v>406938.15</v>
      </c>
    </row>
    <row r="230" spans="1:2" x14ac:dyDescent="0.25">
      <c r="A230" s="3">
        <v>27.4</v>
      </c>
      <c r="B230" s="3">
        <v>349646.91666666669</v>
      </c>
    </row>
    <row r="231" spans="1:2" x14ac:dyDescent="0.25">
      <c r="A231" s="3">
        <v>27.41</v>
      </c>
      <c r="B231" s="3">
        <v>379752.07</v>
      </c>
    </row>
    <row r="232" spans="1:2" x14ac:dyDescent="0.25">
      <c r="A232" s="3">
        <v>27.44</v>
      </c>
      <c r="B232" s="3">
        <v>281140.39</v>
      </c>
    </row>
    <row r="233" spans="1:2" x14ac:dyDescent="0.25">
      <c r="A233" s="3">
        <v>27.45</v>
      </c>
      <c r="B233" s="3">
        <v>277786</v>
      </c>
    </row>
    <row r="234" spans="1:2" x14ac:dyDescent="0.25">
      <c r="A234" s="3">
        <v>27.46</v>
      </c>
      <c r="B234" s="3">
        <v>237042.17</v>
      </c>
    </row>
    <row r="235" spans="1:2" x14ac:dyDescent="0.25">
      <c r="A235" s="3">
        <v>27.49</v>
      </c>
      <c r="B235" s="3">
        <v>411639.255</v>
      </c>
    </row>
    <row r="236" spans="1:2" x14ac:dyDescent="0.25">
      <c r="A236" s="3">
        <v>27.5</v>
      </c>
      <c r="B236" s="3">
        <v>422823.60000000003</v>
      </c>
    </row>
    <row r="237" spans="1:2" x14ac:dyDescent="0.25">
      <c r="A237" s="3">
        <v>27.51</v>
      </c>
      <c r="B237" s="3">
        <v>453036.15</v>
      </c>
    </row>
    <row r="238" spans="1:2" x14ac:dyDescent="0.25">
      <c r="A238" s="3">
        <v>27.52</v>
      </c>
      <c r="B238" s="3">
        <v>383600.8833333333</v>
      </c>
    </row>
    <row r="239" spans="1:2" x14ac:dyDescent="0.25">
      <c r="A239" s="3">
        <v>27.56</v>
      </c>
      <c r="B239" s="3">
        <v>417279.22</v>
      </c>
    </row>
    <row r="240" spans="1:2" x14ac:dyDescent="0.25">
      <c r="A240" s="3">
        <v>27.57</v>
      </c>
      <c r="B240" s="3">
        <v>386212.255</v>
      </c>
    </row>
    <row r="241" spans="1:2" x14ac:dyDescent="0.25">
      <c r="A241" s="3">
        <v>27.58</v>
      </c>
      <c r="B241" s="3">
        <v>259299.30499999999</v>
      </c>
    </row>
    <row r="242" spans="1:2" x14ac:dyDescent="0.25">
      <c r="A242" s="3">
        <v>27.59</v>
      </c>
      <c r="B242" s="3">
        <v>370930.57500000001</v>
      </c>
    </row>
    <row r="243" spans="1:2" x14ac:dyDescent="0.25">
      <c r="A243" s="3">
        <v>27.6</v>
      </c>
      <c r="B243" s="3">
        <v>271633.65000000002</v>
      </c>
    </row>
    <row r="244" spans="1:2" x14ac:dyDescent="0.25">
      <c r="A244" s="3">
        <v>27.63</v>
      </c>
      <c r="B244" s="3">
        <v>486469.9</v>
      </c>
    </row>
    <row r="245" spans="1:2" x14ac:dyDescent="0.25">
      <c r="A245" s="3">
        <v>27.64</v>
      </c>
      <c r="B245" s="3">
        <v>376410.98</v>
      </c>
    </row>
    <row r="246" spans="1:2" x14ac:dyDescent="0.25">
      <c r="A246" s="3">
        <v>27.69</v>
      </c>
      <c r="B246" s="3">
        <v>388170.45666666661</v>
      </c>
    </row>
    <row r="247" spans="1:2" x14ac:dyDescent="0.25">
      <c r="A247" s="3">
        <v>27.7</v>
      </c>
      <c r="B247" s="3">
        <v>397406.6</v>
      </c>
    </row>
    <row r="248" spans="1:2" x14ac:dyDescent="0.25">
      <c r="A248" s="3">
        <v>27.72</v>
      </c>
      <c r="B248" s="3">
        <v>575171.04</v>
      </c>
    </row>
    <row r="249" spans="1:2" x14ac:dyDescent="0.25">
      <c r="A249" s="3">
        <v>27.73</v>
      </c>
      <c r="B249" s="3">
        <v>317480.32000000001</v>
      </c>
    </row>
    <row r="250" spans="1:2" x14ac:dyDescent="0.25">
      <c r="A250" s="3">
        <v>27.74</v>
      </c>
      <c r="B250" s="3">
        <v>293132.22000000003</v>
      </c>
    </row>
    <row r="251" spans="1:2" x14ac:dyDescent="0.25">
      <c r="A251" s="3">
        <v>27.75</v>
      </c>
      <c r="B251" s="3">
        <v>272315.75</v>
      </c>
    </row>
    <row r="252" spans="1:2" x14ac:dyDescent="0.25">
      <c r="A252" s="3">
        <v>27.76</v>
      </c>
      <c r="B252" s="3">
        <v>464554.49</v>
      </c>
    </row>
    <row r="253" spans="1:2" x14ac:dyDescent="0.25">
      <c r="A253" s="3">
        <v>27.77</v>
      </c>
      <c r="B253" s="3">
        <v>293777.95500000002</v>
      </c>
    </row>
    <row r="254" spans="1:2" x14ac:dyDescent="0.25">
      <c r="A254" s="3">
        <v>27.78</v>
      </c>
      <c r="B254" s="3">
        <v>398486.32</v>
      </c>
    </row>
    <row r="255" spans="1:2" x14ac:dyDescent="0.25">
      <c r="A255" s="3">
        <v>27.79</v>
      </c>
      <c r="B255" s="3">
        <v>467649.54499999998</v>
      </c>
    </row>
    <row r="256" spans="1:2" x14ac:dyDescent="0.25">
      <c r="A256" s="3">
        <v>27.81</v>
      </c>
      <c r="B256" s="3">
        <v>477205.66</v>
      </c>
    </row>
    <row r="257" spans="1:2" x14ac:dyDescent="0.25">
      <c r="A257" s="3">
        <v>27.82</v>
      </c>
      <c r="B257" s="3">
        <v>268758.28499999997</v>
      </c>
    </row>
    <row r="258" spans="1:2" x14ac:dyDescent="0.25">
      <c r="A258" s="3">
        <v>27.83</v>
      </c>
      <c r="B258" s="3">
        <v>383551.26250000001</v>
      </c>
    </row>
    <row r="259" spans="1:2" x14ac:dyDescent="0.25">
      <c r="A259" s="3">
        <v>27.84</v>
      </c>
      <c r="B259" s="3">
        <v>339477.13500000001</v>
      </c>
    </row>
    <row r="260" spans="1:2" x14ac:dyDescent="0.25">
      <c r="A260" s="3">
        <v>27.85</v>
      </c>
      <c r="B260" s="3">
        <v>383671.7</v>
      </c>
    </row>
    <row r="261" spans="1:2" x14ac:dyDescent="0.25">
      <c r="A261" s="3">
        <v>27.86</v>
      </c>
      <c r="B261" s="3">
        <v>391512.23000000004</v>
      </c>
    </row>
    <row r="262" spans="1:2" x14ac:dyDescent="0.25">
      <c r="A262" s="3">
        <v>27.87</v>
      </c>
      <c r="B262" s="3">
        <v>309265.5</v>
      </c>
    </row>
    <row r="263" spans="1:2" x14ac:dyDescent="0.25">
      <c r="A263" s="3">
        <v>27.88</v>
      </c>
      <c r="B263" s="3">
        <v>310508.89333333331</v>
      </c>
    </row>
    <row r="264" spans="1:2" x14ac:dyDescent="0.25">
      <c r="A264" s="3">
        <v>27.9</v>
      </c>
      <c r="B264" s="3">
        <v>482529.02500000002</v>
      </c>
    </row>
    <row r="265" spans="1:2" x14ac:dyDescent="0.25">
      <c r="A265" s="3">
        <v>27.91</v>
      </c>
      <c r="B265" s="3">
        <v>554527.72</v>
      </c>
    </row>
    <row r="266" spans="1:2" x14ac:dyDescent="0.25">
      <c r="A266" s="3">
        <v>27.92</v>
      </c>
      <c r="B266" s="3">
        <v>290270.07</v>
      </c>
    </row>
    <row r="267" spans="1:2" x14ac:dyDescent="0.25">
      <c r="A267" s="3">
        <v>27.93</v>
      </c>
      <c r="B267" s="3">
        <v>499294.85</v>
      </c>
    </row>
    <row r="268" spans="1:2" x14ac:dyDescent="0.25">
      <c r="A268" s="3">
        <v>27.94</v>
      </c>
      <c r="B268" s="3">
        <v>368548.74</v>
      </c>
    </row>
    <row r="269" spans="1:2" x14ac:dyDescent="0.25">
      <c r="A269" s="3">
        <v>27.95</v>
      </c>
      <c r="B269" s="3">
        <v>289638.09999999998</v>
      </c>
    </row>
    <row r="270" spans="1:2" x14ac:dyDescent="0.25">
      <c r="A270" s="3">
        <v>27.97</v>
      </c>
      <c r="B270" s="3">
        <v>426018.16</v>
      </c>
    </row>
    <row r="271" spans="1:2" x14ac:dyDescent="0.25">
      <c r="A271" s="3">
        <v>28</v>
      </c>
      <c r="B271" s="3">
        <v>444466.85</v>
      </c>
    </row>
    <row r="272" spans="1:2" x14ac:dyDescent="0.25">
      <c r="A272" s="3">
        <v>28.02</v>
      </c>
      <c r="B272" s="3">
        <v>342363.79500000004</v>
      </c>
    </row>
    <row r="273" spans="1:2" x14ac:dyDescent="0.25">
      <c r="A273" s="3">
        <v>28.03</v>
      </c>
      <c r="B273" s="3">
        <v>536106.79333333333</v>
      </c>
    </row>
    <row r="274" spans="1:2" x14ac:dyDescent="0.25">
      <c r="A274" s="3">
        <v>28.04</v>
      </c>
      <c r="B274" s="3">
        <v>451164.95499999996</v>
      </c>
    </row>
    <row r="275" spans="1:2" x14ac:dyDescent="0.25">
      <c r="A275" s="3">
        <v>28.05</v>
      </c>
      <c r="B275" s="3">
        <v>223590.39999999999</v>
      </c>
    </row>
    <row r="276" spans="1:2" x14ac:dyDescent="0.25">
      <c r="A276" s="3">
        <v>28.06</v>
      </c>
      <c r="B276" s="3">
        <v>302845.12</v>
      </c>
    </row>
    <row r="277" spans="1:2" x14ac:dyDescent="0.25">
      <c r="A277" s="3">
        <v>28.07</v>
      </c>
      <c r="B277" s="3">
        <v>288173.99</v>
      </c>
    </row>
    <row r="278" spans="1:2" x14ac:dyDescent="0.25">
      <c r="A278" s="3">
        <v>28.08</v>
      </c>
      <c r="B278" s="3">
        <v>354420.2</v>
      </c>
    </row>
    <row r="279" spans="1:2" x14ac:dyDescent="0.25">
      <c r="A279" s="3">
        <v>28.09</v>
      </c>
      <c r="B279" s="3">
        <v>483197.98666666663</v>
      </c>
    </row>
    <row r="280" spans="1:2" x14ac:dyDescent="0.25">
      <c r="A280" s="3">
        <v>28.11</v>
      </c>
      <c r="B280" s="3">
        <v>406345.91249999998</v>
      </c>
    </row>
    <row r="281" spans="1:2" x14ac:dyDescent="0.25">
      <c r="A281" s="3">
        <v>28.12</v>
      </c>
      <c r="B281" s="3">
        <v>386744.93</v>
      </c>
    </row>
    <row r="282" spans="1:2" x14ac:dyDescent="0.25">
      <c r="A282" s="3">
        <v>28.15</v>
      </c>
      <c r="B282" s="3">
        <v>424498.2</v>
      </c>
    </row>
    <row r="283" spans="1:2" x14ac:dyDescent="0.25">
      <c r="A283" s="3">
        <v>28.16</v>
      </c>
      <c r="B283" s="3">
        <v>533913.36</v>
      </c>
    </row>
    <row r="284" spans="1:2" x14ac:dyDescent="0.25">
      <c r="A284" s="3">
        <v>28.18</v>
      </c>
      <c r="B284" s="3">
        <v>517590.16</v>
      </c>
    </row>
    <row r="285" spans="1:2" x14ac:dyDescent="0.25">
      <c r="A285" s="3">
        <v>28.19</v>
      </c>
      <c r="B285" s="3">
        <v>472824.995</v>
      </c>
    </row>
    <row r="286" spans="1:2" x14ac:dyDescent="0.25">
      <c r="A286" s="3">
        <v>28.22</v>
      </c>
      <c r="B286" s="3">
        <v>301005.11499999999</v>
      </c>
    </row>
    <row r="287" spans="1:2" x14ac:dyDescent="0.25">
      <c r="A287" s="3">
        <v>28.23</v>
      </c>
      <c r="B287" s="3">
        <v>269790.2</v>
      </c>
    </row>
    <row r="288" spans="1:2" x14ac:dyDescent="0.25">
      <c r="A288" s="3">
        <v>28.24</v>
      </c>
      <c r="B288" s="3">
        <v>529870.06999999995</v>
      </c>
    </row>
    <row r="289" spans="1:2" x14ac:dyDescent="0.25">
      <c r="A289" s="3">
        <v>28.25</v>
      </c>
      <c r="B289" s="3">
        <v>332156.92500000005</v>
      </c>
    </row>
    <row r="290" spans="1:2" x14ac:dyDescent="0.25">
      <c r="A290" s="3">
        <v>28.26</v>
      </c>
      <c r="B290" s="3">
        <v>322481.73499999999</v>
      </c>
    </row>
    <row r="291" spans="1:2" x14ac:dyDescent="0.25">
      <c r="A291" s="3">
        <v>28.27</v>
      </c>
      <c r="B291" s="3">
        <v>304409.43</v>
      </c>
    </row>
    <row r="292" spans="1:2" x14ac:dyDescent="0.25">
      <c r="A292" s="3">
        <v>28.3</v>
      </c>
      <c r="B292" s="3">
        <v>338436.5</v>
      </c>
    </row>
    <row r="293" spans="1:2" x14ac:dyDescent="0.25">
      <c r="A293" s="3">
        <v>28.32</v>
      </c>
      <c r="B293" s="3">
        <v>214017.13</v>
      </c>
    </row>
    <row r="294" spans="1:2" x14ac:dyDescent="0.25">
      <c r="A294" s="3">
        <v>28.35</v>
      </c>
      <c r="B294" s="3">
        <v>372167.1</v>
      </c>
    </row>
    <row r="295" spans="1:2" x14ac:dyDescent="0.25">
      <c r="A295" s="3">
        <v>28.36</v>
      </c>
      <c r="B295" s="3">
        <v>273582.39</v>
      </c>
    </row>
    <row r="296" spans="1:2" x14ac:dyDescent="0.25">
      <c r="A296" s="3">
        <v>28.37</v>
      </c>
      <c r="B296" s="3">
        <v>338409.73</v>
      </c>
    </row>
    <row r="297" spans="1:2" x14ac:dyDescent="0.25">
      <c r="A297" s="3">
        <v>28.4</v>
      </c>
      <c r="B297" s="3">
        <v>419105.68333333329</v>
      </c>
    </row>
    <row r="298" spans="1:2" x14ac:dyDescent="0.25">
      <c r="A298" s="3">
        <v>28.42</v>
      </c>
      <c r="B298" s="3">
        <v>560056.56499999994</v>
      </c>
    </row>
    <row r="299" spans="1:2" x14ac:dyDescent="0.25">
      <c r="A299" s="3">
        <v>28.43</v>
      </c>
      <c r="B299" s="3">
        <v>426476.9</v>
      </c>
    </row>
    <row r="300" spans="1:2" x14ac:dyDescent="0.25">
      <c r="A300" s="3">
        <v>28.45</v>
      </c>
      <c r="B300" s="3">
        <v>229123.6</v>
      </c>
    </row>
    <row r="301" spans="1:2" x14ac:dyDescent="0.25">
      <c r="A301" s="3">
        <v>28.48</v>
      </c>
      <c r="B301" s="3">
        <v>425516.29499999998</v>
      </c>
    </row>
    <row r="302" spans="1:2" x14ac:dyDescent="0.25">
      <c r="A302" s="3">
        <v>28.49</v>
      </c>
      <c r="B302" s="3">
        <v>316258.13</v>
      </c>
    </row>
    <row r="303" spans="1:2" x14ac:dyDescent="0.25">
      <c r="A303" s="3">
        <v>28.5</v>
      </c>
      <c r="B303" s="3">
        <v>371676.35</v>
      </c>
    </row>
    <row r="304" spans="1:2" x14ac:dyDescent="0.25">
      <c r="A304" s="3">
        <v>28.52</v>
      </c>
      <c r="B304" s="3">
        <v>310186.73</v>
      </c>
    </row>
    <row r="305" spans="1:2" x14ac:dyDescent="0.25">
      <c r="A305" s="3">
        <v>28.55</v>
      </c>
      <c r="B305" s="3">
        <v>471147.2</v>
      </c>
    </row>
    <row r="306" spans="1:2" x14ac:dyDescent="0.25">
      <c r="A306" s="3">
        <v>28.56</v>
      </c>
      <c r="B306" s="3">
        <v>403358.10333333333</v>
      </c>
    </row>
    <row r="307" spans="1:2" x14ac:dyDescent="0.25">
      <c r="A307" s="3">
        <v>28.57</v>
      </c>
      <c r="B307" s="3">
        <v>388990.75</v>
      </c>
    </row>
    <row r="308" spans="1:2" x14ac:dyDescent="0.25">
      <c r="A308" s="3">
        <v>28.58</v>
      </c>
      <c r="B308" s="3">
        <v>348060.74</v>
      </c>
    </row>
    <row r="309" spans="1:2" x14ac:dyDescent="0.25">
      <c r="A309" s="3">
        <v>28.59</v>
      </c>
      <c r="B309" s="3">
        <v>418192.55</v>
      </c>
    </row>
    <row r="310" spans="1:2" x14ac:dyDescent="0.25">
      <c r="A310" s="3">
        <v>28.6</v>
      </c>
      <c r="B310" s="3">
        <v>355781.3</v>
      </c>
    </row>
    <row r="311" spans="1:2" x14ac:dyDescent="0.25">
      <c r="A311" s="3">
        <v>28.62</v>
      </c>
      <c r="B311" s="3">
        <v>437689.94666666671</v>
      </c>
    </row>
    <row r="312" spans="1:2" x14ac:dyDescent="0.25">
      <c r="A312" s="3">
        <v>28.63</v>
      </c>
      <c r="B312" s="3">
        <v>317563.55</v>
      </c>
    </row>
    <row r="313" spans="1:2" x14ac:dyDescent="0.25">
      <c r="A313" s="3">
        <v>28.64</v>
      </c>
      <c r="B313" s="3">
        <v>483224.40599999996</v>
      </c>
    </row>
    <row r="314" spans="1:2" x14ac:dyDescent="0.25">
      <c r="A314" s="3">
        <v>28.65</v>
      </c>
      <c r="B314" s="3">
        <v>288761.09999999998</v>
      </c>
    </row>
    <row r="315" spans="1:2" x14ac:dyDescent="0.25">
      <c r="A315" s="3">
        <v>28.66</v>
      </c>
      <c r="B315" s="3">
        <v>425939.51499999996</v>
      </c>
    </row>
    <row r="316" spans="1:2" x14ac:dyDescent="0.25">
      <c r="A316" s="3">
        <v>28.67</v>
      </c>
      <c r="B316" s="3">
        <v>304161.78999999998</v>
      </c>
    </row>
    <row r="317" spans="1:2" x14ac:dyDescent="0.25">
      <c r="A317" s="3">
        <v>28.68</v>
      </c>
      <c r="B317" s="3">
        <v>508126.94</v>
      </c>
    </row>
    <row r="318" spans="1:2" x14ac:dyDescent="0.25">
      <c r="A318" s="3">
        <v>28.69</v>
      </c>
      <c r="B318" s="3">
        <v>383933.58</v>
      </c>
    </row>
    <row r="319" spans="1:2" x14ac:dyDescent="0.25">
      <c r="A319" s="3">
        <v>28.7</v>
      </c>
      <c r="B319" s="3">
        <v>499201.45</v>
      </c>
    </row>
    <row r="320" spans="1:2" x14ac:dyDescent="0.25">
      <c r="A320" s="3">
        <v>28.71</v>
      </c>
      <c r="B320" s="3">
        <v>365026.9</v>
      </c>
    </row>
    <row r="321" spans="1:2" x14ac:dyDescent="0.25">
      <c r="A321" s="3">
        <v>28.72</v>
      </c>
      <c r="B321" s="3">
        <v>301669.94</v>
      </c>
    </row>
    <row r="322" spans="1:2" x14ac:dyDescent="0.25">
      <c r="A322" s="3">
        <v>28.73</v>
      </c>
      <c r="B322" s="3">
        <v>293568.32</v>
      </c>
    </row>
    <row r="323" spans="1:2" x14ac:dyDescent="0.25">
      <c r="A323" s="3">
        <v>28.74</v>
      </c>
      <c r="B323" s="3">
        <v>469792.56499999994</v>
      </c>
    </row>
    <row r="324" spans="1:2" x14ac:dyDescent="0.25">
      <c r="A324" s="3">
        <v>28.75</v>
      </c>
      <c r="B324" s="3">
        <v>481443.65</v>
      </c>
    </row>
    <row r="325" spans="1:2" x14ac:dyDescent="0.25">
      <c r="A325" s="3">
        <v>28.78</v>
      </c>
      <c r="B325" s="3">
        <v>378092.5</v>
      </c>
    </row>
    <row r="326" spans="1:2" x14ac:dyDescent="0.25">
      <c r="A326" s="3">
        <v>28.8</v>
      </c>
      <c r="B326" s="3">
        <v>412451.84999999992</v>
      </c>
    </row>
    <row r="327" spans="1:2" x14ac:dyDescent="0.25">
      <c r="A327" s="3">
        <v>28.81</v>
      </c>
      <c r="B327" s="3">
        <v>395587.34666666668</v>
      </c>
    </row>
    <row r="328" spans="1:2" x14ac:dyDescent="0.25">
      <c r="A328" s="3">
        <v>28.82</v>
      </c>
      <c r="B328" s="3">
        <v>385123.73</v>
      </c>
    </row>
    <row r="329" spans="1:2" x14ac:dyDescent="0.25">
      <c r="A329" s="3">
        <v>28.83</v>
      </c>
      <c r="B329" s="3">
        <v>438028.64</v>
      </c>
    </row>
    <row r="330" spans="1:2" x14ac:dyDescent="0.25">
      <c r="A330" s="3">
        <v>28.84</v>
      </c>
      <c r="B330" s="3">
        <v>315230.69</v>
      </c>
    </row>
    <row r="331" spans="1:2" x14ac:dyDescent="0.25">
      <c r="A331" s="3">
        <v>28.85</v>
      </c>
      <c r="B331" s="3">
        <v>576388.75</v>
      </c>
    </row>
    <row r="332" spans="1:2" x14ac:dyDescent="0.25">
      <c r="A332" s="3">
        <v>28.86</v>
      </c>
      <c r="B332" s="3">
        <v>423887.9</v>
      </c>
    </row>
    <row r="333" spans="1:2" x14ac:dyDescent="0.25">
      <c r="A333" s="3">
        <v>28.87</v>
      </c>
      <c r="B333" s="3">
        <v>389499.02500000002</v>
      </c>
    </row>
    <row r="334" spans="1:2" x14ac:dyDescent="0.25">
      <c r="A334" s="3">
        <v>28.88</v>
      </c>
      <c r="B334" s="3">
        <v>594433.52</v>
      </c>
    </row>
    <row r="335" spans="1:2" x14ac:dyDescent="0.25">
      <c r="A335" s="3">
        <v>28.89</v>
      </c>
      <c r="B335" s="3">
        <v>461256.41500000004</v>
      </c>
    </row>
    <row r="336" spans="1:2" x14ac:dyDescent="0.25">
      <c r="A336" s="3">
        <v>28.9</v>
      </c>
      <c r="B336" s="3">
        <v>429719.625</v>
      </c>
    </row>
    <row r="337" spans="1:2" x14ac:dyDescent="0.25">
      <c r="A337" s="3">
        <v>28.91</v>
      </c>
      <c r="B337" s="3">
        <v>593296.47</v>
      </c>
    </row>
    <row r="338" spans="1:2" x14ac:dyDescent="0.25">
      <c r="A338" s="3">
        <v>28.93</v>
      </c>
      <c r="B338" s="3">
        <v>481437.47</v>
      </c>
    </row>
    <row r="339" spans="1:2" x14ac:dyDescent="0.25">
      <c r="A339" s="3">
        <v>28.95</v>
      </c>
      <c r="B339" s="3">
        <v>530662.5</v>
      </c>
    </row>
    <row r="340" spans="1:2" x14ac:dyDescent="0.25">
      <c r="A340" s="3">
        <v>28.96</v>
      </c>
      <c r="B340" s="3">
        <v>444845.73</v>
      </c>
    </row>
    <row r="341" spans="1:2" x14ac:dyDescent="0.25">
      <c r="A341" s="3">
        <v>28.97</v>
      </c>
      <c r="B341" s="3">
        <v>385549.29000000004</v>
      </c>
    </row>
    <row r="342" spans="1:2" x14ac:dyDescent="0.25">
      <c r="A342" s="3">
        <v>28.98</v>
      </c>
      <c r="B342" s="3">
        <v>346428.31</v>
      </c>
    </row>
    <row r="343" spans="1:2" x14ac:dyDescent="0.25">
      <c r="A343" s="3">
        <v>28.99</v>
      </c>
      <c r="B343" s="3">
        <v>507773.95</v>
      </c>
    </row>
    <row r="344" spans="1:2" x14ac:dyDescent="0.25">
      <c r="A344" s="3">
        <v>29.02</v>
      </c>
      <c r="B344" s="3">
        <v>484557.47</v>
      </c>
    </row>
    <row r="345" spans="1:2" x14ac:dyDescent="0.25">
      <c r="A345" s="3">
        <v>29.04</v>
      </c>
      <c r="B345" s="3">
        <v>394487.31</v>
      </c>
    </row>
    <row r="346" spans="1:2" x14ac:dyDescent="0.25">
      <c r="A346" s="3">
        <v>29.05</v>
      </c>
      <c r="B346" s="3">
        <v>427806.75</v>
      </c>
    </row>
    <row r="347" spans="1:2" x14ac:dyDescent="0.25">
      <c r="A347" s="3">
        <v>29.06</v>
      </c>
      <c r="B347" s="3">
        <v>352919.21</v>
      </c>
    </row>
    <row r="348" spans="1:2" x14ac:dyDescent="0.25">
      <c r="A348" s="3">
        <v>29.08</v>
      </c>
      <c r="B348" s="3">
        <v>369104.21499999997</v>
      </c>
    </row>
    <row r="349" spans="1:2" x14ac:dyDescent="0.25">
      <c r="A349" s="3">
        <v>29.1</v>
      </c>
      <c r="B349" s="3">
        <v>396426.72499999998</v>
      </c>
    </row>
    <row r="350" spans="1:2" x14ac:dyDescent="0.25">
      <c r="A350" s="3">
        <v>29.11</v>
      </c>
      <c r="B350" s="3">
        <v>335978.99</v>
      </c>
    </row>
    <row r="351" spans="1:2" x14ac:dyDescent="0.25">
      <c r="A351" s="3">
        <v>29.12</v>
      </c>
      <c r="B351" s="3">
        <v>563866.32499999995</v>
      </c>
    </row>
    <row r="352" spans="1:2" x14ac:dyDescent="0.25">
      <c r="A352" s="3">
        <v>29.13</v>
      </c>
      <c r="B352" s="3">
        <v>479080.80333333329</v>
      </c>
    </row>
    <row r="353" spans="1:2" x14ac:dyDescent="0.25">
      <c r="A353" s="3">
        <v>29.14</v>
      </c>
      <c r="B353" s="3">
        <v>528599.74</v>
      </c>
    </row>
    <row r="354" spans="1:2" x14ac:dyDescent="0.25">
      <c r="A354" s="3">
        <v>29.16</v>
      </c>
      <c r="B354" s="3">
        <v>526515.94999999995</v>
      </c>
    </row>
    <row r="355" spans="1:2" x14ac:dyDescent="0.25">
      <c r="A355" s="3">
        <v>29.17</v>
      </c>
      <c r="B355" s="3">
        <v>393327.96</v>
      </c>
    </row>
    <row r="356" spans="1:2" x14ac:dyDescent="0.25">
      <c r="A356" s="3">
        <v>29.21</v>
      </c>
      <c r="B356" s="3">
        <v>438200.75666666665</v>
      </c>
    </row>
    <row r="357" spans="1:2" x14ac:dyDescent="0.25">
      <c r="A357" s="3">
        <v>29.22</v>
      </c>
      <c r="B357" s="3">
        <v>476467.67</v>
      </c>
    </row>
    <row r="358" spans="1:2" x14ac:dyDescent="0.25">
      <c r="A358" s="3">
        <v>29.23</v>
      </c>
      <c r="B358" s="3">
        <v>345144.63500000001</v>
      </c>
    </row>
    <row r="359" spans="1:2" x14ac:dyDescent="0.25">
      <c r="A359" s="3">
        <v>29.24</v>
      </c>
      <c r="B359" s="3">
        <v>491547.01</v>
      </c>
    </row>
    <row r="360" spans="1:2" x14ac:dyDescent="0.25">
      <c r="A360" s="3">
        <v>29.25</v>
      </c>
      <c r="B360" s="3">
        <v>358139.9375</v>
      </c>
    </row>
    <row r="361" spans="1:2" x14ac:dyDescent="0.25">
      <c r="A361" s="3">
        <v>29.27</v>
      </c>
      <c r="B361" s="3">
        <v>413451.54</v>
      </c>
    </row>
    <row r="362" spans="1:2" x14ac:dyDescent="0.25">
      <c r="A362" s="3">
        <v>29.29</v>
      </c>
      <c r="B362" s="3">
        <v>501744.44</v>
      </c>
    </row>
    <row r="363" spans="1:2" x14ac:dyDescent="0.25">
      <c r="A363" s="3">
        <v>29.3</v>
      </c>
      <c r="B363" s="3">
        <v>461199.38750000001</v>
      </c>
    </row>
    <row r="364" spans="1:2" x14ac:dyDescent="0.25">
      <c r="A364" s="3">
        <v>29.31</v>
      </c>
      <c r="B364" s="3">
        <v>392158.20999999996</v>
      </c>
    </row>
    <row r="365" spans="1:2" x14ac:dyDescent="0.25">
      <c r="A365" s="3">
        <v>29.32</v>
      </c>
      <c r="B365" s="3">
        <v>248818.58</v>
      </c>
    </row>
    <row r="366" spans="1:2" x14ac:dyDescent="0.25">
      <c r="A366" s="3">
        <v>29.33</v>
      </c>
      <c r="B366" s="3">
        <v>443810.16</v>
      </c>
    </row>
    <row r="367" spans="1:2" x14ac:dyDescent="0.25">
      <c r="A367" s="3">
        <v>29.34</v>
      </c>
      <c r="B367" s="3">
        <v>336469.12</v>
      </c>
    </row>
    <row r="368" spans="1:2" x14ac:dyDescent="0.25">
      <c r="A368" s="3">
        <v>29.35</v>
      </c>
      <c r="B368" s="3">
        <v>488254.33333333331</v>
      </c>
    </row>
    <row r="369" spans="1:2" x14ac:dyDescent="0.25">
      <c r="A369" s="3">
        <v>29.37</v>
      </c>
      <c r="B369" s="3">
        <v>418183.21</v>
      </c>
    </row>
    <row r="370" spans="1:2" x14ac:dyDescent="0.25">
      <c r="A370" s="3">
        <v>29.38</v>
      </c>
      <c r="B370" s="3">
        <v>324868.79666666669</v>
      </c>
    </row>
    <row r="371" spans="1:2" x14ac:dyDescent="0.25">
      <c r="A371" s="3">
        <v>29.39</v>
      </c>
      <c r="B371" s="3">
        <v>521574.40250000003</v>
      </c>
    </row>
    <row r="372" spans="1:2" x14ac:dyDescent="0.25">
      <c r="A372" s="3">
        <v>29.41</v>
      </c>
      <c r="B372" s="3">
        <v>307469.125</v>
      </c>
    </row>
    <row r="373" spans="1:2" x14ac:dyDescent="0.25">
      <c r="A373" s="3">
        <v>29.42</v>
      </c>
      <c r="B373" s="3">
        <v>589973.19999999995</v>
      </c>
    </row>
    <row r="374" spans="1:2" x14ac:dyDescent="0.25">
      <c r="A374" s="3">
        <v>29.43</v>
      </c>
      <c r="B374" s="3">
        <v>535496.07999999996</v>
      </c>
    </row>
    <row r="375" spans="1:2" x14ac:dyDescent="0.25">
      <c r="A375" s="3">
        <v>29.44</v>
      </c>
      <c r="B375" s="3">
        <v>562595.04500000004</v>
      </c>
    </row>
    <row r="376" spans="1:2" x14ac:dyDescent="0.25">
      <c r="A376" s="3">
        <v>29.46</v>
      </c>
      <c r="B376" s="3">
        <v>225923.9</v>
      </c>
    </row>
    <row r="377" spans="1:2" x14ac:dyDescent="0.25">
      <c r="A377" s="3">
        <v>29.47</v>
      </c>
      <c r="B377" s="3">
        <v>415838.51</v>
      </c>
    </row>
    <row r="378" spans="1:2" x14ac:dyDescent="0.25">
      <c r="A378" s="3">
        <v>29.48</v>
      </c>
      <c r="B378" s="3">
        <v>395835.99</v>
      </c>
    </row>
    <row r="379" spans="1:2" x14ac:dyDescent="0.25">
      <c r="A379" s="3">
        <v>29.49</v>
      </c>
      <c r="B379" s="3">
        <v>355024.95750000002</v>
      </c>
    </row>
    <row r="380" spans="1:2" x14ac:dyDescent="0.25">
      <c r="A380" s="3">
        <v>29.5</v>
      </c>
      <c r="B380" s="3">
        <v>554854.44999999995</v>
      </c>
    </row>
    <row r="381" spans="1:2" x14ac:dyDescent="0.25">
      <c r="A381" s="3">
        <v>29.52</v>
      </c>
      <c r="B381" s="3">
        <v>568736.07999999996</v>
      </c>
    </row>
    <row r="382" spans="1:2" x14ac:dyDescent="0.25">
      <c r="A382" s="3">
        <v>29.53</v>
      </c>
      <c r="B382" s="3">
        <v>510115.27</v>
      </c>
    </row>
    <row r="383" spans="1:2" x14ac:dyDescent="0.25">
      <c r="A383" s="3">
        <v>29.54</v>
      </c>
      <c r="B383" s="3">
        <v>290929.46999999997</v>
      </c>
    </row>
    <row r="384" spans="1:2" x14ac:dyDescent="0.25">
      <c r="A384" s="3">
        <v>29.56</v>
      </c>
      <c r="B384" s="3">
        <v>335941.72499999998</v>
      </c>
    </row>
    <row r="385" spans="1:2" x14ac:dyDescent="0.25">
      <c r="A385" s="3">
        <v>29.57</v>
      </c>
      <c r="B385" s="3">
        <v>413670.95499999996</v>
      </c>
    </row>
    <row r="386" spans="1:2" x14ac:dyDescent="0.25">
      <c r="A386" s="3">
        <v>29.58</v>
      </c>
      <c r="B386" s="3">
        <v>485084.18</v>
      </c>
    </row>
    <row r="387" spans="1:2" x14ac:dyDescent="0.25">
      <c r="A387" s="3">
        <v>29.59</v>
      </c>
      <c r="B387" s="3">
        <v>418404.85</v>
      </c>
    </row>
    <row r="388" spans="1:2" x14ac:dyDescent="0.25">
      <c r="A388" s="3">
        <v>29.6</v>
      </c>
      <c r="B388" s="3">
        <v>529189.1</v>
      </c>
    </row>
    <row r="389" spans="1:2" x14ac:dyDescent="0.25">
      <c r="A389" s="3">
        <v>29.61</v>
      </c>
      <c r="B389" s="3">
        <v>308652.87</v>
      </c>
    </row>
    <row r="390" spans="1:2" x14ac:dyDescent="0.25">
      <c r="A390" s="3">
        <v>29.62</v>
      </c>
      <c r="B390" s="3">
        <v>425660.03</v>
      </c>
    </row>
    <row r="391" spans="1:2" x14ac:dyDescent="0.25">
      <c r="A391" s="3">
        <v>29.63</v>
      </c>
      <c r="B391" s="3">
        <v>505681.82500000001</v>
      </c>
    </row>
    <row r="392" spans="1:2" x14ac:dyDescent="0.25">
      <c r="A392" s="3">
        <v>29.64</v>
      </c>
      <c r="B392" s="3">
        <v>305513.08</v>
      </c>
    </row>
    <row r="393" spans="1:2" x14ac:dyDescent="0.25">
      <c r="A393" s="3">
        <v>29.65</v>
      </c>
      <c r="B393" s="3">
        <v>506247.65</v>
      </c>
    </row>
    <row r="394" spans="1:2" x14ac:dyDescent="0.25">
      <c r="A394" s="3">
        <v>29.66</v>
      </c>
      <c r="B394" s="3">
        <v>433456.89</v>
      </c>
    </row>
    <row r="395" spans="1:2" x14ac:dyDescent="0.25">
      <c r="A395" s="3">
        <v>29.67</v>
      </c>
      <c r="B395" s="3">
        <v>400473.315</v>
      </c>
    </row>
    <row r="396" spans="1:2" x14ac:dyDescent="0.25">
      <c r="A396" s="3">
        <v>29.68</v>
      </c>
      <c r="B396" s="3">
        <v>311951.73</v>
      </c>
    </row>
    <row r="397" spans="1:2" x14ac:dyDescent="0.25">
      <c r="A397" s="3">
        <v>29.69</v>
      </c>
      <c r="B397" s="3">
        <v>580853.14</v>
      </c>
    </row>
    <row r="398" spans="1:2" x14ac:dyDescent="0.25">
      <c r="A398" s="3">
        <v>29.71</v>
      </c>
      <c r="B398" s="3">
        <v>376876.33</v>
      </c>
    </row>
    <row r="399" spans="1:2" x14ac:dyDescent="0.25">
      <c r="A399" s="3">
        <v>29.72</v>
      </c>
      <c r="B399" s="3">
        <v>448496.78</v>
      </c>
    </row>
    <row r="400" spans="1:2" x14ac:dyDescent="0.25">
      <c r="A400" s="3">
        <v>29.73</v>
      </c>
      <c r="B400" s="3">
        <v>604278.38</v>
      </c>
    </row>
    <row r="401" spans="1:2" x14ac:dyDescent="0.25">
      <c r="A401" s="3">
        <v>29.74</v>
      </c>
      <c r="B401" s="3">
        <v>528280.24</v>
      </c>
    </row>
    <row r="402" spans="1:2" x14ac:dyDescent="0.25">
      <c r="A402" s="3">
        <v>29.77</v>
      </c>
      <c r="B402" s="3">
        <v>346941.15499999997</v>
      </c>
    </row>
    <row r="403" spans="1:2" x14ac:dyDescent="0.25">
      <c r="A403" s="3">
        <v>29.78</v>
      </c>
      <c r="B403" s="3">
        <v>459822.09500000003</v>
      </c>
    </row>
    <row r="404" spans="1:2" x14ac:dyDescent="0.25">
      <c r="A404" s="3">
        <v>29.79</v>
      </c>
      <c r="B404" s="3">
        <v>379175.28</v>
      </c>
    </row>
    <row r="405" spans="1:2" x14ac:dyDescent="0.25">
      <c r="A405" s="3">
        <v>29.8</v>
      </c>
      <c r="B405" s="3">
        <v>385495.9</v>
      </c>
    </row>
    <row r="406" spans="1:2" x14ac:dyDescent="0.25">
      <c r="A406" s="3">
        <v>29.81</v>
      </c>
      <c r="B406" s="3">
        <v>290774.11499999999</v>
      </c>
    </row>
    <row r="407" spans="1:2" x14ac:dyDescent="0.25">
      <c r="A407" s="3">
        <v>29.82</v>
      </c>
      <c r="B407" s="3">
        <v>282357.57999999996</v>
      </c>
    </row>
    <row r="408" spans="1:2" x14ac:dyDescent="0.25">
      <c r="A408" s="3">
        <v>29.83</v>
      </c>
      <c r="B408" s="3">
        <v>367119.95</v>
      </c>
    </row>
    <row r="409" spans="1:2" x14ac:dyDescent="0.25">
      <c r="A409" s="3">
        <v>29.84</v>
      </c>
      <c r="B409" s="3">
        <v>457088.09500000003</v>
      </c>
    </row>
    <row r="410" spans="1:2" x14ac:dyDescent="0.25">
      <c r="A410" s="3">
        <v>29.87</v>
      </c>
      <c r="B410" s="3">
        <v>312148.49000000005</v>
      </c>
    </row>
    <row r="411" spans="1:2" x14ac:dyDescent="0.25">
      <c r="A411" s="3">
        <v>29.89</v>
      </c>
      <c r="B411" s="3">
        <v>385102.48499999999</v>
      </c>
    </row>
    <row r="412" spans="1:2" x14ac:dyDescent="0.25">
      <c r="A412" s="3">
        <v>29.9</v>
      </c>
      <c r="B412" s="3">
        <v>470016.05</v>
      </c>
    </row>
    <row r="413" spans="1:2" x14ac:dyDescent="0.25">
      <c r="A413" s="3">
        <v>29.91</v>
      </c>
      <c r="B413" s="3">
        <v>440620.3</v>
      </c>
    </row>
    <row r="414" spans="1:2" x14ac:dyDescent="0.25">
      <c r="A414" s="3">
        <v>29.92</v>
      </c>
      <c r="B414" s="3">
        <v>533141.59</v>
      </c>
    </row>
    <row r="415" spans="1:2" x14ac:dyDescent="0.25">
      <c r="A415" s="3">
        <v>29.93</v>
      </c>
      <c r="B415" s="3">
        <v>288466.96999999997</v>
      </c>
    </row>
    <row r="416" spans="1:2" x14ac:dyDescent="0.25">
      <c r="A416" s="3">
        <v>29.94</v>
      </c>
      <c r="B416" s="3">
        <v>343595.14999999997</v>
      </c>
    </row>
    <row r="417" spans="1:2" x14ac:dyDescent="0.25">
      <c r="A417" s="3">
        <v>29.95</v>
      </c>
      <c r="B417" s="3">
        <v>560845.67500000005</v>
      </c>
    </row>
    <row r="418" spans="1:2" x14ac:dyDescent="0.25">
      <c r="A418" s="3">
        <v>29.98</v>
      </c>
      <c r="B418" s="3">
        <v>278444.98</v>
      </c>
    </row>
    <row r="419" spans="1:2" x14ac:dyDescent="0.25">
      <c r="A419" s="3">
        <v>29.99</v>
      </c>
      <c r="B419" s="3">
        <v>577354.39</v>
      </c>
    </row>
    <row r="420" spans="1:2" x14ac:dyDescent="0.25">
      <c r="A420" s="3">
        <v>30</v>
      </c>
      <c r="B420" s="3">
        <v>586947.75</v>
      </c>
    </row>
    <row r="421" spans="1:2" x14ac:dyDescent="0.25">
      <c r="A421" s="3">
        <v>30.01</v>
      </c>
      <c r="B421" s="3">
        <v>475214.9366666667</v>
      </c>
    </row>
    <row r="422" spans="1:2" x14ac:dyDescent="0.25">
      <c r="A422" s="3">
        <v>30.02</v>
      </c>
      <c r="B422" s="3">
        <v>450254.34499999997</v>
      </c>
    </row>
    <row r="423" spans="1:2" x14ac:dyDescent="0.25">
      <c r="A423" s="3">
        <v>30.03</v>
      </c>
      <c r="B423" s="3">
        <v>232088.78</v>
      </c>
    </row>
    <row r="424" spans="1:2" x14ac:dyDescent="0.25">
      <c r="A424" s="3">
        <v>30.04</v>
      </c>
      <c r="B424" s="3">
        <v>268901.13</v>
      </c>
    </row>
    <row r="425" spans="1:2" x14ac:dyDescent="0.25">
      <c r="A425" s="3">
        <v>30.05</v>
      </c>
      <c r="B425" s="3">
        <v>341703.85</v>
      </c>
    </row>
    <row r="426" spans="1:2" x14ac:dyDescent="0.25">
      <c r="A426" s="3">
        <v>30.06</v>
      </c>
      <c r="B426" s="3">
        <v>354064.37</v>
      </c>
    </row>
    <row r="427" spans="1:2" x14ac:dyDescent="0.25">
      <c r="A427" s="3">
        <v>30.07</v>
      </c>
      <c r="B427" s="3">
        <v>260403.59</v>
      </c>
    </row>
    <row r="428" spans="1:2" x14ac:dyDescent="0.25">
      <c r="A428" s="3">
        <v>30.08</v>
      </c>
      <c r="B428" s="3">
        <v>455358.5733333333</v>
      </c>
    </row>
    <row r="429" spans="1:2" x14ac:dyDescent="0.25">
      <c r="A429" s="3">
        <v>30.09</v>
      </c>
      <c r="B429" s="3">
        <v>244138.98499999999</v>
      </c>
    </row>
    <row r="430" spans="1:2" x14ac:dyDescent="0.25">
      <c r="A430" s="3">
        <v>30.1</v>
      </c>
      <c r="B430" s="3">
        <v>350078.24999999994</v>
      </c>
    </row>
    <row r="431" spans="1:2" x14ac:dyDescent="0.25">
      <c r="A431" s="3">
        <v>30.11</v>
      </c>
      <c r="B431" s="3">
        <v>493253.45999999996</v>
      </c>
    </row>
    <row r="432" spans="1:2" x14ac:dyDescent="0.25">
      <c r="A432" s="3">
        <v>30.12</v>
      </c>
      <c r="B432" s="3">
        <v>452909.16</v>
      </c>
    </row>
    <row r="433" spans="1:2" x14ac:dyDescent="0.25">
      <c r="A433" s="3">
        <v>30.13</v>
      </c>
      <c r="B433" s="3">
        <v>558024.14</v>
      </c>
    </row>
    <row r="434" spans="1:2" x14ac:dyDescent="0.25">
      <c r="A434" s="3">
        <v>30.14</v>
      </c>
      <c r="B434" s="3">
        <v>492150.92</v>
      </c>
    </row>
    <row r="435" spans="1:2" x14ac:dyDescent="0.25">
      <c r="A435" s="3">
        <v>30.16</v>
      </c>
      <c r="B435" s="3">
        <v>342873.1866666667</v>
      </c>
    </row>
    <row r="436" spans="1:2" x14ac:dyDescent="0.25">
      <c r="A436" s="3">
        <v>30.17</v>
      </c>
      <c r="B436" s="3">
        <v>397419.35</v>
      </c>
    </row>
    <row r="437" spans="1:2" x14ac:dyDescent="0.25">
      <c r="A437" s="3">
        <v>30.18</v>
      </c>
      <c r="B437" s="3">
        <v>382681.70999999996</v>
      </c>
    </row>
    <row r="438" spans="1:2" x14ac:dyDescent="0.25">
      <c r="A438" s="3">
        <v>30.19</v>
      </c>
      <c r="B438" s="3">
        <v>389409.75</v>
      </c>
    </row>
    <row r="439" spans="1:2" x14ac:dyDescent="0.25">
      <c r="A439" s="3">
        <v>30.2</v>
      </c>
      <c r="B439" s="3">
        <v>284355.22499999998</v>
      </c>
    </row>
    <row r="440" spans="1:2" x14ac:dyDescent="0.25">
      <c r="A440" s="3">
        <v>30.21</v>
      </c>
      <c r="B440" s="3">
        <v>371250.64500000002</v>
      </c>
    </row>
    <row r="441" spans="1:2" x14ac:dyDescent="0.25">
      <c r="A441" s="3">
        <v>30.22</v>
      </c>
      <c r="B441" s="3">
        <v>475050.50599999994</v>
      </c>
    </row>
    <row r="442" spans="1:2" x14ac:dyDescent="0.25">
      <c r="A442" s="3">
        <v>30.23</v>
      </c>
      <c r="B442" s="3">
        <v>246074.73</v>
      </c>
    </row>
    <row r="443" spans="1:2" x14ac:dyDescent="0.25">
      <c r="A443" s="3">
        <v>30.24</v>
      </c>
      <c r="B443" s="3">
        <v>465241.56499999994</v>
      </c>
    </row>
    <row r="444" spans="1:2" x14ac:dyDescent="0.25">
      <c r="A444" s="3">
        <v>30.25</v>
      </c>
      <c r="B444" s="3">
        <v>546452.16</v>
      </c>
    </row>
    <row r="445" spans="1:2" x14ac:dyDescent="0.25">
      <c r="A445" s="3">
        <v>30.26</v>
      </c>
      <c r="B445" s="3">
        <v>314454.47666666663</v>
      </c>
    </row>
    <row r="446" spans="1:2" x14ac:dyDescent="0.25">
      <c r="A446" s="3">
        <v>30.27</v>
      </c>
      <c r="B446" s="3">
        <v>383036.21499999997</v>
      </c>
    </row>
    <row r="447" spans="1:2" x14ac:dyDescent="0.25">
      <c r="A447" s="3">
        <v>30.28</v>
      </c>
      <c r="B447" s="3">
        <v>547497.87</v>
      </c>
    </row>
    <row r="448" spans="1:2" x14ac:dyDescent="0.25">
      <c r="A448" s="3">
        <v>30.29</v>
      </c>
      <c r="B448" s="3">
        <v>505258.52499999997</v>
      </c>
    </row>
    <row r="449" spans="1:2" x14ac:dyDescent="0.25">
      <c r="A449" s="3">
        <v>30.3</v>
      </c>
      <c r="B449" s="3">
        <v>440666.80000000005</v>
      </c>
    </row>
    <row r="450" spans="1:2" x14ac:dyDescent="0.25">
      <c r="A450" s="3">
        <v>30.31</v>
      </c>
      <c r="B450" s="3">
        <v>395891.26</v>
      </c>
    </row>
    <row r="451" spans="1:2" x14ac:dyDescent="0.25">
      <c r="A451" s="3">
        <v>30.32</v>
      </c>
      <c r="B451" s="3">
        <v>321157.57</v>
      </c>
    </row>
    <row r="452" spans="1:2" x14ac:dyDescent="0.25">
      <c r="A452" s="3">
        <v>30.33</v>
      </c>
      <c r="B452" s="3">
        <v>270281.13</v>
      </c>
    </row>
    <row r="453" spans="1:2" x14ac:dyDescent="0.25">
      <c r="A453" s="3">
        <v>30.34</v>
      </c>
      <c r="B453" s="3">
        <v>402948.53399999999</v>
      </c>
    </row>
    <row r="454" spans="1:2" x14ac:dyDescent="0.25">
      <c r="A454" s="3">
        <v>30.35</v>
      </c>
      <c r="B454" s="3">
        <v>404850</v>
      </c>
    </row>
    <row r="455" spans="1:2" x14ac:dyDescent="0.25">
      <c r="A455" s="3">
        <v>30.37</v>
      </c>
      <c r="B455" s="3">
        <v>362772.11</v>
      </c>
    </row>
    <row r="456" spans="1:2" x14ac:dyDescent="0.25">
      <c r="A456" s="3">
        <v>30.38</v>
      </c>
      <c r="B456" s="3">
        <v>465266.52</v>
      </c>
    </row>
    <row r="457" spans="1:2" x14ac:dyDescent="0.25">
      <c r="A457" s="3">
        <v>30.39</v>
      </c>
      <c r="B457" s="3">
        <v>438525.58399999997</v>
      </c>
    </row>
    <row r="458" spans="1:2" x14ac:dyDescent="0.25">
      <c r="A458" s="3">
        <v>30.4</v>
      </c>
      <c r="B458" s="3">
        <v>422802.6</v>
      </c>
    </row>
    <row r="459" spans="1:2" x14ac:dyDescent="0.25">
      <c r="A459" s="3">
        <v>30.41</v>
      </c>
      <c r="B459" s="3">
        <v>450483.625</v>
      </c>
    </row>
    <row r="460" spans="1:2" x14ac:dyDescent="0.25">
      <c r="A460" s="3">
        <v>30.43</v>
      </c>
      <c r="B460" s="3">
        <v>331503.8725</v>
      </c>
    </row>
    <row r="461" spans="1:2" x14ac:dyDescent="0.25">
      <c r="A461" s="3">
        <v>30.44</v>
      </c>
      <c r="B461" s="3">
        <v>385210.60749999993</v>
      </c>
    </row>
    <row r="462" spans="1:2" x14ac:dyDescent="0.25">
      <c r="A462" s="3">
        <v>30.45</v>
      </c>
      <c r="B462" s="3">
        <v>467598.98333333334</v>
      </c>
    </row>
    <row r="463" spans="1:2" x14ac:dyDescent="0.25">
      <c r="A463" s="3">
        <v>30.46</v>
      </c>
      <c r="B463" s="3">
        <v>475706.53500000003</v>
      </c>
    </row>
    <row r="464" spans="1:2" x14ac:dyDescent="0.25">
      <c r="A464" s="3">
        <v>30.47</v>
      </c>
      <c r="B464" s="3">
        <v>436133.4</v>
      </c>
    </row>
    <row r="465" spans="1:2" x14ac:dyDescent="0.25">
      <c r="A465" s="3">
        <v>30.48</v>
      </c>
      <c r="B465" s="3">
        <v>421584.07</v>
      </c>
    </row>
    <row r="466" spans="1:2" x14ac:dyDescent="0.25">
      <c r="A466" s="3">
        <v>30.49</v>
      </c>
      <c r="B466" s="3">
        <v>379080.51666666666</v>
      </c>
    </row>
    <row r="467" spans="1:2" x14ac:dyDescent="0.25">
      <c r="A467" s="3">
        <v>30.5</v>
      </c>
      <c r="B467" s="3">
        <v>438849.05</v>
      </c>
    </row>
    <row r="468" spans="1:2" x14ac:dyDescent="0.25">
      <c r="A468" s="3">
        <v>30.51</v>
      </c>
      <c r="B468" s="3">
        <v>394687.60000000003</v>
      </c>
    </row>
    <row r="469" spans="1:2" x14ac:dyDescent="0.25">
      <c r="A469" s="3">
        <v>30.52</v>
      </c>
      <c r="B469" s="3">
        <v>500751.78500000003</v>
      </c>
    </row>
    <row r="470" spans="1:2" x14ac:dyDescent="0.25">
      <c r="A470" s="3">
        <v>30.53</v>
      </c>
      <c r="B470" s="3">
        <v>480462.87</v>
      </c>
    </row>
    <row r="471" spans="1:2" x14ac:dyDescent="0.25">
      <c r="A471" s="3">
        <v>30.54</v>
      </c>
      <c r="B471" s="3">
        <v>380651.67</v>
      </c>
    </row>
    <row r="472" spans="1:2" x14ac:dyDescent="0.25">
      <c r="A472" s="3">
        <v>30.55</v>
      </c>
      <c r="B472" s="3">
        <v>527741.75</v>
      </c>
    </row>
    <row r="473" spans="1:2" x14ac:dyDescent="0.25">
      <c r="A473" s="3">
        <v>30.56</v>
      </c>
      <c r="B473" s="3">
        <v>299397.40999999997</v>
      </c>
    </row>
    <row r="474" spans="1:2" x14ac:dyDescent="0.25">
      <c r="A474" s="3">
        <v>30.57</v>
      </c>
      <c r="B474" s="3">
        <v>526446.30333333334</v>
      </c>
    </row>
    <row r="475" spans="1:2" x14ac:dyDescent="0.25">
      <c r="A475" s="3">
        <v>30.58</v>
      </c>
      <c r="B475" s="3">
        <v>491546.95333333337</v>
      </c>
    </row>
    <row r="476" spans="1:2" x14ac:dyDescent="0.25">
      <c r="A476" s="3">
        <v>30.59</v>
      </c>
      <c r="B476" s="3">
        <v>405455.48</v>
      </c>
    </row>
    <row r="477" spans="1:2" x14ac:dyDescent="0.25">
      <c r="A477" s="3">
        <v>30.62</v>
      </c>
      <c r="B477" s="3">
        <v>356304.8233333333</v>
      </c>
    </row>
    <row r="478" spans="1:2" x14ac:dyDescent="0.25">
      <c r="A478" s="3">
        <v>30.65</v>
      </c>
      <c r="B478" s="3">
        <v>415867.01</v>
      </c>
    </row>
    <row r="479" spans="1:2" x14ac:dyDescent="0.25">
      <c r="A479" s="3">
        <v>30.66</v>
      </c>
      <c r="B479" s="3">
        <v>510928.19142857142</v>
      </c>
    </row>
    <row r="480" spans="1:2" x14ac:dyDescent="0.25">
      <c r="A480" s="3">
        <v>30.67</v>
      </c>
      <c r="B480" s="3">
        <v>407233.89999999997</v>
      </c>
    </row>
    <row r="481" spans="1:2" x14ac:dyDescent="0.25">
      <c r="A481" s="3">
        <v>30.68</v>
      </c>
      <c r="B481" s="3">
        <v>517241.77666666667</v>
      </c>
    </row>
    <row r="482" spans="1:2" x14ac:dyDescent="0.25">
      <c r="A482" s="3">
        <v>30.69</v>
      </c>
      <c r="B482" s="3">
        <v>500996.21499999997</v>
      </c>
    </row>
    <row r="483" spans="1:2" x14ac:dyDescent="0.25">
      <c r="A483" s="3">
        <v>30.7</v>
      </c>
      <c r="B483" s="3">
        <v>457874.26666666666</v>
      </c>
    </row>
    <row r="484" spans="1:2" x14ac:dyDescent="0.25">
      <c r="A484" s="3">
        <v>30.71</v>
      </c>
      <c r="B484" s="3">
        <v>560906.34</v>
      </c>
    </row>
    <row r="485" spans="1:2" x14ac:dyDescent="0.25">
      <c r="A485" s="3">
        <v>30.72</v>
      </c>
      <c r="B485" s="3">
        <v>262883.5</v>
      </c>
    </row>
    <row r="486" spans="1:2" x14ac:dyDescent="0.25">
      <c r="A486" s="3">
        <v>30.73</v>
      </c>
      <c r="B486" s="3">
        <v>593459.56000000006</v>
      </c>
    </row>
    <row r="487" spans="1:2" x14ac:dyDescent="0.25">
      <c r="A487" s="3">
        <v>30.74</v>
      </c>
      <c r="B487" s="3">
        <v>542089.40749999997</v>
      </c>
    </row>
    <row r="488" spans="1:2" x14ac:dyDescent="0.25">
      <c r="A488" s="3">
        <v>30.75</v>
      </c>
      <c r="B488" s="3">
        <v>627584.1</v>
      </c>
    </row>
    <row r="489" spans="1:2" x14ac:dyDescent="0.25">
      <c r="A489" s="3">
        <v>30.76</v>
      </c>
      <c r="B489" s="3">
        <v>445195.85571428575</v>
      </c>
    </row>
    <row r="490" spans="1:2" x14ac:dyDescent="0.25">
      <c r="A490" s="3">
        <v>30.77</v>
      </c>
      <c r="B490" s="3">
        <v>590529.63500000001</v>
      </c>
    </row>
    <row r="491" spans="1:2" x14ac:dyDescent="0.25">
      <c r="A491" s="3">
        <v>30.78</v>
      </c>
      <c r="B491" s="3">
        <v>288213.21500000003</v>
      </c>
    </row>
    <row r="492" spans="1:2" x14ac:dyDescent="0.25">
      <c r="A492" s="3">
        <v>30.79</v>
      </c>
      <c r="B492" s="3">
        <v>496295.68400000001</v>
      </c>
    </row>
    <row r="493" spans="1:2" x14ac:dyDescent="0.25">
      <c r="A493" s="3">
        <v>30.8</v>
      </c>
      <c r="B493" s="3">
        <v>634746.9</v>
      </c>
    </row>
    <row r="494" spans="1:2" x14ac:dyDescent="0.25">
      <c r="A494" s="3">
        <v>30.81</v>
      </c>
      <c r="B494" s="3">
        <v>245900.9</v>
      </c>
    </row>
    <row r="495" spans="1:2" x14ac:dyDescent="0.25">
      <c r="A495" s="3">
        <v>30.82</v>
      </c>
      <c r="B495" s="3">
        <v>429494.67000000004</v>
      </c>
    </row>
    <row r="496" spans="1:2" x14ac:dyDescent="0.25">
      <c r="A496" s="3">
        <v>30.83</v>
      </c>
      <c r="B496" s="3">
        <v>454725.52</v>
      </c>
    </row>
    <row r="497" spans="1:2" x14ac:dyDescent="0.25">
      <c r="A497" s="3">
        <v>30.85</v>
      </c>
      <c r="B497" s="3">
        <v>437740.42500000005</v>
      </c>
    </row>
    <row r="498" spans="1:2" x14ac:dyDescent="0.25">
      <c r="A498" s="3">
        <v>30.86</v>
      </c>
      <c r="B498" s="3">
        <v>436669.55249999999</v>
      </c>
    </row>
    <row r="499" spans="1:2" x14ac:dyDescent="0.25">
      <c r="A499" s="3">
        <v>30.87</v>
      </c>
      <c r="B499" s="3">
        <v>585769.80333333334</v>
      </c>
    </row>
    <row r="500" spans="1:2" x14ac:dyDescent="0.25">
      <c r="A500" s="3">
        <v>30.88</v>
      </c>
      <c r="B500" s="3">
        <v>508660.83</v>
      </c>
    </row>
    <row r="501" spans="1:2" x14ac:dyDescent="0.25">
      <c r="A501" s="3">
        <v>30.89</v>
      </c>
      <c r="B501" s="3">
        <v>348136.04</v>
      </c>
    </row>
    <row r="502" spans="1:2" x14ac:dyDescent="0.25">
      <c r="A502" s="3">
        <v>30.91</v>
      </c>
      <c r="B502" s="3">
        <v>286512.74</v>
      </c>
    </row>
    <row r="503" spans="1:2" x14ac:dyDescent="0.25">
      <c r="A503" s="3">
        <v>30.93</v>
      </c>
      <c r="B503" s="3">
        <v>427159.17</v>
      </c>
    </row>
    <row r="504" spans="1:2" x14ac:dyDescent="0.25">
      <c r="A504" s="3">
        <v>30.94</v>
      </c>
      <c r="B504" s="3">
        <v>419054.8125</v>
      </c>
    </row>
    <row r="505" spans="1:2" x14ac:dyDescent="0.25">
      <c r="A505" s="3">
        <v>30.95</v>
      </c>
      <c r="B505" s="3">
        <v>376458.55</v>
      </c>
    </row>
    <row r="506" spans="1:2" x14ac:dyDescent="0.25">
      <c r="A506" s="3">
        <v>30.96</v>
      </c>
      <c r="B506" s="3">
        <v>556649.21</v>
      </c>
    </row>
    <row r="507" spans="1:2" x14ac:dyDescent="0.25">
      <c r="A507" s="3">
        <v>30.97</v>
      </c>
      <c r="B507" s="3">
        <v>484740.78</v>
      </c>
    </row>
    <row r="508" spans="1:2" x14ac:dyDescent="0.25">
      <c r="A508" s="3">
        <v>30.98</v>
      </c>
      <c r="B508" s="3">
        <v>569917.77</v>
      </c>
    </row>
    <row r="509" spans="1:2" x14ac:dyDescent="0.25">
      <c r="A509" s="3">
        <v>30.99</v>
      </c>
      <c r="B509" s="3">
        <v>521579.85</v>
      </c>
    </row>
    <row r="510" spans="1:2" x14ac:dyDescent="0.25">
      <c r="A510" s="3">
        <v>31</v>
      </c>
      <c r="B510" s="3">
        <v>378147</v>
      </c>
    </row>
    <row r="511" spans="1:2" x14ac:dyDescent="0.25">
      <c r="A511" s="3">
        <v>31.01</v>
      </c>
      <c r="B511" s="3">
        <v>334550.755</v>
      </c>
    </row>
    <row r="512" spans="1:2" x14ac:dyDescent="0.25">
      <c r="A512" s="3">
        <v>31.02</v>
      </c>
      <c r="B512" s="3">
        <v>426611.25</v>
      </c>
    </row>
    <row r="513" spans="1:2" x14ac:dyDescent="0.25">
      <c r="A513" s="3">
        <v>31.03</v>
      </c>
      <c r="B513" s="3">
        <v>338448.87</v>
      </c>
    </row>
    <row r="514" spans="1:2" x14ac:dyDescent="0.25">
      <c r="A514" s="3">
        <v>31.04</v>
      </c>
      <c r="B514" s="3">
        <v>417789.46799999999</v>
      </c>
    </row>
    <row r="515" spans="1:2" x14ac:dyDescent="0.25">
      <c r="A515" s="3">
        <v>31.05</v>
      </c>
      <c r="B515" s="3">
        <v>506450.91666666669</v>
      </c>
    </row>
    <row r="516" spans="1:2" x14ac:dyDescent="0.25">
      <c r="A516" s="3">
        <v>31.06</v>
      </c>
      <c r="B516" s="3">
        <v>535631.18000000005</v>
      </c>
    </row>
    <row r="517" spans="1:2" x14ac:dyDescent="0.25">
      <c r="A517" s="3">
        <v>31.07</v>
      </c>
      <c r="B517" s="3">
        <v>401442.68</v>
      </c>
    </row>
    <row r="518" spans="1:2" x14ac:dyDescent="0.25">
      <c r="A518" s="3">
        <v>31.08</v>
      </c>
      <c r="B518" s="3">
        <v>493048.66499999998</v>
      </c>
    </row>
    <row r="519" spans="1:2" x14ac:dyDescent="0.25">
      <c r="A519" s="3">
        <v>31.09</v>
      </c>
      <c r="B519" s="3">
        <v>449085.125</v>
      </c>
    </row>
    <row r="520" spans="1:2" x14ac:dyDescent="0.25">
      <c r="A520" s="3">
        <v>31.1</v>
      </c>
      <c r="B520" s="3">
        <v>403718.35</v>
      </c>
    </row>
    <row r="521" spans="1:2" x14ac:dyDescent="0.25">
      <c r="A521" s="3">
        <v>31.11</v>
      </c>
      <c r="B521" s="3">
        <v>449006.69333333336</v>
      </c>
    </row>
    <row r="522" spans="1:2" x14ac:dyDescent="0.25">
      <c r="A522" s="3">
        <v>31.12</v>
      </c>
      <c r="B522" s="3">
        <v>531822.37</v>
      </c>
    </row>
    <row r="523" spans="1:2" x14ac:dyDescent="0.25">
      <c r="A523" s="3">
        <v>31.13</v>
      </c>
      <c r="B523" s="3">
        <v>367343.62</v>
      </c>
    </row>
    <row r="524" spans="1:2" x14ac:dyDescent="0.25">
      <c r="A524" s="3">
        <v>31.14</v>
      </c>
      <c r="B524" s="3">
        <v>440192.92000000004</v>
      </c>
    </row>
    <row r="525" spans="1:2" x14ac:dyDescent="0.25">
      <c r="A525" s="3">
        <v>31.15</v>
      </c>
      <c r="B525" s="3">
        <v>349361.89999999997</v>
      </c>
    </row>
    <row r="526" spans="1:2" x14ac:dyDescent="0.25">
      <c r="A526" s="3">
        <v>31.16</v>
      </c>
      <c r="B526" s="3">
        <v>386021.01</v>
      </c>
    </row>
    <row r="527" spans="1:2" x14ac:dyDescent="0.25">
      <c r="A527" s="3">
        <v>31.17</v>
      </c>
      <c r="B527" s="3">
        <v>462583.84600000002</v>
      </c>
    </row>
    <row r="528" spans="1:2" x14ac:dyDescent="0.25">
      <c r="A528" s="3">
        <v>31.18</v>
      </c>
      <c r="B528" s="3">
        <v>469738.40500000003</v>
      </c>
    </row>
    <row r="529" spans="1:2" x14ac:dyDescent="0.25">
      <c r="A529" s="3">
        <v>31.19</v>
      </c>
      <c r="B529" s="3">
        <v>356102</v>
      </c>
    </row>
    <row r="530" spans="1:2" x14ac:dyDescent="0.25">
      <c r="A530" s="3">
        <v>31.2</v>
      </c>
      <c r="B530" s="3">
        <v>338924.88333333336</v>
      </c>
    </row>
    <row r="531" spans="1:2" x14ac:dyDescent="0.25">
      <c r="A531" s="3">
        <v>31.21</v>
      </c>
      <c r="B531" s="3">
        <v>540137.86499999999</v>
      </c>
    </row>
    <row r="532" spans="1:2" x14ac:dyDescent="0.25">
      <c r="A532" s="3">
        <v>31.22</v>
      </c>
      <c r="B532" s="3">
        <v>425167.37</v>
      </c>
    </row>
    <row r="533" spans="1:2" x14ac:dyDescent="0.25">
      <c r="A533" s="3">
        <v>31.23</v>
      </c>
      <c r="B533" s="3">
        <v>537418.91</v>
      </c>
    </row>
    <row r="534" spans="1:2" x14ac:dyDescent="0.25">
      <c r="A534" s="3">
        <v>31.24</v>
      </c>
      <c r="B534" s="3">
        <v>355574.25</v>
      </c>
    </row>
    <row r="535" spans="1:2" x14ac:dyDescent="0.25">
      <c r="A535" s="3">
        <v>31.25</v>
      </c>
      <c r="B535" s="3">
        <v>441083.9375</v>
      </c>
    </row>
    <row r="536" spans="1:2" x14ac:dyDescent="0.25">
      <c r="A536" s="3">
        <v>31.26</v>
      </c>
      <c r="B536" s="3">
        <v>491126.95000000007</v>
      </c>
    </row>
    <row r="537" spans="1:2" x14ac:dyDescent="0.25">
      <c r="A537" s="3">
        <v>31.27</v>
      </c>
      <c r="B537" s="3">
        <v>338588.3</v>
      </c>
    </row>
    <row r="538" spans="1:2" x14ac:dyDescent="0.25">
      <c r="A538" s="3">
        <v>31.29</v>
      </c>
      <c r="B538" s="3">
        <v>490339.5</v>
      </c>
    </row>
    <row r="539" spans="1:2" x14ac:dyDescent="0.25">
      <c r="A539" s="3">
        <v>31.3</v>
      </c>
      <c r="B539" s="3">
        <v>376609.19166666665</v>
      </c>
    </row>
    <row r="540" spans="1:2" x14ac:dyDescent="0.25">
      <c r="A540" s="3">
        <v>31.31</v>
      </c>
      <c r="B540" s="3">
        <v>504064.14</v>
      </c>
    </row>
    <row r="541" spans="1:2" x14ac:dyDescent="0.25">
      <c r="A541" s="3">
        <v>31.32</v>
      </c>
      <c r="B541" s="3">
        <v>458460.35333333333</v>
      </c>
    </row>
    <row r="542" spans="1:2" x14ac:dyDescent="0.25">
      <c r="A542" s="3">
        <v>31.33</v>
      </c>
      <c r="B542" s="3">
        <v>385997.42666666658</v>
      </c>
    </row>
    <row r="543" spans="1:2" x14ac:dyDescent="0.25">
      <c r="A543" s="3">
        <v>31.34</v>
      </c>
      <c r="B543" s="3">
        <v>566544.81999999995</v>
      </c>
    </row>
    <row r="544" spans="1:2" x14ac:dyDescent="0.25">
      <c r="A544" s="3">
        <v>31.35</v>
      </c>
      <c r="B544" s="3">
        <v>611086.42500000005</v>
      </c>
    </row>
    <row r="545" spans="1:2" x14ac:dyDescent="0.25">
      <c r="A545" s="3">
        <v>31.36</v>
      </c>
      <c r="B545" s="3">
        <v>503679.9366666667</v>
      </c>
    </row>
    <row r="546" spans="1:2" x14ac:dyDescent="0.25">
      <c r="A546" s="3">
        <v>31.37</v>
      </c>
      <c r="B546" s="3">
        <v>453767.60499999998</v>
      </c>
    </row>
    <row r="547" spans="1:2" x14ac:dyDescent="0.25">
      <c r="A547" s="3">
        <v>31.38</v>
      </c>
      <c r="B547" s="3">
        <v>566991.05000000005</v>
      </c>
    </row>
    <row r="548" spans="1:2" x14ac:dyDescent="0.25">
      <c r="A548" s="3">
        <v>31.39</v>
      </c>
      <c r="B548" s="3">
        <v>397272.22</v>
      </c>
    </row>
    <row r="549" spans="1:2" x14ac:dyDescent="0.25">
      <c r="A549" s="3">
        <v>31.4</v>
      </c>
      <c r="B549" s="3">
        <v>402420</v>
      </c>
    </row>
    <row r="550" spans="1:2" x14ac:dyDescent="0.25">
      <c r="A550" s="3">
        <v>31.42</v>
      </c>
      <c r="B550" s="3">
        <v>288895.59000000003</v>
      </c>
    </row>
    <row r="551" spans="1:2" x14ac:dyDescent="0.25">
      <c r="A551" s="3">
        <v>31.43</v>
      </c>
      <c r="B551" s="3">
        <v>361626.32999999996</v>
      </c>
    </row>
    <row r="552" spans="1:2" x14ac:dyDescent="0.25">
      <c r="A552" s="3">
        <v>31.44</v>
      </c>
      <c r="B552" s="3">
        <v>474726.61</v>
      </c>
    </row>
    <row r="553" spans="1:2" x14ac:dyDescent="0.25">
      <c r="A553" s="3">
        <v>31.45</v>
      </c>
      <c r="B553" s="3">
        <v>465724.7</v>
      </c>
    </row>
    <row r="554" spans="1:2" x14ac:dyDescent="0.25">
      <c r="A554" s="3">
        <v>31.46</v>
      </c>
      <c r="B554" s="3">
        <v>607126.06000000006</v>
      </c>
    </row>
    <row r="555" spans="1:2" x14ac:dyDescent="0.25">
      <c r="A555" s="3">
        <v>31.47</v>
      </c>
      <c r="B555" s="3">
        <v>421366.19999999995</v>
      </c>
    </row>
    <row r="556" spans="1:2" x14ac:dyDescent="0.25">
      <c r="A556" s="3">
        <v>31.48</v>
      </c>
      <c r="B556" s="3">
        <v>418648.29200000002</v>
      </c>
    </row>
    <row r="557" spans="1:2" x14ac:dyDescent="0.25">
      <c r="A557" s="3">
        <v>31.49</v>
      </c>
      <c r="B557" s="3">
        <v>325942.34999999998</v>
      </c>
    </row>
    <row r="558" spans="1:2" x14ac:dyDescent="0.25">
      <c r="A558" s="3">
        <v>31.5</v>
      </c>
      <c r="B558" s="3">
        <v>461045.70833333343</v>
      </c>
    </row>
    <row r="559" spans="1:2" x14ac:dyDescent="0.25">
      <c r="A559" s="3">
        <v>31.51</v>
      </c>
      <c r="B559" s="3">
        <v>264627.62</v>
      </c>
    </row>
    <row r="560" spans="1:2" x14ac:dyDescent="0.25">
      <c r="A560" s="3">
        <v>31.52</v>
      </c>
      <c r="B560" s="3">
        <v>443480.04333333328</v>
      </c>
    </row>
    <row r="561" spans="1:2" x14ac:dyDescent="0.25">
      <c r="A561" s="3">
        <v>31.53</v>
      </c>
      <c r="B561" s="3">
        <v>548314.29666666675</v>
      </c>
    </row>
    <row r="562" spans="1:2" x14ac:dyDescent="0.25">
      <c r="A562" s="3">
        <v>31.54</v>
      </c>
      <c r="B562" s="3">
        <v>324890.46499999997</v>
      </c>
    </row>
    <row r="563" spans="1:2" x14ac:dyDescent="0.25">
      <c r="A563" s="3">
        <v>31.55</v>
      </c>
      <c r="B563" s="3">
        <v>389499.97499999998</v>
      </c>
    </row>
    <row r="564" spans="1:2" x14ac:dyDescent="0.25">
      <c r="A564" s="3">
        <v>31.57</v>
      </c>
      <c r="B564" s="3">
        <v>398688.44</v>
      </c>
    </row>
    <row r="565" spans="1:2" x14ac:dyDescent="0.25">
      <c r="A565" s="3">
        <v>31.58</v>
      </c>
      <c r="B565" s="3">
        <v>490499.64999999997</v>
      </c>
    </row>
    <row r="566" spans="1:2" x14ac:dyDescent="0.25">
      <c r="A566" s="3">
        <v>31.59</v>
      </c>
      <c r="B566" s="3">
        <v>515458.89333333337</v>
      </c>
    </row>
    <row r="567" spans="1:2" x14ac:dyDescent="0.25">
      <c r="A567" s="3">
        <v>31.6</v>
      </c>
      <c r="B567" s="3">
        <v>348117.35</v>
      </c>
    </row>
    <row r="568" spans="1:2" x14ac:dyDescent="0.25">
      <c r="A568" s="3">
        <v>31.61</v>
      </c>
      <c r="B568" s="3">
        <v>332463.38</v>
      </c>
    </row>
    <row r="569" spans="1:2" x14ac:dyDescent="0.25">
      <c r="A569" s="3">
        <v>31.62</v>
      </c>
      <c r="B569" s="3">
        <v>449194.89999999997</v>
      </c>
    </row>
    <row r="570" spans="1:2" x14ac:dyDescent="0.25">
      <c r="A570" s="3">
        <v>31.63</v>
      </c>
      <c r="B570" s="3">
        <v>461923.92499999999</v>
      </c>
    </row>
    <row r="571" spans="1:2" x14ac:dyDescent="0.25">
      <c r="A571" s="3">
        <v>31.64</v>
      </c>
      <c r="B571" s="3">
        <v>377614.65749999997</v>
      </c>
    </row>
    <row r="572" spans="1:2" x14ac:dyDescent="0.25">
      <c r="A572" s="3">
        <v>31.66</v>
      </c>
      <c r="B572" s="3">
        <v>356020.03</v>
      </c>
    </row>
    <row r="573" spans="1:2" x14ac:dyDescent="0.25">
      <c r="A573" s="3">
        <v>31.67</v>
      </c>
      <c r="B573" s="3">
        <v>438606.86499999999</v>
      </c>
    </row>
    <row r="574" spans="1:2" x14ac:dyDescent="0.25">
      <c r="A574" s="3">
        <v>31.68</v>
      </c>
      <c r="B574" s="3">
        <v>366084.20666666672</v>
      </c>
    </row>
    <row r="575" spans="1:2" x14ac:dyDescent="0.25">
      <c r="A575" s="3">
        <v>31.69</v>
      </c>
      <c r="B575" s="3">
        <v>418490.6</v>
      </c>
    </row>
    <row r="576" spans="1:2" x14ac:dyDescent="0.25">
      <c r="A576" s="3">
        <v>31.7</v>
      </c>
      <c r="B576" s="3">
        <v>506622.6</v>
      </c>
    </row>
    <row r="577" spans="1:2" x14ac:dyDescent="0.25">
      <c r="A577" s="3">
        <v>31.71</v>
      </c>
      <c r="B577" s="3">
        <v>255243.24</v>
      </c>
    </row>
    <row r="578" spans="1:2" x14ac:dyDescent="0.25">
      <c r="A578" s="3">
        <v>31.72</v>
      </c>
      <c r="B578" s="3">
        <v>364810.47333333333</v>
      </c>
    </row>
    <row r="579" spans="1:2" x14ac:dyDescent="0.25">
      <c r="A579" s="3">
        <v>31.73</v>
      </c>
      <c r="B579" s="3">
        <v>430011.34</v>
      </c>
    </row>
    <row r="580" spans="1:2" x14ac:dyDescent="0.25">
      <c r="A580" s="3">
        <v>31.74</v>
      </c>
      <c r="B580" s="3">
        <v>462187.60333333333</v>
      </c>
    </row>
    <row r="581" spans="1:2" x14ac:dyDescent="0.25">
      <c r="A581" s="3">
        <v>31.75</v>
      </c>
      <c r="B581" s="3">
        <v>441678.13750000001</v>
      </c>
    </row>
    <row r="582" spans="1:2" x14ac:dyDescent="0.25">
      <c r="A582" s="3">
        <v>31.76</v>
      </c>
      <c r="B582" s="3">
        <v>472855.33250000002</v>
      </c>
    </row>
    <row r="583" spans="1:2" x14ac:dyDescent="0.25">
      <c r="A583" s="3">
        <v>31.77</v>
      </c>
      <c r="B583" s="3">
        <v>488595.92499999999</v>
      </c>
    </row>
    <row r="584" spans="1:2" x14ac:dyDescent="0.25">
      <c r="A584" s="3">
        <v>31.78</v>
      </c>
      <c r="B584" s="3">
        <v>464628.32428571425</v>
      </c>
    </row>
    <row r="585" spans="1:2" x14ac:dyDescent="0.25">
      <c r="A585" s="3">
        <v>31.79</v>
      </c>
      <c r="B585" s="3">
        <v>499744.08</v>
      </c>
    </row>
    <row r="586" spans="1:2" x14ac:dyDescent="0.25">
      <c r="A586" s="3">
        <v>31.8</v>
      </c>
      <c r="B586" s="3">
        <v>504814.7</v>
      </c>
    </row>
    <row r="587" spans="1:2" x14ac:dyDescent="0.25">
      <c r="A587" s="3">
        <v>31.81</v>
      </c>
      <c r="B587" s="3">
        <v>606537.70000000007</v>
      </c>
    </row>
    <row r="588" spans="1:2" x14ac:dyDescent="0.25">
      <c r="A588" s="3">
        <v>31.82</v>
      </c>
      <c r="B588" s="3">
        <v>407123.80399999995</v>
      </c>
    </row>
    <row r="589" spans="1:2" x14ac:dyDescent="0.25">
      <c r="A589" s="3">
        <v>31.83</v>
      </c>
      <c r="B589" s="3">
        <v>486585.1</v>
      </c>
    </row>
    <row r="590" spans="1:2" x14ac:dyDescent="0.25">
      <c r="A590" s="3">
        <v>31.84</v>
      </c>
      <c r="B590" s="3">
        <v>328655.67333333328</v>
      </c>
    </row>
    <row r="591" spans="1:2" x14ac:dyDescent="0.25">
      <c r="A591" s="3">
        <v>31.85</v>
      </c>
      <c r="B591" s="3">
        <v>347242.08333333331</v>
      </c>
    </row>
    <row r="592" spans="1:2" x14ac:dyDescent="0.25">
      <c r="A592" s="3">
        <v>31.86</v>
      </c>
      <c r="B592" s="3">
        <v>451955.59000000008</v>
      </c>
    </row>
    <row r="593" spans="1:2" x14ac:dyDescent="0.25">
      <c r="A593" s="3">
        <v>31.87</v>
      </c>
      <c r="B593" s="3">
        <v>478907.57000000007</v>
      </c>
    </row>
    <row r="594" spans="1:2" x14ac:dyDescent="0.25">
      <c r="A594" s="3">
        <v>31.88</v>
      </c>
      <c r="B594" s="3">
        <v>262922.26</v>
      </c>
    </row>
    <row r="595" spans="1:2" x14ac:dyDescent="0.25">
      <c r="A595" s="3">
        <v>31.89</v>
      </c>
      <c r="B595" s="3">
        <v>430992.6766666667</v>
      </c>
    </row>
    <row r="596" spans="1:2" x14ac:dyDescent="0.25">
      <c r="A596" s="3">
        <v>31.9</v>
      </c>
      <c r="B596" s="3">
        <v>350969.4</v>
      </c>
    </row>
    <row r="597" spans="1:2" x14ac:dyDescent="0.25">
      <c r="A597" s="3">
        <v>31.91</v>
      </c>
      <c r="B597" s="3">
        <v>380098.4325</v>
      </c>
    </row>
    <row r="598" spans="1:2" x14ac:dyDescent="0.25">
      <c r="A598" s="3">
        <v>31.92</v>
      </c>
      <c r="B598" s="3">
        <v>456548.46666666662</v>
      </c>
    </row>
    <row r="599" spans="1:2" x14ac:dyDescent="0.25">
      <c r="A599" s="3">
        <v>31.93</v>
      </c>
      <c r="B599" s="3">
        <v>473969.03</v>
      </c>
    </row>
    <row r="600" spans="1:2" x14ac:dyDescent="0.25">
      <c r="A600" s="3">
        <v>31.94</v>
      </c>
      <c r="B600" s="3">
        <v>479869.89800000004</v>
      </c>
    </row>
    <row r="601" spans="1:2" x14ac:dyDescent="0.25">
      <c r="A601" s="3">
        <v>31.95</v>
      </c>
      <c r="B601" s="3">
        <v>472944.21666666662</v>
      </c>
    </row>
    <row r="602" spans="1:2" x14ac:dyDescent="0.25">
      <c r="A602" s="3">
        <v>31.96</v>
      </c>
      <c r="B602" s="3">
        <v>455888.39750000002</v>
      </c>
    </row>
    <row r="603" spans="1:2" x14ac:dyDescent="0.25">
      <c r="A603" s="3">
        <v>31.97</v>
      </c>
      <c r="B603" s="3">
        <v>531153.37666666671</v>
      </c>
    </row>
    <row r="604" spans="1:2" x14ac:dyDescent="0.25">
      <c r="A604" s="3">
        <v>31.98</v>
      </c>
      <c r="B604" s="3">
        <v>449969.69500000001</v>
      </c>
    </row>
    <row r="605" spans="1:2" x14ac:dyDescent="0.25">
      <c r="A605" s="3">
        <v>31.99</v>
      </c>
      <c r="B605" s="3">
        <v>547800.5</v>
      </c>
    </row>
    <row r="606" spans="1:2" x14ac:dyDescent="0.25">
      <c r="A606" s="3">
        <v>32</v>
      </c>
      <c r="B606" s="3">
        <v>613953.42500000005</v>
      </c>
    </row>
    <row r="607" spans="1:2" x14ac:dyDescent="0.25">
      <c r="A607" s="3">
        <v>32.01</v>
      </c>
      <c r="B607" s="3">
        <v>412362.28</v>
      </c>
    </row>
    <row r="608" spans="1:2" x14ac:dyDescent="0.25">
      <c r="A608" s="3">
        <v>32.020000000000003</v>
      </c>
      <c r="B608" s="3">
        <v>344067.43600000005</v>
      </c>
    </row>
    <row r="609" spans="1:2" x14ac:dyDescent="0.25">
      <c r="A609" s="3">
        <v>32.04</v>
      </c>
      <c r="B609" s="3">
        <v>307994.82500000001</v>
      </c>
    </row>
    <row r="610" spans="1:2" x14ac:dyDescent="0.25">
      <c r="A610" s="3">
        <v>32.049999999999997</v>
      </c>
      <c r="B610" s="3">
        <v>378595.02500000002</v>
      </c>
    </row>
    <row r="611" spans="1:2" x14ac:dyDescent="0.25">
      <c r="A611" s="3">
        <v>32.06</v>
      </c>
      <c r="B611" s="3">
        <v>420522.5025</v>
      </c>
    </row>
    <row r="612" spans="1:2" x14ac:dyDescent="0.25">
      <c r="A612" s="3">
        <v>32.07</v>
      </c>
      <c r="B612" s="3">
        <v>530506.01</v>
      </c>
    </row>
    <row r="613" spans="1:2" x14ac:dyDescent="0.25">
      <c r="A613" s="3">
        <v>32.08</v>
      </c>
      <c r="B613" s="3">
        <v>234424.86</v>
      </c>
    </row>
    <row r="614" spans="1:2" x14ac:dyDescent="0.25">
      <c r="A614" s="3">
        <v>32.090000000000003</v>
      </c>
      <c r="B614" s="3">
        <v>325960.09999999998</v>
      </c>
    </row>
    <row r="615" spans="1:2" x14ac:dyDescent="0.25">
      <c r="A615" s="3">
        <v>32.1</v>
      </c>
      <c r="B615" s="3">
        <v>510461.5</v>
      </c>
    </row>
    <row r="616" spans="1:2" x14ac:dyDescent="0.25">
      <c r="A616" s="3">
        <v>32.11</v>
      </c>
      <c r="B616" s="3">
        <v>511788.804</v>
      </c>
    </row>
    <row r="617" spans="1:2" x14ac:dyDescent="0.25">
      <c r="A617" s="3">
        <v>32.119999999999997</v>
      </c>
      <c r="B617" s="3">
        <v>269464.04249999998</v>
      </c>
    </row>
    <row r="618" spans="1:2" x14ac:dyDescent="0.25">
      <c r="A618" s="3">
        <v>32.130000000000003</v>
      </c>
      <c r="B618" s="3">
        <v>377485.77333333326</v>
      </c>
    </row>
    <row r="619" spans="1:2" x14ac:dyDescent="0.25">
      <c r="A619" s="3">
        <v>32.14</v>
      </c>
      <c r="B619" s="3">
        <v>536830.48</v>
      </c>
    </row>
    <row r="620" spans="1:2" x14ac:dyDescent="0.25">
      <c r="A620" s="3">
        <v>32.15</v>
      </c>
      <c r="B620" s="3">
        <v>374412.1333333333</v>
      </c>
    </row>
    <row r="621" spans="1:2" x14ac:dyDescent="0.25">
      <c r="A621" s="3">
        <v>32.159999999999997</v>
      </c>
      <c r="B621" s="3">
        <v>456212.04333333328</v>
      </c>
    </row>
    <row r="622" spans="1:2" x14ac:dyDescent="0.25">
      <c r="A622" s="3">
        <v>32.17</v>
      </c>
      <c r="B622" s="3">
        <v>426210.64000000007</v>
      </c>
    </row>
    <row r="623" spans="1:2" x14ac:dyDescent="0.25">
      <c r="A623" s="3">
        <v>32.19</v>
      </c>
      <c r="B623" s="3">
        <v>409720.10499999998</v>
      </c>
    </row>
    <row r="624" spans="1:2" x14ac:dyDescent="0.25">
      <c r="A624" s="3">
        <v>32.200000000000003</v>
      </c>
      <c r="B624" s="3">
        <v>447232.7</v>
      </c>
    </row>
    <row r="625" spans="1:2" x14ac:dyDescent="0.25">
      <c r="A625" s="3">
        <v>32.21</v>
      </c>
      <c r="B625" s="3">
        <v>408660.39</v>
      </c>
    </row>
    <row r="626" spans="1:2" x14ac:dyDescent="0.25">
      <c r="A626" s="3">
        <v>32.229999999999997</v>
      </c>
      <c r="B626" s="3">
        <v>460153.39</v>
      </c>
    </row>
    <row r="627" spans="1:2" x14ac:dyDescent="0.25">
      <c r="A627" s="3">
        <v>32.24</v>
      </c>
      <c r="B627" s="3">
        <v>514600.3233333333</v>
      </c>
    </row>
    <row r="628" spans="1:2" x14ac:dyDescent="0.25">
      <c r="A628" s="3">
        <v>32.25</v>
      </c>
      <c r="B628" s="3">
        <v>475886.77500000002</v>
      </c>
    </row>
    <row r="629" spans="1:2" x14ac:dyDescent="0.25">
      <c r="A629" s="3">
        <v>32.26</v>
      </c>
      <c r="B629" s="3">
        <v>316692.8</v>
      </c>
    </row>
    <row r="630" spans="1:2" x14ac:dyDescent="0.25">
      <c r="A630" s="3">
        <v>32.270000000000003</v>
      </c>
      <c r="B630" s="3">
        <v>458673.04249999998</v>
      </c>
    </row>
    <row r="631" spans="1:2" x14ac:dyDescent="0.25">
      <c r="A631" s="3">
        <v>32.28</v>
      </c>
      <c r="B631" s="3">
        <v>328468.56</v>
      </c>
    </row>
    <row r="632" spans="1:2" x14ac:dyDescent="0.25">
      <c r="A632" s="3">
        <v>32.29</v>
      </c>
      <c r="B632" s="3">
        <v>401609.48</v>
      </c>
    </row>
    <row r="633" spans="1:2" x14ac:dyDescent="0.25">
      <c r="A633" s="3">
        <v>32.299999999999997</v>
      </c>
      <c r="B633" s="3">
        <v>648382.55000000005</v>
      </c>
    </row>
    <row r="634" spans="1:2" x14ac:dyDescent="0.25">
      <c r="A634" s="3">
        <v>32.31</v>
      </c>
      <c r="B634" s="3">
        <v>441693.54249999998</v>
      </c>
    </row>
    <row r="635" spans="1:2" x14ac:dyDescent="0.25">
      <c r="A635" s="3">
        <v>32.32</v>
      </c>
      <c r="B635" s="3">
        <v>412039.33999999997</v>
      </c>
    </row>
    <row r="636" spans="1:2" x14ac:dyDescent="0.25">
      <c r="A636" s="3">
        <v>32.33</v>
      </c>
      <c r="B636" s="3">
        <v>495810.61</v>
      </c>
    </row>
    <row r="637" spans="1:2" x14ac:dyDescent="0.25">
      <c r="A637" s="3">
        <v>32.340000000000003</v>
      </c>
      <c r="B637" s="3">
        <v>385817.49599999993</v>
      </c>
    </row>
    <row r="638" spans="1:2" x14ac:dyDescent="0.25">
      <c r="A638" s="3">
        <v>32.35</v>
      </c>
      <c r="B638" s="3">
        <v>356482.92500000005</v>
      </c>
    </row>
    <row r="639" spans="1:2" x14ac:dyDescent="0.25">
      <c r="A639" s="3">
        <v>32.36</v>
      </c>
      <c r="B639" s="3">
        <v>566895.92500000005</v>
      </c>
    </row>
    <row r="640" spans="1:2" x14ac:dyDescent="0.25">
      <c r="A640" s="3">
        <v>32.369999999999997</v>
      </c>
      <c r="B640" s="3">
        <v>551366.93666666665</v>
      </c>
    </row>
    <row r="641" spans="1:2" x14ac:dyDescent="0.25">
      <c r="A641" s="3">
        <v>32.380000000000003</v>
      </c>
      <c r="B641" s="3">
        <v>273458.01333333337</v>
      </c>
    </row>
    <row r="642" spans="1:2" x14ac:dyDescent="0.25">
      <c r="A642" s="3">
        <v>32.39</v>
      </c>
      <c r="B642" s="3">
        <v>456134.33666666667</v>
      </c>
    </row>
    <row r="643" spans="1:2" x14ac:dyDescent="0.25">
      <c r="A643" s="3">
        <v>32.4</v>
      </c>
      <c r="B643" s="3">
        <v>350026.875</v>
      </c>
    </row>
    <row r="644" spans="1:2" x14ac:dyDescent="0.25">
      <c r="A644" s="3">
        <v>32.409999999999997</v>
      </c>
      <c r="B644" s="3">
        <v>384885.05249999999</v>
      </c>
    </row>
    <row r="645" spans="1:2" x14ac:dyDescent="0.25">
      <c r="A645" s="3">
        <v>32.42</v>
      </c>
      <c r="B645" s="3">
        <v>380401.55200000003</v>
      </c>
    </row>
    <row r="646" spans="1:2" x14ac:dyDescent="0.25">
      <c r="A646" s="3">
        <v>32.43</v>
      </c>
      <c r="B646" s="3">
        <v>504554.59499999997</v>
      </c>
    </row>
    <row r="647" spans="1:2" x14ac:dyDescent="0.25">
      <c r="A647" s="3">
        <v>32.44</v>
      </c>
      <c r="B647" s="3">
        <v>543967.83750000002</v>
      </c>
    </row>
    <row r="648" spans="1:2" x14ac:dyDescent="0.25">
      <c r="A648" s="3">
        <v>32.450000000000003</v>
      </c>
      <c r="B648" s="3">
        <v>493176.66666666669</v>
      </c>
    </row>
    <row r="649" spans="1:2" x14ac:dyDescent="0.25">
      <c r="A649" s="3">
        <v>32.46</v>
      </c>
      <c r="B649" s="3">
        <v>501444.65</v>
      </c>
    </row>
    <row r="650" spans="1:2" x14ac:dyDescent="0.25">
      <c r="A650" s="3">
        <v>32.47</v>
      </c>
      <c r="B650" s="3">
        <v>387501.33499999996</v>
      </c>
    </row>
    <row r="651" spans="1:2" x14ac:dyDescent="0.25">
      <c r="A651" s="3">
        <v>32.479999999999997</v>
      </c>
      <c r="B651" s="3">
        <v>646025.68999999994</v>
      </c>
    </row>
    <row r="652" spans="1:2" x14ac:dyDescent="0.25">
      <c r="A652" s="3">
        <v>32.49</v>
      </c>
      <c r="B652" s="3">
        <v>419896.70750000002</v>
      </c>
    </row>
    <row r="653" spans="1:2" x14ac:dyDescent="0.25">
      <c r="A653" s="3">
        <v>32.5</v>
      </c>
      <c r="B653" s="3">
        <v>436279.35</v>
      </c>
    </row>
    <row r="654" spans="1:2" x14ac:dyDescent="0.25">
      <c r="A654" s="3">
        <v>32.51</v>
      </c>
      <c r="B654" s="3">
        <v>464563.38500000007</v>
      </c>
    </row>
    <row r="655" spans="1:2" x14ac:dyDescent="0.25">
      <c r="A655" s="3">
        <v>32.520000000000003</v>
      </c>
      <c r="B655" s="3">
        <v>636458.56000000006</v>
      </c>
    </row>
    <row r="656" spans="1:2" x14ac:dyDescent="0.25">
      <c r="A656" s="3">
        <v>32.53</v>
      </c>
      <c r="B656" s="3">
        <v>469848.22</v>
      </c>
    </row>
    <row r="657" spans="1:2" x14ac:dyDescent="0.25">
      <c r="A657" s="3">
        <v>32.54</v>
      </c>
      <c r="B657" s="3">
        <v>376294.70499999996</v>
      </c>
    </row>
    <row r="658" spans="1:2" x14ac:dyDescent="0.25">
      <c r="A658" s="3">
        <v>32.549999999999997</v>
      </c>
      <c r="B658" s="3">
        <v>486788.27999999997</v>
      </c>
    </row>
    <row r="659" spans="1:2" x14ac:dyDescent="0.25">
      <c r="A659" s="3">
        <v>32.56</v>
      </c>
      <c r="B659" s="3">
        <v>494630.96833333332</v>
      </c>
    </row>
    <row r="660" spans="1:2" x14ac:dyDescent="0.25">
      <c r="A660" s="3">
        <v>32.57</v>
      </c>
      <c r="B660" s="3">
        <v>457582.60000000003</v>
      </c>
    </row>
    <row r="661" spans="1:2" x14ac:dyDescent="0.25">
      <c r="A661" s="3">
        <v>32.58</v>
      </c>
      <c r="B661" s="3">
        <v>341216.24333333335</v>
      </c>
    </row>
    <row r="662" spans="1:2" x14ac:dyDescent="0.25">
      <c r="A662" s="3">
        <v>32.6</v>
      </c>
      <c r="B662" s="3">
        <v>473717.6</v>
      </c>
    </row>
    <row r="663" spans="1:2" x14ac:dyDescent="0.25">
      <c r="A663" s="3">
        <v>32.61</v>
      </c>
      <c r="B663" s="3">
        <v>642242.49</v>
      </c>
    </row>
    <row r="664" spans="1:2" x14ac:dyDescent="0.25">
      <c r="A664" s="3">
        <v>32.630000000000003</v>
      </c>
      <c r="B664" s="3">
        <v>489883.54833333334</v>
      </c>
    </row>
    <row r="665" spans="1:2" x14ac:dyDescent="0.25">
      <c r="A665" s="3">
        <v>32.64</v>
      </c>
      <c r="B665" s="3">
        <v>226983.75</v>
      </c>
    </row>
    <row r="666" spans="1:2" x14ac:dyDescent="0.25">
      <c r="A666" s="3">
        <v>32.65</v>
      </c>
      <c r="B666" s="3">
        <v>495469.72499999998</v>
      </c>
    </row>
    <row r="667" spans="1:2" x14ac:dyDescent="0.25">
      <c r="A667" s="3">
        <v>32.67</v>
      </c>
      <c r="B667" s="3">
        <v>443973.68333333329</v>
      </c>
    </row>
    <row r="668" spans="1:2" x14ac:dyDescent="0.25">
      <c r="A668" s="3">
        <v>32.68</v>
      </c>
      <c r="B668" s="3">
        <v>454088.32199999999</v>
      </c>
    </row>
    <row r="669" spans="1:2" x14ac:dyDescent="0.25">
      <c r="A669" s="3">
        <v>32.69</v>
      </c>
      <c r="B669" s="3">
        <v>369120.06</v>
      </c>
    </row>
    <row r="670" spans="1:2" x14ac:dyDescent="0.25">
      <c r="A670" s="3">
        <v>32.700000000000003</v>
      </c>
      <c r="B670" s="3">
        <v>639942.19999999995</v>
      </c>
    </row>
    <row r="671" spans="1:2" x14ac:dyDescent="0.25">
      <c r="A671" s="3">
        <v>32.71</v>
      </c>
      <c r="B671" s="3">
        <v>425356.53857142857</v>
      </c>
    </row>
    <row r="672" spans="1:2" x14ac:dyDescent="0.25">
      <c r="A672" s="3">
        <v>32.72</v>
      </c>
      <c r="B672" s="3">
        <v>276669.13</v>
      </c>
    </row>
    <row r="673" spans="1:2" x14ac:dyDescent="0.25">
      <c r="A673" s="3">
        <v>32.729999999999997</v>
      </c>
      <c r="B673" s="3">
        <v>426087.5</v>
      </c>
    </row>
    <row r="674" spans="1:2" x14ac:dyDescent="0.25">
      <c r="A674" s="3">
        <v>32.75</v>
      </c>
      <c r="B674" s="3">
        <v>579544.88333333342</v>
      </c>
    </row>
    <row r="675" spans="1:2" x14ac:dyDescent="0.25">
      <c r="A675" s="3">
        <v>32.76</v>
      </c>
      <c r="B675" s="3">
        <v>458384.98499999999</v>
      </c>
    </row>
    <row r="676" spans="1:2" x14ac:dyDescent="0.25">
      <c r="A676" s="3">
        <v>32.78</v>
      </c>
      <c r="B676" s="3">
        <v>424215.26333333337</v>
      </c>
    </row>
    <row r="677" spans="1:2" x14ac:dyDescent="0.25">
      <c r="A677" s="3">
        <v>32.79</v>
      </c>
      <c r="B677" s="3">
        <v>284614.28999999998</v>
      </c>
    </row>
    <row r="678" spans="1:2" x14ac:dyDescent="0.25">
      <c r="A678" s="3">
        <v>32.799999999999997</v>
      </c>
      <c r="B678" s="3">
        <v>408609.22499999998</v>
      </c>
    </row>
    <row r="679" spans="1:2" x14ac:dyDescent="0.25">
      <c r="A679" s="3">
        <v>32.81</v>
      </c>
      <c r="B679" s="3">
        <v>647957.78</v>
      </c>
    </row>
    <row r="680" spans="1:2" x14ac:dyDescent="0.25">
      <c r="A680" s="3">
        <v>32.82</v>
      </c>
      <c r="B680" s="3">
        <v>467092.16500000004</v>
      </c>
    </row>
    <row r="681" spans="1:2" x14ac:dyDescent="0.25">
      <c r="A681" s="3">
        <v>32.83</v>
      </c>
      <c r="B681" s="3">
        <v>480948.81</v>
      </c>
    </row>
    <row r="682" spans="1:2" x14ac:dyDescent="0.25">
      <c r="A682" s="3">
        <v>32.840000000000003</v>
      </c>
      <c r="B682" s="3">
        <v>467260.43000000005</v>
      </c>
    </row>
    <row r="683" spans="1:2" x14ac:dyDescent="0.25">
      <c r="A683" s="3">
        <v>32.85</v>
      </c>
      <c r="B683" s="3">
        <v>412311.14999999997</v>
      </c>
    </row>
    <row r="684" spans="1:2" x14ac:dyDescent="0.25">
      <c r="A684" s="3">
        <v>32.86</v>
      </c>
      <c r="B684" s="3">
        <v>434364.08999999997</v>
      </c>
    </row>
    <row r="685" spans="1:2" x14ac:dyDescent="0.25">
      <c r="A685" s="3">
        <v>32.869999999999997</v>
      </c>
      <c r="B685" s="3">
        <v>445339.77333333337</v>
      </c>
    </row>
    <row r="686" spans="1:2" x14ac:dyDescent="0.25">
      <c r="A686" s="3">
        <v>32.880000000000003</v>
      </c>
      <c r="B686" s="3">
        <v>332494.18</v>
      </c>
    </row>
    <row r="687" spans="1:2" x14ac:dyDescent="0.25">
      <c r="A687" s="3">
        <v>32.89</v>
      </c>
      <c r="B687" s="3">
        <v>569411.80000000005</v>
      </c>
    </row>
    <row r="688" spans="1:2" x14ac:dyDescent="0.25">
      <c r="A688" s="3">
        <v>32.9</v>
      </c>
      <c r="B688" s="3">
        <v>374502.51666666666</v>
      </c>
    </row>
    <row r="689" spans="1:2" x14ac:dyDescent="0.25">
      <c r="A689" s="3">
        <v>32.909999999999997</v>
      </c>
      <c r="B689" s="3">
        <v>272818.12</v>
      </c>
    </row>
    <row r="690" spans="1:2" x14ac:dyDescent="0.25">
      <c r="A690" s="3">
        <v>32.92</v>
      </c>
      <c r="B690" s="3">
        <v>527949.54666666675</v>
      </c>
    </row>
    <row r="691" spans="1:2" x14ac:dyDescent="0.25">
      <c r="A691" s="3">
        <v>32.93</v>
      </c>
      <c r="B691" s="3">
        <v>535072.31571428571</v>
      </c>
    </row>
    <row r="692" spans="1:2" x14ac:dyDescent="0.25">
      <c r="A692" s="3">
        <v>32.94</v>
      </c>
      <c r="B692" s="3">
        <v>464793.55800000002</v>
      </c>
    </row>
    <row r="693" spans="1:2" x14ac:dyDescent="0.25">
      <c r="A693" s="3">
        <v>32.950000000000003</v>
      </c>
      <c r="B693" s="3">
        <v>559155.44999999995</v>
      </c>
    </row>
    <row r="694" spans="1:2" x14ac:dyDescent="0.25">
      <c r="A694" s="3">
        <v>32.96</v>
      </c>
      <c r="B694" s="3">
        <v>476939.9</v>
      </c>
    </row>
    <row r="695" spans="1:2" x14ac:dyDescent="0.25">
      <c r="A695" s="3">
        <v>32.97</v>
      </c>
      <c r="B695" s="3">
        <v>356744.73</v>
      </c>
    </row>
    <row r="696" spans="1:2" x14ac:dyDescent="0.25">
      <c r="A696" s="3">
        <v>32.99</v>
      </c>
      <c r="B696" s="3">
        <v>327158.99666666664</v>
      </c>
    </row>
    <row r="697" spans="1:2" x14ac:dyDescent="0.25">
      <c r="A697" s="3">
        <v>33.01</v>
      </c>
      <c r="B697" s="3">
        <v>519632.32500000001</v>
      </c>
    </row>
    <row r="698" spans="1:2" x14ac:dyDescent="0.25">
      <c r="A698" s="3">
        <v>33.020000000000003</v>
      </c>
      <c r="B698" s="3">
        <v>405724.65</v>
      </c>
    </row>
    <row r="699" spans="1:2" x14ac:dyDescent="0.25">
      <c r="A699" s="3">
        <v>33.03</v>
      </c>
      <c r="B699" s="3">
        <v>476126.27</v>
      </c>
    </row>
    <row r="700" spans="1:2" x14ac:dyDescent="0.25">
      <c r="A700" s="3">
        <v>33.04</v>
      </c>
      <c r="B700" s="3">
        <v>574086.78333333333</v>
      </c>
    </row>
    <row r="701" spans="1:2" x14ac:dyDescent="0.25">
      <c r="A701" s="3">
        <v>33.049999999999997</v>
      </c>
      <c r="B701" s="3">
        <v>574265.59999999998</v>
      </c>
    </row>
    <row r="702" spans="1:2" x14ac:dyDescent="0.25">
      <c r="A702" s="3">
        <v>33.06</v>
      </c>
      <c r="B702" s="3">
        <v>466667.53</v>
      </c>
    </row>
    <row r="703" spans="1:2" x14ac:dyDescent="0.25">
      <c r="A703" s="3">
        <v>33.07</v>
      </c>
      <c r="B703" s="3">
        <v>514439.9425</v>
      </c>
    </row>
    <row r="704" spans="1:2" x14ac:dyDescent="0.25">
      <c r="A704" s="3">
        <v>33.08</v>
      </c>
      <c r="B704" s="3">
        <v>411593.83</v>
      </c>
    </row>
    <row r="705" spans="1:2" x14ac:dyDescent="0.25">
      <c r="A705" s="3">
        <v>33.090000000000003</v>
      </c>
      <c r="B705" s="3">
        <v>487332.86</v>
      </c>
    </row>
    <row r="706" spans="1:2" x14ac:dyDescent="0.25">
      <c r="A706" s="3">
        <v>33.1</v>
      </c>
      <c r="B706" s="3">
        <v>506576.74285714282</v>
      </c>
    </row>
    <row r="707" spans="1:2" x14ac:dyDescent="0.25">
      <c r="A707" s="3">
        <v>33.11</v>
      </c>
      <c r="B707" s="3">
        <v>421102.92500000005</v>
      </c>
    </row>
    <row r="708" spans="1:2" x14ac:dyDescent="0.25">
      <c r="A708" s="3">
        <v>33.119999999999997</v>
      </c>
      <c r="B708" s="3">
        <v>259481.03499999997</v>
      </c>
    </row>
    <row r="709" spans="1:2" x14ac:dyDescent="0.25">
      <c r="A709" s="3">
        <v>33.14</v>
      </c>
      <c r="B709" s="3">
        <v>306931.75</v>
      </c>
    </row>
    <row r="710" spans="1:2" x14ac:dyDescent="0.25">
      <c r="A710" s="3">
        <v>33.15</v>
      </c>
      <c r="B710" s="3">
        <v>420337.96249999997</v>
      </c>
    </row>
    <row r="711" spans="1:2" x14ac:dyDescent="0.25">
      <c r="A711" s="3">
        <v>33.159999999999997</v>
      </c>
      <c r="B711" s="3">
        <v>391817.17333333334</v>
      </c>
    </row>
    <row r="712" spans="1:2" x14ac:dyDescent="0.25">
      <c r="A712" s="3">
        <v>33.17</v>
      </c>
      <c r="B712" s="3">
        <v>340821.97499999998</v>
      </c>
    </row>
    <row r="713" spans="1:2" x14ac:dyDescent="0.25">
      <c r="A713" s="3">
        <v>33.18</v>
      </c>
      <c r="B713" s="3">
        <v>469728.1</v>
      </c>
    </row>
    <row r="714" spans="1:2" x14ac:dyDescent="0.25">
      <c r="A714" s="3">
        <v>33.19</v>
      </c>
      <c r="B714" s="3">
        <v>257701.84999999998</v>
      </c>
    </row>
    <row r="715" spans="1:2" x14ac:dyDescent="0.25">
      <c r="A715" s="3">
        <v>33.200000000000003</v>
      </c>
      <c r="B715" s="3">
        <v>402584.83124999999</v>
      </c>
    </row>
    <row r="716" spans="1:2" x14ac:dyDescent="0.25">
      <c r="A716" s="3">
        <v>33.21</v>
      </c>
      <c r="B716" s="3">
        <v>530152.68333333323</v>
      </c>
    </row>
    <row r="717" spans="1:2" x14ac:dyDescent="0.25">
      <c r="A717" s="3">
        <v>33.22</v>
      </c>
      <c r="B717" s="3">
        <v>502386.60499999998</v>
      </c>
    </row>
    <row r="718" spans="1:2" x14ac:dyDescent="0.25">
      <c r="A718" s="3">
        <v>33.229999999999997</v>
      </c>
      <c r="B718" s="3">
        <v>496549.29000000004</v>
      </c>
    </row>
    <row r="719" spans="1:2" x14ac:dyDescent="0.25">
      <c r="A719" s="3">
        <v>33.24</v>
      </c>
      <c r="B719" s="3">
        <v>530255.34499999997</v>
      </c>
    </row>
    <row r="720" spans="1:2" x14ac:dyDescent="0.25">
      <c r="A720" s="3">
        <v>33.25</v>
      </c>
      <c r="B720" s="3">
        <v>558815.1</v>
      </c>
    </row>
    <row r="721" spans="1:2" x14ac:dyDescent="0.25">
      <c r="A721" s="3">
        <v>33.26</v>
      </c>
      <c r="B721" s="3">
        <v>459559.90500000003</v>
      </c>
    </row>
    <row r="722" spans="1:2" x14ac:dyDescent="0.25">
      <c r="A722" s="3">
        <v>33.28</v>
      </c>
      <c r="B722" s="3">
        <v>418283.45499999996</v>
      </c>
    </row>
    <row r="723" spans="1:2" x14ac:dyDescent="0.25">
      <c r="A723" s="3">
        <v>33.29</v>
      </c>
      <c r="B723" s="3">
        <v>524542.68999999994</v>
      </c>
    </row>
    <row r="724" spans="1:2" x14ac:dyDescent="0.25">
      <c r="A724" s="3">
        <v>33.299999999999997</v>
      </c>
      <c r="B724" s="3">
        <v>382532.45833333331</v>
      </c>
    </row>
    <row r="725" spans="1:2" x14ac:dyDescent="0.25">
      <c r="A725" s="3">
        <v>33.31</v>
      </c>
      <c r="B725" s="3">
        <v>429247.09999999992</v>
      </c>
    </row>
    <row r="726" spans="1:2" x14ac:dyDescent="0.25">
      <c r="A726" s="3">
        <v>33.32</v>
      </c>
      <c r="B726" s="3">
        <v>609100.04</v>
      </c>
    </row>
    <row r="727" spans="1:2" x14ac:dyDescent="0.25">
      <c r="A727" s="3">
        <v>33.33</v>
      </c>
      <c r="B727" s="3">
        <v>383594.1766666667</v>
      </c>
    </row>
    <row r="728" spans="1:2" x14ac:dyDescent="0.25">
      <c r="A728" s="3">
        <v>33.340000000000003</v>
      </c>
      <c r="B728" s="3">
        <v>397216.69666666671</v>
      </c>
    </row>
    <row r="729" spans="1:2" x14ac:dyDescent="0.25">
      <c r="A729" s="3">
        <v>33.35</v>
      </c>
      <c r="B729" s="3">
        <v>333154.95</v>
      </c>
    </row>
    <row r="730" spans="1:2" x14ac:dyDescent="0.25">
      <c r="A730" s="3">
        <v>33.36</v>
      </c>
      <c r="B730" s="3">
        <v>498707.5</v>
      </c>
    </row>
    <row r="731" spans="1:2" x14ac:dyDescent="0.25">
      <c r="A731" s="3">
        <v>33.369999999999997</v>
      </c>
      <c r="B731" s="3">
        <v>334429.88666666666</v>
      </c>
    </row>
    <row r="732" spans="1:2" x14ac:dyDescent="0.25">
      <c r="A732" s="3">
        <v>33.380000000000003</v>
      </c>
      <c r="B732" s="3">
        <v>619631.99</v>
      </c>
    </row>
    <row r="733" spans="1:2" x14ac:dyDescent="0.25">
      <c r="A733" s="3">
        <v>33.39</v>
      </c>
      <c r="B733" s="3">
        <v>252726.37</v>
      </c>
    </row>
    <row r="734" spans="1:2" x14ac:dyDescent="0.25">
      <c r="A734" s="3">
        <v>33.4</v>
      </c>
      <c r="B734" s="3">
        <v>462844.4</v>
      </c>
    </row>
    <row r="735" spans="1:2" x14ac:dyDescent="0.25">
      <c r="A735" s="3">
        <v>33.409999999999997</v>
      </c>
      <c r="B735" s="3">
        <v>400403.99</v>
      </c>
    </row>
    <row r="736" spans="1:2" x14ac:dyDescent="0.25">
      <c r="A736" s="3">
        <v>33.42</v>
      </c>
      <c r="B736" s="3">
        <v>477805.05000000005</v>
      </c>
    </row>
    <row r="737" spans="1:2" x14ac:dyDescent="0.25">
      <c r="A737" s="3">
        <v>33.43</v>
      </c>
      <c r="B737" s="3">
        <v>416670.11499999999</v>
      </c>
    </row>
    <row r="738" spans="1:2" x14ac:dyDescent="0.25">
      <c r="A738" s="3">
        <v>33.44</v>
      </c>
      <c r="B738" s="3">
        <v>571340.8075</v>
      </c>
    </row>
    <row r="739" spans="1:2" x14ac:dyDescent="0.25">
      <c r="A739" s="3">
        <v>33.450000000000003</v>
      </c>
      <c r="B739" s="3">
        <v>528782.15</v>
      </c>
    </row>
    <row r="740" spans="1:2" x14ac:dyDescent="0.25">
      <c r="A740" s="3">
        <v>33.46</v>
      </c>
      <c r="B740" s="3">
        <v>482951.64800000004</v>
      </c>
    </row>
    <row r="741" spans="1:2" x14ac:dyDescent="0.25">
      <c r="A741" s="3">
        <v>33.479999999999997</v>
      </c>
      <c r="B741" s="3">
        <v>469880.46749999997</v>
      </c>
    </row>
    <row r="742" spans="1:2" x14ac:dyDescent="0.25">
      <c r="A742" s="3">
        <v>33.49</v>
      </c>
      <c r="B742" s="3">
        <v>508558.19</v>
      </c>
    </row>
    <row r="743" spans="1:2" x14ac:dyDescent="0.25">
      <c r="A743" s="3">
        <v>33.51</v>
      </c>
      <c r="B743" s="3">
        <v>468907.91500000004</v>
      </c>
    </row>
    <row r="744" spans="1:2" x14ac:dyDescent="0.25">
      <c r="A744" s="3">
        <v>33.520000000000003</v>
      </c>
      <c r="B744" s="3">
        <v>455863.24249999999</v>
      </c>
    </row>
    <row r="745" spans="1:2" x14ac:dyDescent="0.25">
      <c r="A745" s="3">
        <v>33.54</v>
      </c>
      <c r="B745" s="3">
        <v>690799.72</v>
      </c>
    </row>
    <row r="746" spans="1:2" x14ac:dyDescent="0.25">
      <c r="A746" s="3">
        <v>33.549999999999997</v>
      </c>
      <c r="B746" s="3">
        <v>476336.78333333338</v>
      </c>
    </row>
    <row r="747" spans="1:2" x14ac:dyDescent="0.25">
      <c r="A747" s="3">
        <v>33.56</v>
      </c>
      <c r="B747" s="3">
        <v>508833.11499999999</v>
      </c>
    </row>
    <row r="748" spans="1:2" x14ac:dyDescent="0.25">
      <c r="A748" s="3">
        <v>33.57</v>
      </c>
      <c r="B748" s="3">
        <v>626569.49</v>
      </c>
    </row>
    <row r="749" spans="1:2" x14ac:dyDescent="0.25">
      <c r="A749" s="3">
        <v>33.58</v>
      </c>
      <c r="B749" s="3">
        <v>523939.16749999998</v>
      </c>
    </row>
    <row r="750" spans="1:2" x14ac:dyDescent="0.25">
      <c r="A750" s="3">
        <v>33.590000000000003</v>
      </c>
      <c r="B750" s="3">
        <v>424462.57</v>
      </c>
    </row>
    <row r="751" spans="1:2" x14ac:dyDescent="0.25">
      <c r="A751" s="3">
        <v>33.6</v>
      </c>
      <c r="B751" s="3">
        <v>583258.19999999995</v>
      </c>
    </row>
    <row r="752" spans="1:2" x14ac:dyDescent="0.25">
      <c r="A752" s="3">
        <v>33.61</v>
      </c>
      <c r="B752" s="3">
        <v>370471.51</v>
      </c>
    </row>
    <row r="753" spans="1:2" x14ac:dyDescent="0.25">
      <c r="A753" s="3">
        <v>33.619999999999997</v>
      </c>
      <c r="B753" s="3">
        <v>363694.06400000001</v>
      </c>
    </row>
    <row r="754" spans="1:2" x14ac:dyDescent="0.25">
      <c r="A754" s="3">
        <v>33.630000000000003</v>
      </c>
      <c r="B754" s="3">
        <v>518427.02500000002</v>
      </c>
    </row>
    <row r="755" spans="1:2" x14ac:dyDescent="0.25">
      <c r="A755" s="3">
        <v>33.64</v>
      </c>
      <c r="B755" s="3">
        <v>517535.84</v>
      </c>
    </row>
    <row r="756" spans="1:2" x14ac:dyDescent="0.25">
      <c r="A756" s="3">
        <v>33.65</v>
      </c>
      <c r="B756" s="3">
        <v>407854.72000000003</v>
      </c>
    </row>
    <row r="757" spans="1:2" x14ac:dyDescent="0.25">
      <c r="A757" s="3">
        <v>33.659999999999997</v>
      </c>
      <c r="B757" s="3">
        <v>418632.44333333336</v>
      </c>
    </row>
    <row r="758" spans="1:2" x14ac:dyDescent="0.25">
      <c r="A758" s="3">
        <v>33.67</v>
      </c>
      <c r="B758" s="3">
        <v>525734.59400000004</v>
      </c>
    </row>
    <row r="759" spans="1:2" x14ac:dyDescent="0.25">
      <c r="A759" s="3">
        <v>33.68</v>
      </c>
      <c r="B759" s="3">
        <v>537640.57999999996</v>
      </c>
    </row>
    <row r="760" spans="1:2" x14ac:dyDescent="0.25">
      <c r="A760" s="3">
        <v>33.69</v>
      </c>
      <c r="B760" s="3">
        <v>498351.80200000003</v>
      </c>
    </row>
    <row r="761" spans="1:2" x14ac:dyDescent="0.25">
      <c r="A761" s="3">
        <v>33.700000000000003</v>
      </c>
      <c r="B761" s="3">
        <v>641369.80000000005</v>
      </c>
    </row>
    <row r="762" spans="1:2" x14ac:dyDescent="0.25">
      <c r="A762" s="3">
        <v>33.71</v>
      </c>
      <c r="B762" s="3">
        <v>410621.47500000003</v>
      </c>
    </row>
    <row r="763" spans="1:2" x14ac:dyDescent="0.25">
      <c r="A763" s="3">
        <v>33.72</v>
      </c>
      <c r="B763" s="3">
        <v>416554.75333333336</v>
      </c>
    </row>
    <row r="764" spans="1:2" x14ac:dyDescent="0.25">
      <c r="A764" s="3">
        <v>33.729999999999997</v>
      </c>
      <c r="B764" s="3">
        <v>299155.09499999997</v>
      </c>
    </row>
    <row r="765" spans="1:2" x14ac:dyDescent="0.25">
      <c r="A765" s="3">
        <v>33.75</v>
      </c>
      <c r="B765" s="3">
        <v>442233.25</v>
      </c>
    </row>
    <row r="766" spans="1:2" x14ac:dyDescent="0.25">
      <c r="A766" s="3">
        <v>33.76</v>
      </c>
      <c r="B766" s="3">
        <v>492470.86499999999</v>
      </c>
    </row>
    <row r="767" spans="1:2" x14ac:dyDescent="0.25">
      <c r="A767" s="3">
        <v>33.770000000000003</v>
      </c>
      <c r="B767" s="3">
        <v>472057.90499999997</v>
      </c>
    </row>
    <row r="768" spans="1:2" x14ac:dyDescent="0.25">
      <c r="A768" s="3">
        <v>33.78</v>
      </c>
      <c r="B768" s="3">
        <v>580257.22666666657</v>
      </c>
    </row>
    <row r="769" spans="1:2" x14ac:dyDescent="0.25">
      <c r="A769" s="3">
        <v>33.79</v>
      </c>
      <c r="B769" s="3">
        <v>469678.69333333336</v>
      </c>
    </row>
    <row r="770" spans="1:2" x14ac:dyDescent="0.25">
      <c r="A770" s="3">
        <v>33.799999999999997</v>
      </c>
      <c r="B770" s="3">
        <v>677166</v>
      </c>
    </row>
    <row r="771" spans="1:2" x14ac:dyDescent="0.25">
      <c r="A771" s="3">
        <v>33.81</v>
      </c>
      <c r="B771" s="3">
        <v>522807.70250000001</v>
      </c>
    </row>
    <row r="772" spans="1:2" x14ac:dyDescent="0.25">
      <c r="A772" s="3">
        <v>33.82</v>
      </c>
      <c r="B772" s="3">
        <v>492991.77</v>
      </c>
    </row>
    <row r="773" spans="1:2" x14ac:dyDescent="0.25">
      <c r="A773" s="3">
        <v>33.83</v>
      </c>
      <c r="B773" s="3">
        <v>642909.22</v>
      </c>
    </row>
    <row r="774" spans="1:2" x14ac:dyDescent="0.25">
      <c r="A774" s="3">
        <v>33.840000000000003</v>
      </c>
      <c r="B774" s="3">
        <v>294258.75</v>
      </c>
    </row>
    <row r="775" spans="1:2" x14ac:dyDescent="0.25">
      <c r="A775" s="3">
        <v>33.85</v>
      </c>
      <c r="B775" s="3">
        <v>487392.14999999997</v>
      </c>
    </row>
    <row r="776" spans="1:2" x14ac:dyDescent="0.25">
      <c r="A776" s="3">
        <v>33.86</v>
      </c>
      <c r="B776" s="3">
        <v>383652.34499999997</v>
      </c>
    </row>
    <row r="777" spans="1:2" x14ac:dyDescent="0.25">
      <c r="A777" s="3">
        <v>33.869999999999997</v>
      </c>
      <c r="B777" s="3">
        <v>389179.97</v>
      </c>
    </row>
    <row r="778" spans="1:2" x14ac:dyDescent="0.25">
      <c r="A778" s="3">
        <v>33.880000000000003</v>
      </c>
      <c r="B778" s="3">
        <v>440808.54</v>
      </c>
    </row>
    <row r="779" spans="1:2" x14ac:dyDescent="0.25">
      <c r="A779" s="3">
        <v>33.89</v>
      </c>
      <c r="B779" s="3">
        <v>486888.15500000003</v>
      </c>
    </row>
    <row r="780" spans="1:2" x14ac:dyDescent="0.25">
      <c r="A780" s="3">
        <v>33.9</v>
      </c>
      <c r="B780" s="3">
        <v>556837.25</v>
      </c>
    </row>
    <row r="781" spans="1:2" x14ac:dyDescent="0.25">
      <c r="A781" s="3">
        <v>33.909999999999997</v>
      </c>
      <c r="B781" s="3">
        <v>443779.20250000001</v>
      </c>
    </row>
    <row r="782" spans="1:2" x14ac:dyDescent="0.25">
      <c r="A782" s="3">
        <v>33.92</v>
      </c>
      <c r="B782" s="3">
        <v>519807.625</v>
      </c>
    </row>
    <row r="783" spans="1:2" x14ac:dyDescent="0.25">
      <c r="A783" s="3">
        <v>33.93</v>
      </c>
      <c r="B783" s="3">
        <v>659937.25</v>
      </c>
    </row>
    <row r="784" spans="1:2" x14ac:dyDescent="0.25">
      <c r="A784" s="3">
        <v>33.94</v>
      </c>
      <c r="B784" s="3">
        <v>610487.48</v>
      </c>
    </row>
    <row r="785" spans="1:2" x14ac:dyDescent="0.25">
      <c r="A785" s="3">
        <v>33.950000000000003</v>
      </c>
      <c r="B785" s="3">
        <v>294512.25</v>
      </c>
    </row>
    <row r="786" spans="1:2" x14ac:dyDescent="0.25">
      <c r="A786" s="3">
        <v>33.96</v>
      </c>
      <c r="B786" s="3">
        <v>555177.67333333334</v>
      </c>
    </row>
    <row r="787" spans="1:2" x14ac:dyDescent="0.25">
      <c r="A787" s="3">
        <v>33.97</v>
      </c>
      <c r="B787" s="3">
        <v>625663.1</v>
      </c>
    </row>
    <row r="788" spans="1:2" x14ac:dyDescent="0.25">
      <c r="A788" s="3">
        <v>33.979999999999997</v>
      </c>
      <c r="B788" s="3">
        <v>413231.45749999996</v>
      </c>
    </row>
    <row r="789" spans="1:2" x14ac:dyDescent="0.25">
      <c r="A789" s="3">
        <v>33.99</v>
      </c>
      <c r="B789" s="3">
        <v>466590.34499999997</v>
      </c>
    </row>
    <row r="790" spans="1:2" x14ac:dyDescent="0.25">
      <c r="A790" s="3">
        <v>34</v>
      </c>
      <c r="B790" s="3">
        <v>477409.2</v>
      </c>
    </row>
    <row r="791" spans="1:2" x14ac:dyDescent="0.25">
      <c r="A791" s="3">
        <v>34.01</v>
      </c>
      <c r="B791" s="3">
        <v>465974.0533333334</v>
      </c>
    </row>
    <row r="792" spans="1:2" x14ac:dyDescent="0.25">
      <c r="A792" s="3">
        <v>34.020000000000003</v>
      </c>
      <c r="B792" s="3">
        <v>580349.75749999995</v>
      </c>
    </row>
    <row r="793" spans="1:2" x14ac:dyDescent="0.25">
      <c r="A793" s="3">
        <v>34.03</v>
      </c>
      <c r="B793" s="3">
        <v>595431.51500000001</v>
      </c>
    </row>
    <row r="794" spans="1:2" x14ac:dyDescent="0.25">
      <c r="A794" s="3">
        <v>34.04</v>
      </c>
      <c r="B794" s="3">
        <v>477633.60199999996</v>
      </c>
    </row>
    <row r="795" spans="1:2" x14ac:dyDescent="0.25">
      <c r="A795" s="3">
        <v>34.049999999999997</v>
      </c>
      <c r="B795" s="3">
        <v>447917.8666666667</v>
      </c>
    </row>
    <row r="796" spans="1:2" x14ac:dyDescent="0.25">
      <c r="A796" s="3">
        <v>34.06</v>
      </c>
      <c r="B796" s="3">
        <v>520811.85999999993</v>
      </c>
    </row>
    <row r="797" spans="1:2" x14ac:dyDescent="0.25">
      <c r="A797" s="3">
        <v>34.08</v>
      </c>
      <c r="B797" s="3">
        <v>488732.42749999999</v>
      </c>
    </row>
    <row r="798" spans="1:2" x14ac:dyDescent="0.25">
      <c r="A798" s="3">
        <v>34.090000000000003</v>
      </c>
      <c r="B798" s="3">
        <v>494253.6866666667</v>
      </c>
    </row>
    <row r="799" spans="1:2" x14ac:dyDescent="0.25">
      <c r="A799" s="3">
        <v>34.1</v>
      </c>
      <c r="B799" s="3">
        <v>425432.5</v>
      </c>
    </row>
    <row r="800" spans="1:2" x14ac:dyDescent="0.25">
      <c r="A800" s="3">
        <v>34.11</v>
      </c>
      <c r="B800" s="3">
        <v>288042.58</v>
      </c>
    </row>
    <row r="801" spans="1:2" x14ac:dyDescent="0.25">
      <c r="A801" s="3">
        <v>34.119999999999997</v>
      </c>
      <c r="B801" s="3">
        <v>526119.174</v>
      </c>
    </row>
    <row r="802" spans="1:2" x14ac:dyDescent="0.25">
      <c r="A802" s="3">
        <v>34.130000000000003</v>
      </c>
      <c r="B802" s="3">
        <v>553498.99199999997</v>
      </c>
    </row>
    <row r="803" spans="1:2" x14ac:dyDescent="0.25">
      <c r="A803" s="3">
        <v>34.14</v>
      </c>
      <c r="B803" s="3">
        <v>545472.82000000007</v>
      </c>
    </row>
    <row r="804" spans="1:2" x14ac:dyDescent="0.25">
      <c r="A804" s="3">
        <v>34.15</v>
      </c>
      <c r="B804" s="3">
        <v>529641.875</v>
      </c>
    </row>
    <row r="805" spans="1:2" x14ac:dyDescent="0.25">
      <c r="A805" s="3">
        <v>34.159999999999997</v>
      </c>
      <c r="B805" s="3">
        <v>431040.03</v>
      </c>
    </row>
    <row r="806" spans="1:2" x14ac:dyDescent="0.25">
      <c r="A806" s="3">
        <v>34.17</v>
      </c>
      <c r="B806" s="3">
        <v>340633.73</v>
      </c>
    </row>
    <row r="807" spans="1:2" x14ac:dyDescent="0.25">
      <c r="A807" s="3">
        <v>34.18</v>
      </c>
      <c r="B807" s="3">
        <v>536582.57000000007</v>
      </c>
    </row>
    <row r="808" spans="1:2" x14ac:dyDescent="0.25">
      <c r="A808" s="3">
        <v>34.19</v>
      </c>
      <c r="B808" s="3">
        <v>419634.72000000003</v>
      </c>
    </row>
    <row r="809" spans="1:2" x14ac:dyDescent="0.25">
      <c r="A809" s="3">
        <v>34.200000000000003</v>
      </c>
      <c r="B809" s="3">
        <v>249309.6</v>
      </c>
    </row>
    <row r="810" spans="1:2" x14ac:dyDescent="0.25">
      <c r="A810" s="3">
        <v>34.21</v>
      </c>
      <c r="B810" s="3">
        <v>414964.77</v>
      </c>
    </row>
    <row r="811" spans="1:2" x14ac:dyDescent="0.25">
      <c r="A811" s="3">
        <v>34.22</v>
      </c>
      <c r="B811" s="3">
        <v>426156.05500000005</v>
      </c>
    </row>
    <row r="812" spans="1:2" x14ac:dyDescent="0.25">
      <c r="A812" s="3">
        <v>34.229999999999997</v>
      </c>
      <c r="B812" s="3">
        <v>406132.81</v>
      </c>
    </row>
    <row r="813" spans="1:2" x14ac:dyDescent="0.25">
      <c r="A813" s="3">
        <v>34.24</v>
      </c>
      <c r="B813" s="3">
        <v>509239.38600000006</v>
      </c>
    </row>
    <row r="814" spans="1:2" x14ac:dyDescent="0.25">
      <c r="A814" s="3">
        <v>34.25</v>
      </c>
      <c r="B814" s="3">
        <v>421692.6166666667</v>
      </c>
    </row>
    <row r="815" spans="1:2" x14ac:dyDescent="0.25">
      <c r="A815" s="3">
        <v>34.26</v>
      </c>
      <c r="B815" s="3">
        <v>464118.01</v>
      </c>
    </row>
    <row r="816" spans="1:2" x14ac:dyDescent="0.25">
      <c r="A816" s="3">
        <v>34.270000000000003</v>
      </c>
      <c r="B816" s="3">
        <v>378960.84399999998</v>
      </c>
    </row>
    <row r="817" spans="1:2" x14ac:dyDescent="0.25">
      <c r="A817" s="3">
        <v>34.28</v>
      </c>
      <c r="B817" s="3">
        <v>402790.53</v>
      </c>
    </row>
    <row r="818" spans="1:2" x14ac:dyDescent="0.25">
      <c r="A818" s="3">
        <v>34.29</v>
      </c>
      <c r="B818" s="3">
        <v>543153.45500000007</v>
      </c>
    </row>
    <row r="819" spans="1:2" x14ac:dyDescent="0.25">
      <c r="A819" s="3">
        <v>34.299999999999997</v>
      </c>
      <c r="B819" s="3">
        <v>537964.65</v>
      </c>
    </row>
    <row r="820" spans="1:2" x14ac:dyDescent="0.25">
      <c r="A820" s="3">
        <v>34.31</v>
      </c>
      <c r="B820" s="3">
        <v>509420.11499999999</v>
      </c>
    </row>
    <row r="821" spans="1:2" x14ac:dyDescent="0.25">
      <c r="A821" s="3">
        <v>34.32</v>
      </c>
      <c r="B821" s="3">
        <v>375044.37999999995</v>
      </c>
    </row>
    <row r="822" spans="1:2" x14ac:dyDescent="0.25">
      <c r="A822" s="3">
        <v>34.33</v>
      </c>
      <c r="B822" s="3">
        <v>580794.78666666662</v>
      </c>
    </row>
    <row r="823" spans="1:2" x14ac:dyDescent="0.25">
      <c r="A823" s="3">
        <v>34.340000000000003</v>
      </c>
      <c r="B823" s="3">
        <v>488856.51</v>
      </c>
    </row>
    <row r="824" spans="1:2" x14ac:dyDescent="0.25">
      <c r="A824" s="3">
        <v>34.35</v>
      </c>
      <c r="B824" s="3">
        <v>532458.17500000005</v>
      </c>
    </row>
    <row r="825" spans="1:2" x14ac:dyDescent="0.25">
      <c r="A825" s="3">
        <v>34.36</v>
      </c>
      <c r="B825" s="3">
        <v>563080.07000000007</v>
      </c>
    </row>
    <row r="826" spans="1:2" x14ac:dyDescent="0.25">
      <c r="A826" s="3">
        <v>34.380000000000003</v>
      </c>
      <c r="B826" s="3">
        <v>438590.47</v>
      </c>
    </row>
    <row r="827" spans="1:2" x14ac:dyDescent="0.25">
      <c r="A827" s="3">
        <v>34.39</v>
      </c>
      <c r="B827" s="3">
        <v>484931.94499999995</v>
      </c>
    </row>
    <row r="828" spans="1:2" x14ac:dyDescent="0.25">
      <c r="A828" s="3">
        <v>34.4</v>
      </c>
      <c r="B828" s="3">
        <v>539944.4</v>
      </c>
    </row>
    <row r="829" spans="1:2" x14ac:dyDescent="0.25">
      <c r="A829" s="3">
        <v>34.409999999999997</v>
      </c>
      <c r="B829" s="3">
        <v>415639.68</v>
      </c>
    </row>
    <row r="830" spans="1:2" x14ac:dyDescent="0.25">
      <c r="A830" s="3">
        <v>34.42</v>
      </c>
      <c r="B830" s="3">
        <v>355942.82</v>
      </c>
    </row>
    <row r="831" spans="1:2" x14ac:dyDescent="0.25">
      <c r="A831" s="3">
        <v>34.43</v>
      </c>
      <c r="B831" s="3">
        <v>444893.91000000003</v>
      </c>
    </row>
    <row r="832" spans="1:2" x14ac:dyDescent="0.25">
      <c r="A832" s="3">
        <v>34.44</v>
      </c>
      <c r="B832" s="3">
        <v>398145.56</v>
      </c>
    </row>
    <row r="833" spans="1:2" x14ac:dyDescent="0.25">
      <c r="A833" s="3">
        <v>34.450000000000003</v>
      </c>
      <c r="B833" s="3">
        <v>550782.94999999995</v>
      </c>
    </row>
    <row r="834" spans="1:2" x14ac:dyDescent="0.25">
      <c r="A834" s="3">
        <v>34.46</v>
      </c>
      <c r="B834" s="3">
        <v>555041.64</v>
      </c>
    </row>
    <row r="835" spans="1:2" x14ac:dyDescent="0.25">
      <c r="A835" s="3">
        <v>34.47</v>
      </c>
      <c r="B835" s="3">
        <v>342015.64</v>
      </c>
    </row>
    <row r="836" spans="1:2" x14ac:dyDescent="0.25">
      <c r="A836" s="3">
        <v>34.479999999999997</v>
      </c>
      <c r="B836" s="3">
        <v>307194.40999999997</v>
      </c>
    </row>
    <row r="837" spans="1:2" x14ac:dyDescent="0.25">
      <c r="A837" s="3">
        <v>34.49</v>
      </c>
      <c r="B837" s="3">
        <v>703957.9</v>
      </c>
    </row>
    <row r="838" spans="1:2" x14ac:dyDescent="0.25">
      <c r="A838" s="3">
        <v>34.51</v>
      </c>
      <c r="B838" s="3">
        <v>481110.81857142859</v>
      </c>
    </row>
    <row r="839" spans="1:2" x14ac:dyDescent="0.25">
      <c r="A839" s="3">
        <v>34.520000000000003</v>
      </c>
      <c r="B839" s="3">
        <v>523014.658</v>
      </c>
    </row>
    <row r="840" spans="1:2" x14ac:dyDescent="0.25">
      <c r="A840" s="3">
        <v>34.53</v>
      </c>
      <c r="B840" s="3">
        <v>387851.50333333336</v>
      </c>
    </row>
    <row r="841" spans="1:2" x14ac:dyDescent="0.25">
      <c r="A841" s="3">
        <v>34.54</v>
      </c>
      <c r="B841" s="3">
        <v>511272.91</v>
      </c>
    </row>
    <row r="842" spans="1:2" x14ac:dyDescent="0.25">
      <c r="A842" s="3">
        <v>34.549999999999997</v>
      </c>
      <c r="B842" s="3">
        <v>460816.2</v>
      </c>
    </row>
    <row r="843" spans="1:2" x14ac:dyDescent="0.25">
      <c r="A843" s="3">
        <v>34.56</v>
      </c>
      <c r="B843" s="3">
        <v>620058.93666666665</v>
      </c>
    </row>
    <row r="844" spans="1:2" x14ac:dyDescent="0.25">
      <c r="A844" s="3">
        <v>34.57</v>
      </c>
      <c r="B844" s="3">
        <v>544538.41999999993</v>
      </c>
    </row>
    <row r="845" spans="1:2" x14ac:dyDescent="0.25">
      <c r="A845" s="3">
        <v>34.58</v>
      </c>
      <c r="B845" s="3">
        <v>259264.75</v>
      </c>
    </row>
    <row r="846" spans="1:2" x14ac:dyDescent="0.25">
      <c r="A846" s="3">
        <v>34.590000000000003</v>
      </c>
      <c r="B846" s="3">
        <v>427628.03</v>
      </c>
    </row>
    <row r="847" spans="1:2" x14ac:dyDescent="0.25">
      <c r="A847" s="3">
        <v>34.6</v>
      </c>
      <c r="B847" s="3">
        <v>514250.75</v>
      </c>
    </row>
    <row r="848" spans="1:2" x14ac:dyDescent="0.25">
      <c r="A848" s="3">
        <v>34.61</v>
      </c>
      <c r="B848" s="3">
        <v>361168.58</v>
      </c>
    </row>
    <row r="849" spans="1:2" x14ac:dyDescent="0.25">
      <c r="A849" s="3">
        <v>34.64</v>
      </c>
      <c r="B849" s="3">
        <v>508088.516</v>
      </c>
    </row>
    <row r="850" spans="1:2" x14ac:dyDescent="0.25">
      <c r="A850" s="3">
        <v>34.65</v>
      </c>
      <c r="B850" s="3">
        <v>596057.17999999993</v>
      </c>
    </row>
    <row r="851" spans="1:2" x14ac:dyDescent="0.25">
      <c r="A851" s="3">
        <v>34.659999999999997</v>
      </c>
      <c r="B851" s="3">
        <v>488118.37333333329</v>
      </c>
    </row>
    <row r="852" spans="1:2" x14ac:dyDescent="0.25">
      <c r="A852" s="3">
        <v>34.67</v>
      </c>
      <c r="B852" s="3">
        <v>364492.81666666665</v>
      </c>
    </row>
    <row r="853" spans="1:2" x14ac:dyDescent="0.25">
      <c r="A853" s="3">
        <v>34.68</v>
      </c>
      <c r="B853" s="3">
        <v>556068.5575</v>
      </c>
    </row>
    <row r="854" spans="1:2" x14ac:dyDescent="0.25">
      <c r="A854" s="3">
        <v>34.69</v>
      </c>
      <c r="B854" s="3">
        <v>329479.02</v>
      </c>
    </row>
    <row r="855" spans="1:2" x14ac:dyDescent="0.25">
      <c r="A855" s="3">
        <v>34.71</v>
      </c>
      <c r="B855" s="3">
        <v>417818.96</v>
      </c>
    </row>
    <row r="856" spans="1:2" x14ac:dyDescent="0.25">
      <c r="A856" s="3">
        <v>34.72</v>
      </c>
      <c r="B856" s="3">
        <v>539610.81666666665</v>
      </c>
    </row>
    <row r="857" spans="1:2" x14ac:dyDescent="0.25">
      <c r="A857" s="3">
        <v>34.729999999999997</v>
      </c>
      <c r="B857" s="3">
        <v>408969.11000000004</v>
      </c>
    </row>
    <row r="858" spans="1:2" x14ac:dyDescent="0.25">
      <c r="A858" s="3">
        <v>34.74</v>
      </c>
      <c r="B858" s="3">
        <v>466459.79428571434</v>
      </c>
    </row>
    <row r="859" spans="1:2" x14ac:dyDescent="0.25">
      <c r="A859" s="3">
        <v>34.75</v>
      </c>
      <c r="B859" s="3">
        <v>724717.1</v>
      </c>
    </row>
    <row r="860" spans="1:2" x14ac:dyDescent="0.25">
      <c r="A860" s="3">
        <v>34.76</v>
      </c>
      <c r="B860" s="3">
        <v>410200.92000000004</v>
      </c>
    </row>
    <row r="861" spans="1:2" x14ac:dyDescent="0.25">
      <c r="A861" s="3">
        <v>34.770000000000003</v>
      </c>
      <c r="B861" s="3">
        <v>476313.43</v>
      </c>
    </row>
    <row r="862" spans="1:2" x14ac:dyDescent="0.25">
      <c r="A862" s="3">
        <v>34.78</v>
      </c>
      <c r="B862" s="3">
        <v>449337.60499999998</v>
      </c>
    </row>
    <row r="863" spans="1:2" x14ac:dyDescent="0.25">
      <c r="A863" s="3">
        <v>34.79</v>
      </c>
      <c r="B863" s="3">
        <v>328383.33</v>
      </c>
    </row>
    <row r="864" spans="1:2" x14ac:dyDescent="0.25">
      <c r="A864" s="3">
        <v>34.799999999999997</v>
      </c>
      <c r="B864" s="3">
        <v>441790.8</v>
      </c>
    </row>
    <row r="865" spans="1:2" x14ac:dyDescent="0.25">
      <c r="A865" s="3">
        <v>34.81</v>
      </c>
      <c r="B865" s="3">
        <v>723089.69</v>
      </c>
    </row>
    <row r="866" spans="1:2" x14ac:dyDescent="0.25">
      <c r="A866" s="3">
        <v>34.82</v>
      </c>
      <c r="B866" s="3">
        <v>466863.64499999996</v>
      </c>
    </row>
    <row r="867" spans="1:2" x14ac:dyDescent="0.25">
      <c r="A867" s="3">
        <v>34.83</v>
      </c>
      <c r="B867" s="3">
        <v>314386.30500000005</v>
      </c>
    </row>
    <row r="868" spans="1:2" x14ac:dyDescent="0.25">
      <c r="A868" s="3">
        <v>34.840000000000003</v>
      </c>
      <c r="B868" s="3">
        <v>570527.81000000006</v>
      </c>
    </row>
    <row r="869" spans="1:2" x14ac:dyDescent="0.25">
      <c r="A869" s="3">
        <v>34.85</v>
      </c>
      <c r="B869" s="3">
        <v>433095.625</v>
      </c>
    </row>
    <row r="870" spans="1:2" x14ac:dyDescent="0.25">
      <c r="A870" s="3">
        <v>34.86</v>
      </c>
      <c r="B870" s="3">
        <v>532579.9966666667</v>
      </c>
    </row>
    <row r="871" spans="1:2" x14ac:dyDescent="0.25">
      <c r="A871" s="3">
        <v>34.869999999999997</v>
      </c>
      <c r="B871" s="3">
        <v>415036.90666666668</v>
      </c>
    </row>
    <row r="872" spans="1:2" x14ac:dyDescent="0.25">
      <c r="A872" s="3">
        <v>34.880000000000003</v>
      </c>
      <c r="B872" s="3">
        <v>498960.82</v>
      </c>
    </row>
    <row r="873" spans="1:2" x14ac:dyDescent="0.25">
      <c r="A873" s="3">
        <v>34.89</v>
      </c>
      <c r="B873" s="3">
        <v>386112.60399999999</v>
      </c>
    </row>
    <row r="874" spans="1:2" x14ac:dyDescent="0.25">
      <c r="A874" s="3">
        <v>34.9</v>
      </c>
      <c r="B874" s="3">
        <v>545902.625</v>
      </c>
    </row>
    <row r="875" spans="1:2" x14ac:dyDescent="0.25">
      <c r="A875" s="3">
        <v>34.909999999999997</v>
      </c>
      <c r="B875" s="3">
        <v>435275.9366666667</v>
      </c>
    </row>
    <row r="876" spans="1:2" x14ac:dyDescent="0.25">
      <c r="A876" s="3">
        <v>34.92</v>
      </c>
      <c r="B876" s="3">
        <v>400862.77333333337</v>
      </c>
    </row>
    <row r="877" spans="1:2" x14ac:dyDescent="0.25">
      <c r="A877" s="3">
        <v>34.94</v>
      </c>
      <c r="B877" s="3">
        <v>247449.64</v>
      </c>
    </row>
    <row r="878" spans="1:2" x14ac:dyDescent="0.25">
      <c r="A878" s="3">
        <v>34.950000000000003</v>
      </c>
      <c r="B878" s="3">
        <v>610154.44999999995</v>
      </c>
    </row>
    <row r="879" spans="1:2" x14ac:dyDescent="0.25">
      <c r="A879" s="3">
        <v>34.96</v>
      </c>
      <c r="B879" s="3">
        <v>514171.55499999999</v>
      </c>
    </row>
    <row r="880" spans="1:2" x14ac:dyDescent="0.25">
      <c r="A880" s="3">
        <v>34.97</v>
      </c>
      <c r="B880" s="3">
        <v>478657.7475</v>
      </c>
    </row>
    <row r="881" spans="1:2" x14ac:dyDescent="0.25">
      <c r="A881" s="3">
        <v>34.979999999999997</v>
      </c>
      <c r="B881" s="3">
        <v>326485.06666666665</v>
      </c>
    </row>
    <row r="882" spans="1:2" x14ac:dyDescent="0.25">
      <c r="A882" s="3">
        <v>34.99</v>
      </c>
      <c r="B882" s="3">
        <v>576311.96499999997</v>
      </c>
    </row>
    <row r="883" spans="1:2" x14ac:dyDescent="0.25">
      <c r="A883" s="3">
        <v>35</v>
      </c>
      <c r="B883" s="3">
        <v>393719.28999999992</v>
      </c>
    </row>
    <row r="884" spans="1:2" x14ac:dyDescent="0.25">
      <c r="A884" s="3">
        <v>35.01</v>
      </c>
      <c r="B884" s="3">
        <v>475127.39600000001</v>
      </c>
    </row>
    <row r="885" spans="1:2" x14ac:dyDescent="0.25">
      <c r="A885" s="3">
        <v>35.020000000000003</v>
      </c>
      <c r="B885" s="3">
        <v>452247.09499999997</v>
      </c>
    </row>
    <row r="886" spans="1:2" x14ac:dyDescent="0.25">
      <c r="A886" s="3">
        <v>35.03</v>
      </c>
      <c r="B886" s="3">
        <v>542173.59499999997</v>
      </c>
    </row>
    <row r="887" spans="1:2" x14ac:dyDescent="0.25">
      <c r="A887" s="3">
        <v>35.04</v>
      </c>
      <c r="B887" s="3">
        <v>449320.97500000003</v>
      </c>
    </row>
    <row r="888" spans="1:2" x14ac:dyDescent="0.25">
      <c r="A888" s="3">
        <v>35.049999999999997</v>
      </c>
      <c r="B888" s="3">
        <v>569015.96</v>
      </c>
    </row>
    <row r="889" spans="1:2" x14ac:dyDescent="0.25">
      <c r="A889" s="3">
        <v>35.06</v>
      </c>
      <c r="B889" s="3">
        <v>535380.89250000007</v>
      </c>
    </row>
    <row r="890" spans="1:2" x14ac:dyDescent="0.25">
      <c r="A890" s="3">
        <v>35.07</v>
      </c>
      <c r="B890" s="3">
        <v>541477.76571428578</v>
      </c>
    </row>
    <row r="891" spans="1:2" x14ac:dyDescent="0.25">
      <c r="A891" s="3">
        <v>35.08</v>
      </c>
      <c r="B891" s="3">
        <v>403454.56666666665</v>
      </c>
    </row>
    <row r="892" spans="1:2" x14ac:dyDescent="0.25">
      <c r="A892" s="3">
        <v>35.090000000000003</v>
      </c>
      <c r="B892" s="3">
        <v>622558.37800000003</v>
      </c>
    </row>
    <row r="893" spans="1:2" x14ac:dyDescent="0.25">
      <c r="A893" s="3">
        <v>35.1</v>
      </c>
      <c r="B893" s="3">
        <v>354052.55</v>
      </c>
    </row>
    <row r="894" spans="1:2" x14ac:dyDescent="0.25">
      <c r="A894" s="3">
        <v>35.11</v>
      </c>
      <c r="B894" s="3">
        <v>576185.20333333325</v>
      </c>
    </row>
    <row r="895" spans="1:2" x14ac:dyDescent="0.25">
      <c r="A895" s="3">
        <v>35.119999999999997</v>
      </c>
      <c r="B895" s="3">
        <v>505268.18000000005</v>
      </c>
    </row>
    <row r="896" spans="1:2" x14ac:dyDescent="0.25">
      <c r="A896" s="3">
        <v>35.130000000000003</v>
      </c>
      <c r="B896" s="3">
        <v>581473.28333333333</v>
      </c>
    </row>
    <row r="897" spans="1:2" x14ac:dyDescent="0.25">
      <c r="A897" s="3">
        <v>35.14</v>
      </c>
      <c r="B897" s="3">
        <v>588443.69999999995</v>
      </c>
    </row>
    <row r="898" spans="1:2" x14ac:dyDescent="0.25">
      <c r="A898" s="3">
        <v>35.15</v>
      </c>
      <c r="B898" s="3">
        <v>431231.67000000004</v>
      </c>
    </row>
    <row r="899" spans="1:2" x14ac:dyDescent="0.25">
      <c r="A899" s="3">
        <v>35.159999999999997</v>
      </c>
      <c r="B899" s="3">
        <v>431200.48750000005</v>
      </c>
    </row>
    <row r="900" spans="1:2" x14ac:dyDescent="0.25">
      <c r="A900" s="3">
        <v>35.17</v>
      </c>
      <c r="B900" s="3">
        <v>608487.86</v>
      </c>
    </row>
    <row r="901" spans="1:2" x14ac:dyDescent="0.25">
      <c r="A901" s="3">
        <v>35.18</v>
      </c>
      <c r="B901" s="3">
        <v>488928.66500000004</v>
      </c>
    </row>
    <row r="902" spans="1:2" x14ac:dyDescent="0.25">
      <c r="A902" s="3">
        <v>35.19</v>
      </c>
      <c r="B902" s="3">
        <v>367278.48499999999</v>
      </c>
    </row>
    <row r="903" spans="1:2" x14ac:dyDescent="0.25">
      <c r="A903" s="3">
        <v>35.21</v>
      </c>
      <c r="B903" s="3">
        <v>418198.61</v>
      </c>
    </row>
    <row r="904" spans="1:2" x14ac:dyDescent="0.25">
      <c r="A904" s="3">
        <v>35.22</v>
      </c>
      <c r="B904" s="3">
        <v>503420.40499999997</v>
      </c>
    </row>
    <row r="905" spans="1:2" x14ac:dyDescent="0.25">
      <c r="A905" s="3">
        <v>35.229999999999997</v>
      </c>
      <c r="B905" s="3">
        <v>426503.78399999999</v>
      </c>
    </row>
    <row r="906" spans="1:2" x14ac:dyDescent="0.25">
      <c r="A906" s="3">
        <v>35.24</v>
      </c>
      <c r="B906" s="3">
        <v>525200.06999999995</v>
      </c>
    </row>
    <row r="907" spans="1:2" x14ac:dyDescent="0.25">
      <c r="A907" s="3">
        <v>35.25</v>
      </c>
      <c r="B907" s="3">
        <v>372789.66250000003</v>
      </c>
    </row>
    <row r="908" spans="1:2" x14ac:dyDescent="0.25">
      <c r="A908" s="3">
        <v>35.26</v>
      </c>
      <c r="B908" s="3">
        <v>477371.02999999997</v>
      </c>
    </row>
    <row r="909" spans="1:2" x14ac:dyDescent="0.25">
      <c r="A909" s="3">
        <v>35.270000000000003</v>
      </c>
      <c r="B909" s="3">
        <v>501831.33600000001</v>
      </c>
    </row>
    <row r="910" spans="1:2" x14ac:dyDescent="0.25">
      <c r="A910" s="3">
        <v>35.28</v>
      </c>
      <c r="B910" s="3">
        <v>554091.15</v>
      </c>
    </row>
    <row r="911" spans="1:2" x14ac:dyDescent="0.25">
      <c r="A911" s="3">
        <v>35.29</v>
      </c>
      <c r="B911" s="3">
        <v>571403.9055555556</v>
      </c>
    </row>
    <row r="912" spans="1:2" x14ac:dyDescent="0.25">
      <c r="A912" s="3">
        <v>35.299999999999997</v>
      </c>
      <c r="B912" s="3">
        <v>494416.88750000001</v>
      </c>
    </row>
    <row r="913" spans="1:2" x14ac:dyDescent="0.25">
      <c r="A913" s="3">
        <v>35.31</v>
      </c>
      <c r="B913" s="3">
        <v>482893.16714285716</v>
      </c>
    </row>
    <row r="914" spans="1:2" x14ac:dyDescent="0.25">
      <c r="A914" s="3">
        <v>35.32</v>
      </c>
      <c r="B914" s="3">
        <v>497843.91857142851</v>
      </c>
    </row>
    <row r="915" spans="1:2" x14ac:dyDescent="0.25">
      <c r="A915" s="3">
        <v>35.33</v>
      </c>
      <c r="B915" s="3">
        <v>508632.79000000004</v>
      </c>
    </row>
    <row r="916" spans="1:2" x14ac:dyDescent="0.25">
      <c r="A916" s="3">
        <v>35.340000000000003</v>
      </c>
      <c r="B916" s="3">
        <v>519284.40250000003</v>
      </c>
    </row>
    <row r="917" spans="1:2" x14ac:dyDescent="0.25">
      <c r="A917" s="3">
        <v>35.35</v>
      </c>
      <c r="B917" s="3">
        <v>410046.2</v>
      </c>
    </row>
    <row r="918" spans="1:2" x14ac:dyDescent="0.25">
      <c r="A918" s="3">
        <v>35.369999999999997</v>
      </c>
      <c r="B918" s="3">
        <v>267103.87</v>
      </c>
    </row>
    <row r="919" spans="1:2" x14ac:dyDescent="0.25">
      <c r="A919" s="3">
        <v>35.380000000000003</v>
      </c>
      <c r="B919" s="3">
        <v>301502.12</v>
      </c>
    </row>
    <row r="920" spans="1:2" x14ac:dyDescent="0.25">
      <c r="A920" s="3">
        <v>35.39</v>
      </c>
      <c r="B920" s="3">
        <v>401330.94799999997</v>
      </c>
    </row>
    <row r="921" spans="1:2" x14ac:dyDescent="0.25">
      <c r="A921" s="3">
        <v>35.4</v>
      </c>
      <c r="B921" s="3">
        <v>497583.77500000002</v>
      </c>
    </row>
    <row r="922" spans="1:2" x14ac:dyDescent="0.25">
      <c r="A922" s="3">
        <v>35.409999999999997</v>
      </c>
      <c r="B922" s="3">
        <v>446372.01875000005</v>
      </c>
    </row>
    <row r="923" spans="1:2" x14ac:dyDescent="0.25">
      <c r="A923" s="3">
        <v>35.42</v>
      </c>
      <c r="B923" s="3">
        <v>485387.8583333334</v>
      </c>
    </row>
    <row r="924" spans="1:2" x14ac:dyDescent="0.25">
      <c r="A924" s="3">
        <v>35.43</v>
      </c>
      <c r="B924" s="3">
        <v>462895.96799999999</v>
      </c>
    </row>
    <row r="925" spans="1:2" x14ac:dyDescent="0.25">
      <c r="A925" s="3">
        <v>35.44</v>
      </c>
      <c r="B925" s="3">
        <v>523259.77</v>
      </c>
    </row>
    <row r="926" spans="1:2" x14ac:dyDescent="0.25">
      <c r="A926" s="3">
        <v>35.450000000000003</v>
      </c>
      <c r="B926" s="3">
        <v>499353.96999999991</v>
      </c>
    </row>
    <row r="927" spans="1:2" x14ac:dyDescent="0.25">
      <c r="A927" s="3">
        <v>35.46</v>
      </c>
      <c r="B927" s="3">
        <v>496998.1</v>
      </c>
    </row>
    <row r="928" spans="1:2" x14ac:dyDescent="0.25">
      <c r="A928" s="3">
        <v>35.47</v>
      </c>
      <c r="B928" s="3">
        <v>491816.02142857137</v>
      </c>
    </row>
    <row r="929" spans="1:2" x14ac:dyDescent="0.25">
      <c r="A929" s="3">
        <v>35.479999999999997</v>
      </c>
      <c r="B929" s="3">
        <v>493862.39800000004</v>
      </c>
    </row>
    <row r="930" spans="1:2" x14ac:dyDescent="0.25">
      <c r="A930" s="3">
        <v>35.49</v>
      </c>
      <c r="B930" s="3">
        <v>516872.61499999999</v>
      </c>
    </row>
    <row r="931" spans="1:2" x14ac:dyDescent="0.25">
      <c r="A931" s="3">
        <v>35.5</v>
      </c>
      <c r="B931" s="3">
        <v>587794.3666666667</v>
      </c>
    </row>
    <row r="932" spans="1:2" x14ac:dyDescent="0.25">
      <c r="A932" s="3">
        <v>35.51</v>
      </c>
      <c r="B932" s="3">
        <v>426766.36600000004</v>
      </c>
    </row>
    <row r="933" spans="1:2" x14ac:dyDescent="0.25">
      <c r="A933" s="3">
        <v>35.520000000000003</v>
      </c>
      <c r="B933" s="3">
        <v>567851.41249999998</v>
      </c>
    </row>
    <row r="934" spans="1:2" x14ac:dyDescent="0.25">
      <c r="A934" s="3">
        <v>35.53</v>
      </c>
      <c r="B934" s="3">
        <v>383191.29800000001</v>
      </c>
    </row>
    <row r="935" spans="1:2" x14ac:dyDescent="0.25">
      <c r="A935" s="3">
        <v>35.54</v>
      </c>
      <c r="B935" s="3">
        <v>590804.33199999994</v>
      </c>
    </row>
    <row r="936" spans="1:2" x14ac:dyDescent="0.25">
      <c r="A936" s="3">
        <v>35.549999999999997</v>
      </c>
      <c r="B936" s="3">
        <v>611777.58333333337</v>
      </c>
    </row>
    <row r="937" spans="1:2" x14ac:dyDescent="0.25">
      <c r="A937" s="3">
        <v>35.57</v>
      </c>
      <c r="B937" s="3">
        <v>434505.65749999997</v>
      </c>
    </row>
    <row r="938" spans="1:2" x14ac:dyDescent="0.25">
      <c r="A938" s="3">
        <v>35.58</v>
      </c>
      <c r="B938" s="3">
        <v>480001.00999999995</v>
      </c>
    </row>
    <row r="939" spans="1:2" x14ac:dyDescent="0.25">
      <c r="A939" s="3">
        <v>35.590000000000003</v>
      </c>
      <c r="B939" s="3">
        <v>338599.28</v>
      </c>
    </row>
    <row r="940" spans="1:2" x14ac:dyDescent="0.25">
      <c r="A940" s="3">
        <v>35.6</v>
      </c>
      <c r="B940" s="3">
        <v>627664.85</v>
      </c>
    </row>
    <row r="941" spans="1:2" x14ac:dyDescent="0.25">
      <c r="A941" s="3">
        <v>35.61</v>
      </c>
      <c r="B941" s="3">
        <v>634308.14</v>
      </c>
    </row>
    <row r="942" spans="1:2" x14ac:dyDescent="0.25">
      <c r="A942" s="3">
        <v>35.619999999999997</v>
      </c>
      <c r="B942" s="3">
        <v>335024.18</v>
      </c>
    </row>
    <row r="943" spans="1:2" x14ac:dyDescent="0.25">
      <c r="A943" s="3">
        <v>35.630000000000003</v>
      </c>
      <c r="B943" s="3">
        <v>482645.34</v>
      </c>
    </row>
    <row r="944" spans="1:2" x14ac:dyDescent="0.25">
      <c r="A944" s="3">
        <v>35.64</v>
      </c>
      <c r="B944" s="3">
        <v>443852.90499999997</v>
      </c>
    </row>
    <row r="945" spans="1:2" x14ac:dyDescent="0.25">
      <c r="A945" s="3">
        <v>35.65</v>
      </c>
      <c r="B945" s="3">
        <v>398311.3</v>
      </c>
    </row>
    <row r="946" spans="1:2" x14ac:dyDescent="0.25">
      <c r="A946" s="3">
        <v>35.659999999999997</v>
      </c>
      <c r="B946" s="3">
        <v>672657.97</v>
      </c>
    </row>
    <row r="947" spans="1:2" x14ac:dyDescent="0.25">
      <c r="A947" s="3">
        <v>35.67</v>
      </c>
      <c r="B947" s="3">
        <v>540078.79333333333</v>
      </c>
    </row>
    <row r="948" spans="1:2" x14ac:dyDescent="0.25">
      <c r="A948" s="3">
        <v>35.68</v>
      </c>
      <c r="B948" s="3">
        <v>716147.85</v>
      </c>
    </row>
    <row r="949" spans="1:2" x14ac:dyDescent="0.25">
      <c r="A949" s="3">
        <v>35.69</v>
      </c>
      <c r="B949" s="3">
        <v>550625.28399999999</v>
      </c>
    </row>
    <row r="950" spans="1:2" x14ac:dyDescent="0.25">
      <c r="A950" s="3">
        <v>35.700000000000003</v>
      </c>
      <c r="B950" s="3">
        <v>429984.96666666662</v>
      </c>
    </row>
    <row r="951" spans="1:2" x14ac:dyDescent="0.25">
      <c r="A951" s="3">
        <v>35.71</v>
      </c>
      <c r="B951" s="3">
        <v>365378.08333333331</v>
      </c>
    </row>
    <row r="952" spans="1:2" x14ac:dyDescent="0.25">
      <c r="A952" s="3">
        <v>35.72</v>
      </c>
      <c r="B952" s="3">
        <v>541395.95666666667</v>
      </c>
    </row>
    <row r="953" spans="1:2" x14ac:dyDescent="0.25">
      <c r="A953" s="3">
        <v>35.729999999999997</v>
      </c>
      <c r="B953" s="3">
        <v>514037.19999999995</v>
      </c>
    </row>
    <row r="954" spans="1:2" x14ac:dyDescent="0.25">
      <c r="A954" s="3">
        <v>35.74</v>
      </c>
      <c r="B954" s="3">
        <v>444498.66799999995</v>
      </c>
    </row>
    <row r="955" spans="1:2" x14ac:dyDescent="0.25">
      <c r="A955" s="3">
        <v>35.75</v>
      </c>
      <c r="B955" s="3">
        <v>461451.75</v>
      </c>
    </row>
    <row r="956" spans="1:2" x14ac:dyDescent="0.25">
      <c r="A956" s="3">
        <v>35.76</v>
      </c>
      <c r="B956" s="3">
        <v>627770.02</v>
      </c>
    </row>
    <row r="957" spans="1:2" x14ac:dyDescent="0.25">
      <c r="A957" s="3">
        <v>35.770000000000003</v>
      </c>
      <c r="B957" s="3">
        <v>505303.10428571427</v>
      </c>
    </row>
    <row r="958" spans="1:2" x14ac:dyDescent="0.25">
      <c r="A958" s="3">
        <v>35.78</v>
      </c>
      <c r="B958" s="3">
        <v>286468.44</v>
      </c>
    </row>
    <row r="959" spans="1:2" x14ac:dyDescent="0.25">
      <c r="A959" s="3">
        <v>35.79</v>
      </c>
      <c r="B959" s="3">
        <v>326316.65999999997</v>
      </c>
    </row>
    <row r="960" spans="1:2" x14ac:dyDescent="0.25">
      <c r="A960" s="3">
        <v>35.799999999999997</v>
      </c>
      <c r="B960" s="3">
        <v>510562.85833333334</v>
      </c>
    </row>
    <row r="961" spans="1:2" x14ac:dyDescent="0.25">
      <c r="A961" s="3">
        <v>35.81</v>
      </c>
      <c r="B961" s="3">
        <v>494202.49624999997</v>
      </c>
    </row>
    <row r="962" spans="1:2" x14ac:dyDescent="0.25">
      <c r="A962" s="3">
        <v>35.82</v>
      </c>
      <c r="B962" s="3">
        <v>473076.96666666662</v>
      </c>
    </row>
    <row r="963" spans="1:2" x14ac:dyDescent="0.25">
      <c r="A963" s="3">
        <v>35.83</v>
      </c>
      <c r="B963" s="3">
        <v>309563.08500000002</v>
      </c>
    </row>
    <row r="964" spans="1:2" x14ac:dyDescent="0.25">
      <c r="A964" s="3">
        <v>35.840000000000003</v>
      </c>
      <c r="B964" s="3">
        <v>586384.48200000008</v>
      </c>
    </row>
    <row r="965" spans="1:2" x14ac:dyDescent="0.25">
      <c r="A965" s="3">
        <v>35.85</v>
      </c>
      <c r="B965" s="3">
        <v>319007.15000000002</v>
      </c>
    </row>
    <row r="966" spans="1:2" x14ac:dyDescent="0.25">
      <c r="A966" s="3">
        <v>35.86</v>
      </c>
      <c r="B966" s="3">
        <v>524407.07999999996</v>
      </c>
    </row>
    <row r="967" spans="1:2" x14ac:dyDescent="0.25">
      <c r="A967" s="3">
        <v>35.869999999999997</v>
      </c>
      <c r="B967" s="3">
        <v>583107.70499999996</v>
      </c>
    </row>
    <row r="968" spans="1:2" x14ac:dyDescent="0.25">
      <c r="A968" s="3">
        <v>35.880000000000003</v>
      </c>
      <c r="B968" s="3">
        <v>654299.46</v>
      </c>
    </row>
    <row r="969" spans="1:2" x14ac:dyDescent="0.25">
      <c r="A969" s="3">
        <v>35.89</v>
      </c>
      <c r="B969" s="3">
        <v>552419.46</v>
      </c>
    </row>
    <row r="970" spans="1:2" x14ac:dyDescent="0.25">
      <c r="A970" s="3">
        <v>35.9</v>
      </c>
      <c r="B970" s="3">
        <v>617386.46000000008</v>
      </c>
    </row>
    <row r="971" spans="1:2" x14ac:dyDescent="0.25">
      <c r="A971" s="3">
        <v>35.909999999999997</v>
      </c>
      <c r="B971" s="3">
        <v>532767.32000000007</v>
      </c>
    </row>
    <row r="972" spans="1:2" x14ac:dyDescent="0.25">
      <c r="A972" s="3">
        <v>35.92</v>
      </c>
      <c r="B972" s="3">
        <v>585501.95166666678</v>
      </c>
    </row>
    <row r="973" spans="1:2" x14ac:dyDescent="0.25">
      <c r="A973" s="3">
        <v>35.93</v>
      </c>
      <c r="B973" s="3">
        <v>385381.23</v>
      </c>
    </row>
    <row r="974" spans="1:2" x14ac:dyDescent="0.25">
      <c r="A974" s="3">
        <v>35.94</v>
      </c>
      <c r="B974" s="3">
        <v>564753.54999999993</v>
      </c>
    </row>
    <row r="975" spans="1:2" x14ac:dyDescent="0.25">
      <c r="A975" s="3">
        <v>35.950000000000003</v>
      </c>
      <c r="B975" s="3">
        <v>628951.1</v>
      </c>
    </row>
    <row r="976" spans="1:2" x14ac:dyDescent="0.25">
      <c r="A976" s="3">
        <v>35.96</v>
      </c>
      <c r="B976" s="3">
        <v>486854.35499999998</v>
      </c>
    </row>
    <row r="977" spans="1:2" x14ac:dyDescent="0.25">
      <c r="A977" s="3">
        <v>35.97</v>
      </c>
      <c r="B977" s="3">
        <v>476630.11750000005</v>
      </c>
    </row>
    <row r="978" spans="1:2" x14ac:dyDescent="0.25">
      <c r="A978" s="3">
        <v>35.979999999999997</v>
      </c>
      <c r="B978" s="3">
        <v>433092.90666666673</v>
      </c>
    </row>
    <row r="979" spans="1:2" x14ac:dyDescent="0.25">
      <c r="A979" s="3">
        <v>35.99</v>
      </c>
      <c r="B979" s="3">
        <v>619317.22600000002</v>
      </c>
    </row>
    <row r="980" spans="1:2" x14ac:dyDescent="0.25">
      <c r="A980" s="3">
        <v>36</v>
      </c>
      <c r="B980" s="3">
        <v>554812.27500000002</v>
      </c>
    </row>
    <row r="981" spans="1:2" x14ac:dyDescent="0.25">
      <c r="A981" s="3">
        <v>36.01</v>
      </c>
      <c r="B981" s="3">
        <v>463581.85</v>
      </c>
    </row>
    <row r="982" spans="1:2" x14ac:dyDescent="0.25">
      <c r="A982" s="3">
        <v>36.020000000000003</v>
      </c>
      <c r="B982" s="3">
        <v>509111.01750000002</v>
      </c>
    </row>
    <row r="983" spans="1:2" x14ac:dyDescent="0.25">
      <c r="A983" s="3">
        <v>36.03</v>
      </c>
      <c r="B983" s="3">
        <v>594048.31599999999</v>
      </c>
    </row>
    <row r="984" spans="1:2" x14ac:dyDescent="0.25">
      <c r="A984" s="3">
        <v>36.04</v>
      </c>
      <c r="B984" s="3">
        <v>382462.88199999998</v>
      </c>
    </row>
    <row r="985" spans="1:2" x14ac:dyDescent="0.25">
      <c r="A985" s="3">
        <v>36.049999999999997</v>
      </c>
      <c r="B985" s="3">
        <v>480694.19999999995</v>
      </c>
    </row>
    <row r="986" spans="1:2" x14ac:dyDescent="0.25">
      <c r="A986" s="3">
        <v>36.06</v>
      </c>
      <c r="B986" s="3">
        <v>376627.54</v>
      </c>
    </row>
    <row r="987" spans="1:2" x14ac:dyDescent="0.25">
      <c r="A987" s="3">
        <v>36.07</v>
      </c>
      <c r="B987" s="3">
        <v>450211.49</v>
      </c>
    </row>
    <row r="988" spans="1:2" x14ac:dyDescent="0.25">
      <c r="A988" s="3">
        <v>36.08</v>
      </c>
      <c r="B988" s="3">
        <v>704478.32666666666</v>
      </c>
    </row>
    <row r="989" spans="1:2" x14ac:dyDescent="0.25">
      <c r="A989" s="3">
        <v>36.090000000000003</v>
      </c>
      <c r="B989" s="3">
        <v>429858.065</v>
      </c>
    </row>
    <row r="990" spans="1:2" x14ac:dyDescent="0.25">
      <c r="A990" s="3">
        <v>36.1</v>
      </c>
      <c r="B990" s="3">
        <v>411397.8</v>
      </c>
    </row>
    <row r="991" spans="1:2" x14ac:dyDescent="0.25">
      <c r="A991" s="3">
        <v>36.11</v>
      </c>
      <c r="B991" s="3">
        <v>378447.41</v>
      </c>
    </row>
    <row r="992" spans="1:2" x14ac:dyDescent="0.25">
      <c r="A992" s="3">
        <v>36.130000000000003</v>
      </c>
      <c r="B992" s="3">
        <v>345192.19666666671</v>
      </c>
    </row>
    <row r="993" spans="1:2" x14ac:dyDescent="0.25">
      <c r="A993" s="3">
        <v>36.14</v>
      </c>
      <c r="B993" s="3">
        <v>547837.91749999998</v>
      </c>
    </row>
    <row r="994" spans="1:2" x14ac:dyDescent="0.25">
      <c r="A994" s="3">
        <v>36.15</v>
      </c>
      <c r="B994" s="3">
        <v>402318.97499999998</v>
      </c>
    </row>
    <row r="995" spans="1:2" x14ac:dyDescent="0.25">
      <c r="A995" s="3">
        <v>36.159999999999997</v>
      </c>
      <c r="B995" s="3">
        <v>437036.36249999999</v>
      </c>
    </row>
    <row r="996" spans="1:2" x14ac:dyDescent="0.25">
      <c r="A996" s="3">
        <v>36.17</v>
      </c>
      <c r="B996" s="3">
        <v>433300.9</v>
      </c>
    </row>
    <row r="997" spans="1:2" x14ac:dyDescent="0.25">
      <c r="A997" s="3">
        <v>36.18</v>
      </c>
      <c r="B997" s="3">
        <v>292117.34999999998</v>
      </c>
    </row>
    <row r="998" spans="1:2" x14ac:dyDescent="0.25">
      <c r="A998" s="3">
        <v>36.19</v>
      </c>
      <c r="B998" s="3">
        <v>681751.94</v>
      </c>
    </row>
    <row r="999" spans="1:2" x14ac:dyDescent="0.25">
      <c r="A999" s="3">
        <v>36.200000000000003</v>
      </c>
      <c r="B999" s="3">
        <v>539020.625</v>
      </c>
    </row>
    <row r="1000" spans="1:2" x14ac:dyDescent="0.25">
      <c r="A1000" s="3">
        <v>36.21</v>
      </c>
      <c r="B1000" s="3">
        <v>380351.09</v>
      </c>
    </row>
    <row r="1001" spans="1:2" x14ac:dyDescent="0.25">
      <c r="A1001" s="3">
        <v>36.22</v>
      </c>
      <c r="B1001" s="3">
        <v>364625.35</v>
      </c>
    </row>
    <row r="1002" spans="1:2" x14ac:dyDescent="0.25">
      <c r="A1002" s="3">
        <v>36.229999999999997</v>
      </c>
      <c r="B1002" s="3">
        <v>631879.40500000003</v>
      </c>
    </row>
    <row r="1003" spans="1:2" x14ac:dyDescent="0.25">
      <c r="A1003" s="3">
        <v>36.24</v>
      </c>
      <c r="B1003" s="3">
        <v>396584.47</v>
      </c>
    </row>
    <row r="1004" spans="1:2" x14ac:dyDescent="0.25">
      <c r="A1004" s="3">
        <v>36.25</v>
      </c>
      <c r="B1004" s="3">
        <v>642819.17500000005</v>
      </c>
    </row>
    <row r="1005" spans="1:2" x14ac:dyDescent="0.25">
      <c r="A1005" s="3">
        <v>36.26</v>
      </c>
      <c r="B1005" s="3">
        <v>506829.58250000002</v>
      </c>
    </row>
    <row r="1006" spans="1:2" x14ac:dyDescent="0.25">
      <c r="A1006" s="3">
        <v>36.270000000000003</v>
      </c>
      <c r="B1006" s="3">
        <v>521967.29500000004</v>
      </c>
    </row>
    <row r="1007" spans="1:2" x14ac:dyDescent="0.25">
      <c r="A1007" s="3">
        <v>36.28</v>
      </c>
      <c r="B1007" s="3">
        <v>504655.5</v>
      </c>
    </row>
    <row r="1008" spans="1:2" x14ac:dyDescent="0.25">
      <c r="A1008" s="3">
        <v>36.299999999999997</v>
      </c>
      <c r="B1008" s="3">
        <v>738627.875</v>
      </c>
    </row>
    <row r="1009" spans="1:2" x14ac:dyDescent="0.25">
      <c r="A1009" s="3">
        <v>36.31</v>
      </c>
      <c r="B1009" s="3">
        <v>528591.93999999994</v>
      </c>
    </row>
    <row r="1010" spans="1:2" x14ac:dyDescent="0.25">
      <c r="A1010" s="3">
        <v>36.32</v>
      </c>
      <c r="B1010" s="3">
        <v>518828.1275</v>
      </c>
    </row>
    <row r="1011" spans="1:2" x14ac:dyDescent="0.25">
      <c r="A1011" s="3">
        <v>36.33</v>
      </c>
      <c r="B1011" s="3">
        <v>533374.01</v>
      </c>
    </row>
    <row r="1012" spans="1:2" x14ac:dyDescent="0.25">
      <c r="A1012" s="3">
        <v>36.340000000000003</v>
      </c>
      <c r="B1012" s="3">
        <v>462581.96500000003</v>
      </c>
    </row>
    <row r="1013" spans="1:2" x14ac:dyDescent="0.25">
      <c r="A1013" s="3">
        <v>36.35</v>
      </c>
      <c r="B1013" s="3">
        <v>535641.6166666667</v>
      </c>
    </row>
    <row r="1014" spans="1:2" x14ac:dyDescent="0.25">
      <c r="A1014" s="3">
        <v>36.36</v>
      </c>
      <c r="B1014" s="3">
        <v>435767.72499999998</v>
      </c>
    </row>
    <row r="1015" spans="1:2" x14ac:dyDescent="0.25">
      <c r="A1015" s="3">
        <v>36.369999999999997</v>
      </c>
      <c r="B1015" s="3">
        <v>595394.83000000007</v>
      </c>
    </row>
    <row r="1016" spans="1:2" x14ac:dyDescent="0.25">
      <c r="A1016" s="3">
        <v>36.380000000000003</v>
      </c>
      <c r="B1016" s="3">
        <v>376256.61499999999</v>
      </c>
    </row>
    <row r="1017" spans="1:2" x14ac:dyDescent="0.25">
      <c r="A1017" s="3">
        <v>36.39</v>
      </c>
      <c r="B1017" s="3">
        <v>442423.53</v>
      </c>
    </row>
    <row r="1018" spans="1:2" x14ac:dyDescent="0.25">
      <c r="A1018" s="3">
        <v>36.4</v>
      </c>
      <c r="B1018" s="3">
        <v>451702.3</v>
      </c>
    </row>
    <row r="1019" spans="1:2" x14ac:dyDescent="0.25">
      <c r="A1019" s="3">
        <v>36.409999999999997</v>
      </c>
      <c r="B1019" s="3">
        <v>534416.63749999995</v>
      </c>
    </row>
    <row r="1020" spans="1:2" x14ac:dyDescent="0.25">
      <c r="A1020" s="3">
        <v>36.42</v>
      </c>
      <c r="B1020" s="3">
        <v>488073.90399999998</v>
      </c>
    </row>
    <row r="1021" spans="1:2" x14ac:dyDescent="0.25">
      <c r="A1021" s="3">
        <v>36.43</v>
      </c>
      <c r="B1021" s="3">
        <v>445752.61499999999</v>
      </c>
    </row>
    <row r="1022" spans="1:2" x14ac:dyDescent="0.25">
      <c r="A1022" s="3">
        <v>36.44</v>
      </c>
      <c r="B1022" s="3">
        <v>457500.92000000004</v>
      </c>
    </row>
    <row r="1023" spans="1:2" x14ac:dyDescent="0.25">
      <c r="A1023" s="3">
        <v>36.450000000000003</v>
      </c>
      <c r="B1023" s="3">
        <v>534773.125</v>
      </c>
    </row>
    <row r="1024" spans="1:2" x14ac:dyDescent="0.25">
      <c r="A1024" s="3">
        <v>36.46</v>
      </c>
      <c r="B1024" s="3">
        <v>418146.17499999999</v>
      </c>
    </row>
    <row r="1025" spans="1:2" x14ac:dyDescent="0.25">
      <c r="A1025" s="3">
        <v>36.47</v>
      </c>
      <c r="B1025" s="3">
        <v>532389.95499999996</v>
      </c>
    </row>
    <row r="1026" spans="1:2" x14ac:dyDescent="0.25">
      <c r="A1026" s="3">
        <v>36.479999999999997</v>
      </c>
      <c r="B1026" s="3">
        <v>745835</v>
      </c>
    </row>
    <row r="1027" spans="1:2" x14ac:dyDescent="0.25">
      <c r="A1027" s="3">
        <v>36.49</v>
      </c>
      <c r="B1027" s="3">
        <v>369705.41749999998</v>
      </c>
    </row>
    <row r="1028" spans="1:2" x14ac:dyDescent="0.25">
      <c r="A1028" s="3">
        <v>36.5</v>
      </c>
      <c r="B1028" s="3">
        <v>559807.78333333333</v>
      </c>
    </row>
    <row r="1029" spans="1:2" x14ac:dyDescent="0.25">
      <c r="A1029" s="3">
        <v>36.51</v>
      </c>
      <c r="B1029" s="3">
        <v>736548.92</v>
      </c>
    </row>
    <row r="1030" spans="1:2" x14ac:dyDescent="0.25">
      <c r="A1030" s="3">
        <v>36.520000000000003</v>
      </c>
      <c r="B1030" s="3">
        <v>438847.09</v>
      </c>
    </row>
    <row r="1031" spans="1:2" x14ac:dyDescent="0.25">
      <c r="A1031" s="3">
        <v>36.53</v>
      </c>
      <c r="B1031" s="3">
        <v>639769.05333333334</v>
      </c>
    </row>
    <row r="1032" spans="1:2" x14ac:dyDescent="0.25">
      <c r="A1032" s="3">
        <v>36.549999999999997</v>
      </c>
      <c r="B1032" s="3">
        <v>465659.85</v>
      </c>
    </row>
    <row r="1033" spans="1:2" x14ac:dyDescent="0.25">
      <c r="A1033" s="3">
        <v>36.56</v>
      </c>
      <c r="B1033" s="3">
        <v>439246.56</v>
      </c>
    </row>
    <row r="1034" spans="1:2" x14ac:dyDescent="0.25">
      <c r="A1034" s="3">
        <v>36.57</v>
      </c>
      <c r="B1034" s="3">
        <v>587730.68000000005</v>
      </c>
    </row>
    <row r="1035" spans="1:2" x14ac:dyDescent="0.25">
      <c r="A1035" s="3">
        <v>36.58</v>
      </c>
      <c r="B1035" s="3">
        <v>461992.77500000002</v>
      </c>
    </row>
    <row r="1036" spans="1:2" x14ac:dyDescent="0.25">
      <c r="A1036" s="3">
        <v>36.590000000000003</v>
      </c>
      <c r="B1036" s="3">
        <v>321469.15999999997</v>
      </c>
    </row>
    <row r="1037" spans="1:2" x14ac:dyDescent="0.25">
      <c r="A1037" s="3">
        <v>36.6</v>
      </c>
      <c r="B1037" s="3">
        <v>313564.75</v>
      </c>
    </row>
    <row r="1038" spans="1:2" x14ac:dyDescent="0.25">
      <c r="A1038" s="3">
        <v>36.61</v>
      </c>
      <c r="B1038" s="3">
        <v>668359.13500000001</v>
      </c>
    </row>
    <row r="1039" spans="1:2" x14ac:dyDescent="0.25">
      <c r="A1039" s="3">
        <v>36.619999999999997</v>
      </c>
      <c r="B1039" s="3">
        <v>266737.12</v>
      </c>
    </row>
    <row r="1040" spans="1:2" x14ac:dyDescent="0.25">
      <c r="A1040" s="3">
        <v>36.630000000000003</v>
      </c>
      <c r="B1040" s="3">
        <v>531866.89666666673</v>
      </c>
    </row>
    <row r="1041" spans="1:2" x14ac:dyDescent="0.25">
      <c r="A1041" s="3">
        <v>36.64</v>
      </c>
      <c r="B1041" s="3">
        <v>563282.12800000003</v>
      </c>
    </row>
    <row r="1042" spans="1:2" x14ac:dyDescent="0.25">
      <c r="A1042" s="3">
        <v>36.65</v>
      </c>
      <c r="B1042" s="3">
        <v>686416.7</v>
      </c>
    </row>
    <row r="1043" spans="1:2" x14ac:dyDescent="0.25">
      <c r="A1043" s="3">
        <v>36.659999999999997</v>
      </c>
      <c r="B1043" s="3">
        <v>655545.4800000001</v>
      </c>
    </row>
    <row r="1044" spans="1:2" x14ac:dyDescent="0.25">
      <c r="A1044" s="3">
        <v>36.67</v>
      </c>
      <c r="B1044" s="3">
        <v>297498.58</v>
      </c>
    </row>
    <row r="1045" spans="1:2" x14ac:dyDescent="0.25">
      <c r="A1045" s="3">
        <v>36.68</v>
      </c>
      <c r="B1045" s="3">
        <v>508519.81666666671</v>
      </c>
    </row>
    <row r="1046" spans="1:2" x14ac:dyDescent="0.25">
      <c r="A1046" s="3">
        <v>36.69</v>
      </c>
      <c r="B1046" s="3">
        <v>494852.85000000003</v>
      </c>
    </row>
    <row r="1047" spans="1:2" x14ac:dyDescent="0.25">
      <c r="A1047" s="3">
        <v>36.700000000000003</v>
      </c>
      <c r="B1047" s="3">
        <v>412301.75</v>
      </c>
    </row>
    <row r="1048" spans="1:2" x14ac:dyDescent="0.25">
      <c r="A1048" s="3">
        <v>36.71</v>
      </c>
      <c r="B1048" s="3">
        <v>558920.75333333341</v>
      </c>
    </row>
    <row r="1049" spans="1:2" x14ac:dyDescent="0.25">
      <c r="A1049" s="3">
        <v>36.72</v>
      </c>
      <c r="B1049" s="3">
        <v>508752.82</v>
      </c>
    </row>
    <row r="1050" spans="1:2" x14ac:dyDescent="0.25">
      <c r="A1050" s="3">
        <v>36.729999999999997</v>
      </c>
      <c r="B1050" s="3">
        <v>620833.79</v>
      </c>
    </row>
    <row r="1051" spans="1:2" x14ac:dyDescent="0.25">
      <c r="A1051" s="3">
        <v>36.74</v>
      </c>
      <c r="B1051" s="3">
        <v>492198.07499999995</v>
      </c>
    </row>
    <row r="1052" spans="1:2" x14ac:dyDescent="0.25">
      <c r="A1052" s="3">
        <v>36.75</v>
      </c>
      <c r="B1052" s="3">
        <v>646618.125</v>
      </c>
    </row>
    <row r="1053" spans="1:2" x14ac:dyDescent="0.25">
      <c r="A1053" s="3">
        <v>36.76</v>
      </c>
      <c r="B1053" s="3">
        <v>622829.52</v>
      </c>
    </row>
    <row r="1054" spans="1:2" x14ac:dyDescent="0.25">
      <c r="A1054" s="3">
        <v>36.770000000000003</v>
      </c>
      <c r="B1054" s="3">
        <v>509512.66</v>
      </c>
    </row>
    <row r="1055" spans="1:2" x14ac:dyDescent="0.25">
      <c r="A1055" s="3">
        <v>36.78</v>
      </c>
      <c r="B1055" s="3">
        <v>311120.5</v>
      </c>
    </row>
    <row r="1056" spans="1:2" x14ac:dyDescent="0.25">
      <c r="A1056" s="3">
        <v>36.79</v>
      </c>
      <c r="B1056" s="3">
        <v>676908.9</v>
      </c>
    </row>
    <row r="1057" spans="1:2" x14ac:dyDescent="0.25">
      <c r="A1057" s="3">
        <v>36.799999999999997</v>
      </c>
      <c r="B1057" s="3">
        <v>541794.30000000005</v>
      </c>
    </row>
    <row r="1058" spans="1:2" x14ac:dyDescent="0.25">
      <c r="A1058" s="3">
        <v>36.81</v>
      </c>
      <c r="B1058" s="3">
        <v>549000.12666666659</v>
      </c>
    </row>
    <row r="1059" spans="1:2" x14ac:dyDescent="0.25">
      <c r="A1059" s="3">
        <v>36.82</v>
      </c>
      <c r="B1059" s="3">
        <v>482084.96</v>
      </c>
    </row>
    <row r="1060" spans="1:2" x14ac:dyDescent="0.25">
      <c r="A1060" s="3">
        <v>36.83</v>
      </c>
      <c r="B1060" s="3">
        <v>498904.89199999999</v>
      </c>
    </row>
    <row r="1061" spans="1:2" x14ac:dyDescent="0.25">
      <c r="A1061" s="3">
        <v>36.840000000000003</v>
      </c>
      <c r="B1061" s="3">
        <v>581225.73</v>
      </c>
    </row>
    <row r="1062" spans="1:2" x14ac:dyDescent="0.25">
      <c r="A1062" s="3">
        <v>36.85</v>
      </c>
      <c r="B1062" s="3">
        <v>667543.67500000005</v>
      </c>
    </row>
    <row r="1063" spans="1:2" x14ac:dyDescent="0.25">
      <c r="A1063" s="3">
        <v>36.86</v>
      </c>
      <c r="B1063" s="3">
        <v>553055.59</v>
      </c>
    </row>
    <row r="1064" spans="1:2" x14ac:dyDescent="0.25">
      <c r="A1064" s="3">
        <v>36.869999999999997</v>
      </c>
      <c r="B1064" s="3">
        <v>442278.25</v>
      </c>
    </row>
    <row r="1065" spans="1:2" x14ac:dyDescent="0.25">
      <c r="A1065" s="3">
        <v>36.880000000000003</v>
      </c>
      <c r="B1065" s="3">
        <v>514391.89500000002</v>
      </c>
    </row>
    <row r="1066" spans="1:2" x14ac:dyDescent="0.25">
      <c r="A1066" s="3">
        <v>36.9</v>
      </c>
      <c r="B1066" s="3">
        <v>620689.75</v>
      </c>
    </row>
    <row r="1067" spans="1:2" x14ac:dyDescent="0.25">
      <c r="A1067" s="3">
        <v>36.909999999999997</v>
      </c>
      <c r="B1067" s="3">
        <v>473551.55500000005</v>
      </c>
    </row>
    <row r="1068" spans="1:2" x14ac:dyDescent="0.25">
      <c r="A1068" s="3">
        <v>36.92</v>
      </c>
      <c r="B1068" s="3">
        <v>358582.73</v>
      </c>
    </row>
    <row r="1069" spans="1:2" x14ac:dyDescent="0.25">
      <c r="A1069" s="3">
        <v>36.93</v>
      </c>
      <c r="B1069" s="3">
        <v>657705.50499999989</v>
      </c>
    </row>
    <row r="1070" spans="1:2" x14ac:dyDescent="0.25">
      <c r="A1070" s="3">
        <v>36.94</v>
      </c>
      <c r="B1070" s="3">
        <v>556222.68000000005</v>
      </c>
    </row>
    <row r="1071" spans="1:2" x14ac:dyDescent="0.25">
      <c r="A1071" s="3">
        <v>36.950000000000003</v>
      </c>
      <c r="B1071" s="3">
        <v>503648.05000000005</v>
      </c>
    </row>
    <row r="1072" spans="1:2" x14ac:dyDescent="0.25">
      <c r="A1072" s="3">
        <v>36.96</v>
      </c>
      <c r="B1072" s="3">
        <v>457447.755</v>
      </c>
    </row>
    <row r="1073" spans="1:2" x14ac:dyDescent="0.25">
      <c r="A1073" s="3">
        <v>36.97</v>
      </c>
      <c r="B1073" s="3">
        <v>433303.424</v>
      </c>
    </row>
    <row r="1074" spans="1:2" x14ac:dyDescent="0.25">
      <c r="A1074" s="3">
        <v>36.979999999999997</v>
      </c>
      <c r="B1074" s="3">
        <v>466306.92000000004</v>
      </c>
    </row>
    <row r="1075" spans="1:2" x14ac:dyDescent="0.25">
      <c r="A1075" s="3">
        <v>36.99</v>
      </c>
      <c r="B1075" s="3">
        <v>583732.54333333333</v>
      </c>
    </row>
    <row r="1076" spans="1:2" x14ac:dyDescent="0.25">
      <c r="A1076" s="3">
        <v>37</v>
      </c>
      <c r="B1076" s="3">
        <v>497867.3833333333</v>
      </c>
    </row>
    <row r="1077" spans="1:2" x14ac:dyDescent="0.25">
      <c r="A1077" s="3">
        <v>37.020000000000003</v>
      </c>
      <c r="B1077" s="3">
        <v>606231.49333333329</v>
      </c>
    </row>
    <row r="1078" spans="1:2" x14ac:dyDescent="0.25">
      <c r="A1078" s="3">
        <v>37.03</v>
      </c>
      <c r="B1078" s="3">
        <v>435458.1825</v>
      </c>
    </row>
    <row r="1079" spans="1:2" x14ac:dyDescent="0.25">
      <c r="A1079" s="3">
        <v>37.04</v>
      </c>
      <c r="B1079" s="3">
        <v>533357.18999999994</v>
      </c>
    </row>
    <row r="1080" spans="1:2" x14ac:dyDescent="0.25">
      <c r="A1080" s="3">
        <v>37.06</v>
      </c>
      <c r="B1080" s="3">
        <v>702482.65999999992</v>
      </c>
    </row>
    <row r="1081" spans="1:2" x14ac:dyDescent="0.25">
      <c r="A1081" s="3">
        <v>37.07</v>
      </c>
      <c r="B1081" s="3">
        <v>562034.755</v>
      </c>
    </row>
    <row r="1082" spans="1:2" x14ac:dyDescent="0.25">
      <c r="A1082" s="3">
        <v>37.08</v>
      </c>
      <c r="B1082" s="3">
        <v>628510.04249999998</v>
      </c>
    </row>
    <row r="1083" spans="1:2" x14ac:dyDescent="0.25">
      <c r="A1083" s="3">
        <v>37.090000000000003</v>
      </c>
      <c r="B1083" s="3">
        <v>574810.08333333337</v>
      </c>
    </row>
    <row r="1084" spans="1:2" x14ac:dyDescent="0.25">
      <c r="A1084" s="3">
        <v>37.11</v>
      </c>
      <c r="B1084" s="3">
        <v>429780.19124999997</v>
      </c>
    </row>
    <row r="1085" spans="1:2" x14ac:dyDescent="0.25">
      <c r="A1085" s="3">
        <v>37.119999999999997</v>
      </c>
      <c r="B1085" s="3">
        <v>658913.62</v>
      </c>
    </row>
    <row r="1086" spans="1:2" x14ac:dyDescent="0.25">
      <c r="A1086" s="3">
        <v>37.130000000000003</v>
      </c>
      <c r="B1086" s="3">
        <v>410395.68</v>
      </c>
    </row>
    <row r="1087" spans="1:2" x14ac:dyDescent="0.25">
      <c r="A1087" s="3">
        <v>37.14</v>
      </c>
      <c r="B1087" s="3">
        <v>644367.68000000005</v>
      </c>
    </row>
    <row r="1088" spans="1:2" x14ac:dyDescent="0.25">
      <c r="A1088" s="3">
        <v>37.15</v>
      </c>
      <c r="B1088" s="3">
        <v>711732</v>
      </c>
    </row>
    <row r="1089" spans="1:2" x14ac:dyDescent="0.25">
      <c r="A1089" s="3">
        <v>37.17</v>
      </c>
      <c r="B1089" s="3">
        <v>509795.14750000008</v>
      </c>
    </row>
    <row r="1090" spans="1:2" x14ac:dyDescent="0.25">
      <c r="A1090" s="3">
        <v>37.18</v>
      </c>
      <c r="B1090" s="3">
        <v>448922.09600000002</v>
      </c>
    </row>
    <row r="1091" spans="1:2" x14ac:dyDescent="0.25">
      <c r="A1091" s="3">
        <v>37.19</v>
      </c>
      <c r="B1091" s="3">
        <v>547624.64</v>
      </c>
    </row>
    <row r="1092" spans="1:2" x14ac:dyDescent="0.25">
      <c r="A1092" s="3">
        <v>37.200000000000003</v>
      </c>
      <c r="B1092" s="3">
        <v>388398.45</v>
      </c>
    </row>
    <row r="1093" spans="1:2" x14ac:dyDescent="0.25">
      <c r="A1093" s="3">
        <v>37.21</v>
      </c>
      <c r="B1093" s="3">
        <v>533800.13500000001</v>
      </c>
    </row>
    <row r="1094" spans="1:2" x14ac:dyDescent="0.25">
      <c r="A1094" s="3">
        <v>37.22</v>
      </c>
      <c r="B1094" s="3">
        <v>396057.03</v>
      </c>
    </row>
    <row r="1095" spans="1:2" x14ac:dyDescent="0.25">
      <c r="A1095" s="3">
        <v>37.229999999999997</v>
      </c>
      <c r="B1095" s="3">
        <v>540084.73499999999</v>
      </c>
    </row>
    <row r="1096" spans="1:2" x14ac:dyDescent="0.25">
      <c r="A1096" s="3">
        <v>37.24</v>
      </c>
      <c r="B1096" s="3">
        <v>501577.3133333333</v>
      </c>
    </row>
    <row r="1097" spans="1:2" x14ac:dyDescent="0.25">
      <c r="A1097" s="3">
        <v>37.25</v>
      </c>
      <c r="B1097" s="3">
        <v>481524.95</v>
      </c>
    </row>
    <row r="1098" spans="1:2" x14ac:dyDescent="0.25">
      <c r="A1098" s="3">
        <v>37.26</v>
      </c>
      <c r="B1098" s="3">
        <v>517275.52400000003</v>
      </c>
    </row>
    <row r="1099" spans="1:2" x14ac:dyDescent="0.25">
      <c r="A1099" s="3">
        <v>37.270000000000003</v>
      </c>
      <c r="B1099" s="3">
        <v>470419.4</v>
      </c>
    </row>
    <row r="1100" spans="1:2" x14ac:dyDescent="0.25">
      <c r="A1100" s="3">
        <v>37.28</v>
      </c>
      <c r="B1100" s="3">
        <v>548775.63250000007</v>
      </c>
    </row>
    <row r="1101" spans="1:2" x14ac:dyDescent="0.25">
      <c r="A1101" s="3">
        <v>37.29</v>
      </c>
      <c r="B1101" s="3">
        <v>502285.505</v>
      </c>
    </row>
    <row r="1102" spans="1:2" x14ac:dyDescent="0.25">
      <c r="A1102" s="3">
        <v>37.299999999999997</v>
      </c>
      <c r="B1102" s="3">
        <v>586429.44999999995</v>
      </c>
    </row>
    <row r="1103" spans="1:2" x14ac:dyDescent="0.25">
      <c r="A1103" s="3">
        <v>37.31</v>
      </c>
      <c r="B1103" s="3">
        <v>568530.5</v>
      </c>
    </row>
    <row r="1104" spans="1:2" x14ac:dyDescent="0.25">
      <c r="A1104" s="3">
        <v>37.32</v>
      </c>
      <c r="B1104" s="3">
        <v>755229.67</v>
      </c>
    </row>
    <row r="1105" spans="1:2" x14ac:dyDescent="0.25">
      <c r="A1105" s="3">
        <v>37.33</v>
      </c>
      <c r="B1105" s="3">
        <v>503518.75666666665</v>
      </c>
    </row>
    <row r="1106" spans="1:2" x14ac:dyDescent="0.25">
      <c r="A1106" s="3">
        <v>37.340000000000003</v>
      </c>
      <c r="B1106" s="3">
        <v>393101.43</v>
      </c>
    </row>
    <row r="1107" spans="1:2" x14ac:dyDescent="0.25">
      <c r="A1107" s="3">
        <v>37.35</v>
      </c>
      <c r="B1107" s="3">
        <v>644919.74999999988</v>
      </c>
    </row>
    <row r="1108" spans="1:2" x14ac:dyDescent="0.25">
      <c r="A1108" s="3">
        <v>37.36</v>
      </c>
      <c r="B1108" s="3">
        <v>561513.76749999996</v>
      </c>
    </row>
    <row r="1109" spans="1:2" x14ac:dyDescent="0.25">
      <c r="A1109" s="3">
        <v>37.369999999999997</v>
      </c>
      <c r="B1109" s="3">
        <v>589781.1083333334</v>
      </c>
    </row>
    <row r="1110" spans="1:2" x14ac:dyDescent="0.25">
      <c r="A1110" s="3">
        <v>37.380000000000003</v>
      </c>
      <c r="B1110" s="3">
        <v>474681.91333333333</v>
      </c>
    </row>
    <row r="1111" spans="1:2" x14ac:dyDescent="0.25">
      <c r="A1111" s="3">
        <v>37.39</v>
      </c>
      <c r="B1111" s="3">
        <v>484913.46250000002</v>
      </c>
    </row>
    <row r="1112" spans="1:2" x14ac:dyDescent="0.25">
      <c r="A1112" s="3">
        <v>37.4</v>
      </c>
      <c r="B1112" s="3">
        <v>590463.1399999999</v>
      </c>
    </row>
    <row r="1113" spans="1:2" x14ac:dyDescent="0.25">
      <c r="A1113" s="3">
        <v>37.409999999999997</v>
      </c>
      <c r="B1113" s="3">
        <v>595336.87333333329</v>
      </c>
    </row>
    <row r="1114" spans="1:2" x14ac:dyDescent="0.25">
      <c r="A1114" s="3">
        <v>37.42</v>
      </c>
      <c r="B1114" s="3">
        <v>456632.9</v>
      </c>
    </row>
    <row r="1115" spans="1:2" x14ac:dyDescent="0.25">
      <c r="A1115" s="3">
        <v>37.43</v>
      </c>
      <c r="B1115" s="3">
        <v>572286.29800000007</v>
      </c>
    </row>
    <row r="1116" spans="1:2" x14ac:dyDescent="0.25">
      <c r="A1116" s="3">
        <v>37.44</v>
      </c>
      <c r="B1116" s="3">
        <v>486362.1166666667</v>
      </c>
    </row>
    <row r="1117" spans="1:2" x14ac:dyDescent="0.25">
      <c r="A1117" s="3">
        <v>37.450000000000003</v>
      </c>
      <c r="B1117" s="3">
        <v>476391.16249999998</v>
      </c>
    </row>
    <row r="1118" spans="1:2" x14ac:dyDescent="0.25">
      <c r="A1118" s="3">
        <v>37.46</v>
      </c>
      <c r="B1118" s="3">
        <v>662608.98</v>
      </c>
    </row>
    <row r="1119" spans="1:2" x14ac:dyDescent="0.25">
      <c r="A1119" s="3">
        <v>37.47</v>
      </c>
      <c r="B1119" s="3">
        <v>583331.27500000002</v>
      </c>
    </row>
    <row r="1120" spans="1:2" x14ac:dyDescent="0.25">
      <c r="A1120" s="3">
        <v>37.479999999999997</v>
      </c>
      <c r="B1120" s="3">
        <v>426683.995</v>
      </c>
    </row>
    <row r="1121" spans="1:2" x14ac:dyDescent="0.25">
      <c r="A1121" s="3">
        <v>37.49</v>
      </c>
      <c r="B1121" s="3">
        <v>688153.51</v>
      </c>
    </row>
    <row r="1122" spans="1:2" x14ac:dyDescent="0.25">
      <c r="A1122" s="3">
        <v>37.5</v>
      </c>
      <c r="B1122" s="3">
        <v>545278.58750000002</v>
      </c>
    </row>
    <row r="1123" spans="1:2" x14ac:dyDescent="0.25">
      <c r="A1123" s="3">
        <v>37.51</v>
      </c>
      <c r="B1123" s="3">
        <v>560651.68500000006</v>
      </c>
    </row>
    <row r="1124" spans="1:2" x14ac:dyDescent="0.25">
      <c r="A1124" s="3">
        <v>37.520000000000003</v>
      </c>
      <c r="B1124" s="3">
        <v>534349.41333333321</v>
      </c>
    </row>
    <row r="1125" spans="1:2" x14ac:dyDescent="0.25">
      <c r="A1125" s="3">
        <v>37.53</v>
      </c>
      <c r="B1125" s="3">
        <v>576719.02333333332</v>
      </c>
    </row>
    <row r="1126" spans="1:2" x14ac:dyDescent="0.25">
      <c r="A1126" s="3">
        <v>37.54</v>
      </c>
      <c r="B1126" s="3">
        <v>684124.85499999998</v>
      </c>
    </row>
    <row r="1127" spans="1:2" x14ac:dyDescent="0.25">
      <c r="A1127" s="3">
        <v>37.549999999999997</v>
      </c>
      <c r="B1127" s="3">
        <v>453604.75999999995</v>
      </c>
    </row>
    <row r="1128" spans="1:2" x14ac:dyDescent="0.25">
      <c r="A1128" s="3">
        <v>37.56</v>
      </c>
      <c r="B1128" s="3">
        <v>462226.92749999999</v>
      </c>
    </row>
    <row r="1129" spans="1:2" x14ac:dyDescent="0.25">
      <c r="A1129" s="3">
        <v>37.57</v>
      </c>
      <c r="B1129" s="3">
        <v>476058.12</v>
      </c>
    </row>
    <row r="1130" spans="1:2" x14ac:dyDescent="0.25">
      <c r="A1130" s="3">
        <v>37.58</v>
      </c>
      <c r="B1130" s="3">
        <v>453212.79000000004</v>
      </c>
    </row>
    <row r="1131" spans="1:2" x14ac:dyDescent="0.25">
      <c r="A1131" s="3">
        <v>37.590000000000003</v>
      </c>
      <c r="B1131" s="3">
        <v>640044.42333333334</v>
      </c>
    </row>
    <row r="1132" spans="1:2" x14ac:dyDescent="0.25">
      <c r="A1132" s="3">
        <v>37.6</v>
      </c>
      <c r="B1132" s="3">
        <v>504535.69999999995</v>
      </c>
    </row>
    <row r="1133" spans="1:2" x14ac:dyDescent="0.25">
      <c r="A1133" s="3">
        <v>37.630000000000003</v>
      </c>
      <c r="B1133" s="3">
        <v>382908.05200000003</v>
      </c>
    </row>
    <row r="1134" spans="1:2" x14ac:dyDescent="0.25">
      <c r="A1134" s="3">
        <v>37.64</v>
      </c>
      <c r="B1134" s="3">
        <v>475951.57999999996</v>
      </c>
    </row>
    <row r="1135" spans="1:2" x14ac:dyDescent="0.25">
      <c r="A1135" s="3">
        <v>37.65</v>
      </c>
      <c r="B1135" s="3">
        <v>316060.01250000001</v>
      </c>
    </row>
    <row r="1136" spans="1:2" x14ac:dyDescent="0.25">
      <c r="A1136" s="3">
        <v>37.659999999999997</v>
      </c>
      <c r="B1136" s="3">
        <v>661224.495</v>
      </c>
    </row>
    <row r="1137" spans="1:2" x14ac:dyDescent="0.25">
      <c r="A1137" s="3">
        <v>37.67</v>
      </c>
      <c r="B1137" s="3">
        <v>415330.27</v>
      </c>
    </row>
    <row r="1138" spans="1:2" x14ac:dyDescent="0.25">
      <c r="A1138" s="3">
        <v>37.68</v>
      </c>
      <c r="B1138" s="3">
        <v>533475.45333333325</v>
      </c>
    </row>
    <row r="1139" spans="1:2" x14ac:dyDescent="0.25">
      <c r="A1139" s="3">
        <v>37.69</v>
      </c>
      <c r="B1139" s="3">
        <v>529322.84750000003</v>
      </c>
    </row>
    <row r="1140" spans="1:2" x14ac:dyDescent="0.25">
      <c r="A1140" s="3">
        <v>37.700000000000003</v>
      </c>
      <c r="B1140" s="3">
        <v>412426.45</v>
      </c>
    </row>
    <row r="1141" spans="1:2" x14ac:dyDescent="0.25">
      <c r="A1141" s="3">
        <v>37.72</v>
      </c>
      <c r="B1141" s="3">
        <v>467996.48</v>
      </c>
    </row>
    <row r="1142" spans="1:2" x14ac:dyDescent="0.25">
      <c r="A1142" s="3">
        <v>37.729999999999997</v>
      </c>
      <c r="B1142" s="3">
        <v>449537.33600000001</v>
      </c>
    </row>
    <row r="1143" spans="1:2" x14ac:dyDescent="0.25">
      <c r="A1143" s="3">
        <v>37.76</v>
      </c>
      <c r="B1143" s="3">
        <v>415201.69666666671</v>
      </c>
    </row>
    <row r="1144" spans="1:2" x14ac:dyDescent="0.25">
      <c r="A1144" s="3">
        <v>37.770000000000003</v>
      </c>
      <c r="B1144" s="3">
        <v>637935.68500000006</v>
      </c>
    </row>
    <row r="1145" spans="1:2" x14ac:dyDescent="0.25">
      <c r="A1145" s="3">
        <v>37.78</v>
      </c>
      <c r="B1145" s="3">
        <v>542624.97</v>
      </c>
    </row>
    <row r="1146" spans="1:2" x14ac:dyDescent="0.25">
      <c r="A1146" s="3">
        <v>37.79</v>
      </c>
      <c r="B1146" s="3">
        <v>431469.49666666676</v>
      </c>
    </row>
    <row r="1147" spans="1:2" x14ac:dyDescent="0.25">
      <c r="A1147" s="3">
        <v>37.799999999999997</v>
      </c>
      <c r="B1147" s="3">
        <v>604386.27500000002</v>
      </c>
    </row>
    <row r="1148" spans="1:2" x14ac:dyDescent="0.25">
      <c r="A1148" s="3">
        <v>37.81</v>
      </c>
      <c r="B1148" s="3">
        <v>737310.18</v>
      </c>
    </row>
    <row r="1149" spans="1:2" x14ac:dyDescent="0.25">
      <c r="A1149" s="3">
        <v>37.82</v>
      </c>
      <c r="B1149" s="3">
        <v>522042.14666666667</v>
      </c>
    </row>
    <row r="1150" spans="1:2" x14ac:dyDescent="0.25">
      <c r="A1150" s="3">
        <v>37.840000000000003</v>
      </c>
      <c r="B1150" s="3">
        <v>434709.50400000002</v>
      </c>
    </row>
    <row r="1151" spans="1:2" x14ac:dyDescent="0.25">
      <c r="A1151" s="3">
        <v>37.85</v>
      </c>
      <c r="B1151" s="3">
        <v>433653.1</v>
      </c>
    </row>
    <row r="1152" spans="1:2" x14ac:dyDescent="0.25">
      <c r="A1152" s="3">
        <v>37.869999999999997</v>
      </c>
      <c r="B1152" s="3">
        <v>574520.08499999996</v>
      </c>
    </row>
    <row r="1153" spans="1:2" x14ac:dyDescent="0.25">
      <c r="A1153" s="3">
        <v>37.89</v>
      </c>
      <c r="B1153" s="3">
        <v>419500.07999999996</v>
      </c>
    </row>
    <row r="1154" spans="1:2" x14ac:dyDescent="0.25">
      <c r="A1154" s="3">
        <v>37.9</v>
      </c>
      <c r="B1154" s="3">
        <v>357419.98333333334</v>
      </c>
    </row>
    <row r="1155" spans="1:2" x14ac:dyDescent="0.25">
      <c r="A1155" s="3">
        <v>37.909999999999997</v>
      </c>
      <c r="B1155" s="3">
        <v>688761.96</v>
      </c>
    </row>
    <row r="1156" spans="1:2" x14ac:dyDescent="0.25">
      <c r="A1156" s="3">
        <v>37.92</v>
      </c>
      <c r="B1156" s="3">
        <v>713512.23249999993</v>
      </c>
    </row>
    <row r="1157" spans="1:2" x14ac:dyDescent="0.25">
      <c r="A1157" s="3">
        <v>37.93</v>
      </c>
      <c r="B1157" s="3">
        <v>350722.76</v>
      </c>
    </row>
    <row r="1158" spans="1:2" x14ac:dyDescent="0.25">
      <c r="A1158" s="3">
        <v>37.94</v>
      </c>
      <c r="B1158" s="3">
        <v>636638.39</v>
      </c>
    </row>
    <row r="1159" spans="1:2" x14ac:dyDescent="0.25">
      <c r="A1159" s="3">
        <v>37.950000000000003</v>
      </c>
      <c r="B1159" s="3">
        <v>682863.7</v>
      </c>
    </row>
    <row r="1160" spans="1:2" x14ac:dyDescent="0.25">
      <c r="A1160" s="3">
        <v>37.96</v>
      </c>
      <c r="B1160" s="3">
        <v>484010.82</v>
      </c>
    </row>
    <row r="1161" spans="1:2" x14ac:dyDescent="0.25">
      <c r="A1161" s="3">
        <v>37.97</v>
      </c>
      <c r="B1161" s="3">
        <v>438373.19</v>
      </c>
    </row>
    <row r="1162" spans="1:2" x14ac:dyDescent="0.25">
      <c r="A1162" s="3">
        <v>37.99</v>
      </c>
      <c r="B1162" s="3">
        <v>634763.80666666664</v>
      </c>
    </row>
    <row r="1163" spans="1:2" x14ac:dyDescent="0.25">
      <c r="A1163" s="3">
        <v>38</v>
      </c>
      <c r="B1163" s="3">
        <v>615723.25</v>
      </c>
    </row>
    <row r="1164" spans="1:2" x14ac:dyDescent="0.25">
      <c r="A1164" s="3">
        <v>38.01</v>
      </c>
      <c r="B1164" s="3">
        <v>493614.50750000001</v>
      </c>
    </row>
    <row r="1165" spans="1:2" x14ac:dyDescent="0.25">
      <c r="A1165" s="3">
        <v>38.020000000000003</v>
      </c>
      <c r="B1165" s="3">
        <v>542780.51428571425</v>
      </c>
    </row>
    <row r="1166" spans="1:2" x14ac:dyDescent="0.25">
      <c r="A1166" s="3">
        <v>38.03</v>
      </c>
      <c r="B1166" s="3">
        <v>566129.71</v>
      </c>
    </row>
    <row r="1167" spans="1:2" x14ac:dyDescent="0.25">
      <c r="A1167" s="3">
        <v>38.04</v>
      </c>
      <c r="B1167" s="3">
        <v>739536.68</v>
      </c>
    </row>
    <row r="1168" spans="1:2" x14ac:dyDescent="0.25">
      <c r="A1168" s="3">
        <v>38.049999999999997</v>
      </c>
      <c r="B1168" s="3">
        <v>444559.8833333333</v>
      </c>
    </row>
    <row r="1169" spans="1:2" x14ac:dyDescent="0.25">
      <c r="A1169" s="3">
        <v>38.06</v>
      </c>
      <c r="B1169" s="3">
        <v>663831.97</v>
      </c>
    </row>
    <row r="1170" spans="1:2" x14ac:dyDescent="0.25">
      <c r="A1170" s="3">
        <v>38.07</v>
      </c>
      <c r="B1170" s="3">
        <v>612365.96</v>
      </c>
    </row>
    <row r="1171" spans="1:2" x14ac:dyDescent="0.25">
      <c r="A1171" s="3">
        <v>38.08</v>
      </c>
      <c r="B1171" s="3">
        <v>582524.16000000003</v>
      </c>
    </row>
    <row r="1172" spans="1:2" x14ac:dyDescent="0.25">
      <c r="A1172" s="3">
        <v>38.090000000000003</v>
      </c>
      <c r="B1172" s="3">
        <v>567389.32999999996</v>
      </c>
    </row>
    <row r="1173" spans="1:2" x14ac:dyDescent="0.25">
      <c r="A1173" s="3">
        <v>38.1</v>
      </c>
      <c r="B1173" s="3">
        <v>451653.7</v>
      </c>
    </row>
    <row r="1174" spans="1:2" x14ac:dyDescent="0.25">
      <c r="A1174" s="3">
        <v>38.11</v>
      </c>
      <c r="B1174" s="3">
        <v>591947.76</v>
      </c>
    </row>
    <row r="1175" spans="1:2" x14ac:dyDescent="0.25">
      <c r="A1175" s="3">
        <v>38.119999999999997</v>
      </c>
      <c r="B1175" s="3">
        <v>781776.81</v>
      </c>
    </row>
    <row r="1176" spans="1:2" x14ac:dyDescent="0.25">
      <c r="A1176" s="3">
        <v>38.14</v>
      </c>
      <c r="B1176" s="3">
        <v>551938.54500000004</v>
      </c>
    </row>
    <row r="1177" spans="1:2" x14ac:dyDescent="0.25">
      <c r="A1177" s="3">
        <v>38.15</v>
      </c>
      <c r="B1177" s="3">
        <v>553047.16666666663</v>
      </c>
    </row>
    <row r="1178" spans="1:2" x14ac:dyDescent="0.25">
      <c r="A1178" s="3">
        <v>38.159999999999997</v>
      </c>
      <c r="B1178" s="3">
        <v>481552.60374999995</v>
      </c>
    </row>
    <row r="1179" spans="1:2" x14ac:dyDescent="0.25">
      <c r="A1179" s="3">
        <v>38.17</v>
      </c>
      <c r="B1179" s="3">
        <v>461850.29249999998</v>
      </c>
    </row>
    <row r="1180" spans="1:2" x14ac:dyDescent="0.25">
      <c r="A1180" s="3">
        <v>38.18</v>
      </c>
      <c r="B1180" s="3">
        <v>584546.51</v>
      </c>
    </row>
    <row r="1181" spans="1:2" x14ac:dyDescent="0.25">
      <c r="A1181" s="3">
        <v>38.19</v>
      </c>
      <c r="B1181" s="3">
        <v>468250.29</v>
      </c>
    </row>
    <row r="1182" spans="1:2" x14ac:dyDescent="0.25">
      <c r="A1182" s="3">
        <v>38.200000000000003</v>
      </c>
      <c r="B1182" s="3">
        <v>461722.6166666667</v>
      </c>
    </row>
    <row r="1183" spans="1:2" x14ac:dyDescent="0.25">
      <c r="A1183" s="3">
        <v>38.22</v>
      </c>
      <c r="B1183" s="3">
        <v>622686.04999999993</v>
      </c>
    </row>
    <row r="1184" spans="1:2" x14ac:dyDescent="0.25">
      <c r="A1184" s="3">
        <v>38.229999999999997</v>
      </c>
      <c r="B1184" s="3">
        <v>659293.79</v>
      </c>
    </row>
    <row r="1185" spans="1:2" x14ac:dyDescent="0.25">
      <c r="A1185" s="3">
        <v>38.24</v>
      </c>
      <c r="B1185" s="3">
        <v>555698.83499999996</v>
      </c>
    </row>
    <row r="1186" spans="1:2" x14ac:dyDescent="0.25">
      <c r="A1186" s="3">
        <v>38.25</v>
      </c>
      <c r="B1186" s="3">
        <v>621544.41428571416</v>
      </c>
    </row>
    <row r="1187" spans="1:2" x14ac:dyDescent="0.25">
      <c r="A1187" s="3">
        <v>38.26</v>
      </c>
      <c r="B1187" s="3">
        <v>632740.875</v>
      </c>
    </row>
    <row r="1188" spans="1:2" x14ac:dyDescent="0.25">
      <c r="A1188" s="3">
        <v>38.270000000000003</v>
      </c>
      <c r="B1188" s="3">
        <v>570736.14500000002</v>
      </c>
    </row>
    <row r="1189" spans="1:2" x14ac:dyDescent="0.25">
      <c r="A1189" s="3">
        <v>38.28</v>
      </c>
      <c r="B1189" s="3">
        <v>702263.59</v>
      </c>
    </row>
    <row r="1190" spans="1:2" x14ac:dyDescent="0.25">
      <c r="A1190" s="3">
        <v>38.29</v>
      </c>
      <c r="B1190" s="3">
        <v>547699.14799999993</v>
      </c>
    </row>
    <row r="1191" spans="1:2" x14ac:dyDescent="0.25">
      <c r="A1191" s="3">
        <v>38.299999999999997</v>
      </c>
      <c r="B1191" s="3">
        <v>482972.69285714283</v>
      </c>
    </row>
    <row r="1192" spans="1:2" x14ac:dyDescent="0.25">
      <c r="A1192" s="3">
        <v>38.31</v>
      </c>
      <c r="B1192" s="3">
        <v>663083.55000000005</v>
      </c>
    </row>
    <row r="1193" spans="1:2" x14ac:dyDescent="0.25">
      <c r="A1193" s="3">
        <v>38.32</v>
      </c>
      <c r="B1193" s="3">
        <v>612378.4850000001</v>
      </c>
    </row>
    <row r="1194" spans="1:2" x14ac:dyDescent="0.25">
      <c r="A1194" s="3">
        <v>38.33</v>
      </c>
      <c r="B1194" s="3">
        <v>487455.33749999997</v>
      </c>
    </row>
    <row r="1195" spans="1:2" x14ac:dyDescent="0.25">
      <c r="A1195" s="3">
        <v>38.340000000000003</v>
      </c>
      <c r="B1195" s="3">
        <v>632814.04</v>
      </c>
    </row>
    <row r="1196" spans="1:2" x14ac:dyDescent="0.25">
      <c r="A1196" s="3">
        <v>38.35</v>
      </c>
      <c r="B1196" s="3">
        <v>574621.11250000005</v>
      </c>
    </row>
    <row r="1197" spans="1:2" x14ac:dyDescent="0.25">
      <c r="A1197" s="3">
        <v>38.36</v>
      </c>
      <c r="B1197" s="3">
        <v>647415.23499999999</v>
      </c>
    </row>
    <row r="1198" spans="1:2" x14ac:dyDescent="0.25">
      <c r="A1198" s="3">
        <v>38.369999999999997</v>
      </c>
      <c r="B1198" s="3">
        <v>343954.29</v>
      </c>
    </row>
    <row r="1199" spans="1:2" x14ac:dyDescent="0.25">
      <c r="A1199" s="3">
        <v>38.380000000000003</v>
      </c>
      <c r="B1199" s="3">
        <v>680726.74500000011</v>
      </c>
    </row>
    <row r="1200" spans="1:2" x14ac:dyDescent="0.25">
      <c r="A1200" s="3">
        <v>38.39</v>
      </c>
      <c r="B1200" s="3">
        <v>588737.92600000009</v>
      </c>
    </row>
    <row r="1201" spans="1:2" x14ac:dyDescent="0.25">
      <c r="A1201" s="3">
        <v>38.409999999999997</v>
      </c>
      <c r="B1201" s="3">
        <v>593687.54999999993</v>
      </c>
    </row>
    <row r="1202" spans="1:2" x14ac:dyDescent="0.25">
      <c r="A1202" s="3">
        <v>38.42</v>
      </c>
      <c r="B1202" s="3">
        <v>712381.48</v>
      </c>
    </row>
    <row r="1203" spans="1:2" x14ac:dyDescent="0.25">
      <c r="A1203" s="3">
        <v>38.44</v>
      </c>
      <c r="B1203" s="3">
        <v>473417.85666666663</v>
      </c>
    </row>
    <row r="1204" spans="1:2" x14ac:dyDescent="0.25">
      <c r="A1204" s="3">
        <v>38.450000000000003</v>
      </c>
      <c r="B1204" s="3">
        <v>639987.4</v>
      </c>
    </row>
    <row r="1205" spans="1:2" x14ac:dyDescent="0.25">
      <c r="A1205" s="3">
        <v>38.46</v>
      </c>
      <c r="B1205" s="3">
        <v>511826.2</v>
      </c>
    </row>
    <row r="1206" spans="1:2" x14ac:dyDescent="0.25">
      <c r="A1206" s="3">
        <v>38.47</v>
      </c>
      <c r="B1206" s="3">
        <v>510809.35000000003</v>
      </c>
    </row>
    <row r="1207" spans="1:2" x14ac:dyDescent="0.25">
      <c r="A1207" s="3">
        <v>38.479999999999997</v>
      </c>
      <c r="B1207" s="3">
        <v>730096.79499999993</v>
      </c>
    </row>
    <row r="1208" spans="1:2" x14ac:dyDescent="0.25">
      <c r="A1208" s="3">
        <v>38.49</v>
      </c>
      <c r="B1208" s="3">
        <v>440273.03333333338</v>
      </c>
    </row>
    <row r="1209" spans="1:2" x14ac:dyDescent="0.25">
      <c r="A1209" s="3">
        <v>38.5</v>
      </c>
      <c r="B1209" s="3">
        <v>481519.99000000005</v>
      </c>
    </row>
    <row r="1210" spans="1:2" x14ac:dyDescent="0.25">
      <c r="A1210" s="3">
        <v>38.51</v>
      </c>
      <c r="B1210" s="3">
        <v>554435.33600000001</v>
      </c>
    </row>
    <row r="1211" spans="1:2" x14ac:dyDescent="0.25">
      <c r="A1211" s="3">
        <v>38.520000000000003</v>
      </c>
      <c r="B1211" s="3">
        <v>529186.38</v>
      </c>
    </row>
    <row r="1212" spans="1:2" x14ac:dyDescent="0.25">
      <c r="A1212" s="3">
        <v>38.53</v>
      </c>
      <c r="B1212" s="3">
        <v>609815.98750000005</v>
      </c>
    </row>
    <row r="1213" spans="1:2" x14ac:dyDescent="0.25">
      <c r="A1213" s="3">
        <v>38.54</v>
      </c>
      <c r="B1213" s="3">
        <v>506812.06799999997</v>
      </c>
    </row>
    <row r="1214" spans="1:2" x14ac:dyDescent="0.25">
      <c r="A1214" s="3">
        <v>38.549999999999997</v>
      </c>
      <c r="B1214" s="3">
        <v>571229.82000000007</v>
      </c>
    </row>
    <row r="1215" spans="1:2" x14ac:dyDescent="0.25">
      <c r="A1215" s="3">
        <v>38.56</v>
      </c>
      <c r="B1215" s="3">
        <v>522598.22499999998</v>
      </c>
    </row>
    <row r="1216" spans="1:2" x14ac:dyDescent="0.25">
      <c r="A1216" s="3">
        <v>38.57</v>
      </c>
      <c r="B1216" s="3">
        <v>581939.54500000004</v>
      </c>
    </row>
    <row r="1217" spans="1:2" x14ac:dyDescent="0.25">
      <c r="A1217" s="3">
        <v>38.58</v>
      </c>
      <c r="B1217" s="3">
        <v>362154.21</v>
      </c>
    </row>
    <row r="1218" spans="1:2" x14ac:dyDescent="0.25">
      <c r="A1218" s="3">
        <v>38.590000000000003</v>
      </c>
      <c r="B1218" s="3">
        <v>445212.62</v>
      </c>
    </row>
    <row r="1219" spans="1:2" x14ac:dyDescent="0.25">
      <c r="A1219" s="3">
        <v>38.6</v>
      </c>
      <c r="B1219" s="3">
        <v>431262.81666666665</v>
      </c>
    </row>
    <row r="1220" spans="1:2" x14ac:dyDescent="0.25">
      <c r="A1220" s="3">
        <v>38.61</v>
      </c>
      <c r="B1220" s="3">
        <v>520694.07666666666</v>
      </c>
    </row>
    <row r="1221" spans="1:2" x14ac:dyDescent="0.25">
      <c r="A1221" s="3">
        <v>38.619999999999997</v>
      </c>
      <c r="B1221" s="3">
        <v>512392.27</v>
      </c>
    </row>
    <row r="1222" spans="1:2" x14ac:dyDescent="0.25">
      <c r="A1222" s="3">
        <v>38.630000000000003</v>
      </c>
      <c r="B1222" s="3">
        <v>498103.01</v>
      </c>
    </row>
    <row r="1223" spans="1:2" x14ac:dyDescent="0.25">
      <c r="A1223" s="3">
        <v>38.64</v>
      </c>
      <c r="B1223" s="3">
        <v>571528.22000000009</v>
      </c>
    </row>
    <row r="1224" spans="1:2" x14ac:dyDescent="0.25">
      <c r="A1224" s="3">
        <v>38.659999999999997</v>
      </c>
      <c r="B1224" s="3">
        <v>672132.26</v>
      </c>
    </row>
    <row r="1225" spans="1:2" x14ac:dyDescent="0.25">
      <c r="A1225" s="3">
        <v>38.67</v>
      </c>
      <c r="B1225" s="3">
        <v>562036.19000000006</v>
      </c>
    </row>
    <row r="1226" spans="1:2" x14ac:dyDescent="0.25">
      <c r="A1226" s="3">
        <v>38.68</v>
      </c>
      <c r="B1226" s="3">
        <v>531971.92625000002</v>
      </c>
    </row>
    <row r="1227" spans="1:2" x14ac:dyDescent="0.25">
      <c r="A1227" s="3">
        <v>38.69</v>
      </c>
      <c r="B1227" s="3">
        <v>667346.80666666664</v>
      </c>
    </row>
    <row r="1228" spans="1:2" x14ac:dyDescent="0.25">
      <c r="A1228" s="3">
        <v>38.71</v>
      </c>
      <c r="B1228" s="3">
        <v>432952.83</v>
      </c>
    </row>
    <row r="1229" spans="1:2" x14ac:dyDescent="0.25">
      <c r="A1229" s="3">
        <v>38.72</v>
      </c>
      <c r="B1229" s="3">
        <v>571253.505</v>
      </c>
    </row>
    <row r="1230" spans="1:2" x14ac:dyDescent="0.25">
      <c r="A1230" s="3">
        <v>38.729999999999997</v>
      </c>
      <c r="B1230" s="3">
        <v>684183.71399999992</v>
      </c>
    </row>
    <row r="1231" spans="1:2" x14ac:dyDescent="0.25">
      <c r="A1231" s="3">
        <v>38.74</v>
      </c>
      <c r="B1231" s="3">
        <v>331698.67</v>
      </c>
    </row>
    <row r="1232" spans="1:2" x14ac:dyDescent="0.25">
      <c r="A1232" s="3">
        <v>38.75</v>
      </c>
      <c r="B1232" s="3">
        <v>549544.1</v>
      </c>
    </row>
    <row r="1233" spans="1:2" x14ac:dyDescent="0.25">
      <c r="A1233" s="3">
        <v>38.76</v>
      </c>
      <c r="B1233" s="3">
        <v>595980.40333333332</v>
      </c>
    </row>
    <row r="1234" spans="1:2" x14ac:dyDescent="0.25">
      <c r="A1234" s="3">
        <v>38.770000000000003</v>
      </c>
      <c r="B1234" s="3">
        <v>518997.67799999996</v>
      </c>
    </row>
    <row r="1235" spans="1:2" x14ac:dyDescent="0.25">
      <c r="A1235" s="3">
        <v>38.78</v>
      </c>
      <c r="B1235" s="3">
        <v>591617.11</v>
      </c>
    </row>
    <row r="1236" spans="1:2" x14ac:dyDescent="0.25">
      <c r="A1236" s="3">
        <v>38.79</v>
      </c>
      <c r="B1236" s="3">
        <v>437369.81</v>
      </c>
    </row>
    <row r="1237" spans="1:2" x14ac:dyDescent="0.25">
      <c r="A1237" s="3">
        <v>38.799999999999997</v>
      </c>
      <c r="B1237" s="3">
        <v>518002.65000000008</v>
      </c>
    </row>
    <row r="1238" spans="1:2" x14ac:dyDescent="0.25">
      <c r="A1238" s="3">
        <v>38.81</v>
      </c>
      <c r="B1238" s="3">
        <v>559482.51500000001</v>
      </c>
    </row>
    <row r="1239" spans="1:2" x14ac:dyDescent="0.25">
      <c r="A1239" s="3">
        <v>38.82</v>
      </c>
      <c r="B1239" s="3">
        <v>527908.84499999997</v>
      </c>
    </row>
    <row r="1240" spans="1:2" x14ac:dyDescent="0.25">
      <c r="A1240" s="3">
        <v>38.83</v>
      </c>
      <c r="B1240" s="3">
        <v>538277.51</v>
      </c>
    </row>
    <row r="1241" spans="1:2" x14ac:dyDescent="0.25">
      <c r="A1241" s="3">
        <v>38.840000000000003</v>
      </c>
      <c r="B1241" s="3">
        <v>516108.45666666661</v>
      </c>
    </row>
    <row r="1242" spans="1:2" x14ac:dyDescent="0.25">
      <c r="A1242" s="3">
        <v>38.85</v>
      </c>
      <c r="B1242" s="3">
        <v>527740.15</v>
      </c>
    </row>
    <row r="1243" spans="1:2" x14ac:dyDescent="0.25">
      <c r="A1243" s="3">
        <v>38.86</v>
      </c>
      <c r="B1243" s="3">
        <v>519697.48</v>
      </c>
    </row>
    <row r="1244" spans="1:2" x14ac:dyDescent="0.25">
      <c r="A1244" s="3">
        <v>38.869999999999997</v>
      </c>
      <c r="B1244" s="3">
        <v>705493.63</v>
      </c>
    </row>
    <row r="1245" spans="1:2" x14ac:dyDescent="0.25">
      <c r="A1245" s="3">
        <v>38.880000000000003</v>
      </c>
      <c r="B1245" s="3">
        <v>471601.60333333333</v>
      </c>
    </row>
    <row r="1246" spans="1:2" x14ac:dyDescent="0.25">
      <c r="A1246" s="3">
        <v>38.89</v>
      </c>
      <c r="B1246" s="3">
        <v>464459.92</v>
      </c>
    </row>
    <row r="1247" spans="1:2" x14ac:dyDescent="0.25">
      <c r="A1247" s="3">
        <v>38.909999999999997</v>
      </c>
      <c r="B1247" s="3">
        <v>553872.00142857141</v>
      </c>
    </row>
    <row r="1248" spans="1:2" x14ac:dyDescent="0.25">
      <c r="A1248" s="3">
        <v>38.92</v>
      </c>
      <c r="B1248" s="3">
        <v>663987.49249999993</v>
      </c>
    </row>
    <row r="1249" spans="1:2" x14ac:dyDescent="0.25">
      <c r="A1249" s="3">
        <v>38.93</v>
      </c>
      <c r="B1249" s="3">
        <v>428031.76500000001</v>
      </c>
    </row>
    <row r="1250" spans="1:2" x14ac:dyDescent="0.25">
      <c r="A1250" s="3">
        <v>38.94</v>
      </c>
      <c r="B1250" s="3">
        <v>674422.89</v>
      </c>
    </row>
    <row r="1251" spans="1:2" x14ac:dyDescent="0.25">
      <c r="A1251" s="3">
        <v>38.950000000000003</v>
      </c>
      <c r="B1251" s="3">
        <v>629056.94999999995</v>
      </c>
    </row>
    <row r="1252" spans="1:2" x14ac:dyDescent="0.25">
      <c r="A1252" s="3">
        <v>38.96</v>
      </c>
      <c r="B1252" s="3">
        <v>425015.83333333331</v>
      </c>
    </row>
    <row r="1253" spans="1:2" x14ac:dyDescent="0.25">
      <c r="A1253" s="3">
        <v>38.97</v>
      </c>
      <c r="B1253" s="3">
        <v>597669.81199999992</v>
      </c>
    </row>
    <row r="1254" spans="1:2" x14ac:dyDescent="0.25">
      <c r="A1254" s="3">
        <v>38.979999999999997</v>
      </c>
      <c r="B1254" s="3">
        <v>650275.63500000001</v>
      </c>
    </row>
    <row r="1255" spans="1:2" x14ac:dyDescent="0.25">
      <c r="A1255" s="3">
        <v>38.99</v>
      </c>
      <c r="B1255" s="3">
        <v>536211.9040000001</v>
      </c>
    </row>
    <row r="1256" spans="1:2" x14ac:dyDescent="0.25">
      <c r="A1256" s="3">
        <v>39</v>
      </c>
      <c r="B1256" s="3">
        <v>491865.28333333327</v>
      </c>
    </row>
    <row r="1257" spans="1:2" x14ac:dyDescent="0.25">
      <c r="A1257" s="3">
        <v>39.01</v>
      </c>
      <c r="B1257" s="3">
        <v>590745.04799999995</v>
      </c>
    </row>
    <row r="1258" spans="1:2" x14ac:dyDescent="0.25">
      <c r="A1258" s="3">
        <v>39.020000000000003</v>
      </c>
      <c r="B1258" s="3">
        <v>596202.33000000007</v>
      </c>
    </row>
    <row r="1259" spans="1:2" x14ac:dyDescent="0.25">
      <c r="A1259" s="3">
        <v>39.03</v>
      </c>
      <c r="B1259" s="3">
        <v>442349.5633333333</v>
      </c>
    </row>
    <row r="1260" spans="1:2" x14ac:dyDescent="0.25">
      <c r="A1260" s="3">
        <v>39.04</v>
      </c>
      <c r="B1260" s="3">
        <v>555013.10499999998</v>
      </c>
    </row>
    <row r="1261" spans="1:2" x14ac:dyDescent="0.25">
      <c r="A1261" s="3">
        <v>39.049999999999997</v>
      </c>
      <c r="B1261" s="3">
        <v>569078.24</v>
      </c>
    </row>
    <row r="1262" spans="1:2" x14ac:dyDescent="0.25">
      <c r="A1262" s="3">
        <v>39.07</v>
      </c>
      <c r="B1262" s="3">
        <v>509003.60333333333</v>
      </c>
    </row>
    <row r="1263" spans="1:2" x14ac:dyDescent="0.25">
      <c r="A1263" s="3">
        <v>39.08</v>
      </c>
      <c r="B1263" s="3">
        <v>542624.6</v>
      </c>
    </row>
    <row r="1264" spans="1:2" x14ac:dyDescent="0.25">
      <c r="A1264" s="3">
        <v>39.090000000000003</v>
      </c>
      <c r="B1264" s="3">
        <v>650462.07999999996</v>
      </c>
    </row>
    <row r="1265" spans="1:2" x14ac:dyDescent="0.25">
      <c r="A1265" s="3">
        <v>39.1</v>
      </c>
      <c r="B1265" s="3">
        <v>629969.05000000005</v>
      </c>
    </row>
    <row r="1266" spans="1:2" x14ac:dyDescent="0.25">
      <c r="A1266" s="3">
        <v>39.11</v>
      </c>
      <c r="B1266" s="3">
        <v>666133.54</v>
      </c>
    </row>
    <row r="1267" spans="1:2" x14ac:dyDescent="0.25">
      <c r="A1267" s="3">
        <v>39.119999999999997</v>
      </c>
      <c r="B1267" s="3">
        <v>760941.97</v>
      </c>
    </row>
    <row r="1268" spans="1:2" x14ac:dyDescent="0.25">
      <c r="A1268" s="3">
        <v>39.130000000000003</v>
      </c>
      <c r="B1268" s="3">
        <v>536842.01</v>
      </c>
    </row>
    <row r="1269" spans="1:2" x14ac:dyDescent="0.25">
      <c r="A1269" s="3">
        <v>39.14</v>
      </c>
      <c r="B1269" s="3">
        <v>521901.77999999997</v>
      </c>
    </row>
    <row r="1270" spans="1:2" x14ac:dyDescent="0.25">
      <c r="A1270" s="3">
        <v>39.15</v>
      </c>
      <c r="B1270" s="3">
        <v>528456.75</v>
      </c>
    </row>
    <row r="1271" spans="1:2" x14ac:dyDescent="0.25">
      <c r="A1271" s="3">
        <v>39.159999999999997</v>
      </c>
      <c r="B1271" s="3">
        <v>553604.38</v>
      </c>
    </row>
    <row r="1272" spans="1:2" x14ac:dyDescent="0.25">
      <c r="A1272" s="3">
        <v>39.17</v>
      </c>
      <c r="B1272" s="3">
        <v>690213.65999999992</v>
      </c>
    </row>
    <row r="1273" spans="1:2" x14ac:dyDescent="0.25">
      <c r="A1273" s="3">
        <v>39.18</v>
      </c>
      <c r="B1273" s="3">
        <v>459146.19500000001</v>
      </c>
    </row>
    <row r="1274" spans="1:2" x14ac:dyDescent="0.25">
      <c r="A1274" s="3">
        <v>39.19</v>
      </c>
      <c r="B1274" s="3">
        <v>541953.86333333328</v>
      </c>
    </row>
    <row r="1275" spans="1:2" x14ac:dyDescent="0.25">
      <c r="A1275" s="3">
        <v>39.200000000000003</v>
      </c>
      <c r="B1275" s="3">
        <v>651450.25</v>
      </c>
    </row>
    <row r="1276" spans="1:2" x14ac:dyDescent="0.25">
      <c r="A1276" s="3">
        <v>39.21</v>
      </c>
      <c r="B1276" s="3">
        <v>432206.05</v>
      </c>
    </row>
    <row r="1277" spans="1:2" x14ac:dyDescent="0.25">
      <c r="A1277" s="3">
        <v>39.22</v>
      </c>
      <c r="B1277" s="3">
        <v>545146.56000000006</v>
      </c>
    </row>
    <row r="1278" spans="1:2" x14ac:dyDescent="0.25">
      <c r="A1278" s="3">
        <v>39.229999999999997</v>
      </c>
      <c r="B1278" s="3">
        <v>734211.01</v>
      </c>
    </row>
    <row r="1279" spans="1:2" x14ac:dyDescent="0.25">
      <c r="A1279" s="3">
        <v>39.24</v>
      </c>
      <c r="B1279" s="3">
        <v>806430.06</v>
      </c>
    </row>
    <row r="1280" spans="1:2" x14ac:dyDescent="0.25">
      <c r="A1280" s="3">
        <v>39.25</v>
      </c>
      <c r="B1280" s="3">
        <v>582513.4800000001</v>
      </c>
    </row>
    <row r="1281" spans="1:2" x14ac:dyDescent="0.25">
      <c r="A1281" s="3">
        <v>39.26</v>
      </c>
      <c r="B1281" s="3">
        <v>599377.41857142863</v>
      </c>
    </row>
    <row r="1282" spans="1:2" x14ac:dyDescent="0.25">
      <c r="A1282" s="3">
        <v>39.270000000000003</v>
      </c>
      <c r="B1282" s="3">
        <v>385799.81</v>
      </c>
    </row>
    <row r="1283" spans="1:2" x14ac:dyDescent="0.25">
      <c r="A1283" s="3">
        <v>39.28</v>
      </c>
      <c r="B1283" s="3">
        <v>580527.62</v>
      </c>
    </row>
    <row r="1284" spans="1:2" x14ac:dyDescent="0.25">
      <c r="A1284" s="3">
        <v>39.29</v>
      </c>
      <c r="B1284" s="3">
        <v>782439.36</v>
      </c>
    </row>
    <row r="1285" spans="1:2" x14ac:dyDescent="0.25">
      <c r="A1285" s="3">
        <v>39.299999999999997</v>
      </c>
      <c r="B1285" s="3">
        <v>407634.55000000005</v>
      </c>
    </row>
    <row r="1286" spans="1:2" x14ac:dyDescent="0.25">
      <c r="A1286" s="3">
        <v>39.31</v>
      </c>
      <c r="B1286" s="3">
        <v>693457.60199999996</v>
      </c>
    </row>
    <row r="1287" spans="1:2" x14ac:dyDescent="0.25">
      <c r="A1287" s="3">
        <v>39.32</v>
      </c>
      <c r="B1287" s="3">
        <v>477428.90666666656</v>
      </c>
    </row>
    <row r="1288" spans="1:2" x14ac:dyDescent="0.25">
      <c r="A1288" s="3">
        <v>39.33</v>
      </c>
      <c r="B1288" s="3">
        <v>468048.79666666669</v>
      </c>
    </row>
    <row r="1289" spans="1:2" x14ac:dyDescent="0.25">
      <c r="A1289" s="3">
        <v>39.340000000000003</v>
      </c>
      <c r="B1289" s="3">
        <v>642914.37</v>
      </c>
    </row>
    <row r="1290" spans="1:2" x14ac:dyDescent="0.25">
      <c r="A1290" s="3">
        <v>39.35</v>
      </c>
      <c r="B1290" s="3">
        <v>774291.65</v>
      </c>
    </row>
    <row r="1291" spans="1:2" x14ac:dyDescent="0.25">
      <c r="A1291" s="3">
        <v>39.36</v>
      </c>
      <c r="B1291" s="3">
        <v>466195.98</v>
      </c>
    </row>
    <row r="1292" spans="1:2" x14ac:dyDescent="0.25">
      <c r="A1292" s="3">
        <v>39.369999999999997</v>
      </c>
      <c r="B1292" s="3">
        <v>428349.00499999995</v>
      </c>
    </row>
    <row r="1293" spans="1:2" x14ac:dyDescent="0.25">
      <c r="A1293" s="3">
        <v>39.380000000000003</v>
      </c>
      <c r="B1293" s="3">
        <v>530947.48250000004</v>
      </c>
    </row>
    <row r="1294" spans="1:2" x14ac:dyDescent="0.25">
      <c r="A1294" s="3">
        <v>39.39</v>
      </c>
      <c r="B1294" s="3">
        <v>598204.27</v>
      </c>
    </row>
    <row r="1295" spans="1:2" x14ac:dyDescent="0.25">
      <c r="A1295" s="3">
        <v>39.4</v>
      </c>
      <c r="B1295" s="3">
        <v>641199.6</v>
      </c>
    </row>
    <row r="1296" spans="1:2" x14ac:dyDescent="0.25">
      <c r="A1296" s="3">
        <v>39.409999999999997</v>
      </c>
      <c r="B1296" s="3">
        <v>661384.65</v>
      </c>
    </row>
    <row r="1297" spans="1:2" x14ac:dyDescent="0.25">
      <c r="A1297" s="3">
        <v>39.42</v>
      </c>
      <c r="B1297" s="3">
        <v>620093.03</v>
      </c>
    </row>
    <row r="1298" spans="1:2" x14ac:dyDescent="0.25">
      <c r="A1298" s="3">
        <v>39.43</v>
      </c>
      <c r="B1298" s="3">
        <v>465913.54333333328</v>
      </c>
    </row>
    <row r="1299" spans="1:2" x14ac:dyDescent="0.25">
      <c r="A1299" s="3">
        <v>39.44</v>
      </c>
      <c r="B1299" s="3">
        <v>410329.08</v>
      </c>
    </row>
    <row r="1300" spans="1:2" x14ac:dyDescent="0.25">
      <c r="A1300" s="3">
        <v>39.450000000000003</v>
      </c>
      <c r="B1300" s="3">
        <v>621513.1166666667</v>
      </c>
    </row>
    <row r="1301" spans="1:2" x14ac:dyDescent="0.25">
      <c r="A1301" s="3">
        <v>39.46</v>
      </c>
      <c r="B1301" s="3">
        <v>637321.40999999992</v>
      </c>
    </row>
    <row r="1302" spans="1:2" x14ac:dyDescent="0.25">
      <c r="A1302" s="3">
        <v>39.47</v>
      </c>
      <c r="B1302" s="3">
        <v>765144.45500000007</v>
      </c>
    </row>
    <row r="1303" spans="1:2" x14ac:dyDescent="0.25">
      <c r="A1303" s="3">
        <v>39.479999999999997</v>
      </c>
      <c r="B1303" s="3">
        <v>513321.97000000003</v>
      </c>
    </row>
    <row r="1304" spans="1:2" x14ac:dyDescent="0.25">
      <c r="A1304" s="3">
        <v>39.49</v>
      </c>
      <c r="B1304" s="3">
        <v>656670.93000000005</v>
      </c>
    </row>
    <row r="1305" spans="1:2" x14ac:dyDescent="0.25">
      <c r="A1305" s="3">
        <v>39.5</v>
      </c>
      <c r="B1305" s="3">
        <v>419438.03333333327</v>
      </c>
    </row>
    <row r="1306" spans="1:2" x14ac:dyDescent="0.25">
      <c r="A1306" s="3">
        <v>39.51</v>
      </c>
      <c r="B1306" s="3">
        <v>443687.125</v>
      </c>
    </row>
    <row r="1307" spans="1:2" x14ac:dyDescent="0.25">
      <c r="A1307" s="3">
        <v>39.520000000000003</v>
      </c>
      <c r="B1307" s="3">
        <v>558223.48499999999</v>
      </c>
    </row>
    <row r="1308" spans="1:2" x14ac:dyDescent="0.25">
      <c r="A1308" s="3">
        <v>39.53</v>
      </c>
      <c r="B1308" s="3">
        <v>792043.69</v>
      </c>
    </row>
    <row r="1309" spans="1:2" x14ac:dyDescent="0.25">
      <c r="A1309" s="3">
        <v>39.54</v>
      </c>
      <c r="B1309" s="3">
        <v>391396.74666666676</v>
      </c>
    </row>
    <row r="1310" spans="1:2" x14ac:dyDescent="0.25">
      <c r="A1310" s="3">
        <v>39.549999999999997</v>
      </c>
      <c r="B1310" s="3">
        <v>491336.65</v>
      </c>
    </row>
    <row r="1311" spans="1:2" x14ac:dyDescent="0.25">
      <c r="A1311" s="3">
        <v>39.56</v>
      </c>
      <c r="B1311" s="3">
        <v>649529.53</v>
      </c>
    </row>
    <row r="1312" spans="1:2" x14ac:dyDescent="0.25">
      <c r="A1312" s="3">
        <v>39.58</v>
      </c>
      <c r="B1312" s="3">
        <v>478150.74666666659</v>
      </c>
    </row>
    <row r="1313" spans="1:2" x14ac:dyDescent="0.25">
      <c r="A1313" s="3">
        <v>39.590000000000003</v>
      </c>
      <c r="B1313" s="3">
        <v>594487.61</v>
      </c>
    </row>
    <row r="1314" spans="1:2" x14ac:dyDescent="0.25">
      <c r="A1314" s="3">
        <v>39.6</v>
      </c>
      <c r="B1314" s="3">
        <v>509134.46250000002</v>
      </c>
    </row>
    <row r="1315" spans="1:2" x14ac:dyDescent="0.25">
      <c r="A1315" s="3">
        <v>39.61</v>
      </c>
      <c r="B1315" s="3">
        <v>676879.89</v>
      </c>
    </row>
    <row r="1316" spans="1:2" x14ac:dyDescent="0.25">
      <c r="A1316" s="3">
        <v>39.619999999999997</v>
      </c>
      <c r="B1316" s="3">
        <v>391247.03500000003</v>
      </c>
    </row>
    <row r="1317" spans="1:2" x14ac:dyDescent="0.25">
      <c r="A1317" s="3">
        <v>39.64</v>
      </c>
      <c r="B1317" s="3">
        <v>646427.93999999994</v>
      </c>
    </row>
    <row r="1318" spans="1:2" x14ac:dyDescent="0.25">
      <c r="A1318" s="3">
        <v>39.65</v>
      </c>
      <c r="B1318" s="3">
        <v>738347.3833333333</v>
      </c>
    </row>
    <row r="1319" spans="1:2" x14ac:dyDescent="0.25">
      <c r="A1319" s="3">
        <v>39.659999999999997</v>
      </c>
      <c r="B1319" s="3">
        <v>795665.93</v>
      </c>
    </row>
    <row r="1320" spans="1:2" x14ac:dyDescent="0.25">
      <c r="A1320" s="3">
        <v>39.67</v>
      </c>
      <c r="B1320" s="3">
        <v>709660.1</v>
      </c>
    </row>
    <row r="1321" spans="1:2" x14ac:dyDescent="0.25">
      <c r="A1321" s="3">
        <v>39.68</v>
      </c>
      <c r="B1321" s="3">
        <v>529070.94200000004</v>
      </c>
    </row>
    <row r="1322" spans="1:2" x14ac:dyDescent="0.25">
      <c r="A1322" s="3">
        <v>39.69</v>
      </c>
      <c r="B1322" s="3">
        <v>568567.38333333342</v>
      </c>
    </row>
    <row r="1323" spans="1:2" x14ac:dyDescent="0.25">
      <c r="A1323" s="3">
        <v>39.700000000000003</v>
      </c>
      <c r="B1323" s="3">
        <v>509703.28333333338</v>
      </c>
    </row>
    <row r="1324" spans="1:2" x14ac:dyDescent="0.25">
      <c r="A1324" s="3">
        <v>39.71</v>
      </c>
      <c r="B1324" s="3">
        <v>474352.79000000004</v>
      </c>
    </row>
    <row r="1325" spans="1:2" x14ac:dyDescent="0.25">
      <c r="A1325" s="3">
        <v>39.72</v>
      </c>
      <c r="B1325" s="3">
        <v>664540.07499999995</v>
      </c>
    </row>
    <row r="1326" spans="1:2" x14ac:dyDescent="0.25">
      <c r="A1326" s="3">
        <v>39.729999999999997</v>
      </c>
      <c r="B1326" s="3">
        <v>347789.57999999996</v>
      </c>
    </row>
    <row r="1327" spans="1:2" x14ac:dyDescent="0.25">
      <c r="A1327" s="3">
        <v>39.74</v>
      </c>
      <c r="B1327" s="3">
        <v>477010.94</v>
      </c>
    </row>
    <row r="1328" spans="1:2" x14ac:dyDescent="0.25">
      <c r="A1328" s="3">
        <v>39.76</v>
      </c>
      <c r="B1328" s="3">
        <v>450780.995</v>
      </c>
    </row>
    <row r="1329" spans="1:2" x14ac:dyDescent="0.25">
      <c r="A1329" s="3">
        <v>39.770000000000003</v>
      </c>
      <c r="B1329" s="3">
        <v>624915.94499999995</v>
      </c>
    </row>
    <row r="1330" spans="1:2" x14ac:dyDescent="0.25">
      <c r="A1330" s="3">
        <v>39.78</v>
      </c>
      <c r="B1330" s="3">
        <v>552742.37</v>
      </c>
    </row>
    <row r="1331" spans="1:2" x14ac:dyDescent="0.25">
      <c r="A1331" s="3">
        <v>39.79</v>
      </c>
      <c r="B1331" s="3">
        <v>585031.88</v>
      </c>
    </row>
    <row r="1332" spans="1:2" x14ac:dyDescent="0.25">
      <c r="A1332" s="3">
        <v>39.799999999999997</v>
      </c>
      <c r="B1332" s="3">
        <v>510313.85</v>
      </c>
    </row>
    <row r="1333" spans="1:2" x14ac:dyDescent="0.25">
      <c r="A1333" s="3">
        <v>39.83</v>
      </c>
      <c r="B1333" s="3">
        <v>512735.17285714287</v>
      </c>
    </row>
    <row r="1334" spans="1:2" x14ac:dyDescent="0.25">
      <c r="A1334" s="3">
        <v>39.840000000000003</v>
      </c>
      <c r="B1334" s="3">
        <v>625218.09333333338</v>
      </c>
    </row>
    <row r="1335" spans="1:2" x14ac:dyDescent="0.25">
      <c r="A1335" s="3">
        <v>39.85</v>
      </c>
      <c r="B1335" s="3">
        <v>604870.42499999993</v>
      </c>
    </row>
    <row r="1336" spans="1:2" x14ac:dyDescent="0.25">
      <c r="A1336" s="3">
        <v>39.869999999999997</v>
      </c>
      <c r="B1336" s="3">
        <v>591916.59250000003</v>
      </c>
    </row>
    <row r="1337" spans="1:2" x14ac:dyDescent="0.25">
      <c r="A1337" s="3">
        <v>39.880000000000003</v>
      </c>
      <c r="B1337" s="3">
        <v>502200.46666666662</v>
      </c>
    </row>
    <row r="1338" spans="1:2" x14ac:dyDescent="0.25">
      <c r="A1338" s="3">
        <v>39.89</v>
      </c>
      <c r="B1338" s="3">
        <v>666089.78</v>
      </c>
    </row>
    <row r="1339" spans="1:2" x14ac:dyDescent="0.25">
      <c r="A1339" s="3">
        <v>39.909999999999997</v>
      </c>
      <c r="B1339" s="3">
        <v>543322.09</v>
      </c>
    </row>
    <row r="1340" spans="1:2" x14ac:dyDescent="0.25">
      <c r="A1340" s="3">
        <v>39.92</v>
      </c>
      <c r="B1340" s="3">
        <v>567828.30000000005</v>
      </c>
    </row>
    <row r="1341" spans="1:2" x14ac:dyDescent="0.25">
      <c r="A1341" s="3">
        <v>39.93</v>
      </c>
      <c r="B1341" s="3">
        <v>402221.755</v>
      </c>
    </row>
    <row r="1342" spans="1:2" x14ac:dyDescent="0.25">
      <c r="A1342" s="3">
        <v>39.950000000000003</v>
      </c>
      <c r="B1342" s="3">
        <v>341501.82500000001</v>
      </c>
    </row>
    <row r="1343" spans="1:2" x14ac:dyDescent="0.25">
      <c r="A1343" s="3">
        <v>39.97</v>
      </c>
      <c r="B1343" s="3">
        <v>769812.95</v>
      </c>
    </row>
    <row r="1344" spans="1:2" x14ac:dyDescent="0.25">
      <c r="A1344" s="3">
        <v>39.979999999999997</v>
      </c>
      <c r="B1344" s="3">
        <v>374443.96666666662</v>
      </c>
    </row>
    <row r="1345" spans="1:2" x14ac:dyDescent="0.25">
      <c r="A1345" s="3">
        <v>39.99</v>
      </c>
      <c r="B1345" s="3">
        <v>641377.66500000004</v>
      </c>
    </row>
    <row r="1346" spans="1:2" x14ac:dyDescent="0.25">
      <c r="A1346" s="3">
        <v>40</v>
      </c>
      <c r="B1346" s="3">
        <v>581129.0199999999</v>
      </c>
    </row>
    <row r="1347" spans="1:2" x14ac:dyDescent="0.25">
      <c r="A1347" s="3">
        <v>40.01</v>
      </c>
      <c r="B1347" s="3">
        <v>682812.24</v>
      </c>
    </row>
    <row r="1348" spans="1:2" x14ac:dyDescent="0.25">
      <c r="A1348" s="3">
        <v>40.020000000000003</v>
      </c>
      <c r="B1348" s="3">
        <v>598951.16</v>
      </c>
    </row>
    <row r="1349" spans="1:2" x14ac:dyDescent="0.25">
      <c r="A1349" s="3">
        <v>40.03</v>
      </c>
      <c r="B1349" s="3">
        <v>534349.05499999993</v>
      </c>
    </row>
    <row r="1350" spans="1:2" x14ac:dyDescent="0.25">
      <c r="A1350" s="3">
        <v>40.04</v>
      </c>
      <c r="B1350" s="3">
        <v>336916.04</v>
      </c>
    </row>
    <row r="1351" spans="1:2" x14ac:dyDescent="0.25">
      <c r="A1351" s="3">
        <v>40.049999999999997</v>
      </c>
      <c r="B1351" s="3">
        <v>562732.32500000007</v>
      </c>
    </row>
    <row r="1352" spans="1:2" x14ac:dyDescent="0.25">
      <c r="A1352" s="3">
        <v>40.06</v>
      </c>
      <c r="B1352" s="3">
        <v>421831.2</v>
      </c>
    </row>
    <row r="1353" spans="1:2" x14ac:dyDescent="0.25">
      <c r="A1353" s="3">
        <v>40.07</v>
      </c>
      <c r="B1353" s="3">
        <v>578818.94999999995</v>
      </c>
    </row>
    <row r="1354" spans="1:2" x14ac:dyDescent="0.25">
      <c r="A1354" s="3">
        <v>40.090000000000003</v>
      </c>
      <c r="B1354" s="3">
        <v>640305.19499999995</v>
      </c>
    </row>
    <row r="1355" spans="1:2" x14ac:dyDescent="0.25">
      <c r="A1355" s="3">
        <v>40.11</v>
      </c>
      <c r="B1355" s="3">
        <v>542462.84666666668</v>
      </c>
    </row>
    <row r="1356" spans="1:2" x14ac:dyDescent="0.25">
      <c r="A1356" s="3">
        <v>40.119999999999997</v>
      </c>
      <c r="B1356" s="3">
        <v>539816.01500000001</v>
      </c>
    </row>
    <row r="1357" spans="1:2" x14ac:dyDescent="0.25">
      <c r="A1357" s="3">
        <v>40.130000000000003</v>
      </c>
      <c r="B1357" s="3">
        <v>513797.34399999992</v>
      </c>
    </row>
    <row r="1358" spans="1:2" x14ac:dyDescent="0.25">
      <c r="A1358" s="3">
        <v>40.14</v>
      </c>
      <c r="B1358" s="3">
        <v>673692.35</v>
      </c>
    </row>
    <row r="1359" spans="1:2" x14ac:dyDescent="0.25">
      <c r="A1359" s="3">
        <v>40.15</v>
      </c>
      <c r="B1359" s="3">
        <v>500432.8</v>
      </c>
    </row>
    <row r="1360" spans="1:2" x14ac:dyDescent="0.25">
      <c r="A1360" s="3">
        <v>40.159999999999997</v>
      </c>
      <c r="B1360" s="3">
        <v>559502.30000000005</v>
      </c>
    </row>
    <row r="1361" spans="1:2" x14ac:dyDescent="0.25">
      <c r="A1361" s="3">
        <v>40.17</v>
      </c>
      <c r="B1361" s="3">
        <v>706057.46</v>
      </c>
    </row>
    <row r="1362" spans="1:2" x14ac:dyDescent="0.25">
      <c r="A1362" s="3">
        <v>40.18</v>
      </c>
      <c r="B1362" s="3">
        <v>485725.3833333333</v>
      </c>
    </row>
    <row r="1363" spans="1:2" x14ac:dyDescent="0.25">
      <c r="A1363" s="3">
        <v>40.19</v>
      </c>
      <c r="B1363" s="3">
        <v>379229.41500000004</v>
      </c>
    </row>
    <row r="1364" spans="1:2" x14ac:dyDescent="0.25">
      <c r="A1364" s="3">
        <v>40.200000000000003</v>
      </c>
      <c r="B1364" s="3">
        <v>343921.6</v>
      </c>
    </row>
    <row r="1365" spans="1:2" x14ac:dyDescent="0.25">
      <c r="A1365" s="3">
        <v>40.21</v>
      </c>
      <c r="B1365" s="3">
        <v>703693.61</v>
      </c>
    </row>
    <row r="1366" spans="1:2" x14ac:dyDescent="0.25">
      <c r="A1366" s="3">
        <v>40.22</v>
      </c>
      <c r="B1366" s="3">
        <v>543077.16500000004</v>
      </c>
    </row>
    <row r="1367" spans="1:2" x14ac:dyDescent="0.25">
      <c r="A1367" s="3">
        <v>40.229999999999997</v>
      </c>
      <c r="B1367" s="3">
        <v>565354.29999999993</v>
      </c>
    </row>
    <row r="1368" spans="1:2" x14ac:dyDescent="0.25">
      <c r="A1368" s="3">
        <v>40.25</v>
      </c>
      <c r="B1368" s="3">
        <v>722369.17500000005</v>
      </c>
    </row>
    <row r="1369" spans="1:2" x14ac:dyDescent="0.25">
      <c r="A1369" s="3">
        <v>40.26</v>
      </c>
      <c r="B1369" s="3">
        <v>429114.45</v>
      </c>
    </row>
    <row r="1370" spans="1:2" x14ac:dyDescent="0.25">
      <c r="A1370" s="3">
        <v>40.270000000000003</v>
      </c>
      <c r="B1370" s="3">
        <v>731376.9833333334</v>
      </c>
    </row>
    <row r="1371" spans="1:2" x14ac:dyDescent="0.25">
      <c r="A1371" s="3">
        <v>40.28</v>
      </c>
      <c r="B1371" s="3">
        <v>348904.08</v>
      </c>
    </row>
    <row r="1372" spans="1:2" x14ac:dyDescent="0.25">
      <c r="A1372" s="3">
        <v>40.29</v>
      </c>
      <c r="B1372" s="3">
        <v>622258.20666666667</v>
      </c>
    </row>
    <row r="1373" spans="1:2" x14ac:dyDescent="0.25">
      <c r="A1373" s="3">
        <v>40.299999999999997</v>
      </c>
      <c r="B1373" s="3">
        <v>318577.05</v>
      </c>
    </row>
    <row r="1374" spans="1:2" x14ac:dyDescent="0.25">
      <c r="A1374" s="3">
        <v>40.31</v>
      </c>
      <c r="B1374" s="3">
        <v>480140.16200000001</v>
      </c>
    </row>
    <row r="1375" spans="1:2" x14ac:dyDescent="0.25">
      <c r="A1375" s="3">
        <v>40.32</v>
      </c>
      <c r="B1375" s="3">
        <v>493040.88500000001</v>
      </c>
    </row>
    <row r="1376" spans="1:2" x14ac:dyDescent="0.25">
      <c r="A1376" s="3">
        <v>40.33</v>
      </c>
      <c r="B1376" s="3">
        <v>432892.27500000002</v>
      </c>
    </row>
    <row r="1377" spans="1:2" x14ac:dyDescent="0.25">
      <c r="A1377" s="3">
        <v>40.340000000000003</v>
      </c>
      <c r="B1377" s="3">
        <v>627193.1</v>
      </c>
    </row>
    <row r="1378" spans="1:2" x14ac:dyDescent="0.25">
      <c r="A1378" s="3">
        <v>40.35</v>
      </c>
      <c r="B1378" s="3">
        <v>375583.7</v>
      </c>
    </row>
    <row r="1379" spans="1:2" x14ac:dyDescent="0.25">
      <c r="A1379" s="3">
        <v>40.36</v>
      </c>
      <c r="B1379" s="3">
        <v>629087.22</v>
      </c>
    </row>
    <row r="1380" spans="1:2" x14ac:dyDescent="0.25">
      <c r="A1380" s="3">
        <v>40.369999999999997</v>
      </c>
      <c r="B1380" s="3">
        <v>404427.50666666665</v>
      </c>
    </row>
    <row r="1381" spans="1:2" x14ac:dyDescent="0.25">
      <c r="A1381" s="3">
        <v>40.380000000000003</v>
      </c>
      <c r="B1381" s="3">
        <v>677697.77333333332</v>
      </c>
    </row>
    <row r="1382" spans="1:2" x14ac:dyDescent="0.25">
      <c r="A1382" s="3">
        <v>40.39</v>
      </c>
      <c r="B1382" s="3">
        <v>601317.04499999993</v>
      </c>
    </row>
    <row r="1383" spans="1:2" x14ac:dyDescent="0.25">
      <c r="A1383" s="3">
        <v>40.4</v>
      </c>
      <c r="B1383" s="3">
        <v>432105.75</v>
      </c>
    </row>
    <row r="1384" spans="1:2" x14ac:dyDescent="0.25">
      <c r="A1384" s="3">
        <v>40.409999999999997</v>
      </c>
      <c r="B1384" s="3">
        <v>587927.8899999999</v>
      </c>
    </row>
    <row r="1385" spans="1:2" x14ac:dyDescent="0.25">
      <c r="A1385" s="3">
        <v>40.42</v>
      </c>
      <c r="B1385" s="3">
        <v>627945.29333333333</v>
      </c>
    </row>
    <row r="1386" spans="1:2" x14ac:dyDescent="0.25">
      <c r="A1386" s="3">
        <v>40.43</v>
      </c>
      <c r="B1386" s="3">
        <v>484025.57</v>
      </c>
    </row>
    <row r="1387" spans="1:2" x14ac:dyDescent="0.25">
      <c r="A1387" s="3">
        <v>40.44</v>
      </c>
      <c r="B1387" s="3">
        <v>684127.60333333339</v>
      </c>
    </row>
    <row r="1388" spans="1:2" x14ac:dyDescent="0.25">
      <c r="A1388" s="3">
        <v>40.450000000000003</v>
      </c>
      <c r="B1388" s="3">
        <v>645256.4</v>
      </c>
    </row>
    <row r="1389" spans="1:2" x14ac:dyDescent="0.25">
      <c r="A1389" s="3">
        <v>40.46</v>
      </c>
      <c r="B1389" s="3">
        <v>604361.27399999998</v>
      </c>
    </row>
    <row r="1390" spans="1:2" x14ac:dyDescent="0.25">
      <c r="A1390" s="3">
        <v>40.47</v>
      </c>
      <c r="B1390" s="3">
        <v>748397.45666666667</v>
      </c>
    </row>
    <row r="1391" spans="1:2" x14ac:dyDescent="0.25">
      <c r="A1391" s="3">
        <v>40.479999999999997</v>
      </c>
      <c r="B1391" s="3">
        <v>409167.82499999995</v>
      </c>
    </row>
    <row r="1392" spans="1:2" x14ac:dyDescent="0.25">
      <c r="A1392" s="3">
        <v>40.49</v>
      </c>
      <c r="B1392" s="3">
        <v>663640.61333333328</v>
      </c>
    </row>
    <row r="1393" spans="1:2" x14ac:dyDescent="0.25">
      <c r="A1393" s="3">
        <v>40.5</v>
      </c>
      <c r="B1393" s="3">
        <v>802890.65</v>
      </c>
    </row>
    <row r="1394" spans="1:2" x14ac:dyDescent="0.25">
      <c r="A1394" s="3">
        <v>40.51</v>
      </c>
      <c r="B1394" s="3">
        <v>578970.73</v>
      </c>
    </row>
    <row r="1395" spans="1:2" x14ac:dyDescent="0.25">
      <c r="A1395" s="3">
        <v>40.53</v>
      </c>
      <c r="B1395" s="3">
        <v>421129.07</v>
      </c>
    </row>
    <row r="1396" spans="1:2" x14ac:dyDescent="0.25">
      <c r="A1396" s="3">
        <v>40.54</v>
      </c>
      <c r="B1396" s="3">
        <v>354287.38</v>
      </c>
    </row>
    <row r="1397" spans="1:2" x14ac:dyDescent="0.25">
      <c r="A1397" s="3">
        <v>40.549999999999997</v>
      </c>
      <c r="B1397" s="3">
        <v>550229.47</v>
      </c>
    </row>
    <row r="1398" spans="1:2" x14ac:dyDescent="0.25">
      <c r="A1398" s="3">
        <v>40.56</v>
      </c>
      <c r="B1398" s="3">
        <v>689961.89500000002</v>
      </c>
    </row>
    <row r="1399" spans="1:2" x14ac:dyDescent="0.25">
      <c r="A1399" s="3">
        <v>40.57</v>
      </c>
      <c r="B1399" s="3">
        <v>620447.01399999997</v>
      </c>
    </row>
    <row r="1400" spans="1:2" x14ac:dyDescent="0.25">
      <c r="A1400" s="3">
        <v>40.58</v>
      </c>
      <c r="B1400" s="3">
        <v>641087.84666666668</v>
      </c>
    </row>
    <row r="1401" spans="1:2" x14ac:dyDescent="0.25">
      <c r="A1401" s="3">
        <v>40.590000000000003</v>
      </c>
      <c r="B1401" s="3">
        <v>630612.3060000001</v>
      </c>
    </row>
    <row r="1402" spans="1:2" x14ac:dyDescent="0.25">
      <c r="A1402" s="3">
        <v>40.6</v>
      </c>
      <c r="B1402" s="3">
        <v>613762.02500000002</v>
      </c>
    </row>
    <row r="1403" spans="1:2" x14ac:dyDescent="0.25">
      <c r="A1403" s="3">
        <v>40.61</v>
      </c>
      <c r="B1403" s="3">
        <v>605265.98666666669</v>
      </c>
    </row>
    <row r="1404" spans="1:2" x14ac:dyDescent="0.25">
      <c r="A1404" s="3">
        <v>40.619999999999997</v>
      </c>
      <c r="B1404" s="3">
        <v>308665.02</v>
      </c>
    </row>
    <row r="1405" spans="1:2" x14ac:dyDescent="0.25">
      <c r="A1405" s="3">
        <v>40.630000000000003</v>
      </c>
      <c r="B1405" s="3">
        <v>585131.24</v>
      </c>
    </row>
    <row r="1406" spans="1:2" x14ac:dyDescent="0.25">
      <c r="A1406" s="3">
        <v>40.64</v>
      </c>
      <c r="B1406" s="3">
        <v>710159.13500000001</v>
      </c>
    </row>
    <row r="1407" spans="1:2" x14ac:dyDescent="0.25">
      <c r="A1407" s="3">
        <v>40.65</v>
      </c>
      <c r="B1407" s="3">
        <v>613172.9375</v>
      </c>
    </row>
    <row r="1408" spans="1:2" x14ac:dyDescent="0.25">
      <c r="A1408" s="3">
        <v>40.659999999999997</v>
      </c>
      <c r="B1408" s="3">
        <v>573794.10499999998</v>
      </c>
    </row>
    <row r="1409" spans="1:2" x14ac:dyDescent="0.25">
      <c r="A1409" s="3">
        <v>40.68</v>
      </c>
      <c r="B1409" s="3">
        <v>495166.76</v>
      </c>
    </row>
    <row r="1410" spans="1:2" x14ac:dyDescent="0.25">
      <c r="A1410" s="3">
        <v>40.69</v>
      </c>
      <c r="B1410" s="3">
        <v>507391.86</v>
      </c>
    </row>
    <row r="1411" spans="1:2" x14ac:dyDescent="0.25">
      <c r="A1411" s="3">
        <v>40.700000000000003</v>
      </c>
      <c r="B1411" s="3">
        <v>627349.39999999991</v>
      </c>
    </row>
    <row r="1412" spans="1:2" x14ac:dyDescent="0.25">
      <c r="A1412" s="3">
        <v>40.71</v>
      </c>
      <c r="B1412" s="3">
        <v>612898.18999999994</v>
      </c>
    </row>
    <row r="1413" spans="1:2" x14ac:dyDescent="0.25">
      <c r="A1413" s="3">
        <v>40.72</v>
      </c>
      <c r="B1413" s="3">
        <v>442939.9266666667</v>
      </c>
    </row>
    <row r="1414" spans="1:2" x14ac:dyDescent="0.25">
      <c r="A1414" s="3">
        <v>40.729999999999997</v>
      </c>
      <c r="B1414" s="3">
        <v>721608.17</v>
      </c>
    </row>
    <row r="1415" spans="1:2" x14ac:dyDescent="0.25">
      <c r="A1415" s="3">
        <v>40.74</v>
      </c>
      <c r="B1415" s="3">
        <v>517037.37666666665</v>
      </c>
    </row>
    <row r="1416" spans="1:2" x14ac:dyDescent="0.25">
      <c r="A1416" s="3">
        <v>40.75</v>
      </c>
      <c r="B1416" s="3">
        <v>591581.55000000005</v>
      </c>
    </row>
    <row r="1417" spans="1:2" x14ac:dyDescent="0.25">
      <c r="A1417" s="3">
        <v>40.76</v>
      </c>
      <c r="B1417" s="3">
        <v>498146.65333333332</v>
      </c>
    </row>
    <row r="1418" spans="1:2" x14ac:dyDescent="0.25">
      <c r="A1418" s="3">
        <v>40.770000000000003</v>
      </c>
      <c r="B1418" s="3">
        <v>519945.28333333327</v>
      </c>
    </row>
    <row r="1419" spans="1:2" x14ac:dyDescent="0.25">
      <c r="A1419" s="3">
        <v>40.78</v>
      </c>
      <c r="B1419" s="3">
        <v>470180.27</v>
      </c>
    </row>
    <row r="1420" spans="1:2" x14ac:dyDescent="0.25">
      <c r="A1420" s="3">
        <v>40.79</v>
      </c>
      <c r="B1420" s="3">
        <v>395096.26</v>
      </c>
    </row>
    <row r="1421" spans="1:2" x14ac:dyDescent="0.25">
      <c r="A1421" s="3">
        <v>40.799999999999997</v>
      </c>
      <c r="B1421" s="3">
        <v>784016.5</v>
      </c>
    </row>
    <row r="1422" spans="1:2" x14ac:dyDescent="0.25">
      <c r="A1422" s="3">
        <v>40.81</v>
      </c>
      <c r="B1422" s="3">
        <v>646630.27</v>
      </c>
    </row>
    <row r="1423" spans="1:2" x14ac:dyDescent="0.25">
      <c r="A1423" s="3">
        <v>40.82</v>
      </c>
      <c r="B1423" s="3">
        <v>798306.72</v>
      </c>
    </row>
    <row r="1424" spans="1:2" x14ac:dyDescent="0.25">
      <c r="A1424" s="3">
        <v>40.83</v>
      </c>
      <c r="B1424" s="3">
        <v>467640.35</v>
      </c>
    </row>
    <row r="1425" spans="1:2" x14ac:dyDescent="0.25">
      <c r="A1425" s="3">
        <v>40.840000000000003</v>
      </c>
      <c r="B1425" s="3">
        <v>610052.09333333338</v>
      </c>
    </row>
    <row r="1426" spans="1:2" x14ac:dyDescent="0.25">
      <c r="A1426" s="3">
        <v>40.86</v>
      </c>
      <c r="B1426" s="3">
        <v>726984.97500000009</v>
      </c>
    </row>
    <row r="1427" spans="1:2" x14ac:dyDescent="0.25">
      <c r="A1427" s="3">
        <v>40.869999999999997</v>
      </c>
      <c r="B1427" s="3">
        <v>535841.39333333343</v>
      </c>
    </row>
    <row r="1428" spans="1:2" x14ac:dyDescent="0.25">
      <c r="A1428" s="3">
        <v>40.880000000000003</v>
      </c>
      <c r="B1428" s="3">
        <v>545635.19800000009</v>
      </c>
    </row>
    <row r="1429" spans="1:2" x14ac:dyDescent="0.25">
      <c r="A1429" s="3">
        <v>40.89</v>
      </c>
      <c r="B1429" s="3">
        <v>398663.08666666667</v>
      </c>
    </row>
    <row r="1430" spans="1:2" x14ac:dyDescent="0.25">
      <c r="A1430" s="3">
        <v>40.9</v>
      </c>
      <c r="B1430" s="3">
        <v>699428.45</v>
      </c>
    </row>
    <row r="1431" spans="1:2" x14ac:dyDescent="0.25">
      <c r="A1431" s="3">
        <v>40.909999999999997</v>
      </c>
      <c r="B1431" s="3">
        <v>550360.66500000004</v>
      </c>
    </row>
    <row r="1432" spans="1:2" x14ac:dyDescent="0.25">
      <c r="A1432" s="3">
        <v>40.92</v>
      </c>
      <c r="B1432" s="3">
        <v>664846.1333333333</v>
      </c>
    </row>
    <row r="1433" spans="1:2" x14ac:dyDescent="0.25">
      <c r="A1433" s="3">
        <v>40.93</v>
      </c>
      <c r="B1433" s="3">
        <v>671114.73333333328</v>
      </c>
    </row>
    <row r="1434" spans="1:2" x14ac:dyDescent="0.25">
      <c r="A1434" s="3">
        <v>40.94</v>
      </c>
      <c r="B1434" s="3">
        <v>380632.88333333336</v>
      </c>
    </row>
    <row r="1435" spans="1:2" x14ac:dyDescent="0.25">
      <c r="A1435" s="3">
        <v>40.950000000000003</v>
      </c>
      <c r="B1435" s="3">
        <v>666358.32499999995</v>
      </c>
    </row>
    <row r="1436" spans="1:2" x14ac:dyDescent="0.25">
      <c r="A1436" s="3">
        <v>40.96</v>
      </c>
      <c r="B1436" s="3">
        <v>461862.71333333338</v>
      </c>
    </row>
    <row r="1437" spans="1:2" x14ac:dyDescent="0.25">
      <c r="A1437" s="3">
        <v>40.97</v>
      </c>
      <c r="B1437" s="3">
        <v>757936.68500000006</v>
      </c>
    </row>
    <row r="1438" spans="1:2" x14ac:dyDescent="0.25">
      <c r="A1438" s="3">
        <v>40.98</v>
      </c>
      <c r="B1438" s="3">
        <v>645821.40500000003</v>
      </c>
    </row>
    <row r="1439" spans="1:2" x14ac:dyDescent="0.25">
      <c r="A1439" s="3">
        <v>40.99</v>
      </c>
      <c r="B1439" s="3">
        <v>474218.95333333331</v>
      </c>
    </row>
    <row r="1440" spans="1:2" x14ac:dyDescent="0.25">
      <c r="A1440" s="3">
        <v>41</v>
      </c>
      <c r="B1440" s="3">
        <v>633972.94999999995</v>
      </c>
    </row>
    <row r="1441" spans="1:2" x14ac:dyDescent="0.25">
      <c r="A1441" s="3">
        <v>41.01</v>
      </c>
      <c r="B1441" s="3">
        <v>693531.23</v>
      </c>
    </row>
    <row r="1442" spans="1:2" x14ac:dyDescent="0.25">
      <c r="A1442" s="3">
        <v>41.02</v>
      </c>
      <c r="B1442" s="3">
        <v>798131.23</v>
      </c>
    </row>
    <row r="1443" spans="1:2" x14ac:dyDescent="0.25">
      <c r="A1443" s="3">
        <v>41.03</v>
      </c>
      <c r="B1443" s="3">
        <v>543392.54</v>
      </c>
    </row>
    <row r="1444" spans="1:2" x14ac:dyDescent="0.25">
      <c r="A1444" s="3">
        <v>41.04</v>
      </c>
      <c r="B1444" s="3">
        <v>515954.36</v>
      </c>
    </row>
    <row r="1445" spans="1:2" x14ac:dyDescent="0.25">
      <c r="A1445" s="3">
        <v>41.07</v>
      </c>
      <c r="B1445" s="3">
        <v>540352.57999999996</v>
      </c>
    </row>
    <row r="1446" spans="1:2" x14ac:dyDescent="0.25">
      <c r="A1446" s="3">
        <v>41.08</v>
      </c>
      <c r="B1446" s="3">
        <v>294313.45</v>
      </c>
    </row>
    <row r="1447" spans="1:2" x14ac:dyDescent="0.25">
      <c r="A1447" s="3">
        <v>41.09</v>
      </c>
      <c r="B1447" s="3">
        <v>597407.33666666667</v>
      </c>
    </row>
    <row r="1448" spans="1:2" x14ac:dyDescent="0.25">
      <c r="A1448" s="3">
        <v>41.11</v>
      </c>
      <c r="B1448" s="3">
        <v>758164.76</v>
      </c>
    </row>
    <row r="1449" spans="1:2" x14ac:dyDescent="0.25">
      <c r="A1449" s="3">
        <v>41.12</v>
      </c>
      <c r="B1449" s="3">
        <v>632632.96500000008</v>
      </c>
    </row>
    <row r="1450" spans="1:2" x14ac:dyDescent="0.25">
      <c r="A1450" s="3">
        <v>41.13</v>
      </c>
      <c r="B1450" s="3">
        <v>378644.15</v>
      </c>
    </row>
    <row r="1451" spans="1:2" x14ac:dyDescent="0.25">
      <c r="A1451" s="3">
        <v>41.15</v>
      </c>
      <c r="B1451" s="3">
        <v>792634.2</v>
      </c>
    </row>
    <row r="1452" spans="1:2" x14ac:dyDescent="0.25">
      <c r="A1452" s="3">
        <v>41.16</v>
      </c>
      <c r="B1452" s="3">
        <v>806834.53</v>
      </c>
    </row>
    <row r="1453" spans="1:2" x14ac:dyDescent="0.25">
      <c r="A1453" s="3">
        <v>41.17</v>
      </c>
      <c r="B1453" s="3">
        <v>552304.26</v>
      </c>
    </row>
    <row r="1454" spans="1:2" x14ac:dyDescent="0.25">
      <c r="A1454" s="3">
        <v>41.19</v>
      </c>
      <c r="B1454" s="3">
        <v>317106.75</v>
      </c>
    </row>
    <row r="1455" spans="1:2" x14ac:dyDescent="0.25">
      <c r="A1455" s="3">
        <v>41.22</v>
      </c>
      <c r="B1455" s="3">
        <v>553784.65</v>
      </c>
    </row>
    <row r="1456" spans="1:2" x14ac:dyDescent="0.25">
      <c r="A1456" s="3">
        <v>41.23</v>
      </c>
      <c r="B1456" s="3">
        <v>516687.33666666673</v>
      </c>
    </row>
    <row r="1457" spans="1:2" x14ac:dyDescent="0.25">
      <c r="A1457" s="3">
        <v>41.26</v>
      </c>
      <c r="B1457" s="3">
        <v>667779.13</v>
      </c>
    </row>
    <row r="1458" spans="1:2" x14ac:dyDescent="0.25">
      <c r="A1458" s="3">
        <v>41.28</v>
      </c>
      <c r="B1458" s="3">
        <v>446366.29</v>
      </c>
    </row>
    <row r="1459" spans="1:2" x14ac:dyDescent="0.25">
      <c r="A1459" s="3">
        <v>41.29</v>
      </c>
      <c r="B1459" s="3">
        <v>384505.74</v>
      </c>
    </row>
    <row r="1460" spans="1:2" x14ac:dyDescent="0.25">
      <c r="A1460" s="3">
        <v>41.3</v>
      </c>
      <c r="B1460" s="3">
        <v>660588.71000000008</v>
      </c>
    </row>
    <row r="1461" spans="1:2" x14ac:dyDescent="0.25">
      <c r="A1461" s="3">
        <v>41.31</v>
      </c>
      <c r="B1461" s="3">
        <v>762559.66</v>
      </c>
    </row>
    <row r="1462" spans="1:2" x14ac:dyDescent="0.25">
      <c r="A1462" s="3">
        <v>41.33</v>
      </c>
      <c r="B1462" s="3">
        <v>485156.07</v>
      </c>
    </row>
    <row r="1463" spans="1:2" x14ac:dyDescent="0.25">
      <c r="A1463" s="3">
        <v>41.34</v>
      </c>
      <c r="B1463" s="3">
        <v>833580.24</v>
      </c>
    </row>
    <row r="1464" spans="1:2" x14ac:dyDescent="0.25">
      <c r="A1464" s="3">
        <v>41.35</v>
      </c>
      <c r="B1464" s="3">
        <v>492670.19999999995</v>
      </c>
    </row>
    <row r="1465" spans="1:2" x14ac:dyDescent="0.25">
      <c r="A1465" s="3">
        <v>41.36</v>
      </c>
      <c r="B1465" s="3">
        <v>589439.04749999999</v>
      </c>
    </row>
    <row r="1466" spans="1:2" x14ac:dyDescent="0.25">
      <c r="A1466" s="3">
        <v>41.37</v>
      </c>
      <c r="B1466" s="3">
        <v>521531.14</v>
      </c>
    </row>
    <row r="1467" spans="1:2" x14ac:dyDescent="0.25">
      <c r="A1467" s="3">
        <v>41.38</v>
      </c>
      <c r="B1467" s="3">
        <v>571028.69750000001</v>
      </c>
    </row>
    <row r="1468" spans="1:2" x14ac:dyDescent="0.25">
      <c r="A1468" s="3">
        <v>41.4</v>
      </c>
      <c r="B1468" s="3">
        <v>474914.15</v>
      </c>
    </row>
    <row r="1469" spans="1:2" x14ac:dyDescent="0.25">
      <c r="A1469" s="3">
        <v>41.42</v>
      </c>
      <c r="B1469" s="3">
        <v>379526.52</v>
      </c>
    </row>
    <row r="1470" spans="1:2" x14ac:dyDescent="0.25">
      <c r="A1470" s="3">
        <v>41.43</v>
      </c>
      <c r="B1470" s="3">
        <v>600357.54333333333</v>
      </c>
    </row>
    <row r="1471" spans="1:2" x14ac:dyDescent="0.25">
      <c r="A1471" s="3">
        <v>41.44</v>
      </c>
      <c r="B1471" s="3">
        <v>781051.33</v>
      </c>
    </row>
    <row r="1472" spans="1:2" x14ac:dyDescent="0.25">
      <c r="A1472" s="3">
        <v>41.45</v>
      </c>
      <c r="B1472" s="3">
        <v>699927.97499999998</v>
      </c>
    </row>
    <row r="1473" spans="1:2" x14ac:dyDescent="0.25">
      <c r="A1473" s="3">
        <v>41.46</v>
      </c>
      <c r="B1473" s="3">
        <v>458602.11</v>
      </c>
    </row>
    <row r="1474" spans="1:2" x14ac:dyDescent="0.25">
      <c r="A1474" s="3">
        <v>41.47</v>
      </c>
      <c r="B1474" s="3">
        <v>853177.32</v>
      </c>
    </row>
    <row r="1475" spans="1:2" x14ac:dyDescent="0.25">
      <c r="A1475" s="3">
        <v>41.48</v>
      </c>
      <c r="B1475" s="3">
        <v>671588.2466666667</v>
      </c>
    </row>
    <row r="1476" spans="1:2" x14ac:dyDescent="0.25">
      <c r="A1476" s="3">
        <v>41.49</v>
      </c>
      <c r="B1476" s="3">
        <v>781617.69</v>
      </c>
    </row>
    <row r="1477" spans="1:2" x14ac:dyDescent="0.25">
      <c r="A1477" s="3">
        <v>41.5</v>
      </c>
      <c r="B1477" s="3">
        <v>486464.05</v>
      </c>
    </row>
    <row r="1478" spans="1:2" x14ac:dyDescent="0.25">
      <c r="A1478" s="3">
        <v>41.51</v>
      </c>
      <c r="B1478" s="3">
        <v>501334.08</v>
      </c>
    </row>
    <row r="1479" spans="1:2" x14ac:dyDescent="0.25">
      <c r="A1479" s="3">
        <v>41.53</v>
      </c>
      <c r="B1479" s="3">
        <v>580949.44333333336</v>
      </c>
    </row>
    <row r="1480" spans="1:2" x14ac:dyDescent="0.25">
      <c r="A1480" s="3">
        <v>41.56</v>
      </c>
      <c r="B1480" s="3">
        <v>456305.33</v>
      </c>
    </row>
    <row r="1481" spans="1:2" x14ac:dyDescent="0.25">
      <c r="A1481" s="3">
        <v>41.57</v>
      </c>
      <c r="B1481" s="3">
        <v>463063.46</v>
      </c>
    </row>
    <row r="1482" spans="1:2" x14ac:dyDescent="0.25">
      <c r="A1482" s="3">
        <v>41.59</v>
      </c>
      <c r="B1482" s="3">
        <v>518251.37</v>
      </c>
    </row>
    <row r="1483" spans="1:2" x14ac:dyDescent="0.25">
      <c r="A1483" s="3">
        <v>41.6</v>
      </c>
      <c r="B1483" s="3">
        <v>514535.45</v>
      </c>
    </row>
    <row r="1484" spans="1:2" x14ac:dyDescent="0.25">
      <c r="A1484" s="3">
        <v>41.61</v>
      </c>
      <c r="B1484" s="3">
        <v>643745.9</v>
      </c>
    </row>
    <row r="1485" spans="1:2" x14ac:dyDescent="0.25">
      <c r="A1485" s="3">
        <v>41.62</v>
      </c>
      <c r="B1485" s="3">
        <v>686485.39600000007</v>
      </c>
    </row>
    <row r="1486" spans="1:2" x14ac:dyDescent="0.25">
      <c r="A1486" s="3">
        <v>41.63</v>
      </c>
      <c r="B1486" s="3">
        <v>511162.92500000005</v>
      </c>
    </row>
    <row r="1487" spans="1:2" x14ac:dyDescent="0.25">
      <c r="A1487" s="3">
        <v>41.64</v>
      </c>
      <c r="B1487" s="3">
        <v>725899.21</v>
      </c>
    </row>
    <row r="1488" spans="1:2" x14ac:dyDescent="0.25">
      <c r="A1488" s="3">
        <v>41.65</v>
      </c>
      <c r="B1488" s="3">
        <v>758085.4</v>
      </c>
    </row>
    <row r="1489" spans="1:2" x14ac:dyDescent="0.25">
      <c r="A1489" s="3">
        <v>41.68</v>
      </c>
      <c r="B1489" s="3">
        <v>715892.76</v>
      </c>
    </row>
    <row r="1490" spans="1:2" x14ac:dyDescent="0.25">
      <c r="A1490" s="3">
        <v>41.7</v>
      </c>
      <c r="B1490" s="3">
        <v>521957.6</v>
      </c>
    </row>
    <row r="1491" spans="1:2" x14ac:dyDescent="0.25">
      <c r="A1491" s="3">
        <v>41.71</v>
      </c>
      <c r="B1491" s="3">
        <v>835402.87</v>
      </c>
    </row>
    <row r="1492" spans="1:2" x14ac:dyDescent="0.25">
      <c r="A1492" s="3">
        <v>41.72</v>
      </c>
      <c r="B1492" s="3">
        <v>589910.56999999995</v>
      </c>
    </row>
    <row r="1493" spans="1:2" x14ac:dyDescent="0.25">
      <c r="A1493" s="3">
        <v>41.73</v>
      </c>
      <c r="B1493" s="3">
        <v>732944.10000000009</v>
      </c>
    </row>
    <row r="1494" spans="1:2" x14ac:dyDescent="0.25">
      <c r="A1494" s="3">
        <v>41.78</v>
      </c>
      <c r="B1494" s="3">
        <v>517784.77</v>
      </c>
    </row>
    <row r="1495" spans="1:2" x14ac:dyDescent="0.25">
      <c r="A1495" s="3">
        <v>41.8</v>
      </c>
      <c r="B1495" s="3">
        <v>607293.94999999995</v>
      </c>
    </row>
    <row r="1496" spans="1:2" x14ac:dyDescent="0.25">
      <c r="A1496" s="3">
        <v>41.81</v>
      </c>
      <c r="B1496" s="3">
        <v>438985.86666666664</v>
      </c>
    </row>
    <row r="1497" spans="1:2" x14ac:dyDescent="0.25">
      <c r="A1497" s="3">
        <v>41.82</v>
      </c>
      <c r="B1497" s="3">
        <v>624400.92333333334</v>
      </c>
    </row>
    <row r="1498" spans="1:2" x14ac:dyDescent="0.25">
      <c r="A1498" s="3">
        <v>41.84</v>
      </c>
      <c r="B1498" s="3">
        <v>478016.61499999999</v>
      </c>
    </row>
    <row r="1499" spans="1:2" x14ac:dyDescent="0.25">
      <c r="A1499" s="3">
        <v>41.86</v>
      </c>
      <c r="B1499" s="3">
        <v>635477.15249999997</v>
      </c>
    </row>
    <row r="1500" spans="1:2" x14ac:dyDescent="0.25">
      <c r="A1500" s="3">
        <v>41.87</v>
      </c>
      <c r="B1500" s="3">
        <v>345790.94999999995</v>
      </c>
    </row>
    <row r="1501" spans="1:2" x14ac:dyDescent="0.25">
      <c r="A1501" s="3">
        <v>41.88</v>
      </c>
      <c r="B1501" s="3">
        <v>615723.76</v>
      </c>
    </row>
    <row r="1502" spans="1:2" x14ac:dyDescent="0.25">
      <c r="A1502" s="3">
        <v>41.9</v>
      </c>
      <c r="B1502" s="3">
        <v>462978.625</v>
      </c>
    </row>
    <row r="1503" spans="1:2" x14ac:dyDescent="0.25">
      <c r="A1503" s="3">
        <v>41.91</v>
      </c>
      <c r="B1503" s="3">
        <v>632997.47</v>
      </c>
    </row>
    <row r="1504" spans="1:2" x14ac:dyDescent="0.25">
      <c r="A1504" s="3">
        <v>41.92</v>
      </c>
      <c r="B1504" s="3">
        <v>593916.09666666668</v>
      </c>
    </row>
    <row r="1505" spans="1:2" x14ac:dyDescent="0.25">
      <c r="A1505" s="3">
        <v>41.93</v>
      </c>
      <c r="B1505" s="3">
        <v>627679.57999999996</v>
      </c>
    </row>
    <row r="1506" spans="1:2" x14ac:dyDescent="0.25">
      <c r="A1506" s="3">
        <v>41.95</v>
      </c>
      <c r="B1506" s="3">
        <v>700903.65</v>
      </c>
    </row>
    <row r="1507" spans="1:2" x14ac:dyDescent="0.25">
      <c r="A1507" s="3">
        <v>41.96</v>
      </c>
      <c r="B1507" s="3">
        <v>556527.69999999995</v>
      </c>
    </row>
    <row r="1508" spans="1:2" x14ac:dyDescent="0.25">
      <c r="A1508" s="3">
        <v>41.97</v>
      </c>
      <c r="B1508" s="3">
        <v>745653.125</v>
      </c>
    </row>
    <row r="1509" spans="1:2" x14ac:dyDescent="0.25">
      <c r="A1509" s="3">
        <v>42.01</v>
      </c>
      <c r="B1509" s="3">
        <v>842582.94</v>
      </c>
    </row>
    <row r="1510" spans="1:2" x14ac:dyDescent="0.25">
      <c r="A1510" s="3">
        <v>42.02</v>
      </c>
      <c r="B1510" s="3">
        <v>850410.39</v>
      </c>
    </row>
    <row r="1511" spans="1:2" x14ac:dyDescent="0.25">
      <c r="A1511" s="3">
        <v>42.03</v>
      </c>
      <c r="B1511" s="3">
        <v>342921.81</v>
      </c>
    </row>
    <row r="1512" spans="1:2" x14ac:dyDescent="0.25">
      <c r="A1512" s="3">
        <v>42.04</v>
      </c>
      <c r="B1512" s="3">
        <v>604239.25</v>
      </c>
    </row>
    <row r="1513" spans="1:2" x14ac:dyDescent="0.25">
      <c r="A1513" s="3">
        <v>42.05</v>
      </c>
      <c r="B1513" s="3">
        <v>407173.95</v>
      </c>
    </row>
    <row r="1514" spans="1:2" x14ac:dyDescent="0.25">
      <c r="A1514" s="3">
        <v>42.07</v>
      </c>
      <c r="B1514" s="3">
        <v>610718.48</v>
      </c>
    </row>
    <row r="1515" spans="1:2" x14ac:dyDescent="0.25">
      <c r="A1515" s="3">
        <v>42.08</v>
      </c>
      <c r="B1515" s="3">
        <v>682788.48</v>
      </c>
    </row>
    <row r="1516" spans="1:2" x14ac:dyDescent="0.25">
      <c r="A1516" s="3">
        <v>42.09</v>
      </c>
      <c r="B1516" s="3">
        <v>870582.95</v>
      </c>
    </row>
    <row r="1517" spans="1:2" x14ac:dyDescent="0.25">
      <c r="A1517" s="3">
        <v>42.1</v>
      </c>
      <c r="B1517" s="3">
        <v>544715.27500000002</v>
      </c>
    </row>
    <row r="1518" spans="1:2" x14ac:dyDescent="0.25">
      <c r="A1518" s="3">
        <v>42.11</v>
      </c>
      <c r="B1518" s="3">
        <v>560085.04</v>
      </c>
    </row>
    <row r="1519" spans="1:2" x14ac:dyDescent="0.25">
      <c r="A1519" s="3">
        <v>42.12</v>
      </c>
      <c r="B1519" s="3">
        <v>359093.17000000004</v>
      </c>
    </row>
    <row r="1520" spans="1:2" x14ac:dyDescent="0.25">
      <c r="A1520" s="3">
        <v>42.13</v>
      </c>
      <c r="B1520" s="3">
        <v>630432.86499999999</v>
      </c>
    </row>
    <row r="1521" spans="1:2" x14ac:dyDescent="0.25">
      <c r="A1521" s="3">
        <v>42.14</v>
      </c>
      <c r="B1521" s="3">
        <v>495592.14500000002</v>
      </c>
    </row>
    <row r="1522" spans="1:2" x14ac:dyDescent="0.25">
      <c r="A1522" s="3">
        <v>42.15</v>
      </c>
      <c r="B1522" s="3">
        <v>528463.97499999998</v>
      </c>
    </row>
    <row r="1523" spans="1:2" x14ac:dyDescent="0.25">
      <c r="A1523" s="3">
        <v>42.16</v>
      </c>
      <c r="B1523" s="3">
        <v>640875.94999999995</v>
      </c>
    </row>
    <row r="1524" spans="1:2" x14ac:dyDescent="0.25">
      <c r="A1524" s="3">
        <v>42.17</v>
      </c>
      <c r="B1524" s="3">
        <v>499976.01</v>
      </c>
    </row>
    <row r="1525" spans="1:2" x14ac:dyDescent="0.25">
      <c r="A1525" s="3">
        <v>42.18</v>
      </c>
      <c r="B1525" s="3">
        <v>364968.26500000001</v>
      </c>
    </row>
    <row r="1526" spans="1:2" x14ac:dyDescent="0.25">
      <c r="A1526" s="3">
        <v>42.19</v>
      </c>
      <c r="B1526" s="3">
        <v>629791.11</v>
      </c>
    </row>
    <row r="1527" spans="1:2" x14ac:dyDescent="0.25">
      <c r="A1527" s="3">
        <v>42.2</v>
      </c>
      <c r="B1527" s="3">
        <v>556988.27499999991</v>
      </c>
    </row>
    <row r="1528" spans="1:2" x14ac:dyDescent="0.25">
      <c r="A1528" s="3">
        <v>42.21</v>
      </c>
      <c r="B1528" s="3">
        <v>383751.56</v>
      </c>
    </row>
    <row r="1529" spans="1:2" x14ac:dyDescent="0.25">
      <c r="A1529" s="3">
        <v>42.22</v>
      </c>
      <c r="B1529" s="3">
        <v>454132.15</v>
      </c>
    </row>
    <row r="1530" spans="1:2" x14ac:dyDescent="0.25">
      <c r="A1530" s="3">
        <v>42.25</v>
      </c>
      <c r="B1530" s="3">
        <v>719266.3</v>
      </c>
    </row>
    <row r="1531" spans="1:2" x14ac:dyDescent="0.25">
      <c r="A1531" s="3">
        <v>42.26</v>
      </c>
      <c r="B1531" s="3">
        <v>555324.375</v>
      </c>
    </row>
    <row r="1532" spans="1:2" x14ac:dyDescent="0.25">
      <c r="A1532" s="3">
        <v>42.27</v>
      </c>
      <c r="B1532" s="3">
        <v>691014.74</v>
      </c>
    </row>
    <row r="1533" spans="1:2" x14ac:dyDescent="0.25">
      <c r="A1533" s="3">
        <v>42.28</v>
      </c>
      <c r="B1533" s="3">
        <v>579363.40333333344</v>
      </c>
    </row>
    <row r="1534" spans="1:2" x14ac:dyDescent="0.25">
      <c r="A1534" s="3">
        <v>42.29</v>
      </c>
      <c r="B1534" s="3">
        <v>474504.56999999995</v>
      </c>
    </row>
    <row r="1535" spans="1:2" x14ac:dyDescent="0.25">
      <c r="A1535" s="3">
        <v>42.3</v>
      </c>
      <c r="B1535" s="3">
        <v>710345.60000000009</v>
      </c>
    </row>
    <row r="1536" spans="1:2" x14ac:dyDescent="0.25">
      <c r="A1536" s="3">
        <v>42.31</v>
      </c>
      <c r="B1536" s="3">
        <v>704947.5</v>
      </c>
    </row>
    <row r="1537" spans="1:2" x14ac:dyDescent="0.25">
      <c r="A1537" s="3">
        <v>42.32</v>
      </c>
      <c r="B1537" s="3">
        <v>308633.42</v>
      </c>
    </row>
    <row r="1538" spans="1:2" x14ac:dyDescent="0.25">
      <c r="A1538" s="3">
        <v>42.33</v>
      </c>
      <c r="B1538" s="3">
        <v>868987.45</v>
      </c>
    </row>
    <row r="1539" spans="1:2" x14ac:dyDescent="0.25">
      <c r="A1539" s="3">
        <v>42.34</v>
      </c>
      <c r="B1539" s="3">
        <v>561323.14</v>
      </c>
    </row>
    <row r="1540" spans="1:2" x14ac:dyDescent="0.25">
      <c r="A1540" s="3">
        <v>42.36</v>
      </c>
      <c r="B1540" s="3">
        <v>404553.995</v>
      </c>
    </row>
    <row r="1541" spans="1:2" x14ac:dyDescent="0.25">
      <c r="A1541" s="3">
        <v>42.37</v>
      </c>
      <c r="B1541" s="3">
        <v>570433.375</v>
      </c>
    </row>
    <row r="1542" spans="1:2" x14ac:dyDescent="0.25">
      <c r="A1542" s="3">
        <v>42.39</v>
      </c>
      <c r="B1542" s="3">
        <v>581368.13</v>
      </c>
    </row>
    <row r="1543" spans="1:2" x14ac:dyDescent="0.25">
      <c r="A1543" s="3">
        <v>42.4</v>
      </c>
      <c r="B1543" s="3">
        <v>710907.32500000007</v>
      </c>
    </row>
    <row r="1544" spans="1:2" x14ac:dyDescent="0.25">
      <c r="A1544" s="3">
        <v>42.41</v>
      </c>
      <c r="B1544" s="3">
        <v>484199.76</v>
      </c>
    </row>
    <row r="1545" spans="1:2" x14ac:dyDescent="0.25">
      <c r="A1545" s="3">
        <v>42.42</v>
      </c>
      <c r="B1545" s="3">
        <v>292286.86</v>
      </c>
    </row>
    <row r="1546" spans="1:2" x14ac:dyDescent="0.25">
      <c r="A1546" s="3">
        <v>42.43</v>
      </c>
      <c r="B1546" s="3">
        <v>512512.78</v>
      </c>
    </row>
    <row r="1547" spans="1:2" x14ac:dyDescent="0.25">
      <c r="A1547" s="3">
        <v>42.44</v>
      </c>
      <c r="B1547" s="3">
        <v>816502.35</v>
      </c>
    </row>
    <row r="1548" spans="1:2" x14ac:dyDescent="0.25">
      <c r="A1548" s="3">
        <v>42.45</v>
      </c>
      <c r="B1548" s="3">
        <v>356368.95</v>
      </c>
    </row>
    <row r="1549" spans="1:2" x14ac:dyDescent="0.25">
      <c r="A1549" s="3">
        <v>42.46</v>
      </c>
      <c r="B1549" s="3">
        <v>591821.76</v>
      </c>
    </row>
    <row r="1550" spans="1:2" x14ac:dyDescent="0.25">
      <c r="A1550" s="3">
        <v>42.48</v>
      </c>
      <c r="B1550" s="3">
        <v>547961.96666666667</v>
      </c>
    </row>
    <row r="1551" spans="1:2" x14ac:dyDescent="0.25">
      <c r="A1551" s="3">
        <v>42.49</v>
      </c>
      <c r="B1551" s="3">
        <v>451274.98333333334</v>
      </c>
    </row>
    <row r="1552" spans="1:2" x14ac:dyDescent="0.25">
      <c r="A1552" s="3">
        <v>42.5</v>
      </c>
      <c r="B1552" s="3">
        <v>449300.27500000002</v>
      </c>
    </row>
    <row r="1553" spans="1:2" x14ac:dyDescent="0.25">
      <c r="A1553" s="3">
        <v>42.51</v>
      </c>
      <c r="B1553" s="3">
        <v>649214.76</v>
      </c>
    </row>
    <row r="1554" spans="1:2" x14ac:dyDescent="0.25">
      <c r="A1554" s="3">
        <v>42.55</v>
      </c>
      <c r="B1554" s="3">
        <v>584999.30000000005</v>
      </c>
    </row>
    <row r="1555" spans="1:2" x14ac:dyDescent="0.25">
      <c r="A1555" s="3">
        <v>42.56</v>
      </c>
      <c r="B1555" s="3">
        <v>351161.48666666663</v>
      </c>
    </row>
    <row r="1556" spans="1:2" x14ac:dyDescent="0.25">
      <c r="A1556" s="3">
        <v>42.57</v>
      </c>
      <c r="B1556" s="3">
        <v>546988.88</v>
      </c>
    </row>
    <row r="1557" spans="1:2" x14ac:dyDescent="0.25">
      <c r="A1557" s="3">
        <v>42.58</v>
      </c>
      <c r="B1557" s="3">
        <v>804007.78499999992</v>
      </c>
    </row>
    <row r="1558" spans="1:2" x14ac:dyDescent="0.25">
      <c r="A1558" s="3">
        <v>42.59</v>
      </c>
      <c r="B1558" s="3">
        <v>859309.33</v>
      </c>
    </row>
    <row r="1559" spans="1:2" x14ac:dyDescent="0.25">
      <c r="A1559" s="3">
        <v>42.63</v>
      </c>
      <c r="B1559" s="3">
        <v>616275.13500000001</v>
      </c>
    </row>
    <row r="1560" spans="1:2" x14ac:dyDescent="0.25">
      <c r="A1560" s="3">
        <v>42.64</v>
      </c>
      <c r="B1560" s="3">
        <v>530975.38</v>
      </c>
    </row>
    <row r="1561" spans="1:2" x14ac:dyDescent="0.25">
      <c r="A1561" s="3">
        <v>42.65</v>
      </c>
      <c r="B1561" s="3">
        <v>625911.6</v>
      </c>
    </row>
    <row r="1562" spans="1:2" x14ac:dyDescent="0.25">
      <c r="A1562" s="3">
        <v>42.67</v>
      </c>
      <c r="B1562" s="3">
        <v>567381.87000000011</v>
      </c>
    </row>
    <row r="1563" spans="1:2" x14ac:dyDescent="0.25">
      <c r="A1563" s="3">
        <v>42.68</v>
      </c>
      <c r="B1563" s="3">
        <v>531597.56499999994</v>
      </c>
    </row>
    <row r="1564" spans="1:2" x14ac:dyDescent="0.25">
      <c r="A1564" s="3">
        <v>42.69</v>
      </c>
      <c r="B1564" s="3">
        <v>677857.82499999995</v>
      </c>
    </row>
    <row r="1565" spans="1:2" x14ac:dyDescent="0.25">
      <c r="A1565" s="3">
        <v>42.7</v>
      </c>
      <c r="B1565" s="3">
        <v>619220.9</v>
      </c>
    </row>
    <row r="1566" spans="1:2" x14ac:dyDescent="0.25">
      <c r="A1566" s="3">
        <v>42.71</v>
      </c>
      <c r="B1566" s="3">
        <v>667166.30499999993</v>
      </c>
    </row>
    <row r="1567" spans="1:2" x14ac:dyDescent="0.25">
      <c r="A1567" s="3">
        <v>42.72</v>
      </c>
      <c r="B1567" s="3">
        <v>799348.43</v>
      </c>
    </row>
    <row r="1568" spans="1:2" x14ac:dyDescent="0.25">
      <c r="A1568" s="3">
        <v>42.73</v>
      </c>
      <c r="B1568" s="3">
        <v>614040.08499999996</v>
      </c>
    </row>
    <row r="1569" spans="1:2" x14ac:dyDescent="0.25">
      <c r="A1569" s="3">
        <v>42.74</v>
      </c>
      <c r="B1569" s="3">
        <v>538787.78</v>
      </c>
    </row>
    <row r="1570" spans="1:2" x14ac:dyDescent="0.25">
      <c r="A1570" s="3">
        <v>42.75</v>
      </c>
      <c r="B1570" s="3">
        <v>350218.3</v>
      </c>
    </row>
    <row r="1571" spans="1:2" x14ac:dyDescent="0.25">
      <c r="A1571" s="3">
        <v>42.77</v>
      </c>
      <c r="B1571" s="3">
        <v>692222.84</v>
      </c>
    </row>
    <row r="1572" spans="1:2" x14ac:dyDescent="0.25">
      <c r="A1572" s="3">
        <v>42.79</v>
      </c>
      <c r="B1572" s="3">
        <v>760787.19</v>
      </c>
    </row>
    <row r="1573" spans="1:2" x14ac:dyDescent="0.25">
      <c r="A1573" s="3">
        <v>42.8</v>
      </c>
      <c r="B1573" s="3">
        <v>473630.8</v>
      </c>
    </row>
    <row r="1574" spans="1:2" x14ac:dyDescent="0.25">
      <c r="A1574" s="3">
        <v>42.81</v>
      </c>
      <c r="B1574" s="3">
        <v>791461.11</v>
      </c>
    </row>
    <row r="1575" spans="1:2" x14ac:dyDescent="0.25">
      <c r="A1575" s="3">
        <v>42.82</v>
      </c>
      <c r="B1575" s="3">
        <v>435441.66500000004</v>
      </c>
    </row>
    <row r="1576" spans="1:2" x14ac:dyDescent="0.25">
      <c r="A1576" s="3">
        <v>42.83</v>
      </c>
      <c r="B1576" s="3">
        <v>818380.01</v>
      </c>
    </row>
    <row r="1577" spans="1:2" x14ac:dyDescent="0.25">
      <c r="A1577" s="3">
        <v>42.84</v>
      </c>
      <c r="B1577" s="3">
        <v>569357.35</v>
      </c>
    </row>
    <row r="1578" spans="1:2" x14ac:dyDescent="0.25">
      <c r="A1578" s="3">
        <v>42.85</v>
      </c>
      <c r="B1578" s="3">
        <v>561987.1</v>
      </c>
    </row>
    <row r="1579" spans="1:2" x14ac:dyDescent="0.25">
      <c r="A1579" s="3">
        <v>42.87</v>
      </c>
      <c r="B1579" s="3">
        <v>436822.82</v>
      </c>
    </row>
    <row r="1580" spans="1:2" x14ac:dyDescent="0.25">
      <c r="A1580" s="3">
        <v>42.88</v>
      </c>
      <c r="B1580" s="3">
        <v>550598.18000000005</v>
      </c>
    </row>
    <row r="1581" spans="1:2" x14ac:dyDescent="0.25">
      <c r="A1581" s="3">
        <v>42.9</v>
      </c>
      <c r="B1581" s="3">
        <v>730578.55</v>
      </c>
    </row>
    <row r="1582" spans="1:2" x14ac:dyDescent="0.25">
      <c r="A1582" s="3">
        <v>42.91</v>
      </c>
      <c r="B1582" s="3">
        <v>690883.33499999996</v>
      </c>
    </row>
    <row r="1583" spans="1:2" x14ac:dyDescent="0.25">
      <c r="A1583" s="3">
        <v>42.92</v>
      </c>
      <c r="B1583" s="3">
        <v>367511.99</v>
      </c>
    </row>
    <row r="1584" spans="1:2" x14ac:dyDescent="0.25">
      <c r="A1584" s="3">
        <v>42.93</v>
      </c>
      <c r="B1584" s="3">
        <v>467606.33999999997</v>
      </c>
    </row>
    <row r="1585" spans="1:2" x14ac:dyDescent="0.25">
      <c r="A1585" s="3">
        <v>42.95</v>
      </c>
      <c r="B1585" s="3">
        <v>518063.45</v>
      </c>
    </row>
    <row r="1586" spans="1:2" x14ac:dyDescent="0.25">
      <c r="A1586" s="3">
        <v>42.96</v>
      </c>
      <c r="B1586" s="3">
        <v>851653.73</v>
      </c>
    </row>
    <row r="1587" spans="1:2" x14ac:dyDescent="0.25">
      <c r="A1587" s="3">
        <v>42.97</v>
      </c>
      <c r="B1587" s="3">
        <v>421200.49</v>
      </c>
    </row>
    <row r="1588" spans="1:2" x14ac:dyDescent="0.25">
      <c r="A1588" s="3">
        <v>42.98</v>
      </c>
      <c r="B1588" s="3">
        <v>705482.29999999993</v>
      </c>
    </row>
    <row r="1589" spans="1:2" x14ac:dyDescent="0.25">
      <c r="A1589" s="3">
        <v>42.99</v>
      </c>
      <c r="B1589" s="3">
        <v>371047.34</v>
      </c>
    </row>
    <row r="1590" spans="1:2" x14ac:dyDescent="0.25">
      <c r="A1590" s="3">
        <v>43</v>
      </c>
      <c r="B1590" s="3">
        <v>511244.2</v>
      </c>
    </row>
    <row r="1591" spans="1:2" x14ac:dyDescent="0.25">
      <c r="A1591" s="3">
        <v>43.01</v>
      </c>
      <c r="B1591" s="3">
        <v>577115.34499999997</v>
      </c>
    </row>
    <row r="1592" spans="1:2" x14ac:dyDescent="0.25">
      <c r="A1592" s="3">
        <v>43.02</v>
      </c>
      <c r="B1592" s="3">
        <v>452186.06</v>
      </c>
    </row>
    <row r="1593" spans="1:2" x14ac:dyDescent="0.25">
      <c r="A1593" s="3">
        <v>43.04</v>
      </c>
      <c r="B1593" s="3">
        <v>736762.59499999997</v>
      </c>
    </row>
    <row r="1594" spans="1:2" x14ac:dyDescent="0.25">
      <c r="A1594" s="3">
        <v>43.05</v>
      </c>
      <c r="B1594" s="3">
        <v>728756.95</v>
      </c>
    </row>
    <row r="1595" spans="1:2" x14ac:dyDescent="0.25">
      <c r="A1595" s="3">
        <v>43.06</v>
      </c>
      <c r="B1595" s="3">
        <v>537378.21</v>
      </c>
    </row>
    <row r="1596" spans="1:2" x14ac:dyDescent="0.25">
      <c r="A1596" s="3">
        <v>43.07</v>
      </c>
      <c r="B1596" s="3">
        <v>511142.5633333333</v>
      </c>
    </row>
    <row r="1597" spans="1:2" x14ac:dyDescent="0.25">
      <c r="A1597" s="3">
        <v>43.08</v>
      </c>
      <c r="B1597" s="3">
        <v>609700.37</v>
      </c>
    </row>
    <row r="1598" spans="1:2" x14ac:dyDescent="0.25">
      <c r="A1598" s="3">
        <v>43.09</v>
      </c>
      <c r="B1598" s="3">
        <v>470248.36000000004</v>
      </c>
    </row>
    <row r="1599" spans="1:2" x14ac:dyDescent="0.25">
      <c r="A1599" s="3">
        <v>43.1</v>
      </c>
      <c r="B1599" s="3">
        <v>763359.95</v>
      </c>
    </row>
    <row r="1600" spans="1:2" x14ac:dyDescent="0.25">
      <c r="A1600" s="3">
        <v>43.15</v>
      </c>
      <c r="B1600" s="3">
        <v>675994.25</v>
      </c>
    </row>
    <row r="1601" spans="1:2" x14ac:dyDescent="0.25">
      <c r="A1601" s="3">
        <v>43.16</v>
      </c>
      <c r="B1601" s="3">
        <v>612565.06999999995</v>
      </c>
    </row>
    <row r="1602" spans="1:2" x14ac:dyDescent="0.25">
      <c r="A1602" s="3">
        <v>43.17</v>
      </c>
      <c r="B1602" s="3">
        <v>865661.89</v>
      </c>
    </row>
    <row r="1603" spans="1:2" x14ac:dyDescent="0.25">
      <c r="A1603" s="3">
        <v>43.2</v>
      </c>
      <c r="B1603" s="3">
        <v>723198.2</v>
      </c>
    </row>
    <row r="1604" spans="1:2" x14ac:dyDescent="0.25">
      <c r="A1604" s="3">
        <v>43.23</v>
      </c>
      <c r="B1604" s="3">
        <v>649730.34</v>
      </c>
    </row>
    <row r="1605" spans="1:2" x14ac:dyDescent="0.25">
      <c r="A1605" s="3">
        <v>43.24</v>
      </c>
      <c r="B1605" s="3">
        <v>674736.9966666667</v>
      </c>
    </row>
    <row r="1606" spans="1:2" x14ac:dyDescent="0.25">
      <c r="A1606" s="3">
        <v>43.25</v>
      </c>
      <c r="B1606" s="3">
        <v>432070.67499999999</v>
      </c>
    </row>
    <row r="1607" spans="1:2" x14ac:dyDescent="0.25">
      <c r="A1607" s="3">
        <v>43.28</v>
      </c>
      <c r="B1607" s="3">
        <v>506098.06</v>
      </c>
    </row>
    <row r="1608" spans="1:2" x14ac:dyDescent="0.25">
      <c r="A1608" s="3">
        <v>43.29</v>
      </c>
      <c r="B1608" s="3">
        <v>579412.60333333339</v>
      </c>
    </row>
    <row r="1609" spans="1:2" x14ac:dyDescent="0.25">
      <c r="A1609" s="3">
        <v>43.3</v>
      </c>
      <c r="B1609" s="3">
        <v>458179.25</v>
      </c>
    </row>
    <row r="1610" spans="1:2" x14ac:dyDescent="0.25">
      <c r="A1610" s="3">
        <v>43.31</v>
      </c>
      <c r="B1610" s="3">
        <v>359228.43</v>
      </c>
    </row>
    <row r="1611" spans="1:2" x14ac:dyDescent="0.25">
      <c r="A1611" s="3">
        <v>43.32</v>
      </c>
      <c r="B1611" s="3">
        <v>501156.09</v>
      </c>
    </row>
    <row r="1612" spans="1:2" x14ac:dyDescent="0.25">
      <c r="A1612" s="3">
        <v>43.33</v>
      </c>
      <c r="B1612" s="3">
        <v>845275.16</v>
      </c>
    </row>
    <row r="1613" spans="1:2" x14ac:dyDescent="0.25">
      <c r="A1613" s="3">
        <v>43.34</v>
      </c>
      <c r="B1613" s="3">
        <v>785423.33</v>
      </c>
    </row>
    <row r="1614" spans="1:2" x14ac:dyDescent="0.25">
      <c r="A1614" s="3">
        <v>43.35</v>
      </c>
      <c r="B1614" s="3">
        <v>537074.25</v>
      </c>
    </row>
    <row r="1615" spans="1:2" x14ac:dyDescent="0.25">
      <c r="A1615" s="3">
        <v>43.36</v>
      </c>
      <c r="B1615" s="3">
        <v>850828.73</v>
      </c>
    </row>
    <row r="1616" spans="1:2" x14ac:dyDescent="0.25">
      <c r="A1616" s="3">
        <v>43.37</v>
      </c>
      <c r="B1616" s="3">
        <v>498879.51</v>
      </c>
    </row>
    <row r="1617" spans="1:2" x14ac:dyDescent="0.25">
      <c r="A1617" s="3">
        <v>43.38</v>
      </c>
      <c r="B1617" s="3">
        <v>559589.52</v>
      </c>
    </row>
    <row r="1618" spans="1:2" x14ac:dyDescent="0.25">
      <c r="A1618" s="3">
        <v>43.4</v>
      </c>
      <c r="B1618" s="3">
        <v>578967.72499999998</v>
      </c>
    </row>
    <row r="1619" spans="1:2" x14ac:dyDescent="0.25">
      <c r="A1619" s="3">
        <v>43.41</v>
      </c>
      <c r="B1619" s="3">
        <v>784082.71</v>
      </c>
    </row>
    <row r="1620" spans="1:2" x14ac:dyDescent="0.25">
      <c r="A1620" s="3">
        <v>43.42</v>
      </c>
      <c r="B1620" s="3">
        <v>517234.06</v>
      </c>
    </row>
    <row r="1621" spans="1:2" x14ac:dyDescent="0.25">
      <c r="A1621" s="3">
        <v>43.43</v>
      </c>
      <c r="B1621" s="3">
        <v>472513.2</v>
      </c>
    </row>
    <row r="1622" spans="1:2" x14ac:dyDescent="0.25">
      <c r="A1622" s="3">
        <v>43.44</v>
      </c>
      <c r="B1622" s="3">
        <v>427331.32</v>
      </c>
    </row>
    <row r="1623" spans="1:2" x14ac:dyDescent="0.25">
      <c r="A1623" s="3">
        <v>43.48</v>
      </c>
      <c r="B1623" s="3">
        <v>363687.02500000002</v>
      </c>
    </row>
    <row r="1624" spans="1:2" x14ac:dyDescent="0.25">
      <c r="A1624" s="3">
        <v>43.49</v>
      </c>
      <c r="B1624" s="3">
        <v>610398.21</v>
      </c>
    </row>
    <row r="1625" spans="1:2" x14ac:dyDescent="0.25">
      <c r="A1625" s="3">
        <v>43.5</v>
      </c>
      <c r="B1625" s="3">
        <v>804089.75</v>
      </c>
    </row>
    <row r="1626" spans="1:2" x14ac:dyDescent="0.25">
      <c r="A1626" s="3">
        <v>43.51</v>
      </c>
      <c r="B1626" s="3">
        <v>442601.32</v>
      </c>
    </row>
    <row r="1627" spans="1:2" x14ac:dyDescent="0.25">
      <c r="A1627" s="3">
        <v>43.52</v>
      </c>
      <c r="B1627" s="3">
        <v>649718.52</v>
      </c>
    </row>
    <row r="1628" spans="1:2" x14ac:dyDescent="0.25">
      <c r="A1628" s="3">
        <v>43.53</v>
      </c>
      <c r="B1628" s="3">
        <v>418540.07</v>
      </c>
    </row>
    <row r="1629" spans="1:2" x14ac:dyDescent="0.25">
      <c r="A1629" s="3">
        <v>43.56</v>
      </c>
      <c r="B1629" s="3">
        <v>739934.57</v>
      </c>
    </row>
    <row r="1630" spans="1:2" x14ac:dyDescent="0.25">
      <c r="A1630" s="3">
        <v>43.57</v>
      </c>
      <c r="B1630" s="3">
        <v>513716.75</v>
      </c>
    </row>
    <row r="1631" spans="1:2" x14ac:dyDescent="0.25">
      <c r="A1631" s="3">
        <v>43.58</v>
      </c>
      <c r="B1631" s="3">
        <v>413254.01333333337</v>
      </c>
    </row>
    <row r="1632" spans="1:2" x14ac:dyDescent="0.25">
      <c r="A1632" s="3">
        <v>43.59</v>
      </c>
      <c r="B1632" s="3">
        <v>583251.27999999991</v>
      </c>
    </row>
    <row r="1633" spans="1:2" x14ac:dyDescent="0.25">
      <c r="A1633" s="3">
        <v>43.6</v>
      </c>
      <c r="B1633" s="3">
        <v>626706.66666666663</v>
      </c>
    </row>
    <row r="1634" spans="1:2" x14ac:dyDescent="0.25">
      <c r="A1634" s="3">
        <v>43.61</v>
      </c>
      <c r="B1634" s="3">
        <v>587701.02</v>
      </c>
    </row>
    <row r="1635" spans="1:2" x14ac:dyDescent="0.25">
      <c r="A1635" s="3">
        <v>43.63</v>
      </c>
      <c r="B1635" s="3">
        <v>463859.98</v>
      </c>
    </row>
    <row r="1636" spans="1:2" x14ac:dyDescent="0.25">
      <c r="A1636" s="3">
        <v>43.65</v>
      </c>
      <c r="B1636" s="3">
        <v>751229.9</v>
      </c>
    </row>
    <row r="1637" spans="1:2" x14ac:dyDescent="0.25">
      <c r="A1637" s="3">
        <v>43.66</v>
      </c>
      <c r="B1637" s="3">
        <v>477889.70250000001</v>
      </c>
    </row>
    <row r="1638" spans="1:2" x14ac:dyDescent="0.25">
      <c r="A1638" s="3">
        <v>43.67</v>
      </c>
      <c r="B1638" s="3">
        <v>556622.34</v>
      </c>
    </row>
    <row r="1639" spans="1:2" x14ac:dyDescent="0.25">
      <c r="A1639" s="3">
        <v>43.68</v>
      </c>
      <c r="B1639" s="3">
        <v>809627.21</v>
      </c>
    </row>
    <row r="1640" spans="1:2" x14ac:dyDescent="0.25">
      <c r="A1640" s="3">
        <v>43.69</v>
      </c>
      <c r="B1640" s="3">
        <v>484310.245</v>
      </c>
    </row>
    <row r="1641" spans="1:2" x14ac:dyDescent="0.25">
      <c r="A1641" s="3">
        <v>43.7</v>
      </c>
      <c r="B1641" s="3">
        <v>703874.45</v>
      </c>
    </row>
    <row r="1642" spans="1:2" x14ac:dyDescent="0.25">
      <c r="A1642" s="3">
        <v>43.71</v>
      </c>
      <c r="B1642" s="3">
        <v>823301.73</v>
      </c>
    </row>
    <row r="1643" spans="1:2" x14ac:dyDescent="0.25">
      <c r="A1643" s="3">
        <v>43.73</v>
      </c>
      <c r="B1643" s="3">
        <v>882605.54</v>
      </c>
    </row>
    <row r="1644" spans="1:2" x14ac:dyDescent="0.25">
      <c r="A1644" s="3">
        <v>43.74</v>
      </c>
      <c r="B1644" s="3">
        <v>884766.19</v>
      </c>
    </row>
    <row r="1645" spans="1:2" x14ac:dyDescent="0.25">
      <c r="A1645" s="3">
        <v>43.76</v>
      </c>
      <c r="B1645" s="3">
        <v>742010.42333333334</v>
      </c>
    </row>
    <row r="1646" spans="1:2" x14ac:dyDescent="0.25">
      <c r="A1646" s="3">
        <v>43.77</v>
      </c>
      <c r="B1646" s="3">
        <v>719354.23</v>
      </c>
    </row>
    <row r="1647" spans="1:2" x14ac:dyDescent="0.25">
      <c r="A1647" s="3">
        <v>43.78</v>
      </c>
      <c r="B1647" s="3">
        <v>909106.62</v>
      </c>
    </row>
    <row r="1648" spans="1:2" x14ac:dyDescent="0.25">
      <c r="A1648" s="3">
        <v>43.79</v>
      </c>
      <c r="B1648" s="3">
        <v>509339.07</v>
      </c>
    </row>
    <row r="1649" spans="1:2" x14ac:dyDescent="0.25">
      <c r="A1649" s="3">
        <v>43.8</v>
      </c>
      <c r="B1649" s="3">
        <v>527133.13333333342</v>
      </c>
    </row>
    <row r="1650" spans="1:2" x14ac:dyDescent="0.25">
      <c r="A1650" s="3">
        <v>43.81</v>
      </c>
      <c r="B1650" s="3">
        <v>581765.54499999993</v>
      </c>
    </row>
    <row r="1651" spans="1:2" x14ac:dyDescent="0.25">
      <c r="A1651" s="3">
        <v>43.82</v>
      </c>
      <c r="B1651" s="3">
        <v>640252.39</v>
      </c>
    </row>
    <row r="1652" spans="1:2" x14ac:dyDescent="0.25">
      <c r="A1652" s="3">
        <v>43.83</v>
      </c>
      <c r="B1652" s="3">
        <v>508987.45999999996</v>
      </c>
    </row>
    <row r="1653" spans="1:2" x14ac:dyDescent="0.25">
      <c r="A1653" s="3">
        <v>43.84</v>
      </c>
      <c r="B1653" s="3">
        <v>660862.6</v>
      </c>
    </row>
    <row r="1654" spans="1:2" x14ac:dyDescent="0.25">
      <c r="A1654" s="3">
        <v>43.85</v>
      </c>
      <c r="B1654" s="3">
        <v>615892.71666666667</v>
      </c>
    </row>
    <row r="1655" spans="1:2" x14ac:dyDescent="0.25">
      <c r="A1655" s="3">
        <v>43.87</v>
      </c>
      <c r="B1655" s="3">
        <v>619434.97</v>
      </c>
    </row>
    <row r="1656" spans="1:2" x14ac:dyDescent="0.25">
      <c r="A1656" s="3">
        <v>43.88</v>
      </c>
      <c r="B1656" s="3">
        <v>566172.73</v>
      </c>
    </row>
    <row r="1657" spans="1:2" x14ac:dyDescent="0.25">
      <c r="A1657" s="3">
        <v>43.89</v>
      </c>
      <c r="B1657" s="3">
        <v>824473.25</v>
      </c>
    </row>
    <row r="1658" spans="1:2" x14ac:dyDescent="0.25">
      <c r="A1658" s="3">
        <v>43.91</v>
      </c>
      <c r="B1658" s="3">
        <v>597731.6</v>
      </c>
    </row>
    <row r="1659" spans="1:2" x14ac:dyDescent="0.25">
      <c r="A1659" s="3">
        <v>43.94</v>
      </c>
      <c r="B1659" s="3">
        <v>504620.91</v>
      </c>
    </row>
    <row r="1660" spans="1:2" x14ac:dyDescent="0.25">
      <c r="A1660" s="3">
        <v>43.95</v>
      </c>
      <c r="B1660" s="3">
        <v>720191.77500000002</v>
      </c>
    </row>
    <row r="1661" spans="1:2" x14ac:dyDescent="0.25">
      <c r="A1661" s="3">
        <v>43.96</v>
      </c>
      <c r="B1661" s="3">
        <v>726469.45333333325</v>
      </c>
    </row>
    <row r="1662" spans="1:2" x14ac:dyDescent="0.25">
      <c r="A1662" s="3">
        <v>43.97</v>
      </c>
      <c r="B1662" s="3">
        <v>386065.5</v>
      </c>
    </row>
    <row r="1663" spans="1:2" x14ac:dyDescent="0.25">
      <c r="A1663" s="3">
        <v>43.98</v>
      </c>
      <c r="B1663" s="3">
        <v>450102.6</v>
      </c>
    </row>
    <row r="1664" spans="1:2" x14ac:dyDescent="0.25">
      <c r="A1664" s="3">
        <v>44.01</v>
      </c>
      <c r="B1664" s="3">
        <v>538272.59000000008</v>
      </c>
    </row>
    <row r="1665" spans="1:2" x14ac:dyDescent="0.25">
      <c r="A1665" s="3">
        <v>44.02</v>
      </c>
      <c r="B1665" s="3">
        <v>602776.48499999999</v>
      </c>
    </row>
    <row r="1666" spans="1:2" x14ac:dyDescent="0.25">
      <c r="A1666" s="3">
        <v>44.03</v>
      </c>
      <c r="B1666" s="3">
        <v>551865.05000000005</v>
      </c>
    </row>
    <row r="1667" spans="1:2" x14ac:dyDescent="0.25">
      <c r="A1667" s="3">
        <v>44.04</v>
      </c>
      <c r="B1667" s="3">
        <v>308295.95</v>
      </c>
    </row>
    <row r="1668" spans="1:2" x14ac:dyDescent="0.25">
      <c r="A1668" s="3">
        <v>44.05</v>
      </c>
      <c r="B1668" s="3">
        <v>580174.63</v>
      </c>
    </row>
    <row r="1669" spans="1:2" x14ac:dyDescent="0.25">
      <c r="A1669" s="3">
        <v>44.06</v>
      </c>
      <c r="B1669" s="3">
        <v>538350.18500000006</v>
      </c>
    </row>
    <row r="1670" spans="1:2" x14ac:dyDescent="0.25">
      <c r="A1670" s="3">
        <v>44.07</v>
      </c>
      <c r="B1670" s="3">
        <v>784665.31499999994</v>
      </c>
    </row>
    <row r="1671" spans="1:2" x14ac:dyDescent="0.25">
      <c r="A1671" s="3">
        <v>44.08</v>
      </c>
      <c r="B1671" s="3">
        <v>772574.22</v>
      </c>
    </row>
    <row r="1672" spans="1:2" x14ac:dyDescent="0.25">
      <c r="A1672" s="3">
        <v>44.09</v>
      </c>
      <c r="B1672" s="3">
        <v>671442.92</v>
      </c>
    </row>
    <row r="1673" spans="1:2" x14ac:dyDescent="0.25">
      <c r="A1673" s="3">
        <v>44.1</v>
      </c>
      <c r="B1673" s="3">
        <v>524097.3125</v>
      </c>
    </row>
    <row r="1674" spans="1:2" x14ac:dyDescent="0.25">
      <c r="A1674" s="3">
        <v>44.11</v>
      </c>
      <c r="B1674" s="3">
        <v>692405.12</v>
      </c>
    </row>
    <row r="1675" spans="1:2" x14ac:dyDescent="0.25">
      <c r="A1675" s="3">
        <v>44.12</v>
      </c>
      <c r="B1675" s="3">
        <v>663683.12</v>
      </c>
    </row>
    <row r="1676" spans="1:2" x14ac:dyDescent="0.25">
      <c r="A1676" s="3">
        <v>44.13</v>
      </c>
      <c r="B1676" s="3">
        <v>775474.39</v>
      </c>
    </row>
    <row r="1677" spans="1:2" x14ac:dyDescent="0.25">
      <c r="A1677" s="3">
        <v>44.14</v>
      </c>
      <c r="B1677" s="3">
        <v>409482.08499999996</v>
      </c>
    </row>
    <row r="1678" spans="1:2" x14ac:dyDescent="0.25">
      <c r="A1678" s="3">
        <v>44.16</v>
      </c>
      <c r="B1678" s="3">
        <v>481638.01</v>
      </c>
    </row>
    <row r="1679" spans="1:2" x14ac:dyDescent="0.25">
      <c r="A1679" s="3">
        <v>44.19</v>
      </c>
      <c r="B1679" s="3">
        <v>636322.29</v>
      </c>
    </row>
    <row r="1680" spans="1:2" x14ac:dyDescent="0.25">
      <c r="A1680" s="3">
        <v>44.2</v>
      </c>
      <c r="B1680" s="3">
        <v>834226.14999999991</v>
      </c>
    </row>
    <row r="1681" spans="1:2" x14ac:dyDescent="0.25">
      <c r="A1681" s="3">
        <v>44.23</v>
      </c>
      <c r="B1681" s="3">
        <v>538944.77</v>
      </c>
    </row>
    <row r="1682" spans="1:2" x14ac:dyDescent="0.25">
      <c r="A1682" s="3">
        <v>44.25</v>
      </c>
      <c r="B1682" s="3">
        <v>761913.45</v>
      </c>
    </row>
    <row r="1683" spans="1:2" x14ac:dyDescent="0.25">
      <c r="A1683" s="3">
        <v>44.26</v>
      </c>
      <c r="B1683" s="3">
        <v>360499.4</v>
      </c>
    </row>
    <row r="1684" spans="1:2" x14ac:dyDescent="0.25">
      <c r="A1684" s="3">
        <v>44.27</v>
      </c>
      <c r="B1684" s="3">
        <v>701313.97750000004</v>
      </c>
    </row>
    <row r="1685" spans="1:2" x14ac:dyDescent="0.25">
      <c r="A1685" s="3">
        <v>44.28</v>
      </c>
      <c r="B1685" s="3">
        <v>660585.15</v>
      </c>
    </row>
    <row r="1686" spans="1:2" x14ac:dyDescent="0.25">
      <c r="A1686" s="3">
        <v>44.31</v>
      </c>
      <c r="B1686" s="3">
        <v>803769.98</v>
      </c>
    </row>
    <row r="1687" spans="1:2" x14ac:dyDescent="0.25">
      <c r="A1687" s="3">
        <v>44.32</v>
      </c>
      <c r="B1687" s="3">
        <v>652145.67000000004</v>
      </c>
    </row>
    <row r="1688" spans="1:2" x14ac:dyDescent="0.25">
      <c r="A1688" s="3">
        <v>44.34</v>
      </c>
      <c r="B1688" s="3">
        <v>651962.4</v>
      </c>
    </row>
    <row r="1689" spans="1:2" x14ac:dyDescent="0.25">
      <c r="A1689" s="3">
        <v>44.35</v>
      </c>
      <c r="B1689" s="3">
        <v>531303.55000000005</v>
      </c>
    </row>
    <row r="1690" spans="1:2" x14ac:dyDescent="0.25">
      <c r="A1690" s="3">
        <v>44.36</v>
      </c>
      <c r="B1690" s="3">
        <v>696841.74</v>
      </c>
    </row>
    <row r="1691" spans="1:2" x14ac:dyDescent="0.25">
      <c r="A1691" s="3">
        <v>44.37</v>
      </c>
      <c r="B1691" s="3">
        <v>616512.91500000004</v>
      </c>
    </row>
    <row r="1692" spans="1:2" x14ac:dyDescent="0.25">
      <c r="A1692" s="3">
        <v>44.38</v>
      </c>
      <c r="B1692" s="3">
        <v>617188.91500000004</v>
      </c>
    </row>
    <row r="1693" spans="1:2" x14ac:dyDescent="0.25">
      <c r="A1693" s="3">
        <v>44.42</v>
      </c>
      <c r="B1693" s="3">
        <v>626402.6</v>
      </c>
    </row>
    <row r="1694" spans="1:2" x14ac:dyDescent="0.25">
      <c r="A1694" s="3">
        <v>44.44</v>
      </c>
      <c r="B1694" s="3">
        <v>782572.39</v>
      </c>
    </row>
    <row r="1695" spans="1:2" x14ac:dyDescent="0.25">
      <c r="A1695" s="3">
        <v>44.45</v>
      </c>
      <c r="B1695" s="3">
        <v>607220.94999999995</v>
      </c>
    </row>
    <row r="1696" spans="1:2" x14ac:dyDescent="0.25">
      <c r="A1696" s="3">
        <v>44.46</v>
      </c>
      <c r="B1696" s="3">
        <v>698968.05</v>
      </c>
    </row>
    <row r="1697" spans="1:2" x14ac:dyDescent="0.25">
      <c r="A1697" s="3">
        <v>44.47</v>
      </c>
      <c r="B1697" s="3">
        <v>688547.24</v>
      </c>
    </row>
    <row r="1698" spans="1:2" x14ac:dyDescent="0.25">
      <c r="A1698" s="3">
        <v>44.49</v>
      </c>
      <c r="B1698" s="3">
        <v>492581.64666666667</v>
      </c>
    </row>
    <row r="1699" spans="1:2" x14ac:dyDescent="0.25">
      <c r="A1699" s="3">
        <v>44.5</v>
      </c>
      <c r="B1699" s="3">
        <v>496188.07500000001</v>
      </c>
    </row>
    <row r="1700" spans="1:2" x14ac:dyDescent="0.25">
      <c r="A1700" s="3">
        <v>44.51</v>
      </c>
      <c r="B1700" s="3">
        <v>747771.70000000007</v>
      </c>
    </row>
    <row r="1701" spans="1:2" x14ac:dyDescent="0.25">
      <c r="A1701" s="3">
        <v>44.52</v>
      </c>
      <c r="B1701" s="3">
        <v>470734.48</v>
      </c>
    </row>
    <row r="1702" spans="1:2" x14ac:dyDescent="0.25">
      <c r="A1702" s="3">
        <v>44.53</v>
      </c>
      <c r="B1702" s="3">
        <v>379996.55499999999</v>
      </c>
    </row>
    <row r="1703" spans="1:2" x14ac:dyDescent="0.25">
      <c r="A1703" s="3">
        <v>44.54</v>
      </c>
      <c r="B1703" s="3">
        <v>749777.3</v>
      </c>
    </row>
    <row r="1704" spans="1:2" x14ac:dyDescent="0.25">
      <c r="A1704" s="3">
        <v>44.55</v>
      </c>
      <c r="B1704" s="3">
        <v>544535.6</v>
      </c>
    </row>
    <row r="1705" spans="1:2" x14ac:dyDescent="0.25">
      <c r="A1705" s="3">
        <v>44.57</v>
      </c>
      <c r="B1705" s="3">
        <v>783336.15</v>
      </c>
    </row>
    <row r="1706" spans="1:2" x14ac:dyDescent="0.25">
      <c r="A1706" s="3">
        <v>44.59</v>
      </c>
      <c r="B1706" s="3">
        <v>487500.64500000002</v>
      </c>
    </row>
    <row r="1707" spans="1:2" x14ac:dyDescent="0.25">
      <c r="A1707" s="3">
        <v>44.6</v>
      </c>
      <c r="B1707" s="3">
        <v>492083.5</v>
      </c>
    </row>
    <row r="1708" spans="1:2" x14ac:dyDescent="0.25">
      <c r="A1708" s="3">
        <v>44.62</v>
      </c>
      <c r="B1708" s="3">
        <v>495285.84499999997</v>
      </c>
    </row>
    <row r="1709" spans="1:2" x14ac:dyDescent="0.25">
      <c r="A1709" s="3">
        <v>44.64</v>
      </c>
      <c r="B1709" s="3">
        <v>508506.91</v>
      </c>
    </row>
    <row r="1710" spans="1:2" x14ac:dyDescent="0.25">
      <c r="A1710" s="3">
        <v>44.65</v>
      </c>
      <c r="B1710" s="3">
        <v>626233.97500000009</v>
      </c>
    </row>
    <row r="1711" spans="1:2" x14ac:dyDescent="0.25">
      <c r="A1711" s="3">
        <v>44.67</v>
      </c>
      <c r="B1711" s="3">
        <v>717347.40666666673</v>
      </c>
    </row>
    <row r="1712" spans="1:2" x14ac:dyDescent="0.25">
      <c r="A1712" s="3">
        <v>44.69</v>
      </c>
      <c r="B1712" s="3">
        <v>568070.46</v>
      </c>
    </row>
    <row r="1713" spans="1:2" x14ac:dyDescent="0.25">
      <c r="A1713" s="3">
        <v>44.7</v>
      </c>
      <c r="B1713" s="3">
        <v>324499.55</v>
      </c>
    </row>
    <row r="1714" spans="1:2" x14ac:dyDescent="0.25">
      <c r="A1714" s="3">
        <v>44.72</v>
      </c>
      <c r="B1714" s="3">
        <v>701555.66</v>
      </c>
    </row>
    <row r="1715" spans="1:2" x14ac:dyDescent="0.25">
      <c r="A1715" s="3">
        <v>44.73</v>
      </c>
      <c r="B1715" s="3">
        <v>629076.17000000004</v>
      </c>
    </row>
    <row r="1716" spans="1:2" x14ac:dyDescent="0.25">
      <c r="A1716" s="3">
        <v>44.76</v>
      </c>
      <c r="B1716" s="3">
        <v>846193.41</v>
      </c>
    </row>
    <row r="1717" spans="1:2" x14ac:dyDescent="0.25">
      <c r="A1717" s="3">
        <v>44.78</v>
      </c>
      <c r="B1717" s="3">
        <v>797758.65500000003</v>
      </c>
    </row>
    <row r="1718" spans="1:2" x14ac:dyDescent="0.25">
      <c r="A1718" s="3">
        <v>44.8</v>
      </c>
      <c r="B1718" s="3">
        <v>471960.4</v>
      </c>
    </row>
    <row r="1719" spans="1:2" x14ac:dyDescent="0.25">
      <c r="A1719" s="3">
        <v>44.81</v>
      </c>
      <c r="B1719" s="3">
        <v>482334.03</v>
      </c>
    </row>
    <row r="1720" spans="1:2" x14ac:dyDescent="0.25">
      <c r="A1720" s="3">
        <v>44.83</v>
      </c>
      <c r="B1720" s="3">
        <v>533986.72</v>
      </c>
    </row>
    <row r="1721" spans="1:2" x14ac:dyDescent="0.25">
      <c r="A1721" s="3">
        <v>44.84</v>
      </c>
      <c r="B1721" s="3">
        <v>717654.25</v>
      </c>
    </row>
    <row r="1722" spans="1:2" x14ac:dyDescent="0.25">
      <c r="A1722" s="3">
        <v>44.85</v>
      </c>
      <c r="B1722" s="3">
        <v>324160.2</v>
      </c>
    </row>
    <row r="1723" spans="1:2" x14ac:dyDescent="0.25">
      <c r="A1723" s="3">
        <v>44.86</v>
      </c>
      <c r="B1723" s="3">
        <v>765181.49</v>
      </c>
    </row>
    <row r="1724" spans="1:2" x14ac:dyDescent="0.25">
      <c r="A1724" s="3">
        <v>44.87</v>
      </c>
      <c r="B1724" s="3">
        <v>539837.4966666667</v>
      </c>
    </row>
    <row r="1725" spans="1:2" x14ac:dyDescent="0.25">
      <c r="A1725" s="3">
        <v>44.88</v>
      </c>
      <c r="B1725" s="3">
        <v>788799.8</v>
      </c>
    </row>
    <row r="1726" spans="1:2" x14ac:dyDescent="0.25">
      <c r="A1726" s="3">
        <v>44.89</v>
      </c>
      <c r="B1726" s="3">
        <v>565250.66</v>
      </c>
    </row>
    <row r="1727" spans="1:2" x14ac:dyDescent="0.25">
      <c r="A1727" s="3">
        <v>44.9</v>
      </c>
      <c r="B1727" s="3">
        <v>799126.4</v>
      </c>
    </row>
    <row r="1728" spans="1:2" x14ac:dyDescent="0.25">
      <c r="A1728" s="3">
        <v>44.91</v>
      </c>
      <c r="B1728" s="3">
        <v>716935.61</v>
      </c>
    </row>
    <row r="1729" spans="1:2" x14ac:dyDescent="0.25">
      <c r="A1729" s="3">
        <v>44.93</v>
      </c>
      <c r="B1729" s="3">
        <v>709400.20499999996</v>
      </c>
    </row>
    <row r="1730" spans="1:2" x14ac:dyDescent="0.25">
      <c r="A1730" s="3">
        <v>44.94</v>
      </c>
      <c r="B1730" s="3">
        <v>774474.94</v>
      </c>
    </row>
    <row r="1731" spans="1:2" x14ac:dyDescent="0.25">
      <c r="A1731" s="3">
        <v>44.95</v>
      </c>
      <c r="B1731" s="3">
        <v>661492.25</v>
      </c>
    </row>
    <row r="1732" spans="1:2" x14ac:dyDescent="0.25">
      <c r="A1732" s="3">
        <v>44.96</v>
      </c>
      <c r="B1732" s="3">
        <v>504889.52500000002</v>
      </c>
    </row>
    <row r="1733" spans="1:2" x14ac:dyDescent="0.25">
      <c r="A1733" s="3">
        <v>44.98</v>
      </c>
      <c r="B1733" s="3">
        <v>664782.31999999995</v>
      </c>
    </row>
    <row r="1734" spans="1:2" x14ac:dyDescent="0.25">
      <c r="A1734" s="3">
        <v>44.99</v>
      </c>
      <c r="B1734" s="3">
        <v>833311.53</v>
      </c>
    </row>
    <row r="1735" spans="1:2" x14ac:dyDescent="0.25">
      <c r="A1735" s="3">
        <v>45</v>
      </c>
      <c r="B1735" s="3">
        <v>504235.10000000009</v>
      </c>
    </row>
    <row r="1736" spans="1:2" x14ac:dyDescent="0.25">
      <c r="A1736" s="3">
        <v>45.01</v>
      </c>
      <c r="B1736" s="3">
        <v>509194.15</v>
      </c>
    </row>
    <row r="1737" spans="1:2" x14ac:dyDescent="0.25">
      <c r="A1737" s="3">
        <v>45.02</v>
      </c>
      <c r="B1737" s="3">
        <v>593405.60666666657</v>
      </c>
    </row>
    <row r="1738" spans="1:2" x14ac:dyDescent="0.25">
      <c r="A1738" s="3">
        <v>45.03</v>
      </c>
      <c r="B1738" s="3">
        <v>784138.41999999993</v>
      </c>
    </row>
    <row r="1739" spans="1:2" x14ac:dyDescent="0.25">
      <c r="A1739" s="3">
        <v>45.04</v>
      </c>
      <c r="B1739" s="3">
        <v>593885.97</v>
      </c>
    </row>
    <row r="1740" spans="1:2" x14ac:dyDescent="0.25">
      <c r="A1740" s="3">
        <v>45.06</v>
      </c>
      <c r="B1740" s="3">
        <v>504342.82</v>
      </c>
    </row>
    <row r="1741" spans="1:2" x14ac:dyDescent="0.25">
      <c r="A1741" s="3">
        <v>45.07</v>
      </c>
      <c r="B1741" s="3">
        <v>592849.30000000005</v>
      </c>
    </row>
    <row r="1742" spans="1:2" x14ac:dyDescent="0.25">
      <c r="A1742" s="3">
        <v>45.08</v>
      </c>
      <c r="B1742" s="3">
        <v>756627.44</v>
      </c>
    </row>
    <row r="1743" spans="1:2" x14ac:dyDescent="0.25">
      <c r="A1743" s="3">
        <v>45.09</v>
      </c>
      <c r="B1743" s="3">
        <v>452090.05</v>
      </c>
    </row>
    <row r="1744" spans="1:2" x14ac:dyDescent="0.25">
      <c r="A1744" s="3">
        <v>45.1</v>
      </c>
      <c r="B1744" s="3">
        <v>523887.65</v>
      </c>
    </row>
    <row r="1745" spans="1:2" x14ac:dyDescent="0.25">
      <c r="A1745" s="3">
        <v>45.11</v>
      </c>
      <c r="B1745" s="3">
        <v>714336.25</v>
      </c>
    </row>
    <row r="1746" spans="1:2" x14ac:dyDescent="0.25">
      <c r="A1746" s="3">
        <v>45.12</v>
      </c>
      <c r="B1746" s="3">
        <v>644174.63</v>
      </c>
    </row>
    <row r="1747" spans="1:2" x14ac:dyDescent="0.25">
      <c r="A1747" s="3">
        <v>45.13</v>
      </c>
      <c r="B1747" s="3">
        <v>634616.005</v>
      </c>
    </row>
    <row r="1748" spans="1:2" x14ac:dyDescent="0.25">
      <c r="A1748" s="3">
        <v>45.14</v>
      </c>
      <c r="B1748" s="3">
        <v>642511.31999999995</v>
      </c>
    </row>
    <row r="1749" spans="1:2" x14ac:dyDescent="0.25">
      <c r="A1749" s="3">
        <v>45.15</v>
      </c>
      <c r="B1749" s="3">
        <v>610908.33333333337</v>
      </c>
    </row>
    <row r="1750" spans="1:2" x14ac:dyDescent="0.25">
      <c r="A1750" s="3">
        <v>45.16</v>
      </c>
      <c r="B1750" s="3">
        <v>665574.57499999995</v>
      </c>
    </row>
    <row r="1751" spans="1:2" x14ac:dyDescent="0.25">
      <c r="A1751" s="3">
        <v>45.18</v>
      </c>
      <c r="B1751" s="3">
        <v>363423.39</v>
      </c>
    </row>
    <row r="1752" spans="1:2" x14ac:dyDescent="0.25">
      <c r="A1752" s="3">
        <v>45.19</v>
      </c>
      <c r="B1752" s="3">
        <v>574120.54</v>
      </c>
    </row>
    <row r="1753" spans="1:2" x14ac:dyDescent="0.25">
      <c r="A1753" s="3">
        <v>45.2</v>
      </c>
      <c r="B1753" s="3">
        <v>779556.07499999995</v>
      </c>
    </row>
    <row r="1754" spans="1:2" x14ac:dyDescent="0.25">
      <c r="A1754" s="3">
        <v>45.21</v>
      </c>
      <c r="B1754" s="3">
        <v>697195.35571428575</v>
      </c>
    </row>
    <row r="1755" spans="1:2" x14ac:dyDescent="0.25">
      <c r="A1755" s="3">
        <v>45.22</v>
      </c>
      <c r="B1755" s="3">
        <v>626485.23333333328</v>
      </c>
    </row>
    <row r="1756" spans="1:2" x14ac:dyDescent="0.25">
      <c r="A1756" s="3">
        <v>45.23</v>
      </c>
      <c r="B1756" s="3">
        <v>470353.61</v>
      </c>
    </row>
    <row r="1757" spans="1:2" x14ac:dyDescent="0.25">
      <c r="A1757" s="3">
        <v>45.24</v>
      </c>
      <c r="B1757" s="3">
        <v>687248.67749999999</v>
      </c>
    </row>
    <row r="1758" spans="1:2" x14ac:dyDescent="0.25">
      <c r="A1758" s="3">
        <v>45.25</v>
      </c>
      <c r="B1758" s="3">
        <v>641504.28333333333</v>
      </c>
    </row>
    <row r="1759" spans="1:2" x14ac:dyDescent="0.25">
      <c r="A1759" s="3">
        <v>45.26</v>
      </c>
      <c r="B1759" s="3">
        <v>757994.82</v>
      </c>
    </row>
    <row r="1760" spans="1:2" x14ac:dyDescent="0.25">
      <c r="A1760" s="3">
        <v>45.27</v>
      </c>
      <c r="B1760" s="3">
        <v>675977.25499999989</v>
      </c>
    </row>
    <row r="1761" spans="1:2" x14ac:dyDescent="0.25">
      <c r="A1761" s="3">
        <v>45.28</v>
      </c>
      <c r="B1761" s="3">
        <v>708130.60199999996</v>
      </c>
    </row>
    <row r="1762" spans="1:2" x14ac:dyDescent="0.25">
      <c r="A1762" s="3">
        <v>45.29</v>
      </c>
      <c r="B1762" s="3">
        <v>667699.93000000005</v>
      </c>
    </row>
    <row r="1763" spans="1:2" x14ac:dyDescent="0.25">
      <c r="A1763" s="3">
        <v>45.3</v>
      </c>
      <c r="B1763" s="3">
        <v>620517.37000000011</v>
      </c>
    </row>
    <row r="1764" spans="1:2" x14ac:dyDescent="0.25">
      <c r="A1764" s="3">
        <v>45.31</v>
      </c>
      <c r="B1764" s="3">
        <v>540406.74</v>
      </c>
    </row>
    <row r="1765" spans="1:2" x14ac:dyDescent="0.25">
      <c r="A1765" s="3">
        <v>45.32</v>
      </c>
      <c r="B1765" s="3">
        <v>725404.89333333343</v>
      </c>
    </row>
    <row r="1766" spans="1:2" x14ac:dyDescent="0.25">
      <c r="A1766" s="3">
        <v>45.33</v>
      </c>
      <c r="B1766" s="3">
        <v>646742.18250000011</v>
      </c>
    </row>
    <row r="1767" spans="1:2" x14ac:dyDescent="0.25">
      <c r="A1767" s="3">
        <v>45.35</v>
      </c>
      <c r="B1767" s="3">
        <v>558950.25</v>
      </c>
    </row>
    <row r="1768" spans="1:2" x14ac:dyDescent="0.25">
      <c r="A1768" s="3">
        <v>45.36</v>
      </c>
      <c r="B1768" s="3">
        <v>780593.5475000001</v>
      </c>
    </row>
    <row r="1769" spans="1:2" x14ac:dyDescent="0.25">
      <c r="A1769" s="3">
        <v>45.37</v>
      </c>
      <c r="B1769" s="3">
        <v>457200.87</v>
      </c>
    </row>
    <row r="1770" spans="1:2" x14ac:dyDescent="0.25">
      <c r="A1770" s="3">
        <v>45.38</v>
      </c>
      <c r="B1770" s="3">
        <v>421677.19</v>
      </c>
    </row>
    <row r="1771" spans="1:2" x14ac:dyDescent="0.25">
      <c r="A1771" s="3">
        <v>45.39</v>
      </c>
      <c r="B1771" s="3">
        <v>792313.17999999993</v>
      </c>
    </row>
    <row r="1772" spans="1:2" x14ac:dyDescent="0.25">
      <c r="A1772" s="3">
        <v>45.4</v>
      </c>
      <c r="B1772" s="3">
        <v>651055.65</v>
      </c>
    </row>
    <row r="1773" spans="1:2" x14ac:dyDescent="0.25">
      <c r="A1773" s="3">
        <v>45.41</v>
      </c>
      <c r="B1773" s="3">
        <v>571891.21</v>
      </c>
    </row>
    <row r="1774" spans="1:2" x14ac:dyDescent="0.25">
      <c r="A1774" s="3">
        <v>45.43</v>
      </c>
      <c r="B1774" s="3">
        <v>721715.99749999994</v>
      </c>
    </row>
    <row r="1775" spans="1:2" x14ac:dyDescent="0.25">
      <c r="A1775" s="3">
        <v>45.44</v>
      </c>
      <c r="B1775" s="3">
        <v>676664.55</v>
      </c>
    </row>
    <row r="1776" spans="1:2" x14ac:dyDescent="0.25">
      <c r="A1776" s="3">
        <v>45.45</v>
      </c>
      <c r="B1776" s="3">
        <v>612085.08333333326</v>
      </c>
    </row>
    <row r="1777" spans="1:2" x14ac:dyDescent="0.25">
      <c r="A1777" s="3">
        <v>45.46</v>
      </c>
      <c r="B1777" s="3">
        <v>371970.01</v>
      </c>
    </row>
    <row r="1778" spans="1:2" x14ac:dyDescent="0.25">
      <c r="A1778" s="3">
        <v>45.47</v>
      </c>
      <c r="B1778" s="3">
        <v>450002.1</v>
      </c>
    </row>
    <row r="1779" spans="1:2" x14ac:dyDescent="0.25">
      <c r="A1779" s="3">
        <v>45.48</v>
      </c>
      <c r="B1779" s="3">
        <v>656429.55333333334</v>
      </c>
    </row>
    <row r="1780" spans="1:2" x14ac:dyDescent="0.25">
      <c r="A1780" s="3">
        <v>45.49</v>
      </c>
      <c r="B1780" s="3">
        <v>626802.89</v>
      </c>
    </row>
    <row r="1781" spans="1:2" x14ac:dyDescent="0.25">
      <c r="A1781" s="3">
        <v>45.5</v>
      </c>
      <c r="B1781" s="3">
        <v>678550.51</v>
      </c>
    </row>
    <row r="1782" spans="1:2" x14ac:dyDescent="0.25">
      <c r="A1782" s="3">
        <v>45.51</v>
      </c>
      <c r="B1782" s="3">
        <v>613505.35</v>
      </c>
    </row>
    <row r="1783" spans="1:2" x14ac:dyDescent="0.25">
      <c r="A1783" s="3">
        <v>45.52</v>
      </c>
      <c r="B1783" s="3">
        <v>482441.28</v>
      </c>
    </row>
    <row r="1784" spans="1:2" x14ac:dyDescent="0.25">
      <c r="A1784" s="3">
        <v>45.53</v>
      </c>
      <c r="B1784" s="3">
        <v>508600.04499999998</v>
      </c>
    </row>
    <row r="1785" spans="1:2" x14ac:dyDescent="0.25">
      <c r="A1785" s="3">
        <v>45.54</v>
      </c>
      <c r="B1785" s="3">
        <v>551508.27800000005</v>
      </c>
    </row>
    <row r="1786" spans="1:2" x14ac:dyDescent="0.25">
      <c r="A1786" s="3">
        <v>45.55</v>
      </c>
      <c r="B1786" s="3">
        <v>605274.6875</v>
      </c>
    </row>
    <row r="1787" spans="1:2" x14ac:dyDescent="0.25">
      <c r="A1787" s="3">
        <v>45.57</v>
      </c>
      <c r="B1787" s="3">
        <v>557987.125</v>
      </c>
    </row>
    <row r="1788" spans="1:2" x14ac:dyDescent="0.25">
      <c r="A1788" s="3">
        <v>45.58</v>
      </c>
      <c r="B1788" s="3">
        <v>764622.44</v>
      </c>
    </row>
    <row r="1789" spans="1:2" x14ac:dyDescent="0.25">
      <c r="A1789" s="3">
        <v>45.6</v>
      </c>
      <c r="B1789" s="3">
        <v>801368.1166666667</v>
      </c>
    </row>
    <row r="1790" spans="1:2" x14ac:dyDescent="0.25">
      <c r="A1790" s="3">
        <v>45.61</v>
      </c>
      <c r="B1790" s="3">
        <v>636623.71499999997</v>
      </c>
    </row>
    <row r="1791" spans="1:2" x14ac:dyDescent="0.25">
      <c r="A1791" s="3">
        <v>45.62</v>
      </c>
      <c r="B1791" s="3">
        <v>577586.22666666668</v>
      </c>
    </row>
    <row r="1792" spans="1:2" x14ac:dyDescent="0.25">
      <c r="A1792" s="3">
        <v>45.63</v>
      </c>
      <c r="B1792" s="3">
        <v>616904.57333333336</v>
      </c>
    </row>
    <row r="1793" spans="1:2" x14ac:dyDescent="0.25">
      <c r="A1793" s="3">
        <v>45.64</v>
      </c>
      <c r="B1793" s="3">
        <v>759652.42</v>
      </c>
    </row>
    <row r="1794" spans="1:2" x14ac:dyDescent="0.25">
      <c r="A1794" s="3">
        <v>45.65</v>
      </c>
      <c r="B1794" s="3">
        <v>556676.94999999995</v>
      </c>
    </row>
    <row r="1795" spans="1:2" x14ac:dyDescent="0.25">
      <c r="A1795" s="3">
        <v>45.66</v>
      </c>
      <c r="B1795" s="3">
        <v>606457.08666666679</v>
      </c>
    </row>
    <row r="1796" spans="1:2" x14ac:dyDescent="0.25">
      <c r="A1796" s="3">
        <v>45.67</v>
      </c>
      <c r="B1796" s="3">
        <v>341373.14</v>
      </c>
    </row>
    <row r="1797" spans="1:2" x14ac:dyDescent="0.25">
      <c r="A1797" s="3">
        <v>45.68</v>
      </c>
      <c r="B1797" s="3">
        <v>751684.59999999986</v>
      </c>
    </row>
    <row r="1798" spans="1:2" x14ac:dyDescent="0.25">
      <c r="A1798" s="3">
        <v>45.69</v>
      </c>
      <c r="B1798" s="3">
        <v>702758.58</v>
      </c>
    </row>
    <row r="1799" spans="1:2" x14ac:dyDescent="0.25">
      <c r="A1799" s="3">
        <v>45.7</v>
      </c>
      <c r="B1799" s="3">
        <v>523744.22499999998</v>
      </c>
    </row>
    <row r="1800" spans="1:2" x14ac:dyDescent="0.25">
      <c r="A1800" s="3">
        <v>45.71</v>
      </c>
      <c r="B1800" s="3">
        <v>509053.76400000008</v>
      </c>
    </row>
    <row r="1801" spans="1:2" x14ac:dyDescent="0.25">
      <c r="A1801" s="3">
        <v>45.72</v>
      </c>
      <c r="B1801" s="3">
        <v>908676.65</v>
      </c>
    </row>
    <row r="1802" spans="1:2" x14ac:dyDescent="0.25">
      <c r="A1802" s="3">
        <v>45.73</v>
      </c>
      <c r="B1802" s="3">
        <v>695201.63</v>
      </c>
    </row>
    <row r="1803" spans="1:2" x14ac:dyDescent="0.25">
      <c r="A1803" s="3">
        <v>45.74</v>
      </c>
      <c r="B1803" s="3">
        <v>442432.14</v>
      </c>
    </row>
    <row r="1804" spans="1:2" x14ac:dyDescent="0.25">
      <c r="A1804" s="3">
        <v>45.76</v>
      </c>
      <c r="B1804" s="3">
        <v>471259.3</v>
      </c>
    </row>
    <row r="1805" spans="1:2" x14ac:dyDescent="0.25">
      <c r="A1805" s="3">
        <v>45.77</v>
      </c>
      <c r="B1805" s="3">
        <v>755451.72</v>
      </c>
    </row>
    <row r="1806" spans="1:2" x14ac:dyDescent="0.25">
      <c r="A1806" s="3">
        <v>45.78</v>
      </c>
      <c r="B1806" s="3">
        <v>895394.08</v>
      </c>
    </row>
    <row r="1807" spans="1:2" x14ac:dyDescent="0.25">
      <c r="A1807" s="3">
        <v>45.79</v>
      </c>
      <c r="B1807" s="3">
        <v>459698.36499999999</v>
      </c>
    </row>
    <row r="1808" spans="1:2" x14ac:dyDescent="0.25">
      <c r="A1808" s="3">
        <v>45.8</v>
      </c>
      <c r="B1808" s="3">
        <v>511962.56000000006</v>
      </c>
    </row>
    <row r="1809" spans="1:2" x14ac:dyDescent="0.25">
      <c r="A1809" s="3">
        <v>45.81</v>
      </c>
      <c r="B1809" s="3">
        <v>655100.28</v>
      </c>
    </row>
    <row r="1810" spans="1:2" x14ac:dyDescent="0.25">
      <c r="A1810" s="3">
        <v>45.82</v>
      </c>
      <c r="B1810" s="3">
        <v>847951.87666666659</v>
      </c>
    </row>
    <row r="1811" spans="1:2" x14ac:dyDescent="0.25">
      <c r="A1811" s="3">
        <v>45.83</v>
      </c>
      <c r="B1811" s="3">
        <v>813326.49249999993</v>
      </c>
    </row>
    <row r="1812" spans="1:2" x14ac:dyDescent="0.25">
      <c r="A1812" s="3">
        <v>45.84</v>
      </c>
      <c r="B1812" s="3">
        <v>489185.94</v>
      </c>
    </row>
    <row r="1813" spans="1:2" x14ac:dyDescent="0.25">
      <c r="A1813" s="3">
        <v>45.85</v>
      </c>
      <c r="B1813" s="3">
        <v>894896.77499999991</v>
      </c>
    </row>
    <row r="1814" spans="1:2" x14ac:dyDescent="0.25">
      <c r="A1814" s="3">
        <v>45.86</v>
      </c>
      <c r="B1814" s="3">
        <v>750266.78750000009</v>
      </c>
    </row>
    <row r="1815" spans="1:2" x14ac:dyDescent="0.25">
      <c r="A1815" s="3">
        <v>45.87</v>
      </c>
      <c r="B1815" s="3">
        <v>801740.14249999996</v>
      </c>
    </row>
    <row r="1816" spans="1:2" x14ac:dyDescent="0.25">
      <c r="A1816" s="3">
        <v>45.88</v>
      </c>
      <c r="B1816" s="3">
        <v>677321.98833333328</v>
      </c>
    </row>
    <row r="1817" spans="1:2" x14ac:dyDescent="0.25">
      <c r="A1817" s="3">
        <v>45.89</v>
      </c>
      <c r="B1817" s="3">
        <v>424867.12</v>
      </c>
    </row>
    <row r="1818" spans="1:2" x14ac:dyDescent="0.25">
      <c r="A1818" s="3">
        <v>45.9</v>
      </c>
      <c r="B1818" s="3">
        <v>681592.05</v>
      </c>
    </row>
    <row r="1819" spans="1:2" x14ac:dyDescent="0.25">
      <c r="A1819" s="3">
        <v>45.91</v>
      </c>
      <c r="B1819" s="3">
        <v>614494.83333333337</v>
      </c>
    </row>
    <row r="1820" spans="1:2" x14ac:dyDescent="0.25">
      <c r="A1820" s="3">
        <v>45.92</v>
      </c>
      <c r="B1820" s="3">
        <v>727471.24</v>
      </c>
    </row>
    <row r="1821" spans="1:2" x14ac:dyDescent="0.25">
      <c r="A1821" s="3">
        <v>45.93</v>
      </c>
      <c r="B1821" s="3">
        <v>661544.14749999996</v>
      </c>
    </row>
    <row r="1822" spans="1:2" x14ac:dyDescent="0.25">
      <c r="A1822" s="3">
        <v>45.94</v>
      </c>
      <c r="B1822" s="3">
        <v>574645.63500000001</v>
      </c>
    </row>
    <row r="1823" spans="1:2" x14ac:dyDescent="0.25">
      <c r="A1823" s="3">
        <v>45.95</v>
      </c>
      <c r="B1823" s="3">
        <v>515094.67499999999</v>
      </c>
    </row>
    <row r="1824" spans="1:2" x14ac:dyDescent="0.25">
      <c r="A1824" s="3">
        <v>45.96</v>
      </c>
      <c r="B1824" s="3">
        <v>516091.95</v>
      </c>
    </row>
    <row r="1825" spans="1:2" x14ac:dyDescent="0.25">
      <c r="A1825" s="3">
        <v>45.97</v>
      </c>
      <c r="B1825" s="3">
        <v>645542.11714285717</v>
      </c>
    </row>
    <row r="1826" spans="1:2" x14ac:dyDescent="0.25">
      <c r="A1826" s="3">
        <v>45.98</v>
      </c>
      <c r="B1826" s="3">
        <v>635036.70666666667</v>
      </c>
    </row>
    <row r="1827" spans="1:2" x14ac:dyDescent="0.25">
      <c r="A1827" s="3">
        <v>45.99</v>
      </c>
      <c r="B1827" s="3">
        <v>565411.17500000005</v>
      </c>
    </row>
    <row r="1828" spans="1:2" x14ac:dyDescent="0.25">
      <c r="A1828" s="3">
        <v>46</v>
      </c>
      <c r="B1828" s="3">
        <v>733047.35</v>
      </c>
    </row>
    <row r="1829" spans="1:2" x14ac:dyDescent="0.25">
      <c r="A1829" s="3">
        <v>46.01</v>
      </c>
      <c r="B1829" s="3">
        <v>357124.34</v>
      </c>
    </row>
    <row r="1830" spans="1:2" x14ac:dyDescent="0.25">
      <c r="A1830" s="3">
        <v>46.02</v>
      </c>
      <c r="B1830" s="3">
        <v>850618.6</v>
      </c>
    </row>
    <row r="1831" spans="1:2" x14ac:dyDescent="0.25">
      <c r="A1831" s="3">
        <v>46.03</v>
      </c>
      <c r="B1831" s="3">
        <v>485779.47749999998</v>
      </c>
    </row>
    <row r="1832" spans="1:2" x14ac:dyDescent="0.25">
      <c r="A1832" s="3">
        <v>46.04</v>
      </c>
      <c r="B1832" s="3">
        <v>530985.56499999994</v>
      </c>
    </row>
    <row r="1833" spans="1:2" x14ac:dyDescent="0.25">
      <c r="A1833" s="3">
        <v>46.05</v>
      </c>
      <c r="B1833" s="3">
        <v>421114.27500000002</v>
      </c>
    </row>
    <row r="1834" spans="1:2" x14ac:dyDescent="0.25">
      <c r="A1834" s="3">
        <v>46.07</v>
      </c>
      <c r="B1834" s="3">
        <v>772106.97333333327</v>
      </c>
    </row>
    <row r="1835" spans="1:2" x14ac:dyDescent="0.25">
      <c r="A1835" s="3">
        <v>46.08</v>
      </c>
      <c r="B1835" s="3">
        <v>531780.32000000007</v>
      </c>
    </row>
    <row r="1836" spans="1:2" x14ac:dyDescent="0.25">
      <c r="A1836" s="3">
        <v>46.09</v>
      </c>
      <c r="B1836" s="3">
        <v>522643.36499999999</v>
      </c>
    </row>
    <row r="1837" spans="1:2" x14ac:dyDescent="0.25">
      <c r="A1837" s="3">
        <v>46.1</v>
      </c>
      <c r="B1837" s="3">
        <v>854115.25</v>
      </c>
    </row>
    <row r="1838" spans="1:2" x14ac:dyDescent="0.25">
      <c r="A1838" s="3">
        <v>46.12</v>
      </c>
      <c r="B1838" s="3">
        <v>668328.22333333327</v>
      </c>
    </row>
    <row r="1839" spans="1:2" x14ac:dyDescent="0.25">
      <c r="A1839" s="3">
        <v>46.13</v>
      </c>
      <c r="B1839" s="3">
        <v>702030.07499999995</v>
      </c>
    </row>
    <row r="1840" spans="1:2" x14ac:dyDescent="0.25">
      <c r="A1840" s="3">
        <v>46.15</v>
      </c>
      <c r="B1840" s="3">
        <v>540775.97499999998</v>
      </c>
    </row>
    <row r="1841" spans="1:2" x14ac:dyDescent="0.25">
      <c r="A1841" s="3">
        <v>46.16</v>
      </c>
      <c r="B1841" s="3">
        <v>643628.5</v>
      </c>
    </row>
    <row r="1842" spans="1:2" x14ac:dyDescent="0.25">
      <c r="A1842" s="3">
        <v>46.17</v>
      </c>
      <c r="B1842" s="3">
        <v>730351.64</v>
      </c>
    </row>
    <row r="1843" spans="1:2" x14ac:dyDescent="0.25">
      <c r="A1843" s="3">
        <v>46.18</v>
      </c>
      <c r="B1843" s="3">
        <v>421110.48</v>
      </c>
    </row>
    <row r="1844" spans="1:2" x14ac:dyDescent="0.25">
      <c r="A1844" s="3">
        <v>46.19</v>
      </c>
      <c r="B1844" s="3">
        <v>436726.48499999999</v>
      </c>
    </row>
    <row r="1845" spans="1:2" x14ac:dyDescent="0.25">
      <c r="A1845" s="3">
        <v>46.2</v>
      </c>
      <c r="B1845" s="3">
        <v>900658.65</v>
      </c>
    </row>
    <row r="1846" spans="1:2" x14ac:dyDescent="0.25">
      <c r="A1846" s="3">
        <v>46.21</v>
      </c>
      <c r="B1846" s="3">
        <v>802936.71</v>
      </c>
    </row>
    <row r="1847" spans="1:2" x14ac:dyDescent="0.25">
      <c r="A1847" s="3">
        <v>46.22</v>
      </c>
      <c r="B1847" s="3">
        <v>685859.14500000002</v>
      </c>
    </row>
    <row r="1848" spans="1:2" x14ac:dyDescent="0.25">
      <c r="A1848" s="3">
        <v>46.23</v>
      </c>
      <c r="B1848" s="3">
        <v>614921.53666666662</v>
      </c>
    </row>
    <row r="1849" spans="1:2" x14ac:dyDescent="0.25">
      <c r="A1849" s="3">
        <v>46.25</v>
      </c>
      <c r="B1849" s="3">
        <v>595979.625</v>
      </c>
    </row>
    <row r="1850" spans="1:2" x14ac:dyDescent="0.25">
      <c r="A1850" s="3">
        <v>46.28</v>
      </c>
      <c r="B1850" s="3">
        <v>326785.49</v>
      </c>
    </row>
    <row r="1851" spans="1:2" x14ac:dyDescent="0.25">
      <c r="A1851" s="3">
        <v>46.29</v>
      </c>
      <c r="B1851" s="3">
        <v>877743.84333333327</v>
      </c>
    </row>
    <row r="1852" spans="1:2" x14ac:dyDescent="0.25">
      <c r="A1852" s="3">
        <v>46.31</v>
      </c>
      <c r="B1852" s="3">
        <v>563932.73499999999</v>
      </c>
    </row>
    <row r="1853" spans="1:2" x14ac:dyDescent="0.25">
      <c r="A1853" s="3">
        <v>46.32</v>
      </c>
      <c r="B1853" s="3">
        <v>706863.95</v>
      </c>
    </row>
    <row r="1854" spans="1:2" x14ac:dyDescent="0.25">
      <c r="A1854" s="3">
        <v>46.34</v>
      </c>
      <c r="B1854" s="3">
        <v>611125.10499999998</v>
      </c>
    </row>
    <row r="1855" spans="1:2" x14ac:dyDescent="0.25">
      <c r="A1855" s="3">
        <v>46.35</v>
      </c>
      <c r="B1855" s="3">
        <v>665940.19999999995</v>
      </c>
    </row>
    <row r="1856" spans="1:2" x14ac:dyDescent="0.25">
      <c r="A1856" s="3">
        <v>46.36</v>
      </c>
      <c r="B1856" s="3">
        <v>881394.03500000003</v>
      </c>
    </row>
    <row r="1857" spans="1:2" x14ac:dyDescent="0.25">
      <c r="A1857" s="3">
        <v>46.38</v>
      </c>
      <c r="B1857" s="3">
        <v>618691.91</v>
      </c>
    </row>
    <row r="1858" spans="1:2" x14ac:dyDescent="0.25">
      <c r="A1858" s="3">
        <v>46.39</v>
      </c>
      <c r="B1858" s="3">
        <v>645368.39</v>
      </c>
    </row>
    <row r="1859" spans="1:2" x14ac:dyDescent="0.25">
      <c r="A1859" s="3">
        <v>46.42</v>
      </c>
      <c r="B1859" s="3">
        <v>763726.57</v>
      </c>
    </row>
    <row r="1860" spans="1:2" x14ac:dyDescent="0.25">
      <c r="A1860" s="3">
        <v>46.43</v>
      </c>
      <c r="B1860" s="3">
        <v>503323.07</v>
      </c>
    </row>
    <row r="1861" spans="1:2" x14ac:dyDescent="0.25">
      <c r="A1861" s="3">
        <v>46.45</v>
      </c>
      <c r="B1861" s="3">
        <v>543013.02500000002</v>
      </c>
    </row>
    <row r="1862" spans="1:2" x14ac:dyDescent="0.25">
      <c r="A1862" s="3">
        <v>46.46</v>
      </c>
      <c r="B1862" s="3">
        <v>496290.72</v>
      </c>
    </row>
    <row r="1863" spans="1:2" x14ac:dyDescent="0.25">
      <c r="A1863" s="3">
        <v>46.47</v>
      </c>
      <c r="B1863" s="3">
        <v>355920.38500000001</v>
      </c>
    </row>
    <row r="1864" spans="1:2" x14ac:dyDescent="0.25">
      <c r="A1864" s="3">
        <v>46.49</v>
      </c>
      <c r="B1864" s="3">
        <v>760656.04</v>
      </c>
    </row>
    <row r="1865" spans="1:2" x14ac:dyDescent="0.25">
      <c r="A1865" s="3">
        <v>46.52</v>
      </c>
      <c r="B1865" s="3">
        <v>950914.91</v>
      </c>
    </row>
    <row r="1866" spans="1:2" x14ac:dyDescent="0.25">
      <c r="A1866" s="3">
        <v>46.54</v>
      </c>
      <c r="B1866" s="3">
        <v>570741.43999999994</v>
      </c>
    </row>
    <row r="1867" spans="1:2" x14ac:dyDescent="0.25">
      <c r="A1867" s="3">
        <v>46.55</v>
      </c>
      <c r="B1867" s="3">
        <v>556840.54999999993</v>
      </c>
    </row>
    <row r="1868" spans="1:2" x14ac:dyDescent="0.25">
      <c r="A1868" s="3">
        <v>46.56</v>
      </c>
      <c r="B1868" s="3">
        <v>698678.85499999998</v>
      </c>
    </row>
    <row r="1869" spans="1:2" x14ac:dyDescent="0.25">
      <c r="A1869" s="3">
        <v>46.57</v>
      </c>
      <c r="B1869" s="3">
        <v>622613.82999999996</v>
      </c>
    </row>
    <row r="1870" spans="1:2" x14ac:dyDescent="0.25">
      <c r="A1870" s="3">
        <v>46.58</v>
      </c>
      <c r="B1870" s="3">
        <v>399083.18</v>
      </c>
    </row>
    <row r="1871" spans="1:2" x14ac:dyDescent="0.25">
      <c r="A1871" s="3">
        <v>46.59</v>
      </c>
      <c r="B1871" s="3">
        <v>780925.56</v>
      </c>
    </row>
    <row r="1872" spans="1:2" x14ac:dyDescent="0.25">
      <c r="A1872" s="3">
        <v>46.6</v>
      </c>
      <c r="B1872" s="3">
        <v>679557.22500000009</v>
      </c>
    </row>
    <row r="1873" spans="1:2" x14ac:dyDescent="0.25">
      <c r="A1873" s="3">
        <v>46.61</v>
      </c>
      <c r="B1873" s="3">
        <v>737662.38500000001</v>
      </c>
    </row>
    <row r="1874" spans="1:2" x14ac:dyDescent="0.25">
      <c r="A1874" s="3">
        <v>46.62</v>
      </c>
      <c r="B1874" s="3">
        <v>736496.53</v>
      </c>
    </row>
    <row r="1875" spans="1:2" x14ac:dyDescent="0.25">
      <c r="A1875" s="3">
        <v>46.63</v>
      </c>
      <c r="B1875" s="3">
        <v>824778.86</v>
      </c>
    </row>
    <row r="1876" spans="1:2" x14ac:dyDescent="0.25">
      <c r="A1876" s="3">
        <v>46.64</v>
      </c>
      <c r="B1876" s="3">
        <v>897472.27</v>
      </c>
    </row>
    <row r="1877" spans="1:2" x14ac:dyDescent="0.25">
      <c r="A1877" s="3">
        <v>46.65</v>
      </c>
      <c r="B1877" s="3">
        <v>378466.25</v>
      </c>
    </row>
    <row r="1878" spans="1:2" x14ac:dyDescent="0.25">
      <c r="A1878" s="3">
        <v>46.67</v>
      </c>
      <c r="B1878" s="3">
        <v>552737.01666666672</v>
      </c>
    </row>
    <row r="1879" spans="1:2" x14ac:dyDescent="0.25">
      <c r="A1879" s="3">
        <v>46.68</v>
      </c>
      <c r="B1879" s="3">
        <v>547480.04</v>
      </c>
    </row>
    <row r="1880" spans="1:2" x14ac:dyDescent="0.25">
      <c r="A1880" s="3">
        <v>46.69</v>
      </c>
      <c r="B1880" s="3">
        <v>496865.26500000001</v>
      </c>
    </row>
    <row r="1881" spans="1:2" x14ac:dyDescent="0.25">
      <c r="A1881" s="3">
        <v>46.7</v>
      </c>
      <c r="B1881" s="3">
        <v>828518.6</v>
      </c>
    </row>
    <row r="1882" spans="1:2" x14ac:dyDescent="0.25">
      <c r="A1882" s="3">
        <v>46.71</v>
      </c>
      <c r="B1882" s="3">
        <v>879967.35</v>
      </c>
    </row>
    <row r="1883" spans="1:2" x14ac:dyDescent="0.25">
      <c r="A1883" s="3">
        <v>46.72</v>
      </c>
      <c r="B1883" s="3">
        <v>530166.95499999996</v>
      </c>
    </row>
    <row r="1884" spans="1:2" x14ac:dyDescent="0.25">
      <c r="A1884" s="3">
        <v>46.73</v>
      </c>
      <c r="B1884" s="3">
        <v>755841.83000000007</v>
      </c>
    </row>
    <row r="1885" spans="1:2" x14ac:dyDescent="0.25">
      <c r="A1885" s="3">
        <v>46.75</v>
      </c>
      <c r="B1885" s="3">
        <v>576985.69999999995</v>
      </c>
    </row>
    <row r="1886" spans="1:2" x14ac:dyDescent="0.25">
      <c r="A1886" s="3">
        <v>46.76</v>
      </c>
      <c r="B1886" s="3">
        <v>790618.41999999993</v>
      </c>
    </row>
    <row r="1887" spans="1:2" x14ac:dyDescent="0.25">
      <c r="A1887" s="3">
        <v>46.78</v>
      </c>
      <c r="B1887" s="3">
        <v>424386.27</v>
      </c>
    </row>
    <row r="1888" spans="1:2" x14ac:dyDescent="0.25">
      <c r="A1888" s="3">
        <v>46.79</v>
      </c>
      <c r="B1888" s="3">
        <v>572037.54</v>
      </c>
    </row>
    <row r="1889" spans="1:2" x14ac:dyDescent="0.25">
      <c r="A1889" s="3">
        <v>46.8</v>
      </c>
      <c r="B1889" s="3">
        <v>549484.15</v>
      </c>
    </row>
    <row r="1890" spans="1:2" x14ac:dyDescent="0.25">
      <c r="A1890" s="3">
        <v>46.82</v>
      </c>
      <c r="B1890" s="3">
        <v>682240.29</v>
      </c>
    </row>
    <row r="1891" spans="1:2" x14ac:dyDescent="0.25">
      <c r="A1891" s="3">
        <v>46.83</v>
      </c>
      <c r="B1891" s="3">
        <v>473774.59</v>
      </c>
    </row>
    <row r="1892" spans="1:2" x14ac:dyDescent="0.25">
      <c r="A1892" s="3">
        <v>46.84</v>
      </c>
      <c r="B1892" s="3">
        <v>523770.52</v>
      </c>
    </row>
    <row r="1893" spans="1:2" x14ac:dyDescent="0.25">
      <c r="A1893" s="3">
        <v>46.85</v>
      </c>
      <c r="B1893" s="3">
        <v>600999.72499999998</v>
      </c>
    </row>
    <row r="1894" spans="1:2" x14ac:dyDescent="0.25">
      <c r="A1894" s="3">
        <v>46.86</v>
      </c>
      <c r="B1894" s="3">
        <v>690062.82333333336</v>
      </c>
    </row>
    <row r="1895" spans="1:2" x14ac:dyDescent="0.25">
      <c r="A1895" s="3">
        <v>46.87</v>
      </c>
      <c r="B1895" s="3">
        <v>647974.14500000002</v>
      </c>
    </row>
    <row r="1896" spans="1:2" x14ac:dyDescent="0.25">
      <c r="A1896" s="3">
        <v>46.88</v>
      </c>
      <c r="B1896" s="3">
        <v>559782.2416666667</v>
      </c>
    </row>
    <row r="1897" spans="1:2" x14ac:dyDescent="0.25">
      <c r="A1897" s="3">
        <v>46.89</v>
      </c>
      <c r="B1897" s="3">
        <v>590889.29</v>
      </c>
    </row>
    <row r="1898" spans="1:2" x14ac:dyDescent="0.25">
      <c r="A1898" s="3">
        <v>46.9</v>
      </c>
      <c r="B1898" s="3">
        <v>487999</v>
      </c>
    </row>
    <row r="1899" spans="1:2" x14ac:dyDescent="0.25">
      <c r="A1899" s="3">
        <v>46.91</v>
      </c>
      <c r="B1899" s="3">
        <v>687129.495</v>
      </c>
    </row>
    <row r="1900" spans="1:2" x14ac:dyDescent="0.25">
      <c r="A1900" s="3">
        <v>46.92</v>
      </c>
      <c r="B1900" s="3">
        <v>720715.88</v>
      </c>
    </row>
    <row r="1901" spans="1:2" x14ac:dyDescent="0.25">
      <c r="A1901" s="3">
        <v>46.93</v>
      </c>
      <c r="B1901" s="3">
        <v>760027</v>
      </c>
    </row>
    <row r="1902" spans="1:2" x14ac:dyDescent="0.25">
      <c r="A1902" s="3">
        <v>46.94</v>
      </c>
      <c r="B1902" s="3">
        <v>654219</v>
      </c>
    </row>
    <row r="1903" spans="1:2" x14ac:dyDescent="0.25">
      <c r="A1903" s="3">
        <v>46.95</v>
      </c>
      <c r="B1903" s="3">
        <v>690976.9375</v>
      </c>
    </row>
    <row r="1904" spans="1:2" x14ac:dyDescent="0.25">
      <c r="A1904" s="3">
        <v>46.97</v>
      </c>
      <c r="B1904" s="3">
        <v>598516.18500000006</v>
      </c>
    </row>
    <row r="1905" spans="1:2" x14ac:dyDescent="0.25">
      <c r="A1905" s="3">
        <v>46.99</v>
      </c>
      <c r="B1905" s="3">
        <v>661829.14</v>
      </c>
    </row>
    <row r="1906" spans="1:2" x14ac:dyDescent="0.25">
      <c r="A1906" s="3">
        <v>47.01</v>
      </c>
      <c r="B1906" s="3">
        <v>617936.13500000001</v>
      </c>
    </row>
    <row r="1907" spans="1:2" x14ac:dyDescent="0.25">
      <c r="A1907" s="3">
        <v>47.02</v>
      </c>
      <c r="B1907" s="3">
        <v>496849.71</v>
      </c>
    </row>
    <row r="1908" spans="1:2" x14ac:dyDescent="0.25">
      <c r="A1908" s="3">
        <v>47.04</v>
      </c>
      <c r="B1908" s="3">
        <v>596210.16</v>
      </c>
    </row>
    <row r="1909" spans="1:2" x14ac:dyDescent="0.25">
      <c r="A1909" s="3">
        <v>47.05</v>
      </c>
      <c r="B1909" s="3">
        <v>913615.35</v>
      </c>
    </row>
    <row r="1910" spans="1:2" x14ac:dyDescent="0.25">
      <c r="A1910" s="3">
        <v>47.06</v>
      </c>
      <c r="B1910" s="3">
        <v>741856.58000000007</v>
      </c>
    </row>
    <row r="1911" spans="1:2" x14ac:dyDescent="0.25">
      <c r="A1911" s="3">
        <v>47.08</v>
      </c>
      <c r="B1911" s="3">
        <v>809262.46500000008</v>
      </c>
    </row>
    <row r="1912" spans="1:2" x14ac:dyDescent="0.25">
      <c r="A1912" s="3">
        <v>47.1</v>
      </c>
      <c r="B1912" s="3">
        <v>624698.5</v>
      </c>
    </row>
    <row r="1913" spans="1:2" x14ac:dyDescent="0.25">
      <c r="A1913" s="3">
        <v>47.11</v>
      </c>
      <c r="B1913" s="3">
        <v>337049.98</v>
      </c>
    </row>
    <row r="1914" spans="1:2" x14ac:dyDescent="0.25">
      <c r="A1914" s="3">
        <v>47.12</v>
      </c>
      <c r="B1914" s="3">
        <v>567433.5033333333</v>
      </c>
    </row>
    <row r="1915" spans="1:2" x14ac:dyDescent="0.25">
      <c r="A1915" s="3">
        <v>47.13</v>
      </c>
      <c r="B1915" s="3">
        <v>891782.85</v>
      </c>
    </row>
    <row r="1916" spans="1:2" x14ac:dyDescent="0.25">
      <c r="A1916" s="3">
        <v>47.14</v>
      </c>
      <c r="B1916" s="3">
        <v>598463.71666666667</v>
      </c>
    </row>
    <row r="1917" spans="1:2" x14ac:dyDescent="0.25">
      <c r="A1917" s="3">
        <v>47.15</v>
      </c>
      <c r="B1917" s="3">
        <v>851093.35</v>
      </c>
    </row>
    <row r="1918" spans="1:2" x14ac:dyDescent="0.25">
      <c r="A1918" s="3">
        <v>47.17</v>
      </c>
      <c r="B1918" s="3">
        <v>846693.1</v>
      </c>
    </row>
    <row r="1919" spans="1:2" x14ac:dyDescent="0.25">
      <c r="A1919" s="3">
        <v>47.18</v>
      </c>
      <c r="B1919" s="3">
        <v>652508.52</v>
      </c>
    </row>
    <row r="1920" spans="1:2" x14ac:dyDescent="0.25">
      <c r="A1920" s="3">
        <v>47.19</v>
      </c>
      <c r="B1920" s="3">
        <v>731767.79</v>
      </c>
    </row>
    <row r="1921" spans="1:2" x14ac:dyDescent="0.25">
      <c r="A1921" s="3">
        <v>47.21</v>
      </c>
      <c r="B1921" s="3">
        <v>707708.66666666663</v>
      </c>
    </row>
    <row r="1922" spans="1:2" x14ac:dyDescent="0.25">
      <c r="A1922" s="3">
        <v>47.22</v>
      </c>
      <c r="B1922" s="3">
        <v>728591.3</v>
      </c>
    </row>
    <row r="1923" spans="1:2" x14ac:dyDescent="0.25">
      <c r="A1923" s="3">
        <v>47.23</v>
      </c>
      <c r="B1923" s="3">
        <v>747038.12</v>
      </c>
    </row>
    <row r="1924" spans="1:2" x14ac:dyDescent="0.25">
      <c r="A1924" s="3">
        <v>47.24</v>
      </c>
      <c r="B1924" s="3">
        <v>833319.92666666675</v>
      </c>
    </row>
    <row r="1925" spans="1:2" x14ac:dyDescent="0.25">
      <c r="A1925" s="3">
        <v>47.25</v>
      </c>
      <c r="B1925" s="3">
        <v>853145.8</v>
      </c>
    </row>
    <row r="1926" spans="1:2" x14ac:dyDescent="0.25">
      <c r="A1926" s="3">
        <v>47.26</v>
      </c>
      <c r="B1926" s="3">
        <v>778001.43</v>
      </c>
    </row>
    <row r="1927" spans="1:2" x14ac:dyDescent="0.25">
      <c r="A1927" s="3">
        <v>47.27</v>
      </c>
      <c r="B1927" s="3">
        <v>452147.09</v>
      </c>
    </row>
    <row r="1928" spans="1:2" x14ac:dyDescent="0.25">
      <c r="A1928" s="3">
        <v>47.28</v>
      </c>
      <c r="B1928" s="3">
        <v>684166.55</v>
      </c>
    </row>
    <row r="1929" spans="1:2" x14ac:dyDescent="0.25">
      <c r="A1929" s="3">
        <v>47.29</v>
      </c>
      <c r="B1929" s="3">
        <v>517447.20666666672</v>
      </c>
    </row>
    <row r="1930" spans="1:2" x14ac:dyDescent="0.25">
      <c r="A1930" s="3">
        <v>47.3</v>
      </c>
      <c r="B1930" s="3">
        <v>479367.8</v>
      </c>
    </row>
    <row r="1931" spans="1:2" x14ac:dyDescent="0.25">
      <c r="A1931" s="3">
        <v>47.31</v>
      </c>
      <c r="B1931" s="3">
        <v>919606.49</v>
      </c>
    </row>
    <row r="1932" spans="1:2" x14ac:dyDescent="0.25">
      <c r="A1932" s="3">
        <v>47.32</v>
      </c>
      <c r="B1932" s="3">
        <v>495266.2</v>
      </c>
    </row>
    <row r="1933" spans="1:2" x14ac:dyDescent="0.25">
      <c r="A1933" s="3">
        <v>47.33</v>
      </c>
      <c r="B1933" s="3">
        <v>547678.36</v>
      </c>
    </row>
    <row r="1934" spans="1:2" x14ac:dyDescent="0.25">
      <c r="A1934" s="3">
        <v>47.34</v>
      </c>
      <c r="B1934" s="3">
        <v>950244.94</v>
      </c>
    </row>
    <row r="1935" spans="1:2" x14ac:dyDescent="0.25">
      <c r="A1935" s="3">
        <v>47.35</v>
      </c>
      <c r="B1935" s="3">
        <v>558586.42500000005</v>
      </c>
    </row>
    <row r="1936" spans="1:2" x14ac:dyDescent="0.25">
      <c r="A1936" s="3">
        <v>47.36</v>
      </c>
      <c r="B1936" s="3">
        <v>337482.94</v>
      </c>
    </row>
    <row r="1937" spans="1:2" x14ac:dyDescent="0.25">
      <c r="A1937" s="3">
        <v>47.37</v>
      </c>
      <c r="B1937" s="3">
        <v>927249.51</v>
      </c>
    </row>
    <row r="1938" spans="1:2" x14ac:dyDescent="0.25">
      <c r="A1938" s="3">
        <v>47.38</v>
      </c>
      <c r="B1938" s="3">
        <v>601356.13500000001</v>
      </c>
    </row>
    <row r="1939" spans="1:2" x14ac:dyDescent="0.25">
      <c r="A1939" s="3">
        <v>47.39</v>
      </c>
      <c r="B1939" s="3">
        <v>950891.65</v>
      </c>
    </row>
    <row r="1940" spans="1:2" x14ac:dyDescent="0.25">
      <c r="A1940" s="3">
        <v>47.4</v>
      </c>
      <c r="B1940" s="3">
        <v>349620.25</v>
      </c>
    </row>
    <row r="1941" spans="1:2" x14ac:dyDescent="0.25">
      <c r="A1941" s="3">
        <v>47.43</v>
      </c>
      <c r="B1941" s="3">
        <v>720488.88</v>
      </c>
    </row>
    <row r="1942" spans="1:2" x14ac:dyDescent="0.25">
      <c r="A1942" s="3">
        <v>47.44</v>
      </c>
      <c r="B1942" s="3">
        <v>643747.90333333332</v>
      </c>
    </row>
    <row r="1943" spans="1:2" x14ac:dyDescent="0.25">
      <c r="A1943" s="3">
        <v>47.46</v>
      </c>
      <c r="B1943" s="3">
        <v>934151.57</v>
      </c>
    </row>
    <row r="1944" spans="1:2" x14ac:dyDescent="0.25">
      <c r="A1944" s="3">
        <v>47.47</v>
      </c>
      <c r="B1944" s="3">
        <v>839901.83</v>
      </c>
    </row>
    <row r="1945" spans="1:2" x14ac:dyDescent="0.25">
      <c r="A1945" s="3">
        <v>47.49</v>
      </c>
      <c r="B1945" s="3">
        <v>810153.46</v>
      </c>
    </row>
    <row r="1946" spans="1:2" x14ac:dyDescent="0.25">
      <c r="A1946" s="3">
        <v>47.5</v>
      </c>
      <c r="B1946" s="3">
        <v>625186.88749999995</v>
      </c>
    </row>
    <row r="1947" spans="1:2" x14ac:dyDescent="0.25">
      <c r="A1947" s="3">
        <v>47.51</v>
      </c>
      <c r="B1947" s="3">
        <v>708530.68</v>
      </c>
    </row>
    <row r="1948" spans="1:2" x14ac:dyDescent="0.25">
      <c r="A1948" s="3">
        <v>47.52</v>
      </c>
      <c r="B1948" s="3">
        <v>683660.69</v>
      </c>
    </row>
    <row r="1949" spans="1:2" x14ac:dyDescent="0.25">
      <c r="A1949" s="3">
        <v>47.53</v>
      </c>
      <c r="B1949" s="3">
        <v>401495.71</v>
      </c>
    </row>
    <row r="1950" spans="1:2" x14ac:dyDescent="0.25">
      <c r="A1950" s="3">
        <v>47.57</v>
      </c>
      <c r="B1950" s="3">
        <v>465171.78</v>
      </c>
    </row>
    <row r="1951" spans="1:2" x14ac:dyDescent="0.25">
      <c r="A1951" s="3">
        <v>47.58</v>
      </c>
      <c r="B1951" s="3">
        <v>387798.71500000003</v>
      </c>
    </row>
    <row r="1952" spans="1:2" x14ac:dyDescent="0.25">
      <c r="A1952" s="3">
        <v>47.59</v>
      </c>
      <c r="B1952" s="3">
        <v>724559.81499999994</v>
      </c>
    </row>
    <row r="1953" spans="1:2" x14ac:dyDescent="0.25">
      <c r="A1953" s="3">
        <v>47.6</v>
      </c>
      <c r="B1953" s="3">
        <v>637228.5</v>
      </c>
    </row>
    <row r="1954" spans="1:2" x14ac:dyDescent="0.25">
      <c r="A1954" s="3">
        <v>47.61</v>
      </c>
      <c r="B1954" s="3">
        <v>826766.09499999997</v>
      </c>
    </row>
    <row r="1955" spans="1:2" x14ac:dyDescent="0.25">
      <c r="A1955" s="3">
        <v>47.62</v>
      </c>
      <c r="B1955" s="3">
        <v>571885.59</v>
      </c>
    </row>
    <row r="1956" spans="1:2" x14ac:dyDescent="0.25">
      <c r="A1956" s="3">
        <v>47.63</v>
      </c>
      <c r="B1956" s="3">
        <v>693372.43666666665</v>
      </c>
    </row>
    <row r="1957" spans="1:2" x14ac:dyDescent="0.25">
      <c r="A1957" s="3">
        <v>47.64</v>
      </c>
      <c r="B1957" s="3">
        <v>444101.92</v>
      </c>
    </row>
    <row r="1958" spans="1:2" x14ac:dyDescent="0.25">
      <c r="A1958" s="3">
        <v>47.65</v>
      </c>
      <c r="B1958" s="3">
        <v>746745.51666666672</v>
      </c>
    </row>
    <row r="1959" spans="1:2" x14ac:dyDescent="0.25">
      <c r="A1959" s="3">
        <v>47.67</v>
      </c>
      <c r="B1959" s="3">
        <v>607438.08499999996</v>
      </c>
    </row>
    <row r="1960" spans="1:2" x14ac:dyDescent="0.25">
      <c r="A1960" s="3">
        <v>47.68</v>
      </c>
      <c r="B1960" s="3">
        <v>397379.09</v>
      </c>
    </row>
    <row r="1961" spans="1:2" x14ac:dyDescent="0.25">
      <c r="A1961" s="3">
        <v>47.69</v>
      </c>
      <c r="B1961" s="3">
        <v>933293.92</v>
      </c>
    </row>
    <row r="1962" spans="1:2" x14ac:dyDescent="0.25">
      <c r="A1962" s="3">
        <v>47.7</v>
      </c>
      <c r="B1962" s="3">
        <v>732472.85</v>
      </c>
    </row>
    <row r="1963" spans="1:2" x14ac:dyDescent="0.25">
      <c r="A1963" s="3">
        <v>47.71</v>
      </c>
      <c r="B1963" s="3">
        <v>469501.35</v>
      </c>
    </row>
    <row r="1964" spans="1:2" x14ac:dyDescent="0.25">
      <c r="A1964" s="3">
        <v>47.74</v>
      </c>
      <c r="B1964" s="3">
        <v>688357.1</v>
      </c>
    </row>
    <row r="1965" spans="1:2" x14ac:dyDescent="0.25">
      <c r="A1965" s="3">
        <v>47.76</v>
      </c>
      <c r="B1965" s="3">
        <v>747003.82</v>
      </c>
    </row>
    <row r="1966" spans="1:2" x14ac:dyDescent="0.25">
      <c r="A1966" s="3">
        <v>47.77</v>
      </c>
      <c r="B1966" s="3">
        <v>742324.43</v>
      </c>
    </row>
    <row r="1967" spans="1:2" x14ac:dyDescent="0.25">
      <c r="A1967" s="3">
        <v>47.78</v>
      </c>
      <c r="B1967" s="3">
        <v>467835.245</v>
      </c>
    </row>
    <row r="1968" spans="1:2" x14ac:dyDescent="0.25">
      <c r="A1968" s="3">
        <v>47.8</v>
      </c>
      <c r="B1968" s="3">
        <v>719822.25</v>
      </c>
    </row>
    <row r="1969" spans="1:2" x14ac:dyDescent="0.25">
      <c r="A1969" s="3">
        <v>47.81</v>
      </c>
      <c r="B1969" s="3">
        <v>514668.54</v>
      </c>
    </row>
    <row r="1970" spans="1:2" x14ac:dyDescent="0.25">
      <c r="A1970" s="3">
        <v>47.82</v>
      </c>
      <c r="B1970" s="3">
        <v>911028.75</v>
      </c>
    </row>
    <row r="1971" spans="1:2" x14ac:dyDescent="0.25">
      <c r="A1971" s="3">
        <v>47.83</v>
      </c>
      <c r="B1971" s="3">
        <v>420775.65</v>
      </c>
    </row>
    <row r="1972" spans="1:2" x14ac:dyDescent="0.25">
      <c r="A1972" s="3">
        <v>47.84</v>
      </c>
      <c r="B1972" s="3">
        <v>625125.74</v>
      </c>
    </row>
    <row r="1973" spans="1:2" x14ac:dyDescent="0.25">
      <c r="A1973" s="3">
        <v>47.85</v>
      </c>
      <c r="B1973" s="3">
        <v>473542.81666666665</v>
      </c>
    </row>
    <row r="1974" spans="1:2" x14ac:dyDescent="0.25">
      <c r="A1974" s="3">
        <v>47.88</v>
      </c>
      <c r="B1974" s="3">
        <v>351916.95</v>
      </c>
    </row>
    <row r="1975" spans="1:2" x14ac:dyDescent="0.25">
      <c r="A1975" s="3">
        <v>47.89</v>
      </c>
      <c r="B1975" s="3">
        <v>932075.4850000001</v>
      </c>
    </row>
    <row r="1976" spans="1:2" x14ac:dyDescent="0.25">
      <c r="A1976" s="3">
        <v>47.92</v>
      </c>
      <c r="B1976" s="3">
        <v>964791.38</v>
      </c>
    </row>
    <row r="1977" spans="1:2" x14ac:dyDescent="0.25">
      <c r="A1977" s="3">
        <v>47.94</v>
      </c>
      <c r="B1977" s="3">
        <v>796000.34499999997</v>
      </c>
    </row>
    <row r="1978" spans="1:2" x14ac:dyDescent="0.25">
      <c r="A1978" s="3">
        <v>47.95</v>
      </c>
      <c r="B1978" s="3">
        <v>937298.85</v>
      </c>
    </row>
    <row r="1979" spans="1:2" x14ac:dyDescent="0.25">
      <c r="A1979" s="3">
        <v>47.97</v>
      </c>
      <c r="B1979" s="3">
        <v>570959.38</v>
      </c>
    </row>
    <row r="1980" spans="1:2" x14ac:dyDescent="0.25">
      <c r="A1980" s="3">
        <v>47.99</v>
      </c>
      <c r="B1980" s="3">
        <v>661826.01500000001</v>
      </c>
    </row>
    <row r="1981" spans="1:2" x14ac:dyDescent="0.25">
      <c r="A1981" s="3">
        <v>48</v>
      </c>
      <c r="B1981" s="3">
        <v>732682.65</v>
      </c>
    </row>
    <row r="1982" spans="1:2" x14ac:dyDescent="0.25">
      <c r="A1982" s="3">
        <v>48.01</v>
      </c>
      <c r="B1982" s="3">
        <v>389468.51</v>
      </c>
    </row>
    <row r="1983" spans="1:2" x14ac:dyDescent="0.25">
      <c r="A1983" s="3">
        <v>48.02</v>
      </c>
      <c r="B1983" s="3">
        <v>645012.58000000007</v>
      </c>
    </row>
    <row r="1984" spans="1:2" x14ac:dyDescent="0.25">
      <c r="A1984" s="3">
        <v>48.03</v>
      </c>
      <c r="B1984" s="3">
        <v>887560.56499999994</v>
      </c>
    </row>
    <row r="1985" spans="1:2" x14ac:dyDescent="0.25">
      <c r="A1985" s="3">
        <v>48.04</v>
      </c>
      <c r="B1985" s="3">
        <v>945623.47499999998</v>
      </c>
    </row>
    <row r="1986" spans="1:2" x14ac:dyDescent="0.25">
      <c r="A1986" s="3">
        <v>48.06</v>
      </c>
      <c r="B1986" s="3">
        <v>369771.2</v>
      </c>
    </row>
    <row r="1987" spans="1:2" x14ac:dyDescent="0.25">
      <c r="A1987" s="3">
        <v>48.08</v>
      </c>
      <c r="B1987" s="3">
        <v>587077.16</v>
      </c>
    </row>
    <row r="1988" spans="1:2" x14ac:dyDescent="0.25">
      <c r="A1988" s="3">
        <v>48.09</v>
      </c>
      <c r="B1988" s="3">
        <v>781306.88500000001</v>
      </c>
    </row>
    <row r="1989" spans="1:2" x14ac:dyDescent="0.25">
      <c r="A1989" s="3">
        <v>48.1</v>
      </c>
      <c r="B1989" s="3">
        <v>664229.6</v>
      </c>
    </row>
    <row r="1990" spans="1:2" x14ac:dyDescent="0.25">
      <c r="A1990" s="3">
        <v>48.12</v>
      </c>
      <c r="B1990" s="3">
        <v>766682.44500000007</v>
      </c>
    </row>
    <row r="1991" spans="1:2" x14ac:dyDescent="0.25">
      <c r="A1991" s="3">
        <v>48.13</v>
      </c>
      <c r="B1991" s="3">
        <v>561027.93666666665</v>
      </c>
    </row>
    <row r="1992" spans="1:2" x14ac:dyDescent="0.25">
      <c r="A1992" s="3">
        <v>48.14</v>
      </c>
      <c r="B1992" s="3">
        <v>683749.66800000006</v>
      </c>
    </row>
    <row r="1993" spans="1:2" x14ac:dyDescent="0.25">
      <c r="A1993" s="3">
        <v>48.15</v>
      </c>
      <c r="B1993" s="3">
        <v>746745.5</v>
      </c>
    </row>
    <row r="1994" spans="1:2" x14ac:dyDescent="0.25">
      <c r="A1994" s="3">
        <v>48.16</v>
      </c>
      <c r="B1994" s="3">
        <v>655425.03249999997</v>
      </c>
    </row>
    <row r="1995" spans="1:2" x14ac:dyDescent="0.25">
      <c r="A1995" s="3">
        <v>48.18</v>
      </c>
      <c r="B1995" s="3">
        <v>631468.61</v>
      </c>
    </row>
    <row r="1996" spans="1:2" x14ac:dyDescent="0.25">
      <c r="A1996" s="3">
        <v>48.2</v>
      </c>
      <c r="B1996" s="3">
        <v>923187.19999999995</v>
      </c>
    </row>
    <row r="1997" spans="1:2" x14ac:dyDescent="0.25">
      <c r="A1997" s="3">
        <v>48.21</v>
      </c>
      <c r="B1997" s="3">
        <v>751774.9833333334</v>
      </c>
    </row>
    <row r="1998" spans="1:2" x14ac:dyDescent="0.25">
      <c r="A1998" s="3">
        <v>48.24</v>
      </c>
      <c r="B1998" s="3">
        <v>571242.56000000006</v>
      </c>
    </row>
    <row r="1999" spans="1:2" x14ac:dyDescent="0.25">
      <c r="A1999" s="3">
        <v>48.25</v>
      </c>
      <c r="B1999" s="3">
        <v>354895.25</v>
      </c>
    </row>
    <row r="2000" spans="1:2" x14ac:dyDescent="0.25">
      <c r="A2000" s="3">
        <v>48.26</v>
      </c>
      <c r="B2000" s="3">
        <v>727253.43</v>
      </c>
    </row>
    <row r="2001" spans="1:2" x14ac:dyDescent="0.25">
      <c r="A2001" s="3">
        <v>48.27</v>
      </c>
      <c r="B2001" s="3">
        <v>332649.46000000002</v>
      </c>
    </row>
    <row r="2002" spans="1:2" x14ac:dyDescent="0.25">
      <c r="A2002" s="3">
        <v>48.29</v>
      </c>
      <c r="B2002" s="3">
        <v>641692.65</v>
      </c>
    </row>
    <row r="2003" spans="1:2" x14ac:dyDescent="0.25">
      <c r="A2003" s="3">
        <v>48.33</v>
      </c>
      <c r="B2003" s="3">
        <v>786976.2</v>
      </c>
    </row>
    <row r="2004" spans="1:2" x14ac:dyDescent="0.25">
      <c r="A2004" s="3">
        <v>48.35</v>
      </c>
      <c r="B2004" s="3">
        <v>794905.35</v>
      </c>
    </row>
    <row r="2005" spans="1:2" x14ac:dyDescent="0.25">
      <c r="A2005" s="3">
        <v>48.36</v>
      </c>
      <c r="B2005" s="3">
        <v>640474.64</v>
      </c>
    </row>
    <row r="2006" spans="1:2" x14ac:dyDescent="0.25">
      <c r="A2006" s="3">
        <v>48.38</v>
      </c>
      <c r="B2006" s="3">
        <v>429406.14</v>
      </c>
    </row>
    <row r="2007" spans="1:2" x14ac:dyDescent="0.25">
      <c r="A2007" s="3">
        <v>48.39</v>
      </c>
      <c r="B2007" s="3">
        <v>678315.59499999997</v>
      </c>
    </row>
    <row r="2008" spans="1:2" x14ac:dyDescent="0.25">
      <c r="A2008" s="3">
        <v>48.41</v>
      </c>
      <c r="B2008" s="3">
        <v>593077.51</v>
      </c>
    </row>
    <row r="2009" spans="1:2" x14ac:dyDescent="0.25">
      <c r="A2009" s="3">
        <v>48.42</v>
      </c>
      <c r="B2009" s="3">
        <v>786044.16</v>
      </c>
    </row>
    <row r="2010" spans="1:2" x14ac:dyDescent="0.25">
      <c r="A2010" s="3">
        <v>48.43</v>
      </c>
      <c r="B2010" s="3">
        <v>387302.16</v>
      </c>
    </row>
    <row r="2011" spans="1:2" x14ac:dyDescent="0.25">
      <c r="A2011" s="3">
        <v>48.44</v>
      </c>
      <c r="B2011" s="3">
        <v>454376.04</v>
      </c>
    </row>
    <row r="2012" spans="1:2" x14ac:dyDescent="0.25">
      <c r="A2012" s="3">
        <v>48.45</v>
      </c>
      <c r="B2012" s="3">
        <v>622332.19999999995</v>
      </c>
    </row>
    <row r="2013" spans="1:2" x14ac:dyDescent="0.25">
      <c r="A2013" s="3">
        <v>48.46</v>
      </c>
      <c r="B2013" s="3">
        <v>890068.78</v>
      </c>
    </row>
    <row r="2014" spans="1:2" x14ac:dyDescent="0.25">
      <c r="A2014" s="3">
        <v>48.47</v>
      </c>
      <c r="B2014" s="3">
        <v>587776.82000000007</v>
      </c>
    </row>
    <row r="2015" spans="1:2" x14ac:dyDescent="0.25">
      <c r="A2015" s="3">
        <v>48.48</v>
      </c>
      <c r="B2015" s="3">
        <v>716061.07</v>
      </c>
    </row>
    <row r="2016" spans="1:2" x14ac:dyDescent="0.25">
      <c r="A2016" s="3">
        <v>48.49</v>
      </c>
      <c r="B2016" s="3">
        <v>684184.625</v>
      </c>
    </row>
    <row r="2017" spans="1:2" x14ac:dyDescent="0.25">
      <c r="A2017" s="3">
        <v>48.5</v>
      </c>
      <c r="B2017" s="3">
        <v>555152.27500000002</v>
      </c>
    </row>
    <row r="2018" spans="1:2" x14ac:dyDescent="0.25">
      <c r="A2018" s="3">
        <v>48.51</v>
      </c>
      <c r="B2018" s="3">
        <v>628806.9</v>
      </c>
    </row>
    <row r="2019" spans="1:2" x14ac:dyDescent="0.25">
      <c r="A2019" s="3">
        <v>48.52</v>
      </c>
      <c r="B2019" s="3">
        <v>675914.59</v>
      </c>
    </row>
    <row r="2020" spans="1:2" x14ac:dyDescent="0.25">
      <c r="A2020" s="3">
        <v>48.53</v>
      </c>
      <c r="B2020" s="3">
        <v>643411.41500000004</v>
      </c>
    </row>
    <row r="2021" spans="1:2" x14ac:dyDescent="0.25">
      <c r="A2021" s="3">
        <v>48.54</v>
      </c>
      <c r="B2021" s="3">
        <v>850115.7</v>
      </c>
    </row>
    <row r="2022" spans="1:2" x14ac:dyDescent="0.25">
      <c r="A2022" s="3">
        <v>48.55</v>
      </c>
      <c r="B2022" s="3">
        <v>683938.02499999991</v>
      </c>
    </row>
    <row r="2023" spans="1:2" x14ac:dyDescent="0.25">
      <c r="A2023" s="3">
        <v>48.58</v>
      </c>
      <c r="B2023" s="3">
        <v>944405.76</v>
      </c>
    </row>
    <row r="2024" spans="1:2" x14ac:dyDescent="0.25">
      <c r="A2024" s="3">
        <v>48.59</v>
      </c>
      <c r="B2024" s="3">
        <v>575380.35499999998</v>
      </c>
    </row>
    <row r="2025" spans="1:2" x14ac:dyDescent="0.25">
      <c r="A2025" s="3">
        <v>48.62</v>
      </c>
      <c r="B2025" s="3">
        <v>583914.70499999996</v>
      </c>
    </row>
    <row r="2026" spans="1:2" x14ac:dyDescent="0.25">
      <c r="A2026" s="3">
        <v>48.64</v>
      </c>
      <c r="B2026" s="3">
        <v>749921.53</v>
      </c>
    </row>
    <row r="2027" spans="1:2" x14ac:dyDescent="0.25">
      <c r="A2027" s="3">
        <v>48.65</v>
      </c>
      <c r="B2027" s="3">
        <v>885605.57499999995</v>
      </c>
    </row>
    <row r="2028" spans="1:2" x14ac:dyDescent="0.25">
      <c r="A2028" s="3">
        <v>48.67</v>
      </c>
      <c r="B2028" s="3">
        <v>945228.61</v>
      </c>
    </row>
    <row r="2029" spans="1:2" x14ac:dyDescent="0.25">
      <c r="A2029" s="3">
        <v>48.68</v>
      </c>
      <c r="B2029" s="3">
        <v>655518.34</v>
      </c>
    </row>
    <row r="2030" spans="1:2" x14ac:dyDescent="0.25">
      <c r="A2030" s="3">
        <v>48.69</v>
      </c>
      <c r="B2030" s="3">
        <v>548184.45499999996</v>
      </c>
    </row>
    <row r="2031" spans="1:2" x14ac:dyDescent="0.25">
      <c r="A2031" s="3">
        <v>48.7</v>
      </c>
      <c r="B2031" s="3">
        <v>453038.32499999995</v>
      </c>
    </row>
    <row r="2032" spans="1:2" x14ac:dyDescent="0.25">
      <c r="A2032" s="3">
        <v>48.73</v>
      </c>
      <c r="B2032" s="3">
        <v>659383.1</v>
      </c>
    </row>
    <row r="2033" spans="1:2" x14ac:dyDescent="0.25">
      <c r="A2033" s="3">
        <v>48.75</v>
      </c>
      <c r="B2033" s="3">
        <v>449966.7</v>
      </c>
    </row>
    <row r="2034" spans="1:2" x14ac:dyDescent="0.25">
      <c r="A2034" s="3">
        <v>48.76</v>
      </c>
      <c r="B2034" s="3">
        <v>593275.6</v>
      </c>
    </row>
    <row r="2035" spans="1:2" x14ac:dyDescent="0.25">
      <c r="A2035" s="3">
        <v>48.77</v>
      </c>
      <c r="B2035" s="3">
        <v>632808.85666666669</v>
      </c>
    </row>
    <row r="2036" spans="1:2" x14ac:dyDescent="0.25">
      <c r="A2036" s="3">
        <v>48.79</v>
      </c>
      <c r="B2036" s="3">
        <v>733754.19</v>
      </c>
    </row>
    <row r="2037" spans="1:2" x14ac:dyDescent="0.25">
      <c r="A2037" s="3">
        <v>48.8</v>
      </c>
      <c r="B2037" s="3">
        <v>668203.75</v>
      </c>
    </row>
    <row r="2038" spans="1:2" x14ac:dyDescent="0.25">
      <c r="A2038" s="3">
        <v>48.81</v>
      </c>
      <c r="B2038" s="3">
        <v>869605.92999999993</v>
      </c>
    </row>
    <row r="2039" spans="1:2" x14ac:dyDescent="0.25">
      <c r="A2039" s="3">
        <v>48.82</v>
      </c>
      <c r="B2039" s="3">
        <v>816322.24</v>
      </c>
    </row>
    <row r="2040" spans="1:2" x14ac:dyDescent="0.25">
      <c r="A2040" s="3">
        <v>48.83</v>
      </c>
      <c r="B2040" s="3">
        <v>534045.80000000005</v>
      </c>
    </row>
    <row r="2041" spans="1:2" x14ac:dyDescent="0.25">
      <c r="A2041" s="3">
        <v>48.84</v>
      </c>
      <c r="B2041" s="3">
        <v>833501.93666666665</v>
      </c>
    </row>
    <row r="2042" spans="1:2" x14ac:dyDescent="0.25">
      <c r="A2042" s="3">
        <v>48.85</v>
      </c>
      <c r="B2042" s="3">
        <v>719705.77500000002</v>
      </c>
    </row>
    <row r="2043" spans="1:2" x14ac:dyDescent="0.25">
      <c r="A2043" s="3">
        <v>48.88</v>
      </c>
      <c r="B2043" s="3">
        <v>881354.1</v>
      </c>
    </row>
    <row r="2044" spans="1:2" x14ac:dyDescent="0.25">
      <c r="A2044" s="3">
        <v>48.89</v>
      </c>
      <c r="B2044" s="3">
        <v>583122.49800000002</v>
      </c>
    </row>
    <row r="2045" spans="1:2" x14ac:dyDescent="0.25">
      <c r="A2045" s="3">
        <v>48.94</v>
      </c>
      <c r="B2045" s="3">
        <v>677866.82</v>
      </c>
    </row>
    <row r="2046" spans="1:2" x14ac:dyDescent="0.25">
      <c r="A2046" s="3">
        <v>48.95</v>
      </c>
      <c r="B2046" s="3">
        <v>574952.45000000007</v>
      </c>
    </row>
    <row r="2047" spans="1:2" x14ac:dyDescent="0.25">
      <c r="A2047" s="3">
        <v>48.96</v>
      </c>
      <c r="B2047" s="3">
        <v>791380.7</v>
      </c>
    </row>
    <row r="2048" spans="1:2" x14ac:dyDescent="0.25">
      <c r="A2048" s="3">
        <v>48.97</v>
      </c>
      <c r="B2048" s="3">
        <v>922103.1</v>
      </c>
    </row>
    <row r="2049" spans="1:2" x14ac:dyDescent="0.25">
      <c r="A2049" s="3">
        <v>49.01</v>
      </c>
      <c r="B2049" s="3">
        <v>772249.89</v>
      </c>
    </row>
    <row r="2050" spans="1:2" x14ac:dyDescent="0.25">
      <c r="A2050" s="3">
        <v>49.03</v>
      </c>
      <c r="B2050" s="3">
        <v>734474.21499999997</v>
      </c>
    </row>
    <row r="2051" spans="1:2" x14ac:dyDescent="0.25">
      <c r="A2051" s="3">
        <v>49.04</v>
      </c>
      <c r="B2051" s="3">
        <v>896253.88</v>
      </c>
    </row>
    <row r="2052" spans="1:2" x14ac:dyDescent="0.25">
      <c r="A2052" s="3">
        <v>49.05</v>
      </c>
      <c r="B2052" s="3">
        <v>711965.77499999991</v>
      </c>
    </row>
    <row r="2053" spans="1:2" x14ac:dyDescent="0.25">
      <c r="A2053" s="3">
        <v>49.06</v>
      </c>
      <c r="B2053" s="3">
        <v>634716.69500000007</v>
      </c>
    </row>
    <row r="2054" spans="1:2" x14ac:dyDescent="0.25">
      <c r="A2054" s="3">
        <v>49.08</v>
      </c>
      <c r="B2054" s="3">
        <v>563021.24</v>
      </c>
    </row>
    <row r="2055" spans="1:2" x14ac:dyDescent="0.25">
      <c r="A2055" s="3">
        <v>49.1</v>
      </c>
      <c r="B2055" s="3">
        <v>784835.1</v>
      </c>
    </row>
    <row r="2056" spans="1:2" x14ac:dyDescent="0.25">
      <c r="A2056" s="3">
        <v>49.11</v>
      </c>
      <c r="B2056" s="3">
        <v>476251.83000000007</v>
      </c>
    </row>
    <row r="2057" spans="1:2" x14ac:dyDescent="0.25">
      <c r="A2057" s="3">
        <v>49.14</v>
      </c>
      <c r="B2057" s="3">
        <v>674184.51500000001</v>
      </c>
    </row>
    <row r="2058" spans="1:2" x14ac:dyDescent="0.25">
      <c r="A2058" s="3">
        <v>49.15</v>
      </c>
      <c r="B2058" s="3">
        <v>701248.67500000005</v>
      </c>
    </row>
    <row r="2059" spans="1:2" x14ac:dyDescent="0.25">
      <c r="A2059" s="3">
        <v>49.18</v>
      </c>
      <c r="B2059" s="3">
        <v>784118.90500000003</v>
      </c>
    </row>
    <row r="2060" spans="1:2" x14ac:dyDescent="0.25">
      <c r="A2060" s="3">
        <v>49.19</v>
      </c>
      <c r="B2060" s="3">
        <v>1015553.77</v>
      </c>
    </row>
    <row r="2061" spans="1:2" x14ac:dyDescent="0.25">
      <c r="A2061" s="3">
        <v>49.2</v>
      </c>
      <c r="B2061" s="3">
        <v>702964.57499999995</v>
      </c>
    </row>
    <row r="2062" spans="1:2" x14ac:dyDescent="0.25">
      <c r="A2062" s="3">
        <v>49.21</v>
      </c>
      <c r="B2062" s="3">
        <v>974419.07</v>
      </c>
    </row>
    <row r="2063" spans="1:2" x14ac:dyDescent="0.25">
      <c r="A2063" s="3">
        <v>49.22</v>
      </c>
      <c r="B2063" s="3">
        <v>634185.18499999994</v>
      </c>
    </row>
    <row r="2064" spans="1:2" x14ac:dyDescent="0.25">
      <c r="A2064" s="3">
        <v>49.24</v>
      </c>
      <c r="B2064" s="3">
        <v>841613.6</v>
      </c>
    </row>
    <row r="2065" spans="1:2" x14ac:dyDescent="0.25">
      <c r="A2065" s="3">
        <v>49.26</v>
      </c>
      <c r="B2065" s="3">
        <v>526127.38</v>
      </c>
    </row>
    <row r="2066" spans="1:2" x14ac:dyDescent="0.25">
      <c r="A2066" s="3">
        <v>49.27</v>
      </c>
      <c r="B2066" s="3">
        <v>821135.37333333341</v>
      </c>
    </row>
    <row r="2067" spans="1:2" x14ac:dyDescent="0.25">
      <c r="A2067" s="3">
        <v>49.29</v>
      </c>
      <c r="B2067" s="3">
        <v>767872.33499999996</v>
      </c>
    </row>
    <row r="2068" spans="1:2" x14ac:dyDescent="0.25">
      <c r="A2068" s="3">
        <v>49.33</v>
      </c>
      <c r="B2068" s="3">
        <v>564382.82499999995</v>
      </c>
    </row>
    <row r="2069" spans="1:2" x14ac:dyDescent="0.25">
      <c r="A2069" s="3">
        <v>49.34</v>
      </c>
      <c r="B2069" s="3">
        <v>687977.09</v>
      </c>
    </row>
    <row r="2070" spans="1:2" x14ac:dyDescent="0.25">
      <c r="A2070" s="3">
        <v>49.35</v>
      </c>
      <c r="B2070" s="3">
        <v>737735.1</v>
      </c>
    </row>
    <row r="2071" spans="1:2" x14ac:dyDescent="0.25">
      <c r="A2071" s="3">
        <v>49.36</v>
      </c>
      <c r="B2071" s="3">
        <v>899340.62</v>
      </c>
    </row>
    <row r="2072" spans="1:2" x14ac:dyDescent="0.25">
      <c r="A2072" s="3">
        <v>49.37</v>
      </c>
      <c r="B2072" s="3">
        <v>822929.84499999997</v>
      </c>
    </row>
    <row r="2073" spans="1:2" x14ac:dyDescent="0.25">
      <c r="A2073" s="3">
        <v>49.38</v>
      </c>
      <c r="B2073" s="3">
        <v>399077.04</v>
      </c>
    </row>
    <row r="2074" spans="1:2" x14ac:dyDescent="0.25">
      <c r="A2074" s="3">
        <v>49.4</v>
      </c>
      <c r="B2074" s="3">
        <v>689722.25</v>
      </c>
    </row>
    <row r="2075" spans="1:2" x14ac:dyDescent="0.25">
      <c r="A2075" s="3">
        <v>49.42</v>
      </c>
      <c r="B2075" s="3">
        <v>453653.72</v>
      </c>
    </row>
    <row r="2076" spans="1:2" x14ac:dyDescent="0.25">
      <c r="A2076" s="3">
        <v>49.43</v>
      </c>
      <c r="B2076" s="3">
        <v>781547.63</v>
      </c>
    </row>
    <row r="2077" spans="1:2" x14ac:dyDescent="0.25">
      <c r="A2077" s="3">
        <v>49.44</v>
      </c>
      <c r="B2077" s="3">
        <v>503449.69</v>
      </c>
    </row>
    <row r="2078" spans="1:2" x14ac:dyDescent="0.25">
      <c r="A2078" s="3">
        <v>49.45</v>
      </c>
      <c r="B2078" s="3">
        <v>690588.35</v>
      </c>
    </row>
    <row r="2079" spans="1:2" x14ac:dyDescent="0.25">
      <c r="A2079" s="3">
        <v>49.46</v>
      </c>
      <c r="B2079" s="3">
        <v>608823.50750000007</v>
      </c>
    </row>
    <row r="2080" spans="1:2" x14ac:dyDescent="0.25">
      <c r="A2080" s="3">
        <v>49.47</v>
      </c>
      <c r="B2080" s="3">
        <v>663147.56999999995</v>
      </c>
    </row>
    <row r="2081" spans="1:2" x14ac:dyDescent="0.25">
      <c r="A2081" s="3">
        <v>49.48</v>
      </c>
      <c r="B2081" s="3">
        <v>899854.34499999997</v>
      </c>
    </row>
    <row r="2082" spans="1:2" x14ac:dyDescent="0.25">
      <c r="A2082" s="3">
        <v>49.49</v>
      </c>
      <c r="B2082" s="3">
        <v>848746.8</v>
      </c>
    </row>
    <row r="2083" spans="1:2" x14ac:dyDescent="0.25">
      <c r="A2083" s="3">
        <v>49.5</v>
      </c>
      <c r="B2083" s="3">
        <v>489984.6</v>
      </c>
    </row>
    <row r="2084" spans="1:2" x14ac:dyDescent="0.25">
      <c r="A2084" s="3">
        <v>49.51</v>
      </c>
      <c r="B2084" s="3">
        <v>790223.33499999996</v>
      </c>
    </row>
    <row r="2085" spans="1:2" x14ac:dyDescent="0.25">
      <c r="A2085" s="3">
        <v>49.53</v>
      </c>
      <c r="B2085" s="3">
        <v>716372.64500000002</v>
      </c>
    </row>
    <row r="2086" spans="1:2" x14ac:dyDescent="0.25">
      <c r="A2086" s="3">
        <v>49.56</v>
      </c>
      <c r="B2086" s="3">
        <v>767255.65333333332</v>
      </c>
    </row>
    <row r="2087" spans="1:2" x14ac:dyDescent="0.25">
      <c r="A2087" s="3">
        <v>49.6</v>
      </c>
      <c r="B2087" s="3">
        <v>672270.20000000007</v>
      </c>
    </row>
    <row r="2088" spans="1:2" x14ac:dyDescent="0.25">
      <c r="A2088" s="3">
        <v>49.61</v>
      </c>
      <c r="B2088" s="3">
        <v>505726.71</v>
      </c>
    </row>
    <row r="2089" spans="1:2" x14ac:dyDescent="0.25">
      <c r="A2089" s="3">
        <v>49.62</v>
      </c>
      <c r="B2089" s="3">
        <v>691013.99</v>
      </c>
    </row>
    <row r="2090" spans="1:2" x14ac:dyDescent="0.25">
      <c r="A2090" s="3">
        <v>49.63</v>
      </c>
      <c r="B2090" s="3">
        <v>898494.72</v>
      </c>
    </row>
    <row r="2091" spans="1:2" x14ac:dyDescent="0.25">
      <c r="A2091" s="3">
        <v>49.65</v>
      </c>
      <c r="B2091" s="3">
        <v>702892.77500000002</v>
      </c>
    </row>
    <row r="2092" spans="1:2" x14ac:dyDescent="0.25">
      <c r="A2092" s="3">
        <v>49.66</v>
      </c>
      <c r="B2092" s="3">
        <v>620644.89500000002</v>
      </c>
    </row>
    <row r="2093" spans="1:2" x14ac:dyDescent="0.25">
      <c r="A2093" s="3">
        <v>49.67</v>
      </c>
      <c r="B2093" s="3">
        <v>567103.06999999995</v>
      </c>
    </row>
    <row r="2094" spans="1:2" x14ac:dyDescent="0.25">
      <c r="A2094" s="3">
        <v>49.68</v>
      </c>
      <c r="B2094" s="3">
        <v>616032.84499999997</v>
      </c>
    </row>
    <row r="2095" spans="1:2" x14ac:dyDescent="0.25">
      <c r="A2095" s="3">
        <v>49.7</v>
      </c>
      <c r="B2095" s="3">
        <v>668895</v>
      </c>
    </row>
    <row r="2096" spans="1:2" x14ac:dyDescent="0.25">
      <c r="A2096" s="3">
        <v>49.72</v>
      </c>
      <c r="B2096" s="3">
        <v>567042.125</v>
      </c>
    </row>
    <row r="2097" spans="1:2" x14ac:dyDescent="0.25">
      <c r="A2097" s="3">
        <v>49.74</v>
      </c>
      <c r="B2097" s="3">
        <v>794699.29</v>
      </c>
    </row>
    <row r="2098" spans="1:2" x14ac:dyDescent="0.25">
      <c r="A2098" s="3">
        <v>49.76</v>
      </c>
      <c r="B2098" s="3">
        <v>932628.29</v>
      </c>
    </row>
    <row r="2099" spans="1:2" x14ac:dyDescent="0.25">
      <c r="A2099" s="3">
        <v>49.78</v>
      </c>
      <c r="B2099" s="3">
        <v>541938.98</v>
      </c>
    </row>
    <row r="2100" spans="1:2" x14ac:dyDescent="0.25">
      <c r="A2100" s="3">
        <v>49.79</v>
      </c>
      <c r="B2100" s="3">
        <v>673951.27</v>
      </c>
    </row>
    <row r="2101" spans="1:2" x14ac:dyDescent="0.25">
      <c r="A2101" s="3">
        <v>49.8</v>
      </c>
      <c r="B2101" s="3">
        <v>407666.1</v>
      </c>
    </row>
    <row r="2102" spans="1:2" x14ac:dyDescent="0.25">
      <c r="A2102" s="3">
        <v>49.81</v>
      </c>
      <c r="B2102" s="3">
        <v>678386.5</v>
      </c>
    </row>
    <row r="2103" spans="1:2" x14ac:dyDescent="0.25">
      <c r="A2103" s="3">
        <v>49.82</v>
      </c>
      <c r="B2103" s="3">
        <v>415862.82500000001</v>
      </c>
    </row>
    <row r="2104" spans="1:2" x14ac:dyDescent="0.25">
      <c r="A2104" s="3">
        <v>49.84</v>
      </c>
      <c r="B2104" s="3">
        <v>637125.23</v>
      </c>
    </row>
    <row r="2105" spans="1:2" x14ac:dyDescent="0.25">
      <c r="A2105" s="3">
        <v>49.85</v>
      </c>
      <c r="B2105" s="3">
        <v>998144.65</v>
      </c>
    </row>
    <row r="2106" spans="1:2" x14ac:dyDescent="0.25">
      <c r="A2106" s="3">
        <v>49.87</v>
      </c>
      <c r="B2106" s="3">
        <v>706296.35</v>
      </c>
    </row>
    <row r="2107" spans="1:2" x14ac:dyDescent="0.25">
      <c r="A2107" s="3">
        <v>49.88</v>
      </c>
      <c r="B2107" s="3">
        <v>634811.07750000001</v>
      </c>
    </row>
    <row r="2108" spans="1:2" x14ac:dyDescent="0.25">
      <c r="A2108" s="3">
        <v>49.89</v>
      </c>
      <c r="B2108" s="3">
        <v>497427.48</v>
      </c>
    </row>
    <row r="2109" spans="1:2" x14ac:dyDescent="0.25">
      <c r="A2109" s="3">
        <v>49.9</v>
      </c>
      <c r="B2109" s="3">
        <v>872074.125</v>
      </c>
    </row>
    <row r="2110" spans="1:2" x14ac:dyDescent="0.25">
      <c r="A2110" s="3">
        <v>49.92</v>
      </c>
      <c r="B2110" s="3">
        <v>822909.27</v>
      </c>
    </row>
    <row r="2111" spans="1:2" x14ac:dyDescent="0.25">
      <c r="A2111" s="3">
        <v>49.93</v>
      </c>
      <c r="B2111" s="3">
        <v>801968.71</v>
      </c>
    </row>
    <row r="2112" spans="1:2" x14ac:dyDescent="0.25">
      <c r="A2112" s="3">
        <v>49.95</v>
      </c>
      <c r="B2112" s="3">
        <v>733642.8</v>
      </c>
    </row>
    <row r="2113" spans="1:2" x14ac:dyDescent="0.25">
      <c r="A2113" s="3">
        <v>49.96</v>
      </c>
      <c r="B2113" s="3">
        <v>794978.32</v>
      </c>
    </row>
    <row r="2114" spans="1:2" x14ac:dyDescent="0.25">
      <c r="A2114" s="3">
        <v>49.99</v>
      </c>
      <c r="B2114" s="3">
        <v>609732.19499999995</v>
      </c>
    </row>
    <row r="2115" spans="1:2" x14ac:dyDescent="0.25">
      <c r="A2115" s="3">
        <v>50.01</v>
      </c>
      <c r="B2115" s="3">
        <v>782321.98</v>
      </c>
    </row>
    <row r="2116" spans="1:2" x14ac:dyDescent="0.25">
      <c r="A2116" s="3">
        <v>50.02</v>
      </c>
      <c r="B2116" s="3">
        <v>762455.2</v>
      </c>
    </row>
    <row r="2117" spans="1:2" x14ac:dyDescent="0.25">
      <c r="A2117" s="3">
        <v>50.03</v>
      </c>
      <c r="B2117" s="3">
        <v>524875.41</v>
      </c>
    </row>
    <row r="2118" spans="1:2" x14ac:dyDescent="0.25">
      <c r="A2118" s="3">
        <v>50.05</v>
      </c>
      <c r="B2118" s="3">
        <v>783872.31666666677</v>
      </c>
    </row>
    <row r="2119" spans="1:2" x14ac:dyDescent="0.25">
      <c r="A2119" s="3">
        <v>50.09</v>
      </c>
      <c r="B2119" s="3">
        <v>451999.81</v>
      </c>
    </row>
    <row r="2120" spans="1:2" x14ac:dyDescent="0.25">
      <c r="A2120" s="3">
        <v>50.1</v>
      </c>
      <c r="B2120" s="3">
        <v>800532.2</v>
      </c>
    </row>
    <row r="2121" spans="1:2" x14ac:dyDescent="0.25">
      <c r="A2121" s="3">
        <v>50.11</v>
      </c>
      <c r="B2121" s="3">
        <v>926737.93</v>
      </c>
    </row>
    <row r="2122" spans="1:2" x14ac:dyDescent="0.25">
      <c r="A2122" s="3">
        <v>50.12</v>
      </c>
      <c r="B2122" s="3">
        <v>426862.01</v>
      </c>
    </row>
    <row r="2123" spans="1:2" x14ac:dyDescent="0.25">
      <c r="A2123" s="3">
        <v>50.13</v>
      </c>
      <c r="B2123" s="3">
        <v>555895.91500000004</v>
      </c>
    </row>
    <row r="2124" spans="1:2" x14ac:dyDescent="0.25">
      <c r="A2124" s="3">
        <v>50.14</v>
      </c>
      <c r="B2124" s="3">
        <v>754624.18</v>
      </c>
    </row>
    <row r="2125" spans="1:2" x14ac:dyDescent="0.25">
      <c r="A2125" s="3">
        <v>50.15</v>
      </c>
      <c r="B2125" s="3">
        <v>731688.3</v>
      </c>
    </row>
    <row r="2126" spans="1:2" x14ac:dyDescent="0.25">
      <c r="A2126" s="3">
        <v>50.16</v>
      </c>
      <c r="B2126" s="3">
        <v>612749.32999999996</v>
      </c>
    </row>
    <row r="2127" spans="1:2" x14ac:dyDescent="0.25">
      <c r="A2127" s="3">
        <v>50.18</v>
      </c>
      <c r="B2127" s="3">
        <v>369363.83999999997</v>
      </c>
    </row>
    <row r="2128" spans="1:2" x14ac:dyDescent="0.25">
      <c r="A2128" s="3">
        <v>50.2</v>
      </c>
      <c r="B2128" s="3">
        <v>382778.5</v>
      </c>
    </row>
    <row r="2129" spans="1:2" x14ac:dyDescent="0.25">
      <c r="A2129" s="3">
        <v>50.21</v>
      </c>
      <c r="B2129" s="3">
        <v>785906.28499999992</v>
      </c>
    </row>
    <row r="2130" spans="1:2" x14ac:dyDescent="0.25">
      <c r="A2130" s="3">
        <v>50.23</v>
      </c>
      <c r="B2130" s="3">
        <v>1021909.21</v>
      </c>
    </row>
    <row r="2131" spans="1:2" x14ac:dyDescent="0.25">
      <c r="A2131" s="3">
        <v>50.24</v>
      </c>
      <c r="B2131" s="3">
        <v>607245.30499999993</v>
      </c>
    </row>
    <row r="2132" spans="1:2" x14ac:dyDescent="0.25">
      <c r="A2132" s="3">
        <v>50.25</v>
      </c>
      <c r="B2132" s="3">
        <v>622581.19999999995</v>
      </c>
    </row>
    <row r="2133" spans="1:2" x14ac:dyDescent="0.25">
      <c r="A2133" s="3">
        <v>50.27</v>
      </c>
      <c r="B2133" s="3">
        <v>602220.13</v>
      </c>
    </row>
    <row r="2134" spans="1:2" x14ac:dyDescent="0.25">
      <c r="A2134" s="3">
        <v>50.28</v>
      </c>
      <c r="B2134" s="3">
        <v>522071.52500000002</v>
      </c>
    </row>
    <row r="2135" spans="1:2" x14ac:dyDescent="0.25">
      <c r="A2135" s="3">
        <v>50.29</v>
      </c>
      <c r="B2135" s="3">
        <v>689191.12</v>
      </c>
    </row>
    <row r="2136" spans="1:2" x14ac:dyDescent="0.25">
      <c r="A2136" s="3">
        <v>50.32</v>
      </c>
      <c r="B2136" s="3">
        <v>503180.34</v>
      </c>
    </row>
    <row r="2137" spans="1:2" x14ac:dyDescent="0.25">
      <c r="A2137" s="3">
        <v>50.33</v>
      </c>
      <c r="B2137" s="3">
        <v>825644.47</v>
      </c>
    </row>
    <row r="2138" spans="1:2" x14ac:dyDescent="0.25">
      <c r="A2138" s="3">
        <v>50.34</v>
      </c>
      <c r="B2138" s="3">
        <v>920057.21500000008</v>
      </c>
    </row>
    <row r="2139" spans="1:2" x14ac:dyDescent="0.25">
      <c r="A2139" s="3">
        <v>50.35</v>
      </c>
      <c r="B2139" s="3">
        <v>667334.22499999998</v>
      </c>
    </row>
    <row r="2140" spans="1:2" x14ac:dyDescent="0.25">
      <c r="A2140" s="3">
        <v>50.37</v>
      </c>
      <c r="B2140" s="3">
        <v>449832.21</v>
      </c>
    </row>
    <row r="2141" spans="1:2" x14ac:dyDescent="0.25">
      <c r="A2141" s="3">
        <v>50.38</v>
      </c>
      <c r="B2141" s="3">
        <v>633489.51</v>
      </c>
    </row>
    <row r="2142" spans="1:2" x14ac:dyDescent="0.25">
      <c r="A2142" s="3">
        <v>50.4</v>
      </c>
      <c r="B2142" s="3">
        <v>726508.1</v>
      </c>
    </row>
    <row r="2143" spans="1:2" x14ac:dyDescent="0.25">
      <c r="A2143" s="3">
        <v>50.41</v>
      </c>
      <c r="B2143" s="3">
        <v>497309.35</v>
      </c>
    </row>
    <row r="2144" spans="1:2" x14ac:dyDescent="0.25">
      <c r="A2144" s="3">
        <v>50.42</v>
      </c>
      <c r="B2144" s="3">
        <v>605807.57499999995</v>
      </c>
    </row>
    <row r="2145" spans="1:2" x14ac:dyDescent="0.25">
      <c r="A2145" s="3">
        <v>50.43</v>
      </c>
      <c r="B2145" s="3">
        <v>539208.78499999992</v>
      </c>
    </row>
    <row r="2146" spans="1:2" x14ac:dyDescent="0.25">
      <c r="A2146" s="3">
        <v>50.44</v>
      </c>
      <c r="B2146" s="3">
        <v>805909.255</v>
      </c>
    </row>
    <row r="2147" spans="1:2" x14ac:dyDescent="0.25">
      <c r="A2147" s="3">
        <v>50.45</v>
      </c>
      <c r="B2147" s="3">
        <v>995382.9</v>
      </c>
    </row>
    <row r="2148" spans="1:2" x14ac:dyDescent="0.25">
      <c r="A2148" s="3">
        <v>50.46</v>
      </c>
      <c r="B2148" s="3">
        <v>754737.78500000003</v>
      </c>
    </row>
    <row r="2149" spans="1:2" x14ac:dyDescent="0.25">
      <c r="A2149" s="3">
        <v>50.47</v>
      </c>
      <c r="B2149" s="3">
        <v>725867.36</v>
      </c>
    </row>
    <row r="2150" spans="1:2" x14ac:dyDescent="0.25">
      <c r="A2150" s="3">
        <v>50.48</v>
      </c>
      <c r="B2150" s="3">
        <v>579316.55500000005</v>
      </c>
    </row>
    <row r="2151" spans="1:2" x14ac:dyDescent="0.25">
      <c r="A2151" s="3">
        <v>50.49</v>
      </c>
      <c r="B2151" s="3">
        <v>704406.34499999997</v>
      </c>
    </row>
    <row r="2152" spans="1:2" x14ac:dyDescent="0.25">
      <c r="A2152" s="3">
        <v>50.5</v>
      </c>
      <c r="B2152" s="3">
        <v>659121.88333333342</v>
      </c>
    </row>
    <row r="2153" spans="1:2" x14ac:dyDescent="0.25">
      <c r="A2153" s="3">
        <v>50.51</v>
      </c>
      <c r="B2153" s="3">
        <v>497568.20999999996</v>
      </c>
    </row>
    <row r="2154" spans="1:2" x14ac:dyDescent="0.25">
      <c r="A2154" s="3">
        <v>50.52</v>
      </c>
      <c r="B2154" s="3">
        <v>495536.22499999998</v>
      </c>
    </row>
    <row r="2155" spans="1:2" x14ac:dyDescent="0.25">
      <c r="A2155" s="3">
        <v>50.53</v>
      </c>
      <c r="B2155" s="3">
        <v>1028678.29</v>
      </c>
    </row>
    <row r="2156" spans="1:2" x14ac:dyDescent="0.25">
      <c r="A2156" s="3">
        <v>50.54</v>
      </c>
      <c r="B2156" s="3">
        <v>377258.26</v>
      </c>
    </row>
    <row r="2157" spans="1:2" x14ac:dyDescent="0.25">
      <c r="A2157" s="3">
        <v>50.56</v>
      </c>
      <c r="B2157" s="3">
        <v>686559.09499999997</v>
      </c>
    </row>
    <row r="2158" spans="1:2" x14ac:dyDescent="0.25">
      <c r="A2158" s="3">
        <v>50.57</v>
      </c>
      <c r="B2158" s="3">
        <v>692705.92500000005</v>
      </c>
    </row>
    <row r="2159" spans="1:2" x14ac:dyDescent="0.25">
      <c r="A2159" s="3">
        <v>50.58</v>
      </c>
      <c r="B2159" s="3">
        <v>612908</v>
      </c>
    </row>
    <row r="2160" spans="1:2" x14ac:dyDescent="0.25">
      <c r="A2160" s="3">
        <v>50.59</v>
      </c>
      <c r="B2160" s="3">
        <v>762129.89500000002</v>
      </c>
    </row>
    <row r="2161" spans="1:2" x14ac:dyDescent="0.25">
      <c r="A2161" s="3">
        <v>50.6</v>
      </c>
      <c r="B2161" s="3">
        <v>987583.85</v>
      </c>
    </row>
    <row r="2162" spans="1:2" x14ac:dyDescent="0.25">
      <c r="A2162" s="3">
        <v>50.61</v>
      </c>
      <c r="B2162" s="3">
        <v>693560.73</v>
      </c>
    </row>
    <row r="2163" spans="1:2" x14ac:dyDescent="0.25">
      <c r="A2163" s="3">
        <v>50.62</v>
      </c>
      <c r="B2163" s="3">
        <v>551270.06000000006</v>
      </c>
    </row>
    <row r="2164" spans="1:2" x14ac:dyDescent="0.25">
      <c r="A2164" s="3">
        <v>50.63</v>
      </c>
      <c r="B2164" s="3">
        <v>549172.09499999997</v>
      </c>
    </row>
    <row r="2165" spans="1:2" x14ac:dyDescent="0.25">
      <c r="A2165" s="3">
        <v>50.66</v>
      </c>
      <c r="B2165" s="3">
        <v>986186.91</v>
      </c>
    </row>
    <row r="2166" spans="1:2" x14ac:dyDescent="0.25">
      <c r="A2166" s="3">
        <v>50.68</v>
      </c>
      <c r="B2166" s="3">
        <v>873305.52</v>
      </c>
    </row>
    <row r="2167" spans="1:2" x14ac:dyDescent="0.25">
      <c r="A2167" s="3">
        <v>50.69</v>
      </c>
      <c r="B2167" s="3">
        <v>579120.22</v>
      </c>
    </row>
    <row r="2168" spans="1:2" x14ac:dyDescent="0.25">
      <c r="A2168" s="3">
        <v>50.7</v>
      </c>
      <c r="B2168" s="3">
        <v>516056.85000000003</v>
      </c>
    </row>
    <row r="2169" spans="1:2" x14ac:dyDescent="0.25">
      <c r="A2169" s="3">
        <v>50.71</v>
      </c>
      <c r="B2169" s="3">
        <v>918058.8</v>
      </c>
    </row>
    <row r="2170" spans="1:2" x14ac:dyDescent="0.25">
      <c r="A2170" s="3">
        <v>50.72</v>
      </c>
      <c r="B2170" s="3">
        <v>1027795.85</v>
      </c>
    </row>
    <row r="2171" spans="1:2" x14ac:dyDescent="0.25">
      <c r="A2171" s="3">
        <v>50.73</v>
      </c>
      <c r="B2171" s="3">
        <v>726887.18500000006</v>
      </c>
    </row>
    <row r="2172" spans="1:2" x14ac:dyDescent="0.25">
      <c r="A2172" s="3">
        <v>50.74</v>
      </c>
      <c r="B2172" s="3">
        <v>770170.72000000009</v>
      </c>
    </row>
    <row r="2173" spans="1:2" x14ac:dyDescent="0.25">
      <c r="A2173" s="3">
        <v>50.75</v>
      </c>
      <c r="B2173" s="3">
        <v>618994.1</v>
      </c>
    </row>
    <row r="2174" spans="1:2" x14ac:dyDescent="0.25">
      <c r="A2174" s="3">
        <v>50.76</v>
      </c>
      <c r="B2174" s="3">
        <v>668377.22</v>
      </c>
    </row>
    <row r="2175" spans="1:2" x14ac:dyDescent="0.25">
      <c r="A2175" s="3">
        <v>50.77</v>
      </c>
      <c r="B2175" s="3">
        <v>396758.57</v>
      </c>
    </row>
    <row r="2176" spans="1:2" x14ac:dyDescent="0.25">
      <c r="A2176" s="3">
        <v>50.78</v>
      </c>
      <c r="B2176" s="3">
        <v>690036.80999999994</v>
      </c>
    </row>
    <row r="2177" spans="1:2" x14ac:dyDescent="0.25">
      <c r="A2177" s="3">
        <v>50.8</v>
      </c>
      <c r="B2177" s="3">
        <v>656867.19999999995</v>
      </c>
    </row>
    <row r="2178" spans="1:2" x14ac:dyDescent="0.25">
      <c r="A2178" s="3">
        <v>50.81</v>
      </c>
      <c r="B2178" s="3">
        <v>607593.47</v>
      </c>
    </row>
    <row r="2179" spans="1:2" x14ac:dyDescent="0.25">
      <c r="A2179" s="3">
        <v>50.82</v>
      </c>
      <c r="B2179" s="3">
        <v>500024.91</v>
      </c>
    </row>
    <row r="2180" spans="1:2" x14ac:dyDescent="0.25">
      <c r="A2180" s="3">
        <v>50.84</v>
      </c>
      <c r="B2180" s="3">
        <v>881409.52</v>
      </c>
    </row>
    <row r="2181" spans="1:2" x14ac:dyDescent="0.25">
      <c r="A2181" s="3">
        <v>50.85</v>
      </c>
      <c r="B2181" s="3">
        <v>809012.93333333323</v>
      </c>
    </row>
    <row r="2182" spans="1:2" x14ac:dyDescent="0.25">
      <c r="A2182" s="3">
        <v>50.86</v>
      </c>
      <c r="B2182" s="3">
        <v>630153.96666666667</v>
      </c>
    </row>
    <row r="2183" spans="1:2" x14ac:dyDescent="0.25">
      <c r="A2183" s="3">
        <v>50.87</v>
      </c>
      <c r="B2183" s="3">
        <v>643378.71</v>
      </c>
    </row>
    <row r="2184" spans="1:2" x14ac:dyDescent="0.25">
      <c r="A2184" s="3">
        <v>50.88</v>
      </c>
      <c r="B2184" s="3">
        <v>847702.2</v>
      </c>
    </row>
    <row r="2185" spans="1:2" x14ac:dyDescent="0.25">
      <c r="A2185" s="3">
        <v>50.89</v>
      </c>
      <c r="B2185" s="3">
        <v>482132.86</v>
      </c>
    </row>
    <row r="2186" spans="1:2" x14ac:dyDescent="0.25">
      <c r="A2186" s="3">
        <v>50.9</v>
      </c>
      <c r="B2186" s="3">
        <v>909641.8</v>
      </c>
    </row>
    <row r="2187" spans="1:2" x14ac:dyDescent="0.25">
      <c r="A2187" s="3">
        <v>50.91</v>
      </c>
      <c r="B2187" s="3">
        <v>468084.23</v>
      </c>
    </row>
    <row r="2188" spans="1:2" x14ac:dyDescent="0.25">
      <c r="A2188" s="3">
        <v>50.93</v>
      </c>
      <c r="B2188" s="3">
        <v>906582.21333333326</v>
      </c>
    </row>
    <row r="2189" spans="1:2" x14ac:dyDescent="0.25">
      <c r="A2189" s="3">
        <v>50.94</v>
      </c>
      <c r="B2189" s="3">
        <v>532792.67499999993</v>
      </c>
    </row>
    <row r="2190" spans="1:2" x14ac:dyDescent="0.25">
      <c r="A2190" s="3">
        <v>50.95</v>
      </c>
      <c r="B2190" s="3">
        <v>892546.7</v>
      </c>
    </row>
    <row r="2191" spans="1:2" x14ac:dyDescent="0.25">
      <c r="A2191" s="3">
        <v>50.96</v>
      </c>
      <c r="B2191" s="3">
        <v>965863.61499999999</v>
      </c>
    </row>
    <row r="2192" spans="1:2" x14ac:dyDescent="0.25">
      <c r="A2192" s="3">
        <v>50.97</v>
      </c>
      <c r="B2192" s="3">
        <v>709379.25750000007</v>
      </c>
    </row>
    <row r="2193" spans="1:2" x14ac:dyDescent="0.25">
      <c r="A2193" s="3">
        <v>50.99</v>
      </c>
      <c r="B2193" s="3">
        <v>692178.84499999997</v>
      </c>
    </row>
    <row r="2194" spans="1:2" x14ac:dyDescent="0.25">
      <c r="A2194" s="3">
        <v>51</v>
      </c>
      <c r="B2194" s="3">
        <v>734852</v>
      </c>
    </row>
    <row r="2195" spans="1:2" x14ac:dyDescent="0.25">
      <c r="A2195" s="3">
        <v>51.02</v>
      </c>
      <c r="B2195" s="3">
        <v>597568.81999999995</v>
      </c>
    </row>
    <row r="2196" spans="1:2" x14ac:dyDescent="0.25">
      <c r="A2196" s="3">
        <v>51.03</v>
      </c>
      <c r="B2196" s="3">
        <v>832144.79</v>
      </c>
    </row>
    <row r="2197" spans="1:2" x14ac:dyDescent="0.25">
      <c r="A2197" s="3">
        <v>51.04</v>
      </c>
      <c r="B2197" s="3">
        <v>760021.35000000009</v>
      </c>
    </row>
    <row r="2198" spans="1:2" x14ac:dyDescent="0.25">
      <c r="A2198" s="3">
        <v>51.05</v>
      </c>
      <c r="B2198" s="3">
        <v>599542.44999999995</v>
      </c>
    </row>
    <row r="2199" spans="1:2" x14ac:dyDescent="0.25">
      <c r="A2199" s="3">
        <v>51.07</v>
      </c>
      <c r="B2199" s="3">
        <v>358739.3</v>
      </c>
    </row>
    <row r="2200" spans="1:2" x14ac:dyDescent="0.25">
      <c r="A2200" s="3">
        <v>51.08</v>
      </c>
      <c r="B2200" s="3">
        <v>431381.12</v>
      </c>
    </row>
    <row r="2201" spans="1:2" x14ac:dyDescent="0.25">
      <c r="A2201" s="3">
        <v>51.1</v>
      </c>
      <c r="B2201" s="3">
        <v>735895.57499999995</v>
      </c>
    </row>
    <row r="2202" spans="1:2" x14ac:dyDescent="0.25">
      <c r="A2202" s="3">
        <v>51.11</v>
      </c>
      <c r="B2202" s="3">
        <v>425779.63</v>
      </c>
    </row>
    <row r="2203" spans="1:2" x14ac:dyDescent="0.25">
      <c r="A2203" s="3">
        <v>51.12</v>
      </c>
      <c r="B2203" s="3">
        <v>728161.62</v>
      </c>
    </row>
    <row r="2204" spans="1:2" x14ac:dyDescent="0.25">
      <c r="A2204" s="3">
        <v>51.13</v>
      </c>
      <c r="B2204" s="3">
        <v>584654.28499999992</v>
      </c>
    </row>
    <row r="2205" spans="1:2" x14ac:dyDescent="0.25">
      <c r="A2205" s="3">
        <v>51.14</v>
      </c>
      <c r="B2205" s="3">
        <v>624039.9966666667</v>
      </c>
    </row>
    <row r="2206" spans="1:2" x14ac:dyDescent="0.25">
      <c r="A2206" s="3">
        <v>51.15</v>
      </c>
      <c r="B2206" s="3">
        <v>466456.8</v>
      </c>
    </row>
    <row r="2207" spans="1:2" x14ac:dyDescent="0.25">
      <c r="A2207" s="3">
        <v>51.16</v>
      </c>
      <c r="B2207" s="3">
        <v>660996.27666666661</v>
      </c>
    </row>
    <row r="2208" spans="1:2" x14ac:dyDescent="0.25">
      <c r="A2208" s="3">
        <v>51.17</v>
      </c>
      <c r="B2208" s="3">
        <v>489638.9</v>
      </c>
    </row>
    <row r="2209" spans="1:2" x14ac:dyDescent="0.25">
      <c r="A2209" s="3">
        <v>51.18</v>
      </c>
      <c r="B2209" s="3">
        <v>709620.9</v>
      </c>
    </row>
    <row r="2210" spans="1:2" x14ac:dyDescent="0.25">
      <c r="A2210" s="3">
        <v>51.19</v>
      </c>
      <c r="B2210" s="3">
        <v>627744.78</v>
      </c>
    </row>
    <row r="2211" spans="1:2" x14ac:dyDescent="0.25">
      <c r="A2211" s="3">
        <v>51.2</v>
      </c>
      <c r="B2211" s="3">
        <v>755667.14999999991</v>
      </c>
    </row>
    <row r="2212" spans="1:2" x14ac:dyDescent="0.25">
      <c r="A2212" s="3">
        <v>51.21</v>
      </c>
      <c r="B2212" s="3">
        <v>764668.35</v>
      </c>
    </row>
    <row r="2213" spans="1:2" x14ac:dyDescent="0.25">
      <c r="A2213" s="3">
        <v>51.22</v>
      </c>
      <c r="B2213" s="3">
        <v>606535.81999999995</v>
      </c>
    </row>
    <row r="2214" spans="1:2" x14ac:dyDescent="0.25">
      <c r="A2214" s="3">
        <v>51.23</v>
      </c>
      <c r="B2214" s="3">
        <v>872522.66500000004</v>
      </c>
    </row>
    <row r="2215" spans="1:2" x14ac:dyDescent="0.25">
      <c r="A2215" s="3">
        <v>51.26</v>
      </c>
      <c r="B2215" s="3">
        <v>638388.57000000007</v>
      </c>
    </row>
    <row r="2216" spans="1:2" x14ac:dyDescent="0.25">
      <c r="A2216" s="3">
        <v>51.27</v>
      </c>
      <c r="B2216" s="3">
        <v>1011643.56</v>
      </c>
    </row>
    <row r="2217" spans="1:2" x14ac:dyDescent="0.25">
      <c r="A2217" s="3">
        <v>51.29</v>
      </c>
      <c r="B2217" s="3">
        <v>727975.81</v>
      </c>
    </row>
    <row r="2218" spans="1:2" x14ac:dyDescent="0.25">
      <c r="A2218" s="3">
        <v>51.3</v>
      </c>
      <c r="B2218" s="3">
        <v>626698.55000000005</v>
      </c>
    </row>
    <row r="2219" spans="1:2" x14ac:dyDescent="0.25">
      <c r="A2219" s="3">
        <v>51.31</v>
      </c>
      <c r="B2219" s="3">
        <v>748114.26333333331</v>
      </c>
    </row>
    <row r="2220" spans="1:2" x14ac:dyDescent="0.25">
      <c r="A2220" s="3">
        <v>51.32</v>
      </c>
      <c r="B2220" s="3">
        <v>637700.88</v>
      </c>
    </row>
    <row r="2221" spans="1:2" x14ac:dyDescent="0.25">
      <c r="A2221" s="3">
        <v>51.33</v>
      </c>
      <c r="B2221" s="3">
        <v>1010811.3</v>
      </c>
    </row>
    <row r="2222" spans="1:2" x14ac:dyDescent="0.25">
      <c r="A2222" s="3">
        <v>51.35</v>
      </c>
      <c r="B2222" s="3">
        <v>730668.64999999991</v>
      </c>
    </row>
    <row r="2223" spans="1:2" x14ac:dyDescent="0.25">
      <c r="A2223" s="3">
        <v>51.36</v>
      </c>
      <c r="B2223" s="3">
        <v>780695.94</v>
      </c>
    </row>
    <row r="2224" spans="1:2" x14ac:dyDescent="0.25">
      <c r="A2224" s="3">
        <v>51.38</v>
      </c>
      <c r="B2224" s="3">
        <v>763334.18799999997</v>
      </c>
    </row>
    <row r="2225" spans="1:2" x14ac:dyDescent="0.25">
      <c r="A2225" s="3">
        <v>51.39</v>
      </c>
      <c r="B2225" s="3">
        <v>748364.13</v>
      </c>
    </row>
    <row r="2226" spans="1:2" x14ac:dyDescent="0.25">
      <c r="A2226" s="3">
        <v>51.4</v>
      </c>
      <c r="B2226" s="3">
        <v>988796.9</v>
      </c>
    </row>
    <row r="2227" spans="1:2" x14ac:dyDescent="0.25">
      <c r="A2227" s="3">
        <v>51.41</v>
      </c>
      <c r="B2227" s="3">
        <v>567298.96</v>
      </c>
    </row>
    <row r="2228" spans="1:2" x14ac:dyDescent="0.25">
      <c r="A2228" s="3">
        <v>51.42</v>
      </c>
      <c r="B2228" s="3">
        <v>685075.66</v>
      </c>
    </row>
    <row r="2229" spans="1:2" x14ac:dyDescent="0.25">
      <c r="A2229" s="3">
        <v>51.43</v>
      </c>
      <c r="B2229" s="3">
        <v>900743.84</v>
      </c>
    </row>
    <row r="2230" spans="1:2" x14ac:dyDescent="0.25">
      <c r="A2230" s="3">
        <v>51.45</v>
      </c>
      <c r="B2230" s="3">
        <v>457136.15</v>
      </c>
    </row>
    <row r="2231" spans="1:2" x14ac:dyDescent="0.25">
      <c r="A2231" s="3">
        <v>51.47</v>
      </c>
      <c r="B2231" s="3">
        <v>848290.81499999994</v>
      </c>
    </row>
    <row r="2232" spans="1:2" x14ac:dyDescent="0.25">
      <c r="A2232" s="3">
        <v>51.51</v>
      </c>
      <c r="B2232" s="3">
        <v>416344.4266666667</v>
      </c>
    </row>
    <row r="2233" spans="1:2" x14ac:dyDescent="0.25">
      <c r="A2233" s="3">
        <v>51.52</v>
      </c>
      <c r="B2233" s="3">
        <v>648297.80000000005</v>
      </c>
    </row>
    <row r="2234" spans="1:2" x14ac:dyDescent="0.25">
      <c r="A2234" s="3">
        <v>51.53</v>
      </c>
      <c r="B2234" s="3">
        <v>810068.60333333339</v>
      </c>
    </row>
    <row r="2235" spans="1:2" x14ac:dyDescent="0.25">
      <c r="A2235" s="3">
        <v>51.55</v>
      </c>
      <c r="B2235" s="3">
        <v>404556.79999999999</v>
      </c>
    </row>
    <row r="2236" spans="1:2" x14ac:dyDescent="0.25">
      <c r="A2236" s="3">
        <v>51.56</v>
      </c>
      <c r="B2236" s="3">
        <v>1035783.36</v>
      </c>
    </row>
    <row r="2237" spans="1:2" x14ac:dyDescent="0.25">
      <c r="A2237" s="3">
        <v>51.57</v>
      </c>
      <c r="B2237" s="3">
        <v>892977.95500000007</v>
      </c>
    </row>
    <row r="2238" spans="1:2" x14ac:dyDescent="0.25">
      <c r="A2238" s="3">
        <v>51.58</v>
      </c>
      <c r="B2238" s="3">
        <v>556216.54</v>
      </c>
    </row>
    <row r="2239" spans="1:2" x14ac:dyDescent="0.25">
      <c r="A2239" s="3">
        <v>51.59</v>
      </c>
      <c r="B2239" s="3">
        <v>1029423.31</v>
      </c>
    </row>
    <row r="2240" spans="1:2" x14ac:dyDescent="0.25">
      <c r="A2240" s="3">
        <v>51.6</v>
      </c>
      <c r="B2240" s="3">
        <v>733802.4</v>
      </c>
    </row>
    <row r="2241" spans="1:2" x14ac:dyDescent="0.25">
      <c r="A2241" s="3">
        <v>51.61</v>
      </c>
      <c r="B2241" s="3">
        <v>379588.875</v>
      </c>
    </row>
    <row r="2242" spans="1:2" x14ac:dyDescent="0.25">
      <c r="A2242" s="3">
        <v>51.64</v>
      </c>
      <c r="B2242" s="3">
        <v>694551.56666666677</v>
      </c>
    </row>
    <row r="2243" spans="1:2" x14ac:dyDescent="0.25">
      <c r="A2243" s="3">
        <v>51.65</v>
      </c>
      <c r="B2243" s="3">
        <v>546084.48333333328</v>
      </c>
    </row>
    <row r="2244" spans="1:2" x14ac:dyDescent="0.25">
      <c r="A2244" s="3">
        <v>51.66</v>
      </c>
      <c r="B2244" s="3">
        <v>585935.89</v>
      </c>
    </row>
    <row r="2245" spans="1:2" x14ac:dyDescent="0.25">
      <c r="A2245" s="3">
        <v>51.67</v>
      </c>
      <c r="B2245" s="3">
        <v>562453.61249999993</v>
      </c>
    </row>
    <row r="2246" spans="1:2" x14ac:dyDescent="0.25">
      <c r="A2246" s="3">
        <v>51.68</v>
      </c>
      <c r="B2246" s="3">
        <v>415132.18</v>
      </c>
    </row>
    <row r="2247" spans="1:2" x14ac:dyDescent="0.25">
      <c r="A2247" s="3">
        <v>51.69</v>
      </c>
      <c r="B2247" s="3">
        <v>400220.71</v>
      </c>
    </row>
    <row r="2248" spans="1:2" x14ac:dyDescent="0.25">
      <c r="A2248" s="3">
        <v>51.7</v>
      </c>
      <c r="B2248" s="3">
        <v>722554.57499999995</v>
      </c>
    </row>
    <row r="2249" spans="1:2" x14ac:dyDescent="0.25">
      <c r="A2249" s="3">
        <v>51.71</v>
      </c>
      <c r="B2249" s="3">
        <v>789220.77</v>
      </c>
    </row>
    <row r="2250" spans="1:2" x14ac:dyDescent="0.25">
      <c r="A2250" s="3">
        <v>51.73</v>
      </c>
      <c r="B2250" s="3">
        <v>599887.06333333335</v>
      </c>
    </row>
    <row r="2251" spans="1:2" x14ac:dyDescent="0.25">
      <c r="A2251" s="3">
        <v>51.74</v>
      </c>
      <c r="B2251" s="3">
        <v>527914.39</v>
      </c>
    </row>
    <row r="2252" spans="1:2" x14ac:dyDescent="0.25">
      <c r="A2252" s="3">
        <v>51.76</v>
      </c>
      <c r="B2252" s="3">
        <v>819930.69</v>
      </c>
    </row>
    <row r="2253" spans="1:2" x14ac:dyDescent="0.25">
      <c r="A2253" s="3">
        <v>51.77</v>
      </c>
      <c r="B2253" s="3">
        <v>804101.66999999993</v>
      </c>
    </row>
    <row r="2254" spans="1:2" x14ac:dyDescent="0.25">
      <c r="A2254" s="3">
        <v>51.78</v>
      </c>
      <c r="B2254" s="3">
        <v>643556.50800000003</v>
      </c>
    </row>
    <row r="2255" spans="1:2" x14ac:dyDescent="0.25">
      <c r="A2255" s="3">
        <v>51.79</v>
      </c>
      <c r="B2255" s="3">
        <v>781392.29</v>
      </c>
    </row>
    <row r="2256" spans="1:2" x14ac:dyDescent="0.25">
      <c r="A2256" s="3">
        <v>51.81</v>
      </c>
      <c r="B2256" s="3">
        <v>566627.86</v>
      </c>
    </row>
    <row r="2257" spans="1:2" x14ac:dyDescent="0.25">
      <c r="A2257" s="3">
        <v>51.83</v>
      </c>
      <c r="B2257" s="3">
        <v>639421.61</v>
      </c>
    </row>
    <row r="2258" spans="1:2" x14ac:dyDescent="0.25">
      <c r="A2258" s="3">
        <v>51.85</v>
      </c>
      <c r="B2258" s="3">
        <v>923534</v>
      </c>
    </row>
    <row r="2259" spans="1:2" x14ac:dyDescent="0.25">
      <c r="A2259" s="3">
        <v>51.87</v>
      </c>
      <c r="B2259" s="3">
        <v>737231.60666666657</v>
      </c>
    </row>
    <row r="2260" spans="1:2" x14ac:dyDescent="0.25">
      <c r="A2260" s="3">
        <v>51.89</v>
      </c>
      <c r="B2260" s="3">
        <v>454736.8</v>
      </c>
    </row>
    <row r="2261" spans="1:2" x14ac:dyDescent="0.25">
      <c r="A2261" s="3">
        <v>51.9</v>
      </c>
      <c r="B2261" s="3">
        <v>868430.75</v>
      </c>
    </row>
    <row r="2262" spans="1:2" x14ac:dyDescent="0.25">
      <c r="A2262" s="3">
        <v>51.92</v>
      </c>
      <c r="B2262" s="3">
        <v>700636.20333333348</v>
      </c>
    </row>
    <row r="2263" spans="1:2" x14ac:dyDescent="0.25">
      <c r="A2263" s="3">
        <v>51.94</v>
      </c>
      <c r="B2263" s="3">
        <v>498514.01</v>
      </c>
    </row>
    <row r="2264" spans="1:2" x14ac:dyDescent="0.25">
      <c r="A2264" s="3">
        <v>51.95</v>
      </c>
      <c r="B2264" s="3">
        <v>566387.30000000005</v>
      </c>
    </row>
    <row r="2265" spans="1:2" x14ac:dyDescent="0.25">
      <c r="A2265" s="3">
        <v>51.96</v>
      </c>
      <c r="B2265" s="3">
        <v>725552.88</v>
      </c>
    </row>
    <row r="2266" spans="1:2" x14ac:dyDescent="0.25">
      <c r="A2266" s="3">
        <v>51.98</v>
      </c>
      <c r="B2266" s="3">
        <v>1036763.5349999999</v>
      </c>
    </row>
    <row r="2267" spans="1:2" x14ac:dyDescent="0.25">
      <c r="A2267" s="3">
        <v>51.99</v>
      </c>
      <c r="B2267" s="3">
        <v>752480.43</v>
      </c>
    </row>
    <row r="2268" spans="1:2" x14ac:dyDescent="0.25">
      <c r="A2268" s="3">
        <v>52</v>
      </c>
      <c r="B2268" s="3">
        <v>645541.55000000005</v>
      </c>
    </row>
    <row r="2269" spans="1:2" x14ac:dyDescent="0.25">
      <c r="A2269" s="3">
        <v>52.02</v>
      </c>
      <c r="B2269" s="3">
        <v>956046.29</v>
      </c>
    </row>
    <row r="2270" spans="1:2" x14ac:dyDescent="0.25">
      <c r="A2270" s="3">
        <v>52.03</v>
      </c>
      <c r="B2270" s="3">
        <v>752810.51500000001</v>
      </c>
    </row>
    <row r="2271" spans="1:2" x14ac:dyDescent="0.25">
      <c r="A2271" s="3">
        <v>52.04</v>
      </c>
      <c r="B2271" s="3">
        <v>937904.53</v>
      </c>
    </row>
    <row r="2272" spans="1:2" x14ac:dyDescent="0.25">
      <c r="A2272" s="3">
        <v>52.05</v>
      </c>
      <c r="B2272" s="3">
        <v>640232.55000000005</v>
      </c>
    </row>
    <row r="2273" spans="1:2" x14ac:dyDescent="0.25">
      <c r="A2273" s="3">
        <v>52.06</v>
      </c>
      <c r="B2273" s="3">
        <v>757115.2466666667</v>
      </c>
    </row>
    <row r="2274" spans="1:2" x14ac:dyDescent="0.25">
      <c r="A2274" s="3">
        <v>52.07</v>
      </c>
      <c r="B2274" s="3">
        <v>399526.68</v>
      </c>
    </row>
    <row r="2275" spans="1:2" x14ac:dyDescent="0.25">
      <c r="A2275" s="3">
        <v>52.09</v>
      </c>
      <c r="B2275" s="3">
        <v>614669.85499999998</v>
      </c>
    </row>
    <row r="2276" spans="1:2" x14ac:dyDescent="0.25">
      <c r="A2276" s="3">
        <v>52.1</v>
      </c>
      <c r="B2276" s="3">
        <v>805681.97500000009</v>
      </c>
    </row>
    <row r="2277" spans="1:2" x14ac:dyDescent="0.25">
      <c r="A2277" s="3">
        <v>52.11</v>
      </c>
      <c r="B2277" s="3">
        <v>661174.73499999999</v>
      </c>
    </row>
    <row r="2278" spans="1:2" x14ac:dyDescent="0.25">
      <c r="A2278" s="3">
        <v>52.12</v>
      </c>
      <c r="B2278" s="3">
        <v>808102.83333333337</v>
      </c>
    </row>
    <row r="2279" spans="1:2" x14ac:dyDescent="0.25">
      <c r="A2279" s="3">
        <v>52.13</v>
      </c>
      <c r="B2279" s="3">
        <v>905147.3</v>
      </c>
    </row>
    <row r="2280" spans="1:2" x14ac:dyDescent="0.25">
      <c r="A2280" s="3">
        <v>52.15</v>
      </c>
      <c r="B2280" s="3">
        <v>743464.64999999991</v>
      </c>
    </row>
    <row r="2281" spans="1:2" x14ac:dyDescent="0.25">
      <c r="A2281" s="3">
        <v>52.16</v>
      </c>
      <c r="B2281" s="3">
        <v>698180.65500000003</v>
      </c>
    </row>
    <row r="2282" spans="1:2" x14ac:dyDescent="0.25">
      <c r="A2282" s="3">
        <v>52.18</v>
      </c>
      <c r="B2282" s="3">
        <v>902418.92666666675</v>
      </c>
    </row>
    <row r="2283" spans="1:2" x14ac:dyDescent="0.25">
      <c r="A2283" s="3">
        <v>52.19</v>
      </c>
      <c r="B2283" s="3">
        <v>676997.83499999996</v>
      </c>
    </row>
    <row r="2284" spans="1:2" x14ac:dyDescent="0.25">
      <c r="A2284" s="3">
        <v>52.21</v>
      </c>
      <c r="B2284" s="3">
        <v>763028.23</v>
      </c>
    </row>
    <row r="2285" spans="1:2" x14ac:dyDescent="0.25">
      <c r="A2285" s="3">
        <v>52.22</v>
      </c>
      <c r="B2285" s="3">
        <v>438432.01</v>
      </c>
    </row>
    <row r="2286" spans="1:2" x14ac:dyDescent="0.25">
      <c r="A2286" s="3">
        <v>52.23</v>
      </c>
      <c r="B2286" s="3">
        <v>404819.35</v>
      </c>
    </row>
    <row r="2287" spans="1:2" x14ac:dyDescent="0.25">
      <c r="A2287" s="3">
        <v>52.24</v>
      </c>
      <c r="B2287" s="3">
        <v>920407.59499999997</v>
      </c>
    </row>
    <row r="2288" spans="1:2" x14ac:dyDescent="0.25">
      <c r="A2288" s="3">
        <v>52.25</v>
      </c>
      <c r="B2288" s="3">
        <v>895140.5</v>
      </c>
    </row>
    <row r="2289" spans="1:2" x14ac:dyDescent="0.25">
      <c r="A2289" s="3">
        <v>52.27</v>
      </c>
      <c r="B2289" s="3">
        <v>750844.12</v>
      </c>
    </row>
    <row r="2290" spans="1:2" x14ac:dyDescent="0.25">
      <c r="A2290" s="3">
        <v>52.29</v>
      </c>
      <c r="B2290" s="3">
        <v>760018.78500000003</v>
      </c>
    </row>
    <row r="2291" spans="1:2" x14ac:dyDescent="0.25">
      <c r="A2291" s="3">
        <v>52.3</v>
      </c>
      <c r="B2291" s="3">
        <v>918577.25</v>
      </c>
    </row>
    <row r="2292" spans="1:2" x14ac:dyDescent="0.25">
      <c r="A2292" s="3">
        <v>52.33</v>
      </c>
      <c r="B2292" s="3">
        <v>971971.11</v>
      </c>
    </row>
    <row r="2293" spans="1:2" x14ac:dyDescent="0.25">
      <c r="A2293" s="3">
        <v>52.35</v>
      </c>
      <c r="B2293" s="3">
        <v>733907.08333333337</v>
      </c>
    </row>
    <row r="2294" spans="1:2" x14ac:dyDescent="0.25">
      <c r="A2294" s="3">
        <v>52.36</v>
      </c>
      <c r="B2294" s="3">
        <v>705517.1</v>
      </c>
    </row>
    <row r="2295" spans="1:2" x14ac:dyDescent="0.25">
      <c r="A2295" s="3">
        <v>52.41</v>
      </c>
      <c r="B2295" s="3">
        <v>472468.03500000003</v>
      </c>
    </row>
    <row r="2296" spans="1:2" x14ac:dyDescent="0.25">
      <c r="A2296" s="3">
        <v>52.43</v>
      </c>
      <c r="B2296" s="3">
        <v>547262.65</v>
      </c>
    </row>
    <row r="2297" spans="1:2" x14ac:dyDescent="0.25">
      <c r="A2297" s="3">
        <v>52.44</v>
      </c>
      <c r="B2297" s="3">
        <v>500350.34</v>
      </c>
    </row>
    <row r="2298" spans="1:2" x14ac:dyDescent="0.25">
      <c r="A2298" s="3">
        <v>52.45</v>
      </c>
      <c r="B2298" s="3">
        <v>546225.1</v>
      </c>
    </row>
    <row r="2299" spans="1:2" x14ac:dyDescent="0.25">
      <c r="A2299" s="3">
        <v>52.46</v>
      </c>
      <c r="B2299" s="3">
        <v>896750.83000000007</v>
      </c>
    </row>
    <row r="2300" spans="1:2" x14ac:dyDescent="0.25">
      <c r="A2300" s="3">
        <v>52.47</v>
      </c>
      <c r="B2300" s="3">
        <v>648186.20499999996</v>
      </c>
    </row>
    <row r="2301" spans="1:2" x14ac:dyDescent="0.25">
      <c r="A2301" s="3">
        <v>52.48</v>
      </c>
      <c r="B2301" s="3">
        <v>608629.94500000007</v>
      </c>
    </row>
    <row r="2302" spans="1:2" x14ac:dyDescent="0.25">
      <c r="A2302" s="3">
        <v>52.49</v>
      </c>
      <c r="B2302" s="3">
        <v>652331.17000000004</v>
      </c>
    </row>
    <row r="2303" spans="1:2" x14ac:dyDescent="0.25">
      <c r="A2303" s="3">
        <v>52.5</v>
      </c>
      <c r="B2303" s="3">
        <v>642337.35</v>
      </c>
    </row>
    <row r="2304" spans="1:2" x14ac:dyDescent="0.25">
      <c r="A2304" s="3">
        <v>52.51</v>
      </c>
      <c r="B2304" s="3">
        <v>709504.1433333332</v>
      </c>
    </row>
    <row r="2305" spans="1:2" x14ac:dyDescent="0.25">
      <c r="A2305" s="3">
        <v>52.52</v>
      </c>
      <c r="B2305" s="3">
        <v>733173.34</v>
      </c>
    </row>
    <row r="2306" spans="1:2" x14ac:dyDescent="0.25">
      <c r="A2306" s="3">
        <v>52.54</v>
      </c>
      <c r="B2306" s="3">
        <v>721585.36</v>
      </c>
    </row>
    <row r="2307" spans="1:2" x14ac:dyDescent="0.25">
      <c r="A2307" s="3">
        <v>52.56</v>
      </c>
      <c r="B2307" s="3">
        <v>593537.48</v>
      </c>
    </row>
    <row r="2308" spans="1:2" x14ac:dyDescent="0.25">
      <c r="A2308" s="3">
        <v>52.57</v>
      </c>
      <c r="B2308" s="3">
        <v>839345.53500000003</v>
      </c>
    </row>
    <row r="2309" spans="1:2" x14ac:dyDescent="0.25">
      <c r="A2309" s="3">
        <v>52.58</v>
      </c>
      <c r="B2309" s="3">
        <v>688285.92</v>
      </c>
    </row>
    <row r="2310" spans="1:2" x14ac:dyDescent="0.25">
      <c r="A2310" s="3">
        <v>52.59</v>
      </c>
      <c r="B2310" s="3">
        <v>674509.28</v>
      </c>
    </row>
    <row r="2311" spans="1:2" x14ac:dyDescent="0.25">
      <c r="A2311" s="3">
        <v>52.6</v>
      </c>
      <c r="B2311" s="3">
        <v>816037.42500000005</v>
      </c>
    </row>
    <row r="2312" spans="1:2" x14ac:dyDescent="0.25">
      <c r="A2312" s="3">
        <v>52.61</v>
      </c>
      <c r="B2312" s="3">
        <v>744002.19</v>
      </c>
    </row>
    <row r="2313" spans="1:2" x14ac:dyDescent="0.25">
      <c r="A2313" s="3">
        <v>52.62</v>
      </c>
      <c r="B2313" s="3">
        <v>861858.83</v>
      </c>
    </row>
    <row r="2314" spans="1:2" x14ac:dyDescent="0.25">
      <c r="A2314" s="3">
        <v>52.63</v>
      </c>
      <c r="B2314" s="3">
        <v>742020.75</v>
      </c>
    </row>
    <row r="2315" spans="1:2" x14ac:dyDescent="0.25">
      <c r="A2315" s="3">
        <v>52.64</v>
      </c>
      <c r="B2315" s="3">
        <v>925987.28499999992</v>
      </c>
    </row>
    <row r="2316" spans="1:2" x14ac:dyDescent="0.25">
      <c r="A2316" s="3">
        <v>52.65</v>
      </c>
      <c r="B2316" s="3">
        <v>768386.45</v>
      </c>
    </row>
    <row r="2317" spans="1:2" x14ac:dyDescent="0.25">
      <c r="A2317" s="3">
        <v>52.66</v>
      </c>
      <c r="B2317" s="3">
        <v>448080.45</v>
      </c>
    </row>
    <row r="2318" spans="1:2" x14ac:dyDescent="0.25">
      <c r="A2318" s="3">
        <v>52.68</v>
      </c>
      <c r="B2318" s="3">
        <v>922393.43333333323</v>
      </c>
    </row>
    <row r="2319" spans="1:2" x14ac:dyDescent="0.25">
      <c r="A2319" s="3">
        <v>52.69</v>
      </c>
      <c r="B2319" s="3">
        <v>475268.7</v>
      </c>
    </row>
    <row r="2320" spans="1:2" x14ac:dyDescent="0.25">
      <c r="A2320" s="3">
        <v>52.72</v>
      </c>
      <c r="B2320" s="3">
        <v>1014910.04</v>
      </c>
    </row>
    <row r="2321" spans="1:2" x14ac:dyDescent="0.25">
      <c r="A2321" s="3">
        <v>52.73</v>
      </c>
      <c r="B2321" s="3">
        <v>715691.72499999998</v>
      </c>
    </row>
    <row r="2322" spans="1:2" x14ac:dyDescent="0.25">
      <c r="A2322" s="3">
        <v>52.75</v>
      </c>
      <c r="B2322" s="3">
        <v>794031.41666666663</v>
      </c>
    </row>
    <row r="2323" spans="1:2" x14ac:dyDescent="0.25">
      <c r="A2323" s="3">
        <v>52.76</v>
      </c>
      <c r="B2323" s="3">
        <v>739777.12666666659</v>
      </c>
    </row>
    <row r="2324" spans="1:2" x14ac:dyDescent="0.25">
      <c r="A2324" s="3">
        <v>52.77</v>
      </c>
      <c r="B2324" s="3">
        <v>803673.32</v>
      </c>
    </row>
    <row r="2325" spans="1:2" x14ac:dyDescent="0.25">
      <c r="A2325" s="3">
        <v>52.78</v>
      </c>
      <c r="B2325" s="3">
        <v>748503.89500000002</v>
      </c>
    </row>
    <row r="2326" spans="1:2" x14ac:dyDescent="0.25">
      <c r="A2326" s="3">
        <v>52.79</v>
      </c>
      <c r="B2326" s="3">
        <v>758754.05</v>
      </c>
    </row>
    <row r="2327" spans="1:2" x14ac:dyDescent="0.25">
      <c r="A2327" s="3">
        <v>52.8</v>
      </c>
      <c r="B2327" s="3">
        <v>684967.77500000002</v>
      </c>
    </row>
    <row r="2328" spans="1:2" x14ac:dyDescent="0.25">
      <c r="A2328" s="3">
        <v>52.81</v>
      </c>
      <c r="B2328" s="3">
        <v>644935.19999999995</v>
      </c>
    </row>
    <row r="2329" spans="1:2" x14ac:dyDescent="0.25">
      <c r="A2329" s="3">
        <v>52.82</v>
      </c>
      <c r="B2329" s="3">
        <v>1019465.06</v>
      </c>
    </row>
    <row r="2330" spans="1:2" x14ac:dyDescent="0.25">
      <c r="A2330" s="3">
        <v>52.83</v>
      </c>
      <c r="B2330" s="3">
        <v>904945.88</v>
      </c>
    </row>
    <row r="2331" spans="1:2" x14ac:dyDescent="0.25">
      <c r="A2331" s="3">
        <v>52.85</v>
      </c>
      <c r="B2331" s="3">
        <v>688980.7</v>
      </c>
    </row>
    <row r="2332" spans="1:2" x14ac:dyDescent="0.25">
      <c r="A2332" s="3">
        <v>52.86</v>
      </c>
      <c r="B2332" s="3">
        <v>472398.37</v>
      </c>
    </row>
    <row r="2333" spans="1:2" x14ac:dyDescent="0.25">
      <c r="A2333" s="3">
        <v>52.87</v>
      </c>
      <c r="B2333" s="3">
        <v>816688.63666666672</v>
      </c>
    </row>
    <row r="2334" spans="1:2" x14ac:dyDescent="0.25">
      <c r="A2334" s="3">
        <v>52.88</v>
      </c>
      <c r="B2334" s="3">
        <v>575124.81000000006</v>
      </c>
    </row>
    <row r="2335" spans="1:2" x14ac:dyDescent="0.25">
      <c r="A2335" s="3">
        <v>52.9</v>
      </c>
      <c r="B2335" s="3">
        <v>446731.95</v>
      </c>
    </row>
    <row r="2336" spans="1:2" x14ac:dyDescent="0.25">
      <c r="A2336" s="3">
        <v>52.91</v>
      </c>
      <c r="B2336" s="3">
        <v>657869.24</v>
      </c>
    </row>
    <row r="2337" spans="1:2" x14ac:dyDescent="0.25">
      <c r="A2337" s="3">
        <v>52.92</v>
      </c>
      <c r="B2337" s="3">
        <v>944828.14666666684</v>
      </c>
    </row>
    <row r="2338" spans="1:2" x14ac:dyDescent="0.25">
      <c r="A2338" s="3">
        <v>52.94</v>
      </c>
      <c r="B2338" s="3">
        <v>553429.19000000006</v>
      </c>
    </row>
    <row r="2339" spans="1:2" x14ac:dyDescent="0.25">
      <c r="A2339" s="3">
        <v>52.95</v>
      </c>
      <c r="B2339" s="3">
        <v>523508.72499999998</v>
      </c>
    </row>
    <row r="2340" spans="1:2" x14ac:dyDescent="0.25">
      <c r="A2340" s="3">
        <v>52.97</v>
      </c>
      <c r="B2340" s="3">
        <v>724834.49</v>
      </c>
    </row>
    <row r="2341" spans="1:2" x14ac:dyDescent="0.25">
      <c r="A2341" s="3">
        <v>52.98</v>
      </c>
      <c r="B2341" s="3">
        <v>804976.98250000004</v>
      </c>
    </row>
    <row r="2342" spans="1:2" x14ac:dyDescent="0.25">
      <c r="A2342" s="3">
        <v>53</v>
      </c>
      <c r="B2342" s="3">
        <v>1041154.9</v>
      </c>
    </row>
    <row r="2343" spans="1:2" x14ac:dyDescent="0.25">
      <c r="A2343" s="3">
        <v>53.01</v>
      </c>
      <c r="B2343" s="3">
        <v>958312.54</v>
      </c>
    </row>
    <row r="2344" spans="1:2" x14ac:dyDescent="0.25">
      <c r="A2344" s="3">
        <v>53.02</v>
      </c>
      <c r="B2344" s="3">
        <v>847436.245</v>
      </c>
    </row>
    <row r="2345" spans="1:2" x14ac:dyDescent="0.25">
      <c r="A2345" s="3">
        <v>53.03</v>
      </c>
      <c r="B2345" s="3">
        <v>1062973.6599999999</v>
      </c>
    </row>
    <row r="2346" spans="1:2" x14ac:dyDescent="0.25">
      <c r="A2346" s="3">
        <v>53.05</v>
      </c>
      <c r="B2346" s="3">
        <v>1035500.1</v>
      </c>
    </row>
    <row r="2347" spans="1:2" x14ac:dyDescent="0.25">
      <c r="A2347" s="3">
        <v>53.06</v>
      </c>
      <c r="B2347" s="3">
        <v>601954.89</v>
      </c>
    </row>
    <row r="2348" spans="1:2" x14ac:dyDescent="0.25">
      <c r="A2348" s="3">
        <v>53.08</v>
      </c>
      <c r="B2348" s="3">
        <v>555639.51</v>
      </c>
    </row>
    <row r="2349" spans="1:2" x14ac:dyDescent="0.25">
      <c r="A2349" s="3">
        <v>53.09</v>
      </c>
      <c r="B2349" s="3">
        <v>843506.48</v>
      </c>
    </row>
    <row r="2350" spans="1:2" x14ac:dyDescent="0.25">
      <c r="A2350" s="3">
        <v>53.1</v>
      </c>
      <c r="B2350" s="3">
        <v>763695.55</v>
      </c>
    </row>
    <row r="2351" spans="1:2" x14ac:dyDescent="0.25">
      <c r="A2351" s="3">
        <v>53.11</v>
      </c>
      <c r="B2351" s="3">
        <v>941498.69666666666</v>
      </c>
    </row>
    <row r="2352" spans="1:2" x14ac:dyDescent="0.25">
      <c r="A2352" s="3">
        <v>53.12</v>
      </c>
      <c r="B2352" s="3">
        <v>608909.12</v>
      </c>
    </row>
    <row r="2353" spans="1:2" x14ac:dyDescent="0.25">
      <c r="A2353" s="3">
        <v>53.15</v>
      </c>
      <c r="B2353" s="3">
        <v>751176.6</v>
      </c>
    </row>
    <row r="2354" spans="1:2" x14ac:dyDescent="0.25">
      <c r="A2354" s="3">
        <v>53.17</v>
      </c>
      <c r="B2354" s="3">
        <v>993987.79</v>
      </c>
    </row>
    <row r="2355" spans="1:2" x14ac:dyDescent="0.25">
      <c r="A2355" s="3">
        <v>53.19</v>
      </c>
      <c r="B2355" s="3">
        <v>821666.78</v>
      </c>
    </row>
    <row r="2356" spans="1:2" x14ac:dyDescent="0.25">
      <c r="A2356" s="3">
        <v>53.21</v>
      </c>
      <c r="B2356" s="3">
        <v>783514.25</v>
      </c>
    </row>
    <row r="2357" spans="1:2" x14ac:dyDescent="0.25">
      <c r="A2357" s="3">
        <v>53.23</v>
      </c>
      <c r="B2357" s="3">
        <v>661794.17000000004</v>
      </c>
    </row>
    <row r="2358" spans="1:2" x14ac:dyDescent="0.25">
      <c r="A2358" s="3">
        <v>53.24</v>
      </c>
      <c r="B2358" s="3">
        <v>714738.2</v>
      </c>
    </row>
    <row r="2359" spans="1:2" x14ac:dyDescent="0.25">
      <c r="A2359" s="3">
        <v>53.25</v>
      </c>
      <c r="B2359" s="3">
        <v>834270.05</v>
      </c>
    </row>
    <row r="2360" spans="1:2" x14ac:dyDescent="0.25">
      <c r="A2360" s="3">
        <v>53.26</v>
      </c>
      <c r="B2360" s="3">
        <v>463400.91</v>
      </c>
    </row>
    <row r="2361" spans="1:2" x14ac:dyDescent="0.25">
      <c r="A2361" s="3">
        <v>53.27</v>
      </c>
      <c r="B2361" s="3">
        <v>651277.22499999998</v>
      </c>
    </row>
    <row r="2362" spans="1:2" x14ac:dyDescent="0.25">
      <c r="A2362" s="3">
        <v>53.29</v>
      </c>
      <c r="B2362" s="3">
        <v>473215.63</v>
      </c>
    </row>
    <row r="2363" spans="1:2" x14ac:dyDescent="0.25">
      <c r="A2363" s="3">
        <v>53.3</v>
      </c>
      <c r="B2363" s="3">
        <v>488405.65</v>
      </c>
    </row>
    <row r="2364" spans="1:2" x14ac:dyDescent="0.25">
      <c r="A2364" s="3">
        <v>53.32</v>
      </c>
      <c r="B2364" s="3">
        <v>645414.37</v>
      </c>
    </row>
    <row r="2365" spans="1:2" x14ac:dyDescent="0.25">
      <c r="A2365" s="3">
        <v>53.33</v>
      </c>
      <c r="B2365" s="3">
        <v>453853.59666666668</v>
      </c>
    </row>
    <row r="2366" spans="1:2" x14ac:dyDescent="0.25">
      <c r="A2366" s="3">
        <v>53.35</v>
      </c>
      <c r="B2366" s="3">
        <v>834132.7</v>
      </c>
    </row>
    <row r="2367" spans="1:2" x14ac:dyDescent="0.25">
      <c r="A2367" s="3">
        <v>53.36</v>
      </c>
      <c r="B2367" s="3">
        <v>940978.78</v>
      </c>
    </row>
    <row r="2368" spans="1:2" x14ac:dyDescent="0.25">
      <c r="A2368" s="3">
        <v>53.37</v>
      </c>
      <c r="B2368" s="3">
        <v>765821.75666666648</v>
      </c>
    </row>
    <row r="2369" spans="1:2" x14ac:dyDescent="0.25">
      <c r="A2369" s="3">
        <v>53.38</v>
      </c>
      <c r="B2369" s="3">
        <v>1016907.77</v>
      </c>
    </row>
    <row r="2370" spans="1:2" x14ac:dyDescent="0.25">
      <c r="A2370" s="3">
        <v>53.39</v>
      </c>
      <c r="B2370" s="3">
        <v>386457.63</v>
      </c>
    </row>
    <row r="2371" spans="1:2" x14ac:dyDescent="0.25">
      <c r="A2371" s="3">
        <v>53.4</v>
      </c>
      <c r="B2371" s="3">
        <v>933753.9</v>
      </c>
    </row>
    <row r="2372" spans="1:2" x14ac:dyDescent="0.25">
      <c r="A2372" s="3">
        <v>53.41</v>
      </c>
      <c r="B2372" s="3">
        <v>921555.46</v>
      </c>
    </row>
    <row r="2373" spans="1:2" x14ac:dyDescent="0.25">
      <c r="A2373" s="3">
        <v>53.42</v>
      </c>
      <c r="B2373" s="3">
        <v>509082.74</v>
      </c>
    </row>
    <row r="2374" spans="1:2" x14ac:dyDescent="0.25">
      <c r="A2374" s="3">
        <v>53.43</v>
      </c>
      <c r="B2374" s="3">
        <v>670350.72</v>
      </c>
    </row>
    <row r="2375" spans="1:2" x14ac:dyDescent="0.25">
      <c r="A2375" s="3">
        <v>53.44</v>
      </c>
      <c r="B2375" s="3">
        <v>837326.71500000008</v>
      </c>
    </row>
    <row r="2376" spans="1:2" x14ac:dyDescent="0.25">
      <c r="A2376" s="3">
        <v>53.45</v>
      </c>
      <c r="B2376" s="3">
        <v>493013.80000000005</v>
      </c>
    </row>
    <row r="2377" spans="1:2" x14ac:dyDescent="0.25">
      <c r="A2377" s="3">
        <v>53.49</v>
      </c>
      <c r="B2377" s="3">
        <v>525079.76</v>
      </c>
    </row>
    <row r="2378" spans="1:2" x14ac:dyDescent="0.25">
      <c r="A2378" s="3">
        <v>53.5</v>
      </c>
      <c r="B2378" s="3">
        <v>847847.85</v>
      </c>
    </row>
    <row r="2379" spans="1:2" x14ac:dyDescent="0.25">
      <c r="A2379" s="3">
        <v>53.51</v>
      </c>
      <c r="B2379" s="3">
        <v>1034258.34</v>
      </c>
    </row>
    <row r="2380" spans="1:2" x14ac:dyDescent="0.25">
      <c r="A2380" s="3">
        <v>53.52</v>
      </c>
      <c r="B2380" s="3">
        <v>686511.45</v>
      </c>
    </row>
    <row r="2381" spans="1:2" x14ac:dyDescent="0.25">
      <c r="A2381" s="3">
        <v>53.53</v>
      </c>
      <c r="B2381" s="3">
        <v>891436.19</v>
      </c>
    </row>
    <row r="2382" spans="1:2" x14ac:dyDescent="0.25">
      <c r="A2382" s="3">
        <v>53.55</v>
      </c>
      <c r="B2382" s="3">
        <v>805909.32499999995</v>
      </c>
    </row>
    <row r="2383" spans="1:2" x14ac:dyDescent="0.25">
      <c r="A2383" s="3">
        <v>53.56</v>
      </c>
      <c r="B2383" s="3">
        <v>442011.95</v>
      </c>
    </row>
    <row r="2384" spans="1:2" x14ac:dyDescent="0.25">
      <c r="A2384" s="3">
        <v>53.57</v>
      </c>
      <c r="B2384" s="3">
        <v>589998.85</v>
      </c>
    </row>
    <row r="2385" spans="1:2" x14ac:dyDescent="0.25">
      <c r="A2385" s="3">
        <v>53.58</v>
      </c>
      <c r="B2385" s="3">
        <v>917350.27</v>
      </c>
    </row>
    <row r="2386" spans="1:2" x14ac:dyDescent="0.25">
      <c r="A2386" s="3">
        <v>53.59</v>
      </c>
      <c r="B2386" s="3">
        <v>709159.96</v>
      </c>
    </row>
    <row r="2387" spans="1:2" x14ac:dyDescent="0.25">
      <c r="A2387" s="3">
        <v>53.61</v>
      </c>
      <c r="B2387" s="3">
        <v>700535.79</v>
      </c>
    </row>
    <row r="2388" spans="1:2" x14ac:dyDescent="0.25">
      <c r="A2388" s="3">
        <v>53.62</v>
      </c>
      <c r="B2388" s="3">
        <v>708913.84499999997</v>
      </c>
    </row>
    <row r="2389" spans="1:2" x14ac:dyDescent="0.25">
      <c r="A2389" s="3">
        <v>53.63</v>
      </c>
      <c r="B2389" s="3">
        <v>509892.47</v>
      </c>
    </row>
    <row r="2390" spans="1:2" x14ac:dyDescent="0.25">
      <c r="A2390" s="3">
        <v>53.65</v>
      </c>
      <c r="B2390" s="3">
        <v>788862</v>
      </c>
    </row>
    <row r="2391" spans="1:2" x14ac:dyDescent="0.25">
      <c r="A2391" s="3">
        <v>53.67</v>
      </c>
      <c r="B2391" s="3">
        <v>1049798.47</v>
      </c>
    </row>
    <row r="2392" spans="1:2" x14ac:dyDescent="0.25">
      <c r="A2392" s="3">
        <v>53.68</v>
      </c>
      <c r="B2392" s="3">
        <v>1086603.94</v>
      </c>
    </row>
    <row r="2393" spans="1:2" x14ac:dyDescent="0.25">
      <c r="A2393" s="3">
        <v>53.7</v>
      </c>
      <c r="B2393" s="3">
        <v>417743.15</v>
      </c>
    </row>
    <row r="2394" spans="1:2" x14ac:dyDescent="0.25">
      <c r="A2394" s="3">
        <v>53.71</v>
      </c>
      <c r="B2394" s="3">
        <v>751503.66</v>
      </c>
    </row>
    <row r="2395" spans="1:2" x14ac:dyDescent="0.25">
      <c r="A2395" s="3">
        <v>53.73</v>
      </c>
      <c r="B2395" s="3">
        <v>857967.255</v>
      </c>
    </row>
    <row r="2396" spans="1:2" x14ac:dyDescent="0.25">
      <c r="A2396" s="3">
        <v>53.76</v>
      </c>
      <c r="B2396" s="3">
        <v>1028888.45</v>
      </c>
    </row>
    <row r="2397" spans="1:2" x14ac:dyDescent="0.25">
      <c r="A2397" s="3">
        <v>53.8</v>
      </c>
      <c r="B2397" s="3">
        <v>885489.8</v>
      </c>
    </row>
    <row r="2398" spans="1:2" x14ac:dyDescent="0.25">
      <c r="A2398" s="3">
        <v>53.82</v>
      </c>
      <c r="B2398" s="3">
        <v>875161.5</v>
      </c>
    </row>
    <row r="2399" spans="1:2" x14ac:dyDescent="0.25">
      <c r="A2399" s="3">
        <v>53.83</v>
      </c>
      <c r="B2399" s="3">
        <v>380028.77</v>
      </c>
    </row>
    <row r="2400" spans="1:2" x14ac:dyDescent="0.25">
      <c r="A2400" s="3">
        <v>53.84</v>
      </c>
      <c r="B2400" s="3">
        <v>595533.47</v>
      </c>
    </row>
    <row r="2401" spans="1:2" x14ac:dyDescent="0.25">
      <c r="A2401" s="3">
        <v>53.85</v>
      </c>
      <c r="B2401" s="3">
        <v>705303.63333333342</v>
      </c>
    </row>
    <row r="2402" spans="1:2" x14ac:dyDescent="0.25">
      <c r="A2402" s="3">
        <v>53.88</v>
      </c>
      <c r="B2402" s="3">
        <v>655672.28500000003</v>
      </c>
    </row>
    <row r="2403" spans="1:2" x14ac:dyDescent="0.25">
      <c r="A2403" s="3">
        <v>53.89</v>
      </c>
      <c r="B2403" s="3">
        <v>538983.14</v>
      </c>
    </row>
    <row r="2404" spans="1:2" x14ac:dyDescent="0.25">
      <c r="A2404" s="3">
        <v>53.9</v>
      </c>
      <c r="B2404" s="3">
        <v>768759.3</v>
      </c>
    </row>
    <row r="2405" spans="1:2" x14ac:dyDescent="0.25">
      <c r="A2405" s="3">
        <v>53.91</v>
      </c>
      <c r="B2405" s="3">
        <v>405691.95</v>
      </c>
    </row>
    <row r="2406" spans="1:2" x14ac:dyDescent="0.25">
      <c r="A2406" s="3">
        <v>53.92</v>
      </c>
      <c r="B2406" s="3">
        <v>901189.43</v>
      </c>
    </row>
    <row r="2407" spans="1:2" x14ac:dyDescent="0.25">
      <c r="A2407" s="3">
        <v>53.93</v>
      </c>
      <c r="B2407" s="3">
        <v>907913.32000000007</v>
      </c>
    </row>
    <row r="2408" spans="1:2" x14ac:dyDescent="0.25">
      <c r="A2408" s="3">
        <v>53.95</v>
      </c>
      <c r="B2408" s="3">
        <v>748410.375</v>
      </c>
    </row>
    <row r="2409" spans="1:2" x14ac:dyDescent="0.25">
      <c r="A2409" s="3">
        <v>53.96</v>
      </c>
      <c r="B2409" s="3">
        <v>1061318.3700000001</v>
      </c>
    </row>
    <row r="2410" spans="1:2" x14ac:dyDescent="0.25">
      <c r="A2410" s="3">
        <v>53.98</v>
      </c>
      <c r="B2410" s="3">
        <v>686085.47499999998</v>
      </c>
    </row>
    <row r="2411" spans="1:2" x14ac:dyDescent="0.25">
      <c r="A2411" s="3">
        <v>53.99</v>
      </c>
      <c r="B2411" s="3">
        <v>559425.17000000004</v>
      </c>
    </row>
    <row r="2412" spans="1:2" x14ac:dyDescent="0.25">
      <c r="A2412" s="3">
        <v>54</v>
      </c>
      <c r="B2412" s="3">
        <v>779115.97500000009</v>
      </c>
    </row>
    <row r="2413" spans="1:2" x14ac:dyDescent="0.25">
      <c r="A2413" s="3">
        <v>54.01</v>
      </c>
      <c r="B2413" s="3">
        <v>825068.29</v>
      </c>
    </row>
    <row r="2414" spans="1:2" x14ac:dyDescent="0.25">
      <c r="A2414" s="3">
        <v>54.02</v>
      </c>
      <c r="B2414" s="3">
        <v>851112.65500000003</v>
      </c>
    </row>
    <row r="2415" spans="1:2" x14ac:dyDescent="0.25">
      <c r="A2415" s="3">
        <v>54.03</v>
      </c>
      <c r="B2415" s="3">
        <v>589462.67500000005</v>
      </c>
    </row>
    <row r="2416" spans="1:2" x14ac:dyDescent="0.25">
      <c r="A2416" s="3">
        <v>54.04</v>
      </c>
      <c r="B2416" s="3">
        <v>592744.36</v>
      </c>
    </row>
    <row r="2417" spans="1:2" x14ac:dyDescent="0.25">
      <c r="A2417" s="3">
        <v>54.06</v>
      </c>
      <c r="B2417" s="3">
        <v>613841.11499999999</v>
      </c>
    </row>
    <row r="2418" spans="1:2" x14ac:dyDescent="0.25">
      <c r="A2418" s="3">
        <v>54.07</v>
      </c>
      <c r="B2418" s="3">
        <v>1009447.2</v>
      </c>
    </row>
    <row r="2419" spans="1:2" x14ac:dyDescent="0.25">
      <c r="A2419" s="3">
        <v>54.08</v>
      </c>
      <c r="B2419" s="3">
        <v>508196.69</v>
      </c>
    </row>
    <row r="2420" spans="1:2" x14ac:dyDescent="0.25">
      <c r="A2420" s="3">
        <v>54.09</v>
      </c>
      <c r="B2420" s="3">
        <v>403237.07</v>
      </c>
    </row>
    <row r="2421" spans="1:2" x14ac:dyDescent="0.25">
      <c r="A2421" s="3">
        <v>54.1</v>
      </c>
      <c r="B2421" s="3">
        <v>507023.97499999998</v>
      </c>
    </row>
    <row r="2422" spans="1:2" x14ac:dyDescent="0.25">
      <c r="A2422" s="3">
        <v>54.11</v>
      </c>
      <c r="B2422" s="3">
        <v>1060593.6000000001</v>
      </c>
    </row>
    <row r="2423" spans="1:2" x14ac:dyDescent="0.25">
      <c r="A2423" s="3">
        <v>54.14</v>
      </c>
      <c r="B2423" s="3">
        <v>982345.7</v>
      </c>
    </row>
    <row r="2424" spans="1:2" x14ac:dyDescent="0.25">
      <c r="A2424" s="3">
        <v>54.16</v>
      </c>
      <c r="B2424" s="3">
        <v>855466.64</v>
      </c>
    </row>
    <row r="2425" spans="1:2" x14ac:dyDescent="0.25">
      <c r="A2425" s="3">
        <v>54.17</v>
      </c>
      <c r="B2425" s="3">
        <v>651071.0675</v>
      </c>
    </row>
    <row r="2426" spans="1:2" x14ac:dyDescent="0.25">
      <c r="A2426" s="3">
        <v>54.18</v>
      </c>
      <c r="B2426" s="3">
        <v>703887.17</v>
      </c>
    </row>
    <row r="2427" spans="1:2" x14ac:dyDescent="0.25">
      <c r="A2427" s="3">
        <v>54.2</v>
      </c>
      <c r="B2427" s="3">
        <v>475993.90000000008</v>
      </c>
    </row>
    <row r="2428" spans="1:2" x14ac:dyDescent="0.25">
      <c r="A2428" s="3">
        <v>54.21</v>
      </c>
      <c r="B2428" s="3">
        <v>731271.245</v>
      </c>
    </row>
    <row r="2429" spans="1:2" x14ac:dyDescent="0.25">
      <c r="A2429" s="3">
        <v>54.22</v>
      </c>
      <c r="B2429" s="3">
        <v>462583.78</v>
      </c>
    </row>
    <row r="2430" spans="1:2" x14ac:dyDescent="0.25">
      <c r="A2430" s="3">
        <v>54.24</v>
      </c>
      <c r="B2430" s="3">
        <v>631895.85499999998</v>
      </c>
    </row>
    <row r="2431" spans="1:2" x14ac:dyDescent="0.25">
      <c r="A2431" s="3">
        <v>54.25</v>
      </c>
      <c r="B2431" s="3">
        <v>847705.45</v>
      </c>
    </row>
    <row r="2432" spans="1:2" x14ac:dyDescent="0.25">
      <c r="A2432" s="3">
        <v>54.26</v>
      </c>
      <c r="B2432" s="3">
        <v>639421.63</v>
      </c>
    </row>
    <row r="2433" spans="1:2" x14ac:dyDescent="0.25">
      <c r="A2433" s="3">
        <v>54.27</v>
      </c>
      <c r="B2433" s="3">
        <v>715035.1</v>
      </c>
    </row>
    <row r="2434" spans="1:2" x14ac:dyDescent="0.25">
      <c r="A2434" s="3">
        <v>54.28</v>
      </c>
      <c r="B2434" s="3">
        <v>495014.94</v>
      </c>
    </row>
    <row r="2435" spans="1:2" x14ac:dyDescent="0.25">
      <c r="A2435" s="3">
        <v>54.29</v>
      </c>
      <c r="B2435" s="3">
        <v>521983.11</v>
      </c>
    </row>
    <row r="2436" spans="1:2" x14ac:dyDescent="0.25">
      <c r="A2436" s="3">
        <v>54.3</v>
      </c>
      <c r="B2436" s="3">
        <v>891913.42500000005</v>
      </c>
    </row>
    <row r="2437" spans="1:2" x14ac:dyDescent="0.25">
      <c r="A2437" s="3">
        <v>54.32</v>
      </c>
      <c r="B2437" s="3">
        <v>565883.61</v>
      </c>
    </row>
    <row r="2438" spans="1:2" x14ac:dyDescent="0.25">
      <c r="A2438" s="3">
        <v>54.33</v>
      </c>
      <c r="B2438" s="3">
        <v>395173.28</v>
      </c>
    </row>
    <row r="2439" spans="1:2" x14ac:dyDescent="0.25">
      <c r="A2439" s="3">
        <v>54.34</v>
      </c>
      <c r="B2439" s="3">
        <v>486760.23</v>
      </c>
    </row>
    <row r="2440" spans="1:2" x14ac:dyDescent="0.25">
      <c r="A2440" s="3">
        <v>54.35</v>
      </c>
      <c r="B2440" s="3">
        <v>775664.3</v>
      </c>
    </row>
    <row r="2441" spans="1:2" x14ac:dyDescent="0.25">
      <c r="A2441" s="3">
        <v>54.37</v>
      </c>
      <c r="B2441" s="3">
        <v>752892.1</v>
      </c>
    </row>
    <row r="2442" spans="1:2" x14ac:dyDescent="0.25">
      <c r="A2442" s="3">
        <v>54.38</v>
      </c>
      <c r="B2442" s="3">
        <v>546021.5</v>
      </c>
    </row>
    <row r="2443" spans="1:2" x14ac:dyDescent="0.25">
      <c r="A2443" s="3">
        <v>54.39</v>
      </c>
      <c r="B2443" s="3">
        <v>586554.53500000003</v>
      </c>
    </row>
    <row r="2444" spans="1:2" x14ac:dyDescent="0.25">
      <c r="A2444" s="3">
        <v>54.4</v>
      </c>
      <c r="B2444" s="3">
        <v>736112.4</v>
      </c>
    </row>
    <row r="2445" spans="1:2" x14ac:dyDescent="0.25">
      <c r="A2445" s="3">
        <v>54.41</v>
      </c>
      <c r="B2445" s="3">
        <v>700917.24666666659</v>
      </c>
    </row>
    <row r="2446" spans="1:2" x14ac:dyDescent="0.25">
      <c r="A2446" s="3">
        <v>54.42</v>
      </c>
      <c r="B2446" s="3">
        <v>901089.09</v>
      </c>
    </row>
    <row r="2447" spans="1:2" x14ac:dyDescent="0.25">
      <c r="A2447" s="3">
        <v>54.44</v>
      </c>
      <c r="B2447" s="3">
        <v>617449.77</v>
      </c>
    </row>
    <row r="2448" spans="1:2" x14ac:dyDescent="0.25">
      <c r="A2448" s="3">
        <v>54.46</v>
      </c>
      <c r="B2448" s="3">
        <v>822541.53</v>
      </c>
    </row>
    <row r="2449" spans="1:2" x14ac:dyDescent="0.25">
      <c r="A2449" s="3">
        <v>54.47</v>
      </c>
      <c r="B2449" s="3">
        <v>884438.84333333338</v>
      </c>
    </row>
    <row r="2450" spans="1:2" x14ac:dyDescent="0.25">
      <c r="A2450" s="3">
        <v>54.48</v>
      </c>
      <c r="B2450" s="3">
        <v>779876.03666666674</v>
      </c>
    </row>
    <row r="2451" spans="1:2" x14ac:dyDescent="0.25">
      <c r="A2451" s="3">
        <v>54.5</v>
      </c>
      <c r="B2451" s="3">
        <v>885847.14999999991</v>
      </c>
    </row>
    <row r="2452" spans="1:2" x14ac:dyDescent="0.25">
      <c r="A2452" s="3">
        <v>54.52</v>
      </c>
      <c r="B2452" s="3">
        <v>970827.94</v>
      </c>
    </row>
    <row r="2453" spans="1:2" x14ac:dyDescent="0.25">
      <c r="A2453" s="3">
        <v>54.53</v>
      </c>
      <c r="B2453" s="3">
        <v>525798.43500000006</v>
      </c>
    </row>
    <row r="2454" spans="1:2" x14ac:dyDescent="0.25">
      <c r="A2454" s="3">
        <v>54.56</v>
      </c>
      <c r="B2454" s="3">
        <v>616644.67000000004</v>
      </c>
    </row>
    <row r="2455" spans="1:2" x14ac:dyDescent="0.25">
      <c r="A2455" s="3">
        <v>54.58</v>
      </c>
      <c r="B2455" s="3">
        <v>557229.16</v>
      </c>
    </row>
    <row r="2456" spans="1:2" x14ac:dyDescent="0.25">
      <c r="A2456" s="3">
        <v>54.6</v>
      </c>
      <c r="B2456" s="3">
        <v>527656.6</v>
      </c>
    </row>
    <row r="2457" spans="1:2" x14ac:dyDescent="0.25">
      <c r="A2457" s="3">
        <v>54.63</v>
      </c>
      <c r="B2457" s="3">
        <v>866621.49</v>
      </c>
    </row>
    <row r="2458" spans="1:2" x14ac:dyDescent="0.25">
      <c r="A2458" s="3">
        <v>54.64</v>
      </c>
      <c r="B2458" s="3">
        <v>616672.33499999996</v>
      </c>
    </row>
    <row r="2459" spans="1:2" x14ac:dyDescent="0.25">
      <c r="A2459" s="3">
        <v>54.68</v>
      </c>
      <c r="B2459" s="3">
        <v>771854.62</v>
      </c>
    </row>
    <row r="2460" spans="1:2" x14ac:dyDescent="0.25">
      <c r="A2460" s="3">
        <v>54.69</v>
      </c>
      <c r="B2460" s="3">
        <v>637145.69999999995</v>
      </c>
    </row>
    <row r="2461" spans="1:2" x14ac:dyDescent="0.25">
      <c r="A2461" s="3">
        <v>54.7</v>
      </c>
      <c r="B2461" s="3">
        <v>650555.60000000009</v>
      </c>
    </row>
    <row r="2462" spans="1:2" x14ac:dyDescent="0.25">
      <c r="A2462" s="3">
        <v>54.72</v>
      </c>
      <c r="B2462" s="3">
        <v>384580.31</v>
      </c>
    </row>
    <row r="2463" spans="1:2" x14ac:dyDescent="0.25">
      <c r="A2463" s="3">
        <v>54.73</v>
      </c>
      <c r="B2463" s="3">
        <v>758976.96</v>
      </c>
    </row>
    <row r="2464" spans="1:2" x14ac:dyDescent="0.25">
      <c r="A2464" s="3">
        <v>54.74</v>
      </c>
      <c r="B2464" s="3">
        <v>769323.96499999997</v>
      </c>
    </row>
    <row r="2465" spans="1:2" x14ac:dyDescent="0.25">
      <c r="A2465" s="3">
        <v>54.76</v>
      </c>
      <c r="B2465" s="3">
        <v>858723.5</v>
      </c>
    </row>
    <row r="2466" spans="1:2" x14ac:dyDescent="0.25">
      <c r="A2466" s="3">
        <v>54.78</v>
      </c>
      <c r="B2466" s="3">
        <v>672793.04</v>
      </c>
    </row>
    <row r="2467" spans="1:2" x14ac:dyDescent="0.25">
      <c r="A2467" s="3">
        <v>54.79</v>
      </c>
      <c r="B2467" s="3">
        <v>422182.69</v>
      </c>
    </row>
    <row r="2468" spans="1:2" x14ac:dyDescent="0.25">
      <c r="A2468" s="3">
        <v>54.8</v>
      </c>
      <c r="B2468" s="3">
        <v>722981.75</v>
      </c>
    </row>
    <row r="2469" spans="1:2" x14ac:dyDescent="0.25">
      <c r="A2469" s="3">
        <v>54.82</v>
      </c>
      <c r="B2469" s="3">
        <v>960923.44</v>
      </c>
    </row>
    <row r="2470" spans="1:2" x14ac:dyDescent="0.25">
      <c r="A2470" s="3">
        <v>54.83</v>
      </c>
      <c r="B2470" s="3">
        <v>726615.08</v>
      </c>
    </row>
    <row r="2471" spans="1:2" x14ac:dyDescent="0.25">
      <c r="A2471" s="3">
        <v>54.84</v>
      </c>
      <c r="B2471" s="3">
        <v>971067.11</v>
      </c>
    </row>
    <row r="2472" spans="1:2" x14ac:dyDescent="0.25">
      <c r="A2472" s="3">
        <v>54.85</v>
      </c>
      <c r="B2472" s="3">
        <v>476284</v>
      </c>
    </row>
    <row r="2473" spans="1:2" x14ac:dyDescent="0.25">
      <c r="A2473" s="3">
        <v>54.86</v>
      </c>
      <c r="B2473" s="3">
        <v>739085.94666666666</v>
      </c>
    </row>
    <row r="2474" spans="1:2" x14ac:dyDescent="0.25">
      <c r="A2474" s="3">
        <v>54.87</v>
      </c>
      <c r="B2474" s="3">
        <v>978960.3</v>
      </c>
    </row>
    <row r="2475" spans="1:2" x14ac:dyDescent="0.25">
      <c r="A2475" s="3">
        <v>54.88</v>
      </c>
      <c r="B2475" s="3">
        <v>785785.47499999998</v>
      </c>
    </row>
    <row r="2476" spans="1:2" x14ac:dyDescent="0.25">
      <c r="A2476" s="3">
        <v>54.89</v>
      </c>
      <c r="B2476" s="3">
        <v>583877.77</v>
      </c>
    </row>
    <row r="2477" spans="1:2" x14ac:dyDescent="0.25">
      <c r="A2477" s="3">
        <v>54.9</v>
      </c>
      <c r="B2477" s="3">
        <v>980193.2</v>
      </c>
    </row>
    <row r="2478" spans="1:2" x14ac:dyDescent="0.25">
      <c r="A2478" s="3">
        <v>54.91</v>
      </c>
      <c r="B2478" s="3">
        <v>780407.505</v>
      </c>
    </row>
    <row r="2479" spans="1:2" x14ac:dyDescent="0.25">
      <c r="A2479" s="3">
        <v>54.93</v>
      </c>
      <c r="B2479" s="3">
        <v>716797.39500000002</v>
      </c>
    </row>
    <row r="2480" spans="1:2" x14ac:dyDescent="0.25">
      <c r="A2480" s="3">
        <v>54.95</v>
      </c>
      <c r="B2480" s="3">
        <v>897422.46666666679</v>
      </c>
    </row>
    <row r="2481" spans="1:2" x14ac:dyDescent="0.25">
      <c r="A2481" s="3">
        <v>54.96</v>
      </c>
      <c r="B2481" s="3">
        <v>1025239.51</v>
      </c>
    </row>
    <row r="2482" spans="1:2" x14ac:dyDescent="0.25">
      <c r="A2482" s="3">
        <v>54.98</v>
      </c>
      <c r="B2482" s="3">
        <v>975049.68</v>
      </c>
    </row>
    <row r="2483" spans="1:2" x14ac:dyDescent="0.25">
      <c r="A2483" s="3">
        <v>54.99</v>
      </c>
      <c r="B2483" s="3">
        <v>770164.495</v>
      </c>
    </row>
    <row r="2484" spans="1:2" x14ac:dyDescent="0.25">
      <c r="A2484" s="3">
        <v>55.01</v>
      </c>
      <c r="B2484" s="3">
        <v>607134.51</v>
      </c>
    </row>
    <row r="2485" spans="1:2" x14ac:dyDescent="0.25">
      <c r="A2485" s="3">
        <v>55.02</v>
      </c>
      <c r="B2485" s="3">
        <v>948509.62</v>
      </c>
    </row>
    <row r="2486" spans="1:2" x14ac:dyDescent="0.25">
      <c r="A2486" s="3">
        <v>55.03</v>
      </c>
      <c r="B2486" s="3">
        <v>574720.61166666669</v>
      </c>
    </row>
    <row r="2487" spans="1:2" x14ac:dyDescent="0.25">
      <c r="A2487" s="3">
        <v>55.04</v>
      </c>
      <c r="B2487" s="3">
        <v>902179.47</v>
      </c>
    </row>
    <row r="2488" spans="1:2" x14ac:dyDescent="0.25">
      <c r="A2488" s="3">
        <v>55.05</v>
      </c>
      <c r="B2488" s="3">
        <v>639053.30000000005</v>
      </c>
    </row>
    <row r="2489" spans="1:2" x14ac:dyDescent="0.25">
      <c r="A2489" s="3">
        <v>55.07</v>
      </c>
      <c r="B2489" s="3">
        <v>750297.26333333331</v>
      </c>
    </row>
    <row r="2490" spans="1:2" x14ac:dyDescent="0.25">
      <c r="A2490" s="3">
        <v>55.08</v>
      </c>
      <c r="B2490" s="3">
        <v>773397.22</v>
      </c>
    </row>
    <row r="2491" spans="1:2" x14ac:dyDescent="0.25">
      <c r="A2491" s="3">
        <v>55.09</v>
      </c>
      <c r="B2491" s="3">
        <v>738449.67500000005</v>
      </c>
    </row>
    <row r="2492" spans="1:2" x14ac:dyDescent="0.25">
      <c r="A2492" s="3">
        <v>55.1</v>
      </c>
      <c r="B2492" s="3">
        <v>789619.06666666677</v>
      </c>
    </row>
    <row r="2493" spans="1:2" x14ac:dyDescent="0.25">
      <c r="A2493" s="3">
        <v>55.11</v>
      </c>
      <c r="B2493" s="3">
        <v>627591.804</v>
      </c>
    </row>
    <row r="2494" spans="1:2" x14ac:dyDescent="0.25">
      <c r="A2494" s="3">
        <v>55.12</v>
      </c>
      <c r="B2494" s="3">
        <v>718641.8600000001</v>
      </c>
    </row>
    <row r="2495" spans="1:2" x14ac:dyDescent="0.25">
      <c r="A2495" s="3">
        <v>55.13</v>
      </c>
      <c r="B2495" s="3">
        <v>829618.75</v>
      </c>
    </row>
    <row r="2496" spans="1:2" x14ac:dyDescent="0.25">
      <c r="A2496" s="3">
        <v>55.14</v>
      </c>
      <c r="B2496" s="3">
        <v>812005.11</v>
      </c>
    </row>
    <row r="2497" spans="1:2" x14ac:dyDescent="0.25">
      <c r="A2497" s="3">
        <v>55.15</v>
      </c>
      <c r="B2497" s="3">
        <v>832654.71250000002</v>
      </c>
    </row>
    <row r="2498" spans="1:2" x14ac:dyDescent="0.25">
      <c r="A2498" s="3">
        <v>55.16</v>
      </c>
      <c r="B2498" s="3">
        <v>897376.39999999991</v>
      </c>
    </row>
    <row r="2499" spans="1:2" x14ac:dyDescent="0.25">
      <c r="A2499" s="3">
        <v>55.18</v>
      </c>
      <c r="B2499" s="3">
        <v>812112.12</v>
      </c>
    </row>
    <row r="2500" spans="1:2" x14ac:dyDescent="0.25">
      <c r="A2500" s="3">
        <v>55.19</v>
      </c>
      <c r="B2500" s="3">
        <v>792555.46</v>
      </c>
    </row>
    <row r="2501" spans="1:2" x14ac:dyDescent="0.25">
      <c r="A2501" s="3">
        <v>55.2</v>
      </c>
      <c r="B2501" s="3">
        <v>575438.75</v>
      </c>
    </row>
    <row r="2502" spans="1:2" x14ac:dyDescent="0.25">
      <c r="A2502" s="3">
        <v>55.21</v>
      </c>
      <c r="B2502" s="3">
        <v>643650.93999999994</v>
      </c>
    </row>
    <row r="2503" spans="1:2" x14ac:dyDescent="0.25">
      <c r="A2503" s="3">
        <v>55.22</v>
      </c>
      <c r="B2503" s="3">
        <v>594893.52</v>
      </c>
    </row>
    <row r="2504" spans="1:2" x14ac:dyDescent="0.25">
      <c r="A2504" s="3">
        <v>55.23</v>
      </c>
      <c r="B2504" s="3">
        <v>960780.7</v>
      </c>
    </row>
    <row r="2505" spans="1:2" x14ac:dyDescent="0.25">
      <c r="A2505" s="3">
        <v>55.24</v>
      </c>
      <c r="B2505" s="3">
        <v>802516.69</v>
      </c>
    </row>
    <row r="2506" spans="1:2" x14ac:dyDescent="0.25">
      <c r="A2506" s="3">
        <v>55.25</v>
      </c>
      <c r="B2506" s="3">
        <v>769323.2583333333</v>
      </c>
    </row>
    <row r="2507" spans="1:2" x14ac:dyDescent="0.25">
      <c r="A2507" s="3">
        <v>55.26</v>
      </c>
      <c r="B2507" s="3">
        <v>589825.36</v>
      </c>
    </row>
    <row r="2508" spans="1:2" x14ac:dyDescent="0.25">
      <c r="A2508" s="3">
        <v>55.27</v>
      </c>
      <c r="B2508" s="3">
        <v>928686.8933333332</v>
      </c>
    </row>
    <row r="2509" spans="1:2" x14ac:dyDescent="0.25">
      <c r="A2509" s="3">
        <v>55.28</v>
      </c>
      <c r="B2509" s="3">
        <v>761995.58499999996</v>
      </c>
    </row>
    <row r="2510" spans="1:2" x14ac:dyDescent="0.25">
      <c r="A2510" s="3">
        <v>55.29</v>
      </c>
      <c r="B2510" s="3">
        <v>891709.71</v>
      </c>
    </row>
    <row r="2511" spans="1:2" x14ac:dyDescent="0.25">
      <c r="A2511" s="3">
        <v>55.3</v>
      </c>
      <c r="B2511" s="3">
        <v>799122.15</v>
      </c>
    </row>
    <row r="2512" spans="1:2" x14ac:dyDescent="0.25">
      <c r="A2512" s="3">
        <v>55.31</v>
      </c>
      <c r="B2512" s="3">
        <v>641629.84</v>
      </c>
    </row>
    <row r="2513" spans="1:2" x14ac:dyDescent="0.25">
      <c r="A2513" s="3">
        <v>55.32</v>
      </c>
      <c r="B2513" s="3">
        <v>790369.72333333327</v>
      </c>
    </row>
    <row r="2514" spans="1:2" x14ac:dyDescent="0.25">
      <c r="A2514" s="3">
        <v>55.33</v>
      </c>
      <c r="B2514" s="3">
        <v>855102.58400000003</v>
      </c>
    </row>
    <row r="2515" spans="1:2" x14ac:dyDescent="0.25">
      <c r="A2515" s="3">
        <v>55.34</v>
      </c>
      <c r="B2515" s="3">
        <v>997091.42999999993</v>
      </c>
    </row>
    <row r="2516" spans="1:2" x14ac:dyDescent="0.25">
      <c r="A2516" s="3">
        <v>55.35</v>
      </c>
      <c r="B2516" s="3">
        <v>765845.35</v>
      </c>
    </row>
    <row r="2517" spans="1:2" x14ac:dyDescent="0.25">
      <c r="A2517" s="3">
        <v>55.36</v>
      </c>
      <c r="B2517" s="3">
        <v>652519.52333333332</v>
      </c>
    </row>
    <row r="2518" spans="1:2" x14ac:dyDescent="0.25">
      <c r="A2518" s="3">
        <v>55.37</v>
      </c>
      <c r="B2518" s="3">
        <v>616057.125</v>
      </c>
    </row>
    <row r="2519" spans="1:2" x14ac:dyDescent="0.25">
      <c r="A2519" s="3">
        <v>55.4</v>
      </c>
      <c r="B2519" s="3">
        <v>443126.05</v>
      </c>
    </row>
    <row r="2520" spans="1:2" x14ac:dyDescent="0.25">
      <c r="A2520" s="3">
        <v>55.42</v>
      </c>
      <c r="B2520" s="3">
        <v>406867.05</v>
      </c>
    </row>
    <row r="2521" spans="1:2" x14ac:dyDescent="0.25">
      <c r="A2521" s="3">
        <v>55.44</v>
      </c>
      <c r="B2521" s="3">
        <v>783364.82</v>
      </c>
    </row>
    <row r="2522" spans="1:2" x14ac:dyDescent="0.25">
      <c r="A2522" s="3">
        <v>55.46</v>
      </c>
      <c r="B2522" s="3">
        <v>632876.30000000005</v>
      </c>
    </row>
    <row r="2523" spans="1:2" x14ac:dyDescent="0.25">
      <c r="A2523" s="3">
        <v>55.47</v>
      </c>
      <c r="B2523" s="3">
        <v>665034.70666666667</v>
      </c>
    </row>
    <row r="2524" spans="1:2" x14ac:dyDescent="0.25">
      <c r="A2524" s="3">
        <v>55.48</v>
      </c>
      <c r="B2524" s="3">
        <v>701287.73750000005</v>
      </c>
    </row>
    <row r="2525" spans="1:2" x14ac:dyDescent="0.25">
      <c r="A2525" s="3">
        <v>55.49</v>
      </c>
      <c r="B2525" s="3">
        <v>422820.27</v>
      </c>
    </row>
    <row r="2526" spans="1:2" x14ac:dyDescent="0.25">
      <c r="A2526" s="3">
        <v>55.5</v>
      </c>
      <c r="B2526" s="3">
        <v>904527.47500000009</v>
      </c>
    </row>
    <row r="2527" spans="1:2" x14ac:dyDescent="0.25">
      <c r="A2527" s="3">
        <v>55.51</v>
      </c>
      <c r="B2527" s="3">
        <v>919962.70333333348</v>
      </c>
    </row>
    <row r="2528" spans="1:2" x14ac:dyDescent="0.25">
      <c r="A2528" s="3">
        <v>55.52</v>
      </c>
      <c r="B2528" s="3">
        <v>1020067.165</v>
      </c>
    </row>
    <row r="2529" spans="1:2" x14ac:dyDescent="0.25">
      <c r="A2529" s="3">
        <v>55.53</v>
      </c>
      <c r="B2529" s="3">
        <v>1104598.3999999999</v>
      </c>
    </row>
    <row r="2530" spans="1:2" x14ac:dyDescent="0.25">
      <c r="A2530" s="3">
        <v>55.54</v>
      </c>
      <c r="B2530" s="3">
        <v>779590.26000000013</v>
      </c>
    </row>
    <row r="2531" spans="1:2" x14ac:dyDescent="0.25">
      <c r="A2531" s="3">
        <v>55.55</v>
      </c>
      <c r="B2531" s="3">
        <v>1032029.65</v>
      </c>
    </row>
    <row r="2532" spans="1:2" x14ac:dyDescent="0.25">
      <c r="A2532" s="3">
        <v>55.56</v>
      </c>
      <c r="B2532" s="3">
        <v>544161.63</v>
      </c>
    </row>
    <row r="2533" spans="1:2" x14ac:dyDescent="0.25">
      <c r="A2533" s="3">
        <v>55.57</v>
      </c>
      <c r="B2533" s="3">
        <v>620484.66500000004</v>
      </c>
    </row>
    <row r="2534" spans="1:2" x14ac:dyDescent="0.25">
      <c r="A2534" s="3">
        <v>55.58</v>
      </c>
      <c r="B2534" s="3">
        <v>758854.36499999999</v>
      </c>
    </row>
    <row r="2535" spans="1:2" x14ac:dyDescent="0.25">
      <c r="A2535" s="3">
        <v>55.59</v>
      </c>
      <c r="B2535" s="3">
        <v>744621.67500000005</v>
      </c>
    </row>
    <row r="2536" spans="1:2" x14ac:dyDescent="0.25">
      <c r="A2536" s="3">
        <v>55.6</v>
      </c>
      <c r="B2536" s="3">
        <v>658546.44999999995</v>
      </c>
    </row>
    <row r="2537" spans="1:2" x14ac:dyDescent="0.25">
      <c r="A2537" s="3">
        <v>55.61</v>
      </c>
      <c r="B2537" s="3">
        <v>642049.10000000009</v>
      </c>
    </row>
    <row r="2538" spans="1:2" x14ac:dyDescent="0.25">
      <c r="A2538" s="3">
        <v>55.62</v>
      </c>
      <c r="B2538" s="3">
        <v>807065.91666666663</v>
      </c>
    </row>
    <row r="2539" spans="1:2" x14ac:dyDescent="0.25">
      <c r="A2539" s="3">
        <v>55.63</v>
      </c>
      <c r="B2539" s="3">
        <v>795354.09333333338</v>
      </c>
    </row>
    <row r="2540" spans="1:2" x14ac:dyDescent="0.25">
      <c r="A2540" s="3">
        <v>55.64</v>
      </c>
      <c r="B2540" s="3">
        <v>653828.4375</v>
      </c>
    </row>
    <row r="2541" spans="1:2" x14ac:dyDescent="0.25">
      <c r="A2541" s="3">
        <v>55.65</v>
      </c>
      <c r="B2541" s="3">
        <v>950690.58333333337</v>
      </c>
    </row>
    <row r="2542" spans="1:2" x14ac:dyDescent="0.25">
      <c r="A2542" s="3">
        <v>55.67</v>
      </c>
      <c r="B2542" s="3">
        <v>886430.99</v>
      </c>
    </row>
    <row r="2543" spans="1:2" x14ac:dyDescent="0.25">
      <c r="A2543" s="3">
        <v>55.68</v>
      </c>
      <c r="B2543" s="3">
        <v>615945.22249999992</v>
      </c>
    </row>
    <row r="2544" spans="1:2" x14ac:dyDescent="0.25">
      <c r="A2544" s="3">
        <v>55.69</v>
      </c>
      <c r="B2544" s="3">
        <v>618258.19499999995</v>
      </c>
    </row>
    <row r="2545" spans="1:2" x14ac:dyDescent="0.25">
      <c r="A2545" s="3">
        <v>55.7</v>
      </c>
      <c r="B2545" s="3">
        <v>599538.25</v>
      </c>
    </row>
    <row r="2546" spans="1:2" x14ac:dyDescent="0.25">
      <c r="A2546" s="3">
        <v>55.71</v>
      </c>
      <c r="B2546" s="3">
        <v>1045127.44</v>
      </c>
    </row>
    <row r="2547" spans="1:2" x14ac:dyDescent="0.25">
      <c r="A2547" s="3">
        <v>55.72</v>
      </c>
      <c r="B2547" s="3">
        <v>773165.37666666659</v>
      </c>
    </row>
    <row r="2548" spans="1:2" x14ac:dyDescent="0.25">
      <c r="A2548" s="3">
        <v>55.73</v>
      </c>
      <c r="B2548" s="3">
        <v>773337.83</v>
      </c>
    </row>
    <row r="2549" spans="1:2" x14ac:dyDescent="0.25">
      <c r="A2549" s="3">
        <v>55.75</v>
      </c>
      <c r="B2549" s="3">
        <v>805752.33750000002</v>
      </c>
    </row>
    <row r="2550" spans="1:2" x14ac:dyDescent="0.25">
      <c r="A2550" s="3">
        <v>55.77</v>
      </c>
      <c r="B2550" s="3">
        <v>802265.72333333327</v>
      </c>
    </row>
    <row r="2551" spans="1:2" x14ac:dyDescent="0.25">
      <c r="A2551" s="3">
        <v>55.79</v>
      </c>
      <c r="B2551" s="3">
        <v>674974.44750000001</v>
      </c>
    </row>
    <row r="2552" spans="1:2" x14ac:dyDescent="0.25">
      <c r="A2552" s="3">
        <v>55.8</v>
      </c>
      <c r="B2552" s="3">
        <v>412072.67499999999</v>
      </c>
    </row>
    <row r="2553" spans="1:2" x14ac:dyDescent="0.25">
      <c r="A2553" s="3">
        <v>55.81</v>
      </c>
      <c r="B2553" s="3">
        <v>730599.94666666666</v>
      </c>
    </row>
    <row r="2554" spans="1:2" x14ac:dyDescent="0.25">
      <c r="A2554" s="3">
        <v>55.82</v>
      </c>
      <c r="B2554" s="3">
        <v>700201.42666666675</v>
      </c>
    </row>
    <row r="2555" spans="1:2" x14ac:dyDescent="0.25">
      <c r="A2555" s="3">
        <v>55.83</v>
      </c>
      <c r="B2555" s="3">
        <v>959575.245</v>
      </c>
    </row>
    <row r="2556" spans="1:2" x14ac:dyDescent="0.25">
      <c r="A2556" s="3">
        <v>55.84</v>
      </c>
      <c r="B2556" s="3">
        <v>994287.53399999999</v>
      </c>
    </row>
    <row r="2557" spans="1:2" x14ac:dyDescent="0.25">
      <c r="A2557" s="3">
        <v>55.85</v>
      </c>
      <c r="B2557" s="3">
        <v>946914.19999999984</v>
      </c>
    </row>
    <row r="2558" spans="1:2" x14ac:dyDescent="0.25">
      <c r="A2558" s="3">
        <v>55.86</v>
      </c>
      <c r="B2558" s="3">
        <v>581095.93999999994</v>
      </c>
    </row>
    <row r="2559" spans="1:2" x14ac:dyDescent="0.25">
      <c r="A2559" s="3">
        <v>55.87</v>
      </c>
      <c r="B2559" s="3">
        <v>632771.82999999996</v>
      </c>
    </row>
    <row r="2560" spans="1:2" x14ac:dyDescent="0.25">
      <c r="A2560" s="3">
        <v>55.88</v>
      </c>
      <c r="B2560" s="3">
        <v>746452.79500000004</v>
      </c>
    </row>
    <row r="2561" spans="1:2" x14ac:dyDescent="0.25">
      <c r="A2561" s="3">
        <v>55.89</v>
      </c>
      <c r="B2561" s="3">
        <v>578997.24</v>
      </c>
    </row>
    <row r="2562" spans="1:2" x14ac:dyDescent="0.25">
      <c r="A2562" s="3">
        <v>55.9</v>
      </c>
      <c r="B2562" s="3">
        <v>765897.27500000002</v>
      </c>
    </row>
    <row r="2563" spans="1:2" x14ac:dyDescent="0.25">
      <c r="A2563" s="3">
        <v>55.91</v>
      </c>
      <c r="B2563" s="3">
        <v>1130612.5</v>
      </c>
    </row>
    <row r="2564" spans="1:2" x14ac:dyDescent="0.25">
      <c r="A2564" s="3">
        <v>55.92</v>
      </c>
      <c r="B2564" s="3">
        <v>703847.11333333328</v>
      </c>
    </row>
    <row r="2565" spans="1:2" x14ac:dyDescent="0.25">
      <c r="A2565" s="3">
        <v>55.93</v>
      </c>
      <c r="B2565" s="3">
        <v>932863.36</v>
      </c>
    </row>
    <row r="2566" spans="1:2" x14ac:dyDescent="0.25">
      <c r="A2566" s="3">
        <v>55.94</v>
      </c>
      <c r="B2566" s="3">
        <v>941000.33</v>
      </c>
    </row>
    <row r="2567" spans="1:2" x14ac:dyDescent="0.25">
      <c r="A2567" s="3">
        <v>55.95</v>
      </c>
      <c r="B2567" s="3">
        <v>919586.82</v>
      </c>
    </row>
    <row r="2568" spans="1:2" x14ac:dyDescent="0.25">
      <c r="A2568" s="3">
        <v>55.96</v>
      </c>
      <c r="B2568" s="3">
        <v>828928.36</v>
      </c>
    </row>
    <row r="2569" spans="1:2" x14ac:dyDescent="0.25">
      <c r="A2569" s="3">
        <v>55.97</v>
      </c>
      <c r="B2569" s="3">
        <v>792457.81333333335</v>
      </c>
    </row>
    <row r="2570" spans="1:2" x14ac:dyDescent="0.25">
      <c r="A2570" s="3">
        <v>55.98</v>
      </c>
      <c r="B2570" s="3">
        <v>512427.18</v>
      </c>
    </row>
    <row r="2571" spans="1:2" x14ac:dyDescent="0.25">
      <c r="A2571" s="3">
        <v>55.99</v>
      </c>
      <c r="B2571" s="3">
        <v>716586.495</v>
      </c>
    </row>
    <row r="2572" spans="1:2" x14ac:dyDescent="0.25">
      <c r="A2572" s="3">
        <v>56</v>
      </c>
      <c r="B2572" s="3">
        <v>708140.16249999998</v>
      </c>
    </row>
    <row r="2573" spans="1:2" x14ac:dyDescent="0.25">
      <c r="A2573" s="3">
        <v>56.02</v>
      </c>
      <c r="B2573" s="3">
        <v>1043804.93</v>
      </c>
    </row>
    <row r="2574" spans="1:2" x14ac:dyDescent="0.25">
      <c r="A2574" s="3">
        <v>56.03</v>
      </c>
      <c r="B2574" s="3">
        <v>405795.17</v>
      </c>
    </row>
    <row r="2575" spans="1:2" x14ac:dyDescent="0.25">
      <c r="A2575" s="3">
        <v>56.04</v>
      </c>
      <c r="B2575" s="3">
        <v>515249.98</v>
      </c>
    </row>
    <row r="2576" spans="1:2" x14ac:dyDescent="0.25">
      <c r="A2576" s="3">
        <v>56.05</v>
      </c>
      <c r="B2576" s="3">
        <v>464876.35</v>
      </c>
    </row>
    <row r="2577" spans="1:2" x14ac:dyDescent="0.25">
      <c r="A2577" s="3">
        <v>56.06</v>
      </c>
      <c r="B2577" s="3">
        <v>1027942.36</v>
      </c>
    </row>
    <row r="2578" spans="1:2" x14ac:dyDescent="0.25">
      <c r="A2578" s="3">
        <v>56.09</v>
      </c>
      <c r="B2578" s="3">
        <v>896246.26666666672</v>
      </c>
    </row>
    <row r="2579" spans="1:2" x14ac:dyDescent="0.25">
      <c r="A2579" s="3">
        <v>56.11</v>
      </c>
      <c r="B2579" s="3">
        <v>502280.57999999996</v>
      </c>
    </row>
    <row r="2580" spans="1:2" x14ac:dyDescent="0.25">
      <c r="A2580" s="3">
        <v>56.12</v>
      </c>
      <c r="B2580" s="3">
        <v>632255.93999999994</v>
      </c>
    </row>
    <row r="2581" spans="1:2" x14ac:dyDescent="0.25">
      <c r="A2581" s="3">
        <v>56.13</v>
      </c>
      <c r="B2581" s="3">
        <v>833708.12</v>
      </c>
    </row>
    <row r="2582" spans="1:2" x14ac:dyDescent="0.25">
      <c r="A2582" s="3">
        <v>56.15</v>
      </c>
      <c r="B2582" s="3">
        <v>797376</v>
      </c>
    </row>
    <row r="2583" spans="1:2" x14ac:dyDescent="0.25">
      <c r="A2583" s="3">
        <v>56.17</v>
      </c>
      <c r="B2583" s="3">
        <v>997566.125</v>
      </c>
    </row>
    <row r="2584" spans="1:2" x14ac:dyDescent="0.25">
      <c r="A2584" s="3">
        <v>56.2</v>
      </c>
      <c r="B2584" s="3">
        <v>597091.19999999995</v>
      </c>
    </row>
    <row r="2585" spans="1:2" x14ac:dyDescent="0.25">
      <c r="A2585" s="3">
        <v>56.21</v>
      </c>
      <c r="B2585" s="3">
        <v>893170.4</v>
      </c>
    </row>
    <row r="2586" spans="1:2" x14ac:dyDescent="0.25">
      <c r="A2586" s="3">
        <v>56.22</v>
      </c>
      <c r="B2586" s="3">
        <v>660631.95499999996</v>
      </c>
    </row>
    <row r="2587" spans="1:2" x14ac:dyDescent="0.25">
      <c r="A2587" s="3">
        <v>56.24</v>
      </c>
      <c r="B2587" s="3">
        <v>694124.17500000005</v>
      </c>
    </row>
    <row r="2588" spans="1:2" x14ac:dyDescent="0.25">
      <c r="A2588" s="3">
        <v>56.26</v>
      </c>
      <c r="B2588" s="3">
        <v>733273.98</v>
      </c>
    </row>
    <row r="2589" spans="1:2" x14ac:dyDescent="0.25">
      <c r="A2589" s="3">
        <v>56.27</v>
      </c>
      <c r="B2589" s="3">
        <v>421361.25</v>
      </c>
    </row>
    <row r="2590" spans="1:2" x14ac:dyDescent="0.25">
      <c r="A2590" s="3">
        <v>56.28</v>
      </c>
      <c r="B2590" s="3">
        <v>630326.42000000004</v>
      </c>
    </row>
    <row r="2591" spans="1:2" x14ac:dyDescent="0.25">
      <c r="A2591" s="3">
        <v>56.3</v>
      </c>
      <c r="B2591" s="3">
        <v>867557.95</v>
      </c>
    </row>
    <row r="2592" spans="1:2" x14ac:dyDescent="0.25">
      <c r="A2592" s="3">
        <v>56.31</v>
      </c>
      <c r="B2592" s="3">
        <v>820458.51250000007</v>
      </c>
    </row>
    <row r="2593" spans="1:2" x14ac:dyDescent="0.25">
      <c r="A2593" s="3">
        <v>56.32</v>
      </c>
      <c r="B2593" s="3">
        <v>570196.34</v>
      </c>
    </row>
    <row r="2594" spans="1:2" x14ac:dyDescent="0.25">
      <c r="A2594" s="3">
        <v>56.33</v>
      </c>
      <c r="B2594" s="3">
        <v>654714.53500000003</v>
      </c>
    </row>
    <row r="2595" spans="1:2" x14ac:dyDescent="0.25">
      <c r="A2595" s="3">
        <v>56.34</v>
      </c>
      <c r="B2595" s="3">
        <v>648609.07999999996</v>
      </c>
    </row>
    <row r="2596" spans="1:2" x14ac:dyDescent="0.25">
      <c r="A2596" s="3">
        <v>56.36</v>
      </c>
      <c r="B2596" s="3">
        <v>814047.95000000007</v>
      </c>
    </row>
    <row r="2597" spans="1:2" x14ac:dyDescent="0.25">
      <c r="A2597" s="3">
        <v>56.37</v>
      </c>
      <c r="B2597" s="3">
        <v>545286.59</v>
      </c>
    </row>
    <row r="2598" spans="1:2" x14ac:dyDescent="0.25">
      <c r="A2598" s="3">
        <v>56.39</v>
      </c>
      <c r="B2598" s="3">
        <v>520819.87</v>
      </c>
    </row>
    <row r="2599" spans="1:2" x14ac:dyDescent="0.25">
      <c r="A2599" s="3">
        <v>56.4</v>
      </c>
      <c r="B2599" s="3">
        <v>593501.35</v>
      </c>
    </row>
    <row r="2600" spans="1:2" x14ac:dyDescent="0.25">
      <c r="A2600" s="3">
        <v>56.42</v>
      </c>
      <c r="B2600" s="3">
        <v>747189.39</v>
      </c>
    </row>
    <row r="2601" spans="1:2" x14ac:dyDescent="0.25">
      <c r="A2601" s="3">
        <v>56.44</v>
      </c>
      <c r="B2601" s="3">
        <v>609392.92000000004</v>
      </c>
    </row>
    <row r="2602" spans="1:2" x14ac:dyDescent="0.25">
      <c r="A2602" s="3">
        <v>56.45</v>
      </c>
      <c r="B2602" s="3">
        <v>788582.2</v>
      </c>
    </row>
    <row r="2603" spans="1:2" x14ac:dyDescent="0.25">
      <c r="A2603" s="3">
        <v>56.46</v>
      </c>
      <c r="B2603" s="3">
        <v>828612.38500000001</v>
      </c>
    </row>
    <row r="2604" spans="1:2" x14ac:dyDescent="0.25">
      <c r="A2604" s="3">
        <v>56.47</v>
      </c>
      <c r="B2604" s="3">
        <v>543195.13</v>
      </c>
    </row>
    <row r="2605" spans="1:2" x14ac:dyDescent="0.25">
      <c r="A2605" s="3">
        <v>56.5</v>
      </c>
      <c r="B2605" s="3">
        <v>579430.35</v>
      </c>
    </row>
    <row r="2606" spans="1:2" x14ac:dyDescent="0.25">
      <c r="A2606" s="3">
        <v>56.51</v>
      </c>
      <c r="B2606" s="3">
        <v>711904.27</v>
      </c>
    </row>
    <row r="2607" spans="1:2" x14ac:dyDescent="0.25">
      <c r="A2607" s="3">
        <v>56.52</v>
      </c>
      <c r="B2607" s="3">
        <v>826697.77999999991</v>
      </c>
    </row>
    <row r="2608" spans="1:2" x14ac:dyDescent="0.25">
      <c r="A2608" s="3">
        <v>56.53</v>
      </c>
      <c r="B2608" s="3">
        <v>896513.55</v>
      </c>
    </row>
    <row r="2609" spans="1:2" x14ac:dyDescent="0.25">
      <c r="A2609" s="3">
        <v>56.55</v>
      </c>
      <c r="B2609" s="3">
        <v>708901.07499999995</v>
      </c>
    </row>
    <row r="2610" spans="1:2" x14ac:dyDescent="0.25">
      <c r="A2610" s="3">
        <v>56.56</v>
      </c>
      <c r="B2610" s="3">
        <v>1100191.0900000001</v>
      </c>
    </row>
    <row r="2611" spans="1:2" x14ac:dyDescent="0.25">
      <c r="A2611" s="3">
        <v>56.57</v>
      </c>
      <c r="B2611" s="3">
        <v>624875.57666666666</v>
      </c>
    </row>
    <row r="2612" spans="1:2" x14ac:dyDescent="0.25">
      <c r="A2612" s="3">
        <v>56.58</v>
      </c>
      <c r="B2612" s="3">
        <v>841035.255</v>
      </c>
    </row>
    <row r="2613" spans="1:2" x14ac:dyDescent="0.25">
      <c r="A2613" s="3">
        <v>56.62</v>
      </c>
      <c r="B2613" s="3">
        <v>551375.88</v>
      </c>
    </row>
    <row r="2614" spans="1:2" x14ac:dyDescent="0.25">
      <c r="A2614" s="3">
        <v>56.64</v>
      </c>
      <c r="B2614" s="3">
        <v>1156490.33</v>
      </c>
    </row>
    <row r="2615" spans="1:2" x14ac:dyDescent="0.25">
      <c r="A2615" s="3">
        <v>56.67</v>
      </c>
      <c r="B2615" s="3">
        <v>409998.23</v>
      </c>
    </row>
    <row r="2616" spans="1:2" x14ac:dyDescent="0.25">
      <c r="A2616" s="3">
        <v>56.69</v>
      </c>
      <c r="B2616" s="3">
        <v>1107901.33</v>
      </c>
    </row>
    <row r="2617" spans="1:2" x14ac:dyDescent="0.25">
      <c r="A2617" s="3">
        <v>56.7</v>
      </c>
      <c r="B2617" s="3">
        <v>602981.92500000005</v>
      </c>
    </row>
    <row r="2618" spans="1:2" x14ac:dyDescent="0.25">
      <c r="A2618" s="3">
        <v>56.72</v>
      </c>
      <c r="B2618" s="3">
        <v>796505.58333333337</v>
      </c>
    </row>
    <row r="2619" spans="1:2" x14ac:dyDescent="0.25">
      <c r="A2619" s="3">
        <v>56.73</v>
      </c>
      <c r="B2619" s="3">
        <v>528710.30000000005</v>
      </c>
    </row>
    <row r="2620" spans="1:2" x14ac:dyDescent="0.25">
      <c r="A2620" s="3">
        <v>56.74</v>
      </c>
      <c r="B2620" s="3">
        <v>939532.97499999998</v>
      </c>
    </row>
    <row r="2621" spans="1:2" x14ac:dyDescent="0.25">
      <c r="A2621" s="3">
        <v>56.75</v>
      </c>
      <c r="B2621" s="3">
        <v>802604.29999999993</v>
      </c>
    </row>
    <row r="2622" spans="1:2" x14ac:dyDescent="0.25">
      <c r="A2622" s="3">
        <v>56.76</v>
      </c>
      <c r="B2622" s="3">
        <v>757414.11</v>
      </c>
    </row>
    <row r="2623" spans="1:2" x14ac:dyDescent="0.25">
      <c r="A2623" s="3">
        <v>56.77</v>
      </c>
      <c r="B2623" s="3">
        <v>717705.89</v>
      </c>
    </row>
    <row r="2624" spans="1:2" x14ac:dyDescent="0.25">
      <c r="A2624" s="3">
        <v>56.78</v>
      </c>
      <c r="B2624" s="3">
        <v>471958.29</v>
      </c>
    </row>
    <row r="2625" spans="1:2" x14ac:dyDescent="0.25">
      <c r="A2625" s="3">
        <v>56.79</v>
      </c>
      <c r="B2625" s="3">
        <v>838653.45333333325</v>
      </c>
    </row>
    <row r="2626" spans="1:2" x14ac:dyDescent="0.25">
      <c r="A2626" s="3">
        <v>56.8</v>
      </c>
      <c r="B2626" s="3">
        <v>1010489.65</v>
      </c>
    </row>
    <row r="2627" spans="1:2" x14ac:dyDescent="0.25">
      <c r="A2627" s="3">
        <v>56.81</v>
      </c>
      <c r="B2627" s="3">
        <v>1079708.1100000001</v>
      </c>
    </row>
    <row r="2628" spans="1:2" x14ac:dyDescent="0.25">
      <c r="A2628" s="3">
        <v>56.83</v>
      </c>
      <c r="B2628" s="3">
        <v>1056325.3466666667</v>
      </c>
    </row>
    <row r="2629" spans="1:2" x14ac:dyDescent="0.25">
      <c r="A2629" s="3">
        <v>56.84</v>
      </c>
      <c r="B2629" s="3">
        <v>746458.86</v>
      </c>
    </row>
    <row r="2630" spans="1:2" x14ac:dyDescent="0.25">
      <c r="A2630" s="3">
        <v>56.85</v>
      </c>
      <c r="B2630" s="3">
        <v>849465.97500000009</v>
      </c>
    </row>
    <row r="2631" spans="1:2" x14ac:dyDescent="0.25">
      <c r="A2631" s="3">
        <v>56.86</v>
      </c>
      <c r="B2631" s="3">
        <v>1134806.94</v>
      </c>
    </row>
    <row r="2632" spans="1:2" x14ac:dyDescent="0.25">
      <c r="A2632" s="3">
        <v>56.88</v>
      </c>
      <c r="B2632" s="3">
        <v>940392.75</v>
      </c>
    </row>
    <row r="2633" spans="1:2" x14ac:dyDescent="0.25">
      <c r="A2633" s="3">
        <v>56.89</v>
      </c>
      <c r="B2633" s="3">
        <v>1148068.9099999999</v>
      </c>
    </row>
    <row r="2634" spans="1:2" x14ac:dyDescent="0.25">
      <c r="A2634" s="3">
        <v>56.92</v>
      </c>
      <c r="B2634" s="3">
        <v>611248.1</v>
      </c>
    </row>
    <row r="2635" spans="1:2" x14ac:dyDescent="0.25">
      <c r="A2635" s="3">
        <v>56.96</v>
      </c>
      <c r="B2635" s="3">
        <v>1059043.67</v>
      </c>
    </row>
    <row r="2636" spans="1:2" x14ac:dyDescent="0.25">
      <c r="A2636" s="3">
        <v>56.97</v>
      </c>
      <c r="B2636" s="3">
        <v>1028748.22</v>
      </c>
    </row>
    <row r="2637" spans="1:2" x14ac:dyDescent="0.25">
      <c r="A2637" s="3">
        <v>56.98</v>
      </c>
      <c r="B2637" s="3">
        <v>592910.66</v>
      </c>
    </row>
    <row r="2638" spans="1:2" x14ac:dyDescent="0.25">
      <c r="A2638" s="3">
        <v>57</v>
      </c>
      <c r="B2638" s="3">
        <v>893106.02500000002</v>
      </c>
    </row>
    <row r="2639" spans="1:2" x14ac:dyDescent="0.25">
      <c r="A2639" s="3">
        <v>57.01</v>
      </c>
      <c r="B2639" s="3">
        <v>844995.79333333333</v>
      </c>
    </row>
    <row r="2640" spans="1:2" x14ac:dyDescent="0.25">
      <c r="A2640" s="3">
        <v>57.02</v>
      </c>
      <c r="B2640" s="3">
        <v>921849.67</v>
      </c>
    </row>
    <row r="2641" spans="1:2" x14ac:dyDescent="0.25">
      <c r="A2641" s="3">
        <v>57.04</v>
      </c>
      <c r="B2641" s="3">
        <v>653605.73499999999</v>
      </c>
    </row>
    <row r="2642" spans="1:2" x14ac:dyDescent="0.25">
      <c r="A2642" s="3">
        <v>57.05</v>
      </c>
      <c r="B2642" s="3">
        <v>713353.02500000002</v>
      </c>
    </row>
    <row r="2643" spans="1:2" x14ac:dyDescent="0.25">
      <c r="A2643" s="3">
        <v>57.06</v>
      </c>
      <c r="B2643" s="3">
        <v>763784.84</v>
      </c>
    </row>
    <row r="2644" spans="1:2" x14ac:dyDescent="0.25">
      <c r="A2644" s="3">
        <v>57.09</v>
      </c>
      <c r="B2644" s="3">
        <v>589414.88</v>
      </c>
    </row>
    <row r="2645" spans="1:2" x14ac:dyDescent="0.25">
      <c r="A2645" s="3">
        <v>57.1</v>
      </c>
      <c r="B2645" s="3">
        <v>956356.45</v>
      </c>
    </row>
    <row r="2646" spans="1:2" x14ac:dyDescent="0.25">
      <c r="A2646" s="3">
        <v>57.11</v>
      </c>
      <c r="B2646" s="3">
        <v>758946.99</v>
      </c>
    </row>
    <row r="2647" spans="1:2" x14ac:dyDescent="0.25">
      <c r="A2647" s="3">
        <v>57.14</v>
      </c>
      <c r="B2647" s="3">
        <v>1055553.69</v>
      </c>
    </row>
    <row r="2648" spans="1:2" x14ac:dyDescent="0.25">
      <c r="A2648" s="3">
        <v>57.16</v>
      </c>
      <c r="B2648" s="3">
        <v>886166.49000000011</v>
      </c>
    </row>
    <row r="2649" spans="1:2" x14ac:dyDescent="0.25">
      <c r="A2649" s="3">
        <v>57.17</v>
      </c>
      <c r="B2649" s="3">
        <v>822998.65</v>
      </c>
    </row>
    <row r="2650" spans="1:2" x14ac:dyDescent="0.25">
      <c r="A2650" s="3">
        <v>57.18</v>
      </c>
      <c r="B2650" s="3">
        <v>466515.86</v>
      </c>
    </row>
    <row r="2651" spans="1:2" x14ac:dyDescent="0.25">
      <c r="A2651" s="3">
        <v>57.19</v>
      </c>
      <c r="B2651" s="3">
        <v>655323.56999999995</v>
      </c>
    </row>
    <row r="2652" spans="1:2" x14ac:dyDescent="0.25">
      <c r="A2652" s="3">
        <v>57.2</v>
      </c>
      <c r="B2652" s="3">
        <v>985395.19999999995</v>
      </c>
    </row>
    <row r="2653" spans="1:2" x14ac:dyDescent="0.25">
      <c r="A2653" s="3">
        <v>57.21</v>
      </c>
      <c r="B2653" s="3">
        <v>619297.21</v>
      </c>
    </row>
    <row r="2654" spans="1:2" x14ac:dyDescent="0.25">
      <c r="A2654" s="3">
        <v>57.22</v>
      </c>
      <c r="B2654" s="3">
        <v>745472.25</v>
      </c>
    </row>
    <row r="2655" spans="1:2" x14ac:dyDescent="0.25">
      <c r="A2655" s="3">
        <v>57.23</v>
      </c>
      <c r="B2655" s="3">
        <v>720904.18</v>
      </c>
    </row>
    <row r="2656" spans="1:2" x14ac:dyDescent="0.25">
      <c r="A2656" s="3">
        <v>57.24</v>
      </c>
      <c r="B2656" s="3">
        <v>585410.14</v>
      </c>
    </row>
    <row r="2657" spans="1:2" x14ac:dyDescent="0.25">
      <c r="A2657" s="3">
        <v>57.25</v>
      </c>
      <c r="B2657" s="3">
        <v>508586.5</v>
      </c>
    </row>
    <row r="2658" spans="1:2" x14ac:dyDescent="0.25">
      <c r="A2658" s="3">
        <v>57.26</v>
      </c>
      <c r="B2658" s="3">
        <v>771454.65500000003</v>
      </c>
    </row>
    <row r="2659" spans="1:2" x14ac:dyDescent="0.25">
      <c r="A2659" s="3">
        <v>57.28</v>
      </c>
      <c r="B2659" s="3">
        <v>713137.96</v>
      </c>
    </row>
    <row r="2660" spans="1:2" x14ac:dyDescent="0.25">
      <c r="A2660" s="3">
        <v>57.29</v>
      </c>
      <c r="B2660" s="3">
        <v>749735.27999999991</v>
      </c>
    </row>
    <row r="2661" spans="1:2" x14ac:dyDescent="0.25">
      <c r="A2661" s="3">
        <v>57.33</v>
      </c>
      <c r="B2661" s="3">
        <v>660982.36499999999</v>
      </c>
    </row>
    <row r="2662" spans="1:2" x14ac:dyDescent="0.25">
      <c r="A2662" s="3">
        <v>57.34</v>
      </c>
      <c r="B2662" s="3">
        <v>1103646.7</v>
      </c>
    </row>
    <row r="2663" spans="1:2" x14ac:dyDescent="0.25">
      <c r="A2663" s="3">
        <v>57.35</v>
      </c>
      <c r="B2663" s="3">
        <v>608456.20000000007</v>
      </c>
    </row>
    <row r="2664" spans="1:2" x14ac:dyDescent="0.25">
      <c r="A2664" s="3">
        <v>57.36</v>
      </c>
      <c r="B2664" s="3">
        <v>883074.46</v>
      </c>
    </row>
    <row r="2665" spans="1:2" x14ac:dyDescent="0.25">
      <c r="A2665" s="3">
        <v>57.37</v>
      </c>
      <c r="B2665" s="3">
        <v>676774.97</v>
      </c>
    </row>
    <row r="2666" spans="1:2" x14ac:dyDescent="0.25">
      <c r="A2666" s="3">
        <v>57.38</v>
      </c>
      <c r="B2666" s="3">
        <v>792544.65</v>
      </c>
    </row>
    <row r="2667" spans="1:2" x14ac:dyDescent="0.25">
      <c r="A2667" s="3">
        <v>57.39</v>
      </c>
      <c r="B2667" s="3">
        <v>684385.97666666668</v>
      </c>
    </row>
    <row r="2668" spans="1:2" x14ac:dyDescent="0.25">
      <c r="A2668" s="3">
        <v>57.4</v>
      </c>
      <c r="B2668" s="3">
        <v>540149.85</v>
      </c>
    </row>
    <row r="2669" spans="1:2" x14ac:dyDescent="0.25">
      <c r="A2669" s="3">
        <v>57.41</v>
      </c>
      <c r="B2669" s="3">
        <v>442863.17</v>
      </c>
    </row>
    <row r="2670" spans="1:2" x14ac:dyDescent="0.25">
      <c r="A2670" s="3">
        <v>57.43</v>
      </c>
      <c r="B2670" s="3">
        <v>932577.49</v>
      </c>
    </row>
    <row r="2671" spans="1:2" x14ac:dyDescent="0.25">
      <c r="A2671" s="3">
        <v>57.44</v>
      </c>
      <c r="B2671" s="3">
        <v>608792.67500000005</v>
      </c>
    </row>
    <row r="2672" spans="1:2" x14ac:dyDescent="0.25">
      <c r="A2672" s="3">
        <v>57.45</v>
      </c>
      <c r="B2672" s="3">
        <v>786130.4</v>
      </c>
    </row>
    <row r="2673" spans="1:2" x14ac:dyDescent="0.25">
      <c r="A2673" s="3">
        <v>57.46</v>
      </c>
      <c r="B2673" s="3">
        <v>1171515.93</v>
      </c>
    </row>
    <row r="2674" spans="1:2" x14ac:dyDescent="0.25">
      <c r="A2674" s="3">
        <v>57.47</v>
      </c>
      <c r="B2674" s="3">
        <v>984964.9</v>
      </c>
    </row>
    <row r="2675" spans="1:2" x14ac:dyDescent="0.25">
      <c r="A2675" s="3">
        <v>57.49</v>
      </c>
      <c r="B2675" s="3">
        <v>694489.47500000009</v>
      </c>
    </row>
    <row r="2676" spans="1:2" x14ac:dyDescent="0.25">
      <c r="A2676" s="3">
        <v>57.51</v>
      </c>
      <c r="B2676" s="3">
        <v>805529.51</v>
      </c>
    </row>
    <row r="2677" spans="1:2" x14ac:dyDescent="0.25">
      <c r="A2677" s="3">
        <v>57.52</v>
      </c>
      <c r="B2677" s="3">
        <v>1056922.6399999999</v>
      </c>
    </row>
    <row r="2678" spans="1:2" x14ac:dyDescent="0.25">
      <c r="A2678" s="3">
        <v>57.53</v>
      </c>
      <c r="B2678" s="3">
        <v>715578.95000000007</v>
      </c>
    </row>
    <row r="2679" spans="1:2" x14ac:dyDescent="0.25">
      <c r="A2679" s="3">
        <v>57.54</v>
      </c>
      <c r="B2679" s="3">
        <v>407925.93</v>
      </c>
    </row>
    <row r="2680" spans="1:2" x14ac:dyDescent="0.25">
      <c r="A2680" s="3">
        <v>57.57</v>
      </c>
      <c r="B2680" s="3">
        <v>823982.82</v>
      </c>
    </row>
    <row r="2681" spans="1:2" x14ac:dyDescent="0.25">
      <c r="A2681" s="3">
        <v>57.59</v>
      </c>
      <c r="B2681" s="3">
        <v>800433.54499999993</v>
      </c>
    </row>
    <row r="2682" spans="1:2" x14ac:dyDescent="0.25">
      <c r="A2682" s="3">
        <v>57.61</v>
      </c>
      <c r="B2682" s="3">
        <v>756298.73</v>
      </c>
    </row>
    <row r="2683" spans="1:2" x14ac:dyDescent="0.25">
      <c r="A2683" s="3">
        <v>57.62</v>
      </c>
      <c r="B2683" s="3">
        <v>737118.75666666671</v>
      </c>
    </row>
    <row r="2684" spans="1:2" x14ac:dyDescent="0.25">
      <c r="A2684" s="3">
        <v>57.63</v>
      </c>
      <c r="B2684" s="3">
        <v>657876.02</v>
      </c>
    </row>
    <row r="2685" spans="1:2" x14ac:dyDescent="0.25">
      <c r="A2685" s="3">
        <v>57.64</v>
      </c>
      <c r="B2685" s="3">
        <v>922254.60333333316</v>
      </c>
    </row>
    <row r="2686" spans="1:2" x14ac:dyDescent="0.25">
      <c r="A2686" s="3">
        <v>57.65</v>
      </c>
      <c r="B2686" s="3">
        <v>1004431.15</v>
      </c>
    </row>
    <row r="2687" spans="1:2" x14ac:dyDescent="0.25">
      <c r="A2687" s="3">
        <v>57.67</v>
      </c>
      <c r="B2687" s="3">
        <v>884598.66</v>
      </c>
    </row>
    <row r="2688" spans="1:2" x14ac:dyDescent="0.25">
      <c r="A2688" s="3">
        <v>57.69</v>
      </c>
      <c r="B2688" s="3">
        <v>719173.70500000007</v>
      </c>
    </row>
    <row r="2689" spans="1:2" x14ac:dyDescent="0.25">
      <c r="A2689" s="3">
        <v>57.7</v>
      </c>
      <c r="B2689" s="3">
        <v>573904.67500000005</v>
      </c>
    </row>
    <row r="2690" spans="1:2" x14ac:dyDescent="0.25">
      <c r="A2690" s="3">
        <v>57.71</v>
      </c>
      <c r="B2690" s="3">
        <v>545829.18000000005</v>
      </c>
    </row>
    <row r="2691" spans="1:2" x14ac:dyDescent="0.25">
      <c r="A2691" s="3">
        <v>57.72</v>
      </c>
      <c r="B2691" s="3">
        <v>734112.17</v>
      </c>
    </row>
    <row r="2692" spans="1:2" x14ac:dyDescent="0.25">
      <c r="A2692" s="3">
        <v>57.73</v>
      </c>
      <c r="B2692" s="3">
        <v>971342.27</v>
      </c>
    </row>
    <row r="2693" spans="1:2" x14ac:dyDescent="0.25">
      <c r="A2693" s="3">
        <v>57.74</v>
      </c>
      <c r="B2693" s="3">
        <v>1109714.47</v>
      </c>
    </row>
    <row r="2694" spans="1:2" x14ac:dyDescent="0.25">
      <c r="A2694" s="3">
        <v>57.75</v>
      </c>
      <c r="B2694" s="3">
        <v>946059.55</v>
      </c>
    </row>
    <row r="2695" spans="1:2" x14ac:dyDescent="0.25">
      <c r="A2695" s="3">
        <v>57.76</v>
      </c>
      <c r="B2695" s="3">
        <v>1078471.2450000001</v>
      </c>
    </row>
    <row r="2696" spans="1:2" x14ac:dyDescent="0.25">
      <c r="A2696" s="3">
        <v>57.77</v>
      </c>
      <c r="B2696" s="3">
        <v>814743.23</v>
      </c>
    </row>
    <row r="2697" spans="1:2" x14ac:dyDescent="0.25">
      <c r="A2697" s="3">
        <v>57.78</v>
      </c>
      <c r="B2697" s="3">
        <v>519147.91</v>
      </c>
    </row>
    <row r="2698" spans="1:2" x14ac:dyDescent="0.25">
      <c r="A2698" s="3">
        <v>57.79</v>
      </c>
      <c r="B2698" s="3">
        <v>1063671.52</v>
      </c>
    </row>
    <row r="2699" spans="1:2" x14ac:dyDescent="0.25">
      <c r="A2699" s="3">
        <v>57.82</v>
      </c>
      <c r="B2699" s="3">
        <v>1101925.57</v>
      </c>
    </row>
    <row r="2700" spans="1:2" x14ac:dyDescent="0.25">
      <c r="A2700" s="3">
        <v>57.83</v>
      </c>
      <c r="B2700" s="3">
        <v>769496.95</v>
      </c>
    </row>
    <row r="2701" spans="1:2" x14ac:dyDescent="0.25">
      <c r="A2701" s="3">
        <v>57.84</v>
      </c>
      <c r="B2701" s="3">
        <v>553484.92000000004</v>
      </c>
    </row>
    <row r="2702" spans="1:2" x14ac:dyDescent="0.25">
      <c r="A2702" s="3">
        <v>57.86</v>
      </c>
      <c r="B2702" s="3">
        <v>808033.80999999994</v>
      </c>
    </row>
    <row r="2703" spans="1:2" x14ac:dyDescent="0.25">
      <c r="A2703" s="3">
        <v>57.87</v>
      </c>
      <c r="B2703" s="3">
        <v>915667.63</v>
      </c>
    </row>
    <row r="2704" spans="1:2" x14ac:dyDescent="0.25">
      <c r="A2704" s="3">
        <v>57.88</v>
      </c>
      <c r="B2704" s="3">
        <v>888846.92</v>
      </c>
    </row>
    <row r="2705" spans="1:2" x14ac:dyDescent="0.25">
      <c r="A2705" s="3">
        <v>57.91</v>
      </c>
      <c r="B2705" s="3">
        <v>504637.88</v>
      </c>
    </row>
    <row r="2706" spans="1:2" x14ac:dyDescent="0.25">
      <c r="A2706" s="3">
        <v>57.93</v>
      </c>
      <c r="B2706" s="3">
        <v>661735.55500000005</v>
      </c>
    </row>
    <row r="2707" spans="1:2" x14ac:dyDescent="0.25">
      <c r="A2707" s="3">
        <v>57.95</v>
      </c>
      <c r="B2707" s="3">
        <v>753322.31666666677</v>
      </c>
    </row>
    <row r="2708" spans="1:2" x14ac:dyDescent="0.25">
      <c r="A2708" s="3">
        <v>57.96</v>
      </c>
      <c r="B2708" s="3">
        <v>1184808.5</v>
      </c>
    </row>
    <row r="2709" spans="1:2" x14ac:dyDescent="0.25">
      <c r="A2709" s="3">
        <v>57.99</v>
      </c>
      <c r="B2709" s="3">
        <v>963918.06</v>
      </c>
    </row>
    <row r="2710" spans="1:2" x14ac:dyDescent="0.25">
      <c r="A2710" s="3">
        <v>58</v>
      </c>
      <c r="B2710" s="3">
        <v>457360.67499999999</v>
      </c>
    </row>
    <row r="2711" spans="1:2" x14ac:dyDescent="0.25">
      <c r="A2711" s="3">
        <v>58.02</v>
      </c>
      <c r="B2711" s="3">
        <v>649970.38</v>
      </c>
    </row>
    <row r="2712" spans="1:2" x14ac:dyDescent="0.25">
      <c r="A2712" s="3">
        <v>58.03</v>
      </c>
      <c r="B2712" s="3">
        <v>459561.66</v>
      </c>
    </row>
    <row r="2713" spans="1:2" x14ac:dyDescent="0.25">
      <c r="A2713" s="3">
        <v>58.05</v>
      </c>
      <c r="B2713" s="3">
        <v>430773.95</v>
      </c>
    </row>
    <row r="2714" spans="1:2" x14ac:dyDescent="0.25">
      <c r="A2714" s="3">
        <v>58.08</v>
      </c>
      <c r="B2714" s="3">
        <v>940305.62250000006</v>
      </c>
    </row>
    <row r="2715" spans="1:2" x14ac:dyDescent="0.25">
      <c r="A2715" s="3">
        <v>58.09</v>
      </c>
      <c r="B2715" s="3">
        <v>953536.94</v>
      </c>
    </row>
    <row r="2716" spans="1:2" x14ac:dyDescent="0.25">
      <c r="A2716" s="3">
        <v>58.1</v>
      </c>
      <c r="B2716" s="3">
        <v>771040.15</v>
      </c>
    </row>
    <row r="2717" spans="1:2" x14ac:dyDescent="0.25">
      <c r="A2717" s="3">
        <v>58.11</v>
      </c>
      <c r="B2717" s="3">
        <v>978799.625</v>
      </c>
    </row>
    <row r="2718" spans="1:2" x14ac:dyDescent="0.25">
      <c r="A2718" s="3">
        <v>58.12</v>
      </c>
      <c r="B2718" s="3">
        <v>643815.72</v>
      </c>
    </row>
    <row r="2719" spans="1:2" x14ac:dyDescent="0.25">
      <c r="A2719" s="3">
        <v>58.13</v>
      </c>
      <c r="B2719" s="3">
        <v>748445.19</v>
      </c>
    </row>
    <row r="2720" spans="1:2" x14ac:dyDescent="0.25">
      <c r="A2720" s="3">
        <v>58.14</v>
      </c>
      <c r="B2720" s="3">
        <v>846471.375</v>
      </c>
    </row>
    <row r="2721" spans="1:2" x14ac:dyDescent="0.25">
      <c r="A2721" s="3">
        <v>58.15</v>
      </c>
      <c r="B2721" s="3">
        <v>773781.92500000005</v>
      </c>
    </row>
    <row r="2722" spans="1:2" x14ac:dyDescent="0.25">
      <c r="A2722" s="3">
        <v>58.16</v>
      </c>
      <c r="B2722" s="3">
        <v>972093.62999999989</v>
      </c>
    </row>
    <row r="2723" spans="1:2" x14ac:dyDescent="0.25">
      <c r="A2723" s="3">
        <v>58.19</v>
      </c>
      <c r="B2723" s="3">
        <v>861958.67</v>
      </c>
    </row>
    <row r="2724" spans="1:2" x14ac:dyDescent="0.25">
      <c r="A2724" s="3">
        <v>58.2</v>
      </c>
      <c r="B2724" s="3">
        <v>670077.26666666672</v>
      </c>
    </row>
    <row r="2725" spans="1:2" x14ac:dyDescent="0.25">
      <c r="A2725" s="3">
        <v>58.21</v>
      </c>
      <c r="B2725" s="3">
        <v>829732.82</v>
      </c>
    </row>
    <row r="2726" spans="1:2" x14ac:dyDescent="0.25">
      <c r="A2726" s="3">
        <v>58.22</v>
      </c>
      <c r="B2726" s="3">
        <v>1055617.6499999999</v>
      </c>
    </row>
    <row r="2727" spans="1:2" x14ac:dyDescent="0.25">
      <c r="A2727" s="3">
        <v>58.23</v>
      </c>
      <c r="B2727" s="3">
        <v>934023.91</v>
      </c>
    </row>
    <row r="2728" spans="1:2" x14ac:dyDescent="0.25">
      <c r="A2728" s="3">
        <v>58.24</v>
      </c>
      <c r="B2728" s="3">
        <v>720185.23499999999</v>
      </c>
    </row>
    <row r="2729" spans="1:2" x14ac:dyDescent="0.25">
      <c r="A2729" s="3">
        <v>58.25</v>
      </c>
      <c r="B2729" s="3">
        <v>816952.10000000009</v>
      </c>
    </row>
    <row r="2730" spans="1:2" x14ac:dyDescent="0.25">
      <c r="A2730" s="3">
        <v>58.26</v>
      </c>
      <c r="B2730" s="3">
        <v>979425.59750000003</v>
      </c>
    </row>
    <row r="2731" spans="1:2" x14ac:dyDescent="0.25">
      <c r="A2731" s="3">
        <v>58.27</v>
      </c>
      <c r="B2731" s="3">
        <v>797832.21333333338</v>
      </c>
    </row>
    <row r="2732" spans="1:2" x14ac:dyDescent="0.25">
      <c r="A2732" s="3">
        <v>58.28</v>
      </c>
      <c r="B2732" s="3">
        <v>498223.59</v>
      </c>
    </row>
    <row r="2733" spans="1:2" x14ac:dyDescent="0.25">
      <c r="A2733" s="3">
        <v>58.29</v>
      </c>
      <c r="B2733" s="3">
        <v>803201.96500000008</v>
      </c>
    </row>
    <row r="2734" spans="1:2" x14ac:dyDescent="0.25">
      <c r="A2734" s="3">
        <v>58.32</v>
      </c>
      <c r="B2734" s="3">
        <v>659796.63</v>
      </c>
    </row>
    <row r="2735" spans="1:2" x14ac:dyDescent="0.25">
      <c r="A2735" s="3">
        <v>58.33</v>
      </c>
      <c r="B2735" s="3">
        <v>802932.20250000001</v>
      </c>
    </row>
    <row r="2736" spans="1:2" x14ac:dyDescent="0.25">
      <c r="A2736" s="3">
        <v>58.34</v>
      </c>
      <c r="B2736" s="3">
        <v>825547.3933333332</v>
      </c>
    </row>
    <row r="2737" spans="1:2" x14ac:dyDescent="0.25">
      <c r="A2737" s="3">
        <v>58.35</v>
      </c>
      <c r="B2737" s="3">
        <v>1107930.3500000001</v>
      </c>
    </row>
    <row r="2738" spans="1:2" x14ac:dyDescent="0.25">
      <c r="A2738" s="3">
        <v>58.36</v>
      </c>
      <c r="B2738" s="3">
        <v>908056.37</v>
      </c>
    </row>
    <row r="2739" spans="1:2" x14ac:dyDescent="0.25">
      <c r="A2739" s="3">
        <v>58.37</v>
      </c>
      <c r="B2739" s="3">
        <v>495926.97</v>
      </c>
    </row>
    <row r="2740" spans="1:2" x14ac:dyDescent="0.25">
      <c r="A2740" s="3">
        <v>58.38</v>
      </c>
      <c r="B2740" s="3">
        <v>507955.20000000001</v>
      </c>
    </row>
    <row r="2741" spans="1:2" x14ac:dyDescent="0.25">
      <c r="A2741" s="3">
        <v>58.39</v>
      </c>
      <c r="B2741" s="3">
        <v>697705.58</v>
      </c>
    </row>
    <row r="2742" spans="1:2" x14ac:dyDescent="0.25">
      <c r="A2742" s="3">
        <v>58.4</v>
      </c>
      <c r="B2742" s="3">
        <v>773538.3</v>
      </c>
    </row>
    <row r="2743" spans="1:2" x14ac:dyDescent="0.25">
      <c r="A2743" s="3">
        <v>58.43</v>
      </c>
      <c r="B2743" s="3">
        <v>600295.36</v>
      </c>
    </row>
    <row r="2744" spans="1:2" x14ac:dyDescent="0.25">
      <c r="A2744" s="3">
        <v>58.44</v>
      </c>
      <c r="B2744" s="3">
        <v>497499.72499999998</v>
      </c>
    </row>
    <row r="2745" spans="1:2" x14ac:dyDescent="0.25">
      <c r="A2745" s="3">
        <v>58.46</v>
      </c>
      <c r="B2745" s="3">
        <v>731262.97</v>
      </c>
    </row>
    <row r="2746" spans="1:2" x14ac:dyDescent="0.25">
      <c r="A2746" s="3">
        <v>58.47</v>
      </c>
      <c r="B2746" s="3">
        <v>691507.02</v>
      </c>
    </row>
    <row r="2747" spans="1:2" x14ac:dyDescent="0.25">
      <c r="A2747" s="3">
        <v>58.48</v>
      </c>
      <c r="B2747" s="3">
        <v>891055.78</v>
      </c>
    </row>
    <row r="2748" spans="1:2" x14ac:dyDescent="0.25">
      <c r="A2748" s="3">
        <v>58.49</v>
      </c>
      <c r="B2748" s="3">
        <v>819818.59499999997</v>
      </c>
    </row>
    <row r="2749" spans="1:2" x14ac:dyDescent="0.25">
      <c r="A2749" s="3">
        <v>58.5</v>
      </c>
      <c r="B2749" s="3">
        <v>718679.83333333337</v>
      </c>
    </row>
    <row r="2750" spans="1:2" x14ac:dyDescent="0.25">
      <c r="A2750" s="3">
        <v>58.52</v>
      </c>
      <c r="B2750" s="3">
        <v>501981.24333333335</v>
      </c>
    </row>
    <row r="2751" spans="1:2" x14ac:dyDescent="0.25">
      <c r="A2751" s="3">
        <v>58.53</v>
      </c>
      <c r="B2751" s="3">
        <v>870660.22</v>
      </c>
    </row>
    <row r="2752" spans="1:2" x14ac:dyDescent="0.25">
      <c r="A2752" s="3">
        <v>58.55</v>
      </c>
      <c r="B2752" s="3">
        <v>890836.06666666677</v>
      </c>
    </row>
    <row r="2753" spans="1:2" x14ac:dyDescent="0.25">
      <c r="A2753" s="3">
        <v>58.56</v>
      </c>
      <c r="B2753" s="3">
        <v>890368.18666666665</v>
      </c>
    </row>
    <row r="2754" spans="1:2" x14ac:dyDescent="0.25">
      <c r="A2754" s="3">
        <v>58.57</v>
      </c>
      <c r="B2754" s="3">
        <v>799218.78500000003</v>
      </c>
    </row>
    <row r="2755" spans="1:2" x14ac:dyDescent="0.25">
      <c r="A2755" s="3">
        <v>58.58</v>
      </c>
      <c r="B2755" s="3">
        <v>884075.94</v>
      </c>
    </row>
    <row r="2756" spans="1:2" x14ac:dyDescent="0.25">
      <c r="A2756" s="3">
        <v>58.6</v>
      </c>
      <c r="B2756" s="3">
        <v>890968.51249999995</v>
      </c>
    </row>
    <row r="2757" spans="1:2" x14ac:dyDescent="0.25">
      <c r="A2757" s="3">
        <v>58.61</v>
      </c>
      <c r="B2757" s="3">
        <v>1182387.96</v>
      </c>
    </row>
    <row r="2758" spans="1:2" x14ac:dyDescent="0.25">
      <c r="A2758" s="3">
        <v>58.63</v>
      </c>
      <c r="B2758" s="3">
        <v>1153587.2</v>
      </c>
    </row>
    <row r="2759" spans="1:2" x14ac:dyDescent="0.25">
      <c r="A2759" s="3">
        <v>58.65</v>
      </c>
      <c r="B2759" s="3">
        <v>873658.25</v>
      </c>
    </row>
    <row r="2760" spans="1:2" x14ac:dyDescent="0.25">
      <c r="A2760" s="3">
        <v>58.66</v>
      </c>
      <c r="B2760" s="3">
        <v>1101433.29</v>
      </c>
    </row>
    <row r="2761" spans="1:2" x14ac:dyDescent="0.25">
      <c r="A2761" s="3">
        <v>58.71</v>
      </c>
      <c r="B2761" s="3">
        <v>644809.68000000005</v>
      </c>
    </row>
    <row r="2762" spans="1:2" x14ac:dyDescent="0.25">
      <c r="A2762" s="3">
        <v>58.72</v>
      </c>
      <c r="B2762" s="3">
        <v>801755.47</v>
      </c>
    </row>
    <row r="2763" spans="1:2" x14ac:dyDescent="0.25">
      <c r="A2763" s="3">
        <v>58.73</v>
      </c>
      <c r="B2763" s="3">
        <v>749686.23</v>
      </c>
    </row>
    <row r="2764" spans="1:2" x14ac:dyDescent="0.25">
      <c r="A2764" s="3">
        <v>58.74</v>
      </c>
      <c r="B2764" s="3">
        <v>1039141.83</v>
      </c>
    </row>
    <row r="2765" spans="1:2" x14ac:dyDescent="0.25">
      <c r="A2765" s="3">
        <v>58.75</v>
      </c>
      <c r="B2765" s="3">
        <v>904620.35</v>
      </c>
    </row>
    <row r="2766" spans="1:2" x14ac:dyDescent="0.25">
      <c r="A2766" s="3">
        <v>58.76</v>
      </c>
      <c r="B2766" s="3">
        <v>776870.62333333341</v>
      </c>
    </row>
    <row r="2767" spans="1:2" x14ac:dyDescent="0.25">
      <c r="A2767" s="3">
        <v>58.77</v>
      </c>
      <c r="B2767" s="3">
        <v>928577.19</v>
      </c>
    </row>
    <row r="2768" spans="1:2" x14ac:dyDescent="0.25">
      <c r="A2768" s="3">
        <v>58.78</v>
      </c>
      <c r="B2768" s="3">
        <v>729484.47399999993</v>
      </c>
    </row>
    <row r="2769" spans="1:2" x14ac:dyDescent="0.25">
      <c r="A2769" s="3">
        <v>58.79</v>
      </c>
      <c r="B2769" s="3">
        <v>626088.52</v>
      </c>
    </row>
    <row r="2770" spans="1:2" x14ac:dyDescent="0.25">
      <c r="A2770" s="3">
        <v>58.8</v>
      </c>
      <c r="B2770" s="3">
        <v>583045.9</v>
      </c>
    </row>
    <row r="2771" spans="1:2" x14ac:dyDescent="0.25">
      <c r="A2771" s="3">
        <v>58.81</v>
      </c>
      <c r="B2771" s="3">
        <v>674019.06</v>
      </c>
    </row>
    <row r="2772" spans="1:2" x14ac:dyDescent="0.25">
      <c r="A2772" s="3">
        <v>58.82</v>
      </c>
      <c r="B2772" s="3">
        <v>1162432.6100000001</v>
      </c>
    </row>
    <row r="2773" spans="1:2" x14ac:dyDescent="0.25">
      <c r="A2773" s="3">
        <v>58.83</v>
      </c>
      <c r="B2773" s="3">
        <v>1104331.0900000001</v>
      </c>
    </row>
    <row r="2774" spans="1:2" x14ac:dyDescent="0.25">
      <c r="A2774" s="3">
        <v>58.84</v>
      </c>
      <c r="B2774" s="3">
        <v>951470.79</v>
      </c>
    </row>
    <row r="2775" spans="1:2" x14ac:dyDescent="0.25">
      <c r="A2775" s="3">
        <v>58.87</v>
      </c>
      <c r="B2775" s="3">
        <v>661143.44999999995</v>
      </c>
    </row>
    <row r="2776" spans="1:2" x14ac:dyDescent="0.25">
      <c r="A2776" s="3">
        <v>58.89</v>
      </c>
      <c r="B2776" s="3">
        <v>863116.18</v>
      </c>
    </row>
    <row r="2777" spans="1:2" x14ac:dyDescent="0.25">
      <c r="A2777" s="3">
        <v>58.9</v>
      </c>
      <c r="B2777" s="3">
        <v>681964.97499999998</v>
      </c>
    </row>
    <row r="2778" spans="1:2" x14ac:dyDescent="0.25">
      <c r="A2778" s="3">
        <v>58.91</v>
      </c>
      <c r="B2778" s="3">
        <v>810337.15666666662</v>
      </c>
    </row>
    <row r="2779" spans="1:2" x14ac:dyDescent="0.25">
      <c r="A2779" s="3">
        <v>58.92</v>
      </c>
      <c r="B2779" s="3">
        <v>827857.57</v>
      </c>
    </row>
    <row r="2780" spans="1:2" x14ac:dyDescent="0.25">
      <c r="A2780" s="3">
        <v>58.93</v>
      </c>
      <c r="B2780" s="3">
        <v>1028242.72</v>
      </c>
    </row>
    <row r="2781" spans="1:2" x14ac:dyDescent="0.25">
      <c r="A2781" s="3">
        <v>58.95</v>
      </c>
      <c r="B2781" s="3">
        <v>819558.95</v>
      </c>
    </row>
    <row r="2782" spans="1:2" x14ac:dyDescent="0.25">
      <c r="A2782" s="3">
        <v>58.96</v>
      </c>
      <c r="B2782" s="3">
        <v>903919.71500000008</v>
      </c>
    </row>
    <row r="2783" spans="1:2" x14ac:dyDescent="0.25">
      <c r="A2783" s="3">
        <v>58.97</v>
      </c>
      <c r="B2783" s="3">
        <v>821057.38666666672</v>
      </c>
    </row>
    <row r="2784" spans="1:2" x14ac:dyDescent="0.25">
      <c r="A2784" s="3">
        <v>58.98</v>
      </c>
      <c r="B2784" s="3">
        <v>1039233.57</v>
      </c>
    </row>
    <row r="2785" spans="1:2" x14ac:dyDescent="0.25">
      <c r="A2785" s="3">
        <v>59</v>
      </c>
      <c r="B2785" s="3">
        <v>659028</v>
      </c>
    </row>
    <row r="2786" spans="1:2" x14ac:dyDescent="0.25">
      <c r="A2786" s="3">
        <v>59.01</v>
      </c>
      <c r="B2786" s="3">
        <v>1092778.2</v>
      </c>
    </row>
    <row r="2787" spans="1:2" x14ac:dyDescent="0.25">
      <c r="A2787" s="3">
        <v>59.03</v>
      </c>
      <c r="B2787" s="3">
        <v>849650.37</v>
      </c>
    </row>
    <row r="2788" spans="1:2" x14ac:dyDescent="0.25">
      <c r="A2788" s="3">
        <v>59.04</v>
      </c>
      <c r="B2788" s="3">
        <v>646736.98666666669</v>
      </c>
    </row>
    <row r="2789" spans="1:2" x14ac:dyDescent="0.25">
      <c r="A2789" s="3">
        <v>59.05</v>
      </c>
      <c r="B2789" s="3">
        <v>836084.02500000002</v>
      </c>
    </row>
    <row r="2790" spans="1:2" x14ac:dyDescent="0.25">
      <c r="A2790" s="3">
        <v>59.06</v>
      </c>
      <c r="B2790" s="3">
        <v>1029983.95</v>
      </c>
    </row>
    <row r="2791" spans="1:2" x14ac:dyDescent="0.25">
      <c r="A2791" s="3">
        <v>59.07</v>
      </c>
      <c r="B2791" s="3">
        <v>523733.31</v>
      </c>
    </row>
    <row r="2792" spans="1:2" x14ac:dyDescent="0.25">
      <c r="A2792" s="3">
        <v>59.09</v>
      </c>
      <c r="B2792" s="3">
        <v>896799.91999999993</v>
      </c>
    </row>
    <row r="2793" spans="1:2" x14ac:dyDescent="0.25">
      <c r="A2793" s="3">
        <v>59.1</v>
      </c>
      <c r="B2793" s="3">
        <v>672109.3666666667</v>
      </c>
    </row>
    <row r="2794" spans="1:2" x14ac:dyDescent="0.25">
      <c r="A2794" s="3">
        <v>59.15</v>
      </c>
      <c r="B2794" s="3">
        <v>708790.6166666667</v>
      </c>
    </row>
    <row r="2795" spans="1:2" x14ac:dyDescent="0.25">
      <c r="A2795" s="3">
        <v>59.16</v>
      </c>
      <c r="B2795" s="3">
        <v>802893.6</v>
      </c>
    </row>
    <row r="2796" spans="1:2" x14ac:dyDescent="0.25">
      <c r="A2796" s="3">
        <v>59.17</v>
      </c>
      <c r="B2796" s="3">
        <v>498604.81</v>
      </c>
    </row>
    <row r="2797" spans="1:2" x14ac:dyDescent="0.25">
      <c r="A2797" s="3">
        <v>59.18</v>
      </c>
      <c r="B2797" s="3">
        <v>432588.01</v>
      </c>
    </row>
    <row r="2798" spans="1:2" x14ac:dyDescent="0.25">
      <c r="A2798" s="3">
        <v>59.19</v>
      </c>
      <c r="B2798" s="3">
        <v>676613.88</v>
      </c>
    </row>
    <row r="2799" spans="1:2" x14ac:dyDescent="0.25">
      <c r="A2799" s="3">
        <v>59.21</v>
      </c>
      <c r="B2799" s="3">
        <v>1165070.25</v>
      </c>
    </row>
    <row r="2800" spans="1:2" x14ac:dyDescent="0.25">
      <c r="A2800" s="3">
        <v>59.22</v>
      </c>
      <c r="B2800" s="3">
        <v>584790.67000000004</v>
      </c>
    </row>
    <row r="2801" spans="1:2" x14ac:dyDescent="0.25">
      <c r="A2801" s="3">
        <v>59.23</v>
      </c>
      <c r="B2801" s="3">
        <v>670981.24</v>
      </c>
    </row>
    <row r="2802" spans="1:2" x14ac:dyDescent="0.25">
      <c r="A2802" s="3">
        <v>59.24</v>
      </c>
      <c r="B2802" s="3">
        <v>853978.55</v>
      </c>
    </row>
    <row r="2803" spans="1:2" x14ac:dyDescent="0.25">
      <c r="A2803" s="3">
        <v>59.25</v>
      </c>
      <c r="B2803" s="3">
        <v>846396.14</v>
      </c>
    </row>
    <row r="2804" spans="1:2" x14ac:dyDescent="0.25">
      <c r="A2804" s="3">
        <v>59.26</v>
      </c>
      <c r="B2804" s="3">
        <v>1102825.1950000001</v>
      </c>
    </row>
    <row r="2805" spans="1:2" x14ac:dyDescent="0.25">
      <c r="A2805" s="3">
        <v>59.27</v>
      </c>
      <c r="B2805" s="3">
        <v>836670.26</v>
      </c>
    </row>
    <row r="2806" spans="1:2" x14ac:dyDescent="0.25">
      <c r="A2806" s="3">
        <v>59.28</v>
      </c>
      <c r="B2806" s="3">
        <v>1012157.7466666667</v>
      </c>
    </row>
    <row r="2807" spans="1:2" x14ac:dyDescent="0.25">
      <c r="A2807" s="3">
        <v>59.29</v>
      </c>
      <c r="B2807" s="3">
        <v>1189362.7</v>
      </c>
    </row>
    <row r="2808" spans="1:2" x14ac:dyDescent="0.25">
      <c r="A2808" s="3">
        <v>59.3</v>
      </c>
      <c r="B2808" s="3">
        <v>506369.6</v>
      </c>
    </row>
    <row r="2809" spans="1:2" x14ac:dyDescent="0.25">
      <c r="A2809" s="3">
        <v>59.31</v>
      </c>
      <c r="B2809" s="3">
        <v>844207.86499999999</v>
      </c>
    </row>
    <row r="2810" spans="1:2" x14ac:dyDescent="0.25">
      <c r="A2810" s="3">
        <v>59.32</v>
      </c>
      <c r="B2810" s="3">
        <v>850759.1333333333</v>
      </c>
    </row>
    <row r="2811" spans="1:2" x14ac:dyDescent="0.25">
      <c r="A2811" s="3">
        <v>59.34</v>
      </c>
      <c r="B2811" s="3">
        <v>1166066.31</v>
      </c>
    </row>
    <row r="2812" spans="1:2" x14ac:dyDescent="0.25">
      <c r="A2812" s="3">
        <v>59.35</v>
      </c>
      <c r="B2812" s="3">
        <v>760298.05000000016</v>
      </c>
    </row>
    <row r="2813" spans="1:2" x14ac:dyDescent="0.25">
      <c r="A2813" s="3">
        <v>59.39</v>
      </c>
      <c r="B2813" s="3">
        <v>703385.26500000001</v>
      </c>
    </row>
    <row r="2814" spans="1:2" x14ac:dyDescent="0.25">
      <c r="A2814" s="3">
        <v>59.41</v>
      </c>
      <c r="B2814" s="3">
        <v>578449.51</v>
      </c>
    </row>
    <row r="2815" spans="1:2" x14ac:dyDescent="0.25">
      <c r="A2815" s="3">
        <v>59.43</v>
      </c>
      <c r="B2815" s="3">
        <v>830180.79</v>
      </c>
    </row>
    <row r="2816" spans="1:2" x14ac:dyDescent="0.25">
      <c r="A2816" s="3">
        <v>59.44</v>
      </c>
      <c r="B2816" s="3">
        <v>944217.46666666667</v>
      </c>
    </row>
    <row r="2817" spans="1:2" x14ac:dyDescent="0.25">
      <c r="A2817" s="3">
        <v>59.46</v>
      </c>
      <c r="B2817" s="3">
        <v>553855.13</v>
      </c>
    </row>
    <row r="2818" spans="1:2" x14ac:dyDescent="0.25">
      <c r="A2818" s="3">
        <v>59.47</v>
      </c>
      <c r="B2818" s="3">
        <v>919250.83499999996</v>
      </c>
    </row>
    <row r="2819" spans="1:2" x14ac:dyDescent="0.25">
      <c r="A2819" s="3">
        <v>59.49</v>
      </c>
      <c r="B2819" s="3">
        <v>747849.11333333328</v>
      </c>
    </row>
    <row r="2820" spans="1:2" x14ac:dyDescent="0.25">
      <c r="A2820" s="3">
        <v>59.5</v>
      </c>
      <c r="B2820" s="3">
        <v>607167.46666666667</v>
      </c>
    </row>
    <row r="2821" spans="1:2" x14ac:dyDescent="0.25">
      <c r="A2821" s="3">
        <v>59.51</v>
      </c>
      <c r="B2821" s="3">
        <v>741467.6</v>
      </c>
    </row>
    <row r="2822" spans="1:2" x14ac:dyDescent="0.25">
      <c r="A2822" s="3">
        <v>59.52</v>
      </c>
      <c r="B2822" s="3">
        <v>710584</v>
      </c>
    </row>
    <row r="2823" spans="1:2" x14ac:dyDescent="0.25">
      <c r="A2823" s="3">
        <v>59.53</v>
      </c>
      <c r="B2823" s="3">
        <v>634787.45499999996</v>
      </c>
    </row>
    <row r="2824" spans="1:2" x14ac:dyDescent="0.25">
      <c r="A2824" s="3">
        <v>59.54</v>
      </c>
      <c r="B2824" s="3">
        <v>661406.91666666663</v>
      </c>
    </row>
    <row r="2825" spans="1:2" x14ac:dyDescent="0.25">
      <c r="A2825" s="3">
        <v>59.57</v>
      </c>
      <c r="B2825" s="3">
        <v>1022231.25</v>
      </c>
    </row>
    <row r="2826" spans="1:2" x14ac:dyDescent="0.25">
      <c r="A2826" s="3">
        <v>59.58</v>
      </c>
      <c r="B2826" s="3">
        <v>525614.24</v>
      </c>
    </row>
    <row r="2827" spans="1:2" x14ac:dyDescent="0.25">
      <c r="A2827" s="3">
        <v>59.59</v>
      </c>
      <c r="B2827" s="3">
        <v>877228.35</v>
      </c>
    </row>
    <row r="2828" spans="1:2" x14ac:dyDescent="0.25">
      <c r="A2828" s="3">
        <v>59.6</v>
      </c>
      <c r="B2828" s="3">
        <v>916601.75</v>
      </c>
    </row>
    <row r="2829" spans="1:2" x14ac:dyDescent="0.25">
      <c r="A2829" s="3">
        <v>59.61</v>
      </c>
      <c r="B2829" s="3">
        <v>882353.94999999984</v>
      </c>
    </row>
    <row r="2830" spans="1:2" x14ac:dyDescent="0.25">
      <c r="A2830" s="3">
        <v>59.62</v>
      </c>
      <c r="B2830" s="3">
        <v>631372.88</v>
      </c>
    </row>
    <row r="2831" spans="1:2" x14ac:dyDescent="0.25">
      <c r="A2831" s="3">
        <v>59.63</v>
      </c>
      <c r="B2831" s="3">
        <v>728850.98</v>
      </c>
    </row>
    <row r="2832" spans="1:2" x14ac:dyDescent="0.25">
      <c r="A2832" s="3">
        <v>59.64</v>
      </c>
      <c r="B2832" s="3">
        <v>449226.59</v>
      </c>
    </row>
    <row r="2833" spans="1:2" x14ac:dyDescent="0.25">
      <c r="A2833" s="3">
        <v>59.65</v>
      </c>
      <c r="B2833" s="3">
        <v>975514.9</v>
      </c>
    </row>
    <row r="2834" spans="1:2" x14ac:dyDescent="0.25">
      <c r="A2834" s="3">
        <v>59.66</v>
      </c>
      <c r="B2834" s="3">
        <v>732866.18333333323</v>
      </c>
    </row>
    <row r="2835" spans="1:2" x14ac:dyDescent="0.25">
      <c r="A2835" s="3">
        <v>59.68</v>
      </c>
      <c r="B2835" s="3">
        <v>605733.03</v>
      </c>
    </row>
    <row r="2836" spans="1:2" x14ac:dyDescent="0.25">
      <c r="A2836" s="3">
        <v>59.69</v>
      </c>
      <c r="B2836" s="3">
        <v>830053.01749999996</v>
      </c>
    </row>
    <row r="2837" spans="1:2" x14ac:dyDescent="0.25">
      <c r="A2837" s="3">
        <v>59.71</v>
      </c>
      <c r="B2837" s="3">
        <v>1072287.5550000002</v>
      </c>
    </row>
    <row r="2838" spans="1:2" x14ac:dyDescent="0.25">
      <c r="A2838" s="3">
        <v>59.73</v>
      </c>
      <c r="B2838" s="3">
        <v>715669.97000000009</v>
      </c>
    </row>
    <row r="2839" spans="1:2" x14ac:dyDescent="0.25">
      <c r="A2839" s="3">
        <v>59.75</v>
      </c>
      <c r="B2839" s="3">
        <v>652011.44999999995</v>
      </c>
    </row>
    <row r="2840" spans="1:2" x14ac:dyDescent="0.25">
      <c r="A2840" s="3">
        <v>59.77</v>
      </c>
      <c r="B2840" s="3">
        <v>774350.02500000002</v>
      </c>
    </row>
    <row r="2841" spans="1:2" x14ac:dyDescent="0.25">
      <c r="A2841" s="3">
        <v>59.79</v>
      </c>
      <c r="B2841" s="3">
        <v>654703.31000000006</v>
      </c>
    </row>
    <row r="2842" spans="1:2" x14ac:dyDescent="0.25">
      <c r="A2842" s="3">
        <v>59.8</v>
      </c>
      <c r="B2842" s="3">
        <v>452920.65</v>
      </c>
    </row>
    <row r="2843" spans="1:2" x14ac:dyDescent="0.25">
      <c r="A2843" s="3">
        <v>59.81</v>
      </c>
      <c r="B2843" s="3">
        <v>825719.8</v>
      </c>
    </row>
    <row r="2844" spans="1:2" x14ac:dyDescent="0.25">
      <c r="A2844" s="3">
        <v>59.82</v>
      </c>
      <c r="B2844" s="3">
        <v>472593.13</v>
      </c>
    </row>
    <row r="2845" spans="1:2" x14ac:dyDescent="0.25">
      <c r="A2845" s="3">
        <v>59.87</v>
      </c>
      <c r="B2845" s="3">
        <v>1142317.1399999999</v>
      </c>
    </row>
    <row r="2846" spans="1:2" x14ac:dyDescent="0.25">
      <c r="A2846" s="3">
        <v>59.89</v>
      </c>
      <c r="B2846" s="3">
        <v>1198178.675</v>
      </c>
    </row>
    <row r="2847" spans="1:2" x14ac:dyDescent="0.25">
      <c r="A2847" s="3">
        <v>59.91</v>
      </c>
      <c r="B2847" s="3">
        <v>541660.25</v>
      </c>
    </row>
    <row r="2848" spans="1:2" x14ac:dyDescent="0.25">
      <c r="A2848" s="3">
        <v>59.93</v>
      </c>
      <c r="B2848" s="3">
        <v>623876.02500000002</v>
      </c>
    </row>
    <row r="2849" spans="1:2" x14ac:dyDescent="0.25">
      <c r="A2849" s="3">
        <v>59.94</v>
      </c>
      <c r="B2849" s="3">
        <v>1014042.08</v>
      </c>
    </row>
    <row r="2850" spans="1:2" x14ac:dyDescent="0.25">
      <c r="A2850" s="3">
        <v>59.95</v>
      </c>
      <c r="B2850" s="3">
        <v>673420.4</v>
      </c>
    </row>
    <row r="2851" spans="1:2" x14ac:dyDescent="0.25">
      <c r="A2851" s="3">
        <v>59.96</v>
      </c>
      <c r="B2851" s="3">
        <v>673792.77</v>
      </c>
    </row>
    <row r="2852" spans="1:2" x14ac:dyDescent="0.25">
      <c r="A2852" s="3">
        <v>59.97</v>
      </c>
      <c r="B2852" s="3">
        <v>899866.71499999997</v>
      </c>
    </row>
    <row r="2853" spans="1:2" x14ac:dyDescent="0.25">
      <c r="A2853" s="3">
        <v>59.98</v>
      </c>
      <c r="B2853" s="3">
        <v>760672.67777777778</v>
      </c>
    </row>
    <row r="2854" spans="1:2" x14ac:dyDescent="0.25">
      <c r="A2854" s="3">
        <v>59.99</v>
      </c>
      <c r="B2854" s="3">
        <v>1189418.32</v>
      </c>
    </row>
    <row r="2855" spans="1:2" x14ac:dyDescent="0.25">
      <c r="A2855" s="3">
        <v>60</v>
      </c>
      <c r="B2855" s="3">
        <v>722062.7666666666</v>
      </c>
    </row>
    <row r="2856" spans="1:2" x14ac:dyDescent="0.25">
      <c r="A2856" s="3">
        <v>60.01</v>
      </c>
      <c r="B2856" s="3">
        <v>535388.44499999995</v>
      </c>
    </row>
    <row r="2857" spans="1:2" x14ac:dyDescent="0.25">
      <c r="A2857" s="3">
        <v>60.02</v>
      </c>
      <c r="B2857" s="3">
        <v>488705.04</v>
      </c>
    </row>
    <row r="2858" spans="1:2" x14ac:dyDescent="0.25">
      <c r="A2858" s="3">
        <v>60.03</v>
      </c>
      <c r="B2858" s="3">
        <v>765724.16000000003</v>
      </c>
    </row>
    <row r="2859" spans="1:2" x14ac:dyDescent="0.25">
      <c r="A2859" s="3">
        <v>60.04</v>
      </c>
      <c r="B2859" s="3">
        <v>546691.32999999996</v>
      </c>
    </row>
    <row r="2860" spans="1:2" x14ac:dyDescent="0.25">
      <c r="A2860" s="3">
        <v>60.05</v>
      </c>
      <c r="B2860" s="3">
        <v>543066</v>
      </c>
    </row>
    <row r="2861" spans="1:2" x14ac:dyDescent="0.25">
      <c r="A2861" s="3">
        <v>60.06</v>
      </c>
      <c r="B2861" s="3">
        <v>846397.48999999987</v>
      </c>
    </row>
    <row r="2862" spans="1:2" x14ac:dyDescent="0.25">
      <c r="A2862" s="3">
        <v>60.07</v>
      </c>
      <c r="B2862" s="3">
        <v>772455.35499999998</v>
      </c>
    </row>
    <row r="2863" spans="1:2" x14ac:dyDescent="0.25">
      <c r="A2863" s="3">
        <v>60.08</v>
      </c>
      <c r="B2863" s="3">
        <v>886885.75</v>
      </c>
    </row>
    <row r="2864" spans="1:2" x14ac:dyDescent="0.25">
      <c r="A2864" s="3">
        <v>60.09</v>
      </c>
      <c r="B2864" s="3">
        <v>770244.07</v>
      </c>
    </row>
    <row r="2865" spans="1:2" x14ac:dyDescent="0.25">
      <c r="A2865" s="3">
        <v>60.11</v>
      </c>
      <c r="B2865" s="3">
        <v>667519.17333333334</v>
      </c>
    </row>
    <row r="2866" spans="1:2" x14ac:dyDescent="0.25">
      <c r="A2866" s="3">
        <v>60.12</v>
      </c>
      <c r="B2866" s="3">
        <v>918636.06500000006</v>
      </c>
    </row>
    <row r="2867" spans="1:2" x14ac:dyDescent="0.25">
      <c r="A2867" s="3">
        <v>60.13</v>
      </c>
      <c r="B2867" s="3">
        <v>888578.72500000009</v>
      </c>
    </row>
    <row r="2868" spans="1:2" x14ac:dyDescent="0.25">
      <c r="A2868" s="3">
        <v>60.14</v>
      </c>
      <c r="B2868" s="3">
        <v>801788.50250000006</v>
      </c>
    </row>
    <row r="2869" spans="1:2" x14ac:dyDescent="0.25">
      <c r="A2869" s="3">
        <v>60.16</v>
      </c>
      <c r="B2869" s="3">
        <v>746858.82</v>
      </c>
    </row>
    <row r="2870" spans="1:2" x14ac:dyDescent="0.25">
      <c r="A2870" s="3">
        <v>60.17</v>
      </c>
      <c r="B2870" s="3">
        <v>850809.35</v>
      </c>
    </row>
    <row r="2871" spans="1:2" x14ac:dyDescent="0.25">
      <c r="A2871" s="3">
        <v>60.2</v>
      </c>
      <c r="B2871" s="3">
        <v>925995</v>
      </c>
    </row>
    <row r="2872" spans="1:2" x14ac:dyDescent="0.25">
      <c r="A2872" s="3">
        <v>60.21</v>
      </c>
      <c r="B2872" s="3">
        <v>730319.44</v>
      </c>
    </row>
    <row r="2873" spans="1:2" x14ac:dyDescent="0.25">
      <c r="A2873" s="3">
        <v>60.22</v>
      </c>
      <c r="B2873" s="3">
        <v>648417.43000000005</v>
      </c>
    </row>
    <row r="2874" spans="1:2" x14ac:dyDescent="0.25">
      <c r="A2874" s="3">
        <v>60.23</v>
      </c>
      <c r="B2874" s="3">
        <v>690250.06</v>
      </c>
    </row>
    <row r="2875" spans="1:2" x14ac:dyDescent="0.25">
      <c r="A2875" s="3">
        <v>60.24</v>
      </c>
      <c r="B2875" s="3">
        <v>1009718.98</v>
      </c>
    </row>
    <row r="2876" spans="1:2" x14ac:dyDescent="0.25">
      <c r="A2876" s="3">
        <v>60.25</v>
      </c>
      <c r="B2876" s="3">
        <v>747591</v>
      </c>
    </row>
    <row r="2877" spans="1:2" x14ac:dyDescent="0.25">
      <c r="A2877" s="3">
        <v>60.27</v>
      </c>
      <c r="B2877" s="3">
        <v>759182.3666666667</v>
      </c>
    </row>
    <row r="2878" spans="1:2" x14ac:dyDescent="0.25">
      <c r="A2878" s="3">
        <v>60.28</v>
      </c>
      <c r="B2878" s="3">
        <v>775717.08</v>
      </c>
    </row>
    <row r="2879" spans="1:2" x14ac:dyDescent="0.25">
      <c r="A2879" s="3">
        <v>60.29</v>
      </c>
      <c r="B2879" s="3">
        <v>1069340.6399999999</v>
      </c>
    </row>
    <row r="2880" spans="1:2" x14ac:dyDescent="0.25">
      <c r="A2880" s="3">
        <v>60.3</v>
      </c>
      <c r="B2880" s="3">
        <v>914438.25</v>
      </c>
    </row>
    <row r="2881" spans="1:2" x14ac:dyDescent="0.25">
      <c r="A2881" s="3">
        <v>60.31</v>
      </c>
      <c r="B2881" s="3">
        <v>775672.74</v>
      </c>
    </row>
    <row r="2882" spans="1:2" x14ac:dyDescent="0.25">
      <c r="A2882" s="3">
        <v>60.32</v>
      </c>
      <c r="B2882" s="3">
        <v>976089.95500000007</v>
      </c>
    </row>
    <row r="2883" spans="1:2" x14ac:dyDescent="0.25">
      <c r="A2883" s="3">
        <v>60.34</v>
      </c>
      <c r="B2883" s="3">
        <v>862951.54</v>
      </c>
    </row>
    <row r="2884" spans="1:2" x14ac:dyDescent="0.25">
      <c r="A2884" s="3">
        <v>60.36</v>
      </c>
      <c r="B2884" s="3">
        <v>826616.81333333335</v>
      </c>
    </row>
    <row r="2885" spans="1:2" x14ac:dyDescent="0.25">
      <c r="A2885" s="3">
        <v>60.37</v>
      </c>
      <c r="B2885" s="3">
        <v>1107346.2</v>
      </c>
    </row>
    <row r="2886" spans="1:2" x14ac:dyDescent="0.25">
      <c r="A2886" s="3">
        <v>60.4</v>
      </c>
      <c r="B2886" s="3">
        <v>875882.8</v>
      </c>
    </row>
    <row r="2887" spans="1:2" x14ac:dyDescent="0.25">
      <c r="A2887" s="3">
        <v>60.41</v>
      </c>
      <c r="B2887" s="3">
        <v>1169025.28</v>
      </c>
    </row>
    <row r="2888" spans="1:2" x14ac:dyDescent="0.25">
      <c r="A2888" s="3">
        <v>60.42</v>
      </c>
      <c r="B2888" s="3">
        <v>1199404.4099999999</v>
      </c>
    </row>
    <row r="2889" spans="1:2" x14ac:dyDescent="0.25">
      <c r="A2889" s="3">
        <v>60.44</v>
      </c>
      <c r="B2889" s="3">
        <v>796055.5</v>
      </c>
    </row>
    <row r="2890" spans="1:2" x14ac:dyDescent="0.25">
      <c r="A2890" s="3">
        <v>60.45</v>
      </c>
      <c r="B2890" s="3">
        <v>671584.95</v>
      </c>
    </row>
    <row r="2891" spans="1:2" x14ac:dyDescent="0.25">
      <c r="A2891" s="3">
        <v>60.46</v>
      </c>
      <c r="B2891" s="3">
        <v>457533.19</v>
      </c>
    </row>
    <row r="2892" spans="1:2" x14ac:dyDescent="0.25">
      <c r="A2892" s="3">
        <v>60.48</v>
      </c>
      <c r="B2892" s="3">
        <v>821767.76</v>
      </c>
    </row>
    <row r="2893" spans="1:2" x14ac:dyDescent="0.25">
      <c r="A2893" s="3">
        <v>60.49</v>
      </c>
      <c r="B2893" s="3">
        <v>492403.07</v>
      </c>
    </row>
    <row r="2894" spans="1:2" x14ac:dyDescent="0.25">
      <c r="A2894" s="3">
        <v>60.51</v>
      </c>
      <c r="B2894" s="3">
        <v>1051345.1599999999</v>
      </c>
    </row>
    <row r="2895" spans="1:2" x14ac:dyDescent="0.25">
      <c r="A2895" s="3">
        <v>60.52</v>
      </c>
      <c r="B2895" s="3">
        <v>903528.12666666659</v>
      </c>
    </row>
    <row r="2896" spans="1:2" x14ac:dyDescent="0.25">
      <c r="A2896" s="3">
        <v>60.55</v>
      </c>
      <c r="B2896" s="3">
        <v>505688.2</v>
      </c>
    </row>
    <row r="2897" spans="1:2" x14ac:dyDescent="0.25">
      <c r="A2897" s="3">
        <v>60.58</v>
      </c>
      <c r="B2897" s="3">
        <v>714311.35666666657</v>
      </c>
    </row>
    <row r="2898" spans="1:2" x14ac:dyDescent="0.25">
      <c r="A2898" s="3">
        <v>60.59</v>
      </c>
      <c r="B2898" s="3">
        <v>814044.30333333334</v>
      </c>
    </row>
    <row r="2899" spans="1:2" x14ac:dyDescent="0.25">
      <c r="A2899" s="3">
        <v>60.6</v>
      </c>
      <c r="B2899" s="3">
        <v>566952.125</v>
      </c>
    </row>
    <row r="2900" spans="1:2" x14ac:dyDescent="0.25">
      <c r="A2900" s="3">
        <v>60.61</v>
      </c>
      <c r="B2900" s="3">
        <v>934173.59000000008</v>
      </c>
    </row>
    <row r="2901" spans="1:2" x14ac:dyDescent="0.25">
      <c r="A2901" s="3">
        <v>60.62</v>
      </c>
      <c r="B2901" s="3">
        <v>721052.67</v>
      </c>
    </row>
    <row r="2902" spans="1:2" x14ac:dyDescent="0.25">
      <c r="A2902" s="3">
        <v>60.63</v>
      </c>
      <c r="B2902" s="3">
        <v>1168595.8700000001</v>
      </c>
    </row>
    <row r="2903" spans="1:2" x14ac:dyDescent="0.25">
      <c r="A2903" s="3">
        <v>60.64</v>
      </c>
      <c r="B2903" s="3">
        <v>953754.99</v>
      </c>
    </row>
    <row r="2904" spans="1:2" x14ac:dyDescent="0.25">
      <c r="A2904" s="3">
        <v>60.65</v>
      </c>
      <c r="B2904" s="3">
        <v>742961.57499999995</v>
      </c>
    </row>
    <row r="2905" spans="1:2" x14ac:dyDescent="0.25">
      <c r="A2905" s="3">
        <v>60.66</v>
      </c>
      <c r="B2905" s="3">
        <v>991343.14</v>
      </c>
    </row>
    <row r="2906" spans="1:2" x14ac:dyDescent="0.25">
      <c r="A2906" s="3">
        <v>60.67</v>
      </c>
      <c r="B2906" s="3">
        <v>853286.21</v>
      </c>
    </row>
    <row r="2907" spans="1:2" x14ac:dyDescent="0.25">
      <c r="A2907" s="3">
        <v>60.68</v>
      </c>
      <c r="B2907" s="3">
        <v>502868.34</v>
      </c>
    </row>
    <row r="2908" spans="1:2" x14ac:dyDescent="0.25">
      <c r="A2908" s="3">
        <v>60.71</v>
      </c>
      <c r="B2908" s="3">
        <v>602248.03</v>
      </c>
    </row>
    <row r="2909" spans="1:2" x14ac:dyDescent="0.25">
      <c r="A2909" s="3">
        <v>60.72</v>
      </c>
      <c r="B2909" s="3">
        <v>943929.01</v>
      </c>
    </row>
    <row r="2910" spans="1:2" x14ac:dyDescent="0.25">
      <c r="A2910" s="3">
        <v>60.73</v>
      </c>
      <c r="B2910" s="3">
        <v>743145.16</v>
      </c>
    </row>
    <row r="2911" spans="1:2" x14ac:dyDescent="0.25">
      <c r="A2911" s="3">
        <v>60.74</v>
      </c>
      <c r="B2911" s="3">
        <v>926546.22333333327</v>
      </c>
    </row>
    <row r="2912" spans="1:2" x14ac:dyDescent="0.25">
      <c r="A2912" s="3">
        <v>60.75</v>
      </c>
      <c r="B2912" s="3">
        <v>961024.25</v>
      </c>
    </row>
    <row r="2913" spans="1:2" x14ac:dyDescent="0.25">
      <c r="A2913" s="3">
        <v>60.76</v>
      </c>
      <c r="B2913" s="3">
        <v>1079127.27</v>
      </c>
    </row>
    <row r="2914" spans="1:2" x14ac:dyDescent="0.25">
      <c r="A2914" s="3">
        <v>60.77</v>
      </c>
      <c r="B2914" s="3">
        <v>831839.19</v>
      </c>
    </row>
    <row r="2915" spans="1:2" x14ac:dyDescent="0.25">
      <c r="A2915" s="3">
        <v>60.78</v>
      </c>
      <c r="B2915" s="3">
        <v>456022.53500000003</v>
      </c>
    </row>
    <row r="2916" spans="1:2" x14ac:dyDescent="0.25">
      <c r="A2916" s="3">
        <v>60.79</v>
      </c>
      <c r="B2916" s="3">
        <v>1082437.74</v>
      </c>
    </row>
    <row r="2917" spans="1:2" x14ac:dyDescent="0.25">
      <c r="A2917" s="3">
        <v>60.8</v>
      </c>
      <c r="B2917" s="3">
        <v>886428.54999999993</v>
      </c>
    </row>
    <row r="2918" spans="1:2" x14ac:dyDescent="0.25">
      <c r="A2918" s="3">
        <v>60.81</v>
      </c>
      <c r="B2918" s="3">
        <v>1115817.8999999999</v>
      </c>
    </row>
    <row r="2919" spans="1:2" x14ac:dyDescent="0.25">
      <c r="A2919" s="3">
        <v>60.84</v>
      </c>
      <c r="B2919" s="3">
        <v>1159314.31</v>
      </c>
    </row>
    <row r="2920" spans="1:2" x14ac:dyDescent="0.25">
      <c r="A2920" s="3">
        <v>60.85</v>
      </c>
      <c r="B2920" s="3">
        <v>766469.1</v>
      </c>
    </row>
    <row r="2921" spans="1:2" x14ac:dyDescent="0.25">
      <c r="A2921" s="3">
        <v>60.86</v>
      </c>
      <c r="B2921" s="3">
        <v>729478.11</v>
      </c>
    </row>
    <row r="2922" spans="1:2" x14ac:dyDescent="0.25">
      <c r="A2922" s="3">
        <v>60.88</v>
      </c>
      <c r="B2922" s="3">
        <v>710667.96</v>
      </c>
    </row>
    <row r="2923" spans="1:2" x14ac:dyDescent="0.25">
      <c r="A2923" s="3">
        <v>60.9</v>
      </c>
      <c r="B2923" s="3">
        <v>869944.7</v>
      </c>
    </row>
    <row r="2924" spans="1:2" x14ac:dyDescent="0.25">
      <c r="A2924" s="3">
        <v>60.92</v>
      </c>
      <c r="B2924" s="3">
        <v>669391.85000000009</v>
      </c>
    </row>
    <row r="2925" spans="1:2" x14ac:dyDescent="0.25">
      <c r="A2925" s="3">
        <v>60.94</v>
      </c>
      <c r="B2925" s="3">
        <v>937751.59333333338</v>
      </c>
    </row>
    <row r="2926" spans="1:2" x14ac:dyDescent="0.25">
      <c r="A2926" s="3">
        <v>60.95</v>
      </c>
      <c r="B2926" s="3">
        <v>681817.32499999995</v>
      </c>
    </row>
    <row r="2927" spans="1:2" x14ac:dyDescent="0.25">
      <c r="A2927" s="3">
        <v>60.96</v>
      </c>
      <c r="B2927" s="3">
        <v>898005</v>
      </c>
    </row>
    <row r="2928" spans="1:2" x14ac:dyDescent="0.25">
      <c r="A2928" s="3">
        <v>60.97</v>
      </c>
      <c r="B2928" s="3">
        <v>887931.75</v>
      </c>
    </row>
    <row r="2929" spans="1:2" x14ac:dyDescent="0.25">
      <c r="A2929" s="3">
        <v>60.98</v>
      </c>
      <c r="B2929" s="3">
        <v>485374.78</v>
      </c>
    </row>
    <row r="2930" spans="1:2" x14ac:dyDescent="0.25">
      <c r="A2930" s="3">
        <v>60.99</v>
      </c>
      <c r="B2930" s="3">
        <v>1126083.8999999999</v>
      </c>
    </row>
    <row r="2931" spans="1:2" x14ac:dyDescent="0.25">
      <c r="A2931" s="3">
        <v>61</v>
      </c>
      <c r="B2931" s="3">
        <v>1059869.8500000001</v>
      </c>
    </row>
    <row r="2932" spans="1:2" x14ac:dyDescent="0.25">
      <c r="A2932" s="3">
        <v>61.01</v>
      </c>
      <c r="B2932" s="3">
        <v>1064815.345</v>
      </c>
    </row>
    <row r="2933" spans="1:2" x14ac:dyDescent="0.25">
      <c r="A2933" s="3">
        <v>61.03</v>
      </c>
      <c r="B2933" s="3">
        <v>824861.58499999996</v>
      </c>
    </row>
    <row r="2934" spans="1:2" x14ac:dyDescent="0.25">
      <c r="A2934" s="3">
        <v>61.07</v>
      </c>
      <c r="B2934" s="3">
        <v>799924.31</v>
      </c>
    </row>
    <row r="2935" spans="1:2" x14ac:dyDescent="0.25">
      <c r="A2935" s="3">
        <v>61.08</v>
      </c>
      <c r="B2935" s="3">
        <v>1013834.04</v>
      </c>
    </row>
    <row r="2936" spans="1:2" x14ac:dyDescent="0.25">
      <c r="A2936" s="3">
        <v>61.1</v>
      </c>
      <c r="B2936" s="3">
        <v>668794.55000000005</v>
      </c>
    </row>
    <row r="2937" spans="1:2" x14ac:dyDescent="0.25">
      <c r="A2937" s="3">
        <v>61.11</v>
      </c>
      <c r="B2937" s="3">
        <v>663825.15</v>
      </c>
    </row>
    <row r="2938" spans="1:2" x14ac:dyDescent="0.25">
      <c r="A2938" s="3">
        <v>61.13</v>
      </c>
      <c r="B2938" s="3">
        <v>629606.04</v>
      </c>
    </row>
    <row r="2939" spans="1:2" x14ac:dyDescent="0.25">
      <c r="A2939" s="3">
        <v>61.14</v>
      </c>
      <c r="B2939" s="3">
        <v>1021908.45</v>
      </c>
    </row>
    <row r="2940" spans="1:2" x14ac:dyDescent="0.25">
      <c r="A2940" s="3">
        <v>61.15</v>
      </c>
      <c r="B2940" s="3">
        <v>741410.02500000002</v>
      </c>
    </row>
    <row r="2941" spans="1:2" x14ac:dyDescent="0.25">
      <c r="A2941" s="3">
        <v>61.16</v>
      </c>
      <c r="B2941" s="3">
        <v>818802.56</v>
      </c>
    </row>
    <row r="2942" spans="1:2" x14ac:dyDescent="0.25">
      <c r="A2942" s="3">
        <v>61.17</v>
      </c>
      <c r="B2942" s="3">
        <v>589716.99</v>
      </c>
    </row>
    <row r="2943" spans="1:2" x14ac:dyDescent="0.25">
      <c r="A2943" s="3">
        <v>61.18</v>
      </c>
      <c r="B2943" s="3">
        <v>1072678.21</v>
      </c>
    </row>
    <row r="2944" spans="1:2" x14ac:dyDescent="0.25">
      <c r="A2944" s="3">
        <v>61.19</v>
      </c>
      <c r="B2944" s="3">
        <v>720693.75666666671</v>
      </c>
    </row>
    <row r="2945" spans="1:2" x14ac:dyDescent="0.25">
      <c r="A2945" s="3">
        <v>61.2</v>
      </c>
      <c r="B2945" s="3">
        <v>677286.2666666666</v>
      </c>
    </row>
    <row r="2946" spans="1:2" x14ac:dyDescent="0.25">
      <c r="A2946" s="3">
        <v>61.21</v>
      </c>
      <c r="B2946" s="3">
        <v>849467.11249999993</v>
      </c>
    </row>
    <row r="2947" spans="1:2" x14ac:dyDescent="0.25">
      <c r="A2947" s="3">
        <v>61.22</v>
      </c>
      <c r="B2947" s="3">
        <v>944602.58</v>
      </c>
    </row>
    <row r="2948" spans="1:2" x14ac:dyDescent="0.25">
      <c r="A2948" s="3">
        <v>61.23</v>
      </c>
      <c r="B2948" s="3">
        <v>1020486.47</v>
      </c>
    </row>
    <row r="2949" spans="1:2" x14ac:dyDescent="0.25">
      <c r="A2949" s="3">
        <v>61.24</v>
      </c>
      <c r="B2949" s="3">
        <v>1176126</v>
      </c>
    </row>
    <row r="2950" spans="1:2" x14ac:dyDescent="0.25">
      <c r="A2950" s="3">
        <v>61.26</v>
      </c>
      <c r="B2950" s="3">
        <v>562725.49</v>
      </c>
    </row>
    <row r="2951" spans="1:2" x14ac:dyDescent="0.25">
      <c r="A2951" s="3">
        <v>61.27</v>
      </c>
      <c r="B2951" s="3">
        <v>1147553.08</v>
      </c>
    </row>
    <row r="2952" spans="1:2" x14ac:dyDescent="0.25">
      <c r="A2952" s="3">
        <v>61.28</v>
      </c>
      <c r="B2952" s="3">
        <v>1004039.45</v>
      </c>
    </row>
    <row r="2953" spans="1:2" x14ac:dyDescent="0.25">
      <c r="A2953" s="3">
        <v>61.29</v>
      </c>
      <c r="B2953" s="3">
        <v>1005154.8433333333</v>
      </c>
    </row>
    <row r="2954" spans="1:2" x14ac:dyDescent="0.25">
      <c r="A2954" s="3">
        <v>61.3</v>
      </c>
      <c r="B2954" s="3">
        <v>859411.1</v>
      </c>
    </row>
    <row r="2955" spans="1:2" x14ac:dyDescent="0.25">
      <c r="A2955" s="3">
        <v>61.31</v>
      </c>
      <c r="B2955" s="3">
        <v>1058969.77</v>
      </c>
    </row>
    <row r="2956" spans="1:2" x14ac:dyDescent="0.25">
      <c r="A2956" s="3">
        <v>61.32</v>
      </c>
      <c r="B2956" s="3">
        <v>544936.80500000005</v>
      </c>
    </row>
    <row r="2957" spans="1:2" x14ac:dyDescent="0.25">
      <c r="A2957" s="3">
        <v>61.33</v>
      </c>
      <c r="B2957" s="3">
        <v>946502.46500000008</v>
      </c>
    </row>
    <row r="2958" spans="1:2" x14ac:dyDescent="0.25">
      <c r="A2958" s="3">
        <v>61.34</v>
      </c>
      <c r="B2958" s="3">
        <v>939235.61</v>
      </c>
    </row>
    <row r="2959" spans="1:2" x14ac:dyDescent="0.25">
      <c r="A2959" s="3">
        <v>61.35</v>
      </c>
      <c r="B2959" s="3">
        <v>487678.4</v>
      </c>
    </row>
    <row r="2960" spans="1:2" x14ac:dyDescent="0.25">
      <c r="A2960" s="3">
        <v>61.37</v>
      </c>
      <c r="B2960" s="3">
        <v>877257.04999999993</v>
      </c>
    </row>
    <row r="2961" spans="1:2" x14ac:dyDescent="0.25">
      <c r="A2961" s="3">
        <v>61.38</v>
      </c>
      <c r="B2961" s="3">
        <v>778023.18333333347</v>
      </c>
    </row>
    <row r="2962" spans="1:2" x14ac:dyDescent="0.25">
      <c r="A2962" s="3">
        <v>61.39</v>
      </c>
      <c r="B2962" s="3">
        <v>616063</v>
      </c>
    </row>
    <row r="2963" spans="1:2" x14ac:dyDescent="0.25">
      <c r="A2963" s="3">
        <v>61.41</v>
      </c>
      <c r="B2963" s="3">
        <v>604832.57999999996</v>
      </c>
    </row>
    <row r="2964" spans="1:2" x14ac:dyDescent="0.25">
      <c r="A2964" s="3">
        <v>61.43</v>
      </c>
      <c r="B2964" s="3">
        <v>1162942.76</v>
      </c>
    </row>
    <row r="2965" spans="1:2" x14ac:dyDescent="0.25">
      <c r="A2965" s="3">
        <v>61.44</v>
      </c>
      <c r="B2965" s="3">
        <v>757285.755</v>
      </c>
    </row>
    <row r="2966" spans="1:2" x14ac:dyDescent="0.25">
      <c r="A2966" s="3">
        <v>61.45</v>
      </c>
      <c r="B2966" s="3">
        <v>983018.1</v>
      </c>
    </row>
    <row r="2967" spans="1:2" x14ac:dyDescent="0.25">
      <c r="A2967" s="3">
        <v>61.47</v>
      </c>
      <c r="B2967" s="3">
        <v>1020075.6566666666</v>
      </c>
    </row>
    <row r="2968" spans="1:2" x14ac:dyDescent="0.25">
      <c r="A2968" s="3">
        <v>61.48</v>
      </c>
      <c r="B2968" s="3">
        <v>1030695.99</v>
      </c>
    </row>
    <row r="2969" spans="1:2" x14ac:dyDescent="0.25">
      <c r="A2969" s="3">
        <v>61.49</v>
      </c>
      <c r="B2969" s="3">
        <v>799810.85</v>
      </c>
    </row>
    <row r="2970" spans="1:2" x14ac:dyDescent="0.25">
      <c r="A2970" s="3">
        <v>61.5</v>
      </c>
      <c r="B2970" s="3">
        <v>1031541.15</v>
      </c>
    </row>
    <row r="2971" spans="1:2" x14ac:dyDescent="0.25">
      <c r="A2971" s="3">
        <v>61.52</v>
      </c>
      <c r="B2971" s="3">
        <v>933056.08</v>
      </c>
    </row>
    <row r="2972" spans="1:2" x14ac:dyDescent="0.25">
      <c r="A2972" s="3">
        <v>61.53</v>
      </c>
      <c r="B2972" s="3">
        <v>734793.19</v>
      </c>
    </row>
    <row r="2973" spans="1:2" x14ac:dyDescent="0.25">
      <c r="A2973" s="3">
        <v>61.54</v>
      </c>
      <c r="B2973" s="3">
        <v>1163422.8500000001</v>
      </c>
    </row>
    <row r="2974" spans="1:2" x14ac:dyDescent="0.25">
      <c r="A2974" s="3">
        <v>61.56</v>
      </c>
      <c r="B2974" s="3">
        <v>924024.11</v>
      </c>
    </row>
    <row r="2975" spans="1:2" x14ac:dyDescent="0.25">
      <c r="A2975" s="3">
        <v>61.57</v>
      </c>
      <c r="B2975" s="3">
        <v>966410.9833333334</v>
      </c>
    </row>
    <row r="2976" spans="1:2" x14ac:dyDescent="0.25">
      <c r="A2976" s="3">
        <v>61.58</v>
      </c>
      <c r="B2976" s="3">
        <v>680139.41500000004</v>
      </c>
    </row>
    <row r="2977" spans="1:2" x14ac:dyDescent="0.25">
      <c r="A2977" s="3">
        <v>61.6</v>
      </c>
      <c r="B2977" s="3">
        <v>905305.95</v>
      </c>
    </row>
    <row r="2978" spans="1:2" x14ac:dyDescent="0.25">
      <c r="A2978" s="3">
        <v>61.61</v>
      </c>
      <c r="B2978" s="3">
        <v>640620.70666666667</v>
      </c>
    </row>
    <row r="2979" spans="1:2" x14ac:dyDescent="0.25">
      <c r="A2979" s="3">
        <v>61.62</v>
      </c>
      <c r="B2979" s="3">
        <v>811187.10000000009</v>
      </c>
    </row>
    <row r="2980" spans="1:2" x14ac:dyDescent="0.25">
      <c r="A2980" s="3">
        <v>61.63</v>
      </c>
      <c r="B2980" s="3">
        <v>968299.52000000002</v>
      </c>
    </row>
    <row r="2981" spans="1:2" x14ac:dyDescent="0.25">
      <c r="A2981" s="3">
        <v>61.65</v>
      </c>
      <c r="B2981" s="3">
        <v>739850.35</v>
      </c>
    </row>
    <row r="2982" spans="1:2" x14ac:dyDescent="0.25">
      <c r="A2982" s="3">
        <v>61.66</v>
      </c>
      <c r="B2982" s="3">
        <v>888408.54333333333</v>
      </c>
    </row>
    <row r="2983" spans="1:2" x14ac:dyDescent="0.25">
      <c r="A2983" s="3">
        <v>61.67</v>
      </c>
      <c r="B2983" s="3">
        <v>813638.09</v>
      </c>
    </row>
    <row r="2984" spans="1:2" x14ac:dyDescent="0.25">
      <c r="A2984" s="3">
        <v>61.68</v>
      </c>
      <c r="B2984" s="3">
        <v>492553.64</v>
      </c>
    </row>
    <row r="2985" spans="1:2" x14ac:dyDescent="0.25">
      <c r="A2985" s="3">
        <v>61.69</v>
      </c>
      <c r="B2985" s="3">
        <v>822504.9</v>
      </c>
    </row>
    <row r="2986" spans="1:2" x14ac:dyDescent="0.25">
      <c r="A2986" s="3">
        <v>61.7</v>
      </c>
      <c r="B2986" s="3">
        <v>1097032.75</v>
      </c>
    </row>
    <row r="2987" spans="1:2" x14ac:dyDescent="0.25">
      <c r="A2987" s="3">
        <v>61.71</v>
      </c>
      <c r="B2987" s="3">
        <v>802778.97333333327</v>
      </c>
    </row>
    <row r="2988" spans="1:2" x14ac:dyDescent="0.25">
      <c r="A2988" s="3">
        <v>61.75</v>
      </c>
      <c r="B2988" s="3">
        <v>981747.35</v>
      </c>
    </row>
    <row r="2989" spans="1:2" x14ac:dyDescent="0.25">
      <c r="A2989" s="3">
        <v>61.76</v>
      </c>
      <c r="B2989" s="3">
        <v>830114.67</v>
      </c>
    </row>
    <row r="2990" spans="1:2" x14ac:dyDescent="0.25">
      <c r="A2990" s="3">
        <v>61.77</v>
      </c>
      <c r="B2990" s="3">
        <v>420960.07</v>
      </c>
    </row>
    <row r="2991" spans="1:2" x14ac:dyDescent="0.25">
      <c r="A2991" s="3">
        <v>61.78</v>
      </c>
      <c r="B2991" s="3">
        <v>1019141.27</v>
      </c>
    </row>
    <row r="2992" spans="1:2" x14ac:dyDescent="0.25">
      <c r="A2992" s="3">
        <v>61.79</v>
      </c>
      <c r="B2992" s="3">
        <v>1083546.32</v>
      </c>
    </row>
    <row r="2993" spans="1:2" x14ac:dyDescent="0.25">
      <c r="A2993" s="3">
        <v>61.8</v>
      </c>
      <c r="B2993" s="3">
        <v>943378.5</v>
      </c>
    </row>
    <row r="2994" spans="1:2" x14ac:dyDescent="0.25">
      <c r="A2994" s="3">
        <v>61.81</v>
      </c>
      <c r="B2994" s="3">
        <v>1204796.8</v>
      </c>
    </row>
    <row r="2995" spans="1:2" x14ac:dyDescent="0.25">
      <c r="A2995" s="3">
        <v>61.83</v>
      </c>
      <c r="B2995" s="3">
        <v>877435.29</v>
      </c>
    </row>
    <row r="2996" spans="1:2" x14ac:dyDescent="0.25">
      <c r="A2996" s="3">
        <v>61.84</v>
      </c>
      <c r="B2996" s="3">
        <v>1043064.13</v>
      </c>
    </row>
    <row r="2997" spans="1:2" x14ac:dyDescent="0.25">
      <c r="A2997" s="3">
        <v>61.86</v>
      </c>
      <c r="B2997" s="3">
        <v>1086624.3499999999</v>
      </c>
    </row>
    <row r="2998" spans="1:2" x14ac:dyDescent="0.25">
      <c r="A2998" s="3">
        <v>61.87</v>
      </c>
      <c r="B2998" s="3">
        <v>631982.94999999995</v>
      </c>
    </row>
    <row r="2999" spans="1:2" x14ac:dyDescent="0.25">
      <c r="A2999" s="3">
        <v>61.88</v>
      </c>
      <c r="B2999" s="3">
        <v>517141.51</v>
      </c>
    </row>
    <row r="3000" spans="1:2" x14ac:dyDescent="0.25">
      <c r="A3000" s="3">
        <v>61.89</v>
      </c>
      <c r="B3000" s="3">
        <v>700514.21</v>
      </c>
    </row>
    <row r="3001" spans="1:2" x14ac:dyDescent="0.25">
      <c r="A3001" s="3">
        <v>61.9</v>
      </c>
      <c r="B3001" s="3">
        <v>929001.5</v>
      </c>
    </row>
    <row r="3002" spans="1:2" x14ac:dyDescent="0.25">
      <c r="A3002" s="3">
        <v>61.91</v>
      </c>
      <c r="B3002" s="3">
        <v>686315.85</v>
      </c>
    </row>
    <row r="3003" spans="1:2" x14ac:dyDescent="0.25">
      <c r="A3003" s="3">
        <v>61.92</v>
      </c>
      <c r="B3003" s="3">
        <v>1009958.7399999999</v>
      </c>
    </row>
    <row r="3004" spans="1:2" x14ac:dyDescent="0.25">
      <c r="A3004" s="3">
        <v>61.93</v>
      </c>
      <c r="B3004" s="3">
        <v>951618.53</v>
      </c>
    </row>
    <row r="3005" spans="1:2" x14ac:dyDescent="0.25">
      <c r="A3005" s="3">
        <v>61.94</v>
      </c>
      <c r="B3005" s="3">
        <v>869664.75</v>
      </c>
    </row>
    <row r="3006" spans="1:2" x14ac:dyDescent="0.25">
      <c r="A3006" s="3">
        <v>61.95</v>
      </c>
      <c r="B3006" s="3">
        <v>552513.6</v>
      </c>
    </row>
    <row r="3007" spans="1:2" x14ac:dyDescent="0.25">
      <c r="A3007" s="3">
        <v>61.96</v>
      </c>
      <c r="B3007" s="3">
        <v>1236423.6499999999</v>
      </c>
    </row>
    <row r="3008" spans="1:2" x14ac:dyDescent="0.25">
      <c r="A3008" s="3">
        <v>61.97</v>
      </c>
      <c r="B3008" s="3">
        <v>865261.45</v>
      </c>
    </row>
    <row r="3009" spans="1:2" x14ac:dyDescent="0.25">
      <c r="A3009" s="3">
        <v>61.98</v>
      </c>
      <c r="B3009" s="3">
        <v>934999.42</v>
      </c>
    </row>
    <row r="3010" spans="1:2" x14ac:dyDescent="0.25">
      <c r="A3010" s="3">
        <v>61.99</v>
      </c>
      <c r="B3010" s="3">
        <v>1252049.44</v>
      </c>
    </row>
    <row r="3011" spans="1:2" x14ac:dyDescent="0.25">
      <c r="A3011" s="3">
        <v>62</v>
      </c>
      <c r="B3011" s="3">
        <v>855234.23750000005</v>
      </c>
    </row>
    <row r="3012" spans="1:2" x14ac:dyDescent="0.25">
      <c r="A3012" s="3">
        <v>62.01</v>
      </c>
      <c r="B3012" s="3">
        <v>954034.73</v>
      </c>
    </row>
    <row r="3013" spans="1:2" x14ac:dyDescent="0.25">
      <c r="A3013" s="3">
        <v>62.02</v>
      </c>
      <c r="B3013" s="3">
        <v>1111320.1399999999</v>
      </c>
    </row>
    <row r="3014" spans="1:2" x14ac:dyDescent="0.25">
      <c r="A3014" s="3">
        <v>62.04</v>
      </c>
      <c r="B3014" s="3">
        <v>823400.64500000002</v>
      </c>
    </row>
    <row r="3015" spans="1:2" x14ac:dyDescent="0.25">
      <c r="A3015" s="3">
        <v>62.05</v>
      </c>
      <c r="B3015" s="3">
        <v>696446.35</v>
      </c>
    </row>
    <row r="3016" spans="1:2" x14ac:dyDescent="0.25">
      <c r="A3016" s="3">
        <v>62.06</v>
      </c>
      <c r="B3016" s="3">
        <v>875036.06666666677</v>
      </c>
    </row>
    <row r="3017" spans="1:2" x14ac:dyDescent="0.25">
      <c r="A3017" s="3">
        <v>62.07</v>
      </c>
      <c r="B3017" s="3">
        <v>1119777.3400000001</v>
      </c>
    </row>
    <row r="3018" spans="1:2" x14ac:dyDescent="0.25">
      <c r="A3018" s="3">
        <v>62.08</v>
      </c>
      <c r="B3018" s="3">
        <v>736930.23</v>
      </c>
    </row>
    <row r="3019" spans="1:2" x14ac:dyDescent="0.25">
      <c r="A3019" s="3">
        <v>62.09</v>
      </c>
      <c r="B3019" s="3">
        <v>551888.245</v>
      </c>
    </row>
    <row r="3020" spans="1:2" x14ac:dyDescent="0.25">
      <c r="A3020" s="3">
        <v>62.1</v>
      </c>
      <c r="B3020" s="3">
        <v>569822.65</v>
      </c>
    </row>
    <row r="3021" spans="1:2" x14ac:dyDescent="0.25">
      <c r="A3021" s="3">
        <v>62.11</v>
      </c>
      <c r="B3021" s="3">
        <v>1077525.07</v>
      </c>
    </row>
    <row r="3022" spans="1:2" x14ac:dyDescent="0.25">
      <c r="A3022" s="3">
        <v>62.12</v>
      </c>
      <c r="B3022" s="3">
        <v>918087.25749999995</v>
      </c>
    </row>
    <row r="3023" spans="1:2" x14ac:dyDescent="0.25">
      <c r="A3023" s="3">
        <v>62.13</v>
      </c>
      <c r="B3023" s="3">
        <v>909273.74333333329</v>
      </c>
    </row>
    <row r="3024" spans="1:2" x14ac:dyDescent="0.25">
      <c r="A3024" s="3">
        <v>62.14</v>
      </c>
      <c r="B3024" s="3">
        <v>860387.85499999998</v>
      </c>
    </row>
    <row r="3025" spans="1:2" x14ac:dyDescent="0.25">
      <c r="A3025" s="3">
        <v>62.17</v>
      </c>
      <c r="B3025" s="3">
        <v>746534.90500000003</v>
      </c>
    </row>
    <row r="3026" spans="1:2" x14ac:dyDescent="0.25">
      <c r="A3026" s="3">
        <v>62.19</v>
      </c>
      <c r="B3026" s="3">
        <v>577250.06999999995</v>
      </c>
    </row>
    <row r="3027" spans="1:2" x14ac:dyDescent="0.25">
      <c r="A3027" s="3">
        <v>62.2</v>
      </c>
      <c r="B3027" s="3">
        <v>987895.02500000002</v>
      </c>
    </row>
    <row r="3028" spans="1:2" x14ac:dyDescent="0.25">
      <c r="A3028" s="3">
        <v>62.21</v>
      </c>
      <c r="B3028" s="3">
        <v>520392.07</v>
      </c>
    </row>
    <row r="3029" spans="1:2" x14ac:dyDescent="0.25">
      <c r="A3029" s="3">
        <v>62.23</v>
      </c>
      <c r="B3029" s="3">
        <v>904513.28500000003</v>
      </c>
    </row>
    <row r="3030" spans="1:2" x14ac:dyDescent="0.25">
      <c r="A3030" s="3">
        <v>62.26</v>
      </c>
      <c r="B3030" s="3">
        <v>701722.18</v>
      </c>
    </row>
    <row r="3031" spans="1:2" x14ac:dyDescent="0.25">
      <c r="A3031" s="3">
        <v>62.27</v>
      </c>
      <c r="B3031" s="3">
        <v>850971.07666666666</v>
      </c>
    </row>
    <row r="3032" spans="1:2" x14ac:dyDescent="0.25">
      <c r="A3032" s="3">
        <v>62.28</v>
      </c>
      <c r="B3032" s="3">
        <v>800058.68</v>
      </c>
    </row>
    <row r="3033" spans="1:2" x14ac:dyDescent="0.25">
      <c r="A3033" s="3">
        <v>62.29</v>
      </c>
      <c r="B3033" s="3">
        <v>944110.02333333332</v>
      </c>
    </row>
    <row r="3034" spans="1:2" x14ac:dyDescent="0.25">
      <c r="A3034" s="3">
        <v>62.3</v>
      </c>
      <c r="B3034" s="3">
        <v>647132.75</v>
      </c>
    </row>
    <row r="3035" spans="1:2" x14ac:dyDescent="0.25">
      <c r="A3035" s="3">
        <v>62.32</v>
      </c>
      <c r="B3035" s="3">
        <v>1167818.67</v>
      </c>
    </row>
    <row r="3036" spans="1:2" x14ac:dyDescent="0.25">
      <c r="A3036" s="3">
        <v>62.33</v>
      </c>
      <c r="B3036" s="3">
        <v>957280.61</v>
      </c>
    </row>
    <row r="3037" spans="1:2" x14ac:dyDescent="0.25">
      <c r="A3037" s="3">
        <v>62.34</v>
      </c>
      <c r="B3037" s="3">
        <v>773517.125</v>
      </c>
    </row>
    <row r="3038" spans="1:2" x14ac:dyDescent="0.25">
      <c r="A3038" s="3">
        <v>62.35</v>
      </c>
      <c r="B3038" s="3">
        <v>843421.18333333323</v>
      </c>
    </row>
    <row r="3039" spans="1:2" x14ac:dyDescent="0.25">
      <c r="A3039" s="3">
        <v>62.36</v>
      </c>
      <c r="B3039" s="3">
        <v>584245.51</v>
      </c>
    </row>
    <row r="3040" spans="1:2" x14ac:dyDescent="0.25">
      <c r="A3040" s="3">
        <v>62.37</v>
      </c>
      <c r="B3040" s="3">
        <v>585232.61</v>
      </c>
    </row>
    <row r="3041" spans="1:2" x14ac:dyDescent="0.25">
      <c r="A3041" s="3">
        <v>62.38</v>
      </c>
      <c r="B3041" s="3">
        <v>1115299.1499999999</v>
      </c>
    </row>
    <row r="3042" spans="1:2" x14ac:dyDescent="0.25">
      <c r="A3042" s="3">
        <v>62.4</v>
      </c>
      <c r="B3042" s="3">
        <v>677146.5</v>
      </c>
    </row>
    <row r="3043" spans="1:2" x14ac:dyDescent="0.25">
      <c r="A3043" s="3">
        <v>62.41</v>
      </c>
      <c r="B3043" s="3">
        <v>807546.35000000009</v>
      </c>
    </row>
    <row r="3044" spans="1:2" x14ac:dyDescent="0.25">
      <c r="A3044" s="3">
        <v>62.42</v>
      </c>
      <c r="B3044" s="3">
        <v>982605.245</v>
      </c>
    </row>
    <row r="3045" spans="1:2" x14ac:dyDescent="0.25">
      <c r="A3045" s="3">
        <v>62.43</v>
      </c>
      <c r="B3045" s="3">
        <v>604903.26</v>
      </c>
    </row>
    <row r="3046" spans="1:2" x14ac:dyDescent="0.25">
      <c r="A3046" s="3">
        <v>62.44</v>
      </c>
      <c r="B3046" s="3">
        <v>470132.43</v>
      </c>
    </row>
    <row r="3047" spans="1:2" x14ac:dyDescent="0.25">
      <c r="A3047" s="3">
        <v>62.45</v>
      </c>
      <c r="B3047" s="3">
        <v>772100.1</v>
      </c>
    </row>
    <row r="3048" spans="1:2" x14ac:dyDescent="0.25">
      <c r="A3048" s="3">
        <v>62.46</v>
      </c>
      <c r="B3048" s="3">
        <v>848033.48199999984</v>
      </c>
    </row>
    <row r="3049" spans="1:2" x14ac:dyDescent="0.25">
      <c r="A3049" s="3">
        <v>62.47</v>
      </c>
      <c r="B3049" s="3">
        <v>536989.56000000006</v>
      </c>
    </row>
    <row r="3050" spans="1:2" x14ac:dyDescent="0.25">
      <c r="A3050" s="3">
        <v>62.49</v>
      </c>
      <c r="B3050" s="3">
        <v>1219616.3</v>
      </c>
    </row>
    <row r="3051" spans="1:2" x14ac:dyDescent="0.25">
      <c r="A3051" s="3">
        <v>62.5</v>
      </c>
      <c r="B3051" s="3">
        <v>747637.79999999993</v>
      </c>
    </row>
    <row r="3052" spans="1:2" x14ac:dyDescent="0.25">
      <c r="A3052" s="3">
        <v>62.52</v>
      </c>
      <c r="B3052" s="3">
        <v>969271.25</v>
      </c>
    </row>
    <row r="3053" spans="1:2" x14ac:dyDescent="0.25">
      <c r="A3053" s="3">
        <v>62.53</v>
      </c>
      <c r="B3053" s="3">
        <v>808740.92666666675</v>
      </c>
    </row>
    <row r="3054" spans="1:2" x14ac:dyDescent="0.25">
      <c r="A3054" s="3">
        <v>62.54</v>
      </c>
      <c r="B3054" s="3">
        <v>869041.27</v>
      </c>
    </row>
    <row r="3055" spans="1:2" x14ac:dyDescent="0.25">
      <c r="A3055" s="3">
        <v>62.55</v>
      </c>
      <c r="B3055" s="3">
        <v>719394.85</v>
      </c>
    </row>
    <row r="3056" spans="1:2" x14ac:dyDescent="0.25">
      <c r="A3056" s="3">
        <v>62.56</v>
      </c>
      <c r="B3056" s="3">
        <v>1183344.635</v>
      </c>
    </row>
    <row r="3057" spans="1:2" x14ac:dyDescent="0.25">
      <c r="A3057" s="3">
        <v>62.58</v>
      </c>
      <c r="B3057" s="3">
        <v>562657.4</v>
      </c>
    </row>
    <row r="3058" spans="1:2" x14ac:dyDescent="0.25">
      <c r="A3058" s="3">
        <v>62.59</v>
      </c>
      <c r="B3058" s="3">
        <v>694750.28500000003</v>
      </c>
    </row>
    <row r="3059" spans="1:2" x14ac:dyDescent="0.25">
      <c r="A3059" s="3">
        <v>62.6</v>
      </c>
      <c r="B3059" s="3">
        <v>850590.07500000007</v>
      </c>
    </row>
    <row r="3060" spans="1:2" x14ac:dyDescent="0.25">
      <c r="A3060" s="3">
        <v>62.61</v>
      </c>
      <c r="B3060" s="3">
        <v>661696.87666666659</v>
      </c>
    </row>
    <row r="3061" spans="1:2" x14ac:dyDescent="0.25">
      <c r="A3061" s="3">
        <v>62.63</v>
      </c>
      <c r="B3061" s="3">
        <v>1039413.7</v>
      </c>
    </row>
    <row r="3062" spans="1:2" x14ac:dyDescent="0.25">
      <c r="A3062" s="3">
        <v>62.65</v>
      </c>
      <c r="B3062" s="3">
        <v>916072.79999999993</v>
      </c>
    </row>
    <row r="3063" spans="1:2" x14ac:dyDescent="0.25">
      <c r="A3063" s="3">
        <v>62.69</v>
      </c>
      <c r="B3063" s="3">
        <v>896023.86</v>
      </c>
    </row>
    <row r="3064" spans="1:2" x14ac:dyDescent="0.25">
      <c r="A3064" s="3">
        <v>62.7</v>
      </c>
      <c r="B3064" s="3">
        <v>857474.88749999995</v>
      </c>
    </row>
    <row r="3065" spans="1:2" x14ac:dyDescent="0.25">
      <c r="A3065" s="3">
        <v>62.71</v>
      </c>
      <c r="B3065" s="3">
        <v>1195830.2450000001</v>
      </c>
    </row>
    <row r="3066" spans="1:2" x14ac:dyDescent="0.25">
      <c r="A3066" s="3">
        <v>62.73</v>
      </c>
      <c r="B3066" s="3">
        <v>444521.25</v>
      </c>
    </row>
    <row r="3067" spans="1:2" x14ac:dyDescent="0.25">
      <c r="A3067" s="3">
        <v>62.74</v>
      </c>
      <c r="B3067" s="3">
        <v>870008</v>
      </c>
    </row>
    <row r="3068" spans="1:2" x14ac:dyDescent="0.25">
      <c r="A3068" s="3">
        <v>62.76</v>
      </c>
      <c r="B3068" s="3">
        <v>1129364.6850000001</v>
      </c>
    </row>
    <row r="3069" spans="1:2" x14ac:dyDescent="0.25">
      <c r="A3069" s="3">
        <v>62.77</v>
      </c>
      <c r="B3069" s="3">
        <v>954194.65</v>
      </c>
    </row>
    <row r="3070" spans="1:2" x14ac:dyDescent="0.25">
      <c r="A3070" s="3">
        <v>62.79</v>
      </c>
      <c r="B3070" s="3">
        <v>1030168.1949999999</v>
      </c>
    </row>
    <row r="3071" spans="1:2" x14ac:dyDescent="0.25">
      <c r="A3071" s="3">
        <v>62.8</v>
      </c>
      <c r="B3071" s="3">
        <v>871588.67499999993</v>
      </c>
    </row>
    <row r="3072" spans="1:2" x14ac:dyDescent="0.25">
      <c r="A3072" s="3">
        <v>62.81</v>
      </c>
      <c r="B3072" s="3">
        <v>1082976.1299999999</v>
      </c>
    </row>
    <row r="3073" spans="1:2" x14ac:dyDescent="0.25">
      <c r="A3073" s="3">
        <v>62.82</v>
      </c>
      <c r="B3073" s="3">
        <v>949712.23666666669</v>
      </c>
    </row>
    <row r="3074" spans="1:2" x14ac:dyDescent="0.25">
      <c r="A3074" s="3">
        <v>62.83</v>
      </c>
      <c r="B3074" s="3">
        <v>651344.66</v>
      </c>
    </row>
    <row r="3075" spans="1:2" x14ac:dyDescent="0.25">
      <c r="A3075" s="3">
        <v>62.85</v>
      </c>
      <c r="B3075" s="3">
        <v>984672.9</v>
      </c>
    </row>
    <row r="3076" spans="1:2" x14ac:dyDescent="0.25">
      <c r="A3076" s="3">
        <v>62.86</v>
      </c>
      <c r="B3076" s="3">
        <v>1012496.19</v>
      </c>
    </row>
    <row r="3077" spans="1:2" x14ac:dyDescent="0.25">
      <c r="A3077" s="3">
        <v>62.88</v>
      </c>
      <c r="B3077" s="3">
        <v>1062168.1600000001</v>
      </c>
    </row>
    <row r="3078" spans="1:2" x14ac:dyDescent="0.25">
      <c r="A3078" s="3">
        <v>62.89</v>
      </c>
      <c r="B3078" s="3">
        <v>801275.40666666662</v>
      </c>
    </row>
    <row r="3079" spans="1:2" x14ac:dyDescent="0.25">
      <c r="A3079" s="3">
        <v>62.92</v>
      </c>
      <c r="B3079" s="3">
        <v>771418.52</v>
      </c>
    </row>
    <row r="3080" spans="1:2" x14ac:dyDescent="0.25">
      <c r="A3080" s="3">
        <v>62.93</v>
      </c>
      <c r="B3080" s="3">
        <v>759967.64500000002</v>
      </c>
    </row>
    <row r="3081" spans="1:2" x14ac:dyDescent="0.25">
      <c r="A3081" s="3">
        <v>62.94</v>
      </c>
      <c r="B3081" s="3">
        <v>647719.28</v>
      </c>
    </row>
    <row r="3082" spans="1:2" x14ac:dyDescent="0.25">
      <c r="A3082" s="3">
        <v>62.95</v>
      </c>
      <c r="B3082" s="3">
        <v>591193.4</v>
      </c>
    </row>
    <row r="3083" spans="1:2" x14ac:dyDescent="0.25">
      <c r="A3083" s="3">
        <v>62.96</v>
      </c>
      <c r="B3083" s="3">
        <v>590626.02</v>
      </c>
    </row>
    <row r="3084" spans="1:2" x14ac:dyDescent="0.25">
      <c r="A3084" s="3">
        <v>62.97</v>
      </c>
      <c r="B3084" s="3">
        <v>563309.76</v>
      </c>
    </row>
    <row r="3085" spans="1:2" x14ac:dyDescent="0.25">
      <c r="A3085" s="3">
        <v>62.98</v>
      </c>
      <c r="B3085" s="3">
        <v>836877.33499999996</v>
      </c>
    </row>
    <row r="3086" spans="1:2" x14ac:dyDescent="0.25">
      <c r="A3086" s="3">
        <v>63.03</v>
      </c>
      <c r="B3086" s="3">
        <v>730366.15750000009</v>
      </c>
    </row>
    <row r="3087" spans="1:2" x14ac:dyDescent="0.25">
      <c r="A3087" s="3">
        <v>63.05</v>
      </c>
      <c r="B3087" s="3">
        <v>1085799.8</v>
      </c>
    </row>
    <row r="3088" spans="1:2" x14ac:dyDescent="0.25">
      <c r="A3088" s="3">
        <v>63.07</v>
      </c>
      <c r="B3088" s="3">
        <v>564433.45666666667</v>
      </c>
    </row>
    <row r="3089" spans="1:2" x14ac:dyDescent="0.25">
      <c r="A3089" s="3">
        <v>63.09</v>
      </c>
      <c r="B3089" s="3">
        <v>1030277.1799999999</v>
      </c>
    </row>
    <row r="3090" spans="1:2" x14ac:dyDescent="0.25">
      <c r="A3090" s="3">
        <v>63.1</v>
      </c>
      <c r="B3090" s="3">
        <v>1084223.8</v>
      </c>
    </row>
    <row r="3091" spans="1:2" x14ac:dyDescent="0.25">
      <c r="A3091" s="3">
        <v>63.13</v>
      </c>
      <c r="B3091" s="3">
        <v>902932.23666666669</v>
      </c>
    </row>
    <row r="3092" spans="1:2" x14ac:dyDescent="0.25">
      <c r="A3092" s="3">
        <v>63.14</v>
      </c>
      <c r="B3092" s="3">
        <v>1035117.37</v>
      </c>
    </row>
    <row r="3093" spans="1:2" x14ac:dyDescent="0.25">
      <c r="A3093" s="3">
        <v>63.17</v>
      </c>
      <c r="B3093" s="3">
        <v>1108595.69</v>
      </c>
    </row>
    <row r="3094" spans="1:2" x14ac:dyDescent="0.25">
      <c r="A3094" s="3">
        <v>63.22</v>
      </c>
      <c r="B3094" s="3">
        <v>836011.9</v>
      </c>
    </row>
    <row r="3095" spans="1:2" x14ac:dyDescent="0.25">
      <c r="A3095" s="3">
        <v>63.23</v>
      </c>
      <c r="B3095" s="3">
        <v>855492.70333333325</v>
      </c>
    </row>
    <row r="3096" spans="1:2" x14ac:dyDescent="0.25">
      <c r="A3096" s="3">
        <v>63.24</v>
      </c>
      <c r="B3096" s="3">
        <v>737867.54999999993</v>
      </c>
    </row>
    <row r="3097" spans="1:2" x14ac:dyDescent="0.25">
      <c r="A3097" s="3">
        <v>63.25</v>
      </c>
      <c r="B3097" s="3">
        <v>870291.25</v>
      </c>
    </row>
    <row r="3098" spans="1:2" x14ac:dyDescent="0.25">
      <c r="A3098" s="3">
        <v>63.26</v>
      </c>
      <c r="B3098" s="3">
        <v>904947.94</v>
      </c>
    </row>
    <row r="3099" spans="1:2" x14ac:dyDescent="0.25">
      <c r="A3099" s="3">
        <v>63.29</v>
      </c>
      <c r="B3099" s="3">
        <v>971476.87333333341</v>
      </c>
    </row>
    <row r="3100" spans="1:2" x14ac:dyDescent="0.25">
      <c r="A3100" s="3">
        <v>63.31</v>
      </c>
      <c r="B3100" s="3">
        <v>1060060.9099999999</v>
      </c>
    </row>
    <row r="3101" spans="1:2" x14ac:dyDescent="0.25">
      <c r="A3101" s="3">
        <v>63.32</v>
      </c>
      <c r="B3101" s="3">
        <v>1137468.74</v>
      </c>
    </row>
    <row r="3102" spans="1:2" x14ac:dyDescent="0.25">
      <c r="A3102" s="3">
        <v>63.33</v>
      </c>
      <c r="B3102" s="3">
        <v>990120.65999999992</v>
      </c>
    </row>
    <row r="3103" spans="1:2" x14ac:dyDescent="0.25">
      <c r="A3103" s="3">
        <v>63.34</v>
      </c>
      <c r="B3103" s="3">
        <v>649586.14</v>
      </c>
    </row>
    <row r="3104" spans="1:2" x14ac:dyDescent="0.25">
      <c r="A3104" s="3">
        <v>63.35</v>
      </c>
      <c r="B3104" s="3">
        <v>1277055.5</v>
      </c>
    </row>
    <row r="3105" spans="1:2" x14ac:dyDescent="0.25">
      <c r="A3105" s="3">
        <v>63.36</v>
      </c>
      <c r="B3105" s="3">
        <v>680640.86</v>
      </c>
    </row>
    <row r="3106" spans="1:2" x14ac:dyDescent="0.25">
      <c r="A3106" s="3">
        <v>63.38</v>
      </c>
      <c r="B3106" s="3">
        <v>1177325.4849999999</v>
      </c>
    </row>
    <row r="3107" spans="1:2" x14ac:dyDescent="0.25">
      <c r="A3107" s="3">
        <v>63.39</v>
      </c>
      <c r="B3107" s="3">
        <v>894890.44500000007</v>
      </c>
    </row>
    <row r="3108" spans="1:2" x14ac:dyDescent="0.25">
      <c r="A3108" s="3">
        <v>63.41</v>
      </c>
      <c r="B3108" s="3">
        <v>918723.01</v>
      </c>
    </row>
    <row r="3109" spans="1:2" x14ac:dyDescent="0.25">
      <c r="A3109" s="3">
        <v>63.42</v>
      </c>
      <c r="B3109" s="3">
        <v>600137.39</v>
      </c>
    </row>
    <row r="3110" spans="1:2" x14ac:dyDescent="0.25">
      <c r="A3110" s="3">
        <v>63.43</v>
      </c>
      <c r="B3110" s="3">
        <v>951349.94499999995</v>
      </c>
    </row>
    <row r="3111" spans="1:2" x14ac:dyDescent="0.25">
      <c r="A3111" s="3">
        <v>63.44</v>
      </c>
      <c r="B3111" s="3">
        <v>803861.74</v>
      </c>
    </row>
    <row r="3112" spans="1:2" x14ac:dyDescent="0.25">
      <c r="A3112" s="3">
        <v>63.45</v>
      </c>
      <c r="B3112" s="3">
        <v>1149243.3999999999</v>
      </c>
    </row>
    <row r="3113" spans="1:2" x14ac:dyDescent="0.25">
      <c r="A3113" s="3">
        <v>63.47</v>
      </c>
      <c r="B3113" s="3">
        <v>594757.66500000004</v>
      </c>
    </row>
    <row r="3114" spans="1:2" x14ac:dyDescent="0.25">
      <c r="A3114" s="3">
        <v>63.48</v>
      </c>
      <c r="B3114" s="3">
        <v>890456.6925</v>
      </c>
    </row>
    <row r="3115" spans="1:2" x14ac:dyDescent="0.25">
      <c r="A3115" s="3">
        <v>63.49</v>
      </c>
      <c r="B3115" s="3">
        <v>753657.125</v>
      </c>
    </row>
    <row r="3116" spans="1:2" x14ac:dyDescent="0.25">
      <c r="A3116" s="3">
        <v>63.51</v>
      </c>
      <c r="B3116" s="3">
        <v>811474.53666666662</v>
      </c>
    </row>
    <row r="3117" spans="1:2" x14ac:dyDescent="0.25">
      <c r="A3117" s="3">
        <v>63.52</v>
      </c>
      <c r="B3117" s="3">
        <v>560579.44999999995</v>
      </c>
    </row>
    <row r="3118" spans="1:2" x14ac:dyDescent="0.25">
      <c r="A3118" s="3">
        <v>63.53</v>
      </c>
      <c r="B3118" s="3">
        <v>906347.1</v>
      </c>
    </row>
    <row r="3119" spans="1:2" x14ac:dyDescent="0.25">
      <c r="A3119" s="3">
        <v>63.54</v>
      </c>
      <c r="B3119" s="3">
        <v>1253029.52</v>
      </c>
    </row>
    <row r="3120" spans="1:2" x14ac:dyDescent="0.25">
      <c r="A3120" s="3">
        <v>63.55</v>
      </c>
      <c r="B3120" s="3">
        <v>751458.85</v>
      </c>
    </row>
    <row r="3121" spans="1:2" x14ac:dyDescent="0.25">
      <c r="A3121" s="3">
        <v>63.57</v>
      </c>
      <c r="B3121" s="3">
        <v>525125.44999999995</v>
      </c>
    </row>
    <row r="3122" spans="1:2" x14ac:dyDescent="0.25">
      <c r="A3122" s="3">
        <v>63.59</v>
      </c>
      <c r="B3122" s="3">
        <v>527372.81000000006</v>
      </c>
    </row>
    <row r="3123" spans="1:2" x14ac:dyDescent="0.25">
      <c r="A3123" s="3">
        <v>63.6</v>
      </c>
      <c r="B3123" s="3">
        <v>843811.4833333334</v>
      </c>
    </row>
    <row r="3124" spans="1:2" x14ac:dyDescent="0.25">
      <c r="A3124" s="3">
        <v>63.61</v>
      </c>
      <c r="B3124" s="3">
        <v>763596.70666666667</v>
      </c>
    </row>
    <row r="3125" spans="1:2" x14ac:dyDescent="0.25">
      <c r="A3125" s="3">
        <v>63.62</v>
      </c>
      <c r="B3125" s="3">
        <v>660897.93000000005</v>
      </c>
    </row>
    <row r="3126" spans="1:2" x14ac:dyDescent="0.25">
      <c r="A3126" s="3">
        <v>63.63</v>
      </c>
      <c r="B3126" s="3">
        <v>1168784.01</v>
      </c>
    </row>
    <row r="3127" spans="1:2" x14ac:dyDescent="0.25">
      <c r="A3127" s="3">
        <v>63.64</v>
      </c>
      <c r="B3127" s="3">
        <v>936442.52</v>
      </c>
    </row>
    <row r="3128" spans="1:2" x14ac:dyDescent="0.25">
      <c r="A3128" s="3">
        <v>63.65</v>
      </c>
      <c r="B3128" s="3">
        <v>747677.93333333323</v>
      </c>
    </row>
    <row r="3129" spans="1:2" x14ac:dyDescent="0.25">
      <c r="A3129" s="3">
        <v>63.68</v>
      </c>
      <c r="B3129" s="3">
        <v>793833.34499999997</v>
      </c>
    </row>
    <row r="3130" spans="1:2" x14ac:dyDescent="0.25">
      <c r="A3130" s="3">
        <v>63.69</v>
      </c>
      <c r="B3130" s="3">
        <v>543432.98</v>
      </c>
    </row>
    <row r="3131" spans="1:2" x14ac:dyDescent="0.25">
      <c r="A3131" s="3">
        <v>63.7</v>
      </c>
      <c r="B3131" s="3">
        <v>1195408.95</v>
      </c>
    </row>
    <row r="3132" spans="1:2" x14ac:dyDescent="0.25">
      <c r="A3132" s="3">
        <v>63.72</v>
      </c>
      <c r="B3132" s="3">
        <v>741612.05</v>
      </c>
    </row>
    <row r="3133" spans="1:2" x14ac:dyDescent="0.25">
      <c r="A3133" s="3">
        <v>63.73</v>
      </c>
      <c r="B3133" s="3">
        <v>1087477.0249999999</v>
      </c>
    </row>
    <row r="3134" spans="1:2" x14ac:dyDescent="0.25">
      <c r="A3134" s="3">
        <v>63.74</v>
      </c>
      <c r="B3134" s="3">
        <v>1070384.1466666665</v>
      </c>
    </row>
    <row r="3135" spans="1:2" x14ac:dyDescent="0.25">
      <c r="A3135" s="3">
        <v>63.75</v>
      </c>
      <c r="B3135" s="3">
        <v>1002598.45</v>
      </c>
    </row>
    <row r="3136" spans="1:2" x14ac:dyDescent="0.25">
      <c r="A3136" s="3">
        <v>63.76</v>
      </c>
      <c r="B3136" s="3">
        <v>712910</v>
      </c>
    </row>
    <row r="3137" spans="1:2" x14ac:dyDescent="0.25">
      <c r="A3137" s="3">
        <v>63.78</v>
      </c>
      <c r="B3137" s="3">
        <v>758544.76</v>
      </c>
    </row>
    <row r="3138" spans="1:2" x14ac:dyDescent="0.25">
      <c r="A3138" s="3">
        <v>63.8</v>
      </c>
      <c r="B3138" s="3">
        <v>491226.15</v>
      </c>
    </row>
    <row r="3139" spans="1:2" x14ac:dyDescent="0.25">
      <c r="A3139" s="3">
        <v>63.81</v>
      </c>
      <c r="B3139" s="3">
        <v>794272.98</v>
      </c>
    </row>
    <row r="3140" spans="1:2" x14ac:dyDescent="0.25">
      <c r="A3140" s="3">
        <v>63.83</v>
      </c>
      <c r="B3140" s="3">
        <v>665494.5</v>
      </c>
    </row>
    <row r="3141" spans="1:2" x14ac:dyDescent="0.25">
      <c r="A3141" s="3">
        <v>63.85</v>
      </c>
      <c r="B3141" s="3">
        <v>625145.05000000005</v>
      </c>
    </row>
    <row r="3142" spans="1:2" x14ac:dyDescent="0.25">
      <c r="A3142" s="3">
        <v>63.87</v>
      </c>
      <c r="B3142" s="3">
        <v>529656.03</v>
      </c>
    </row>
    <row r="3143" spans="1:2" x14ac:dyDescent="0.25">
      <c r="A3143" s="3">
        <v>63.89</v>
      </c>
      <c r="B3143" s="3">
        <v>994827.08</v>
      </c>
    </row>
    <row r="3144" spans="1:2" x14ac:dyDescent="0.25">
      <c r="A3144" s="3">
        <v>63.9</v>
      </c>
      <c r="B3144" s="3">
        <v>1192983.6499999999</v>
      </c>
    </row>
    <row r="3145" spans="1:2" x14ac:dyDescent="0.25">
      <c r="A3145" s="3">
        <v>63.91</v>
      </c>
      <c r="B3145" s="3">
        <v>707915.91</v>
      </c>
    </row>
    <row r="3146" spans="1:2" x14ac:dyDescent="0.25">
      <c r="A3146" s="3">
        <v>63.92</v>
      </c>
      <c r="B3146" s="3">
        <v>1083302.9933333334</v>
      </c>
    </row>
    <row r="3147" spans="1:2" x14ac:dyDescent="0.25">
      <c r="A3147" s="3">
        <v>63.93</v>
      </c>
      <c r="B3147" s="3">
        <v>1176968.69</v>
      </c>
    </row>
    <row r="3148" spans="1:2" x14ac:dyDescent="0.25">
      <c r="A3148" s="3">
        <v>63.95</v>
      </c>
      <c r="B3148" s="3">
        <v>882781.3</v>
      </c>
    </row>
    <row r="3149" spans="1:2" x14ac:dyDescent="0.25">
      <c r="A3149" s="3">
        <v>63.96</v>
      </c>
      <c r="B3149" s="3">
        <v>737120.2666666666</v>
      </c>
    </row>
    <row r="3150" spans="1:2" x14ac:dyDescent="0.25">
      <c r="A3150" s="3">
        <v>63.98</v>
      </c>
      <c r="B3150" s="3">
        <v>708455.99750000006</v>
      </c>
    </row>
    <row r="3151" spans="1:2" x14ac:dyDescent="0.25">
      <c r="A3151" s="3">
        <v>63.99</v>
      </c>
      <c r="B3151" s="3">
        <v>547922.58000000007</v>
      </c>
    </row>
    <row r="3152" spans="1:2" x14ac:dyDescent="0.25">
      <c r="A3152" s="3">
        <v>64</v>
      </c>
      <c r="B3152" s="3">
        <v>758141.14999999991</v>
      </c>
    </row>
    <row r="3153" spans="1:2" x14ac:dyDescent="0.25">
      <c r="A3153" s="3">
        <v>64.010000000000005</v>
      </c>
      <c r="B3153" s="3">
        <v>1154562.23</v>
      </c>
    </row>
    <row r="3154" spans="1:2" x14ac:dyDescent="0.25">
      <c r="A3154" s="3">
        <v>64.02</v>
      </c>
      <c r="B3154" s="3">
        <v>665056.70000000007</v>
      </c>
    </row>
    <row r="3155" spans="1:2" x14ac:dyDescent="0.25">
      <c r="A3155" s="3">
        <v>64.03</v>
      </c>
      <c r="B3155" s="3">
        <v>854004.43333333323</v>
      </c>
    </row>
    <row r="3156" spans="1:2" x14ac:dyDescent="0.25">
      <c r="A3156" s="3">
        <v>64.040000000000006</v>
      </c>
      <c r="B3156" s="3">
        <v>966764.91999999993</v>
      </c>
    </row>
    <row r="3157" spans="1:2" x14ac:dyDescent="0.25">
      <c r="A3157" s="3">
        <v>64.05</v>
      </c>
      <c r="B3157" s="3">
        <v>1061306.8500000001</v>
      </c>
    </row>
    <row r="3158" spans="1:2" x14ac:dyDescent="0.25">
      <c r="A3158" s="3">
        <v>64.06</v>
      </c>
      <c r="B3158" s="3">
        <v>862623.29</v>
      </c>
    </row>
    <row r="3159" spans="1:2" x14ac:dyDescent="0.25">
      <c r="A3159" s="3">
        <v>64.08</v>
      </c>
      <c r="B3159" s="3">
        <v>1035949.88</v>
      </c>
    </row>
    <row r="3160" spans="1:2" x14ac:dyDescent="0.25">
      <c r="A3160" s="3">
        <v>64.09</v>
      </c>
      <c r="B3160" s="3">
        <v>1029119.58</v>
      </c>
    </row>
    <row r="3161" spans="1:2" x14ac:dyDescent="0.25">
      <c r="A3161" s="3">
        <v>64.099999999999994</v>
      </c>
      <c r="B3161" s="3">
        <v>1168868.6500000001</v>
      </c>
    </row>
    <row r="3162" spans="1:2" x14ac:dyDescent="0.25">
      <c r="A3162" s="3">
        <v>64.12</v>
      </c>
      <c r="B3162" s="3">
        <v>1001537.4833333334</v>
      </c>
    </row>
    <row r="3163" spans="1:2" x14ac:dyDescent="0.25">
      <c r="A3163" s="3">
        <v>64.13</v>
      </c>
      <c r="B3163" s="3">
        <v>1172520.595</v>
      </c>
    </row>
    <row r="3164" spans="1:2" x14ac:dyDescent="0.25">
      <c r="A3164" s="3">
        <v>64.150000000000006</v>
      </c>
      <c r="B3164" s="3">
        <v>915783.11250000005</v>
      </c>
    </row>
    <row r="3165" spans="1:2" x14ac:dyDescent="0.25">
      <c r="A3165" s="3">
        <v>64.16</v>
      </c>
      <c r="B3165" s="3">
        <v>576738.72</v>
      </c>
    </row>
    <row r="3166" spans="1:2" x14ac:dyDescent="0.25">
      <c r="A3166" s="3">
        <v>64.17</v>
      </c>
      <c r="B3166" s="3">
        <v>981806.05500000005</v>
      </c>
    </row>
    <row r="3167" spans="1:2" x14ac:dyDescent="0.25">
      <c r="A3167" s="3">
        <v>64.180000000000007</v>
      </c>
      <c r="B3167" s="3">
        <v>772525.09</v>
      </c>
    </row>
    <row r="3168" spans="1:2" x14ac:dyDescent="0.25">
      <c r="A3168" s="3">
        <v>64.19</v>
      </c>
      <c r="B3168" s="3">
        <v>999668.47</v>
      </c>
    </row>
    <row r="3169" spans="1:2" x14ac:dyDescent="0.25">
      <c r="A3169" s="3">
        <v>64.22</v>
      </c>
      <c r="B3169" s="3">
        <v>947791.32</v>
      </c>
    </row>
    <row r="3170" spans="1:2" x14ac:dyDescent="0.25">
      <c r="A3170" s="3">
        <v>64.25</v>
      </c>
      <c r="B3170" s="3">
        <v>1266910.8500000001</v>
      </c>
    </row>
    <row r="3171" spans="1:2" x14ac:dyDescent="0.25">
      <c r="A3171" s="3">
        <v>64.290000000000006</v>
      </c>
      <c r="B3171" s="3">
        <v>1076737.75</v>
      </c>
    </row>
    <row r="3172" spans="1:2" x14ac:dyDescent="0.25">
      <c r="A3172" s="3">
        <v>64.3</v>
      </c>
      <c r="B3172" s="3">
        <v>854885.32499999995</v>
      </c>
    </row>
    <row r="3173" spans="1:2" x14ac:dyDescent="0.25">
      <c r="A3173" s="3">
        <v>64.31</v>
      </c>
      <c r="B3173" s="3">
        <v>1153915.27</v>
      </c>
    </row>
    <row r="3174" spans="1:2" x14ac:dyDescent="0.25">
      <c r="A3174" s="3">
        <v>64.319999999999993</v>
      </c>
      <c r="B3174" s="3">
        <v>634366.47</v>
      </c>
    </row>
    <row r="3175" spans="1:2" x14ac:dyDescent="0.25">
      <c r="A3175" s="3">
        <v>64.33</v>
      </c>
      <c r="B3175" s="3">
        <v>1080158.6025</v>
      </c>
    </row>
    <row r="3176" spans="1:2" x14ac:dyDescent="0.25">
      <c r="A3176" s="3">
        <v>64.349999999999994</v>
      </c>
      <c r="B3176" s="3">
        <v>740214.45</v>
      </c>
    </row>
    <row r="3177" spans="1:2" x14ac:dyDescent="0.25">
      <c r="A3177" s="3">
        <v>64.39</v>
      </c>
      <c r="B3177" s="3">
        <v>711933.31</v>
      </c>
    </row>
    <row r="3178" spans="1:2" x14ac:dyDescent="0.25">
      <c r="A3178" s="3">
        <v>64.400000000000006</v>
      </c>
      <c r="B3178" s="3">
        <v>943447.5</v>
      </c>
    </row>
    <row r="3179" spans="1:2" x14ac:dyDescent="0.25">
      <c r="A3179" s="3">
        <v>64.42</v>
      </c>
      <c r="B3179" s="3">
        <v>906816.84</v>
      </c>
    </row>
    <row r="3180" spans="1:2" x14ac:dyDescent="0.25">
      <c r="A3180" s="3">
        <v>64.459999999999994</v>
      </c>
      <c r="B3180" s="3">
        <v>1035034.4475</v>
      </c>
    </row>
    <row r="3181" spans="1:2" x14ac:dyDescent="0.25">
      <c r="A3181" s="3">
        <v>64.47</v>
      </c>
      <c r="B3181" s="3">
        <v>1067184.9099999999</v>
      </c>
    </row>
    <row r="3182" spans="1:2" x14ac:dyDescent="0.25">
      <c r="A3182" s="3">
        <v>64.489999999999995</v>
      </c>
      <c r="B3182" s="3">
        <v>669504.81499999994</v>
      </c>
    </row>
    <row r="3183" spans="1:2" x14ac:dyDescent="0.25">
      <c r="A3183" s="3">
        <v>64.5</v>
      </c>
      <c r="B3183" s="3">
        <v>1161384.3500000001</v>
      </c>
    </row>
    <row r="3184" spans="1:2" x14ac:dyDescent="0.25">
      <c r="A3184" s="3">
        <v>64.510000000000005</v>
      </c>
      <c r="B3184" s="3">
        <v>864630.87</v>
      </c>
    </row>
    <row r="3185" spans="1:2" x14ac:dyDescent="0.25">
      <c r="A3185" s="3">
        <v>64.52</v>
      </c>
      <c r="B3185" s="3">
        <v>744159.87</v>
      </c>
    </row>
    <row r="3186" spans="1:2" x14ac:dyDescent="0.25">
      <c r="A3186" s="3">
        <v>64.53</v>
      </c>
      <c r="B3186" s="3">
        <v>802100.77</v>
      </c>
    </row>
    <row r="3187" spans="1:2" x14ac:dyDescent="0.25">
      <c r="A3187" s="3">
        <v>64.55</v>
      </c>
      <c r="B3187" s="3">
        <v>1177056.8</v>
      </c>
    </row>
    <row r="3188" spans="1:2" x14ac:dyDescent="0.25">
      <c r="A3188" s="3">
        <v>64.569999999999993</v>
      </c>
      <c r="B3188" s="3">
        <v>811731.71499999997</v>
      </c>
    </row>
    <row r="3189" spans="1:2" x14ac:dyDescent="0.25">
      <c r="A3189" s="3">
        <v>64.58</v>
      </c>
      <c r="B3189" s="3">
        <v>587432.36</v>
      </c>
    </row>
    <row r="3190" spans="1:2" x14ac:dyDescent="0.25">
      <c r="A3190" s="3">
        <v>64.59</v>
      </c>
      <c r="B3190" s="3">
        <v>730487.54</v>
      </c>
    </row>
    <row r="3191" spans="1:2" x14ac:dyDescent="0.25">
      <c r="A3191" s="3">
        <v>64.599999999999994</v>
      </c>
      <c r="B3191" s="3">
        <v>954070.55</v>
      </c>
    </row>
    <row r="3192" spans="1:2" x14ac:dyDescent="0.25">
      <c r="A3192" s="3">
        <v>64.61</v>
      </c>
      <c r="B3192" s="3">
        <v>1185446.0049999999</v>
      </c>
    </row>
    <row r="3193" spans="1:2" x14ac:dyDescent="0.25">
      <c r="A3193" s="3">
        <v>64.62</v>
      </c>
      <c r="B3193" s="3">
        <v>877406.97499999998</v>
      </c>
    </row>
    <row r="3194" spans="1:2" x14ac:dyDescent="0.25">
      <c r="A3194" s="3">
        <v>64.63</v>
      </c>
      <c r="B3194" s="3">
        <v>445851</v>
      </c>
    </row>
    <row r="3195" spans="1:2" x14ac:dyDescent="0.25">
      <c r="A3195" s="3">
        <v>64.64</v>
      </c>
      <c r="B3195" s="3">
        <v>1134696.19</v>
      </c>
    </row>
    <row r="3196" spans="1:2" x14ac:dyDescent="0.25">
      <c r="A3196" s="3">
        <v>64.66</v>
      </c>
      <c r="B3196" s="3">
        <v>611855.56999999995</v>
      </c>
    </row>
    <row r="3197" spans="1:2" x14ac:dyDescent="0.25">
      <c r="A3197" s="3">
        <v>64.67</v>
      </c>
      <c r="B3197" s="3">
        <v>1164584.3899999999</v>
      </c>
    </row>
    <row r="3198" spans="1:2" x14ac:dyDescent="0.25">
      <c r="A3198" s="3">
        <v>64.680000000000007</v>
      </c>
      <c r="B3198" s="3">
        <v>633987.23499999999</v>
      </c>
    </row>
    <row r="3199" spans="1:2" x14ac:dyDescent="0.25">
      <c r="A3199" s="3">
        <v>64.7</v>
      </c>
      <c r="B3199" s="3">
        <v>1131386.6000000001</v>
      </c>
    </row>
    <row r="3200" spans="1:2" x14ac:dyDescent="0.25">
      <c r="A3200" s="3">
        <v>64.709999999999994</v>
      </c>
      <c r="B3200" s="3">
        <v>959607.22</v>
      </c>
    </row>
    <row r="3201" spans="1:2" x14ac:dyDescent="0.25">
      <c r="A3201" s="3">
        <v>64.72</v>
      </c>
      <c r="B3201" s="3">
        <v>1282924.03</v>
      </c>
    </row>
    <row r="3202" spans="1:2" x14ac:dyDescent="0.25">
      <c r="A3202" s="3">
        <v>64.73</v>
      </c>
      <c r="B3202" s="3">
        <v>903042.63500000001</v>
      </c>
    </row>
    <row r="3203" spans="1:2" x14ac:dyDescent="0.25">
      <c r="A3203" s="3">
        <v>64.760000000000005</v>
      </c>
      <c r="B3203" s="3">
        <v>792299.8600000001</v>
      </c>
    </row>
    <row r="3204" spans="1:2" x14ac:dyDescent="0.25">
      <c r="A3204" s="3">
        <v>64.77</v>
      </c>
      <c r="B3204" s="3">
        <v>1016203.135</v>
      </c>
    </row>
    <row r="3205" spans="1:2" x14ac:dyDescent="0.25">
      <c r="A3205" s="3">
        <v>64.78</v>
      </c>
      <c r="B3205" s="3">
        <v>965601.90800000005</v>
      </c>
    </row>
    <row r="3206" spans="1:2" x14ac:dyDescent="0.25">
      <c r="A3206" s="3">
        <v>64.790000000000006</v>
      </c>
      <c r="B3206" s="3">
        <v>678436.03</v>
      </c>
    </row>
    <row r="3207" spans="1:2" x14ac:dyDescent="0.25">
      <c r="A3207" s="3">
        <v>64.8</v>
      </c>
      <c r="B3207" s="3">
        <v>867924.57</v>
      </c>
    </row>
    <row r="3208" spans="1:2" x14ac:dyDescent="0.25">
      <c r="A3208" s="3">
        <v>64.81</v>
      </c>
      <c r="B3208" s="3">
        <v>1030200.08</v>
      </c>
    </row>
    <row r="3209" spans="1:2" x14ac:dyDescent="0.25">
      <c r="A3209" s="3">
        <v>64.819999999999993</v>
      </c>
      <c r="B3209" s="3">
        <v>764751.71500000008</v>
      </c>
    </row>
    <row r="3210" spans="1:2" x14ac:dyDescent="0.25">
      <c r="A3210" s="3">
        <v>64.83</v>
      </c>
      <c r="B3210" s="3">
        <v>559611.77</v>
      </c>
    </row>
    <row r="3211" spans="1:2" x14ac:dyDescent="0.25">
      <c r="A3211" s="3">
        <v>64.86</v>
      </c>
      <c r="B3211" s="3">
        <v>617497.96</v>
      </c>
    </row>
    <row r="3212" spans="1:2" x14ac:dyDescent="0.25">
      <c r="A3212" s="3">
        <v>64.87</v>
      </c>
      <c r="B3212" s="3">
        <v>952187.13500000001</v>
      </c>
    </row>
    <row r="3213" spans="1:2" x14ac:dyDescent="0.25">
      <c r="A3213" s="3">
        <v>64.89</v>
      </c>
      <c r="B3213" s="3">
        <v>1085607.4749999999</v>
      </c>
    </row>
    <row r="3214" spans="1:2" x14ac:dyDescent="0.25">
      <c r="A3214" s="3">
        <v>64.91</v>
      </c>
      <c r="B3214" s="3">
        <v>1270723.98</v>
      </c>
    </row>
    <row r="3215" spans="1:2" x14ac:dyDescent="0.25">
      <c r="A3215" s="3">
        <v>64.92</v>
      </c>
      <c r="B3215" s="3">
        <v>469447.37</v>
      </c>
    </row>
    <row r="3216" spans="1:2" x14ac:dyDescent="0.25">
      <c r="A3216" s="3">
        <v>64.930000000000007</v>
      </c>
      <c r="B3216" s="3">
        <v>1039227.0566666666</v>
      </c>
    </row>
    <row r="3217" spans="1:2" x14ac:dyDescent="0.25">
      <c r="A3217" s="3">
        <v>64.94</v>
      </c>
      <c r="B3217" s="3">
        <v>606853.97499999998</v>
      </c>
    </row>
    <row r="3218" spans="1:2" x14ac:dyDescent="0.25">
      <c r="A3218" s="3">
        <v>64.95</v>
      </c>
      <c r="B3218" s="3">
        <v>716995.0166666666</v>
      </c>
    </row>
    <row r="3219" spans="1:2" x14ac:dyDescent="0.25">
      <c r="A3219" s="3">
        <v>64.959999999999994</v>
      </c>
      <c r="B3219" s="3">
        <v>1177999.47</v>
      </c>
    </row>
    <row r="3220" spans="1:2" x14ac:dyDescent="0.25">
      <c r="A3220" s="3">
        <v>64.97</v>
      </c>
      <c r="B3220" s="3">
        <v>1096245.17</v>
      </c>
    </row>
    <row r="3221" spans="1:2" x14ac:dyDescent="0.25">
      <c r="A3221" s="3">
        <v>64.98</v>
      </c>
      <c r="B3221" s="3">
        <v>614985.72</v>
      </c>
    </row>
    <row r="3222" spans="1:2" x14ac:dyDescent="0.25">
      <c r="A3222" s="3">
        <v>64.989999999999995</v>
      </c>
      <c r="B3222" s="3">
        <v>859897.13500000001</v>
      </c>
    </row>
    <row r="3223" spans="1:2" x14ac:dyDescent="0.25">
      <c r="A3223" s="3">
        <v>65</v>
      </c>
      <c r="B3223" s="3">
        <v>825231.55</v>
      </c>
    </row>
    <row r="3224" spans="1:2" x14ac:dyDescent="0.25">
      <c r="A3224" s="3">
        <v>65.02</v>
      </c>
      <c r="B3224" s="3">
        <v>785173.3060000001</v>
      </c>
    </row>
    <row r="3225" spans="1:2" x14ac:dyDescent="0.25">
      <c r="A3225" s="3">
        <v>65.03</v>
      </c>
      <c r="B3225" s="3">
        <v>772919.3</v>
      </c>
    </row>
    <row r="3226" spans="1:2" x14ac:dyDescent="0.25">
      <c r="A3226" s="3">
        <v>65.040000000000006</v>
      </c>
      <c r="B3226" s="3">
        <v>750316.7</v>
      </c>
    </row>
    <row r="3227" spans="1:2" x14ac:dyDescent="0.25">
      <c r="A3227" s="3">
        <v>65.06</v>
      </c>
      <c r="B3227" s="3">
        <v>852679.89</v>
      </c>
    </row>
    <row r="3228" spans="1:2" x14ac:dyDescent="0.25">
      <c r="A3228" s="3">
        <v>65.069999999999993</v>
      </c>
      <c r="B3228" s="3">
        <v>983099.58333333337</v>
      </c>
    </row>
    <row r="3229" spans="1:2" x14ac:dyDescent="0.25">
      <c r="A3229" s="3">
        <v>65.08</v>
      </c>
      <c r="B3229" s="3">
        <v>657815.54833333334</v>
      </c>
    </row>
    <row r="3230" spans="1:2" x14ac:dyDescent="0.25">
      <c r="A3230" s="3">
        <v>65.09</v>
      </c>
      <c r="B3230" s="3">
        <v>789244.92</v>
      </c>
    </row>
    <row r="3231" spans="1:2" x14ac:dyDescent="0.25">
      <c r="A3231" s="3">
        <v>65.099999999999994</v>
      </c>
      <c r="B3231" s="3">
        <v>552507.76666666672</v>
      </c>
    </row>
    <row r="3232" spans="1:2" x14ac:dyDescent="0.25">
      <c r="A3232" s="3">
        <v>65.11</v>
      </c>
      <c r="B3232" s="3">
        <v>763711.04</v>
      </c>
    </row>
    <row r="3233" spans="1:2" x14ac:dyDescent="0.25">
      <c r="A3233" s="3">
        <v>65.12</v>
      </c>
      <c r="B3233" s="3">
        <v>784143.99</v>
      </c>
    </row>
    <row r="3234" spans="1:2" x14ac:dyDescent="0.25">
      <c r="A3234" s="3">
        <v>65.13</v>
      </c>
      <c r="B3234" s="3">
        <v>904834.82333333336</v>
      </c>
    </row>
    <row r="3235" spans="1:2" x14ac:dyDescent="0.25">
      <c r="A3235" s="3">
        <v>65.14</v>
      </c>
      <c r="B3235" s="3">
        <v>874040.95</v>
      </c>
    </row>
    <row r="3236" spans="1:2" x14ac:dyDescent="0.25">
      <c r="A3236" s="3">
        <v>65.150000000000006</v>
      </c>
      <c r="B3236" s="3">
        <v>956746.72499999998</v>
      </c>
    </row>
    <row r="3237" spans="1:2" x14ac:dyDescent="0.25">
      <c r="A3237" s="3">
        <v>65.16</v>
      </c>
      <c r="B3237" s="3">
        <v>966068.05333333334</v>
      </c>
    </row>
    <row r="3238" spans="1:2" x14ac:dyDescent="0.25">
      <c r="A3238" s="3">
        <v>65.17</v>
      </c>
      <c r="B3238" s="3">
        <v>522589.27500000002</v>
      </c>
    </row>
    <row r="3239" spans="1:2" x14ac:dyDescent="0.25">
      <c r="A3239" s="3">
        <v>65.180000000000007</v>
      </c>
      <c r="B3239" s="3">
        <v>510642.24</v>
      </c>
    </row>
    <row r="3240" spans="1:2" x14ac:dyDescent="0.25">
      <c r="A3240" s="3">
        <v>65.19</v>
      </c>
      <c r="B3240" s="3">
        <v>964109.35250000004</v>
      </c>
    </row>
    <row r="3241" spans="1:2" x14ac:dyDescent="0.25">
      <c r="A3241" s="3">
        <v>65.209999999999994</v>
      </c>
      <c r="B3241" s="3">
        <v>740144.06333333335</v>
      </c>
    </row>
    <row r="3242" spans="1:2" x14ac:dyDescent="0.25">
      <c r="A3242" s="3">
        <v>65.22</v>
      </c>
      <c r="B3242" s="3">
        <v>660799.28500000003</v>
      </c>
    </row>
    <row r="3243" spans="1:2" x14ac:dyDescent="0.25">
      <c r="A3243" s="3">
        <v>65.23</v>
      </c>
      <c r="B3243" s="3">
        <v>484390.59</v>
      </c>
    </row>
    <row r="3244" spans="1:2" x14ac:dyDescent="0.25">
      <c r="A3244" s="3">
        <v>65.239999999999995</v>
      </c>
      <c r="B3244" s="3">
        <v>458062.9</v>
      </c>
    </row>
    <row r="3245" spans="1:2" x14ac:dyDescent="0.25">
      <c r="A3245" s="3">
        <v>65.25</v>
      </c>
      <c r="B3245" s="3">
        <v>774546.91666666663</v>
      </c>
    </row>
    <row r="3246" spans="1:2" x14ac:dyDescent="0.25">
      <c r="A3246" s="3">
        <v>65.260000000000005</v>
      </c>
      <c r="B3246" s="3">
        <v>1115618.9949999999</v>
      </c>
    </row>
    <row r="3247" spans="1:2" x14ac:dyDescent="0.25">
      <c r="A3247" s="3">
        <v>65.27</v>
      </c>
      <c r="B3247" s="3">
        <v>957412.59000000008</v>
      </c>
    </row>
    <row r="3248" spans="1:2" x14ac:dyDescent="0.25">
      <c r="A3248" s="3">
        <v>65.28</v>
      </c>
      <c r="B3248" s="3">
        <v>954754.99000000011</v>
      </c>
    </row>
    <row r="3249" spans="1:2" x14ac:dyDescent="0.25">
      <c r="A3249" s="3">
        <v>65.290000000000006</v>
      </c>
      <c r="B3249" s="3">
        <v>917274.28749999998</v>
      </c>
    </row>
    <row r="3250" spans="1:2" x14ac:dyDescent="0.25">
      <c r="A3250" s="3">
        <v>65.3</v>
      </c>
      <c r="B3250" s="3">
        <v>881360.75</v>
      </c>
    </row>
    <row r="3251" spans="1:2" x14ac:dyDescent="0.25">
      <c r="A3251" s="3">
        <v>65.31</v>
      </c>
      <c r="B3251" s="3">
        <v>913200.22800000012</v>
      </c>
    </row>
    <row r="3252" spans="1:2" x14ac:dyDescent="0.25">
      <c r="A3252" s="3">
        <v>65.319999999999993</v>
      </c>
      <c r="B3252" s="3">
        <v>713863.66</v>
      </c>
    </row>
    <row r="3253" spans="1:2" x14ac:dyDescent="0.25">
      <c r="A3253" s="3">
        <v>65.33</v>
      </c>
      <c r="B3253" s="3">
        <v>741867.9</v>
      </c>
    </row>
    <row r="3254" spans="1:2" x14ac:dyDescent="0.25">
      <c r="A3254" s="3">
        <v>65.34</v>
      </c>
      <c r="B3254" s="3">
        <v>1281406.1599999999</v>
      </c>
    </row>
    <row r="3255" spans="1:2" x14ac:dyDescent="0.25">
      <c r="A3255" s="3">
        <v>65.349999999999994</v>
      </c>
      <c r="B3255" s="3">
        <v>638484.80000000005</v>
      </c>
    </row>
    <row r="3256" spans="1:2" x14ac:dyDescent="0.25">
      <c r="A3256" s="3">
        <v>65.36</v>
      </c>
      <c r="B3256" s="3">
        <v>869303.57499999995</v>
      </c>
    </row>
    <row r="3257" spans="1:2" x14ac:dyDescent="0.25">
      <c r="A3257" s="3">
        <v>65.37</v>
      </c>
      <c r="B3257" s="3">
        <v>668670.03</v>
      </c>
    </row>
    <row r="3258" spans="1:2" x14ac:dyDescent="0.25">
      <c r="A3258" s="3">
        <v>65.38</v>
      </c>
      <c r="B3258" s="3">
        <v>1112777.2650000001</v>
      </c>
    </row>
    <row r="3259" spans="1:2" x14ac:dyDescent="0.25">
      <c r="A3259" s="3">
        <v>65.39</v>
      </c>
      <c r="B3259" s="3">
        <v>1095173.02</v>
      </c>
    </row>
    <row r="3260" spans="1:2" x14ac:dyDescent="0.25">
      <c r="A3260" s="3">
        <v>65.400000000000006</v>
      </c>
      <c r="B3260" s="3">
        <v>928856.35</v>
      </c>
    </row>
    <row r="3261" spans="1:2" x14ac:dyDescent="0.25">
      <c r="A3261" s="3">
        <v>65.41</v>
      </c>
      <c r="B3261" s="3">
        <v>889413.78</v>
      </c>
    </row>
    <row r="3262" spans="1:2" x14ac:dyDescent="0.25">
      <c r="A3262" s="3">
        <v>65.42</v>
      </c>
      <c r="B3262" s="3">
        <v>785548.70666666667</v>
      </c>
    </row>
    <row r="3263" spans="1:2" x14ac:dyDescent="0.25">
      <c r="A3263" s="3">
        <v>65.44</v>
      </c>
      <c r="B3263" s="3">
        <v>1026300.16</v>
      </c>
    </row>
    <row r="3264" spans="1:2" x14ac:dyDescent="0.25">
      <c r="A3264" s="3">
        <v>65.45</v>
      </c>
      <c r="B3264" s="3">
        <v>754739.58333333337</v>
      </c>
    </row>
    <row r="3265" spans="1:2" x14ac:dyDescent="0.25">
      <c r="A3265" s="3">
        <v>65.459999999999994</v>
      </c>
      <c r="B3265" s="3">
        <v>803076.04428571428</v>
      </c>
    </row>
    <row r="3266" spans="1:2" x14ac:dyDescent="0.25">
      <c r="A3266" s="3">
        <v>65.47</v>
      </c>
      <c r="B3266" s="3">
        <v>707340.28</v>
      </c>
    </row>
    <row r="3267" spans="1:2" x14ac:dyDescent="0.25">
      <c r="A3267" s="3">
        <v>65.48</v>
      </c>
      <c r="B3267" s="3">
        <v>1006080.6350000001</v>
      </c>
    </row>
    <row r="3268" spans="1:2" x14ac:dyDescent="0.25">
      <c r="A3268" s="3">
        <v>65.489999999999995</v>
      </c>
      <c r="B3268" s="3">
        <v>1048169.2966666665</v>
      </c>
    </row>
    <row r="3269" spans="1:2" x14ac:dyDescent="0.25">
      <c r="A3269" s="3">
        <v>65.5</v>
      </c>
      <c r="B3269" s="3">
        <v>904585.75</v>
      </c>
    </row>
    <row r="3270" spans="1:2" x14ac:dyDescent="0.25">
      <c r="A3270" s="3">
        <v>65.510000000000005</v>
      </c>
      <c r="B3270" s="3">
        <v>593759.08499999996</v>
      </c>
    </row>
    <row r="3271" spans="1:2" x14ac:dyDescent="0.25">
      <c r="A3271" s="3">
        <v>65.52</v>
      </c>
      <c r="B3271" s="3">
        <v>1018368.61</v>
      </c>
    </row>
    <row r="3272" spans="1:2" x14ac:dyDescent="0.25">
      <c r="A3272" s="3">
        <v>65.53</v>
      </c>
      <c r="B3272" s="3">
        <v>1298927.96</v>
      </c>
    </row>
    <row r="3273" spans="1:2" x14ac:dyDescent="0.25">
      <c r="A3273" s="3">
        <v>65.540000000000006</v>
      </c>
      <c r="B3273" s="3">
        <v>760226.90250000008</v>
      </c>
    </row>
    <row r="3274" spans="1:2" x14ac:dyDescent="0.25">
      <c r="A3274" s="3">
        <v>65.55</v>
      </c>
      <c r="B3274" s="3">
        <v>758343.22499999998</v>
      </c>
    </row>
    <row r="3275" spans="1:2" x14ac:dyDescent="0.25">
      <c r="A3275" s="3">
        <v>65.56</v>
      </c>
      <c r="B3275" s="3">
        <v>758346.36499999999</v>
      </c>
    </row>
    <row r="3276" spans="1:2" x14ac:dyDescent="0.25">
      <c r="A3276" s="3">
        <v>65.569999999999993</v>
      </c>
      <c r="B3276" s="3">
        <v>535646.16500000004</v>
      </c>
    </row>
    <row r="3277" spans="1:2" x14ac:dyDescent="0.25">
      <c r="A3277" s="3">
        <v>65.58</v>
      </c>
      <c r="B3277" s="3">
        <v>1084168.45</v>
      </c>
    </row>
    <row r="3278" spans="1:2" x14ac:dyDescent="0.25">
      <c r="A3278" s="3">
        <v>65.59</v>
      </c>
      <c r="B3278" s="3">
        <v>737285.04</v>
      </c>
    </row>
    <row r="3279" spans="1:2" x14ac:dyDescent="0.25">
      <c r="A3279" s="3">
        <v>65.599999999999994</v>
      </c>
      <c r="B3279" s="3">
        <v>1028589.3</v>
      </c>
    </row>
    <row r="3280" spans="1:2" x14ac:dyDescent="0.25">
      <c r="A3280" s="3">
        <v>65.61</v>
      </c>
      <c r="B3280" s="3">
        <v>810363.05499999993</v>
      </c>
    </row>
    <row r="3281" spans="1:2" x14ac:dyDescent="0.25">
      <c r="A3281" s="3">
        <v>65.62</v>
      </c>
      <c r="B3281" s="3">
        <v>982152.92000000016</v>
      </c>
    </row>
    <row r="3282" spans="1:2" x14ac:dyDescent="0.25">
      <c r="A3282" s="3">
        <v>65.64</v>
      </c>
      <c r="B3282" s="3">
        <v>764052.26</v>
      </c>
    </row>
    <row r="3283" spans="1:2" x14ac:dyDescent="0.25">
      <c r="A3283" s="3">
        <v>65.650000000000006</v>
      </c>
      <c r="B3283" s="3">
        <v>1088189.925</v>
      </c>
    </row>
    <row r="3284" spans="1:2" x14ac:dyDescent="0.25">
      <c r="A3284" s="3">
        <v>65.66</v>
      </c>
      <c r="B3284" s="3">
        <v>658428.30333333334</v>
      </c>
    </row>
    <row r="3285" spans="1:2" x14ac:dyDescent="0.25">
      <c r="A3285" s="3">
        <v>65.67</v>
      </c>
      <c r="B3285" s="3">
        <v>516928.37000000005</v>
      </c>
    </row>
    <row r="3286" spans="1:2" x14ac:dyDescent="0.25">
      <c r="A3286" s="3">
        <v>65.680000000000007</v>
      </c>
      <c r="B3286" s="3">
        <v>859742.65</v>
      </c>
    </row>
    <row r="3287" spans="1:2" x14ac:dyDescent="0.25">
      <c r="A3287" s="3">
        <v>65.69</v>
      </c>
      <c r="B3287" s="3">
        <v>1035149.355</v>
      </c>
    </row>
    <row r="3288" spans="1:2" x14ac:dyDescent="0.25">
      <c r="A3288" s="3">
        <v>65.7</v>
      </c>
      <c r="B3288" s="3">
        <v>1086935.3999999999</v>
      </c>
    </row>
    <row r="3289" spans="1:2" x14ac:dyDescent="0.25">
      <c r="A3289" s="3">
        <v>65.709999999999994</v>
      </c>
      <c r="B3289" s="3">
        <v>832588.94000000006</v>
      </c>
    </row>
    <row r="3290" spans="1:2" x14ac:dyDescent="0.25">
      <c r="A3290" s="3">
        <v>65.739999999999995</v>
      </c>
      <c r="B3290" s="3">
        <v>956584.42749999999</v>
      </c>
    </row>
    <row r="3291" spans="1:2" x14ac:dyDescent="0.25">
      <c r="A3291" s="3">
        <v>65.75</v>
      </c>
      <c r="B3291" s="3">
        <v>877109.91250000009</v>
      </c>
    </row>
    <row r="3292" spans="1:2" x14ac:dyDescent="0.25">
      <c r="A3292" s="3">
        <v>65.760000000000005</v>
      </c>
      <c r="B3292" s="3">
        <v>1247186.25</v>
      </c>
    </row>
    <row r="3293" spans="1:2" x14ac:dyDescent="0.25">
      <c r="A3293" s="3">
        <v>65.77</v>
      </c>
      <c r="B3293" s="3">
        <v>904742.78399999999</v>
      </c>
    </row>
    <row r="3294" spans="1:2" x14ac:dyDescent="0.25">
      <c r="A3294" s="3">
        <v>65.78</v>
      </c>
      <c r="B3294" s="3">
        <v>677083.92</v>
      </c>
    </row>
    <row r="3295" spans="1:2" x14ac:dyDescent="0.25">
      <c r="A3295" s="3">
        <v>65.790000000000006</v>
      </c>
      <c r="B3295" s="3">
        <v>1291176.3700000001</v>
      </c>
    </row>
    <row r="3296" spans="1:2" x14ac:dyDescent="0.25">
      <c r="A3296" s="3">
        <v>65.8</v>
      </c>
      <c r="B3296" s="3">
        <v>922015.8</v>
      </c>
    </row>
    <row r="3297" spans="1:2" x14ac:dyDescent="0.25">
      <c r="A3297" s="3">
        <v>65.81</v>
      </c>
      <c r="B3297" s="3">
        <v>968196.86600000004</v>
      </c>
    </row>
    <row r="3298" spans="1:2" x14ac:dyDescent="0.25">
      <c r="A3298" s="3">
        <v>65.819999999999993</v>
      </c>
      <c r="B3298" s="3">
        <v>1194365.43</v>
      </c>
    </row>
    <row r="3299" spans="1:2" x14ac:dyDescent="0.25">
      <c r="A3299" s="3">
        <v>65.83</v>
      </c>
      <c r="B3299" s="3">
        <v>559627.27</v>
      </c>
    </row>
    <row r="3300" spans="1:2" x14ac:dyDescent="0.25">
      <c r="A3300" s="3">
        <v>65.84</v>
      </c>
      <c r="B3300" s="3">
        <v>957023.52666666673</v>
      </c>
    </row>
    <row r="3301" spans="1:2" x14ac:dyDescent="0.25">
      <c r="A3301" s="3">
        <v>65.86</v>
      </c>
      <c r="B3301" s="3">
        <v>677073.55</v>
      </c>
    </row>
    <row r="3302" spans="1:2" x14ac:dyDescent="0.25">
      <c r="A3302" s="3">
        <v>65.87</v>
      </c>
      <c r="B3302" s="3">
        <v>900437.74571428564</v>
      </c>
    </row>
    <row r="3303" spans="1:2" x14ac:dyDescent="0.25">
      <c r="A3303" s="3">
        <v>65.88</v>
      </c>
      <c r="B3303" s="3">
        <v>1117643.3975</v>
      </c>
    </row>
    <row r="3304" spans="1:2" x14ac:dyDescent="0.25">
      <c r="A3304" s="3">
        <v>65.89</v>
      </c>
      <c r="B3304" s="3">
        <v>1161986.25</v>
      </c>
    </row>
    <row r="3305" spans="1:2" x14ac:dyDescent="0.25">
      <c r="A3305" s="3">
        <v>65.900000000000006</v>
      </c>
      <c r="B3305" s="3">
        <v>900025.52500000002</v>
      </c>
    </row>
    <row r="3306" spans="1:2" x14ac:dyDescent="0.25">
      <c r="A3306" s="3">
        <v>65.92</v>
      </c>
      <c r="B3306" s="3">
        <v>992511.07750000001</v>
      </c>
    </row>
    <row r="3307" spans="1:2" x14ac:dyDescent="0.25">
      <c r="A3307" s="3">
        <v>65.930000000000007</v>
      </c>
      <c r="B3307" s="3">
        <v>1060761.2350000001</v>
      </c>
    </row>
    <row r="3308" spans="1:2" x14ac:dyDescent="0.25">
      <c r="A3308" s="3">
        <v>65.94</v>
      </c>
      <c r="B3308" s="3">
        <v>982057.875</v>
      </c>
    </row>
    <row r="3309" spans="1:2" x14ac:dyDescent="0.25">
      <c r="A3309" s="3">
        <v>65.95</v>
      </c>
      <c r="B3309" s="3">
        <v>1224491.5</v>
      </c>
    </row>
    <row r="3310" spans="1:2" x14ac:dyDescent="0.25">
      <c r="A3310" s="3">
        <v>65.959999999999994</v>
      </c>
      <c r="B3310" s="3">
        <v>673092.83499999996</v>
      </c>
    </row>
    <row r="3311" spans="1:2" x14ac:dyDescent="0.25">
      <c r="A3311" s="3">
        <v>65.97</v>
      </c>
      <c r="B3311" s="3">
        <v>807972.72666666657</v>
      </c>
    </row>
    <row r="3312" spans="1:2" x14ac:dyDescent="0.25">
      <c r="A3312" s="3">
        <v>65.98</v>
      </c>
      <c r="B3312" s="3">
        <v>1260612.81</v>
      </c>
    </row>
    <row r="3313" spans="1:2" x14ac:dyDescent="0.25">
      <c r="A3313" s="3">
        <v>65.989999999999995</v>
      </c>
      <c r="B3313" s="3">
        <v>969131.3</v>
      </c>
    </row>
    <row r="3314" spans="1:2" x14ac:dyDescent="0.25">
      <c r="A3314" s="3">
        <v>66</v>
      </c>
      <c r="B3314" s="3">
        <v>849394.5</v>
      </c>
    </row>
    <row r="3315" spans="1:2" x14ac:dyDescent="0.25">
      <c r="A3315" s="3">
        <v>66.010000000000005</v>
      </c>
      <c r="B3315" s="3">
        <v>663263.61</v>
      </c>
    </row>
    <row r="3316" spans="1:2" x14ac:dyDescent="0.25">
      <c r="A3316" s="3">
        <v>66.02</v>
      </c>
      <c r="B3316" s="3">
        <v>1284878.58</v>
      </c>
    </row>
    <row r="3317" spans="1:2" x14ac:dyDescent="0.25">
      <c r="A3317" s="3">
        <v>66.040000000000006</v>
      </c>
      <c r="B3317" s="3">
        <v>664733.36</v>
      </c>
    </row>
    <row r="3318" spans="1:2" x14ac:dyDescent="0.25">
      <c r="A3318" s="3">
        <v>66.06</v>
      </c>
      <c r="B3318" s="3">
        <v>1003117.67</v>
      </c>
    </row>
    <row r="3319" spans="1:2" x14ac:dyDescent="0.25">
      <c r="A3319" s="3">
        <v>66.069999999999993</v>
      </c>
      <c r="B3319" s="3">
        <v>837950.25</v>
      </c>
    </row>
    <row r="3320" spans="1:2" x14ac:dyDescent="0.25">
      <c r="A3320" s="3">
        <v>66.09</v>
      </c>
      <c r="B3320" s="3">
        <v>554418.09</v>
      </c>
    </row>
    <row r="3321" spans="1:2" x14ac:dyDescent="0.25">
      <c r="A3321" s="3">
        <v>66.099999999999994</v>
      </c>
      <c r="B3321" s="3">
        <v>785504.77500000002</v>
      </c>
    </row>
    <row r="3322" spans="1:2" x14ac:dyDescent="0.25">
      <c r="A3322" s="3">
        <v>66.11</v>
      </c>
      <c r="B3322" s="3">
        <v>806275.29249999998</v>
      </c>
    </row>
    <row r="3323" spans="1:2" x14ac:dyDescent="0.25">
      <c r="A3323" s="3">
        <v>66.12</v>
      </c>
      <c r="B3323" s="3">
        <v>1238685.6300000001</v>
      </c>
    </row>
    <row r="3324" spans="1:2" x14ac:dyDescent="0.25">
      <c r="A3324" s="3">
        <v>66.13</v>
      </c>
      <c r="B3324" s="3">
        <v>889822.18500000006</v>
      </c>
    </row>
    <row r="3325" spans="1:2" x14ac:dyDescent="0.25">
      <c r="A3325" s="3">
        <v>66.14</v>
      </c>
      <c r="B3325" s="3">
        <v>971579.64999999991</v>
      </c>
    </row>
    <row r="3326" spans="1:2" x14ac:dyDescent="0.25">
      <c r="A3326" s="3">
        <v>66.150000000000006</v>
      </c>
      <c r="B3326" s="3">
        <v>977423.85000000009</v>
      </c>
    </row>
    <row r="3327" spans="1:2" x14ac:dyDescent="0.25">
      <c r="A3327" s="3">
        <v>66.16</v>
      </c>
      <c r="B3327" s="3">
        <v>1025451.97</v>
      </c>
    </row>
    <row r="3328" spans="1:2" x14ac:dyDescent="0.25">
      <c r="A3328" s="3">
        <v>66.17</v>
      </c>
      <c r="B3328" s="3">
        <v>568736.38</v>
      </c>
    </row>
    <row r="3329" spans="1:2" x14ac:dyDescent="0.25">
      <c r="A3329" s="3">
        <v>66.19</v>
      </c>
      <c r="B3329" s="3">
        <v>813543.85499999998</v>
      </c>
    </row>
    <row r="3330" spans="1:2" x14ac:dyDescent="0.25">
      <c r="A3330" s="3">
        <v>66.2</v>
      </c>
      <c r="B3330" s="3">
        <v>934900.9833333334</v>
      </c>
    </row>
    <row r="3331" spans="1:2" x14ac:dyDescent="0.25">
      <c r="A3331" s="3">
        <v>66.209999999999994</v>
      </c>
      <c r="B3331" s="3">
        <v>765004.95</v>
      </c>
    </row>
    <row r="3332" spans="1:2" x14ac:dyDescent="0.25">
      <c r="A3332" s="3">
        <v>66.22</v>
      </c>
      <c r="B3332" s="3">
        <v>566964.71499999997</v>
      </c>
    </row>
    <row r="3333" spans="1:2" x14ac:dyDescent="0.25">
      <c r="A3333" s="3">
        <v>66.23</v>
      </c>
      <c r="B3333" s="3">
        <v>825631.66</v>
      </c>
    </row>
    <row r="3334" spans="1:2" x14ac:dyDescent="0.25">
      <c r="A3334" s="3">
        <v>66.239999999999995</v>
      </c>
      <c r="B3334" s="3">
        <v>914513.12</v>
      </c>
    </row>
    <row r="3335" spans="1:2" x14ac:dyDescent="0.25">
      <c r="A3335" s="3">
        <v>66.25</v>
      </c>
      <c r="B3335" s="3">
        <v>571544.05000000005</v>
      </c>
    </row>
    <row r="3336" spans="1:2" x14ac:dyDescent="0.25">
      <c r="A3336" s="3">
        <v>66.260000000000005</v>
      </c>
      <c r="B3336" s="3">
        <v>907213.35</v>
      </c>
    </row>
    <row r="3337" spans="1:2" x14ac:dyDescent="0.25">
      <c r="A3337" s="3">
        <v>66.28</v>
      </c>
      <c r="B3337" s="3">
        <v>774394.84</v>
      </c>
    </row>
    <row r="3338" spans="1:2" x14ac:dyDescent="0.25">
      <c r="A3338" s="3">
        <v>66.290000000000006</v>
      </c>
      <c r="B3338" s="3">
        <v>1141926.585</v>
      </c>
    </row>
    <row r="3339" spans="1:2" x14ac:dyDescent="0.25">
      <c r="A3339" s="3">
        <v>66.3</v>
      </c>
      <c r="B3339" s="3">
        <v>794133.2</v>
      </c>
    </row>
    <row r="3340" spans="1:2" x14ac:dyDescent="0.25">
      <c r="A3340" s="3">
        <v>66.31</v>
      </c>
      <c r="B3340" s="3">
        <v>988971.91999999993</v>
      </c>
    </row>
    <row r="3341" spans="1:2" x14ac:dyDescent="0.25">
      <c r="A3341" s="3">
        <v>66.34</v>
      </c>
      <c r="B3341" s="3">
        <v>951119.89000000013</v>
      </c>
    </row>
    <row r="3342" spans="1:2" x14ac:dyDescent="0.25">
      <c r="A3342" s="3">
        <v>66.349999999999994</v>
      </c>
      <c r="B3342" s="3">
        <v>922550.35000000009</v>
      </c>
    </row>
    <row r="3343" spans="1:2" x14ac:dyDescent="0.25">
      <c r="A3343" s="3">
        <v>66.36</v>
      </c>
      <c r="B3343" s="3">
        <v>869291.93500000006</v>
      </c>
    </row>
    <row r="3344" spans="1:2" x14ac:dyDescent="0.25">
      <c r="A3344" s="3">
        <v>66.37</v>
      </c>
      <c r="B3344" s="3">
        <v>585571.09499999997</v>
      </c>
    </row>
    <row r="3345" spans="1:2" x14ac:dyDescent="0.25">
      <c r="A3345" s="3">
        <v>66.38</v>
      </c>
      <c r="B3345" s="3">
        <v>565621.55666666664</v>
      </c>
    </row>
    <row r="3346" spans="1:2" x14ac:dyDescent="0.25">
      <c r="A3346" s="3">
        <v>66.39</v>
      </c>
      <c r="B3346" s="3">
        <v>1056943.2649999999</v>
      </c>
    </row>
    <row r="3347" spans="1:2" x14ac:dyDescent="0.25">
      <c r="A3347" s="3">
        <v>66.400000000000006</v>
      </c>
      <c r="B3347" s="3">
        <v>941407.72499999998</v>
      </c>
    </row>
    <row r="3348" spans="1:2" x14ac:dyDescent="0.25">
      <c r="A3348" s="3">
        <v>66.41</v>
      </c>
      <c r="B3348" s="3">
        <v>543823.79</v>
      </c>
    </row>
    <row r="3349" spans="1:2" x14ac:dyDescent="0.25">
      <c r="A3349" s="3">
        <v>66.42</v>
      </c>
      <c r="B3349" s="3">
        <v>1180992.6299999999</v>
      </c>
    </row>
    <row r="3350" spans="1:2" x14ac:dyDescent="0.25">
      <c r="A3350" s="3">
        <v>66.430000000000007</v>
      </c>
      <c r="B3350" s="3">
        <v>528412.15</v>
      </c>
    </row>
    <row r="3351" spans="1:2" x14ac:dyDescent="0.25">
      <c r="A3351" s="3">
        <v>66.44</v>
      </c>
      <c r="B3351" s="3">
        <v>971695.58</v>
      </c>
    </row>
    <row r="3352" spans="1:2" x14ac:dyDescent="0.25">
      <c r="A3352" s="3">
        <v>66.45</v>
      </c>
      <c r="B3352" s="3">
        <v>588952.15</v>
      </c>
    </row>
    <row r="3353" spans="1:2" x14ac:dyDescent="0.25">
      <c r="A3353" s="3">
        <v>66.459999999999994</v>
      </c>
      <c r="B3353" s="3">
        <v>911957.27</v>
      </c>
    </row>
    <row r="3354" spans="1:2" x14ac:dyDescent="0.25">
      <c r="A3354" s="3">
        <v>66.48</v>
      </c>
      <c r="B3354" s="3">
        <v>962946.46500000008</v>
      </c>
    </row>
    <row r="3355" spans="1:2" x14ac:dyDescent="0.25">
      <c r="A3355" s="3">
        <v>66.5</v>
      </c>
      <c r="B3355" s="3">
        <v>1127603.2250000001</v>
      </c>
    </row>
    <row r="3356" spans="1:2" x14ac:dyDescent="0.25">
      <c r="A3356" s="3">
        <v>66.510000000000005</v>
      </c>
      <c r="B3356" s="3">
        <v>690695.83499999996</v>
      </c>
    </row>
    <row r="3357" spans="1:2" x14ac:dyDescent="0.25">
      <c r="A3357" s="3">
        <v>66.52</v>
      </c>
      <c r="B3357" s="3">
        <v>635733.05000000005</v>
      </c>
    </row>
    <row r="3358" spans="1:2" x14ac:dyDescent="0.25">
      <c r="A3358" s="3">
        <v>66.540000000000006</v>
      </c>
      <c r="B3358" s="3">
        <v>647059.57999999996</v>
      </c>
    </row>
    <row r="3359" spans="1:2" x14ac:dyDescent="0.25">
      <c r="A3359" s="3">
        <v>66.56</v>
      </c>
      <c r="B3359" s="3">
        <v>724292.1399999999</v>
      </c>
    </row>
    <row r="3360" spans="1:2" x14ac:dyDescent="0.25">
      <c r="A3360" s="3">
        <v>66.569999999999993</v>
      </c>
      <c r="B3360" s="3">
        <v>720514</v>
      </c>
    </row>
    <row r="3361" spans="1:2" x14ac:dyDescent="0.25">
      <c r="A3361" s="3">
        <v>66.58</v>
      </c>
      <c r="B3361" s="3">
        <v>978665.71500000008</v>
      </c>
    </row>
    <row r="3362" spans="1:2" x14ac:dyDescent="0.25">
      <c r="A3362" s="3">
        <v>66.59</v>
      </c>
      <c r="B3362" s="3">
        <v>1216221.625</v>
      </c>
    </row>
    <row r="3363" spans="1:2" x14ac:dyDescent="0.25">
      <c r="A3363" s="3">
        <v>66.599999999999994</v>
      </c>
      <c r="B3363" s="3">
        <v>643897.55000000005</v>
      </c>
    </row>
    <row r="3364" spans="1:2" x14ac:dyDescent="0.25">
      <c r="A3364" s="3">
        <v>66.63</v>
      </c>
      <c r="B3364" s="3">
        <v>869142.25</v>
      </c>
    </row>
    <row r="3365" spans="1:2" x14ac:dyDescent="0.25">
      <c r="A3365" s="3">
        <v>66.64</v>
      </c>
      <c r="B3365" s="3">
        <v>876805.57499999995</v>
      </c>
    </row>
    <row r="3366" spans="1:2" x14ac:dyDescent="0.25">
      <c r="A3366" s="3">
        <v>66.650000000000006</v>
      </c>
      <c r="B3366" s="3">
        <v>1158209.3666666665</v>
      </c>
    </row>
    <row r="3367" spans="1:2" x14ac:dyDescent="0.25">
      <c r="A3367" s="3">
        <v>66.67</v>
      </c>
      <c r="B3367" s="3">
        <v>1036205.77</v>
      </c>
    </row>
    <row r="3368" spans="1:2" x14ac:dyDescent="0.25">
      <c r="A3368" s="3">
        <v>66.680000000000007</v>
      </c>
      <c r="B3368" s="3">
        <v>1148806.49</v>
      </c>
    </row>
    <row r="3369" spans="1:2" x14ac:dyDescent="0.25">
      <c r="A3369" s="3">
        <v>66.69</v>
      </c>
      <c r="B3369" s="3">
        <v>907668.69</v>
      </c>
    </row>
    <row r="3370" spans="1:2" x14ac:dyDescent="0.25">
      <c r="A3370" s="3">
        <v>66.7</v>
      </c>
      <c r="B3370" s="3">
        <v>834371.61250000005</v>
      </c>
    </row>
    <row r="3371" spans="1:2" x14ac:dyDescent="0.25">
      <c r="A3371" s="3">
        <v>66.72</v>
      </c>
      <c r="B3371" s="3">
        <v>1193632.67</v>
      </c>
    </row>
    <row r="3372" spans="1:2" x14ac:dyDescent="0.25">
      <c r="A3372" s="3">
        <v>66.73</v>
      </c>
      <c r="B3372" s="3">
        <v>810162.52</v>
      </c>
    </row>
    <row r="3373" spans="1:2" x14ac:dyDescent="0.25">
      <c r="A3373" s="3">
        <v>66.739999999999995</v>
      </c>
      <c r="B3373" s="3">
        <v>916886.68500000006</v>
      </c>
    </row>
    <row r="3374" spans="1:2" x14ac:dyDescent="0.25">
      <c r="A3374" s="3">
        <v>66.75</v>
      </c>
      <c r="B3374" s="3">
        <v>608388.35</v>
      </c>
    </row>
    <row r="3375" spans="1:2" x14ac:dyDescent="0.25">
      <c r="A3375" s="3">
        <v>66.760000000000005</v>
      </c>
      <c r="B3375" s="3">
        <v>812993.93</v>
      </c>
    </row>
    <row r="3376" spans="1:2" x14ac:dyDescent="0.25">
      <c r="A3376" s="3">
        <v>66.77</v>
      </c>
      <c r="B3376" s="3">
        <v>852266.12</v>
      </c>
    </row>
    <row r="3377" spans="1:2" x14ac:dyDescent="0.25">
      <c r="A3377" s="3">
        <v>66.78</v>
      </c>
      <c r="B3377" s="3">
        <v>867661.44</v>
      </c>
    </row>
    <row r="3378" spans="1:2" x14ac:dyDescent="0.25">
      <c r="A3378" s="3">
        <v>66.790000000000006</v>
      </c>
      <c r="B3378" s="3">
        <v>906979.60499999998</v>
      </c>
    </row>
    <row r="3379" spans="1:2" x14ac:dyDescent="0.25">
      <c r="A3379" s="3">
        <v>66.81</v>
      </c>
      <c r="B3379" s="3">
        <v>881946.27500000002</v>
      </c>
    </row>
    <row r="3380" spans="1:2" x14ac:dyDescent="0.25">
      <c r="A3380" s="3">
        <v>66.83</v>
      </c>
      <c r="B3380" s="3">
        <v>851616.93</v>
      </c>
    </row>
    <row r="3381" spans="1:2" x14ac:dyDescent="0.25">
      <c r="A3381" s="3">
        <v>66.84</v>
      </c>
      <c r="B3381" s="3">
        <v>952466.88500000001</v>
      </c>
    </row>
    <row r="3382" spans="1:2" x14ac:dyDescent="0.25">
      <c r="A3382" s="3">
        <v>66.849999999999994</v>
      </c>
      <c r="B3382" s="3">
        <v>718248.3</v>
      </c>
    </row>
    <row r="3383" spans="1:2" x14ac:dyDescent="0.25">
      <c r="A3383" s="3">
        <v>66.86</v>
      </c>
      <c r="B3383" s="3">
        <v>798286.21</v>
      </c>
    </row>
    <row r="3384" spans="1:2" x14ac:dyDescent="0.25">
      <c r="A3384" s="3">
        <v>66.87</v>
      </c>
      <c r="B3384" s="3">
        <v>728362.18</v>
      </c>
    </row>
    <row r="3385" spans="1:2" x14ac:dyDescent="0.25">
      <c r="A3385" s="3">
        <v>66.88</v>
      </c>
      <c r="B3385" s="3">
        <v>1273910.45</v>
      </c>
    </row>
    <row r="3386" spans="1:2" x14ac:dyDescent="0.25">
      <c r="A3386" s="3">
        <v>66.89</v>
      </c>
      <c r="B3386" s="3">
        <v>739959.63</v>
      </c>
    </row>
    <row r="3387" spans="1:2" x14ac:dyDescent="0.25">
      <c r="A3387" s="3">
        <v>66.900000000000006</v>
      </c>
      <c r="B3387" s="3">
        <v>841934.65</v>
      </c>
    </row>
    <row r="3388" spans="1:2" x14ac:dyDescent="0.25">
      <c r="A3388" s="3">
        <v>66.92</v>
      </c>
      <c r="B3388" s="3">
        <v>748607.07</v>
      </c>
    </row>
    <row r="3389" spans="1:2" x14ac:dyDescent="0.25">
      <c r="A3389" s="3">
        <v>66.930000000000007</v>
      </c>
      <c r="B3389" s="3">
        <v>982531.15</v>
      </c>
    </row>
    <row r="3390" spans="1:2" x14ac:dyDescent="0.25">
      <c r="A3390" s="3">
        <v>66.94</v>
      </c>
      <c r="B3390" s="3">
        <v>920930.90666666662</v>
      </c>
    </row>
    <row r="3391" spans="1:2" x14ac:dyDescent="0.25">
      <c r="A3391" s="3">
        <v>66.95</v>
      </c>
      <c r="B3391" s="3">
        <v>1028216.15</v>
      </c>
    </row>
    <row r="3392" spans="1:2" x14ac:dyDescent="0.25">
      <c r="A3392" s="3">
        <v>66.959999999999994</v>
      </c>
      <c r="B3392" s="3">
        <v>834559.59</v>
      </c>
    </row>
    <row r="3393" spans="1:2" x14ac:dyDescent="0.25">
      <c r="A3393" s="3">
        <v>66.97</v>
      </c>
      <c r="B3393" s="3">
        <v>856936.6</v>
      </c>
    </row>
    <row r="3394" spans="1:2" x14ac:dyDescent="0.25">
      <c r="A3394" s="3">
        <v>66.98</v>
      </c>
      <c r="B3394" s="3">
        <v>1015047.57</v>
      </c>
    </row>
    <row r="3395" spans="1:2" x14ac:dyDescent="0.25">
      <c r="A3395" s="3">
        <v>66.989999999999995</v>
      </c>
      <c r="B3395" s="3">
        <v>742156.65</v>
      </c>
    </row>
    <row r="3396" spans="1:2" x14ac:dyDescent="0.25">
      <c r="A3396" s="3">
        <v>67</v>
      </c>
      <c r="B3396" s="3">
        <v>839993.54999999993</v>
      </c>
    </row>
    <row r="3397" spans="1:2" x14ac:dyDescent="0.25">
      <c r="A3397" s="3">
        <v>67.02</v>
      </c>
      <c r="B3397" s="3">
        <v>1216940.2</v>
      </c>
    </row>
    <row r="3398" spans="1:2" x14ac:dyDescent="0.25">
      <c r="A3398" s="3">
        <v>67.040000000000006</v>
      </c>
      <c r="B3398" s="3">
        <v>569834.92000000004</v>
      </c>
    </row>
    <row r="3399" spans="1:2" x14ac:dyDescent="0.25">
      <c r="A3399" s="3">
        <v>67.05</v>
      </c>
      <c r="B3399" s="3">
        <v>909583.35</v>
      </c>
    </row>
    <row r="3400" spans="1:2" x14ac:dyDescent="0.25">
      <c r="A3400" s="3">
        <v>67.06</v>
      </c>
      <c r="B3400" s="3">
        <v>697555.64</v>
      </c>
    </row>
    <row r="3401" spans="1:2" x14ac:dyDescent="0.25">
      <c r="A3401" s="3">
        <v>67.069999999999993</v>
      </c>
      <c r="B3401" s="3">
        <v>1185703.08</v>
      </c>
    </row>
    <row r="3402" spans="1:2" x14ac:dyDescent="0.25">
      <c r="A3402" s="3">
        <v>67.08</v>
      </c>
      <c r="B3402" s="3">
        <v>702738.38</v>
      </c>
    </row>
    <row r="3403" spans="1:2" x14ac:dyDescent="0.25">
      <c r="A3403" s="3">
        <v>67.099999999999994</v>
      </c>
      <c r="B3403" s="3">
        <v>727751.5</v>
      </c>
    </row>
    <row r="3404" spans="1:2" x14ac:dyDescent="0.25">
      <c r="A3404" s="3">
        <v>67.11</v>
      </c>
      <c r="B3404" s="3">
        <v>860810.55</v>
      </c>
    </row>
    <row r="3405" spans="1:2" x14ac:dyDescent="0.25">
      <c r="A3405" s="3">
        <v>67.12</v>
      </c>
      <c r="B3405" s="3">
        <v>598816.89</v>
      </c>
    </row>
    <row r="3406" spans="1:2" x14ac:dyDescent="0.25">
      <c r="A3406" s="3">
        <v>67.14</v>
      </c>
      <c r="B3406" s="3">
        <v>647029.6166666667</v>
      </c>
    </row>
    <row r="3407" spans="1:2" x14ac:dyDescent="0.25">
      <c r="A3407" s="3">
        <v>67.16</v>
      </c>
      <c r="B3407" s="3">
        <v>646297.875</v>
      </c>
    </row>
    <row r="3408" spans="1:2" x14ac:dyDescent="0.25">
      <c r="A3408" s="3">
        <v>67.19</v>
      </c>
      <c r="B3408" s="3">
        <v>859130.45</v>
      </c>
    </row>
    <row r="3409" spans="1:2" x14ac:dyDescent="0.25">
      <c r="A3409" s="3">
        <v>67.2</v>
      </c>
      <c r="B3409" s="3">
        <v>585501.05000000005</v>
      </c>
    </row>
    <row r="3410" spans="1:2" x14ac:dyDescent="0.25">
      <c r="A3410" s="3">
        <v>67.209999999999994</v>
      </c>
      <c r="B3410" s="3">
        <v>635536.78</v>
      </c>
    </row>
    <row r="3411" spans="1:2" x14ac:dyDescent="0.25">
      <c r="A3411" s="3">
        <v>67.23</v>
      </c>
      <c r="B3411" s="3">
        <v>921627.3</v>
      </c>
    </row>
    <row r="3412" spans="1:2" x14ac:dyDescent="0.25">
      <c r="A3412" s="3">
        <v>67.25</v>
      </c>
      <c r="B3412" s="3">
        <v>1175266.3500000001</v>
      </c>
    </row>
    <row r="3413" spans="1:2" x14ac:dyDescent="0.25">
      <c r="A3413" s="3">
        <v>67.260000000000005</v>
      </c>
      <c r="B3413" s="3">
        <v>484264.49</v>
      </c>
    </row>
    <row r="3414" spans="1:2" x14ac:dyDescent="0.25">
      <c r="A3414" s="3">
        <v>67.27</v>
      </c>
      <c r="B3414" s="3">
        <v>752168.29499999993</v>
      </c>
    </row>
    <row r="3415" spans="1:2" x14ac:dyDescent="0.25">
      <c r="A3415" s="3">
        <v>67.28</v>
      </c>
      <c r="B3415" s="3">
        <v>988915.95</v>
      </c>
    </row>
    <row r="3416" spans="1:2" x14ac:dyDescent="0.25">
      <c r="A3416" s="3">
        <v>67.290000000000006</v>
      </c>
      <c r="B3416" s="3">
        <v>947205.89</v>
      </c>
    </row>
    <row r="3417" spans="1:2" x14ac:dyDescent="0.25">
      <c r="A3417" s="3">
        <v>67.3</v>
      </c>
      <c r="B3417" s="3">
        <v>1104117.3</v>
      </c>
    </row>
    <row r="3418" spans="1:2" x14ac:dyDescent="0.25">
      <c r="A3418" s="3">
        <v>67.33</v>
      </c>
      <c r="B3418" s="3">
        <v>829614.51</v>
      </c>
    </row>
    <row r="3419" spans="1:2" x14ac:dyDescent="0.25">
      <c r="A3419" s="3">
        <v>67.34</v>
      </c>
      <c r="B3419" s="3">
        <v>1067133.83</v>
      </c>
    </row>
    <row r="3420" spans="1:2" x14ac:dyDescent="0.25">
      <c r="A3420" s="3">
        <v>67.349999999999994</v>
      </c>
      <c r="B3420" s="3">
        <v>798302.79999999993</v>
      </c>
    </row>
    <row r="3421" spans="1:2" x14ac:dyDescent="0.25">
      <c r="A3421" s="3">
        <v>67.36</v>
      </c>
      <c r="B3421" s="3">
        <v>811105.27333333343</v>
      </c>
    </row>
    <row r="3422" spans="1:2" x14ac:dyDescent="0.25">
      <c r="A3422" s="3">
        <v>67.400000000000006</v>
      </c>
      <c r="B3422" s="3">
        <v>862482.2</v>
      </c>
    </row>
    <row r="3423" spans="1:2" x14ac:dyDescent="0.25">
      <c r="A3423" s="3">
        <v>67.42</v>
      </c>
      <c r="B3423" s="3">
        <v>793469.32833333325</v>
      </c>
    </row>
    <row r="3424" spans="1:2" x14ac:dyDescent="0.25">
      <c r="A3424" s="3">
        <v>67.430000000000007</v>
      </c>
      <c r="B3424" s="3">
        <v>1100689.33</v>
      </c>
    </row>
    <row r="3425" spans="1:2" x14ac:dyDescent="0.25">
      <c r="A3425" s="3">
        <v>67.45</v>
      </c>
      <c r="B3425" s="3">
        <v>999864.8</v>
      </c>
    </row>
    <row r="3426" spans="1:2" x14ac:dyDescent="0.25">
      <c r="A3426" s="3">
        <v>67.459999999999994</v>
      </c>
      <c r="B3426" s="3">
        <v>792765.99</v>
      </c>
    </row>
    <row r="3427" spans="1:2" x14ac:dyDescent="0.25">
      <c r="A3427" s="3">
        <v>67.47</v>
      </c>
      <c r="B3427" s="3">
        <v>1155805.54</v>
      </c>
    </row>
    <row r="3428" spans="1:2" x14ac:dyDescent="0.25">
      <c r="A3428" s="3">
        <v>67.48</v>
      </c>
      <c r="B3428" s="3">
        <v>909474.89500000002</v>
      </c>
    </row>
    <row r="3429" spans="1:2" x14ac:dyDescent="0.25">
      <c r="A3429" s="3">
        <v>67.489999999999995</v>
      </c>
      <c r="B3429" s="3">
        <v>1172824.29</v>
      </c>
    </row>
    <row r="3430" spans="1:2" x14ac:dyDescent="0.25">
      <c r="A3430" s="3">
        <v>67.510000000000005</v>
      </c>
      <c r="B3430" s="3">
        <v>1348525.43</v>
      </c>
    </row>
    <row r="3431" spans="1:2" x14ac:dyDescent="0.25">
      <c r="A3431" s="3">
        <v>67.52</v>
      </c>
      <c r="B3431" s="3">
        <v>510950.28</v>
      </c>
    </row>
    <row r="3432" spans="1:2" x14ac:dyDescent="0.25">
      <c r="A3432" s="3">
        <v>67.540000000000006</v>
      </c>
      <c r="B3432" s="3">
        <v>971759.46500000008</v>
      </c>
    </row>
    <row r="3433" spans="1:2" x14ac:dyDescent="0.25">
      <c r="A3433" s="3">
        <v>67.55</v>
      </c>
      <c r="B3433" s="3">
        <v>1106476.25</v>
      </c>
    </row>
    <row r="3434" spans="1:2" x14ac:dyDescent="0.25">
      <c r="A3434" s="3">
        <v>67.56</v>
      </c>
      <c r="B3434" s="3">
        <v>651158.84499999997</v>
      </c>
    </row>
    <row r="3435" spans="1:2" x14ac:dyDescent="0.25">
      <c r="A3435" s="3">
        <v>67.58</v>
      </c>
      <c r="B3435" s="3">
        <v>1242485.55</v>
      </c>
    </row>
    <row r="3436" spans="1:2" x14ac:dyDescent="0.25">
      <c r="A3436" s="3">
        <v>67.599999999999994</v>
      </c>
      <c r="B3436" s="3">
        <v>1161373.3</v>
      </c>
    </row>
    <row r="3437" spans="1:2" x14ac:dyDescent="0.25">
      <c r="A3437" s="3">
        <v>67.61</v>
      </c>
      <c r="B3437" s="3">
        <v>831471.03500000003</v>
      </c>
    </row>
    <row r="3438" spans="1:2" x14ac:dyDescent="0.25">
      <c r="A3438" s="3">
        <v>67.62</v>
      </c>
      <c r="B3438" s="3">
        <v>1042187.41</v>
      </c>
    </row>
    <row r="3439" spans="1:2" x14ac:dyDescent="0.25">
      <c r="A3439" s="3">
        <v>67.63</v>
      </c>
      <c r="B3439" s="3">
        <v>645788.28</v>
      </c>
    </row>
    <row r="3440" spans="1:2" x14ac:dyDescent="0.25">
      <c r="A3440" s="3">
        <v>67.64</v>
      </c>
      <c r="B3440" s="3">
        <v>1002702.15</v>
      </c>
    </row>
    <row r="3441" spans="1:2" x14ac:dyDescent="0.25">
      <c r="A3441" s="3">
        <v>67.650000000000006</v>
      </c>
      <c r="B3441" s="3">
        <v>1182875.0833333333</v>
      </c>
    </row>
    <row r="3442" spans="1:2" x14ac:dyDescent="0.25">
      <c r="A3442" s="3">
        <v>67.66</v>
      </c>
      <c r="B3442" s="3">
        <v>1316895.94</v>
      </c>
    </row>
    <row r="3443" spans="1:2" x14ac:dyDescent="0.25">
      <c r="A3443" s="3">
        <v>67.67</v>
      </c>
      <c r="B3443" s="3">
        <v>1056857.98</v>
      </c>
    </row>
    <row r="3444" spans="1:2" x14ac:dyDescent="0.25">
      <c r="A3444" s="3">
        <v>67.680000000000007</v>
      </c>
      <c r="B3444" s="3">
        <v>1269523.45</v>
      </c>
    </row>
    <row r="3445" spans="1:2" x14ac:dyDescent="0.25">
      <c r="A3445" s="3">
        <v>67.69</v>
      </c>
      <c r="B3445" s="3">
        <v>496121.38</v>
      </c>
    </row>
    <row r="3446" spans="1:2" x14ac:dyDescent="0.25">
      <c r="A3446" s="3">
        <v>67.7</v>
      </c>
      <c r="B3446" s="3">
        <v>877528.875</v>
      </c>
    </row>
    <row r="3447" spans="1:2" x14ac:dyDescent="0.25">
      <c r="A3447" s="3">
        <v>67.709999999999994</v>
      </c>
      <c r="B3447" s="3">
        <v>826796.28666666674</v>
      </c>
    </row>
    <row r="3448" spans="1:2" x14ac:dyDescent="0.25">
      <c r="A3448" s="3">
        <v>67.72</v>
      </c>
      <c r="B3448" s="3">
        <v>632074.96333333338</v>
      </c>
    </row>
    <row r="3449" spans="1:2" x14ac:dyDescent="0.25">
      <c r="A3449" s="3">
        <v>67.739999999999995</v>
      </c>
      <c r="B3449" s="3">
        <v>577948</v>
      </c>
    </row>
    <row r="3450" spans="1:2" x14ac:dyDescent="0.25">
      <c r="A3450" s="3">
        <v>67.760000000000005</v>
      </c>
      <c r="B3450" s="3">
        <v>847593.05</v>
      </c>
    </row>
    <row r="3451" spans="1:2" x14ac:dyDescent="0.25">
      <c r="A3451" s="3">
        <v>67.77</v>
      </c>
      <c r="B3451" s="3">
        <v>739956.15500000003</v>
      </c>
    </row>
    <row r="3452" spans="1:2" x14ac:dyDescent="0.25">
      <c r="A3452" s="3">
        <v>67.790000000000006</v>
      </c>
      <c r="B3452" s="3">
        <v>1227895.69</v>
      </c>
    </row>
    <row r="3453" spans="1:2" x14ac:dyDescent="0.25">
      <c r="A3453" s="3">
        <v>67.8</v>
      </c>
      <c r="B3453" s="3">
        <v>482873</v>
      </c>
    </row>
    <row r="3454" spans="1:2" x14ac:dyDescent="0.25">
      <c r="A3454" s="3">
        <v>67.81</v>
      </c>
      <c r="B3454" s="3">
        <v>1031469.83</v>
      </c>
    </row>
    <row r="3455" spans="1:2" x14ac:dyDescent="0.25">
      <c r="A3455" s="3">
        <v>67.819999999999993</v>
      </c>
      <c r="B3455" s="3">
        <v>1269349.7</v>
      </c>
    </row>
    <row r="3456" spans="1:2" x14ac:dyDescent="0.25">
      <c r="A3456" s="3">
        <v>67.849999999999994</v>
      </c>
      <c r="B3456" s="3">
        <v>871451.47499999998</v>
      </c>
    </row>
    <row r="3457" spans="1:2" x14ac:dyDescent="0.25">
      <c r="A3457" s="3">
        <v>67.86</v>
      </c>
      <c r="B3457" s="3">
        <v>1072820.69</v>
      </c>
    </row>
    <row r="3458" spans="1:2" x14ac:dyDescent="0.25">
      <c r="A3458" s="3">
        <v>67.87</v>
      </c>
      <c r="B3458" s="3">
        <v>687760.77</v>
      </c>
    </row>
    <row r="3459" spans="1:2" x14ac:dyDescent="0.25">
      <c r="A3459" s="3">
        <v>67.88</v>
      </c>
      <c r="B3459" s="3">
        <v>458866.17</v>
      </c>
    </row>
    <row r="3460" spans="1:2" x14ac:dyDescent="0.25">
      <c r="A3460" s="3">
        <v>67.89</v>
      </c>
      <c r="B3460" s="3">
        <v>759992.6</v>
      </c>
    </row>
    <row r="3461" spans="1:2" x14ac:dyDescent="0.25">
      <c r="A3461" s="3">
        <v>67.900000000000006</v>
      </c>
      <c r="B3461" s="3">
        <v>1034290.975</v>
      </c>
    </row>
    <row r="3462" spans="1:2" x14ac:dyDescent="0.25">
      <c r="A3462" s="3">
        <v>67.92</v>
      </c>
      <c r="B3462" s="3">
        <v>717190.39999999991</v>
      </c>
    </row>
    <row r="3463" spans="1:2" x14ac:dyDescent="0.25">
      <c r="A3463" s="3">
        <v>67.930000000000007</v>
      </c>
      <c r="B3463" s="3">
        <v>1324696.3899999999</v>
      </c>
    </row>
    <row r="3464" spans="1:2" x14ac:dyDescent="0.25">
      <c r="A3464" s="3">
        <v>67.94</v>
      </c>
      <c r="B3464" s="3">
        <v>1060627.2</v>
      </c>
    </row>
    <row r="3465" spans="1:2" x14ac:dyDescent="0.25">
      <c r="A3465" s="3">
        <v>67.959999999999994</v>
      </c>
      <c r="B3465" s="3">
        <v>1178083.8400000001</v>
      </c>
    </row>
    <row r="3466" spans="1:2" x14ac:dyDescent="0.25">
      <c r="A3466" s="3">
        <v>67.97</v>
      </c>
      <c r="B3466" s="3">
        <v>1178840.46</v>
      </c>
    </row>
    <row r="3467" spans="1:2" x14ac:dyDescent="0.25">
      <c r="A3467" s="3">
        <v>67.989999999999995</v>
      </c>
      <c r="B3467" s="3">
        <v>845686.27</v>
      </c>
    </row>
    <row r="3468" spans="1:2" x14ac:dyDescent="0.25">
      <c r="A3468" s="3">
        <v>68</v>
      </c>
      <c r="B3468" s="3">
        <v>1332967</v>
      </c>
    </row>
    <row r="3469" spans="1:2" x14ac:dyDescent="0.25">
      <c r="A3469" s="3">
        <v>68.010000000000005</v>
      </c>
      <c r="B3469" s="3">
        <v>781151.18</v>
      </c>
    </row>
    <row r="3470" spans="1:2" x14ac:dyDescent="0.25">
      <c r="A3470" s="3">
        <v>68.02</v>
      </c>
      <c r="B3470" s="3">
        <v>746323.96</v>
      </c>
    </row>
    <row r="3471" spans="1:2" x14ac:dyDescent="0.25">
      <c r="A3471" s="3">
        <v>68.03</v>
      </c>
      <c r="B3471" s="3">
        <v>1173769.56</v>
      </c>
    </row>
    <row r="3472" spans="1:2" x14ac:dyDescent="0.25">
      <c r="A3472" s="3">
        <v>68.040000000000006</v>
      </c>
      <c r="B3472" s="3">
        <v>1066163.9350000001</v>
      </c>
    </row>
    <row r="3473" spans="1:2" x14ac:dyDescent="0.25">
      <c r="A3473" s="3">
        <v>68.05</v>
      </c>
      <c r="B3473" s="3">
        <v>747291.8</v>
      </c>
    </row>
    <row r="3474" spans="1:2" x14ac:dyDescent="0.25">
      <c r="A3474" s="3">
        <v>68.06</v>
      </c>
      <c r="B3474" s="3">
        <v>730825.31</v>
      </c>
    </row>
    <row r="3475" spans="1:2" x14ac:dyDescent="0.25">
      <c r="A3475" s="3">
        <v>68.069999999999993</v>
      </c>
      <c r="B3475" s="3">
        <v>1147017.8</v>
      </c>
    </row>
    <row r="3476" spans="1:2" x14ac:dyDescent="0.25">
      <c r="A3476" s="3">
        <v>68.09</v>
      </c>
      <c r="B3476" s="3">
        <v>814186.47</v>
      </c>
    </row>
    <row r="3477" spans="1:2" x14ac:dyDescent="0.25">
      <c r="A3477" s="3">
        <v>68.11</v>
      </c>
      <c r="B3477" s="3">
        <v>1046993.6166666667</v>
      </c>
    </row>
    <row r="3478" spans="1:2" x14ac:dyDescent="0.25">
      <c r="A3478" s="3">
        <v>68.12</v>
      </c>
      <c r="B3478" s="3">
        <v>1282456.8799999999</v>
      </c>
    </row>
    <row r="3479" spans="1:2" x14ac:dyDescent="0.25">
      <c r="A3479" s="3">
        <v>68.14</v>
      </c>
      <c r="B3479" s="3">
        <v>907480.88</v>
      </c>
    </row>
    <row r="3480" spans="1:2" x14ac:dyDescent="0.25">
      <c r="A3480" s="3">
        <v>68.17</v>
      </c>
      <c r="B3480" s="3">
        <v>867347.23333333328</v>
      </c>
    </row>
    <row r="3481" spans="1:2" x14ac:dyDescent="0.25">
      <c r="A3481" s="3">
        <v>68.180000000000007</v>
      </c>
      <c r="B3481" s="3">
        <v>980756.2</v>
      </c>
    </row>
    <row r="3482" spans="1:2" x14ac:dyDescent="0.25">
      <c r="A3482" s="3">
        <v>68.2</v>
      </c>
      <c r="B3482" s="3">
        <v>1189647.3500000001</v>
      </c>
    </row>
    <row r="3483" spans="1:2" x14ac:dyDescent="0.25">
      <c r="A3483" s="3">
        <v>68.209999999999994</v>
      </c>
      <c r="B3483" s="3">
        <v>621663.38</v>
      </c>
    </row>
    <row r="3484" spans="1:2" x14ac:dyDescent="0.25">
      <c r="A3484" s="3">
        <v>68.22</v>
      </c>
      <c r="B3484" s="3">
        <v>566229.35</v>
      </c>
    </row>
    <row r="3485" spans="1:2" x14ac:dyDescent="0.25">
      <c r="A3485" s="3">
        <v>68.23</v>
      </c>
      <c r="B3485" s="3">
        <v>944864.01</v>
      </c>
    </row>
    <row r="3486" spans="1:2" x14ac:dyDescent="0.25">
      <c r="A3486" s="3">
        <v>68.239999999999995</v>
      </c>
      <c r="B3486" s="3">
        <v>560385.25</v>
      </c>
    </row>
    <row r="3487" spans="1:2" x14ac:dyDescent="0.25">
      <c r="A3487" s="3">
        <v>68.25</v>
      </c>
      <c r="B3487" s="3">
        <v>617385</v>
      </c>
    </row>
    <row r="3488" spans="1:2" x14ac:dyDescent="0.25">
      <c r="A3488" s="3">
        <v>68.260000000000005</v>
      </c>
      <c r="B3488" s="3">
        <v>860457.02499999991</v>
      </c>
    </row>
    <row r="3489" spans="1:2" x14ac:dyDescent="0.25">
      <c r="A3489" s="3">
        <v>68.28</v>
      </c>
      <c r="B3489" s="3">
        <v>1092752.1124999998</v>
      </c>
    </row>
    <row r="3490" spans="1:2" x14ac:dyDescent="0.25">
      <c r="A3490" s="3">
        <v>68.31</v>
      </c>
      <c r="B3490" s="3">
        <v>775679.74</v>
      </c>
    </row>
    <row r="3491" spans="1:2" x14ac:dyDescent="0.25">
      <c r="A3491" s="3">
        <v>68.319999999999993</v>
      </c>
      <c r="B3491" s="3">
        <v>619357.02</v>
      </c>
    </row>
    <row r="3492" spans="1:2" x14ac:dyDescent="0.25">
      <c r="A3492" s="3">
        <v>68.33</v>
      </c>
      <c r="B3492" s="3">
        <v>1097340.1499999999</v>
      </c>
    </row>
    <row r="3493" spans="1:2" x14ac:dyDescent="0.25">
      <c r="A3493" s="3">
        <v>68.34</v>
      </c>
      <c r="B3493" s="3">
        <v>1003431.78</v>
      </c>
    </row>
    <row r="3494" spans="1:2" x14ac:dyDescent="0.25">
      <c r="A3494" s="3">
        <v>68.349999999999994</v>
      </c>
      <c r="B3494" s="3">
        <v>1298357.1000000001</v>
      </c>
    </row>
    <row r="3495" spans="1:2" x14ac:dyDescent="0.25">
      <c r="A3495" s="3">
        <v>68.37</v>
      </c>
      <c r="B3495" s="3">
        <v>880248.73999999987</v>
      </c>
    </row>
    <row r="3496" spans="1:2" x14ac:dyDescent="0.25">
      <c r="A3496" s="3">
        <v>68.39</v>
      </c>
      <c r="B3496" s="3">
        <v>776594.29</v>
      </c>
    </row>
    <row r="3497" spans="1:2" x14ac:dyDescent="0.25">
      <c r="A3497" s="3">
        <v>68.400000000000006</v>
      </c>
      <c r="B3497" s="3">
        <v>1210608.5750000002</v>
      </c>
    </row>
    <row r="3498" spans="1:2" x14ac:dyDescent="0.25">
      <c r="A3498" s="3">
        <v>68.41</v>
      </c>
      <c r="B3498" s="3">
        <v>811869.33499999996</v>
      </c>
    </row>
    <row r="3499" spans="1:2" x14ac:dyDescent="0.25">
      <c r="A3499" s="3">
        <v>68.42</v>
      </c>
      <c r="B3499" s="3">
        <v>793514.09333333338</v>
      </c>
    </row>
    <row r="3500" spans="1:2" x14ac:dyDescent="0.25">
      <c r="A3500" s="3">
        <v>68.430000000000007</v>
      </c>
      <c r="B3500" s="3">
        <v>652831.38</v>
      </c>
    </row>
    <row r="3501" spans="1:2" x14ac:dyDescent="0.25">
      <c r="A3501" s="3">
        <v>68.44</v>
      </c>
      <c r="B3501" s="3">
        <v>787728.16500000004</v>
      </c>
    </row>
    <row r="3502" spans="1:2" x14ac:dyDescent="0.25">
      <c r="A3502" s="3">
        <v>68.47</v>
      </c>
      <c r="B3502" s="3">
        <v>1059030.7733333332</v>
      </c>
    </row>
    <row r="3503" spans="1:2" x14ac:dyDescent="0.25">
      <c r="A3503" s="3">
        <v>68.48</v>
      </c>
      <c r="B3503" s="3">
        <v>1077090.8999999999</v>
      </c>
    </row>
    <row r="3504" spans="1:2" x14ac:dyDescent="0.25">
      <c r="A3504" s="3">
        <v>68.5</v>
      </c>
      <c r="B3504" s="3">
        <v>913429.17500000005</v>
      </c>
    </row>
    <row r="3505" spans="1:2" x14ac:dyDescent="0.25">
      <c r="A3505" s="3">
        <v>68.510000000000005</v>
      </c>
      <c r="B3505" s="3">
        <v>917729.88500000001</v>
      </c>
    </row>
    <row r="3506" spans="1:2" x14ac:dyDescent="0.25">
      <c r="A3506" s="3">
        <v>68.52</v>
      </c>
      <c r="B3506" s="3">
        <v>1105205.5466666666</v>
      </c>
    </row>
    <row r="3507" spans="1:2" x14ac:dyDescent="0.25">
      <c r="A3507" s="3">
        <v>68.56</v>
      </c>
      <c r="B3507" s="3">
        <v>825839.5</v>
      </c>
    </row>
    <row r="3508" spans="1:2" x14ac:dyDescent="0.25">
      <c r="A3508" s="3">
        <v>68.59</v>
      </c>
      <c r="B3508" s="3">
        <v>1017011.015</v>
      </c>
    </row>
    <row r="3509" spans="1:2" x14ac:dyDescent="0.25">
      <c r="A3509" s="3">
        <v>68.599999999999994</v>
      </c>
      <c r="B3509" s="3">
        <v>1399411.9</v>
      </c>
    </row>
    <row r="3510" spans="1:2" x14ac:dyDescent="0.25">
      <c r="A3510" s="3">
        <v>68.61</v>
      </c>
      <c r="B3510" s="3">
        <v>1119006.56</v>
      </c>
    </row>
    <row r="3511" spans="1:2" x14ac:dyDescent="0.25">
      <c r="A3511" s="3">
        <v>68.62</v>
      </c>
      <c r="B3511" s="3">
        <v>835482.46750000003</v>
      </c>
    </row>
    <row r="3512" spans="1:2" x14ac:dyDescent="0.25">
      <c r="A3512" s="3">
        <v>68.64</v>
      </c>
      <c r="B3512" s="3">
        <v>1326057.24</v>
      </c>
    </row>
    <row r="3513" spans="1:2" x14ac:dyDescent="0.25">
      <c r="A3513" s="3">
        <v>68.650000000000006</v>
      </c>
      <c r="B3513" s="3">
        <v>546188.5</v>
      </c>
    </row>
    <row r="3514" spans="1:2" x14ac:dyDescent="0.25">
      <c r="A3514" s="3">
        <v>68.66</v>
      </c>
      <c r="B3514" s="3">
        <v>605043.62</v>
      </c>
    </row>
    <row r="3515" spans="1:2" x14ac:dyDescent="0.25">
      <c r="A3515" s="3">
        <v>68.680000000000007</v>
      </c>
      <c r="B3515" s="3">
        <v>1154212.1499999999</v>
      </c>
    </row>
    <row r="3516" spans="1:2" x14ac:dyDescent="0.25">
      <c r="A3516" s="3">
        <v>68.69</v>
      </c>
      <c r="B3516" s="3">
        <v>703903.96</v>
      </c>
    </row>
    <row r="3517" spans="1:2" x14ac:dyDescent="0.25">
      <c r="A3517" s="3">
        <v>68.7</v>
      </c>
      <c r="B3517" s="3">
        <v>1005125.4</v>
      </c>
    </row>
    <row r="3518" spans="1:2" x14ac:dyDescent="0.25">
      <c r="A3518" s="3">
        <v>68.709999999999994</v>
      </c>
      <c r="B3518" s="3">
        <v>711951.84</v>
      </c>
    </row>
    <row r="3519" spans="1:2" x14ac:dyDescent="0.25">
      <c r="A3519" s="3">
        <v>68.72</v>
      </c>
      <c r="B3519" s="3">
        <v>620867.97</v>
      </c>
    </row>
    <row r="3520" spans="1:2" x14ac:dyDescent="0.25">
      <c r="A3520" s="3">
        <v>68.73</v>
      </c>
      <c r="B3520" s="3">
        <v>587478.71</v>
      </c>
    </row>
    <row r="3521" spans="1:2" x14ac:dyDescent="0.25">
      <c r="A3521" s="3">
        <v>68.739999999999995</v>
      </c>
      <c r="B3521" s="3">
        <v>791414.625</v>
      </c>
    </row>
    <row r="3522" spans="1:2" x14ac:dyDescent="0.25">
      <c r="A3522" s="3">
        <v>68.75</v>
      </c>
      <c r="B3522" s="3">
        <v>727595.14999999991</v>
      </c>
    </row>
    <row r="3523" spans="1:2" x14ac:dyDescent="0.25">
      <c r="A3523" s="3">
        <v>68.77</v>
      </c>
      <c r="B3523" s="3">
        <v>970698.11</v>
      </c>
    </row>
    <row r="3524" spans="1:2" x14ac:dyDescent="0.25">
      <c r="A3524" s="3">
        <v>68.78</v>
      </c>
      <c r="B3524" s="3">
        <v>737383.12</v>
      </c>
    </row>
    <row r="3525" spans="1:2" x14ac:dyDescent="0.25">
      <c r="A3525" s="3">
        <v>68.790000000000006</v>
      </c>
      <c r="B3525" s="3">
        <v>560106.22</v>
      </c>
    </row>
    <row r="3526" spans="1:2" x14ac:dyDescent="0.25">
      <c r="A3526" s="3">
        <v>68.83</v>
      </c>
      <c r="B3526" s="3">
        <v>841660.57500000007</v>
      </c>
    </row>
    <row r="3527" spans="1:2" x14ac:dyDescent="0.25">
      <c r="A3527" s="3">
        <v>68.84</v>
      </c>
      <c r="B3527" s="3">
        <v>1298742.18</v>
      </c>
    </row>
    <row r="3528" spans="1:2" x14ac:dyDescent="0.25">
      <c r="A3528" s="3">
        <v>68.87</v>
      </c>
      <c r="B3528" s="3">
        <v>938902.77</v>
      </c>
    </row>
    <row r="3529" spans="1:2" x14ac:dyDescent="0.25">
      <c r="A3529" s="3">
        <v>68.88</v>
      </c>
      <c r="B3529" s="3">
        <v>476555.13</v>
      </c>
    </row>
    <row r="3530" spans="1:2" x14ac:dyDescent="0.25">
      <c r="A3530" s="3">
        <v>68.89</v>
      </c>
      <c r="B3530" s="3">
        <v>1068354.6499999999</v>
      </c>
    </row>
    <row r="3531" spans="1:2" x14ac:dyDescent="0.25">
      <c r="A3531" s="3">
        <v>68.92</v>
      </c>
      <c r="B3531" s="3">
        <v>663372.47</v>
      </c>
    </row>
    <row r="3532" spans="1:2" x14ac:dyDescent="0.25">
      <c r="A3532" s="3">
        <v>68.930000000000007</v>
      </c>
      <c r="B3532" s="3">
        <v>983199.32</v>
      </c>
    </row>
    <row r="3533" spans="1:2" x14ac:dyDescent="0.25">
      <c r="A3533" s="3">
        <v>68.94</v>
      </c>
      <c r="B3533" s="3">
        <v>976574.40250000008</v>
      </c>
    </row>
    <row r="3534" spans="1:2" x14ac:dyDescent="0.25">
      <c r="A3534" s="3">
        <v>68.98</v>
      </c>
      <c r="B3534" s="3">
        <v>875643.49</v>
      </c>
    </row>
    <row r="3535" spans="1:2" x14ac:dyDescent="0.25">
      <c r="A3535" s="3">
        <v>68.989999999999995</v>
      </c>
      <c r="B3535" s="3">
        <v>991041.02199999988</v>
      </c>
    </row>
    <row r="3536" spans="1:2" x14ac:dyDescent="0.25">
      <c r="A3536" s="3">
        <v>69.03</v>
      </c>
      <c r="B3536" s="3">
        <v>498722.52</v>
      </c>
    </row>
    <row r="3537" spans="1:2" x14ac:dyDescent="0.25">
      <c r="A3537" s="3">
        <v>69.040000000000006</v>
      </c>
      <c r="B3537" s="3">
        <v>943168.36499999999</v>
      </c>
    </row>
    <row r="3538" spans="1:2" x14ac:dyDescent="0.25">
      <c r="A3538" s="3">
        <v>69.06</v>
      </c>
      <c r="B3538" s="3">
        <v>1196220.95</v>
      </c>
    </row>
    <row r="3539" spans="1:2" x14ac:dyDescent="0.25">
      <c r="A3539" s="3">
        <v>69.069999999999993</v>
      </c>
      <c r="B3539" s="3">
        <v>689698.8</v>
      </c>
    </row>
    <row r="3540" spans="1:2" x14ac:dyDescent="0.25">
      <c r="A3540" s="3">
        <v>69.09</v>
      </c>
      <c r="B3540" s="3">
        <v>884149.96</v>
      </c>
    </row>
    <row r="3541" spans="1:2" x14ac:dyDescent="0.25">
      <c r="A3541" s="3">
        <v>69.12</v>
      </c>
      <c r="B3541" s="3">
        <v>875448.71</v>
      </c>
    </row>
    <row r="3542" spans="1:2" x14ac:dyDescent="0.25">
      <c r="A3542" s="3">
        <v>69.14</v>
      </c>
      <c r="B3542" s="3">
        <v>842489.3400000002</v>
      </c>
    </row>
    <row r="3543" spans="1:2" x14ac:dyDescent="0.25">
      <c r="A3543" s="3">
        <v>69.150000000000006</v>
      </c>
      <c r="B3543" s="3">
        <v>738999.51666666672</v>
      </c>
    </row>
    <row r="3544" spans="1:2" x14ac:dyDescent="0.25">
      <c r="A3544" s="3">
        <v>69.16</v>
      </c>
      <c r="B3544" s="3">
        <v>1035399.31</v>
      </c>
    </row>
    <row r="3545" spans="1:2" x14ac:dyDescent="0.25">
      <c r="A3545" s="3">
        <v>69.180000000000007</v>
      </c>
      <c r="B3545" s="3">
        <v>844701.68</v>
      </c>
    </row>
    <row r="3546" spans="1:2" x14ac:dyDescent="0.25">
      <c r="A3546" s="3">
        <v>69.2</v>
      </c>
      <c r="B3546" s="3">
        <v>1297390.75</v>
      </c>
    </row>
    <row r="3547" spans="1:2" x14ac:dyDescent="0.25">
      <c r="A3547" s="3">
        <v>69.209999999999994</v>
      </c>
      <c r="B3547" s="3">
        <v>890741.65666666673</v>
      </c>
    </row>
    <row r="3548" spans="1:2" x14ac:dyDescent="0.25">
      <c r="A3548" s="3">
        <v>69.22</v>
      </c>
      <c r="B3548" s="3">
        <v>661265.80000000005</v>
      </c>
    </row>
    <row r="3549" spans="1:2" x14ac:dyDescent="0.25">
      <c r="A3549" s="3">
        <v>69.23</v>
      </c>
      <c r="B3549" s="3">
        <v>1381719</v>
      </c>
    </row>
    <row r="3550" spans="1:2" x14ac:dyDescent="0.25">
      <c r="A3550" s="3">
        <v>69.239999999999995</v>
      </c>
      <c r="B3550" s="3">
        <v>947610.91500000004</v>
      </c>
    </row>
    <row r="3551" spans="1:2" x14ac:dyDescent="0.25">
      <c r="A3551" s="3">
        <v>69.25</v>
      </c>
      <c r="B3551" s="3">
        <v>1308583</v>
      </c>
    </row>
    <row r="3552" spans="1:2" x14ac:dyDescent="0.25">
      <c r="A3552" s="3">
        <v>69.260000000000005</v>
      </c>
      <c r="B3552" s="3">
        <v>764254.31</v>
      </c>
    </row>
    <row r="3553" spans="1:2" x14ac:dyDescent="0.25">
      <c r="A3553" s="3">
        <v>69.27</v>
      </c>
      <c r="B3553" s="3">
        <v>1074033.175</v>
      </c>
    </row>
    <row r="3554" spans="1:2" x14ac:dyDescent="0.25">
      <c r="A3554" s="3">
        <v>69.28</v>
      </c>
      <c r="B3554" s="3">
        <v>944218.39999999991</v>
      </c>
    </row>
    <row r="3555" spans="1:2" x14ac:dyDescent="0.25">
      <c r="A3555" s="3">
        <v>69.290000000000006</v>
      </c>
      <c r="B3555" s="3">
        <v>877280.31</v>
      </c>
    </row>
    <row r="3556" spans="1:2" x14ac:dyDescent="0.25">
      <c r="A3556" s="3">
        <v>69.3</v>
      </c>
      <c r="B3556" s="3">
        <v>489939.5</v>
      </c>
    </row>
    <row r="3557" spans="1:2" x14ac:dyDescent="0.25">
      <c r="A3557" s="3">
        <v>69.31</v>
      </c>
      <c r="B3557" s="3">
        <v>642116.88</v>
      </c>
    </row>
    <row r="3558" spans="1:2" x14ac:dyDescent="0.25">
      <c r="A3558" s="3">
        <v>69.319999999999993</v>
      </c>
      <c r="B3558" s="3">
        <v>762218.21</v>
      </c>
    </row>
    <row r="3559" spans="1:2" x14ac:dyDescent="0.25">
      <c r="A3559" s="3">
        <v>69.33</v>
      </c>
      <c r="B3559" s="3">
        <v>1004299.42</v>
      </c>
    </row>
    <row r="3560" spans="1:2" x14ac:dyDescent="0.25">
      <c r="A3560" s="3">
        <v>69.34</v>
      </c>
      <c r="B3560" s="3">
        <v>724039.87</v>
      </c>
    </row>
    <row r="3561" spans="1:2" x14ac:dyDescent="0.25">
      <c r="A3561" s="3">
        <v>69.349999999999994</v>
      </c>
      <c r="B3561" s="3">
        <v>747047.55</v>
      </c>
    </row>
    <row r="3562" spans="1:2" x14ac:dyDescent="0.25">
      <c r="A3562" s="3">
        <v>69.36</v>
      </c>
      <c r="B3562" s="3">
        <v>748080.35</v>
      </c>
    </row>
    <row r="3563" spans="1:2" x14ac:dyDescent="0.25">
      <c r="A3563" s="3">
        <v>69.37</v>
      </c>
      <c r="B3563" s="3">
        <v>796179.82</v>
      </c>
    </row>
    <row r="3564" spans="1:2" x14ac:dyDescent="0.25">
      <c r="A3564" s="3">
        <v>69.39</v>
      </c>
      <c r="B3564" s="3">
        <v>1160809.6299999999</v>
      </c>
    </row>
    <row r="3565" spans="1:2" x14ac:dyDescent="0.25">
      <c r="A3565" s="3">
        <v>69.41</v>
      </c>
      <c r="B3565" s="3">
        <v>1329877.68</v>
      </c>
    </row>
    <row r="3566" spans="1:2" x14ac:dyDescent="0.25">
      <c r="A3566" s="3">
        <v>69.42</v>
      </c>
      <c r="B3566" s="3">
        <v>707413.06</v>
      </c>
    </row>
    <row r="3567" spans="1:2" x14ac:dyDescent="0.25">
      <c r="A3567" s="3">
        <v>69.45</v>
      </c>
      <c r="B3567" s="3">
        <v>484491.5</v>
      </c>
    </row>
    <row r="3568" spans="1:2" x14ac:dyDescent="0.25">
      <c r="A3568" s="3">
        <v>69.459999999999994</v>
      </c>
      <c r="B3568" s="3">
        <v>703740.05</v>
      </c>
    </row>
    <row r="3569" spans="1:2" x14ac:dyDescent="0.25">
      <c r="A3569" s="3">
        <v>69.47</v>
      </c>
      <c r="B3569" s="3">
        <v>1384197.16</v>
      </c>
    </row>
    <row r="3570" spans="1:2" x14ac:dyDescent="0.25">
      <c r="A3570" s="3">
        <v>69.489999999999995</v>
      </c>
      <c r="B3570" s="3">
        <v>1341491.8599999999</v>
      </c>
    </row>
    <row r="3571" spans="1:2" x14ac:dyDescent="0.25">
      <c r="A3571" s="3">
        <v>69.5</v>
      </c>
      <c r="B3571" s="3">
        <v>808935.82499999995</v>
      </c>
    </row>
    <row r="3572" spans="1:2" x14ac:dyDescent="0.25">
      <c r="A3572" s="3">
        <v>69.510000000000005</v>
      </c>
      <c r="B3572" s="3">
        <v>842194.03</v>
      </c>
    </row>
    <row r="3573" spans="1:2" x14ac:dyDescent="0.25">
      <c r="A3573" s="3">
        <v>69.52</v>
      </c>
      <c r="B3573" s="3">
        <v>754932.41333333321</v>
      </c>
    </row>
    <row r="3574" spans="1:2" x14ac:dyDescent="0.25">
      <c r="A3574" s="3">
        <v>69.53</v>
      </c>
      <c r="B3574" s="3">
        <v>1078853.58</v>
      </c>
    </row>
    <row r="3575" spans="1:2" x14ac:dyDescent="0.25">
      <c r="A3575" s="3">
        <v>69.55</v>
      </c>
      <c r="B3575" s="3">
        <v>939408.60000000009</v>
      </c>
    </row>
    <row r="3576" spans="1:2" x14ac:dyDescent="0.25">
      <c r="A3576" s="3">
        <v>69.56</v>
      </c>
      <c r="B3576" s="3">
        <v>777650.84</v>
      </c>
    </row>
    <row r="3577" spans="1:2" x14ac:dyDescent="0.25">
      <c r="A3577" s="3">
        <v>69.569999999999993</v>
      </c>
      <c r="B3577" s="3">
        <v>1210674.28</v>
      </c>
    </row>
    <row r="3578" spans="1:2" x14ac:dyDescent="0.25">
      <c r="A3578" s="3">
        <v>69.58</v>
      </c>
      <c r="B3578" s="3">
        <v>608961.03</v>
      </c>
    </row>
    <row r="3579" spans="1:2" x14ac:dyDescent="0.25">
      <c r="A3579" s="3">
        <v>69.59</v>
      </c>
      <c r="B3579" s="3">
        <v>1197694.55</v>
      </c>
    </row>
    <row r="3580" spans="1:2" x14ac:dyDescent="0.25">
      <c r="A3580" s="3">
        <v>69.599999999999994</v>
      </c>
      <c r="B3580" s="3">
        <v>596455.85</v>
      </c>
    </row>
    <row r="3581" spans="1:2" x14ac:dyDescent="0.25">
      <c r="A3581" s="3">
        <v>69.61</v>
      </c>
      <c r="B3581" s="3">
        <v>1088041.105</v>
      </c>
    </row>
    <row r="3582" spans="1:2" x14ac:dyDescent="0.25">
      <c r="A3582" s="3">
        <v>69.62</v>
      </c>
      <c r="B3582" s="3">
        <v>582231.91</v>
      </c>
    </row>
    <row r="3583" spans="1:2" x14ac:dyDescent="0.25">
      <c r="A3583" s="3">
        <v>69.63</v>
      </c>
      <c r="B3583" s="3">
        <v>995522.85</v>
      </c>
    </row>
    <row r="3584" spans="1:2" x14ac:dyDescent="0.25">
      <c r="A3584" s="3">
        <v>69.64</v>
      </c>
      <c r="B3584" s="3">
        <v>704024.51</v>
      </c>
    </row>
    <row r="3585" spans="1:2" x14ac:dyDescent="0.25">
      <c r="A3585" s="3">
        <v>69.66</v>
      </c>
      <c r="B3585" s="3">
        <v>870209.85</v>
      </c>
    </row>
    <row r="3586" spans="1:2" x14ac:dyDescent="0.25">
      <c r="A3586" s="3">
        <v>69.680000000000007</v>
      </c>
      <c r="B3586" s="3">
        <v>942911.63</v>
      </c>
    </row>
    <row r="3587" spans="1:2" x14ac:dyDescent="0.25">
      <c r="A3587" s="3">
        <v>69.69</v>
      </c>
      <c r="B3587" s="3">
        <v>880458.25</v>
      </c>
    </row>
    <row r="3588" spans="1:2" x14ac:dyDescent="0.25">
      <c r="A3588" s="3">
        <v>69.7</v>
      </c>
      <c r="B3588" s="3">
        <v>1155248.1166666667</v>
      </c>
    </row>
    <row r="3589" spans="1:2" x14ac:dyDescent="0.25">
      <c r="A3589" s="3">
        <v>69.72</v>
      </c>
      <c r="B3589" s="3">
        <v>1120574.81</v>
      </c>
    </row>
    <row r="3590" spans="1:2" x14ac:dyDescent="0.25">
      <c r="A3590" s="3">
        <v>69.73</v>
      </c>
      <c r="B3590" s="3">
        <v>1219821.58</v>
      </c>
    </row>
    <row r="3591" spans="1:2" x14ac:dyDescent="0.25">
      <c r="A3591" s="3">
        <v>69.739999999999995</v>
      </c>
      <c r="B3591" s="3">
        <v>956595.34</v>
      </c>
    </row>
    <row r="3592" spans="1:2" x14ac:dyDescent="0.25">
      <c r="A3592" s="3">
        <v>69.78</v>
      </c>
      <c r="B3592" s="3">
        <v>1025776.89</v>
      </c>
    </row>
    <row r="3593" spans="1:2" x14ac:dyDescent="0.25">
      <c r="A3593" s="3">
        <v>69.84</v>
      </c>
      <c r="B3593" s="3">
        <v>872350.97</v>
      </c>
    </row>
    <row r="3594" spans="1:2" x14ac:dyDescent="0.25">
      <c r="A3594" s="3">
        <v>69.849999999999994</v>
      </c>
      <c r="B3594" s="3">
        <v>1005529.3999999999</v>
      </c>
    </row>
    <row r="3595" spans="1:2" x14ac:dyDescent="0.25">
      <c r="A3595" s="3">
        <v>69.88</v>
      </c>
      <c r="B3595" s="3">
        <v>478350.21</v>
      </c>
    </row>
    <row r="3596" spans="1:2" x14ac:dyDescent="0.25">
      <c r="A3596" s="3">
        <v>69.900000000000006</v>
      </c>
      <c r="B3596" s="3">
        <v>641291.44999999995</v>
      </c>
    </row>
    <row r="3597" spans="1:2" x14ac:dyDescent="0.25">
      <c r="A3597" s="3">
        <v>69.91</v>
      </c>
      <c r="B3597" s="3">
        <v>1100872.3899999999</v>
      </c>
    </row>
    <row r="3598" spans="1:2" x14ac:dyDescent="0.25">
      <c r="A3598" s="3">
        <v>69.92</v>
      </c>
      <c r="B3598" s="3">
        <v>581452.59</v>
      </c>
    </row>
    <row r="3599" spans="1:2" x14ac:dyDescent="0.25">
      <c r="A3599" s="3">
        <v>69.930000000000007</v>
      </c>
      <c r="B3599" s="3">
        <v>686768.38</v>
      </c>
    </row>
    <row r="3600" spans="1:2" x14ac:dyDescent="0.25">
      <c r="A3600" s="3">
        <v>69.959999999999994</v>
      </c>
      <c r="B3600" s="3">
        <v>760992.52666666673</v>
      </c>
    </row>
    <row r="3601" spans="1:2" x14ac:dyDescent="0.25">
      <c r="A3601" s="3">
        <v>70</v>
      </c>
      <c r="B3601" s="3">
        <v>598258.65</v>
      </c>
    </row>
    <row r="3602" spans="1:2" x14ac:dyDescent="0.25">
      <c r="A3602" s="3">
        <v>70.010000000000005</v>
      </c>
      <c r="B3602" s="3">
        <v>727265.34</v>
      </c>
    </row>
    <row r="3603" spans="1:2" x14ac:dyDescent="0.25">
      <c r="A3603" s="3">
        <v>70.02</v>
      </c>
      <c r="B3603" s="3">
        <v>1043882.4</v>
      </c>
    </row>
    <row r="3604" spans="1:2" x14ac:dyDescent="0.25">
      <c r="A3604" s="3">
        <v>70.03</v>
      </c>
      <c r="B3604" s="3">
        <v>1277042.6100000001</v>
      </c>
    </row>
    <row r="3605" spans="1:2" x14ac:dyDescent="0.25">
      <c r="A3605" s="3">
        <v>70.040000000000006</v>
      </c>
      <c r="B3605" s="3">
        <v>479428.38</v>
      </c>
    </row>
    <row r="3606" spans="1:2" x14ac:dyDescent="0.25">
      <c r="A3606" s="3">
        <v>70.06</v>
      </c>
      <c r="B3606" s="3">
        <v>646122.17000000004</v>
      </c>
    </row>
    <row r="3607" spans="1:2" x14ac:dyDescent="0.25">
      <c r="A3607" s="3">
        <v>70.069999999999993</v>
      </c>
      <c r="B3607" s="3">
        <v>776174.11</v>
      </c>
    </row>
    <row r="3608" spans="1:2" x14ac:dyDescent="0.25">
      <c r="A3608" s="3">
        <v>70.08</v>
      </c>
      <c r="B3608" s="3">
        <v>849537.29</v>
      </c>
    </row>
    <row r="3609" spans="1:2" x14ac:dyDescent="0.25">
      <c r="A3609" s="3">
        <v>70.09</v>
      </c>
      <c r="B3609" s="3">
        <v>978576.27333333343</v>
      </c>
    </row>
    <row r="3610" spans="1:2" x14ac:dyDescent="0.25">
      <c r="A3610" s="3">
        <v>70.099999999999994</v>
      </c>
      <c r="B3610" s="3">
        <v>958310.05</v>
      </c>
    </row>
    <row r="3611" spans="1:2" x14ac:dyDescent="0.25">
      <c r="A3611" s="3">
        <v>70.11</v>
      </c>
      <c r="B3611" s="3">
        <v>653819.19999999995</v>
      </c>
    </row>
    <row r="3612" spans="1:2" x14ac:dyDescent="0.25">
      <c r="A3612" s="3">
        <v>70.12</v>
      </c>
      <c r="B3612" s="3">
        <v>1015746.5966666667</v>
      </c>
    </row>
    <row r="3613" spans="1:2" x14ac:dyDescent="0.25">
      <c r="A3613" s="3">
        <v>70.13</v>
      </c>
      <c r="B3613" s="3">
        <v>1388045.81</v>
      </c>
    </row>
    <row r="3614" spans="1:2" x14ac:dyDescent="0.25">
      <c r="A3614" s="3">
        <v>70.14</v>
      </c>
      <c r="B3614" s="3">
        <v>837942.56</v>
      </c>
    </row>
    <row r="3615" spans="1:2" x14ac:dyDescent="0.25">
      <c r="A3615" s="3">
        <v>70.16</v>
      </c>
      <c r="B3615" s="3">
        <v>1313333.0900000001</v>
      </c>
    </row>
    <row r="3616" spans="1:2" x14ac:dyDescent="0.25">
      <c r="A3616" s="3">
        <v>70.180000000000007</v>
      </c>
      <c r="B3616" s="3">
        <v>737927.85333333339</v>
      </c>
    </row>
    <row r="3617" spans="1:2" x14ac:dyDescent="0.25">
      <c r="A3617" s="3">
        <v>70.19</v>
      </c>
      <c r="B3617" s="3">
        <v>1391472.7</v>
      </c>
    </row>
    <row r="3618" spans="1:2" x14ac:dyDescent="0.25">
      <c r="A3618" s="3">
        <v>70.2</v>
      </c>
      <c r="B3618" s="3">
        <v>855014.95</v>
      </c>
    </row>
    <row r="3619" spans="1:2" x14ac:dyDescent="0.25">
      <c r="A3619" s="3">
        <v>70.22</v>
      </c>
      <c r="B3619" s="3">
        <v>970859.95</v>
      </c>
    </row>
    <row r="3620" spans="1:2" x14ac:dyDescent="0.25">
      <c r="A3620" s="3">
        <v>70.23</v>
      </c>
      <c r="B3620" s="3">
        <v>1254777.93</v>
      </c>
    </row>
    <row r="3621" spans="1:2" x14ac:dyDescent="0.25">
      <c r="A3621" s="3">
        <v>70.239999999999995</v>
      </c>
      <c r="B3621" s="3">
        <v>1186962.92</v>
      </c>
    </row>
    <row r="3622" spans="1:2" x14ac:dyDescent="0.25">
      <c r="A3622" s="3">
        <v>70.25</v>
      </c>
      <c r="B3622" s="3">
        <v>718560.82499999995</v>
      </c>
    </row>
    <row r="3623" spans="1:2" x14ac:dyDescent="0.25">
      <c r="A3623" s="3">
        <v>70.260000000000005</v>
      </c>
      <c r="B3623" s="3">
        <v>1029311.61</v>
      </c>
    </row>
    <row r="3624" spans="1:2" x14ac:dyDescent="0.25">
      <c r="A3624" s="3">
        <v>70.290000000000006</v>
      </c>
      <c r="B3624" s="3">
        <v>624962.51500000001</v>
      </c>
    </row>
    <row r="3625" spans="1:2" x14ac:dyDescent="0.25">
      <c r="A3625" s="3">
        <v>70.319999999999993</v>
      </c>
      <c r="B3625" s="3">
        <v>1039985.78</v>
      </c>
    </row>
    <row r="3626" spans="1:2" x14ac:dyDescent="0.25">
      <c r="A3626" s="3">
        <v>70.33</v>
      </c>
      <c r="B3626" s="3">
        <v>1026070.36</v>
      </c>
    </row>
    <row r="3627" spans="1:2" x14ac:dyDescent="0.25">
      <c r="A3627" s="3">
        <v>70.36</v>
      </c>
      <c r="B3627" s="3">
        <v>1340976.51</v>
      </c>
    </row>
    <row r="3628" spans="1:2" x14ac:dyDescent="0.25">
      <c r="A3628" s="3">
        <v>70.37</v>
      </c>
      <c r="B3628" s="3">
        <v>1339758.3600000001</v>
      </c>
    </row>
    <row r="3629" spans="1:2" x14ac:dyDescent="0.25">
      <c r="A3629" s="3">
        <v>70.39</v>
      </c>
      <c r="B3629" s="3">
        <v>1037569.69</v>
      </c>
    </row>
    <row r="3630" spans="1:2" x14ac:dyDescent="0.25">
      <c r="A3630" s="3">
        <v>70.400000000000006</v>
      </c>
      <c r="B3630" s="3">
        <v>881128.5</v>
      </c>
    </row>
    <row r="3631" spans="1:2" x14ac:dyDescent="0.25">
      <c r="A3631" s="3">
        <v>70.41</v>
      </c>
      <c r="B3631" s="3">
        <v>669411.63</v>
      </c>
    </row>
    <row r="3632" spans="1:2" x14ac:dyDescent="0.25">
      <c r="A3632" s="3">
        <v>70.42</v>
      </c>
      <c r="B3632" s="3">
        <v>1357469.25</v>
      </c>
    </row>
    <row r="3633" spans="1:2" x14ac:dyDescent="0.25">
      <c r="A3633" s="3">
        <v>70.430000000000007</v>
      </c>
      <c r="B3633" s="3">
        <v>868149.16833333345</v>
      </c>
    </row>
    <row r="3634" spans="1:2" x14ac:dyDescent="0.25">
      <c r="A3634" s="3">
        <v>70.45</v>
      </c>
      <c r="B3634" s="3">
        <v>756821.35</v>
      </c>
    </row>
    <row r="3635" spans="1:2" x14ac:dyDescent="0.25">
      <c r="A3635" s="3">
        <v>70.459999999999994</v>
      </c>
      <c r="B3635" s="3">
        <v>918556.31</v>
      </c>
    </row>
    <row r="3636" spans="1:2" x14ac:dyDescent="0.25">
      <c r="A3636" s="3">
        <v>70.48</v>
      </c>
      <c r="B3636" s="3">
        <v>1252647.9649999999</v>
      </c>
    </row>
    <row r="3637" spans="1:2" x14ac:dyDescent="0.25">
      <c r="A3637" s="3">
        <v>70.489999999999995</v>
      </c>
      <c r="B3637" s="3">
        <v>1001236.7739999999</v>
      </c>
    </row>
    <row r="3638" spans="1:2" x14ac:dyDescent="0.25">
      <c r="A3638" s="3">
        <v>70.52</v>
      </c>
      <c r="B3638" s="3">
        <v>737784.74</v>
      </c>
    </row>
    <row r="3639" spans="1:2" x14ac:dyDescent="0.25">
      <c r="A3639" s="3">
        <v>70.53</v>
      </c>
      <c r="B3639" s="3">
        <v>938949.255</v>
      </c>
    </row>
    <row r="3640" spans="1:2" x14ac:dyDescent="0.25">
      <c r="A3640" s="3">
        <v>70.540000000000006</v>
      </c>
      <c r="B3640" s="3">
        <v>575253.02</v>
      </c>
    </row>
    <row r="3641" spans="1:2" x14ac:dyDescent="0.25">
      <c r="A3641" s="3">
        <v>70.55</v>
      </c>
      <c r="B3641" s="3">
        <v>643551.625</v>
      </c>
    </row>
    <row r="3642" spans="1:2" x14ac:dyDescent="0.25">
      <c r="A3642" s="3">
        <v>70.56</v>
      </c>
      <c r="B3642" s="3">
        <v>704716.41</v>
      </c>
    </row>
    <row r="3643" spans="1:2" x14ac:dyDescent="0.25">
      <c r="A3643" s="3">
        <v>70.58</v>
      </c>
      <c r="B3643" s="3">
        <v>1092922.9750000001</v>
      </c>
    </row>
    <row r="3644" spans="1:2" x14ac:dyDescent="0.25">
      <c r="A3644" s="3">
        <v>70.59</v>
      </c>
      <c r="B3644" s="3">
        <v>798606.78</v>
      </c>
    </row>
    <row r="3645" spans="1:2" x14ac:dyDescent="0.25">
      <c r="A3645" s="3">
        <v>70.61</v>
      </c>
      <c r="B3645" s="3">
        <v>888974.84333333327</v>
      </c>
    </row>
    <row r="3646" spans="1:2" x14ac:dyDescent="0.25">
      <c r="A3646" s="3">
        <v>70.62</v>
      </c>
      <c r="B3646" s="3">
        <v>953246.27</v>
      </c>
    </row>
    <row r="3647" spans="1:2" x14ac:dyDescent="0.25">
      <c r="A3647" s="3">
        <v>70.64</v>
      </c>
      <c r="B3647" s="3">
        <v>651767.53333333333</v>
      </c>
    </row>
    <row r="3648" spans="1:2" x14ac:dyDescent="0.25">
      <c r="A3648" s="3">
        <v>70.650000000000006</v>
      </c>
      <c r="B3648" s="3">
        <v>1196020.8500000001</v>
      </c>
    </row>
    <row r="3649" spans="1:2" x14ac:dyDescent="0.25">
      <c r="A3649" s="3">
        <v>70.66</v>
      </c>
      <c r="B3649" s="3">
        <v>1085475.96</v>
      </c>
    </row>
    <row r="3650" spans="1:2" x14ac:dyDescent="0.25">
      <c r="A3650" s="3">
        <v>70.680000000000007</v>
      </c>
      <c r="B3650" s="3">
        <v>948237.77</v>
      </c>
    </row>
    <row r="3651" spans="1:2" x14ac:dyDescent="0.25">
      <c r="A3651" s="3">
        <v>70.69</v>
      </c>
      <c r="B3651" s="3">
        <v>1227285.6299999999</v>
      </c>
    </row>
    <row r="3652" spans="1:2" x14ac:dyDescent="0.25">
      <c r="A3652" s="3">
        <v>70.709999999999994</v>
      </c>
      <c r="B3652" s="3">
        <v>1002916.4033333333</v>
      </c>
    </row>
    <row r="3653" spans="1:2" x14ac:dyDescent="0.25">
      <c r="A3653" s="3">
        <v>70.73</v>
      </c>
      <c r="B3653" s="3">
        <v>883132.64666666661</v>
      </c>
    </row>
    <row r="3654" spans="1:2" x14ac:dyDescent="0.25">
      <c r="A3654" s="3">
        <v>70.739999999999995</v>
      </c>
      <c r="B3654" s="3">
        <v>776981.58</v>
      </c>
    </row>
    <row r="3655" spans="1:2" x14ac:dyDescent="0.25">
      <c r="A3655" s="3">
        <v>70.75</v>
      </c>
      <c r="B3655" s="3">
        <v>977073.1</v>
      </c>
    </row>
    <row r="3656" spans="1:2" x14ac:dyDescent="0.25">
      <c r="A3656" s="3">
        <v>70.760000000000005</v>
      </c>
      <c r="B3656" s="3">
        <v>1294754.7050000001</v>
      </c>
    </row>
    <row r="3657" spans="1:2" x14ac:dyDescent="0.25">
      <c r="A3657" s="3">
        <v>70.77</v>
      </c>
      <c r="B3657" s="3">
        <v>849857.2</v>
      </c>
    </row>
    <row r="3658" spans="1:2" x14ac:dyDescent="0.25">
      <c r="A3658" s="3">
        <v>70.78</v>
      </c>
      <c r="B3658" s="3">
        <v>949818.74</v>
      </c>
    </row>
    <row r="3659" spans="1:2" x14ac:dyDescent="0.25">
      <c r="A3659" s="3">
        <v>70.790000000000006</v>
      </c>
      <c r="B3659" s="3">
        <v>1216945.1599999999</v>
      </c>
    </row>
    <row r="3660" spans="1:2" x14ac:dyDescent="0.25">
      <c r="A3660" s="3">
        <v>70.8</v>
      </c>
      <c r="B3660" s="3">
        <v>918673.94166666677</v>
      </c>
    </row>
    <row r="3661" spans="1:2" x14ac:dyDescent="0.25">
      <c r="A3661" s="3">
        <v>70.819999999999993</v>
      </c>
      <c r="B3661" s="3">
        <v>895959.39500000002</v>
      </c>
    </row>
    <row r="3662" spans="1:2" x14ac:dyDescent="0.25">
      <c r="A3662" s="3">
        <v>70.83</v>
      </c>
      <c r="B3662" s="3">
        <v>766502.92</v>
      </c>
    </row>
    <row r="3663" spans="1:2" x14ac:dyDescent="0.25">
      <c r="A3663" s="3">
        <v>70.84</v>
      </c>
      <c r="B3663" s="3">
        <v>1359383.31</v>
      </c>
    </row>
    <row r="3664" spans="1:2" x14ac:dyDescent="0.25">
      <c r="A3664" s="3">
        <v>70.87</v>
      </c>
      <c r="B3664" s="3">
        <v>1415026.89</v>
      </c>
    </row>
    <row r="3665" spans="1:2" x14ac:dyDescent="0.25">
      <c r="A3665" s="3">
        <v>70.900000000000006</v>
      </c>
      <c r="B3665" s="3">
        <v>1153809.2</v>
      </c>
    </row>
    <row r="3666" spans="1:2" x14ac:dyDescent="0.25">
      <c r="A3666" s="3">
        <v>70.92</v>
      </c>
      <c r="B3666" s="3">
        <v>952366.69</v>
      </c>
    </row>
    <row r="3667" spans="1:2" x14ac:dyDescent="0.25">
      <c r="A3667" s="3">
        <v>70.94</v>
      </c>
      <c r="B3667" s="3">
        <v>1281835.2549999999</v>
      </c>
    </row>
    <row r="3668" spans="1:2" x14ac:dyDescent="0.25">
      <c r="A3668" s="3">
        <v>70.95</v>
      </c>
      <c r="B3668" s="3">
        <v>862124.5625</v>
      </c>
    </row>
    <row r="3669" spans="1:2" x14ac:dyDescent="0.25">
      <c r="A3669" s="3">
        <v>70.959999999999994</v>
      </c>
      <c r="B3669" s="3">
        <v>908010.6</v>
      </c>
    </row>
    <row r="3670" spans="1:2" x14ac:dyDescent="0.25">
      <c r="A3670" s="3">
        <v>70.97</v>
      </c>
      <c r="B3670" s="3">
        <v>1159768.3400000001</v>
      </c>
    </row>
    <row r="3671" spans="1:2" x14ac:dyDescent="0.25">
      <c r="A3671" s="3">
        <v>70.989999999999995</v>
      </c>
      <c r="B3671" s="3">
        <v>996911.37</v>
      </c>
    </row>
    <row r="3672" spans="1:2" x14ac:dyDescent="0.25">
      <c r="A3672" s="3">
        <v>71</v>
      </c>
      <c r="B3672" s="3">
        <v>1324133.3500000001</v>
      </c>
    </row>
    <row r="3673" spans="1:2" x14ac:dyDescent="0.25">
      <c r="A3673" s="3">
        <v>71.010000000000005</v>
      </c>
      <c r="B3673" s="3">
        <v>784138.84499999997</v>
      </c>
    </row>
    <row r="3674" spans="1:2" x14ac:dyDescent="0.25">
      <c r="A3674" s="3">
        <v>71.02</v>
      </c>
      <c r="B3674" s="3">
        <v>745424.44</v>
      </c>
    </row>
    <row r="3675" spans="1:2" x14ac:dyDescent="0.25">
      <c r="A3675" s="3">
        <v>71.03</v>
      </c>
      <c r="B3675" s="3">
        <v>1102379.6000000001</v>
      </c>
    </row>
    <row r="3676" spans="1:2" x14ac:dyDescent="0.25">
      <c r="A3676" s="3">
        <v>71.06</v>
      </c>
      <c r="B3676" s="3">
        <v>933809.47</v>
      </c>
    </row>
    <row r="3677" spans="1:2" x14ac:dyDescent="0.25">
      <c r="A3677" s="3">
        <v>71.069999999999993</v>
      </c>
      <c r="B3677" s="3">
        <v>534142.98</v>
      </c>
    </row>
    <row r="3678" spans="1:2" x14ac:dyDescent="0.25">
      <c r="A3678" s="3">
        <v>71.08</v>
      </c>
      <c r="B3678" s="3">
        <v>1330720.67</v>
      </c>
    </row>
    <row r="3679" spans="1:2" x14ac:dyDescent="0.25">
      <c r="A3679" s="3">
        <v>71.09</v>
      </c>
      <c r="B3679" s="3">
        <v>1159198.4450000001</v>
      </c>
    </row>
    <row r="3680" spans="1:2" x14ac:dyDescent="0.25">
      <c r="A3680" s="3">
        <v>71.099999999999994</v>
      </c>
      <c r="B3680" s="3">
        <v>1433896</v>
      </c>
    </row>
    <row r="3681" spans="1:2" x14ac:dyDescent="0.25">
      <c r="A3681" s="3">
        <v>71.12</v>
      </c>
      <c r="B3681" s="3">
        <v>844944.29</v>
      </c>
    </row>
    <row r="3682" spans="1:2" x14ac:dyDescent="0.25">
      <c r="A3682" s="3">
        <v>71.16</v>
      </c>
      <c r="B3682" s="3">
        <v>1333616.3500000001</v>
      </c>
    </row>
    <row r="3683" spans="1:2" x14ac:dyDescent="0.25">
      <c r="A3683" s="3">
        <v>71.17</v>
      </c>
      <c r="B3683" s="3">
        <v>1128373.6199999999</v>
      </c>
    </row>
    <row r="3684" spans="1:2" x14ac:dyDescent="0.25">
      <c r="A3684" s="3">
        <v>71.2</v>
      </c>
      <c r="B3684" s="3">
        <v>776842.5</v>
      </c>
    </row>
    <row r="3685" spans="1:2" x14ac:dyDescent="0.25">
      <c r="A3685" s="3">
        <v>71.209999999999994</v>
      </c>
      <c r="B3685" s="3">
        <v>994688.35</v>
      </c>
    </row>
    <row r="3686" spans="1:2" x14ac:dyDescent="0.25">
      <c r="A3686" s="3">
        <v>71.22</v>
      </c>
      <c r="B3686" s="3">
        <v>1076204.1599999999</v>
      </c>
    </row>
    <row r="3687" spans="1:2" x14ac:dyDescent="0.25">
      <c r="A3687" s="3">
        <v>71.23</v>
      </c>
      <c r="B3687" s="3">
        <v>1159771.27</v>
      </c>
    </row>
    <row r="3688" spans="1:2" x14ac:dyDescent="0.25">
      <c r="A3688" s="3">
        <v>71.239999999999995</v>
      </c>
      <c r="B3688" s="3">
        <v>814616.71499999997</v>
      </c>
    </row>
    <row r="3689" spans="1:2" x14ac:dyDescent="0.25">
      <c r="A3689" s="3">
        <v>71.260000000000005</v>
      </c>
      <c r="B3689" s="3">
        <v>602813.18999999994</v>
      </c>
    </row>
    <row r="3690" spans="1:2" x14ac:dyDescent="0.25">
      <c r="A3690" s="3">
        <v>71.27</v>
      </c>
      <c r="B3690" s="3">
        <v>1153375.6166666667</v>
      </c>
    </row>
    <row r="3691" spans="1:2" x14ac:dyDescent="0.25">
      <c r="A3691" s="3">
        <v>71.28</v>
      </c>
      <c r="B3691" s="3">
        <v>873817.13</v>
      </c>
    </row>
    <row r="3692" spans="1:2" x14ac:dyDescent="0.25">
      <c r="A3692" s="3">
        <v>71.31</v>
      </c>
      <c r="B3692" s="3">
        <v>666799.79500000004</v>
      </c>
    </row>
    <row r="3693" spans="1:2" x14ac:dyDescent="0.25">
      <c r="A3693" s="3">
        <v>71.319999999999993</v>
      </c>
      <c r="B3693" s="3">
        <v>1092157.81</v>
      </c>
    </row>
    <row r="3694" spans="1:2" x14ac:dyDescent="0.25">
      <c r="A3694" s="3">
        <v>71.33</v>
      </c>
      <c r="B3694" s="3">
        <v>1107916.5449999999</v>
      </c>
    </row>
    <row r="3695" spans="1:2" x14ac:dyDescent="0.25">
      <c r="A3695" s="3">
        <v>71.34</v>
      </c>
      <c r="B3695" s="3">
        <v>1016619.095</v>
      </c>
    </row>
    <row r="3696" spans="1:2" x14ac:dyDescent="0.25">
      <c r="A3696" s="3">
        <v>71.36</v>
      </c>
      <c r="B3696" s="3">
        <v>1340142.875</v>
      </c>
    </row>
    <row r="3697" spans="1:2" x14ac:dyDescent="0.25">
      <c r="A3697" s="3">
        <v>71.37</v>
      </c>
      <c r="B3697" s="3">
        <v>801904.21</v>
      </c>
    </row>
    <row r="3698" spans="1:2" x14ac:dyDescent="0.25">
      <c r="A3698" s="3">
        <v>71.38</v>
      </c>
      <c r="B3698" s="3">
        <v>976826.34</v>
      </c>
    </row>
    <row r="3699" spans="1:2" x14ac:dyDescent="0.25">
      <c r="A3699" s="3">
        <v>71.400000000000006</v>
      </c>
      <c r="B3699" s="3">
        <v>1175442.75</v>
      </c>
    </row>
    <row r="3700" spans="1:2" x14ac:dyDescent="0.25">
      <c r="A3700" s="3">
        <v>71.42</v>
      </c>
      <c r="B3700" s="3">
        <v>756106.03</v>
      </c>
    </row>
    <row r="3701" spans="1:2" x14ac:dyDescent="0.25">
      <c r="A3701" s="3">
        <v>71.430000000000007</v>
      </c>
      <c r="B3701" s="3">
        <v>1199947.3900000001</v>
      </c>
    </row>
    <row r="3702" spans="1:2" x14ac:dyDescent="0.25">
      <c r="A3702" s="3">
        <v>71.44</v>
      </c>
      <c r="B3702" s="3">
        <v>577254.44999999995</v>
      </c>
    </row>
    <row r="3703" spans="1:2" x14ac:dyDescent="0.25">
      <c r="A3703" s="3">
        <v>71.45</v>
      </c>
      <c r="B3703" s="3">
        <v>1136348.55</v>
      </c>
    </row>
    <row r="3704" spans="1:2" x14ac:dyDescent="0.25">
      <c r="A3704" s="3">
        <v>71.459999999999994</v>
      </c>
      <c r="B3704" s="3">
        <v>1253920.2250000001</v>
      </c>
    </row>
    <row r="3705" spans="1:2" x14ac:dyDescent="0.25">
      <c r="A3705" s="3">
        <v>71.47</v>
      </c>
      <c r="B3705" s="3">
        <v>1160144.6233333333</v>
      </c>
    </row>
    <row r="3706" spans="1:2" x14ac:dyDescent="0.25">
      <c r="A3706" s="3">
        <v>71.48</v>
      </c>
      <c r="B3706" s="3">
        <v>897521.53</v>
      </c>
    </row>
    <row r="3707" spans="1:2" x14ac:dyDescent="0.25">
      <c r="A3707" s="3">
        <v>71.489999999999995</v>
      </c>
      <c r="B3707" s="3">
        <v>1139739.0899999999</v>
      </c>
    </row>
    <row r="3708" spans="1:2" x14ac:dyDescent="0.25">
      <c r="A3708" s="3">
        <v>71.5</v>
      </c>
      <c r="B3708" s="3">
        <v>775848.4</v>
      </c>
    </row>
    <row r="3709" spans="1:2" x14ac:dyDescent="0.25">
      <c r="A3709" s="3">
        <v>71.510000000000005</v>
      </c>
      <c r="B3709" s="3">
        <v>681354.33</v>
      </c>
    </row>
    <row r="3710" spans="1:2" x14ac:dyDescent="0.25">
      <c r="A3710" s="3">
        <v>71.52</v>
      </c>
      <c r="B3710" s="3">
        <v>794970.16999999993</v>
      </c>
    </row>
    <row r="3711" spans="1:2" x14ac:dyDescent="0.25">
      <c r="A3711" s="3">
        <v>71.53</v>
      </c>
      <c r="B3711" s="3">
        <v>718582.54</v>
      </c>
    </row>
    <row r="3712" spans="1:2" x14ac:dyDescent="0.25">
      <c r="A3712" s="3">
        <v>71.540000000000006</v>
      </c>
      <c r="B3712" s="3">
        <v>642411.92499999993</v>
      </c>
    </row>
    <row r="3713" spans="1:2" x14ac:dyDescent="0.25">
      <c r="A3713" s="3">
        <v>71.55</v>
      </c>
      <c r="B3713" s="3">
        <v>992801.55</v>
      </c>
    </row>
    <row r="3714" spans="1:2" x14ac:dyDescent="0.25">
      <c r="A3714" s="3">
        <v>71.56</v>
      </c>
      <c r="B3714" s="3">
        <v>1302560.95</v>
      </c>
    </row>
    <row r="3715" spans="1:2" x14ac:dyDescent="0.25">
      <c r="A3715" s="3">
        <v>71.58</v>
      </c>
      <c r="B3715" s="3">
        <v>597628.87</v>
      </c>
    </row>
    <row r="3716" spans="1:2" x14ac:dyDescent="0.25">
      <c r="A3716" s="3">
        <v>71.59</v>
      </c>
      <c r="B3716" s="3">
        <v>786182.54</v>
      </c>
    </row>
    <row r="3717" spans="1:2" x14ac:dyDescent="0.25">
      <c r="A3717" s="3">
        <v>71.599999999999994</v>
      </c>
      <c r="B3717" s="3">
        <v>1060801.7250000001</v>
      </c>
    </row>
    <row r="3718" spans="1:2" x14ac:dyDescent="0.25">
      <c r="A3718" s="3">
        <v>71.62</v>
      </c>
      <c r="B3718" s="3">
        <v>934732.37666666659</v>
      </c>
    </row>
    <row r="3719" spans="1:2" x14ac:dyDescent="0.25">
      <c r="A3719" s="3">
        <v>71.64</v>
      </c>
      <c r="B3719" s="3">
        <v>985128.57</v>
      </c>
    </row>
    <row r="3720" spans="1:2" x14ac:dyDescent="0.25">
      <c r="A3720" s="3">
        <v>71.650000000000006</v>
      </c>
      <c r="B3720" s="3">
        <v>759432.7</v>
      </c>
    </row>
    <row r="3721" spans="1:2" x14ac:dyDescent="0.25">
      <c r="A3721" s="3">
        <v>71.66</v>
      </c>
      <c r="B3721" s="3">
        <v>778330.91</v>
      </c>
    </row>
    <row r="3722" spans="1:2" x14ac:dyDescent="0.25">
      <c r="A3722" s="3">
        <v>71.67</v>
      </c>
      <c r="B3722" s="3">
        <v>804268.65</v>
      </c>
    </row>
    <row r="3723" spans="1:2" x14ac:dyDescent="0.25">
      <c r="A3723" s="3">
        <v>71.680000000000007</v>
      </c>
      <c r="B3723" s="3">
        <v>975382.35499999998</v>
      </c>
    </row>
    <row r="3724" spans="1:2" x14ac:dyDescent="0.25">
      <c r="A3724" s="3">
        <v>71.7</v>
      </c>
      <c r="B3724" s="3">
        <v>1424369.45</v>
      </c>
    </row>
    <row r="3725" spans="1:2" x14ac:dyDescent="0.25">
      <c r="A3725" s="3">
        <v>71.709999999999994</v>
      </c>
      <c r="B3725" s="3">
        <v>1300212.9750000001</v>
      </c>
    </row>
    <row r="3726" spans="1:2" x14ac:dyDescent="0.25">
      <c r="A3726" s="3">
        <v>71.73</v>
      </c>
      <c r="B3726" s="3">
        <v>1049210.29</v>
      </c>
    </row>
    <row r="3727" spans="1:2" x14ac:dyDescent="0.25">
      <c r="A3727" s="3">
        <v>71.739999999999995</v>
      </c>
      <c r="B3727" s="3">
        <v>666224.86</v>
      </c>
    </row>
    <row r="3728" spans="1:2" x14ac:dyDescent="0.25">
      <c r="A3728" s="3">
        <v>71.75</v>
      </c>
      <c r="B3728" s="3">
        <v>766087.5</v>
      </c>
    </row>
    <row r="3729" spans="1:2" x14ac:dyDescent="0.25">
      <c r="A3729" s="3">
        <v>71.77</v>
      </c>
      <c r="B3729" s="3">
        <v>1247726.68</v>
      </c>
    </row>
    <row r="3730" spans="1:2" x14ac:dyDescent="0.25">
      <c r="A3730" s="3">
        <v>71.78</v>
      </c>
      <c r="B3730" s="3">
        <v>1209874.8</v>
      </c>
    </row>
    <row r="3731" spans="1:2" x14ac:dyDescent="0.25">
      <c r="A3731" s="3">
        <v>71.790000000000006</v>
      </c>
      <c r="B3731" s="3">
        <v>500945.13</v>
      </c>
    </row>
    <row r="3732" spans="1:2" x14ac:dyDescent="0.25">
      <c r="A3732" s="3">
        <v>71.8</v>
      </c>
      <c r="B3732" s="3">
        <v>1267439.0833333333</v>
      </c>
    </row>
    <row r="3733" spans="1:2" x14ac:dyDescent="0.25">
      <c r="A3733" s="3">
        <v>71.81</v>
      </c>
      <c r="B3733" s="3">
        <v>1137621.085</v>
      </c>
    </row>
    <row r="3734" spans="1:2" x14ac:dyDescent="0.25">
      <c r="A3734" s="3">
        <v>71.819999999999993</v>
      </c>
      <c r="B3734" s="3">
        <v>763974.31</v>
      </c>
    </row>
    <row r="3735" spans="1:2" x14ac:dyDescent="0.25">
      <c r="A3735" s="3">
        <v>71.84</v>
      </c>
      <c r="B3735" s="3">
        <v>1381121.83</v>
      </c>
    </row>
    <row r="3736" spans="1:2" x14ac:dyDescent="0.25">
      <c r="A3736" s="3">
        <v>71.849999999999994</v>
      </c>
      <c r="B3736" s="3">
        <v>1447132.45</v>
      </c>
    </row>
    <row r="3737" spans="1:2" x14ac:dyDescent="0.25">
      <c r="A3737" s="3">
        <v>71.86</v>
      </c>
      <c r="B3737" s="3">
        <v>1180690.3799999999</v>
      </c>
    </row>
    <row r="3738" spans="1:2" x14ac:dyDescent="0.25">
      <c r="A3738" s="3">
        <v>71.87</v>
      </c>
      <c r="B3738" s="3">
        <v>1081274.55</v>
      </c>
    </row>
    <row r="3739" spans="1:2" x14ac:dyDescent="0.25">
      <c r="A3739" s="3">
        <v>71.88</v>
      </c>
      <c r="B3739" s="3">
        <v>618772.65</v>
      </c>
    </row>
    <row r="3740" spans="1:2" x14ac:dyDescent="0.25">
      <c r="A3740" s="3">
        <v>71.92</v>
      </c>
      <c r="B3740" s="3">
        <v>1005678.8</v>
      </c>
    </row>
    <row r="3741" spans="1:2" x14ac:dyDescent="0.25">
      <c r="A3741" s="3">
        <v>71.930000000000007</v>
      </c>
      <c r="B3741" s="3">
        <v>1371305.99</v>
      </c>
    </row>
    <row r="3742" spans="1:2" x14ac:dyDescent="0.25">
      <c r="A3742" s="3">
        <v>71.94</v>
      </c>
      <c r="B3742" s="3">
        <v>833265.28333333333</v>
      </c>
    </row>
    <row r="3743" spans="1:2" x14ac:dyDescent="0.25">
      <c r="A3743" s="3">
        <v>71.95</v>
      </c>
      <c r="B3743" s="3">
        <v>743091.3833333333</v>
      </c>
    </row>
    <row r="3744" spans="1:2" x14ac:dyDescent="0.25">
      <c r="A3744" s="3">
        <v>71.959999999999994</v>
      </c>
      <c r="B3744" s="3">
        <v>973287.83</v>
      </c>
    </row>
    <row r="3745" spans="1:2" x14ac:dyDescent="0.25">
      <c r="A3745" s="3">
        <v>71.989999999999995</v>
      </c>
      <c r="B3745" s="3">
        <v>1272033.9099999999</v>
      </c>
    </row>
    <row r="3746" spans="1:2" x14ac:dyDescent="0.25">
      <c r="A3746" s="3">
        <v>72</v>
      </c>
      <c r="B3746" s="3">
        <v>594059.55000000005</v>
      </c>
    </row>
    <row r="3747" spans="1:2" x14ac:dyDescent="0.25">
      <c r="A3747" s="3">
        <v>72.010000000000005</v>
      </c>
      <c r="B3747" s="3">
        <v>920750.91500000004</v>
      </c>
    </row>
    <row r="3748" spans="1:2" x14ac:dyDescent="0.25">
      <c r="A3748" s="3">
        <v>72.02</v>
      </c>
      <c r="B3748" s="3">
        <v>992797.41</v>
      </c>
    </row>
    <row r="3749" spans="1:2" x14ac:dyDescent="0.25">
      <c r="A3749" s="3">
        <v>72.040000000000006</v>
      </c>
      <c r="B3749" s="3">
        <v>563094.4</v>
      </c>
    </row>
    <row r="3750" spans="1:2" x14ac:dyDescent="0.25">
      <c r="A3750" s="3">
        <v>72.05</v>
      </c>
      <c r="B3750" s="3">
        <v>778364.35</v>
      </c>
    </row>
    <row r="3751" spans="1:2" x14ac:dyDescent="0.25">
      <c r="A3751" s="3">
        <v>72.06</v>
      </c>
      <c r="B3751" s="3">
        <v>1064177.8700000001</v>
      </c>
    </row>
    <row r="3752" spans="1:2" x14ac:dyDescent="0.25">
      <c r="A3752" s="3">
        <v>72.069999999999993</v>
      </c>
      <c r="B3752" s="3">
        <v>698887.51333333331</v>
      </c>
    </row>
    <row r="3753" spans="1:2" x14ac:dyDescent="0.25">
      <c r="A3753" s="3">
        <v>72.08</v>
      </c>
      <c r="B3753" s="3">
        <v>1317168.82</v>
      </c>
    </row>
    <row r="3754" spans="1:2" x14ac:dyDescent="0.25">
      <c r="A3754" s="3">
        <v>72.09</v>
      </c>
      <c r="B3754" s="3">
        <v>987098.61</v>
      </c>
    </row>
    <row r="3755" spans="1:2" x14ac:dyDescent="0.25">
      <c r="A3755" s="3">
        <v>72.099999999999994</v>
      </c>
      <c r="B3755" s="3">
        <v>805294.32499999995</v>
      </c>
    </row>
    <row r="3756" spans="1:2" x14ac:dyDescent="0.25">
      <c r="A3756" s="3">
        <v>72.11</v>
      </c>
      <c r="B3756" s="3">
        <v>558024.63</v>
      </c>
    </row>
    <row r="3757" spans="1:2" x14ac:dyDescent="0.25">
      <c r="A3757" s="3">
        <v>72.13</v>
      </c>
      <c r="B3757" s="3">
        <v>1162599.73</v>
      </c>
    </row>
    <row r="3758" spans="1:2" x14ac:dyDescent="0.25">
      <c r="A3758" s="3">
        <v>72.14</v>
      </c>
      <c r="B3758" s="3">
        <v>1041557.845</v>
      </c>
    </row>
    <row r="3759" spans="1:2" x14ac:dyDescent="0.25">
      <c r="A3759" s="3">
        <v>72.17</v>
      </c>
      <c r="B3759" s="3">
        <v>1015107.3266666667</v>
      </c>
    </row>
    <row r="3760" spans="1:2" x14ac:dyDescent="0.25">
      <c r="A3760" s="3">
        <v>72.180000000000007</v>
      </c>
      <c r="B3760" s="3">
        <v>1227894.04</v>
      </c>
    </row>
    <row r="3761" spans="1:2" x14ac:dyDescent="0.25">
      <c r="A3761" s="3">
        <v>72.19</v>
      </c>
      <c r="B3761" s="3">
        <v>1254625.03</v>
      </c>
    </row>
    <row r="3762" spans="1:2" x14ac:dyDescent="0.25">
      <c r="A3762" s="3">
        <v>72.2</v>
      </c>
      <c r="B3762" s="3">
        <v>1176156.05</v>
      </c>
    </row>
    <row r="3763" spans="1:2" x14ac:dyDescent="0.25">
      <c r="A3763" s="3">
        <v>72.209999999999994</v>
      </c>
      <c r="B3763" s="3">
        <v>564237.03</v>
      </c>
    </row>
    <row r="3764" spans="1:2" x14ac:dyDescent="0.25">
      <c r="A3764" s="3">
        <v>72.22</v>
      </c>
      <c r="B3764" s="3">
        <v>957997.59333333338</v>
      </c>
    </row>
    <row r="3765" spans="1:2" x14ac:dyDescent="0.25">
      <c r="A3765" s="3">
        <v>72.23</v>
      </c>
      <c r="B3765" s="3">
        <v>776382.52</v>
      </c>
    </row>
    <row r="3766" spans="1:2" x14ac:dyDescent="0.25">
      <c r="A3766" s="3">
        <v>72.25</v>
      </c>
      <c r="B3766" s="3">
        <v>874699.78333333333</v>
      </c>
    </row>
    <row r="3767" spans="1:2" x14ac:dyDescent="0.25">
      <c r="A3767" s="3">
        <v>72.260000000000005</v>
      </c>
      <c r="B3767" s="3">
        <v>808937.44</v>
      </c>
    </row>
    <row r="3768" spans="1:2" x14ac:dyDescent="0.25">
      <c r="A3768" s="3">
        <v>72.27</v>
      </c>
      <c r="B3768" s="3">
        <v>807192.71</v>
      </c>
    </row>
    <row r="3769" spans="1:2" x14ac:dyDescent="0.25">
      <c r="A3769" s="3">
        <v>72.28</v>
      </c>
      <c r="B3769" s="3">
        <v>1127127.6766666668</v>
      </c>
    </row>
    <row r="3770" spans="1:2" x14ac:dyDescent="0.25">
      <c r="A3770" s="3">
        <v>72.3</v>
      </c>
      <c r="B3770" s="3">
        <v>831225.95</v>
      </c>
    </row>
    <row r="3771" spans="1:2" x14ac:dyDescent="0.25">
      <c r="A3771" s="3">
        <v>72.31</v>
      </c>
      <c r="B3771" s="3">
        <v>1119649.7660000001</v>
      </c>
    </row>
    <row r="3772" spans="1:2" x14ac:dyDescent="0.25">
      <c r="A3772" s="3">
        <v>72.319999999999993</v>
      </c>
      <c r="B3772" s="3">
        <v>641792.06499999994</v>
      </c>
    </row>
    <row r="3773" spans="1:2" x14ac:dyDescent="0.25">
      <c r="A3773" s="3">
        <v>72.34</v>
      </c>
      <c r="B3773" s="3">
        <v>1087839.71</v>
      </c>
    </row>
    <row r="3774" spans="1:2" x14ac:dyDescent="0.25">
      <c r="A3774" s="3">
        <v>72.349999999999994</v>
      </c>
      <c r="B3774" s="3">
        <v>898928.2</v>
      </c>
    </row>
    <row r="3775" spans="1:2" x14ac:dyDescent="0.25">
      <c r="A3775" s="3">
        <v>72.36</v>
      </c>
      <c r="B3775" s="3">
        <v>980797.16</v>
      </c>
    </row>
    <row r="3776" spans="1:2" x14ac:dyDescent="0.25">
      <c r="A3776" s="3">
        <v>72.38</v>
      </c>
      <c r="B3776" s="3">
        <v>552046.48</v>
      </c>
    </row>
    <row r="3777" spans="1:2" x14ac:dyDescent="0.25">
      <c r="A3777" s="3">
        <v>72.39</v>
      </c>
      <c r="B3777" s="3">
        <v>1335524.55</v>
      </c>
    </row>
    <row r="3778" spans="1:2" x14ac:dyDescent="0.25">
      <c r="A3778" s="3">
        <v>72.430000000000007</v>
      </c>
      <c r="B3778" s="3">
        <v>662050.72</v>
      </c>
    </row>
    <row r="3779" spans="1:2" x14ac:dyDescent="0.25">
      <c r="A3779" s="3">
        <v>72.459999999999994</v>
      </c>
      <c r="B3779" s="3">
        <v>1433700.69</v>
      </c>
    </row>
    <row r="3780" spans="1:2" x14ac:dyDescent="0.25">
      <c r="A3780" s="3">
        <v>72.47</v>
      </c>
      <c r="B3780" s="3">
        <v>1055970.96</v>
      </c>
    </row>
    <row r="3781" spans="1:2" x14ac:dyDescent="0.25">
      <c r="A3781" s="3">
        <v>72.48</v>
      </c>
      <c r="B3781" s="3">
        <v>694451.57</v>
      </c>
    </row>
    <row r="3782" spans="1:2" x14ac:dyDescent="0.25">
      <c r="A3782" s="3">
        <v>72.489999999999995</v>
      </c>
      <c r="B3782" s="3">
        <v>519296.71</v>
      </c>
    </row>
    <row r="3783" spans="1:2" x14ac:dyDescent="0.25">
      <c r="A3783" s="3">
        <v>72.510000000000005</v>
      </c>
      <c r="B3783" s="3">
        <v>633101.16</v>
      </c>
    </row>
    <row r="3784" spans="1:2" x14ac:dyDescent="0.25">
      <c r="A3784" s="3">
        <v>72.52</v>
      </c>
      <c r="B3784" s="3">
        <v>871400.75749999995</v>
      </c>
    </row>
    <row r="3785" spans="1:2" x14ac:dyDescent="0.25">
      <c r="A3785" s="3">
        <v>72.569999999999993</v>
      </c>
      <c r="B3785" s="3">
        <v>1349180.82</v>
      </c>
    </row>
    <row r="3786" spans="1:2" x14ac:dyDescent="0.25">
      <c r="A3786" s="3">
        <v>72.59</v>
      </c>
      <c r="B3786" s="3">
        <v>1017788.49</v>
      </c>
    </row>
    <row r="3787" spans="1:2" x14ac:dyDescent="0.25">
      <c r="A3787" s="3">
        <v>72.63</v>
      </c>
      <c r="B3787" s="3">
        <v>1104207.3899999999</v>
      </c>
    </row>
    <row r="3788" spans="1:2" x14ac:dyDescent="0.25">
      <c r="A3788" s="3">
        <v>72.64</v>
      </c>
      <c r="B3788" s="3">
        <v>887570.59499999997</v>
      </c>
    </row>
    <row r="3789" spans="1:2" x14ac:dyDescent="0.25">
      <c r="A3789" s="3">
        <v>72.650000000000006</v>
      </c>
      <c r="B3789" s="3">
        <v>550876.05000000005</v>
      </c>
    </row>
    <row r="3790" spans="1:2" x14ac:dyDescent="0.25">
      <c r="A3790" s="3">
        <v>72.69</v>
      </c>
      <c r="B3790" s="3">
        <v>657455.4</v>
      </c>
    </row>
    <row r="3791" spans="1:2" x14ac:dyDescent="0.25">
      <c r="A3791" s="3">
        <v>72.7</v>
      </c>
      <c r="B3791" s="3">
        <v>1056154.2416666665</v>
      </c>
    </row>
    <row r="3792" spans="1:2" x14ac:dyDescent="0.25">
      <c r="A3792" s="3">
        <v>72.709999999999994</v>
      </c>
      <c r="B3792" s="3">
        <v>700964.92</v>
      </c>
    </row>
    <row r="3793" spans="1:2" x14ac:dyDescent="0.25">
      <c r="A3793" s="3">
        <v>72.72</v>
      </c>
      <c r="B3793" s="3">
        <v>1067734.6875</v>
      </c>
    </row>
    <row r="3794" spans="1:2" x14ac:dyDescent="0.25">
      <c r="A3794" s="3">
        <v>72.73</v>
      </c>
      <c r="B3794" s="3">
        <v>823565.79999999993</v>
      </c>
    </row>
    <row r="3795" spans="1:2" x14ac:dyDescent="0.25">
      <c r="A3795" s="3">
        <v>72.739999999999995</v>
      </c>
      <c r="B3795" s="3">
        <v>984504.33000000007</v>
      </c>
    </row>
    <row r="3796" spans="1:2" x14ac:dyDescent="0.25">
      <c r="A3796" s="3">
        <v>72.75</v>
      </c>
      <c r="B3796" s="3">
        <v>939375.42500000005</v>
      </c>
    </row>
    <row r="3797" spans="1:2" x14ac:dyDescent="0.25">
      <c r="A3797" s="3">
        <v>72.760000000000005</v>
      </c>
      <c r="B3797" s="3">
        <v>853487.95</v>
      </c>
    </row>
    <row r="3798" spans="1:2" x14ac:dyDescent="0.25">
      <c r="A3798" s="3">
        <v>72.77</v>
      </c>
      <c r="B3798" s="3">
        <v>984826.29999999993</v>
      </c>
    </row>
    <row r="3799" spans="1:2" x14ac:dyDescent="0.25">
      <c r="A3799" s="3">
        <v>72.8</v>
      </c>
      <c r="B3799" s="3">
        <v>545476.65</v>
      </c>
    </row>
    <row r="3800" spans="1:2" x14ac:dyDescent="0.25">
      <c r="A3800" s="3">
        <v>72.81</v>
      </c>
      <c r="B3800" s="3">
        <v>1350078.97</v>
      </c>
    </row>
    <row r="3801" spans="1:2" x14ac:dyDescent="0.25">
      <c r="A3801" s="3">
        <v>72.819999999999993</v>
      </c>
      <c r="B3801" s="3">
        <v>786493.51</v>
      </c>
    </row>
    <row r="3802" spans="1:2" x14ac:dyDescent="0.25">
      <c r="A3802" s="3">
        <v>72.849999999999994</v>
      </c>
      <c r="B3802" s="3">
        <v>1006425.4166666666</v>
      </c>
    </row>
    <row r="3803" spans="1:2" x14ac:dyDescent="0.25">
      <c r="A3803" s="3">
        <v>72.88</v>
      </c>
      <c r="B3803" s="3">
        <v>746090.48</v>
      </c>
    </row>
    <row r="3804" spans="1:2" x14ac:dyDescent="0.25">
      <c r="A3804" s="3">
        <v>72.89</v>
      </c>
      <c r="B3804" s="3">
        <v>997986.6166666667</v>
      </c>
    </row>
    <row r="3805" spans="1:2" x14ac:dyDescent="0.25">
      <c r="A3805" s="3">
        <v>72.900000000000006</v>
      </c>
      <c r="B3805" s="3">
        <v>1194933.8999999999</v>
      </c>
    </row>
    <row r="3806" spans="1:2" x14ac:dyDescent="0.25">
      <c r="A3806" s="3">
        <v>72.95</v>
      </c>
      <c r="B3806" s="3">
        <v>956775.0166666666</v>
      </c>
    </row>
    <row r="3807" spans="1:2" x14ac:dyDescent="0.25">
      <c r="A3807" s="3">
        <v>72.97</v>
      </c>
      <c r="B3807" s="3">
        <v>908565.21</v>
      </c>
    </row>
    <row r="3808" spans="1:2" x14ac:dyDescent="0.25">
      <c r="A3808" s="3">
        <v>72.98</v>
      </c>
      <c r="B3808" s="3">
        <v>953522.59</v>
      </c>
    </row>
    <row r="3809" spans="1:2" x14ac:dyDescent="0.25">
      <c r="A3809" s="3">
        <v>72.989999999999995</v>
      </c>
      <c r="B3809" s="3">
        <v>1108600.0466666666</v>
      </c>
    </row>
    <row r="3810" spans="1:2" x14ac:dyDescent="0.25">
      <c r="A3810" s="3">
        <v>73.010000000000005</v>
      </c>
      <c r="B3810" s="3">
        <v>957943.53999999992</v>
      </c>
    </row>
    <row r="3811" spans="1:2" x14ac:dyDescent="0.25">
      <c r="A3811" s="3">
        <v>73.02</v>
      </c>
      <c r="B3811" s="3">
        <v>744884.39</v>
      </c>
    </row>
    <row r="3812" spans="1:2" x14ac:dyDescent="0.25">
      <c r="A3812" s="3">
        <v>73.03</v>
      </c>
      <c r="B3812" s="3">
        <v>1076322.6000000001</v>
      </c>
    </row>
    <row r="3813" spans="1:2" x14ac:dyDescent="0.25">
      <c r="A3813" s="3">
        <v>73.040000000000006</v>
      </c>
      <c r="B3813" s="3">
        <v>696847.33</v>
      </c>
    </row>
    <row r="3814" spans="1:2" x14ac:dyDescent="0.25">
      <c r="A3814" s="3">
        <v>73.05</v>
      </c>
      <c r="B3814" s="3">
        <v>1040644.7</v>
      </c>
    </row>
    <row r="3815" spans="1:2" x14ac:dyDescent="0.25">
      <c r="A3815" s="3">
        <v>73.069999999999993</v>
      </c>
      <c r="B3815" s="3">
        <v>906499.13</v>
      </c>
    </row>
    <row r="3816" spans="1:2" x14ac:dyDescent="0.25">
      <c r="A3816" s="3">
        <v>73.09</v>
      </c>
      <c r="B3816" s="3">
        <v>647848.31000000006</v>
      </c>
    </row>
    <row r="3817" spans="1:2" x14ac:dyDescent="0.25">
      <c r="A3817" s="3">
        <v>73.11</v>
      </c>
      <c r="B3817" s="3">
        <v>828986.25499999989</v>
      </c>
    </row>
    <row r="3818" spans="1:2" x14ac:dyDescent="0.25">
      <c r="A3818" s="3">
        <v>73.12</v>
      </c>
      <c r="B3818" s="3">
        <v>525835.24</v>
      </c>
    </row>
    <row r="3819" spans="1:2" x14ac:dyDescent="0.25">
      <c r="A3819" s="3">
        <v>73.13</v>
      </c>
      <c r="B3819" s="3">
        <v>583805.01</v>
      </c>
    </row>
    <row r="3820" spans="1:2" x14ac:dyDescent="0.25">
      <c r="A3820" s="3">
        <v>73.14</v>
      </c>
      <c r="B3820" s="3">
        <v>1112558.825</v>
      </c>
    </row>
    <row r="3821" spans="1:2" x14ac:dyDescent="0.25">
      <c r="A3821" s="3">
        <v>73.150000000000006</v>
      </c>
      <c r="B3821" s="3">
        <v>678739.6</v>
      </c>
    </row>
    <row r="3822" spans="1:2" x14ac:dyDescent="0.25">
      <c r="A3822" s="3">
        <v>73.17</v>
      </c>
      <c r="B3822" s="3">
        <v>573468.57999999996</v>
      </c>
    </row>
    <row r="3823" spans="1:2" x14ac:dyDescent="0.25">
      <c r="A3823" s="3">
        <v>73.180000000000007</v>
      </c>
      <c r="B3823" s="3">
        <v>935412.4833333334</v>
      </c>
    </row>
    <row r="3824" spans="1:2" x14ac:dyDescent="0.25">
      <c r="A3824" s="3">
        <v>73.2</v>
      </c>
      <c r="B3824" s="3">
        <v>1362373.325</v>
      </c>
    </row>
    <row r="3825" spans="1:2" x14ac:dyDescent="0.25">
      <c r="A3825" s="3">
        <v>73.209999999999994</v>
      </c>
      <c r="B3825" s="3">
        <v>1125827.7050000001</v>
      </c>
    </row>
    <row r="3826" spans="1:2" x14ac:dyDescent="0.25">
      <c r="A3826" s="3">
        <v>73.22</v>
      </c>
      <c r="B3826" s="3">
        <v>1114150.375</v>
      </c>
    </row>
    <row r="3827" spans="1:2" x14ac:dyDescent="0.25">
      <c r="A3827" s="3">
        <v>73.239999999999995</v>
      </c>
      <c r="B3827" s="3">
        <v>765924.45</v>
      </c>
    </row>
    <row r="3828" spans="1:2" x14ac:dyDescent="0.25">
      <c r="A3828" s="3">
        <v>73.260000000000005</v>
      </c>
      <c r="B3828" s="3">
        <v>1100715.3400000001</v>
      </c>
    </row>
    <row r="3829" spans="1:2" x14ac:dyDescent="0.25">
      <c r="A3829" s="3">
        <v>73.27</v>
      </c>
      <c r="B3829" s="3">
        <v>994805.57</v>
      </c>
    </row>
    <row r="3830" spans="1:2" x14ac:dyDescent="0.25">
      <c r="A3830" s="3">
        <v>73.28</v>
      </c>
      <c r="B3830" s="3">
        <v>1202999.1866666665</v>
      </c>
    </row>
    <row r="3831" spans="1:2" x14ac:dyDescent="0.25">
      <c r="A3831" s="3">
        <v>73.290000000000006</v>
      </c>
      <c r="B3831" s="3">
        <v>1006965.115</v>
      </c>
    </row>
    <row r="3832" spans="1:2" x14ac:dyDescent="0.25">
      <c r="A3832" s="3">
        <v>73.3</v>
      </c>
      <c r="B3832" s="3">
        <v>1262685.6499999999</v>
      </c>
    </row>
    <row r="3833" spans="1:2" x14ac:dyDescent="0.25">
      <c r="A3833" s="3">
        <v>73.34</v>
      </c>
      <c r="B3833" s="3">
        <v>734021.74</v>
      </c>
    </row>
    <row r="3834" spans="1:2" x14ac:dyDescent="0.25">
      <c r="A3834" s="3">
        <v>73.349999999999994</v>
      </c>
      <c r="B3834" s="3">
        <v>735702.95</v>
      </c>
    </row>
    <row r="3835" spans="1:2" x14ac:dyDescent="0.25">
      <c r="A3835" s="3">
        <v>73.36</v>
      </c>
      <c r="B3835" s="3">
        <v>1062327.55</v>
      </c>
    </row>
    <row r="3836" spans="1:2" x14ac:dyDescent="0.25">
      <c r="A3836" s="3">
        <v>73.37</v>
      </c>
      <c r="B3836" s="3">
        <v>1097955.5780000002</v>
      </c>
    </row>
    <row r="3837" spans="1:2" x14ac:dyDescent="0.25">
      <c r="A3837" s="3">
        <v>73.38</v>
      </c>
      <c r="B3837" s="3">
        <v>516080.75</v>
      </c>
    </row>
    <row r="3838" spans="1:2" x14ac:dyDescent="0.25">
      <c r="A3838" s="3">
        <v>73.400000000000006</v>
      </c>
      <c r="B3838" s="3">
        <v>1107411.6000000001</v>
      </c>
    </row>
    <row r="3839" spans="1:2" x14ac:dyDescent="0.25">
      <c r="A3839" s="3">
        <v>73.41</v>
      </c>
      <c r="B3839" s="3">
        <v>1237151.27</v>
      </c>
    </row>
    <row r="3840" spans="1:2" x14ac:dyDescent="0.25">
      <c r="A3840" s="3">
        <v>73.430000000000007</v>
      </c>
      <c r="B3840" s="3">
        <v>772534.2</v>
      </c>
    </row>
    <row r="3841" spans="1:2" x14ac:dyDescent="0.25">
      <c r="A3841" s="3">
        <v>73.45</v>
      </c>
      <c r="B3841" s="3">
        <v>567398.85</v>
      </c>
    </row>
    <row r="3842" spans="1:2" x14ac:dyDescent="0.25">
      <c r="A3842" s="3">
        <v>73.459999999999994</v>
      </c>
      <c r="B3842" s="3">
        <v>1171155.1099999999</v>
      </c>
    </row>
    <row r="3843" spans="1:2" x14ac:dyDescent="0.25">
      <c r="A3843" s="3">
        <v>73.47</v>
      </c>
      <c r="B3843" s="3">
        <v>1039213.2749999999</v>
      </c>
    </row>
    <row r="3844" spans="1:2" x14ac:dyDescent="0.25">
      <c r="A3844" s="3">
        <v>73.52</v>
      </c>
      <c r="B3844" s="3">
        <v>1146694.03</v>
      </c>
    </row>
    <row r="3845" spans="1:2" x14ac:dyDescent="0.25">
      <c r="A3845" s="3">
        <v>73.53</v>
      </c>
      <c r="B3845" s="3">
        <v>498273.89</v>
      </c>
    </row>
    <row r="3846" spans="1:2" x14ac:dyDescent="0.25">
      <c r="A3846" s="3">
        <v>73.540000000000006</v>
      </c>
      <c r="B3846" s="3">
        <v>748494.01500000001</v>
      </c>
    </row>
    <row r="3847" spans="1:2" x14ac:dyDescent="0.25">
      <c r="A3847" s="3">
        <v>73.569999999999993</v>
      </c>
      <c r="B3847" s="3">
        <v>526903.03</v>
      </c>
    </row>
    <row r="3848" spans="1:2" x14ac:dyDescent="0.25">
      <c r="A3848" s="3">
        <v>73.58</v>
      </c>
      <c r="B3848" s="3">
        <v>775838.21333333326</v>
      </c>
    </row>
    <row r="3849" spans="1:2" x14ac:dyDescent="0.25">
      <c r="A3849" s="3">
        <v>73.59</v>
      </c>
      <c r="B3849" s="3">
        <v>1030299.3933333332</v>
      </c>
    </row>
    <row r="3850" spans="1:2" x14ac:dyDescent="0.25">
      <c r="A3850" s="3">
        <v>73.599999999999994</v>
      </c>
      <c r="B3850" s="3">
        <v>614740.6</v>
      </c>
    </row>
    <row r="3851" spans="1:2" x14ac:dyDescent="0.25">
      <c r="A3851" s="3">
        <v>73.61</v>
      </c>
      <c r="B3851" s="3">
        <v>712718.02499999991</v>
      </c>
    </row>
    <row r="3852" spans="1:2" x14ac:dyDescent="0.25">
      <c r="A3852" s="3">
        <v>73.62</v>
      </c>
      <c r="B3852" s="3">
        <v>1167203.33</v>
      </c>
    </row>
    <row r="3853" spans="1:2" x14ac:dyDescent="0.25">
      <c r="A3853" s="3">
        <v>73.63</v>
      </c>
      <c r="B3853" s="3">
        <v>1231965.895</v>
      </c>
    </row>
    <row r="3854" spans="1:2" x14ac:dyDescent="0.25">
      <c r="A3854" s="3">
        <v>73.64</v>
      </c>
      <c r="B3854" s="3">
        <v>1482906.08</v>
      </c>
    </row>
    <row r="3855" spans="1:2" x14ac:dyDescent="0.25">
      <c r="A3855" s="3">
        <v>73.650000000000006</v>
      </c>
      <c r="B3855" s="3">
        <v>964338.375</v>
      </c>
    </row>
    <row r="3856" spans="1:2" x14ac:dyDescent="0.25">
      <c r="A3856" s="3">
        <v>73.66</v>
      </c>
      <c r="B3856" s="3">
        <v>590277.42000000004</v>
      </c>
    </row>
    <row r="3857" spans="1:2" x14ac:dyDescent="0.25">
      <c r="A3857" s="3">
        <v>73.69</v>
      </c>
      <c r="B3857" s="3">
        <v>890526.43</v>
      </c>
    </row>
    <row r="3858" spans="1:2" x14ac:dyDescent="0.25">
      <c r="A3858" s="3">
        <v>73.7</v>
      </c>
      <c r="B3858" s="3">
        <v>1126622.55</v>
      </c>
    </row>
    <row r="3859" spans="1:2" x14ac:dyDescent="0.25">
      <c r="A3859" s="3">
        <v>73.709999999999994</v>
      </c>
      <c r="B3859" s="3">
        <v>1006938.43</v>
      </c>
    </row>
    <row r="3860" spans="1:2" x14ac:dyDescent="0.25">
      <c r="A3860" s="3">
        <v>73.72</v>
      </c>
      <c r="B3860" s="3">
        <v>529088.41</v>
      </c>
    </row>
    <row r="3861" spans="1:2" x14ac:dyDescent="0.25">
      <c r="A3861" s="3">
        <v>73.73</v>
      </c>
      <c r="B3861" s="3">
        <v>1077041.29</v>
      </c>
    </row>
    <row r="3862" spans="1:2" x14ac:dyDescent="0.25">
      <c r="A3862" s="3">
        <v>73.739999999999995</v>
      </c>
      <c r="B3862" s="3">
        <v>797801.2</v>
      </c>
    </row>
    <row r="3863" spans="1:2" x14ac:dyDescent="0.25">
      <c r="A3863" s="3">
        <v>73.75</v>
      </c>
      <c r="B3863" s="3">
        <v>694737.17500000005</v>
      </c>
    </row>
    <row r="3864" spans="1:2" x14ac:dyDescent="0.25">
      <c r="A3864" s="3">
        <v>73.78</v>
      </c>
      <c r="B3864" s="3">
        <v>1270623.8599999999</v>
      </c>
    </row>
    <row r="3865" spans="1:2" x14ac:dyDescent="0.25">
      <c r="A3865" s="3">
        <v>73.8</v>
      </c>
      <c r="B3865" s="3">
        <v>1388548.75</v>
      </c>
    </row>
    <row r="3866" spans="1:2" x14ac:dyDescent="0.25">
      <c r="A3866" s="3">
        <v>73.81</v>
      </c>
      <c r="B3866" s="3">
        <v>1055255.895</v>
      </c>
    </row>
    <row r="3867" spans="1:2" x14ac:dyDescent="0.25">
      <c r="A3867" s="3">
        <v>73.819999999999993</v>
      </c>
      <c r="B3867" s="3">
        <v>968463.88</v>
      </c>
    </row>
    <row r="3868" spans="1:2" x14ac:dyDescent="0.25">
      <c r="A3868" s="3">
        <v>73.83</v>
      </c>
      <c r="B3868" s="3">
        <v>936985.06499999994</v>
      </c>
    </row>
    <row r="3869" spans="1:2" x14ac:dyDescent="0.25">
      <c r="A3869" s="3">
        <v>73.849999999999994</v>
      </c>
      <c r="B3869" s="3">
        <v>1297333.3</v>
      </c>
    </row>
    <row r="3870" spans="1:2" x14ac:dyDescent="0.25">
      <c r="A3870" s="3">
        <v>73.86</v>
      </c>
      <c r="B3870" s="3">
        <v>1380637.4849999999</v>
      </c>
    </row>
    <row r="3871" spans="1:2" x14ac:dyDescent="0.25">
      <c r="A3871" s="3">
        <v>73.87</v>
      </c>
      <c r="B3871" s="3">
        <v>884233.73666666669</v>
      </c>
    </row>
    <row r="3872" spans="1:2" x14ac:dyDescent="0.25">
      <c r="A3872" s="3">
        <v>73.88</v>
      </c>
      <c r="B3872" s="3">
        <v>1395019.72</v>
      </c>
    </row>
    <row r="3873" spans="1:2" x14ac:dyDescent="0.25">
      <c r="A3873" s="3">
        <v>73.89</v>
      </c>
      <c r="B3873" s="3">
        <v>900302.43500000006</v>
      </c>
    </row>
    <row r="3874" spans="1:2" x14ac:dyDescent="0.25">
      <c r="A3874" s="3">
        <v>73.900000000000006</v>
      </c>
      <c r="B3874" s="3">
        <v>1089076.5499999998</v>
      </c>
    </row>
    <row r="3875" spans="1:2" x14ac:dyDescent="0.25">
      <c r="A3875" s="3">
        <v>73.91</v>
      </c>
      <c r="B3875" s="3">
        <v>759665.41</v>
      </c>
    </row>
    <row r="3876" spans="1:2" x14ac:dyDescent="0.25">
      <c r="A3876" s="3">
        <v>73.92</v>
      </c>
      <c r="B3876" s="3">
        <v>928647.72</v>
      </c>
    </row>
    <row r="3877" spans="1:2" x14ac:dyDescent="0.25">
      <c r="A3877" s="3">
        <v>73.930000000000007</v>
      </c>
      <c r="B3877" s="3">
        <v>1220790.2050000001</v>
      </c>
    </row>
    <row r="3878" spans="1:2" x14ac:dyDescent="0.25">
      <c r="A3878" s="3">
        <v>73.94</v>
      </c>
      <c r="B3878" s="3">
        <v>854892.71499999997</v>
      </c>
    </row>
    <row r="3879" spans="1:2" x14ac:dyDescent="0.25">
      <c r="A3879" s="3">
        <v>73.959999999999994</v>
      </c>
      <c r="B3879" s="3">
        <v>732393.94</v>
      </c>
    </row>
    <row r="3880" spans="1:2" x14ac:dyDescent="0.25">
      <c r="A3880" s="3">
        <v>73.97</v>
      </c>
      <c r="B3880" s="3">
        <v>935414.91999999993</v>
      </c>
    </row>
    <row r="3881" spans="1:2" x14ac:dyDescent="0.25">
      <c r="A3881" s="3">
        <v>73.98</v>
      </c>
      <c r="B3881" s="3">
        <v>895835.90749999997</v>
      </c>
    </row>
    <row r="3882" spans="1:2" x14ac:dyDescent="0.25">
      <c r="A3882" s="3">
        <v>73.989999999999995</v>
      </c>
      <c r="B3882" s="3">
        <v>920528.13</v>
      </c>
    </row>
    <row r="3883" spans="1:2" x14ac:dyDescent="0.25">
      <c r="A3883" s="3">
        <v>74</v>
      </c>
      <c r="B3883" s="3">
        <v>1137275.7166666666</v>
      </c>
    </row>
    <row r="3884" spans="1:2" x14ac:dyDescent="0.25">
      <c r="A3884" s="3">
        <v>74.010000000000005</v>
      </c>
      <c r="B3884" s="3">
        <v>1070902.8899999999</v>
      </c>
    </row>
    <row r="3885" spans="1:2" x14ac:dyDescent="0.25">
      <c r="A3885" s="3">
        <v>74.02</v>
      </c>
      <c r="B3885" s="3">
        <v>982483.6100000001</v>
      </c>
    </row>
    <row r="3886" spans="1:2" x14ac:dyDescent="0.25">
      <c r="A3886" s="3">
        <v>74.040000000000006</v>
      </c>
      <c r="B3886" s="3">
        <v>947380.10000000009</v>
      </c>
    </row>
    <row r="3887" spans="1:2" x14ac:dyDescent="0.25">
      <c r="A3887" s="3">
        <v>74.05</v>
      </c>
      <c r="B3887" s="3">
        <v>547906.19999999995</v>
      </c>
    </row>
    <row r="3888" spans="1:2" x14ac:dyDescent="0.25">
      <c r="A3888" s="3">
        <v>74.06</v>
      </c>
      <c r="B3888" s="3">
        <v>1364779.72</v>
      </c>
    </row>
    <row r="3889" spans="1:2" x14ac:dyDescent="0.25">
      <c r="A3889" s="3">
        <v>74.069999999999993</v>
      </c>
      <c r="B3889" s="3">
        <v>937793.78</v>
      </c>
    </row>
    <row r="3890" spans="1:2" x14ac:dyDescent="0.25">
      <c r="A3890" s="3">
        <v>74.08</v>
      </c>
      <c r="B3890" s="3">
        <v>1125628.8</v>
      </c>
    </row>
    <row r="3891" spans="1:2" x14ac:dyDescent="0.25">
      <c r="A3891" s="3">
        <v>74.09</v>
      </c>
      <c r="B3891" s="3">
        <v>973317.1133333334</v>
      </c>
    </row>
    <row r="3892" spans="1:2" x14ac:dyDescent="0.25">
      <c r="A3892" s="3">
        <v>74.099999999999994</v>
      </c>
      <c r="B3892" s="3">
        <v>1345880.4500000002</v>
      </c>
    </row>
    <row r="3893" spans="1:2" x14ac:dyDescent="0.25">
      <c r="A3893" s="3">
        <v>74.13</v>
      </c>
      <c r="B3893" s="3">
        <v>813492.82499999995</v>
      </c>
    </row>
    <row r="3894" spans="1:2" x14ac:dyDescent="0.25">
      <c r="A3894" s="3">
        <v>74.14</v>
      </c>
      <c r="B3894" s="3">
        <v>870633.18</v>
      </c>
    </row>
    <row r="3895" spans="1:2" x14ac:dyDescent="0.25">
      <c r="A3895" s="3">
        <v>74.16</v>
      </c>
      <c r="B3895" s="3">
        <v>1078163.51</v>
      </c>
    </row>
    <row r="3896" spans="1:2" x14ac:dyDescent="0.25">
      <c r="A3896" s="3">
        <v>74.17</v>
      </c>
      <c r="B3896" s="3">
        <v>668524.64</v>
      </c>
    </row>
    <row r="3897" spans="1:2" x14ac:dyDescent="0.25">
      <c r="A3897" s="3">
        <v>74.19</v>
      </c>
      <c r="B3897" s="3">
        <v>998834.44</v>
      </c>
    </row>
    <row r="3898" spans="1:2" x14ac:dyDescent="0.25">
      <c r="A3898" s="3">
        <v>74.209999999999994</v>
      </c>
      <c r="B3898" s="3">
        <v>1501515.11</v>
      </c>
    </row>
    <row r="3899" spans="1:2" x14ac:dyDescent="0.25">
      <c r="A3899" s="3">
        <v>74.22</v>
      </c>
      <c r="B3899" s="3">
        <v>1101689.6025</v>
      </c>
    </row>
    <row r="3900" spans="1:2" x14ac:dyDescent="0.25">
      <c r="A3900" s="3">
        <v>74.23</v>
      </c>
      <c r="B3900" s="3">
        <v>956550.21666666679</v>
      </c>
    </row>
    <row r="3901" spans="1:2" x14ac:dyDescent="0.25">
      <c r="A3901" s="3">
        <v>74.239999999999995</v>
      </c>
      <c r="B3901" s="3">
        <v>1287260.6399999999</v>
      </c>
    </row>
    <row r="3902" spans="1:2" x14ac:dyDescent="0.25">
      <c r="A3902" s="3">
        <v>74.25</v>
      </c>
      <c r="B3902" s="3">
        <v>741020.2</v>
      </c>
    </row>
    <row r="3903" spans="1:2" x14ac:dyDescent="0.25">
      <c r="A3903" s="3">
        <v>74.260000000000005</v>
      </c>
      <c r="B3903" s="3">
        <v>1184312.635</v>
      </c>
    </row>
    <row r="3904" spans="1:2" x14ac:dyDescent="0.25">
      <c r="A3904" s="3">
        <v>74.27</v>
      </c>
      <c r="B3904" s="3">
        <v>957404.48</v>
      </c>
    </row>
    <row r="3905" spans="1:2" x14ac:dyDescent="0.25">
      <c r="A3905" s="3">
        <v>74.28</v>
      </c>
      <c r="B3905" s="3">
        <v>1387039.21</v>
      </c>
    </row>
    <row r="3906" spans="1:2" x14ac:dyDescent="0.25">
      <c r="A3906" s="3">
        <v>74.31</v>
      </c>
      <c r="B3906" s="3">
        <v>735079.16999999993</v>
      </c>
    </row>
    <row r="3907" spans="1:2" x14ac:dyDescent="0.25">
      <c r="A3907" s="3">
        <v>74.319999999999993</v>
      </c>
      <c r="B3907" s="3">
        <v>772863.40500000003</v>
      </c>
    </row>
    <row r="3908" spans="1:2" x14ac:dyDescent="0.25">
      <c r="A3908" s="3">
        <v>74.33</v>
      </c>
      <c r="B3908" s="3">
        <v>1493591.32</v>
      </c>
    </row>
    <row r="3909" spans="1:2" x14ac:dyDescent="0.25">
      <c r="A3909" s="3">
        <v>74.34</v>
      </c>
      <c r="B3909" s="3">
        <v>1159348.8899999999</v>
      </c>
    </row>
    <row r="3910" spans="1:2" x14ac:dyDescent="0.25">
      <c r="A3910" s="3">
        <v>74.36</v>
      </c>
      <c r="B3910" s="3">
        <v>1182778.47</v>
      </c>
    </row>
    <row r="3911" spans="1:2" x14ac:dyDescent="0.25">
      <c r="A3911" s="3">
        <v>74.37</v>
      </c>
      <c r="B3911" s="3">
        <v>1110764.57</v>
      </c>
    </row>
    <row r="3912" spans="1:2" x14ac:dyDescent="0.25">
      <c r="A3912" s="3">
        <v>74.39</v>
      </c>
      <c r="B3912" s="3">
        <v>1277290.06</v>
      </c>
    </row>
    <row r="3913" spans="1:2" x14ac:dyDescent="0.25">
      <c r="A3913" s="3">
        <v>74.41</v>
      </c>
      <c r="B3913" s="3">
        <v>1053241.21</v>
      </c>
    </row>
    <row r="3914" spans="1:2" x14ac:dyDescent="0.25">
      <c r="A3914" s="3">
        <v>74.42</v>
      </c>
      <c r="B3914" s="3">
        <v>784420.84499999997</v>
      </c>
    </row>
    <row r="3915" spans="1:2" x14ac:dyDescent="0.25">
      <c r="A3915" s="3">
        <v>74.430000000000007</v>
      </c>
      <c r="B3915" s="3">
        <v>956796.15500000003</v>
      </c>
    </row>
    <row r="3916" spans="1:2" x14ac:dyDescent="0.25">
      <c r="A3916" s="3">
        <v>74.45</v>
      </c>
      <c r="B3916" s="3">
        <v>855306.14999999991</v>
      </c>
    </row>
    <row r="3917" spans="1:2" x14ac:dyDescent="0.25">
      <c r="A3917" s="3">
        <v>74.459999999999994</v>
      </c>
      <c r="B3917" s="3">
        <v>913361.255</v>
      </c>
    </row>
    <row r="3918" spans="1:2" x14ac:dyDescent="0.25">
      <c r="A3918" s="3">
        <v>74.48</v>
      </c>
      <c r="B3918" s="3">
        <v>1342091.675</v>
      </c>
    </row>
    <row r="3919" spans="1:2" x14ac:dyDescent="0.25">
      <c r="A3919" s="3">
        <v>74.489999999999995</v>
      </c>
      <c r="B3919" s="3">
        <v>656172.69999999995</v>
      </c>
    </row>
    <row r="3920" spans="1:2" x14ac:dyDescent="0.25">
      <c r="A3920" s="3">
        <v>74.5</v>
      </c>
      <c r="B3920" s="3">
        <v>634096.15</v>
      </c>
    </row>
    <row r="3921" spans="1:2" x14ac:dyDescent="0.25">
      <c r="A3921" s="3">
        <v>74.510000000000005</v>
      </c>
      <c r="B3921" s="3">
        <v>897457.54</v>
      </c>
    </row>
    <row r="3922" spans="1:2" x14ac:dyDescent="0.25">
      <c r="A3922" s="3">
        <v>74.540000000000006</v>
      </c>
      <c r="B3922" s="3">
        <v>883377.13</v>
      </c>
    </row>
    <row r="3923" spans="1:2" x14ac:dyDescent="0.25">
      <c r="A3923" s="3">
        <v>74.55</v>
      </c>
      <c r="B3923" s="3">
        <v>1094966.3500000001</v>
      </c>
    </row>
    <row r="3924" spans="1:2" x14ac:dyDescent="0.25">
      <c r="A3924" s="3">
        <v>74.56</v>
      </c>
      <c r="B3924" s="3">
        <v>591225.34</v>
      </c>
    </row>
    <row r="3925" spans="1:2" x14ac:dyDescent="0.25">
      <c r="A3925" s="3">
        <v>74.58</v>
      </c>
      <c r="B3925" s="3">
        <v>1458689.89</v>
      </c>
    </row>
    <row r="3926" spans="1:2" x14ac:dyDescent="0.25">
      <c r="A3926" s="3">
        <v>74.59</v>
      </c>
      <c r="B3926" s="3">
        <v>966331.6925</v>
      </c>
    </row>
    <row r="3927" spans="1:2" x14ac:dyDescent="0.25">
      <c r="A3927" s="3">
        <v>74.599999999999994</v>
      </c>
      <c r="B3927" s="3">
        <v>842536.08749999991</v>
      </c>
    </row>
    <row r="3928" spans="1:2" x14ac:dyDescent="0.25">
      <c r="A3928" s="3">
        <v>74.61</v>
      </c>
      <c r="B3928" s="3">
        <v>578858.55499999993</v>
      </c>
    </row>
    <row r="3929" spans="1:2" x14ac:dyDescent="0.25">
      <c r="A3929" s="3">
        <v>74.62</v>
      </c>
      <c r="B3929" s="3">
        <v>793065.11499999999</v>
      </c>
    </row>
    <row r="3930" spans="1:2" x14ac:dyDescent="0.25">
      <c r="A3930" s="3">
        <v>74.64</v>
      </c>
      <c r="B3930" s="3">
        <v>983744.34</v>
      </c>
    </row>
    <row r="3931" spans="1:2" x14ac:dyDescent="0.25">
      <c r="A3931" s="3">
        <v>74.650000000000006</v>
      </c>
      <c r="B3931" s="3">
        <v>1344059.1</v>
      </c>
    </row>
    <row r="3932" spans="1:2" x14ac:dyDescent="0.25">
      <c r="A3932" s="3">
        <v>74.680000000000007</v>
      </c>
      <c r="B3932" s="3">
        <v>849177.83</v>
      </c>
    </row>
    <row r="3933" spans="1:2" x14ac:dyDescent="0.25">
      <c r="A3933" s="3">
        <v>74.7</v>
      </c>
      <c r="B3933" s="3">
        <v>1210503.6000000001</v>
      </c>
    </row>
    <row r="3934" spans="1:2" x14ac:dyDescent="0.25">
      <c r="A3934" s="3">
        <v>74.709999999999994</v>
      </c>
      <c r="B3934" s="3">
        <v>1033236.4750000001</v>
      </c>
    </row>
    <row r="3935" spans="1:2" x14ac:dyDescent="0.25">
      <c r="A3935" s="3">
        <v>74.72</v>
      </c>
      <c r="B3935" s="3">
        <v>788611.63500000001</v>
      </c>
    </row>
    <row r="3936" spans="1:2" x14ac:dyDescent="0.25">
      <c r="A3936" s="3">
        <v>74.739999999999995</v>
      </c>
      <c r="B3936" s="3">
        <v>938917.1</v>
      </c>
    </row>
    <row r="3937" spans="1:2" x14ac:dyDescent="0.25">
      <c r="A3937" s="3">
        <v>74.77</v>
      </c>
      <c r="B3937" s="3">
        <v>920023.71500000008</v>
      </c>
    </row>
    <row r="3938" spans="1:2" x14ac:dyDescent="0.25">
      <c r="A3938" s="3">
        <v>74.790000000000006</v>
      </c>
      <c r="B3938" s="3">
        <v>774960.86</v>
      </c>
    </row>
    <row r="3939" spans="1:2" x14ac:dyDescent="0.25">
      <c r="A3939" s="3">
        <v>74.8</v>
      </c>
      <c r="B3939" s="3">
        <v>1515593.1</v>
      </c>
    </row>
    <row r="3940" spans="1:2" x14ac:dyDescent="0.25">
      <c r="A3940" s="3">
        <v>74.83</v>
      </c>
      <c r="B3940" s="3">
        <v>509442.61</v>
      </c>
    </row>
    <row r="3941" spans="1:2" x14ac:dyDescent="0.25">
      <c r="A3941" s="3">
        <v>74.849999999999994</v>
      </c>
      <c r="B3941" s="3">
        <v>908858.75</v>
      </c>
    </row>
    <row r="3942" spans="1:2" x14ac:dyDescent="0.25">
      <c r="A3942" s="3">
        <v>74.86</v>
      </c>
      <c r="B3942" s="3">
        <v>991201.41999999993</v>
      </c>
    </row>
    <row r="3943" spans="1:2" x14ac:dyDescent="0.25">
      <c r="A3943" s="3">
        <v>74.88</v>
      </c>
      <c r="B3943" s="3">
        <v>791116.61</v>
      </c>
    </row>
    <row r="3944" spans="1:2" x14ac:dyDescent="0.25">
      <c r="A3944" s="3">
        <v>74.89</v>
      </c>
      <c r="B3944" s="3">
        <v>1319831.97</v>
      </c>
    </row>
    <row r="3945" spans="1:2" x14ac:dyDescent="0.25">
      <c r="A3945" s="3">
        <v>74.900000000000006</v>
      </c>
      <c r="B3945" s="3">
        <v>843365.6</v>
      </c>
    </row>
    <row r="3946" spans="1:2" x14ac:dyDescent="0.25">
      <c r="A3946" s="3">
        <v>74.91</v>
      </c>
      <c r="B3946" s="3">
        <v>864576.68</v>
      </c>
    </row>
    <row r="3947" spans="1:2" x14ac:dyDescent="0.25">
      <c r="A3947" s="3">
        <v>74.92</v>
      </c>
      <c r="B3947" s="3">
        <v>882708.9</v>
      </c>
    </row>
    <row r="3948" spans="1:2" x14ac:dyDescent="0.25">
      <c r="A3948" s="3">
        <v>74.94</v>
      </c>
      <c r="B3948" s="3">
        <v>1053440.77</v>
      </c>
    </row>
    <row r="3949" spans="1:2" x14ac:dyDescent="0.25">
      <c r="A3949" s="3">
        <v>74.95</v>
      </c>
      <c r="B3949" s="3">
        <v>1171868.7</v>
      </c>
    </row>
    <row r="3950" spans="1:2" x14ac:dyDescent="0.25">
      <c r="A3950" s="3">
        <v>74.959999999999994</v>
      </c>
      <c r="B3950" s="3">
        <v>1431431.14</v>
      </c>
    </row>
    <row r="3951" spans="1:2" x14ac:dyDescent="0.25">
      <c r="A3951" s="3">
        <v>74.97</v>
      </c>
      <c r="B3951" s="3">
        <v>1059653.82</v>
      </c>
    </row>
    <row r="3952" spans="1:2" x14ac:dyDescent="0.25">
      <c r="A3952" s="3">
        <v>75</v>
      </c>
      <c r="B3952" s="3">
        <v>902436.78333333321</v>
      </c>
    </row>
    <row r="3953" spans="1:2" x14ac:dyDescent="0.25">
      <c r="A3953" s="3">
        <v>75.010000000000005</v>
      </c>
      <c r="B3953" s="3">
        <v>1491372.86</v>
      </c>
    </row>
    <row r="3954" spans="1:2" x14ac:dyDescent="0.25">
      <c r="A3954" s="3">
        <v>75.02</v>
      </c>
      <c r="B3954" s="3">
        <v>1053658.01</v>
      </c>
    </row>
    <row r="3955" spans="1:2" x14ac:dyDescent="0.25">
      <c r="A3955" s="3">
        <v>75.040000000000006</v>
      </c>
      <c r="B3955" s="3">
        <v>940844.85</v>
      </c>
    </row>
    <row r="3956" spans="1:2" x14ac:dyDescent="0.25">
      <c r="A3956" s="3">
        <v>75.05</v>
      </c>
      <c r="B3956" s="3">
        <v>1139948.6499999999</v>
      </c>
    </row>
    <row r="3957" spans="1:2" x14ac:dyDescent="0.25">
      <c r="A3957" s="3">
        <v>75.06</v>
      </c>
      <c r="B3957" s="3">
        <v>1260591.8999999999</v>
      </c>
    </row>
    <row r="3958" spans="1:2" x14ac:dyDescent="0.25">
      <c r="A3958" s="3">
        <v>75.069999999999993</v>
      </c>
      <c r="B3958" s="3">
        <v>1299505.26</v>
      </c>
    </row>
    <row r="3959" spans="1:2" x14ac:dyDescent="0.25">
      <c r="A3959" s="3">
        <v>75.08</v>
      </c>
      <c r="B3959" s="3">
        <v>818824.59666666668</v>
      </c>
    </row>
    <row r="3960" spans="1:2" x14ac:dyDescent="0.25">
      <c r="A3960" s="3">
        <v>75.09</v>
      </c>
      <c r="B3960" s="3">
        <v>1029860.642</v>
      </c>
    </row>
    <row r="3961" spans="1:2" x14ac:dyDescent="0.25">
      <c r="A3961" s="3">
        <v>75.099999999999994</v>
      </c>
      <c r="B3961" s="3">
        <v>1232708.8833333335</v>
      </c>
    </row>
    <row r="3962" spans="1:2" x14ac:dyDescent="0.25">
      <c r="A3962" s="3">
        <v>75.11</v>
      </c>
      <c r="B3962" s="3">
        <v>889544.86499999999</v>
      </c>
    </row>
    <row r="3963" spans="1:2" x14ac:dyDescent="0.25">
      <c r="A3963" s="3">
        <v>75.13</v>
      </c>
      <c r="B3963" s="3">
        <v>1006379.32</v>
      </c>
    </row>
    <row r="3964" spans="1:2" x14ac:dyDescent="0.25">
      <c r="A3964" s="3">
        <v>75.14</v>
      </c>
      <c r="B3964" s="3">
        <v>1294424.1499999999</v>
      </c>
    </row>
    <row r="3965" spans="1:2" x14ac:dyDescent="0.25">
      <c r="A3965" s="3">
        <v>75.150000000000006</v>
      </c>
      <c r="B3965" s="3">
        <v>1487947.65</v>
      </c>
    </row>
    <row r="3966" spans="1:2" x14ac:dyDescent="0.25">
      <c r="A3966" s="3">
        <v>75.180000000000007</v>
      </c>
      <c r="B3966" s="3">
        <v>521542.48</v>
      </c>
    </row>
    <row r="3967" spans="1:2" x14ac:dyDescent="0.25">
      <c r="A3967" s="3">
        <v>75.19</v>
      </c>
      <c r="B3967" s="3">
        <v>1367822.09</v>
      </c>
    </row>
    <row r="3968" spans="1:2" x14ac:dyDescent="0.25">
      <c r="A3968" s="3">
        <v>75.2</v>
      </c>
      <c r="B3968" s="3">
        <v>1168440.1499999999</v>
      </c>
    </row>
    <row r="3969" spans="1:2" x14ac:dyDescent="0.25">
      <c r="A3969" s="3">
        <v>75.209999999999994</v>
      </c>
      <c r="B3969" s="3">
        <v>744473.23</v>
      </c>
    </row>
    <row r="3970" spans="1:2" x14ac:dyDescent="0.25">
      <c r="A3970" s="3">
        <v>75.22</v>
      </c>
      <c r="B3970" s="3">
        <v>1126946.68</v>
      </c>
    </row>
    <row r="3971" spans="1:2" x14ac:dyDescent="0.25">
      <c r="A3971" s="3">
        <v>75.25</v>
      </c>
      <c r="B3971" s="3">
        <v>1365379.8</v>
      </c>
    </row>
    <row r="3972" spans="1:2" x14ac:dyDescent="0.25">
      <c r="A3972" s="3">
        <v>75.260000000000005</v>
      </c>
      <c r="B3972" s="3">
        <v>975195.80666666664</v>
      </c>
    </row>
    <row r="3973" spans="1:2" x14ac:dyDescent="0.25">
      <c r="A3973" s="3">
        <v>75.290000000000006</v>
      </c>
      <c r="B3973" s="3">
        <v>1044692.7333333334</v>
      </c>
    </row>
    <row r="3974" spans="1:2" x14ac:dyDescent="0.25">
      <c r="A3974" s="3">
        <v>75.3</v>
      </c>
      <c r="B3974" s="3">
        <v>1121926.45</v>
      </c>
    </row>
    <row r="3975" spans="1:2" x14ac:dyDescent="0.25">
      <c r="A3975" s="3">
        <v>75.31</v>
      </c>
      <c r="B3975" s="3">
        <v>1349843.87</v>
      </c>
    </row>
    <row r="3976" spans="1:2" x14ac:dyDescent="0.25">
      <c r="A3976" s="3">
        <v>75.319999999999993</v>
      </c>
      <c r="B3976" s="3">
        <v>679855.09499999997</v>
      </c>
    </row>
    <row r="3977" spans="1:2" x14ac:dyDescent="0.25">
      <c r="A3977" s="3">
        <v>75.34</v>
      </c>
      <c r="B3977" s="3">
        <v>1317359.73</v>
      </c>
    </row>
    <row r="3978" spans="1:2" x14ac:dyDescent="0.25">
      <c r="A3978" s="3">
        <v>75.37</v>
      </c>
      <c r="B3978" s="3">
        <v>509861.98</v>
      </c>
    </row>
    <row r="3979" spans="1:2" x14ac:dyDescent="0.25">
      <c r="A3979" s="3">
        <v>75.38</v>
      </c>
      <c r="B3979" s="3">
        <v>1113614.1466666665</v>
      </c>
    </row>
    <row r="3980" spans="1:2" x14ac:dyDescent="0.25">
      <c r="A3980" s="3">
        <v>75.39</v>
      </c>
      <c r="B3980" s="3">
        <v>1314631.75</v>
      </c>
    </row>
    <row r="3981" spans="1:2" x14ac:dyDescent="0.25">
      <c r="A3981" s="3">
        <v>75.400000000000006</v>
      </c>
      <c r="B3981" s="3">
        <v>532729.65</v>
      </c>
    </row>
    <row r="3982" spans="1:2" x14ac:dyDescent="0.25">
      <c r="A3982" s="3">
        <v>75.41</v>
      </c>
      <c r="B3982" s="3">
        <v>1179367.6274999999</v>
      </c>
    </row>
    <row r="3983" spans="1:2" x14ac:dyDescent="0.25">
      <c r="A3983" s="3">
        <v>75.459999999999994</v>
      </c>
      <c r="B3983" s="3">
        <v>690943.37</v>
      </c>
    </row>
    <row r="3984" spans="1:2" x14ac:dyDescent="0.25">
      <c r="A3984" s="3">
        <v>75.47</v>
      </c>
      <c r="B3984" s="3">
        <v>951205.5</v>
      </c>
    </row>
    <row r="3985" spans="1:2" x14ac:dyDescent="0.25">
      <c r="A3985" s="3">
        <v>75.48</v>
      </c>
      <c r="B3985" s="3">
        <v>1336223.1749999998</v>
      </c>
    </row>
    <row r="3986" spans="1:2" x14ac:dyDescent="0.25">
      <c r="A3986" s="3">
        <v>75.489999999999995</v>
      </c>
      <c r="B3986" s="3">
        <v>728278.995</v>
      </c>
    </row>
    <row r="3987" spans="1:2" x14ac:dyDescent="0.25">
      <c r="A3987" s="3">
        <v>75.510000000000005</v>
      </c>
      <c r="B3987" s="3">
        <v>1512456.0150000001</v>
      </c>
    </row>
    <row r="3988" spans="1:2" x14ac:dyDescent="0.25">
      <c r="A3988" s="3">
        <v>75.52</v>
      </c>
      <c r="B3988" s="3">
        <v>1389434.7650000001</v>
      </c>
    </row>
    <row r="3989" spans="1:2" x14ac:dyDescent="0.25">
      <c r="A3989" s="3">
        <v>75.53</v>
      </c>
      <c r="B3989" s="3">
        <v>855020.58599999989</v>
      </c>
    </row>
    <row r="3990" spans="1:2" x14ac:dyDescent="0.25">
      <c r="A3990" s="3">
        <v>75.540000000000006</v>
      </c>
      <c r="B3990" s="3">
        <v>1272725.3799999999</v>
      </c>
    </row>
    <row r="3991" spans="1:2" x14ac:dyDescent="0.25">
      <c r="A3991" s="3">
        <v>75.55</v>
      </c>
      <c r="B3991" s="3">
        <v>1247616.9833333334</v>
      </c>
    </row>
    <row r="3992" spans="1:2" x14ac:dyDescent="0.25">
      <c r="A3992" s="3">
        <v>75.56</v>
      </c>
      <c r="B3992" s="3">
        <v>709834.875</v>
      </c>
    </row>
    <row r="3993" spans="1:2" x14ac:dyDescent="0.25">
      <c r="A3993" s="3">
        <v>75.569999999999993</v>
      </c>
      <c r="B3993" s="3">
        <v>1345391.145</v>
      </c>
    </row>
    <row r="3994" spans="1:2" x14ac:dyDescent="0.25">
      <c r="A3994" s="3">
        <v>75.58</v>
      </c>
      <c r="B3994" s="3">
        <v>532582.43000000005</v>
      </c>
    </row>
    <row r="3995" spans="1:2" x14ac:dyDescent="0.25">
      <c r="A3995" s="3">
        <v>75.59</v>
      </c>
      <c r="B3995" s="3">
        <v>821250.37</v>
      </c>
    </row>
    <row r="3996" spans="1:2" x14ac:dyDescent="0.25">
      <c r="A3996" s="3">
        <v>75.61</v>
      </c>
      <c r="B3996" s="3">
        <v>1057689.395</v>
      </c>
    </row>
    <row r="3997" spans="1:2" x14ac:dyDescent="0.25">
      <c r="A3997" s="3">
        <v>75.62</v>
      </c>
      <c r="B3997" s="3">
        <v>759909.83</v>
      </c>
    </row>
    <row r="3998" spans="1:2" x14ac:dyDescent="0.25">
      <c r="A3998" s="3">
        <v>75.63</v>
      </c>
      <c r="B3998" s="3">
        <v>689935.69</v>
      </c>
    </row>
    <row r="3999" spans="1:2" x14ac:dyDescent="0.25">
      <c r="A3999" s="3">
        <v>75.64</v>
      </c>
      <c r="B3999" s="3">
        <v>935462.32</v>
      </c>
    </row>
    <row r="4000" spans="1:2" x14ac:dyDescent="0.25">
      <c r="A4000" s="3">
        <v>75.66</v>
      </c>
      <c r="B4000" s="3">
        <v>1205289.45</v>
      </c>
    </row>
    <row r="4001" spans="1:2" x14ac:dyDescent="0.25">
      <c r="A4001" s="3">
        <v>75.67</v>
      </c>
      <c r="B4001" s="3">
        <v>1197042.67</v>
      </c>
    </row>
    <row r="4002" spans="1:2" x14ac:dyDescent="0.25">
      <c r="A4002" s="3">
        <v>75.680000000000007</v>
      </c>
      <c r="B4002" s="3">
        <v>660520.67000000004</v>
      </c>
    </row>
    <row r="4003" spans="1:2" x14ac:dyDescent="0.25">
      <c r="A4003" s="3">
        <v>75.69</v>
      </c>
      <c r="B4003" s="3">
        <v>751981.91</v>
      </c>
    </row>
    <row r="4004" spans="1:2" x14ac:dyDescent="0.25">
      <c r="A4004" s="3">
        <v>75.709999999999994</v>
      </c>
      <c r="B4004" s="3">
        <v>1401654.0733333332</v>
      </c>
    </row>
    <row r="4005" spans="1:2" x14ac:dyDescent="0.25">
      <c r="A4005" s="3">
        <v>75.72</v>
      </c>
      <c r="B4005" s="3">
        <v>770064.06</v>
      </c>
    </row>
    <row r="4006" spans="1:2" x14ac:dyDescent="0.25">
      <c r="A4006" s="3">
        <v>75.739999999999995</v>
      </c>
      <c r="B4006" s="3">
        <v>911392.67500000005</v>
      </c>
    </row>
    <row r="4007" spans="1:2" x14ac:dyDescent="0.25">
      <c r="A4007" s="3">
        <v>75.75</v>
      </c>
      <c r="B4007" s="3">
        <v>935315.17500000005</v>
      </c>
    </row>
    <row r="4008" spans="1:2" x14ac:dyDescent="0.25">
      <c r="A4008" s="3">
        <v>75.760000000000005</v>
      </c>
      <c r="B4008" s="3">
        <v>900431.83000000007</v>
      </c>
    </row>
    <row r="4009" spans="1:2" x14ac:dyDescent="0.25">
      <c r="A4009" s="3">
        <v>75.77</v>
      </c>
      <c r="B4009" s="3">
        <v>1108615.02</v>
      </c>
    </row>
    <row r="4010" spans="1:2" x14ac:dyDescent="0.25">
      <c r="A4010" s="3">
        <v>75.78</v>
      </c>
      <c r="B4010" s="3">
        <v>941074.34666666668</v>
      </c>
    </row>
    <row r="4011" spans="1:2" x14ac:dyDescent="0.25">
      <c r="A4011" s="3">
        <v>75.790000000000006</v>
      </c>
      <c r="B4011" s="3">
        <v>1038139.7933333333</v>
      </c>
    </row>
    <row r="4012" spans="1:2" x14ac:dyDescent="0.25">
      <c r="A4012" s="3">
        <v>75.83</v>
      </c>
      <c r="B4012" s="3">
        <v>1309803.1200000001</v>
      </c>
    </row>
    <row r="4013" spans="1:2" x14ac:dyDescent="0.25">
      <c r="A4013" s="3">
        <v>75.84</v>
      </c>
      <c r="B4013" s="3">
        <v>1163184.1200000001</v>
      </c>
    </row>
    <row r="4014" spans="1:2" x14ac:dyDescent="0.25">
      <c r="A4014" s="3">
        <v>75.849999999999994</v>
      </c>
      <c r="B4014" s="3">
        <v>750699.67500000005</v>
      </c>
    </row>
    <row r="4015" spans="1:2" x14ac:dyDescent="0.25">
      <c r="A4015" s="3">
        <v>75.86</v>
      </c>
      <c r="B4015" s="3">
        <v>1231596.02</v>
      </c>
    </row>
    <row r="4016" spans="1:2" x14ac:dyDescent="0.25">
      <c r="A4016" s="3">
        <v>75.87</v>
      </c>
      <c r="B4016" s="3">
        <v>728102.14</v>
      </c>
    </row>
    <row r="4017" spans="1:2" x14ac:dyDescent="0.25">
      <c r="A4017" s="3">
        <v>75.88</v>
      </c>
      <c r="B4017" s="3">
        <v>675878.93</v>
      </c>
    </row>
    <row r="4018" spans="1:2" x14ac:dyDescent="0.25">
      <c r="A4018" s="3">
        <v>75.89</v>
      </c>
      <c r="B4018" s="3">
        <v>1001291.7000000001</v>
      </c>
    </row>
    <row r="4019" spans="1:2" x14ac:dyDescent="0.25">
      <c r="A4019" s="3">
        <v>75.92</v>
      </c>
      <c r="B4019" s="3">
        <v>963574.51</v>
      </c>
    </row>
    <row r="4020" spans="1:2" x14ac:dyDescent="0.25">
      <c r="A4020" s="3">
        <v>75.930000000000007</v>
      </c>
      <c r="B4020" s="3">
        <v>1158102.58</v>
      </c>
    </row>
    <row r="4021" spans="1:2" x14ac:dyDescent="0.25">
      <c r="A4021" s="3">
        <v>75.95</v>
      </c>
      <c r="B4021" s="3">
        <v>597974.55000000005</v>
      </c>
    </row>
    <row r="4022" spans="1:2" x14ac:dyDescent="0.25">
      <c r="A4022" s="3">
        <v>75.97</v>
      </c>
      <c r="B4022" s="3">
        <v>1365783.83</v>
      </c>
    </row>
    <row r="4023" spans="1:2" x14ac:dyDescent="0.25">
      <c r="A4023" s="3">
        <v>75.98</v>
      </c>
      <c r="B4023" s="3">
        <v>1475620.48</v>
      </c>
    </row>
    <row r="4024" spans="1:2" x14ac:dyDescent="0.25">
      <c r="A4024" s="3">
        <v>75.989999999999995</v>
      </c>
      <c r="B4024" s="3">
        <v>1394908.28</v>
      </c>
    </row>
    <row r="4025" spans="1:2" x14ac:dyDescent="0.25">
      <c r="A4025" s="3">
        <v>76</v>
      </c>
      <c r="B4025" s="3">
        <v>1139597.8</v>
      </c>
    </row>
    <row r="4026" spans="1:2" x14ac:dyDescent="0.25">
      <c r="A4026" s="3" t="s">
        <v>8426</v>
      </c>
      <c r="B4026" s="3">
        <v>656070.56335086247</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36E80-58A1-46E0-AA13-0DF7A6916BE5}">
  <dimension ref="A2:B112"/>
  <sheetViews>
    <sheetView topLeftCell="A34" workbookViewId="0">
      <selection activeCell="M6" sqref="M6"/>
    </sheetView>
  </sheetViews>
  <sheetFormatPr defaultRowHeight="15" x14ac:dyDescent="0.25"/>
  <cols>
    <col min="1" max="1" width="11.7109375" bestFit="1" customWidth="1"/>
    <col min="2" max="2" width="19.28515625" bestFit="1" customWidth="1"/>
    <col min="3" max="4" width="9.85546875" bestFit="1" customWidth="1"/>
    <col min="5" max="5" width="8.85546875" bestFit="1" customWidth="1"/>
    <col min="6" max="11" width="9.85546875" bestFit="1" customWidth="1"/>
    <col min="12" max="12" width="8.85546875" bestFit="1" customWidth="1"/>
    <col min="13" max="13" width="9.85546875" bestFit="1" customWidth="1"/>
    <col min="14" max="14" width="8.85546875" bestFit="1" customWidth="1"/>
    <col min="15" max="16" width="9.85546875" bestFit="1" customWidth="1"/>
    <col min="17" max="17" width="8.85546875" bestFit="1" customWidth="1"/>
    <col min="18" max="27" width="9.85546875" bestFit="1" customWidth="1"/>
    <col min="28" max="28" width="10.85546875" bestFit="1" customWidth="1"/>
    <col min="29" max="33" width="9.85546875" bestFit="1" customWidth="1"/>
    <col min="34" max="35" width="8.85546875" bestFit="1" customWidth="1"/>
    <col min="36" max="51" width="9.85546875" bestFit="1" customWidth="1"/>
    <col min="52" max="52" width="8.85546875" bestFit="1" customWidth="1"/>
    <col min="53" max="53" width="9.85546875" bestFit="1" customWidth="1"/>
    <col min="54" max="54" width="8.85546875" bestFit="1" customWidth="1"/>
    <col min="55" max="56" width="9.85546875" bestFit="1" customWidth="1"/>
    <col min="57" max="57" width="10.85546875" bestFit="1" customWidth="1"/>
    <col min="58" max="58" width="6.85546875" bestFit="1" customWidth="1"/>
    <col min="59" max="64" width="9.85546875" bestFit="1" customWidth="1"/>
    <col min="65" max="65" width="8.85546875" bestFit="1" customWidth="1"/>
    <col min="66" max="66" width="9.85546875" bestFit="1" customWidth="1"/>
    <col min="67" max="67" width="8.85546875" bestFit="1" customWidth="1"/>
    <col min="68" max="69" width="9.85546875" bestFit="1" customWidth="1"/>
    <col min="70" max="70" width="6.85546875" bestFit="1" customWidth="1"/>
    <col min="71" max="71" width="8.85546875" bestFit="1" customWidth="1"/>
    <col min="72" max="75" width="9.85546875" bestFit="1" customWidth="1"/>
    <col min="76" max="76" width="10.85546875" bestFit="1" customWidth="1"/>
    <col min="77" max="81" width="9.85546875" bestFit="1" customWidth="1"/>
    <col min="82" max="82" width="8.85546875" bestFit="1" customWidth="1"/>
    <col min="83" max="83" width="9.85546875" bestFit="1" customWidth="1"/>
    <col min="84" max="84" width="8.85546875" bestFit="1" customWidth="1"/>
    <col min="85" max="87" width="9.85546875" bestFit="1" customWidth="1"/>
    <col min="88" max="88" width="10.85546875" bestFit="1" customWidth="1"/>
    <col min="89" max="92" width="9.85546875" bestFit="1" customWidth="1"/>
    <col min="93" max="94" width="10.85546875" bestFit="1" customWidth="1"/>
    <col min="95" max="97" width="9.85546875" bestFit="1" customWidth="1"/>
    <col min="98" max="98" width="8.85546875" bestFit="1" customWidth="1"/>
    <col min="99" max="99" width="9.85546875" bestFit="1" customWidth="1"/>
    <col min="100" max="100" width="8.85546875" bestFit="1" customWidth="1"/>
    <col min="101" max="101" width="9.85546875" bestFit="1" customWidth="1"/>
    <col min="102" max="102" width="10.85546875" bestFit="1" customWidth="1"/>
    <col min="103" max="104" width="9.85546875" bestFit="1" customWidth="1"/>
    <col min="105" max="105" width="8.85546875" bestFit="1" customWidth="1"/>
    <col min="106" max="107" width="9.85546875" bestFit="1" customWidth="1"/>
    <col min="108" max="108" width="8.85546875" bestFit="1" customWidth="1"/>
    <col min="109" max="112" width="9.85546875" bestFit="1" customWidth="1"/>
    <col min="113" max="113" width="6.85546875" bestFit="1" customWidth="1"/>
    <col min="114" max="126" width="9.85546875" bestFit="1" customWidth="1"/>
    <col min="127" max="127" width="10.85546875" bestFit="1" customWidth="1"/>
    <col min="128" max="128" width="8.85546875" bestFit="1" customWidth="1"/>
    <col min="129" max="131" width="9.85546875" bestFit="1" customWidth="1"/>
    <col min="132" max="132" width="6.85546875" bestFit="1" customWidth="1"/>
    <col min="133" max="136" width="9.85546875" bestFit="1" customWidth="1"/>
    <col min="137" max="137" width="7.85546875" bestFit="1" customWidth="1"/>
    <col min="138" max="138" width="8.85546875" bestFit="1" customWidth="1"/>
    <col min="139" max="146" width="9.85546875" bestFit="1" customWidth="1"/>
    <col min="147" max="148" width="8.85546875" bestFit="1" customWidth="1"/>
    <col min="149" max="149" width="9.85546875" bestFit="1" customWidth="1"/>
    <col min="150" max="152" width="8.85546875" bestFit="1" customWidth="1"/>
    <col min="153" max="158" width="9.85546875" bestFit="1" customWidth="1"/>
    <col min="159" max="159" width="8.85546875" bestFit="1" customWidth="1"/>
    <col min="160" max="160" width="9.85546875" bestFit="1" customWidth="1"/>
    <col min="161" max="161" width="8.85546875" bestFit="1" customWidth="1"/>
    <col min="162" max="164" width="9.85546875" bestFit="1" customWidth="1"/>
    <col min="165" max="165" width="8.85546875" bestFit="1" customWidth="1"/>
    <col min="166" max="172" width="9.85546875" bestFit="1" customWidth="1"/>
    <col min="173" max="173" width="8.85546875" bestFit="1" customWidth="1"/>
    <col min="174" max="174" width="9.85546875" bestFit="1" customWidth="1"/>
    <col min="175" max="175" width="8.85546875" bestFit="1" customWidth="1"/>
    <col min="176" max="184" width="9.85546875" bestFit="1" customWidth="1"/>
    <col min="185" max="185" width="10.85546875" bestFit="1" customWidth="1"/>
    <col min="186" max="186" width="9.85546875" bestFit="1" customWidth="1"/>
    <col min="187" max="187" width="8.85546875" bestFit="1" customWidth="1"/>
    <col min="188" max="202" width="9.85546875" bestFit="1" customWidth="1"/>
    <col min="203" max="203" width="8.85546875" bestFit="1" customWidth="1"/>
    <col min="204" max="214" width="9.85546875" bestFit="1" customWidth="1"/>
    <col min="215" max="215" width="8.85546875" bestFit="1" customWidth="1"/>
    <col min="216" max="217" width="9.85546875" bestFit="1" customWidth="1"/>
    <col min="218" max="218" width="8.85546875" bestFit="1" customWidth="1"/>
    <col min="219" max="221" width="9.85546875" bestFit="1" customWidth="1"/>
    <col min="222" max="222" width="8.85546875" bestFit="1" customWidth="1"/>
    <col min="223" max="223" width="9.85546875" bestFit="1" customWidth="1"/>
    <col min="224" max="224" width="8.85546875" bestFit="1" customWidth="1"/>
    <col min="225" max="231" width="9.85546875" bestFit="1" customWidth="1"/>
    <col min="232" max="232" width="8.85546875" bestFit="1" customWidth="1"/>
    <col min="233" max="245" width="9.85546875" bestFit="1" customWidth="1"/>
    <col min="246" max="246" width="6.85546875" bestFit="1" customWidth="1"/>
    <col min="247" max="249" width="9.85546875" bestFit="1" customWidth="1"/>
    <col min="250" max="250" width="8.85546875" bestFit="1" customWidth="1"/>
    <col min="251" max="255" width="9.85546875" bestFit="1" customWidth="1"/>
    <col min="256" max="256" width="8.85546875" bestFit="1" customWidth="1"/>
    <col min="257" max="257" width="9.85546875" bestFit="1" customWidth="1"/>
    <col min="258" max="259" width="8.85546875" bestFit="1" customWidth="1"/>
    <col min="260" max="260" width="9.85546875" bestFit="1" customWidth="1"/>
    <col min="261" max="261" width="8.85546875" bestFit="1" customWidth="1"/>
    <col min="262" max="262" width="9.85546875" bestFit="1" customWidth="1"/>
    <col min="263" max="263" width="8.85546875" bestFit="1" customWidth="1"/>
    <col min="264" max="267" width="9.85546875" bestFit="1" customWidth="1"/>
    <col min="268" max="269" width="8.85546875" bestFit="1" customWidth="1"/>
    <col min="270" max="270" width="10.85546875" bestFit="1" customWidth="1"/>
    <col min="271" max="271" width="7.85546875" bestFit="1" customWidth="1"/>
    <col min="272" max="291" width="9.85546875" bestFit="1" customWidth="1"/>
    <col min="292" max="292" width="10.85546875" bestFit="1" customWidth="1"/>
    <col min="293" max="299" width="9.85546875" bestFit="1" customWidth="1"/>
    <col min="300" max="300" width="10.85546875" bestFit="1" customWidth="1"/>
    <col min="301" max="302" width="9.85546875" bestFit="1" customWidth="1"/>
    <col min="303" max="303" width="8.85546875" bestFit="1" customWidth="1"/>
    <col min="304" max="304" width="9.85546875" bestFit="1" customWidth="1"/>
    <col min="305" max="306" width="8.85546875" bestFit="1" customWidth="1"/>
    <col min="307" max="307" width="9.85546875" bestFit="1" customWidth="1"/>
    <col min="308" max="308" width="10.85546875" bestFit="1" customWidth="1"/>
    <col min="309" max="318" width="9.85546875" bestFit="1" customWidth="1"/>
    <col min="319" max="319" width="8.85546875" bestFit="1" customWidth="1"/>
    <col min="320" max="322" width="9.85546875" bestFit="1" customWidth="1"/>
    <col min="323" max="323" width="8.85546875" bestFit="1" customWidth="1"/>
    <col min="324" max="329" width="9.85546875" bestFit="1" customWidth="1"/>
    <col min="330" max="330" width="10.85546875" bestFit="1" customWidth="1"/>
    <col min="331" max="332" width="9.85546875" bestFit="1" customWidth="1"/>
    <col min="333" max="333" width="10.85546875" bestFit="1" customWidth="1"/>
    <col min="334" max="334" width="9.85546875" bestFit="1" customWidth="1"/>
    <col min="335" max="335" width="8.85546875" bestFit="1" customWidth="1"/>
    <col min="336" max="344" width="9.85546875" bestFit="1" customWidth="1"/>
    <col min="345" max="346" width="10.85546875" bestFit="1" customWidth="1"/>
    <col min="347" max="347" width="8.85546875" bestFit="1" customWidth="1"/>
    <col min="348" max="352" width="9.85546875" bestFit="1" customWidth="1"/>
    <col min="353" max="353" width="8.85546875" bestFit="1" customWidth="1"/>
    <col min="354" max="355" width="9.85546875" bestFit="1" customWidth="1"/>
    <col min="356" max="356" width="8.85546875" bestFit="1" customWidth="1"/>
    <col min="357" max="360" width="9.85546875" bestFit="1" customWidth="1"/>
    <col min="361" max="361" width="10.85546875" bestFit="1" customWidth="1"/>
    <col min="362" max="364" width="9.85546875" bestFit="1" customWidth="1"/>
    <col min="365" max="365" width="8.85546875" bestFit="1" customWidth="1"/>
    <col min="366" max="372" width="9.85546875" bestFit="1" customWidth="1"/>
    <col min="373" max="373" width="8.85546875" bestFit="1" customWidth="1"/>
    <col min="374" max="381" width="9.85546875" bestFit="1" customWidth="1"/>
    <col min="382" max="382" width="10.85546875" bestFit="1" customWidth="1"/>
    <col min="383" max="401" width="9.85546875" bestFit="1" customWidth="1"/>
    <col min="402" max="403" width="8.85546875" bestFit="1" customWidth="1"/>
    <col min="404" max="404" width="9.85546875" bestFit="1" customWidth="1"/>
    <col min="405" max="405" width="8.85546875" bestFit="1" customWidth="1"/>
    <col min="406" max="410" width="9.85546875" bestFit="1" customWidth="1"/>
    <col min="411" max="411" width="8.85546875" bestFit="1" customWidth="1"/>
    <col min="412" max="413" width="9.85546875" bestFit="1" customWidth="1"/>
    <col min="414" max="414" width="8.85546875" bestFit="1" customWidth="1"/>
    <col min="415" max="421" width="9.85546875" bestFit="1" customWidth="1"/>
    <col min="422" max="422" width="8.85546875" bestFit="1" customWidth="1"/>
    <col min="423" max="423" width="9.85546875" bestFit="1" customWidth="1"/>
    <col min="424" max="424" width="10.85546875" bestFit="1" customWidth="1"/>
    <col min="425" max="430" width="9.85546875" bestFit="1" customWidth="1"/>
    <col min="431" max="431" width="8.85546875" bestFit="1" customWidth="1"/>
    <col min="432" max="435" width="9.85546875" bestFit="1" customWidth="1"/>
    <col min="436" max="436" width="8.85546875" bestFit="1" customWidth="1"/>
    <col min="437" max="438" width="9.85546875" bestFit="1" customWidth="1"/>
    <col min="439" max="440" width="8.85546875" bestFit="1" customWidth="1"/>
    <col min="441" max="442" width="9.85546875" bestFit="1" customWidth="1"/>
    <col min="443" max="443" width="8.85546875" bestFit="1" customWidth="1"/>
    <col min="444" max="444" width="9.85546875" bestFit="1" customWidth="1"/>
    <col min="445" max="445" width="6.85546875" bestFit="1" customWidth="1"/>
    <col min="446" max="452" width="9.85546875" bestFit="1" customWidth="1"/>
    <col min="453" max="453" width="8.85546875" bestFit="1" customWidth="1"/>
    <col min="454" max="465" width="9.85546875" bestFit="1" customWidth="1"/>
    <col min="466" max="466" width="8.85546875" bestFit="1" customWidth="1"/>
    <col min="467" max="468" width="9.85546875" bestFit="1" customWidth="1"/>
    <col min="469" max="469" width="10.85546875" bestFit="1" customWidth="1"/>
    <col min="470" max="478" width="9.85546875" bestFit="1" customWidth="1"/>
    <col min="479" max="479" width="10.85546875" bestFit="1" customWidth="1"/>
    <col min="480" max="483" width="9.85546875" bestFit="1" customWidth="1"/>
    <col min="484" max="484" width="8.85546875" bestFit="1" customWidth="1"/>
    <col min="485" max="485" width="9.85546875" bestFit="1" customWidth="1"/>
    <col min="486" max="486" width="8.85546875" bestFit="1" customWidth="1"/>
    <col min="487" max="488" width="9.85546875" bestFit="1" customWidth="1"/>
    <col min="489" max="489" width="8.85546875" bestFit="1" customWidth="1"/>
    <col min="490" max="492" width="9.85546875" bestFit="1" customWidth="1"/>
    <col min="493" max="493" width="8.85546875" bestFit="1" customWidth="1"/>
    <col min="494" max="496" width="9.85546875" bestFit="1" customWidth="1"/>
    <col min="497" max="497" width="6.85546875" bestFit="1" customWidth="1"/>
    <col min="498" max="501" width="9.85546875" bestFit="1" customWidth="1"/>
    <col min="502" max="502" width="8.85546875" bestFit="1" customWidth="1"/>
    <col min="503" max="504" width="9.85546875" bestFit="1" customWidth="1"/>
    <col min="505" max="506" width="10.85546875" bestFit="1" customWidth="1"/>
    <col min="507" max="513" width="9.85546875" bestFit="1" customWidth="1"/>
    <col min="514" max="514" width="8.85546875" bestFit="1" customWidth="1"/>
    <col min="515" max="516" width="9.85546875" bestFit="1" customWidth="1"/>
    <col min="517" max="517" width="8.85546875" bestFit="1" customWidth="1"/>
    <col min="518" max="520" width="9.85546875" bestFit="1" customWidth="1"/>
    <col min="521" max="521" width="8.85546875" bestFit="1" customWidth="1"/>
    <col min="522" max="522" width="9.85546875" bestFit="1" customWidth="1"/>
    <col min="523" max="524" width="8.85546875" bestFit="1" customWidth="1"/>
    <col min="525" max="533" width="9.85546875" bestFit="1" customWidth="1"/>
    <col min="534" max="534" width="8.85546875" bestFit="1" customWidth="1"/>
    <col min="535" max="540" width="9.85546875" bestFit="1" customWidth="1"/>
    <col min="541" max="541" width="6.85546875" bestFit="1" customWidth="1"/>
    <col min="542" max="542" width="10.85546875" bestFit="1" customWidth="1"/>
    <col min="543" max="543" width="9.85546875" bestFit="1" customWidth="1"/>
    <col min="544" max="544" width="8.85546875" bestFit="1" customWidth="1"/>
    <col min="545" max="546" width="9.85546875" bestFit="1" customWidth="1"/>
    <col min="547" max="547" width="8.85546875" bestFit="1" customWidth="1"/>
    <col min="548" max="549" width="9.85546875" bestFit="1" customWidth="1"/>
    <col min="550" max="550" width="6.85546875" bestFit="1" customWidth="1"/>
    <col min="551" max="552" width="9.85546875" bestFit="1" customWidth="1"/>
    <col min="553" max="553" width="10.85546875" bestFit="1" customWidth="1"/>
    <col min="554" max="554" width="9.85546875" bestFit="1" customWidth="1"/>
    <col min="555" max="555" width="8.85546875" bestFit="1" customWidth="1"/>
    <col min="556" max="556" width="10.85546875" bestFit="1" customWidth="1"/>
    <col min="557" max="562" width="9.85546875" bestFit="1" customWidth="1"/>
    <col min="563" max="563" width="8.85546875" bestFit="1" customWidth="1"/>
    <col min="564" max="566" width="9.85546875" bestFit="1" customWidth="1"/>
    <col min="567" max="567" width="10.85546875" bestFit="1" customWidth="1"/>
    <col min="568" max="568" width="9.85546875" bestFit="1" customWidth="1"/>
    <col min="569" max="570" width="8.85546875" bestFit="1" customWidth="1"/>
    <col min="571" max="573" width="9.85546875" bestFit="1" customWidth="1"/>
    <col min="574" max="574" width="8.85546875" bestFit="1" customWidth="1"/>
    <col min="575" max="585" width="9.85546875" bestFit="1" customWidth="1"/>
    <col min="586" max="586" width="8.85546875" bestFit="1" customWidth="1"/>
    <col min="587" max="592" width="9.85546875" bestFit="1" customWidth="1"/>
    <col min="593" max="593" width="8.85546875" bestFit="1" customWidth="1"/>
    <col min="594" max="598" width="9.85546875" bestFit="1" customWidth="1"/>
    <col min="599" max="600" width="8.85546875" bestFit="1" customWidth="1"/>
    <col min="601" max="603" width="9.85546875" bestFit="1" customWidth="1"/>
    <col min="604" max="604" width="8.85546875" bestFit="1" customWidth="1"/>
    <col min="605" max="606" width="9.85546875" bestFit="1" customWidth="1"/>
    <col min="607" max="607" width="7.85546875" bestFit="1" customWidth="1"/>
    <col min="608" max="608" width="8.85546875" bestFit="1" customWidth="1"/>
    <col min="609" max="609" width="9.85546875" bestFit="1" customWidth="1"/>
    <col min="610" max="610" width="10.85546875" bestFit="1" customWidth="1"/>
    <col min="611" max="616" width="9.85546875" bestFit="1" customWidth="1"/>
    <col min="617" max="617" width="8.85546875" bestFit="1" customWidth="1"/>
    <col min="618" max="628" width="9.85546875" bestFit="1" customWidth="1"/>
    <col min="629" max="629" width="8.85546875" bestFit="1" customWidth="1"/>
    <col min="630" max="630" width="9.85546875" bestFit="1" customWidth="1"/>
    <col min="631" max="631" width="10.85546875" bestFit="1" customWidth="1"/>
    <col min="632" max="632" width="8.85546875" bestFit="1" customWidth="1"/>
    <col min="633" max="639" width="9.85546875" bestFit="1" customWidth="1"/>
    <col min="640" max="640" width="8.85546875" bestFit="1" customWidth="1"/>
    <col min="641" max="641" width="6.85546875" bestFit="1" customWidth="1"/>
    <col min="642" max="642" width="8.85546875" bestFit="1" customWidth="1"/>
    <col min="643" max="644" width="9.85546875" bestFit="1" customWidth="1"/>
    <col min="645" max="645" width="8.85546875" bestFit="1" customWidth="1"/>
    <col min="646" max="647" width="9.85546875" bestFit="1" customWidth="1"/>
    <col min="648" max="648" width="8.85546875" bestFit="1" customWidth="1"/>
    <col min="649" max="649" width="10.85546875" bestFit="1" customWidth="1"/>
    <col min="650" max="652" width="9.85546875" bestFit="1" customWidth="1"/>
    <col min="653" max="653" width="8.85546875" bestFit="1" customWidth="1"/>
    <col min="654" max="655" width="10.85546875" bestFit="1" customWidth="1"/>
    <col min="656" max="659" width="9.85546875" bestFit="1" customWidth="1"/>
    <col min="660" max="660" width="8.85546875" bestFit="1" customWidth="1"/>
    <col min="661" max="662" width="9.85546875" bestFit="1" customWidth="1"/>
    <col min="663" max="663" width="8.85546875" bestFit="1" customWidth="1"/>
    <col min="664" max="665" width="9.85546875" bestFit="1" customWidth="1"/>
    <col min="666" max="666" width="6.85546875" bestFit="1" customWidth="1"/>
    <col min="667" max="675" width="9.85546875" bestFit="1" customWidth="1"/>
    <col min="676" max="676" width="10.85546875" bestFit="1" customWidth="1"/>
    <col min="677" max="686" width="9.85546875" bestFit="1" customWidth="1"/>
    <col min="687" max="689" width="8.85546875" bestFit="1" customWidth="1"/>
    <col min="690" max="690" width="9.85546875" bestFit="1" customWidth="1"/>
    <col min="691" max="691" width="8.85546875" bestFit="1" customWidth="1"/>
    <col min="692" max="693" width="9.85546875" bestFit="1" customWidth="1"/>
    <col min="694" max="694" width="8.85546875" bestFit="1" customWidth="1"/>
    <col min="695" max="697" width="9.85546875" bestFit="1" customWidth="1"/>
    <col min="698" max="698" width="10.85546875" bestFit="1" customWidth="1"/>
    <col min="699" max="700" width="9.85546875" bestFit="1" customWidth="1"/>
    <col min="701" max="701" width="8.85546875" bestFit="1" customWidth="1"/>
    <col min="702" max="715" width="9.85546875" bestFit="1" customWidth="1"/>
    <col min="716" max="717" width="8.85546875" bestFit="1" customWidth="1"/>
    <col min="718" max="719" width="9.85546875" bestFit="1" customWidth="1"/>
    <col min="720" max="720" width="8.85546875" bestFit="1" customWidth="1"/>
    <col min="721" max="721" width="9.85546875" bestFit="1" customWidth="1"/>
    <col min="722" max="722" width="10.85546875" bestFit="1" customWidth="1"/>
    <col min="723" max="728" width="9.85546875" bestFit="1" customWidth="1"/>
    <col min="729" max="729" width="8.85546875" bestFit="1" customWidth="1"/>
    <col min="730" max="730" width="9.85546875" bestFit="1" customWidth="1"/>
    <col min="731" max="731" width="10.85546875" bestFit="1" customWidth="1"/>
    <col min="732" max="732" width="8.85546875" bestFit="1" customWidth="1"/>
    <col min="733" max="734" width="9.85546875" bestFit="1" customWidth="1"/>
    <col min="735" max="735" width="10.85546875" bestFit="1" customWidth="1"/>
    <col min="736" max="736" width="9.85546875" bestFit="1" customWidth="1"/>
    <col min="737" max="737" width="8.85546875" bestFit="1" customWidth="1"/>
    <col min="738" max="741" width="9.85546875" bestFit="1" customWidth="1"/>
    <col min="742" max="743" width="10.85546875" bestFit="1" customWidth="1"/>
    <col min="744" max="745" width="9.85546875" bestFit="1" customWidth="1"/>
    <col min="746" max="746" width="8.85546875" bestFit="1" customWidth="1"/>
    <col min="747" max="747" width="9.85546875" bestFit="1" customWidth="1"/>
    <col min="748" max="748" width="8.85546875" bestFit="1" customWidth="1"/>
    <col min="749" max="752" width="9.85546875" bestFit="1" customWidth="1"/>
    <col min="753" max="753" width="6.85546875" bestFit="1" customWidth="1"/>
    <col min="754" max="754" width="9.85546875" bestFit="1" customWidth="1"/>
    <col min="755" max="755" width="8.85546875" bestFit="1" customWidth="1"/>
    <col min="756" max="756" width="9.85546875" bestFit="1" customWidth="1"/>
    <col min="757" max="757" width="8.85546875" bestFit="1" customWidth="1"/>
    <col min="758" max="758" width="10.85546875" bestFit="1" customWidth="1"/>
    <col min="759" max="768" width="9.85546875" bestFit="1" customWidth="1"/>
    <col min="769" max="769" width="10.85546875" bestFit="1" customWidth="1"/>
    <col min="770" max="774" width="9.85546875" bestFit="1" customWidth="1"/>
    <col min="775" max="775" width="8.85546875" bestFit="1" customWidth="1"/>
    <col min="776" max="778" width="9.85546875" bestFit="1" customWidth="1"/>
    <col min="779" max="779" width="10.85546875" bestFit="1" customWidth="1"/>
    <col min="780" max="781" width="9.85546875" bestFit="1" customWidth="1"/>
    <col min="782" max="782" width="8.85546875" bestFit="1" customWidth="1"/>
    <col min="783" max="799" width="9.85546875" bestFit="1" customWidth="1"/>
    <col min="800" max="800" width="8.85546875" bestFit="1" customWidth="1"/>
    <col min="801" max="801" width="9.85546875" bestFit="1" customWidth="1"/>
    <col min="802" max="802" width="8.85546875" bestFit="1" customWidth="1"/>
    <col min="803" max="804" width="9.85546875" bestFit="1" customWidth="1"/>
    <col min="805" max="805" width="8.85546875" bestFit="1" customWidth="1"/>
    <col min="806" max="806" width="9.85546875" bestFit="1" customWidth="1"/>
    <col min="807" max="807" width="10.85546875" bestFit="1" customWidth="1"/>
    <col min="808" max="811" width="9.85546875" bestFit="1" customWidth="1"/>
    <col min="812" max="812" width="10.85546875" bestFit="1" customWidth="1"/>
    <col min="813" max="818" width="9.85546875" bestFit="1" customWidth="1"/>
    <col min="819" max="819" width="8.85546875" bestFit="1" customWidth="1"/>
    <col min="820" max="823" width="9.85546875" bestFit="1" customWidth="1"/>
    <col min="824" max="824" width="8.85546875" bestFit="1" customWidth="1"/>
    <col min="825" max="825" width="10.85546875" bestFit="1" customWidth="1"/>
    <col min="826" max="828" width="9.85546875" bestFit="1" customWidth="1"/>
    <col min="829" max="829" width="8.85546875" bestFit="1" customWidth="1"/>
    <col min="830" max="830" width="9.85546875" bestFit="1" customWidth="1"/>
    <col min="831" max="831" width="6.85546875" bestFit="1" customWidth="1"/>
    <col min="832" max="832" width="8.85546875" bestFit="1" customWidth="1"/>
    <col min="833" max="837" width="9.85546875" bestFit="1" customWidth="1"/>
    <col min="838" max="838" width="8.85546875" bestFit="1" customWidth="1"/>
    <col min="839" max="840" width="9.85546875" bestFit="1" customWidth="1"/>
    <col min="841" max="842" width="8.85546875" bestFit="1" customWidth="1"/>
    <col min="843" max="860" width="9.85546875" bestFit="1" customWidth="1"/>
    <col min="861" max="861" width="10.85546875" bestFit="1" customWidth="1"/>
    <col min="862" max="864" width="9.85546875" bestFit="1" customWidth="1"/>
    <col min="865" max="865" width="8.85546875" bestFit="1" customWidth="1"/>
    <col min="866" max="871" width="9.85546875" bestFit="1" customWidth="1"/>
    <col min="872" max="872" width="10.85546875" bestFit="1" customWidth="1"/>
    <col min="873" max="876" width="9.85546875" bestFit="1" customWidth="1"/>
    <col min="877" max="877" width="10.85546875" bestFit="1" customWidth="1"/>
    <col min="878" max="878" width="9.85546875" bestFit="1" customWidth="1"/>
    <col min="879" max="879" width="10.85546875" bestFit="1" customWidth="1"/>
    <col min="880" max="883" width="9.85546875" bestFit="1" customWidth="1"/>
    <col min="884" max="884" width="6.85546875" bestFit="1" customWidth="1"/>
    <col min="885" max="885" width="9.85546875" bestFit="1" customWidth="1"/>
    <col min="886" max="886" width="10.85546875" bestFit="1" customWidth="1"/>
    <col min="887" max="888" width="9.85546875" bestFit="1" customWidth="1"/>
    <col min="889" max="889" width="10.85546875" bestFit="1" customWidth="1"/>
    <col min="890" max="898" width="9.85546875" bestFit="1" customWidth="1"/>
    <col min="899" max="899" width="10.85546875" bestFit="1" customWidth="1"/>
    <col min="900" max="900" width="9.85546875" bestFit="1" customWidth="1"/>
    <col min="901" max="901" width="10.85546875" bestFit="1" customWidth="1"/>
    <col min="902" max="905" width="9.85546875" bestFit="1" customWidth="1"/>
    <col min="906" max="906" width="8.85546875" bestFit="1" customWidth="1"/>
    <col min="907" max="907" width="9.85546875" bestFit="1" customWidth="1"/>
    <col min="908" max="908" width="10.85546875" bestFit="1" customWidth="1"/>
    <col min="909" max="914" width="9.85546875" bestFit="1" customWidth="1"/>
    <col min="915" max="915" width="8.85546875" bestFit="1" customWidth="1"/>
    <col min="916" max="916" width="9.85546875" bestFit="1" customWidth="1"/>
    <col min="917" max="918" width="10.85546875" bestFit="1" customWidth="1"/>
    <col min="919" max="920" width="9.85546875" bestFit="1" customWidth="1"/>
    <col min="921" max="921" width="10.85546875" bestFit="1" customWidth="1"/>
    <col min="922" max="926" width="9.85546875" bestFit="1" customWidth="1"/>
    <col min="927" max="927" width="10.85546875" bestFit="1" customWidth="1"/>
    <col min="928" max="928" width="9.85546875" bestFit="1" customWidth="1"/>
    <col min="929" max="929" width="8.85546875" bestFit="1" customWidth="1"/>
    <col min="930" max="930" width="9.85546875" bestFit="1" customWidth="1"/>
    <col min="931" max="931" width="10.85546875" bestFit="1" customWidth="1"/>
    <col min="932" max="935" width="9.85546875" bestFit="1" customWidth="1"/>
    <col min="936" max="936" width="8.85546875" bestFit="1" customWidth="1"/>
    <col min="937" max="945" width="9.85546875" bestFit="1" customWidth="1"/>
    <col min="946" max="946" width="8.85546875" bestFit="1" customWidth="1"/>
    <col min="947" max="947" width="9.85546875" bestFit="1" customWidth="1"/>
    <col min="948" max="948" width="8.85546875" bestFit="1" customWidth="1"/>
    <col min="949" max="949" width="9.85546875" bestFit="1" customWidth="1"/>
    <col min="950" max="950" width="6.85546875" bestFit="1" customWidth="1"/>
    <col min="951" max="951" width="9.85546875" bestFit="1" customWidth="1"/>
    <col min="952" max="952" width="8.85546875" bestFit="1" customWidth="1"/>
    <col min="953" max="953" width="9.85546875" bestFit="1" customWidth="1"/>
    <col min="954" max="954" width="8.85546875" bestFit="1" customWidth="1"/>
    <col min="955" max="957" width="9.85546875" bestFit="1" customWidth="1"/>
    <col min="958" max="958" width="8.85546875" bestFit="1" customWidth="1"/>
    <col min="959" max="969" width="9.85546875" bestFit="1" customWidth="1"/>
    <col min="970" max="970" width="10.85546875" bestFit="1" customWidth="1"/>
    <col min="971" max="974" width="9.85546875" bestFit="1" customWidth="1"/>
    <col min="975" max="976" width="10.85546875" bestFit="1" customWidth="1"/>
    <col min="977" max="982" width="9.85546875" bestFit="1" customWidth="1"/>
    <col min="983" max="983" width="8.85546875" bestFit="1" customWidth="1"/>
    <col min="984" max="985" width="9.85546875" bestFit="1" customWidth="1"/>
    <col min="986" max="986" width="10.85546875" bestFit="1" customWidth="1"/>
    <col min="987" max="990" width="9.85546875" bestFit="1" customWidth="1"/>
    <col min="991" max="991" width="8.85546875" bestFit="1" customWidth="1"/>
    <col min="992" max="992" width="9.85546875" bestFit="1" customWidth="1"/>
    <col min="993" max="993" width="8.85546875" bestFit="1" customWidth="1"/>
    <col min="994" max="998" width="9.85546875" bestFit="1" customWidth="1"/>
    <col min="999" max="999" width="10.85546875" bestFit="1" customWidth="1"/>
    <col min="1000" max="1006" width="9.85546875" bestFit="1" customWidth="1"/>
    <col min="1007" max="1007" width="10.85546875" bestFit="1" customWidth="1"/>
    <col min="1008" max="1008" width="9.85546875" bestFit="1" customWidth="1"/>
    <col min="1009" max="1009" width="10.85546875" bestFit="1" customWidth="1"/>
    <col min="1010" max="1014" width="9.85546875" bestFit="1" customWidth="1"/>
    <col min="1015" max="1015" width="8.85546875" bestFit="1" customWidth="1"/>
    <col min="1016" max="1020" width="9.85546875" bestFit="1" customWidth="1"/>
    <col min="1021" max="1021" width="10.85546875" bestFit="1" customWidth="1"/>
    <col min="1022" max="1028" width="9.85546875" bestFit="1" customWidth="1"/>
    <col min="1029" max="1030" width="8.85546875" bestFit="1" customWidth="1"/>
    <col min="1031" max="1033" width="9.85546875" bestFit="1" customWidth="1"/>
    <col min="1034" max="1034" width="10.85546875" bestFit="1" customWidth="1"/>
    <col min="1035" max="1035" width="8.85546875" bestFit="1" customWidth="1"/>
    <col min="1036" max="1040" width="9.85546875" bestFit="1" customWidth="1"/>
    <col min="1041" max="1041" width="8.85546875" bestFit="1" customWidth="1"/>
    <col min="1042" max="1043" width="9.85546875" bestFit="1" customWidth="1"/>
    <col min="1044" max="1045" width="8.85546875" bestFit="1" customWidth="1"/>
    <col min="1046" max="1046" width="10.85546875" bestFit="1" customWidth="1"/>
    <col min="1047" max="1049" width="9.85546875" bestFit="1" customWidth="1"/>
    <col min="1050" max="1050" width="8.85546875" bestFit="1" customWidth="1"/>
    <col min="1051" max="1054" width="9.85546875" bestFit="1" customWidth="1"/>
    <col min="1055" max="1055" width="8.85546875" bestFit="1" customWidth="1"/>
    <col min="1056" max="1056" width="9.85546875" bestFit="1" customWidth="1"/>
    <col min="1057" max="1057" width="8.85546875" bestFit="1" customWidth="1"/>
    <col min="1058" max="1058" width="9.85546875" bestFit="1" customWidth="1"/>
    <col min="1059" max="1059" width="8.85546875" bestFit="1" customWidth="1"/>
    <col min="1060" max="1062" width="9.85546875" bestFit="1" customWidth="1"/>
    <col min="1063" max="1063" width="8.85546875" bestFit="1" customWidth="1"/>
    <col min="1064" max="1072" width="9.85546875" bestFit="1" customWidth="1"/>
    <col min="1073" max="1073" width="8.85546875" bestFit="1" customWidth="1"/>
    <col min="1074" max="1079" width="9.85546875" bestFit="1" customWidth="1"/>
    <col min="1080" max="1080" width="8.85546875" bestFit="1" customWidth="1"/>
    <col min="1081" max="1082" width="9.85546875" bestFit="1" customWidth="1"/>
    <col min="1083" max="1083" width="8.85546875" bestFit="1" customWidth="1"/>
    <col min="1084" max="1084" width="9.85546875" bestFit="1" customWidth="1"/>
    <col min="1085" max="1085" width="10.85546875" bestFit="1" customWidth="1"/>
    <col min="1086" max="1087" width="9.85546875" bestFit="1" customWidth="1"/>
    <col min="1088" max="1088" width="8.85546875" bestFit="1" customWidth="1"/>
    <col min="1089" max="1091" width="9.85546875" bestFit="1" customWidth="1"/>
    <col min="1092" max="1092" width="8.85546875" bestFit="1" customWidth="1"/>
    <col min="1093" max="1098" width="9.85546875" bestFit="1" customWidth="1"/>
    <col min="1099" max="1099" width="8.85546875" bestFit="1" customWidth="1"/>
    <col min="1100" max="1104" width="9.85546875" bestFit="1" customWidth="1"/>
    <col min="1105" max="1105" width="8.85546875" bestFit="1" customWidth="1"/>
    <col min="1106" max="1109" width="9.85546875" bestFit="1" customWidth="1"/>
    <col min="1110" max="1110" width="10.85546875" bestFit="1" customWidth="1"/>
    <col min="1111" max="1111" width="9.85546875" bestFit="1" customWidth="1"/>
    <col min="1112" max="1112" width="10.85546875" bestFit="1" customWidth="1"/>
    <col min="1113" max="1114" width="9.85546875" bestFit="1" customWidth="1"/>
    <col min="1115" max="1116" width="8.85546875" bestFit="1" customWidth="1"/>
    <col min="1117" max="1119" width="9.85546875" bestFit="1" customWidth="1"/>
    <col min="1120" max="1120" width="8.85546875" bestFit="1" customWidth="1"/>
    <col min="1121" max="1121" width="9.85546875" bestFit="1" customWidth="1"/>
    <col min="1122" max="1122" width="10.85546875" bestFit="1" customWidth="1"/>
    <col min="1123" max="1124" width="9.85546875" bestFit="1" customWidth="1"/>
    <col min="1125" max="1126" width="8.85546875" bestFit="1" customWidth="1"/>
    <col min="1127" max="1128" width="9.85546875" bestFit="1" customWidth="1"/>
    <col min="1129" max="1129" width="10.85546875" bestFit="1" customWidth="1"/>
    <col min="1130" max="1130" width="9.85546875" bestFit="1" customWidth="1"/>
    <col min="1131" max="1131" width="8.85546875" bestFit="1" customWidth="1"/>
    <col min="1132" max="1147" width="9.85546875" bestFit="1" customWidth="1"/>
    <col min="1148" max="1148" width="10.85546875" bestFit="1" customWidth="1"/>
    <col min="1149" max="1150" width="9.85546875" bestFit="1" customWidth="1"/>
    <col min="1151" max="1151" width="8.85546875" bestFit="1" customWidth="1"/>
    <col min="1152" max="1161" width="9.85546875" bestFit="1" customWidth="1"/>
    <col min="1162" max="1162" width="10.85546875" bestFit="1" customWidth="1"/>
    <col min="1163" max="1180" width="9.85546875" bestFit="1" customWidth="1"/>
    <col min="1181" max="1181" width="8.85546875" bestFit="1" customWidth="1"/>
    <col min="1182" max="1182" width="10.85546875" bestFit="1" customWidth="1"/>
    <col min="1183" max="1183" width="9.85546875" bestFit="1" customWidth="1"/>
    <col min="1184" max="1184" width="8.85546875" bestFit="1" customWidth="1"/>
    <col min="1185" max="1190" width="9.85546875" bestFit="1" customWidth="1"/>
    <col min="1191" max="1191" width="6.85546875" bestFit="1" customWidth="1"/>
    <col min="1192" max="1192" width="8.85546875" bestFit="1" customWidth="1"/>
    <col min="1193" max="1195" width="9.85546875" bestFit="1" customWidth="1"/>
    <col min="1196" max="1196" width="10.85546875" bestFit="1" customWidth="1"/>
    <col min="1197" max="1203" width="9.85546875" bestFit="1" customWidth="1"/>
    <col min="1204" max="1204" width="10.85546875" bestFit="1" customWidth="1"/>
    <col min="1205" max="1205" width="8.85546875" bestFit="1" customWidth="1"/>
    <col min="1206" max="1207" width="9.85546875" bestFit="1" customWidth="1"/>
    <col min="1208" max="1208" width="10.85546875" bestFit="1" customWidth="1"/>
    <col min="1209" max="1209" width="9.85546875" bestFit="1" customWidth="1"/>
    <col min="1210" max="1210" width="8.85546875" bestFit="1" customWidth="1"/>
    <col min="1211" max="1217" width="9.85546875" bestFit="1" customWidth="1"/>
    <col min="1218" max="1218" width="8.85546875" bestFit="1" customWidth="1"/>
    <col min="1219" max="1220" width="9.85546875" bestFit="1" customWidth="1"/>
    <col min="1221" max="1221" width="10.85546875" bestFit="1" customWidth="1"/>
    <col min="1222" max="1222" width="8.85546875" bestFit="1" customWidth="1"/>
    <col min="1223" max="1223" width="9.85546875" bestFit="1" customWidth="1"/>
    <col min="1224" max="1224" width="10.85546875" bestFit="1" customWidth="1"/>
    <col min="1225" max="1225" width="6.85546875" bestFit="1" customWidth="1"/>
    <col min="1226" max="1226" width="10.85546875" bestFit="1" customWidth="1"/>
    <col min="1227" max="1230" width="9.85546875" bestFit="1" customWidth="1"/>
    <col min="1231" max="1231" width="8.85546875" bestFit="1" customWidth="1"/>
    <col min="1232" max="1232" width="10.85546875" bestFit="1" customWidth="1"/>
    <col min="1233" max="1237" width="9.85546875" bestFit="1" customWidth="1"/>
    <col min="1238" max="1239" width="10.85546875" bestFit="1" customWidth="1"/>
    <col min="1240" max="1244" width="9.85546875" bestFit="1" customWidth="1"/>
    <col min="1245" max="1245" width="8.85546875" bestFit="1" customWidth="1"/>
    <col min="1246" max="1248" width="9.85546875" bestFit="1" customWidth="1"/>
    <col min="1249" max="1249" width="8.85546875" bestFit="1" customWidth="1"/>
    <col min="1250" max="1250" width="9.85546875" bestFit="1" customWidth="1"/>
    <col min="1251" max="1252" width="10.85546875" bestFit="1" customWidth="1"/>
    <col min="1253" max="1257" width="9.85546875" bestFit="1" customWidth="1"/>
    <col min="1258" max="1258" width="10.85546875" bestFit="1" customWidth="1"/>
    <col min="1259" max="1265" width="9.85546875" bestFit="1" customWidth="1"/>
    <col min="1266" max="1266" width="8.85546875" bestFit="1" customWidth="1"/>
    <col min="1267" max="1268" width="9.85546875" bestFit="1" customWidth="1"/>
    <col min="1269" max="1269" width="10.85546875" bestFit="1" customWidth="1"/>
    <col min="1270" max="1271" width="9.85546875" bestFit="1" customWidth="1"/>
    <col min="1272" max="1272" width="8.85546875" bestFit="1" customWidth="1"/>
    <col min="1273" max="1274" width="9.85546875" bestFit="1" customWidth="1"/>
    <col min="1275" max="1275" width="10.85546875" bestFit="1" customWidth="1"/>
    <col min="1276" max="1276" width="6.85546875" bestFit="1" customWidth="1"/>
    <col min="1277" max="1283" width="9.85546875" bestFit="1" customWidth="1"/>
    <col min="1284" max="1284" width="10.85546875" bestFit="1" customWidth="1"/>
    <col min="1285" max="1285" width="9.85546875" bestFit="1" customWidth="1"/>
    <col min="1286" max="1287" width="8.85546875" bestFit="1" customWidth="1"/>
    <col min="1288" max="1288" width="9.85546875" bestFit="1" customWidth="1"/>
    <col min="1289" max="1290" width="8.85546875" bestFit="1" customWidth="1"/>
    <col min="1291" max="1296" width="9.85546875" bestFit="1" customWidth="1"/>
    <col min="1297" max="1297" width="8.85546875" bestFit="1" customWidth="1"/>
    <col min="1298" max="1298" width="9.85546875" bestFit="1" customWidth="1"/>
    <col min="1299" max="1299" width="10.85546875" bestFit="1" customWidth="1"/>
    <col min="1300" max="1303" width="9.85546875" bestFit="1" customWidth="1"/>
    <col min="1304" max="1305" width="8.85546875" bestFit="1" customWidth="1"/>
    <col min="1306" max="1306" width="9.85546875" bestFit="1" customWidth="1"/>
    <col min="1307" max="1307" width="8.85546875" bestFit="1" customWidth="1"/>
    <col min="1308" max="1309" width="9.85546875" bestFit="1" customWidth="1"/>
    <col min="1310" max="1310" width="8.85546875" bestFit="1" customWidth="1"/>
    <col min="1311" max="1311" width="9.85546875" bestFit="1" customWidth="1"/>
    <col min="1312" max="1314" width="8.85546875" bestFit="1" customWidth="1"/>
    <col min="1315" max="1316" width="9.85546875" bestFit="1" customWidth="1"/>
    <col min="1317" max="1317" width="8.85546875" bestFit="1" customWidth="1"/>
    <col min="1318" max="1322" width="9.85546875" bestFit="1" customWidth="1"/>
    <col min="1323" max="1323" width="10.85546875" bestFit="1" customWidth="1"/>
    <col min="1324" max="1327" width="9.85546875" bestFit="1" customWidth="1"/>
    <col min="1328" max="1329" width="10.85546875" bestFit="1" customWidth="1"/>
    <col min="1330" max="1330" width="8.85546875" bestFit="1" customWidth="1"/>
    <col min="1331" max="1332" width="9.85546875" bestFit="1" customWidth="1"/>
    <col min="1333" max="1333" width="8.85546875" bestFit="1" customWidth="1"/>
    <col min="1334" max="1336" width="9.85546875" bestFit="1" customWidth="1"/>
    <col min="1337" max="1337" width="8.85546875" bestFit="1" customWidth="1"/>
    <col min="1338" max="1348" width="9.85546875" bestFit="1" customWidth="1"/>
    <col min="1349" max="1349" width="8.85546875" bestFit="1" customWidth="1"/>
    <col min="1350" max="1350" width="9.85546875" bestFit="1" customWidth="1"/>
    <col min="1351" max="1351" width="6.85546875" bestFit="1" customWidth="1"/>
    <col min="1352" max="1352" width="9.85546875" bestFit="1" customWidth="1"/>
    <col min="1353" max="1353" width="10.85546875" bestFit="1" customWidth="1"/>
    <col min="1354" max="1356" width="9.85546875" bestFit="1" customWidth="1"/>
    <col min="1357" max="1357" width="10.85546875" bestFit="1" customWidth="1"/>
    <col min="1358" max="1365" width="9.85546875" bestFit="1" customWidth="1"/>
    <col min="1366" max="1366" width="10.85546875" bestFit="1" customWidth="1"/>
    <col min="1367" max="1370" width="9.85546875" bestFit="1" customWidth="1"/>
    <col min="1371" max="1371" width="10.85546875" bestFit="1" customWidth="1"/>
    <col min="1372" max="1375" width="9.85546875" bestFit="1" customWidth="1"/>
    <col min="1376" max="1376" width="8.85546875" bestFit="1" customWidth="1"/>
    <col min="1377" max="1377" width="9.85546875" bestFit="1" customWidth="1"/>
    <col min="1378" max="1378" width="10.85546875" bestFit="1" customWidth="1"/>
    <col min="1379" max="1380" width="9.85546875" bestFit="1" customWidth="1"/>
    <col min="1381" max="1381" width="8.85546875" bestFit="1" customWidth="1"/>
    <col min="1382" max="1388" width="9.85546875" bestFit="1" customWidth="1"/>
    <col min="1389" max="1389" width="10.85546875" bestFit="1" customWidth="1"/>
    <col min="1390" max="1393" width="9.85546875" bestFit="1" customWidth="1"/>
    <col min="1394" max="1394" width="8.85546875" bestFit="1" customWidth="1"/>
    <col min="1395" max="1401" width="9.85546875" bestFit="1" customWidth="1"/>
    <col min="1402" max="1402" width="10.85546875" bestFit="1" customWidth="1"/>
    <col min="1403" max="1404" width="9.85546875" bestFit="1" customWidth="1"/>
    <col min="1405" max="1406" width="10.85546875" bestFit="1" customWidth="1"/>
    <col min="1407" max="1408" width="8.85546875" bestFit="1" customWidth="1"/>
    <col min="1409" max="1410" width="9.85546875" bestFit="1" customWidth="1"/>
    <col min="1411" max="1411" width="6.85546875" bestFit="1" customWidth="1"/>
    <col min="1412" max="1414" width="9.85546875" bestFit="1" customWidth="1"/>
    <col min="1415" max="1415" width="8.85546875" bestFit="1" customWidth="1"/>
    <col min="1416" max="1425" width="9.85546875" bestFit="1" customWidth="1"/>
    <col min="1426" max="1426" width="10.85546875" bestFit="1" customWidth="1"/>
    <col min="1427" max="1435" width="9.85546875" bestFit="1" customWidth="1"/>
    <col min="1436" max="1436" width="8.85546875" bestFit="1" customWidth="1"/>
    <col min="1437" max="1439" width="9.85546875" bestFit="1" customWidth="1"/>
    <col min="1440" max="1440" width="8.85546875" bestFit="1" customWidth="1"/>
    <col min="1441" max="1443" width="9.85546875" bestFit="1" customWidth="1"/>
    <col min="1444" max="1444" width="8.85546875" bestFit="1" customWidth="1"/>
    <col min="1445" max="1446" width="9.85546875" bestFit="1" customWidth="1"/>
    <col min="1447" max="1447" width="10.85546875" bestFit="1" customWidth="1"/>
    <col min="1448" max="1448" width="9.85546875" bestFit="1" customWidth="1"/>
    <col min="1449" max="1449" width="8.85546875" bestFit="1" customWidth="1"/>
    <col min="1450" max="1451" width="9.85546875" bestFit="1" customWidth="1"/>
    <col min="1452" max="1452" width="10.85546875" bestFit="1" customWidth="1"/>
    <col min="1453" max="1453" width="9.85546875" bestFit="1" customWidth="1"/>
    <col min="1454" max="1454" width="10.85546875" bestFit="1" customWidth="1"/>
    <col min="1455" max="1460" width="9.85546875" bestFit="1" customWidth="1"/>
    <col min="1461" max="1461" width="8.85546875" bestFit="1" customWidth="1"/>
    <col min="1462" max="1462" width="9.85546875" bestFit="1" customWidth="1"/>
    <col min="1463" max="1463" width="10.85546875" bestFit="1" customWidth="1"/>
    <col min="1464" max="1464" width="9.85546875" bestFit="1" customWidth="1"/>
    <col min="1465" max="1465" width="8.85546875" bestFit="1" customWidth="1"/>
    <col min="1466" max="1468" width="9.85546875" bestFit="1" customWidth="1"/>
    <col min="1469" max="1469" width="8.85546875" bestFit="1" customWidth="1"/>
    <col min="1470" max="1470" width="10.85546875" bestFit="1" customWidth="1"/>
    <col min="1471" max="1474" width="9.85546875" bestFit="1" customWidth="1"/>
    <col min="1475" max="1475" width="8.85546875" bestFit="1" customWidth="1"/>
    <col min="1476" max="1478" width="9.85546875" bestFit="1" customWidth="1"/>
    <col min="1479" max="1480" width="8.85546875" bestFit="1" customWidth="1"/>
    <col min="1481" max="1482" width="9.85546875" bestFit="1" customWidth="1"/>
    <col min="1483" max="1483" width="10.85546875" bestFit="1" customWidth="1"/>
    <col min="1484" max="1485" width="9.85546875" bestFit="1" customWidth="1"/>
    <col min="1486" max="1486" width="10.85546875" bestFit="1" customWidth="1"/>
    <col min="1487" max="1492" width="9.85546875" bestFit="1" customWidth="1"/>
    <col min="1493" max="1493" width="8.85546875" bestFit="1" customWidth="1"/>
    <col min="1494" max="1495" width="9.85546875" bestFit="1" customWidth="1"/>
    <col min="1496" max="1496" width="10.85546875" bestFit="1" customWidth="1"/>
    <col min="1497" max="1503" width="9.85546875" bestFit="1" customWidth="1"/>
    <col min="1504" max="1504" width="10.85546875" bestFit="1" customWidth="1"/>
    <col min="1505" max="1505" width="9.85546875" bestFit="1" customWidth="1"/>
    <col min="1506" max="1506" width="10.85546875" bestFit="1" customWidth="1"/>
    <col min="1507" max="1513" width="9.85546875" bestFit="1" customWidth="1"/>
    <col min="1514" max="1514" width="8.85546875" bestFit="1" customWidth="1"/>
    <col min="1515" max="1515" width="10.85546875" bestFit="1" customWidth="1"/>
    <col min="1516" max="1519" width="9.85546875" bestFit="1" customWidth="1"/>
    <col min="1520" max="1520" width="10.85546875" bestFit="1" customWidth="1"/>
    <col min="1521" max="1521" width="9.85546875" bestFit="1" customWidth="1"/>
    <col min="1522" max="1522" width="8.85546875" bestFit="1" customWidth="1"/>
    <col min="1523" max="1531" width="9.85546875" bestFit="1" customWidth="1"/>
    <col min="1532" max="1532" width="8.85546875" bestFit="1" customWidth="1"/>
    <col min="1533" max="1533" width="10.85546875" bestFit="1" customWidth="1"/>
    <col min="1534" max="1544" width="9.85546875" bestFit="1" customWidth="1"/>
    <col min="1545" max="1545" width="8.85546875" bestFit="1" customWidth="1"/>
    <col min="1546" max="1546" width="6.85546875" bestFit="1" customWidth="1"/>
    <col min="1547" max="1550" width="9.85546875" bestFit="1" customWidth="1"/>
    <col min="1551" max="1552" width="10.85546875" bestFit="1" customWidth="1"/>
    <col min="1553" max="1565" width="9.85546875" bestFit="1" customWidth="1"/>
    <col min="1566" max="1566" width="10.85546875" bestFit="1" customWidth="1"/>
    <col min="1567" max="1567" width="6.85546875" bestFit="1" customWidth="1"/>
    <col min="1568" max="1568" width="9.85546875" bestFit="1" customWidth="1"/>
    <col min="1569" max="1569" width="8.85546875" bestFit="1" customWidth="1"/>
    <col min="1570" max="1574" width="9.85546875" bestFit="1" customWidth="1"/>
    <col min="1575" max="1576" width="8.85546875" bestFit="1" customWidth="1"/>
    <col min="1577" max="1577" width="6.85546875" bestFit="1" customWidth="1"/>
    <col min="1578" max="1579" width="9.85546875" bestFit="1" customWidth="1"/>
    <col min="1580" max="1580" width="10.85546875" bestFit="1" customWidth="1"/>
    <col min="1581" max="1582" width="8.85546875" bestFit="1" customWidth="1"/>
    <col min="1583" max="1583" width="9.85546875" bestFit="1" customWidth="1"/>
    <col min="1584" max="1584" width="6.85546875" bestFit="1" customWidth="1"/>
    <col min="1585" max="1585" width="9.85546875" bestFit="1" customWidth="1"/>
    <col min="1586" max="1586" width="8.85546875" bestFit="1" customWidth="1"/>
    <col min="1587" max="1589" width="9.85546875" bestFit="1" customWidth="1"/>
    <col min="1590" max="1590" width="8.85546875" bestFit="1" customWidth="1"/>
    <col min="1591" max="1591" width="9.85546875" bestFit="1" customWidth="1"/>
    <col min="1592" max="1592" width="10.85546875" bestFit="1" customWidth="1"/>
    <col min="1593" max="1596" width="9.85546875" bestFit="1" customWidth="1"/>
    <col min="1597" max="1597" width="8.85546875" bestFit="1" customWidth="1"/>
    <col min="1598" max="1598" width="9.85546875" bestFit="1" customWidth="1"/>
    <col min="1599" max="1599" width="8.85546875" bestFit="1" customWidth="1"/>
    <col min="1600" max="1600" width="10.85546875" bestFit="1" customWidth="1"/>
    <col min="1601" max="1601" width="9.85546875" bestFit="1" customWidth="1"/>
    <col min="1602" max="1602" width="6.85546875" bestFit="1" customWidth="1"/>
    <col min="1603" max="1603" width="10.85546875" bestFit="1" customWidth="1"/>
    <col min="1604" max="1607" width="9.85546875" bestFit="1" customWidth="1"/>
    <col min="1608" max="1609" width="8.85546875" bestFit="1" customWidth="1"/>
    <col min="1610" max="1610" width="9.85546875" bestFit="1" customWidth="1"/>
    <col min="1611" max="1611" width="8.85546875" bestFit="1" customWidth="1"/>
    <col min="1612" max="1613" width="9.85546875" bestFit="1" customWidth="1"/>
    <col min="1614" max="1614" width="10.85546875" bestFit="1" customWidth="1"/>
    <col min="1615" max="1615" width="8.85546875" bestFit="1" customWidth="1"/>
    <col min="1616" max="1616" width="10.85546875" bestFit="1" customWidth="1"/>
    <col min="1617" max="1618" width="9.85546875" bestFit="1" customWidth="1"/>
    <col min="1619" max="1619" width="8.85546875" bestFit="1" customWidth="1"/>
    <col min="1620" max="1621" width="9.85546875" bestFit="1" customWidth="1"/>
    <col min="1622" max="1622" width="8.85546875" bestFit="1" customWidth="1"/>
    <col min="1623" max="1625" width="9.85546875" bestFit="1" customWidth="1"/>
    <col min="1626" max="1626" width="8.85546875" bestFit="1" customWidth="1"/>
    <col min="1627" max="1628" width="9.85546875" bestFit="1" customWidth="1"/>
    <col min="1629" max="1629" width="10.85546875" bestFit="1" customWidth="1"/>
    <col min="1630" max="1636" width="9.85546875" bestFit="1" customWidth="1"/>
    <col min="1637" max="1638" width="8.85546875" bestFit="1" customWidth="1"/>
    <col min="1639" max="1639" width="10.85546875" bestFit="1" customWidth="1"/>
    <col min="1640" max="1640" width="9.85546875" bestFit="1" customWidth="1"/>
    <col min="1641" max="1641" width="8.85546875" bestFit="1" customWidth="1"/>
    <col min="1642" max="1642" width="9.85546875" bestFit="1" customWidth="1"/>
    <col min="1643" max="1643" width="8.85546875" bestFit="1" customWidth="1"/>
    <col min="1644" max="1646" width="9.85546875" bestFit="1" customWidth="1"/>
    <col min="1647" max="1647" width="8.85546875" bestFit="1" customWidth="1"/>
    <col min="1648" max="1649" width="9.85546875" bestFit="1" customWidth="1"/>
    <col min="1650" max="1650" width="8.85546875" bestFit="1" customWidth="1"/>
    <col min="1651" max="1657" width="9.85546875" bestFit="1" customWidth="1"/>
    <col min="1658" max="1658" width="8.85546875" bestFit="1" customWidth="1"/>
    <col min="1659" max="1660" width="9.85546875" bestFit="1" customWidth="1"/>
    <col min="1661" max="1661" width="10.85546875" bestFit="1" customWidth="1"/>
    <col min="1662" max="1662" width="9.85546875" bestFit="1" customWidth="1"/>
    <col min="1663" max="1663" width="8.85546875" bestFit="1" customWidth="1"/>
    <col min="1664" max="1664" width="9.85546875" bestFit="1" customWidth="1"/>
    <col min="1665" max="1665" width="6.85546875" bestFit="1" customWidth="1"/>
    <col min="1666" max="1667" width="9.85546875" bestFit="1" customWidth="1"/>
    <col min="1668" max="1669" width="10.85546875" bestFit="1" customWidth="1"/>
    <col min="1670" max="1670" width="9.85546875" bestFit="1" customWidth="1"/>
    <col min="1671" max="1671" width="10.85546875" bestFit="1" customWidth="1"/>
    <col min="1672" max="1674" width="9.85546875" bestFit="1" customWidth="1"/>
    <col min="1675" max="1675" width="6.85546875" bestFit="1" customWidth="1"/>
    <col min="1676" max="1687" width="9.85546875" bestFit="1" customWidth="1"/>
    <col min="1688" max="1688" width="10.85546875" bestFit="1" customWidth="1"/>
    <col min="1689" max="1689" width="9.85546875" bestFit="1" customWidth="1"/>
    <col min="1690" max="1690" width="8.85546875" bestFit="1" customWidth="1"/>
    <col min="1691" max="1695" width="9.85546875" bestFit="1" customWidth="1"/>
    <col min="1696" max="1696" width="8.85546875" bestFit="1" customWidth="1"/>
    <col min="1697" max="1697" width="9.85546875" bestFit="1" customWidth="1"/>
    <col min="1698" max="1698" width="10.85546875" bestFit="1" customWidth="1"/>
    <col min="1699" max="1699" width="9.85546875" bestFit="1" customWidth="1"/>
    <col min="1700" max="1700" width="10.85546875" bestFit="1" customWidth="1"/>
    <col min="1701" max="1703" width="9.85546875" bestFit="1" customWidth="1"/>
    <col min="1704" max="1704" width="8.85546875" bestFit="1" customWidth="1"/>
    <col min="1705" max="1708" width="9.85546875" bestFit="1" customWidth="1"/>
    <col min="1709" max="1709" width="10.85546875" bestFit="1" customWidth="1"/>
    <col min="1710" max="1722" width="9.85546875" bestFit="1" customWidth="1"/>
    <col min="1723" max="1723" width="8.85546875" bestFit="1" customWidth="1"/>
    <col min="1724" max="1725" width="9.85546875" bestFit="1" customWidth="1"/>
    <col min="1726" max="1727" width="10.85546875" bestFit="1" customWidth="1"/>
    <col min="1728" max="1736" width="9.85546875" bestFit="1" customWidth="1"/>
    <col min="1737" max="1737" width="8.85546875" bestFit="1" customWidth="1"/>
    <col min="1738" max="1740" width="9.85546875" bestFit="1" customWidth="1"/>
    <col min="1741" max="1741" width="8.85546875" bestFit="1" customWidth="1"/>
    <col min="1742" max="1745" width="9.85546875" bestFit="1" customWidth="1"/>
    <col min="1746" max="1746" width="8.85546875" bestFit="1" customWidth="1"/>
    <col min="1747" max="1751" width="9.85546875" bestFit="1" customWidth="1"/>
    <col min="1752" max="1752" width="8.85546875" bestFit="1" customWidth="1"/>
    <col min="1753" max="1753" width="9.85546875" bestFit="1" customWidth="1"/>
    <col min="1754" max="1754" width="10.85546875" bestFit="1" customWidth="1"/>
    <col min="1755" max="1756" width="9.85546875" bestFit="1" customWidth="1"/>
    <col min="1757" max="1757" width="6.85546875" bestFit="1" customWidth="1"/>
    <col min="1758" max="1758" width="10.85546875" bestFit="1" customWidth="1"/>
    <col min="1759" max="1772" width="9.85546875" bestFit="1" customWidth="1"/>
    <col min="1773" max="1774" width="10.85546875" bestFit="1" customWidth="1"/>
    <col min="1775" max="1775" width="9.85546875" bestFit="1" customWidth="1"/>
    <col min="1776" max="1776" width="8.85546875" bestFit="1" customWidth="1"/>
    <col min="1777" max="1781" width="9.85546875" bestFit="1" customWidth="1"/>
    <col min="1782" max="1782" width="10.85546875" bestFit="1" customWidth="1"/>
    <col min="1783" max="1783" width="8.85546875" bestFit="1" customWidth="1"/>
    <col min="1784" max="1788" width="9.85546875" bestFit="1" customWidth="1"/>
    <col min="1789" max="1789" width="8.85546875" bestFit="1" customWidth="1"/>
    <col min="1790" max="1797" width="9.85546875" bestFit="1" customWidth="1"/>
    <col min="1798" max="1798" width="10.85546875" bestFit="1" customWidth="1"/>
    <col min="1799" max="1803" width="9.85546875" bestFit="1" customWidth="1"/>
    <col min="1804" max="1804" width="8.85546875" bestFit="1" customWidth="1"/>
    <col min="1805" max="1811" width="9.85546875" bestFit="1" customWidth="1"/>
    <col min="1812" max="1812" width="10.85546875" bestFit="1" customWidth="1"/>
    <col min="1813" max="1815" width="9.85546875" bestFit="1" customWidth="1"/>
    <col min="1816" max="1816" width="10.85546875" bestFit="1" customWidth="1"/>
    <col min="1817" max="1818" width="9.85546875" bestFit="1" customWidth="1"/>
    <col min="1819" max="1820" width="8.85546875" bestFit="1" customWidth="1"/>
    <col min="1821" max="1821" width="9.85546875" bestFit="1" customWidth="1"/>
    <col min="1822" max="1822" width="8.85546875" bestFit="1" customWidth="1"/>
    <col min="1823" max="1823" width="9.85546875" bestFit="1" customWidth="1"/>
    <col min="1824" max="1824" width="8.85546875" bestFit="1" customWidth="1"/>
    <col min="1825" max="1841" width="9.85546875" bestFit="1" customWidth="1"/>
    <col min="1842" max="1842" width="8.85546875" bestFit="1" customWidth="1"/>
    <col min="1843" max="1844" width="10.85546875" bestFit="1" customWidth="1"/>
    <col min="1845" max="1845" width="9.85546875" bestFit="1" customWidth="1"/>
    <col min="1846" max="1846" width="8.85546875" bestFit="1" customWidth="1"/>
    <col min="1847" max="1848" width="9.85546875" bestFit="1" customWidth="1"/>
    <col min="1849" max="1849" width="10.85546875" bestFit="1" customWidth="1"/>
    <col min="1850" max="1852" width="9.85546875" bestFit="1" customWidth="1"/>
    <col min="1853" max="1853" width="8.85546875" bestFit="1" customWidth="1"/>
    <col min="1854" max="1854" width="9.85546875" bestFit="1" customWidth="1"/>
    <col min="1855" max="1855" width="10.85546875" bestFit="1" customWidth="1"/>
    <col min="1856" max="1864" width="9.85546875" bestFit="1" customWidth="1"/>
    <col min="1865" max="1865" width="10.85546875" bestFit="1" customWidth="1"/>
    <col min="1866" max="1872" width="9.85546875" bestFit="1" customWidth="1"/>
    <col min="1873" max="1873" width="8.85546875" bestFit="1" customWidth="1"/>
    <col min="1874" max="1874" width="9.85546875" bestFit="1" customWidth="1"/>
    <col min="1875" max="1875" width="6.85546875" bestFit="1" customWidth="1"/>
    <col min="1876" max="1877" width="9.85546875" bestFit="1" customWidth="1"/>
    <col min="1878" max="1878" width="10.85546875" bestFit="1" customWidth="1"/>
    <col min="1879" max="1879" width="8.85546875" bestFit="1" customWidth="1"/>
    <col min="1880" max="1882" width="9.85546875" bestFit="1" customWidth="1"/>
    <col min="1883" max="1883" width="8.85546875" bestFit="1" customWidth="1"/>
    <col min="1884" max="1884" width="7.85546875" bestFit="1" customWidth="1"/>
    <col min="1885" max="1886" width="9.85546875" bestFit="1" customWidth="1"/>
    <col min="1887" max="1887" width="10.85546875" bestFit="1" customWidth="1"/>
    <col min="1888" max="1889" width="9.85546875" bestFit="1" customWidth="1"/>
    <col min="1890" max="1890" width="10.85546875" bestFit="1" customWidth="1"/>
    <col min="1891" max="1899" width="9.85546875" bestFit="1" customWidth="1"/>
    <col min="1900" max="1900" width="10.85546875" bestFit="1" customWidth="1"/>
    <col min="1901" max="1901" width="8.85546875" bestFit="1" customWidth="1"/>
    <col min="1902" max="1902" width="9.85546875" bestFit="1" customWidth="1"/>
    <col min="1903" max="1903" width="8.85546875" bestFit="1" customWidth="1"/>
    <col min="1904" max="1904" width="10.85546875" bestFit="1" customWidth="1"/>
    <col min="1905" max="1911" width="9.85546875" bestFit="1" customWidth="1"/>
    <col min="1912" max="1912" width="8.85546875" bestFit="1" customWidth="1"/>
    <col min="1913" max="1913" width="9.85546875" bestFit="1" customWidth="1"/>
    <col min="1914" max="1914" width="8.85546875" bestFit="1" customWidth="1"/>
    <col min="1915" max="1915" width="9.85546875" bestFit="1" customWidth="1"/>
    <col min="1916" max="1916" width="6.85546875" bestFit="1" customWidth="1"/>
    <col min="1917" max="1917" width="9.85546875" bestFit="1" customWidth="1"/>
    <col min="1918" max="1918" width="10.85546875" bestFit="1" customWidth="1"/>
    <col min="1919" max="1920" width="9.85546875" bestFit="1" customWidth="1"/>
    <col min="1921" max="1921" width="10.85546875" bestFit="1" customWidth="1"/>
    <col min="1922" max="1923" width="9.85546875" bestFit="1" customWidth="1"/>
    <col min="1924" max="1924" width="10.85546875" bestFit="1" customWidth="1"/>
    <col min="1925" max="1925" width="9.85546875" bestFit="1" customWidth="1"/>
    <col min="1926" max="1926" width="10.85546875" bestFit="1" customWidth="1"/>
    <col min="1927" max="1939" width="9.85546875" bestFit="1" customWidth="1"/>
    <col min="1940" max="1940" width="8.85546875" bestFit="1" customWidth="1"/>
    <col min="1941" max="1941" width="6.85546875" bestFit="1" customWidth="1"/>
    <col min="1942" max="1945" width="9.85546875" bestFit="1" customWidth="1"/>
    <col min="1946" max="1946" width="8.85546875" bestFit="1" customWidth="1"/>
    <col min="1947" max="1948" width="9.85546875" bestFit="1" customWidth="1"/>
    <col min="1949" max="1949" width="8.85546875" bestFit="1" customWidth="1"/>
    <col min="1950" max="1952" width="9.85546875" bestFit="1" customWidth="1"/>
    <col min="1953" max="1953" width="8.85546875" bestFit="1" customWidth="1"/>
    <col min="1954" max="1954" width="9.85546875" bestFit="1" customWidth="1"/>
    <col min="1955" max="1955" width="8.85546875" bestFit="1" customWidth="1"/>
    <col min="1956" max="1957" width="9.85546875" bestFit="1" customWidth="1"/>
    <col min="1958" max="1958" width="8.85546875" bestFit="1" customWidth="1"/>
    <col min="1959" max="1962" width="9.85546875" bestFit="1" customWidth="1"/>
    <col min="1963" max="1964" width="10.85546875" bestFit="1" customWidth="1"/>
    <col min="1965" max="1966" width="9.85546875" bestFit="1" customWidth="1"/>
    <col min="1967" max="1967" width="8.85546875" bestFit="1" customWidth="1"/>
    <col min="1968" max="1970" width="9.85546875" bestFit="1" customWidth="1"/>
    <col min="1971" max="1971" width="8.85546875" bestFit="1" customWidth="1"/>
    <col min="1972" max="1973" width="9.85546875" bestFit="1" customWidth="1"/>
    <col min="1974" max="1974" width="6.85546875" bestFit="1" customWidth="1"/>
    <col min="1975" max="1987" width="9.85546875" bestFit="1" customWidth="1"/>
    <col min="1988" max="1988" width="10.85546875" bestFit="1" customWidth="1"/>
    <col min="1989" max="1992" width="9.85546875" bestFit="1" customWidth="1"/>
    <col min="1993" max="1993" width="8.85546875" bestFit="1" customWidth="1"/>
    <col min="1994" max="1999" width="9.85546875" bestFit="1" customWidth="1"/>
    <col min="2000" max="2000" width="8.85546875" bestFit="1" customWidth="1"/>
    <col min="2001" max="2001" width="9.85546875" bestFit="1" customWidth="1"/>
    <col min="2002" max="2002" width="10.85546875" bestFit="1" customWidth="1"/>
    <col min="2003" max="2004" width="9.85546875" bestFit="1" customWidth="1"/>
    <col min="2005" max="2005" width="8.85546875" bestFit="1" customWidth="1"/>
    <col min="2006" max="2006" width="6.85546875" bestFit="1" customWidth="1"/>
    <col min="2007" max="2007" width="8.85546875" bestFit="1" customWidth="1"/>
    <col min="2008" max="2008" width="9.85546875" bestFit="1" customWidth="1"/>
    <col min="2009" max="2009" width="8.85546875" bestFit="1" customWidth="1"/>
    <col min="2010" max="2022" width="9.85546875" bestFit="1" customWidth="1"/>
    <col min="2023" max="2023" width="8.85546875" bestFit="1" customWidth="1"/>
    <col min="2024" max="2025" width="10.85546875" bestFit="1" customWidth="1"/>
    <col min="2026" max="2029" width="9.85546875" bestFit="1" customWidth="1"/>
    <col min="2030" max="2031" width="8.85546875" bestFit="1" customWidth="1"/>
    <col min="2032" max="2035" width="9.85546875" bestFit="1" customWidth="1"/>
    <col min="2036" max="2037" width="10.85546875" bestFit="1" customWidth="1"/>
    <col min="2038" max="2042" width="9.85546875" bestFit="1" customWidth="1"/>
    <col min="2043" max="2043" width="8.85546875" bestFit="1" customWidth="1"/>
    <col min="2044" max="2045" width="9.85546875" bestFit="1" customWidth="1"/>
    <col min="2046" max="2046" width="10.85546875" bestFit="1" customWidth="1"/>
    <col min="2047" max="2052" width="9.85546875" bestFit="1" customWidth="1"/>
    <col min="2053" max="2053" width="10.85546875" bestFit="1" customWidth="1"/>
    <col min="2054" max="2054" width="9.85546875" bestFit="1" customWidth="1"/>
    <col min="2055" max="2055" width="8.85546875" bestFit="1" customWidth="1"/>
    <col min="2056" max="2057" width="9.85546875" bestFit="1" customWidth="1"/>
    <col min="2058" max="2058" width="10.85546875" bestFit="1" customWidth="1"/>
    <col min="2059" max="2064" width="9.85546875" bestFit="1" customWidth="1"/>
    <col min="2065" max="2065" width="10.85546875" bestFit="1" customWidth="1"/>
    <col min="2066" max="2069" width="9.85546875" bestFit="1" customWidth="1"/>
    <col min="2070" max="2070" width="6.85546875" bestFit="1" customWidth="1"/>
    <col min="2071" max="2074" width="9.85546875" bestFit="1" customWidth="1"/>
    <col min="2075" max="2075" width="10.85546875" bestFit="1" customWidth="1"/>
    <col min="2076" max="2076" width="9.85546875" bestFit="1" customWidth="1"/>
    <col min="2077" max="2077" width="8.85546875" bestFit="1" customWidth="1"/>
    <col min="2078" max="2079" width="9.85546875" bestFit="1" customWidth="1"/>
    <col min="2080" max="2083" width="8.85546875" bestFit="1" customWidth="1"/>
    <col min="2084" max="2085" width="9.85546875" bestFit="1" customWidth="1"/>
    <col min="2086" max="2086" width="6.85546875" bestFit="1" customWidth="1"/>
    <col min="2087" max="2088" width="9.85546875" bestFit="1" customWidth="1"/>
    <col min="2089" max="2089" width="8.85546875" bestFit="1" customWidth="1"/>
    <col min="2090" max="2091" width="9.85546875" bestFit="1" customWidth="1"/>
    <col min="2092" max="2092" width="8.85546875" bestFit="1" customWidth="1"/>
    <col min="2093" max="2094" width="9.85546875" bestFit="1" customWidth="1"/>
    <col min="2095" max="2095" width="10.85546875" bestFit="1" customWidth="1"/>
    <col min="2096" max="2096" width="9.85546875" bestFit="1" customWidth="1"/>
    <col min="2097" max="2097" width="10.85546875" bestFit="1" customWidth="1"/>
    <col min="2098" max="2098" width="9.85546875" bestFit="1" customWidth="1"/>
    <col min="2099" max="2099" width="8.85546875" bestFit="1" customWidth="1"/>
    <col min="2100" max="2104" width="9.85546875" bestFit="1" customWidth="1"/>
    <col min="2105" max="2105" width="8.85546875" bestFit="1" customWidth="1"/>
    <col min="2106" max="2106" width="9.85546875" bestFit="1" customWidth="1"/>
    <col min="2107" max="2107" width="8.85546875" bestFit="1" customWidth="1"/>
    <col min="2108" max="2108" width="9.85546875" bestFit="1" customWidth="1"/>
    <col min="2109" max="2110" width="10.85546875" bestFit="1" customWidth="1"/>
    <col min="2111" max="2112" width="9.85546875" bestFit="1" customWidth="1"/>
    <col min="2113" max="2115" width="8.85546875" bestFit="1" customWidth="1"/>
    <col min="2116" max="2116" width="9.85546875" bestFit="1" customWidth="1"/>
    <col min="2117" max="2117" width="6.85546875" bestFit="1" customWidth="1"/>
    <col min="2118" max="2118" width="10.85546875" bestFit="1" customWidth="1"/>
    <col min="2119" max="2119" width="9.85546875" bestFit="1" customWidth="1"/>
    <col min="2120" max="2120" width="10.85546875" bestFit="1" customWidth="1"/>
    <col min="2121" max="2121" width="8.85546875" bestFit="1" customWidth="1"/>
    <col min="2122" max="2125" width="9.85546875" bestFit="1" customWidth="1"/>
    <col min="2126" max="2126" width="10.85546875" bestFit="1" customWidth="1"/>
    <col min="2127" max="2129" width="9.85546875" bestFit="1" customWidth="1"/>
    <col min="2130" max="2130" width="8.85546875" bestFit="1" customWidth="1"/>
    <col min="2131" max="2145" width="9.85546875" bestFit="1" customWidth="1"/>
    <col min="2146" max="2146" width="8.85546875" bestFit="1" customWidth="1"/>
    <col min="2147" max="2147" width="9.85546875" bestFit="1" customWidth="1"/>
    <col min="2148" max="2148" width="8.85546875" bestFit="1" customWidth="1"/>
    <col min="2149" max="2149" width="9.85546875" bestFit="1" customWidth="1"/>
    <col min="2150" max="2150" width="10.85546875" bestFit="1" customWidth="1"/>
    <col min="2151" max="2151" width="9.85546875" bestFit="1" customWidth="1"/>
    <col min="2152" max="2152" width="8.85546875" bestFit="1" customWidth="1"/>
    <col min="2153" max="2153" width="10.85546875" bestFit="1" customWidth="1"/>
    <col min="2154" max="2155" width="9.85546875" bestFit="1" customWidth="1"/>
    <col min="2156" max="2156" width="10.85546875" bestFit="1" customWidth="1"/>
    <col min="2157" max="2160" width="9.85546875" bestFit="1" customWidth="1"/>
    <col min="2161" max="2163" width="8.85546875" bestFit="1" customWidth="1"/>
    <col min="2164" max="2164" width="9.85546875" bestFit="1" customWidth="1"/>
    <col min="2165" max="2165" width="10.85546875" bestFit="1" customWidth="1"/>
    <col min="2166" max="2166" width="9.85546875" bestFit="1" customWidth="1"/>
    <col min="2167" max="2167" width="10.85546875" bestFit="1" customWidth="1"/>
    <col min="2168" max="2171" width="9.85546875" bestFit="1" customWidth="1"/>
    <col min="2172" max="2173" width="8.85546875" bestFit="1" customWidth="1"/>
    <col min="2174" max="2174" width="10.85546875" bestFit="1" customWidth="1"/>
    <col min="2175" max="2176" width="9.85546875" bestFit="1" customWidth="1"/>
    <col min="2177" max="2177" width="10.85546875" bestFit="1" customWidth="1"/>
    <col min="2178" max="2179" width="9.85546875" bestFit="1" customWidth="1"/>
    <col min="2180" max="2180" width="8.85546875" bestFit="1" customWidth="1"/>
    <col min="2181" max="2184" width="9.85546875" bestFit="1" customWidth="1"/>
    <col min="2185" max="2185" width="8.85546875" bestFit="1" customWidth="1"/>
    <col min="2186" max="2186" width="9.85546875" bestFit="1" customWidth="1"/>
    <col min="2187" max="2187" width="8.85546875" bestFit="1" customWidth="1"/>
    <col min="2188" max="2190" width="9.85546875" bestFit="1" customWidth="1"/>
    <col min="2191" max="2191" width="10.85546875" bestFit="1" customWidth="1"/>
    <col min="2192" max="2193" width="9.85546875" bestFit="1" customWidth="1"/>
    <col min="2194" max="2194" width="8.85546875" bestFit="1" customWidth="1"/>
    <col min="2195" max="2195" width="9.85546875" bestFit="1" customWidth="1"/>
    <col min="2196" max="2196" width="8.85546875" bestFit="1" customWidth="1"/>
    <col min="2197" max="2200" width="9.85546875" bestFit="1" customWidth="1"/>
    <col min="2201" max="2201" width="10.85546875" bestFit="1" customWidth="1"/>
    <col min="2202" max="2202" width="8.85546875" bestFit="1" customWidth="1"/>
    <col min="2203" max="2204" width="9.85546875" bestFit="1" customWidth="1"/>
    <col min="2205" max="2205" width="8.85546875" bestFit="1" customWidth="1"/>
    <col min="2206" max="2209" width="9.85546875" bestFit="1" customWidth="1"/>
    <col min="2210" max="2210" width="8.85546875" bestFit="1" customWidth="1"/>
    <col min="2211" max="2212" width="9.85546875" bestFit="1" customWidth="1"/>
    <col min="2213" max="2213" width="8.85546875" bestFit="1" customWidth="1"/>
    <col min="2214" max="2215" width="9.85546875" bestFit="1" customWidth="1"/>
    <col min="2216" max="2216" width="10.85546875" bestFit="1" customWidth="1"/>
    <col min="2217" max="2221" width="9.85546875" bestFit="1" customWidth="1"/>
    <col min="2222" max="2224" width="8.85546875" bestFit="1" customWidth="1"/>
    <col min="2225" max="2231" width="9.85546875" bestFit="1" customWidth="1"/>
    <col min="2232" max="2232" width="10.85546875" bestFit="1" customWidth="1"/>
    <col min="2233" max="2235" width="9.85546875" bestFit="1" customWidth="1"/>
    <col min="2236" max="2236" width="10.85546875" bestFit="1" customWidth="1"/>
    <col min="2237" max="2239" width="9.85546875" bestFit="1" customWidth="1"/>
    <col min="2240" max="2240" width="8.85546875" bestFit="1" customWidth="1"/>
    <col min="2241" max="2242" width="9.85546875" bestFit="1" customWidth="1"/>
    <col min="2243" max="2243" width="8.85546875" bestFit="1" customWidth="1"/>
    <col min="2244" max="2249" width="9.85546875" bestFit="1" customWidth="1"/>
    <col min="2250" max="2250" width="10.85546875" bestFit="1" customWidth="1"/>
    <col min="2251" max="2253" width="9.85546875" bestFit="1" customWidth="1"/>
    <col min="2254" max="2254" width="6.85546875" bestFit="1" customWidth="1"/>
    <col min="2255" max="2256" width="9.85546875" bestFit="1" customWidth="1"/>
    <col min="2257" max="2257" width="10.85546875" bestFit="1" customWidth="1"/>
    <col min="2258" max="2259" width="8.85546875" bestFit="1" customWidth="1"/>
    <col min="2260" max="2264" width="9.85546875" bestFit="1" customWidth="1"/>
    <col min="2265" max="2265" width="8.85546875" bestFit="1" customWidth="1"/>
    <col min="2266" max="2266" width="9.85546875" bestFit="1" customWidth="1"/>
    <col min="2267" max="2267" width="8.85546875" bestFit="1" customWidth="1"/>
    <col min="2268" max="2276" width="9.85546875" bestFit="1" customWidth="1"/>
    <col min="2277" max="2277" width="8.85546875" bestFit="1" customWidth="1"/>
    <col min="2278" max="2278" width="10.85546875" bestFit="1" customWidth="1"/>
    <col min="2279" max="2279" width="9.85546875" bestFit="1" customWidth="1"/>
    <col min="2280" max="2280" width="8.85546875" bestFit="1" customWidth="1"/>
    <col min="2281" max="2282" width="9.85546875" bestFit="1" customWidth="1"/>
    <col min="2283" max="2283" width="10.85546875" bestFit="1" customWidth="1"/>
    <col min="2284" max="2284" width="9.85546875" bestFit="1" customWidth="1"/>
    <col min="2285" max="2285" width="8.85546875" bestFit="1" customWidth="1"/>
    <col min="2286" max="2289" width="9.85546875" bestFit="1" customWidth="1"/>
    <col min="2290" max="2290" width="6.85546875" bestFit="1" customWidth="1"/>
    <col min="2291" max="2293" width="9.85546875" bestFit="1" customWidth="1"/>
    <col min="2294" max="2294" width="8.85546875" bestFit="1" customWidth="1"/>
    <col min="2295" max="2306" width="9.85546875" bestFit="1" customWidth="1"/>
    <col min="2307" max="2307" width="8.85546875" bestFit="1" customWidth="1"/>
    <col min="2308" max="2309" width="10.85546875" bestFit="1" customWidth="1"/>
    <col min="2310" max="2311" width="9.85546875" bestFit="1" customWidth="1"/>
    <col min="2312" max="2312" width="10.85546875" bestFit="1" customWidth="1"/>
    <col min="2313" max="2313" width="9.85546875" bestFit="1" customWidth="1"/>
    <col min="2314" max="2314" width="8.85546875" bestFit="1" customWidth="1"/>
    <col min="2315" max="2323" width="9.85546875" bestFit="1" customWidth="1"/>
    <col min="2324" max="2324" width="8.85546875" bestFit="1" customWidth="1"/>
    <col min="2325" max="2325" width="10.85546875" bestFit="1" customWidth="1"/>
    <col min="2326" max="2327" width="9.85546875" bestFit="1" customWidth="1"/>
    <col min="2328" max="2328" width="8.85546875" bestFit="1" customWidth="1"/>
    <col min="2329" max="2331" width="9.85546875" bestFit="1" customWidth="1"/>
    <col min="2332" max="2332" width="10.85546875" bestFit="1" customWidth="1"/>
    <col min="2333" max="2335" width="9.85546875" bestFit="1" customWidth="1"/>
    <col min="2336" max="2337" width="10.85546875" bestFit="1" customWidth="1"/>
    <col min="2338" max="2341" width="9.85546875" bestFit="1" customWidth="1"/>
    <col min="2342" max="2342" width="8.85546875" bestFit="1" customWidth="1"/>
    <col min="2343" max="2343" width="9.85546875" bestFit="1" customWidth="1"/>
    <col min="2344" max="2345" width="8.85546875" bestFit="1" customWidth="1"/>
    <col min="2346" max="2347" width="9.85546875" bestFit="1" customWidth="1"/>
    <col min="2348" max="2348" width="10.85546875" bestFit="1" customWidth="1"/>
    <col min="2349" max="2349" width="9.85546875" bestFit="1" customWidth="1"/>
    <col min="2350" max="2350" width="8.85546875" bestFit="1" customWidth="1"/>
    <col min="2351" max="2352" width="9.85546875" bestFit="1" customWidth="1"/>
    <col min="2353" max="2353" width="8.85546875" bestFit="1" customWidth="1"/>
    <col min="2354" max="2354" width="9.85546875" bestFit="1" customWidth="1"/>
    <col min="2355" max="2355" width="8.85546875" bestFit="1" customWidth="1"/>
    <col min="2356" max="2359" width="9.85546875" bestFit="1" customWidth="1"/>
    <col min="2360" max="2360" width="8.85546875" bestFit="1" customWidth="1"/>
    <col min="2361" max="2365" width="9.85546875" bestFit="1" customWidth="1"/>
    <col min="2366" max="2366" width="8.85546875" bestFit="1" customWidth="1"/>
    <col min="2367" max="2369" width="9.85546875" bestFit="1" customWidth="1"/>
    <col min="2370" max="2370" width="10.85546875" bestFit="1" customWidth="1"/>
    <col min="2371" max="2375" width="9.85546875" bestFit="1" customWidth="1"/>
    <col min="2376" max="2376" width="8.85546875" bestFit="1" customWidth="1"/>
    <col min="2377" max="2377" width="9.85546875" bestFit="1" customWidth="1"/>
    <col min="2378" max="2378" width="10.85546875" bestFit="1" customWidth="1"/>
    <col min="2379" max="2379" width="9.85546875" bestFit="1" customWidth="1"/>
    <col min="2380" max="2380" width="8.85546875" bestFit="1" customWidth="1"/>
    <col min="2381" max="2382" width="9.85546875" bestFit="1" customWidth="1"/>
    <col min="2383" max="2383" width="10.85546875" bestFit="1" customWidth="1"/>
    <col min="2384" max="2384" width="9.85546875" bestFit="1" customWidth="1"/>
    <col min="2385" max="2386" width="10.85546875" bestFit="1" customWidth="1"/>
    <col min="2387" max="2388" width="9.85546875" bestFit="1" customWidth="1"/>
    <col min="2389" max="2389" width="10.85546875" bestFit="1" customWidth="1"/>
    <col min="2390" max="2390" width="9.85546875" bestFit="1" customWidth="1"/>
    <col min="2391" max="2392" width="10.85546875" bestFit="1" customWidth="1"/>
    <col min="2393" max="2394" width="9.85546875" bestFit="1" customWidth="1"/>
    <col min="2395" max="2395" width="10.85546875" bestFit="1" customWidth="1"/>
    <col min="2396" max="2396" width="9.85546875" bestFit="1" customWidth="1"/>
    <col min="2397" max="2397" width="8.85546875" bestFit="1" customWidth="1"/>
    <col min="2398" max="2398" width="10.85546875" bestFit="1" customWidth="1"/>
    <col min="2399" max="2399" width="9.85546875" bestFit="1" customWidth="1"/>
    <col min="2400" max="2400" width="8.85546875" bestFit="1" customWidth="1"/>
    <col min="2401" max="2405" width="9.85546875" bestFit="1" customWidth="1"/>
    <col min="2406" max="2406" width="6.85546875" bestFit="1" customWidth="1"/>
    <col min="2407" max="2407" width="10.85546875" bestFit="1" customWidth="1"/>
    <col min="2408" max="2409" width="9.85546875" bestFit="1" customWidth="1"/>
    <col min="2410" max="2410" width="8.85546875" bestFit="1" customWidth="1"/>
    <col min="2411" max="2411" width="9.85546875" bestFit="1" customWidth="1"/>
    <col min="2412" max="2412" width="6.85546875" bestFit="1" customWidth="1"/>
    <col min="2413" max="2416" width="9.85546875" bestFit="1" customWidth="1"/>
    <col min="2417" max="2417" width="10.85546875" bestFit="1" customWidth="1"/>
    <col min="2418" max="2418" width="9.85546875" bestFit="1" customWidth="1"/>
    <col min="2419" max="2419" width="10.85546875" bestFit="1" customWidth="1"/>
    <col min="2420" max="2427" width="9.85546875" bestFit="1" customWidth="1"/>
    <col min="2428" max="2428" width="8.85546875" bestFit="1" customWidth="1"/>
    <col min="2429" max="2430" width="9.85546875" bestFit="1" customWidth="1"/>
    <col min="2431" max="2431" width="8.85546875" bestFit="1" customWidth="1"/>
    <col min="2432" max="2432" width="9.85546875" bestFit="1" customWidth="1"/>
    <col min="2433" max="2433" width="6.85546875" bestFit="1" customWidth="1"/>
    <col min="2434" max="2434" width="8.85546875" bestFit="1" customWidth="1"/>
    <col min="2435" max="2435" width="9.85546875" bestFit="1" customWidth="1"/>
    <col min="2436" max="2436" width="10.85546875" bestFit="1" customWidth="1"/>
    <col min="2437" max="2442" width="9.85546875" bestFit="1" customWidth="1"/>
    <col min="2443" max="2443" width="10.85546875" bestFit="1" customWidth="1"/>
    <col min="2444" max="2444" width="9.85546875" bestFit="1" customWidth="1"/>
    <col min="2445" max="2445" width="8.85546875" bestFit="1" customWidth="1"/>
    <col min="2446" max="2446" width="9.85546875" bestFit="1" customWidth="1"/>
    <col min="2447" max="2447" width="10.85546875" bestFit="1" customWidth="1"/>
    <col min="2448" max="2451" width="9.85546875" bestFit="1" customWidth="1"/>
    <col min="2452" max="2452" width="10.85546875" bestFit="1" customWidth="1"/>
    <col min="2453" max="2453" width="9.85546875" bestFit="1" customWidth="1"/>
    <col min="2454" max="2454" width="6.85546875" bestFit="1" customWidth="1"/>
    <col min="2455" max="2458" width="9.85546875" bestFit="1" customWidth="1"/>
    <col min="2459" max="2459" width="6.85546875" bestFit="1" customWidth="1"/>
    <col min="2460" max="2462" width="9.85546875" bestFit="1" customWidth="1"/>
    <col min="2463" max="2464" width="8.85546875" bestFit="1" customWidth="1"/>
    <col min="2465" max="2466" width="9.85546875" bestFit="1" customWidth="1"/>
    <col min="2467" max="2467" width="8.85546875" bestFit="1" customWidth="1"/>
    <col min="2468" max="2468" width="10.85546875" bestFit="1" customWidth="1"/>
    <col min="2469" max="2471" width="9.85546875" bestFit="1" customWidth="1"/>
    <col min="2472" max="2472" width="10.85546875" bestFit="1" customWidth="1"/>
    <col min="2473" max="2473" width="8.85546875" bestFit="1" customWidth="1"/>
    <col min="2474" max="2474" width="9.85546875" bestFit="1" customWidth="1"/>
    <col min="2475" max="2475" width="10.85546875" bestFit="1" customWidth="1"/>
    <col min="2476" max="2478" width="9.85546875" bestFit="1" customWidth="1"/>
    <col min="2479" max="2481" width="10.85546875" bestFit="1" customWidth="1"/>
    <col min="2482" max="2485" width="9.85546875" bestFit="1" customWidth="1"/>
    <col min="2486" max="2486" width="8.85546875" bestFit="1" customWidth="1"/>
    <col min="2487" max="2491" width="9.85546875" bestFit="1" customWidth="1"/>
    <col min="2492" max="2492" width="10.85546875" bestFit="1" customWidth="1"/>
    <col min="2493" max="2503" width="9.85546875" bestFit="1" customWidth="1"/>
    <col min="2504" max="2506" width="8.85546875" bestFit="1" customWidth="1"/>
    <col min="2507" max="2509" width="9.85546875" bestFit="1" customWidth="1"/>
    <col min="2510" max="2510" width="8.85546875" bestFit="1" customWidth="1"/>
    <col min="2511" max="2511" width="9.85546875" bestFit="1" customWidth="1"/>
    <col min="2512" max="2512" width="10.85546875" bestFit="1" customWidth="1"/>
    <col min="2513" max="2513" width="9.85546875" bestFit="1" customWidth="1"/>
    <col min="2514" max="2515" width="8.85546875" bestFit="1" customWidth="1"/>
    <col min="2516" max="2519" width="9.85546875" bestFit="1" customWidth="1"/>
    <col min="2520" max="2520" width="8.85546875" bestFit="1" customWidth="1"/>
    <col min="2521" max="2522" width="9.85546875" bestFit="1" customWidth="1"/>
    <col min="2523" max="2523" width="10.85546875" bestFit="1" customWidth="1"/>
    <col min="2524" max="2531" width="9.85546875" bestFit="1" customWidth="1"/>
    <col min="2532" max="2532" width="8.85546875" bestFit="1" customWidth="1"/>
    <col min="2533" max="2533" width="9.85546875" bestFit="1" customWidth="1"/>
    <col min="2534" max="2534" width="8.85546875" bestFit="1" customWidth="1"/>
    <col min="2535" max="2540" width="9.85546875" bestFit="1" customWidth="1"/>
    <col min="2541" max="2541" width="8.85546875" bestFit="1" customWidth="1"/>
    <col min="2542" max="2542" width="9.85546875" bestFit="1" customWidth="1"/>
    <col min="2543" max="2543" width="10.85546875" bestFit="1" customWidth="1"/>
    <col min="2544" max="2545" width="9.85546875" bestFit="1" customWidth="1"/>
    <col min="2546" max="2546" width="8.85546875" bestFit="1" customWidth="1"/>
    <col min="2547" max="2547" width="10.85546875" bestFit="1" customWidth="1"/>
    <col min="2548" max="2548" width="9.85546875" bestFit="1" customWidth="1"/>
    <col min="2549" max="2549" width="10.85546875" bestFit="1" customWidth="1"/>
    <col min="2550" max="2551" width="9.85546875" bestFit="1" customWidth="1"/>
    <col min="2552" max="2552" width="10.85546875" bestFit="1" customWidth="1"/>
    <col min="2553" max="2554" width="9.85546875" bestFit="1" customWidth="1"/>
    <col min="2555" max="2555" width="10.85546875" bestFit="1" customWidth="1"/>
    <col min="2556" max="2558" width="9.85546875" bestFit="1" customWidth="1"/>
    <col min="2559" max="2559" width="8.85546875" bestFit="1" customWidth="1"/>
    <col min="2560" max="2565" width="9.85546875" bestFit="1" customWidth="1"/>
    <col min="2566" max="2567" width="10.85546875" bestFit="1" customWidth="1"/>
    <col min="2568" max="2570" width="9.85546875" bestFit="1" customWidth="1"/>
    <col min="2571" max="2571" width="10.85546875" bestFit="1" customWidth="1"/>
    <col min="2572" max="2574" width="9.85546875" bestFit="1" customWidth="1"/>
    <col min="2575" max="2575" width="10.85546875" bestFit="1" customWidth="1"/>
    <col min="2576" max="2576" width="9.85546875" bestFit="1" customWidth="1"/>
    <col min="2577" max="2577" width="8.85546875" bestFit="1" customWidth="1"/>
    <col min="2578" max="2580" width="9.85546875" bestFit="1" customWidth="1"/>
    <col min="2581" max="2581" width="8.85546875" bestFit="1" customWidth="1"/>
    <col min="2582" max="2582" width="10.85546875" bestFit="1" customWidth="1"/>
    <col min="2583" max="2586" width="9.85546875" bestFit="1" customWidth="1"/>
    <col min="2587" max="2587" width="10.85546875" bestFit="1" customWidth="1"/>
    <col min="2588" max="2588" width="8.85546875" bestFit="1" customWidth="1"/>
    <col min="2589" max="2591" width="9.85546875" bestFit="1" customWidth="1"/>
    <col min="2592" max="2592" width="10.85546875" bestFit="1" customWidth="1"/>
    <col min="2593" max="2593" width="9.85546875" bestFit="1" customWidth="1"/>
    <col min="2594" max="2594" width="10.85546875" bestFit="1" customWidth="1"/>
    <col min="2595" max="2598" width="9.85546875" bestFit="1" customWidth="1"/>
    <col min="2599" max="2599" width="6.85546875" bestFit="1" customWidth="1"/>
    <col min="2600" max="2602" width="9.85546875" bestFit="1" customWidth="1"/>
    <col min="2603" max="2604" width="10.85546875" bestFit="1" customWidth="1"/>
    <col min="2605" max="2609" width="9.85546875" bestFit="1" customWidth="1"/>
    <col min="2610" max="2610" width="8.85546875" bestFit="1" customWidth="1"/>
    <col min="2611" max="2611" width="9.85546875" bestFit="1" customWidth="1"/>
    <col min="2612" max="2613" width="8.85546875" bestFit="1" customWidth="1"/>
    <col min="2614" max="2619" width="9.85546875" bestFit="1" customWidth="1"/>
    <col min="2620" max="2620" width="10.85546875" bestFit="1" customWidth="1"/>
    <col min="2621" max="2621" width="9.85546875" bestFit="1" customWidth="1"/>
    <col min="2622" max="2622" width="6.85546875" bestFit="1" customWidth="1"/>
    <col min="2623" max="2623" width="10.85546875" bestFit="1" customWidth="1"/>
    <col min="2624" max="2633" width="9.85546875" bestFit="1" customWidth="1"/>
    <col min="2634" max="2634" width="8.85546875" bestFit="1" customWidth="1"/>
    <col min="2635" max="2635" width="10.85546875" bestFit="1" customWidth="1"/>
    <col min="2636" max="2636" width="8.85546875" bestFit="1" customWidth="1"/>
    <col min="2637" max="2650" width="9.85546875" bestFit="1" customWidth="1"/>
    <col min="2651" max="2651" width="8.85546875" bestFit="1" customWidth="1"/>
    <col min="2652" max="2652" width="6.85546875" bestFit="1" customWidth="1"/>
    <col min="2653" max="2656" width="9.85546875" bestFit="1" customWidth="1"/>
    <col min="2657" max="2657" width="8.85546875" bestFit="1" customWidth="1"/>
    <col min="2658" max="2661" width="9.85546875" bestFit="1" customWidth="1"/>
    <col min="2662" max="2663" width="8.85546875" bestFit="1" customWidth="1"/>
    <col min="2664" max="2664" width="10.85546875" bestFit="1" customWidth="1"/>
    <col min="2665" max="2665" width="8.85546875" bestFit="1" customWidth="1"/>
    <col min="2666" max="2668" width="9.85546875" bestFit="1" customWidth="1"/>
    <col min="2669" max="2669" width="10.85546875" bestFit="1" customWidth="1"/>
    <col min="2670" max="2672" width="9.85546875" bestFit="1" customWidth="1"/>
    <col min="2673" max="2673" width="8.85546875" bestFit="1" customWidth="1"/>
    <col min="2674" max="2688" width="9.85546875" bestFit="1" customWidth="1"/>
    <col min="2689" max="2689" width="8.85546875" bestFit="1" customWidth="1"/>
    <col min="2690" max="2692" width="9.85546875" bestFit="1" customWidth="1"/>
    <col min="2693" max="2693" width="8.85546875" bestFit="1" customWidth="1"/>
    <col min="2694" max="2694" width="10.85546875" bestFit="1" customWidth="1"/>
    <col min="2695" max="2696" width="9.85546875" bestFit="1" customWidth="1"/>
    <col min="2697" max="2697" width="8.85546875" bestFit="1" customWidth="1"/>
    <col min="2698" max="2699" width="9.85546875" bestFit="1" customWidth="1"/>
    <col min="2700" max="2700" width="10.85546875" bestFit="1" customWidth="1"/>
    <col min="2701" max="2701" width="8.85546875" bestFit="1" customWidth="1"/>
    <col min="2702" max="2710" width="9.85546875" bestFit="1" customWidth="1"/>
    <col min="2711" max="2711" width="8.85546875" bestFit="1" customWidth="1"/>
    <col min="2712" max="2712" width="9.85546875" bestFit="1" customWidth="1"/>
    <col min="2713" max="2713" width="8.85546875" bestFit="1" customWidth="1"/>
    <col min="2714" max="2720" width="9.85546875" bestFit="1" customWidth="1"/>
    <col min="2721" max="2721" width="10.85546875" bestFit="1" customWidth="1"/>
    <col min="2722" max="2725" width="9.85546875" bestFit="1" customWidth="1"/>
    <col min="2726" max="2727" width="10.85546875" bestFit="1" customWidth="1"/>
    <col min="2728" max="2729" width="9.85546875" bestFit="1" customWidth="1"/>
    <col min="2730" max="2731" width="8.85546875" bestFit="1" customWidth="1"/>
    <col min="2732" max="2733" width="9.85546875" bestFit="1" customWidth="1"/>
    <col min="2734" max="2734" width="10.85546875" bestFit="1" customWidth="1"/>
    <col min="2735" max="2735" width="8.85546875" bestFit="1" customWidth="1"/>
    <col min="2736" max="2754" width="9.85546875" bestFit="1" customWidth="1"/>
    <col min="2755" max="2755" width="10.85546875" bestFit="1" customWidth="1"/>
    <col min="2756" max="2757" width="9.85546875" bestFit="1" customWidth="1"/>
    <col min="2758" max="2758" width="10.85546875" bestFit="1" customWidth="1"/>
    <col min="2759" max="2761" width="9.85546875" bestFit="1" customWidth="1"/>
    <col min="2762" max="2762" width="10.85546875" bestFit="1" customWidth="1"/>
    <col min="2763" max="2763" width="8.85546875" bestFit="1" customWidth="1"/>
    <col min="2764" max="2764" width="9.85546875" bestFit="1" customWidth="1"/>
    <col min="2765" max="2765" width="8.85546875" bestFit="1" customWidth="1"/>
    <col min="2766" max="2767" width="9.85546875" bestFit="1" customWidth="1"/>
    <col min="2768" max="2768" width="8.85546875" bestFit="1" customWidth="1"/>
    <col min="2769" max="2769" width="9.85546875" bestFit="1" customWidth="1"/>
    <col min="2770" max="2770" width="8.85546875" bestFit="1" customWidth="1"/>
    <col min="2771" max="2771" width="10.85546875" bestFit="1" customWidth="1"/>
    <col min="2772" max="2773" width="9.85546875" bestFit="1" customWidth="1"/>
    <col min="2774" max="2774" width="10.85546875" bestFit="1" customWidth="1"/>
    <col min="2775" max="2779" width="9.85546875" bestFit="1" customWidth="1"/>
    <col min="2780" max="2780" width="10.85546875" bestFit="1" customWidth="1"/>
    <col min="2781" max="2784" width="9.85546875" bestFit="1" customWidth="1"/>
    <col min="2785" max="2785" width="8.85546875" bestFit="1" customWidth="1"/>
    <col min="2786" max="2787" width="9.85546875" bestFit="1" customWidth="1"/>
    <col min="2788" max="2788" width="10.85546875" bestFit="1" customWidth="1"/>
    <col min="2789" max="2789" width="8.85546875" bestFit="1" customWidth="1"/>
    <col min="2790" max="2794" width="9.85546875" bestFit="1" customWidth="1"/>
    <col min="2795" max="2795" width="8.85546875" bestFit="1" customWidth="1"/>
    <col min="2796" max="2807" width="9.85546875" bestFit="1" customWidth="1"/>
    <col min="2808" max="2808" width="10.85546875" bestFit="1" customWidth="1"/>
    <col min="2809" max="2812" width="9.85546875" bestFit="1" customWidth="1"/>
    <col min="2813" max="2813" width="8.85546875" bestFit="1" customWidth="1"/>
    <col min="2814" max="2817" width="9.85546875" bestFit="1" customWidth="1"/>
    <col min="2818" max="2818" width="10.85546875" bestFit="1" customWidth="1"/>
    <col min="2819" max="2823" width="9.85546875" bestFit="1" customWidth="1"/>
    <col min="2824" max="2824" width="8.85546875" bestFit="1" customWidth="1"/>
    <col min="2825" max="2825" width="9.85546875" bestFit="1" customWidth="1"/>
    <col min="2826" max="2827" width="8.85546875" bestFit="1" customWidth="1"/>
    <col min="2828" max="2828" width="10.85546875" bestFit="1" customWidth="1"/>
    <col min="2829" max="2832" width="9.85546875" bestFit="1" customWidth="1"/>
    <col min="2833" max="2833" width="8.85546875" bestFit="1" customWidth="1"/>
    <col min="2834" max="2836" width="9.85546875" bestFit="1" customWidth="1"/>
    <col min="2837" max="2837" width="8.85546875" bestFit="1" customWidth="1"/>
    <col min="2838" max="2838" width="10.85546875" bestFit="1" customWidth="1"/>
    <col min="2839" max="2839" width="9.85546875" bestFit="1" customWidth="1"/>
    <col min="2840" max="2840" width="10.85546875" bestFit="1" customWidth="1"/>
    <col min="2841" max="2841" width="9.85546875" bestFit="1" customWidth="1"/>
    <col min="2842" max="2842" width="8.85546875" bestFit="1" customWidth="1"/>
    <col min="2843" max="2844" width="9.85546875" bestFit="1" customWidth="1"/>
    <col min="2845" max="2845" width="10.85546875" bestFit="1" customWidth="1"/>
    <col min="2846" max="2846" width="9.85546875" bestFit="1" customWidth="1"/>
    <col min="2847" max="2847" width="10.85546875" bestFit="1" customWidth="1"/>
    <col min="2848" max="2849" width="9.85546875" bestFit="1" customWidth="1"/>
    <col min="2850" max="2850" width="10.85546875" bestFit="1" customWidth="1"/>
    <col min="2851" max="2860" width="9.85546875" bestFit="1" customWidth="1"/>
    <col min="2861" max="2861" width="8.85546875" bestFit="1" customWidth="1"/>
    <col min="2862" max="2863" width="9.85546875" bestFit="1" customWidth="1"/>
    <col min="2864" max="2864" width="8.85546875" bestFit="1" customWidth="1"/>
    <col min="2865" max="2867" width="9.85546875" bestFit="1" customWidth="1"/>
    <col min="2868" max="2868" width="8.85546875" bestFit="1" customWidth="1"/>
    <col min="2869" max="2870" width="9.85546875" bestFit="1" customWidth="1"/>
    <col min="2871" max="2871" width="10.85546875" bestFit="1" customWidth="1"/>
    <col min="2872" max="2875" width="9.85546875" bestFit="1" customWidth="1"/>
    <col min="2876" max="2876" width="6.85546875" bestFit="1" customWidth="1"/>
    <col min="2877" max="2879" width="9.85546875" bestFit="1" customWidth="1"/>
    <col min="2880" max="2880" width="8.85546875" bestFit="1" customWidth="1"/>
    <col min="2881" max="2884" width="9.85546875" bestFit="1" customWidth="1"/>
    <col min="2885" max="2885" width="8.85546875" bestFit="1" customWidth="1"/>
    <col min="2886" max="2886" width="9.85546875" bestFit="1" customWidth="1"/>
    <col min="2887" max="2887" width="6.85546875" bestFit="1" customWidth="1"/>
    <col min="2888" max="2888" width="9.85546875" bestFit="1" customWidth="1"/>
    <col min="2889" max="2889" width="10.85546875" bestFit="1" customWidth="1"/>
    <col min="2890" max="2894" width="9.85546875" bestFit="1" customWidth="1"/>
    <col min="2895" max="2895" width="10.85546875" bestFit="1" customWidth="1"/>
    <col min="2896" max="2898" width="9.85546875" bestFit="1" customWidth="1"/>
    <col min="2899" max="2899" width="10.85546875" bestFit="1" customWidth="1"/>
    <col min="2900" max="2904" width="9.85546875" bestFit="1" customWidth="1"/>
    <col min="2905" max="2905" width="10.85546875" bestFit="1" customWidth="1"/>
    <col min="2906" max="2908" width="9.85546875" bestFit="1" customWidth="1"/>
    <col min="2909" max="2909" width="10.85546875" bestFit="1" customWidth="1"/>
    <col min="2910" max="2910" width="8.85546875" bestFit="1" customWidth="1"/>
    <col min="2911" max="2911" width="10.85546875" bestFit="1" customWidth="1"/>
    <col min="2912" max="2912" width="9.85546875" bestFit="1" customWidth="1"/>
    <col min="2913" max="2913" width="10.85546875" bestFit="1" customWidth="1"/>
    <col min="2914" max="2916" width="9.85546875" bestFit="1" customWidth="1"/>
    <col min="2917" max="2917" width="10.85546875" bestFit="1" customWidth="1"/>
    <col min="2918" max="2922" width="9.85546875" bestFit="1" customWidth="1"/>
    <col min="2923" max="2923" width="10.85546875" bestFit="1" customWidth="1"/>
    <col min="2924" max="2924" width="9.85546875" bestFit="1" customWidth="1"/>
    <col min="2925" max="2925" width="8.85546875" bestFit="1" customWidth="1"/>
    <col min="2926" max="2931" width="9.85546875" bestFit="1" customWidth="1"/>
    <col min="2932" max="2932" width="8.85546875" bestFit="1" customWidth="1"/>
    <col min="2933" max="2934" width="9.85546875" bestFit="1" customWidth="1"/>
    <col min="2935" max="2935" width="10.85546875" bestFit="1" customWidth="1"/>
    <col min="2936" max="2936" width="9.85546875" bestFit="1" customWidth="1"/>
    <col min="2937" max="2937" width="10.85546875" bestFit="1" customWidth="1"/>
    <col min="2938" max="2938" width="9.85546875" bestFit="1" customWidth="1"/>
    <col min="2939" max="2939" width="8.85546875" bestFit="1" customWidth="1"/>
    <col min="2940" max="2944" width="9.85546875" bestFit="1" customWidth="1"/>
    <col min="2945" max="2947" width="8.85546875" bestFit="1" customWidth="1"/>
    <col min="2948" max="2948" width="9.85546875" bestFit="1" customWidth="1"/>
    <col min="2949" max="2949" width="8.85546875" bestFit="1" customWidth="1"/>
    <col min="2950" max="2953" width="9.85546875" bestFit="1" customWidth="1"/>
    <col min="2954" max="2954" width="10.85546875" bestFit="1" customWidth="1"/>
    <col min="2955" max="2955" width="9.85546875" bestFit="1" customWidth="1"/>
    <col min="2956" max="2957" width="10.85546875" bestFit="1" customWidth="1"/>
    <col min="2958" max="2959" width="9.85546875" bestFit="1" customWidth="1"/>
    <col min="2960" max="2960" width="8.85546875" bestFit="1" customWidth="1"/>
    <col min="2961" max="2965" width="9.85546875" bestFit="1" customWidth="1"/>
    <col min="2966" max="2966" width="8.85546875" bestFit="1" customWidth="1"/>
    <col min="2967" max="2967" width="10.85546875" bestFit="1" customWidth="1"/>
    <col min="2968" max="2969" width="9.85546875" bestFit="1" customWidth="1"/>
    <col min="2970" max="2970" width="8.85546875" bestFit="1" customWidth="1"/>
    <col min="2971" max="2974" width="9.85546875" bestFit="1" customWidth="1"/>
    <col min="2975" max="2975" width="10.85546875" bestFit="1" customWidth="1"/>
    <col min="2976" max="2976" width="9.85546875" bestFit="1" customWidth="1"/>
    <col min="2977" max="2977" width="8.85546875" bestFit="1" customWidth="1"/>
    <col min="2978" max="2981" width="9.85546875" bestFit="1" customWidth="1"/>
    <col min="2982" max="2982" width="10.85546875" bestFit="1" customWidth="1"/>
    <col min="2983" max="2983" width="9.85546875" bestFit="1" customWidth="1"/>
    <col min="2984" max="2985" width="8.85546875" bestFit="1" customWidth="1"/>
    <col min="2986" max="2986" width="9.85546875" bestFit="1" customWidth="1"/>
    <col min="2987" max="2987" width="8.85546875" bestFit="1" customWidth="1"/>
    <col min="2988" max="2992" width="9.85546875" bestFit="1" customWidth="1"/>
    <col min="2993" max="2993" width="10.85546875" bestFit="1" customWidth="1"/>
    <col min="2994" max="2995" width="9.85546875" bestFit="1" customWidth="1"/>
    <col min="2996" max="2996" width="8.85546875" bestFit="1" customWidth="1"/>
    <col min="2997" max="2997" width="9.85546875" bestFit="1" customWidth="1"/>
    <col min="2998" max="2999" width="8.85546875" bestFit="1" customWidth="1"/>
    <col min="3000" max="3000" width="9.85546875" bestFit="1" customWidth="1"/>
    <col min="3001" max="3001" width="8.85546875" bestFit="1" customWidth="1"/>
    <col min="3002" max="3006" width="9.85546875" bestFit="1" customWidth="1"/>
    <col min="3007" max="3008" width="8.85546875" bestFit="1" customWidth="1"/>
    <col min="3009" max="3017" width="9.85546875" bestFit="1" customWidth="1"/>
    <col min="3018" max="3018" width="10.85546875" bestFit="1" customWidth="1"/>
    <col min="3019" max="3019" width="9.85546875" bestFit="1" customWidth="1"/>
    <col min="3020" max="3020" width="8.85546875" bestFit="1" customWidth="1"/>
    <col min="3021" max="3025" width="9.85546875" bestFit="1" customWidth="1"/>
    <col min="3026" max="3026" width="10.85546875" bestFit="1" customWidth="1"/>
    <col min="3027" max="3027" width="8.85546875" bestFit="1" customWidth="1"/>
    <col min="3028" max="3028" width="9.85546875" bestFit="1" customWidth="1"/>
    <col min="3029" max="3029" width="10.85546875" bestFit="1" customWidth="1"/>
    <col min="3030" max="3030" width="9.85546875" bestFit="1" customWidth="1"/>
    <col min="3031" max="3031" width="10.85546875" bestFit="1" customWidth="1"/>
    <col min="3032" max="3032" width="9.85546875" bestFit="1" customWidth="1"/>
    <col min="3033" max="3033" width="10.85546875" bestFit="1" customWidth="1"/>
    <col min="3034" max="3034" width="9.85546875" bestFit="1" customWidth="1"/>
    <col min="3035" max="3036" width="10.85546875" bestFit="1" customWidth="1"/>
    <col min="3037" max="3041" width="9.85546875" bestFit="1" customWidth="1"/>
    <col min="3042" max="3042" width="10.85546875" bestFit="1" customWidth="1"/>
    <col min="3043" max="3043" width="9.85546875" bestFit="1" customWidth="1"/>
    <col min="3044" max="3044" width="8.85546875" bestFit="1" customWidth="1"/>
    <col min="3045" max="3050" width="9.85546875" bestFit="1" customWidth="1"/>
    <col min="3051" max="3051" width="10.85546875" bestFit="1" customWidth="1"/>
    <col min="3052" max="3052" width="8.85546875" bestFit="1" customWidth="1"/>
    <col min="3053" max="3053" width="9.85546875" bestFit="1" customWidth="1"/>
    <col min="3054" max="3054" width="8.85546875" bestFit="1" customWidth="1"/>
    <col min="3055" max="3057" width="9.85546875" bestFit="1" customWidth="1"/>
    <col min="3058" max="3058" width="10.85546875" bestFit="1" customWidth="1"/>
    <col min="3059" max="3059" width="9.85546875" bestFit="1" customWidth="1"/>
    <col min="3060" max="3060" width="8.85546875" bestFit="1" customWidth="1"/>
    <col min="3061" max="3066" width="9.85546875" bestFit="1" customWidth="1"/>
    <col min="3067" max="3067" width="8.85546875" bestFit="1" customWidth="1"/>
    <col min="3068" max="3069" width="9.85546875" bestFit="1" customWidth="1"/>
    <col min="3070" max="3070" width="10.85546875" bestFit="1" customWidth="1"/>
    <col min="3071" max="3071" width="9.85546875" bestFit="1" customWidth="1"/>
    <col min="3072" max="3072" width="8.85546875" bestFit="1" customWidth="1"/>
    <col min="3073" max="3079" width="9.85546875" bestFit="1" customWidth="1"/>
    <col min="3080" max="3080" width="8.85546875" bestFit="1" customWidth="1"/>
    <col min="3081" max="3081" width="9.85546875" bestFit="1" customWidth="1"/>
    <col min="3082" max="3082" width="10.85546875" bestFit="1" customWidth="1"/>
    <col min="3083" max="3084" width="9.85546875" bestFit="1" customWidth="1"/>
    <col min="3085" max="3085" width="8.85546875" bestFit="1" customWidth="1"/>
    <col min="3086" max="3087" width="9.85546875" bestFit="1" customWidth="1"/>
    <col min="3088" max="3089" width="10.85546875" bestFit="1" customWidth="1"/>
    <col min="3090" max="3095" width="9.85546875" bestFit="1" customWidth="1"/>
    <col min="3096" max="3097" width="10.85546875" bestFit="1" customWidth="1"/>
    <col min="3098" max="3102" width="9.85546875" bestFit="1" customWidth="1"/>
    <col min="3103" max="3104" width="8.85546875" bestFit="1" customWidth="1"/>
    <col min="3105" max="3105" width="9.85546875" bestFit="1" customWidth="1"/>
    <col min="3106" max="3106" width="8.85546875" bestFit="1" customWidth="1"/>
    <col min="3107" max="3111" width="9.85546875" bestFit="1" customWidth="1"/>
    <col min="3112" max="3112" width="8.85546875" bestFit="1" customWidth="1"/>
    <col min="3113" max="3113" width="9.85546875" bestFit="1" customWidth="1"/>
    <col min="3114" max="3114" width="8.85546875" bestFit="1" customWidth="1"/>
    <col min="3115" max="3119" width="9.85546875" bestFit="1" customWidth="1"/>
    <col min="3120" max="3120" width="10.85546875" bestFit="1" customWidth="1"/>
    <col min="3121" max="3121" width="9.85546875" bestFit="1" customWidth="1"/>
    <col min="3122" max="3123" width="10.85546875" bestFit="1" customWidth="1"/>
    <col min="3124" max="3127" width="9.85546875" bestFit="1" customWidth="1"/>
    <col min="3128" max="3128" width="10.85546875" bestFit="1" customWidth="1"/>
    <col min="3129" max="3140" width="9.85546875" bestFit="1" customWidth="1"/>
    <col min="3141" max="3143" width="8.85546875" bestFit="1" customWidth="1"/>
    <col min="3144" max="3149" width="9.85546875" bestFit="1" customWidth="1"/>
    <col min="3150" max="3150" width="8.85546875" bestFit="1" customWidth="1"/>
    <col min="3151" max="3154" width="9.85546875" bestFit="1" customWidth="1"/>
    <col min="3155" max="3155" width="10.85546875" bestFit="1" customWidth="1"/>
    <col min="3156" max="3161" width="9.85546875" bestFit="1" customWidth="1"/>
    <col min="3162" max="3162" width="8.85546875" bestFit="1" customWidth="1"/>
    <col min="3163" max="3163" width="9.85546875" bestFit="1" customWidth="1"/>
    <col min="3164" max="3164" width="10.85546875" bestFit="1" customWidth="1"/>
    <col min="3165" max="3165" width="9.85546875" bestFit="1" customWidth="1"/>
    <col min="3166" max="3166" width="10.85546875" bestFit="1" customWidth="1"/>
    <col min="3167" max="3168" width="9.85546875" bestFit="1" customWidth="1"/>
    <col min="3169" max="3169" width="10.85546875" bestFit="1" customWidth="1"/>
    <col min="3170" max="3172" width="9.85546875" bestFit="1" customWidth="1"/>
    <col min="3173" max="3173" width="10.85546875" bestFit="1" customWidth="1"/>
    <col min="3174" max="3174" width="8.85546875" bestFit="1" customWidth="1"/>
    <col min="3175" max="3179" width="9.85546875" bestFit="1" customWidth="1"/>
    <col min="3180" max="3180" width="8.85546875" bestFit="1" customWidth="1"/>
    <col min="3181" max="3183" width="9.85546875" bestFit="1" customWidth="1"/>
    <col min="3184" max="3184" width="10.85546875" bestFit="1" customWidth="1"/>
    <col min="3185" max="3186" width="9.85546875" bestFit="1" customWidth="1"/>
    <col min="3187" max="3189" width="8.85546875" bestFit="1" customWidth="1"/>
    <col min="3190" max="3191" width="9.85546875" bestFit="1" customWidth="1"/>
    <col min="3192" max="3192" width="10.85546875" bestFit="1" customWidth="1"/>
    <col min="3193" max="3193" width="9.85546875" bestFit="1" customWidth="1"/>
    <col min="3194" max="3194" width="8.85546875" bestFit="1" customWidth="1"/>
    <col min="3195" max="3195" width="10.85546875" bestFit="1" customWidth="1"/>
    <col min="3196" max="3198" width="9.85546875" bestFit="1" customWidth="1"/>
    <col min="3199" max="3199" width="8.85546875" bestFit="1" customWidth="1"/>
    <col min="3200" max="3200" width="10.85546875" bestFit="1" customWidth="1"/>
    <col min="3201" max="3205" width="9.85546875" bestFit="1" customWidth="1"/>
    <col min="3206" max="3206" width="10.85546875" bestFit="1" customWidth="1"/>
    <col min="3207" max="3208" width="9.85546875" bestFit="1" customWidth="1"/>
    <col min="3209" max="3209" width="10.85546875" bestFit="1" customWidth="1"/>
    <col min="3210" max="3210" width="9.85546875" bestFit="1" customWidth="1"/>
    <col min="3211" max="3211" width="8.85546875" bestFit="1" customWidth="1"/>
    <col min="3212" max="3212" width="9.85546875" bestFit="1" customWidth="1"/>
    <col min="3213" max="3213" width="10.85546875" bestFit="1" customWidth="1"/>
    <col min="3214" max="3214" width="8.85546875" bestFit="1" customWidth="1"/>
    <col min="3215" max="3215" width="9.85546875" bestFit="1" customWidth="1"/>
    <col min="3216" max="3217" width="10.85546875" bestFit="1" customWidth="1"/>
    <col min="3218" max="3218" width="8.85546875" bestFit="1" customWidth="1"/>
    <col min="3219" max="3221" width="9.85546875" bestFit="1" customWidth="1"/>
    <col min="3222" max="3222" width="8.85546875" bestFit="1" customWidth="1"/>
    <col min="3223" max="3224" width="9.85546875" bestFit="1" customWidth="1"/>
    <col min="3225" max="3225" width="8.85546875" bestFit="1" customWidth="1"/>
    <col min="3226" max="3228" width="9.85546875" bestFit="1" customWidth="1"/>
    <col min="3229" max="3230" width="8.85546875" bestFit="1" customWidth="1"/>
    <col min="3231" max="3234" width="9.85546875" bestFit="1" customWidth="1"/>
    <col min="3235" max="3235" width="8.85546875" bestFit="1" customWidth="1"/>
    <col min="3236" max="3236" width="9.85546875" bestFit="1" customWidth="1"/>
    <col min="3237" max="3237" width="8.85546875" bestFit="1" customWidth="1"/>
    <col min="3238" max="3238" width="10.85546875" bestFit="1" customWidth="1"/>
    <col min="3239" max="3239" width="8.85546875" bestFit="1" customWidth="1"/>
    <col min="3240" max="3240" width="9.85546875" bestFit="1" customWidth="1"/>
    <col min="3241" max="3241" width="8.85546875" bestFit="1" customWidth="1"/>
    <col min="3242" max="3242" width="9.85546875" bestFit="1" customWidth="1"/>
    <col min="3243" max="3243" width="8.85546875" bestFit="1" customWidth="1"/>
    <col min="3244" max="3244" width="10.85546875" bestFit="1" customWidth="1"/>
    <col min="3245" max="3246" width="9.85546875" bestFit="1" customWidth="1"/>
    <col min="3247" max="3247" width="10.85546875" bestFit="1" customWidth="1"/>
    <col min="3248" max="3256" width="9.85546875" bestFit="1" customWidth="1"/>
    <col min="3257" max="3258" width="10.85546875" bestFit="1" customWidth="1"/>
    <col min="3259" max="3259" width="8.85546875" bestFit="1" customWidth="1"/>
    <col min="3260" max="3260" width="10.85546875" bestFit="1" customWidth="1"/>
    <col min="3261" max="3265" width="9.85546875" bestFit="1" customWidth="1"/>
    <col min="3266" max="3267" width="8.85546875" bestFit="1" customWidth="1"/>
    <col min="3268" max="3269" width="9.85546875" bestFit="1" customWidth="1"/>
    <col min="3270" max="3270" width="10.85546875" bestFit="1" customWidth="1"/>
    <col min="3271" max="3273" width="9.85546875" bestFit="1" customWidth="1"/>
    <col min="3274" max="3274" width="10.85546875" bestFit="1" customWidth="1"/>
    <col min="3275" max="3275" width="8.85546875" bestFit="1" customWidth="1"/>
    <col min="3276" max="3277" width="9.85546875" bestFit="1" customWidth="1"/>
    <col min="3278" max="3280" width="8.85546875" bestFit="1" customWidth="1"/>
    <col min="3281" max="3281" width="10.85546875" bestFit="1" customWidth="1"/>
    <col min="3282" max="3286" width="9.85546875" bestFit="1" customWidth="1"/>
    <col min="3287" max="3287" width="8.85546875" bestFit="1" customWidth="1"/>
    <col min="3288" max="3288" width="10.85546875" bestFit="1" customWidth="1"/>
    <col min="3289" max="3289" width="8.85546875" bestFit="1" customWidth="1"/>
    <col min="3290" max="3290" width="10.85546875" bestFit="1" customWidth="1"/>
    <col min="3291" max="3294" width="9.85546875" bestFit="1" customWidth="1"/>
    <col min="3295" max="3295" width="10.85546875" bestFit="1" customWidth="1"/>
    <col min="3296" max="3298" width="9.85546875" bestFit="1" customWidth="1"/>
    <col min="3299" max="3299" width="10.85546875" bestFit="1" customWidth="1"/>
    <col min="3300" max="3300" width="9.85546875" bestFit="1" customWidth="1"/>
    <col min="3301" max="3301" width="8.85546875" bestFit="1" customWidth="1"/>
    <col min="3302" max="3302" width="9.85546875" bestFit="1" customWidth="1"/>
    <col min="3303" max="3303" width="8.85546875" bestFit="1" customWidth="1"/>
    <col min="3304" max="3304" width="9.85546875" bestFit="1" customWidth="1"/>
    <col min="3305" max="3305" width="8.85546875" bestFit="1" customWidth="1"/>
    <col min="3306" max="3307" width="9.85546875" bestFit="1" customWidth="1"/>
    <col min="3308" max="3308" width="8.85546875" bestFit="1" customWidth="1"/>
    <col min="3309" max="3310" width="10.85546875" bestFit="1" customWidth="1"/>
    <col min="3311" max="3312" width="9.85546875" bestFit="1" customWidth="1"/>
    <col min="3313" max="3313" width="10.85546875" bestFit="1" customWidth="1"/>
    <col min="3314" max="3314" width="9.85546875" bestFit="1" customWidth="1"/>
    <col min="3315" max="3315" width="8.85546875" bestFit="1" customWidth="1"/>
    <col min="3316" max="3327" width="9.85546875" bestFit="1" customWidth="1"/>
    <col min="3328" max="3328" width="10.85546875" bestFit="1" customWidth="1"/>
    <col min="3329" max="3329" width="8.85546875" bestFit="1" customWidth="1"/>
    <col min="3330" max="3331" width="9.85546875" bestFit="1" customWidth="1"/>
    <col min="3332" max="3333" width="8.85546875" bestFit="1" customWidth="1"/>
    <col min="3334" max="3337" width="9.85546875" bestFit="1" customWidth="1"/>
    <col min="3338" max="3338" width="10.85546875" bestFit="1" customWidth="1"/>
    <col min="3339" max="3340" width="9.85546875" bestFit="1" customWidth="1"/>
    <col min="3341" max="3341" width="8.85546875" bestFit="1" customWidth="1"/>
    <col min="3342" max="3353" width="9.85546875" bestFit="1" customWidth="1"/>
    <col min="3354" max="3354" width="10.85546875" bestFit="1" customWidth="1"/>
    <col min="3355" max="3362" width="9.85546875" bestFit="1" customWidth="1"/>
    <col min="3363" max="3363" width="8.85546875" bestFit="1" customWidth="1"/>
    <col min="3364" max="3370" width="9.85546875" bestFit="1" customWidth="1"/>
    <col min="3371" max="3371" width="10.85546875" bestFit="1" customWidth="1"/>
    <col min="3372" max="3375" width="9.85546875" bestFit="1" customWidth="1"/>
    <col min="3376" max="3376" width="8.85546875" bestFit="1" customWidth="1"/>
    <col min="3377" max="3379" width="9.85546875" bestFit="1" customWidth="1"/>
    <col min="3380" max="3380" width="10.85546875" bestFit="1" customWidth="1"/>
    <col min="3381" max="3383" width="9.85546875" bestFit="1" customWidth="1"/>
    <col min="3384" max="3384" width="8.85546875" bestFit="1" customWidth="1"/>
    <col min="3385" max="3385" width="9.85546875" bestFit="1" customWidth="1"/>
    <col min="3386" max="3386" width="8.85546875" bestFit="1" customWidth="1"/>
    <col min="3387" max="3392" width="9.85546875" bestFit="1" customWidth="1"/>
    <col min="3393" max="3393" width="10.85546875" bestFit="1" customWidth="1"/>
    <col min="3394" max="3396" width="9.85546875" bestFit="1" customWidth="1"/>
    <col min="3397" max="3397" width="8.85546875" bestFit="1" customWidth="1"/>
    <col min="3398" max="3400" width="9.85546875" bestFit="1" customWidth="1"/>
    <col min="3401" max="3401" width="10.85546875" bestFit="1" customWidth="1"/>
    <col min="3402" max="3408" width="9.85546875" bestFit="1" customWidth="1"/>
    <col min="3409" max="3410" width="10.85546875" bestFit="1" customWidth="1"/>
    <col min="3411" max="3412" width="9.85546875" bestFit="1" customWidth="1"/>
    <col min="3413" max="3413" width="8.85546875" bestFit="1" customWidth="1"/>
    <col min="3414" max="3415" width="9.85546875" bestFit="1" customWidth="1"/>
    <col min="3416" max="3416" width="10.85546875" bestFit="1" customWidth="1"/>
    <col min="3417" max="3418" width="9.85546875" bestFit="1" customWidth="1"/>
    <col min="3419" max="3420" width="8.85546875" bestFit="1" customWidth="1"/>
    <col min="3421" max="3424" width="9.85546875" bestFit="1" customWidth="1"/>
    <col min="3425" max="3425" width="8.85546875" bestFit="1" customWidth="1"/>
    <col min="3426" max="3426" width="9.85546875" bestFit="1" customWidth="1"/>
    <col min="3427" max="3427" width="10.85546875" bestFit="1" customWidth="1"/>
    <col min="3428" max="3432" width="9.85546875" bestFit="1" customWidth="1"/>
    <col min="3433" max="3433" width="6.85546875" bestFit="1" customWidth="1"/>
    <col min="3434" max="3434" width="9.85546875" bestFit="1" customWidth="1"/>
    <col min="3435" max="3435" width="8.85546875" bestFit="1" customWidth="1"/>
    <col min="3436" max="3436" width="10.85546875" bestFit="1" customWidth="1"/>
    <col min="3437" max="3440" width="9.85546875" bestFit="1" customWidth="1"/>
    <col min="3441" max="3442" width="8.85546875" bestFit="1" customWidth="1"/>
    <col min="3443" max="3444" width="9.85546875" bestFit="1" customWidth="1"/>
    <col min="3445" max="3445" width="10.85546875" bestFit="1" customWidth="1"/>
    <col min="3446" max="3449" width="9.85546875" bestFit="1" customWidth="1"/>
    <col min="3450" max="3450" width="8.85546875" bestFit="1" customWidth="1"/>
    <col min="3451" max="3457" width="9.85546875" bestFit="1" customWidth="1"/>
    <col min="3458" max="3458" width="10.85546875" bestFit="1" customWidth="1"/>
    <col min="3459" max="3459" width="9.85546875" bestFit="1" customWidth="1"/>
    <col min="3460" max="3460" width="8.85546875" bestFit="1" customWidth="1"/>
    <col min="3461" max="3468" width="9.85546875" bestFit="1" customWidth="1"/>
    <col min="3469" max="3469" width="10.85546875" bestFit="1" customWidth="1"/>
    <col min="3470" max="3470" width="6.85546875" bestFit="1" customWidth="1"/>
    <col min="3471" max="3474" width="9.85546875" bestFit="1" customWidth="1"/>
    <col min="3475" max="3475" width="10.85546875" bestFit="1" customWidth="1"/>
    <col min="3476" max="3477" width="9.85546875" bestFit="1" customWidth="1"/>
    <col min="3478" max="3478" width="8.85546875" bestFit="1" customWidth="1"/>
    <col min="3479" max="3480" width="9.85546875" bestFit="1" customWidth="1"/>
    <col min="3481" max="3481" width="6.85546875" bestFit="1" customWidth="1"/>
    <col min="3482" max="3489" width="9.85546875" bestFit="1" customWidth="1"/>
    <col min="3490" max="3490" width="8.85546875" bestFit="1" customWidth="1"/>
    <col min="3491" max="3494" width="9.85546875" bestFit="1" customWidth="1"/>
    <col min="3495" max="3495" width="10.85546875" bestFit="1" customWidth="1"/>
    <col min="3496" max="3497" width="9.85546875" bestFit="1" customWidth="1"/>
    <col min="3498" max="3498" width="8.85546875" bestFit="1" customWidth="1"/>
    <col min="3499" max="3499" width="9.85546875" bestFit="1" customWidth="1"/>
    <col min="3500" max="3500" width="8.85546875" bestFit="1" customWidth="1"/>
    <col min="3501" max="3501" width="9.85546875" bestFit="1" customWidth="1"/>
    <col min="3502" max="3502" width="10.85546875" bestFit="1" customWidth="1"/>
    <col min="3503" max="3506" width="9.85546875" bestFit="1" customWidth="1"/>
    <col min="3507" max="3507" width="8.85546875" bestFit="1" customWidth="1"/>
    <col min="3508" max="3512" width="9.85546875" bestFit="1" customWidth="1"/>
    <col min="3513" max="3513" width="10.85546875" bestFit="1" customWidth="1"/>
    <col min="3514" max="3519" width="9.85546875" bestFit="1" customWidth="1"/>
    <col min="3520" max="3520" width="6.85546875" bestFit="1" customWidth="1"/>
    <col min="3521" max="3523" width="9.85546875" bestFit="1" customWidth="1"/>
    <col min="3524" max="3524" width="8.85546875" bestFit="1" customWidth="1"/>
    <col min="3525" max="3525" width="9.85546875" bestFit="1" customWidth="1"/>
    <col min="3526" max="3526" width="8.85546875" bestFit="1" customWidth="1"/>
    <col min="3527" max="3527" width="9.85546875" bestFit="1" customWidth="1"/>
    <col min="3528" max="3528" width="10.85546875" bestFit="1" customWidth="1"/>
    <col min="3529" max="3535" width="9.85546875" bestFit="1" customWidth="1"/>
    <col min="3536" max="3536" width="10.85546875" bestFit="1" customWidth="1"/>
    <col min="3537" max="3537" width="8.85546875" bestFit="1" customWidth="1"/>
    <col min="3538" max="3539" width="9.85546875" bestFit="1" customWidth="1"/>
    <col min="3540" max="3540" width="10.85546875" bestFit="1" customWidth="1"/>
    <col min="3541" max="3544" width="9.85546875" bestFit="1" customWidth="1"/>
    <col min="3545" max="3545" width="8.85546875" bestFit="1" customWidth="1"/>
    <col min="3546" max="3546" width="9.85546875" bestFit="1" customWidth="1"/>
    <col min="3547" max="3547" width="10.85546875" bestFit="1" customWidth="1"/>
    <col min="3548" max="3550" width="8.85546875" bestFit="1" customWidth="1"/>
    <col min="3551" max="3551" width="6.85546875" bestFit="1" customWidth="1"/>
    <col min="3552" max="3553" width="9.85546875" bestFit="1" customWidth="1"/>
    <col min="3554" max="3554" width="10.85546875" bestFit="1" customWidth="1"/>
    <col min="3555" max="3563" width="9.85546875" bestFit="1" customWidth="1"/>
    <col min="3564" max="3564" width="10.85546875" bestFit="1" customWidth="1"/>
    <col min="3565" max="3568" width="9.85546875" bestFit="1" customWidth="1"/>
    <col min="3569" max="3569" width="8.85546875" bestFit="1" customWidth="1"/>
    <col min="3570" max="3570" width="9.85546875" bestFit="1" customWidth="1"/>
    <col min="3571" max="3571" width="10.85546875" bestFit="1" customWidth="1"/>
    <col min="3572" max="3574" width="8.85546875" bestFit="1" customWidth="1"/>
    <col min="3575" max="3579" width="9.85546875" bestFit="1" customWidth="1"/>
    <col min="3580" max="3580" width="10.85546875" bestFit="1" customWidth="1"/>
    <col min="3581" max="3582" width="9.85546875" bestFit="1" customWidth="1"/>
    <col min="3583" max="3583" width="8.85546875" bestFit="1" customWidth="1"/>
    <col min="3584" max="3584" width="10.85546875" bestFit="1" customWidth="1"/>
    <col min="3585" max="3598" width="9.85546875" bestFit="1" customWidth="1"/>
    <col min="3599" max="3599" width="8.85546875" bestFit="1" customWidth="1"/>
    <col min="3600" max="3600" width="9.85546875" bestFit="1" customWidth="1"/>
    <col min="3601" max="3601" width="8.85546875" bestFit="1" customWidth="1"/>
    <col min="3602" max="3604" width="9.85546875" bestFit="1" customWidth="1"/>
    <col min="3605" max="3605" width="10.85546875" bestFit="1" customWidth="1"/>
    <col min="3606" max="3606" width="9.85546875" bestFit="1" customWidth="1"/>
    <col min="3607" max="3607" width="8.85546875" bestFit="1" customWidth="1"/>
    <col min="3608" max="3608" width="9.85546875" bestFit="1" customWidth="1"/>
    <col min="3609" max="3609" width="10.85546875" bestFit="1" customWidth="1"/>
    <col min="3610" max="3611" width="9.85546875" bestFit="1" customWidth="1"/>
    <col min="3612" max="3612" width="10.85546875" bestFit="1" customWidth="1"/>
    <col min="3613" max="3616" width="9.85546875" bestFit="1" customWidth="1"/>
    <col min="3617" max="3617" width="10.85546875" bestFit="1" customWidth="1"/>
    <col min="3618" max="3622" width="9.85546875" bestFit="1" customWidth="1"/>
    <col min="3623" max="3623" width="10.85546875" bestFit="1" customWidth="1"/>
    <col min="3624" max="3624" width="9.85546875" bestFit="1" customWidth="1"/>
    <col min="3625" max="3625" width="6.85546875" bestFit="1" customWidth="1"/>
    <col min="3626" max="3626" width="9.85546875" bestFit="1" customWidth="1"/>
    <col min="3627" max="3627" width="10.85546875" bestFit="1" customWidth="1"/>
    <col min="3628" max="3629" width="9.85546875" bestFit="1" customWidth="1"/>
    <col min="3630" max="3630" width="8.85546875" bestFit="1" customWidth="1"/>
    <col min="3631" max="3631" width="9.85546875" bestFit="1" customWidth="1"/>
    <col min="3632" max="3632" width="10.85546875" bestFit="1" customWidth="1"/>
    <col min="3633" max="3639" width="9.85546875" bestFit="1" customWidth="1"/>
    <col min="3640" max="3642" width="8.85546875" bestFit="1" customWidth="1"/>
    <col min="3643" max="3657" width="9.85546875" bestFit="1" customWidth="1"/>
    <col min="3658" max="3658" width="10.85546875" bestFit="1" customWidth="1"/>
    <col min="3659" max="3659" width="8.85546875" bestFit="1" customWidth="1"/>
    <col min="3660" max="3661" width="9.85546875" bestFit="1" customWidth="1"/>
    <col min="3662" max="3662" width="6.85546875" bestFit="1" customWidth="1"/>
    <col min="3663" max="3663" width="10.85546875" bestFit="1" customWidth="1"/>
    <col min="3664" max="3672" width="9.85546875" bestFit="1" customWidth="1"/>
    <col min="3673" max="3673" width="10.85546875" bestFit="1" customWidth="1"/>
    <col min="3674" max="3674" width="9.85546875" bestFit="1" customWidth="1"/>
    <col min="3675" max="3675" width="8.85546875" bestFit="1" customWidth="1"/>
    <col min="3676" max="3679" width="9.85546875" bestFit="1" customWidth="1"/>
    <col min="3680" max="3680" width="8.85546875" bestFit="1" customWidth="1"/>
    <col min="3681" max="3681" width="9.85546875" bestFit="1" customWidth="1"/>
    <col min="3682" max="3682" width="6.85546875" bestFit="1" customWidth="1"/>
    <col min="3683" max="3687" width="9.85546875" bestFit="1" customWidth="1"/>
    <col min="3688" max="3688" width="8.85546875" bestFit="1" customWidth="1"/>
    <col min="3689" max="3689" width="9.85546875" bestFit="1" customWidth="1"/>
    <col min="3690" max="3691" width="8.85546875" bestFit="1" customWidth="1"/>
    <col min="3692" max="3695" width="9.85546875" bestFit="1" customWidth="1"/>
    <col min="3696" max="3696" width="8.85546875" bestFit="1" customWidth="1"/>
    <col min="3697" max="3699" width="9.85546875" bestFit="1" customWidth="1"/>
    <col min="3700" max="3700" width="8.85546875" bestFit="1" customWidth="1"/>
    <col min="3701" max="3702" width="9.85546875" bestFit="1" customWidth="1"/>
    <col min="3703" max="3703" width="10.85546875" bestFit="1" customWidth="1"/>
    <col min="3704" max="3709" width="9.85546875" bestFit="1" customWidth="1"/>
    <col min="3710" max="3710" width="10.85546875" bestFit="1" customWidth="1"/>
    <col min="3711" max="3714" width="9.85546875" bestFit="1" customWidth="1"/>
    <col min="3715" max="3715" width="8.85546875" bestFit="1" customWidth="1"/>
    <col min="3716" max="3719" width="9.85546875" bestFit="1" customWidth="1"/>
    <col min="3720" max="3721" width="10.85546875" bestFit="1" customWidth="1"/>
    <col min="3722" max="3725" width="9.85546875" bestFit="1" customWidth="1"/>
    <col min="3726" max="3726" width="8.85546875" bestFit="1" customWidth="1"/>
    <col min="3727" max="3728" width="9.85546875" bestFit="1" customWidth="1"/>
    <col min="3729" max="3729" width="10.85546875" bestFit="1" customWidth="1"/>
    <col min="3730" max="3730" width="9.85546875" bestFit="1" customWidth="1"/>
    <col min="3731" max="3731" width="8.85546875" bestFit="1" customWidth="1"/>
    <col min="3732" max="3732" width="9.85546875" bestFit="1" customWidth="1"/>
    <col min="3733" max="3733" width="10.85546875" bestFit="1" customWidth="1"/>
    <col min="3734" max="3734" width="9.85546875" bestFit="1" customWidth="1"/>
    <col min="3735" max="3735" width="8.85546875" bestFit="1" customWidth="1"/>
    <col min="3736" max="3736" width="10.85546875" bestFit="1" customWidth="1"/>
    <col min="3737" max="3739" width="9.85546875" bestFit="1" customWidth="1"/>
    <col min="3740" max="3740" width="8.85546875" bestFit="1" customWidth="1"/>
    <col min="3741" max="3755" width="9.85546875" bestFit="1" customWidth="1"/>
    <col min="3756" max="3756" width="8.85546875" bestFit="1" customWidth="1"/>
    <col min="3757" max="3774" width="9.85546875" bestFit="1" customWidth="1"/>
    <col min="3775" max="3775" width="7.85546875" bestFit="1" customWidth="1"/>
    <col min="3776" max="3777" width="8.85546875" bestFit="1" customWidth="1"/>
    <col min="3778" max="3780" width="9.85546875" bestFit="1" customWidth="1"/>
    <col min="3781" max="3781" width="8.85546875" bestFit="1" customWidth="1"/>
    <col min="3782" max="3786" width="9.85546875" bestFit="1" customWidth="1"/>
    <col min="3787" max="3787" width="8.85546875" bestFit="1" customWidth="1"/>
    <col min="3788" max="3793" width="9.85546875" bestFit="1" customWidth="1"/>
    <col min="3794" max="3794" width="10.85546875" bestFit="1" customWidth="1"/>
    <col min="3795" max="3807" width="9.85546875" bestFit="1" customWidth="1"/>
    <col min="3808" max="3808" width="8.85546875" bestFit="1" customWidth="1"/>
    <col min="3809" max="3812" width="9.85546875" bestFit="1" customWidth="1"/>
    <col min="3813" max="3813" width="10.85546875" bestFit="1" customWidth="1"/>
    <col min="3814" max="3817" width="9.85546875" bestFit="1" customWidth="1"/>
    <col min="3818" max="3818" width="8.85546875" bestFit="1" customWidth="1"/>
    <col min="3819" max="3822" width="9.85546875" bestFit="1" customWidth="1"/>
    <col min="3823" max="3823" width="8.85546875" bestFit="1" customWidth="1"/>
    <col min="3824" max="3832" width="9.85546875" bestFit="1" customWidth="1"/>
    <col min="3833" max="3833" width="10.85546875" bestFit="1" customWidth="1"/>
    <col min="3834" max="3834" width="9.85546875" bestFit="1" customWidth="1"/>
    <col min="3835" max="3835" width="8.85546875" bestFit="1" customWidth="1"/>
    <col min="3836" max="3839" width="9.85546875" bestFit="1" customWidth="1"/>
    <col min="3840" max="3840" width="10.85546875" bestFit="1" customWidth="1"/>
    <col min="3841" max="3841" width="9.85546875" bestFit="1" customWidth="1"/>
    <col min="3842" max="3842" width="8.85546875" bestFit="1" customWidth="1"/>
    <col min="3843" max="3850" width="9.85546875" bestFit="1" customWidth="1"/>
    <col min="3851" max="3852" width="10.85546875" bestFit="1" customWidth="1"/>
    <col min="3853" max="3856" width="9.85546875" bestFit="1" customWidth="1"/>
    <col min="3857" max="3858" width="8.85546875" bestFit="1" customWidth="1"/>
    <col min="3859" max="3861" width="9.85546875" bestFit="1" customWidth="1"/>
    <col min="3862" max="3862" width="8.85546875" bestFit="1" customWidth="1"/>
    <col min="3863" max="3869" width="9.85546875" bestFit="1" customWidth="1"/>
    <col min="3870" max="3870" width="8.85546875" bestFit="1" customWidth="1"/>
    <col min="3871" max="3875" width="9.85546875" bestFit="1" customWidth="1"/>
    <col min="3876" max="3876" width="10.85546875" bestFit="1" customWidth="1"/>
    <col min="3877" max="3889" width="9.85546875" bestFit="1" customWidth="1"/>
    <col min="3890" max="3890" width="8.85546875" bestFit="1" customWidth="1"/>
    <col min="3891" max="3899" width="9.85546875" bestFit="1" customWidth="1"/>
    <col min="3900" max="3900" width="10.85546875" bestFit="1" customWidth="1"/>
    <col min="3901" max="3901" width="6.85546875" bestFit="1" customWidth="1"/>
    <col min="3902" max="3902" width="9.85546875" bestFit="1" customWidth="1"/>
    <col min="3903" max="3903" width="8.85546875" bestFit="1" customWidth="1"/>
    <col min="3904" max="3905" width="9.85546875" bestFit="1" customWidth="1"/>
    <col min="3906" max="3907" width="8.85546875" bestFit="1" customWidth="1"/>
    <col min="3908" max="3909" width="9.85546875" bestFit="1" customWidth="1"/>
    <col min="3910" max="3910" width="10.85546875" bestFit="1" customWidth="1"/>
    <col min="3911" max="3915" width="9.85546875" bestFit="1" customWidth="1"/>
    <col min="3916" max="3916" width="8.85546875" bestFit="1" customWidth="1"/>
    <col min="3917" max="3917" width="9.85546875" bestFit="1" customWidth="1"/>
    <col min="3918" max="3918" width="8.85546875" bestFit="1" customWidth="1"/>
    <col min="3919" max="3925" width="9.85546875" bestFit="1" customWidth="1"/>
    <col min="3926" max="3926" width="8.85546875" bestFit="1" customWidth="1"/>
    <col min="3927" max="3929" width="9.85546875" bestFit="1" customWidth="1"/>
    <col min="3930" max="3930" width="8.85546875" bestFit="1" customWidth="1"/>
    <col min="3931" max="3935" width="9.85546875" bestFit="1" customWidth="1"/>
    <col min="3936" max="3937" width="10.85546875" bestFit="1" customWidth="1"/>
    <col min="3938" max="3939" width="9.85546875" bestFit="1" customWidth="1"/>
    <col min="3940" max="3940" width="10.85546875" bestFit="1" customWidth="1"/>
    <col min="3941" max="3941" width="9.85546875" bestFit="1" customWidth="1"/>
    <col min="3942" max="3943" width="10.85546875" bestFit="1" customWidth="1"/>
    <col min="3944" max="3946" width="9.85546875" bestFit="1" customWidth="1"/>
    <col min="3947" max="3947" width="8.85546875" bestFit="1" customWidth="1"/>
    <col min="3948" max="3950" width="9.85546875" bestFit="1" customWidth="1"/>
    <col min="3951" max="3953" width="8.85546875" bestFit="1" customWidth="1"/>
    <col min="3954" max="3957" width="9.85546875" bestFit="1" customWidth="1"/>
    <col min="3958" max="3958" width="10.85546875" bestFit="1" customWidth="1"/>
    <col min="3959" max="3961" width="9.85546875" bestFit="1" customWidth="1"/>
    <col min="3962" max="3962" width="8.85546875" bestFit="1" customWidth="1"/>
    <col min="3963" max="3963" width="9.85546875" bestFit="1" customWidth="1"/>
    <col min="3964" max="3964" width="8.85546875" bestFit="1" customWidth="1"/>
    <col min="3965" max="3974" width="9.85546875" bestFit="1" customWidth="1"/>
    <col min="3975" max="3976" width="10.85546875" bestFit="1" customWidth="1"/>
    <col min="3977" max="3980" width="9.85546875" bestFit="1" customWidth="1"/>
    <col min="3981" max="3981" width="10.85546875" bestFit="1" customWidth="1"/>
    <col min="3982" max="3982" width="8.85546875" bestFit="1" customWidth="1"/>
    <col min="3983" max="3991" width="9.85546875" bestFit="1" customWidth="1"/>
    <col min="3992" max="3992" width="8.85546875" bestFit="1" customWidth="1"/>
    <col min="3993" max="3993" width="10.85546875" bestFit="1" customWidth="1"/>
    <col min="3994" max="3995" width="9.85546875" bestFit="1" customWidth="1"/>
    <col min="3996" max="3996" width="10.85546875" bestFit="1" customWidth="1"/>
    <col min="3997" max="3997" width="9.85546875" bestFit="1" customWidth="1"/>
    <col min="3998" max="3998" width="8.85546875" bestFit="1" customWidth="1"/>
    <col min="3999" max="4000" width="9.85546875" bestFit="1" customWidth="1"/>
    <col min="4001" max="4001" width="10.85546875" bestFit="1" customWidth="1"/>
    <col min="4002" max="4006" width="9.85546875" bestFit="1" customWidth="1"/>
    <col min="4007" max="4007" width="10.85546875" bestFit="1" customWidth="1"/>
    <col min="4008" max="4014" width="9.85546875" bestFit="1" customWidth="1"/>
    <col min="4015" max="4015" width="10.85546875" bestFit="1" customWidth="1"/>
    <col min="4016" max="4018" width="9.85546875" bestFit="1" customWidth="1"/>
    <col min="4019" max="4019" width="8.85546875" bestFit="1" customWidth="1"/>
    <col min="4020" max="4020" width="10.85546875" bestFit="1" customWidth="1"/>
    <col min="4021" max="4025" width="9.85546875" bestFit="1" customWidth="1"/>
    <col min="4026" max="4027" width="8.85546875" bestFit="1" customWidth="1"/>
    <col min="4028" max="4029" width="9.85546875" bestFit="1" customWidth="1"/>
    <col min="4030" max="4030" width="8.85546875" bestFit="1" customWidth="1"/>
    <col min="4031" max="4032" width="9.85546875" bestFit="1" customWidth="1"/>
    <col min="4033" max="4033" width="10.85546875" bestFit="1" customWidth="1"/>
    <col min="4034" max="4041" width="9.85546875" bestFit="1" customWidth="1"/>
    <col min="4042" max="4042" width="10.85546875" bestFit="1" customWidth="1"/>
    <col min="4043" max="4048" width="9.85546875" bestFit="1" customWidth="1"/>
    <col min="4049" max="4049" width="8.85546875" bestFit="1" customWidth="1"/>
    <col min="4050" max="4052" width="9.85546875" bestFit="1" customWidth="1"/>
    <col min="4053" max="4053" width="8.85546875" bestFit="1" customWidth="1"/>
    <col min="4054" max="4054" width="10.85546875" bestFit="1" customWidth="1"/>
    <col min="4055" max="4059" width="9.85546875" bestFit="1" customWidth="1"/>
    <col min="4060" max="4060" width="10.85546875" bestFit="1" customWidth="1"/>
    <col min="4061" max="4066" width="9.85546875" bestFit="1" customWidth="1"/>
    <col min="4067" max="4067" width="10.85546875" bestFit="1" customWidth="1"/>
    <col min="4068" max="4068" width="8.85546875" bestFit="1" customWidth="1"/>
    <col min="4069" max="4073" width="9.85546875" bestFit="1" customWidth="1"/>
    <col min="4074" max="4074" width="10.85546875" bestFit="1" customWidth="1"/>
    <col min="4075" max="4077" width="8.85546875" bestFit="1" customWidth="1"/>
    <col min="4078" max="4084" width="9.85546875" bestFit="1" customWidth="1"/>
    <col min="4085" max="4085" width="10.85546875" bestFit="1" customWidth="1"/>
    <col min="4086" max="4086" width="9.85546875" bestFit="1" customWidth="1"/>
    <col min="4087" max="4087" width="8.85546875" bestFit="1" customWidth="1"/>
    <col min="4088" max="4095" width="9.85546875" bestFit="1" customWidth="1"/>
    <col min="4096" max="4096" width="10.85546875" bestFit="1" customWidth="1"/>
    <col min="4097" max="4097" width="9.85546875" bestFit="1" customWidth="1"/>
    <col min="4098" max="4098" width="8.85546875" bestFit="1" customWidth="1"/>
    <col min="4099" max="4099" width="9.85546875" bestFit="1" customWidth="1"/>
    <col min="4100" max="4100" width="6.85546875" bestFit="1" customWidth="1"/>
    <col min="4101" max="4101" width="9.85546875" bestFit="1" customWidth="1"/>
    <col min="4102" max="4102" width="10.85546875" bestFit="1" customWidth="1"/>
    <col min="4103" max="4103" width="6.85546875" bestFit="1" customWidth="1"/>
    <col min="4104" max="4104" width="10.85546875" bestFit="1" customWidth="1"/>
    <col min="4105" max="4105" width="9.85546875" bestFit="1" customWidth="1"/>
    <col min="4106" max="4106" width="10.85546875" bestFit="1" customWidth="1"/>
    <col min="4107" max="4107" width="8.85546875" bestFit="1" customWidth="1"/>
    <col min="4108" max="4109" width="9.85546875" bestFit="1" customWidth="1"/>
    <col min="4110" max="4110" width="8.85546875" bestFit="1" customWidth="1"/>
    <col min="4111" max="4111" width="9.85546875" bestFit="1" customWidth="1"/>
    <col min="4112" max="4112" width="8.85546875" bestFit="1" customWidth="1"/>
    <col min="4113" max="4113" width="10.85546875" bestFit="1" customWidth="1"/>
    <col min="4114" max="4117" width="9.85546875" bestFit="1" customWidth="1"/>
    <col min="4118" max="4118" width="8.85546875" bestFit="1" customWidth="1"/>
    <col min="4119" max="4122" width="9.85546875" bestFit="1" customWidth="1"/>
    <col min="4123" max="4123" width="8.85546875" bestFit="1" customWidth="1"/>
    <col min="4124" max="4124" width="9.85546875" bestFit="1" customWidth="1"/>
    <col min="4125" max="4125" width="8.85546875" bestFit="1" customWidth="1"/>
    <col min="4126" max="4126" width="10.85546875" bestFit="1" customWidth="1"/>
    <col min="4127" max="4129" width="9.85546875" bestFit="1" customWidth="1"/>
    <col min="4130" max="4130" width="8.85546875" bestFit="1" customWidth="1"/>
    <col min="4131" max="4136" width="9.85546875" bestFit="1" customWidth="1"/>
    <col min="4137" max="4138" width="10.85546875" bestFit="1" customWidth="1"/>
    <col min="4139" max="4144" width="9.85546875" bestFit="1" customWidth="1"/>
    <col min="4145" max="4145" width="8.85546875" bestFit="1" customWidth="1"/>
    <col min="4146" max="4146" width="10.85546875" bestFit="1" customWidth="1"/>
    <col min="4147" max="4147" width="9.85546875" bestFit="1" customWidth="1"/>
    <col min="4148" max="4148" width="6.85546875" bestFit="1" customWidth="1"/>
    <col min="4149" max="4149" width="9.85546875" bestFit="1" customWidth="1"/>
    <col min="4150" max="4150" width="6.85546875" bestFit="1" customWidth="1"/>
    <col min="4151" max="4151" width="10.85546875" bestFit="1" customWidth="1"/>
    <col min="4152" max="4159" width="9.85546875" bestFit="1" customWidth="1"/>
    <col min="4160" max="4160" width="8.85546875" bestFit="1" customWidth="1"/>
    <col min="4161" max="4161" width="9.85546875" bestFit="1" customWidth="1"/>
    <col min="4162" max="4162" width="8.85546875" bestFit="1" customWidth="1"/>
    <col min="4163" max="4163" width="9.85546875" bestFit="1" customWidth="1"/>
    <col min="4164" max="4164" width="10.85546875" bestFit="1" customWidth="1"/>
    <col min="4165" max="4174" width="9.85546875" bestFit="1" customWidth="1"/>
    <col min="4175" max="4175" width="8.85546875" bestFit="1" customWidth="1"/>
    <col min="4176" max="4176" width="9.85546875" bestFit="1" customWidth="1"/>
    <col min="4177" max="4177" width="8.85546875" bestFit="1" customWidth="1"/>
    <col min="4178" max="4178" width="10.85546875" bestFit="1" customWidth="1"/>
    <col min="4179" max="4180" width="9.85546875" bestFit="1" customWidth="1"/>
    <col min="4181" max="4181" width="8.85546875" bestFit="1" customWidth="1"/>
    <col min="4182" max="4182" width="10.85546875" bestFit="1" customWidth="1"/>
    <col min="4183" max="4187" width="9.85546875" bestFit="1" customWidth="1"/>
    <col min="4188" max="4188" width="8.85546875" bestFit="1" customWidth="1"/>
    <col min="4189" max="4194" width="9.85546875" bestFit="1" customWidth="1"/>
    <col min="4195" max="4195" width="10.85546875" bestFit="1" customWidth="1"/>
    <col min="4196" max="4196" width="9.85546875" bestFit="1" customWidth="1"/>
    <col min="4197" max="4197" width="8.85546875" bestFit="1" customWidth="1"/>
    <col min="4198" max="4198" width="10.85546875" bestFit="1" customWidth="1"/>
    <col min="4199" max="4199" width="9.85546875" bestFit="1" customWidth="1"/>
    <col min="4200" max="4200" width="10.85546875" bestFit="1" customWidth="1"/>
    <col min="4201" max="4202" width="9.85546875" bestFit="1" customWidth="1"/>
    <col min="4203" max="4204" width="8.85546875" bestFit="1" customWidth="1"/>
    <col min="4205" max="4205" width="10.85546875" bestFit="1" customWidth="1"/>
    <col min="4206" max="4207" width="9.85546875" bestFit="1" customWidth="1"/>
    <col min="4208" max="4208" width="8.85546875" bestFit="1" customWidth="1"/>
    <col min="4209" max="4212" width="9.85546875" bestFit="1" customWidth="1"/>
    <col min="4213" max="4213" width="8.85546875" bestFit="1" customWidth="1"/>
    <col min="4214" max="4214" width="10.85546875" bestFit="1" customWidth="1"/>
    <col min="4215" max="4215" width="7.85546875" bestFit="1" customWidth="1"/>
    <col min="4216" max="4217" width="9.85546875" bestFit="1" customWidth="1"/>
    <col min="4218" max="4218" width="10.85546875" bestFit="1" customWidth="1"/>
    <col min="4219" max="4227" width="9.85546875" bestFit="1" customWidth="1"/>
    <col min="4228" max="4228" width="10.85546875" bestFit="1" customWidth="1"/>
    <col min="4229" max="4230" width="9.85546875" bestFit="1" customWidth="1"/>
    <col min="4231" max="4231" width="8.85546875" bestFit="1" customWidth="1"/>
    <col min="4232" max="4238" width="9.85546875" bestFit="1" customWidth="1"/>
    <col min="4239" max="4239" width="10.85546875" bestFit="1" customWidth="1"/>
    <col min="4240" max="4242" width="9.85546875" bestFit="1" customWidth="1"/>
    <col min="4243" max="4243" width="8.85546875" bestFit="1" customWidth="1"/>
    <col min="4244" max="4244" width="9.85546875" bestFit="1" customWidth="1"/>
    <col min="4245" max="4245" width="10.85546875" bestFit="1" customWidth="1"/>
    <col min="4246" max="4249" width="9.85546875" bestFit="1" customWidth="1"/>
    <col min="4250" max="4250" width="10.85546875" bestFit="1" customWidth="1"/>
    <col min="4251" max="4251" width="9.85546875" bestFit="1" customWidth="1"/>
    <col min="4252" max="4253" width="8.85546875" bestFit="1" customWidth="1"/>
    <col min="4254" max="4254" width="9.85546875" bestFit="1" customWidth="1"/>
    <col min="4255" max="4255" width="8.85546875" bestFit="1" customWidth="1"/>
    <col min="4256" max="4256" width="10.85546875" bestFit="1" customWidth="1"/>
    <col min="4257" max="4258" width="9.85546875" bestFit="1" customWidth="1"/>
    <col min="4259" max="4259" width="10.85546875" bestFit="1" customWidth="1"/>
    <col min="4260" max="4260" width="9.85546875" bestFit="1" customWidth="1"/>
    <col min="4261" max="4261" width="10.85546875" bestFit="1" customWidth="1"/>
    <col min="4262" max="4262" width="9.85546875" bestFit="1" customWidth="1"/>
    <col min="4263" max="4263" width="10.85546875" bestFit="1" customWidth="1"/>
    <col min="4264" max="4264" width="9.85546875" bestFit="1" customWidth="1"/>
    <col min="4265" max="4265" width="7.85546875" bestFit="1" customWidth="1"/>
    <col min="4266" max="4269" width="9.85546875" bestFit="1" customWidth="1"/>
    <col min="4270" max="4270" width="8.85546875" bestFit="1" customWidth="1"/>
    <col min="4271" max="4271" width="9.85546875" bestFit="1" customWidth="1"/>
    <col min="4272" max="4272" width="10.85546875" bestFit="1" customWidth="1"/>
    <col min="4273" max="4274" width="9.85546875" bestFit="1" customWidth="1"/>
    <col min="4275" max="4275" width="10.85546875" bestFit="1" customWidth="1"/>
    <col min="4276" max="4278" width="9.85546875" bestFit="1" customWidth="1"/>
    <col min="4279" max="4279" width="10.85546875" bestFit="1" customWidth="1"/>
    <col min="4280" max="4280" width="8.85546875" bestFit="1" customWidth="1"/>
    <col min="4281" max="4283" width="9.85546875" bestFit="1" customWidth="1"/>
    <col min="4284" max="4284" width="10.85546875" bestFit="1" customWidth="1"/>
    <col min="4285" max="4287" width="9.85546875" bestFit="1" customWidth="1"/>
    <col min="4288" max="4288" width="10.85546875" bestFit="1" customWidth="1"/>
    <col min="4289" max="4289" width="9.85546875" bestFit="1" customWidth="1"/>
    <col min="4290" max="4291" width="8.85546875" bestFit="1" customWidth="1"/>
    <col min="4292" max="4294" width="9.85546875" bestFit="1" customWidth="1"/>
    <col min="4295" max="4295" width="8.85546875" bestFit="1" customWidth="1"/>
    <col min="4296" max="4298" width="9.85546875" bestFit="1" customWidth="1"/>
    <col min="4299" max="4299" width="8.85546875" bestFit="1" customWidth="1"/>
    <col min="4300" max="4302" width="9.85546875" bestFit="1" customWidth="1"/>
    <col min="4303" max="4303" width="8.85546875" bestFit="1" customWidth="1"/>
    <col min="4304" max="4304" width="9.85546875" bestFit="1" customWidth="1"/>
    <col min="4305" max="4305" width="8.85546875" bestFit="1" customWidth="1"/>
    <col min="4306" max="4306" width="10.85546875" bestFit="1" customWidth="1"/>
    <col min="4307" max="4307" width="9.85546875" bestFit="1" customWidth="1"/>
    <col min="4308" max="4308" width="8.85546875" bestFit="1" customWidth="1"/>
    <col min="4309" max="4313" width="9.85546875" bestFit="1" customWidth="1"/>
    <col min="4314" max="4314" width="8.85546875" bestFit="1" customWidth="1"/>
    <col min="4315" max="4319" width="9.85546875" bestFit="1" customWidth="1"/>
    <col min="4320" max="4320" width="10.85546875" bestFit="1" customWidth="1"/>
    <col min="4321" max="4323" width="9.85546875" bestFit="1" customWidth="1"/>
    <col min="4324" max="4324" width="10.85546875" bestFit="1" customWidth="1"/>
    <col min="4325" max="4325" width="9.85546875" bestFit="1" customWidth="1"/>
    <col min="4326" max="4326" width="10.85546875" bestFit="1" customWidth="1"/>
    <col min="4327" max="4328" width="9.85546875" bestFit="1" customWidth="1"/>
    <col min="4329" max="4329" width="8.85546875" bestFit="1" customWidth="1"/>
    <col min="4330" max="4331" width="9.85546875" bestFit="1" customWidth="1"/>
    <col min="4332" max="4332" width="10.85546875" bestFit="1" customWidth="1"/>
    <col min="4333" max="4333" width="9.85546875" bestFit="1" customWidth="1"/>
    <col min="4334" max="4335" width="8.85546875" bestFit="1" customWidth="1"/>
    <col min="4336" max="4341" width="9.85546875" bestFit="1" customWidth="1"/>
    <col min="4342" max="4342" width="10.85546875" bestFit="1" customWidth="1"/>
    <col min="4343" max="4343" width="9.85546875" bestFit="1" customWidth="1"/>
    <col min="4344" max="4344" width="8.85546875" bestFit="1" customWidth="1"/>
    <col min="4345" max="4345" width="10.85546875" bestFit="1" customWidth="1"/>
    <col min="4346" max="4350" width="9.85546875" bestFit="1" customWidth="1"/>
    <col min="4351" max="4351" width="8.85546875" bestFit="1" customWidth="1"/>
    <col min="4352" max="4357" width="9.85546875" bestFit="1" customWidth="1"/>
    <col min="4358" max="4358" width="10.85546875" bestFit="1" customWidth="1"/>
    <col min="4359" max="4359" width="9.85546875" bestFit="1" customWidth="1"/>
    <col min="4360" max="4360" width="8.85546875" bestFit="1" customWidth="1"/>
    <col min="4361" max="4364" width="9.85546875" bestFit="1" customWidth="1"/>
    <col min="4365" max="4365" width="10.85546875" bestFit="1" customWidth="1"/>
    <col min="4366" max="4366" width="9.85546875" bestFit="1" customWidth="1"/>
    <col min="4367" max="4367" width="8.85546875" bestFit="1" customWidth="1"/>
    <col min="4368" max="4371" width="9.85546875" bestFit="1" customWidth="1"/>
    <col min="4372" max="4372" width="10.85546875" bestFit="1" customWidth="1"/>
    <col min="4373" max="4377" width="9.85546875" bestFit="1" customWidth="1"/>
    <col min="4378" max="4379" width="8.85546875" bestFit="1" customWidth="1"/>
    <col min="4380" max="4381" width="9.85546875" bestFit="1" customWidth="1"/>
    <col min="4382" max="4383" width="10.85546875" bestFit="1" customWidth="1"/>
    <col min="4384" max="4385" width="9.85546875" bestFit="1" customWidth="1"/>
    <col min="4386" max="4386" width="10.85546875" bestFit="1" customWidth="1"/>
    <col min="4387" max="4387" width="9.85546875" bestFit="1" customWidth="1"/>
    <col min="4388" max="4388" width="8.85546875" bestFit="1" customWidth="1"/>
    <col min="4389" max="4389" width="9.85546875" bestFit="1" customWidth="1"/>
    <col min="4390" max="4390" width="10.85546875" bestFit="1" customWidth="1"/>
    <col min="4391" max="4393" width="9.85546875" bestFit="1" customWidth="1"/>
    <col min="4394" max="4394" width="8.85546875" bestFit="1" customWidth="1"/>
    <col min="4395" max="4397" width="9.85546875" bestFit="1" customWidth="1"/>
    <col min="4398" max="4398" width="8.85546875" bestFit="1" customWidth="1"/>
    <col min="4399" max="4400" width="9.85546875" bestFit="1" customWidth="1"/>
    <col min="4401" max="4401" width="8.85546875" bestFit="1" customWidth="1"/>
    <col min="4402" max="4404" width="9.85546875" bestFit="1" customWidth="1"/>
    <col min="4405" max="4406" width="8.85546875" bestFit="1" customWidth="1"/>
    <col min="4407" max="4408" width="9.85546875" bestFit="1" customWidth="1"/>
    <col min="4409" max="4409" width="8.85546875" bestFit="1" customWidth="1"/>
    <col min="4410" max="4411" width="9.85546875" bestFit="1" customWidth="1"/>
    <col min="4412" max="4412" width="6.85546875" bestFit="1" customWidth="1"/>
    <col min="4413" max="4413" width="8.85546875" bestFit="1" customWidth="1"/>
    <col min="4414" max="4414" width="9.85546875" bestFit="1" customWidth="1"/>
    <col min="4415" max="4415" width="8.85546875" bestFit="1" customWidth="1"/>
    <col min="4416" max="4416" width="9.85546875" bestFit="1" customWidth="1"/>
    <col min="4417" max="4418" width="10.85546875" bestFit="1" customWidth="1"/>
    <col min="4419" max="4420" width="9.85546875" bestFit="1" customWidth="1"/>
    <col min="4421" max="4421" width="8.85546875" bestFit="1" customWidth="1"/>
    <col min="4422" max="4422" width="9.85546875" bestFit="1" customWidth="1"/>
    <col min="4423" max="4423" width="8.85546875" bestFit="1" customWidth="1"/>
    <col min="4424" max="4425" width="9.85546875" bestFit="1" customWidth="1"/>
    <col min="4426" max="4426" width="8.85546875" bestFit="1" customWidth="1"/>
    <col min="4427" max="4432" width="9.85546875" bestFit="1" customWidth="1"/>
    <col min="4433" max="4433" width="10.85546875" bestFit="1" customWidth="1"/>
    <col min="4434" max="4434" width="9.85546875" bestFit="1" customWidth="1"/>
    <col min="4435" max="4435" width="8.85546875" bestFit="1" customWidth="1"/>
    <col min="4436" max="4436" width="9.85546875" bestFit="1" customWidth="1"/>
    <col min="4437" max="4437" width="10.85546875" bestFit="1" customWidth="1"/>
    <col min="4438" max="4439" width="9.85546875" bestFit="1" customWidth="1"/>
    <col min="4440" max="4440" width="10.85546875" bestFit="1" customWidth="1"/>
    <col min="4441" max="4441" width="9.85546875" bestFit="1" customWidth="1"/>
    <col min="4442" max="4442" width="10.85546875" bestFit="1" customWidth="1"/>
    <col min="4443" max="4456" width="9.85546875" bestFit="1" customWidth="1"/>
    <col min="4457" max="4457" width="8.85546875" bestFit="1" customWidth="1"/>
    <col min="4458" max="4459" width="9.85546875" bestFit="1" customWidth="1"/>
    <col min="4460" max="4460" width="8.85546875" bestFit="1" customWidth="1"/>
    <col min="4461" max="4461" width="9.85546875" bestFit="1" customWidth="1"/>
    <col min="4462" max="4462" width="8.85546875" bestFit="1" customWidth="1"/>
    <col min="4463" max="4466" width="9.85546875" bestFit="1" customWidth="1"/>
    <col min="4467" max="4467" width="8.85546875" bestFit="1" customWidth="1"/>
    <col min="4468" max="4475" width="9.85546875" bestFit="1" customWidth="1"/>
    <col min="4476" max="4476" width="10.85546875" bestFit="1" customWidth="1"/>
    <col min="4477" max="4479" width="9.85546875" bestFit="1" customWidth="1"/>
    <col min="4480" max="4480" width="8.85546875" bestFit="1" customWidth="1"/>
    <col min="4481" max="4481" width="9.85546875" bestFit="1" customWidth="1"/>
    <col min="4482" max="4482" width="10.85546875" bestFit="1" customWidth="1"/>
    <col min="4483" max="4483" width="9.85546875" bestFit="1" customWidth="1"/>
    <col min="4484" max="4484" width="8.85546875" bestFit="1" customWidth="1"/>
    <col min="4485" max="4490" width="9.85546875" bestFit="1" customWidth="1"/>
    <col min="4491" max="4491" width="10.85546875" bestFit="1" customWidth="1"/>
    <col min="4492" max="4502" width="9.85546875" bestFit="1" customWidth="1"/>
    <col min="4503" max="4503" width="8.85546875" bestFit="1" customWidth="1"/>
    <col min="4504" max="4507" width="9.85546875" bestFit="1" customWidth="1"/>
    <col min="4508" max="4508" width="8.85546875" bestFit="1" customWidth="1"/>
    <col min="4509" max="4510" width="10.85546875" bestFit="1" customWidth="1"/>
    <col min="4511" max="4515" width="9.85546875" bestFit="1" customWidth="1"/>
    <col min="4516" max="4516" width="8.85546875" bestFit="1" customWidth="1"/>
    <col min="4517" max="4518" width="9.85546875" bestFit="1" customWidth="1"/>
    <col min="4519" max="4519" width="8.85546875" bestFit="1" customWidth="1"/>
    <col min="4520" max="4520" width="10.85546875" bestFit="1" customWidth="1"/>
    <col min="4521" max="4526" width="9.85546875" bestFit="1" customWidth="1"/>
    <col min="4527" max="4527" width="8.85546875" bestFit="1" customWidth="1"/>
    <col min="4528" max="4534" width="9.85546875" bestFit="1" customWidth="1"/>
    <col min="4535" max="4536" width="8.85546875" bestFit="1" customWidth="1"/>
    <col min="4537" max="4538" width="9.85546875" bestFit="1" customWidth="1"/>
    <col min="4539" max="4539" width="10.85546875" bestFit="1" customWidth="1"/>
    <col min="4540" max="4540" width="9.85546875" bestFit="1" customWidth="1"/>
    <col min="4541" max="4543" width="10.85546875" bestFit="1" customWidth="1"/>
    <col min="4544" max="4546" width="9.85546875" bestFit="1" customWidth="1"/>
    <col min="4547" max="4547" width="10.85546875" bestFit="1" customWidth="1"/>
    <col min="4548" max="4556" width="9.85546875" bestFit="1" customWidth="1"/>
    <col min="4557" max="4557" width="10.85546875" bestFit="1" customWidth="1"/>
    <col min="4558" max="4558" width="9.85546875" bestFit="1" customWidth="1"/>
    <col min="4559" max="4559" width="8.85546875" bestFit="1" customWidth="1"/>
    <col min="4560" max="4562" width="9.85546875" bestFit="1" customWidth="1"/>
    <col min="4563" max="4563" width="8.85546875" bestFit="1" customWidth="1"/>
    <col min="4564" max="4564" width="9.85546875" bestFit="1" customWidth="1"/>
    <col min="4565" max="4565" width="8.85546875" bestFit="1" customWidth="1"/>
    <col min="4566" max="4566" width="9.85546875" bestFit="1" customWidth="1"/>
    <col min="4567" max="4567" width="8.85546875" bestFit="1" customWidth="1"/>
    <col min="4568" max="4568" width="10.85546875" bestFit="1" customWidth="1"/>
    <col min="4569" max="4569" width="8.85546875" bestFit="1" customWidth="1"/>
    <col min="4570" max="4570" width="9.85546875" bestFit="1" customWidth="1"/>
    <col min="4571" max="4571" width="8.85546875" bestFit="1" customWidth="1"/>
    <col min="4572" max="4573" width="9.85546875" bestFit="1" customWidth="1"/>
    <col min="4574" max="4574" width="8.85546875" bestFit="1" customWidth="1"/>
    <col min="4575" max="4575" width="10.85546875" bestFit="1" customWidth="1"/>
    <col min="4576" max="4585" width="9.85546875" bestFit="1" customWidth="1"/>
    <col min="4586" max="4586" width="8.85546875" bestFit="1" customWidth="1"/>
    <col min="4587" max="4591" width="9.85546875" bestFit="1" customWidth="1"/>
    <col min="4592" max="4592" width="8.85546875" bestFit="1" customWidth="1"/>
    <col min="4593" max="4599" width="9.85546875" bestFit="1" customWidth="1"/>
    <col min="4600" max="4600" width="8.85546875" bestFit="1" customWidth="1"/>
    <col min="4601" max="4602" width="9.85546875" bestFit="1" customWidth="1"/>
    <col min="4603" max="4603" width="8.85546875" bestFit="1" customWidth="1"/>
    <col min="4604" max="4604" width="9.85546875" bestFit="1" customWidth="1"/>
    <col min="4605" max="4605" width="10.85546875" bestFit="1" customWidth="1"/>
    <col min="4606" max="4607" width="9.85546875" bestFit="1" customWidth="1"/>
    <col min="4608" max="4608" width="10.85546875" bestFit="1" customWidth="1"/>
    <col min="4609" max="4610" width="9.85546875" bestFit="1" customWidth="1"/>
    <col min="4611" max="4611" width="8.85546875" bestFit="1" customWidth="1"/>
    <col min="4612" max="4615" width="9.85546875" bestFit="1" customWidth="1"/>
    <col min="4616" max="4616" width="6.85546875" bestFit="1" customWidth="1"/>
    <col min="4617" max="4619" width="9.85546875" bestFit="1" customWidth="1"/>
    <col min="4620" max="4620" width="8.85546875" bestFit="1" customWidth="1"/>
    <col min="4621" max="4622" width="9.85546875" bestFit="1" customWidth="1"/>
    <col min="4623" max="4625" width="8.85546875" bestFit="1" customWidth="1"/>
    <col min="4626" max="4626" width="10.85546875" bestFit="1" customWidth="1"/>
    <col min="4627" max="4628" width="9.85546875" bestFit="1" customWidth="1"/>
    <col min="4629" max="4630" width="10.85546875" bestFit="1" customWidth="1"/>
    <col min="4631" max="4634" width="9.85546875" bestFit="1" customWidth="1"/>
    <col min="4635" max="4636" width="10.85546875" bestFit="1" customWidth="1"/>
    <col min="4637" max="4637" width="8.85546875" bestFit="1" customWidth="1"/>
    <col min="4638" max="4643" width="9.85546875" bestFit="1" customWidth="1"/>
    <col min="4644" max="4644" width="8.85546875" bestFit="1" customWidth="1"/>
    <col min="4645" max="4645" width="9.85546875" bestFit="1" customWidth="1"/>
    <col min="4646" max="4646" width="10.85546875" bestFit="1" customWidth="1"/>
    <col min="4647" max="4656" width="9.85546875" bestFit="1" customWidth="1"/>
    <col min="4657" max="4657" width="10.85546875" bestFit="1" customWidth="1"/>
    <col min="4658" max="4659" width="9.85546875" bestFit="1" customWidth="1"/>
    <col min="4660" max="4661" width="10.85546875" bestFit="1" customWidth="1"/>
    <col min="4662" max="4665" width="9.85546875" bestFit="1" customWidth="1"/>
    <col min="4666" max="4666" width="8.85546875" bestFit="1" customWidth="1"/>
    <col min="4667" max="4667" width="9.85546875" bestFit="1" customWidth="1"/>
    <col min="4668" max="4668" width="10.85546875" bestFit="1" customWidth="1"/>
    <col min="4669" max="4669" width="8.85546875" bestFit="1" customWidth="1"/>
    <col min="4670" max="4670" width="9.85546875" bestFit="1" customWidth="1"/>
    <col min="4671" max="4671" width="10.85546875" bestFit="1" customWidth="1"/>
    <col min="4672" max="4672" width="9.85546875" bestFit="1" customWidth="1"/>
    <col min="4673" max="4673" width="10.85546875" bestFit="1" customWidth="1"/>
    <col min="4674" max="4674" width="9.85546875" bestFit="1" customWidth="1"/>
    <col min="4675" max="4675" width="8.85546875" bestFit="1" customWidth="1"/>
    <col min="4676" max="4683" width="9.85546875" bestFit="1" customWidth="1"/>
    <col min="4684" max="4684" width="8.85546875" bestFit="1" customWidth="1"/>
    <col min="4685" max="4690" width="9.85546875" bestFit="1" customWidth="1"/>
    <col min="4691" max="4691" width="8.85546875" bestFit="1" customWidth="1"/>
    <col min="4692" max="4692" width="9.85546875" bestFit="1" customWidth="1"/>
    <col min="4693" max="4693" width="10.85546875" bestFit="1" customWidth="1"/>
    <col min="4694" max="4701" width="9.85546875" bestFit="1" customWidth="1"/>
    <col min="4702" max="4702" width="8.85546875" bestFit="1" customWidth="1"/>
    <col min="4703" max="4704" width="9.85546875" bestFit="1" customWidth="1"/>
    <col min="4705" max="4705" width="8.85546875" bestFit="1" customWidth="1"/>
    <col min="4706" max="4707" width="9.85546875" bestFit="1" customWidth="1"/>
    <col min="4708" max="4708" width="10.85546875" bestFit="1" customWidth="1"/>
    <col min="4709" max="4709" width="9.85546875" bestFit="1" customWidth="1"/>
    <col min="4710" max="4710" width="8.85546875" bestFit="1" customWidth="1"/>
    <col min="4711" max="4711" width="9.85546875" bestFit="1" customWidth="1"/>
    <col min="4712" max="4712" width="10.85546875" bestFit="1" customWidth="1"/>
    <col min="4713" max="4716" width="9.85546875" bestFit="1" customWidth="1"/>
    <col min="4717" max="4717" width="8.85546875" bestFit="1" customWidth="1"/>
    <col min="4718" max="4720" width="9.85546875" bestFit="1" customWidth="1"/>
    <col min="4721" max="4721" width="10.85546875" bestFit="1" customWidth="1"/>
    <col min="4722" max="4725" width="9.85546875" bestFit="1" customWidth="1"/>
    <col min="4726" max="4726" width="10.85546875" bestFit="1" customWidth="1"/>
    <col min="4727" max="4730" width="9.85546875" bestFit="1" customWidth="1"/>
    <col min="4731" max="4731" width="10.85546875" bestFit="1" customWidth="1"/>
    <col min="4732" max="4739" width="9.85546875" bestFit="1" customWidth="1"/>
    <col min="4740" max="4740" width="10.85546875" bestFit="1" customWidth="1"/>
    <col min="4741" max="4741" width="9.85546875" bestFit="1" customWidth="1"/>
    <col min="4742" max="4742" width="10.85546875" bestFit="1" customWidth="1"/>
    <col min="4743" max="4744" width="9.85546875" bestFit="1" customWidth="1"/>
    <col min="4745" max="4746" width="8.85546875" bestFit="1" customWidth="1"/>
    <col min="4747" max="4747" width="10.85546875" bestFit="1" customWidth="1"/>
    <col min="4748" max="4750" width="9.85546875" bestFit="1" customWidth="1"/>
    <col min="4751" max="4751" width="10.85546875" bestFit="1" customWidth="1"/>
    <col min="4752" max="4753" width="9.85546875" bestFit="1" customWidth="1"/>
    <col min="4754" max="4754" width="10.85546875" bestFit="1" customWidth="1"/>
    <col min="4755" max="4755" width="9.85546875" bestFit="1" customWidth="1"/>
    <col min="4756" max="4756" width="8.85546875" bestFit="1" customWidth="1"/>
    <col min="4757" max="4757" width="10.85546875" bestFit="1" customWidth="1"/>
    <col min="4758" max="4760" width="9.85546875" bestFit="1" customWidth="1"/>
    <col min="4761" max="4761" width="10.85546875" bestFit="1" customWidth="1"/>
    <col min="4762" max="4762" width="9.85546875" bestFit="1" customWidth="1"/>
    <col min="4763" max="4763" width="8.85546875" bestFit="1" customWidth="1"/>
    <col min="4764" max="4767" width="9.85546875" bestFit="1" customWidth="1"/>
    <col min="4768" max="4768" width="10.85546875" bestFit="1" customWidth="1"/>
    <col min="4769" max="4769" width="9.85546875" bestFit="1" customWidth="1"/>
    <col min="4770" max="4770" width="8.85546875" bestFit="1" customWidth="1"/>
    <col min="4771" max="4772" width="10.85546875" bestFit="1" customWidth="1"/>
    <col min="4773" max="4779" width="9.85546875" bestFit="1" customWidth="1"/>
    <col min="4780" max="4780" width="10.85546875" bestFit="1" customWidth="1"/>
    <col min="4781" max="4781" width="9.85546875" bestFit="1" customWidth="1"/>
    <col min="4782" max="4782" width="8.85546875" bestFit="1" customWidth="1"/>
    <col min="4783" max="4783" width="9.85546875" bestFit="1" customWidth="1"/>
    <col min="4784" max="4784" width="8.85546875" bestFit="1" customWidth="1"/>
    <col min="4785" max="4789" width="9.85546875" bestFit="1" customWidth="1"/>
    <col min="4790" max="4790" width="10.85546875" bestFit="1" customWidth="1"/>
    <col min="4791" max="4791" width="9.85546875" bestFit="1" customWidth="1"/>
    <col min="4792" max="4792" width="10.85546875" bestFit="1" customWidth="1"/>
    <col min="4793" max="4794" width="9.85546875" bestFit="1" customWidth="1"/>
    <col min="4795" max="4796" width="10.85546875" bestFit="1" customWidth="1"/>
    <col min="4797" max="4801" width="9.85546875" bestFit="1" customWidth="1"/>
    <col min="4802" max="4802" width="6.85546875" bestFit="1" customWidth="1"/>
    <col min="4803" max="4806" width="9.85546875" bestFit="1" customWidth="1"/>
    <col min="4807" max="4807" width="10.85546875" bestFit="1" customWidth="1"/>
    <col min="4808" max="4808" width="9.85546875" bestFit="1" customWidth="1"/>
    <col min="4809" max="4809" width="8.85546875" bestFit="1" customWidth="1"/>
    <col min="4810" max="4810" width="10.85546875" bestFit="1" customWidth="1"/>
    <col min="4811" max="4813" width="9.85546875" bestFit="1" customWidth="1"/>
    <col min="4814" max="4814" width="8.85546875" bestFit="1" customWidth="1"/>
    <col min="4815" max="4816" width="9.85546875" bestFit="1" customWidth="1"/>
    <col min="4817" max="4817" width="7.85546875" bestFit="1" customWidth="1"/>
    <col min="4818" max="4822" width="9.85546875" bestFit="1" customWidth="1"/>
    <col min="4823" max="4823" width="8.85546875" bestFit="1" customWidth="1"/>
    <col min="4824" max="4824" width="9.85546875" bestFit="1" customWidth="1"/>
    <col min="4825" max="4825" width="10.85546875" bestFit="1" customWidth="1"/>
    <col min="4826" max="4829" width="9.85546875" bestFit="1" customWidth="1"/>
    <col min="4830" max="4830" width="10.85546875" bestFit="1" customWidth="1"/>
    <col min="4831" max="4831" width="6.85546875" bestFit="1" customWidth="1"/>
    <col min="4832" max="4840" width="9.85546875" bestFit="1" customWidth="1"/>
    <col min="4841" max="4841" width="8.85546875" bestFit="1" customWidth="1"/>
    <col min="4842" max="4845" width="9.85546875" bestFit="1" customWidth="1"/>
    <col min="4846" max="4846" width="8.85546875" bestFit="1" customWidth="1"/>
    <col min="4847" max="4847" width="10.85546875" bestFit="1" customWidth="1"/>
    <col min="4848" max="4848" width="9.85546875" bestFit="1" customWidth="1"/>
    <col min="4849" max="4849" width="10.85546875" bestFit="1" customWidth="1"/>
    <col min="4850" max="4853" width="9.85546875" bestFit="1" customWidth="1"/>
    <col min="4854" max="4854" width="10.85546875" bestFit="1" customWidth="1"/>
    <col min="4855" max="4858" width="9.85546875" bestFit="1" customWidth="1"/>
    <col min="4859" max="4859" width="8.85546875" bestFit="1" customWidth="1"/>
    <col min="4860" max="4860" width="10.85546875" bestFit="1" customWidth="1"/>
    <col min="4861" max="4861" width="8.85546875" bestFit="1" customWidth="1"/>
    <col min="4862" max="4864" width="9.85546875" bestFit="1" customWidth="1"/>
    <col min="4865" max="4865" width="8.85546875" bestFit="1" customWidth="1"/>
    <col min="4866" max="4866" width="9.85546875" bestFit="1" customWidth="1"/>
    <col min="4867" max="4867" width="8.85546875" bestFit="1" customWidth="1"/>
    <col min="4868" max="4868" width="10.85546875" bestFit="1" customWidth="1"/>
    <col min="4869" max="4869" width="9.85546875" bestFit="1" customWidth="1"/>
    <col min="4870" max="4870" width="6.85546875" bestFit="1" customWidth="1"/>
    <col min="4871" max="4871" width="9.85546875" bestFit="1" customWidth="1"/>
    <col min="4872" max="4872" width="8.85546875" bestFit="1" customWidth="1"/>
    <col min="4873" max="4873" width="10.85546875" bestFit="1" customWidth="1"/>
    <col min="4874" max="4874" width="9.85546875" bestFit="1" customWidth="1"/>
    <col min="4875" max="4875" width="10.85546875" bestFit="1" customWidth="1"/>
    <col min="4876" max="4876" width="8.85546875" bestFit="1" customWidth="1"/>
    <col min="4877" max="4877" width="9.85546875" bestFit="1" customWidth="1"/>
    <col min="4878" max="4879" width="8.85546875" bestFit="1" customWidth="1"/>
    <col min="4880" max="4885" width="9.85546875" bestFit="1" customWidth="1"/>
    <col min="4886" max="4886" width="10.85546875" bestFit="1" customWidth="1"/>
    <col min="4887" max="4892" width="9.85546875" bestFit="1" customWidth="1"/>
    <col min="4893" max="4893" width="8.85546875" bestFit="1" customWidth="1"/>
    <col min="4894" max="4896" width="9.85546875" bestFit="1" customWidth="1"/>
    <col min="4897" max="4897" width="10.85546875" bestFit="1" customWidth="1"/>
    <col min="4898" max="4898" width="8.85546875" bestFit="1" customWidth="1"/>
    <col min="4899" max="4899" width="7.85546875" bestFit="1" customWidth="1"/>
    <col min="4900" max="4900" width="9.85546875" bestFit="1" customWidth="1"/>
    <col min="4901" max="4901" width="8.85546875" bestFit="1" customWidth="1"/>
    <col min="4902" max="4904" width="9.85546875" bestFit="1" customWidth="1"/>
    <col min="4905" max="4905" width="10.85546875" bestFit="1" customWidth="1"/>
    <col min="4906" max="4906" width="8.85546875" bestFit="1" customWidth="1"/>
    <col min="4907" max="4907" width="9.85546875" bestFit="1" customWidth="1"/>
    <col min="4908" max="4909" width="10.85546875" bestFit="1" customWidth="1"/>
    <col min="4910" max="4910" width="8.85546875" bestFit="1" customWidth="1"/>
    <col min="4911" max="4911" width="9.85546875" bestFit="1" customWidth="1"/>
    <col min="4912" max="4912" width="10.85546875" bestFit="1" customWidth="1"/>
    <col min="4913" max="4914" width="8.85546875" bestFit="1" customWidth="1"/>
    <col min="4915" max="4915" width="9.85546875" bestFit="1" customWidth="1"/>
    <col min="4916" max="4916" width="8.85546875" bestFit="1" customWidth="1"/>
    <col min="4917" max="4919" width="9.85546875" bestFit="1" customWidth="1"/>
    <col min="4920" max="4920" width="10.85546875" bestFit="1" customWidth="1"/>
    <col min="4921" max="4921" width="9.85546875" bestFit="1" customWidth="1"/>
    <col min="4922" max="4922" width="8.85546875" bestFit="1" customWidth="1"/>
    <col min="4923" max="4926" width="9.85546875" bestFit="1" customWidth="1"/>
    <col min="4927" max="4927" width="8.85546875" bestFit="1" customWidth="1"/>
    <col min="4928" max="4928" width="10.85546875" bestFit="1" customWidth="1"/>
    <col min="4929" max="4929" width="9.85546875" bestFit="1" customWidth="1"/>
    <col min="4930" max="4930" width="10.85546875" bestFit="1" customWidth="1"/>
    <col min="4931" max="4932" width="8.85546875" bestFit="1" customWidth="1"/>
    <col min="4933" max="4933" width="9.85546875" bestFit="1" customWidth="1"/>
    <col min="4934" max="4934" width="8.85546875" bestFit="1" customWidth="1"/>
    <col min="4935" max="4935" width="6.85546875" bestFit="1" customWidth="1"/>
    <col min="4936" max="4936" width="8.85546875" bestFit="1" customWidth="1"/>
    <col min="4937" max="4939" width="9.85546875" bestFit="1" customWidth="1"/>
    <col min="4940" max="4940" width="10.85546875" bestFit="1" customWidth="1"/>
    <col min="4941" max="4941" width="9.85546875" bestFit="1" customWidth="1"/>
    <col min="4942" max="4942" width="10.85546875" bestFit="1" customWidth="1"/>
    <col min="4943" max="4944" width="9.85546875" bestFit="1" customWidth="1"/>
    <col min="4945" max="4945" width="8.85546875" bestFit="1" customWidth="1"/>
    <col min="4946" max="4952" width="9.85546875" bestFit="1" customWidth="1"/>
    <col min="4953" max="4953" width="10.85546875" bestFit="1" customWidth="1"/>
    <col min="4954" max="4957" width="9.85546875" bestFit="1" customWidth="1"/>
    <col min="4958" max="4958" width="8.85546875" bestFit="1" customWidth="1"/>
    <col min="4959" max="4960" width="9.85546875" bestFit="1" customWidth="1"/>
    <col min="4961" max="4961" width="10.85546875" bestFit="1" customWidth="1"/>
    <col min="4962" max="4965" width="9.85546875" bestFit="1" customWidth="1"/>
    <col min="4966" max="4966" width="8.85546875" bestFit="1" customWidth="1"/>
    <col min="4967" max="4967" width="10.85546875" bestFit="1" customWidth="1"/>
    <col min="4968" max="4968" width="8.85546875" bestFit="1" customWidth="1"/>
    <col min="4969" max="4973" width="9.85546875" bestFit="1" customWidth="1"/>
    <col min="4974" max="4976" width="8.85546875" bestFit="1" customWidth="1"/>
    <col min="4977" max="4979" width="9.85546875" bestFit="1" customWidth="1"/>
    <col min="4980" max="4981" width="10.85546875" bestFit="1" customWidth="1"/>
    <col min="4982" max="4983" width="9.85546875" bestFit="1" customWidth="1"/>
    <col min="4984" max="4984" width="10.85546875" bestFit="1" customWidth="1"/>
    <col min="4985" max="4985" width="8.85546875" bestFit="1" customWidth="1"/>
    <col min="4986" max="4991" width="9.85546875" bestFit="1" customWidth="1"/>
    <col min="4992" max="4992" width="8.85546875" bestFit="1" customWidth="1"/>
    <col min="4993" max="4994" width="9.85546875" bestFit="1" customWidth="1"/>
    <col min="4995" max="4995" width="10.85546875" bestFit="1" customWidth="1"/>
    <col min="4996" max="4999" width="9.85546875" bestFit="1" customWidth="1"/>
    <col min="5000" max="5000" width="10.85546875" bestFit="1" customWidth="1"/>
    <col min="5001" max="5001" width="8.85546875" bestFit="1" customWidth="1"/>
    <col min="5002" max="5004" width="9.85546875" bestFit="1" customWidth="1"/>
    <col min="5005" max="5005" width="10.85546875" bestFit="1" customWidth="1"/>
    <col min="5006" max="5011" width="9.85546875" bestFit="1" customWidth="1"/>
    <col min="5012" max="5012" width="10.85546875" bestFit="1" customWidth="1"/>
    <col min="5013" max="5014" width="9.85546875" bestFit="1" customWidth="1"/>
    <col min="5015" max="5015" width="10.85546875" bestFit="1" customWidth="1"/>
    <col min="5016" max="5016" width="8.85546875" bestFit="1" customWidth="1"/>
    <col min="5017" max="5019" width="9.85546875" bestFit="1" customWidth="1"/>
    <col min="5020" max="5020" width="8.85546875" bestFit="1" customWidth="1"/>
    <col min="5021" max="5022" width="9.85546875" bestFit="1" customWidth="1"/>
    <col min="5023" max="5024" width="10.85546875" bestFit="1" customWidth="1"/>
    <col min="5025" max="5025" width="8.85546875" bestFit="1" customWidth="1"/>
    <col min="5026" max="5031" width="9.85546875" bestFit="1" customWidth="1"/>
    <col min="5032" max="5032" width="8.85546875" bestFit="1" customWidth="1"/>
    <col min="5033" max="5041" width="9.85546875" bestFit="1" customWidth="1"/>
    <col min="5042" max="5042" width="8.85546875" bestFit="1" customWidth="1"/>
    <col min="5043" max="5047" width="9.85546875" bestFit="1" customWidth="1"/>
    <col min="5048" max="5048" width="8.85546875" bestFit="1" customWidth="1"/>
    <col min="5049" max="5053" width="9.85546875" bestFit="1" customWidth="1"/>
    <col min="5054" max="5054" width="8.85546875" bestFit="1" customWidth="1"/>
    <col min="5055" max="5057" width="9.85546875" bestFit="1" customWidth="1"/>
    <col min="5058" max="5059" width="8.85546875" bestFit="1" customWidth="1"/>
    <col min="5060" max="5065" width="9.85546875" bestFit="1" customWidth="1"/>
    <col min="5066" max="5066" width="10.85546875" bestFit="1" customWidth="1"/>
    <col min="5067" max="5081" width="9.85546875" bestFit="1" customWidth="1"/>
    <col min="5082" max="5082" width="6.85546875" bestFit="1" customWidth="1"/>
    <col min="5083" max="5086" width="9.85546875" bestFit="1" customWidth="1"/>
    <col min="5087" max="5087" width="8.85546875" bestFit="1" customWidth="1"/>
    <col min="5088" max="5088" width="9.85546875" bestFit="1" customWidth="1"/>
    <col min="5089" max="5089" width="6.85546875" bestFit="1" customWidth="1"/>
    <col min="5090" max="5091" width="9.85546875" bestFit="1" customWidth="1"/>
    <col min="5092" max="5092" width="10.85546875" bestFit="1" customWidth="1"/>
    <col min="5093" max="5093" width="9.85546875" bestFit="1" customWidth="1"/>
    <col min="5094" max="5094" width="10.85546875" bestFit="1" customWidth="1"/>
    <col min="5095" max="5095" width="9.85546875" bestFit="1" customWidth="1"/>
    <col min="5096" max="5097" width="8.85546875" bestFit="1" customWidth="1"/>
    <col min="5098" max="5114" width="9.85546875" bestFit="1" customWidth="1"/>
    <col min="5115" max="5115" width="10.85546875" bestFit="1" customWidth="1"/>
    <col min="5116" max="5116" width="9.85546875" bestFit="1" customWidth="1"/>
    <col min="5117" max="5117" width="10.85546875" bestFit="1" customWidth="1"/>
    <col min="5118" max="5119" width="9.85546875" bestFit="1" customWidth="1"/>
    <col min="5120" max="5120" width="10.85546875" bestFit="1" customWidth="1"/>
    <col min="5121" max="5123" width="9.85546875" bestFit="1" customWidth="1"/>
    <col min="5124" max="5124" width="10.85546875" bestFit="1" customWidth="1"/>
    <col min="5125" max="5125" width="8.85546875" bestFit="1" customWidth="1"/>
    <col min="5126" max="5130" width="9.85546875" bestFit="1" customWidth="1"/>
    <col min="5131" max="5131" width="8.85546875" bestFit="1" customWidth="1"/>
    <col min="5132" max="5132" width="9.85546875" bestFit="1" customWidth="1"/>
    <col min="5133" max="5135" width="8.85546875" bestFit="1" customWidth="1"/>
    <col min="5136" max="5136" width="10.85546875" bestFit="1" customWidth="1"/>
    <col min="5137" max="5138" width="9.85546875" bestFit="1" customWidth="1"/>
    <col min="5139" max="5140" width="10.85546875" bestFit="1" customWidth="1"/>
    <col min="5141" max="5143" width="9.85546875" bestFit="1" customWidth="1"/>
    <col min="5144" max="5144" width="8.85546875" bestFit="1" customWidth="1"/>
    <col min="5145" max="5147" width="9.85546875" bestFit="1" customWidth="1"/>
    <col min="5148" max="5148" width="8.85546875" bestFit="1" customWidth="1"/>
    <col min="5149" max="5150" width="9.85546875" bestFit="1" customWidth="1"/>
    <col min="5151" max="5151" width="10.85546875" bestFit="1" customWidth="1"/>
    <col min="5152" max="5157" width="9.85546875" bestFit="1" customWidth="1"/>
    <col min="5158" max="5158" width="8.85546875" bestFit="1" customWidth="1"/>
    <col min="5159" max="5160" width="9.85546875" bestFit="1" customWidth="1"/>
    <col min="5161" max="5161" width="8.85546875" bestFit="1" customWidth="1"/>
    <col min="5162" max="5163" width="9.85546875" bestFit="1" customWidth="1"/>
    <col min="5164" max="5164" width="8.85546875" bestFit="1" customWidth="1"/>
    <col min="5165" max="5165" width="10.85546875" bestFit="1" customWidth="1"/>
    <col min="5166" max="5166" width="9.85546875" bestFit="1" customWidth="1"/>
    <col min="5167" max="5167" width="10.85546875" bestFit="1" customWidth="1"/>
    <col min="5168" max="5168" width="6.85546875" bestFit="1" customWidth="1"/>
    <col min="5169" max="5173" width="9.85546875" bestFit="1" customWidth="1"/>
    <col min="5174" max="5174" width="10.85546875" bestFit="1" customWidth="1"/>
    <col min="5175" max="5175" width="9.85546875" bestFit="1" customWidth="1"/>
    <col min="5176" max="5176" width="7.85546875" bestFit="1" customWidth="1"/>
    <col min="5177" max="5178" width="9.85546875" bestFit="1" customWidth="1"/>
    <col min="5179" max="5179" width="8.85546875" bestFit="1" customWidth="1"/>
    <col min="5180" max="5181" width="9.85546875" bestFit="1" customWidth="1"/>
    <col min="5182" max="5182" width="8.85546875" bestFit="1" customWidth="1"/>
    <col min="5183" max="5184" width="9.85546875" bestFit="1" customWidth="1"/>
    <col min="5185" max="5185" width="8.85546875" bestFit="1" customWidth="1"/>
    <col min="5186" max="5197" width="9.85546875" bestFit="1" customWidth="1"/>
    <col min="5198" max="5198" width="10.85546875" bestFit="1" customWidth="1"/>
    <col min="5199" max="5201" width="9.85546875" bestFit="1" customWidth="1"/>
    <col min="5202" max="5202" width="8.85546875" bestFit="1" customWidth="1"/>
    <col min="5203" max="5203" width="9.85546875" bestFit="1" customWidth="1"/>
    <col min="5204" max="5204" width="8.85546875" bestFit="1" customWidth="1"/>
    <col min="5205" max="5205" width="10.85546875" bestFit="1" customWidth="1"/>
    <col min="5206" max="5208" width="9.85546875" bestFit="1" customWidth="1"/>
    <col min="5209" max="5209" width="8.85546875" bestFit="1" customWidth="1"/>
    <col min="5210" max="5212" width="9.85546875" bestFit="1" customWidth="1"/>
    <col min="5213" max="5213" width="8.85546875" bestFit="1" customWidth="1"/>
    <col min="5214" max="5216" width="9.85546875" bestFit="1" customWidth="1"/>
    <col min="5217" max="5217" width="10.85546875" bestFit="1" customWidth="1"/>
    <col min="5218" max="5218" width="9.85546875" bestFit="1" customWidth="1"/>
    <col min="5219" max="5219" width="10.85546875" bestFit="1" customWidth="1"/>
    <col min="5220" max="5220" width="9.85546875" bestFit="1" customWidth="1"/>
    <col min="5221" max="5221" width="6.85546875" bestFit="1" customWidth="1"/>
    <col min="5222" max="5222" width="9.85546875" bestFit="1" customWidth="1"/>
    <col min="5223" max="5223" width="8.85546875" bestFit="1" customWidth="1"/>
    <col min="5224" max="5225" width="9.85546875" bestFit="1" customWidth="1"/>
    <col min="5226" max="5226" width="8.85546875" bestFit="1" customWidth="1"/>
    <col min="5227" max="5230" width="9.85546875" bestFit="1" customWidth="1"/>
    <col min="5231" max="5231" width="8.85546875" bestFit="1" customWidth="1"/>
    <col min="5232" max="5232" width="9.85546875" bestFit="1" customWidth="1"/>
    <col min="5233" max="5235" width="10.85546875" bestFit="1" customWidth="1"/>
    <col min="5236" max="5240" width="9.85546875" bestFit="1" customWidth="1"/>
    <col min="5241" max="5241" width="8.85546875" bestFit="1" customWidth="1"/>
    <col min="5242" max="5243" width="9.85546875" bestFit="1" customWidth="1"/>
    <col min="5244" max="5245" width="10.85546875" bestFit="1" customWidth="1"/>
    <col min="5246" max="5250" width="9.85546875" bestFit="1" customWidth="1"/>
    <col min="5251" max="5251" width="10.85546875" bestFit="1" customWidth="1"/>
    <col min="5252" max="5252" width="6.85546875" bestFit="1" customWidth="1"/>
    <col min="5253" max="5253" width="10.85546875" bestFit="1" customWidth="1"/>
    <col min="5254" max="5254" width="8.85546875" bestFit="1" customWidth="1"/>
    <col min="5255" max="5255" width="9.85546875" bestFit="1" customWidth="1"/>
    <col min="5256" max="5256" width="10.85546875" bestFit="1" customWidth="1"/>
    <col min="5257" max="5257" width="9.85546875" bestFit="1" customWidth="1"/>
    <col min="5258" max="5258" width="8.85546875" bestFit="1" customWidth="1"/>
    <col min="5259" max="5259" width="9.85546875" bestFit="1" customWidth="1"/>
    <col min="5260" max="5260" width="10.85546875" bestFit="1" customWidth="1"/>
    <col min="5261" max="5267" width="9.85546875" bestFit="1" customWidth="1"/>
    <col min="5268" max="5268" width="10.85546875" bestFit="1" customWidth="1"/>
    <col min="5269" max="5271" width="9.85546875" bestFit="1" customWidth="1"/>
    <col min="5272" max="5272" width="8.85546875" bestFit="1" customWidth="1"/>
    <col min="5273" max="5277" width="9.85546875" bestFit="1" customWidth="1"/>
    <col min="5278" max="5278" width="10.85546875" bestFit="1" customWidth="1"/>
    <col min="5279" max="5283" width="9.85546875" bestFit="1" customWidth="1"/>
    <col min="5284" max="5284" width="10.85546875" bestFit="1" customWidth="1"/>
    <col min="5285" max="5286" width="9.85546875" bestFit="1" customWidth="1"/>
    <col min="5287" max="5287" width="10.85546875" bestFit="1" customWidth="1"/>
    <col min="5288" max="5288" width="9.85546875" bestFit="1" customWidth="1"/>
    <col min="5289" max="5289" width="10.85546875" bestFit="1" customWidth="1"/>
    <col min="5290" max="5291" width="8.85546875" bestFit="1" customWidth="1"/>
    <col min="5292" max="5293" width="9.85546875" bestFit="1" customWidth="1"/>
    <col min="5294" max="5294" width="8.85546875" bestFit="1" customWidth="1"/>
    <col min="5295" max="5295" width="9.85546875" bestFit="1" customWidth="1"/>
    <col min="5296" max="5296" width="10.85546875" bestFit="1" customWidth="1"/>
    <col min="5297" max="5303" width="9.85546875" bestFit="1" customWidth="1"/>
    <col min="5304" max="5304" width="8.85546875" bestFit="1" customWidth="1"/>
    <col min="5305" max="5307" width="9.85546875" bestFit="1" customWidth="1"/>
    <col min="5308" max="5308" width="10.85546875" bestFit="1" customWidth="1"/>
    <col min="5309" max="5309" width="9.85546875" bestFit="1" customWidth="1"/>
    <col min="5310" max="5310" width="10.85546875" bestFit="1" customWidth="1"/>
    <col min="5311" max="5312" width="9.85546875" bestFit="1" customWidth="1"/>
    <col min="5313" max="5313" width="10.85546875" bestFit="1" customWidth="1"/>
    <col min="5314" max="5314" width="9.85546875" bestFit="1" customWidth="1"/>
    <col min="5315" max="5315" width="10.85546875" bestFit="1" customWidth="1"/>
    <col min="5316" max="5316" width="9.85546875" bestFit="1" customWidth="1"/>
    <col min="5317" max="5317" width="10.85546875" bestFit="1" customWidth="1"/>
    <col min="5318" max="5318" width="6.85546875" bestFit="1" customWidth="1"/>
    <col min="5319" max="5320" width="8.85546875" bestFit="1" customWidth="1"/>
    <col min="5321" max="5321" width="9.85546875" bestFit="1" customWidth="1"/>
    <col min="5322" max="5322" width="8.85546875" bestFit="1" customWidth="1"/>
    <col min="5323" max="5332" width="9.85546875" bestFit="1" customWidth="1"/>
    <col min="5333" max="5333" width="10.85546875" bestFit="1" customWidth="1"/>
    <col min="5334" max="5336" width="9.85546875" bestFit="1" customWidth="1"/>
    <col min="5337" max="5337" width="10.85546875" bestFit="1" customWidth="1"/>
    <col min="5338" max="5338" width="8.85546875" bestFit="1" customWidth="1"/>
    <col min="5339" max="5341" width="9.85546875" bestFit="1" customWidth="1"/>
    <col min="5342" max="5342" width="10.85546875" bestFit="1" customWidth="1"/>
    <col min="5343" max="5343" width="9.85546875" bestFit="1" customWidth="1"/>
    <col min="5344" max="5345" width="8.85546875" bestFit="1" customWidth="1"/>
    <col min="5346" max="5350" width="9.85546875" bestFit="1" customWidth="1"/>
    <col min="5351" max="5351" width="10.85546875" bestFit="1" customWidth="1"/>
    <col min="5352" max="5354" width="8.85546875" bestFit="1" customWidth="1"/>
    <col min="5355" max="5357" width="9.85546875" bestFit="1" customWidth="1"/>
    <col min="5358" max="5358" width="8.85546875" bestFit="1" customWidth="1"/>
    <col min="5359" max="5359" width="9.85546875" bestFit="1" customWidth="1"/>
    <col min="5360" max="5360" width="8.85546875" bestFit="1" customWidth="1"/>
    <col min="5361" max="5362" width="9.85546875" bestFit="1" customWidth="1"/>
    <col min="5363" max="5363" width="8.85546875" bestFit="1" customWidth="1"/>
    <col min="5364" max="5364" width="9.85546875" bestFit="1" customWidth="1"/>
    <col min="5365" max="5365" width="10.85546875" bestFit="1" customWidth="1"/>
    <col min="5366" max="5366" width="9.85546875" bestFit="1" customWidth="1"/>
    <col min="5367" max="5368" width="10.85546875" bestFit="1" customWidth="1"/>
    <col min="5369" max="5373" width="9.85546875" bestFit="1" customWidth="1"/>
    <col min="5374" max="5374" width="10.85546875" bestFit="1" customWidth="1"/>
    <col min="5375" max="5380" width="9.85546875" bestFit="1" customWidth="1"/>
    <col min="5381" max="5382" width="8.85546875" bestFit="1" customWidth="1"/>
    <col min="5383" max="5384" width="9.85546875" bestFit="1" customWidth="1"/>
    <col min="5385" max="5385" width="8.85546875" bestFit="1" customWidth="1"/>
    <col min="5386" max="5386" width="10.85546875" bestFit="1" customWidth="1"/>
    <col min="5387" max="5389" width="9.85546875" bestFit="1" customWidth="1"/>
    <col min="5390" max="5390" width="8.85546875" bestFit="1" customWidth="1"/>
    <col min="5391" max="5391" width="10.85546875" bestFit="1" customWidth="1"/>
    <col min="5392" max="5392" width="8.85546875" bestFit="1" customWidth="1"/>
    <col min="5393" max="5396" width="9.85546875" bestFit="1" customWidth="1"/>
    <col min="5397" max="5397" width="8.85546875" bestFit="1" customWidth="1"/>
    <col min="5398" max="5399" width="9.85546875" bestFit="1" customWidth="1"/>
    <col min="5400" max="5400" width="6.85546875" bestFit="1" customWidth="1"/>
    <col min="5401" max="5402" width="9.85546875" bestFit="1" customWidth="1"/>
    <col min="5403" max="5403" width="10.85546875" bestFit="1" customWidth="1"/>
    <col min="5404" max="5405" width="8.85546875" bestFit="1" customWidth="1"/>
    <col min="5406" max="5409" width="9.85546875" bestFit="1" customWidth="1"/>
    <col min="5410" max="5410" width="8.85546875" bestFit="1" customWidth="1"/>
    <col min="5411" max="5411" width="9.85546875" bestFit="1" customWidth="1"/>
    <col min="5412" max="5412" width="10.85546875" bestFit="1" customWidth="1"/>
    <col min="5413" max="5413" width="6.85546875" bestFit="1" customWidth="1"/>
    <col min="5414" max="5415" width="10.85546875" bestFit="1" customWidth="1"/>
    <col min="5416" max="5417" width="8.85546875" bestFit="1" customWidth="1"/>
    <col min="5418" max="5418" width="9.85546875" bestFit="1" customWidth="1"/>
    <col min="5419" max="5419" width="8.85546875" bestFit="1" customWidth="1"/>
    <col min="5420" max="5420" width="9.85546875" bestFit="1" customWidth="1"/>
    <col min="5421" max="5421" width="8.85546875" bestFit="1" customWidth="1"/>
    <col min="5422" max="5422" width="10.85546875" bestFit="1" customWidth="1"/>
    <col min="5423" max="5427" width="9.85546875" bestFit="1" customWidth="1"/>
    <col min="5428" max="5428" width="10.85546875" bestFit="1" customWidth="1"/>
    <col min="5429" max="5429" width="8.85546875" bestFit="1" customWidth="1"/>
    <col min="5430" max="5434" width="9.85546875" bestFit="1" customWidth="1"/>
    <col min="5435" max="5435" width="6.85546875" bestFit="1" customWidth="1"/>
    <col min="5436" max="5436" width="9.85546875" bestFit="1" customWidth="1"/>
    <col min="5437" max="5438" width="10.85546875" bestFit="1" customWidth="1"/>
    <col min="5439" max="5440" width="9.85546875" bestFit="1" customWidth="1"/>
    <col min="5441" max="5441" width="8.85546875" bestFit="1" customWidth="1"/>
    <col min="5442" max="5442" width="9.85546875" bestFit="1" customWidth="1"/>
    <col min="5443" max="5444" width="10.85546875" bestFit="1" customWidth="1"/>
    <col min="5445" max="5446" width="9.85546875" bestFit="1" customWidth="1"/>
    <col min="5447" max="5447" width="8.85546875" bestFit="1" customWidth="1"/>
    <col min="5448" max="5448" width="10.85546875" bestFit="1" customWidth="1"/>
    <col min="5449" max="5450" width="9.85546875" bestFit="1" customWidth="1"/>
    <col min="5451" max="5451" width="10.85546875" bestFit="1" customWidth="1"/>
    <col min="5452" max="5453" width="9.85546875" bestFit="1" customWidth="1"/>
    <col min="5454" max="5454" width="8.85546875" bestFit="1" customWidth="1"/>
    <col min="5455" max="5456" width="9.85546875" bestFit="1" customWidth="1"/>
    <col min="5457" max="5457" width="10.85546875" bestFit="1" customWidth="1"/>
    <col min="5458" max="5459" width="9.85546875" bestFit="1" customWidth="1"/>
    <col min="5460" max="5460" width="8.85546875" bestFit="1" customWidth="1"/>
    <col min="5461" max="5466" width="9.85546875" bestFit="1" customWidth="1"/>
    <col min="5467" max="5467" width="10.85546875" bestFit="1" customWidth="1"/>
    <col min="5468" max="5468" width="8.85546875" bestFit="1" customWidth="1"/>
    <col min="5469" max="5475" width="9.85546875" bestFit="1" customWidth="1"/>
    <col min="5476" max="5476" width="10.85546875" bestFit="1" customWidth="1"/>
    <col min="5477" max="5481" width="9.85546875" bestFit="1" customWidth="1"/>
    <col min="5482" max="5482" width="6.85546875" bestFit="1" customWidth="1"/>
    <col min="5483" max="5489" width="9.85546875" bestFit="1" customWidth="1"/>
    <col min="5490" max="5490" width="10.85546875" bestFit="1" customWidth="1"/>
    <col min="5491" max="5491" width="8.85546875" bestFit="1" customWidth="1"/>
    <col min="5492" max="5494" width="9.85546875" bestFit="1" customWidth="1"/>
    <col min="5495" max="5495" width="6.85546875" bestFit="1" customWidth="1"/>
    <col min="5496" max="5496" width="8.85546875" bestFit="1" customWidth="1"/>
    <col min="5497" max="5497" width="9.85546875" bestFit="1" customWidth="1"/>
    <col min="5498" max="5498" width="8.85546875" bestFit="1" customWidth="1"/>
    <col min="5499" max="5500" width="9.85546875" bestFit="1" customWidth="1"/>
    <col min="5501" max="5501" width="8.85546875" bestFit="1" customWidth="1"/>
    <col min="5502" max="5503" width="9.85546875" bestFit="1" customWidth="1"/>
    <col min="5504" max="5504" width="8.85546875" bestFit="1" customWidth="1"/>
    <col min="5505" max="5510" width="9.85546875" bestFit="1" customWidth="1"/>
    <col min="5511" max="5512" width="10.85546875" bestFit="1" customWidth="1"/>
    <col min="5513" max="5516" width="9.85546875" bestFit="1" customWidth="1"/>
    <col min="5517" max="5517" width="10.85546875" bestFit="1" customWidth="1"/>
    <col min="5518" max="5518" width="9.85546875" bestFit="1" customWidth="1"/>
    <col min="5519" max="5519" width="8.85546875" bestFit="1" customWidth="1"/>
    <col min="5520" max="5535" width="9.85546875" bestFit="1" customWidth="1"/>
    <col min="5536" max="5536" width="8.85546875" bestFit="1" customWidth="1"/>
    <col min="5537" max="5537" width="9.85546875" bestFit="1" customWidth="1"/>
    <col min="5538" max="5538" width="8.85546875" bestFit="1" customWidth="1"/>
    <col min="5539" max="5545" width="9.85546875" bestFit="1" customWidth="1"/>
    <col min="5546" max="5546" width="10.85546875" bestFit="1" customWidth="1"/>
    <col min="5547" max="5547" width="8.85546875" bestFit="1" customWidth="1"/>
    <col min="5548" max="5549" width="9.85546875" bestFit="1" customWidth="1"/>
    <col min="5550" max="5550" width="10.85546875" bestFit="1" customWidth="1"/>
    <col min="5551" max="5552" width="9.85546875" bestFit="1" customWidth="1"/>
    <col min="5553" max="5554" width="8.85546875" bestFit="1" customWidth="1"/>
    <col min="5555" max="5563" width="9.85546875" bestFit="1" customWidth="1"/>
    <col min="5564" max="5564" width="10.85546875" bestFit="1" customWidth="1"/>
    <col min="5565" max="5566" width="9.85546875" bestFit="1" customWidth="1"/>
    <col min="5567" max="5567" width="10.85546875" bestFit="1" customWidth="1"/>
    <col min="5568" max="5571" width="9.85546875" bestFit="1" customWidth="1"/>
    <col min="5572" max="5572" width="8.85546875" bestFit="1" customWidth="1"/>
    <col min="5573" max="5573" width="9.85546875" bestFit="1" customWidth="1"/>
    <col min="5574" max="5574" width="8.85546875" bestFit="1" customWidth="1"/>
    <col min="5575" max="5577" width="9.85546875" bestFit="1" customWidth="1"/>
    <col min="5578" max="5578" width="8.85546875" bestFit="1" customWidth="1"/>
    <col min="5579" max="5579" width="9.85546875" bestFit="1" customWidth="1"/>
    <col min="5580" max="5580" width="10.85546875" bestFit="1" customWidth="1"/>
    <col min="5581" max="5585" width="9.85546875" bestFit="1" customWidth="1"/>
    <col min="5586" max="5586" width="8.85546875" bestFit="1" customWidth="1"/>
    <col min="5587" max="5587" width="9.85546875" bestFit="1" customWidth="1"/>
    <col min="5588" max="5588" width="10.85546875" bestFit="1" customWidth="1"/>
    <col min="5589" max="5591" width="9.85546875" bestFit="1" customWidth="1"/>
    <col min="5592" max="5592" width="8.85546875" bestFit="1" customWidth="1"/>
    <col min="5593" max="5593" width="9.85546875" bestFit="1" customWidth="1"/>
    <col min="5594" max="5596" width="8.85546875" bestFit="1" customWidth="1"/>
    <col min="5597" max="5597" width="9.85546875" bestFit="1" customWidth="1"/>
    <col min="5598" max="5598" width="7.85546875" bestFit="1" customWidth="1"/>
    <col min="5599" max="5602" width="9.85546875" bestFit="1" customWidth="1"/>
    <col min="5603" max="5603" width="10.85546875" bestFit="1" customWidth="1"/>
    <col min="5604" max="5607" width="9.85546875" bestFit="1" customWidth="1"/>
    <col min="5608" max="5608" width="8.85546875" bestFit="1" customWidth="1"/>
    <col min="5609" max="5610" width="9.85546875" bestFit="1" customWidth="1"/>
    <col min="5611" max="5611" width="10.85546875" bestFit="1" customWidth="1"/>
    <col min="5612" max="5614" width="9.85546875" bestFit="1" customWidth="1"/>
    <col min="5615" max="5615" width="6.85546875" bestFit="1" customWidth="1"/>
    <col min="5616" max="5624" width="9.85546875" bestFit="1" customWidth="1"/>
    <col min="5625" max="5625" width="10.85546875" bestFit="1" customWidth="1"/>
    <col min="5626" max="5630" width="9.85546875" bestFit="1" customWidth="1"/>
    <col min="5631" max="5631" width="10.85546875" bestFit="1" customWidth="1"/>
    <col min="5632" max="5632" width="8.85546875" bestFit="1" customWidth="1"/>
    <col min="5633" max="5637" width="9.85546875" bestFit="1" customWidth="1"/>
    <col min="5638" max="5639" width="8.85546875" bestFit="1" customWidth="1"/>
    <col min="5640" max="5646" width="9.85546875" bestFit="1" customWidth="1"/>
    <col min="5647" max="5647" width="10.85546875" bestFit="1" customWidth="1"/>
    <col min="5648" max="5648" width="8.85546875" bestFit="1" customWidth="1"/>
    <col min="5649" max="5650" width="9.85546875" bestFit="1" customWidth="1"/>
    <col min="5651" max="5651" width="8.85546875" bestFit="1" customWidth="1"/>
    <col min="5652" max="5654" width="9.85546875" bestFit="1" customWidth="1"/>
    <col min="5655" max="5655" width="10.85546875" bestFit="1" customWidth="1"/>
    <col min="5656" max="5657" width="9.85546875" bestFit="1" customWidth="1"/>
    <col min="5658" max="5658" width="6.85546875" bestFit="1" customWidth="1"/>
    <col min="5659" max="5659" width="9.85546875" bestFit="1" customWidth="1"/>
    <col min="5660" max="5660" width="10.85546875" bestFit="1" customWidth="1"/>
    <col min="5661" max="5661" width="9.85546875" bestFit="1" customWidth="1"/>
    <col min="5662" max="5662" width="8.85546875" bestFit="1" customWidth="1"/>
    <col min="5663" max="5666" width="9.85546875" bestFit="1" customWidth="1"/>
    <col min="5667" max="5667" width="8.85546875" bestFit="1" customWidth="1"/>
    <col min="5668" max="5668" width="10.85546875" bestFit="1" customWidth="1"/>
    <col min="5669" max="5669" width="9.85546875" bestFit="1" customWidth="1"/>
    <col min="5670" max="5670" width="8.85546875" bestFit="1" customWidth="1"/>
    <col min="5671" max="5672" width="9.85546875" bestFit="1" customWidth="1"/>
    <col min="5673" max="5673" width="8.85546875" bestFit="1" customWidth="1"/>
    <col min="5674" max="5674" width="9.85546875" bestFit="1" customWidth="1"/>
    <col min="5675" max="5675" width="8.85546875" bestFit="1" customWidth="1"/>
    <col min="5676" max="5679" width="9.85546875" bestFit="1" customWidth="1"/>
    <col min="5680" max="5680" width="10.85546875" bestFit="1" customWidth="1"/>
    <col min="5681" max="5684" width="9.85546875" bestFit="1" customWidth="1"/>
    <col min="5685" max="5685" width="10.85546875" bestFit="1" customWidth="1"/>
    <col min="5686" max="5692" width="9.85546875" bestFit="1" customWidth="1"/>
    <col min="5693" max="5693" width="10.85546875" bestFit="1" customWidth="1"/>
    <col min="5694" max="5699" width="9.85546875" bestFit="1" customWidth="1"/>
    <col min="5700" max="5700" width="10.85546875" bestFit="1" customWidth="1"/>
    <col min="5701" max="5707" width="9.85546875" bestFit="1" customWidth="1"/>
    <col min="5708" max="5708" width="8.85546875" bestFit="1" customWidth="1"/>
    <col min="5709" max="5710" width="9.85546875" bestFit="1" customWidth="1"/>
    <col min="5711" max="5711" width="10.85546875" bestFit="1" customWidth="1"/>
    <col min="5712" max="5712" width="9.85546875" bestFit="1" customWidth="1"/>
    <col min="5713" max="5713" width="10.85546875" bestFit="1" customWidth="1"/>
    <col min="5714" max="5714" width="8.85546875" bestFit="1" customWidth="1"/>
    <col min="5715" max="5715" width="6.85546875" bestFit="1" customWidth="1"/>
    <col min="5716" max="5717" width="9.85546875" bestFit="1" customWidth="1"/>
    <col min="5718" max="5719" width="10.85546875" bestFit="1" customWidth="1"/>
    <col min="5720" max="5722" width="9.85546875" bestFit="1" customWidth="1"/>
    <col min="5723" max="5723" width="10.85546875" bestFit="1" customWidth="1"/>
    <col min="5724" max="5724" width="9.85546875" bestFit="1" customWidth="1"/>
    <col min="5725" max="5725" width="10.85546875" bestFit="1" customWidth="1"/>
    <col min="5726" max="5734" width="9.85546875" bestFit="1" customWidth="1"/>
    <col min="5735" max="5735" width="10.85546875" bestFit="1" customWidth="1"/>
    <col min="5736" max="5742" width="9.85546875" bestFit="1" customWidth="1"/>
    <col min="5743" max="5743" width="6.85546875" bestFit="1" customWidth="1"/>
    <col min="5744" max="5744" width="9.85546875" bestFit="1" customWidth="1"/>
    <col min="5745" max="5745" width="8.85546875" bestFit="1" customWidth="1"/>
    <col min="5746" max="5747" width="9.85546875" bestFit="1" customWidth="1"/>
    <col min="5748" max="5748" width="8.85546875" bestFit="1" customWidth="1"/>
    <col min="5749" max="5749" width="9.85546875" bestFit="1" customWidth="1"/>
    <col min="5750" max="5751" width="8.85546875" bestFit="1" customWidth="1"/>
    <col min="5752" max="5752" width="9.85546875" bestFit="1" customWidth="1"/>
    <col min="5753" max="5753" width="8.85546875" bestFit="1" customWidth="1"/>
    <col min="5754" max="5754" width="10.85546875" bestFit="1" customWidth="1"/>
    <col min="5755" max="5762" width="9.85546875" bestFit="1" customWidth="1"/>
    <col min="5763" max="5763" width="8.85546875" bestFit="1" customWidth="1"/>
    <col min="5764" max="5768" width="9.85546875" bestFit="1" customWidth="1"/>
    <col min="5769" max="5769" width="10.85546875" bestFit="1" customWidth="1"/>
    <col min="5770" max="5773" width="9.85546875" bestFit="1" customWidth="1"/>
    <col min="5774" max="5774" width="8.85546875" bestFit="1" customWidth="1"/>
    <col min="5775" max="5775" width="9.85546875" bestFit="1" customWidth="1"/>
    <col min="5776" max="5776" width="8.85546875" bestFit="1" customWidth="1"/>
    <col min="5777" max="5782" width="9.85546875" bestFit="1" customWidth="1"/>
    <col min="5783" max="5783" width="6.85546875" bestFit="1" customWidth="1"/>
    <col min="5784" max="5785" width="9.85546875" bestFit="1" customWidth="1"/>
    <col min="5786" max="5788" width="10.85546875" bestFit="1" customWidth="1"/>
    <col min="5789" max="5793" width="9.85546875" bestFit="1" customWidth="1"/>
    <col min="5794" max="5795" width="8.85546875" bestFit="1" customWidth="1"/>
    <col min="5796" max="5796" width="9.85546875" bestFit="1" customWidth="1"/>
    <col min="5797" max="5797" width="8.85546875" bestFit="1" customWidth="1"/>
    <col min="5798" max="5799" width="10.85546875" bestFit="1" customWidth="1"/>
    <col min="5800" max="5804" width="9.85546875" bestFit="1" customWidth="1"/>
    <col min="5805" max="5805" width="10.85546875" bestFit="1" customWidth="1"/>
    <col min="5806" max="5814" width="9.85546875" bestFit="1" customWidth="1"/>
    <col min="5815" max="5815" width="10.85546875" bestFit="1" customWidth="1"/>
    <col min="5816" max="5816" width="9.85546875" bestFit="1" customWidth="1"/>
    <col min="5817" max="5817" width="8.85546875" bestFit="1" customWidth="1"/>
    <col min="5818" max="5821" width="9.85546875" bestFit="1" customWidth="1"/>
    <col min="5822" max="5822" width="8.85546875" bestFit="1" customWidth="1"/>
    <col min="5823" max="5825" width="10.85546875" bestFit="1" customWidth="1"/>
    <col min="5826" max="5826" width="9.85546875" bestFit="1" customWidth="1"/>
    <col min="5827" max="5827" width="8.85546875" bestFit="1" customWidth="1"/>
    <col min="5828" max="5828" width="9.85546875" bestFit="1" customWidth="1"/>
    <col min="5829" max="5829" width="10.85546875" bestFit="1" customWidth="1"/>
    <col min="5830" max="5831" width="9.85546875" bestFit="1" customWidth="1"/>
    <col min="5832" max="5832" width="7.85546875" bestFit="1" customWidth="1"/>
    <col min="5833" max="5834" width="9.85546875" bestFit="1" customWidth="1"/>
    <col min="5835" max="5835" width="8.85546875" bestFit="1" customWidth="1"/>
    <col min="5836" max="5839" width="9.85546875" bestFit="1" customWidth="1"/>
    <col min="5840" max="5840" width="7.85546875" bestFit="1" customWidth="1"/>
    <col min="5841" max="5841" width="9.85546875" bestFit="1" customWidth="1"/>
    <col min="5842" max="5842" width="10.85546875" bestFit="1" customWidth="1"/>
    <col min="5843" max="5845" width="9.85546875" bestFit="1" customWidth="1"/>
    <col min="5846" max="5846" width="10.85546875" bestFit="1" customWidth="1"/>
    <col min="5847" max="5847" width="9.85546875" bestFit="1" customWidth="1"/>
    <col min="5848" max="5848" width="10.85546875" bestFit="1" customWidth="1"/>
    <col min="5849" max="5850" width="9.85546875" bestFit="1" customWidth="1"/>
    <col min="5851" max="5851" width="10.85546875" bestFit="1" customWidth="1"/>
    <col min="5852" max="5852" width="9.85546875" bestFit="1" customWidth="1"/>
    <col min="5853" max="5853" width="8.85546875" bestFit="1" customWidth="1"/>
    <col min="5854" max="5858" width="9.85546875" bestFit="1" customWidth="1"/>
    <col min="5859" max="5859" width="8.85546875" bestFit="1" customWidth="1"/>
    <col min="5860" max="5860" width="10.85546875" bestFit="1" customWidth="1"/>
    <col min="5861" max="5862" width="9.85546875" bestFit="1" customWidth="1"/>
    <col min="5863" max="5863" width="8.85546875" bestFit="1" customWidth="1"/>
    <col min="5864" max="5865" width="10.85546875" bestFit="1" customWidth="1"/>
    <col min="5866" max="5866" width="9.85546875" bestFit="1" customWidth="1"/>
    <col min="5867" max="5867" width="8.85546875" bestFit="1" customWidth="1"/>
    <col min="5868" max="5869" width="9.85546875" bestFit="1" customWidth="1"/>
    <col min="5870" max="5870" width="8.85546875" bestFit="1" customWidth="1"/>
    <col min="5871" max="5871" width="9.85546875" bestFit="1" customWidth="1"/>
    <col min="5872" max="5872" width="8.85546875" bestFit="1" customWidth="1"/>
    <col min="5873" max="5876" width="9.85546875" bestFit="1" customWidth="1"/>
    <col min="5877" max="5877" width="8.85546875" bestFit="1" customWidth="1"/>
    <col min="5878" max="5879" width="9.85546875" bestFit="1" customWidth="1"/>
    <col min="5880" max="5881" width="8.85546875" bestFit="1" customWidth="1"/>
    <col min="5882" max="5882" width="9.85546875" bestFit="1" customWidth="1"/>
    <col min="5883" max="5883" width="10.85546875" bestFit="1" customWidth="1"/>
    <col min="5884" max="5884" width="9.85546875" bestFit="1" customWidth="1"/>
    <col min="5885" max="5885" width="8.85546875" bestFit="1" customWidth="1"/>
    <col min="5886" max="5886" width="9.85546875" bestFit="1" customWidth="1"/>
    <col min="5887" max="5887" width="10.85546875" bestFit="1" customWidth="1"/>
    <col min="5888" max="5890" width="9.85546875" bestFit="1" customWidth="1"/>
    <col min="5891" max="5892" width="10.85546875" bestFit="1" customWidth="1"/>
    <col min="5893" max="5893" width="8.85546875" bestFit="1" customWidth="1"/>
    <col min="5894" max="5899" width="9.85546875" bestFit="1" customWidth="1"/>
    <col min="5900" max="5900" width="10.85546875" bestFit="1" customWidth="1"/>
    <col min="5901" max="5904" width="9.85546875" bestFit="1" customWidth="1"/>
    <col min="5905" max="5905" width="8.85546875" bestFit="1" customWidth="1"/>
    <col min="5906" max="5908" width="9.85546875" bestFit="1" customWidth="1"/>
    <col min="5909" max="5909" width="10.85546875" bestFit="1" customWidth="1"/>
    <col min="5910" max="5912" width="9.85546875" bestFit="1" customWidth="1"/>
    <col min="5913" max="5913" width="8.85546875" bestFit="1" customWidth="1"/>
    <col min="5914" max="5927" width="9.85546875" bestFit="1" customWidth="1"/>
    <col min="5928" max="5928" width="10.85546875" bestFit="1" customWidth="1"/>
    <col min="5929" max="5931" width="9.85546875" bestFit="1" customWidth="1"/>
    <col min="5932" max="5932" width="10.85546875" bestFit="1" customWidth="1"/>
    <col min="5933" max="5934" width="9.85546875" bestFit="1" customWidth="1"/>
    <col min="5935" max="5935" width="8.85546875" bestFit="1" customWidth="1"/>
    <col min="5936" max="5936" width="10.85546875" bestFit="1" customWidth="1"/>
    <col min="5937" max="5937" width="9.85546875" bestFit="1" customWidth="1"/>
    <col min="5938" max="5938" width="10.85546875" bestFit="1" customWidth="1"/>
    <col min="5939" max="5940" width="9.85546875" bestFit="1" customWidth="1"/>
    <col min="5941" max="5941" width="10.85546875" bestFit="1" customWidth="1"/>
    <col min="5942" max="5944" width="9.85546875" bestFit="1" customWidth="1"/>
    <col min="5945" max="5945" width="10.85546875" bestFit="1" customWidth="1"/>
    <col min="5946" max="5946" width="8.85546875" bestFit="1" customWidth="1"/>
    <col min="5947" max="5948" width="9.85546875" bestFit="1" customWidth="1"/>
    <col min="5949" max="5950" width="10.85546875" bestFit="1" customWidth="1"/>
    <col min="5951" max="5955" width="9.85546875" bestFit="1" customWidth="1"/>
    <col min="5956" max="5956" width="8.85546875" bestFit="1" customWidth="1"/>
    <col min="5957" max="5957" width="9.85546875" bestFit="1" customWidth="1"/>
    <col min="5958" max="5958" width="10.85546875" bestFit="1" customWidth="1"/>
    <col min="5959" max="5963" width="9.85546875" bestFit="1" customWidth="1"/>
    <col min="5964" max="5964" width="8.85546875" bestFit="1" customWidth="1"/>
    <col min="5965" max="5965" width="9.85546875" bestFit="1" customWidth="1"/>
    <col min="5966" max="5966" width="8.85546875" bestFit="1" customWidth="1"/>
    <col min="5967" max="5967" width="9.85546875" bestFit="1" customWidth="1"/>
    <col min="5968" max="5968" width="10.85546875" bestFit="1" customWidth="1"/>
    <col min="5969" max="5969" width="8.85546875" bestFit="1" customWidth="1"/>
    <col min="5970" max="5970" width="10.85546875" bestFit="1" customWidth="1"/>
    <col min="5971" max="5971" width="8.85546875" bestFit="1" customWidth="1"/>
    <col min="5972" max="5974" width="9.85546875" bestFit="1" customWidth="1"/>
    <col min="5975" max="5975" width="8.85546875" bestFit="1" customWidth="1"/>
    <col min="5976" max="5977" width="9.85546875" bestFit="1" customWidth="1"/>
    <col min="5978" max="5978" width="8.85546875" bestFit="1" customWidth="1"/>
    <col min="5979" max="5979" width="9.85546875" bestFit="1" customWidth="1"/>
    <col min="5980" max="5980" width="6.85546875" bestFit="1" customWidth="1"/>
    <col min="5981" max="5981" width="9.85546875" bestFit="1" customWidth="1"/>
    <col min="5982" max="5982" width="10.85546875" bestFit="1" customWidth="1"/>
    <col min="5983" max="5983" width="9.85546875" bestFit="1" customWidth="1"/>
    <col min="5984" max="5985" width="10.85546875" bestFit="1" customWidth="1"/>
    <col min="5986" max="5987" width="9.85546875" bestFit="1" customWidth="1"/>
    <col min="5988" max="5988" width="10.85546875" bestFit="1" customWidth="1"/>
    <col min="5989" max="5989" width="9.85546875" bestFit="1" customWidth="1"/>
    <col min="5990" max="5991" width="10.85546875" bestFit="1" customWidth="1"/>
    <col min="5992" max="5995" width="9.85546875" bestFit="1" customWidth="1"/>
    <col min="5996" max="5996" width="8.85546875" bestFit="1" customWidth="1"/>
    <col min="5997" max="6001" width="9.85546875" bestFit="1" customWidth="1"/>
    <col min="6002" max="6002" width="8.85546875" bestFit="1" customWidth="1"/>
    <col min="6003" max="6004" width="9.85546875" bestFit="1" customWidth="1"/>
    <col min="6005" max="6006" width="10.85546875" bestFit="1" customWidth="1"/>
    <col min="6007" max="6007" width="8.85546875" bestFit="1" customWidth="1"/>
    <col min="6008" max="6008" width="9.85546875" bestFit="1" customWidth="1"/>
    <col min="6009" max="6009" width="10.85546875" bestFit="1" customWidth="1"/>
    <col min="6010" max="6018" width="9.85546875" bestFit="1" customWidth="1"/>
    <col min="6019" max="6019" width="6.85546875" bestFit="1" customWidth="1"/>
    <col min="6020" max="6021" width="9.85546875" bestFit="1" customWidth="1"/>
    <col min="6022" max="6022" width="10.85546875" bestFit="1" customWidth="1"/>
    <col min="6023" max="6031" width="9.85546875" bestFit="1" customWidth="1"/>
    <col min="6032" max="6032" width="10.85546875" bestFit="1" customWidth="1"/>
    <col min="6033" max="6038" width="9.85546875" bestFit="1" customWidth="1"/>
    <col min="6039" max="6040" width="10.85546875" bestFit="1" customWidth="1"/>
    <col min="6041" max="6041" width="9.85546875" bestFit="1" customWidth="1"/>
    <col min="6042" max="6042" width="8.85546875" bestFit="1" customWidth="1"/>
    <col min="6043" max="6044" width="9.85546875" bestFit="1" customWidth="1"/>
    <col min="6045" max="6045" width="8.85546875" bestFit="1" customWidth="1"/>
    <col min="6046" max="6053" width="9.85546875" bestFit="1" customWidth="1"/>
    <col min="6054" max="6054" width="10.85546875" bestFit="1" customWidth="1"/>
    <col min="6055" max="6056" width="9.85546875" bestFit="1" customWidth="1"/>
    <col min="6057" max="6058" width="8.85546875" bestFit="1" customWidth="1"/>
    <col min="6059" max="6061" width="9.85546875" bestFit="1" customWidth="1"/>
    <col min="6062" max="6062" width="8.85546875" bestFit="1" customWidth="1"/>
    <col min="6063" max="6069" width="9.85546875" bestFit="1" customWidth="1"/>
    <col min="6070" max="6070" width="8.85546875" bestFit="1" customWidth="1"/>
    <col min="6071" max="6072" width="9.85546875" bestFit="1" customWidth="1"/>
    <col min="6073" max="6073" width="8.85546875" bestFit="1" customWidth="1"/>
    <col min="6074" max="6074" width="10.85546875" bestFit="1" customWidth="1"/>
    <col min="6075" max="6080" width="9.85546875" bestFit="1" customWidth="1"/>
    <col min="6081" max="6081" width="10.85546875" bestFit="1" customWidth="1"/>
    <col min="6082" max="6082" width="6.85546875" bestFit="1" customWidth="1"/>
    <col min="6083" max="6083" width="9.85546875" bestFit="1" customWidth="1"/>
    <col min="6084" max="6084" width="10.85546875" bestFit="1" customWidth="1"/>
    <col min="6085" max="6085" width="9.85546875" bestFit="1" customWidth="1"/>
    <col min="6086" max="6086" width="8.85546875" bestFit="1" customWidth="1"/>
    <col min="6087" max="6087" width="9.85546875" bestFit="1" customWidth="1"/>
    <col min="6088" max="6088" width="10.85546875" bestFit="1" customWidth="1"/>
    <col min="6089" max="6089" width="8.85546875" bestFit="1" customWidth="1"/>
    <col min="6090" max="6101" width="9.85546875" bestFit="1" customWidth="1"/>
    <col min="6102" max="6102" width="8.85546875" bestFit="1" customWidth="1"/>
    <col min="6103" max="6103" width="9.85546875" bestFit="1" customWidth="1"/>
    <col min="6104" max="6104" width="8.85546875" bestFit="1" customWidth="1"/>
    <col min="6105" max="6105" width="9.85546875" bestFit="1" customWidth="1"/>
    <col min="6106" max="6106" width="10.85546875" bestFit="1" customWidth="1"/>
    <col min="6107" max="6108" width="9.85546875" bestFit="1" customWidth="1"/>
    <col min="6109" max="6109" width="8.85546875" bestFit="1" customWidth="1"/>
    <col min="6110" max="6110" width="9.85546875" bestFit="1" customWidth="1"/>
    <col min="6111" max="6111" width="8.85546875" bestFit="1" customWidth="1"/>
    <col min="6112" max="6113" width="9.85546875" bestFit="1" customWidth="1"/>
    <col min="6114" max="6114" width="10.85546875" bestFit="1" customWidth="1"/>
    <col min="6115" max="6116" width="9.85546875" bestFit="1" customWidth="1"/>
    <col min="6117" max="6117" width="10.85546875" bestFit="1" customWidth="1"/>
    <col min="6118" max="6118" width="9.85546875" bestFit="1" customWidth="1"/>
    <col min="6119" max="6120" width="10.85546875" bestFit="1" customWidth="1"/>
    <col min="6121" max="6124" width="9.85546875" bestFit="1" customWidth="1"/>
    <col min="6125" max="6125" width="8.85546875" bestFit="1" customWidth="1"/>
    <col min="6126" max="6126" width="10.85546875" bestFit="1" customWidth="1"/>
    <col min="6127" max="6134" width="9.85546875" bestFit="1" customWidth="1"/>
    <col min="6135" max="6135" width="10.85546875" bestFit="1" customWidth="1"/>
    <col min="6136" max="6141" width="9.85546875" bestFit="1" customWidth="1"/>
    <col min="6142" max="6143" width="8.85546875" bestFit="1" customWidth="1"/>
    <col min="6144" max="6152" width="9.85546875" bestFit="1" customWidth="1"/>
    <col min="6153" max="6153" width="10.85546875" bestFit="1" customWidth="1"/>
    <col min="6154" max="6154" width="8.85546875" bestFit="1" customWidth="1"/>
    <col min="6155" max="6157" width="9.85546875" bestFit="1" customWidth="1"/>
    <col min="6158" max="6158" width="8.85546875" bestFit="1" customWidth="1"/>
    <col min="6159" max="6159" width="9.85546875" bestFit="1" customWidth="1"/>
    <col min="6160" max="6161" width="8.85546875" bestFit="1" customWidth="1"/>
    <col min="6162" max="6163" width="9.85546875" bestFit="1" customWidth="1"/>
    <col min="6164" max="6164" width="6.85546875" bestFit="1" customWidth="1"/>
    <col min="6165" max="6167" width="9.85546875" bestFit="1" customWidth="1"/>
    <col min="6168" max="6168" width="10.85546875" bestFit="1" customWidth="1"/>
    <col min="6169" max="6171" width="9.85546875" bestFit="1" customWidth="1"/>
    <col min="6172" max="6172" width="10.85546875" bestFit="1" customWidth="1"/>
    <col min="6173" max="6178" width="9.85546875" bestFit="1" customWidth="1"/>
    <col min="6179" max="6180" width="10.85546875" bestFit="1" customWidth="1"/>
    <col min="6181" max="6181" width="8.85546875" bestFit="1" customWidth="1"/>
    <col min="6182" max="6183" width="9.85546875" bestFit="1" customWidth="1"/>
    <col min="6184" max="6184" width="10.85546875" bestFit="1" customWidth="1"/>
    <col min="6185" max="6185" width="9.85546875" bestFit="1" customWidth="1"/>
    <col min="6186" max="6186" width="8.85546875" bestFit="1" customWidth="1"/>
    <col min="6187" max="6187" width="10.85546875" bestFit="1" customWidth="1"/>
    <col min="6188" max="6196" width="9.85546875" bestFit="1" customWidth="1"/>
    <col min="6197" max="6197" width="8.85546875" bestFit="1" customWidth="1"/>
    <col min="6198" max="6198" width="10.85546875" bestFit="1" customWidth="1"/>
    <col min="6199" max="6201" width="9.85546875" bestFit="1" customWidth="1"/>
    <col min="6202" max="6202" width="10.85546875" bestFit="1" customWidth="1"/>
    <col min="6203" max="6203" width="8.85546875" bestFit="1" customWidth="1"/>
    <col min="6204" max="6205" width="9.85546875" bestFit="1" customWidth="1"/>
    <col min="6206" max="6206" width="10.85546875" bestFit="1" customWidth="1"/>
    <col min="6207" max="6208" width="9.85546875" bestFit="1" customWidth="1"/>
    <col min="6209" max="6211" width="8.85546875" bestFit="1" customWidth="1"/>
    <col min="6212" max="6212" width="9.85546875" bestFit="1" customWidth="1"/>
    <col min="6213" max="6213" width="8.85546875" bestFit="1" customWidth="1"/>
    <col min="6214" max="6214" width="10.85546875" bestFit="1" customWidth="1"/>
    <col min="6215" max="6219" width="9.85546875" bestFit="1" customWidth="1"/>
    <col min="6220" max="6220" width="8.85546875" bestFit="1" customWidth="1"/>
    <col min="6221" max="6228" width="9.85546875" bestFit="1" customWidth="1"/>
    <col min="6229" max="6229" width="10.85546875" bestFit="1" customWidth="1"/>
    <col min="6230" max="6231" width="9.85546875" bestFit="1" customWidth="1"/>
    <col min="6232" max="6232" width="10.85546875" bestFit="1" customWidth="1"/>
    <col min="6233" max="6233" width="9.85546875" bestFit="1" customWidth="1"/>
    <col min="6234" max="6237" width="10.85546875" bestFit="1" customWidth="1"/>
    <col min="6238" max="6241" width="9.85546875" bestFit="1" customWidth="1"/>
    <col min="6242" max="6242" width="6.85546875" bestFit="1" customWidth="1"/>
    <col min="6243" max="6243" width="8.85546875" bestFit="1" customWidth="1"/>
    <col min="6244" max="6244" width="10.85546875" bestFit="1" customWidth="1"/>
    <col min="6245" max="6250" width="9.85546875" bestFit="1" customWidth="1"/>
    <col min="6251" max="6251" width="8.85546875" bestFit="1" customWidth="1"/>
    <col min="6252" max="6257" width="9.85546875" bestFit="1" customWidth="1"/>
    <col min="6258" max="6259" width="10.85546875" bestFit="1" customWidth="1"/>
    <col min="6260" max="6264" width="9.85546875" bestFit="1" customWidth="1"/>
    <col min="6265" max="6266" width="10.85546875" bestFit="1" customWidth="1"/>
    <col min="6267" max="6271" width="9.85546875" bestFit="1" customWidth="1"/>
    <col min="6272" max="6272" width="10.85546875" bestFit="1" customWidth="1"/>
    <col min="6273" max="6273" width="9.85546875" bestFit="1" customWidth="1"/>
    <col min="6274" max="6274" width="8.85546875" bestFit="1" customWidth="1"/>
    <col min="6275" max="6279" width="9.85546875" bestFit="1" customWidth="1"/>
    <col min="6280" max="6280" width="8.85546875" bestFit="1" customWidth="1"/>
    <col min="6281" max="6281" width="10.85546875" bestFit="1" customWidth="1"/>
    <col min="6282" max="6282" width="8.85546875" bestFit="1" customWidth="1"/>
    <col min="6283" max="6284" width="9.85546875" bestFit="1" customWidth="1"/>
    <col min="6285" max="6286" width="10.85546875" bestFit="1" customWidth="1"/>
    <col min="6287" max="6290" width="9.85546875" bestFit="1" customWidth="1"/>
    <col min="6291" max="6291" width="10.85546875" bestFit="1" customWidth="1"/>
    <col min="6292" max="6294" width="9.85546875" bestFit="1" customWidth="1"/>
    <col min="6295" max="6295" width="10.85546875" bestFit="1" customWidth="1"/>
    <col min="6296" max="6296" width="8.85546875" bestFit="1" customWidth="1"/>
    <col min="6297" max="6300" width="9.85546875" bestFit="1" customWidth="1"/>
    <col min="6301" max="6301" width="10.85546875" bestFit="1" customWidth="1"/>
    <col min="6302" max="6305" width="9.85546875" bestFit="1" customWidth="1"/>
    <col min="6306" max="6307" width="10.85546875" bestFit="1" customWidth="1"/>
    <col min="6308" max="6310" width="9.85546875" bestFit="1" customWidth="1"/>
    <col min="6311" max="6311" width="10.85546875" bestFit="1" customWidth="1"/>
    <col min="6312" max="6312" width="9.85546875" bestFit="1" customWidth="1"/>
    <col min="6313" max="6313" width="8.85546875" bestFit="1" customWidth="1"/>
    <col min="6314" max="6314" width="9.85546875" bestFit="1" customWidth="1"/>
    <col min="6315" max="6315" width="10.85546875" bestFit="1" customWidth="1"/>
    <col min="6316" max="6317" width="9.85546875" bestFit="1" customWidth="1"/>
    <col min="6318" max="6318" width="8.85546875" bestFit="1" customWidth="1"/>
    <col min="6319" max="6319" width="9.85546875" bestFit="1" customWidth="1"/>
    <col min="6320" max="6320" width="8.85546875" bestFit="1" customWidth="1"/>
    <col min="6321" max="6323" width="9.85546875" bestFit="1" customWidth="1"/>
    <col min="6324" max="6324" width="8.85546875" bestFit="1" customWidth="1"/>
    <col min="6325" max="6327" width="9.85546875" bestFit="1" customWidth="1"/>
    <col min="6328" max="6328" width="10.85546875" bestFit="1" customWidth="1"/>
    <col min="6329" max="6329" width="8.85546875" bestFit="1" customWidth="1"/>
    <col min="6330" max="6330" width="9.85546875" bestFit="1" customWidth="1"/>
    <col min="6331" max="6331" width="8.85546875" bestFit="1" customWidth="1"/>
    <col min="6332" max="6332" width="9.85546875" bestFit="1" customWidth="1"/>
    <col min="6333" max="6333" width="10.85546875" bestFit="1" customWidth="1"/>
    <col min="6334" max="6335" width="9.85546875" bestFit="1" customWidth="1"/>
    <col min="6336" max="6336" width="10.85546875" bestFit="1" customWidth="1"/>
    <col min="6337" max="6339" width="9.85546875" bestFit="1" customWidth="1"/>
    <col min="6340" max="6340" width="10.85546875" bestFit="1" customWidth="1"/>
    <col min="6341" max="6341" width="9.85546875" bestFit="1" customWidth="1"/>
    <col min="6342" max="6342" width="8.85546875" bestFit="1" customWidth="1"/>
    <col min="6343" max="6346" width="9.85546875" bestFit="1" customWidth="1"/>
    <col min="6347" max="6347" width="8.85546875" bestFit="1" customWidth="1"/>
    <col min="6348" max="6348" width="9.85546875" bestFit="1" customWidth="1"/>
    <col min="6349" max="6349" width="10.85546875" bestFit="1" customWidth="1"/>
    <col min="6350" max="6350" width="9.85546875" bestFit="1" customWidth="1"/>
    <col min="6351" max="6351" width="10.85546875" bestFit="1" customWidth="1"/>
    <col min="6352" max="6352" width="6.85546875" bestFit="1" customWidth="1"/>
    <col min="6353" max="6353" width="9.85546875" bestFit="1" customWidth="1"/>
    <col min="6354" max="6354" width="10.85546875" bestFit="1" customWidth="1"/>
    <col min="6355" max="6355" width="9.85546875" bestFit="1" customWidth="1"/>
    <col min="6356" max="6356" width="8.85546875" bestFit="1" customWidth="1"/>
    <col min="6357" max="6361" width="9.85546875" bestFit="1" customWidth="1"/>
    <col min="6362" max="6362" width="10.85546875" bestFit="1" customWidth="1"/>
    <col min="6363" max="6367" width="9.85546875" bestFit="1" customWidth="1"/>
    <col min="6368" max="6368" width="10.85546875" bestFit="1" customWidth="1"/>
    <col min="6369" max="6369" width="9.85546875" bestFit="1" customWidth="1"/>
    <col min="6370" max="6370" width="10.85546875" bestFit="1" customWidth="1"/>
    <col min="6371" max="6374" width="9.85546875" bestFit="1" customWidth="1"/>
    <col min="6375" max="6375" width="10.85546875" bestFit="1" customWidth="1"/>
    <col min="6376" max="6377" width="9.85546875" bestFit="1" customWidth="1"/>
    <col min="6378" max="6378" width="8.85546875" bestFit="1" customWidth="1"/>
    <col min="6379" max="6380" width="9.85546875" bestFit="1" customWidth="1"/>
    <col min="6381" max="6381" width="10.85546875" bestFit="1" customWidth="1"/>
    <col min="6382" max="6388" width="9.85546875" bestFit="1" customWidth="1"/>
    <col min="6389" max="6390" width="10.85546875" bestFit="1" customWidth="1"/>
    <col min="6391" max="6391" width="9.85546875" bestFit="1" customWidth="1"/>
    <col min="6392" max="6392" width="10.85546875" bestFit="1" customWidth="1"/>
    <col min="6393" max="6394" width="9.85546875" bestFit="1" customWidth="1"/>
    <col min="6395" max="6395" width="10.85546875" bestFit="1" customWidth="1"/>
    <col min="6396" max="6397" width="9.85546875" bestFit="1" customWidth="1"/>
    <col min="6398" max="6398" width="10.85546875" bestFit="1" customWidth="1"/>
    <col min="6399" max="6400" width="8.85546875" bestFit="1" customWidth="1"/>
    <col min="6401" max="6401" width="9.85546875" bestFit="1" customWidth="1"/>
    <col min="6402" max="6403" width="10.85546875" bestFit="1" customWidth="1"/>
    <col min="6404" max="6405" width="9.85546875" bestFit="1" customWidth="1"/>
    <col min="6406" max="6406" width="8.85546875" bestFit="1" customWidth="1"/>
    <col min="6407" max="6411" width="9.85546875" bestFit="1" customWidth="1"/>
    <col min="6412" max="6412" width="8.85546875" bestFit="1" customWidth="1"/>
    <col min="6413" max="6414" width="9.85546875" bestFit="1" customWidth="1"/>
    <col min="6415" max="6416" width="10.85546875" bestFit="1" customWidth="1"/>
    <col min="6417" max="6417" width="9.85546875" bestFit="1" customWidth="1"/>
    <col min="6418" max="6418" width="8.85546875" bestFit="1" customWidth="1"/>
    <col min="6419" max="6419" width="10.85546875" bestFit="1" customWidth="1"/>
    <col min="6420" max="6420" width="8.85546875" bestFit="1" customWidth="1"/>
    <col min="6421" max="6422" width="9.85546875" bestFit="1" customWidth="1"/>
    <col min="6423" max="6423" width="8.85546875" bestFit="1" customWidth="1"/>
    <col min="6424" max="6425" width="9.85546875" bestFit="1" customWidth="1"/>
    <col min="6426" max="6427" width="8.85546875" bestFit="1" customWidth="1"/>
    <col min="6428" max="6437" width="9.85546875" bestFit="1" customWidth="1"/>
    <col min="6438" max="6438" width="8.85546875" bestFit="1" customWidth="1"/>
    <col min="6439" max="6440" width="9.85546875" bestFit="1" customWidth="1"/>
    <col min="6441" max="6441" width="10.85546875" bestFit="1" customWidth="1"/>
    <col min="6442" max="6442" width="9.85546875" bestFit="1" customWidth="1"/>
    <col min="6443" max="6443" width="8.85546875" bestFit="1" customWidth="1"/>
    <col min="6444" max="6445" width="9.85546875" bestFit="1" customWidth="1"/>
    <col min="6446" max="6446" width="10.85546875" bestFit="1" customWidth="1"/>
    <col min="6447" max="6461" width="9.85546875" bestFit="1" customWidth="1"/>
    <col min="6462" max="6462" width="6.85546875" bestFit="1" customWidth="1"/>
    <col min="6463" max="6463" width="10.85546875" bestFit="1" customWidth="1"/>
    <col min="6464" max="6464" width="9.85546875" bestFit="1" customWidth="1"/>
    <col min="6465" max="6465" width="8.85546875" bestFit="1" customWidth="1"/>
    <col min="6466" max="6472" width="9.85546875" bestFit="1" customWidth="1"/>
    <col min="6473" max="6473" width="10.85546875" bestFit="1" customWidth="1"/>
    <col min="6474" max="6475" width="9.85546875" bestFit="1" customWidth="1"/>
    <col min="6476" max="6476" width="8.85546875" bestFit="1" customWidth="1"/>
    <col min="6477" max="6483" width="9.85546875" bestFit="1" customWidth="1"/>
    <col min="6484" max="6486" width="10.85546875" bestFit="1" customWidth="1"/>
    <col min="6487" max="6487" width="9.85546875" bestFit="1" customWidth="1"/>
    <col min="6488" max="6489" width="8.85546875" bestFit="1" customWidth="1"/>
    <col min="6490" max="6499" width="9.85546875" bestFit="1" customWidth="1"/>
    <col min="6500" max="6501" width="10.85546875" bestFit="1" customWidth="1"/>
    <col min="6502" max="6502" width="9.85546875" bestFit="1" customWidth="1"/>
    <col min="6503" max="6503" width="10.85546875" bestFit="1" customWidth="1"/>
    <col min="6504" max="6509" width="9.85546875" bestFit="1" customWidth="1"/>
    <col min="6510" max="6510" width="6.85546875" bestFit="1" customWidth="1"/>
    <col min="6511" max="6511" width="8.85546875" bestFit="1" customWidth="1"/>
    <col min="6512" max="6514" width="9.85546875" bestFit="1" customWidth="1"/>
    <col min="6515" max="6515" width="10.85546875" bestFit="1" customWidth="1"/>
    <col min="6516" max="6517" width="9.85546875" bestFit="1" customWidth="1"/>
    <col min="6518" max="6518" width="10.85546875" bestFit="1" customWidth="1"/>
    <col min="6519" max="6521" width="9.85546875" bestFit="1" customWidth="1"/>
    <col min="6522" max="6522" width="8.85546875" bestFit="1" customWidth="1"/>
    <col min="6523" max="6527" width="9.85546875" bestFit="1" customWidth="1"/>
    <col min="6528" max="6528" width="8.85546875" bestFit="1" customWidth="1"/>
    <col min="6529" max="6529" width="9.85546875" bestFit="1" customWidth="1"/>
    <col min="6530" max="6531" width="10.85546875" bestFit="1" customWidth="1"/>
    <col min="6532" max="6532" width="8.85546875" bestFit="1" customWidth="1"/>
    <col min="6533" max="6533" width="9.85546875" bestFit="1" customWidth="1"/>
    <col min="6534" max="6534" width="8.85546875" bestFit="1" customWidth="1"/>
    <col min="6535" max="6537" width="9.85546875" bestFit="1" customWidth="1"/>
    <col min="6538" max="6538" width="6.85546875" bestFit="1" customWidth="1"/>
    <col min="6539" max="6539" width="10.85546875" bestFit="1" customWidth="1"/>
    <col min="6540" max="6540" width="9.85546875" bestFit="1" customWidth="1"/>
    <col min="6541" max="6542" width="8.85546875" bestFit="1" customWidth="1"/>
    <col min="6543" max="6544" width="9.85546875" bestFit="1" customWidth="1"/>
    <col min="6545" max="6545" width="8.85546875" bestFit="1" customWidth="1"/>
    <col min="6546" max="6553" width="9.85546875" bestFit="1" customWidth="1"/>
    <col min="6554" max="6554" width="8.85546875" bestFit="1" customWidth="1"/>
    <col min="6555" max="6559" width="9.85546875" bestFit="1" customWidth="1"/>
    <col min="6560" max="6560" width="10.85546875" bestFit="1" customWidth="1"/>
    <col min="6561" max="6562" width="9.85546875" bestFit="1" customWidth="1"/>
    <col min="6563" max="6563" width="10.85546875" bestFit="1" customWidth="1"/>
    <col min="6564" max="6567" width="9.85546875" bestFit="1" customWidth="1"/>
    <col min="6568" max="6568" width="10.85546875" bestFit="1" customWidth="1"/>
    <col min="6569" max="6569" width="9.85546875" bestFit="1" customWidth="1"/>
    <col min="6570" max="6570" width="8.85546875" bestFit="1" customWidth="1"/>
    <col min="6571" max="6571" width="10.85546875" bestFit="1" customWidth="1"/>
    <col min="6572" max="6574" width="9.85546875" bestFit="1" customWidth="1"/>
    <col min="6575" max="6575" width="10.85546875" bestFit="1" customWidth="1"/>
    <col min="6576" max="6576" width="9.85546875" bestFit="1" customWidth="1"/>
    <col min="6577" max="6577" width="10.85546875" bestFit="1" customWidth="1"/>
    <col min="6578" max="6578" width="9.85546875" bestFit="1" customWidth="1"/>
    <col min="6579" max="6579" width="10.85546875" bestFit="1" customWidth="1"/>
    <col min="6580" max="6580" width="9.85546875" bestFit="1" customWidth="1"/>
    <col min="6581" max="6581" width="8.85546875" bestFit="1" customWidth="1"/>
    <col min="6582" max="6582" width="9.85546875" bestFit="1" customWidth="1"/>
    <col min="6583" max="6585" width="10.85546875" bestFit="1" customWidth="1"/>
    <col min="6586" max="6587" width="9.85546875" bestFit="1" customWidth="1"/>
    <col min="6588" max="6588" width="10.85546875" bestFit="1" customWidth="1"/>
    <col min="6589" max="6589" width="9.85546875" bestFit="1" customWidth="1"/>
    <col min="6590" max="6592" width="10.85546875" bestFit="1" customWidth="1"/>
    <col min="6593" max="6593" width="9.85546875" bestFit="1" customWidth="1"/>
    <col min="6594" max="6594" width="8.85546875" bestFit="1" customWidth="1"/>
    <col min="6595" max="6597" width="9.85546875" bestFit="1" customWidth="1"/>
    <col min="6598" max="6598" width="8.85546875" bestFit="1" customWidth="1"/>
    <col min="6599" max="6599" width="10.85546875" bestFit="1" customWidth="1"/>
    <col min="6600" max="6605" width="9.85546875" bestFit="1" customWidth="1"/>
    <col min="6606" max="6606" width="10.85546875" bestFit="1" customWidth="1"/>
    <col min="6607" max="6607" width="8.85546875" bestFit="1" customWidth="1"/>
    <col min="6608" max="6610" width="10.85546875" bestFit="1" customWidth="1"/>
    <col min="6611" max="6611" width="9.85546875" bestFit="1" customWidth="1"/>
    <col min="6612" max="6612" width="8.85546875" bestFit="1" customWidth="1"/>
    <col min="6613" max="6613" width="10.85546875" bestFit="1" customWidth="1"/>
    <col min="6614" max="6615" width="9.85546875" bestFit="1" customWidth="1"/>
    <col min="6616" max="6616" width="8.85546875" bestFit="1" customWidth="1"/>
    <col min="6617" max="6621" width="9.85546875" bestFit="1" customWidth="1"/>
    <col min="6622" max="6622" width="10.85546875" bestFit="1" customWidth="1"/>
    <col min="6623" max="6623" width="9.85546875" bestFit="1" customWidth="1"/>
    <col min="6624" max="6624" width="8.85546875" bestFit="1" customWidth="1"/>
    <col min="6625" max="6625" width="10.85546875" bestFit="1" customWidth="1"/>
    <col min="6626" max="6626" width="9.85546875" bestFit="1" customWidth="1"/>
    <col min="6627" max="6627" width="10.85546875" bestFit="1" customWidth="1"/>
    <col min="6628" max="6629" width="9.85546875" bestFit="1" customWidth="1"/>
    <col min="6630" max="6630" width="10.85546875" bestFit="1" customWidth="1"/>
    <col min="6631" max="6632" width="8.85546875" bestFit="1" customWidth="1"/>
    <col min="6633" max="6633" width="10.85546875" bestFit="1" customWidth="1"/>
    <col min="6634" max="6634" width="8.85546875" bestFit="1" customWidth="1"/>
    <col min="6635" max="6636" width="9.85546875" bestFit="1" customWidth="1"/>
    <col min="6637" max="6637" width="10.85546875" bestFit="1" customWidth="1"/>
    <col min="6638" max="6638" width="9.85546875" bestFit="1" customWidth="1"/>
    <col min="6639" max="6639" width="10.85546875" bestFit="1" customWidth="1"/>
    <col min="6640" max="6642" width="9.85546875" bestFit="1" customWidth="1"/>
    <col min="6643" max="6643" width="10.85546875" bestFit="1" customWidth="1"/>
    <col min="6644" max="6644" width="8.85546875" bestFit="1" customWidth="1"/>
    <col min="6645" max="6646" width="9.85546875" bestFit="1" customWidth="1"/>
    <col min="6647" max="6647" width="10.85546875" bestFit="1" customWidth="1"/>
    <col min="6648" max="6649" width="9.85546875" bestFit="1" customWidth="1"/>
    <col min="6650" max="6650" width="10.85546875" bestFit="1" customWidth="1"/>
    <col min="6651" max="6651" width="9.85546875" bestFit="1" customWidth="1"/>
    <col min="6652" max="6652" width="10.85546875" bestFit="1" customWidth="1"/>
    <col min="6653" max="6653" width="9.85546875" bestFit="1" customWidth="1"/>
    <col min="6654" max="6654" width="10.85546875" bestFit="1" customWidth="1"/>
    <col min="6655" max="6656" width="9.85546875" bestFit="1" customWidth="1"/>
    <col min="6657" max="6657" width="8.85546875" bestFit="1" customWidth="1"/>
    <col min="6658" max="6658" width="10.85546875" bestFit="1" customWidth="1"/>
    <col min="6659" max="6660" width="9.85546875" bestFit="1" customWidth="1"/>
    <col min="6661" max="6661" width="10.85546875" bestFit="1" customWidth="1"/>
    <col min="6662" max="6663" width="9.85546875" bestFit="1" customWidth="1"/>
    <col min="6664" max="6665" width="10.85546875" bestFit="1" customWidth="1"/>
    <col min="6666" max="6668" width="9.85546875" bestFit="1" customWidth="1"/>
    <col min="6669" max="6669" width="8.85546875" bestFit="1" customWidth="1"/>
    <col min="6670" max="6671" width="9.85546875" bestFit="1" customWidth="1"/>
    <col min="6672" max="6672" width="8.85546875" bestFit="1" customWidth="1"/>
    <col min="6673" max="6673" width="9.85546875" bestFit="1" customWidth="1"/>
    <col min="6674" max="6674" width="8.85546875" bestFit="1" customWidth="1"/>
    <col min="6675" max="6677" width="9.85546875" bestFit="1" customWidth="1"/>
    <col min="6678" max="6678" width="10.85546875" bestFit="1" customWidth="1"/>
    <col min="6679" max="6682" width="9.85546875" bestFit="1" customWidth="1"/>
    <col min="6683" max="6684" width="10.85546875" bestFit="1" customWidth="1"/>
    <col min="6685" max="6685" width="9.85546875" bestFit="1" customWidth="1"/>
    <col min="6686" max="6686" width="10.85546875" bestFit="1" customWidth="1"/>
    <col min="6687" max="6688" width="9.85546875" bestFit="1" customWidth="1"/>
    <col min="6689" max="6689" width="10.85546875" bestFit="1" customWidth="1"/>
    <col min="6690" max="6692" width="9.85546875" bestFit="1" customWidth="1"/>
    <col min="6693" max="6693" width="10.85546875" bestFit="1" customWidth="1"/>
    <col min="6694" max="6695" width="9.85546875" bestFit="1" customWidth="1"/>
    <col min="6696" max="6696" width="10.85546875" bestFit="1" customWidth="1"/>
    <col min="6697" max="6697" width="9.85546875" bestFit="1" customWidth="1"/>
    <col min="6698" max="6698" width="8.85546875" bestFit="1" customWidth="1"/>
    <col min="6699" max="6699" width="10.85546875" bestFit="1" customWidth="1"/>
    <col min="6700" max="6702" width="9.85546875" bestFit="1" customWidth="1"/>
    <col min="6703" max="6703" width="10.85546875" bestFit="1" customWidth="1"/>
    <col min="6704" max="6704" width="9.85546875" bestFit="1" customWidth="1"/>
    <col min="6705" max="6705" width="10.85546875" bestFit="1" customWidth="1"/>
    <col min="6706" max="6710" width="9.85546875" bestFit="1" customWidth="1"/>
    <col min="6711" max="6711" width="8.85546875" bestFit="1" customWidth="1"/>
    <col min="6712" max="6712" width="9.85546875" bestFit="1" customWidth="1"/>
    <col min="6713" max="6714" width="10.85546875" bestFit="1" customWidth="1"/>
    <col min="6715" max="6715" width="9.85546875" bestFit="1" customWidth="1"/>
    <col min="6716" max="6716" width="10.85546875" bestFit="1" customWidth="1"/>
    <col min="6717" max="6717" width="9.85546875" bestFit="1" customWidth="1"/>
    <col min="6718" max="6718" width="10.85546875" bestFit="1" customWidth="1"/>
    <col min="6719" max="6720" width="9.85546875" bestFit="1" customWidth="1"/>
    <col min="6721" max="6721" width="10.85546875" bestFit="1" customWidth="1"/>
    <col min="6722" max="6723" width="9.85546875" bestFit="1" customWidth="1"/>
    <col min="6724" max="6724" width="10.85546875" bestFit="1" customWidth="1"/>
    <col min="6725" max="6725" width="9.85546875" bestFit="1" customWidth="1"/>
    <col min="6726" max="6727" width="10.85546875" bestFit="1" customWidth="1"/>
    <col min="6728" max="6729" width="9.85546875" bestFit="1" customWidth="1"/>
    <col min="6730" max="6730" width="10.85546875" bestFit="1" customWidth="1"/>
    <col min="6731" max="6731" width="8.85546875" bestFit="1" customWidth="1"/>
    <col min="6732" max="6744" width="9.85546875" bestFit="1" customWidth="1"/>
    <col min="6745" max="6746" width="8.85546875" bestFit="1" customWidth="1"/>
    <col min="6747" max="6749" width="9.85546875" bestFit="1" customWidth="1"/>
    <col min="6750" max="6750" width="10.85546875" bestFit="1" customWidth="1"/>
    <col min="6751" max="6751" width="9.85546875" bestFit="1" customWidth="1"/>
    <col min="6752" max="6752" width="10.85546875" bestFit="1" customWidth="1"/>
    <col min="6753" max="6753" width="9.85546875" bestFit="1" customWidth="1"/>
    <col min="6754" max="6754" width="6.85546875" bestFit="1" customWidth="1"/>
    <col min="6755" max="6755" width="9.85546875" bestFit="1" customWidth="1"/>
    <col min="6756" max="6756" width="10.85546875" bestFit="1" customWidth="1"/>
    <col min="6757" max="6759" width="9.85546875" bestFit="1" customWidth="1"/>
    <col min="6760" max="6760" width="8.85546875" bestFit="1" customWidth="1"/>
    <col min="6761" max="6761" width="10.85546875" bestFit="1" customWidth="1"/>
    <col min="6762" max="6762" width="8.85546875" bestFit="1" customWidth="1"/>
    <col min="6763" max="6763" width="9.85546875" bestFit="1" customWidth="1"/>
    <col min="6764" max="6764" width="10.85546875" bestFit="1" customWidth="1"/>
    <col min="6765" max="6768" width="9.85546875" bestFit="1" customWidth="1"/>
    <col min="6769" max="6769" width="8.85546875" bestFit="1" customWidth="1"/>
    <col min="6770" max="6770" width="9.85546875" bestFit="1" customWidth="1"/>
    <col min="6771" max="6771" width="8.85546875" bestFit="1" customWidth="1"/>
    <col min="6772" max="6775" width="9.85546875" bestFit="1" customWidth="1"/>
    <col min="6776" max="6777" width="10.85546875" bestFit="1" customWidth="1"/>
    <col min="6778" max="6778" width="9.85546875" bestFit="1" customWidth="1"/>
    <col min="6779" max="6780" width="8.85546875" bestFit="1" customWidth="1"/>
    <col min="6781" max="6782" width="9.85546875" bestFit="1" customWidth="1"/>
    <col min="6783" max="6784" width="10.85546875" bestFit="1" customWidth="1"/>
    <col min="6785" max="6788" width="9.85546875" bestFit="1" customWidth="1"/>
    <col min="6789" max="6790" width="10.85546875" bestFit="1" customWidth="1"/>
    <col min="6791" max="6792" width="9.85546875" bestFit="1" customWidth="1"/>
    <col min="6793" max="6794" width="10.85546875" bestFit="1" customWidth="1"/>
    <col min="6795" max="6795" width="8.85546875" bestFit="1" customWidth="1"/>
    <col min="6796" max="6799" width="9.85546875" bestFit="1" customWidth="1"/>
    <col min="6800" max="6800" width="10.85546875" bestFit="1" customWidth="1"/>
    <col min="6801" max="6801" width="8.85546875" bestFit="1" customWidth="1"/>
    <col min="6802" max="6802" width="9.85546875" bestFit="1" customWidth="1"/>
    <col min="6803" max="6803" width="8.85546875" bestFit="1" customWidth="1"/>
    <col min="6804" max="6804" width="10.85546875" bestFit="1" customWidth="1"/>
    <col min="6805" max="6805" width="9.85546875" bestFit="1" customWidth="1"/>
    <col min="6806" max="6807" width="10.85546875" bestFit="1" customWidth="1"/>
    <col min="6808" max="6809" width="9.85546875" bestFit="1" customWidth="1"/>
    <col min="6810" max="6810" width="10.85546875" bestFit="1" customWidth="1"/>
    <col min="6811" max="6814" width="9.85546875" bestFit="1" customWidth="1"/>
    <col min="6815" max="6815" width="10.85546875" bestFit="1" customWidth="1"/>
    <col min="6816" max="6816" width="9.85546875" bestFit="1" customWidth="1"/>
    <col min="6817" max="6818" width="10.85546875" bestFit="1" customWidth="1"/>
    <col min="6819" max="6819" width="8.85546875" bestFit="1" customWidth="1"/>
    <col min="6820" max="6820" width="9.85546875" bestFit="1" customWidth="1"/>
    <col min="6821" max="6821" width="10.85546875" bestFit="1" customWidth="1"/>
    <col min="6822" max="6825" width="9.85546875" bestFit="1" customWidth="1"/>
    <col min="6826" max="6826" width="10.85546875" bestFit="1" customWidth="1"/>
    <col min="6827" max="6827" width="9.85546875" bestFit="1" customWidth="1"/>
    <col min="6828" max="6828" width="6.85546875" bestFit="1" customWidth="1"/>
    <col min="6829" max="6829" width="9.85546875" bestFit="1" customWidth="1"/>
    <col min="6830" max="6831" width="10.85546875" bestFit="1" customWidth="1"/>
    <col min="6832" max="6832" width="9.85546875" bestFit="1" customWidth="1"/>
    <col min="6833" max="6833" width="10.85546875" bestFit="1" customWidth="1"/>
    <col min="6834" max="6836" width="9.85546875" bestFit="1" customWidth="1"/>
    <col min="6837" max="6838" width="8.85546875" bestFit="1" customWidth="1"/>
    <col min="6839" max="6840" width="10.85546875" bestFit="1" customWidth="1"/>
    <col min="6841" max="6841" width="9.85546875" bestFit="1" customWidth="1"/>
    <col min="6842" max="6842" width="10.85546875" bestFit="1" customWidth="1"/>
    <col min="6843" max="6847" width="9.85546875" bestFit="1" customWidth="1"/>
    <col min="6848" max="6848" width="8.85546875" bestFit="1" customWidth="1"/>
    <col min="6849" max="6849" width="9.85546875" bestFit="1" customWidth="1"/>
    <col min="6850" max="6852" width="10.85546875" bestFit="1" customWidth="1"/>
    <col min="6853" max="6853" width="9.85546875" bestFit="1" customWidth="1"/>
    <col min="6854" max="6854" width="10.85546875" bestFit="1" customWidth="1"/>
    <col min="6855" max="6855" width="8.85546875" bestFit="1" customWidth="1"/>
    <col min="6856" max="6856" width="9.85546875" bestFit="1" customWidth="1"/>
    <col min="6857" max="6857" width="10.85546875" bestFit="1" customWidth="1"/>
    <col min="6858" max="6858" width="8.85546875" bestFit="1" customWidth="1"/>
    <col min="6859" max="6860" width="9.85546875" bestFit="1" customWidth="1"/>
    <col min="6861" max="6861" width="10.85546875" bestFit="1" customWidth="1"/>
    <col min="6862" max="6863" width="9.85546875" bestFit="1" customWidth="1"/>
    <col min="6864" max="6864" width="10.85546875" bestFit="1" customWidth="1"/>
    <col min="6865" max="6867" width="9.85546875" bestFit="1" customWidth="1"/>
    <col min="6868" max="6869" width="10.85546875" bestFit="1" customWidth="1"/>
    <col min="6870" max="6870" width="9.85546875" bestFit="1" customWidth="1"/>
    <col min="6871" max="6871" width="8.85546875" bestFit="1" customWidth="1"/>
    <col min="6872" max="6872" width="9.85546875" bestFit="1" customWidth="1"/>
    <col min="6873" max="6873" width="10.85546875" bestFit="1" customWidth="1"/>
    <col min="6874" max="6876" width="9.85546875" bestFit="1" customWidth="1"/>
    <col min="6877" max="6878" width="8.85546875" bestFit="1" customWidth="1"/>
    <col min="6879" max="6879" width="10.85546875" bestFit="1" customWidth="1"/>
    <col min="6880" max="6882" width="9.85546875" bestFit="1" customWidth="1"/>
    <col min="6883" max="6884" width="10.85546875" bestFit="1" customWidth="1"/>
    <col min="6885" max="6887" width="9.85546875" bestFit="1" customWidth="1"/>
    <col min="6888" max="6888" width="10.85546875" bestFit="1" customWidth="1"/>
    <col min="6889" max="6891" width="9.85546875" bestFit="1" customWidth="1"/>
    <col min="6892" max="6892" width="8.85546875" bestFit="1" customWidth="1"/>
    <col min="6893" max="6895" width="9.85546875" bestFit="1" customWidth="1"/>
    <col min="6896" max="6897" width="10.85546875" bestFit="1" customWidth="1"/>
    <col min="6898" max="6899" width="9.85546875" bestFit="1" customWidth="1"/>
    <col min="6900" max="6900" width="10.85546875" bestFit="1" customWidth="1"/>
    <col min="6901" max="6902" width="9.85546875" bestFit="1" customWidth="1"/>
    <col min="6903" max="6903" width="10.85546875" bestFit="1" customWidth="1"/>
    <col min="6904" max="6906" width="9.85546875" bestFit="1" customWidth="1"/>
    <col min="6907" max="6907" width="10.85546875" bestFit="1" customWidth="1"/>
    <col min="6908" max="6915" width="9.85546875" bestFit="1" customWidth="1"/>
    <col min="6916" max="6916" width="10.85546875" bestFit="1" customWidth="1"/>
    <col min="6917" max="6919" width="9.85546875" bestFit="1" customWidth="1"/>
    <col min="6920" max="6920" width="10.85546875" bestFit="1" customWidth="1"/>
    <col min="6921" max="6921" width="9.85546875" bestFit="1" customWidth="1"/>
    <col min="6922" max="6923" width="10.85546875" bestFit="1" customWidth="1"/>
    <col min="6924" max="6926" width="9.85546875" bestFit="1" customWidth="1"/>
    <col min="6927" max="6928" width="8.85546875" bestFit="1" customWidth="1"/>
    <col min="6929" max="6929" width="10.85546875" bestFit="1" customWidth="1"/>
    <col min="6930" max="6931" width="9.85546875" bestFit="1" customWidth="1"/>
    <col min="6932" max="6933" width="10.85546875" bestFit="1" customWidth="1"/>
    <col min="6934" max="6936" width="9.85546875" bestFit="1" customWidth="1"/>
    <col min="6937" max="6937" width="10.85546875" bestFit="1" customWidth="1"/>
    <col min="6938" max="6938" width="9.85546875" bestFit="1" customWidth="1"/>
    <col min="6939" max="6939" width="8.85546875" bestFit="1" customWidth="1"/>
    <col min="6940" max="6940" width="9.85546875" bestFit="1" customWidth="1"/>
    <col min="6941" max="6941" width="8.85546875" bestFit="1" customWidth="1"/>
    <col min="6942" max="6943" width="9.85546875" bestFit="1" customWidth="1"/>
    <col min="6944" max="6944" width="10.85546875" bestFit="1" customWidth="1"/>
    <col min="6945" max="6945" width="9.85546875" bestFit="1" customWidth="1"/>
    <col min="6946" max="6947" width="10.85546875" bestFit="1" customWidth="1"/>
    <col min="6948" max="6951" width="9.85546875" bestFit="1" customWidth="1"/>
    <col min="6952" max="6952" width="10.85546875" bestFit="1" customWidth="1"/>
    <col min="6953" max="6954" width="9.85546875" bestFit="1" customWidth="1"/>
    <col min="6955" max="6955" width="8.85546875" bestFit="1" customWidth="1"/>
    <col min="6956" max="6957" width="9.85546875" bestFit="1" customWidth="1"/>
    <col min="6958" max="6958" width="10.85546875" bestFit="1" customWidth="1"/>
    <col min="6959" max="6960" width="9.85546875" bestFit="1" customWidth="1"/>
    <col min="6961" max="6961" width="8.85546875" bestFit="1" customWidth="1"/>
    <col min="6962" max="6962" width="10.85546875" bestFit="1" customWidth="1"/>
    <col min="6963" max="6963" width="6.85546875" bestFit="1" customWidth="1"/>
    <col min="6964" max="6964" width="9.85546875" bestFit="1" customWidth="1"/>
    <col min="6965" max="6965" width="10.85546875" bestFit="1" customWidth="1"/>
    <col min="6966" max="6970" width="9.85546875" bestFit="1" customWidth="1"/>
    <col min="6971" max="6971" width="10.85546875" bestFit="1" customWidth="1"/>
    <col min="6972" max="6974" width="9.85546875" bestFit="1" customWidth="1"/>
    <col min="6975" max="6976" width="10.85546875" bestFit="1" customWidth="1"/>
    <col min="6977" max="6981" width="9.85546875" bestFit="1" customWidth="1"/>
    <col min="6982" max="6982" width="8.85546875" bestFit="1" customWidth="1"/>
    <col min="6983" max="6983" width="10.85546875" bestFit="1" customWidth="1"/>
    <col min="6984" max="6987" width="9.85546875" bestFit="1" customWidth="1"/>
    <col min="6988" max="6989" width="10.85546875" bestFit="1" customWidth="1"/>
    <col min="6990" max="6991" width="9.85546875" bestFit="1" customWidth="1"/>
    <col min="6992" max="6993" width="10.85546875" bestFit="1" customWidth="1"/>
    <col min="6994" max="6995" width="9.85546875" bestFit="1" customWidth="1"/>
    <col min="6996" max="6997" width="8.85546875" bestFit="1" customWidth="1"/>
    <col min="6998" max="6998" width="6.85546875" bestFit="1" customWidth="1"/>
    <col min="6999" max="7002" width="9.85546875" bestFit="1" customWidth="1"/>
    <col min="7003" max="7003" width="10.85546875" bestFit="1" customWidth="1"/>
    <col min="7004" max="7010" width="9.85546875" bestFit="1" customWidth="1"/>
    <col min="7011" max="7011" width="10.85546875" bestFit="1" customWidth="1"/>
    <col min="7012" max="7014" width="9.85546875" bestFit="1" customWidth="1"/>
    <col min="7015" max="7015" width="8.85546875" bestFit="1" customWidth="1"/>
    <col min="7016" max="7019" width="9.85546875" bestFit="1" customWidth="1"/>
    <col min="7020" max="7020" width="8.85546875" bestFit="1" customWidth="1"/>
    <col min="7021" max="7021" width="10.85546875" bestFit="1" customWidth="1"/>
    <col min="7022" max="7026" width="9.85546875" bestFit="1" customWidth="1"/>
    <col min="7027" max="7027" width="10.85546875" bestFit="1" customWidth="1"/>
    <col min="7028" max="7028" width="9.85546875" bestFit="1" customWidth="1"/>
    <col min="7029" max="7029" width="10.85546875" bestFit="1" customWidth="1"/>
    <col min="7030" max="7031" width="8.85546875" bestFit="1" customWidth="1"/>
    <col min="7032" max="7032" width="10.85546875" bestFit="1" customWidth="1"/>
    <col min="7033" max="7033" width="8.85546875" bestFit="1" customWidth="1"/>
    <col min="7034" max="7034" width="10.85546875" bestFit="1" customWidth="1"/>
    <col min="7035" max="7038" width="9.85546875" bestFit="1" customWidth="1"/>
    <col min="7039" max="7039" width="10.85546875" bestFit="1" customWidth="1"/>
    <col min="7040" max="7044" width="9.85546875" bestFit="1" customWidth="1"/>
    <col min="7045" max="7045" width="10.85546875" bestFit="1" customWidth="1"/>
    <col min="7046" max="7047" width="9.85546875" bestFit="1" customWidth="1"/>
    <col min="7048" max="7048" width="8.85546875" bestFit="1" customWidth="1"/>
    <col min="7049" max="7049" width="9.85546875" bestFit="1" customWidth="1"/>
    <col min="7050" max="7050" width="8.85546875" bestFit="1" customWidth="1"/>
    <col min="7051" max="7051" width="10.85546875" bestFit="1" customWidth="1"/>
    <col min="7052" max="7052" width="9.85546875" bestFit="1" customWidth="1"/>
    <col min="7053" max="7053" width="8.85546875" bestFit="1" customWidth="1"/>
    <col min="7054" max="7054" width="9.85546875" bestFit="1" customWidth="1"/>
    <col min="7055" max="7055" width="10.85546875" bestFit="1" customWidth="1"/>
    <col min="7056" max="7056" width="8.85546875" bestFit="1" customWidth="1"/>
    <col min="7057" max="7057" width="9.85546875" bestFit="1" customWidth="1"/>
    <col min="7058" max="7058" width="10.85546875" bestFit="1" customWidth="1"/>
    <col min="7059" max="7062" width="9.85546875" bestFit="1" customWidth="1"/>
    <col min="7063" max="7063" width="10.85546875" bestFit="1" customWidth="1"/>
    <col min="7064" max="7065" width="9.85546875" bestFit="1" customWidth="1"/>
    <col min="7066" max="7066" width="10.85546875" bestFit="1" customWidth="1"/>
    <col min="7067" max="7070" width="9.85546875" bestFit="1" customWidth="1"/>
    <col min="7071" max="7071" width="8.85546875" bestFit="1" customWidth="1"/>
    <col min="7072" max="7072" width="9.85546875" bestFit="1" customWidth="1"/>
    <col min="7073" max="7073" width="10.85546875" bestFit="1" customWidth="1"/>
    <col min="7074" max="7074" width="8.85546875" bestFit="1" customWidth="1"/>
    <col min="7075" max="7075" width="9.85546875" bestFit="1" customWidth="1"/>
    <col min="7076" max="7076" width="10.85546875" bestFit="1" customWidth="1"/>
    <col min="7077" max="7077" width="8.85546875" bestFit="1" customWidth="1"/>
    <col min="7078" max="7081" width="10.85546875" bestFit="1" customWidth="1"/>
    <col min="7082" max="7082" width="9.85546875" bestFit="1" customWidth="1"/>
    <col min="7083" max="7083" width="8.85546875" bestFit="1" customWidth="1"/>
    <col min="7084" max="7084" width="9.85546875" bestFit="1" customWidth="1"/>
    <col min="7085" max="7085" width="10.85546875" bestFit="1" customWidth="1"/>
    <col min="7086" max="7088" width="8.85546875" bestFit="1" customWidth="1"/>
    <col min="7089" max="7089" width="9.85546875" bestFit="1" customWidth="1"/>
    <col min="7090" max="7091" width="10.85546875" bestFit="1" customWidth="1"/>
    <col min="7092" max="7092" width="9.85546875" bestFit="1" customWidth="1"/>
    <col min="7093" max="7094" width="10.85546875" bestFit="1" customWidth="1"/>
    <col min="7095" max="7095" width="8.85546875" bestFit="1" customWidth="1"/>
    <col min="7096" max="7098" width="9.85546875" bestFit="1" customWidth="1"/>
    <col min="7099" max="7099" width="8.85546875" bestFit="1" customWidth="1"/>
    <col min="7100" max="7100" width="9.85546875" bestFit="1" customWidth="1"/>
    <col min="7101" max="7101" width="8.85546875" bestFit="1" customWidth="1"/>
    <col min="7102" max="7102" width="10.85546875" bestFit="1" customWidth="1"/>
    <col min="7103" max="7104" width="9.85546875" bestFit="1" customWidth="1"/>
    <col min="7105" max="7105" width="10.85546875" bestFit="1" customWidth="1"/>
    <col min="7106" max="7107" width="9.85546875" bestFit="1" customWidth="1"/>
    <col min="7108" max="7108" width="10.85546875" bestFit="1" customWidth="1"/>
    <col min="7109" max="7110" width="9.85546875" bestFit="1" customWidth="1"/>
    <col min="7111" max="7111" width="6.85546875" bestFit="1" customWidth="1"/>
    <col min="7112" max="7113" width="9.85546875" bestFit="1" customWidth="1"/>
    <col min="7114" max="7117" width="10.85546875" bestFit="1" customWidth="1"/>
    <col min="7118" max="7119" width="9.85546875" bestFit="1" customWidth="1"/>
    <col min="7120" max="7120" width="10.85546875" bestFit="1" customWidth="1"/>
    <col min="7121" max="7125" width="9.85546875" bestFit="1" customWidth="1"/>
    <col min="7126" max="7126" width="10.85546875" bestFit="1" customWidth="1"/>
    <col min="7127" max="7127" width="8.85546875" bestFit="1" customWidth="1"/>
    <col min="7128" max="7131" width="9.85546875" bestFit="1" customWidth="1"/>
    <col min="7132" max="7132" width="10.85546875" bestFit="1" customWidth="1"/>
    <col min="7133" max="7133" width="9.85546875" bestFit="1" customWidth="1"/>
    <col min="7134" max="7134" width="10.85546875" bestFit="1" customWidth="1"/>
    <col min="7135" max="7136" width="9.85546875" bestFit="1" customWidth="1"/>
    <col min="7137" max="7137" width="10.85546875" bestFit="1" customWidth="1"/>
    <col min="7138" max="7147" width="9.85546875" bestFit="1" customWidth="1"/>
    <col min="7148" max="7149" width="10.85546875" bestFit="1" customWidth="1"/>
    <col min="7150" max="7150" width="7.85546875" bestFit="1" customWidth="1"/>
    <col min="7151" max="7152" width="8.85546875" bestFit="1" customWidth="1"/>
    <col min="7153" max="7155" width="9.85546875" bestFit="1" customWidth="1"/>
    <col min="7156" max="7157" width="10.85546875" bestFit="1" customWidth="1"/>
    <col min="7158" max="7159" width="9.85546875" bestFit="1" customWidth="1"/>
    <col min="7160" max="7161" width="10.85546875" bestFit="1" customWidth="1"/>
    <col min="7162" max="7166" width="9.85546875" bestFit="1" customWidth="1"/>
    <col min="7167" max="7167" width="10.85546875" bestFit="1" customWidth="1"/>
    <col min="7168" max="7171" width="9.85546875" bestFit="1" customWidth="1"/>
    <col min="7172" max="7172" width="6.85546875" bestFit="1" customWidth="1"/>
    <col min="7173" max="7173" width="9.85546875" bestFit="1" customWidth="1"/>
    <col min="7174" max="7174" width="10.85546875" bestFit="1" customWidth="1"/>
    <col min="7175" max="7176" width="9.85546875" bestFit="1" customWidth="1"/>
    <col min="7177" max="7177" width="8.85546875" bestFit="1" customWidth="1"/>
    <col min="7178" max="7178" width="10.85546875" bestFit="1" customWidth="1"/>
    <col min="7179" max="7179" width="9.85546875" bestFit="1" customWidth="1"/>
    <col min="7180" max="7180" width="10.85546875" bestFit="1" customWidth="1"/>
    <col min="7181" max="7181" width="9.85546875" bestFit="1" customWidth="1"/>
    <col min="7182" max="7182" width="10.85546875" bestFit="1" customWidth="1"/>
    <col min="7183" max="7186" width="9.85546875" bestFit="1" customWidth="1"/>
    <col min="7187" max="7187" width="8.85546875" bestFit="1" customWidth="1"/>
    <col min="7188" max="7188" width="9.85546875" bestFit="1" customWidth="1"/>
    <col min="7189" max="7189" width="10.85546875" bestFit="1" customWidth="1"/>
    <col min="7190" max="7194" width="9.85546875" bestFit="1" customWidth="1"/>
    <col min="7195" max="7195" width="10.85546875" bestFit="1" customWidth="1"/>
    <col min="7196" max="7196" width="9.85546875" bestFit="1" customWidth="1"/>
    <col min="7197" max="7200" width="10.85546875" bestFit="1" customWidth="1"/>
    <col min="7201" max="7201" width="9.85546875" bestFit="1" customWidth="1"/>
    <col min="7202" max="7202" width="8.85546875" bestFit="1" customWidth="1"/>
    <col min="7203" max="7203" width="9.85546875" bestFit="1" customWidth="1"/>
    <col min="7204" max="7204" width="10.85546875" bestFit="1" customWidth="1"/>
    <col min="7205" max="7211" width="9.85546875" bestFit="1" customWidth="1"/>
    <col min="7212" max="7212" width="10.85546875" bestFit="1" customWidth="1"/>
    <col min="7213" max="7213" width="7.85546875" bestFit="1" customWidth="1"/>
    <col min="7214" max="7221" width="9.85546875" bestFit="1" customWidth="1"/>
    <col min="7222" max="7222" width="10.85546875" bestFit="1" customWidth="1"/>
    <col min="7223" max="7223" width="7.85546875" bestFit="1" customWidth="1"/>
    <col min="7224" max="7225" width="8.85546875" bestFit="1" customWidth="1"/>
    <col min="7226" max="7229" width="10.85546875" bestFit="1" customWidth="1"/>
    <col min="7230" max="7230" width="9.85546875" bestFit="1" customWidth="1"/>
    <col min="7231" max="7231" width="8.85546875" bestFit="1" customWidth="1"/>
    <col min="7232" max="7232" width="10.85546875" bestFit="1" customWidth="1"/>
    <col min="7233" max="7233" width="8.85546875" bestFit="1" customWidth="1"/>
    <col min="7234" max="7234" width="10.85546875" bestFit="1" customWidth="1"/>
    <col min="7235" max="7237" width="9.85546875" bestFit="1" customWidth="1"/>
    <col min="7238" max="7240" width="10.85546875" bestFit="1" customWidth="1"/>
    <col min="7241" max="7241" width="9.85546875" bestFit="1" customWidth="1"/>
    <col min="7242" max="7242" width="10.85546875" bestFit="1" customWidth="1"/>
    <col min="7243" max="7246" width="9.85546875" bestFit="1" customWidth="1"/>
    <col min="7247" max="7247" width="10.85546875" bestFit="1" customWidth="1"/>
    <col min="7248" max="7249" width="9.85546875" bestFit="1" customWidth="1"/>
    <col min="7250" max="7250" width="10.85546875" bestFit="1" customWidth="1"/>
    <col min="7251" max="7253" width="9.85546875" bestFit="1" customWidth="1"/>
    <col min="7254" max="7254" width="6.85546875" bestFit="1" customWidth="1"/>
    <col min="7255" max="7255" width="8.85546875" bestFit="1" customWidth="1"/>
    <col min="7256" max="7257" width="9.85546875" bestFit="1" customWidth="1"/>
    <col min="7258" max="7260" width="10.85546875" bestFit="1" customWidth="1"/>
    <col min="7261" max="7261" width="9.85546875" bestFit="1" customWidth="1"/>
    <col min="7262" max="7262" width="10.85546875" bestFit="1" customWidth="1"/>
    <col min="7263" max="7263" width="9.85546875" bestFit="1" customWidth="1"/>
    <col min="7264" max="7264" width="8.85546875" bestFit="1" customWidth="1"/>
    <col min="7265" max="7271" width="9.85546875" bestFit="1" customWidth="1"/>
    <col min="7272" max="7274" width="10.85546875" bestFit="1" customWidth="1"/>
    <col min="7275" max="7275" width="9.85546875" bestFit="1" customWidth="1"/>
    <col min="7276" max="7277" width="10.85546875" bestFit="1" customWidth="1"/>
    <col min="7278" max="7278" width="8.85546875" bestFit="1" customWidth="1"/>
    <col min="7279" max="7279" width="9.85546875" bestFit="1" customWidth="1"/>
    <col min="7280" max="7281" width="10.85546875" bestFit="1" customWidth="1"/>
    <col min="7282" max="7282" width="9.85546875" bestFit="1" customWidth="1"/>
    <col min="7283" max="7283" width="10.85546875" bestFit="1" customWidth="1"/>
    <col min="7284" max="7286" width="9.85546875" bestFit="1" customWidth="1"/>
    <col min="7287" max="7287" width="10.85546875" bestFit="1" customWidth="1"/>
    <col min="7288" max="7288" width="8.85546875" bestFit="1" customWidth="1"/>
    <col min="7289" max="7289" width="10.85546875" bestFit="1" customWidth="1"/>
    <col min="7290" max="7290" width="9.85546875" bestFit="1" customWidth="1"/>
    <col min="7291" max="7291" width="10.85546875" bestFit="1" customWidth="1"/>
    <col min="7292" max="7302" width="9.85546875" bestFit="1" customWidth="1"/>
    <col min="7303" max="7306" width="10.85546875" bestFit="1" customWidth="1"/>
    <col min="7307" max="7308" width="9.85546875" bestFit="1" customWidth="1"/>
    <col min="7309" max="7310" width="10.85546875" bestFit="1" customWidth="1"/>
    <col min="7311" max="7311" width="9.85546875" bestFit="1" customWidth="1"/>
    <col min="7312" max="7312" width="10.85546875" bestFit="1" customWidth="1"/>
    <col min="7313" max="7313" width="6.85546875" bestFit="1" customWidth="1"/>
    <col min="7314" max="7314" width="8.85546875" bestFit="1" customWidth="1"/>
    <col min="7315" max="7315" width="9.85546875" bestFit="1" customWidth="1"/>
    <col min="7316" max="7316" width="10.85546875" bestFit="1" customWidth="1"/>
    <col min="7317" max="7317" width="8.85546875" bestFit="1" customWidth="1"/>
    <col min="7318" max="7318" width="10.85546875" bestFit="1" customWidth="1"/>
    <col min="7319" max="7320" width="9.85546875" bestFit="1" customWidth="1"/>
    <col min="7321" max="7321" width="10.85546875" bestFit="1" customWidth="1"/>
    <col min="7322" max="7322" width="9.85546875" bestFit="1" customWidth="1"/>
    <col min="7323" max="7323" width="10.85546875" bestFit="1" customWidth="1"/>
    <col min="7324" max="7324" width="9.85546875" bestFit="1" customWidth="1"/>
    <col min="7325" max="7325" width="10.85546875" bestFit="1" customWidth="1"/>
    <col min="7326" max="7327" width="9.85546875" bestFit="1" customWidth="1"/>
    <col min="7328" max="7329" width="8.85546875" bestFit="1" customWidth="1"/>
    <col min="7330" max="7330" width="9.85546875" bestFit="1" customWidth="1"/>
    <col min="7331" max="7331" width="10.85546875" bestFit="1" customWidth="1"/>
    <col min="7332" max="7334" width="9.85546875" bestFit="1" customWidth="1"/>
    <col min="7335" max="7335" width="8.85546875" bestFit="1" customWidth="1"/>
    <col min="7336" max="7341" width="9.85546875" bestFit="1" customWidth="1"/>
    <col min="7342" max="7342" width="8.85546875" bestFit="1" customWidth="1"/>
    <col min="7343" max="7346" width="9.85546875" bestFit="1" customWidth="1"/>
    <col min="7347" max="7349" width="10.85546875" bestFit="1" customWidth="1"/>
    <col min="7350" max="7355" width="9.85546875" bestFit="1" customWidth="1"/>
    <col min="7356" max="7356" width="10.85546875" bestFit="1" customWidth="1"/>
    <col min="7357" max="7360" width="9.85546875" bestFit="1" customWidth="1"/>
    <col min="7361" max="7362" width="10.85546875" bestFit="1" customWidth="1"/>
    <col min="7363" max="7365" width="9.85546875" bestFit="1" customWidth="1"/>
    <col min="7366" max="7366" width="10.85546875" bestFit="1" customWidth="1"/>
    <col min="7367" max="7367" width="6.85546875" bestFit="1" customWidth="1"/>
    <col min="7368" max="7368" width="10.85546875" bestFit="1" customWidth="1"/>
    <col min="7369" max="7377" width="9.85546875" bestFit="1" customWidth="1"/>
    <col min="7378" max="7378" width="8.85546875" bestFit="1" customWidth="1"/>
    <col min="7379" max="7379" width="9.85546875" bestFit="1" customWidth="1"/>
    <col min="7380" max="7380" width="8.85546875" bestFit="1" customWidth="1"/>
    <col min="7381" max="7381" width="10.85546875" bestFit="1" customWidth="1"/>
    <col min="7382" max="7382" width="9.85546875" bestFit="1" customWidth="1"/>
    <col min="7383" max="7383" width="10.85546875" bestFit="1" customWidth="1"/>
    <col min="7384" max="7384" width="9.85546875" bestFit="1" customWidth="1"/>
    <col min="7385" max="7385" width="8.85546875" bestFit="1" customWidth="1"/>
    <col min="7386" max="7386" width="9.85546875" bestFit="1" customWidth="1"/>
    <col min="7387" max="7387" width="10.85546875" bestFit="1" customWidth="1"/>
    <col min="7388" max="7388" width="9.85546875" bestFit="1" customWidth="1"/>
    <col min="7389" max="7389" width="10.85546875" bestFit="1" customWidth="1"/>
    <col min="7390" max="7390" width="9.85546875" bestFit="1" customWidth="1"/>
    <col min="7391" max="7391" width="10.85546875" bestFit="1" customWidth="1"/>
    <col min="7392" max="7392" width="9.85546875" bestFit="1" customWidth="1"/>
    <col min="7393" max="7393" width="8.85546875" bestFit="1" customWidth="1"/>
    <col min="7394" max="7394" width="10.85546875" bestFit="1" customWidth="1"/>
    <col min="7395" max="7395" width="9.85546875" bestFit="1" customWidth="1"/>
    <col min="7396" max="7396" width="10.85546875" bestFit="1" customWidth="1"/>
    <col min="7397" max="7397" width="8.85546875" bestFit="1" customWidth="1"/>
    <col min="7398" max="7401" width="10.85546875" bestFit="1" customWidth="1"/>
    <col min="7402" max="7402" width="9.85546875" bestFit="1" customWidth="1"/>
    <col min="7403" max="7403" width="10.85546875" bestFit="1" customWidth="1"/>
    <col min="7404" max="7404" width="9.85546875" bestFit="1" customWidth="1"/>
    <col min="7405" max="7408" width="10.85546875" bestFit="1" customWidth="1"/>
    <col min="7409" max="7409" width="9.85546875" bestFit="1" customWidth="1"/>
    <col min="7410" max="7410" width="10.85546875" bestFit="1" customWidth="1"/>
    <col min="7411" max="7411" width="9.85546875" bestFit="1" customWidth="1"/>
    <col min="7412" max="7413" width="10.85546875" bestFit="1" customWidth="1"/>
    <col min="7414" max="7414" width="9.85546875" bestFit="1" customWidth="1"/>
    <col min="7415" max="7415" width="8.85546875" bestFit="1" customWidth="1"/>
    <col min="7416" max="7418" width="9.85546875" bestFit="1" customWidth="1"/>
    <col min="7419" max="7423" width="10.85546875" bestFit="1" customWidth="1"/>
    <col min="7424" max="7428" width="9.85546875" bestFit="1" customWidth="1"/>
    <col min="7429" max="7430" width="10.85546875" bestFit="1" customWidth="1"/>
    <col min="7431" max="7434" width="9.85546875" bestFit="1" customWidth="1"/>
    <col min="7435" max="7435" width="10.85546875" bestFit="1" customWidth="1"/>
    <col min="7436" max="7436" width="8.85546875" bestFit="1" customWidth="1"/>
    <col min="7437" max="7437" width="9.85546875" bestFit="1" customWidth="1"/>
    <col min="7438" max="7439" width="10.85546875" bestFit="1" customWidth="1"/>
    <col min="7440" max="7441" width="9.85546875" bestFit="1" customWidth="1"/>
    <col min="7442" max="7442" width="8.85546875" bestFit="1" customWidth="1"/>
    <col min="7443" max="7443" width="9.85546875" bestFit="1" customWidth="1"/>
    <col min="7444" max="7444" width="10.85546875" bestFit="1" customWidth="1"/>
    <col min="7445" max="7445" width="9.85546875" bestFit="1" customWidth="1"/>
    <col min="7446" max="7446" width="8.85546875" bestFit="1" customWidth="1"/>
    <col min="7447" max="7448" width="9.85546875" bestFit="1" customWidth="1"/>
    <col min="7449" max="7450" width="10.85546875" bestFit="1" customWidth="1"/>
    <col min="7451" max="7455" width="9.85546875" bestFit="1" customWidth="1"/>
    <col min="7456" max="7456" width="10.85546875" bestFit="1" customWidth="1"/>
    <col min="7457" max="7457" width="8.85546875" bestFit="1" customWidth="1"/>
    <col min="7458" max="7458" width="10.85546875" bestFit="1" customWidth="1"/>
    <col min="7459" max="7459" width="9.85546875" bestFit="1" customWidth="1"/>
    <col min="7460" max="7461" width="10.85546875" bestFit="1" customWidth="1"/>
    <col min="7462" max="7473" width="9.85546875" bestFit="1" customWidth="1"/>
    <col min="7474" max="7475" width="10.85546875" bestFit="1" customWidth="1"/>
    <col min="7476" max="7476" width="8.85546875" bestFit="1" customWidth="1"/>
    <col min="7477" max="7478" width="9.85546875" bestFit="1" customWidth="1"/>
    <col min="7479" max="7479" width="8.85546875" bestFit="1" customWidth="1"/>
    <col min="7480" max="7480" width="10.85546875" bestFit="1" customWidth="1"/>
    <col min="7481" max="7481" width="8.85546875" bestFit="1" customWidth="1"/>
    <col min="7482" max="7482" width="10.85546875" bestFit="1" customWidth="1"/>
    <col min="7483" max="7486" width="9.85546875" bestFit="1" customWidth="1"/>
    <col min="7487" max="7487" width="8.85546875" bestFit="1" customWidth="1"/>
    <col min="7488" max="7488" width="9.85546875" bestFit="1" customWidth="1"/>
    <col min="7489" max="7489" width="6.85546875" bestFit="1" customWidth="1"/>
    <col min="7490" max="7492" width="10.85546875" bestFit="1" customWidth="1"/>
    <col min="7493" max="7493" width="8.85546875" bestFit="1" customWidth="1"/>
    <col min="7494" max="7494" width="9.85546875" bestFit="1" customWidth="1"/>
    <col min="7495" max="7495" width="10.85546875" bestFit="1" customWidth="1"/>
    <col min="7496" max="7496" width="9.85546875" bestFit="1" customWidth="1"/>
    <col min="7497" max="7498" width="10.85546875" bestFit="1" customWidth="1"/>
    <col min="7499" max="7499" width="9.85546875" bestFit="1" customWidth="1"/>
    <col min="7500" max="7500" width="10.85546875" bestFit="1" customWidth="1"/>
    <col min="7501" max="7503" width="9.85546875" bestFit="1" customWidth="1"/>
    <col min="7504" max="7504" width="10.85546875" bestFit="1" customWidth="1"/>
    <col min="7505" max="7507" width="9.85546875" bestFit="1" customWidth="1"/>
    <col min="7508" max="7509" width="10.85546875" bestFit="1" customWidth="1"/>
    <col min="7510" max="7510" width="9.85546875" bestFit="1" customWidth="1"/>
    <col min="7511" max="7511" width="10.85546875" bestFit="1" customWidth="1"/>
    <col min="7512" max="7512" width="9.85546875" bestFit="1" customWidth="1"/>
    <col min="7513" max="7513" width="6.85546875" bestFit="1" customWidth="1"/>
    <col min="7514" max="7514" width="10.85546875" bestFit="1" customWidth="1"/>
    <col min="7515" max="7516" width="8.85546875" bestFit="1" customWidth="1"/>
    <col min="7517" max="7517" width="10.85546875" bestFit="1" customWidth="1"/>
    <col min="7518" max="7522" width="9.85546875" bestFit="1" customWidth="1"/>
    <col min="7523" max="7523" width="10.85546875" bestFit="1" customWidth="1"/>
    <col min="7524" max="7525" width="9.85546875" bestFit="1" customWidth="1"/>
    <col min="7526" max="7526" width="10.85546875" bestFit="1" customWidth="1"/>
    <col min="7527" max="7528" width="9.85546875" bestFit="1" customWidth="1"/>
    <col min="7529" max="7531" width="10.85546875" bestFit="1" customWidth="1"/>
    <col min="7532" max="7533" width="9.85546875" bestFit="1" customWidth="1"/>
    <col min="7534" max="7534" width="10.85546875" bestFit="1" customWidth="1"/>
    <col min="7535" max="7535" width="9.85546875" bestFit="1" customWidth="1"/>
    <col min="7536" max="7536" width="8.85546875" bestFit="1" customWidth="1"/>
    <col min="7537" max="7539" width="9.85546875" bestFit="1" customWidth="1"/>
    <col min="7540" max="7540" width="10.85546875" bestFit="1" customWidth="1"/>
    <col min="7541" max="7548" width="9.85546875" bestFit="1" customWidth="1"/>
    <col min="7549" max="7549" width="8.85546875" bestFit="1" customWidth="1"/>
    <col min="7550" max="7550" width="10.85546875" bestFit="1" customWidth="1"/>
    <col min="7551" max="7551" width="8.85546875" bestFit="1" customWidth="1"/>
    <col min="7552" max="7561" width="9.85546875" bestFit="1" customWidth="1"/>
    <col min="7562" max="7563" width="10.85546875" bestFit="1" customWidth="1"/>
    <col min="7564" max="7567" width="9.85546875" bestFit="1" customWidth="1"/>
    <col min="7568" max="7568" width="8.85546875" bestFit="1" customWidth="1"/>
    <col min="7569" max="7569" width="9.85546875" bestFit="1" customWidth="1"/>
    <col min="7570" max="7570" width="10.85546875" bestFit="1" customWidth="1"/>
    <col min="7571" max="7572" width="9.85546875" bestFit="1" customWidth="1"/>
    <col min="7573" max="7573" width="10.85546875" bestFit="1" customWidth="1"/>
    <col min="7574" max="7575" width="9.85546875" bestFit="1" customWidth="1"/>
    <col min="7576" max="7576" width="8.85546875" bestFit="1" customWidth="1"/>
    <col min="7577" max="7577" width="10.85546875" bestFit="1" customWidth="1"/>
    <col min="7578" max="7578" width="9.85546875" bestFit="1" customWidth="1"/>
    <col min="7579" max="7579" width="10.85546875" bestFit="1" customWidth="1"/>
    <col min="7580" max="7580" width="9.85546875" bestFit="1" customWidth="1"/>
    <col min="7581" max="7581" width="10.85546875" bestFit="1" customWidth="1"/>
    <col min="7582" max="7582" width="9.85546875" bestFit="1" customWidth="1"/>
    <col min="7583" max="7583" width="10.85546875" bestFit="1" customWidth="1"/>
    <col min="7584" max="7589" width="9.85546875" bestFit="1" customWidth="1"/>
    <col min="7590" max="7590" width="10.85546875" bestFit="1" customWidth="1"/>
    <col min="7591" max="7593" width="9.85546875" bestFit="1" customWidth="1"/>
    <col min="7594" max="7594" width="10.85546875" bestFit="1" customWidth="1"/>
    <col min="7595" max="7596" width="9.85546875" bestFit="1" customWidth="1"/>
    <col min="7597" max="7597" width="8.85546875" bestFit="1" customWidth="1"/>
    <col min="7598" max="7598" width="9.85546875" bestFit="1" customWidth="1"/>
    <col min="7599" max="7599" width="10.85546875" bestFit="1" customWidth="1"/>
    <col min="7600" max="7600" width="9.85546875" bestFit="1" customWidth="1"/>
    <col min="7601" max="7601" width="10.85546875" bestFit="1" customWidth="1"/>
    <col min="7602" max="7602" width="9.85546875" bestFit="1" customWidth="1"/>
    <col min="7603" max="7605" width="10.85546875" bestFit="1" customWidth="1"/>
    <col min="7606" max="7606" width="9.85546875" bestFit="1" customWidth="1"/>
    <col min="7607" max="7607" width="10.85546875" bestFit="1" customWidth="1"/>
    <col min="7608" max="7609" width="9.85546875" bestFit="1" customWidth="1"/>
    <col min="7610" max="7611" width="10.85546875" bestFit="1" customWidth="1"/>
    <col min="7612" max="7612" width="9.85546875" bestFit="1" customWidth="1"/>
    <col min="7613" max="7613" width="10.85546875" bestFit="1" customWidth="1"/>
    <col min="7614" max="7614" width="9.85546875" bestFit="1" customWidth="1"/>
    <col min="7615" max="7615" width="10.85546875" bestFit="1" customWidth="1"/>
    <col min="7616" max="7616" width="9.85546875" bestFit="1" customWidth="1"/>
    <col min="7617" max="7617" width="10.85546875" bestFit="1" customWidth="1"/>
    <col min="7618" max="7618" width="9.85546875" bestFit="1" customWidth="1"/>
    <col min="7619" max="7619" width="8.85546875" bestFit="1" customWidth="1"/>
    <col min="7620" max="7620" width="9.85546875" bestFit="1" customWidth="1"/>
    <col min="7621" max="7622" width="8.85546875" bestFit="1" customWidth="1"/>
    <col min="7623" max="7624" width="9.85546875" bestFit="1" customWidth="1"/>
    <col min="7625" max="7625" width="10.85546875" bestFit="1" customWidth="1"/>
    <col min="7626" max="7626" width="9.85546875" bestFit="1" customWidth="1"/>
    <col min="7627" max="7628" width="10.85546875" bestFit="1" customWidth="1"/>
    <col min="7629" max="7629" width="9.85546875" bestFit="1" customWidth="1"/>
    <col min="7630" max="7630" width="8.85546875" bestFit="1" customWidth="1"/>
    <col min="7631" max="7632" width="9.85546875" bestFit="1" customWidth="1"/>
    <col min="7633" max="7633" width="10.85546875" bestFit="1" customWidth="1"/>
    <col min="7634" max="7637" width="9.85546875" bestFit="1" customWidth="1"/>
    <col min="7638" max="7638" width="10.85546875" bestFit="1" customWidth="1"/>
    <col min="7639" max="7639" width="8.85546875" bestFit="1" customWidth="1"/>
    <col min="7640" max="7642" width="9.85546875" bestFit="1" customWidth="1"/>
    <col min="7643" max="7643" width="8.85546875" bestFit="1" customWidth="1"/>
    <col min="7644" max="7644" width="9.85546875" bestFit="1" customWidth="1"/>
    <col min="7645" max="7645" width="8.85546875" bestFit="1" customWidth="1"/>
    <col min="7646" max="7646" width="9.85546875" bestFit="1" customWidth="1"/>
    <col min="7647" max="7649" width="10.85546875" bestFit="1" customWidth="1"/>
    <col min="7650" max="7656" width="9.85546875" bestFit="1" customWidth="1"/>
    <col min="7657" max="7657" width="10.85546875" bestFit="1" customWidth="1"/>
    <col min="7658" max="7658" width="9.85546875" bestFit="1" customWidth="1"/>
    <col min="7659" max="7659" width="8.85546875" bestFit="1" customWidth="1"/>
    <col min="7660" max="7660" width="9.85546875" bestFit="1" customWidth="1"/>
    <col min="7661" max="7661" width="8.85546875" bestFit="1" customWidth="1"/>
    <col min="7662" max="7666" width="9.85546875" bestFit="1" customWidth="1"/>
    <col min="7667" max="7667" width="10.85546875" bestFit="1" customWidth="1"/>
    <col min="7668" max="7669" width="9.85546875" bestFit="1" customWidth="1"/>
    <col min="7670" max="7670" width="10.85546875" bestFit="1" customWidth="1"/>
    <col min="7671" max="7671" width="8.85546875" bestFit="1" customWidth="1"/>
    <col min="7672" max="7672" width="9.85546875" bestFit="1" customWidth="1"/>
    <col min="7673" max="7674" width="10.85546875" bestFit="1" customWidth="1"/>
    <col min="7675" max="7678" width="9.85546875" bestFit="1" customWidth="1"/>
    <col min="7679" max="7679" width="10.85546875" bestFit="1" customWidth="1"/>
    <col min="7680" max="7680" width="9.85546875" bestFit="1" customWidth="1"/>
    <col min="7681" max="7682" width="10.85546875" bestFit="1" customWidth="1"/>
    <col min="7683" max="7683" width="8.85546875" bestFit="1" customWidth="1"/>
    <col min="7684" max="7685" width="9.85546875" bestFit="1" customWidth="1"/>
    <col min="7686" max="7686" width="10.85546875" bestFit="1" customWidth="1"/>
    <col min="7687" max="7687" width="9.85546875" bestFit="1" customWidth="1"/>
    <col min="7688" max="7688" width="10.85546875" bestFit="1" customWidth="1"/>
    <col min="7689" max="7693" width="9.85546875" bestFit="1" customWidth="1"/>
    <col min="7694" max="7694" width="10.85546875" bestFit="1" customWidth="1"/>
    <col min="7695" max="7695" width="9.85546875" bestFit="1" customWidth="1"/>
    <col min="7696" max="7696" width="10.85546875" bestFit="1" customWidth="1"/>
    <col min="7697" max="7699" width="9.85546875" bestFit="1" customWidth="1"/>
    <col min="7700" max="7700" width="10.85546875" bestFit="1" customWidth="1"/>
    <col min="7701" max="7701" width="9.85546875" bestFit="1" customWidth="1"/>
    <col min="7702" max="7702" width="10.85546875" bestFit="1" customWidth="1"/>
    <col min="7703" max="7705" width="9.85546875" bestFit="1" customWidth="1"/>
    <col min="7706" max="7706" width="10.85546875" bestFit="1" customWidth="1"/>
    <col min="7707" max="7707" width="9.85546875" bestFit="1" customWidth="1"/>
    <col min="7708" max="7708" width="8.85546875" bestFit="1" customWidth="1"/>
    <col min="7709" max="7709" width="10.85546875" bestFit="1" customWidth="1"/>
    <col min="7710" max="7712" width="9.85546875" bestFit="1" customWidth="1"/>
    <col min="7713" max="7714" width="10.85546875" bestFit="1" customWidth="1"/>
    <col min="7715" max="7716" width="9.85546875" bestFit="1" customWidth="1"/>
    <col min="7717" max="7717" width="10.85546875" bestFit="1" customWidth="1"/>
    <col min="7718" max="7719" width="9.85546875" bestFit="1" customWidth="1"/>
    <col min="7720" max="7721" width="10.85546875" bestFit="1" customWidth="1"/>
    <col min="7722" max="7726" width="9.85546875" bestFit="1" customWidth="1"/>
    <col min="7727" max="7729" width="10.85546875" bestFit="1" customWidth="1"/>
    <col min="7730" max="7730" width="9.85546875" bestFit="1" customWidth="1"/>
    <col min="7731" max="7731" width="10.85546875" bestFit="1" customWidth="1"/>
    <col min="7732" max="7736" width="9.85546875" bestFit="1" customWidth="1"/>
    <col min="7737" max="7737" width="8.85546875" bestFit="1" customWidth="1"/>
    <col min="7738" max="7738" width="10.85546875" bestFit="1" customWidth="1"/>
    <col min="7739" max="7739" width="8.85546875" bestFit="1" customWidth="1"/>
    <col min="7740" max="7741" width="10.85546875" bestFit="1" customWidth="1"/>
    <col min="7742" max="7743" width="9.85546875" bestFit="1" customWidth="1"/>
    <col min="7744" max="7745" width="10.85546875" bestFit="1" customWidth="1"/>
    <col min="7746" max="7746" width="9.85546875" bestFit="1" customWidth="1"/>
    <col min="7747" max="7747" width="10.85546875" bestFit="1" customWidth="1"/>
    <col min="7748" max="7749" width="9.85546875" bestFit="1" customWidth="1"/>
    <col min="7750" max="7750" width="10.85546875" bestFit="1" customWidth="1"/>
    <col min="7751" max="7754" width="9.85546875" bestFit="1" customWidth="1"/>
    <col min="7755" max="7755" width="10.85546875" bestFit="1" customWidth="1"/>
    <col min="7756" max="7758" width="9.85546875" bestFit="1" customWidth="1"/>
    <col min="7759" max="7759" width="10.85546875" bestFit="1" customWidth="1"/>
    <col min="7760" max="7760" width="9.85546875" bestFit="1" customWidth="1"/>
    <col min="7761" max="7762" width="10.85546875" bestFit="1" customWidth="1"/>
    <col min="7763" max="7763" width="9.85546875" bestFit="1" customWidth="1"/>
    <col min="7764" max="7765" width="10.85546875" bestFit="1" customWidth="1"/>
    <col min="7766" max="7766" width="9.85546875" bestFit="1" customWidth="1"/>
    <col min="7767" max="7767" width="7.85546875" bestFit="1" customWidth="1"/>
    <col min="7768" max="7768" width="10.85546875" bestFit="1" customWidth="1"/>
    <col min="7769" max="7770" width="8.85546875" bestFit="1" customWidth="1"/>
    <col min="7771" max="7771" width="10.85546875" bestFit="1" customWidth="1"/>
    <col min="7772" max="7773" width="9.85546875" bestFit="1" customWidth="1"/>
    <col min="7774" max="7774" width="10.85546875" bestFit="1" customWidth="1"/>
    <col min="7775" max="7777" width="9.85546875" bestFit="1" customWidth="1"/>
    <col min="7778" max="7780" width="10.85546875" bestFit="1" customWidth="1"/>
    <col min="7781" max="7781" width="9.85546875" bestFit="1" customWidth="1"/>
    <col min="7782" max="7782" width="7.85546875" bestFit="1" customWidth="1"/>
    <col min="7783" max="7784" width="9.85546875" bestFit="1" customWidth="1"/>
    <col min="7785" max="7786" width="10.85546875" bestFit="1" customWidth="1"/>
    <col min="7787" max="7787" width="9.85546875" bestFit="1" customWidth="1"/>
    <col min="7788" max="7788" width="10.85546875" bestFit="1" customWidth="1"/>
    <col min="7789" max="7789" width="7.85546875" bestFit="1" customWidth="1"/>
    <col min="7790" max="7794" width="9.85546875" bestFit="1" customWidth="1"/>
    <col min="7795" max="7795" width="8.85546875" bestFit="1" customWidth="1"/>
    <col min="7796" max="7796" width="10.85546875" bestFit="1" customWidth="1"/>
    <col min="7797" max="7800" width="9.85546875" bestFit="1" customWidth="1"/>
    <col min="7801" max="7801" width="11.42578125" bestFit="1" customWidth="1"/>
  </cols>
  <sheetData>
    <row r="2" spans="1:2" x14ac:dyDescent="0.25">
      <c r="A2" s="1" t="s">
        <v>2</v>
      </c>
      <c r="B2" t="s">
        <v>8428</v>
      </c>
    </row>
    <row r="3" spans="1:2" x14ac:dyDescent="0.25">
      <c r="A3" t="s">
        <v>23</v>
      </c>
      <c r="B3">
        <v>427383.89562096162</v>
      </c>
    </row>
    <row r="4" spans="1:2" x14ac:dyDescent="0.25">
      <c r="A4" t="s">
        <v>19</v>
      </c>
      <c r="B4">
        <v>937969.03880952206</v>
      </c>
    </row>
    <row r="5" spans="1:2" x14ac:dyDescent="0.25">
      <c r="A5" t="s">
        <v>25</v>
      </c>
      <c r="B5">
        <v>692742.38579617883</v>
      </c>
    </row>
    <row r="6" spans="1:2" x14ac:dyDescent="0.25">
      <c r="A6" t="s">
        <v>30</v>
      </c>
      <c r="B6">
        <v>496615.72394448437</v>
      </c>
    </row>
    <row r="7" spans="1:2" x14ac:dyDescent="0.25">
      <c r="A7" t="s">
        <v>36</v>
      </c>
      <c r="B7">
        <v>820204.1071318906</v>
      </c>
    </row>
    <row r="8" spans="1:2" x14ac:dyDescent="0.25">
      <c r="A8" t="s">
        <v>41</v>
      </c>
      <c r="B8">
        <v>564942.03151836281</v>
      </c>
    </row>
    <row r="9" spans="1:2" x14ac:dyDescent="0.25">
      <c r="A9" t="s">
        <v>8426</v>
      </c>
      <c r="B9">
        <v>656070.56335086282</v>
      </c>
    </row>
    <row r="21" spans="1:2" x14ac:dyDescent="0.25">
      <c r="A21" s="1" t="s">
        <v>3</v>
      </c>
      <c r="B21" t="s">
        <v>8428</v>
      </c>
    </row>
    <row r="22" spans="1:2" x14ac:dyDescent="0.25">
      <c r="A22">
        <v>3</v>
      </c>
      <c r="B22">
        <v>661818.75601895759</v>
      </c>
    </row>
    <row r="23" spans="1:2" x14ac:dyDescent="0.25">
      <c r="A23">
        <v>3.1</v>
      </c>
      <c r="B23">
        <v>641349.60569711507</v>
      </c>
    </row>
    <row r="24" spans="1:2" x14ac:dyDescent="0.25">
      <c r="A24">
        <v>3.2</v>
      </c>
      <c r="B24">
        <v>646048.15244655556</v>
      </c>
    </row>
    <row r="25" spans="1:2" x14ac:dyDescent="0.25">
      <c r="A25">
        <v>3.3</v>
      </c>
      <c r="B25">
        <v>639033.51532500039</v>
      </c>
    </row>
    <row r="26" spans="1:2" x14ac:dyDescent="0.25">
      <c r="A26">
        <v>3.4</v>
      </c>
      <c r="B26">
        <v>645976.56269417482</v>
      </c>
    </row>
    <row r="27" spans="1:2" x14ac:dyDescent="0.25">
      <c r="A27">
        <v>3.5</v>
      </c>
      <c r="B27">
        <v>682376.76806845935</v>
      </c>
    </row>
    <row r="28" spans="1:2" x14ac:dyDescent="0.25">
      <c r="A28">
        <v>3.6</v>
      </c>
      <c r="B28">
        <v>653311.44527131761</v>
      </c>
    </row>
    <row r="29" spans="1:2" x14ac:dyDescent="0.25">
      <c r="A29">
        <v>3.7</v>
      </c>
      <c r="B29">
        <v>653609.00461009226</v>
      </c>
    </row>
    <row r="30" spans="1:2" x14ac:dyDescent="0.25">
      <c r="A30">
        <v>3.8</v>
      </c>
      <c r="B30">
        <v>659156.91381418123</v>
      </c>
    </row>
    <row r="31" spans="1:2" x14ac:dyDescent="0.25">
      <c r="A31">
        <v>3.9</v>
      </c>
      <c r="B31">
        <v>663066.08738839335</v>
      </c>
    </row>
    <row r="32" spans="1:2" x14ac:dyDescent="0.25">
      <c r="A32">
        <v>4</v>
      </c>
      <c r="B32">
        <v>675815.8468250006</v>
      </c>
    </row>
    <row r="33" spans="1:2" x14ac:dyDescent="0.25">
      <c r="A33">
        <v>4.0999999999999996</v>
      </c>
      <c r="B33">
        <v>650960.61270207819</v>
      </c>
    </row>
    <row r="34" spans="1:2" x14ac:dyDescent="0.25">
      <c r="A34">
        <v>4.2</v>
      </c>
      <c r="B34">
        <v>660298.62599009869</v>
      </c>
    </row>
    <row r="35" spans="1:2" x14ac:dyDescent="0.25">
      <c r="A35">
        <v>4.3</v>
      </c>
      <c r="B35">
        <v>654984.35576354666</v>
      </c>
    </row>
    <row r="36" spans="1:2" x14ac:dyDescent="0.25">
      <c r="A36">
        <v>4.4000000000000004</v>
      </c>
      <c r="B36">
        <v>643538.1315058826</v>
      </c>
    </row>
    <row r="37" spans="1:2" x14ac:dyDescent="0.25">
      <c r="A37">
        <v>4.5</v>
      </c>
      <c r="B37">
        <v>668438.0748113211</v>
      </c>
    </row>
    <row r="38" spans="1:2" x14ac:dyDescent="0.25">
      <c r="A38">
        <v>4.5999999999999996</v>
      </c>
      <c r="B38">
        <v>649882.98941320309</v>
      </c>
    </row>
    <row r="39" spans="1:2" x14ac:dyDescent="0.25">
      <c r="A39">
        <v>4.7</v>
      </c>
      <c r="B39">
        <v>651278.4631264921</v>
      </c>
    </row>
    <row r="40" spans="1:2" x14ac:dyDescent="0.25">
      <c r="A40">
        <v>4.8</v>
      </c>
      <c r="B40">
        <v>641044.41310502274</v>
      </c>
    </row>
    <row r="41" spans="1:2" x14ac:dyDescent="0.25">
      <c r="A41">
        <v>4.9000000000000004</v>
      </c>
      <c r="B41">
        <v>667614.77932243026</v>
      </c>
    </row>
    <row r="42" spans="1:2" x14ac:dyDescent="0.25">
      <c r="A42">
        <v>5</v>
      </c>
      <c r="B42">
        <v>683531.74218884099</v>
      </c>
    </row>
    <row r="43" spans="1:2" x14ac:dyDescent="0.25">
      <c r="A43" t="s">
        <v>8426</v>
      </c>
      <c r="B43">
        <v>656070.56335085921</v>
      </c>
    </row>
    <row r="50" spans="1:2" x14ac:dyDescent="0.25">
      <c r="A50" s="1" t="s">
        <v>4</v>
      </c>
      <c r="B50" t="s">
        <v>8429</v>
      </c>
    </row>
    <row r="51" spans="1:2" x14ac:dyDescent="0.25">
      <c r="A51">
        <v>30</v>
      </c>
      <c r="B51" s="3">
        <v>48744008.679999992</v>
      </c>
    </row>
    <row r="52" spans="1:2" x14ac:dyDescent="0.25">
      <c r="A52">
        <v>31</v>
      </c>
      <c r="B52" s="3">
        <v>42657413.360000022</v>
      </c>
    </row>
    <row r="53" spans="1:2" x14ac:dyDescent="0.25">
      <c r="A53">
        <v>32</v>
      </c>
      <c r="B53" s="3">
        <v>49519516.760000005</v>
      </c>
    </row>
    <row r="54" spans="1:2" x14ac:dyDescent="0.25">
      <c r="A54">
        <v>33</v>
      </c>
      <c r="B54" s="3">
        <v>44027162.690000013</v>
      </c>
    </row>
    <row r="55" spans="1:2" x14ac:dyDescent="0.25">
      <c r="A55">
        <v>34</v>
      </c>
      <c r="B55" s="3">
        <v>54453009.029999971</v>
      </c>
    </row>
    <row r="56" spans="1:2" x14ac:dyDescent="0.25">
      <c r="A56">
        <v>35</v>
      </c>
      <c r="B56" s="3">
        <v>46984693.479999982</v>
      </c>
    </row>
    <row r="57" spans="1:2" x14ac:dyDescent="0.25">
      <c r="A57">
        <v>36</v>
      </c>
      <c r="B57" s="3">
        <v>51850220.849999972</v>
      </c>
    </row>
    <row r="58" spans="1:2" x14ac:dyDescent="0.25">
      <c r="A58">
        <v>37</v>
      </c>
      <c r="B58" s="3">
        <v>52869930.979999997</v>
      </c>
    </row>
    <row r="59" spans="1:2" x14ac:dyDescent="0.25">
      <c r="A59">
        <v>38</v>
      </c>
      <c r="B59" s="3">
        <v>58828735.380000018</v>
      </c>
    </row>
    <row r="60" spans="1:2" x14ac:dyDescent="0.25">
      <c r="A60">
        <v>39</v>
      </c>
      <c r="B60" s="3">
        <v>53889687.309999987</v>
      </c>
    </row>
    <row r="61" spans="1:2" x14ac:dyDescent="0.25">
      <c r="A61">
        <v>40</v>
      </c>
      <c r="B61" s="3">
        <v>61040285.789999962</v>
      </c>
    </row>
    <row r="62" spans="1:2" x14ac:dyDescent="0.25">
      <c r="A62">
        <v>41</v>
      </c>
      <c r="B62" s="3">
        <v>62414244.910000034</v>
      </c>
    </row>
    <row r="63" spans="1:2" x14ac:dyDescent="0.25">
      <c r="A63">
        <v>42</v>
      </c>
      <c r="B63" s="3">
        <v>72801923.109999999</v>
      </c>
    </row>
    <row r="64" spans="1:2" x14ac:dyDescent="0.25">
      <c r="A64">
        <v>43</v>
      </c>
      <c r="B64" s="3">
        <v>53083161.090000011</v>
      </c>
    </row>
    <row r="65" spans="1:2" x14ac:dyDescent="0.25">
      <c r="A65">
        <v>44</v>
      </c>
      <c r="B65" s="3">
        <v>71426688.950000003</v>
      </c>
    </row>
    <row r="66" spans="1:2" x14ac:dyDescent="0.25">
      <c r="A66">
        <v>45</v>
      </c>
      <c r="B66" s="3">
        <v>71239757.359999985</v>
      </c>
    </row>
    <row r="67" spans="1:2" x14ac:dyDescent="0.25">
      <c r="A67">
        <v>46</v>
      </c>
      <c r="B67" s="3">
        <v>53902276.530000009</v>
      </c>
    </row>
    <row r="68" spans="1:2" x14ac:dyDescent="0.25">
      <c r="A68">
        <v>47</v>
      </c>
      <c r="B68" s="3">
        <v>65765349.740000002</v>
      </c>
    </row>
    <row r="69" spans="1:2" x14ac:dyDescent="0.25">
      <c r="A69">
        <v>48</v>
      </c>
      <c r="B69" s="3">
        <v>80555635.339999989</v>
      </c>
    </row>
    <row r="70" spans="1:2" x14ac:dyDescent="0.25">
      <c r="A70">
        <v>49</v>
      </c>
      <c r="B70" s="3">
        <v>71160974.700000003</v>
      </c>
    </row>
    <row r="71" spans="1:2" x14ac:dyDescent="0.25">
      <c r="A71">
        <v>50</v>
      </c>
      <c r="B71" s="3">
        <v>139614155.41000006</v>
      </c>
    </row>
    <row r="72" spans="1:2" x14ac:dyDescent="0.25">
      <c r="A72">
        <v>51</v>
      </c>
      <c r="B72" s="3">
        <v>61777507.729999997</v>
      </c>
    </row>
    <row r="73" spans="1:2" x14ac:dyDescent="0.25">
      <c r="A73">
        <v>52</v>
      </c>
      <c r="B73" s="3">
        <v>76978763.220000044</v>
      </c>
    </row>
    <row r="74" spans="1:2" x14ac:dyDescent="0.25">
      <c r="A74">
        <v>53</v>
      </c>
      <c r="B74" s="3">
        <v>81983152.169999987</v>
      </c>
    </row>
    <row r="75" spans="1:2" x14ac:dyDescent="0.25">
      <c r="A75">
        <v>54</v>
      </c>
      <c r="B75" s="3">
        <v>81874972.940000087</v>
      </c>
    </row>
    <row r="76" spans="1:2" x14ac:dyDescent="0.25">
      <c r="A76">
        <v>55</v>
      </c>
      <c r="B76" s="3">
        <v>82132722.080000028</v>
      </c>
    </row>
    <row r="77" spans="1:2" x14ac:dyDescent="0.25">
      <c r="A77">
        <v>56</v>
      </c>
      <c r="B77" s="3">
        <v>79415337.350000039</v>
      </c>
    </row>
    <row r="78" spans="1:2" x14ac:dyDescent="0.25">
      <c r="A78">
        <v>57</v>
      </c>
      <c r="B78" s="3">
        <v>77180548.269999981</v>
      </c>
    </row>
    <row r="79" spans="1:2" x14ac:dyDescent="0.25">
      <c r="A79">
        <v>58</v>
      </c>
      <c r="B79" s="3">
        <v>91095302.709999964</v>
      </c>
    </row>
    <row r="80" spans="1:2" x14ac:dyDescent="0.25">
      <c r="A80">
        <v>59</v>
      </c>
      <c r="B80" s="3">
        <v>88294489.550000042</v>
      </c>
    </row>
    <row r="81" spans="1:2" x14ac:dyDescent="0.25">
      <c r="A81">
        <v>60</v>
      </c>
      <c r="B81" s="3">
        <v>92578125.109999999</v>
      </c>
    </row>
    <row r="82" spans="1:2" x14ac:dyDescent="0.25">
      <c r="A82">
        <v>61</v>
      </c>
      <c r="B82" s="3">
        <v>88391138.049999982</v>
      </c>
    </row>
    <row r="83" spans="1:2" x14ac:dyDescent="0.25">
      <c r="A83">
        <v>62</v>
      </c>
      <c r="B83" s="3">
        <v>94799525.239999905</v>
      </c>
    </row>
    <row r="84" spans="1:2" x14ac:dyDescent="0.25">
      <c r="A84">
        <v>63</v>
      </c>
      <c r="B84" s="3">
        <v>88952823.329999954</v>
      </c>
    </row>
    <row r="85" spans="1:2" x14ac:dyDescent="0.25">
      <c r="A85">
        <v>64</v>
      </c>
      <c r="B85" s="3">
        <v>82330214.149999991</v>
      </c>
    </row>
    <row r="86" spans="1:2" x14ac:dyDescent="0.25">
      <c r="A86">
        <v>65</v>
      </c>
      <c r="B86" s="3">
        <v>90070369.949999988</v>
      </c>
    </row>
    <row r="87" spans="1:2" x14ac:dyDescent="0.25">
      <c r="A87">
        <v>66</v>
      </c>
      <c r="B87" s="3">
        <v>92504806.030000016</v>
      </c>
    </row>
    <row r="88" spans="1:2" x14ac:dyDescent="0.25">
      <c r="A88">
        <v>67</v>
      </c>
      <c r="B88" s="3">
        <v>94042550.120000005</v>
      </c>
    </row>
    <row r="89" spans="1:2" x14ac:dyDescent="0.25">
      <c r="A89">
        <v>68</v>
      </c>
      <c r="B89" s="3">
        <v>103616766.88000003</v>
      </c>
    </row>
    <row r="90" spans="1:2" x14ac:dyDescent="0.25">
      <c r="A90">
        <v>69</v>
      </c>
      <c r="B90" s="3">
        <v>92010517.930000037</v>
      </c>
    </row>
    <row r="91" spans="1:2" x14ac:dyDescent="0.25">
      <c r="A91">
        <v>70</v>
      </c>
      <c r="B91" s="3">
        <v>184498438.68999997</v>
      </c>
    </row>
    <row r="92" spans="1:2" x14ac:dyDescent="0.25">
      <c r="A92">
        <v>71</v>
      </c>
      <c r="B92" s="3">
        <v>94703428.37999998</v>
      </c>
    </row>
    <row r="93" spans="1:2" x14ac:dyDescent="0.25">
      <c r="A93">
        <v>72</v>
      </c>
      <c r="B93" s="3">
        <v>112936664.22999996</v>
      </c>
    </row>
    <row r="94" spans="1:2" x14ac:dyDescent="0.25">
      <c r="A94">
        <v>73</v>
      </c>
      <c r="B94" s="3">
        <v>112712823.23000002</v>
      </c>
    </row>
    <row r="95" spans="1:2" x14ac:dyDescent="0.25">
      <c r="A95">
        <v>74</v>
      </c>
      <c r="B95" s="3">
        <v>128188818.32000002</v>
      </c>
    </row>
    <row r="96" spans="1:2" x14ac:dyDescent="0.25">
      <c r="A96">
        <v>75</v>
      </c>
      <c r="B96" s="3">
        <v>106764412.33999999</v>
      </c>
    </row>
    <row r="97" spans="1:2" x14ac:dyDescent="0.25">
      <c r="A97">
        <v>76</v>
      </c>
      <c r="B97" s="3">
        <v>105594368.63999993</v>
      </c>
    </row>
    <row r="98" spans="1:2" x14ac:dyDescent="0.25">
      <c r="A98">
        <v>77</v>
      </c>
      <c r="B98" s="3">
        <v>99849603.63000001</v>
      </c>
    </row>
    <row r="99" spans="1:2" x14ac:dyDescent="0.25">
      <c r="A99">
        <v>78</v>
      </c>
      <c r="B99" s="3">
        <v>119846076.09999998</v>
      </c>
    </row>
    <row r="100" spans="1:2" x14ac:dyDescent="0.25">
      <c r="A100">
        <v>79</v>
      </c>
      <c r="B100" s="3">
        <v>123738661.29999995</v>
      </c>
    </row>
    <row r="101" spans="1:2" x14ac:dyDescent="0.25">
      <c r="A101">
        <v>80</v>
      </c>
      <c r="B101" s="3">
        <v>93651432.61999999</v>
      </c>
    </row>
    <row r="102" spans="1:2" x14ac:dyDescent="0.25">
      <c r="A102">
        <v>81</v>
      </c>
      <c r="B102" s="3">
        <v>117908170.49000004</v>
      </c>
    </row>
    <row r="103" spans="1:2" x14ac:dyDescent="0.25">
      <c r="A103">
        <v>82</v>
      </c>
      <c r="B103" s="3">
        <v>105261809.45999999</v>
      </c>
    </row>
    <row r="104" spans="1:2" x14ac:dyDescent="0.25">
      <c r="A104">
        <v>83</v>
      </c>
      <c r="B104" s="3">
        <v>122800733.04999997</v>
      </c>
    </row>
    <row r="105" spans="1:2" x14ac:dyDescent="0.25">
      <c r="A105">
        <v>84</v>
      </c>
      <c r="B105" s="3">
        <v>149028513.40000007</v>
      </c>
    </row>
    <row r="106" spans="1:2" x14ac:dyDescent="0.25">
      <c r="A106">
        <v>85</v>
      </c>
      <c r="B106" s="3">
        <v>129855274.37</v>
      </c>
    </row>
    <row r="107" spans="1:2" x14ac:dyDescent="0.25">
      <c r="A107">
        <v>86</v>
      </c>
      <c r="B107" s="3">
        <v>125369555.51999998</v>
      </c>
    </row>
    <row r="108" spans="1:2" x14ac:dyDescent="0.25">
      <c r="A108">
        <v>87</v>
      </c>
      <c r="B108" s="3">
        <v>128234651.73000002</v>
      </c>
    </row>
    <row r="109" spans="1:2" x14ac:dyDescent="0.25">
      <c r="A109">
        <v>88</v>
      </c>
      <c r="B109" s="3">
        <v>116852364.13</v>
      </c>
    </row>
    <row r="110" spans="1:2" x14ac:dyDescent="0.25">
      <c r="A110">
        <v>89</v>
      </c>
      <c r="B110" s="3">
        <v>118342148.26000001</v>
      </c>
    </row>
    <row r="111" spans="1:2" x14ac:dyDescent="0.25">
      <c r="A111">
        <v>90</v>
      </c>
      <c r="B111" s="3">
        <v>147002061.97000003</v>
      </c>
    </row>
    <row r="112" spans="1:2" x14ac:dyDescent="0.25">
      <c r="A112" t="s">
        <v>8426</v>
      </c>
      <c r="B112" s="3">
        <v>5489998474.1200008</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7206A-18B1-42C3-8CA7-62F9209117F1}">
  <dimension ref="A2:E50"/>
  <sheetViews>
    <sheetView topLeftCell="A37" workbookViewId="0">
      <selection activeCell="A49" sqref="A49:C66"/>
    </sheetView>
  </sheetViews>
  <sheetFormatPr defaultRowHeight="15" x14ac:dyDescent="0.25"/>
  <cols>
    <col min="1" max="4" width="19.28515625" bestFit="1" customWidth="1"/>
    <col min="5" max="5" width="12" bestFit="1" customWidth="1"/>
  </cols>
  <sheetData>
    <row r="2" spans="1:5" x14ac:dyDescent="0.25">
      <c r="A2" s="1" t="s">
        <v>8428</v>
      </c>
      <c r="B2" s="1" t="s">
        <v>1</v>
      </c>
    </row>
    <row r="3" spans="1:5" x14ac:dyDescent="0.25">
      <c r="A3" s="1" t="s">
        <v>2</v>
      </c>
      <c r="B3" t="s">
        <v>33</v>
      </c>
      <c r="C3" t="s">
        <v>18</v>
      </c>
      <c r="D3" t="s">
        <v>22</v>
      </c>
      <c r="E3" t="s">
        <v>8426</v>
      </c>
    </row>
    <row r="4" spans="1:5" x14ac:dyDescent="0.25">
      <c r="A4" t="s">
        <v>23</v>
      </c>
      <c r="B4" s="3">
        <v>420847.37335456489</v>
      </c>
      <c r="C4" s="3">
        <v>289126.10097727255</v>
      </c>
      <c r="D4" s="3">
        <v>559981.67908713664</v>
      </c>
      <c r="E4" s="3">
        <v>427383.89562096173</v>
      </c>
    </row>
    <row r="5" spans="1:5" x14ac:dyDescent="0.25">
      <c r="A5" t="s">
        <v>19</v>
      </c>
      <c r="B5" s="3">
        <v>945095.60903755925</v>
      </c>
      <c r="C5" s="3">
        <v>638662.29872164945</v>
      </c>
      <c r="D5" s="3">
        <v>1266208.8772055435</v>
      </c>
      <c r="E5" s="3">
        <v>937969.03880952438</v>
      </c>
    </row>
    <row r="6" spans="1:5" x14ac:dyDescent="0.25">
      <c r="A6" t="s">
        <v>25</v>
      </c>
      <c r="B6" s="3">
        <v>690454.63844017091</v>
      </c>
      <c r="C6" s="3">
        <v>465204.92437499971</v>
      </c>
      <c r="D6" s="3">
        <v>914463.89902286907</v>
      </c>
      <c r="E6" s="3">
        <v>692742.38579617837</v>
      </c>
    </row>
    <row r="7" spans="1:5" x14ac:dyDescent="0.25">
      <c r="A7" t="s">
        <v>30</v>
      </c>
      <c r="B7" s="3">
        <v>490938.20907975442</v>
      </c>
      <c r="C7" s="3">
        <v>336493.0732482599</v>
      </c>
      <c r="D7" s="3">
        <v>656502.51062360802</v>
      </c>
      <c r="E7" s="3">
        <v>496615.72394448455</v>
      </c>
    </row>
    <row r="8" spans="1:5" x14ac:dyDescent="0.25">
      <c r="A8" t="s">
        <v>36</v>
      </c>
      <c r="B8" s="3">
        <v>822684.2839823002</v>
      </c>
      <c r="C8" s="3">
        <v>553445.1566933865</v>
      </c>
      <c r="D8" s="3">
        <v>1094045.7592738594</v>
      </c>
      <c r="E8" s="3">
        <v>820204.1071318906</v>
      </c>
    </row>
    <row r="9" spans="1:5" x14ac:dyDescent="0.25">
      <c r="A9" t="s">
        <v>41</v>
      </c>
      <c r="B9" s="3">
        <v>555634.0886430064</v>
      </c>
      <c r="C9" s="3">
        <v>382206.15735891665</v>
      </c>
      <c r="D9" s="3">
        <v>737837.77421052579</v>
      </c>
      <c r="E9" s="3">
        <v>564942.03151836211</v>
      </c>
    </row>
    <row r="10" spans="1:5" x14ac:dyDescent="0.25">
      <c r="A10" t="s">
        <v>8426</v>
      </c>
      <c r="B10" s="3">
        <v>647049.70274685661</v>
      </c>
      <c r="C10" s="3">
        <v>450158.13167632092</v>
      </c>
      <c r="D10" s="3">
        <v>866582.16670684377</v>
      </c>
      <c r="E10" s="3">
        <v>656070.56335086038</v>
      </c>
    </row>
    <row r="22" spans="1:2" x14ac:dyDescent="0.25">
      <c r="A22" s="1" t="s">
        <v>8</v>
      </c>
      <c r="B22" t="s">
        <v>8429</v>
      </c>
    </row>
    <row r="23" spans="1:2" x14ac:dyDescent="0.25">
      <c r="A23">
        <v>1</v>
      </c>
      <c r="B23" s="3">
        <v>276847911.38</v>
      </c>
    </row>
    <row r="24" spans="1:2" x14ac:dyDescent="0.25">
      <c r="A24">
        <v>2</v>
      </c>
      <c r="B24" s="3">
        <v>278250551.76000005</v>
      </c>
    </row>
    <row r="25" spans="1:2" x14ac:dyDescent="0.25">
      <c r="A25">
        <v>3</v>
      </c>
      <c r="B25" s="3">
        <v>287185266.8499999</v>
      </c>
    </row>
    <row r="26" spans="1:2" x14ac:dyDescent="0.25">
      <c r="A26">
        <v>4</v>
      </c>
      <c r="B26" s="3">
        <v>298251203.86000007</v>
      </c>
    </row>
    <row r="27" spans="1:2" x14ac:dyDescent="0.25">
      <c r="A27">
        <v>5</v>
      </c>
      <c r="B27" s="3">
        <v>285283739.17999995</v>
      </c>
    </row>
    <row r="28" spans="1:2" x14ac:dyDescent="0.25">
      <c r="A28">
        <v>6</v>
      </c>
      <c r="B28" s="3">
        <v>296446515.86000013</v>
      </c>
    </row>
    <row r="29" spans="1:2" x14ac:dyDescent="0.25">
      <c r="A29">
        <v>7</v>
      </c>
      <c r="B29" s="3">
        <v>272961014.2900002</v>
      </c>
    </row>
    <row r="30" spans="1:2" x14ac:dyDescent="0.25">
      <c r="A30">
        <v>8</v>
      </c>
      <c r="B30" s="3">
        <v>268009758.23999995</v>
      </c>
    </row>
    <row r="31" spans="1:2" x14ac:dyDescent="0.25">
      <c r="A31">
        <v>9</v>
      </c>
      <c r="B31" s="3">
        <v>288219986.43999982</v>
      </c>
    </row>
    <row r="32" spans="1:2" x14ac:dyDescent="0.25">
      <c r="A32">
        <v>10</v>
      </c>
      <c r="B32" s="3">
        <v>277228419.54000014</v>
      </c>
    </row>
    <row r="33" spans="1:2" x14ac:dyDescent="0.25">
      <c r="A33">
        <v>11</v>
      </c>
      <c r="B33" s="3">
        <v>287366601.6499998</v>
      </c>
    </row>
    <row r="34" spans="1:2" x14ac:dyDescent="0.25">
      <c r="A34">
        <v>12</v>
      </c>
      <c r="B34" s="3">
        <v>301330340.11000001</v>
      </c>
    </row>
    <row r="35" spans="1:2" x14ac:dyDescent="0.25">
      <c r="A35">
        <v>13</v>
      </c>
      <c r="B35" s="3">
        <v>298677226.26999998</v>
      </c>
    </row>
    <row r="36" spans="1:2" x14ac:dyDescent="0.25">
      <c r="A36">
        <v>14</v>
      </c>
      <c r="B36" s="3">
        <v>301545933.58999997</v>
      </c>
    </row>
    <row r="37" spans="1:2" x14ac:dyDescent="0.25">
      <c r="A37">
        <v>15</v>
      </c>
      <c r="B37" s="3">
        <v>262845664.81</v>
      </c>
    </row>
    <row r="38" spans="1:2" x14ac:dyDescent="0.25">
      <c r="A38">
        <v>16</v>
      </c>
      <c r="B38" s="3">
        <v>292295947.84000027</v>
      </c>
    </row>
    <row r="39" spans="1:2" x14ac:dyDescent="0.25">
      <c r="A39">
        <v>17</v>
      </c>
      <c r="B39" s="3">
        <v>306375971.42999995</v>
      </c>
    </row>
    <row r="40" spans="1:2" x14ac:dyDescent="0.25">
      <c r="A40">
        <v>18</v>
      </c>
      <c r="B40" s="3">
        <v>312590115.21999991</v>
      </c>
    </row>
    <row r="41" spans="1:2" x14ac:dyDescent="0.25">
      <c r="A41">
        <v>19</v>
      </c>
      <c r="B41" s="3">
        <v>298286305.80000031</v>
      </c>
    </row>
    <row r="42" spans="1:2" x14ac:dyDescent="0.25">
      <c r="A42" t="s">
        <v>8426</v>
      </c>
      <c r="B42" s="3">
        <v>5489998474.1200018</v>
      </c>
    </row>
    <row r="46" spans="1:2" x14ac:dyDescent="0.25">
      <c r="A46" t="e">
        <f>CORREL("Revenue","Socail Media Followers")</f>
        <v>#DIV/0!</v>
      </c>
    </row>
    <row r="49" spans="1:1" x14ac:dyDescent="0.25">
      <c r="A49" t="s">
        <v>8428</v>
      </c>
    </row>
    <row r="50" spans="1:1" x14ac:dyDescent="0.25">
      <c r="A50" s="3">
        <v>656070.56335085991</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 (2)</vt:lpstr>
      <vt:lpstr>Sheet4</vt:lpstr>
      <vt:lpstr>in</vt:lpstr>
      <vt:lpstr>Insights</vt: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Charles Rice</dc:creator>
  <cp:keywords/>
  <dc:description/>
  <cp:lastModifiedBy>Charles Rice</cp:lastModifiedBy>
  <cp:revision/>
  <dcterms:created xsi:type="dcterms:W3CDTF">2026-07-14T18:31:13Z</dcterms:created>
  <dcterms:modified xsi:type="dcterms:W3CDTF">2026-08-03T23:04:58Z</dcterms:modified>
  <cp:category/>
  <cp:contentStatus/>
</cp:coreProperties>
</file>